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CKH\Data_San_EC2\"/>
    </mc:Choice>
  </mc:AlternateContent>
  <xr:revisionPtr revIDLastSave="0" documentId="13_ncr:1_{65DF26AB-82CF-4733-AA34-788BC40E6D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_San_EC2_Full" sheetId="1" r:id="rId1"/>
  </sheets>
  <definedNames>
    <definedName name="_xlnm._FilterDatabase" localSheetId="0" hidden="1">Database_San_EC2_Full!$A$2:$M$10002</definedName>
    <definedName name="_xlchart.v1.0" hidden="1">Database_San_EC2_Full!$H$1</definedName>
    <definedName name="_xlchart.v1.1" hidden="1">Database_San_EC2_Full!$H$2:$H$10002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434" i="1" l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3" i="1"/>
  <c r="K9999" i="1"/>
  <c r="K9994" i="1"/>
  <c r="K9990" i="1"/>
  <c r="K9965" i="1"/>
  <c r="K9962" i="1"/>
  <c r="K9958" i="1"/>
  <c r="K9951" i="1"/>
  <c r="K9948" i="1"/>
  <c r="K9947" i="1"/>
  <c r="K9945" i="1"/>
  <c r="K9937" i="1"/>
  <c r="K9935" i="1"/>
  <c r="K9934" i="1"/>
  <c r="K9926" i="1"/>
  <c r="K9918" i="1"/>
  <c r="K9911" i="1"/>
  <c r="K9906" i="1"/>
  <c r="K9902" i="1"/>
  <c r="K9897" i="1"/>
  <c r="K9896" i="1"/>
  <c r="K9890" i="1"/>
  <c r="K9888" i="1"/>
  <c r="K9887" i="1"/>
  <c r="K9885" i="1"/>
  <c r="K9883" i="1"/>
  <c r="K9879" i="1"/>
  <c r="K9877" i="1"/>
  <c r="K9874" i="1"/>
  <c r="K9872" i="1"/>
  <c r="K9867" i="1"/>
  <c r="K9860" i="1"/>
  <c r="K9859" i="1"/>
  <c r="K9855" i="1"/>
  <c r="K9854" i="1"/>
  <c r="K9850" i="1"/>
  <c r="K9843" i="1"/>
  <c r="K9838" i="1"/>
  <c r="K9836" i="1"/>
  <c r="K9834" i="1"/>
  <c r="K9833" i="1"/>
  <c r="K9828" i="1"/>
  <c r="K9826" i="1"/>
  <c r="K9823" i="1"/>
  <c r="K9815" i="1"/>
  <c r="K9813" i="1"/>
  <c r="K9812" i="1"/>
  <c r="K9806" i="1"/>
  <c r="K9805" i="1"/>
  <c r="K9804" i="1"/>
  <c r="K9799" i="1"/>
  <c r="K9798" i="1"/>
  <c r="K9790" i="1"/>
  <c r="K9786" i="1"/>
  <c r="K9779" i="1"/>
  <c r="K9778" i="1"/>
  <c r="K9776" i="1"/>
  <c r="K9764" i="1"/>
  <c r="K9750" i="1"/>
  <c r="K9747" i="1"/>
  <c r="K9744" i="1"/>
  <c r="K9738" i="1"/>
  <c r="K9735" i="1"/>
  <c r="K9733" i="1"/>
  <c r="K9730" i="1"/>
  <c r="K9720" i="1"/>
  <c r="K9715" i="1"/>
  <c r="K9714" i="1"/>
  <c r="K9713" i="1"/>
  <c r="K9706" i="1"/>
  <c r="K9705" i="1"/>
  <c r="K9702" i="1"/>
  <c r="K9700" i="1"/>
  <c r="K9697" i="1"/>
  <c r="K9693" i="1"/>
  <c r="K9692" i="1"/>
  <c r="K9689" i="1"/>
  <c r="K9686" i="1"/>
  <c r="K9683" i="1"/>
  <c r="K9682" i="1"/>
  <c r="K9675" i="1"/>
  <c r="K9674" i="1"/>
  <c r="K9672" i="1"/>
  <c r="K9665" i="1"/>
  <c r="K9664" i="1"/>
  <c r="K9652" i="1"/>
  <c r="K9651" i="1"/>
  <c r="K9650" i="1"/>
  <c r="K9649" i="1"/>
  <c r="K9646" i="1"/>
  <c r="K9635" i="1"/>
  <c r="K9634" i="1"/>
  <c r="K9629" i="1"/>
  <c r="K9624" i="1"/>
  <c r="K9622" i="1"/>
  <c r="K9618" i="1"/>
  <c r="K9616" i="1"/>
  <c r="K9603" i="1"/>
  <c r="K9602" i="1"/>
  <c r="K9598" i="1"/>
  <c r="K9597" i="1"/>
  <c r="K9594" i="1"/>
  <c r="K9578" i="1"/>
  <c r="K9568" i="1"/>
  <c r="K9563" i="1"/>
  <c r="K9562" i="1"/>
  <c r="K9559" i="1"/>
  <c r="K9553" i="1"/>
  <c r="K9552" i="1"/>
  <c r="K9547" i="1"/>
  <c r="K9538" i="1"/>
  <c r="K9536" i="1"/>
  <c r="K9519" i="1"/>
  <c r="K9518" i="1"/>
  <c r="K9505" i="1"/>
  <c r="K9503" i="1"/>
  <c r="K9492" i="1"/>
  <c r="K9488" i="1"/>
  <c r="K9485" i="1"/>
  <c r="K9484" i="1"/>
  <c r="K9475" i="1"/>
  <c r="K9470" i="1"/>
  <c r="K9461" i="1"/>
  <c r="K9460" i="1"/>
  <c r="K9457" i="1"/>
  <c r="K9448" i="1"/>
  <c r="K9444" i="1"/>
  <c r="K9438" i="1"/>
  <c r="K9437" i="1"/>
  <c r="K9432" i="1"/>
  <c r="K9427" i="1"/>
  <c r="K9425" i="1"/>
  <c r="K9403" i="1"/>
  <c r="K9402" i="1"/>
  <c r="K9393" i="1"/>
  <c r="K9384" i="1"/>
  <c r="K9383" i="1"/>
  <c r="K9378" i="1"/>
  <c r="K9375" i="1"/>
  <c r="K9372" i="1"/>
  <c r="K9362" i="1"/>
  <c r="K9350" i="1"/>
  <c r="K9342" i="1"/>
  <c r="K9337" i="1"/>
  <c r="K9336" i="1"/>
  <c r="K9328" i="1"/>
  <c r="K9324" i="1"/>
  <c r="K9321" i="1"/>
  <c r="K9311" i="1"/>
  <c r="K9310" i="1"/>
  <c r="K9309" i="1"/>
  <c r="K9305" i="1"/>
  <c r="K9304" i="1"/>
  <c r="K9300" i="1"/>
  <c r="K9293" i="1"/>
  <c r="K9289" i="1"/>
  <c r="K9286" i="1"/>
  <c r="K9283" i="1"/>
  <c r="K9281" i="1"/>
  <c r="K9276" i="1"/>
  <c r="K9267" i="1"/>
  <c r="K9266" i="1"/>
  <c r="K9264" i="1"/>
  <c r="K9262" i="1"/>
  <c r="K9261" i="1"/>
  <c r="K9258" i="1"/>
  <c r="K9254" i="1"/>
  <c r="K9249" i="1"/>
  <c r="K9245" i="1"/>
  <c r="K9236" i="1"/>
  <c r="K9217" i="1"/>
  <c r="K9211" i="1"/>
  <c r="K9209" i="1"/>
  <c r="K9205" i="1"/>
  <c r="K9202" i="1"/>
  <c r="K9200" i="1"/>
  <c r="K9191" i="1"/>
  <c r="K9189" i="1"/>
  <c r="K9188" i="1"/>
  <c r="K9184" i="1"/>
  <c r="K9169" i="1"/>
  <c r="K9166" i="1"/>
  <c r="K9165" i="1"/>
  <c r="K9164" i="1"/>
  <c r="K9162" i="1"/>
  <c r="K9154" i="1"/>
  <c r="K9148" i="1"/>
  <c r="K9146" i="1"/>
  <c r="K9144" i="1"/>
  <c r="K9132" i="1"/>
  <c r="K9126" i="1"/>
  <c r="K9125" i="1"/>
  <c r="K9113" i="1"/>
  <c r="K9108" i="1"/>
  <c r="K9107" i="1"/>
  <c r="K9104" i="1"/>
  <c r="K9090" i="1"/>
  <c r="K9085" i="1"/>
  <c r="K9083" i="1"/>
  <c r="K9079" i="1"/>
  <c r="K9078" i="1"/>
  <c r="K9076" i="1"/>
  <c r="K9072" i="1"/>
  <c r="K9071" i="1"/>
  <c r="K9069" i="1"/>
  <c r="K9064" i="1"/>
  <c r="K9063" i="1"/>
  <c r="K9058" i="1"/>
  <c r="K9055" i="1"/>
  <c r="K9049" i="1"/>
  <c r="K9039" i="1"/>
  <c r="K9037" i="1"/>
  <c r="K9033" i="1"/>
  <c r="K9029" i="1"/>
  <c r="K9028" i="1"/>
  <c r="K9026" i="1"/>
  <c r="K9025" i="1"/>
  <c r="K9024" i="1"/>
  <c r="K9018" i="1"/>
  <c r="K9017" i="1"/>
  <c r="K9010" i="1"/>
  <c r="K9009" i="1"/>
  <c r="K8997" i="1"/>
  <c r="K8987" i="1"/>
  <c r="K8981" i="1"/>
  <c r="K8978" i="1"/>
  <c r="K8958" i="1"/>
  <c r="K8957" i="1"/>
  <c r="K8956" i="1"/>
  <c r="K8955" i="1"/>
  <c r="K8943" i="1"/>
  <c r="K8938" i="1"/>
  <c r="K8931" i="1"/>
  <c r="K8922" i="1"/>
  <c r="K8920" i="1"/>
  <c r="K8917" i="1"/>
  <c r="K8911" i="1"/>
  <c r="K8906" i="1"/>
  <c r="K8899" i="1"/>
  <c r="K8894" i="1"/>
  <c r="K8890" i="1"/>
  <c r="K8882" i="1"/>
  <c r="K8880" i="1"/>
  <c r="K8879" i="1"/>
  <c r="K8875" i="1"/>
  <c r="K8873" i="1"/>
  <c r="K8868" i="1"/>
  <c r="K8852" i="1"/>
  <c r="K8850" i="1"/>
  <c r="K8844" i="1"/>
  <c r="K8842" i="1"/>
  <c r="K8831" i="1"/>
  <c r="K8829" i="1"/>
  <c r="K8820" i="1"/>
  <c r="K8819" i="1"/>
  <c r="K8818" i="1"/>
  <c r="K8812" i="1"/>
  <c r="K8809" i="1"/>
  <c r="K8795" i="1"/>
  <c r="K8792" i="1"/>
  <c r="K8791" i="1"/>
  <c r="K8786" i="1"/>
  <c r="K8780" i="1"/>
  <c r="K8779" i="1"/>
  <c r="K8777" i="1"/>
  <c r="K8774" i="1"/>
  <c r="K8772" i="1"/>
  <c r="K8766" i="1"/>
  <c r="K8753" i="1"/>
  <c r="K8749" i="1"/>
  <c r="K8746" i="1"/>
  <c r="K8745" i="1"/>
  <c r="K8738" i="1"/>
  <c r="K8735" i="1"/>
  <c r="K8734" i="1"/>
  <c r="K8733" i="1"/>
  <c r="K8727" i="1"/>
  <c r="K8721" i="1"/>
  <c r="K8715" i="1"/>
  <c r="K8709" i="1"/>
  <c r="K8708" i="1"/>
  <c r="K8703" i="1"/>
  <c r="K8700" i="1"/>
  <c r="K8699" i="1"/>
  <c r="K8696" i="1"/>
  <c r="K8695" i="1"/>
  <c r="K8691" i="1"/>
  <c r="K8689" i="1"/>
  <c r="K8682" i="1"/>
  <c r="K8681" i="1"/>
  <c r="K8680" i="1"/>
  <c r="K8676" i="1"/>
  <c r="K8660" i="1"/>
  <c r="K8659" i="1"/>
  <c r="K8654" i="1"/>
  <c r="K8653" i="1"/>
  <c r="K8649" i="1"/>
  <c r="K8648" i="1"/>
  <c r="K8645" i="1"/>
  <c r="K8638" i="1"/>
  <c r="K8632" i="1"/>
  <c r="K8625" i="1"/>
  <c r="K8620" i="1"/>
  <c r="K8615" i="1"/>
  <c r="K8610" i="1"/>
  <c r="K8601" i="1"/>
  <c r="K8600" i="1"/>
  <c r="K8591" i="1"/>
  <c r="K8590" i="1"/>
  <c r="K8589" i="1"/>
  <c r="K8581" i="1"/>
  <c r="K8564" i="1"/>
  <c r="K8561" i="1"/>
  <c r="K8552" i="1"/>
  <c r="K8549" i="1"/>
  <c r="K8545" i="1"/>
  <c r="K8538" i="1"/>
  <c r="K8530" i="1"/>
  <c r="K8529" i="1"/>
  <c r="K8514" i="1"/>
  <c r="K8504" i="1"/>
  <c r="K8503" i="1"/>
  <c r="K8502" i="1"/>
  <c r="K8501" i="1"/>
  <c r="K8497" i="1"/>
  <c r="K8486" i="1"/>
  <c r="K8485" i="1"/>
  <c r="K8484" i="1"/>
  <c r="K8483" i="1"/>
  <c r="K8471" i="1"/>
  <c r="K8465" i="1"/>
  <c r="K8464" i="1"/>
  <c r="K8458" i="1"/>
  <c r="K8457" i="1"/>
  <c r="K8456" i="1"/>
  <c r="K8455" i="1"/>
  <c r="K8450" i="1"/>
  <c r="K8443" i="1"/>
  <c r="K8442" i="1"/>
  <c r="K8440" i="1"/>
  <c r="K8434" i="1"/>
  <c r="K8429" i="1"/>
  <c r="K8422" i="1"/>
  <c r="K8420" i="1"/>
  <c r="K8410" i="1"/>
  <c r="K8406" i="1"/>
  <c r="K8400" i="1"/>
  <c r="K8397" i="1"/>
  <c r="K8394" i="1"/>
  <c r="K8393" i="1"/>
  <c r="K8392" i="1"/>
  <c r="K8388" i="1"/>
  <c r="K8378" i="1"/>
  <c r="K8371" i="1"/>
  <c r="K8370" i="1"/>
  <c r="K8369" i="1"/>
  <c r="K8365" i="1"/>
  <c r="K8361" i="1"/>
  <c r="K8359" i="1"/>
  <c r="K8355" i="1"/>
  <c r="K8353" i="1"/>
  <c r="K8344" i="1"/>
  <c r="K8343" i="1"/>
  <c r="K8341" i="1"/>
  <c r="K8332" i="1"/>
  <c r="K8328" i="1"/>
  <c r="K8325" i="1"/>
  <c r="K8324" i="1"/>
  <c r="K8322" i="1"/>
  <c r="K8321" i="1"/>
  <c r="K8310" i="1"/>
  <c r="K8297" i="1"/>
  <c r="K8296" i="1"/>
  <c r="K8283" i="1"/>
  <c r="K8277" i="1"/>
  <c r="K8276" i="1"/>
  <c r="K8275" i="1"/>
  <c r="K8263" i="1"/>
  <c r="K8251" i="1"/>
  <c r="K8249" i="1"/>
  <c r="K8244" i="1"/>
  <c r="K8242" i="1"/>
  <c r="K8240" i="1"/>
  <c r="K8237" i="1"/>
  <c r="K8236" i="1"/>
  <c r="K8232" i="1"/>
  <c r="K8224" i="1"/>
  <c r="K8219" i="1"/>
  <c r="K8213" i="1"/>
  <c r="K8207" i="1"/>
  <c r="K8205" i="1"/>
  <c r="K8201" i="1"/>
  <c r="K8193" i="1"/>
  <c r="K8187" i="1"/>
  <c r="K8183" i="1"/>
  <c r="K8180" i="1"/>
  <c r="K8178" i="1"/>
  <c r="K8172" i="1"/>
  <c r="K8164" i="1"/>
  <c r="K8161" i="1"/>
  <c r="K8156" i="1"/>
  <c r="K8151" i="1"/>
  <c r="K8148" i="1"/>
  <c r="K8145" i="1"/>
  <c r="K8134" i="1"/>
  <c r="K8132" i="1"/>
  <c r="K8130" i="1"/>
  <c r="K8122" i="1"/>
  <c r="K8116" i="1"/>
  <c r="K8111" i="1"/>
  <c r="K8108" i="1"/>
  <c r="K8092" i="1"/>
  <c r="K8089" i="1"/>
  <c r="K8088" i="1"/>
  <c r="K8085" i="1"/>
  <c r="K8078" i="1"/>
  <c r="K8074" i="1"/>
  <c r="K8071" i="1"/>
  <c r="K8053" i="1"/>
  <c r="K8048" i="1"/>
  <c r="K8038" i="1"/>
  <c r="K8037" i="1"/>
  <c r="K8030" i="1"/>
  <c r="K8027" i="1"/>
  <c r="K8021" i="1"/>
  <c r="K8008" i="1"/>
  <c r="K8006" i="1"/>
  <c r="K8005" i="1"/>
  <c r="K8004" i="1"/>
  <c r="K7997" i="1"/>
  <c r="K7991" i="1"/>
  <c r="K7990" i="1"/>
  <c r="K7988" i="1"/>
  <c r="K7986" i="1"/>
  <c r="K7985" i="1"/>
  <c r="K7983" i="1"/>
  <c r="K7979" i="1"/>
  <c r="K7975" i="1"/>
  <c r="K7972" i="1"/>
  <c r="K7965" i="1"/>
  <c r="K7959" i="1"/>
  <c r="K7958" i="1"/>
  <c r="K7952" i="1"/>
  <c r="K7934" i="1"/>
  <c r="K7926" i="1"/>
  <c r="K7924" i="1"/>
  <c r="K7919" i="1"/>
  <c r="K7910" i="1"/>
  <c r="K7907" i="1"/>
  <c r="K7905" i="1"/>
  <c r="K7901" i="1"/>
  <c r="K7897" i="1"/>
  <c r="K7891" i="1"/>
  <c r="K7886" i="1"/>
  <c r="K7884" i="1"/>
  <c r="K7881" i="1"/>
  <c r="K7874" i="1"/>
  <c r="K7867" i="1"/>
  <c r="K7865" i="1"/>
  <c r="K7858" i="1"/>
  <c r="K7852" i="1"/>
  <c r="K7847" i="1"/>
  <c r="K7844" i="1"/>
  <c r="K7843" i="1"/>
  <c r="K7842" i="1"/>
  <c r="K7837" i="1"/>
  <c r="K7824" i="1"/>
  <c r="K7817" i="1"/>
  <c r="K7801" i="1"/>
  <c r="K7797" i="1"/>
  <c r="K7789" i="1"/>
  <c r="K7785" i="1"/>
  <c r="K7784" i="1"/>
  <c r="K7783" i="1"/>
  <c r="K7777" i="1"/>
  <c r="K7759" i="1"/>
  <c r="K7758" i="1"/>
  <c r="K7742" i="1"/>
  <c r="K7739" i="1"/>
  <c r="K7736" i="1"/>
  <c r="K7726" i="1"/>
  <c r="K7723" i="1"/>
  <c r="K7722" i="1"/>
  <c r="K7721" i="1"/>
  <c r="K7719" i="1"/>
  <c r="K7717" i="1"/>
  <c r="K7704" i="1"/>
  <c r="K7702" i="1"/>
  <c r="K7700" i="1"/>
  <c r="K7692" i="1"/>
  <c r="K7691" i="1"/>
  <c r="K7690" i="1"/>
  <c r="K7686" i="1"/>
  <c r="K7684" i="1"/>
  <c r="K7682" i="1"/>
  <c r="K7666" i="1"/>
  <c r="K7662" i="1"/>
  <c r="K7660" i="1"/>
  <c r="K7651" i="1"/>
  <c r="K7642" i="1"/>
  <c r="K7640" i="1"/>
  <c r="K7638" i="1"/>
  <c r="K7636" i="1"/>
  <c r="K7633" i="1"/>
  <c r="K7622" i="1"/>
  <c r="K7620" i="1"/>
  <c r="K7619" i="1"/>
  <c r="K7610" i="1"/>
  <c r="K7607" i="1"/>
  <c r="K7605" i="1"/>
  <c r="K7598" i="1"/>
  <c r="K7594" i="1"/>
  <c r="K7588" i="1"/>
  <c r="K7585" i="1"/>
  <c r="K7583" i="1"/>
  <c r="K7579" i="1"/>
  <c r="K7576" i="1"/>
  <c r="K7565" i="1"/>
  <c r="K7558" i="1"/>
  <c r="K7557" i="1"/>
  <c r="K7556" i="1"/>
  <c r="K7555" i="1"/>
  <c r="K7549" i="1"/>
  <c r="K7546" i="1"/>
  <c r="K7537" i="1"/>
  <c r="K7530" i="1"/>
  <c r="K7528" i="1"/>
  <c r="K7523" i="1"/>
  <c r="K7517" i="1"/>
  <c r="K7516" i="1"/>
  <c r="K7501" i="1"/>
  <c r="K7498" i="1"/>
  <c r="K7496" i="1"/>
  <c r="K7492" i="1"/>
  <c r="K7468" i="1"/>
  <c r="K7460" i="1"/>
  <c r="K7454" i="1"/>
  <c r="K7449" i="1"/>
  <c r="K7443" i="1"/>
  <c r="K7435" i="1"/>
  <c r="K7427" i="1"/>
  <c r="K7426" i="1"/>
  <c r="K7392" i="1"/>
  <c r="K7390" i="1"/>
  <c r="K7386" i="1"/>
  <c r="K7381" i="1"/>
  <c r="K7379" i="1"/>
  <c r="K7377" i="1"/>
  <c r="K7374" i="1"/>
  <c r="K7373" i="1"/>
  <c r="K7366" i="1"/>
  <c r="K7363" i="1"/>
  <c r="K7361" i="1"/>
  <c r="K7339" i="1"/>
  <c r="K7335" i="1"/>
  <c r="K7327" i="1"/>
  <c r="K7321" i="1"/>
  <c r="K7319" i="1"/>
  <c r="K7312" i="1"/>
  <c r="K7310" i="1"/>
  <c r="K7309" i="1"/>
  <c r="K7308" i="1"/>
  <c r="K7301" i="1"/>
  <c r="K7297" i="1"/>
  <c r="K7296" i="1"/>
  <c r="K7294" i="1"/>
  <c r="K7291" i="1"/>
  <c r="K7289" i="1"/>
  <c r="K7281" i="1"/>
  <c r="K7279" i="1"/>
  <c r="K7276" i="1"/>
  <c r="K7270" i="1"/>
  <c r="K7269" i="1"/>
  <c r="K7262" i="1"/>
  <c r="K7253" i="1"/>
  <c r="K7252" i="1"/>
  <c r="K7251" i="1"/>
  <c r="K7245" i="1"/>
  <c r="K7243" i="1"/>
  <c r="K7236" i="1"/>
  <c r="K7225" i="1"/>
  <c r="K7220" i="1"/>
  <c r="K7219" i="1"/>
  <c r="K7217" i="1"/>
  <c r="K7213" i="1"/>
  <c r="K7205" i="1"/>
  <c r="K7200" i="1"/>
  <c r="K7197" i="1"/>
  <c r="K7193" i="1"/>
  <c r="K7191" i="1"/>
  <c r="K7179" i="1"/>
  <c r="K7178" i="1"/>
  <c r="K7176" i="1"/>
  <c r="K7171" i="1"/>
  <c r="K7159" i="1"/>
  <c r="K7158" i="1"/>
  <c r="K7153" i="1"/>
  <c r="K7145" i="1"/>
  <c r="K7136" i="1"/>
  <c r="K7134" i="1"/>
  <c r="K7130" i="1"/>
  <c r="K7128" i="1"/>
  <c r="K7124" i="1"/>
  <c r="K7120" i="1"/>
  <c r="K7119" i="1"/>
  <c r="K7111" i="1"/>
  <c r="K7109" i="1"/>
  <c r="K7106" i="1"/>
  <c r="K7102" i="1"/>
  <c r="K7100" i="1"/>
  <c r="K7095" i="1"/>
  <c r="K7094" i="1"/>
  <c r="K7092" i="1"/>
  <c r="K7085" i="1"/>
  <c r="K7083" i="1"/>
  <c r="K7079" i="1"/>
  <c r="K7070" i="1"/>
  <c r="K7067" i="1"/>
  <c r="K7064" i="1"/>
  <c r="K7060" i="1"/>
  <c r="K7055" i="1"/>
  <c r="K7054" i="1"/>
  <c r="K7040" i="1"/>
  <c r="K7037" i="1"/>
  <c r="K7034" i="1"/>
  <c r="K7028" i="1"/>
  <c r="K7026" i="1"/>
  <c r="K7024" i="1"/>
  <c r="K7008" i="1"/>
  <c r="K7007" i="1"/>
  <c r="K7001" i="1"/>
  <c r="K6997" i="1"/>
  <c r="K6995" i="1"/>
  <c r="K6993" i="1"/>
  <c r="K6989" i="1"/>
  <c r="K6988" i="1"/>
  <c r="K6987" i="1"/>
  <c r="K6982" i="1"/>
  <c r="K6974" i="1"/>
  <c r="K6971" i="1"/>
  <c r="K6969" i="1"/>
  <c r="K6966" i="1"/>
  <c r="K6961" i="1"/>
  <c r="K6958" i="1"/>
  <c r="K6945" i="1"/>
  <c r="K6944" i="1"/>
  <c r="K6938" i="1"/>
  <c r="K6930" i="1"/>
  <c r="K6920" i="1"/>
  <c r="K6918" i="1"/>
  <c r="K6914" i="1"/>
  <c r="K6911" i="1"/>
  <c r="K6904" i="1"/>
  <c r="K6901" i="1"/>
  <c r="K6897" i="1"/>
  <c r="K6888" i="1"/>
  <c r="K6886" i="1"/>
  <c r="K6871" i="1"/>
  <c r="K6868" i="1"/>
  <c r="K6866" i="1"/>
  <c r="K6865" i="1"/>
  <c r="K6842" i="1"/>
  <c r="K6839" i="1"/>
  <c r="K6835" i="1"/>
  <c r="K6833" i="1"/>
  <c r="K6824" i="1"/>
  <c r="K6821" i="1"/>
  <c r="K6818" i="1"/>
  <c r="K6817" i="1"/>
  <c r="K6811" i="1"/>
  <c r="K6809" i="1"/>
  <c r="K6806" i="1"/>
  <c r="K6797" i="1"/>
  <c r="K6796" i="1"/>
  <c r="K6787" i="1"/>
  <c r="K6779" i="1"/>
  <c r="K6767" i="1"/>
  <c r="K6763" i="1"/>
  <c r="K6759" i="1"/>
  <c r="K6756" i="1"/>
  <c r="K6753" i="1"/>
  <c r="K6749" i="1"/>
  <c r="K6743" i="1"/>
  <c r="K6742" i="1"/>
  <c r="K6735" i="1"/>
  <c r="K6734" i="1"/>
  <c r="K6728" i="1"/>
  <c r="K6715" i="1"/>
  <c r="K6714" i="1"/>
  <c r="K6702" i="1"/>
  <c r="K6695" i="1"/>
  <c r="K6682" i="1"/>
  <c r="K6678" i="1"/>
  <c r="K6677" i="1"/>
  <c r="K6674" i="1"/>
  <c r="K6673" i="1"/>
  <c r="K6648" i="1"/>
  <c r="K6642" i="1"/>
  <c r="K6629" i="1"/>
  <c r="K6619" i="1"/>
  <c r="K6616" i="1"/>
  <c r="K6615" i="1"/>
  <c r="K6613" i="1"/>
  <c r="K6606" i="1"/>
  <c r="K6604" i="1"/>
  <c r="K6600" i="1"/>
  <c r="K6598" i="1"/>
  <c r="K6597" i="1"/>
  <c r="K6586" i="1"/>
  <c r="K6585" i="1"/>
  <c r="K6583" i="1"/>
  <c r="K6566" i="1"/>
  <c r="K6564" i="1"/>
  <c r="K6547" i="1"/>
  <c r="K6544" i="1"/>
  <c r="K6540" i="1"/>
  <c r="K6536" i="1"/>
  <c r="K6534" i="1"/>
  <c r="K6527" i="1"/>
  <c r="K6526" i="1"/>
  <c r="K6525" i="1"/>
  <c r="K6516" i="1"/>
  <c r="K6514" i="1"/>
  <c r="K6503" i="1"/>
  <c r="K6496" i="1"/>
  <c r="K6490" i="1"/>
  <c r="K6485" i="1"/>
  <c r="K6470" i="1"/>
  <c r="K6469" i="1"/>
  <c r="K6460" i="1"/>
  <c r="K6454" i="1"/>
  <c r="K6451" i="1"/>
  <c r="K6447" i="1"/>
  <c r="K6443" i="1"/>
  <c r="K6442" i="1"/>
  <c r="K6440" i="1"/>
  <c r="K6433" i="1"/>
  <c r="K6419" i="1"/>
  <c r="K6413" i="1"/>
  <c r="K6410" i="1"/>
  <c r="K6395" i="1"/>
  <c r="K6385" i="1"/>
  <c r="K6373" i="1"/>
  <c r="K6367" i="1"/>
  <c r="K6366" i="1"/>
  <c r="K6364" i="1"/>
  <c r="K6359" i="1"/>
  <c r="K6352" i="1"/>
  <c r="K6351" i="1"/>
  <c r="K6347" i="1"/>
  <c r="K6335" i="1"/>
  <c r="K6332" i="1"/>
  <c r="K6326" i="1"/>
  <c r="K6323" i="1"/>
  <c r="K6319" i="1"/>
  <c r="K6314" i="1"/>
  <c r="K6313" i="1"/>
  <c r="K6309" i="1"/>
  <c r="K6307" i="1"/>
  <c r="K6302" i="1"/>
  <c r="K6291" i="1"/>
  <c r="K6287" i="1"/>
  <c r="K6278" i="1"/>
  <c r="K6272" i="1"/>
  <c r="K6267" i="1"/>
  <c r="K6261" i="1"/>
  <c r="K6255" i="1"/>
  <c r="K6254" i="1"/>
  <c r="K6251" i="1"/>
  <c r="K6243" i="1"/>
  <c r="K6237" i="1"/>
  <c r="K6230" i="1"/>
  <c r="K6228" i="1"/>
  <c r="K6223" i="1"/>
  <c r="K6218" i="1"/>
  <c r="K6204" i="1"/>
  <c r="K6199" i="1"/>
  <c r="K6197" i="1"/>
  <c r="K6196" i="1"/>
  <c r="K6190" i="1"/>
  <c r="K6185" i="1"/>
  <c r="K6179" i="1"/>
  <c r="K6174" i="1"/>
  <c r="K6171" i="1"/>
  <c r="K6168" i="1"/>
  <c r="K6149" i="1"/>
  <c r="K6148" i="1"/>
  <c r="K6144" i="1"/>
  <c r="K6139" i="1"/>
  <c r="K6138" i="1"/>
  <c r="K6132" i="1"/>
  <c r="K6128" i="1"/>
  <c r="K6127" i="1"/>
  <c r="K6122" i="1"/>
  <c r="K6117" i="1"/>
  <c r="K6114" i="1"/>
  <c r="K6112" i="1"/>
  <c r="K6110" i="1"/>
  <c r="K6104" i="1"/>
  <c r="K6095" i="1"/>
  <c r="K6092" i="1"/>
  <c r="K6088" i="1"/>
  <c r="K6084" i="1"/>
  <c r="K6079" i="1"/>
  <c r="K6075" i="1"/>
  <c r="K6071" i="1"/>
  <c r="K6067" i="1"/>
  <c r="K6065" i="1"/>
  <c r="K6058" i="1"/>
  <c r="K6053" i="1"/>
  <c r="K6049" i="1"/>
  <c r="K6039" i="1"/>
  <c r="K6038" i="1"/>
  <c r="K6029" i="1"/>
  <c r="K6024" i="1"/>
  <c r="K6017" i="1"/>
  <c r="K6011" i="1"/>
  <c r="K6008" i="1"/>
  <c r="K6005" i="1"/>
  <c r="K6002" i="1"/>
  <c r="K6001" i="1"/>
  <c r="K5994" i="1"/>
  <c r="K5981" i="1"/>
  <c r="K5978" i="1"/>
  <c r="K5977" i="1"/>
  <c r="K5974" i="1"/>
  <c r="K5973" i="1"/>
  <c r="K5970" i="1"/>
  <c r="K5968" i="1"/>
  <c r="K5964" i="1"/>
  <c r="K5957" i="1"/>
  <c r="K5955" i="1"/>
  <c r="K5952" i="1"/>
  <c r="K5951" i="1"/>
  <c r="K5948" i="1"/>
  <c r="K5945" i="1"/>
  <c r="K5942" i="1"/>
  <c r="K5928" i="1"/>
  <c r="K5925" i="1"/>
  <c r="K5906" i="1"/>
  <c r="K5903" i="1"/>
  <c r="K5902" i="1"/>
  <c r="K5888" i="1"/>
  <c r="K5885" i="1"/>
  <c r="K5884" i="1"/>
  <c r="K5883" i="1"/>
  <c r="K5882" i="1"/>
  <c r="K5878" i="1"/>
  <c r="K5862" i="1"/>
  <c r="K5861" i="1"/>
  <c r="K5851" i="1"/>
  <c r="K5836" i="1"/>
  <c r="K5826" i="1"/>
  <c r="K5824" i="1"/>
  <c r="K5823" i="1"/>
  <c r="K5820" i="1"/>
  <c r="K5806" i="1"/>
  <c r="K5782" i="1"/>
  <c r="K5778" i="1"/>
  <c r="K5765" i="1"/>
  <c r="K5760" i="1"/>
  <c r="K5757" i="1"/>
  <c r="K5755" i="1"/>
  <c r="K5751" i="1"/>
  <c r="K5748" i="1"/>
  <c r="K5742" i="1"/>
  <c r="K5739" i="1"/>
  <c r="K5737" i="1"/>
  <c r="K5715" i="1"/>
  <c r="K5711" i="1"/>
  <c r="K5710" i="1"/>
  <c r="K5699" i="1"/>
  <c r="K5694" i="1"/>
  <c r="K5690" i="1"/>
  <c r="K5689" i="1"/>
  <c r="K5682" i="1"/>
  <c r="K5680" i="1"/>
  <c r="K5679" i="1"/>
  <c r="K5675" i="1"/>
  <c r="K5670" i="1"/>
  <c r="K5664" i="1"/>
  <c r="K5662" i="1"/>
  <c r="K5655" i="1"/>
  <c r="K5654" i="1"/>
  <c r="K5640" i="1"/>
  <c r="K5637" i="1"/>
  <c r="K5631" i="1"/>
  <c r="K5625" i="1"/>
  <c r="K5617" i="1"/>
  <c r="K5609" i="1"/>
  <c r="K5604" i="1"/>
  <c r="K5602" i="1"/>
  <c r="K5599" i="1"/>
  <c r="K5588" i="1"/>
  <c r="K5579" i="1"/>
  <c r="K5578" i="1"/>
  <c r="K5576" i="1"/>
  <c r="K5575" i="1"/>
  <c r="K5570" i="1"/>
  <c r="K5567" i="1"/>
  <c r="K5565" i="1"/>
  <c r="K5563" i="1"/>
  <c r="K5561" i="1"/>
  <c r="K5559" i="1"/>
  <c r="K5558" i="1"/>
  <c r="K5553" i="1"/>
  <c r="K5552" i="1"/>
  <c r="K5540" i="1"/>
  <c r="K5538" i="1"/>
  <c r="K5537" i="1"/>
  <c r="K5530" i="1"/>
  <c r="K5528" i="1"/>
  <c r="K5525" i="1"/>
  <c r="K5519" i="1"/>
  <c r="K5516" i="1"/>
  <c r="K5512" i="1"/>
  <c r="K5499" i="1"/>
  <c r="K5490" i="1"/>
  <c r="K5488" i="1"/>
  <c r="K5481" i="1"/>
  <c r="K5476" i="1"/>
  <c r="K5468" i="1"/>
  <c r="K5464" i="1"/>
  <c r="K5458" i="1"/>
  <c r="K5455" i="1"/>
  <c r="K5448" i="1"/>
  <c r="K5435" i="1"/>
  <c r="K5420" i="1"/>
  <c r="K5418" i="1"/>
  <c r="K5417" i="1"/>
  <c r="K5401" i="1"/>
  <c r="K5400" i="1"/>
  <c r="K5397" i="1"/>
  <c r="K5394" i="1"/>
  <c r="K5387" i="1"/>
  <c r="K5384" i="1"/>
  <c r="K5379" i="1"/>
  <c r="K5378" i="1"/>
  <c r="K5372" i="1"/>
  <c r="K5370" i="1"/>
  <c r="K5360" i="1"/>
  <c r="K5356" i="1"/>
  <c r="K5346" i="1"/>
  <c r="K5344" i="1"/>
  <c r="K5332" i="1"/>
  <c r="K5329" i="1"/>
  <c r="K5328" i="1"/>
  <c r="K5325" i="1"/>
  <c r="K5324" i="1"/>
  <c r="K5313" i="1"/>
  <c r="K5311" i="1"/>
  <c r="K5310" i="1"/>
  <c r="K5309" i="1"/>
  <c r="K5301" i="1"/>
  <c r="K5300" i="1"/>
  <c r="K5296" i="1"/>
  <c r="K5285" i="1"/>
  <c r="K5274" i="1"/>
  <c r="K5273" i="1"/>
  <c r="K5268" i="1"/>
  <c r="K5267" i="1"/>
  <c r="K5266" i="1"/>
  <c r="K5264" i="1"/>
  <c r="K5261" i="1"/>
  <c r="K5242" i="1"/>
  <c r="K5237" i="1"/>
  <c r="K5236" i="1"/>
  <c r="K5230" i="1"/>
  <c r="K5228" i="1"/>
  <c r="K5222" i="1"/>
  <c r="K5218" i="1"/>
  <c r="K5216" i="1"/>
  <c r="K5212" i="1"/>
  <c r="K5206" i="1"/>
  <c r="K5205" i="1"/>
  <c r="K5204" i="1"/>
  <c r="K5202" i="1"/>
  <c r="K5194" i="1"/>
  <c r="K5189" i="1"/>
  <c r="K5178" i="1"/>
  <c r="K5176" i="1"/>
  <c r="K5175" i="1"/>
  <c r="K5169" i="1"/>
  <c r="K5167" i="1"/>
  <c r="K5165" i="1"/>
  <c r="K5154" i="1"/>
  <c r="K5147" i="1"/>
  <c r="K5145" i="1"/>
  <c r="K5142" i="1"/>
  <c r="K5125" i="1"/>
  <c r="K5124" i="1"/>
  <c r="K5121" i="1"/>
  <c r="K5119" i="1"/>
  <c r="K5117" i="1"/>
  <c r="K5115" i="1"/>
  <c r="K5104" i="1"/>
  <c r="K5103" i="1"/>
  <c r="K5101" i="1"/>
  <c r="K5100" i="1"/>
  <c r="K5098" i="1"/>
  <c r="K5096" i="1"/>
  <c r="K5094" i="1"/>
  <c r="K5091" i="1"/>
  <c r="K5088" i="1"/>
  <c r="K5083" i="1"/>
  <c r="K5077" i="1"/>
  <c r="K5072" i="1"/>
  <c r="K5068" i="1"/>
  <c r="K5039" i="1"/>
  <c r="K5037" i="1"/>
  <c r="K5026" i="1"/>
  <c r="K5021" i="1"/>
  <c r="K5015" i="1"/>
  <c r="K5013" i="1"/>
  <c r="K5010" i="1"/>
  <c r="K5009" i="1"/>
  <c r="K4996" i="1"/>
  <c r="K4995" i="1"/>
  <c r="K4981" i="1"/>
  <c r="K4973" i="1"/>
  <c r="K4963" i="1"/>
  <c r="K4955" i="1"/>
  <c r="K4953" i="1"/>
  <c r="K4952" i="1"/>
  <c r="K4949" i="1"/>
  <c r="K4947" i="1"/>
  <c r="K4941" i="1"/>
  <c r="K4940" i="1"/>
  <c r="K4938" i="1"/>
  <c r="K4936" i="1"/>
  <c r="K4932" i="1"/>
  <c r="K4928" i="1"/>
  <c r="K4923" i="1"/>
  <c r="K4920" i="1"/>
  <c r="K4913" i="1"/>
  <c r="K4908" i="1"/>
  <c r="K4900" i="1"/>
  <c r="K4892" i="1"/>
  <c r="K4867" i="1"/>
  <c r="K4862" i="1"/>
  <c r="K4857" i="1"/>
  <c r="K4850" i="1"/>
  <c r="K4840" i="1"/>
  <c r="K4838" i="1"/>
  <c r="K4836" i="1"/>
  <c r="K4835" i="1"/>
  <c r="K4830" i="1"/>
  <c r="K4829" i="1"/>
  <c r="K4825" i="1"/>
  <c r="K4824" i="1"/>
  <c r="K4823" i="1"/>
  <c r="K4815" i="1"/>
  <c r="K4808" i="1"/>
  <c r="K4801" i="1"/>
  <c r="K4800" i="1"/>
  <c r="K4796" i="1"/>
  <c r="K4791" i="1"/>
  <c r="K4789" i="1"/>
  <c r="K4775" i="1"/>
  <c r="K4771" i="1"/>
  <c r="K4767" i="1"/>
  <c r="K4763" i="1"/>
  <c r="K4758" i="1"/>
  <c r="K4757" i="1"/>
  <c r="K4741" i="1"/>
  <c r="K4739" i="1"/>
  <c r="K4738" i="1"/>
  <c r="K4704" i="1"/>
  <c r="K4700" i="1"/>
  <c r="K4696" i="1"/>
  <c r="K4682" i="1"/>
  <c r="K4677" i="1"/>
  <c r="K4676" i="1"/>
  <c r="K4675" i="1"/>
  <c r="K4664" i="1"/>
  <c r="K4663" i="1"/>
  <c r="K4651" i="1"/>
  <c r="K4650" i="1"/>
  <c r="K4648" i="1"/>
  <c r="K4646" i="1"/>
  <c r="K4623" i="1"/>
  <c r="K4621" i="1"/>
  <c r="K4618" i="1"/>
  <c r="K4616" i="1"/>
  <c r="K4611" i="1"/>
  <c r="K4604" i="1"/>
  <c r="K4597" i="1"/>
  <c r="K4588" i="1"/>
  <c r="K4581" i="1"/>
  <c r="K4580" i="1"/>
  <c r="K4579" i="1"/>
  <c r="K4578" i="1"/>
  <c r="K4576" i="1"/>
  <c r="K4575" i="1"/>
  <c r="K4571" i="1"/>
  <c r="K4569" i="1"/>
  <c r="K4568" i="1"/>
  <c r="K4563" i="1"/>
  <c r="K4561" i="1"/>
  <c r="K4553" i="1"/>
  <c r="K4551" i="1"/>
  <c r="K4548" i="1"/>
  <c r="K4546" i="1"/>
  <c r="K4534" i="1"/>
  <c r="K4530" i="1"/>
  <c r="K4522" i="1"/>
  <c r="K4508" i="1"/>
  <c r="K4504" i="1"/>
  <c r="K4498" i="1"/>
  <c r="K4493" i="1"/>
  <c r="K4485" i="1"/>
  <c r="K4478" i="1"/>
  <c r="K4477" i="1"/>
  <c r="K4476" i="1"/>
  <c r="K4470" i="1"/>
  <c r="K4463" i="1"/>
  <c r="K4459" i="1"/>
  <c r="K4453" i="1"/>
  <c r="K4452" i="1"/>
  <c r="K4431" i="1"/>
  <c r="K4425" i="1"/>
  <c r="K4423" i="1"/>
  <c r="K4419" i="1"/>
  <c r="K4412" i="1"/>
  <c r="K4411" i="1"/>
  <c r="K4408" i="1"/>
  <c r="K4407" i="1"/>
  <c r="K4403" i="1"/>
  <c r="K4397" i="1"/>
  <c r="K4396" i="1"/>
  <c r="K4395" i="1"/>
  <c r="K4393" i="1"/>
  <c r="K4387" i="1"/>
  <c r="K4385" i="1"/>
  <c r="K4380" i="1"/>
  <c r="K4367" i="1"/>
  <c r="K4365" i="1"/>
  <c r="K4356" i="1"/>
  <c r="K4351" i="1"/>
  <c r="K4349" i="1"/>
  <c r="K4347" i="1"/>
  <c r="K4342" i="1"/>
  <c r="K4341" i="1"/>
  <c r="K4330" i="1"/>
  <c r="K4327" i="1"/>
  <c r="K4317" i="1"/>
  <c r="K4316" i="1"/>
  <c r="K4307" i="1"/>
  <c r="K4303" i="1"/>
  <c r="K4280" i="1"/>
  <c r="K4266" i="1"/>
  <c r="K4259" i="1"/>
  <c r="K4256" i="1"/>
  <c r="K4242" i="1"/>
  <c r="K4238" i="1"/>
  <c r="K4234" i="1"/>
  <c r="K4217" i="1"/>
  <c r="K4212" i="1"/>
  <c r="K4204" i="1"/>
  <c r="K4188" i="1"/>
  <c r="K4185" i="1"/>
  <c r="K4184" i="1"/>
  <c r="K4181" i="1"/>
  <c r="K4179" i="1"/>
  <c r="K4177" i="1"/>
  <c r="K4170" i="1"/>
  <c r="K4165" i="1"/>
  <c r="K4160" i="1"/>
  <c r="K4154" i="1"/>
  <c r="K4140" i="1"/>
  <c r="K4136" i="1"/>
  <c r="K4134" i="1"/>
  <c r="K4130" i="1"/>
  <c r="K4125" i="1"/>
  <c r="K4124" i="1"/>
  <c r="K4122" i="1"/>
  <c r="K4118" i="1"/>
  <c r="K4116" i="1"/>
  <c r="K4112" i="1"/>
  <c r="K4109" i="1"/>
  <c r="K4106" i="1"/>
  <c r="K4104" i="1"/>
  <c r="K4096" i="1"/>
  <c r="K4091" i="1"/>
  <c r="K4084" i="1"/>
  <c r="K4079" i="1"/>
  <c r="K4069" i="1"/>
  <c r="K4062" i="1"/>
  <c r="K4059" i="1"/>
  <c r="K4058" i="1"/>
  <c r="K4056" i="1"/>
  <c r="K4054" i="1"/>
  <c r="K4051" i="1"/>
  <c r="K4049" i="1"/>
  <c r="K4047" i="1"/>
  <c r="K4044" i="1"/>
  <c r="K4041" i="1"/>
  <c r="K4040" i="1"/>
  <c r="K4039" i="1"/>
  <c r="K4037" i="1"/>
  <c r="K4035" i="1"/>
  <c r="K4031" i="1"/>
  <c r="K4030" i="1"/>
  <c r="K4027" i="1"/>
  <c r="K4025" i="1"/>
  <c r="K4024" i="1"/>
  <c r="K4020" i="1"/>
  <c r="K4015" i="1"/>
  <c r="K3995" i="1"/>
  <c r="K3994" i="1"/>
  <c r="K3990" i="1"/>
  <c r="K3988" i="1"/>
  <c r="K3987" i="1"/>
  <c r="K3977" i="1"/>
  <c r="K3966" i="1"/>
  <c r="K3965" i="1"/>
  <c r="K3964" i="1"/>
  <c r="K3958" i="1"/>
  <c r="K3956" i="1"/>
  <c r="K3948" i="1"/>
  <c r="K3946" i="1"/>
  <c r="K3932" i="1"/>
  <c r="K3918" i="1"/>
  <c r="K3917" i="1"/>
  <c r="K3905" i="1"/>
  <c r="K3901" i="1"/>
  <c r="K3900" i="1"/>
  <c r="K3894" i="1"/>
  <c r="K3891" i="1"/>
  <c r="K3888" i="1"/>
  <c r="K3886" i="1"/>
  <c r="K3885" i="1"/>
  <c r="K3880" i="1"/>
  <c r="K3878" i="1"/>
  <c r="K3874" i="1"/>
  <c r="K3867" i="1"/>
  <c r="K3853" i="1"/>
  <c r="K3844" i="1"/>
  <c r="K3841" i="1"/>
  <c r="K3837" i="1"/>
  <c r="K3833" i="1"/>
  <c r="K3830" i="1"/>
  <c r="K3823" i="1"/>
  <c r="K3821" i="1"/>
  <c r="K3817" i="1"/>
  <c r="K3807" i="1"/>
  <c r="K3804" i="1"/>
  <c r="K3797" i="1"/>
  <c r="K3796" i="1"/>
  <c r="K3790" i="1"/>
  <c r="K3786" i="1"/>
  <c r="K3785" i="1"/>
  <c r="K3781" i="1"/>
  <c r="K3775" i="1"/>
  <c r="K3769" i="1"/>
  <c r="K3757" i="1"/>
  <c r="K3752" i="1"/>
  <c r="K3740" i="1"/>
  <c r="K3736" i="1"/>
  <c r="K3734" i="1"/>
  <c r="K3733" i="1"/>
  <c r="K3731" i="1"/>
  <c r="K3722" i="1"/>
  <c r="K3700" i="1"/>
  <c r="K3695" i="1"/>
  <c r="K3683" i="1"/>
  <c r="K3681" i="1"/>
  <c r="K3678" i="1"/>
  <c r="K3675" i="1"/>
  <c r="K3665" i="1"/>
  <c r="K3657" i="1"/>
  <c r="K3653" i="1"/>
  <c r="K3645" i="1"/>
  <c r="K3626" i="1"/>
  <c r="K3622" i="1"/>
  <c r="K3620" i="1"/>
  <c r="K3615" i="1"/>
  <c r="K3613" i="1"/>
  <c r="K3611" i="1"/>
  <c r="K3607" i="1"/>
  <c r="K3601" i="1"/>
  <c r="K3598" i="1"/>
  <c r="K3595" i="1"/>
  <c r="K3590" i="1"/>
  <c r="K3587" i="1"/>
  <c r="K3577" i="1"/>
  <c r="K3576" i="1"/>
  <c r="K3574" i="1"/>
  <c r="K3573" i="1"/>
  <c r="K3572" i="1"/>
  <c r="K3558" i="1"/>
  <c r="K3554" i="1"/>
  <c r="K3547" i="1"/>
  <c r="K3544" i="1"/>
  <c r="K3542" i="1"/>
  <c r="K3526" i="1"/>
  <c r="K3519" i="1"/>
  <c r="K3518" i="1"/>
  <c r="K3512" i="1"/>
  <c r="K3505" i="1"/>
  <c r="K3496" i="1"/>
  <c r="K3481" i="1"/>
  <c r="K3479" i="1"/>
  <c r="K3476" i="1"/>
  <c r="K3452" i="1"/>
  <c r="K3451" i="1"/>
  <c r="K3450" i="1"/>
  <c r="K3449" i="1"/>
  <c r="K3445" i="1"/>
  <c r="K3440" i="1"/>
  <c r="K3425" i="1"/>
  <c r="K3413" i="1"/>
  <c r="K3412" i="1"/>
  <c r="K3410" i="1"/>
  <c r="K3406" i="1"/>
  <c r="K3404" i="1"/>
  <c r="K3401" i="1"/>
  <c r="K3394" i="1"/>
  <c r="K3387" i="1"/>
  <c r="K3380" i="1"/>
  <c r="K3372" i="1"/>
  <c r="K3369" i="1"/>
  <c r="K3356" i="1"/>
  <c r="K3355" i="1"/>
  <c r="K3349" i="1"/>
  <c r="K3346" i="1"/>
  <c r="K3344" i="1"/>
  <c r="K3330" i="1"/>
  <c r="K3325" i="1"/>
  <c r="K3318" i="1"/>
  <c r="K3316" i="1"/>
  <c r="K3314" i="1"/>
  <c r="K3313" i="1"/>
  <c r="K3304" i="1"/>
  <c r="K3302" i="1"/>
  <c r="K3301" i="1"/>
  <c r="K3300" i="1"/>
  <c r="K3298" i="1"/>
  <c r="K3295" i="1"/>
  <c r="K3288" i="1"/>
  <c r="K3284" i="1"/>
  <c r="K3274" i="1"/>
  <c r="K3266" i="1"/>
  <c r="K3258" i="1"/>
  <c r="K3256" i="1"/>
  <c r="K3239" i="1"/>
  <c r="K3233" i="1"/>
  <c r="K3232" i="1"/>
  <c r="K3226" i="1"/>
  <c r="K3220" i="1"/>
  <c r="K3217" i="1"/>
  <c r="K3216" i="1"/>
  <c r="K3209" i="1"/>
  <c r="K3207" i="1"/>
  <c r="K3204" i="1"/>
  <c r="K3196" i="1"/>
  <c r="K3190" i="1"/>
  <c r="K3187" i="1"/>
  <c r="K3186" i="1"/>
  <c r="K3183" i="1"/>
  <c r="K3182" i="1"/>
  <c r="K3178" i="1"/>
  <c r="K3160" i="1"/>
  <c r="K3152" i="1"/>
  <c r="K3139" i="1"/>
  <c r="K3138" i="1"/>
  <c r="K3137" i="1"/>
  <c r="K3131" i="1"/>
  <c r="K3130" i="1"/>
  <c r="K3129" i="1"/>
  <c r="K3126" i="1"/>
  <c r="K3125" i="1"/>
  <c r="K3117" i="1"/>
  <c r="K3107" i="1"/>
  <c r="K3106" i="1"/>
  <c r="K3103" i="1"/>
  <c r="K3102" i="1"/>
  <c r="K3101" i="1"/>
  <c r="K3086" i="1"/>
  <c r="K3072" i="1"/>
  <c r="K3070" i="1"/>
  <c r="K3062" i="1"/>
  <c r="K3059" i="1"/>
  <c r="K3054" i="1"/>
  <c r="K3050" i="1"/>
  <c r="K3046" i="1"/>
  <c r="K3045" i="1"/>
  <c r="K3044" i="1"/>
  <c r="K3040" i="1"/>
  <c r="K3038" i="1"/>
  <c r="K3035" i="1"/>
  <c r="K3033" i="1"/>
  <c r="K3032" i="1"/>
  <c r="K3030" i="1"/>
  <c r="K3029" i="1"/>
  <c r="K3027" i="1"/>
  <c r="K3024" i="1"/>
  <c r="K3008" i="1"/>
  <c r="K3007" i="1"/>
  <c r="K3006" i="1"/>
  <c r="K3001" i="1"/>
  <c r="K3000" i="1"/>
  <c r="K2996" i="1"/>
  <c r="K2979" i="1"/>
  <c r="K2971" i="1"/>
  <c r="K2968" i="1"/>
  <c r="K2965" i="1"/>
  <c r="K2960" i="1"/>
  <c r="K2939" i="1"/>
  <c r="K2936" i="1"/>
  <c r="K2929" i="1"/>
  <c r="K2928" i="1"/>
  <c r="K2923" i="1"/>
  <c r="K2919" i="1"/>
  <c r="K2918" i="1"/>
  <c r="K2917" i="1"/>
  <c r="K2913" i="1"/>
  <c r="K2906" i="1"/>
  <c r="K2902" i="1"/>
  <c r="K2889" i="1"/>
  <c r="K2887" i="1"/>
  <c r="K2885" i="1"/>
  <c r="K2884" i="1"/>
  <c r="K2874" i="1"/>
  <c r="K2871" i="1"/>
  <c r="K2867" i="1"/>
  <c r="K2866" i="1"/>
  <c r="K2858" i="1"/>
  <c r="K2853" i="1"/>
  <c r="K2850" i="1"/>
  <c r="K2845" i="1"/>
  <c r="K2844" i="1"/>
  <c r="K2843" i="1"/>
  <c r="K2832" i="1"/>
  <c r="K2830" i="1"/>
  <c r="K2826" i="1"/>
  <c r="K2821" i="1"/>
  <c r="K2820" i="1"/>
  <c r="K2819" i="1"/>
  <c r="K2817" i="1"/>
  <c r="K2806" i="1"/>
  <c r="K2805" i="1"/>
  <c r="K2801" i="1"/>
  <c r="K2791" i="1"/>
  <c r="K2782" i="1"/>
  <c r="K2781" i="1"/>
  <c r="K2771" i="1"/>
  <c r="K2768" i="1"/>
  <c r="K2760" i="1"/>
  <c r="K2749" i="1"/>
  <c r="K2747" i="1"/>
  <c r="K2737" i="1"/>
  <c r="K2712" i="1"/>
  <c r="K2710" i="1"/>
  <c r="K2704" i="1"/>
  <c r="K2700" i="1"/>
  <c r="K2698" i="1"/>
  <c r="K2677" i="1"/>
  <c r="K2664" i="1"/>
  <c r="K2645" i="1"/>
  <c r="K2641" i="1"/>
  <c r="K2638" i="1"/>
  <c r="K2637" i="1"/>
  <c r="K2632" i="1"/>
  <c r="K2616" i="1"/>
  <c r="K2615" i="1"/>
  <c r="K2601" i="1"/>
  <c r="K2598" i="1"/>
  <c r="K2596" i="1"/>
  <c r="K2591" i="1"/>
  <c r="K2582" i="1"/>
  <c r="K2580" i="1"/>
  <c r="K2570" i="1"/>
  <c r="K2566" i="1"/>
  <c r="K2564" i="1"/>
  <c r="K2559" i="1"/>
  <c r="K2554" i="1"/>
  <c r="K2552" i="1"/>
  <c r="K2545" i="1"/>
  <c r="K2526" i="1"/>
  <c r="K2513" i="1"/>
  <c r="K2505" i="1"/>
  <c r="K2504" i="1"/>
  <c r="K2498" i="1"/>
  <c r="K2497" i="1"/>
  <c r="K2486" i="1"/>
  <c r="K2485" i="1"/>
  <c r="K2484" i="1"/>
  <c r="K2471" i="1"/>
  <c r="K2470" i="1"/>
  <c r="K2451" i="1"/>
  <c r="K2448" i="1"/>
  <c r="K2443" i="1"/>
  <c r="K2440" i="1"/>
  <c r="K2436" i="1"/>
  <c r="K2433" i="1"/>
  <c r="K2427" i="1"/>
  <c r="K2422" i="1"/>
  <c r="K2418" i="1"/>
  <c r="K2417" i="1"/>
  <c r="K2416" i="1"/>
  <c r="K2414" i="1"/>
  <c r="K2409" i="1"/>
  <c r="K2404" i="1"/>
  <c r="K2403" i="1"/>
  <c r="K2402" i="1"/>
  <c r="K2401" i="1"/>
  <c r="K2397" i="1"/>
  <c r="K2395" i="1"/>
  <c r="K2392" i="1"/>
  <c r="K2387" i="1"/>
  <c r="K2386" i="1"/>
  <c r="K2373" i="1"/>
  <c r="K2366" i="1"/>
  <c r="K2360" i="1"/>
  <c r="K2357" i="1"/>
  <c r="K2356" i="1"/>
  <c r="K2350" i="1"/>
  <c r="K2344" i="1"/>
  <c r="K2338" i="1"/>
  <c r="K2336" i="1"/>
  <c r="K2334" i="1"/>
  <c r="K2330" i="1"/>
  <c r="K2327" i="1"/>
  <c r="K2326" i="1"/>
  <c r="K2324" i="1"/>
  <c r="K2322" i="1"/>
  <c r="K2320" i="1"/>
  <c r="K2319" i="1"/>
  <c r="K2316" i="1"/>
  <c r="K2309" i="1"/>
  <c r="K2296" i="1"/>
  <c r="K2290" i="1"/>
  <c r="K2282" i="1"/>
  <c r="K2279" i="1"/>
  <c r="K2272" i="1"/>
  <c r="K2269" i="1"/>
  <c r="K2264" i="1"/>
  <c r="K2257" i="1"/>
  <c r="K2255" i="1"/>
  <c r="K2252" i="1"/>
  <c r="K2251" i="1"/>
  <c r="K2247" i="1"/>
  <c r="K2245" i="1"/>
  <c r="K2243" i="1"/>
  <c r="K2236" i="1"/>
  <c r="K2230" i="1"/>
  <c r="K2226" i="1"/>
  <c r="K2224" i="1"/>
  <c r="K2217" i="1"/>
  <c r="K2214" i="1"/>
  <c r="K2205" i="1"/>
  <c r="K2196" i="1"/>
  <c r="K2187" i="1"/>
  <c r="K2183" i="1"/>
  <c r="K2181" i="1"/>
  <c r="K2179" i="1"/>
  <c r="K2171" i="1"/>
  <c r="K2167" i="1"/>
  <c r="K2165" i="1"/>
  <c r="K2162" i="1"/>
  <c r="K2159" i="1"/>
  <c r="K2153" i="1"/>
  <c r="K2152" i="1"/>
  <c r="K2144" i="1"/>
  <c r="K2141" i="1"/>
  <c r="K2138" i="1"/>
  <c r="K2132" i="1"/>
  <c r="K2131" i="1"/>
  <c r="K2129" i="1"/>
  <c r="K2118" i="1"/>
  <c r="K2111" i="1"/>
  <c r="K2105" i="1"/>
  <c r="K2103" i="1"/>
  <c r="K2099" i="1"/>
  <c r="K2093" i="1"/>
  <c r="K2084" i="1"/>
  <c r="K2080" i="1"/>
  <c r="K2075" i="1"/>
  <c r="K2073" i="1"/>
  <c r="K2072" i="1"/>
  <c r="K2071" i="1"/>
  <c r="K2066" i="1"/>
  <c r="K2065" i="1"/>
  <c r="K2063" i="1"/>
  <c r="K2057" i="1"/>
  <c r="K2049" i="1"/>
  <c r="K2046" i="1"/>
  <c r="K2040" i="1"/>
  <c r="K2037" i="1"/>
  <c r="K2032" i="1"/>
  <c r="K2030" i="1"/>
  <c r="K2025" i="1"/>
  <c r="K2024" i="1"/>
  <c r="K2020" i="1"/>
  <c r="K2016" i="1"/>
  <c r="K2009" i="1"/>
  <c r="K1995" i="1"/>
  <c r="K1994" i="1"/>
  <c r="K1989" i="1"/>
  <c r="K1986" i="1"/>
  <c r="K1982" i="1"/>
  <c r="K1976" i="1"/>
  <c r="K1975" i="1"/>
  <c r="K1971" i="1"/>
  <c r="K1970" i="1"/>
  <c r="K1969" i="1"/>
  <c r="K1968" i="1"/>
  <c r="K1966" i="1"/>
  <c r="K1964" i="1"/>
  <c r="K1961" i="1"/>
  <c r="K1955" i="1"/>
  <c r="K1954" i="1"/>
  <c r="K1953" i="1"/>
  <c r="K1951" i="1"/>
  <c r="K1950" i="1"/>
  <c r="K1939" i="1"/>
  <c r="K1935" i="1"/>
  <c r="K1932" i="1"/>
  <c r="K1929" i="1"/>
  <c r="K1911" i="1"/>
  <c r="K1902" i="1"/>
  <c r="K1900" i="1"/>
  <c r="K1899" i="1"/>
  <c r="K1877" i="1"/>
  <c r="K1876" i="1"/>
  <c r="K1875" i="1"/>
  <c r="K1869" i="1"/>
  <c r="K1865" i="1"/>
  <c r="K1863" i="1"/>
  <c r="K1861" i="1"/>
  <c r="K1860" i="1"/>
  <c r="K1856" i="1"/>
  <c r="K1848" i="1"/>
  <c r="K1842" i="1"/>
  <c r="K1819" i="1"/>
  <c r="K1817" i="1"/>
  <c r="K1811" i="1"/>
  <c r="K1810" i="1"/>
  <c r="K1801" i="1"/>
  <c r="K1795" i="1"/>
  <c r="K1789" i="1"/>
  <c r="K1788" i="1"/>
  <c r="K1787" i="1"/>
  <c r="K1783" i="1"/>
  <c r="K1782" i="1"/>
  <c r="K1778" i="1"/>
  <c r="K1770" i="1"/>
  <c r="K1759" i="1"/>
  <c r="K1755" i="1"/>
  <c r="K1753" i="1"/>
  <c r="K1745" i="1"/>
  <c r="K1742" i="1"/>
  <c r="K1739" i="1"/>
  <c r="K1733" i="1"/>
  <c r="K1731" i="1"/>
  <c r="K1729" i="1"/>
  <c r="K1721" i="1"/>
  <c r="K1719" i="1"/>
  <c r="K1718" i="1"/>
  <c r="K1706" i="1"/>
  <c r="K1703" i="1"/>
  <c r="K1699" i="1"/>
  <c r="K1693" i="1"/>
  <c r="K1690" i="1"/>
  <c r="K1677" i="1"/>
  <c r="K1666" i="1"/>
  <c r="K1662" i="1"/>
  <c r="K1661" i="1"/>
  <c r="K1658" i="1"/>
  <c r="K1645" i="1"/>
  <c r="K1638" i="1"/>
  <c r="K1636" i="1"/>
  <c r="K1635" i="1"/>
  <c r="K1633" i="1"/>
  <c r="K1632" i="1"/>
  <c r="K1623" i="1"/>
  <c r="K1614" i="1"/>
  <c r="K1611" i="1"/>
  <c r="K1609" i="1"/>
  <c r="K1602" i="1"/>
  <c r="K1596" i="1"/>
  <c r="K1592" i="1"/>
  <c r="K1591" i="1"/>
  <c r="K1590" i="1"/>
  <c r="K1588" i="1"/>
  <c r="K1585" i="1"/>
  <c r="K1581" i="1"/>
  <c r="K1569" i="1"/>
  <c r="K1567" i="1"/>
  <c r="K1560" i="1"/>
  <c r="K1553" i="1"/>
  <c r="K1549" i="1"/>
  <c r="K1546" i="1"/>
  <c r="K1538" i="1"/>
  <c r="K1533" i="1"/>
  <c r="K1514" i="1"/>
  <c r="K1513" i="1"/>
  <c r="K1512" i="1"/>
  <c r="K1511" i="1"/>
  <c r="K1507" i="1"/>
  <c r="K1505" i="1"/>
  <c r="K1488" i="1"/>
  <c r="K1487" i="1"/>
  <c r="K1486" i="1"/>
  <c r="K1485" i="1"/>
  <c r="K1474" i="1"/>
  <c r="K1472" i="1"/>
  <c r="K1470" i="1"/>
  <c r="K1466" i="1"/>
  <c r="K1451" i="1"/>
  <c r="K1450" i="1"/>
  <c r="K1438" i="1"/>
  <c r="K1430" i="1"/>
  <c r="K1422" i="1"/>
  <c r="K1421" i="1"/>
  <c r="K1418" i="1"/>
  <c r="K1412" i="1"/>
  <c r="K1404" i="1"/>
  <c r="K1402" i="1"/>
  <c r="K1401" i="1"/>
  <c r="K1399" i="1"/>
  <c r="K1397" i="1"/>
  <c r="K1393" i="1"/>
  <c r="K1379" i="1"/>
  <c r="K1374" i="1"/>
  <c r="K1369" i="1"/>
  <c r="K1367" i="1"/>
  <c r="K1362" i="1"/>
  <c r="K1353" i="1"/>
  <c r="K1347" i="1"/>
  <c r="K1346" i="1"/>
  <c r="K1340" i="1"/>
  <c r="K1336" i="1"/>
  <c r="K1335" i="1"/>
  <c r="K1328" i="1"/>
  <c r="K1325" i="1"/>
  <c r="K1324" i="1"/>
  <c r="K1323" i="1"/>
  <c r="K1322" i="1"/>
  <c r="K1317" i="1"/>
  <c r="K1309" i="1"/>
  <c r="K1307" i="1"/>
  <c r="K1302" i="1"/>
  <c r="K1298" i="1"/>
  <c r="K1294" i="1"/>
  <c r="K1292" i="1"/>
  <c r="K1290" i="1"/>
  <c r="K1289" i="1"/>
  <c r="K1288" i="1"/>
  <c r="K1285" i="1"/>
  <c r="K1284" i="1"/>
  <c r="K1270" i="1"/>
  <c r="K1266" i="1"/>
  <c r="K1260" i="1"/>
  <c r="K1248" i="1"/>
  <c r="K1247" i="1"/>
  <c r="K1243" i="1"/>
  <c r="K1233" i="1"/>
  <c r="K1232" i="1"/>
  <c r="K1231" i="1"/>
  <c r="K1223" i="1"/>
  <c r="K1201" i="1"/>
  <c r="K1198" i="1"/>
  <c r="K1195" i="1"/>
  <c r="K1194" i="1"/>
  <c r="K1190" i="1"/>
  <c r="K1187" i="1"/>
  <c r="K1185" i="1"/>
  <c r="K1183" i="1"/>
  <c r="K1181" i="1"/>
  <c r="K1173" i="1"/>
  <c r="K1170" i="1"/>
  <c r="K1169" i="1"/>
  <c r="K1166" i="1"/>
  <c r="K1165" i="1"/>
  <c r="K1162" i="1"/>
  <c r="K1160" i="1"/>
  <c r="K1159" i="1"/>
  <c r="K1158" i="1"/>
  <c r="K1155" i="1"/>
  <c r="K1153" i="1"/>
  <c r="K1152" i="1"/>
  <c r="K1143" i="1"/>
  <c r="K1141" i="1"/>
  <c r="K1138" i="1"/>
  <c r="K1131" i="1"/>
  <c r="K1128" i="1"/>
  <c r="K1125" i="1"/>
  <c r="K1124" i="1"/>
  <c r="K1116" i="1"/>
  <c r="K1115" i="1"/>
  <c r="K1112" i="1"/>
  <c r="K1108" i="1"/>
  <c r="K1105" i="1"/>
  <c r="K1104" i="1"/>
  <c r="K1103" i="1"/>
  <c r="K1101" i="1"/>
  <c r="K1099" i="1"/>
  <c r="K1090" i="1"/>
  <c r="K1080" i="1"/>
  <c r="K1079" i="1"/>
  <c r="K1074" i="1"/>
  <c r="K1066" i="1"/>
  <c r="K1055" i="1"/>
  <c r="K1052" i="1"/>
  <c r="K1046" i="1"/>
  <c r="K1041" i="1"/>
  <c r="K1040" i="1"/>
  <c r="K1035" i="1"/>
  <c r="K1028" i="1"/>
  <c r="K1022" i="1"/>
  <c r="K1021" i="1"/>
  <c r="K1018" i="1"/>
  <c r="K1015" i="1"/>
  <c r="K1005" i="1"/>
  <c r="K1002" i="1"/>
  <c r="K991" i="1"/>
  <c r="K990" i="1"/>
  <c r="K988" i="1"/>
  <c r="K986" i="1"/>
  <c r="K980" i="1"/>
  <c r="K973" i="1"/>
  <c r="K966" i="1"/>
  <c r="K955" i="1"/>
  <c r="K944" i="1"/>
  <c r="K943" i="1"/>
  <c r="K940" i="1"/>
  <c r="K938" i="1"/>
  <c r="K931" i="1"/>
  <c r="K930" i="1"/>
  <c r="K929" i="1"/>
  <c r="K921" i="1"/>
  <c r="K920" i="1"/>
  <c r="K912" i="1"/>
  <c r="K911" i="1"/>
  <c r="K903" i="1"/>
  <c r="K901" i="1"/>
  <c r="K891" i="1"/>
  <c r="K890" i="1"/>
  <c r="K888" i="1"/>
  <c r="K881" i="1"/>
  <c r="K872" i="1"/>
  <c r="K871" i="1"/>
  <c r="K866" i="1"/>
  <c r="K857" i="1"/>
  <c r="K856" i="1"/>
  <c r="K853" i="1"/>
  <c r="K850" i="1"/>
  <c r="K840" i="1"/>
  <c r="K835" i="1"/>
  <c r="K834" i="1"/>
  <c r="K827" i="1"/>
  <c r="K824" i="1"/>
  <c r="K823" i="1"/>
  <c r="K821" i="1"/>
  <c r="K818" i="1"/>
  <c r="K811" i="1"/>
  <c r="K806" i="1"/>
  <c r="K803" i="1"/>
  <c r="K795" i="1"/>
  <c r="K794" i="1"/>
  <c r="K789" i="1"/>
  <c r="K784" i="1"/>
  <c r="K782" i="1"/>
  <c r="K772" i="1"/>
  <c r="K767" i="1"/>
  <c r="K752" i="1"/>
  <c r="K751" i="1"/>
  <c r="K748" i="1"/>
  <c r="K743" i="1"/>
  <c r="K739" i="1"/>
  <c r="K734" i="1"/>
  <c r="K733" i="1"/>
  <c r="K726" i="1"/>
  <c r="K725" i="1"/>
  <c r="K722" i="1"/>
  <c r="K721" i="1"/>
  <c r="K720" i="1"/>
  <c r="K709" i="1"/>
  <c r="K685" i="1"/>
  <c r="K684" i="1"/>
  <c r="K678" i="1"/>
  <c r="K674" i="1"/>
  <c r="K662" i="1"/>
  <c r="K660" i="1"/>
  <c r="K656" i="1"/>
  <c r="K651" i="1"/>
  <c r="K649" i="1"/>
  <c r="K641" i="1"/>
  <c r="K635" i="1"/>
  <c r="K624" i="1"/>
  <c r="K623" i="1"/>
  <c r="K622" i="1"/>
  <c r="K619" i="1"/>
  <c r="K616" i="1"/>
  <c r="K613" i="1"/>
  <c r="K609" i="1"/>
  <c r="K597" i="1"/>
  <c r="K596" i="1"/>
  <c r="K593" i="1"/>
  <c r="K582" i="1"/>
  <c r="K578" i="1"/>
  <c r="K574" i="1"/>
  <c r="K571" i="1"/>
  <c r="K570" i="1"/>
  <c r="K564" i="1"/>
  <c r="K561" i="1"/>
  <c r="K560" i="1"/>
  <c r="K558" i="1"/>
  <c r="K557" i="1"/>
  <c r="K552" i="1"/>
  <c r="K549" i="1"/>
  <c r="K541" i="1"/>
  <c r="K537" i="1"/>
  <c r="K530" i="1"/>
  <c r="K528" i="1"/>
  <c r="K525" i="1"/>
  <c r="K524" i="1"/>
  <c r="K521" i="1"/>
  <c r="K519" i="1"/>
  <c r="K513" i="1"/>
  <c r="K510" i="1"/>
  <c r="K508" i="1"/>
  <c r="K505" i="1"/>
  <c r="K499" i="1"/>
  <c r="K498" i="1"/>
  <c r="K496" i="1"/>
  <c r="K491" i="1"/>
  <c r="K484" i="1"/>
  <c r="K483" i="1"/>
  <c r="K481" i="1"/>
  <c r="K477" i="1"/>
  <c r="K476" i="1"/>
  <c r="K473" i="1"/>
  <c r="K470" i="1"/>
  <c r="K468" i="1"/>
  <c r="K465" i="1"/>
  <c r="K452" i="1"/>
  <c r="K451" i="1"/>
  <c r="K447" i="1"/>
  <c r="K443" i="1"/>
  <c r="K414" i="1"/>
  <c r="K410" i="1"/>
  <c r="K404" i="1"/>
  <c r="K402" i="1"/>
  <c r="K396" i="1"/>
  <c r="K393" i="1"/>
  <c r="K390" i="1"/>
  <c r="K387" i="1"/>
  <c r="K386" i="1"/>
  <c r="K382" i="1"/>
  <c r="K373" i="1"/>
  <c r="K372" i="1"/>
  <c r="K371" i="1"/>
  <c r="K369" i="1"/>
  <c r="K368" i="1"/>
  <c r="K363" i="1"/>
  <c r="K356" i="1"/>
  <c r="K348" i="1"/>
  <c r="K343" i="1"/>
  <c r="K339" i="1"/>
  <c r="K334" i="1"/>
  <c r="K332" i="1"/>
  <c r="K330" i="1"/>
  <c r="K326" i="1"/>
  <c r="K322" i="1"/>
  <c r="K320" i="1"/>
  <c r="K314" i="1"/>
  <c r="K312" i="1"/>
  <c r="K308" i="1"/>
  <c r="K305" i="1"/>
  <c r="K302" i="1"/>
  <c r="K300" i="1"/>
  <c r="K299" i="1"/>
  <c r="K298" i="1"/>
  <c r="K291" i="1"/>
  <c r="K288" i="1"/>
  <c r="K277" i="1"/>
  <c r="K268" i="1"/>
  <c r="K256" i="1"/>
  <c r="K248" i="1"/>
  <c r="K242" i="1"/>
  <c r="K235" i="1"/>
  <c r="K225" i="1"/>
  <c r="K221" i="1"/>
  <c r="K220" i="1"/>
  <c r="K214" i="1"/>
  <c r="K212" i="1"/>
  <c r="K210" i="1"/>
  <c r="K201" i="1"/>
  <c r="K194" i="1"/>
  <c r="K193" i="1"/>
  <c r="K179" i="1"/>
  <c r="K158" i="1"/>
  <c r="K154" i="1"/>
  <c r="K144" i="1"/>
  <c r="K142" i="1"/>
  <c r="K130" i="1"/>
  <c r="K127" i="1"/>
  <c r="K119" i="1"/>
  <c r="K115" i="1"/>
  <c r="K112" i="1"/>
  <c r="K107" i="1"/>
  <c r="K104" i="1"/>
  <c r="K101" i="1"/>
  <c r="K94" i="1"/>
  <c r="K92" i="1"/>
  <c r="K90" i="1"/>
  <c r="K86" i="1"/>
  <c r="K73" i="1"/>
  <c r="K71" i="1"/>
  <c r="K68" i="1"/>
  <c r="K66" i="1"/>
  <c r="K63" i="1"/>
  <c r="K51" i="1"/>
  <c r="K49" i="1"/>
  <c r="K24" i="1"/>
  <c r="K23" i="1"/>
  <c r="K22" i="1"/>
  <c r="K18" i="1"/>
  <c r="K17" i="1"/>
  <c r="K13" i="1"/>
  <c r="K10" i="1"/>
  <c r="K4" i="1"/>
  <c r="J10001" i="1"/>
  <c r="J10000" i="1"/>
  <c r="J9993" i="1"/>
  <c r="J9992" i="1"/>
  <c r="J9988" i="1"/>
  <c r="J9986" i="1"/>
  <c r="J9983" i="1"/>
  <c r="J9982" i="1"/>
  <c r="J9963" i="1"/>
  <c r="J9960" i="1"/>
  <c r="J9946" i="1"/>
  <c r="J9931" i="1"/>
  <c r="J9930" i="1"/>
  <c r="J9927" i="1"/>
  <c r="J9925" i="1"/>
  <c r="J9921" i="1"/>
  <c r="J9916" i="1"/>
  <c r="J9912" i="1"/>
  <c r="J9910" i="1"/>
  <c r="J9904" i="1"/>
  <c r="J9901" i="1"/>
  <c r="J9884" i="1"/>
  <c r="J9880" i="1"/>
  <c r="J9878" i="1"/>
  <c r="J9875" i="1"/>
  <c r="J9873" i="1"/>
  <c r="J9870" i="1"/>
  <c r="J9869" i="1"/>
  <c r="J9868" i="1"/>
  <c r="J9865" i="1"/>
  <c r="J9858" i="1"/>
  <c r="J9857" i="1"/>
  <c r="J9856" i="1"/>
  <c r="J9849" i="1"/>
  <c r="J9848" i="1"/>
  <c r="J9845" i="1"/>
  <c r="J9840" i="1"/>
  <c r="J9835" i="1"/>
  <c r="J9829" i="1"/>
  <c r="J9820" i="1"/>
  <c r="J9797" i="1"/>
  <c r="J9795" i="1"/>
  <c r="J9792" i="1"/>
  <c r="J9782" i="1"/>
  <c r="J9772" i="1"/>
  <c r="J9768" i="1"/>
  <c r="J9757" i="1"/>
  <c r="J9740" i="1"/>
  <c r="J9727" i="1"/>
  <c r="J9725" i="1"/>
  <c r="J9710" i="1"/>
  <c r="J9694" i="1"/>
  <c r="J9680" i="1"/>
  <c r="J9667" i="1"/>
  <c r="J9660" i="1"/>
  <c r="J9657" i="1"/>
  <c r="J9656" i="1"/>
  <c r="J9647" i="1"/>
  <c r="J9645" i="1"/>
  <c r="J9639" i="1"/>
  <c r="J9633" i="1"/>
  <c r="J9625" i="1"/>
  <c r="J9623" i="1"/>
  <c r="J9621" i="1"/>
  <c r="J9617" i="1"/>
  <c r="J9610" i="1"/>
  <c r="J9607" i="1"/>
  <c r="J9599" i="1"/>
  <c r="J9595" i="1"/>
  <c r="J9593" i="1"/>
  <c r="J9585" i="1"/>
  <c r="J9581" i="1"/>
  <c r="J9575" i="1"/>
  <c r="J9574" i="1"/>
  <c r="J9560" i="1"/>
  <c r="J9558" i="1"/>
  <c r="J9556" i="1"/>
  <c r="J9555" i="1"/>
  <c r="J9551" i="1"/>
  <c r="J9539" i="1"/>
  <c r="J9537" i="1"/>
  <c r="J9530" i="1"/>
  <c r="J9528" i="1"/>
  <c r="J9525" i="1"/>
  <c r="J9521" i="1"/>
  <c r="J9516" i="1"/>
  <c r="J9514" i="1"/>
  <c r="J9507" i="1"/>
  <c r="J9502" i="1"/>
  <c r="J9495" i="1"/>
  <c r="J9493" i="1"/>
  <c r="J9478" i="1"/>
  <c r="J9471" i="1"/>
  <c r="J9469" i="1"/>
  <c r="J9467" i="1"/>
  <c r="J9459" i="1"/>
  <c r="J9458" i="1"/>
  <c r="J9455" i="1"/>
  <c r="J9452" i="1"/>
  <c r="J9451" i="1"/>
  <c r="J9440" i="1"/>
  <c r="J9436" i="1"/>
  <c r="J9433" i="1"/>
  <c r="J9418" i="1"/>
  <c r="J9415" i="1"/>
  <c r="J9412" i="1"/>
  <c r="J9410" i="1"/>
  <c r="J9401" i="1"/>
  <c r="J9399" i="1"/>
  <c r="J9398" i="1"/>
  <c r="J9391" i="1"/>
  <c r="J9387" i="1"/>
  <c r="J9382" i="1"/>
  <c r="J9377" i="1"/>
  <c r="J9376" i="1"/>
  <c r="J9367" i="1"/>
  <c r="J9364" i="1"/>
  <c r="J9360" i="1"/>
  <c r="J9356" i="1"/>
  <c r="J9354" i="1"/>
  <c r="J9349" i="1"/>
  <c r="J9346" i="1"/>
  <c r="J9330" i="1"/>
  <c r="J9329" i="1"/>
  <c r="J9326" i="1"/>
  <c r="J9325" i="1"/>
  <c r="J9319" i="1"/>
  <c r="J9318" i="1"/>
  <c r="J9317" i="1"/>
  <c r="J9313" i="1"/>
  <c r="J9312" i="1"/>
  <c r="J9308" i="1"/>
  <c r="J9306" i="1"/>
  <c r="J9301" i="1"/>
  <c r="J9299" i="1"/>
  <c r="J9298" i="1"/>
  <c r="J9295" i="1"/>
  <c r="J9294" i="1"/>
  <c r="J9290" i="1"/>
  <c r="J9275" i="1"/>
  <c r="J9271" i="1"/>
  <c r="J9270" i="1"/>
  <c r="J9269" i="1"/>
  <c r="J9265" i="1"/>
  <c r="J9259" i="1"/>
  <c r="J9257" i="1"/>
  <c r="J9251" i="1"/>
  <c r="J9250" i="1"/>
  <c r="J9243" i="1"/>
  <c r="J9233" i="1"/>
  <c r="J9228" i="1"/>
  <c r="J9224" i="1"/>
  <c r="J9220" i="1"/>
  <c r="J9219" i="1"/>
  <c r="J9216" i="1"/>
  <c r="J9199" i="1"/>
  <c r="J9194" i="1"/>
  <c r="J9193" i="1"/>
  <c r="J9176" i="1"/>
  <c r="J9175" i="1"/>
  <c r="J9161" i="1"/>
  <c r="J9160" i="1"/>
  <c r="J9149" i="1"/>
  <c r="J9145" i="1"/>
  <c r="J9142" i="1"/>
  <c r="J9140" i="1"/>
  <c r="J9136" i="1"/>
  <c r="J9135" i="1"/>
  <c r="J9128" i="1"/>
  <c r="J9114" i="1"/>
  <c r="J9109" i="1"/>
  <c r="J9101" i="1"/>
  <c r="J9097" i="1"/>
  <c r="J9092" i="1"/>
  <c r="J9073" i="1"/>
  <c r="J9068" i="1"/>
  <c r="J9067" i="1"/>
  <c r="J9066" i="1"/>
  <c r="J9062" i="1"/>
  <c r="J9056" i="1"/>
  <c r="J9054" i="1"/>
  <c r="J9051" i="1"/>
  <c r="J9047" i="1"/>
  <c r="J9038" i="1"/>
  <c r="J9034" i="1"/>
  <c r="J9032" i="1"/>
  <c r="J9031" i="1"/>
  <c r="J9016" i="1"/>
  <c r="J9011" i="1"/>
  <c r="J9005" i="1"/>
  <c r="J9002" i="1"/>
  <c r="J8996" i="1"/>
  <c r="J8995" i="1"/>
  <c r="J8985" i="1"/>
  <c r="J8984" i="1"/>
  <c r="J8983" i="1"/>
  <c r="J8969" i="1"/>
  <c r="J8963" i="1"/>
  <c r="J8960" i="1"/>
  <c r="J8951" i="1"/>
  <c r="J8939" i="1"/>
  <c r="J8935" i="1"/>
  <c r="J8932" i="1"/>
  <c r="J8929" i="1"/>
  <c r="J8924" i="1"/>
  <c r="J8919" i="1"/>
  <c r="J8912" i="1"/>
  <c r="J8905" i="1"/>
  <c r="J8903" i="1"/>
  <c r="J8902" i="1"/>
  <c r="J8901" i="1"/>
  <c r="J8900" i="1"/>
  <c r="J8895" i="1"/>
  <c r="J8881" i="1"/>
  <c r="J8878" i="1"/>
  <c r="J8877" i="1"/>
  <c r="J8869" i="1"/>
  <c r="J8867" i="1"/>
  <c r="J8858" i="1"/>
  <c r="J8856" i="1"/>
  <c r="J8853" i="1"/>
  <c r="J8848" i="1"/>
  <c r="J8834" i="1"/>
  <c r="J8830" i="1"/>
  <c r="J8828" i="1"/>
  <c r="J8827" i="1"/>
  <c r="J8823" i="1"/>
  <c r="J8813" i="1"/>
  <c r="J8806" i="1"/>
  <c r="J8797" i="1"/>
  <c r="J8793" i="1"/>
  <c r="J8790" i="1"/>
  <c r="J8776" i="1"/>
  <c r="J8775" i="1"/>
  <c r="J8773" i="1"/>
  <c r="J8769" i="1"/>
  <c r="J8765" i="1"/>
  <c r="J8764" i="1"/>
  <c r="J8761" i="1"/>
  <c r="J8759" i="1"/>
  <c r="J8758" i="1"/>
  <c r="J8757" i="1"/>
  <c r="J8750" i="1"/>
  <c r="J8744" i="1"/>
  <c r="J8740" i="1"/>
  <c r="J8739" i="1"/>
  <c r="J8737" i="1"/>
  <c r="J8723" i="1"/>
  <c r="J8717" i="1"/>
  <c r="J8698" i="1"/>
  <c r="J8694" i="1"/>
  <c r="J8692" i="1"/>
  <c r="J8688" i="1"/>
  <c r="J8687" i="1"/>
  <c r="J8684" i="1"/>
  <c r="J8683" i="1"/>
  <c r="J8674" i="1"/>
  <c r="J8673" i="1"/>
  <c r="J8668" i="1"/>
  <c r="J8651" i="1"/>
  <c r="J8646" i="1"/>
  <c r="J8644" i="1"/>
  <c r="J8637" i="1"/>
  <c r="J8634" i="1"/>
  <c r="J8627" i="1"/>
  <c r="J8619" i="1"/>
  <c r="J8617" i="1"/>
  <c r="J8611" i="1"/>
  <c r="J8603" i="1"/>
  <c r="J8599" i="1"/>
  <c r="J8598" i="1"/>
  <c r="J8596" i="1"/>
  <c r="J8588" i="1"/>
  <c r="J8587" i="1"/>
  <c r="J8584" i="1"/>
  <c r="J8572" i="1"/>
  <c r="J8569" i="1"/>
  <c r="J8567" i="1"/>
  <c r="J8565" i="1"/>
  <c r="J8546" i="1"/>
  <c r="J8544" i="1"/>
  <c r="J8539" i="1"/>
  <c r="J8536" i="1"/>
  <c r="J8527" i="1"/>
  <c r="J8521" i="1"/>
  <c r="J8519" i="1"/>
  <c r="J8516" i="1"/>
  <c r="J8512" i="1"/>
  <c r="J8508" i="1"/>
  <c r="J8505" i="1"/>
  <c r="J8489" i="1"/>
  <c r="J8482" i="1"/>
  <c r="J8475" i="1"/>
  <c r="J8473" i="1"/>
  <c r="J8470" i="1"/>
  <c r="J8468" i="1"/>
  <c r="J8461" i="1"/>
  <c r="J8460" i="1"/>
  <c r="J8454" i="1"/>
  <c r="J8452" i="1"/>
  <c r="J8447" i="1"/>
  <c r="J8441" i="1"/>
  <c r="J8425" i="1"/>
  <c r="J8421" i="1"/>
  <c r="J8405" i="1"/>
  <c r="J8398" i="1"/>
  <c r="J8396" i="1"/>
  <c r="J8384" i="1"/>
  <c r="J8380" i="1"/>
  <c r="J8367" i="1"/>
  <c r="J8357" i="1"/>
  <c r="J8351" i="1"/>
  <c r="J8346" i="1"/>
  <c r="J8342" i="1"/>
  <c r="J8339" i="1"/>
  <c r="J8317" i="1"/>
  <c r="J8307" i="1"/>
  <c r="J8301" i="1"/>
  <c r="J8291" i="1"/>
  <c r="J8286" i="1"/>
  <c r="J8284" i="1"/>
  <c r="J8282" i="1"/>
  <c r="J8274" i="1"/>
  <c r="J8268" i="1"/>
  <c r="J8264" i="1"/>
  <c r="J8258" i="1"/>
  <c r="J8257" i="1"/>
  <c r="J8256" i="1"/>
  <c r="J8255" i="1"/>
  <c r="J8252" i="1"/>
  <c r="J8247" i="1"/>
  <c r="J8245" i="1"/>
  <c r="J8235" i="1"/>
  <c r="J8234" i="1"/>
  <c r="J8226" i="1"/>
  <c r="J8222" i="1"/>
  <c r="J8209" i="1"/>
  <c r="J8208" i="1"/>
  <c r="J8204" i="1"/>
  <c r="J8199" i="1"/>
  <c r="J8198" i="1"/>
  <c r="J8190" i="1"/>
  <c r="J8177" i="1"/>
  <c r="J8176" i="1"/>
  <c r="J8173" i="1"/>
  <c r="J8162" i="1"/>
  <c r="J8149" i="1"/>
  <c r="J8140" i="1"/>
  <c r="J8124" i="1"/>
  <c r="J8121" i="1"/>
  <c r="J8114" i="1"/>
  <c r="J8113" i="1"/>
  <c r="J8112" i="1"/>
  <c r="J8110" i="1"/>
  <c r="J8107" i="1"/>
  <c r="J8097" i="1"/>
  <c r="J8095" i="1"/>
  <c r="J8094" i="1"/>
  <c r="J8083" i="1"/>
  <c r="J8077" i="1"/>
  <c r="J8073" i="1"/>
  <c r="J8072" i="1"/>
  <c r="J8069" i="1"/>
  <c r="J8067" i="1"/>
  <c r="J8065" i="1"/>
  <c r="J8059" i="1"/>
  <c r="J8057" i="1"/>
  <c r="J8056" i="1"/>
  <c r="J8050" i="1"/>
  <c r="J8045" i="1"/>
  <c r="J8042" i="1"/>
  <c r="J8041" i="1"/>
  <c r="J8026" i="1"/>
  <c r="J8019" i="1"/>
  <c r="J8015" i="1"/>
  <c r="J8013" i="1"/>
  <c r="J8009" i="1"/>
  <c r="J7999" i="1"/>
  <c r="J7984" i="1"/>
  <c r="J7976" i="1"/>
  <c r="J7970" i="1"/>
  <c r="J7968" i="1"/>
  <c r="J7966" i="1"/>
  <c r="J7962" i="1"/>
  <c r="J7946" i="1"/>
  <c r="J7940" i="1"/>
  <c r="J7935" i="1"/>
  <c r="J7933" i="1"/>
  <c r="J7921" i="1"/>
  <c r="J7915" i="1"/>
  <c r="J7914" i="1"/>
  <c r="J7911" i="1"/>
  <c r="J7909" i="1"/>
  <c r="J7906" i="1"/>
  <c r="J7904" i="1"/>
  <c r="J7902" i="1"/>
  <c r="J7894" i="1"/>
  <c r="J7890" i="1"/>
  <c r="J7888" i="1"/>
  <c r="J7885" i="1"/>
  <c r="J7878" i="1"/>
  <c r="J7870" i="1"/>
  <c r="J7866" i="1"/>
  <c r="J7859" i="1"/>
  <c r="J7856" i="1"/>
  <c r="J7850" i="1"/>
  <c r="J7848" i="1"/>
  <c r="J7839" i="1"/>
  <c r="J7838" i="1"/>
  <c r="J7835" i="1"/>
  <c r="J7833" i="1"/>
  <c r="J7826" i="1"/>
  <c r="J7821" i="1"/>
  <c r="J7820" i="1"/>
  <c r="J7819" i="1"/>
  <c r="J7811" i="1"/>
  <c r="J7799" i="1"/>
  <c r="J7795" i="1"/>
  <c r="J7794" i="1"/>
  <c r="J7793" i="1"/>
  <c r="J7792" i="1"/>
  <c r="J7779" i="1"/>
  <c r="J7767" i="1"/>
  <c r="J7761" i="1"/>
  <c r="J7753" i="1"/>
  <c r="J7751" i="1"/>
  <c r="J7741" i="1"/>
  <c r="J7738" i="1"/>
  <c r="J7734" i="1"/>
  <c r="J7731" i="1"/>
  <c r="J7729" i="1"/>
  <c r="J7728" i="1"/>
  <c r="J7725" i="1"/>
  <c r="J7716" i="1"/>
  <c r="J7712" i="1"/>
  <c r="J7711" i="1"/>
  <c r="J7709" i="1"/>
  <c r="J7708" i="1"/>
  <c r="J7706" i="1"/>
  <c r="J7701" i="1"/>
  <c r="J7687" i="1"/>
  <c r="J7681" i="1"/>
  <c r="J7680" i="1"/>
  <c r="J7678" i="1"/>
  <c r="J7677" i="1"/>
  <c r="J7675" i="1"/>
  <c r="J7674" i="1"/>
  <c r="J7673" i="1"/>
  <c r="J7665" i="1"/>
  <c r="J7663" i="1"/>
  <c r="J7654" i="1"/>
  <c r="J7653" i="1"/>
  <c r="J7631" i="1"/>
  <c r="J7630" i="1"/>
  <c r="J7627" i="1"/>
  <c r="J7623" i="1"/>
  <c r="J7617" i="1"/>
  <c r="J7609" i="1"/>
  <c r="J7604" i="1"/>
  <c r="J7601" i="1"/>
  <c r="J7597" i="1"/>
  <c r="J7593" i="1"/>
  <c r="J7591" i="1"/>
  <c r="J7587" i="1"/>
  <c r="J7586" i="1"/>
  <c r="J7584" i="1"/>
  <c r="J7581" i="1"/>
  <c r="J7575" i="1"/>
  <c r="J7570" i="1"/>
  <c r="J7560" i="1"/>
  <c r="J7542" i="1"/>
  <c r="J7541" i="1"/>
  <c r="J7534" i="1"/>
  <c r="J7522" i="1"/>
  <c r="J7514" i="1"/>
  <c r="J7507" i="1"/>
  <c r="J7499" i="1"/>
  <c r="J7478" i="1"/>
  <c r="J7475" i="1"/>
  <c r="J7474" i="1"/>
  <c r="J7473" i="1"/>
  <c r="J7471" i="1"/>
  <c r="J7465" i="1"/>
  <c r="J7458" i="1"/>
  <c r="J7451" i="1"/>
  <c r="J7448" i="1"/>
  <c r="J7446" i="1"/>
  <c r="J7441" i="1"/>
  <c r="J7432" i="1"/>
  <c r="J7424" i="1"/>
  <c r="J7418" i="1"/>
  <c r="J7416" i="1"/>
  <c r="J7414" i="1"/>
  <c r="J7411" i="1"/>
  <c r="J7409" i="1"/>
  <c r="J7404" i="1"/>
  <c r="J7403" i="1"/>
  <c r="J7400" i="1"/>
  <c r="J7389" i="1"/>
  <c r="J7388" i="1"/>
  <c r="J7382" i="1"/>
  <c r="J7380" i="1"/>
  <c r="J7378" i="1"/>
  <c r="J7376" i="1"/>
  <c r="J7375" i="1"/>
  <c r="J7372" i="1"/>
  <c r="J7364" i="1"/>
  <c r="J7356" i="1"/>
  <c r="J7353" i="1"/>
  <c r="J7349" i="1"/>
  <c r="J7345" i="1"/>
  <c r="J7343" i="1"/>
  <c r="J7337" i="1"/>
  <c r="J7334" i="1"/>
  <c r="J7332" i="1"/>
  <c r="J7328" i="1"/>
  <c r="J7324" i="1"/>
  <c r="J7323" i="1"/>
  <c r="J7318" i="1"/>
  <c r="J7315" i="1"/>
  <c r="J7311" i="1"/>
  <c r="J7304" i="1"/>
  <c r="J7302" i="1"/>
  <c r="J7298" i="1"/>
  <c r="J7286" i="1"/>
  <c r="J7283" i="1"/>
  <c r="J7280" i="1"/>
  <c r="J7266" i="1"/>
  <c r="J7261" i="1"/>
  <c r="J7258" i="1"/>
  <c r="J7256" i="1"/>
  <c r="J7255" i="1"/>
  <c r="J7247" i="1"/>
  <c r="J7246" i="1"/>
  <c r="J7244" i="1"/>
  <c r="J7239" i="1"/>
  <c r="J7238" i="1"/>
  <c r="J7234" i="1"/>
  <c r="J7232" i="1"/>
  <c r="J7231" i="1"/>
  <c r="J7230" i="1"/>
  <c r="J7227" i="1"/>
  <c r="J7224" i="1"/>
  <c r="J7218" i="1"/>
  <c r="J7212" i="1"/>
  <c r="J7207" i="1"/>
  <c r="J7206" i="1"/>
  <c r="J7194" i="1"/>
  <c r="J7192" i="1"/>
  <c r="J7182" i="1"/>
  <c r="J7181" i="1"/>
  <c r="J7175" i="1"/>
  <c r="J7172" i="1"/>
  <c r="J7165" i="1"/>
  <c r="J7163" i="1"/>
  <c r="J7162" i="1"/>
  <c r="J7161" i="1"/>
  <c r="J7157" i="1"/>
  <c r="J7156" i="1"/>
  <c r="J7151" i="1"/>
  <c r="J7144" i="1"/>
  <c r="J7141" i="1"/>
  <c r="J7139" i="1"/>
  <c r="J7131" i="1"/>
  <c r="J7116" i="1"/>
  <c r="J7107" i="1"/>
  <c r="J7103" i="1"/>
  <c r="J7101" i="1"/>
  <c r="J7099" i="1"/>
  <c r="J7097" i="1"/>
  <c r="J7088" i="1"/>
  <c r="J7082" i="1"/>
  <c r="J7080" i="1"/>
  <c r="J7077" i="1"/>
  <c r="J7072" i="1"/>
  <c r="J7053" i="1"/>
  <c r="J7050" i="1"/>
  <c r="J7047" i="1"/>
  <c r="J7045" i="1"/>
  <c r="J7033" i="1"/>
  <c r="J7031" i="1"/>
  <c r="J7023" i="1"/>
  <c r="J7021" i="1"/>
  <c r="J7017" i="1"/>
  <c r="J7012" i="1"/>
  <c r="J7000" i="1"/>
  <c r="J6998" i="1"/>
  <c r="J6992" i="1"/>
  <c r="J6986" i="1"/>
  <c r="J6985" i="1"/>
  <c r="J6977" i="1"/>
  <c r="J6976" i="1"/>
  <c r="J6972" i="1"/>
  <c r="J6968" i="1"/>
  <c r="J6963" i="1"/>
  <c r="J6957" i="1"/>
  <c r="J6956" i="1"/>
  <c r="J6955" i="1"/>
  <c r="J6950" i="1"/>
  <c r="J6942" i="1"/>
  <c r="J6940" i="1"/>
  <c r="J6939" i="1"/>
  <c r="J6936" i="1"/>
  <c r="J6935" i="1"/>
  <c r="J6934" i="1"/>
  <c r="J6932" i="1"/>
  <c r="J6928" i="1"/>
  <c r="J6925" i="1"/>
  <c r="J6921" i="1"/>
  <c r="J6910" i="1"/>
  <c r="J6908" i="1"/>
  <c r="J6899" i="1"/>
  <c r="J6895" i="1"/>
  <c r="J6887" i="1"/>
  <c r="J6882" i="1"/>
  <c r="J6877" i="1"/>
  <c r="J6875" i="1"/>
  <c r="J6873" i="1"/>
  <c r="J6872" i="1"/>
  <c r="J6867" i="1"/>
  <c r="J6863" i="1"/>
  <c r="J6862" i="1"/>
  <c r="J6858" i="1"/>
  <c r="J6856" i="1"/>
  <c r="J6851" i="1"/>
  <c r="J6848" i="1"/>
  <c r="J6845" i="1"/>
  <c r="J6834" i="1"/>
  <c r="J6831" i="1"/>
  <c r="J6829" i="1"/>
  <c r="J6825" i="1"/>
  <c r="J6822" i="1"/>
  <c r="J6814" i="1"/>
  <c r="J6807" i="1"/>
  <c r="J6803" i="1"/>
  <c r="J6794" i="1"/>
  <c r="J6793" i="1"/>
  <c r="J6792" i="1"/>
  <c r="J6785" i="1"/>
  <c r="J6783" i="1"/>
  <c r="J6774" i="1"/>
  <c r="J6769" i="1"/>
  <c r="J6768" i="1"/>
  <c r="J6765" i="1"/>
  <c r="J6764" i="1"/>
  <c r="J6752" i="1"/>
  <c r="J6751" i="1"/>
  <c r="J6746" i="1"/>
  <c r="J6744" i="1"/>
  <c r="J6740" i="1"/>
  <c r="J6733" i="1"/>
  <c r="J6729" i="1"/>
  <c r="J6724" i="1"/>
  <c r="J6720" i="1"/>
  <c r="J6713" i="1"/>
  <c r="J6712" i="1"/>
  <c r="J6709" i="1"/>
  <c r="J6687" i="1"/>
  <c r="J6680" i="1"/>
  <c r="J6679" i="1"/>
  <c r="J6671" i="1"/>
  <c r="J6666" i="1"/>
  <c r="J6665" i="1"/>
  <c r="J6659" i="1"/>
  <c r="J6657" i="1"/>
  <c r="J6652" i="1"/>
  <c r="J6649" i="1"/>
  <c r="J6646" i="1"/>
  <c r="J6644" i="1"/>
  <c r="J6641" i="1"/>
  <c r="J6639" i="1"/>
  <c r="J6637" i="1"/>
  <c r="J6635" i="1"/>
  <c r="J6627" i="1"/>
  <c r="J6622" i="1"/>
  <c r="J6621" i="1"/>
  <c r="J6611" i="1"/>
  <c r="J6603" i="1"/>
  <c r="J6601" i="1"/>
  <c r="J6595" i="1"/>
  <c r="J6591" i="1"/>
  <c r="J6580" i="1"/>
  <c r="J6574" i="1"/>
  <c r="J6572" i="1"/>
  <c r="J6563" i="1"/>
  <c r="J6557" i="1"/>
  <c r="J6555" i="1"/>
  <c r="J6554" i="1"/>
  <c r="J6548" i="1"/>
  <c r="J6543" i="1"/>
  <c r="J6542" i="1"/>
  <c r="J6538" i="1"/>
  <c r="J6537" i="1"/>
  <c r="J6533" i="1"/>
  <c r="J6531" i="1"/>
  <c r="J6530" i="1"/>
  <c r="J6529" i="1"/>
  <c r="J6523" i="1"/>
  <c r="J6518" i="1"/>
  <c r="J6509" i="1"/>
  <c r="J6507" i="1"/>
  <c r="J6506" i="1"/>
  <c r="J6504" i="1"/>
  <c r="J6502" i="1"/>
  <c r="J6486" i="1"/>
  <c r="J6478" i="1"/>
  <c r="J6475" i="1"/>
  <c r="J6471" i="1"/>
  <c r="J6457" i="1"/>
  <c r="J6455" i="1"/>
  <c r="J6450" i="1"/>
  <c r="J6446" i="1"/>
  <c r="J6445" i="1"/>
  <c r="J6435" i="1"/>
  <c r="J6432" i="1"/>
  <c r="J6428" i="1"/>
  <c r="J6421" i="1"/>
  <c r="J6412" i="1"/>
  <c r="J6408" i="1"/>
  <c r="J6402" i="1"/>
  <c r="J6400" i="1"/>
  <c r="J6388" i="1"/>
  <c r="J6387" i="1"/>
  <c r="J6384" i="1"/>
  <c r="J6378" i="1"/>
  <c r="J6375" i="1"/>
  <c r="J6370" i="1"/>
  <c r="J6358" i="1"/>
  <c r="J6349" i="1"/>
  <c r="J6344" i="1"/>
  <c r="J6343" i="1"/>
  <c r="J6339" i="1"/>
  <c r="J6336" i="1"/>
  <c r="J6329" i="1"/>
  <c r="J6328" i="1"/>
  <c r="J6322" i="1"/>
  <c r="J6321" i="1"/>
  <c r="J6316" i="1"/>
  <c r="J6303" i="1"/>
  <c r="J6298" i="1"/>
  <c r="J6286" i="1"/>
  <c r="J6283" i="1"/>
  <c r="J6265" i="1"/>
  <c r="J6264" i="1"/>
  <c r="J6262" i="1"/>
  <c r="J6260" i="1"/>
  <c r="J6258" i="1"/>
  <c r="J6256" i="1"/>
  <c r="J6252" i="1"/>
  <c r="J6247" i="1"/>
  <c r="J6242" i="1"/>
  <c r="J6236" i="1"/>
  <c r="J6234" i="1"/>
  <c r="J6231" i="1"/>
  <c r="J6221" i="1"/>
  <c r="J6216" i="1"/>
  <c r="J6210" i="1"/>
  <c r="J6206" i="1"/>
  <c r="J6200" i="1"/>
  <c r="J6192" i="1"/>
  <c r="J6184" i="1"/>
  <c r="J6180" i="1"/>
  <c r="J6178" i="1"/>
  <c r="J6163" i="1"/>
  <c r="J6162" i="1"/>
  <c r="J6161" i="1"/>
  <c r="J6160" i="1"/>
  <c r="J6157" i="1"/>
  <c r="J6151" i="1"/>
  <c r="J6150" i="1"/>
  <c r="J6141" i="1"/>
  <c r="J6134" i="1"/>
  <c r="J6131" i="1"/>
  <c r="J6121" i="1"/>
  <c r="J6119" i="1"/>
  <c r="J6118" i="1"/>
  <c r="J6115" i="1"/>
  <c r="J6108" i="1"/>
  <c r="J6103" i="1"/>
  <c r="J6102" i="1"/>
  <c r="J6099" i="1"/>
  <c r="J6098" i="1"/>
  <c r="J6089" i="1"/>
  <c r="J6087" i="1"/>
  <c r="J6086" i="1"/>
  <c r="J6076" i="1"/>
  <c r="J6074" i="1"/>
  <c r="J6072" i="1"/>
  <c r="J6070" i="1"/>
  <c r="J6069" i="1"/>
  <c r="J6052" i="1"/>
  <c r="J6046" i="1"/>
  <c r="J6041" i="1"/>
  <c r="J6034" i="1"/>
  <c r="J6033" i="1"/>
  <c r="J6028" i="1"/>
  <c r="J6026" i="1"/>
  <c r="J6018" i="1"/>
  <c r="J6016" i="1"/>
  <c r="J6015" i="1"/>
  <c r="J6003" i="1"/>
  <c r="J5998" i="1"/>
  <c r="J5996" i="1"/>
  <c r="J5993" i="1"/>
  <c r="J5992" i="1"/>
  <c r="J5984" i="1"/>
  <c r="J5983" i="1"/>
  <c r="J5982" i="1"/>
  <c r="J5976" i="1"/>
  <c r="J5975" i="1"/>
  <c r="J5967" i="1"/>
  <c r="J5963" i="1"/>
  <c r="J5954" i="1"/>
  <c r="J5950" i="1"/>
  <c r="J5949" i="1"/>
  <c r="J5943" i="1"/>
  <c r="J5941" i="1"/>
  <c r="J5940" i="1"/>
  <c r="J5938" i="1"/>
  <c r="J5937" i="1"/>
  <c r="J5929" i="1"/>
  <c r="J5927" i="1"/>
  <c r="J5926" i="1"/>
  <c r="J5921" i="1"/>
  <c r="J5914" i="1"/>
  <c r="J5913" i="1"/>
  <c r="J5912" i="1"/>
  <c r="J5908" i="1"/>
  <c r="J5905" i="1"/>
  <c r="J5901" i="1"/>
  <c r="J5896" i="1"/>
  <c r="J5893" i="1"/>
  <c r="J5892" i="1"/>
  <c r="J5891" i="1"/>
  <c r="J5880" i="1"/>
  <c r="J5874" i="1"/>
  <c r="J5873" i="1"/>
  <c r="J5870" i="1"/>
  <c r="J5869" i="1"/>
  <c r="J5867" i="1"/>
  <c r="J5856" i="1"/>
  <c r="J5854" i="1"/>
  <c r="J5846" i="1"/>
  <c r="J5844" i="1"/>
  <c r="J5842" i="1"/>
  <c r="J5841" i="1"/>
  <c r="J5833" i="1"/>
  <c r="J5829" i="1"/>
  <c r="J5825" i="1"/>
  <c r="J5818" i="1"/>
  <c r="J5816" i="1"/>
  <c r="J5815" i="1"/>
  <c r="J5811" i="1"/>
  <c r="J5808" i="1"/>
  <c r="J5804" i="1"/>
  <c r="J5803" i="1"/>
  <c r="J5796" i="1"/>
  <c r="J5789" i="1"/>
  <c r="J5781" i="1"/>
  <c r="J5771" i="1"/>
  <c r="J5764" i="1"/>
  <c r="J5758" i="1"/>
  <c r="J5756" i="1"/>
  <c r="J5754" i="1"/>
  <c r="J5753" i="1"/>
  <c r="J5752" i="1"/>
  <c r="J5745" i="1"/>
  <c r="J5733" i="1"/>
  <c r="J5729" i="1"/>
  <c r="J5727" i="1"/>
  <c r="J5724" i="1"/>
  <c r="J5723" i="1"/>
  <c r="J5722" i="1"/>
  <c r="J5716" i="1"/>
  <c r="J5706" i="1"/>
  <c r="J5705" i="1"/>
  <c r="J5704" i="1"/>
  <c r="J5695" i="1"/>
  <c r="J5692" i="1"/>
  <c r="J5683" i="1"/>
  <c r="J5681" i="1"/>
  <c r="J5672" i="1"/>
  <c r="J5661" i="1"/>
  <c r="J5652" i="1"/>
  <c r="J5649" i="1"/>
  <c r="J5647" i="1"/>
  <c r="J5646" i="1"/>
  <c r="J5645" i="1"/>
  <c r="J5632" i="1"/>
  <c r="J5630" i="1"/>
  <c r="J5613" i="1"/>
  <c r="J5603" i="1"/>
  <c r="J5598" i="1"/>
  <c r="J5590" i="1"/>
  <c r="J5580" i="1"/>
  <c r="J5554" i="1"/>
  <c r="J5550" i="1"/>
  <c r="J5549" i="1"/>
  <c r="J5548" i="1"/>
  <c r="J5544" i="1"/>
  <c r="J5536" i="1"/>
  <c r="J5535" i="1"/>
  <c r="J5529" i="1"/>
  <c r="J5522" i="1"/>
  <c r="J5518" i="1"/>
  <c r="J5508" i="1"/>
  <c r="J5502" i="1"/>
  <c r="J5494" i="1"/>
  <c r="J5493" i="1"/>
  <c r="J5492" i="1"/>
  <c r="J5484" i="1"/>
  <c r="J5482" i="1"/>
  <c r="J5477" i="1"/>
  <c r="J5475" i="1"/>
  <c r="J5473" i="1"/>
  <c r="J5466" i="1"/>
  <c r="J5460" i="1"/>
  <c r="J5445" i="1"/>
  <c r="J5444" i="1"/>
  <c r="J5440" i="1"/>
  <c r="J5427" i="1"/>
  <c r="J5426" i="1"/>
  <c r="J5421" i="1"/>
  <c r="J5415" i="1"/>
  <c r="J5413" i="1"/>
  <c r="J5407" i="1"/>
  <c r="J5406" i="1"/>
  <c r="J5404" i="1"/>
  <c r="J5396" i="1"/>
  <c r="J5392" i="1"/>
  <c r="J5383" i="1"/>
  <c r="J5381" i="1"/>
  <c r="J5368" i="1"/>
  <c r="J5353" i="1"/>
  <c r="J5349" i="1"/>
  <c r="J5348" i="1"/>
  <c r="J5345" i="1"/>
  <c r="J5336" i="1"/>
  <c r="J5331" i="1"/>
  <c r="J5323" i="1"/>
  <c r="J5318" i="1"/>
  <c r="J5315" i="1"/>
  <c r="J5314" i="1"/>
  <c r="J5308" i="1"/>
  <c r="J5305" i="1"/>
  <c r="J5295" i="1"/>
  <c r="J5287" i="1"/>
  <c r="J5286" i="1"/>
  <c r="J5279" i="1"/>
  <c r="J5276" i="1"/>
  <c r="J5275" i="1"/>
  <c r="J5258" i="1"/>
  <c r="J5248" i="1"/>
  <c r="J5246" i="1"/>
  <c r="J5243" i="1"/>
  <c r="J5235" i="1"/>
  <c r="J5234" i="1"/>
  <c r="J5227" i="1"/>
  <c r="J5224" i="1"/>
  <c r="J5223" i="1"/>
  <c r="J5220" i="1"/>
  <c r="J5213" i="1"/>
  <c r="J5190" i="1"/>
  <c r="J5188" i="1"/>
  <c r="J5179" i="1"/>
  <c r="J5174" i="1"/>
  <c r="J5164" i="1"/>
  <c r="J5160" i="1"/>
  <c r="J5159" i="1"/>
  <c r="J5153" i="1"/>
  <c r="J5143" i="1"/>
  <c r="J5136" i="1"/>
  <c r="J5135" i="1"/>
  <c r="J5131" i="1"/>
  <c r="J5130" i="1"/>
  <c r="J5128" i="1"/>
  <c r="J5126" i="1"/>
  <c r="J5120" i="1"/>
  <c r="J5116" i="1"/>
  <c r="J5114" i="1"/>
  <c r="J5112" i="1"/>
  <c r="J5106" i="1"/>
  <c r="J5097" i="1"/>
  <c r="J5085" i="1"/>
  <c r="J5084" i="1"/>
  <c r="J5081" i="1"/>
  <c r="J5075" i="1"/>
  <c r="J5071" i="1"/>
  <c r="J5069" i="1"/>
  <c r="J5061" i="1"/>
  <c r="J5054" i="1"/>
  <c r="J5048" i="1"/>
  <c r="J5045" i="1"/>
  <c r="J5044" i="1"/>
  <c r="J5043" i="1"/>
  <c r="J5040" i="1"/>
  <c r="J5036" i="1"/>
  <c r="J5035" i="1"/>
  <c r="J5034" i="1"/>
  <c r="J5019" i="1"/>
  <c r="J5017" i="1"/>
  <c r="J5012" i="1"/>
  <c r="J5007" i="1"/>
  <c r="J5003" i="1"/>
  <c r="J5001" i="1"/>
  <c r="J4997" i="1"/>
  <c r="J4993" i="1"/>
  <c r="J4988" i="1"/>
  <c r="J4987" i="1"/>
  <c r="J4980" i="1"/>
  <c r="J4972" i="1"/>
  <c r="J4968" i="1"/>
  <c r="J4951" i="1"/>
  <c r="J4950" i="1"/>
  <c r="J4942" i="1"/>
  <c r="J4937" i="1"/>
  <c r="J4935" i="1"/>
  <c r="J4927" i="1"/>
  <c r="J4925" i="1"/>
  <c r="J4914" i="1"/>
  <c r="J4912" i="1"/>
  <c r="J4907" i="1"/>
  <c r="J4906" i="1"/>
  <c r="J4904" i="1"/>
  <c r="J4899" i="1"/>
  <c r="J4896" i="1"/>
  <c r="J4895" i="1"/>
  <c r="J4894" i="1"/>
  <c r="J4893" i="1"/>
  <c r="J4884" i="1"/>
  <c r="J4880" i="1"/>
  <c r="J4877" i="1"/>
  <c r="J4874" i="1"/>
  <c r="J4866" i="1"/>
  <c r="J4864" i="1"/>
  <c r="J4861" i="1"/>
  <c r="J4856" i="1"/>
  <c r="J4853" i="1"/>
  <c r="J4849" i="1"/>
  <c r="J4848" i="1"/>
  <c r="J4845" i="1"/>
  <c r="J4844" i="1"/>
  <c r="J4837" i="1"/>
  <c r="J4834" i="1"/>
  <c r="J4833" i="1"/>
  <c r="J4827" i="1"/>
  <c r="J4818" i="1"/>
  <c r="J4813" i="1"/>
  <c r="J4812" i="1"/>
  <c r="J4809" i="1"/>
  <c r="J4802" i="1"/>
  <c r="J4799" i="1"/>
  <c r="J4797" i="1"/>
  <c r="J4790" i="1"/>
  <c r="J4783" i="1"/>
  <c r="J4778" i="1"/>
  <c r="J4765" i="1"/>
  <c r="J4760" i="1"/>
  <c r="J4751" i="1"/>
  <c r="J4742" i="1"/>
  <c r="J4740" i="1"/>
  <c r="J4737" i="1"/>
  <c r="J4732" i="1"/>
  <c r="J4726" i="1"/>
  <c r="J4721" i="1"/>
  <c r="J4719" i="1"/>
  <c r="J4715" i="1"/>
  <c r="J4712" i="1"/>
  <c r="J4711" i="1"/>
  <c r="J4708" i="1"/>
  <c r="J4706" i="1"/>
  <c r="J4705" i="1"/>
  <c r="J4699" i="1"/>
  <c r="J4697" i="1"/>
  <c r="J4694" i="1"/>
  <c r="J4686" i="1"/>
  <c r="J4680" i="1"/>
  <c r="J4679" i="1"/>
  <c r="J4672" i="1"/>
  <c r="J4666" i="1"/>
  <c r="J4662" i="1"/>
  <c r="J4658" i="1"/>
  <c r="J4657" i="1"/>
  <c r="J4653" i="1"/>
  <c r="J4647" i="1"/>
  <c r="J4643" i="1"/>
  <c r="J4642" i="1"/>
  <c r="J4638" i="1"/>
  <c r="J4635" i="1"/>
  <c r="J4630" i="1"/>
  <c r="J4628" i="1"/>
  <c r="J4626" i="1"/>
  <c r="J4625" i="1"/>
  <c r="J4619" i="1"/>
  <c r="J4614" i="1"/>
  <c r="J4613" i="1"/>
  <c r="J4609" i="1"/>
  <c r="J4608" i="1"/>
  <c r="J4602" i="1"/>
  <c r="J4596" i="1"/>
  <c r="J4595" i="1"/>
  <c r="J4593" i="1"/>
  <c r="J4592" i="1"/>
  <c r="J4587" i="1"/>
  <c r="J4577" i="1"/>
  <c r="J4570" i="1"/>
  <c r="J4562" i="1"/>
  <c r="J4559" i="1"/>
  <c r="J4556" i="1"/>
  <c r="J4550" i="1"/>
  <c r="J4543" i="1"/>
  <c r="J4531" i="1"/>
  <c r="J4528" i="1"/>
  <c r="J4524" i="1"/>
  <c r="J4519" i="1"/>
  <c r="J4517" i="1"/>
  <c r="J4516" i="1"/>
  <c r="J4515" i="1"/>
  <c r="J4511" i="1"/>
  <c r="J4509" i="1"/>
  <c r="J4505" i="1"/>
  <c r="J4503" i="1"/>
  <c r="J4502" i="1"/>
  <c r="J4481" i="1"/>
  <c r="J4473" i="1"/>
  <c r="J4472" i="1"/>
  <c r="J4462" i="1"/>
  <c r="J4458" i="1"/>
  <c r="J4457" i="1"/>
  <c r="J4454" i="1"/>
  <c r="J4451" i="1"/>
  <c r="J4446" i="1"/>
  <c r="J4444" i="1"/>
  <c r="J4443" i="1"/>
  <c r="J4436" i="1"/>
  <c r="J4432" i="1"/>
  <c r="J4428" i="1"/>
  <c r="J4422" i="1"/>
  <c r="J4381" i="1"/>
  <c r="J4375" i="1"/>
  <c r="J4372" i="1"/>
  <c r="J4371" i="1"/>
  <c r="J4366" i="1"/>
  <c r="J4363" i="1"/>
  <c r="J4354" i="1"/>
  <c r="J4353" i="1"/>
  <c r="J4345" i="1"/>
  <c r="J4343" i="1"/>
  <c r="J4338" i="1"/>
  <c r="J4326" i="1"/>
  <c r="J4324" i="1"/>
  <c r="J4323" i="1"/>
  <c r="J4315" i="1"/>
  <c r="J4314" i="1"/>
  <c r="J4311" i="1"/>
  <c r="J4308" i="1"/>
  <c r="J4306" i="1"/>
  <c r="J4305" i="1"/>
  <c r="J4304" i="1"/>
  <c r="J4285" i="1"/>
  <c r="J4284" i="1"/>
  <c r="J4283" i="1"/>
  <c r="J4271" i="1"/>
  <c r="J4269" i="1"/>
  <c r="J4268" i="1"/>
  <c r="J4267" i="1"/>
  <c r="J4265" i="1"/>
  <c r="J4260" i="1"/>
  <c r="J4257" i="1"/>
  <c r="J4254" i="1"/>
  <c r="J4252" i="1"/>
  <c r="J4249" i="1"/>
  <c r="J4244" i="1"/>
  <c r="J4243" i="1"/>
  <c r="J4241" i="1"/>
  <c r="J4239" i="1"/>
  <c r="J4235" i="1"/>
  <c r="J4227" i="1"/>
  <c r="J4224" i="1"/>
  <c r="J4223" i="1"/>
  <c r="J4222" i="1"/>
  <c r="J4213" i="1"/>
  <c r="J4203" i="1"/>
  <c r="J4202" i="1"/>
  <c r="J4200" i="1"/>
  <c r="J4196" i="1"/>
  <c r="J4193" i="1"/>
  <c r="J4191" i="1"/>
  <c r="J4190" i="1"/>
  <c r="J4178" i="1"/>
  <c r="J4176" i="1"/>
  <c r="J4173" i="1"/>
  <c r="J4172" i="1"/>
  <c r="J4166" i="1"/>
  <c r="J4158" i="1"/>
  <c r="J4153" i="1"/>
  <c r="J4150" i="1"/>
  <c r="J4149" i="1"/>
  <c r="J4148" i="1"/>
  <c r="J4146" i="1"/>
  <c r="J4145" i="1"/>
  <c r="J4141" i="1"/>
  <c r="J4120" i="1"/>
  <c r="J4114" i="1"/>
  <c r="J4110" i="1"/>
  <c r="J4098" i="1"/>
  <c r="J4093" i="1"/>
  <c r="J4092" i="1"/>
  <c r="J4090" i="1"/>
  <c r="J4080" i="1"/>
  <c r="J4078" i="1"/>
  <c r="J4074" i="1"/>
  <c r="J4073" i="1"/>
  <c r="J4070" i="1"/>
  <c r="J4066" i="1"/>
  <c r="J4064" i="1"/>
  <c r="J4055" i="1"/>
  <c r="J4018" i="1"/>
  <c r="J4017" i="1"/>
  <c r="J4010" i="1"/>
  <c r="J3996" i="1"/>
  <c r="J3992" i="1"/>
  <c r="J3991" i="1"/>
  <c r="J3983" i="1"/>
  <c r="J3970" i="1"/>
  <c r="J3969" i="1"/>
  <c r="J3961" i="1"/>
  <c r="J3952" i="1"/>
  <c r="J3949" i="1"/>
  <c r="J3940" i="1"/>
  <c r="J3937" i="1"/>
  <c r="J3936" i="1"/>
  <c r="J3923" i="1"/>
  <c r="J3919" i="1"/>
  <c r="J3912" i="1"/>
  <c r="J3911" i="1"/>
  <c r="J3902" i="1"/>
  <c r="J3893" i="1"/>
  <c r="J3877" i="1"/>
  <c r="J3876" i="1"/>
  <c r="J3875" i="1"/>
  <c r="J3872" i="1"/>
  <c r="J3871" i="1"/>
  <c r="J3868" i="1"/>
  <c r="J3858" i="1"/>
  <c r="J3857" i="1"/>
  <c r="J3838" i="1"/>
  <c r="J3832" i="1"/>
  <c r="J3831" i="1"/>
  <c r="J3829" i="1"/>
  <c r="J3824" i="1"/>
  <c r="J3822" i="1"/>
  <c r="J3819" i="1"/>
  <c r="J3811" i="1"/>
  <c r="J3799" i="1"/>
  <c r="J3789" i="1"/>
  <c r="J3787" i="1"/>
  <c r="J3784" i="1"/>
  <c r="J3780" i="1"/>
  <c r="J3771" i="1"/>
  <c r="J3766" i="1"/>
  <c r="J3763" i="1"/>
  <c r="J3761" i="1"/>
  <c r="J3753" i="1"/>
  <c r="J3750" i="1"/>
  <c r="J3749" i="1"/>
  <c r="J3737" i="1"/>
  <c r="J3728" i="1"/>
  <c r="J3726" i="1"/>
  <c r="J3720" i="1"/>
  <c r="J3718" i="1"/>
  <c r="J3705" i="1"/>
  <c r="J3704" i="1"/>
  <c r="J3701" i="1"/>
  <c r="J3693" i="1"/>
  <c r="J3679" i="1"/>
  <c r="J3676" i="1"/>
  <c r="J3672" i="1"/>
  <c r="J3668" i="1"/>
  <c r="J3667" i="1"/>
  <c r="J3662" i="1"/>
  <c r="J3658" i="1"/>
  <c r="J3656" i="1"/>
  <c r="J3652" i="1"/>
  <c r="J3647" i="1"/>
  <c r="J3644" i="1"/>
  <c r="J3642" i="1"/>
  <c r="J3640" i="1"/>
  <c r="J3635" i="1"/>
  <c r="J3633" i="1"/>
  <c r="J3631" i="1"/>
  <c r="J3630" i="1"/>
  <c r="J3628" i="1"/>
  <c r="J3618" i="1"/>
  <c r="J3614" i="1"/>
  <c r="J3612" i="1"/>
  <c r="J3606" i="1"/>
  <c r="J3604" i="1"/>
  <c r="J3597" i="1"/>
  <c r="J3596" i="1"/>
  <c r="J3594" i="1"/>
  <c r="J3589" i="1"/>
  <c r="J3588" i="1"/>
  <c r="J3582" i="1"/>
  <c r="J3575" i="1"/>
  <c r="J3571" i="1"/>
  <c r="J3570" i="1"/>
  <c r="J3565" i="1"/>
  <c r="J3556" i="1"/>
  <c r="J3553" i="1"/>
  <c r="J3552" i="1"/>
  <c r="J3546" i="1"/>
  <c r="J3545" i="1"/>
  <c r="J3530" i="1"/>
  <c r="J3525" i="1"/>
  <c r="J3522" i="1"/>
  <c r="J3515" i="1"/>
  <c r="J3501" i="1"/>
  <c r="J3500" i="1"/>
  <c r="J3490" i="1"/>
  <c r="J3474" i="1"/>
  <c r="J3472" i="1"/>
  <c r="J3471" i="1"/>
  <c r="J3463" i="1"/>
  <c r="J3455" i="1"/>
  <c r="J3453" i="1"/>
  <c r="J3448" i="1"/>
  <c r="J3444" i="1"/>
  <c r="J3438" i="1"/>
  <c r="J3433" i="1"/>
  <c r="J3432" i="1"/>
  <c r="J3429" i="1"/>
  <c r="J3417" i="1"/>
  <c r="J3408" i="1"/>
  <c r="J3405" i="1"/>
  <c r="J3403" i="1"/>
  <c r="J3402" i="1"/>
  <c r="J3399" i="1"/>
  <c r="J3395" i="1"/>
  <c r="J3393" i="1"/>
  <c r="J3388" i="1"/>
  <c r="J3385" i="1"/>
  <c r="J3384" i="1"/>
  <c r="J3367" i="1"/>
  <c r="J3363" i="1"/>
  <c r="J3360" i="1"/>
  <c r="J3357" i="1"/>
  <c r="J3352" i="1"/>
  <c r="J3350" i="1"/>
  <c r="J3348" i="1"/>
  <c r="J3341" i="1"/>
  <c r="J3339" i="1"/>
  <c r="J3335" i="1"/>
  <c r="J3333" i="1"/>
  <c r="J3331" i="1"/>
  <c r="J3321" i="1"/>
  <c r="J3320" i="1"/>
  <c r="J3319" i="1"/>
  <c r="J3317" i="1"/>
  <c r="J3309" i="1"/>
  <c r="J3307" i="1"/>
  <c r="J3293" i="1"/>
  <c r="J3290" i="1"/>
  <c r="J3287" i="1"/>
  <c r="J3271" i="1"/>
  <c r="J3265" i="1"/>
  <c r="J3260" i="1"/>
  <c r="J3255" i="1"/>
  <c r="J3253" i="1"/>
  <c r="J3251" i="1"/>
  <c r="J3250" i="1"/>
  <c r="J3248" i="1"/>
  <c r="J3247" i="1"/>
  <c r="J3243" i="1"/>
  <c r="J3240" i="1"/>
  <c r="J3223" i="1"/>
  <c r="J3221" i="1"/>
  <c r="J3213" i="1"/>
  <c r="J3211" i="1"/>
  <c r="J3200" i="1"/>
  <c r="J3192" i="1"/>
  <c r="J3191" i="1"/>
  <c r="J3188" i="1"/>
  <c r="J3181" i="1"/>
  <c r="J3174" i="1"/>
  <c r="J3173" i="1"/>
  <c r="J3169" i="1"/>
  <c r="J3168" i="1"/>
  <c r="J3166" i="1"/>
  <c r="J3154" i="1"/>
  <c r="J3153" i="1"/>
  <c r="J3151" i="1"/>
  <c r="J3146" i="1"/>
  <c r="J3143" i="1"/>
  <c r="J3141" i="1"/>
  <c r="J3140" i="1"/>
  <c r="J3136" i="1"/>
  <c r="J3135" i="1"/>
  <c r="J3115" i="1"/>
  <c r="J3105" i="1"/>
  <c r="J3100" i="1"/>
  <c r="J3097" i="1"/>
  <c r="J3096" i="1"/>
  <c r="J3089" i="1"/>
  <c r="J3077" i="1"/>
  <c r="J3074" i="1"/>
  <c r="J3058" i="1"/>
  <c r="J3055" i="1"/>
  <c r="J3041" i="1"/>
  <c r="J3034" i="1"/>
  <c r="J3031" i="1"/>
  <c r="J3026" i="1"/>
  <c r="J3017" i="1"/>
  <c r="J3011" i="1"/>
  <c r="J3009" i="1"/>
  <c r="J2984" i="1"/>
  <c r="J2980" i="1"/>
  <c r="J2974" i="1"/>
  <c r="J2970" i="1"/>
  <c r="J2964" i="1"/>
  <c r="J2963" i="1"/>
  <c r="J2961" i="1"/>
  <c r="J2958" i="1"/>
  <c r="J2956" i="1"/>
  <c r="J2947" i="1"/>
  <c r="J2937" i="1"/>
  <c r="J2934" i="1"/>
  <c r="J2933" i="1"/>
  <c r="J2924" i="1"/>
  <c r="J2900" i="1"/>
  <c r="J2899" i="1"/>
  <c r="J2897" i="1"/>
  <c r="J2893" i="1"/>
  <c r="J2891" i="1"/>
  <c r="J2882" i="1"/>
  <c r="J2880" i="1"/>
  <c r="J2877" i="1"/>
  <c r="J2875" i="1"/>
  <c r="J2872" i="1"/>
  <c r="J2860" i="1"/>
  <c r="J2857" i="1"/>
  <c r="J2855" i="1"/>
  <c r="J2852" i="1"/>
  <c r="J2851" i="1"/>
  <c r="J2847" i="1"/>
  <c r="J2823" i="1"/>
  <c r="J2822" i="1"/>
  <c r="J2818" i="1"/>
  <c r="J2815" i="1"/>
  <c r="J2814" i="1"/>
  <c r="J2810" i="1"/>
  <c r="J2807" i="1"/>
  <c r="J2804" i="1"/>
  <c r="J2797" i="1"/>
  <c r="J2795" i="1"/>
  <c r="J2789" i="1"/>
  <c r="J2785" i="1"/>
  <c r="J2780" i="1"/>
  <c r="J2779" i="1"/>
  <c r="J2773" i="1"/>
  <c r="J2769" i="1"/>
  <c r="J2765" i="1"/>
  <c r="J2764" i="1"/>
  <c r="J2763" i="1"/>
  <c r="J2762" i="1"/>
  <c r="J2758" i="1"/>
  <c r="J2755" i="1"/>
  <c r="J2752" i="1"/>
  <c r="J2751" i="1"/>
  <c r="J2743" i="1"/>
  <c r="J2741" i="1"/>
  <c r="J2740" i="1"/>
  <c r="J2736" i="1"/>
  <c r="J2732" i="1"/>
  <c r="J2729" i="1"/>
  <c r="J2726" i="1"/>
  <c r="J2719" i="1"/>
  <c r="J2718" i="1"/>
  <c r="J2715" i="1"/>
  <c r="J2714" i="1"/>
  <c r="J2709" i="1"/>
  <c r="J2706" i="1"/>
  <c r="J2703" i="1"/>
  <c r="J2699" i="1"/>
  <c r="J2692" i="1"/>
  <c r="J2684" i="1"/>
  <c r="J2673" i="1"/>
  <c r="J2671" i="1"/>
  <c r="J2670" i="1"/>
  <c r="J2669" i="1"/>
  <c r="J2668" i="1"/>
  <c r="J2665" i="1"/>
  <c r="J2653" i="1"/>
  <c r="J2651" i="1"/>
  <c r="J2649" i="1"/>
  <c r="J2640" i="1"/>
  <c r="J2639" i="1"/>
  <c r="J2634" i="1"/>
  <c r="J2631" i="1"/>
  <c r="J2630" i="1"/>
  <c r="J2621" i="1"/>
  <c r="J2618" i="1"/>
  <c r="J2617" i="1"/>
  <c r="J2613" i="1"/>
  <c r="J2588" i="1"/>
  <c r="J2586" i="1"/>
  <c r="J2581" i="1"/>
  <c r="J2574" i="1"/>
  <c r="J2568" i="1"/>
  <c r="J2551" i="1"/>
  <c r="J2549" i="1"/>
  <c r="J2544" i="1"/>
  <c r="J2539" i="1"/>
  <c r="J2537" i="1"/>
  <c r="J2533" i="1"/>
  <c r="J2530" i="1"/>
  <c r="J2524" i="1"/>
  <c r="J2522" i="1"/>
  <c r="J2521" i="1"/>
  <c r="J2516" i="1"/>
  <c r="J2514" i="1"/>
  <c r="J2511" i="1"/>
  <c r="J2510" i="1"/>
  <c r="J2507" i="1"/>
  <c r="J2502" i="1"/>
  <c r="J2494" i="1"/>
  <c r="J2493" i="1"/>
  <c r="J2492" i="1"/>
  <c r="J2487" i="1"/>
  <c r="J2483" i="1"/>
  <c r="J2479" i="1"/>
  <c r="J2477" i="1"/>
  <c r="J2474" i="1"/>
  <c r="J2473" i="1"/>
  <c r="J2467" i="1"/>
  <c r="J2461" i="1"/>
  <c r="J2452" i="1"/>
  <c r="J2445" i="1"/>
  <c r="J2442" i="1"/>
  <c r="J2441" i="1"/>
  <c r="J2434" i="1"/>
  <c r="J2430" i="1"/>
  <c r="J2428" i="1"/>
  <c r="J2426" i="1"/>
  <c r="J2423" i="1"/>
  <c r="J2405" i="1"/>
  <c r="J2394" i="1"/>
  <c r="J2390" i="1"/>
  <c r="J2376" i="1"/>
  <c r="J2370" i="1"/>
  <c r="J2369" i="1"/>
  <c r="J2365" i="1"/>
  <c r="J2364" i="1"/>
  <c r="J2363" i="1"/>
  <c r="J2347" i="1"/>
  <c r="J2339" i="1"/>
  <c r="J2331" i="1"/>
  <c r="J2329" i="1"/>
  <c r="J2317" i="1"/>
  <c r="J2315" i="1"/>
  <c r="J2313" i="1"/>
  <c r="J2312" i="1"/>
  <c r="J2307" i="1"/>
  <c r="J2304" i="1"/>
  <c r="J2301" i="1"/>
  <c r="J2300" i="1"/>
  <c r="J2292" i="1"/>
  <c r="J2288" i="1"/>
  <c r="J2287" i="1"/>
  <c r="J2274" i="1"/>
  <c r="J2273" i="1"/>
  <c r="J2271" i="1"/>
  <c r="J2266" i="1"/>
  <c r="J2263" i="1"/>
  <c r="J2254" i="1"/>
  <c r="J2250" i="1"/>
  <c r="J2233" i="1"/>
  <c r="J2228" i="1"/>
  <c r="J2227" i="1"/>
  <c r="J2225" i="1"/>
  <c r="J2219" i="1"/>
  <c r="J2216" i="1"/>
  <c r="J2215" i="1"/>
  <c r="J2210" i="1"/>
  <c r="J2195" i="1"/>
  <c r="J2193" i="1"/>
  <c r="J2188" i="1"/>
  <c r="J2185" i="1"/>
  <c r="J2180" i="1"/>
  <c r="J2173" i="1"/>
  <c r="J2160" i="1"/>
  <c r="J2157" i="1"/>
  <c r="J2156" i="1"/>
  <c r="J2155" i="1"/>
  <c r="J2149" i="1"/>
  <c r="J2143" i="1"/>
  <c r="J2140" i="1"/>
  <c r="J2137" i="1"/>
  <c r="J2135" i="1"/>
  <c r="J2128" i="1"/>
  <c r="J2127" i="1"/>
  <c r="J2125" i="1"/>
  <c r="J2122" i="1"/>
  <c r="J2119" i="1"/>
  <c r="J2115" i="1"/>
  <c r="J2113" i="1"/>
  <c r="J2109" i="1"/>
  <c r="J2108" i="1"/>
  <c r="J2098" i="1"/>
  <c r="J2095" i="1"/>
  <c r="J2092" i="1"/>
  <c r="J2090" i="1"/>
  <c r="J2088" i="1"/>
  <c r="J2087" i="1"/>
  <c r="J2081" i="1"/>
  <c r="J2079" i="1"/>
  <c r="J2078" i="1"/>
  <c r="J2076" i="1"/>
  <c r="J2068" i="1"/>
  <c r="J2056" i="1"/>
  <c r="J2054" i="1"/>
  <c r="J2053" i="1"/>
  <c r="J2039" i="1"/>
  <c r="J2023" i="1"/>
  <c r="J2017" i="1"/>
  <c r="J2012" i="1"/>
  <c r="J2008" i="1"/>
  <c r="J2007" i="1"/>
  <c r="J1997" i="1"/>
  <c r="J1996" i="1"/>
  <c r="J1991" i="1"/>
  <c r="J1979" i="1"/>
  <c r="J1959" i="1"/>
  <c r="J1958" i="1"/>
  <c r="J1956" i="1"/>
  <c r="J1948" i="1"/>
  <c r="J1946" i="1"/>
  <c r="J1944" i="1"/>
  <c r="J1941" i="1"/>
  <c r="J1937" i="1"/>
  <c r="J1934" i="1"/>
  <c r="J1928" i="1"/>
  <c r="J1926" i="1"/>
  <c r="J1915" i="1"/>
  <c r="J1912" i="1"/>
  <c r="J1910" i="1"/>
  <c r="J1907" i="1"/>
  <c r="J1896" i="1"/>
  <c r="J1894" i="1"/>
  <c r="J1893" i="1"/>
  <c r="J1892" i="1"/>
  <c r="J1890" i="1"/>
  <c r="J1887" i="1"/>
  <c r="J1886" i="1"/>
  <c r="J1884" i="1"/>
  <c r="J1882" i="1"/>
  <c r="J1880" i="1"/>
  <c r="J1878" i="1"/>
  <c r="J1873" i="1"/>
  <c r="J1872" i="1"/>
  <c r="J1866" i="1"/>
  <c r="J1862" i="1"/>
  <c r="J1857" i="1"/>
  <c r="J1849" i="1"/>
  <c r="J1834" i="1"/>
  <c r="J1832" i="1"/>
  <c r="J1822" i="1"/>
  <c r="J1818" i="1"/>
  <c r="J1816" i="1"/>
  <c r="J1808" i="1"/>
  <c r="J1805" i="1"/>
  <c r="J1802" i="1"/>
  <c r="J1798" i="1"/>
  <c r="J1794" i="1"/>
  <c r="J1777" i="1"/>
  <c r="J1764" i="1"/>
  <c r="J1756" i="1"/>
  <c r="J1751" i="1"/>
  <c r="J1738" i="1"/>
  <c r="J1730" i="1"/>
  <c r="J1728" i="1"/>
  <c r="J1724" i="1"/>
  <c r="J1720" i="1"/>
  <c r="J1712" i="1"/>
  <c r="J1689" i="1"/>
  <c r="J1688" i="1"/>
  <c r="J1683" i="1"/>
  <c r="J1680" i="1"/>
  <c r="J1678" i="1"/>
  <c r="J1676" i="1"/>
  <c r="J1672" i="1"/>
  <c r="J1670" i="1"/>
  <c r="J1650" i="1"/>
  <c r="J1649" i="1"/>
  <c r="J1647" i="1"/>
  <c r="J1646" i="1"/>
  <c r="J1643" i="1"/>
  <c r="J1642" i="1"/>
  <c r="J1640" i="1"/>
  <c r="J1634" i="1"/>
  <c r="J1629" i="1"/>
  <c r="J1626" i="1"/>
  <c r="J1624" i="1"/>
  <c r="J1620" i="1"/>
  <c r="J1618" i="1"/>
  <c r="J1617" i="1"/>
  <c r="J1616" i="1"/>
  <c r="J1610" i="1"/>
  <c r="J1606" i="1"/>
  <c r="J1603" i="1"/>
  <c r="J1599" i="1"/>
  <c r="J1586" i="1"/>
  <c r="J1582" i="1"/>
  <c r="J1580" i="1"/>
  <c r="J1573" i="1"/>
  <c r="J1566" i="1"/>
  <c r="J1558" i="1"/>
  <c r="J1540" i="1"/>
  <c r="J1536" i="1"/>
  <c r="J1524" i="1"/>
  <c r="J1523" i="1"/>
  <c r="J1502" i="1"/>
  <c r="J1500" i="1"/>
  <c r="J1498" i="1"/>
  <c r="J1494" i="1"/>
  <c r="J1491" i="1"/>
  <c r="J1489" i="1"/>
  <c r="J1481" i="1"/>
  <c r="J1480" i="1"/>
  <c r="J1475" i="1"/>
  <c r="J1469" i="1"/>
  <c r="J1468" i="1"/>
  <c r="J1467" i="1"/>
  <c r="J1464" i="1"/>
  <c r="J1463" i="1"/>
  <c r="J1462" i="1"/>
  <c r="J1459" i="1"/>
  <c r="J1457" i="1"/>
  <c r="J1447" i="1"/>
  <c r="J1443" i="1"/>
  <c r="J1442" i="1"/>
  <c r="J1440" i="1"/>
  <c r="J1427" i="1"/>
  <c r="J1419" i="1"/>
  <c r="J1411" i="1"/>
  <c r="J1409" i="1"/>
  <c r="J1408" i="1"/>
  <c r="J1407" i="1"/>
  <c r="J1405" i="1"/>
  <c r="J1396" i="1"/>
  <c r="J1394" i="1"/>
  <c r="J1387" i="1"/>
  <c r="J1386" i="1"/>
  <c r="J1384" i="1"/>
  <c r="J1383" i="1"/>
  <c r="J1370" i="1"/>
  <c r="J1361" i="1"/>
  <c r="J1357" i="1"/>
  <c r="J1356" i="1"/>
  <c r="J1354" i="1"/>
  <c r="J1350" i="1"/>
  <c r="J1344" i="1"/>
  <c r="J1342" i="1"/>
  <c r="J1334" i="1"/>
  <c r="J1333" i="1"/>
  <c r="J1332" i="1"/>
  <c r="J1329" i="1"/>
  <c r="J1315" i="1"/>
  <c r="J1314" i="1"/>
  <c r="J1303" i="1"/>
  <c r="J1300" i="1"/>
  <c r="J1291" i="1"/>
  <c r="J1287" i="1"/>
  <c r="J1279" i="1"/>
  <c r="J1275" i="1"/>
  <c r="J1269" i="1"/>
  <c r="J1267" i="1"/>
  <c r="J1255" i="1"/>
  <c r="J1246" i="1"/>
  <c r="J1236" i="1"/>
  <c r="J1227" i="1"/>
  <c r="J1219" i="1"/>
  <c r="J1216" i="1"/>
  <c r="J1211" i="1"/>
  <c r="J1200" i="1"/>
  <c r="J1199" i="1"/>
  <c r="J1196" i="1"/>
  <c r="J1191" i="1"/>
  <c r="J1189" i="1"/>
  <c r="J1186" i="1"/>
  <c r="J1182" i="1"/>
  <c r="J1178" i="1"/>
  <c r="J1177" i="1"/>
  <c r="J1176" i="1"/>
  <c r="J1168" i="1"/>
  <c r="J1161" i="1"/>
  <c r="J1154" i="1"/>
  <c r="J1151" i="1"/>
  <c r="J1149" i="1"/>
  <c r="J1144" i="1"/>
  <c r="J1135" i="1"/>
  <c r="J1132" i="1"/>
  <c r="J1123" i="1"/>
  <c r="J1107" i="1"/>
  <c r="J1093" i="1"/>
  <c r="J1091" i="1"/>
  <c r="J1088" i="1"/>
  <c r="J1075" i="1"/>
  <c r="J1068" i="1"/>
  <c r="J1061" i="1"/>
  <c r="J1054" i="1"/>
  <c r="J1053" i="1"/>
  <c r="J1045" i="1"/>
  <c r="J1025" i="1"/>
  <c r="J1016" i="1"/>
  <c r="J1012" i="1"/>
  <c r="J1009" i="1"/>
  <c r="J998" i="1"/>
  <c r="J995" i="1"/>
  <c r="J985" i="1"/>
  <c r="J983" i="1"/>
  <c r="J978" i="1"/>
  <c r="J974" i="1"/>
  <c r="J971" i="1"/>
  <c r="J961" i="1"/>
  <c r="J960" i="1"/>
  <c r="J958" i="1"/>
  <c r="J953" i="1"/>
  <c r="J952" i="1"/>
  <c r="J951" i="1"/>
  <c r="J950" i="1"/>
  <c r="J949" i="1"/>
  <c r="J946" i="1"/>
  <c r="J945" i="1"/>
  <c r="J942" i="1"/>
  <c r="J928" i="1"/>
  <c r="J926" i="1"/>
  <c r="J923" i="1"/>
  <c r="J910" i="1"/>
  <c r="J907" i="1"/>
  <c r="J904" i="1"/>
  <c r="J892" i="1"/>
  <c r="J887" i="1"/>
  <c r="J884" i="1"/>
  <c r="J883" i="1"/>
  <c r="J879" i="1"/>
  <c r="J873" i="1"/>
  <c r="J869" i="1"/>
  <c r="J865" i="1"/>
  <c r="J864" i="1"/>
  <c r="J862" i="1"/>
  <c r="J861" i="1"/>
  <c r="J860" i="1"/>
  <c r="J846" i="1"/>
  <c r="J844" i="1"/>
  <c r="J841" i="1"/>
  <c r="J838" i="1"/>
  <c r="J832" i="1"/>
  <c r="J830" i="1"/>
  <c r="J829" i="1"/>
  <c r="J828" i="1"/>
  <c r="J819" i="1"/>
  <c r="J812" i="1"/>
  <c r="J796" i="1"/>
  <c r="J788" i="1"/>
  <c r="J787" i="1"/>
  <c r="J783" i="1"/>
  <c r="J779" i="1"/>
  <c r="J766" i="1"/>
  <c r="J765" i="1"/>
  <c r="J764" i="1"/>
  <c r="J753" i="1"/>
  <c r="J740" i="1"/>
  <c r="J738" i="1"/>
  <c r="J736" i="1"/>
  <c r="J735" i="1"/>
  <c r="J731" i="1"/>
  <c r="J712" i="1"/>
  <c r="J707" i="1"/>
  <c r="J697" i="1"/>
  <c r="J696" i="1"/>
  <c r="J694" i="1"/>
  <c r="J692" i="1"/>
  <c r="J691" i="1"/>
  <c r="J681" i="1"/>
  <c r="J667" i="1"/>
  <c r="J658" i="1"/>
  <c r="J652" i="1"/>
  <c r="J647" i="1"/>
  <c r="J646" i="1"/>
  <c r="J644" i="1"/>
  <c r="J642" i="1"/>
  <c r="J639" i="1"/>
  <c r="J632" i="1"/>
  <c r="J630" i="1"/>
  <c r="J629" i="1"/>
  <c r="J628" i="1"/>
  <c r="J627" i="1"/>
  <c r="J626" i="1"/>
  <c r="J618" i="1"/>
  <c r="J606" i="1"/>
  <c r="J603" i="1"/>
  <c r="J601" i="1"/>
  <c r="J598" i="1"/>
  <c r="J592" i="1"/>
  <c r="J591" i="1"/>
  <c r="J589" i="1"/>
  <c r="J588" i="1"/>
  <c r="J580" i="1"/>
  <c r="J579" i="1"/>
  <c r="J575" i="1"/>
  <c r="J559" i="1"/>
  <c r="J555" i="1"/>
  <c r="J554" i="1"/>
  <c r="J548" i="1"/>
  <c r="J547" i="1"/>
  <c r="J543" i="1"/>
  <c r="J538" i="1"/>
  <c r="J527" i="1"/>
  <c r="J520" i="1"/>
  <c r="J518" i="1"/>
  <c r="J516" i="1"/>
  <c r="J492" i="1"/>
  <c r="J489" i="1"/>
  <c r="J482" i="1"/>
  <c r="J474" i="1"/>
  <c r="J471" i="1"/>
  <c r="J467" i="1"/>
  <c r="J462" i="1"/>
  <c r="J460" i="1"/>
  <c r="J453" i="1"/>
  <c r="J449" i="1"/>
  <c r="J448" i="1"/>
  <c r="J444" i="1"/>
  <c r="J442" i="1"/>
  <c r="J440" i="1"/>
  <c r="J437" i="1"/>
  <c r="J434" i="1"/>
  <c r="J419" i="1"/>
  <c r="J417" i="1"/>
  <c r="J413" i="1"/>
  <c r="J401" i="1"/>
  <c r="J392" i="1"/>
  <c r="J391" i="1"/>
  <c r="J388" i="1"/>
  <c r="J385" i="1"/>
  <c r="J384" i="1"/>
  <c r="J383" i="1"/>
  <c r="J381" i="1"/>
  <c r="J375" i="1"/>
  <c r="J358" i="1"/>
  <c r="J357" i="1"/>
  <c r="J354" i="1"/>
  <c r="J347" i="1"/>
  <c r="J344" i="1"/>
  <c r="J337" i="1"/>
  <c r="J327" i="1"/>
  <c r="J323" i="1"/>
  <c r="J321" i="1"/>
  <c r="J313" i="1"/>
  <c r="J311" i="1"/>
  <c r="J301" i="1"/>
  <c r="J296" i="1"/>
  <c r="J295" i="1"/>
  <c r="J292" i="1"/>
  <c r="J279" i="1"/>
  <c r="J278" i="1"/>
  <c r="J276" i="1"/>
  <c r="J274" i="1"/>
  <c r="J267" i="1"/>
  <c r="J264" i="1"/>
  <c r="J255" i="1"/>
  <c r="J249" i="1"/>
  <c r="J245" i="1"/>
  <c r="J243" i="1"/>
  <c r="J238" i="1"/>
  <c r="J233" i="1"/>
  <c r="J232" i="1"/>
  <c r="J217" i="1"/>
  <c r="J203" i="1"/>
  <c r="J199" i="1"/>
  <c r="J198" i="1"/>
  <c r="J182" i="1"/>
  <c r="J178" i="1"/>
  <c r="J176" i="1"/>
  <c r="J173" i="1"/>
  <c r="J170" i="1"/>
  <c r="J169" i="1"/>
  <c r="J166" i="1"/>
  <c r="J165" i="1"/>
  <c r="J164" i="1"/>
  <c r="J161" i="1"/>
  <c r="J159" i="1"/>
  <c r="J156" i="1"/>
  <c r="J155" i="1"/>
  <c r="J153" i="1"/>
  <c r="J149" i="1"/>
  <c r="J143" i="1"/>
  <c r="J139" i="1"/>
  <c r="J138" i="1"/>
  <c r="J136" i="1"/>
  <c r="J133" i="1"/>
  <c r="J125" i="1"/>
  <c r="J122" i="1"/>
  <c r="J116" i="1"/>
  <c r="J114" i="1"/>
  <c r="J113" i="1"/>
  <c r="J102" i="1"/>
  <c r="J100" i="1"/>
  <c r="J97" i="1"/>
  <c r="J93" i="1"/>
  <c r="J91" i="1"/>
  <c r="J88" i="1"/>
  <c r="J77" i="1"/>
  <c r="J76" i="1"/>
  <c r="J74" i="1"/>
  <c r="J72" i="1"/>
  <c r="J69" i="1"/>
  <c r="J64" i="1"/>
  <c r="J60" i="1"/>
  <c r="J58" i="1"/>
  <c r="J56" i="1"/>
  <c r="J54" i="1"/>
  <c r="J53" i="1"/>
  <c r="J44" i="1"/>
  <c r="J41" i="1"/>
  <c r="J38" i="1"/>
  <c r="J34" i="1"/>
  <c r="J25" i="1"/>
  <c r="J16" i="1"/>
  <c r="J8" i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798" i="1" a="1"/>
  <c r="M798" i="1" s="1"/>
  <c r="M799" i="1" a="1"/>
  <c r="M799" i="1" s="1"/>
  <c r="M800" i="1" a="1"/>
  <c r="M800" i="1" s="1"/>
  <c r="M801" i="1" a="1"/>
  <c r="M801" i="1" s="1"/>
  <c r="M802" i="1" a="1"/>
  <c r="M802" i="1" s="1"/>
  <c r="M803" i="1" a="1"/>
  <c r="M803" i="1" s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 s="1"/>
  <c r="M815" i="1" a="1"/>
  <c r="M815" i="1" s="1"/>
  <c r="M816" i="1" a="1"/>
  <c r="M816" i="1" s="1"/>
  <c r="M817" i="1" a="1"/>
  <c r="M817" i="1" s="1"/>
  <c r="M818" i="1" a="1"/>
  <c r="M818" i="1" s="1"/>
  <c r="M819" i="1" a="1"/>
  <c r="M819" i="1" s="1"/>
  <c r="M820" i="1" a="1"/>
  <c r="M820" i="1" s="1"/>
  <c r="M821" i="1" a="1"/>
  <c r="M821" i="1" s="1"/>
  <c r="M822" i="1" a="1"/>
  <c r="M822" i="1" s="1"/>
  <c r="M823" i="1" a="1"/>
  <c r="M823" i="1" s="1"/>
  <c r="M824" i="1" a="1"/>
  <c r="M824" i="1" s="1"/>
  <c r="M825" i="1" a="1"/>
  <c r="M825" i="1" s="1"/>
  <c r="M826" i="1" a="1"/>
  <c r="M826" i="1" s="1"/>
  <c r="M827" i="1" a="1"/>
  <c r="M827" i="1" s="1"/>
  <c r="M828" i="1" a="1"/>
  <c r="M828" i="1" s="1"/>
  <c r="M829" i="1" a="1"/>
  <c r="M829" i="1" s="1"/>
  <c r="M830" i="1" a="1"/>
  <c r="M830" i="1" s="1"/>
  <c r="M831" i="1" a="1"/>
  <c r="M831" i="1" s="1"/>
  <c r="M832" i="1" a="1"/>
  <c r="M832" i="1" s="1"/>
  <c r="M833" i="1" a="1"/>
  <c r="M833" i="1" s="1"/>
  <c r="M834" i="1" a="1"/>
  <c r="M834" i="1" s="1"/>
  <c r="M835" i="1" a="1"/>
  <c r="M835" i="1" s="1"/>
  <c r="M836" i="1" a="1"/>
  <c r="M836" i="1" s="1"/>
  <c r="M837" i="1" a="1"/>
  <c r="M837" i="1" s="1"/>
  <c r="M838" i="1" a="1"/>
  <c r="M838" i="1" s="1"/>
  <c r="M839" i="1" a="1"/>
  <c r="M839" i="1" s="1"/>
  <c r="M840" i="1" a="1"/>
  <c r="M840" i="1" s="1"/>
  <c r="M841" i="1" a="1"/>
  <c r="M841" i="1" s="1"/>
  <c r="M842" i="1" a="1"/>
  <c r="M842" i="1" s="1"/>
  <c r="M843" i="1" a="1"/>
  <c r="M843" i="1" s="1"/>
  <c r="M844" i="1" a="1"/>
  <c r="M844" i="1" s="1"/>
  <c r="M845" i="1" a="1"/>
  <c r="M845" i="1" s="1"/>
  <c r="M846" i="1" a="1"/>
  <c r="M846" i="1" s="1"/>
  <c r="M847" i="1" a="1"/>
  <c r="M847" i="1" s="1"/>
  <c r="M848" i="1" a="1"/>
  <c r="M848" i="1" s="1"/>
  <c r="M849" i="1" a="1"/>
  <c r="M849" i="1" s="1"/>
  <c r="M850" i="1" a="1"/>
  <c r="M85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 s="1"/>
  <c r="M859" i="1" a="1"/>
  <c r="M859" i="1" s="1"/>
  <c r="M860" i="1" a="1"/>
  <c r="M860" i="1" s="1"/>
  <c r="M861" i="1" a="1"/>
  <c r="M861" i="1" s="1"/>
  <c r="M862" i="1" a="1"/>
  <c r="M862" i="1" s="1"/>
  <c r="M863" i="1" a="1"/>
  <c r="M863" i="1" s="1"/>
  <c r="M864" i="1" a="1"/>
  <c r="M864" i="1" s="1"/>
  <c r="M865" i="1" a="1"/>
  <c r="M865" i="1" s="1"/>
  <c r="M866" i="1" a="1"/>
  <c r="M866" i="1" s="1"/>
  <c r="M867" i="1" a="1"/>
  <c r="M867" i="1" s="1"/>
  <c r="M868" i="1" a="1"/>
  <c r="M868" i="1" s="1"/>
  <c r="M869" i="1" a="1"/>
  <c r="M869" i="1" s="1"/>
  <c r="M870" i="1" a="1"/>
  <c r="M870" i="1" s="1"/>
  <c r="M871" i="1" a="1"/>
  <c r="M871" i="1" s="1"/>
  <c r="M872" i="1" a="1"/>
  <c r="M872" i="1" s="1"/>
  <c r="M873" i="1" a="1"/>
  <c r="M873" i="1" s="1"/>
  <c r="M874" i="1" a="1"/>
  <c r="M874" i="1" s="1"/>
  <c r="M875" i="1" a="1"/>
  <c r="M875" i="1" s="1"/>
  <c r="M876" i="1" a="1"/>
  <c r="M876" i="1" s="1"/>
  <c r="M877" i="1" a="1"/>
  <c r="M877" i="1" s="1"/>
  <c r="M878" i="1" a="1"/>
  <c r="M878" i="1" s="1"/>
  <c r="M879" i="1" a="1"/>
  <c r="M879" i="1" s="1"/>
  <c r="M880" i="1" a="1"/>
  <c r="M880" i="1" s="1"/>
  <c r="M881" i="1" a="1"/>
  <c r="M881" i="1" s="1"/>
  <c r="M882" i="1" a="1"/>
  <c r="M882" i="1" s="1"/>
  <c r="M883" i="1" a="1"/>
  <c r="M883" i="1" s="1"/>
  <c r="M884" i="1" a="1"/>
  <c r="M884" i="1" s="1"/>
  <c r="M885" i="1" a="1"/>
  <c r="M885" i="1" s="1"/>
  <c r="M886" i="1" a="1"/>
  <c r="M886" i="1" s="1"/>
  <c r="M887" i="1" a="1"/>
  <c r="M887" i="1" s="1"/>
  <c r="M888" i="1" a="1"/>
  <c r="M888" i="1" s="1"/>
  <c r="M889" i="1" a="1"/>
  <c r="M889" i="1" s="1"/>
  <c r="M890" i="1" a="1"/>
  <c r="M890" i="1" s="1"/>
  <c r="M891" i="1" a="1"/>
  <c r="M891" i="1" s="1"/>
  <c r="M892" i="1" a="1"/>
  <c r="M892" i="1" s="1"/>
  <c r="M893" i="1" a="1"/>
  <c r="M893" i="1" s="1"/>
  <c r="M894" i="1" a="1"/>
  <c r="M894" i="1" s="1"/>
  <c r="M895" i="1" a="1"/>
  <c r="M895" i="1" s="1"/>
  <c r="M896" i="1" a="1"/>
  <c r="M896" i="1" s="1"/>
  <c r="M897" i="1" a="1"/>
  <c r="M897" i="1" s="1"/>
  <c r="M898" i="1" a="1"/>
  <c r="M898" i="1" s="1"/>
  <c r="M899" i="1" a="1"/>
  <c r="M899" i="1" s="1"/>
  <c r="M900" i="1" a="1"/>
  <c r="M900" i="1" s="1"/>
  <c r="M901" i="1" a="1"/>
  <c r="M901" i="1" s="1"/>
  <c r="M902" i="1" a="1"/>
  <c r="M902" i="1" s="1"/>
  <c r="M903" i="1" a="1"/>
  <c r="M903" i="1" s="1"/>
  <c r="M904" i="1" a="1"/>
  <c r="M904" i="1" s="1"/>
  <c r="M905" i="1" a="1"/>
  <c r="M905" i="1" s="1"/>
  <c r="M906" i="1" a="1"/>
  <c r="M906" i="1" s="1"/>
  <c r="M907" i="1" a="1"/>
  <c r="M907" i="1" s="1"/>
  <c r="M908" i="1" a="1"/>
  <c r="M908" i="1" s="1"/>
  <c r="M909" i="1" a="1"/>
  <c r="M909" i="1" s="1"/>
  <c r="M910" i="1" a="1"/>
  <c r="M910" i="1" s="1"/>
  <c r="M911" i="1" a="1"/>
  <c r="M911" i="1" s="1"/>
  <c r="M912" i="1" a="1"/>
  <c r="M912" i="1" s="1"/>
  <c r="M913" i="1" a="1"/>
  <c r="M913" i="1" s="1"/>
  <c r="M914" i="1" a="1"/>
  <c r="M914" i="1" s="1"/>
  <c r="M915" i="1" a="1"/>
  <c r="M915" i="1" s="1"/>
  <c r="M916" i="1" a="1"/>
  <c r="M916" i="1" s="1"/>
  <c r="M917" i="1" a="1"/>
  <c r="M917" i="1" s="1"/>
  <c r="M918" i="1" a="1"/>
  <c r="M918" i="1" s="1"/>
  <c r="M919" i="1" a="1"/>
  <c r="M919" i="1" s="1"/>
  <c r="M920" i="1" a="1"/>
  <c r="M920" i="1" s="1"/>
  <c r="M921" i="1" a="1"/>
  <c r="M921" i="1" s="1"/>
  <c r="M922" i="1" a="1"/>
  <c r="M922" i="1" s="1"/>
  <c r="M923" i="1" a="1"/>
  <c r="M923" i="1" s="1"/>
  <c r="M924" i="1" a="1"/>
  <c r="M924" i="1" s="1"/>
  <c r="M925" i="1" a="1"/>
  <c r="M925" i="1" s="1"/>
  <c r="M926" i="1" a="1"/>
  <c r="M926" i="1" s="1"/>
  <c r="M927" i="1" a="1"/>
  <c r="M927" i="1" s="1"/>
  <c r="M928" i="1" a="1"/>
  <c r="M928" i="1" s="1"/>
  <c r="M929" i="1" a="1"/>
  <c r="M929" i="1" s="1"/>
  <c r="M930" i="1" a="1"/>
  <c r="M930" i="1" s="1"/>
  <c r="M931" i="1" a="1"/>
  <c r="M931" i="1" s="1"/>
  <c r="M932" i="1" a="1"/>
  <c r="M932" i="1" s="1"/>
  <c r="M933" i="1" a="1"/>
  <c r="M933" i="1" s="1"/>
  <c r="M934" i="1" a="1"/>
  <c r="M934" i="1" s="1"/>
  <c r="M935" i="1" a="1"/>
  <c r="M935" i="1" s="1"/>
  <c r="M936" i="1" a="1"/>
  <c r="M936" i="1" s="1"/>
  <c r="M937" i="1" a="1"/>
  <c r="M937" i="1" s="1"/>
  <c r="M938" i="1" a="1"/>
  <c r="M938" i="1" s="1"/>
  <c r="M939" i="1" a="1"/>
  <c r="M939" i="1" s="1"/>
  <c r="M940" i="1" a="1"/>
  <c r="M940" i="1" s="1"/>
  <c r="M941" i="1" a="1"/>
  <c r="M941" i="1" s="1"/>
  <c r="M942" i="1" a="1"/>
  <c r="M942" i="1" s="1"/>
  <c r="M943" i="1" a="1"/>
  <c r="M943" i="1" s="1"/>
  <c r="M944" i="1" a="1"/>
  <c r="M944" i="1" s="1"/>
  <c r="M945" i="1" a="1"/>
  <c r="M945" i="1" s="1"/>
  <c r="M946" i="1" a="1"/>
  <c r="M946" i="1" s="1"/>
  <c r="M947" i="1" a="1"/>
  <c r="M947" i="1" s="1"/>
  <c r="M948" i="1" a="1"/>
  <c r="M948" i="1" s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 s="1"/>
  <c r="M955" i="1" a="1"/>
  <c r="M955" i="1" s="1"/>
  <c r="M956" i="1" a="1"/>
  <c r="M956" i="1" s="1"/>
  <c r="M957" i="1" a="1"/>
  <c r="M957" i="1" s="1"/>
  <c r="M958" i="1" a="1"/>
  <c r="M958" i="1" s="1"/>
  <c r="M959" i="1" a="1"/>
  <c r="M959" i="1" s="1"/>
  <c r="M960" i="1" a="1"/>
  <c r="M960" i="1" s="1"/>
  <c r="M961" i="1" a="1"/>
  <c r="M961" i="1" s="1"/>
  <c r="M962" i="1" a="1"/>
  <c r="M962" i="1" s="1"/>
  <c r="M963" i="1" a="1"/>
  <c r="M963" i="1" s="1"/>
  <c r="M964" i="1" a="1"/>
  <c r="M964" i="1" s="1"/>
  <c r="M965" i="1" a="1"/>
  <c r="M965" i="1" s="1"/>
  <c r="M966" i="1" a="1"/>
  <c r="M966" i="1" s="1"/>
  <c r="M967" i="1" a="1"/>
  <c r="M967" i="1" s="1"/>
  <c r="M968" i="1" a="1"/>
  <c r="M968" i="1" s="1"/>
  <c r="M969" i="1" a="1"/>
  <c r="M969" i="1" s="1"/>
  <c r="M970" i="1" a="1"/>
  <c r="M970" i="1" s="1"/>
  <c r="M971" i="1" a="1"/>
  <c r="M971" i="1" s="1"/>
  <c r="M972" i="1" a="1"/>
  <c r="M972" i="1" s="1"/>
  <c r="M973" i="1" a="1"/>
  <c r="M973" i="1" s="1"/>
  <c r="M974" i="1" a="1"/>
  <c r="M974" i="1" s="1"/>
  <c r="M975" i="1" a="1"/>
  <c r="M975" i="1" s="1"/>
  <c r="M976" i="1" a="1"/>
  <c r="M976" i="1" s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 s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 s="1"/>
  <c r="M991" i="1" a="1"/>
  <c r="M991" i="1" s="1"/>
  <c r="M992" i="1" a="1"/>
  <c r="M992" i="1" s="1"/>
  <c r="M993" i="1" a="1"/>
  <c r="M993" i="1" s="1"/>
  <c r="M994" i="1" a="1"/>
  <c r="M994" i="1" s="1"/>
  <c r="M995" i="1" a="1"/>
  <c r="M995" i="1" s="1"/>
  <c r="M996" i="1" a="1"/>
  <c r="M996" i="1" s="1"/>
  <c r="M997" i="1" a="1"/>
  <c r="M997" i="1" s="1"/>
  <c r="M998" i="1" a="1"/>
  <c r="M998" i="1" s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 s="1"/>
  <c r="M1004" i="1" a="1"/>
  <c r="M1004" i="1" s="1"/>
  <c r="M1005" i="1" a="1"/>
  <c r="M1005" i="1" s="1"/>
  <c r="M1006" i="1" a="1"/>
  <c r="M1006" i="1" s="1"/>
  <c r="M1007" i="1" a="1"/>
  <c r="M1007" i="1" s="1"/>
  <c r="M1008" i="1" a="1"/>
  <c r="M1008" i="1" s="1"/>
  <c r="M1009" i="1" a="1"/>
  <c r="M1009" i="1" s="1"/>
  <c r="M1010" i="1" a="1"/>
  <c r="M1010" i="1" s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 s="1"/>
  <c r="M1026" i="1" a="1"/>
  <c r="M1026" i="1" s="1"/>
  <c r="M1027" i="1" a="1"/>
  <c r="M1027" i="1" s="1"/>
  <c r="M1028" i="1" a="1"/>
  <c r="M1028" i="1" s="1"/>
  <c r="M1029" i="1" a="1"/>
  <c r="M1029" i="1" s="1"/>
  <c r="M1030" i="1" a="1"/>
  <c r="M1030" i="1" s="1"/>
  <c r="M1031" i="1" a="1"/>
  <c r="M1031" i="1" s="1"/>
  <c r="M1032" i="1" a="1"/>
  <c r="M1032" i="1" s="1"/>
  <c r="M1033" i="1" a="1"/>
  <c r="M1033" i="1" s="1"/>
  <c r="M1034" i="1" a="1"/>
  <c r="M1034" i="1" s="1"/>
  <c r="M1035" i="1" a="1"/>
  <c r="M1035" i="1" s="1"/>
  <c r="M1036" i="1" a="1"/>
  <c r="M1036" i="1" s="1"/>
  <c r="M1037" i="1" a="1"/>
  <c r="M1037" i="1" s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 s="1"/>
  <c r="M1044" i="1" a="1"/>
  <c r="M1044" i="1" s="1"/>
  <c r="M1045" i="1" a="1"/>
  <c r="M1045" i="1" s="1"/>
  <c r="M1046" i="1" a="1"/>
  <c r="M1046" i="1" s="1"/>
  <c r="M1047" i="1" a="1"/>
  <c r="M1047" i="1" s="1"/>
  <c r="M1048" i="1" a="1"/>
  <c r="M1048" i="1" s="1"/>
  <c r="M1049" i="1" a="1"/>
  <c r="M1049" i="1" s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 s="1"/>
  <c r="M1057" i="1" a="1"/>
  <c r="M1057" i="1" s="1"/>
  <c r="M1058" i="1" a="1"/>
  <c r="M1058" i="1" s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 s="1"/>
  <c r="M1064" i="1" a="1"/>
  <c r="M1064" i="1" s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 s="1"/>
  <c r="M1071" i="1" a="1"/>
  <c r="M1071" i="1" s="1"/>
  <c r="M1072" i="1" a="1"/>
  <c r="M1072" i="1" s="1"/>
  <c r="M1073" i="1" a="1"/>
  <c r="M1073" i="1" s="1"/>
  <c r="M1074" i="1" a="1"/>
  <c r="M1074" i="1" s="1"/>
  <c r="M1075" i="1" a="1"/>
  <c r="M1075" i="1" s="1"/>
  <c r="M1076" i="1" a="1"/>
  <c r="M1076" i="1" s="1"/>
  <c r="M1077" i="1" a="1"/>
  <c r="M1077" i="1" s="1"/>
  <c r="M1078" i="1" a="1"/>
  <c r="M1078" i="1" s="1"/>
  <c r="M1079" i="1" a="1"/>
  <c r="M1079" i="1" s="1"/>
  <c r="M1080" i="1" a="1"/>
  <c r="M1080" i="1" s="1"/>
  <c r="M1081" i="1" a="1"/>
  <c r="M1081" i="1" s="1"/>
  <c r="M1082" i="1" a="1"/>
  <c r="M1082" i="1" s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 s="1"/>
  <c r="M1088" i="1" a="1"/>
  <c r="M1088" i="1" s="1"/>
  <c r="M1089" i="1" a="1"/>
  <c r="M1089" i="1" s="1"/>
  <c r="M1090" i="1" a="1"/>
  <c r="M1090" i="1" s="1"/>
  <c r="M1091" i="1" a="1"/>
  <c r="M1091" i="1" s="1"/>
  <c r="M1092" i="1" a="1"/>
  <c r="M1092" i="1" s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 s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 s="1"/>
  <c r="M1104" i="1" a="1"/>
  <c r="M1104" i="1" s="1"/>
  <c r="M1105" i="1" a="1"/>
  <c r="M1105" i="1" s="1"/>
  <c r="M1106" i="1" a="1"/>
  <c r="M1106" i="1" s="1"/>
  <c r="M1107" i="1" a="1"/>
  <c r="M1107" i="1" s="1"/>
  <c r="M1108" i="1" a="1"/>
  <c r="M1108" i="1" s="1"/>
  <c r="M1109" i="1" a="1"/>
  <c r="M1109" i="1" s="1"/>
  <c r="M1110" i="1" a="1"/>
  <c r="M1110" i="1" s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 s="1"/>
  <c r="M1118" i="1" a="1"/>
  <c r="M1118" i="1" s="1"/>
  <c r="M1119" i="1" a="1"/>
  <c r="M1119" i="1" s="1"/>
  <c r="M1120" i="1" a="1"/>
  <c r="M1120" i="1" s="1"/>
  <c r="M1121" i="1" a="1"/>
  <c r="M1121" i="1" s="1"/>
  <c r="M1122" i="1" a="1"/>
  <c r="M1122" i="1" s="1"/>
  <c r="M1123" i="1" a="1"/>
  <c r="M1123" i="1" s="1"/>
  <c r="M1124" i="1" a="1"/>
  <c r="M1124" i="1" s="1"/>
  <c r="M1125" i="1" a="1"/>
  <c r="M1125" i="1" s="1"/>
  <c r="M1126" i="1" a="1"/>
  <c r="M1126" i="1" s="1"/>
  <c r="M1127" i="1" a="1"/>
  <c r="M1127" i="1" s="1"/>
  <c r="M1128" i="1" a="1"/>
  <c r="M1128" i="1" s="1"/>
  <c r="M1129" i="1" a="1"/>
  <c r="M1129" i="1" s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 s="1"/>
  <c r="M1137" i="1" a="1"/>
  <c r="M1137" i="1" s="1"/>
  <c r="M1138" i="1" a="1"/>
  <c r="M1138" i="1" s="1"/>
  <c r="M1139" i="1" a="1"/>
  <c r="M1139" i="1" s="1"/>
  <c r="M1140" i="1" a="1"/>
  <c r="M1140" i="1" s="1"/>
  <c r="M1141" i="1" a="1"/>
  <c r="M1141" i="1" s="1"/>
  <c r="M1142" i="1" a="1"/>
  <c r="M1142" i="1" s="1"/>
  <c r="M1143" i="1" a="1"/>
  <c r="M1143" i="1" s="1"/>
  <c r="M1144" i="1" a="1"/>
  <c r="M1144" i="1" s="1"/>
  <c r="M1145" i="1" a="1"/>
  <c r="M1145" i="1" s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 s="1"/>
  <c r="M1151" i="1" a="1"/>
  <c r="M1151" i="1" s="1"/>
  <c r="M1152" i="1" a="1"/>
  <c r="M1152" i="1" s="1"/>
  <c r="M1153" i="1" a="1"/>
  <c r="M1153" i="1" s="1"/>
  <c r="M1154" i="1" a="1"/>
  <c r="M1154" i="1" s="1"/>
  <c r="M1155" i="1" a="1"/>
  <c r="M1155" i="1" s="1"/>
  <c r="M1156" i="1" a="1"/>
  <c r="M1156" i="1" s="1"/>
  <c r="M1157" i="1" a="1"/>
  <c r="M1157" i="1" s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 s="1"/>
  <c r="M1163" i="1" a="1"/>
  <c r="M1163" i="1" s="1"/>
  <c r="M1164" i="1" a="1"/>
  <c r="M1164" i="1" s="1"/>
  <c r="M1165" i="1" a="1"/>
  <c r="M1165" i="1" s="1"/>
  <c r="M1166" i="1" a="1"/>
  <c r="M1166" i="1" s="1"/>
  <c r="M1167" i="1" a="1"/>
  <c r="M1167" i="1" s="1"/>
  <c r="M1168" i="1" a="1"/>
  <c r="M1168" i="1" s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 s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 s="1"/>
  <c r="M1181" i="1" a="1"/>
  <c r="M1181" i="1" s="1"/>
  <c r="M1182" i="1" a="1"/>
  <c r="M1182" i="1" s="1"/>
  <c r="M1183" i="1" a="1"/>
  <c r="M1183" i="1" s="1"/>
  <c r="M1184" i="1" a="1"/>
  <c r="M1184" i="1" s="1"/>
  <c r="M1185" i="1" a="1"/>
  <c r="M1185" i="1" s="1"/>
  <c r="M1186" i="1" a="1"/>
  <c r="M1186" i="1" s="1"/>
  <c r="M1187" i="1" a="1"/>
  <c r="M1187" i="1" s="1"/>
  <c r="M1188" i="1" a="1"/>
  <c r="M1188" i="1" s="1"/>
  <c r="M1189" i="1" a="1"/>
  <c r="M1189" i="1" s="1"/>
  <c r="M1190" i="1" a="1"/>
  <c r="M1190" i="1" s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/>
  <c r="M1198" i="1" a="1"/>
  <c r="M1198" i="1" s="1"/>
  <c r="M1199" i="1" a="1"/>
  <c r="M1199" i="1" s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 s="1"/>
  <c r="M1205" i="1" a="1"/>
  <c r="M1205" i="1" s="1"/>
  <c r="M1206" i="1" a="1"/>
  <c r="M1206" i="1" s="1"/>
  <c r="M1207" i="1" a="1"/>
  <c r="M1207" i="1" s="1"/>
  <c r="M1208" i="1" a="1"/>
  <c r="M1208" i="1" s="1"/>
  <c r="M1209" i="1" a="1"/>
  <c r="M1209" i="1" s="1"/>
  <c r="M1210" i="1" a="1"/>
  <c r="M1210" i="1" s="1"/>
  <c r="M1211" i="1" a="1"/>
  <c r="M1211" i="1" s="1"/>
  <c r="M1212" i="1" a="1"/>
  <c r="M1212" i="1" s="1"/>
  <c r="M1213" i="1" a="1"/>
  <c r="M1213" i="1" s="1"/>
  <c r="M1214" i="1" a="1"/>
  <c r="M1214" i="1" s="1"/>
  <c r="M1215" i="1" a="1"/>
  <c r="M1215" i="1" s="1"/>
  <c r="M1216" i="1" a="1"/>
  <c r="M1216" i="1" s="1"/>
  <c r="M1217" i="1" a="1"/>
  <c r="M1217" i="1" s="1"/>
  <c r="M1218" i="1" a="1"/>
  <c r="M1218" i="1" s="1"/>
  <c r="M1219" i="1" a="1"/>
  <c r="M1219" i="1" s="1"/>
  <c r="M1220" i="1" a="1"/>
  <c r="M1220" i="1" s="1"/>
  <c r="M1221" i="1" a="1"/>
  <c r="M1221" i="1" s="1"/>
  <c r="M1222" i="1" a="1"/>
  <c r="M1222" i="1" s="1"/>
  <c r="M1223" i="1" a="1"/>
  <c r="M1223" i="1" s="1"/>
  <c r="M1224" i="1" a="1"/>
  <c r="M1224" i="1" s="1"/>
  <c r="M1225" i="1" a="1"/>
  <c r="M1225" i="1" s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 s="1"/>
  <c r="M1232" i="1" a="1"/>
  <c r="M1232" i="1" s="1"/>
  <c r="M1233" i="1" a="1"/>
  <c r="M1233" i="1" s="1"/>
  <c r="M1234" i="1" a="1"/>
  <c r="M1234" i="1" s="1"/>
  <c r="M1235" i="1" a="1"/>
  <c r="M1235" i="1" s="1"/>
  <c r="M1236" i="1" a="1"/>
  <c r="M1236" i="1" s="1"/>
  <c r="M1237" i="1" a="1"/>
  <c r="M1237" i="1" s="1"/>
  <c r="M1238" i="1" a="1"/>
  <c r="M1238" i="1" s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 s="1"/>
  <c r="M1250" i="1" a="1"/>
  <c r="M1250" i="1" s="1"/>
  <c r="M1251" i="1" a="1"/>
  <c r="M1251" i="1" s="1"/>
  <c r="M1252" i="1" a="1"/>
  <c r="M1252" i="1" s="1"/>
  <c r="M1253" i="1" a="1"/>
  <c r="M1253" i="1" s="1"/>
  <c r="M1254" i="1" a="1"/>
  <c r="M1254" i="1" s="1"/>
  <c r="M1255" i="1" a="1"/>
  <c r="M1255" i="1" s="1"/>
  <c r="M1256" i="1" a="1"/>
  <c r="M1256" i="1" s="1"/>
  <c r="M1257" i="1" a="1"/>
  <c r="M1257" i="1" s="1"/>
  <c r="M1258" i="1" a="1"/>
  <c r="M1258" i="1" s="1"/>
  <c r="M1259" i="1" a="1"/>
  <c r="M1259" i="1" s="1"/>
  <c r="M1260" i="1" a="1"/>
  <c r="M1260" i="1" s="1"/>
  <c r="M1261" i="1" a="1"/>
  <c r="M1261" i="1" s="1"/>
  <c r="M1262" i="1" a="1"/>
  <c r="M1262" i="1" s="1"/>
  <c r="M1263" i="1" a="1"/>
  <c r="M1263" i="1" s="1"/>
  <c r="M1264" i="1" a="1"/>
  <c r="M1264" i="1" s="1"/>
  <c r="M1265" i="1" a="1"/>
  <c r="M1265" i="1" s="1"/>
  <c r="M1266" i="1" a="1"/>
  <c r="M1266" i="1" s="1"/>
  <c r="M1267" i="1" a="1"/>
  <c r="M1267" i="1" s="1"/>
  <c r="M1268" i="1" a="1"/>
  <c r="M1268" i="1" s="1"/>
  <c r="M1269" i="1" a="1"/>
  <c r="M1269" i="1" s="1"/>
  <c r="M1270" i="1" a="1"/>
  <c r="M1270" i="1" s="1"/>
  <c r="M1271" i="1" a="1"/>
  <c r="M1271" i="1" s="1"/>
  <c r="M1272" i="1" a="1"/>
  <c r="M1272" i="1" s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 s="1"/>
  <c r="M1280" i="1" a="1"/>
  <c r="M1280" i="1" s="1"/>
  <c r="M1281" i="1" a="1"/>
  <c r="M1281" i="1" s="1"/>
  <c r="M1282" i="1" a="1"/>
  <c r="M1282" i="1" s="1"/>
  <c r="M1283" i="1" a="1"/>
  <c r="M1283" i="1" s="1"/>
  <c r="M1284" i="1" a="1"/>
  <c r="M1284" i="1" s="1"/>
  <c r="M1285" i="1" a="1"/>
  <c r="M1285" i="1" s="1"/>
  <c r="M1286" i="1" a="1"/>
  <c r="M1286" i="1" s="1"/>
  <c r="M1287" i="1" a="1"/>
  <c r="M1287" i="1" s="1"/>
  <c r="M1288" i="1" a="1"/>
  <c r="M1288" i="1" s="1"/>
  <c r="M1289" i="1" a="1"/>
  <c r="M1289" i="1" s="1"/>
  <c r="M1290" i="1" a="1"/>
  <c r="M1290" i="1" s="1"/>
  <c r="M1291" i="1" a="1"/>
  <c r="M1291" i="1" s="1"/>
  <c r="M1292" i="1" a="1"/>
  <c r="M1292" i="1" s="1"/>
  <c r="M1293" i="1" a="1"/>
  <c r="M1293" i="1" s="1"/>
  <c r="M1294" i="1" a="1"/>
  <c r="M1294" i="1" s="1"/>
  <c r="M1295" i="1" a="1"/>
  <c r="M1295" i="1" s="1"/>
  <c r="M1296" i="1" a="1"/>
  <c r="M1296" i="1" s="1"/>
  <c r="M1297" i="1" a="1"/>
  <c r="M1297" i="1" s="1"/>
  <c r="M1298" i="1" a="1"/>
  <c r="M1298" i="1" s="1"/>
  <c r="M1299" i="1" a="1"/>
  <c r="M1299" i="1" s="1"/>
  <c r="M1300" i="1" a="1"/>
  <c r="M1300" i="1" s="1"/>
  <c r="M1301" i="1" a="1"/>
  <c r="M1301" i="1" s="1"/>
  <c r="M1302" i="1" a="1"/>
  <c r="M1302" i="1" s="1"/>
  <c r="M1303" i="1" a="1"/>
  <c r="M1303" i="1" s="1"/>
  <c r="M1304" i="1" a="1"/>
  <c r="M1304" i="1" s="1"/>
  <c r="M1305" i="1" a="1"/>
  <c r="M1305" i="1" s="1"/>
  <c r="M1306" i="1" a="1"/>
  <c r="M1306" i="1" s="1"/>
  <c r="M1307" i="1" a="1"/>
  <c r="M1307" i="1" s="1"/>
  <c r="M1308" i="1" a="1"/>
  <c r="M1308" i="1" s="1"/>
  <c r="M1309" i="1" a="1"/>
  <c r="M1309" i="1" s="1"/>
  <c r="M1310" i="1" a="1"/>
  <c r="M1310" i="1" s="1"/>
  <c r="M1311" i="1" a="1"/>
  <c r="M1311" i="1" s="1"/>
  <c r="M1312" i="1" a="1"/>
  <c r="M1312" i="1" s="1"/>
  <c r="M1313" i="1" a="1"/>
  <c r="M1313" i="1" s="1"/>
  <c r="M1314" i="1" a="1"/>
  <c r="M1314" i="1" s="1"/>
  <c r="M1315" i="1" a="1"/>
  <c r="M1315" i="1" s="1"/>
  <c r="M1316" i="1" a="1"/>
  <c r="M1316" i="1" s="1"/>
  <c r="M1317" i="1" a="1"/>
  <c r="M1317" i="1" s="1"/>
  <c r="M1318" i="1" a="1"/>
  <c r="M1318" i="1" s="1"/>
  <c r="M1319" i="1" a="1"/>
  <c r="M1319" i="1" s="1"/>
  <c r="M1320" i="1" a="1"/>
  <c r="M1320" i="1" s="1"/>
  <c r="M1321" i="1" a="1"/>
  <c r="M1321" i="1" s="1"/>
  <c r="M1322" i="1" a="1"/>
  <c r="M1322" i="1" s="1"/>
  <c r="M1323" i="1" a="1"/>
  <c r="M1323" i="1" s="1"/>
  <c r="M1324" i="1" a="1"/>
  <c r="M1324" i="1" s="1"/>
  <c r="M1325" i="1" a="1"/>
  <c r="M1325" i="1" s="1"/>
  <c r="M1326" i="1" a="1"/>
  <c r="M1326" i="1" s="1"/>
  <c r="M1327" i="1" a="1"/>
  <c r="M1327" i="1" s="1"/>
  <c r="M1328" i="1" a="1"/>
  <c r="M1328" i="1" s="1"/>
  <c r="M1329" i="1" a="1"/>
  <c r="M1329" i="1" s="1"/>
  <c r="M1330" i="1" a="1"/>
  <c r="M1330" i="1" s="1"/>
  <c r="M1331" i="1" a="1"/>
  <c r="M1331" i="1" s="1"/>
  <c r="M1332" i="1" a="1"/>
  <c r="M1332" i="1" s="1"/>
  <c r="M1333" i="1" a="1"/>
  <c r="M1333" i="1" s="1"/>
  <c r="M1334" i="1" a="1"/>
  <c r="M1334" i="1" s="1"/>
  <c r="M1335" i="1" a="1"/>
  <c r="M1335" i="1" s="1"/>
  <c r="M1336" i="1" a="1"/>
  <c r="M1336" i="1" s="1"/>
  <c r="M1337" i="1" a="1"/>
  <c r="M1337" i="1" s="1"/>
  <c r="M1338" i="1" a="1"/>
  <c r="M1338" i="1" s="1"/>
  <c r="M1339" i="1" a="1"/>
  <c r="M1339" i="1" s="1"/>
  <c r="M1340" i="1" a="1"/>
  <c r="M1340" i="1" s="1"/>
  <c r="M1341" i="1" a="1"/>
  <c r="M1341" i="1" s="1"/>
  <c r="M1342" i="1" a="1"/>
  <c r="M1342" i="1" s="1"/>
  <c r="M1343" i="1" a="1"/>
  <c r="M1343" i="1" s="1"/>
  <c r="M1344" i="1" a="1"/>
  <c r="M1344" i="1" s="1"/>
  <c r="M1345" i="1" a="1"/>
  <c r="M1345" i="1" s="1"/>
  <c r="M1346" i="1" a="1"/>
  <c r="M1346" i="1" s="1"/>
  <c r="M1347" i="1" a="1"/>
  <c r="M1347" i="1" s="1"/>
  <c r="M1348" i="1" a="1"/>
  <c r="M1348" i="1" s="1"/>
  <c r="M1349" i="1" a="1"/>
  <c r="M1349" i="1" s="1"/>
  <c r="M1350" i="1" a="1"/>
  <c r="M1350" i="1" s="1"/>
  <c r="M1351" i="1" a="1"/>
  <c r="M1351" i="1" s="1"/>
  <c r="M1352" i="1" a="1"/>
  <c r="M1352" i="1" s="1"/>
  <c r="M1353" i="1" a="1"/>
  <c r="M1353" i="1" s="1"/>
  <c r="M1354" i="1" a="1"/>
  <c r="M1354" i="1" s="1"/>
  <c r="M1355" i="1" a="1"/>
  <c r="M1355" i="1" s="1"/>
  <c r="M1356" i="1" a="1"/>
  <c r="M1356" i="1" s="1"/>
  <c r="M1357" i="1" a="1"/>
  <c r="M1357" i="1" s="1"/>
  <c r="M1358" i="1" a="1"/>
  <c r="M1358" i="1" s="1"/>
  <c r="M1359" i="1" a="1"/>
  <c r="M1359" i="1" s="1"/>
  <c r="M1360" i="1" a="1"/>
  <c r="M1360" i="1" s="1"/>
  <c r="M1361" i="1" a="1"/>
  <c r="M1361" i="1" s="1"/>
  <c r="M1362" i="1" a="1"/>
  <c r="M1362" i="1" s="1"/>
  <c r="M1363" i="1" a="1"/>
  <c r="M1363" i="1" s="1"/>
  <c r="M1364" i="1" a="1"/>
  <c r="M1364" i="1" s="1"/>
  <c r="M1365" i="1" a="1"/>
  <c r="M1365" i="1" s="1"/>
  <c r="M1366" i="1" a="1"/>
  <c r="M1366" i="1" s="1"/>
  <c r="M1367" i="1" a="1"/>
  <c r="M1367" i="1" s="1"/>
  <c r="M1368" i="1" a="1"/>
  <c r="M1368" i="1" s="1"/>
  <c r="M1369" i="1" a="1"/>
  <c r="M1369" i="1" s="1"/>
  <c r="M1370" i="1" a="1"/>
  <c r="M1370" i="1" s="1"/>
  <c r="M1371" i="1" a="1"/>
  <c r="M1371" i="1" s="1"/>
  <c r="M1372" i="1" a="1"/>
  <c r="M1372" i="1" s="1"/>
  <c r="M1373" i="1" a="1"/>
  <c r="M1373" i="1" s="1"/>
  <c r="M1374" i="1" a="1"/>
  <c r="M1374" i="1" s="1"/>
  <c r="M1375" i="1" a="1"/>
  <c r="M1375" i="1" s="1"/>
  <c r="M1376" i="1" a="1"/>
  <c r="M1376" i="1" s="1"/>
  <c r="M1377" i="1" a="1"/>
  <c r="M1377" i="1" s="1"/>
  <c r="M1378" i="1" a="1"/>
  <c r="M1378" i="1" s="1"/>
  <c r="M1379" i="1" a="1"/>
  <c r="M1379" i="1" s="1"/>
  <c r="M1380" i="1" a="1"/>
  <c r="M1380" i="1" s="1"/>
  <c r="M1381" i="1" a="1"/>
  <c r="M1381" i="1" s="1"/>
  <c r="M1382" i="1" a="1"/>
  <c r="M1382" i="1" s="1"/>
  <c r="M1383" i="1" a="1"/>
  <c r="M1383" i="1" s="1"/>
  <c r="M1384" i="1" a="1"/>
  <c r="M1384" i="1" s="1"/>
  <c r="M1385" i="1" a="1"/>
  <c r="M1385" i="1" s="1"/>
  <c r="M1386" i="1" a="1"/>
  <c r="M1386" i="1" s="1"/>
  <c r="M1387" i="1" a="1"/>
  <c r="M1387" i="1" s="1"/>
  <c r="M1388" i="1" a="1"/>
  <c r="M1388" i="1" s="1"/>
  <c r="M1389" i="1" a="1"/>
  <c r="M1389" i="1" s="1"/>
  <c r="M1390" i="1" a="1"/>
  <c r="M1390" i="1" s="1"/>
  <c r="M1391" i="1" a="1"/>
  <c r="M1391" i="1" s="1"/>
  <c r="M1392" i="1" a="1"/>
  <c r="M1392" i="1" s="1"/>
  <c r="M1393" i="1" a="1"/>
  <c r="M1393" i="1" s="1"/>
  <c r="M1394" i="1" a="1"/>
  <c r="M1394" i="1" s="1"/>
  <c r="M1395" i="1" a="1"/>
  <c r="M1395" i="1" s="1"/>
  <c r="M1396" i="1" a="1"/>
  <c r="M1396" i="1" s="1"/>
  <c r="M1397" i="1" a="1"/>
  <c r="M1397" i="1" s="1"/>
  <c r="M1398" i="1" a="1"/>
  <c r="M1398" i="1" s="1"/>
  <c r="M1399" i="1" a="1"/>
  <c r="M1399" i="1" s="1"/>
  <c r="M1400" i="1" a="1"/>
  <c r="M1400" i="1" s="1"/>
  <c r="M1401" i="1" a="1"/>
  <c r="M1401" i="1" s="1"/>
  <c r="M1402" i="1" a="1"/>
  <c r="M1402" i="1" s="1"/>
  <c r="M1403" i="1" a="1"/>
  <c r="M1403" i="1" s="1"/>
  <c r="M1404" i="1" a="1"/>
  <c r="M1404" i="1" s="1"/>
  <c r="M1405" i="1" a="1"/>
  <c r="M1405" i="1" s="1"/>
  <c r="M1406" i="1" a="1"/>
  <c r="M1406" i="1" s="1"/>
  <c r="M1407" i="1" a="1"/>
  <c r="M1407" i="1" s="1"/>
  <c r="M1408" i="1" a="1"/>
  <c r="M1408" i="1" s="1"/>
  <c r="M1409" i="1" a="1"/>
  <c r="M1409" i="1" s="1"/>
  <c r="M1410" i="1" a="1"/>
  <c r="M1410" i="1" s="1"/>
  <c r="M1411" i="1" a="1"/>
  <c r="M1411" i="1" s="1"/>
  <c r="M1412" i="1" a="1"/>
  <c r="M1412" i="1" s="1"/>
  <c r="M1413" i="1" a="1"/>
  <c r="M1413" i="1" s="1"/>
  <c r="M1414" i="1" a="1"/>
  <c r="M1414" i="1" s="1"/>
  <c r="M1415" i="1" a="1"/>
  <c r="M1415" i="1" s="1"/>
  <c r="M1416" i="1" a="1"/>
  <c r="M1416" i="1" s="1"/>
  <c r="M1417" i="1" a="1"/>
  <c r="M1417" i="1" s="1"/>
  <c r="M1418" i="1" a="1"/>
  <c r="M1418" i="1" s="1"/>
  <c r="M1419" i="1" a="1"/>
  <c r="M1419" i="1" s="1"/>
  <c r="M1420" i="1" a="1"/>
  <c r="M1420" i="1" s="1"/>
  <c r="M1421" i="1" a="1"/>
  <c r="M1421" i="1" s="1"/>
  <c r="M1422" i="1" a="1"/>
  <c r="M1422" i="1" s="1"/>
  <c r="M1423" i="1" a="1"/>
  <c r="M1423" i="1" s="1"/>
  <c r="M1424" i="1" a="1"/>
  <c r="M1424" i="1" s="1"/>
  <c r="M1425" i="1" a="1"/>
  <c r="M1425" i="1" s="1"/>
  <c r="M1426" i="1" a="1"/>
  <c r="M1426" i="1" s="1"/>
  <c r="M1427" i="1" a="1"/>
  <c r="M1427" i="1" s="1"/>
  <c r="M1428" i="1" a="1"/>
  <c r="M1428" i="1" s="1"/>
  <c r="M1429" i="1" a="1"/>
  <c r="M1429" i="1" s="1"/>
  <c r="M1430" i="1" a="1"/>
  <c r="M1430" i="1" s="1"/>
  <c r="M1431" i="1" a="1"/>
  <c r="M1431" i="1" s="1"/>
  <c r="M1432" i="1" a="1"/>
  <c r="M1432" i="1" s="1"/>
  <c r="M1433" i="1" a="1"/>
  <c r="M1433" i="1" s="1"/>
  <c r="M1434" i="1" a="1"/>
  <c r="M1434" i="1" s="1"/>
  <c r="M1435" i="1" a="1"/>
  <c r="M1435" i="1" s="1"/>
  <c r="M1436" i="1" a="1"/>
  <c r="M1436" i="1" s="1"/>
  <c r="M1437" i="1" a="1"/>
  <c r="M1437" i="1" s="1"/>
  <c r="M1438" i="1" a="1"/>
  <c r="M1438" i="1" s="1"/>
  <c r="M1439" i="1" a="1"/>
  <c r="M1439" i="1" s="1"/>
  <c r="M1440" i="1" a="1"/>
  <c r="M1440" i="1" s="1"/>
  <c r="M1441" i="1" a="1"/>
  <c r="M1441" i="1" s="1"/>
  <c r="M1442" i="1" a="1"/>
  <c r="M1442" i="1" s="1"/>
  <c r="M1443" i="1" a="1"/>
  <c r="M1443" i="1" s="1"/>
  <c r="M1444" i="1" a="1"/>
  <c r="M1444" i="1" s="1"/>
  <c r="M1445" i="1" a="1"/>
  <c r="M1445" i="1" s="1"/>
  <c r="M1446" i="1" a="1"/>
  <c r="M1446" i="1" s="1"/>
  <c r="M1447" i="1" a="1"/>
  <c r="M1447" i="1" s="1"/>
  <c r="M1448" i="1" a="1"/>
  <c r="M1448" i="1" s="1"/>
  <c r="M1449" i="1" a="1"/>
  <c r="M1449" i="1" s="1"/>
  <c r="M1450" i="1" a="1"/>
  <c r="M1450" i="1" s="1"/>
  <c r="M1451" i="1" a="1"/>
  <c r="M1451" i="1" s="1"/>
  <c r="M1452" i="1" a="1"/>
  <c r="M1452" i="1" s="1"/>
  <c r="M1453" i="1" a="1"/>
  <c r="M1453" i="1" s="1"/>
  <c r="M1454" i="1" a="1"/>
  <c r="M1454" i="1" s="1"/>
  <c r="M1455" i="1" a="1"/>
  <c r="M1455" i="1" s="1"/>
  <c r="M1456" i="1" a="1"/>
  <c r="M1456" i="1" s="1"/>
  <c r="M1457" i="1" a="1"/>
  <c r="M1457" i="1" s="1"/>
  <c r="M1458" i="1" a="1"/>
  <c r="M1458" i="1" s="1"/>
  <c r="M1459" i="1" a="1"/>
  <c r="M1459" i="1" s="1"/>
  <c r="M1460" i="1" a="1"/>
  <c r="M1460" i="1" s="1"/>
  <c r="M1461" i="1" a="1"/>
  <c r="M1461" i="1" s="1"/>
  <c r="M1462" i="1" a="1"/>
  <c r="M1462" i="1" s="1"/>
  <c r="M1463" i="1" a="1"/>
  <c r="M1463" i="1" s="1"/>
  <c r="M1464" i="1" a="1"/>
  <c r="M1464" i="1" s="1"/>
  <c r="M1465" i="1" a="1"/>
  <c r="M1465" i="1" s="1"/>
  <c r="M1466" i="1" a="1"/>
  <c r="M1466" i="1" s="1"/>
  <c r="M1467" i="1" a="1"/>
  <c r="M1467" i="1" s="1"/>
  <c r="M1468" i="1" a="1"/>
  <c r="M1468" i="1" s="1"/>
  <c r="M1469" i="1" a="1"/>
  <c r="M1469" i="1" s="1"/>
  <c r="M1470" i="1" a="1"/>
  <c r="M1470" i="1" s="1"/>
  <c r="M1471" i="1" a="1"/>
  <c r="M1471" i="1" s="1"/>
  <c r="M1472" i="1" a="1"/>
  <c r="M1472" i="1" s="1"/>
  <c r="M1473" i="1" a="1"/>
  <c r="M1473" i="1" s="1"/>
  <c r="M1474" i="1" a="1"/>
  <c r="M1474" i="1" s="1"/>
  <c r="M1475" i="1" a="1"/>
  <c r="M1475" i="1" s="1"/>
  <c r="M1476" i="1" a="1"/>
  <c r="M1476" i="1" s="1"/>
  <c r="M1477" i="1" a="1"/>
  <c r="M1477" i="1" s="1"/>
  <c r="M1478" i="1" a="1"/>
  <c r="M1478" i="1" s="1"/>
  <c r="M1479" i="1" a="1"/>
  <c r="M1479" i="1" s="1"/>
  <c r="M1480" i="1" a="1"/>
  <c r="M1480" i="1" s="1"/>
  <c r="M1481" i="1" a="1"/>
  <c r="M1481" i="1" s="1"/>
  <c r="M1482" i="1" a="1"/>
  <c r="M1482" i="1" s="1"/>
  <c r="M1483" i="1" a="1"/>
  <c r="M1483" i="1" s="1"/>
  <c r="M1484" i="1" a="1"/>
  <c r="M1484" i="1" s="1"/>
  <c r="M1485" i="1" a="1"/>
  <c r="M1485" i="1" s="1"/>
  <c r="M1486" i="1" a="1"/>
  <c r="M1486" i="1" s="1"/>
  <c r="M1487" i="1" a="1"/>
  <c r="M1487" i="1" s="1"/>
  <c r="M1488" i="1" a="1"/>
  <c r="M1488" i="1" s="1"/>
  <c r="M1489" i="1" a="1"/>
  <c r="M1489" i="1" s="1"/>
  <c r="M1490" i="1" a="1"/>
  <c r="M1490" i="1" s="1"/>
  <c r="M1491" i="1" a="1"/>
  <c r="M1491" i="1" s="1"/>
  <c r="M1492" i="1" a="1"/>
  <c r="M1492" i="1" s="1"/>
  <c r="M1493" i="1" a="1"/>
  <c r="M1493" i="1" s="1"/>
  <c r="M1494" i="1" a="1"/>
  <c r="M1494" i="1" s="1"/>
  <c r="M1495" i="1" a="1"/>
  <c r="M1495" i="1" s="1"/>
  <c r="M1496" i="1" a="1"/>
  <c r="M1496" i="1" s="1"/>
  <c r="M1497" i="1" a="1"/>
  <c r="M1497" i="1" s="1"/>
  <c r="M1498" i="1" a="1"/>
  <c r="M1498" i="1" s="1"/>
  <c r="M1499" i="1" a="1"/>
  <c r="M1499" i="1" s="1"/>
  <c r="M1500" i="1" a="1"/>
  <c r="M1500" i="1" s="1"/>
  <c r="M1501" i="1" a="1"/>
  <c r="M1501" i="1" s="1"/>
  <c r="M1502" i="1" a="1"/>
  <c r="M1502" i="1" s="1"/>
  <c r="M1503" i="1" a="1"/>
  <c r="M1503" i="1" s="1"/>
  <c r="M1504" i="1" a="1"/>
  <c r="M1504" i="1" s="1"/>
  <c r="M1505" i="1" a="1"/>
  <c r="M1505" i="1" s="1"/>
  <c r="M1506" i="1" a="1"/>
  <c r="M1506" i="1" s="1"/>
  <c r="M1507" i="1" a="1"/>
  <c r="M1507" i="1" s="1"/>
  <c r="M1508" i="1" a="1"/>
  <c r="M1508" i="1" s="1"/>
  <c r="M1509" i="1" a="1"/>
  <c r="M1509" i="1" s="1"/>
  <c r="M1510" i="1" a="1"/>
  <c r="M1510" i="1" s="1"/>
  <c r="M1511" i="1" a="1"/>
  <c r="M1511" i="1" s="1"/>
  <c r="M1512" i="1" a="1"/>
  <c r="M1512" i="1" s="1"/>
  <c r="M1513" i="1" a="1"/>
  <c r="M1513" i="1" s="1"/>
  <c r="M1514" i="1" a="1"/>
  <c r="M1514" i="1" s="1"/>
  <c r="M1515" i="1" a="1"/>
  <c r="M1515" i="1" s="1"/>
  <c r="M1516" i="1" a="1"/>
  <c r="M1516" i="1" s="1"/>
  <c r="M1517" i="1" a="1"/>
  <c r="M1517" i="1" s="1"/>
  <c r="M1518" i="1" a="1"/>
  <c r="M1518" i="1" s="1"/>
  <c r="M1519" i="1" a="1"/>
  <c r="M1519" i="1" s="1"/>
  <c r="M1520" i="1" a="1"/>
  <c r="M1520" i="1" s="1"/>
  <c r="M1521" i="1" a="1"/>
  <c r="M1521" i="1" s="1"/>
  <c r="M1522" i="1" a="1"/>
  <c r="M1522" i="1" s="1"/>
  <c r="M1523" i="1" a="1"/>
  <c r="M1523" i="1" s="1"/>
  <c r="M1524" i="1" a="1"/>
  <c r="M1524" i="1" s="1"/>
  <c r="M1525" i="1" a="1"/>
  <c r="M1525" i="1" s="1"/>
  <c r="M1526" i="1" a="1"/>
  <c r="M1526" i="1" s="1"/>
  <c r="M1527" i="1" a="1"/>
  <c r="M1527" i="1" s="1"/>
  <c r="M1528" i="1" a="1"/>
  <c r="M1528" i="1" s="1"/>
  <c r="M1529" i="1" a="1"/>
  <c r="M1529" i="1" s="1"/>
  <c r="M1530" i="1" a="1"/>
  <c r="M1530" i="1" s="1"/>
  <c r="M1531" i="1" a="1"/>
  <c r="M1531" i="1" s="1"/>
  <c r="M1532" i="1" a="1"/>
  <c r="M1532" i="1" s="1"/>
  <c r="M1533" i="1" a="1"/>
  <c r="M1533" i="1" s="1"/>
  <c r="M1534" i="1" a="1"/>
  <c r="M1534" i="1" s="1"/>
  <c r="M1535" i="1" a="1"/>
  <c r="M1535" i="1" s="1"/>
  <c r="M1536" i="1" a="1"/>
  <c r="M1536" i="1" s="1"/>
  <c r="M1537" i="1" a="1"/>
  <c r="M1537" i="1" s="1"/>
  <c r="M1538" i="1" a="1"/>
  <c r="M1538" i="1" s="1"/>
  <c r="M1539" i="1" a="1"/>
  <c r="M1539" i="1" s="1"/>
  <c r="M1540" i="1" a="1"/>
  <c r="M1540" i="1" s="1"/>
  <c r="M1541" i="1" a="1"/>
  <c r="M1541" i="1" s="1"/>
  <c r="M1542" i="1" a="1"/>
  <c r="M1542" i="1" s="1"/>
  <c r="M1543" i="1" a="1"/>
  <c r="M1543" i="1" s="1"/>
  <c r="M1544" i="1" a="1"/>
  <c r="M1544" i="1" s="1"/>
  <c r="M1545" i="1" a="1"/>
  <c r="M1545" i="1" s="1"/>
  <c r="M1546" i="1" a="1"/>
  <c r="M1546" i="1" s="1"/>
  <c r="M1547" i="1" a="1"/>
  <c r="M1547" i="1" s="1"/>
  <c r="M1548" i="1" a="1"/>
  <c r="M1548" i="1" s="1"/>
  <c r="M1549" i="1" a="1"/>
  <c r="M1549" i="1" s="1"/>
  <c r="M1550" i="1" a="1"/>
  <c r="M1550" i="1" s="1"/>
  <c r="M1551" i="1" a="1"/>
  <c r="M1551" i="1" s="1"/>
  <c r="M1552" i="1" a="1"/>
  <c r="M1552" i="1" s="1"/>
  <c r="M1553" i="1" a="1"/>
  <c r="M1553" i="1" s="1"/>
  <c r="M1554" i="1" a="1"/>
  <c r="M1554" i="1" s="1"/>
  <c r="M1555" i="1" a="1"/>
  <c r="M1555" i="1" s="1"/>
  <c r="M1556" i="1" a="1"/>
  <c r="M1556" i="1" s="1"/>
  <c r="M1557" i="1" a="1"/>
  <c r="M1557" i="1" s="1"/>
  <c r="M1558" i="1" a="1"/>
  <c r="M1558" i="1" s="1"/>
  <c r="M1559" i="1" a="1"/>
  <c r="M1559" i="1" s="1"/>
  <c r="M1560" i="1" a="1"/>
  <c r="M1560" i="1" s="1"/>
  <c r="M1561" i="1" a="1"/>
  <c r="M1561" i="1" s="1"/>
  <c r="M1562" i="1" a="1"/>
  <c r="M1562" i="1" s="1"/>
  <c r="M1563" i="1" a="1"/>
  <c r="M1563" i="1" s="1"/>
  <c r="M1564" i="1" a="1"/>
  <c r="M1564" i="1" s="1"/>
  <c r="M1565" i="1" a="1"/>
  <c r="M1565" i="1" s="1"/>
  <c r="M1566" i="1" a="1"/>
  <c r="M1566" i="1" s="1"/>
  <c r="M1567" i="1" a="1"/>
  <c r="M1567" i="1" s="1"/>
  <c r="M1568" i="1" a="1"/>
  <c r="M1568" i="1" s="1"/>
  <c r="M1569" i="1" a="1"/>
  <c r="M1569" i="1" s="1"/>
  <c r="M1570" i="1" a="1"/>
  <c r="M1570" i="1" s="1"/>
  <c r="M1571" i="1" a="1"/>
  <c r="M1571" i="1" s="1"/>
  <c r="M1572" i="1" a="1"/>
  <c r="M1572" i="1" s="1"/>
  <c r="M1573" i="1" a="1"/>
  <c r="M1573" i="1" s="1"/>
  <c r="M1574" i="1" a="1"/>
  <c r="M1574" i="1" s="1"/>
  <c r="M1575" i="1" a="1"/>
  <c r="M1575" i="1" s="1"/>
  <c r="M1576" i="1" a="1"/>
  <c r="M1576" i="1" s="1"/>
  <c r="M1577" i="1" a="1"/>
  <c r="M1577" i="1" s="1"/>
  <c r="M1578" i="1" a="1"/>
  <c r="M1578" i="1" s="1"/>
  <c r="M1579" i="1" a="1"/>
  <c r="M1579" i="1" s="1"/>
  <c r="M1580" i="1" a="1"/>
  <c r="M1580" i="1" s="1"/>
  <c r="M1581" i="1" a="1"/>
  <c r="M1581" i="1" s="1"/>
  <c r="M1582" i="1" a="1"/>
  <c r="M1582" i="1" s="1"/>
  <c r="M1583" i="1" a="1"/>
  <c r="M1583" i="1" s="1"/>
  <c r="M1584" i="1" a="1"/>
  <c r="M1584" i="1" s="1"/>
  <c r="M1585" i="1" a="1"/>
  <c r="M1585" i="1" s="1"/>
  <c r="M1586" i="1" a="1"/>
  <c r="M1586" i="1" s="1"/>
  <c r="M1587" i="1" a="1"/>
  <c r="M1587" i="1"/>
  <c r="M1588" i="1" a="1"/>
  <c r="M1588" i="1" s="1"/>
  <c r="M1589" i="1" a="1"/>
  <c r="M1589" i="1" s="1"/>
  <c r="M1590" i="1" a="1"/>
  <c r="M1590" i="1" s="1"/>
  <c r="M1591" i="1" a="1"/>
  <c r="M1591" i="1" s="1"/>
  <c r="M1592" i="1" a="1"/>
  <c r="M1592" i="1" s="1"/>
  <c r="M1593" i="1" a="1"/>
  <c r="M1593" i="1" s="1"/>
  <c r="M1594" i="1" a="1"/>
  <c r="M1594" i="1" s="1"/>
  <c r="M1595" i="1" a="1"/>
  <c r="M1595" i="1" s="1"/>
  <c r="M1596" i="1" a="1"/>
  <c r="M1596" i="1" s="1"/>
  <c r="M1597" i="1" a="1"/>
  <c r="M1597" i="1" s="1"/>
  <c r="M1598" i="1" a="1"/>
  <c r="M1598" i="1" s="1"/>
  <c r="M1599" i="1" a="1"/>
  <c r="M1599" i="1" s="1"/>
  <c r="M1600" i="1" a="1"/>
  <c r="M1600" i="1" s="1"/>
  <c r="M1601" i="1" a="1"/>
  <c r="M1601" i="1" s="1"/>
  <c r="M1602" i="1" a="1"/>
  <c r="M1602" i="1" s="1"/>
  <c r="M1603" i="1" a="1"/>
  <c r="M1603" i="1" s="1"/>
  <c r="M1604" i="1" a="1"/>
  <c r="M1604" i="1" s="1"/>
  <c r="M1605" i="1" a="1"/>
  <c r="M1605" i="1" s="1"/>
  <c r="M1606" i="1" a="1"/>
  <c r="M1606" i="1" s="1"/>
  <c r="M1607" i="1" a="1"/>
  <c r="M1607" i="1" s="1"/>
  <c r="M1608" i="1" a="1"/>
  <c r="M1608" i="1" s="1"/>
  <c r="M1609" i="1" a="1"/>
  <c r="M1609" i="1" s="1"/>
  <c r="M1610" i="1" a="1"/>
  <c r="M1610" i="1" s="1"/>
  <c r="M1611" i="1" a="1"/>
  <c r="M1611" i="1" s="1"/>
  <c r="M1612" i="1" a="1"/>
  <c r="M1612" i="1" s="1"/>
  <c r="M1613" i="1" a="1"/>
  <c r="M1613" i="1" s="1"/>
  <c r="M1614" i="1" a="1"/>
  <c r="M1614" i="1" s="1"/>
  <c r="M1615" i="1" a="1"/>
  <c r="M1615" i="1" s="1"/>
  <c r="M1616" i="1" a="1"/>
  <c r="M1616" i="1" s="1"/>
  <c r="M1617" i="1" a="1"/>
  <c r="M1617" i="1" s="1"/>
  <c r="M1618" i="1" a="1"/>
  <c r="M1618" i="1" s="1"/>
  <c r="M1619" i="1" a="1"/>
  <c r="M1619" i="1" s="1"/>
  <c r="M1620" i="1" a="1"/>
  <c r="M1620" i="1" s="1"/>
  <c r="M1621" i="1" a="1"/>
  <c r="M1621" i="1" s="1"/>
  <c r="M1622" i="1" a="1"/>
  <c r="M1622" i="1" s="1"/>
  <c r="M1623" i="1" a="1"/>
  <c r="M1623" i="1" s="1"/>
  <c r="M1624" i="1" a="1"/>
  <c r="M1624" i="1" s="1"/>
  <c r="M1625" i="1" a="1"/>
  <c r="M1625" i="1" s="1"/>
  <c r="M1626" i="1" a="1"/>
  <c r="M1626" i="1" s="1"/>
  <c r="M1627" i="1" a="1"/>
  <c r="M1627" i="1" s="1"/>
  <c r="M1628" i="1" a="1"/>
  <c r="M1628" i="1" s="1"/>
  <c r="M1629" i="1" a="1"/>
  <c r="M1629" i="1" s="1"/>
  <c r="M1630" i="1" a="1"/>
  <c r="M1630" i="1" s="1"/>
  <c r="M1631" i="1" a="1"/>
  <c r="M1631" i="1" s="1"/>
  <c r="M1632" i="1" a="1"/>
  <c r="M1632" i="1" s="1"/>
  <c r="M1633" i="1" a="1"/>
  <c r="M1633" i="1" s="1"/>
  <c r="M1634" i="1" a="1"/>
  <c r="M1634" i="1" s="1"/>
  <c r="M1635" i="1" a="1"/>
  <c r="M1635" i="1" s="1"/>
  <c r="M1636" i="1" a="1"/>
  <c r="M1636" i="1" s="1"/>
  <c r="M1637" i="1" a="1"/>
  <c r="M1637" i="1" s="1"/>
  <c r="M1638" i="1" a="1"/>
  <c r="M1638" i="1" s="1"/>
  <c r="M1639" i="1" a="1"/>
  <c r="M1639" i="1" s="1"/>
  <c r="M1640" i="1" a="1"/>
  <c r="M1640" i="1" s="1"/>
  <c r="M1641" i="1" a="1"/>
  <c r="M1641" i="1" s="1"/>
  <c r="M1642" i="1" a="1"/>
  <c r="M1642" i="1" s="1"/>
  <c r="M1643" i="1" a="1"/>
  <c r="M1643" i="1" s="1"/>
  <c r="M1644" i="1" a="1"/>
  <c r="M1644" i="1" s="1"/>
  <c r="M1645" i="1" a="1"/>
  <c r="M1645" i="1" s="1"/>
  <c r="M1646" i="1" a="1"/>
  <c r="M1646" i="1" s="1"/>
  <c r="M1647" i="1" a="1"/>
  <c r="M1647" i="1" s="1"/>
  <c r="M1648" i="1" a="1"/>
  <c r="M1648" i="1" s="1"/>
  <c r="M1649" i="1" a="1"/>
  <c r="M1649" i="1" s="1"/>
  <c r="M1650" i="1" a="1"/>
  <c r="M1650" i="1" s="1"/>
  <c r="M1651" i="1" a="1"/>
  <c r="M1651" i="1" s="1"/>
  <c r="M1652" i="1" a="1"/>
  <c r="M1652" i="1" s="1"/>
  <c r="M1653" i="1" a="1"/>
  <c r="M1653" i="1" s="1"/>
  <c r="M1654" i="1" a="1"/>
  <c r="M1654" i="1" s="1"/>
  <c r="M1655" i="1" a="1"/>
  <c r="M1655" i="1" s="1"/>
  <c r="M1656" i="1" a="1"/>
  <c r="M1656" i="1" s="1"/>
  <c r="M1657" i="1" a="1"/>
  <c r="M1657" i="1" s="1"/>
  <c r="M1658" i="1" a="1"/>
  <c r="M1658" i="1" s="1"/>
  <c r="M1659" i="1" a="1"/>
  <c r="M1659" i="1" s="1"/>
  <c r="M1660" i="1" a="1"/>
  <c r="M1660" i="1" s="1"/>
  <c r="M1661" i="1" a="1"/>
  <c r="M1661" i="1" s="1"/>
  <c r="M1662" i="1" a="1"/>
  <c r="M1662" i="1" s="1"/>
  <c r="M1663" i="1" a="1"/>
  <c r="M1663" i="1" s="1"/>
  <c r="M1664" i="1" a="1"/>
  <c r="M1664" i="1" s="1"/>
  <c r="M1665" i="1" a="1"/>
  <c r="M1665" i="1" s="1"/>
  <c r="M1666" i="1" a="1"/>
  <c r="M1666" i="1" s="1"/>
  <c r="M1667" i="1" a="1"/>
  <c r="M1667" i="1" s="1"/>
  <c r="M1668" i="1" a="1"/>
  <c r="M1668" i="1" s="1"/>
  <c r="M1669" i="1" a="1"/>
  <c r="M1669" i="1" s="1"/>
  <c r="M1670" i="1" a="1"/>
  <c r="M1670" i="1" s="1"/>
  <c r="M1671" i="1" a="1"/>
  <c r="M1671" i="1" s="1"/>
  <c r="M1672" i="1" a="1"/>
  <c r="M1672" i="1" s="1"/>
  <c r="M1673" i="1" a="1"/>
  <c r="M1673" i="1" s="1"/>
  <c r="M1674" i="1" a="1"/>
  <c r="M1674" i="1" s="1"/>
  <c r="M1675" i="1" a="1"/>
  <c r="M1675" i="1" s="1"/>
  <c r="M1676" i="1" a="1"/>
  <c r="M1676" i="1" s="1"/>
  <c r="M1677" i="1" a="1"/>
  <c r="M1677" i="1" s="1"/>
  <c r="M1678" i="1" a="1"/>
  <c r="M1678" i="1" s="1"/>
  <c r="M1679" i="1" a="1"/>
  <c r="M1679" i="1" s="1"/>
  <c r="M1680" i="1" a="1"/>
  <c r="M1680" i="1" s="1"/>
  <c r="M1681" i="1" a="1"/>
  <c r="M1681" i="1" s="1"/>
  <c r="M1682" i="1" a="1"/>
  <c r="M1682" i="1" s="1"/>
  <c r="M1683" i="1" a="1"/>
  <c r="M1683" i="1" s="1"/>
  <c r="M1684" i="1" a="1"/>
  <c r="M1684" i="1" s="1"/>
  <c r="M1685" i="1" a="1"/>
  <c r="M1685" i="1" s="1"/>
  <c r="M1686" i="1" a="1"/>
  <c r="M1686" i="1" s="1"/>
  <c r="M1687" i="1" a="1"/>
  <c r="M1687" i="1" s="1"/>
  <c r="M1688" i="1" a="1"/>
  <c r="M1688" i="1" s="1"/>
  <c r="M1689" i="1" a="1"/>
  <c r="M1689" i="1" s="1"/>
  <c r="M1690" i="1" a="1"/>
  <c r="M1690" i="1" s="1"/>
  <c r="M1691" i="1" a="1"/>
  <c r="M1691" i="1" s="1"/>
  <c r="M1692" i="1" a="1"/>
  <c r="M1692" i="1" s="1"/>
  <c r="M1693" i="1" a="1"/>
  <c r="M1693" i="1" s="1"/>
  <c r="M1694" i="1" a="1"/>
  <c r="M1694" i="1" s="1"/>
  <c r="M1695" i="1" a="1"/>
  <c r="M1695" i="1" s="1"/>
  <c r="M1696" i="1" a="1"/>
  <c r="M1696" i="1" s="1"/>
  <c r="M1697" i="1" a="1"/>
  <c r="M1697" i="1" s="1"/>
  <c r="M1698" i="1" a="1"/>
  <c r="M1698" i="1" s="1"/>
  <c r="M1699" i="1" a="1"/>
  <c r="M1699" i="1" s="1"/>
  <c r="M1700" i="1" a="1"/>
  <c r="M1700" i="1" s="1"/>
  <c r="M1701" i="1" a="1"/>
  <c r="M1701" i="1" s="1"/>
  <c r="M1702" i="1" a="1"/>
  <c r="M1702" i="1" s="1"/>
  <c r="M1703" i="1" a="1"/>
  <c r="M1703" i="1" s="1"/>
  <c r="M1704" i="1" a="1"/>
  <c r="M1704" i="1" s="1"/>
  <c r="M1705" i="1" a="1"/>
  <c r="M1705" i="1" s="1"/>
  <c r="M1706" i="1" a="1"/>
  <c r="M1706" i="1" s="1"/>
  <c r="M1707" i="1" a="1"/>
  <c r="M1707" i="1" s="1"/>
  <c r="M1708" i="1" a="1"/>
  <c r="M1708" i="1" s="1"/>
  <c r="M1709" i="1" a="1"/>
  <c r="M1709" i="1" s="1"/>
  <c r="M1710" i="1" a="1"/>
  <c r="M1710" i="1" s="1"/>
  <c r="M1711" i="1" a="1"/>
  <c r="M1711" i="1" s="1"/>
  <c r="M1712" i="1" a="1"/>
  <c r="M1712" i="1" s="1"/>
  <c r="M1713" i="1" a="1"/>
  <c r="M1713" i="1" s="1"/>
  <c r="M1714" i="1" a="1"/>
  <c r="M1714" i="1" s="1"/>
  <c r="M1715" i="1" a="1"/>
  <c r="M1715" i="1" s="1"/>
  <c r="M1716" i="1" a="1"/>
  <c r="M1716" i="1" s="1"/>
  <c r="M1717" i="1" a="1"/>
  <c r="M1717" i="1" s="1"/>
  <c r="M1718" i="1" a="1"/>
  <c r="M1718" i="1" s="1"/>
  <c r="M1719" i="1" a="1"/>
  <c r="M1719" i="1" s="1"/>
  <c r="M1720" i="1" a="1"/>
  <c r="M1720" i="1" s="1"/>
  <c r="M1721" i="1" a="1"/>
  <c r="M1721" i="1" s="1"/>
  <c r="M1722" i="1" a="1"/>
  <c r="M1722" i="1" s="1"/>
  <c r="M1723" i="1" a="1"/>
  <c r="M1723" i="1" s="1"/>
  <c r="M1724" i="1" a="1"/>
  <c r="M1724" i="1" s="1"/>
  <c r="M1725" i="1" a="1"/>
  <c r="M1725" i="1" s="1"/>
  <c r="M1726" i="1" a="1"/>
  <c r="M1726" i="1" s="1"/>
  <c r="M1727" i="1" a="1"/>
  <c r="M1727" i="1" s="1"/>
  <c r="M1728" i="1" a="1"/>
  <c r="M1728" i="1" s="1"/>
  <c r="M1729" i="1" a="1"/>
  <c r="M1729" i="1" s="1"/>
  <c r="M1730" i="1" a="1"/>
  <c r="M1730" i="1" s="1"/>
  <c r="M1731" i="1" a="1"/>
  <c r="M1731" i="1" s="1"/>
  <c r="M1732" i="1" a="1"/>
  <c r="M1732" i="1" s="1"/>
  <c r="M1733" i="1" a="1"/>
  <c r="M1733" i="1" s="1"/>
  <c r="M1734" i="1" a="1"/>
  <c r="M1734" i="1" s="1"/>
  <c r="M1735" i="1" a="1"/>
  <c r="M1735" i="1" s="1"/>
  <c r="M1736" i="1" a="1"/>
  <c r="M1736" i="1" s="1"/>
  <c r="M1737" i="1" a="1"/>
  <c r="M1737" i="1" s="1"/>
  <c r="M1738" i="1" a="1"/>
  <c r="M1738" i="1" s="1"/>
  <c r="M1739" i="1" a="1"/>
  <c r="M1739" i="1" s="1"/>
  <c r="M1740" i="1" a="1"/>
  <c r="M1740" i="1" s="1"/>
  <c r="M1741" i="1" a="1"/>
  <c r="M1741" i="1" s="1"/>
  <c r="M1742" i="1" a="1"/>
  <c r="M1742" i="1" s="1"/>
  <c r="M1743" i="1" a="1"/>
  <c r="M1743" i="1" s="1"/>
  <c r="M1744" i="1" a="1"/>
  <c r="M1744" i="1" s="1"/>
  <c r="M1745" i="1" a="1"/>
  <c r="M1745" i="1" s="1"/>
  <c r="M1746" i="1" a="1"/>
  <c r="M1746" i="1" s="1"/>
  <c r="M1747" i="1" a="1"/>
  <c r="M1747" i="1" s="1"/>
  <c r="M1748" i="1" a="1"/>
  <c r="M1748" i="1" s="1"/>
  <c r="M1749" i="1" a="1"/>
  <c r="M1749" i="1" s="1"/>
  <c r="M1750" i="1" a="1"/>
  <c r="M1750" i="1" s="1"/>
  <c r="M1751" i="1" a="1"/>
  <c r="M1751" i="1" s="1"/>
  <c r="M1752" i="1" a="1"/>
  <c r="M1752" i="1" s="1"/>
  <c r="M1753" i="1" a="1"/>
  <c r="M1753" i="1" s="1"/>
  <c r="M1754" i="1" a="1"/>
  <c r="M1754" i="1" s="1"/>
  <c r="M1755" i="1" a="1"/>
  <c r="M1755" i="1" s="1"/>
  <c r="M1756" i="1" a="1"/>
  <c r="M1756" i="1" s="1"/>
  <c r="M1757" i="1" a="1"/>
  <c r="M1757" i="1" s="1"/>
  <c r="M1758" i="1" a="1"/>
  <c r="M1758" i="1" s="1"/>
  <c r="M1759" i="1" a="1"/>
  <c r="M1759" i="1" s="1"/>
  <c r="M1760" i="1" a="1"/>
  <c r="M1760" i="1" s="1"/>
  <c r="M1761" i="1" a="1"/>
  <c r="M1761" i="1" s="1"/>
  <c r="M1762" i="1" a="1"/>
  <c r="M1762" i="1" s="1"/>
  <c r="M1763" i="1" a="1"/>
  <c r="M1763" i="1" s="1"/>
  <c r="M1764" i="1" a="1"/>
  <c r="M1764" i="1" s="1"/>
  <c r="M1765" i="1" a="1"/>
  <c r="M1765" i="1" s="1"/>
  <c r="M1766" i="1" a="1"/>
  <c r="M1766" i="1" s="1"/>
  <c r="M1767" i="1" a="1"/>
  <c r="M1767" i="1" s="1"/>
  <c r="M1768" i="1" a="1"/>
  <c r="M1768" i="1" s="1"/>
  <c r="M1769" i="1" a="1"/>
  <c r="M1769" i="1" s="1"/>
  <c r="M1770" i="1" a="1"/>
  <c r="M1770" i="1" s="1"/>
  <c r="M1771" i="1" a="1"/>
  <c r="M1771" i="1" s="1"/>
  <c r="M1772" i="1" a="1"/>
  <c r="M1772" i="1" s="1"/>
  <c r="M1773" i="1" a="1"/>
  <c r="M1773" i="1" s="1"/>
  <c r="M1774" i="1" a="1"/>
  <c r="M1774" i="1" s="1"/>
  <c r="M1775" i="1" a="1"/>
  <c r="M1775" i="1" s="1"/>
  <c r="M1776" i="1" a="1"/>
  <c r="M1776" i="1" s="1"/>
  <c r="M1777" i="1" a="1"/>
  <c r="M1777" i="1" s="1"/>
  <c r="M1778" i="1" a="1"/>
  <c r="M1778" i="1" s="1"/>
  <c r="M1779" i="1" a="1"/>
  <c r="M1779" i="1" s="1"/>
  <c r="M1780" i="1" a="1"/>
  <c r="M1780" i="1" s="1"/>
  <c r="M1781" i="1" a="1"/>
  <c r="M1781" i="1" s="1"/>
  <c r="M1782" i="1" a="1"/>
  <c r="M1782" i="1" s="1"/>
  <c r="M1783" i="1" a="1"/>
  <c r="M1783" i="1" s="1"/>
  <c r="M1784" i="1" a="1"/>
  <c r="M1784" i="1" s="1"/>
  <c r="M1785" i="1" a="1"/>
  <c r="M1785" i="1" s="1"/>
  <c r="M1786" i="1" a="1"/>
  <c r="M1786" i="1" s="1"/>
  <c r="M1787" i="1" a="1"/>
  <c r="M1787" i="1" s="1"/>
  <c r="M1788" i="1" a="1"/>
  <c r="M1788" i="1" s="1"/>
  <c r="M1789" i="1" a="1"/>
  <c r="M1789" i="1" s="1"/>
  <c r="M1790" i="1" a="1"/>
  <c r="M1790" i="1" s="1"/>
  <c r="M1791" i="1" a="1"/>
  <c r="M1791" i="1" s="1"/>
  <c r="M1792" i="1" a="1"/>
  <c r="M1792" i="1" s="1"/>
  <c r="M1793" i="1" a="1"/>
  <c r="M1793" i="1" s="1"/>
  <c r="M1794" i="1" a="1"/>
  <c r="M1794" i="1" s="1"/>
  <c r="M1795" i="1" a="1"/>
  <c r="M1795" i="1" s="1"/>
  <c r="M1796" i="1" a="1"/>
  <c r="M1796" i="1" s="1"/>
  <c r="M1797" i="1" a="1"/>
  <c r="M1797" i="1" s="1"/>
  <c r="M1798" i="1" a="1"/>
  <c r="M1798" i="1" s="1"/>
  <c r="M1799" i="1" a="1"/>
  <c r="M1799" i="1" s="1"/>
  <c r="M1800" i="1" a="1"/>
  <c r="M1800" i="1" s="1"/>
  <c r="M1801" i="1" a="1"/>
  <c r="M1801" i="1" s="1"/>
  <c r="M1802" i="1" a="1"/>
  <c r="M1802" i="1" s="1"/>
  <c r="M1803" i="1" a="1"/>
  <c r="M1803" i="1" s="1"/>
  <c r="M1804" i="1" a="1"/>
  <c r="M1804" i="1" s="1"/>
  <c r="M1805" i="1" a="1"/>
  <c r="M1805" i="1" s="1"/>
  <c r="M1806" i="1" a="1"/>
  <c r="M1806" i="1" s="1"/>
  <c r="M1807" i="1" a="1"/>
  <c r="M1807" i="1" s="1"/>
  <c r="M1808" i="1" a="1"/>
  <c r="M1808" i="1" s="1"/>
  <c r="M1809" i="1" a="1"/>
  <c r="M1809" i="1" s="1"/>
  <c r="M1810" i="1" a="1"/>
  <c r="M1810" i="1" s="1"/>
  <c r="M1811" i="1" a="1"/>
  <c r="M1811" i="1" s="1"/>
  <c r="M1812" i="1" a="1"/>
  <c r="M1812" i="1" s="1"/>
  <c r="M1813" i="1" a="1"/>
  <c r="M1813" i="1" s="1"/>
  <c r="M1814" i="1" a="1"/>
  <c r="M1814" i="1" s="1"/>
  <c r="M1815" i="1" a="1"/>
  <c r="M1815" i="1" s="1"/>
  <c r="M1816" i="1" a="1"/>
  <c r="M1816" i="1" s="1"/>
  <c r="M1817" i="1" a="1"/>
  <c r="M1817" i="1" s="1"/>
  <c r="M1818" i="1" a="1"/>
  <c r="M1818" i="1" s="1"/>
  <c r="M1819" i="1" a="1"/>
  <c r="M1819" i="1" s="1"/>
  <c r="M1820" i="1" a="1"/>
  <c r="M1820" i="1" s="1"/>
  <c r="M1821" i="1" a="1"/>
  <c r="M1821" i="1" s="1"/>
  <c r="M1822" i="1" a="1"/>
  <c r="M1822" i="1" s="1"/>
  <c r="M1823" i="1" a="1"/>
  <c r="M1823" i="1" s="1"/>
  <c r="M1824" i="1" a="1"/>
  <c r="M1824" i="1" s="1"/>
  <c r="M1825" i="1" a="1"/>
  <c r="M1825" i="1" s="1"/>
  <c r="M1826" i="1" a="1"/>
  <c r="M1826" i="1" s="1"/>
  <c r="M1827" i="1" a="1"/>
  <c r="M1827" i="1" s="1"/>
  <c r="M1828" i="1" a="1"/>
  <c r="M1828" i="1" s="1"/>
  <c r="M1829" i="1" a="1"/>
  <c r="M1829" i="1" s="1"/>
  <c r="M1830" i="1" a="1"/>
  <c r="M1830" i="1" s="1"/>
  <c r="M1831" i="1" a="1"/>
  <c r="M1831" i="1" s="1"/>
  <c r="M1832" i="1" a="1"/>
  <c r="M1832" i="1" s="1"/>
  <c r="M1833" i="1" a="1"/>
  <c r="M1833" i="1" s="1"/>
  <c r="M1834" i="1" a="1"/>
  <c r="M1834" i="1" s="1"/>
  <c r="M1835" i="1" a="1"/>
  <c r="M1835" i="1" s="1"/>
  <c r="M1836" i="1" a="1"/>
  <c r="M1836" i="1" s="1"/>
  <c r="M1837" i="1" a="1"/>
  <c r="M1837" i="1" s="1"/>
  <c r="M1838" i="1" a="1"/>
  <c r="M1838" i="1" s="1"/>
  <c r="M1839" i="1" a="1"/>
  <c r="M1839" i="1" s="1"/>
  <c r="M1840" i="1" a="1"/>
  <c r="M1840" i="1" s="1"/>
  <c r="M1841" i="1" a="1"/>
  <c r="M1841" i="1" s="1"/>
  <c r="M1842" i="1" a="1"/>
  <c r="M1842" i="1" s="1"/>
  <c r="M1843" i="1" a="1"/>
  <c r="M1843" i="1" s="1"/>
  <c r="M1844" i="1" a="1"/>
  <c r="M1844" i="1" s="1"/>
  <c r="M1845" i="1" a="1"/>
  <c r="M1845" i="1" s="1"/>
  <c r="M1846" i="1" a="1"/>
  <c r="M1846" i="1" s="1"/>
  <c r="M1847" i="1" a="1"/>
  <c r="M1847" i="1" s="1"/>
  <c r="M1848" i="1" a="1"/>
  <c r="M1848" i="1" s="1"/>
  <c r="M1849" i="1" a="1"/>
  <c r="M1849" i="1" s="1"/>
  <c r="M1850" i="1" a="1"/>
  <c r="M1850" i="1" s="1"/>
  <c r="M1851" i="1" a="1"/>
  <c r="M1851" i="1" s="1"/>
  <c r="M1852" i="1" a="1"/>
  <c r="M1852" i="1" s="1"/>
  <c r="M1853" i="1" a="1"/>
  <c r="M1853" i="1" s="1"/>
  <c r="M1854" i="1" a="1"/>
  <c r="M1854" i="1" s="1"/>
  <c r="M1855" i="1" a="1"/>
  <c r="M1855" i="1" s="1"/>
  <c r="M1856" i="1" a="1"/>
  <c r="M1856" i="1" s="1"/>
  <c r="M1857" i="1" a="1"/>
  <c r="M1857" i="1" s="1"/>
  <c r="M1858" i="1" a="1"/>
  <c r="M1858" i="1" s="1"/>
  <c r="M1859" i="1" a="1"/>
  <c r="M1859" i="1" s="1"/>
  <c r="M1860" i="1" a="1"/>
  <c r="M1860" i="1" s="1"/>
  <c r="M1861" i="1" a="1"/>
  <c r="M1861" i="1" s="1"/>
  <c r="M1862" i="1" a="1"/>
  <c r="M1862" i="1" s="1"/>
  <c r="M1863" i="1" a="1"/>
  <c r="M1863" i="1" s="1"/>
  <c r="M1864" i="1" a="1"/>
  <c r="M1864" i="1" s="1"/>
  <c r="M1865" i="1" a="1"/>
  <c r="M1865" i="1" s="1"/>
  <c r="M1866" i="1" a="1"/>
  <c r="M1866" i="1" s="1"/>
  <c r="M1867" i="1" a="1"/>
  <c r="M1867" i="1" s="1"/>
  <c r="M1868" i="1" a="1"/>
  <c r="M1868" i="1" s="1"/>
  <c r="M1869" i="1" a="1"/>
  <c r="M1869" i="1" s="1"/>
  <c r="M1870" i="1" a="1"/>
  <c r="M1870" i="1" s="1"/>
  <c r="M1871" i="1" a="1"/>
  <c r="M1871" i="1" s="1"/>
  <c r="M1872" i="1" a="1"/>
  <c r="M1872" i="1" s="1"/>
  <c r="M1873" i="1" a="1"/>
  <c r="M1873" i="1" s="1"/>
  <c r="M1874" i="1" a="1"/>
  <c r="M1874" i="1" s="1"/>
  <c r="M1875" i="1" a="1"/>
  <c r="M1875" i="1" s="1"/>
  <c r="M1876" i="1" a="1"/>
  <c r="M1876" i="1" s="1"/>
  <c r="M1877" i="1" a="1"/>
  <c r="M1877" i="1" s="1"/>
  <c r="M1878" i="1" a="1"/>
  <c r="M1878" i="1" s="1"/>
  <c r="M1879" i="1" a="1"/>
  <c r="M1879" i="1" s="1"/>
  <c r="M1880" i="1" a="1"/>
  <c r="M1880" i="1" s="1"/>
  <c r="M1881" i="1" a="1"/>
  <c r="M1881" i="1" s="1"/>
  <c r="M1882" i="1" a="1"/>
  <c r="M1882" i="1" s="1"/>
  <c r="M1883" i="1" a="1"/>
  <c r="M1883" i="1" s="1"/>
  <c r="M1884" i="1" a="1"/>
  <c r="M1884" i="1" s="1"/>
  <c r="M1885" i="1" a="1"/>
  <c r="M1885" i="1" s="1"/>
  <c r="M1886" i="1" a="1"/>
  <c r="M1886" i="1" s="1"/>
  <c r="M1887" i="1" a="1"/>
  <c r="M1887" i="1" s="1"/>
  <c r="M1888" i="1" a="1"/>
  <c r="M1888" i="1" s="1"/>
  <c r="M1889" i="1" a="1"/>
  <c r="M1889" i="1" s="1"/>
  <c r="M1890" i="1" a="1"/>
  <c r="M1890" i="1" s="1"/>
  <c r="M1891" i="1" a="1"/>
  <c r="M1891" i="1" s="1"/>
  <c r="M1892" i="1" a="1"/>
  <c r="M1892" i="1" s="1"/>
  <c r="M1893" i="1" a="1"/>
  <c r="M1893" i="1" s="1"/>
  <c r="M1894" i="1" a="1"/>
  <c r="M1894" i="1" s="1"/>
  <c r="M1895" i="1" a="1"/>
  <c r="M1895" i="1" s="1"/>
  <c r="M1896" i="1" a="1"/>
  <c r="M1896" i="1" s="1"/>
  <c r="M1897" i="1" a="1"/>
  <c r="M1897" i="1" s="1"/>
  <c r="M1898" i="1" a="1"/>
  <c r="M1898" i="1" s="1"/>
  <c r="M1899" i="1" a="1"/>
  <c r="M1899" i="1" s="1"/>
  <c r="M1900" i="1" a="1"/>
  <c r="M1900" i="1" s="1"/>
  <c r="M1901" i="1" a="1"/>
  <c r="M1901" i="1" s="1"/>
  <c r="M1902" i="1" a="1"/>
  <c r="M1902" i="1" s="1"/>
  <c r="M1903" i="1" a="1"/>
  <c r="M1903" i="1" s="1"/>
  <c r="M1904" i="1" a="1"/>
  <c r="M1904" i="1" s="1"/>
  <c r="M1905" i="1" a="1"/>
  <c r="M1905" i="1" s="1"/>
  <c r="M1906" i="1" a="1"/>
  <c r="M1906" i="1" s="1"/>
  <c r="M1907" i="1" a="1"/>
  <c r="M1907" i="1" s="1"/>
  <c r="M1908" i="1" a="1"/>
  <c r="M1908" i="1" s="1"/>
  <c r="M1909" i="1" a="1"/>
  <c r="M1909" i="1" s="1"/>
  <c r="M1910" i="1" a="1"/>
  <c r="M1910" i="1" s="1"/>
  <c r="M1911" i="1" a="1"/>
  <c r="M1911" i="1" s="1"/>
  <c r="M1912" i="1" a="1"/>
  <c r="M1912" i="1" s="1"/>
  <c r="M1913" i="1" a="1"/>
  <c r="M1913" i="1" s="1"/>
  <c r="M1914" i="1" a="1"/>
  <c r="M1914" i="1" s="1"/>
  <c r="M1915" i="1" a="1"/>
  <c r="M1915" i="1" s="1"/>
  <c r="M1916" i="1" a="1"/>
  <c r="M1916" i="1" s="1"/>
  <c r="M1917" i="1" a="1"/>
  <c r="M1917" i="1" s="1"/>
  <c r="M1918" i="1" a="1"/>
  <c r="M1918" i="1" s="1"/>
  <c r="M1919" i="1" a="1"/>
  <c r="M1919" i="1" s="1"/>
  <c r="M1920" i="1" a="1"/>
  <c r="M1920" i="1" s="1"/>
  <c r="M1921" i="1" a="1"/>
  <c r="M1921" i="1" s="1"/>
  <c r="M1922" i="1" a="1"/>
  <c r="M1922" i="1" s="1"/>
  <c r="M1923" i="1" a="1"/>
  <c r="M1923" i="1" s="1"/>
  <c r="M1924" i="1" a="1"/>
  <c r="M1924" i="1" s="1"/>
  <c r="M1925" i="1" a="1"/>
  <c r="M1925" i="1" s="1"/>
  <c r="M1926" i="1" a="1"/>
  <c r="M1926" i="1" s="1"/>
  <c r="M1927" i="1" a="1"/>
  <c r="M1927" i="1" s="1"/>
  <c r="M1928" i="1" a="1"/>
  <c r="M1928" i="1" s="1"/>
  <c r="M1929" i="1" a="1"/>
  <c r="M1929" i="1" s="1"/>
  <c r="M1930" i="1" a="1"/>
  <c r="M1930" i="1" s="1"/>
  <c r="M1931" i="1" a="1"/>
  <c r="M1931" i="1" s="1"/>
  <c r="M1932" i="1" a="1"/>
  <c r="M1932" i="1" s="1"/>
  <c r="M1933" i="1" a="1"/>
  <c r="M1933" i="1" s="1"/>
  <c r="M1934" i="1" a="1"/>
  <c r="M1934" i="1" s="1"/>
  <c r="M1935" i="1" a="1"/>
  <c r="M1935" i="1" s="1"/>
  <c r="M1936" i="1" a="1"/>
  <c r="M1936" i="1" s="1"/>
  <c r="M1937" i="1" a="1"/>
  <c r="M1937" i="1" s="1"/>
  <c r="M1938" i="1" a="1"/>
  <c r="M1938" i="1" s="1"/>
  <c r="M1939" i="1" a="1"/>
  <c r="M1939" i="1" s="1"/>
  <c r="M1940" i="1" a="1"/>
  <c r="M1940" i="1" s="1"/>
  <c r="M1941" i="1" a="1"/>
  <c r="M1941" i="1" s="1"/>
  <c r="M1942" i="1" a="1"/>
  <c r="M1942" i="1" s="1"/>
  <c r="M1943" i="1" a="1"/>
  <c r="M1943" i="1" s="1"/>
  <c r="M1944" i="1" a="1"/>
  <c r="M1944" i="1" s="1"/>
  <c r="M1945" i="1" a="1"/>
  <c r="M1945" i="1" s="1"/>
  <c r="M1946" i="1" a="1"/>
  <c r="M1946" i="1" s="1"/>
  <c r="M1947" i="1" a="1"/>
  <c r="M1947" i="1" s="1"/>
  <c r="M1948" i="1" a="1"/>
  <c r="M1948" i="1" s="1"/>
  <c r="M1949" i="1" a="1"/>
  <c r="M1949" i="1" s="1"/>
  <c r="M1950" i="1" a="1"/>
  <c r="M1950" i="1" s="1"/>
  <c r="M1951" i="1" a="1"/>
  <c r="M1951" i="1" s="1"/>
  <c r="M1952" i="1" a="1"/>
  <c r="M1952" i="1" s="1"/>
  <c r="M1953" i="1" a="1"/>
  <c r="M1953" i="1" s="1"/>
  <c r="M1954" i="1" a="1"/>
  <c r="M1954" i="1" s="1"/>
  <c r="M1955" i="1" a="1"/>
  <c r="M1955" i="1" s="1"/>
  <c r="M1956" i="1" a="1"/>
  <c r="M1956" i="1" s="1"/>
  <c r="M1957" i="1" a="1"/>
  <c r="M1957" i="1" s="1"/>
  <c r="M1958" i="1" a="1"/>
  <c r="M1958" i="1" s="1"/>
  <c r="M1959" i="1" a="1"/>
  <c r="M1959" i="1" s="1"/>
  <c r="M1960" i="1" a="1"/>
  <c r="M1960" i="1" s="1"/>
  <c r="M1961" i="1" a="1"/>
  <c r="M1961" i="1" s="1"/>
  <c r="M1962" i="1" a="1"/>
  <c r="M1962" i="1" s="1"/>
  <c r="M1963" i="1" a="1"/>
  <c r="M1963" i="1" s="1"/>
  <c r="M1964" i="1" a="1"/>
  <c r="M1964" i="1" s="1"/>
  <c r="M1965" i="1" a="1"/>
  <c r="M1965" i="1" s="1"/>
  <c r="M1966" i="1" a="1"/>
  <c r="M1966" i="1" s="1"/>
  <c r="M1967" i="1" a="1"/>
  <c r="M1967" i="1" s="1"/>
  <c r="M1968" i="1" a="1"/>
  <c r="M1968" i="1" s="1"/>
  <c r="M1969" i="1" a="1"/>
  <c r="M1969" i="1" s="1"/>
  <c r="M1970" i="1" a="1"/>
  <c r="M1970" i="1" s="1"/>
  <c r="M1971" i="1" a="1"/>
  <c r="M1971" i="1" s="1"/>
  <c r="M1972" i="1" a="1"/>
  <c r="M1972" i="1" s="1"/>
  <c r="M1973" i="1" a="1"/>
  <c r="M1973" i="1" s="1"/>
  <c r="M1974" i="1" a="1"/>
  <c r="M1974" i="1" s="1"/>
  <c r="M1975" i="1" a="1"/>
  <c r="M1975" i="1" s="1"/>
  <c r="M1976" i="1" a="1"/>
  <c r="M1976" i="1" s="1"/>
  <c r="M1977" i="1" a="1"/>
  <c r="M1977" i="1" s="1"/>
  <c r="M1978" i="1" a="1"/>
  <c r="M1978" i="1" s="1"/>
  <c r="M1979" i="1" a="1"/>
  <c r="M1979" i="1" s="1"/>
  <c r="M1980" i="1" a="1"/>
  <c r="M1980" i="1" s="1"/>
  <c r="M1981" i="1" a="1"/>
  <c r="M1981" i="1" s="1"/>
  <c r="M1982" i="1" a="1"/>
  <c r="M1982" i="1" s="1"/>
  <c r="M1983" i="1" a="1"/>
  <c r="M1983" i="1" s="1"/>
  <c r="M1984" i="1" a="1"/>
  <c r="M1984" i="1" s="1"/>
  <c r="M1985" i="1" a="1"/>
  <c r="M1985" i="1" s="1"/>
  <c r="M1986" i="1" a="1"/>
  <c r="M1986" i="1" s="1"/>
  <c r="M1987" i="1" a="1"/>
  <c r="M1987" i="1" s="1"/>
  <c r="M1988" i="1" a="1"/>
  <c r="M1988" i="1" s="1"/>
  <c r="M1989" i="1" a="1"/>
  <c r="M1989" i="1" s="1"/>
  <c r="M1990" i="1" a="1"/>
  <c r="M1990" i="1" s="1"/>
  <c r="M1991" i="1" a="1"/>
  <c r="M1991" i="1" s="1"/>
  <c r="M1992" i="1" a="1"/>
  <c r="M1992" i="1" s="1"/>
  <c r="M1993" i="1" a="1"/>
  <c r="M1993" i="1" s="1"/>
  <c r="M1994" i="1" a="1"/>
  <c r="M1994" i="1" s="1"/>
  <c r="M1995" i="1" a="1"/>
  <c r="M1995" i="1" s="1"/>
  <c r="M1996" i="1" a="1"/>
  <c r="M1996" i="1" s="1"/>
  <c r="M1997" i="1" a="1"/>
  <c r="M1997" i="1" s="1"/>
  <c r="M1998" i="1" a="1"/>
  <c r="M1998" i="1" s="1"/>
  <c r="M1999" i="1" a="1"/>
  <c r="M1999" i="1" s="1"/>
  <c r="M2000" i="1" a="1"/>
  <c r="M2000" i="1" s="1"/>
  <c r="M2001" i="1" a="1"/>
  <c r="M2001" i="1" s="1"/>
  <c r="M2002" i="1" a="1"/>
  <c r="M2002" i="1" s="1"/>
  <c r="M2003" i="1" a="1"/>
  <c r="M2003" i="1" s="1"/>
  <c r="M2004" i="1" a="1"/>
  <c r="M2004" i="1" s="1"/>
  <c r="M2005" i="1" a="1"/>
  <c r="M2005" i="1" s="1"/>
  <c r="M2006" i="1" a="1"/>
  <c r="M2006" i="1" s="1"/>
  <c r="M2007" i="1" a="1"/>
  <c r="M2007" i="1" s="1"/>
  <c r="M2008" i="1" a="1"/>
  <c r="M2008" i="1" s="1"/>
  <c r="M2009" i="1" a="1"/>
  <c r="M2009" i="1" s="1"/>
  <c r="M2010" i="1" a="1"/>
  <c r="M2010" i="1" s="1"/>
  <c r="M2011" i="1" a="1"/>
  <c r="M2011" i="1" s="1"/>
  <c r="M2012" i="1" a="1"/>
  <c r="M2012" i="1" s="1"/>
  <c r="M2013" i="1" a="1"/>
  <c r="M2013" i="1" s="1"/>
  <c r="M2014" i="1" a="1"/>
  <c r="M2014" i="1" s="1"/>
  <c r="M2015" i="1" a="1"/>
  <c r="M2015" i="1" s="1"/>
  <c r="M2016" i="1" a="1"/>
  <c r="M2016" i="1" s="1"/>
  <c r="M2017" i="1" a="1"/>
  <c r="M2017" i="1" s="1"/>
  <c r="M2018" i="1" a="1"/>
  <c r="M2018" i="1" s="1"/>
  <c r="M2019" i="1" a="1"/>
  <c r="M2019" i="1" s="1"/>
  <c r="M2020" i="1" a="1"/>
  <c r="M2020" i="1" s="1"/>
  <c r="M2021" i="1" a="1"/>
  <c r="M2021" i="1" s="1"/>
  <c r="M2022" i="1" a="1"/>
  <c r="M2022" i="1" s="1"/>
  <c r="M2023" i="1" a="1"/>
  <c r="M2023" i="1" s="1"/>
  <c r="M2024" i="1" a="1"/>
  <c r="M2024" i="1" s="1"/>
  <c r="M2025" i="1" a="1"/>
  <c r="M2025" i="1" s="1"/>
  <c r="M2026" i="1" a="1"/>
  <c r="M2026" i="1" s="1"/>
  <c r="M2027" i="1" a="1"/>
  <c r="M2027" i="1" s="1"/>
  <c r="M2028" i="1" a="1"/>
  <c r="M2028" i="1" s="1"/>
  <c r="M2029" i="1" a="1"/>
  <c r="M2029" i="1" s="1"/>
  <c r="M2030" i="1" a="1"/>
  <c r="M2030" i="1" s="1"/>
  <c r="M2031" i="1" a="1"/>
  <c r="M2031" i="1" s="1"/>
  <c r="M2032" i="1" a="1"/>
  <c r="M2032" i="1" s="1"/>
  <c r="M2033" i="1" a="1"/>
  <c r="M2033" i="1" s="1"/>
  <c r="M2034" i="1" a="1"/>
  <c r="M2034" i="1" s="1"/>
  <c r="M2035" i="1" a="1"/>
  <c r="M2035" i="1" s="1"/>
  <c r="M2036" i="1" a="1"/>
  <c r="M2036" i="1" s="1"/>
  <c r="M2037" i="1" a="1"/>
  <c r="M2037" i="1" s="1"/>
  <c r="M2038" i="1" a="1"/>
  <c r="M2038" i="1" s="1"/>
  <c r="M2039" i="1" a="1"/>
  <c r="M2039" i="1" s="1"/>
  <c r="M2040" i="1" a="1"/>
  <c r="M2040" i="1" s="1"/>
  <c r="M2041" i="1" a="1"/>
  <c r="M2041" i="1" s="1"/>
  <c r="M2042" i="1" a="1"/>
  <c r="M2042" i="1" s="1"/>
  <c r="M2043" i="1" a="1"/>
  <c r="M2043" i="1" s="1"/>
  <c r="M2044" i="1" a="1"/>
  <c r="M2044" i="1" s="1"/>
  <c r="M2045" i="1" a="1"/>
  <c r="M2045" i="1" s="1"/>
  <c r="M2046" i="1" a="1"/>
  <c r="M2046" i="1" s="1"/>
  <c r="M2047" i="1" a="1"/>
  <c r="M2047" i="1" s="1"/>
  <c r="M2048" i="1" a="1"/>
  <c r="M2048" i="1" s="1"/>
  <c r="M2049" i="1" a="1"/>
  <c r="M2049" i="1" s="1"/>
  <c r="M2050" i="1" a="1"/>
  <c r="M2050" i="1" s="1"/>
  <c r="M2051" i="1" a="1"/>
  <c r="M2051" i="1" s="1"/>
  <c r="M2052" i="1" a="1"/>
  <c r="M2052" i="1" s="1"/>
  <c r="M2053" i="1" a="1"/>
  <c r="M2053" i="1" s="1"/>
  <c r="M2054" i="1" a="1"/>
  <c r="M2054" i="1" s="1"/>
  <c r="M2055" i="1" a="1"/>
  <c r="M2055" i="1" s="1"/>
  <c r="M2056" i="1" a="1"/>
  <c r="M2056" i="1" s="1"/>
  <c r="M2057" i="1" a="1"/>
  <c r="M2057" i="1" s="1"/>
  <c r="M2058" i="1" a="1"/>
  <c r="M2058" i="1" s="1"/>
  <c r="M2059" i="1" a="1"/>
  <c r="M2059" i="1" s="1"/>
  <c r="M2060" i="1" a="1"/>
  <c r="M2060" i="1" s="1"/>
  <c r="M2061" i="1" a="1"/>
  <c r="M2061" i="1" s="1"/>
  <c r="M2062" i="1" a="1"/>
  <c r="M2062" i="1" s="1"/>
  <c r="M2063" i="1" a="1"/>
  <c r="M2063" i="1" s="1"/>
  <c r="M2064" i="1" a="1"/>
  <c r="M2064" i="1" s="1"/>
  <c r="M2065" i="1" a="1"/>
  <c r="M2065" i="1" s="1"/>
  <c r="M2066" i="1" a="1"/>
  <c r="M2066" i="1" s="1"/>
  <c r="M2067" i="1" a="1"/>
  <c r="M2067" i="1" s="1"/>
  <c r="M2068" i="1" a="1"/>
  <c r="M2068" i="1" s="1"/>
  <c r="M2069" i="1" a="1"/>
  <c r="M2069" i="1" s="1"/>
  <c r="M2070" i="1" a="1"/>
  <c r="M2070" i="1" s="1"/>
  <c r="M2071" i="1" a="1"/>
  <c r="M2071" i="1" s="1"/>
  <c r="M2072" i="1" a="1"/>
  <c r="M2072" i="1" s="1"/>
  <c r="M2073" i="1" a="1"/>
  <c r="M2073" i="1" s="1"/>
  <c r="M2074" i="1" a="1"/>
  <c r="M2074" i="1" s="1"/>
  <c r="M2075" i="1" a="1"/>
  <c r="M2075" i="1" s="1"/>
  <c r="M2076" i="1" a="1"/>
  <c r="M2076" i="1" s="1"/>
  <c r="M2077" i="1" a="1"/>
  <c r="M2077" i="1" s="1"/>
  <c r="M2078" i="1" a="1"/>
  <c r="M2078" i="1" s="1"/>
  <c r="M2079" i="1" a="1"/>
  <c r="M2079" i="1" s="1"/>
  <c r="M2080" i="1" a="1"/>
  <c r="M2080" i="1" s="1"/>
  <c r="M2081" i="1" a="1"/>
  <c r="M2081" i="1" s="1"/>
  <c r="M2082" i="1" a="1"/>
  <c r="M2082" i="1" s="1"/>
  <c r="M2083" i="1" a="1"/>
  <c r="M2083" i="1" s="1"/>
  <c r="M2084" i="1" a="1"/>
  <c r="M2084" i="1" s="1"/>
  <c r="M2085" i="1" a="1"/>
  <c r="M2085" i="1" s="1"/>
  <c r="M2086" i="1" a="1"/>
  <c r="M2086" i="1" s="1"/>
  <c r="M2087" i="1" a="1"/>
  <c r="M2087" i="1" s="1"/>
  <c r="M2088" i="1" a="1"/>
  <c r="M2088" i="1" s="1"/>
  <c r="M2089" i="1" a="1"/>
  <c r="M2089" i="1" s="1"/>
  <c r="M2090" i="1" a="1"/>
  <c r="M2090" i="1" s="1"/>
  <c r="M2091" i="1" a="1"/>
  <c r="M2091" i="1" s="1"/>
  <c r="M2092" i="1" a="1"/>
  <c r="M2092" i="1" s="1"/>
  <c r="M2093" i="1" a="1"/>
  <c r="M2093" i="1" s="1"/>
  <c r="M2094" i="1" a="1"/>
  <c r="M2094" i="1" s="1"/>
  <c r="M2095" i="1" a="1"/>
  <c r="M2095" i="1" s="1"/>
  <c r="M2096" i="1" a="1"/>
  <c r="M2096" i="1" s="1"/>
  <c r="M2097" i="1" a="1"/>
  <c r="M2097" i="1" s="1"/>
  <c r="M2098" i="1" a="1"/>
  <c r="M2098" i="1" s="1"/>
  <c r="M2099" i="1" a="1"/>
  <c r="M2099" i="1" s="1"/>
  <c r="M2100" i="1" a="1"/>
  <c r="M2100" i="1" s="1"/>
  <c r="M2101" i="1" a="1"/>
  <c r="M2101" i="1" s="1"/>
  <c r="M2102" i="1" a="1"/>
  <c r="M2102" i="1" s="1"/>
  <c r="M2103" i="1" a="1"/>
  <c r="M2103" i="1" s="1"/>
  <c r="M2104" i="1" a="1"/>
  <c r="M2104" i="1" s="1"/>
  <c r="M2105" i="1" a="1"/>
  <c r="M2105" i="1" s="1"/>
  <c r="M2106" i="1" a="1"/>
  <c r="M2106" i="1" s="1"/>
  <c r="M2107" i="1" a="1"/>
  <c r="M2107" i="1" s="1"/>
  <c r="M2108" i="1" a="1"/>
  <c r="M2108" i="1" s="1"/>
  <c r="M2109" i="1" a="1"/>
  <c r="M2109" i="1" s="1"/>
  <c r="M2110" i="1" a="1"/>
  <c r="M2110" i="1" s="1"/>
  <c r="M2111" i="1" a="1"/>
  <c r="M2111" i="1" s="1"/>
  <c r="M2112" i="1" a="1"/>
  <c r="M2112" i="1" s="1"/>
  <c r="M2113" i="1" a="1"/>
  <c r="M2113" i="1" s="1"/>
  <c r="M2114" i="1" a="1"/>
  <c r="M2114" i="1" s="1"/>
  <c r="M2115" i="1" a="1"/>
  <c r="M2115" i="1" s="1"/>
  <c r="M2116" i="1" a="1"/>
  <c r="M2116" i="1" s="1"/>
  <c r="M2117" i="1" a="1"/>
  <c r="M2117" i="1" s="1"/>
  <c r="M2118" i="1" a="1"/>
  <c r="M2118" i="1" s="1"/>
  <c r="M2119" i="1" a="1"/>
  <c r="M2119" i="1" s="1"/>
  <c r="M2120" i="1" a="1"/>
  <c r="M2120" i="1" s="1"/>
  <c r="M2121" i="1" a="1"/>
  <c r="M2121" i="1" s="1"/>
  <c r="M2122" i="1" a="1"/>
  <c r="M2122" i="1" s="1"/>
  <c r="M2123" i="1" a="1"/>
  <c r="M2123" i="1" s="1"/>
  <c r="M2124" i="1" a="1"/>
  <c r="M2124" i="1" s="1"/>
  <c r="M2125" i="1" a="1"/>
  <c r="M2125" i="1" s="1"/>
  <c r="M2126" i="1" a="1"/>
  <c r="M2126" i="1" s="1"/>
  <c r="M2127" i="1" a="1"/>
  <c r="M2127" i="1" s="1"/>
  <c r="M2128" i="1" a="1"/>
  <c r="M2128" i="1" s="1"/>
  <c r="M2129" i="1" a="1"/>
  <c r="M2129" i="1" s="1"/>
  <c r="M2130" i="1" a="1"/>
  <c r="M2130" i="1" s="1"/>
  <c r="M2131" i="1" a="1"/>
  <c r="M2131" i="1" s="1"/>
  <c r="M2132" i="1" a="1"/>
  <c r="M2132" i="1" s="1"/>
  <c r="M2133" i="1" a="1"/>
  <c r="M2133" i="1" s="1"/>
  <c r="M2134" i="1" a="1"/>
  <c r="M2134" i="1" s="1"/>
  <c r="M2135" i="1" a="1"/>
  <c r="M2135" i="1" s="1"/>
  <c r="M2136" i="1" a="1"/>
  <c r="M2136" i="1" s="1"/>
  <c r="M2137" i="1" a="1"/>
  <c r="M2137" i="1" s="1"/>
  <c r="M2138" i="1" a="1"/>
  <c r="M2138" i="1" s="1"/>
  <c r="M2139" i="1" a="1"/>
  <c r="M2139" i="1" s="1"/>
  <c r="M2140" i="1" a="1"/>
  <c r="M2140" i="1" s="1"/>
  <c r="M2141" i="1" a="1"/>
  <c r="M2141" i="1" s="1"/>
  <c r="M2142" i="1" a="1"/>
  <c r="M2142" i="1" s="1"/>
  <c r="M2143" i="1" a="1"/>
  <c r="M2143" i="1" s="1"/>
  <c r="M2144" i="1" a="1"/>
  <c r="M2144" i="1" s="1"/>
  <c r="M2145" i="1" a="1"/>
  <c r="M2145" i="1" s="1"/>
  <c r="M2146" i="1" a="1"/>
  <c r="M2146" i="1" s="1"/>
  <c r="M2147" i="1" a="1"/>
  <c r="M2147" i="1" s="1"/>
  <c r="M2148" i="1" a="1"/>
  <c r="M2148" i="1" s="1"/>
  <c r="M2149" i="1" a="1"/>
  <c r="M2149" i="1" s="1"/>
  <c r="M2150" i="1" a="1"/>
  <c r="M2150" i="1" s="1"/>
  <c r="M2151" i="1" a="1"/>
  <c r="M2151" i="1" s="1"/>
  <c r="M2152" i="1" a="1"/>
  <c r="M2152" i="1" s="1"/>
  <c r="M2153" i="1" a="1"/>
  <c r="M2153" i="1" s="1"/>
  <c r="M2154" i="1" a="1"/>
  <c r="M2154" i="1" s="1"/>
  <c r="M2155" i="1" a="1"/>
  <c r="M2155" i="1" s="1"/>
  <c r="M2156" i="1" a="1"/>
  <c r="M2156" i="1" s="1"/>
  <c r="M2157" i="1" a="1"/>
  <c r="M2157" i="1" s="1"/>
  <c r="M2158" i="1" a="1"/>
  <c r="M2158" i="1" s="1"/>
  <c r="M2159" i="1" a="1"/>
  <c r="M2159" i="1" s="1"/>
  <c r="M2160" i="1" a="1"/>
  <c r="M2160" i="1" s="1"/>
  <c r="M2161" i="1" a="1"/>
  <c r="M2161" i="1" s="1"/>
  <c r="M2162" i="1" a="1"/>
  <c r="M2162" i="1" s="1"/>
  <c r="M2163" i="1" a="1"/>
  <c r="M2163" i="1" s="1"/>
  <c r="M2164" i="1" a="1"/>
  <c r="M2164" i="1" s="1"/>
  <c r="M2165" i="1" a="1"/>
  <c r="M2165" i="1" s="1"/>
  <c r="M2166" i="1" a="1"/>
  <c r="M2166" i="1" s="1"/>
  <c r="M2167" i="1" a="1"/>
  <c r="M2167" i="1" s="1"/>
  <c r="M2168" i="1" a="1"/>
  <c r="M2168" i="1" s="1"/>
  <c r="M2169" i="1" a="1"/>
  <c r="M2169" i="1" s="1"/>
  <c r="M2170" i="1" a="1"/>
  <c r="M2170" i="1" s="1"/>
  <c r="M2171" i="1" a="1"/>
  <c r="M2171" i="1" s="1"/>
  <c r="M2172" i="1" a="1"/>
  <c r="M2172" i="1" s="1"/>
  <c r="M2173" i="1" a="1"/>
  <c r="M2173" i="1" s="1"/>
  <c r="M2174" i="1" a="1"/>
  <c r="M2174" i="1" s="1"/>
  <c r="M2175" i="1" a="1"/>
  <c r="M2175" i="1" s="1"/>
  <c r="M2176" i="1" a="1"/>
  <c r="M2176" i="1" s="1"/>
  <c r="M2177" i="1" a="1"/>
  <c r="M2177" i="1" s="1"/>
  <c r="M2178" i="1" a="1"/>
  <c r="M2178" i="1" s="1"/>
  <c r="M2179" i="1" a="1"/>
  <c r="M2179" i="1" s="1"/>
  <c r="M2180" i="1" a="1"/>
  <c r="M2180" i="1" s="1"/>
  <c r="M2181" i="1" a="1"/>
  <c r="M2181" i="1" s="1"/>
  <c r="M2182" i="1" a="1"/>
  <c r="M2182" i="1" s="1"/>
  <c r="M2183" i="1" a="1"/>
  <c r="M2183" i="1" s="1"/>
  <c r="M2184" i="1" a="1"/>
  <c r="M2184" i="1" s="1"/>
  <c r="M2185" i="1" a="1"/>
  <c r="M2185" i="1" s="1"/>
  <c r="M2186" i="1" a="1"/>
  <c r="M2186" i="1" s="1"/>
  <c r="M2187" i="1" a="1"/>
  <c r="M2187" i="1" s="1"/>
  <c r="M2188" i="1" a="1"/>
  <c r="M2188" i="1" s="1"/>
  <c r="M2189" i="1" a="1"/>
  <c r="M2189" i="1" s="1"/>
  <c r="M2190" i="1" a="1"/>
  <c r="M2190" i="1" s="1"/>
  <c r="M2191" i="1" a="1"/>
  <c r="M2191" i="1" s="1"/>
  <c r="M2192" i="1" a="1"/>
  <c r="M2192" i="1" s="1"/>
  <c r="M2193" i="1" a="1"/>
  <c r="M2193" i="1" s="1"/>
  <c r="M2194" i="1" a="1"/>
  <c r="M2194" i="1" s="1"/>
  <c r="M2195" i="1" a="1"/>
  <c r="M2195" i="1" s="1"/>
  <c r="M2196" i="1" a="1"/>
  <c r="M2196" i="1" s="1"/>
  <c r="M2197" i="1" a="1"/>
  <c r="M2197" i="1" s="1"/>
  <c r="M2198" i="1" a="1"/>
  <c r="M2198" i="1" s="1"/>
  <c r="M2199" i="1" a="1"/>
  <c r="M2199" i="1" s="1"/>
  <c r="M2200" i="1" a="1"/>
  <c r="M2200" i="1" s="1"/>
  <c r="M2201" i="1" a="1"/>
  <c r="M2201" i="1" s="1"/>
  <c r="M2202" i="1" a="1"/>
  <c r="M2202" i="1" s="1"/>
  <c r="M2203" i="1" a="1"/>
  <c r="M2203" i="1" s="1"/>
  <c r="M2204" i="1" a="1"/>
  <c r="M2204" i="1" s="1"/>
  <c r="M2205" i="1" a="1"/>
  <c r="M2205" i="1" s="1"/>
  <c r="M2206" i="1" a="1"/>
  <c r="M2206" i="1" s="1"/>
  <c r="M2207" i="1" a="1"/>
  <c r="M2207" i="1" s="1"/>
  <c r="M2208" i="1" a="1"/>
  <c r="M2208" i="1" s="1"/>
  <c r="M2209" i="1" a="1"/>
  <c r="M2209" i="1" s="1"/>
  <c r="M2210" i="1" a="1"/>
  <c r="M2210" i="1" s="1"/>
  <c r="M2211" i="1" a="1"/>
  <c r="M2211" i="1" s="1"/>
  <c r="M2212" i="1" a="1"/>
  <c r="M2212" i="1" s="1"/>
  <c r="M2213" i="1" a="1"/>
  <c r="M2213" i="1" s="1"/>
  <c r="M2214" i="1" a="1"/>
  <c r="M2214" i="1" s="1"/>
  <c r="M2215" i="1" a="1"/>
  <c r="M2215" i="1" s="1"/>
  <c r="M2216" i="1" a="1"/>
  <c r="M2216" i="1" s="1"/>
  <c r="M2217" i="1" a="1"/>
  <c r="M2217" i="1" s="1"/>
  <c r="M2218" i="1" a="1"/>
  <c r="M2218" i="1" s="1"/>
  <c r="M2219" i="1" a="1"/>
  <c r="M2219" i="1" s="1"/>
  <c r="M2220" i="1" a="1"/>
  <c r="M2220" i="1" s="1"/>
  <c r="M2221" i="1" a="1"/>
  <c r="M2221" i="1" s="1"/>
  <c r="M2222" i="1" a="1"/>
  <c r="M2222" i="1" s="1"/>
  <c r="M2223" i="1" a="1"/>
  <c r="M2223" i="1" s="1"/>
  <c r="M2224" i="1" a="1"/>
  <c r="M2224" i="1" s="1"/>
  <c r="M2225" i="1" a="1"/>
  <c r="M2225" i="1" s="1"/>
  <c r="M2226" i="1" a="1"/>
  <c r="M2226" i="1" s="1"/>
  <c r="M2227" i="1" a="1"/>
  <c r="M2227" i="1" s="1"/>
  <c r="M2228" i="1" a="1"/>
  <c r="M2228" i="1" s="1"/>
  <c r="M2229" i="1" a="1"/>
  <c r="M2229" i="1" s="1"/>
  <c r="M2230" i="1" a="1"/>
  <c r="M2230" i="1" s="1"/>
  <c r="M2231" i="1" a="1"/>
  <c r="M2231" i="1" s="1"/>
  <c r="M2232" i="1" a="1"/>
  <c r="M2232" i="1" s="1"/>
  <c r="M2233" i="1" a="1"/>
  <c r="M2233" i="1" s="1"/>
  <c r="M2234" i="1" a="1"/>
  <c r="M2234" i="1" s="1"/>
  <c r="M2235" i="1" a="1"/>
  <c r="M2235" i="1" s="1"/>
  <c r="M2236" i="1" a="1"/>
  <c r="M2236" i="1" s="1"/>
  <c r="M2237" i="1" a="1"/>
  <c r="M2237" i="1" s="1"/>
  <c r="M2238" i="1" a="1"/>
  <c r="M2238" i="1" s="1"/>
  <c r="M2239" i="1" a="1"/>
  <c r="M2239" i="1" s="1"/>
  <c r="M2240" i="1" a="1"/>
  <c r="M2240" i="1" s="1"/>
  <c r="M2241" i="1" a="1"/>
  <c r="M2241" i="1" s="1"/>
  <c r="M2242" i="1" a="1"/>
  <c r="M2242" i="1" s="1"/>
  <c r="M2243" i="1" a="1"/>
  <c r="M2243" i="1" s="1"/>
  <c r="M2244" i="1" a="1"/>
  <c r="M2244" i="1" s="1"/>
  <c r="M2245" i="1" a="1"/>
  <c r="M2245" i="1" s="1"/>
  <c r="M2246" i="1" a="1"/>
  <c r="M2246" i="1" s="1"/>
  <c r="M2247" i="1" a="1"/>
  <c r="M2247" i="1" s="1"/>
  <c r="M2248" i="1" a="1"/>
  <c r="M2248" i="1" s="1"/>
  <c r="M2249" i="1" a="1"/>
  <c r="M2249" i="1" s="1"/>
  <c r="M2250" i="1" a="1"/>
  <c r="M2250" i="1" s="1"/>
  <c r="M2251" i="1" a="1"/>
  <c r="M2251" i="1" s="1"/>
  <c r="M2252" i="1" a="1"/>
  <c r="M2252" i="1" s="1"/>
  <c r="M2253" i="1" a="1"/>
  <c r="M2253" i="1" s="1"/>
  <c r="M2254" i="1" a="1"/>
  <c r="M2254" i="1" s="1"/>
  <c r="M2255" i="1" a="1"/>
  <c r="M2255" i="1" s="1"/>
  <c r="M2256" i="1" a="1"/>
  <c r="M2256" i="1" s="1"/>
  <c r="M2257" i="1" a="1"/>
  <c r="M2257" i="1" s="1"/>
  <c r="M2258" i="1" a="1"/>
  <c r="M2258" i="1" s="1"/>
  <c r="M2259" i="1" a="1"/>
  <c r="M2259" i="1" s="1"/>
  <c r="M2260" i="1" a="1"/>
  <c r="M2260" i="1" s="1"/>
  <c r="M2261" i="1" a="1"/>
  <c r="M2261" i="1" s="1"/>
  <c r="M2262" i="1" a="1"/>
  <c r="M2262" i="1" s="1"/>
  <c r="M2263" i="1" a="1"/>
  <c r="M2263" i="1" s="1"/>
  <c r="M2264" i="1" a="1"/>
  <c r="M2264" i="1" s="1"/>
  <c r="M2265" i="1" a="1"/>
  <c r="M2265" i="1" s="1"/>
  <c r="M2266" i="1" a="1"/>
  <c r="M2266" i="1" s="1"/>
  <c r="M2267" i="1" a="1"/>
  <c r="M2267" i="1" s="1"/>
  <c r="M2268" i="1" a="1"/>
  <c r="M2268" i="1" s="1"/>
  <c r="M2269" i="1" a="1"/>
  <c r="M2269" i="1" s="1"/>
  <c r="M2270" i="1" a="1"/>
  <c r="M2270" i="1" s="1"/>
  <c r="M2271" i="1" a="1"/>
  <c r="M2271" i="1" s="1"/>
  <c r="M2272" i="1" a="1"/>
  <c r="M2272" i="1" s="1"/>
  <c r="M2273" i="1" a="1"/>
  <c r="M2273" i="1" s="1"/>
  <c r="M2274" i="1" a="1"/>
  <c r="M2274" i="1" s="1"/>
  <c r="M2275" i="1" a="1"/>
  <c r="M2275" i="1" s="1"/>
  <c r="M2276" i="1" a="1"/>
  <c r="M2276" i="1" s="1"/>
  <c r="M2277" i="1" a="1"/>
  <c r="M2277" i="1" s="1"/>
  <c r="M2278" i="1" a="1"/>
  <c r="M2278" i="1" s="1"/>
  <c r="M2279" i="1" a="1"/>
  <c r="M2279" i="1" s="1"/>
  <c r="M2280" i="1" a="1"/>
  <c r="M2280" i="1" s="1"/>
  <c r="M2281" i="1" a="1"/>
  <c r="M2281" i="1" s="1"/>
  <c r="M2282" i="1" a="1"/>
  <c r="M2282" i="1" s="1"/>
  <c r="M2283" i="1" a="1"/>
  <c r="M2283" i="1" s="1"/>
  <c r="M2284" i="1" a="1"/>
  <c r="M2284" i="1" s="1"/>
  <c r="M2285" i="1" a="1"/>
  <c r="M2285" i="1" s="1"/>
  <c r="M2286" i="1" a="1"/>
  <c r="M2286" i="1" s="1"/>
  <c r="M2287" i="1" a="1"/>
  <c r="M2287" i="1" s="1"/>
  <c r="M2288" i="1" a="1"/>
  <c r="M2288" i="1" s="1"/>
  <c r="M2289" i="1" a="1"/>
  <c r="M2289" i="1" s="1"/>
  <c r="M2290" i="1" a="1"/>
  <c r="M2290" i="1" s="1"/>
  <c r="M2291" i="1" a="1"/>
  <c r="M2291" i="1" s="1"/>
  <c r="M2292" i="1" a="1"/>
  <c r="M2292" i="1" s="1"/>
  <c r="M2293" i="1" a="1"/>
  <c r="M2293" i="1" s="1"/>
  <c r="M2294" i="1" a="1"/>
  <c r="M2294" i="1" s="1"/>
  <c r="M2295" i="1" a="1"/>
  <c r="M2295" i="1" s="1"/>
  <c r="M2296" i="1" a="1"/>
  <c r="M2296" i="1" s="1"/>
  <c r="M2297" i="1" a="1"/>
  <c r="M2297" i="1" s="1"/>
  <c r="M2298" i="1" a="1"/>
  <c r="M2298" i="1" s="1"/>
  <c r="M2299" i="1" a="1"/>
  <c r="M2299" i="1" s="1"/>
  <c r="M2300" i="1" a="1"/>
  <c r="M2300" i="1" s="1"/>
  <c r="M2301" i="1" a="1"/>
  <c r="M2301" i="1" s="1"/>
  <c r="M2302" i="1" a="1"/>
  <c r="M2302" i="1" s="1"/>
  <c r="M2303" i="1" a="1"/>
  <c r="M2303" i="1" s="1"/>
  <c r="M2304" i="1" a="1"/>
  <c r="M2304" i="1" s="1"/>
  <c r="M2305" i="1" a="1"/>
  <c r="M2305" i="1" s="1"/>
  <c r="M2306" i="1" a="1"/>
  <c r="M2306" i="1" s="1"/>
  <c r="M2307" i="1" a="1"/>
  <c r="M2307" i="1" s="1"/>
  <c r="M2308" i="1" a="1"/>
  <c r="M2308" i="1" s="1"/>
  <c r="M2309" i="1" a="1"/>
  <c r="M2309" i="1" s="1"/>
  <c r="M2310" i="1" a="1"/>
  <c r="M2310" i="1" s="1"/>
  <c r="M2311" i="1" a="1"/>
  <c r="M2311" i="1" s="1"/>
  <c r="M2312" i="1" a="1"/>
  <c r="M2312" i="1" s="1"/>
  <c r="M2313" i="1" a="1"/>
  <c r="M2313" i="1" s="1"/>
  <c r="M2314" i="1" a="1"/>
  <c r="M2314" i="1" s="1"/>
  <c r="M2315" i="1" a="1"/>
  <c r="M2315" i="1" s="1"/>
  <c r="M2316" i="1" a="1"/>
  <c r="M2316" i="1" s="1"/>
  <c r="M2317" i="1" a="1"/>
  <c r="M2317" i="1" s="1"/>
  <c r="M2318" i="1" a="1"/>
  <c r="M2318" i="1" s="1"/>
  <c r="M2319" i="1" a="1"/>
  <c r="M2319" i="1" s="1"/>
  <c r="M2320" i="1" a="1"/>
  <c r="M2320" i="1" s="1"/>
  <c r="M2321" i="1" a="1"/>
  <c r="M2321" i="1" s="1"/>
  <c r="M2322" i="1" a="1"/>
  <c r="M2322" i="1" s="1"/>
  <c r="M2323" i="1" a="1"/>
  <c r="M2323" i="1" s="1"/>
  <c r="M2324" i="1" a="1"/>
  <c r="M2324" i="1" s="1"/>
  <c r="M2325" i="1" a="1"/>
  <c r="M2325" i="1" s="1"/>
  <c r="M2326" i="1" a="1"/>
  <c r="M2326" i="1" s="1"/>
  <c r="M2327" i="1" a="1"/>
  <c r="M2327" i="1" s="1"/>
  <c r="M2328" i="1" a="1"/>
  <c r="M2328" i="1" s="1"/>
  <c r="M2329" i="1" a="1"/>
  <c r="M2329" i="1" s="1"/>
  <c r="M2330" i="1" a="1"/>
  <c r="M2330" i="1" s="1"/>
  <c r="M2331" i="1" a="1"/>
  <c r="M2331" i="1" s="1"/>
  <c r="M2332" i="1" a="1"/>
  <c r="M2332" i="1" s="1"/>
  <c r="M2333" i="1" a="1"/>
  <c r="M2333" i="1" s="1"/>
  <c r="M2334" i="1" a="1"/>
  <c r="M2334" i="1" s="1"/>
  <c r="M2335" i="1" a="1"/>
  <c r="M2335" i="1" s="1"/>
  <c r="M2336" i="1" a="1"/>
  <c r="M2336" i="1" s="1"/>
  <c r="M2337" i="1" a="1"/>
  <c r="M2337" i="1" s="1"/>
  <c r="M2338" i="1" a="1"/>
  <c r="M2338" i="1" s="1"/>
  <c r="M2339" i="1" a="1"/>
  <c r="M2339" i="1" s="1"/>
  <c r="M2340" i="1" a="1"/>
  <c r="M2340" i="1" s="1"/>
  <c r="M2341" i="1" a="1"/>
  <c r="M2341" i="1" s="1"/>
  <c r="M2342" i="1" a="1"/>
  <c r="M2342" i="1" s="1"/>
  <c r="M2343" i="1" a="1"/>
  <c r="M2343" i="1" s="1"/>
  <c r="M2344" i="1" a="1"/>
  <c r="M2344" i="1" s="1"/>
  <c r="M2345" i="1" a="1"/>
  <c r="M2345" i="1" s="1"/>
  <c r="M2346" i="1" a="1"/>
  <c r="M2346" i="1" s="1"/>
  <c r="M2347" i="1" a="1"/>
  <c r="M2347" i="1" s="1"/>
  <c r="M2348" i="1" a="1"/>
  <c r="M2348" i="1" s="1"/>
  <c r="M2349" i="1" a="1"/>
  <c r="M2349" i="1" s="1"/>
  <c r="M2350" i="1" a="1"/>
  <c r="M2350" i="1" s="1"/>
  <c r="M2351" i="1" a="1"/>
  <c r="M2351" i="1" s="1"/>
  <c r="M2352" i="1" a="1"/>
  <c r="M2352" i="1" s="1"/>
  <c r="M2353" i="1" a="1"/>
  <c r="M2353" i="1" s="1"/>
  <c r="M2354" i="1" a="1"/>
  <c r="M2354" i="1" s="1"/>
  <c r="M2355" i="1" a="1"/>
  <c r="M2355" i="1" s="1"/>
  <c r="M2356" i="1" a="1"/>
  <c r="M2356" i="1" s="1"/>
  <c r="M2357" i="1" a="1"/>
  <c r="M2357" i="1" s="1"/>
  <c r="M2358" i="1" a="1"/>
  <c r="M2358" i="1" s="1"/>
  <c r="M2359" i="1" a="1"/>
  <c r="M2359" i="1" s="1"/>
  <c r="M2360" i="1" a="1"/>
  <c r="M2360" i="1" s="1"/>
  <c r="M2361" i="1" a="1"/>
  <c r="M2361" i="1" s="1"/>
  <c r="M2362" i="1" a="1"/>
  <c r="M2362" i="1" s="1"/>
  <c r="M2363" i="1" a="1"/>
  <c r="M2363" i="1" s="1"/>
  <c r="M2364" i="1" a="1"/>
  <c r="M2364" i="1" s="1"/>
  <c r="M2365" i="1" a="1"/>
  <c r="M2365" i="1" s="1"/>
  <c r="M2366" i="1" a="1"/>
  <c r="M2366" i="1" s="1"/>
  <c r="M2367" i="1" a="1"/>
  <c r="M2367" i="1" s="1"/>
  <c r="M2368" i="1" a="1"/>
  <c r="M2368" i="1" s="1"/>
  <c r="M2369" i="1" a="1"/>
  <c r="M2369" i="1" s="1"/>
  <c r="M2370" i="1" a="1"/>
  <c r="M2370" i="1" s="1"/>
  <c r="M2371" i="1" a="1"/>
  <c r="M2371" i="1" s="1"/>
  <c r="M2372" i="1" a="1"/>
  <c r="M2372" i="1" s="1"/>
  <c r="M2373" i="1" a="1"/>
  <c r="M2373" i="1" s="1"/>
  <c r="M2374" i="1" a="1"/>
  <c r="M2374" i="1" s="1"/>
  <c r="M2375" i="1" a="1"/>
  <c r="M2375" i="1" s="1"/>
  <c r="M2376" i="1" a="1"/>
  <c r="M2376" i="1" s="1"/>
  <c r="M2377" i="1" a="1"/>
  <c r="M2377" i="1" s="1"/>
  <c r="M2378" i="1" a="1"/>
  <c r="M2378" i="1" s="1"/>
  <c r="M2379" i="1" a="1"/>
  <c r="M2379" i="1" s="1"/>
  <c r="M2380" i="1" a="1"/>
  <c r="M2380" i="1" s="1"/>
  <c r="M2381" i="1" a="1"/>
  <c r="M2381" i="1" s="1"/>
  <c r="M2382" i="1" a="1"/>
  <c r="M2382" i="1" s="1"/>
  <c r="M2383" i="1" a="1"/>
  <c r="M2383" i="1" s="1"/>
  <c r="M2384" i="1" a="1"/>
  <c r="M2384" i="1" s="1"/>
  <c r="M2385" i="1" a="1"/>
  <c r="M2385" i="1" s="1"/>
  <c r="M2386" i="1" a="1"/>
  <c r="M2386" i="1" s="1"/>
  <c r="M2387" i="1" a="1"/>
  <c r="M2387" i="1" s="1"/>
  <c r="M2388" i="1" a="1"/>
  <c r="M2388" i="1" s="1"/>
  <c r="M2389" i="1" a="1"/>
  <c r="M2389" i="1" s="1"/>
  <c r="M2390" i="1" a="1"/>
  <c r="M2390" i="1" s="1"/>
  <c r="M2391" i="1" a="1"/>
  <c r="M2391" i="1" s="1"/>
  <c r="M2392" i="1" a="1"/>
  <c r="M2392" i="1" s="1"/>
  <c r="M2393" i="1" a="1"/>
  <c r="M2393" i="1" s="1"/>
  <c r="M2394" i="1" a="1"/>
  <c r="M2394" i="1" s="1"/>
  <c r="M2395" i="1" a="1"/>
  <c r="M2395" i="1" s="1"/>
  <c r="M2396" i="1" a="1"/>
  <c r="M2396" i="1" s="1"/>
  <c r="M2397" i="1" a="1"/>
  <c r="M2397" i="1" s="1"/>
  <c r="M2398" i="1" a="1"/>
  <c r="M2398" i="1" s="1"/>
  <c r="M2399" i="1" a="1"/>
  <c r="M2399" i="1" s="1"/>
  <c r="M2400" i="1" a="1"/>
  <c r="M2400" i="1" s="1"/>
  <c r="M2401" i="1" a="1"/>
  <c r="M2401" i="1" s="1"/>
  <c r="M2402" i="1" a="1"/>
  <c r="M2402" i="1" s="1"/>
  <c r="M2403" i="1" a="1"/>
  <c r="M2403" i="1" s="1"/>
  <c r="M2404" i="1" a="1"/>
  <c r="M2404" i="1" s="1"/>
  <c r="M2405" i="1" a="1"/>
  <c r="M2405" i="1" s="1"/>
  <c r="M2406" i="1" a="1"/>
  <c r="M2406" i="1" s="1"/>
  <c r="M2407" i="1" a="1"/>
  <c r="M2407" i="1" s="1"/>
  <c r="M2408" i="1" a="1"/>
  <c r="M2408" i="1" s="1"/>
  <c r="M2409" i="1" a="1"/>
  <c r="M2409" i="1" s="1"/>
  <c r="M2410" i="1" a="1"/>
  <c r="M2410" i="1" s="1"/>
  <c r="M2411" i="1" a="1"/>
  <c r="M2411" i="1" s="1"/>
  <c r="M2412" i="1" a="1"/>
  <c r="M2412" i="1" s="1"/>
  <c r="M2413" i="1" a="1"/>
  <c r="M2413" i="1" s="1"/>
  <c r="M2414" i="1" a="1"/>
  <c r="M2414" i="1" s="1"/>
  <c r="M2415" i="1" a="1"/>
  <c r="M2415" i="1" s="1"/>
  <c r="M2416" i="1" a="1"/>
  <c r="M2416" i="1" s="1"/>
  <c r="M2417" i="1" a="1"/>
  <c r="M2417" i="1" s="1"/>
  <c r="M2418" i="1" a="1"/>
  <c r="M2418" i="1" s="1"/>
  <c r="M2419" i="1" a="1"/>
  <c r="M2419" i="1" s="1"/>
  <c r="M2420" i="1" a="1"/>
  <c r="M2420" i="1" s="1"/>
  <c r="M2421" i="1" a="1"/>
  <c r="M2421" i="1" s="1"/>
  <c r="M2422" i="1" a="1"/>
  <c r="M2422" i="1" s="1"/>
  <c r="M2423" i="1" a="1"/>
  <c r="M2423" i="1" s="1"/>
  <c r="M2424" i="1" a="1"/>
  <c r="M2424" i="1" s="1"/>
  <c r="M2425" i="1" a="1"/>
  <c r="M2425" i="1" s="1"/>
  <c r="M2426" i="1" a="1"/>
  <c r="M2426" i="1" s="1"/>
  <c r="M2427" i="1" a="1"/>
  <c r="M2427" i="1" s="1"/>
  <c r="M2428" i="1" a="1"/>
  <c r="M2428" i="1" s="1"/>
  <c r="M2429" i="1" a="1"/>
  <c r="M2429" i="1" s="1"/>
  <c r="M2430" i="1" a="1"/>
  <c r="M2430" i="1" s="1"/>
  <c r="M2431" i="1" a="1"/>
  <c r="M2431" i="1" s="1"/>
  <c r="M2432" i="1" a="1"/>
  <c r="M2432" i="1" s="1"/>
  <c r="M2433" i="1" a="1"/>
  <c r="M2433" i="1" s="1"/>
  <c r="M2434" i="1" a="1"/>
  <c r="M2434" i="1" s="1"/>
  <c r="M2435" i="1" a="1"/>
  <c r="M2435" i="1" s="1"/>
  <c r="M2436" i="1" a="1"/>
  <c r="M2436" i="1" s="1"/>
  <c r="M2437" i="1" a="1"/>
  <c r="M2437" i="1" s="1"/>
  <c r="M2438" i="1" a="1"/>
  <c r="M2438" i="1" s="1"/>
  <c r="M2439" i="1" a="1"/>
  <c r="M2439" i="1" s="1"/>
  <c r="M2440" i="1" a="1"/>
  <c r="M2440" i="1" s="1"/>
  <c r="M2441" i="1" a="1"/>
  <c r="M2441" i="1" s="1"/>
  <c r="M2442" i="1" a="1"/>
  <c r="M2442" i="1" s="1"/>
  <c r="M2443" i="1" a="1"/>
  <c r="M2443" i="1" s="1"/>
  <c r="M2444" i="1" a="1"/>
  <c r="M2444" i="1" s="1"/>
  <c r="M2445" i="1" a="1"/>
  <c r="M2445" i="1" s="1"/>
  <c r="M2446" i="1" a="1"/>
  <c r="M2446" i="1" s="1"/>
  <c r="M2447" i="1" a="1"/>
  <c r="M2447" i="1" s="1"/>
  <c r="M2448" i="1" a="1"/>
  <c r="M2448" i="1" s="1"/>
  <c r="M2449" i="1" a="1"/>
  <c r="M2449" i="1" s="1"/>
  <c r="M2450" i="1" a="1"/>
  <c r="M2450" i="1" s="1"/>
  <c r="M2451" i="1" a="1"/>
  <c r="M2451" i="1" s="1"/>
  <c r="M2452" i="1" a="1"/>
  <c r="M2452" i="1" s="1"/>
  <c r="M2453" i="1" a="1"/>
  <c r="M2453" i="1" s="1"/>
  <c r="M2454" i="1" a="1"/>
  <c r="M2454" i="1" s="1"/>
  <c r="M2455" i="1" a="1"/>
  <c r="M2455" i="1" s="1"/>
  <c r="M2456" i="1" a="1"/>
  <c r="M2456" i="1" s="1"/>
  <c r="M2457" i="1" a="1"/>
  <c r="M2457" i="1" s="1"/>
  <c r="M2458" i="1" a="1"/>
  <c r="M2458" i="1" s="1"/>
  <c r="M2459" i="1" a="1"/>
  <c r="M2459" i="1" s="1"/>
  <c r="M2460" i="1" a="1"/>
  <c r="M2460" i="1" s="1"/>
  <c r="M2461" i="1" a="1"/>
  <c r="M2461" i="1" s="1"/>
  <c r="M2462" i="1" a="1"/>
  <c r="M2462" i="1" s="1"/>
  <c r="M2463" i="1" a="1"/>
  <c r="M2463" i="1" s="1"/>
  <c r="M2464" i="1" a="1"/>
  <c r="M2464" i="1" s="1"/>
  <c r="M2465" i="1" a="1"/>
  <c r="M2465" i="1" s="1"/>
  <c r="M2466" i="1" a="1"/>
  <c r="M2466" i="1" s="1"/>
  <c r="M2467" i="1" a="1"/>
  <c r="M2467" i="1" s="1"/>
  <c r="M2468" i="1" a="1"/>
  <c r="M2468" i="1" s="1"/>
  <c r="M2469" i="1" a="1"/>
  <c r="M2469" i="1" s="1"/>
  <c r="M2470" i="1" a="1"/>
  <c r="M2470" i="1" s="1"/>
  <c r="M2471" i="1" a="1"/>
  <c r="M2471" i="1" s="1"/>
  <c r="M2472" i="1" a="1"/>
  <c r="M2472" i="1" s="1"/>
  <c r="M2473" i="1" a="1"/>
  <c r="M2473" i="1" s="1"/>
  <c r="M2474" i="1" a="1"/>
  <c r="M2474" i="1" s="1"/>
  <c r="M2475" i="1" a="1"/>
  <c r="M2475" i="1" s="1"/>
  <c r="M2476" i="1" a="1"/>
  <c r="M2476" i="1" s="1"/>
  <c r="M2477" i="1" a="1"/>
  <c r="M2477" i="1" s="1"/>
  <c r="M2478" i="1" a="1"/>
  <c r="M2478" i="1" s="1"/>
  <c r="M2479" i="1" a="1"/>
  <c r="M2479" i="1" s="1"/>
  <c r="M2480" i="1" a="1"/>
  <c r="M2480" i="1" s="1"/>
  <c r="M2481" i="1" a="1"/>
  <c r="M2481" i="1" s="1"/>
  <c r="M2482" i="1" a="1"/>
  <c r="M2482" i="1" s="1"/>
  <c r="M2483" i="1" a="1"/>
  <c r="M2483" i="1" s="1"/>
  <c r="M2484" i="1" a="1"/>
  <c r="M2484" i="1" s="1"/>
  <c r="M2485" i="1" a="1"/>
  <c r="M2485" i="1" s="1"/>
  <c r="M2486" i="1" a="1"/>
  <c r="M2486" i="1" s="1"/>
  <c r="M2487" i="1" a="1"/>
  <c r="M2487" i="1" s="1"/>
  <c r="M2488" i="1" a="1"/>
  <c r="M2488" i="1" s="1"/>
  <c r="M2489" i="1" a="1"/>
  <c r="M2489" i="1" s="1"/>
  <c r="M2490" i="1" a="1"/>
  <c r="M2490" i="1" s="1"/>
  <c r="M2491" i="1" a="1"/>
  <c r="M2491" i="1" s="1"/>
  <c r="M2492" i="1" a="1"/>
  <c r="M2492" i="1" s="1"/>
  <c r="M2493" i="1" a="1"/>
  <c r="M2493" i="1" s="1"/>
  <c r="M2494" i="1" a="1"/>
  <c r="M2494" i="1" s="1"/>
  <c r="M2495" i="1" a="1"/>
  <c r="M2495" i="1" s="1"/>
  <c r="M2496" i="1" a="1"/>
  <c r="M2496" i="1" s="1"/>
  <c r="M2497" i="1" a="1"/>
  <c r="M2497" i="1" s="1"/>
  <c r="M2498" i="1" a="1"/>
  <c r="M2498" i="1" s="1"/>
  <c r="M2499" i="1" a="1"/>
  <c r="M2499" i="1" s="1"/>
  <c r="M2500" i="1" a="1"/>
  <c r="M2500" i="1" s="1"/>
  <c r="M2501" i="1" a="1"/>
  <c r="M2501" i="1" s="1"/>
  <c r="M2502" i="1" a="1"/>
  <c r="M2502" i="1" s="1"/>
  <c r="M2503" i="1" a="1"/>
  <c r="M2503" i="1" s="1"/>
  <c r="M2504" i="1" a="1"/>
  <c r="M2504" i="1" s="1"/>
  <c r="M2505" i="1" a="1"/>
  <c r="M2505" i="1" s="1"/>
  <c r="M2506" i="1" a="1"/>
  <c r="M2506" i="1" s="1"/>
  <c r="M2507" i="1" a="1"/>
  <c r="M2507" i="1" s="1"/>
  <c r="M2508" i="1" a="1"/>
  <c r="M2508" i="1" s="1"/>
  <c r="M2509" i="1" a="1"/>
  <c r="M2509" i="1" s="1"/>
  <c r="M2510" i="1" a="1"/>
  <c r="M2510" i="1" s="1"/>
  <c r="M2511" i="1" a="1"/>
  <c r="M2511" i="1" s="1"/>
  <c r="M2512" i="1" a="1"/>
  <c r="M2512" i="1" s="1"/>
  <c r="M2513" i="1" a="1"/>
  <c r="M2513" i="1" s="1"/>
  <c r="M2514" i="1" a="1"/>
  <c r="M2514" i="1" s="1"/>
  <c r="M2515" i="1" a="1"/>
  <c r="M2515" i="1" s="1"/>
  <c r="M2516" i="1" a="1"/>
  <c r="M2516" i="1" s="1"/>
  <c r="M2517" i="1" a="1"/>
  <c r="M2517" i="1" s="1"/>
  <c r="M2518" i="1" a="1"/>
  <c r="M2518" i="1" s="1"/>
  <c r="M2519" i="1" a="1"/>
  <c r="M2519" i="1" s="1"/>
  <c r="M2520" i="1" a="1"/>
  <c r="M2520" i="1" s="1"/>
  <c r="M2521" i="1" a="1"/>
  <c r="M2521" i="1" s="1"/>
  <c r="M2522" i="1" a="1"/>
  <c r="M2522" i="1" s="1"/>
  <c r="M2523" i="1" a="1"/>
  <c r="M2523" i="1" s="1"/>
  <c r="M2524" i="1" a="1"/>
  <c r="M2524" i="1" s="1"/>
  <c r="M2525" i="1" a="1"/>
  <c r="M2525" i="1" s="1"/>
  <c r="M2526" i="1" a="1"/>
  <c r="M2526" i="1" s="1"/>
  <c r="M2527" i="1" a="1"/>
  <c r="M2527" i="1" s="1"/>
  <c r="M2528" i="1" a="1"/>
  <c r="M2528" i="1" s="1"/>
  <c r="M2529" i="1" a="1"/>
  <c r="M2529" i="1" s="1"/>
  <c r="M2530" i="1" a="1"/>
  <c r="M2530" i="1" s="1"/>
  <c r="M2531" i="1" a="1"/>
  <c r="M2531" i="1" s="1"/>
  <c r="M2532" i="1" a="1"/>
  <c r="M2532" i="1" s="1"/>
  <c r="M2533" i="1" a="1"/>
  <c r="M2533" i="1" s="1"/>
  <c r="M2534" i="1" a="1"/>
  <c r="M2534" i="1" s="1"/>
  <c r="M2535" i="1" a="1"/>
  <c r="M2535" i="1" s="1"/>
  <c r="M2536" i="1" a="1"/>
  <c r="M2536" i="1" s="1"/>
  <c r="M2537" i="1" a="1"/>
  <c r="M2537" i="1" s="1"/>
  <c r="M2538" i="1" a="1"/>
  <c r="M2538" i="1" s="1"/>
  <c r="M2539" i="1" a="1"/>
  <c r="M2539" i="1" s="1"/>
  <c r="M2540" i="1" a="1"/>
  <c r="M2540" i="1" s="1"/>
  <c r="M2541" i="1" a="1"/>
  <c r="M2541" i="1" s="1"/>
  <c r="M2542" i="1" a="1"/>
  <c r="M2542" i="1" s="1"/>
  <c r="M2543" i="1" a="1"/>
  <c r="M2543" i="1" s="1"/>
  <c r="M2544" i="1" a="1"/>
  <c r="M2544" i="1" s="1"/>
  <c r="M2545" i="1" a="1"/>
  <c r="M2545" i="1" s="1"/>
  <c r="M2546" i="1" a="1"/>
  <c r="M2546" i="1" s="1"/>
  <c r="M2547" i="1" a="1"/>
  <c r="M2547" i="1" s="1"/>
  <c r="M2548" i="1" a="1"/>
  <c r="M2548" i="1" s="1"/>
  <c r="M2549" i="1" a="1"/>
  <c r="M2549" i="1" s="1"/>
  <c r="M2550" i="1" a="1"/>
  <c r="M2550" i="1" s="1"/>
  <c r="M2551" i="1" a="1"/>
  <c r="M2551" i="1" s="1"/>
  <c r="M2552" i="1" a="1"/>
  <c r="M2552" i="1" s="1"/>
  <c r="M2553" i="1" a="1"/>
  <c r="M2553" i="1" s="1"/>
  <c r="M2554" i="1" a="1"/>
  <c r="M2554" i="1" s="1"/>
  <c r="M2555" i="1" a="1"/>
  <c r="M2555" i="1" s="1"/>
  <c r="M2556" i="1" a="1"/>
  <c r="M2556" i="1" s="1"/>
  <c r="M2557" i="1" a="1"/>
  <c r="M2557" i="1" s="1"/>
  <c r="M2558" i="1" a="1"/>
  <c r="M2558" i="1" s="1"/>
  <c r="M2559" i="1" a="1"/>
  <c r="M2559" i="1" s="1"/>
  <c r="M2560" i="1" a="1"/>
  <c r="M2560" i="1" s="1"/>
  <c r="M2561" i="1" a="1"/>
  <c r="M2561" i="1" s="1"/>
  <c r="M2562" i="1" a="1"/>
  <c r="M2562" i="1" s="1"/>
  <c r="M2563" i="1" a="1"/>
  <c r="M2563" i="1" s="1"/>
  <c r="M2564" i="1" a="1"/>
  <c r="M2564" i="1" s="1"/>
  <c r="M2565" i="1" a="1"/>
  <c r="M2565" i="1" s="1"/>
  <c r="M2566" i="1" a="1"/>
  <c r="M2566" i="1" s="1"/>
  <c r="M2567" i="1" a="1"/>
  <c r="M2567" i="1" s="1"/>
  <c r="M2568" i="1" a="1"/>
  <c r="M2568" i="1" s="1"/>
  <c r="M2569" i="1" a="1"/>
  <c r="M2569" i="1" s="1"/>
  <c r="M2570" i="1" a="1"/>
  <c r="M2570" i="1" s="1"/>
  <c r="M2571" i="1" a="1"/>
  <c r="M2571" i="1" s="1"/>
  <c r="M2572" i="1" a="1"/>
  <c r="M2572" i="1" s="1"/>
  <c r="M2573" i="1" a="1"/>
  <c r="M2573" i="1" s="1"/>
  <c r="M2574" i="1" a="1"/>
  <c r="M2574" i="1" s="1"/>
  <c r="M2575" i="1" a="1"/>
  <c r="M2575" i="1" s="1"/>
  <c r="M2576" i="1" a="1"/>
  <c r="M2576" i="1" s="1"/>
  <c r="M2577" i="1" a="1"/>
  <c r="M2577" i="1" s="1"/>
  <c r="M2578" i="1" a="1"/>
  <c r="M2578" i="1" s="1"/>
  <c r="M2579" i="1" a="1"/>
  <c r="M2579" i="1" s="1"/>
  <c r="M2580" i="1" a="1"/>
  <c r="M2580" i="1" s="1"/>
  <c r="M2581" i="1" a="1"/>
  <c r="M2581" i="1" s="1"/>
  <c r="M2582" i="1" a="1"/>
  <c r="M2582" i="1" s="1"/>
  <c r="M2583" i="1" a="1"/>
  <c r="M2583" i="1" s="1"/>
  <c r="M2584" i="1" a="1"/>
  <c r="M2584" i="1" s="1"/>
  <c r="M2585" i="1" a="1"/>
  <c r="M2585" i="1" s="1"/>
  <c r="M2586" i="1" a="1"/>
  <c r="M2586" i="1" s="1"/>
  <c r="M2587" i="1" a="1"/>
  <c r="M2587" i="1" s="1"/>
  <c r="M2588" i="1" a="1"/>
  <c r="M2588" i="1" s="1"/>
  <c r="M2589" i="1" a="1"/>
  <c r="M2589" i="1" s="1"/>
  <c r="M2590" i="1" a="1"/>
  <c r="M2590" i="1" s="1"/>
  <c r="M2591" i="1" a="1"/>
  <c r="M2591" i="1" s="1"/>
  <c r="M2592" i="1" a="1"/>
  <c r="M2592" i="1" s="1"/>
  <c r="M2593" i="1" a="1"/>
  <c r="M2593" i="1" s="1"/>
  <c r="M2594" i="1" a="1"/>
  <c r="M2594" i="1" s="1"/>
  <c r="M2595" i="1" a="1"/>
  <c r="M2595" i="1" s="1"/>
  <c r="M2596" i="1" a="1"/>
  <c r="M2596" i="1" s="1"/>
  <c r="M2597" i="1" a="1"/>
  <c r="M2597" i="1" s="1"/>
  <c r="M2598" i="1" a="1"/>
  <c r="M2598" i="1" s="1"/>
  <c r="M2599" i="1" a="1"/>
  <c r="M2599" i="1" s="1"/>
  <c r="M2600" i="1" a="1"/>
  <c r="M2600" i="1" s="1"/>
  <c r="M2601" i="1" a="1"/>
  <c r="M2601" i="1" s="1"/>
  <c r="M2602" i="1" a="1"/>
  <c r="M2602" i="1" s="1"/>
  <c r="M2603" i="1" a="1"/>
  <c r="M2603" i="1" s="1"/>
  <c r="M2604" i="1" a="1"/>
  <c r="M2604" i="1" s="1"/>
  <c r="M2605" i="1" a="1"/>
  <c r="M2605" i="1" s="1"/>
  <c r="M2606" i="1" a="1"/>
  <c r="M2606" i="1" s="1"/>
  <c r="M2607" i="1" a="1"/>
  <c r="M2607" i="1" s="1"/>
  <c r="M2608" i="1" a="1"/>
  <c r="M2608" i="1" s="1"/>
  <c r="M2609" i="1" a="1"/>
  <c r="M2609" i="1" s="1"/>
  <c r="M2610" i="1" a="1"/>
  <c r="M2610" i="1" s="1"/>
  <c r="M2611" i="1" a="1"/>
  <c r="M2611" i="1" s="1"/>
  <c r="M2612" i="1" a="1"/>
  <c r="M2612" i="1" s="1"/>
  <c r="M2613" i="1" a="1"/>
  <c r="M2613" i="1" s="1"/>
  <c r="M2614" i="1" a="1"/>
  <c r="M2614" i="1" s="1"/>
  <c r="M2615" i="1" a="1"/>
  <c r="M2615" i="1" s="1"/>
  <c r="M2616" i="1" a="1"/>
  <c r="M2616" i="1" s="1"/>
  <c r="M2617" i="1" a="1"/>
  <c r="M2617" i="1" s="1"/>
  <c r="M2618" i="1" a="1"/>
  <c r="M2618" i="1" s="1"/>
  <c r="M2619" i="1" a="1"/>
  <c r="M2619" i="1" s="1"/>
  <c r="M2620" i="1" a="1"/>
  <c r="M2620" i="1" s="1"/>
  <c r="M2621" i="1" a="1"/>
  <c r="M2621" i="1" s="1"/>
  <c r="M2622" i="1" a="1"/>
  <c r="M2622" i="1" s="1"/>
  <c r="M2623" i="1" a="1"/>
  <c r="M2623" i="1" s="1"/>
  <c r="M2624" i="1" a="1"/>
  <c r="M2624" i="1" s="1"/>
  <c r="M2625" i="1" a="1"/>
  <c r="M2625" i="1" s="1"/>
  <c r="M2626" i="1" a="1"/>
  <c r="M2626" i="1" s="1"/>
  <c r="M2627" i="1" a="1"/>
  <c r="M2627" i="1" s="1"/>
  <c r="M2628" i="1" a="1"/>
  <c r="M2628" i="1" s="1"/>
  <c r="M2629" i="1" a="1"/>
  <c r="M2629" i="1" s="1"/>
  <c r="M2630" i="1" a="1"/>
  <c r="M2630" i="1" s="1"/>
  <c r="M2631" i="1" a="1"/>
  <c r="M2631" i="1" s="1"/>
  <c r="M2632" i="1" a="1"/>
  <c r="M2632" i="1" s="1"/>
  <c r="M2633" i="1" a="1"/>
  <c r="M2633" i="1" s="1"/>
  <c r="M2634" i="1" a="1"/>
  <c r="M2634" i="1" s="1"/>
  <c r="M2635" i="1" a="1"/>
  <c r="M2635" i="1" s="1"/>
  <c r="M2636" i="1" a="1"/>
  <c r="M2636" i="1" s="1"/>
  <c r="M2637" i="1" a="1"/>
  <c r="M2637" i="1" s="1"/>
  <c r="M2638" i="1" a="1"/>
  <c r="M2638" i="1" s="1"/>
  <c r="M2639" i="1" a="1"/>
  <c r="M2639" i="1" s="1"/>
  <c r="M2640" i="1" a="1"/>
  <c r="M2640" i="1" s="1"/>
  <c r="M2641" i="1" a="1"/>
  <c r="M2641" i="1" s="1"/>
  <c r="M2642" i="1" a="1"/>
  <c r="M2642" i="1" s="1"/>
  <c r="M2643" i="1" a="1"/>
  <c r="M2643" i="1" s="1"/>
  <c r="M2644" i="1" a="1"/>
  <c r="M2644" i="1" s="1"/>
  <c r="M2645" i="1" a="1"/>
  <c r="M2645" i="1" s="1"/>
  <c r="M2646" i="1" a="1"/>
  <c r="M2646" i="1" s="1"/>
  <c r="M2647" i="1" a="1"/>
  <c r="M2647" i="1" s="1"/>
  <c r="M2648" i="1" a="1"/>
  <c r="M2648" i="1" s="1"/>
  <c r="M2649" i="1" a="1"/>
  <c r="M2649" i="1" s="1"/>
  <c r="M2650" i="1" a="1"/>
  <c r="M2650" i="1" s="1"/>
  <c r="M2651" i="1" a="1"/>
  <c r="M2651" i="1" s="1"/>
  <c r="M2652" i="1" a="1"/>
  <c r="M2652" i="1" s="1"/>
  <c r="M2653" i="1" a="1"/>
  <c r="M2653" i="1" s="1"/>
  <c r="M2654" i="1" a="1"/>
  <c r="M2654" i="1" s="1"/>
  <c r="M2655" i="1" a="1"/>
  <c r="M2655" i="1" s="1"/>
  <c r="M2656" i="1" a="1"/>
  <c r="M2656" i="1" s="1"/>
  <c r="M2657" i="1" a="1"/>
  <c r="M2657" i="1" s="1"/>
  <c r="M2658" i="1" a="1"/>
  <c r="M2658" i="1" s="1"/>
  <c r="M2659" i="1" a="1"/>
  <c r="M2659" i="1" s="1"/>
  <c r="M2660" i="1" a="1"/>
  <c r="M2660" i="1" s="1"/>
  <c r="M2661" i="1" a="1"/>
  <c r="M2661" i="1" s="1"/>
  <c r="M2662" i="1" a="1"/>
  <c r="M2662" i="1" s="1"/>
  <c r="M2663" i="1" a="1"/>
  <c r="M2663" i="1" s="1"/>
  <c r="M2664" i="1" a="1"/>
  <c r="M2664" i="1" s="1"/>
  <c r="M2665" i="1" a="1"/>
  <c r="M2665" i="1" s="1"/>
  <c r="M2666" i="1" a="1"/>
  <c r="M2666" i="1" s="1"/>
  <c r="M2667" i="1" a="1"/>
  <c r="M2667" i="1" s="1"/>
  <c r="M2668" i="1" a="1"/>
  <c r="M2668" i="1" s="1"/>
  <c r="M2669" i="1" a="1"/>
  <c r="M2669" i="1" s="1"/>
  <c r="M2670" i="1" a="1"/>
  <c r="M2670" i="1" s="1"/>
  <c r="M2671" i="1" a="1"/>
  <c r="M2671" i="1" s="1"/>
  <c r="M2672" i="1" a="1"/>
  <c r="M2672" i="1" s="1"/>
  <c r="M2673" i="1" a="1"/>
  <c r="M2673" i="1" s="1"/>
  <c r="M2674" i="1" a="1"/>
  <c r="M2674" i="1" s="1"/>
  <c r="M2675" i="1" a="1"/>
  <c r="M2675" i="1" s="1"/>
  <c r="M2676" i="1" a="1"/>
  <c r="M2676" i="1" s="1"/>
  <c r="M2677" i="1" a="1"/>
  <c r="M2677" i="1" s="1"/>
  <c r="M2678" i="1" a="1"/>
  <c r="M2678" i="1" s="1"/>
  <c r="M2679" i="1" a="1"/>
  <c r="M2679" i="1" s="1"/>
  <c r="M2680" i="1" a="1"/>
  <c r="M2680" i="1" s="1"/>
  <c r="M2681" i="1" a="1"/>
  <c r="M2681" i="1" s="1"/>
  <c r="M2682" i="1" a="1"/>
  <c r="M2682" i="1" s="1"/>
  <c r="M2683" i="1" a="1"/>
  <c r="M2683" i="1" s="1"/>
  <c r="M2684" i="1" a="1"/>
  <c r="M2684" i="1" s="1"/>
  <c r="M2685" i="1" a="1"/>
  <c r="M2685" i="1" s="1"/>
  <c r="M2686" i="1" a="1"/>
  <c r="M2686" i="1" s="1"/>
  <c r="M2687" i="1" a="1"/>
  <c r="M2687" i="1" s="1"/>
  <c r="M2688" i="1" a="1"/>
  <c r="M2688" i="1" s="1"/>
  <c r="M2689" i="1" a="1"/>
  <c r="M2689" i="1" s="1"/>
  <c r="M2690" i="1" a="1"/>
  <c r="M2690" i="1" s="1"/>
  <c r="M2691" i="1" a="1"/>
  <c r="M2691" i="1" s="1"/>
  <c r="M2692" i="1" a="1"/>
  <c r="M2692" i="1" s="1"/>
  <c r="M2693" i="1" a="1"/>
  <c r="M2693" i="1" s="1"/>
  <c r="M2694" i="1" a="1"/>
  <c r="M2694" i="1" s="1"/>
  <c r="M2695" i="1" a="1"/>
  <c r="M2695" i="1" s="1"/>
  <c r="M2696" i="1" a="1"/>
  <c r="M2696" i="1" s="1"/>
  <c r="M2697" i="1" a="1"/>
  <c r="M2697" i="1" s="1"/>
  <c r="M2698" i="1" a="1"/>
  <c r="M2698" i="1" s="1"/>
  <c r="M2699" i="1" a="1"/>
  <c r="M2699" i="1" s="1"/>
  <c r="M2700" i="1" a="1"/>
  <c r="M2700" i="1" s="1"/>
  <c r="M2701" i="1" a="1"/>
  <c r="M2701" i="1" s="1"/>
  <c r="M2702" i="1" a="1"/>
  <c r="M2702" i="1" s="1"/>
  <c r="M2703" i="1" a="1"/>
  <c r="M2703" i="1" s="1"/>
  <c r="M2704" i="1" a="1"/>
  <c r="M2704" i="1" s="1"/>
  <c r="M2705" i="1" a="1"/>
  <c r="M2705" i="1" s="1"/>
  <c r="M2706" i="1" a="1"/>
  <c r="M2706" i="1" s="1"/>
  <c r="M2707" i="1" a="1"/>
  <c r="M2707" i="1" s="1"/>
  <c r="M2708" i="1" a="1"/>
  <c r="M2708" i="1" s="1"/>
  <c r="M2709" i="1" a="1"/>
  <c r="M2709" i="1" s="1"/>
  <c r="M2710" i="1" a="1"/>
  <c r="M2710" i="1" s="1"/>
  <c r="M2711" i="1" a="1"/>
  <c r="M2711" i="1" s="1"/>
  <c r="M2712" i="1" a="1"/>
  <c r="M2712" i="1" s="1"/>
  <c r="M2713" i="1" a="1"/>
  <c r="M2713" i="1" s="1"/>
  <c r="M2714" i="1" a="1"/>
  <c r="M2714" i="1" s="1"/>
  <c r="M2715" i="1" a="1"/>
  <c r="M2715" i="1" s="1"/>
  <c r="M2716" i="1" a="1"/>
  <c r="M2716" i="1" s="1"/>
  <c r="M2717" i="1" a="1"/>
  <c r="M2717" i="1" s="1"/>
  <c r="M2718" i="1" a="1"/>
  <c r="M2718" i="1" s="1"/>
  <c r="M2719" i="1" a="1"/>
  <c r="M2719" i="1" s="1"/>
  <c r="M2720" i="1" a="1"/>
  <c r="M2720" i="1" s="1"/>
  <c r="M2721" i="1" a="1"/>
  <c r="M2721" i="1" s="1"/>
  <c r="M2722" i="1" a="1"/>
  <c r="M2722" i="1" s="1"/>
  <c r="M2723" i="1" a="1"/>
  <c r="M2723" i="1" s="1"/>
  <c r="M2724" i="1" a="1"/>
  <c r="M2724" i="1" s="1"/>
  <c r="M2725" i="1" a="1"/>
  <c r="M2725" i="1" s="1"/>
  <c r="M2726" i="1" a="1"/>
  <c r="M2726" i="1" s="1"/>
  <c r="M2727" i="1" a="1"/>
  <c r="M2727" i="1" s="1"/>
  <c r="M2728" i="1" a="1"/>
  <c r="M2728" i="1" s="1"/>
  <c r="M2729" i="1" a="1"/>
  <c r="M2729" i="1" s="1"/>
  <c r="M2730" i="1" a="1"/>
  <c r="M2730" i="1" s="1"/>
  <c r="M2731" i="1" a="1"/>
  <c r="M2731" i="1" s="1"/>
  <c r="M2732" i="1" a="1"/>
  <c r="M2732" i="1" s="1"/>
  <c r="M2733" i="1" a="1"/>
  <c r="M2733" i="1" s="1"/>
  <c r="M2734" i="1" a="1"/>
  <c r="M2734" i="1" s="1"/>
  <c r="M2735" i="1" a="1"/>
  <c r="M2735" i="1" s="1"/>
  <c r="M2736" i="1" a="1"/>
  <c r="M2736" i="1" s="1"/>
  <c r="M2737" i="1" a="1"/>
  <c r="M2737" i="1" s="1"/>
  <c r="M2738" i="1" a="1"/>
  <c r="M2738" i="1" s="1"/>
  <c r="M2739" i="1" a="1"/>
  <c r="M2739" i="1" s="1"/>
  <c r="M2740" i="1" a="1"/>
  <c r="M2740" i="1" s="1"/>
  <c r="M2741" i="1" a="1"/>
  <c r="M2741" i="1" s="1"/>
  <c r="M2742" i="1" a="1"/>
  <c r="M2742" i="1" s="1"/>
  <c r="M2743" i="1" a="1"/>
  <c r="M2743" i="1" s="1"/>
  <c r="M2744" i="1" a="1"/>
  <c r="M2744" i="1" s="1"/>
  <c r="M2745" i="1" a="1"/>
  <c r="M2745" i="1" s="1"/>
  <c r="M2746" i="1" a="1"/>
  <c r="M2746" i="1" s="1"/>
  <c r="M2747" i="1" a="1"/>
  <c r="M2747" i="1" s="1"/>
  <c r="M2748" i="1" a="1"/>
  <c r="M2748" i="1" s="1"/>
  <c r="M2749" i="1" a="1"/>
  <c r="M2749" i="1" s="1"/>
  <c r="M2750" i="1" a="1"/>
  <c r="M2750" i="1" s="1"/>
  <c r="M2751" i="1" a="1"/>
  <c r="M2751" i="1" s="1"/>
  <c r="M2752" i="1" a="1"/>
  <c r="M2752" i="1" s="1"/>
  <c r="M2753" i="1" a="1"/>
  <c r="M2753" i="1" s="1"/>
  <c r="M2754" i="1" a="1"/>
  <c r="M2754" i="1" s="1"/>
  <c r="M2755" i="1" a="1"/>
  <c r="M2755" i="1" s="1"/>
  <c r="M2756" i="1" a="1"/>
  <c r="M2756" i="1" s="1"/>
  <c r="M2757" i="1" a="1"/>
  <c r="M2757" i="1" s="1"/>
  <c r="M2758" i="1" a="1"/>
  <c r="M2758" i="1" s="1"/>
  <c r="M2759" i="1" a="1"/>
  <c r="M2759" i="1" s="1"/>
  <c r="M2760" i="1" a="1"/>
  <c r="M2760" i="1" s="1"/>
  <c r="M2761" i="1" a="1"/>
  <c r="M2761" i="1" s="1"/>
  <c r="M2762" i="1" a="1"/>
  <c r="M2762" i="1" s="1"/>
  <c r="M2763" i="1" a="1"/>
  <c r="M2763" i="1" s="1"/>
  <c r="M2764" i="1" a="1"/>
  <c r="M2764" i="1" s="1"/>
  <c r="M2765" i="1" a="1"/>
  <c r="M2765" i="1" s="1"/>
  <c r="M2766" i="1" a="1"/>
  <c r="M2766" i="1" s="1"/>
  <c r="M2767" i="1" a="1"/>
  <c r="M2767" i="1" s="1"/>
  <c r="M2768" i="1" a="1"/>
  <c r="M2768" i="1" s="1"/>
  <c r="M2769" i="1" a="1"/>
  <c r="M2769" i="1" s="1"/>
  <c r="M2770" i="1" a="1"/>
  <c r="M2770" i="1" s="1"/>
  <c r="M2771" i="1" a="1"/>
  <c r="M2771" i="1" s="1"/>
  <c r="M2772" i="1" a="1"/>
  <c r="M2772" i="1" s="1"/>
  <c r="M2773" i="1" a="1"/>
  <c r="M2773" i="1" s="1"/>
  <c r="M2774" i="1" a="1"/>
  <c r="M2774" i="1" s="1"/>
  <c r="M2775" i="1" a="1"/>
  <c r="M2775" i="1" s="1"/>
  <c r="M2776" i="1" a="1"/>
  <c r="M2776" i="1" s="1"/>
  <c r="M2777" i="1" a="1"/>
  <c r="M2777" i="1" s="1"/>
  <c r="M2778" i="1" a="1"/>
  <c r="M2778" i="1" s="1"/>
  <c r="M2779" i="1" a="1"/>
  <c r="M2779" i="1" s="1"/>
  <c r="M2780" i="1" a="1"/>
  <c r="M2780" i="1" s="1"/>
  <c r="M2781" i="1" a="1"/>
  <c r="M2781" i="1" s="1"/>
  <c r="M2782" i="1" a="1"/>
  <c r="M2782" i="1" s="1"/>
  <c r="M2783" i="1" a="1"/>
  <c r="M2783" i="1" s="1"/>
  <c r="M2784" i="1" a="1"/>
  <c r="M2784" i="1" s="1"/>
  <c r="M2785" i="1" a="1"/>
  <c r="M2785" i="1" s="1"/>
  <c r="M2786" i="1" a="1"/>
  <c r="M2786" i="1" s="1"/>
  <c r="M2787" i="1" a="1"/>
  <c r="M2787" i="1" s="1"/>
  <c r="M2788" i="1" a="1"/>
  <c r="M2788" i="1" s="1"/>
  <c r="M2789" i="1" a="1"/>
  <c r="M2789" i="1" s="1"/>
  <c r="M2790" i="1" a="1"/>
  <c r="M2790" i="1" s="1"/>
  <c r="M2791" i="1" a="1"/>
  <c r="M2791" i="1" s="1"/>
  <c r="M2792" i="1" a="1"/>
  <c r="M2792" i="1" s="1"/>
  <c r="M2793" i="1" a="1"/>
  <c r="M2793" i="1" s="1"/>
  <c r="M2794" i="1" a="1"/>
  <c r="M2794" i="1" s="1"/>
  <c r="M2795" i="1" a="1"/>
  <c r="M2795" i="1" s="1"/>
  <c r="M2796" i="1" a="1"/>
  <c r="M2796" i="1" s="1"/>
  <c r="M2797" i="1" a="1"/>
  <c r="M2797" i="1" s="1"/>
  <c r="M2798" i="1" a="1"/>
  <c r="M2798" i="1" s="1"/>
  <c r="M2799" i="1" a="1"/>
  <c r="M2799" i="1" s="1"/>
  <c r="M2800" i="1" a="1"/>
  <c r="M2800" i="1" s="1"/>
  <c r="M2801" i="1" a="1"/>
  <c r="M2801" i="1" s="1"/>
  <c r="M2802" i="1" a="1"/>
  <c r="M2802" i="1" s="1"/>
  <c r="M2803" i="1" a="1"/>
  <c r="M2803" i="1" s="1"/>
  <c r="M2804" i="1" a="1"/>
  <c r="M2804" i="1" s="1"/>
  <c r="M2805" i="1" a="1"/>
  <c r="M2805" i="1" s="1"/>
  <c r="M2806" i="1" a="1"/>
  <c r="M2806" i="1" s="1"/>
  <c r="M2807" i="1" a="1"/>
  <c r="M2807" i="1" s="1"/>
  <c r="M2808" i="1" a="1"/>
  <c r="M2808" i="1" s="1"/>
  <c r="M2809" i="1" a="1"/>
  <c r="M2809" i="1" s="1"/>
  <c r="M2810" i="1" a="1"/>
  <c r="M2810" i="1" s="1"/>
  <c r="M2811" i="1" a="1"/>
  <c r="M2811" i="1" s="1"/>
  <c r="M2812" i="1" a="1"/>
  <c r="M2812" i="1" s="1"/>
  <c r="M2813" i="1" a="1"/>
  <c r="M2813" i="1" s="1"/>
  <c r="M2814" i="1" a="1"/>
  <c r="M2814" i="1" s="1"/>
  <c r="M2815" i="1" a="1"/>
  <c r="M2815" i="1" s="1"/>
  <c r="M2816" i="1" a="1"/>
  <c r="M2816" i="1" s="1"/>
  <c r="M2817" i="1" a="1"/>
  <c r="M2817" i="1" s="1"/>
  <c r="M2818" i="1" a="1"/>
  <c r="M2818" i="1" s="1"/>
  <c r="M2819" i="1" a="1"/>
  <c r="M2819" i="1" s="1"/>
  <c r="M2820" i="1" a="1"/>
  <c r="M2820" i="1" s="1"/>
  <c r="M2821" i="1" a="1"/>
  <c r="M2821" i="1" s="1"/>
  <c r="M2822" i="1" a="1"/>
  <c r="M2822" i="1" s="1"/>
  <c r="M2823" i="1" a="1"/>
  <c r="M2823" i="1" s="1"/>
  <c r="M2824" i="1" a="1"/>
  <c r="M2824" i="1" s="1"/>
  <c r="M2825" i="1" a="1"/>
  <c r="M2825" i="1" s="1"/>
  <c r="M2826" i="1" a="1"/>
  <c r="M2826" i="1" s="1"/>
  <c r="M2827" i="1" a="1"/>
  <c r="M2827" i="1" s="1"/>
  <c r="M2828" i="1" a="1"/>
  <c r="M2828" i="1" s="1"/>
  <c r="M2829" i="1" a="1"/>
  <c r="M2829" i="1" s="1"/>
  <c r="M2830" i="1" a="1"/>
  <c r="M2830" i="1" s="1"/>
  <c r="M2831" i="1" a="1"/>
  <c r="M2831" i="1" s="1"/>
  <c r="M2832" i="1" a="1"/>
  <c r="M2832" i="1" s="1"/>
  <c r="M2833" i="1" a="1"/>
  <c r="M2833" i="1" s="1"/>
  <c r="M2834" i="1" a="1"/>
  <c r="M2834" i="1" s="1"/>
  <c r="M2835" i="1" a="1"/>
  <c r="M2835" i="1" s="1"/>
  <c r="M2836" i="1" a="1"/>
  <c r="M2836" i="1" s="1"/>
  <c r="M2837" i="1" a="1"/>
  <c r="M2837" i="1" s="1"/>
  <c r="M2838" i="1" a="1"/>
  <c r="M2838" i="1" s="1"/>
  <c r="M2839" i="1" a="1"/>
  <c r="M2839" i="1" s="1"/>
  <c r="M2840" i="1" a="1"/>
  <c r="M2840" i="1" s="1"/>
  <c r="M2841" i="1" a="1"/>
  <c r="M2841" i="1" s="1"/>
  <c r="M2842" i="1" a="1"/>
  <c r="M2842" i="1" s="1"/>
  <c r="M2843" i="1" a="1"/>
  <c r="M2843" i="1" s="1"/>
  <c r="M2844" i="1" a="1"/>
  <c r="M2844" i="1" s="1"/>
  <c r="M2845" i="1" a="1"/>
  <c r="M2845" i="1" s="1"/>
  <c r="M2846" i="1" a="1"/>
  <c r="M2846" i="1" s="1"/>
  <c r="M2847" i="1" a="1"/>
  <c r="M2847" i="1" s="1"/>
  <c r="M2848" i="1" a="1"/>
  <c r="M2848" i="1" s="1"/>
  <c r="M2849" i="1" a="1"/>
  <c r="M2849" i="1" s="1"/>
  <c r="M2850" i="1" a="1"/>
  <c r="M2850" i="1" s="1"/>
  <c r="M2851" i="1" a="1"/>
  <c r="M2851" i="1" s="1"/>
  <c r="M2852" i="1" a="1"/>
  <c r="M2852" i="1" s="1"/>
  <c r="M2853" i="1" a="1"/>
  <c r="M2853" i="1" s="1"/>
  <c r="M2854" i="1" a="1"/>
  <c r="M2854" i="1" s="1"/>
  <c r="M2855" i="1" a="1"/>
  <c r="M2855" i="1" s="1"/>
  <c r="M2856" i="1" a="1"/>
  <c r="M2856" i="1" s="1"/>
  <c r="M2857" i="1" a="1"/>
  <c r="M2857" i="1" s="1"/>
  <c r="M2858" i="1" a="1"/>
  <c r="M2858" i="1" s="1"/>
  <c r="M2859" i="1" a="1"/>
  <c r="M2859" i="1" s="1"/>
  <c r="M2860" i="1" a="1"/>
  <c r="M2860" i="1" s="1"/>
  <c r="M2861" i="1" a="1"/>
  <c r="M2861" i="1" s="1"/>
  <c r="M2862" i="1" a="1"/>
  <c r="M2862" i="1" s="1"/>
  <c r="M2863" i="1" a="1"/>
  <c r="M2863" i="1" s="1"/>
  <c r="M2864" i="1" a="1"/>
  <c r="M2864" i="1" s="1"/>
  <c r="M2865" i="1" a="1"/>
  <c r="M2865" i="1" s="1"/>
  <c r="M2866" i="1" a="1"/>
  <c r="M2866" i="1" s="1"/>
  <c r="M2867" i="1" a="1"/>
  <c r="M2867" i="1" s="1"/>
  <c r="M2868" i="1" a="1"/>
  <c r="M2868" i="1" s="1"/>
  <c r="M2869" i="1" a="1"/>
  <c r="M2869" i="1" s="1"/>
  <c r="M2870" i="1" a="1"/>
  <c r="M2870" i="1" s="1"/>
  <c r="M2871" i="1" a="1"/>
  <c r="M2871" i="1" s="1"/>
  <c r="M2872" i="1" a="1"/>
  <c r="M2872" i="1" s="1"/>
  <c r="M2873" i="1" a="1"/>
  <c r="M2873" i="1" s="1"/>
  <c r="M2874" i="1" a="1"/>
  <c r="M2874" i="1" s="1"/>
  <c r="M2875" i="1" a="1"/>
  <c r="M2875" i="1" s="1"/>
  <c r="M2876" i="1" a="1"/>
  <c r="M2876" i="1" s="1"/>
  <c r="M2877" i="1" a="1"/>
  <c r="M2877" i="1" s="1"/>
  <c r="M2878" i="1" a="1"/>
  <c r="M2878" i="1" s="1"/>
  <c r="M2879" i="1" a="1"/>
  <c r="M2879" i="1" s="1"/>
  <c r="M2880" i="1" a="1"/>
  <c r="M2880" i="1" s="1"/>
  <c r="M2881" i="1" a="1"/>
  <c r="M2881" i="1" s="1"/>
  <c r="M2882" i="1" a="1"/>
  <c r="M2882" i="1" s="1"/>
  <c r="M2883" i="1" a="1"/>
  <c r="M2883" i="1" s="1"/>
  <c r="M2884" i="1" a="1"/>
  <c r="M2884" i="1" s="1"/>
  <c r="M2885" i="1" a="1"/>
  <c r="M2885" i="1" s="1"/>
  <c r="M2886" i="1" a="1"/>
  <c r="M2886" i="1" s="1"/>
  <c r="M2887" i="1" a="1"/>
  <c r="M2887" i="1" s="1"/>
  <c r="M2888" i="1" a="1"/>
  <c r="M2888" i="1" s="1"/>
  <c r="M2889" i="1" a="1"/>
  <c r="M2889" i="1" s="1"/>
  <c r="M2890" i="1" a="1"/>
  <c r="M2890" i="1" s="1"/>
  <c r="M2891" i="1" a="1"/>
  <c r="M2891" i="1" s="1"/>
  <c r="M2892" i="1" a="1"/>
  <c r="M2892" i="1" s="1"/>
  <c r="M2893" i="1" a="1"/>
  <c r="M2893" i="1" s="1"/>
  <c r="M2894" i="1" a="1"/>
  <c r="M2894" i="1" s="1"/>
  <c r="M2895" i="1" a="1"/>
  <c r="M2895" i="1" s="1"/>
  <c r="M2896" i="1" a="1"/>
  <c r="M2896" i="1" s="1"/>
  <c r="M2897" i="1" a="1"/>
  <c r="M2897" i="1" s="1"/>
  <c r="M2898" i="1" a="1"/>
  <c r="M2898" i="1" s="1"/>
  <c r="M2899" i="1" a="1"/>
  <c r="M2899" i="1" s="1"/>
  <c r="M2900" i="1" a="1"/>
  <c r="M2900" i="1" s="1"/>
  <c r="M2901" i="1" a="1"/>
  <c r="M2901" i="1" s="1"/>
  <c r="M2902" i="1" a="1"/>
  <c r="M2902" i="1" s="1"/>
  <c r="M2903" i="1" a="1"/>
  <c r="M2903" i="1" s="1"/>
  <c r="M2904" i="1" a="1"/>
  <c r="M2904" i="1" s="1"/>
  <c r="M2905" i="1" a="1"/>
  <c r="M2905" i="1" s="1"/>
  <c r="M2906" i="1" a="1"/>
  <c r="M2906" i="1" s="1"/>
  <c r="M2907" i="1" a="1"/>
  <c r="M2907" i="1" s="1"/>
  <c r="M2908" i="1" a="1"/>
  <c r="M2908" i="1" s="1"/>
  <c r="M2909" i="1" a="1"/>
  <c r="M2909" i="1" s="1"/>
  <c r="M2910" i="1" a="1"/>
  <c r="M2910" i="1" s="1"/>
  <c r="M2911" i="1" a="1"/>
  <c r="M2911" i="1" s="1"/>
  <c r="M2912" i="1" a="1"/>
  <c r="M2912" i="1" s="1"/>
  <c r="M2913" i="1" a="1"/>
  <c r="M2913" i="1" s="1"/>
  <c r="M2914" i="1" a="1"/>
  <c r="M2914" i="1" s="1"/>
  <c r="M2915" i="1" a="1"/>
  <c r="M2915" i="1" s="1"/>
  <c r="M2916" i="1" a="1"/>
  <c r="M2916" i="1" s="1"/>
  <c r="M2917" i="1" a="1"/>
  <c r="M2917" i="1" s="1"/>
  <c r="M2918" i="1" a="1"/>
  <c r="M2918" i="1" s="1"/>
  <c r="M2919" i="1" a="1"/>
  <c r="M2919" i="1" s="1"/>
  <c r="M2920" i="1" a="1"/>
  <c r="M2920" i="1" s="1"/>
  <c r="M2921" i="1" a="1"/>
  <c r="M2921" i="1" s="1"/>
  <c r="M2922" i="1" a="1"/>
  <c r="M2922" i="1" s="1"/>
  <c r="M2923" i="1" a="1"/>
  <c r="M2923" i="1" s="1"/>
  <c r="M2924" i="1" a="1"/>
  <c r="M2924" i="1" s="1"/>
  <c r="M2925" i="1" a="1"/>
  <c r="M2925" i="1" s="1"/>
  <c r="M2926" i="1" a="1"/>
  <c r="M2926" i="1" s="1"/>
  <c r="M2927" i="1" a="1"/>
  <c r="M2927" i="1" s="1"/>
  <c r="M2928" i="1" a="1"/>
  <c r="M2928" i="1" s="1"/>
  <c r="M2929" i="1" a="1"/>
  <c r="M2929" i="1" s="1"/>
  <c r="M2930" i="1" a="1"/>
  <c r="M2930" i="1" s="1"/>
  <c r="M2931" i="1" a="1"/>
  <c r="M2931" i="1" s="1"/>
  <c r="M2932" i="1" a="1"/>
  <c r="M2932" i="1" s="1"/>
  <c r="M2933" i="1" a="1"/>
  <c r="M2933" i="1" s="1"/>
  <c r="M2934" i="1" a="1"/>
  <c r="M2934" i="1" s="1"/>
  <c r="M2935" i="1" a="1"/>
  <c r="M2935" i="1" s="1"/>
  <c r="M2936" i="1" a="1"/>
  <c r="M2936" i="1" s="1"/>
  <c r="M2937" i="1" a="1"/>
  <c r="M2937" i="1" s="1"/>
  <c r="M2938" i="1" a="1"/>
  <c r="M2938" i="1" s="1"/>
  <c r="M2939" i="1" a="1"/>
  <c r="M2939" i="1" s="1"/>
  <c r="M2940" i="1" a="1"/>
  <c r="M2940" i="1" s="1"/>
  <c r="M2941" i="1" a="1"/>
  <c r="M2941" i="1" s="1"/>
  <c r="M2942" i="1" a="1"/>
  <c r="M2942" i="1" s="1"/>
  <c r="M2943" i="1" a="1"/>
  <c r="M2943" i="1" s="1"/>
  <c r="M2944" i="1" a="1"/>
  <c r="M2944" i="1" s="1"/>
  <c r="M2945" i="1" a="1"/>
  <c r="M2945" i="1" s="1"/>
  <c r="M2946" i="1" a="1"/>
  <c r="M2946" i="1" s="1"/>
  <c r="M2947" i="1" a="1"/>
  <c r="M2947" i="1" s="1"/>
  <c r="M2948" i="1" a="1"/>
  <c r="M2948" i="1" s="1"/>
  <c r="M2949" i="1" a="1"/>
  <c r="M2949" i="1" s="1"/>
  <c r="M2950" i="1" a="1"/>
  <c r="M2950" i="1" s="1"/>
  <c r="M2951" i="1" a="1"/>
  <c r="M2951" i="1" s="1"/>
  <c r="M2952" i="1" a="1"/>
  <c r="M2952" i="1" s="1"/>
  <c r="M2953" i="1" a="1"/>
  <c r="M2953" i="1" s="1"/>
  <c r="M2954" i="1" a="1"/>
  <c r="M2954" i="1" s="1"/>
  <c r="M2955" i="1" a="1"/>
  <c r="M2955" i="1" s="1"/>
  <c r="M2956" i="1" a="1"/>
  <c r="M2956" i="1" s="1"/>
  <c r="M2957" i="1" a="1"/>
  <c r="M2957" i="1" s="1"/>
  <c r="M2958" i="1" a="1"/>
  <c r="M2958" i="1" s="1"/>
  <c r="M2959" i="1" a="1"/>
  <c r="M2959" i="1" s="1"/>
  <c r="M2960" i="1" a="1"/>
  <c r="M2960" i="1" s="1"/>
  <c r="M2961" i="1" a="1"/>
  <c r="M2961" i="1" s="1"/>
  <c r="M2962" i="1" a="1"/>
  <c r="M2962" i="1" s="1"/>
  <c r="M2963" i="1" a="1"/>
  <c r="M2963" i="1" s="1"/>
  <c r="M2964" i="1" a="1"/>
  <c r="M2964" i="1" s="1"/>
  <c r="M2965" i="1" a="1"/>
  <c r="M2965" i="1" s="1"/>
  <c r="M2966" i="1" a="1"/>
  <c r="M2966" i="1" s="1"/>
  <c r="M2967" i="1" a="1"/>
  <c r="M2967" i="1" s="1"/>
  <c r="M2968" i="1" a="1"/>
  <c r="M2968" i="1" s="1"/>
  <c r="M2969" i="1" a="1"/>
  <c r="M2969" i="1" s="1"/>
  <c r="M2970" i="1" a="1"/>
  <c r="M2970" i="1" s="1"/>
  <c r="M2971" i="1" a="1"/>
  <c r="M2971" i="1" s="1"/>
  <c r="M2972" i="1" a="1"/>
  <c r="M2972" i="1" s="1"/>
  <c r="M2973" i="1" a="1"/>
  <c r="M2973" i="1" s="1"/>
  <c r="M2974" i="1" a="1"/>
  <c r="M2974" i="1" s="1"/>
  <c r="M2975" i="1" a="1"/>
  <c r="M2975" i="1" s="1"/>
  <c r="M2976" i="1" a="1"/>
  <c r="M2976" i="1" s="1"/>
  <c r="M2977" i="1" a="1"/>
  <c r="M2977" i="1" s="1"/>
  <c r="M2978" i="1" a="1"/>
  <c r="M2978" i="1" s="1"/>
  <c r="M2979" i="1" a="1"/>
  <c r="M2979" i="1" s="1"/>
  <c r="M2980" i="1" a="1"/>
  <c r="M2980" i="1" s="1"/>
  <c r="M2981" i="1" a="1"/>
  <c r="M2981" i="1" s="1"/>
  <c r="M2982" i="1" a="1"/>
  <c r="M2982" i="1" s="1"/>
  <c r="M2983" i="1" a="1"/>
  <c r="M2983" i="1" s="1"/>
  <c r="M2984" i="1" a="1"/>
  <c r="M2984" i="1" s="1"/>
  <c r="M2985" i="1" a="1"/>
  <c r="M2985" i="1" s="1"/>
  <c r="M2986" i="1" a="1"/>
  <c r="M2986" i="1" s="1"/>
  <c r="M2987" i="1" a="1"/>
  <c r="M2987" i="1" s="1"/>
  <c r="M2988" i="1" a="1"/>
  <c r="M2988" i="1" s="1"/>
  <c r="M2989" i="1" a="1"/>
  <c r="M2989" i="1" s="1"/>
  <c r="M2990" i="1" a="1"/>
  <c r="M2990" i="1" s="1"/>
  <c r="M2991" i="1" a="1"/>
  <c r="M2991" i="1" s="1"/>
  <c r="M2992" i="1" a="1"/>
  <c r="M2992" i="1" s="1"/>
  <c r="M2993" i="1" a="1"/>
  <c r="M2993" i="1" s="1"/>
  <c r="M2994" i="1" a="1"/>
  <c r="M2994" i="1" s="1"/>
  <c r="M2995" i="1" a="1"/>
  <c r="M2995" i="1" s="1"/>
  <c r="M2996" i="1" a="1"/>
  <c r="M2996" i="1" s="1"/>
  <c r="M2997" i="1" a="1"/>
  <c r="M2997" i="1" s="1"/>
  <c r="M2998" i="1" a="1"/>
  <c r="M2998" i="1" s="1"/>
  <c r="M2999" i="1" a="1"/>
  <c r="M2999" i="1" s="1"/>
  <c r="M3000" i="1" a="1"/>
  <c r="M3000" i="1" s="1"/>
  <c r="M3001" i="1" a="1"/>
  <c r="M3001" i="1" s="1"/>
  <c r="M3002" i="1" a="1"/>
  <c r="M3002" i="1" s="1"/>
  <c r="M3003" i="1" a="1"/>
  <c r="M3003" i="1" s="1"/>
  <c r="M3004" i="1" a="1"/>
  <c r="M3004" i="1" s="1"/>
  <c r="M3005" i="1" a="1"/>
  <c r="M3005" i="1" s="1"/>
  <c r="M3006" i="1" a="1"/>
  <c r="M3006" i="1" s="1"/>
  <c r="M3007" i="1" a="1"/>
  <c r="M3007" i="1" s="1"/>
  <c r="M3008" i="1" a="1"/>
  <c r="M3008" i="1" s="1"/>
  <c r="M3009" i="1" a="1"/>
  <c r="M3009" i="1" s="1"/>
  <c r="M3010" i="1" a="1"/>
  <c r="M3010" i="1" s="1"/>
  <c r="M3011" i="1" a="1"/>
  <c r="M3011" i="1" s="1"/>
  <c r="M3012" i="1" a="1"/>
  <c r="M3012" i="1" s="1"/>
  <c r="M3013" i="1" a="1"/>
  <c r="M3013" i="1" s="1"/>
  <c r="M3014" i="1" a="1"/>
  <c r="M3014" i="1" s="1"/>
  <c r="M3015" i="1" a="1"/>
  <c r="M3015" i="1" s="1"/>
  <c r="M3016" i="1" a="1"/>
  <c r="M3016" i="1" s="1"/>
  <c r="M3017" i="1" a="1"/>
  <c r="M3017" i="1" s="1"/>
  <c r="M3018" i="1" a="1"/>
  <c r="M3018" i="1" s="1"/>
  <c r="M3019" i="1" a="1"/>
  <c r="M3019" i="1" s="1"/>
  <c r="M3020" i="1" a="1"/>
  <c r="M3020" i="1" s="1"/>
  <c r="M3021" i="1" a="1"/>
  <c r="M3021" i="1" s="1"/>
  <c r="M3022" i="1" a="1"/>
  <c r="M3022" i="1" s="1"/>
  <c r="M3023" i="1" a="1"/>
  <c r="M3023" i="1" s="1"/>
  <c r="M3024" i="1" a="1"/>
  <c r="M3024" i="1" s="1"/>
  <c r="M3025" i="1" a="1"/>
  <c r="M3025" i="1" s="1"/>
  <c r="M3026" i="1" a="1"/>
  <c r="M3026" i="1" s="1"/>
  <c r="M3027" i="1" a="1"/>
  <c r="M3027" i="1" s="1"/>
  <c r="M3028" i="1" a="1"/>
  <c r="M3028" i="1" s="1"/>
  <c r="M3029" i="1" a="1"/>
  <c r="M3029" i="1" s="1"/>
  <c r="M3030" i="1" a="1"/>
  <c r="M3030" i="1" s="1"/>
  <c r="M3031" i="1" a="1"/>
  <c r="M3031" i="1" s="1"/>
  <c r="M3032" i="1" a="1"/>
  <c r="M3032" i="1" s="1"/>
  <c r="M3033" i="1" a="1"/>
  <c r="M3033" i="1" s="1"/>
  <c r="M3034" i="1" a="1"/>
  <c r="M3034" i="1" s="1"/>
  <c r="M3035" i="1" a="1"/>
  <c r="M3035" i="1" s="1"/>
  <c r="M3036" i="1" a="1"/>
  <c r="M3036" i="1" s="1"/>
  <c r="M3037" i="1" a="1"/>
  <c r="M3037" i="1" s="1"/>
  <c r="M3038" i="1" a="1"/>
  <c r="M3038" i="1" s="1"/>
  <c r="M3039" i="1" a="1"/>
  <c r="M3039" i="1" s="1"/>
  <c r="M3040" i="1" a="1"/>
  <c r="M3040" i="1" s="1"/>
  <c r="M3041" i="1" a="1"/>
  <c r="M3041" i="1" s="1"/>
  <c r="M3042" i="1" a="1"/>
  <c r="M3042" i="1" s="1"/>
  <c r="M3043" i="1" a="1"/>
  <c r="M3043" i="1" s="1"/>
  <c r="M3044" i="1" a="1"/>
  <c r="M3044" i="1" s="1"/>
  <c r="M3045" i="1" a="1"/>
  <c r="M3045" i="1" s="1"/>
  <c r="M3046" i="1" a="1"/>
  <c r="M3046" i="1" s="1"/>
  <c r="M3047" i="1" a="1"/>
  <c r="M3047" i="1" s="1"/>
  <c r="M3048" i="1" a="1"/>
  <c r="M3048" i="1" s="1"/>
  <c r="M3049" i="1" a="1"/>
  <c r="M3049" i="1" s="1"/>
  <c r="M3050" i="1" a="1"/>
  <c r="M3050" i="1" s="1"/>
  <c r="M3051" i="1" a="1"/>
  <c r="M3051" i="1" s="1"/>
  <c r="M3052" i="1" a="1"/>
  <c r="M3052" i="1" s="1"/>
  <c r="M3053" i="1" a="1"/>
  <c r="M3053" i="1" s="1"/>
  <c r="M3054" i="1" a="1"/>
  <c r="M3054" i="1" s="1"/>
  <c r="M3055" i="1" a="1"/>
  <c r="M3055" i="1" s="1"/>
  <c r="M3056" i="1" a="1"/>
  <c r="M3056" i="1" s="1"/>
  <c r="M3057" i="1" a="1"/>
  <c r="M3057" i="1" s="1"/>
  <c r="M3058" i="1" a="1"/>
  <c r="M3058" i="1" s="1"/>
  <c r="M3059" i="1" a="1"/>
  <c r="M3059" i="1" s="1"/>
  <c r="M3060" i="1" a="1"/>
  <c r="M3060" i="1" s="1"/>
  <c r="M3061" i="1" a="1"/>
  <c r="M3061" i="1" s="1"/>
  <c r="M3062" i="1" a="1"/>
  <c r="M3062" i="1" s="1"/>
  <c r="M3063" i="1" a="1"/>
  <c r="M3063" i="1" s="1"/>
  <c r="M3064" i="1" a="1"/>
  <c r="M3064" i="1" s="1"/>
  <c r="M3065" i="1" a="1"/>
  <c r="M3065" i="1" s="1"/>
  <c r="M3066" i="1" a="1"/>
  <c r="M3066" i="1" s="1"/>
  <c r="M3067" i="1" a="1"/>
  <c r="M3067" i="1" s="1"/>
  <c r="M3068" i="1" a="1"/>
  <c r="M3068" i="1" s="1"/>
  <c r="M3069" i="1" a="1"/>
  <c r="M3069" i="1" s="1"/>
  <c r="M3070" i="1" a="1"/>
  <c r="M3070" i="1" s="1"/>
  <c r="M3071" i="1" a="1"/>
  <c r="M3071" i="1" s="1"/>
  <c r="M3072" i="1" a="1"/>
  <c r="M3072" i="1" s="1"/>
  <c r="M3073" i="1" a="1"/>
  <c r="M3073" i="1" s="1"/>
  <c r="M3074" i="1" a="1"/>
  <c r="M3074" i="1" s="1"/>
  <c r="M3075" i="1" a="1"/>
  <c r="M3075" i="1" s="1"/>
  <c r="M3076" i="1" a="1"/>
  <c r="M3076" i="1" s="1"/>
  <c r="M3077" i="1" a="1"/>
  <c r="M3077" i="1" s="1"/>
  <c r="M3078" i="1" a="1"/>
  <c r="M3078" i="1" s="1"/>
  <c r="M3079" i="1" a="1"/>
  <c r="M3079" i="1" s="1"/>
  <c r="M3080" i="1" a="1"/>
  <c r="M3080" i="1" s="1"/>
  <c r="M3081" i="1" a="1"/>
  <c r="M3081" i="1" s="1"/>
  <c r="M3082" i="1" a="1"/>
  <c r="M3082" i="1" s="1"/>
  <c r="M3083" i="1" a="1"/>
  <c r="M3083" i="1" s="1"/>
  <c r="M3084" i="1" a="1"/>
  <c r="M3084" i="1" s="1"/>
  <c r="M3085" i="1" a="1"/>
  <c r="M3085" i="1" s="1"/>
  <c r="M3086" i="1" a="1"/>
  <c r="M3086" i="1" s="1"/>
  <c r="M3087" i="1" a="1"/>
  <c r="M3087" i="1" s="1"/>
  <c r="M3088" i="1" a="1"/>
  <c r="M3088" i="1" s="1"/>
  <c r="M3089" i="1" a="1"/>
  <c r="M3089" i="1" s="1"/>
  <c r="M3090" i="1" a="1"/>
  <c r="M3090" i="1" s="1"/>
  <c r="M3091" i="1" a="1"/>
  <c r="M3091" i="1" s="1"/>
  <c r="M3092" i="1" a="1"/>
  <c r="M3092" i="1" s="1"/>
  <c r="M3093" i="1" a="1"/>
  <c r="M3093" i="1" s="1"/>
  <c r="M3094" i="1" a="1"/>
  <c r="M3094" i="1" s="1"/>
  <c r="M3095" i="1" a="1"/>
  <c r="M3095" i="1" s="1"/>
  <c r="M3096" i="1" a="1"/>
  <c r="M3096" i="1" s="1"/>
  <c r="M3097" i="1" a="1"/>
  <c r="M3097" i="1" s="1"/>
  <c r="M3098" i="1" a="1"/>
  <c r="M3098" i="1"/>
  <c r="M3099" i="1" a="1"/>
  <c r="M3099" i="1" s="1"/>
  <c r="M3100" i="1" a="1"/>
  <c r="M3100" i="1" s="1"/>
  <c r="M3101" i="1" a="1"/>
  <c r="M3101" i="1" s="1"/>
  <c r="M3102" i="1" a="1"/>
  <c r="M3102" i="1" s="1"/>
  <c r="M3103" i="1" a="1"/>
  <c r="M3103" i="1" s="1"/>
  <c r="M3104" i="1" a="1"/>
  <c r="M3104" i="1" s="1"/>
  <c r="M3105" i="1" a="1"/>
  <c r="M3105" i="1" s="1"/>
  <c r="M3106" i="1" a="1"/>
  <c r="M3106" i="1" s="1"/>
  <c r="M3107" i="1" a="1"/>
  <c r="M3107" i="1" s="1"/>
  <c r="M3108" i="1" a="1"/>
  <c r="M3108" i="1" s="1"/>
  <c r="M3109" i="1" a="1"/>
  <c r="M3109" i="1" s="1"/>
  <c r="M3110" i="1" a="1"/>
  <c r="M3110" i="1" s="1"/>
  <c r="M3111" i="1" a="1"/>
  <c r="M3111" i="1" s="1"/>
  <c r="M3112" i="1" a="1"/>
  <c r="M3112" i="1" s="1"/>
  <c r="M3113" i="1" a="1"/>
  <c r="M3113" i="1" s="1"/>
  <c r="M3114" i="1" a="1"/>
  <c r="M3114" i="1" s="1"/>
  <c r="M3115" i="1" a="1"/>
  <c r="M3115" i="1" s="1"/>
  <c r="M3116" i="1" a="1"/>
  <c r="M3116" i="1" s="1"/>
  <c r="M3117" i="1" a="1"/>
  <c r="M3117" i="1" s="1"/>
  <c r="M3118" i="1" a="1"/>
  <c r="M3118" i="1" s="1"/>
  <c r="M3119" i="1" a="1"/>
  <c r="M3119" i="1" s="1"/>
  <c r="M3120" i="1" a="1"/>
  <c r="M3120" i="1" s="1"/>
  <c r="M3121" i="1" a="1"/>
  <c r="M3121" i="1" s="1"/>
  <c r="M3122" i="1" a="1"/>
  <c r="M3122" i="1" s="1"/>
  <c r="M3123" i="1" a="1"/>
  <c r="M3123" i="1" s="1"/>
  <c r="M3124" i="1" a="1"/>
  <c r="M3124" i="1" s="1"/>
  <c r="M3125" i="1" a="1"/>
  <c r="M3125" i="1" s="1"/>
  <c r="M3126" i="1" a="1"/>
  <c r="M3126" i="1" s="1"/>
  <c r="M3127" i="1" a="1"/>
  <c r="M3127" i="1" s="1"/>
  <c r="M3128" i="1" a="1"/>
  <c r="M3128" i="1" s="1"/>
  <c r="M3129" i="1" a="1"/>
  <c r="M3129" i="1" s="1"/>
  <c r="M3130" i="1" a="1"/>
  <c r="M3130" i="1" s="1"/>
  <c r="M3131" i="1" a="1"/>
  <c r="M3131" i="1" s="1"/>
  <c r="M3132" i="1" a="1"/>
  <c r="M3132" i="1" s="1"/>
  <c r="M3133" i="1" a="1"/>
  <c r="M3133" i="1" s="1"/>
  <c r="M3134" i="1" a="1"/>
  <c r="M3134" i="1" s="1"/>
  <c r="M3135" i="1" a="1"/>
  <c r="M3135" i="1" s="1"/>
  <c r="M3136" i="1" a="1"/>
  <c r="M3136" i="1" s="1"/>
  <c r="M3137" i="1" a="1"/>
  <c r="M3137" i="1" s="1"/>
  <c r="M3138" i="1" a="1"/>
  <c r="M3138" i="1" s="1"/>
  <c r="M3139" i="1" a="1"/>
  <c r="M3139" i="1" s="1"/>
  <c r="M3140" i="1" a="1"/>
  <c r="M3140" i="1" s="1"/>
  <c r="M3141" i="1" a="1"/>
  <c r="M3141" i="1" s="1"/>
  <c r="M3142" i="1" a="1"/>
  <c r="M3142" i="1" s="1"/>
  <c r="M3143" i="1" a="1"/>
  <c r="M3143" i="1" s="1"/>
  <c r="M3144" i="1" a="1"/>
  <c r="M3144" i="1"/>
  <c r="M3145" i="1" a="1"/>
  <c r="M3145" i="1" s="1"/>
  <c r="M3146" i="1" a="1"/>
  <c r="M3146" i="1" s="1"/>
  <c r="M3147" i="1" a="1"/>
  <c r="M3147" i="1" s="1"/>
  <c r="M3148" i="1" a="1"/>
  <c r="M3148" i="1" s="1"/>
  <c r="M3149" i="1" a="1"/>
  <c r="M3149" i="1" s="1"/>
  <c r="M3150" i="1" a="1"/>
  <c r="M3150" i="1" s="1"/>
  <c r="M3151" i="1" a="1"/>
  <c r="M3151" i="1" s="1"/>
  <c r="M3152" i="1" a="1"/>
  <c r="M3152" i="1" s="1"/>
  <c r="M3153" i="1" a="1"/>
  <c r="M3153" i="1" s="1"/>
  <c r="M3154" i="1" a="1"/>
  <c r="M3154" i="1" s="1"/>
  <c r="M3155" i="1" a="1"/>
  <c r="M3155" i="1" s="1"/>
  <c r="M3156" i="1" a="1"/>
  <c r="M3156" i="1" s="1"/>
  <c r="M3157" i="1" a="1"/>
  <c r="M3157" i="1" s="1"/>
  <c r="M3158" i="1" a="1"/>
  <c r="M3158" i="1" s="1"/>
  <c r="M3159" i="1" a="1"/>
  <c r="M3159" i="1" s="1"/>
  <c r="M3160" i="1" a="1"/>
  <c r="M3160" i="1" s="1"/>
  <c r="M3161" i="1" a="1"/>
  <c r="M3161" i="1" s="1"/>
  <c r="M3162" i="1" a="1"/>
  <c r="M3162" i="1" s="1"/>
  <c r="M3163" i="1" a="1"/>
  <c r="M3163" i="1" s="1"/>
  <c r="M3164" i="1" a="1"/>
  <c r="M3164" i="1" s="1"/>
  <c r="M3165" i="1" a="1"/>
  <c r="M3165" i="1" s="1"/>
  <c r="M3166" i="1" a="1"/>
  <c r="M3166" i="1" s="1"/>
  <c r="M3167" i="1" a="1"/>
  <c r="M3167" i="1" s="1"/>
  <c r="M3168" i="1" a="1"/>
  <c r="M3168" i="1" s="1"/>
  <c r="M3169" i="1" a="1"/>
  <c r="M3169" i="1" s="1"/>
  <c r="M3170" i="1" a="1"/>
  <c r="M3170" i="1" s="1"/>
  <c r="M3171" i="1" a="1"/>
  <c r="M3171" i="1" s="1"/>
  <c r="M3172" i="1" a="1"/>
  <c r="M3172" i="1" s="1"/>
  <c r="M3173" i="1" a="1"/>
  <c r="M3173" i="1" s="1"/>
  <c r="M3174" i="1" a="1"/>
  <c r="M3174" i="1" s="1"/>
  <c r="M3175" i="1" a="1"/>
  <c r="M3175" i="1" s="1"/>
  <c r="M3176" i="1" a="1"/>
  <c r="M3176" i="1" s="1"/>
  <c r="M3177" i="1" a="1"/>
  <c r="M3177" i="1" s="1"/>
  <c r="M3178" i="1" a="1"/>
  <c r="M3178" i="1" s="1"/>
  <c r="M3179" i="1" a="1"/>
  <c r="M3179" i="1" s="1"/>
  <c r="M3180" i="1" a="1"/>
  <c r="M3180" i="1" s="1"/>
  <c r="M3181" i="1" a="1"/>
  <c r="M3181" i="1" s="1"/>
  <c r="M3182" i="1" a="1"/>
  <c r="M3182" i="1" s="1"/>
  <c r="M3183" i="1" a="1"/>
  <c r="M3183" i="1" s="1"/>
  <c r="M3184" i="1" a="1"/>
  <c r="M3184" i="1" s="1"/>
  <c r="M3185" i="1" a="1"/>
  <c r="M3185" i="1" s="1"/>
  <c r="M3186" i="1" a="1"/>
  <c r="M3186" i="1" s="1"/>
  <c r="M3187" i="1" a="1"/>
  <c r="M3187" i="1" s="1"/>
  <c r="M3188" i="1" a="1"/>
  <c r="M3188" i="1" s="1"/>
  <c r="M3189" i="1" a="1"/>
  <c r="M3189" i="1" s="1"/>
  <c r="M3190" i="1" a="1"/>
  <c r="M3190" i="1" s="1"/>
  <c r="M3191" i="1" a="1"/>
  <c r="M3191" i="1" s="1"/>
  <c r="M3192" i="1" a="1"/>
  <c r="M3192" i="1" s="1"/>
  <c r="M3193" i="1" a="1"/>
  <c r="M3193" i="1" s="1"/>
  <c r="M3194" i="1" a="1"/>
  <c r="M3194" i="1" s="1"/>
  <c r="M3195" i="1" a="1"/>
  <c r="M3195" i="1" s="1"/>
  <c r="M3196" i="1" a="1"/>
  <c r="M3196" i="1" s="1"/>
  <c r="M3197" i="1" a="1"/>
  <c r="M3197" i="1" s="1"/>
  <c r="M3198" i="1" a="1"/>
  <c r="M3198" i="1" s="1"/>
  <c r="M3199" i="1" a="1"/>
  <c r="M3199" i="1" s="1"/>
  <c r="M3200" i="1" a="1"/>
  <c r="M3200" i="1" s="1"/>
  <c r="M3201" i="1" a="1"/>
  <c r="M3201" i="1" s="1"/>
  <c r="M3202" i="1" a="1"/>
  <c r="M3202" i="1" s="1"/>
  <c r="M3203" i="1" a="1"/>
  <c r="M3203" i="1" s="1"/>
  <c r="M3204" i="1" a="1"/>
  <c r="M3204" i="1" s="1"/>
  <c r="M3205" i="1" a="1"/>
  <c r="M3205" i="1" s="1"/>
  <c r="M3206" i="1" a="1"/>
  <c r="M3206" i="1" s="1"/>
  <c r="M3207" i="1" a="1"/>
  <c r="M3207" i="1" s="1"/>
  <c r="M3208" i="1" a="1"/>
  <c r="M3208" i="1" s="1"/>
  <c r="M3209" i="1" a="1"/>
  <c r="M3209" i="1" s="1"/>
  <c r="M3210" i="1" a="1"/>
  <c r="M3210" i="1" s="1"/>
  <c r="M3211" i="1" a="1"/>
  <c r="M3211" i="1" s="1"/>
  <c r="M3212" i="1" a="1"/>
  <c r="M3212" i="1" s="1"/>
  <c r="M3213" i="1" a="1"/>
  <c r="M3213" i="1" s="1"/>
  <c r="M3214" i="1" a="1"/>
  <c r="M3214" i="1" s="1"/>
  <c r="M3215" i="1" a="1"/>
  <c r="M3215" i="1" s="1"/>
  <c r="M3216" i="1" a="1"/>
  <c r="M3216" i="1" s="1"/>
  <c r="M3217" i="1" a="1"/>
  <c r="M3217" i="1" s="1"/>
  <c r="M3218" i="1" a="1"/>
  <c r="M3218" i="1" s="1"/>
  <c r="M3219" i="1" a="1"/>
  <c r="M3219" i="1" s="1"/>
  <c r="M3220" i="1" a="1"/>
  <c r="M3220" i="1" s="1"/>
  <c r="M3221" i="1" a="1"/>
  <c r="M3221" i="1" s="1"/>
  <c r="M3222" i="1" a="1"/>
  <c r="M3222" i="1" s="1"/>
  <c r="M3223" i="1" a="1"/>
  <c r="M3223" i="1" s="1"/>
  <c r="M3224" i="1" a="1"/>
  <c r="M3224" i="1" s="1"/>
  <c r="M3225" i="1" a="1"/>
  <c r="M3225" i="1" s="1"/>
  <c r="M3226" i="1" a="1"/>
  <c r="M3226" i="1" s="1"/>
  <c r="M3227" i="1" a="1"/>
  <c r="M3227" i="1" s="1"/>
  <c r="M3228" i="1" a="1"/>
  <c r="M3228" i="1" s="1"/>
  <c r="M3229" i="1" a="1"/>
  <c r="M3229" i="1" s="1"/>
  <c r="M3230" i="1" a="1"/>
  <c r="M3230" i="1" s="1"/>
  <c r="M3231" i="1" a="1"/>
  <c r="M3231" i="1" s="1"/>
  <c r="M3232" i="1" a="1"/>
  <c r="M3232" i="1" s="1"/>
  <c r="M3233" i="1" a="1"/>
  <c r="M3233" i="1" s="1"/>
  <c r="M3234" i="1" a="1"/>
  <c r="M3234" i="1" s="1"/>
  <c r="M3235" i="1" a="1"/>
  <c r="M3235" i="1" s="1"/>
  <c r="M3236" i="1" a="1"/>
  <c r="M3236" i="1" s="1"/>
  <c r="M3237" i="1" a="1"/>
  <c r="M3237" i="1" s="1"/>
  <c r="M3238" i="1" a="1"/>
  <c r="M3238" i="1" s="1"/>
  <c r="M3239" i="1" a="1"/>
  <c r="M3239" i="1" s="1"/>
  <c r="M3240" i="1" a="1"/>
  <c r="M3240" i="1" s="1"/>
  <c r="M3241" i="1" a="1"/>
  <c r="M3241" i="1" s="1"/>
  <c r="M3242" i="1" a="1"/>
  <c r="M3242" i="1" s="1"/>
  <c r="M3243" i="1" a="1"/>
  <c r="M3243" i="1" s="1"/>
  <c r="M3244" i="1" a="1"/>
  <c r="M3244" i="1" s="1"/>
  <c r="M3245" i="1" a="1"/>
  <c r="M3245" i="1" s="1"/>
  <c r="M3246" i="1" a="1"/>
  <c r="M3246" i="1" s="1"/>
  <c r="M3247" i="1" a="1"/>
  <c r="M3247" i="1" s="1"/>
  <c r="M3248" i="1" a="1"/>
  <c r="M3248" i="1" s="1"/>
  <c r="M3249" i="1" a="1"/>
  <c r="M3249" i="1" s="1"/>
  <c r="M3250" i="1" a="1"/>
  <c r="M3250" i="1" s="1"/>
  <c r="M3251" i="1" a="1"/>
  <c r="M3251" i="1" s="1"/>
  <c r="M3252" i="1" a="1"/>
  <c r="M3252" i="1" s="1"/>
  <c r="M3253" i="1" a="1"/>
  <c r="M3253" i="1" s="1"/>
  <c r="M3254" i="1" a="1"/>
  <c r="M3254" i="1" s="1"/>
  <c r="M3255" i="1" a="1"/>
  <c r="M3255" i="1" s="1"/>
  <c r="M3256" i="1" a="1"/>
  <c r="M3256" i="1" s="1"/>
  <c r="M3257" i="1" a="1"/>
  <c r="M3257" i="1" s="1"/>
  <c r="M3258" i="1" a="1"/>
  <c r="M3258" i="1" s="1"/>
  <c r="M3259" i="1" a="1"/>
  <c r="M3259" i="1" s="1"/>
  <c r="M3260" i="1" a="1"/>
  <c r="M3260" i="1" s="1"/>
  <c r="M3261" i="1" a="1"/>
  <c r="M3261" i="1" s="1"/>
  <c r="M3262" i="1" a="1"/>
  <c r="M3262" i="1" s="1"/>
  <c r="M3263" i="1" a="1"/>
  <c r="M3263" i="1" s="1"/>
  <c r="M3264" i="1" a="1"/>
  <c r="M3264" i="1" s="1"/>
  <c r="M3265" i="1" a="1"/>
  <c r="M3265" i="1" s="1"/>
  <c r="M3266" i="1" a="1"/>
  <c r="M3266" i="1" s="1"/>
  <c r="M3267" i="1" a="1"/>
  <c r="M3267" i="1" s="1"/>
  <c r="M3268" i="1" a="1"/>
  <c r="M3268" i="1" s="1"/>
  <c r="M3269" i="1" a="1"/>
  <c r="M3269" i="1" s="1"/>
  <c r="M3270" i="1" a="1"/>
  <c r="M3270" i="1" s="1"/>
  <c r="M3271" i="1" a="1"/>
  <c r="M3271" i="1" s="1"/>
  <c r="M3272" i="1" a="1"/>
  <c r="M3272" i="1" s="1"/>
  <c r="M3273" i="1" a="1"/>
  <c r="M3273" i="1" s="1"/>
  <c r="M3274" i="1" a="1"/>
  <c r="M3274" i="1" s="1"/>
  <c r="M3275" i="1" a="1"/>
  <c r="M3275" i="1" s="1"/>
  <c r="M3276" i="1" a="1"/>
  <c r="M3276" i="1" s="1"/>
  <c r="M3277" i="1" a="1"/>
  <c r="M3277" i="1" s="1"/>
  <c r="M3278" i="1" a="1"/>
  <c r="M3278" i="1" s="1"/>
  <c r="M3279" i="1" a="1"/>
  <c r="M3279" i="1" s="1"/>
  <c r="M3280" i="1" a="1"/>
  <c r="M3280" i="1" s="1"/>
  <c r="M3281" i="1" a="1"/>
  <c r="M3281" i="1" s="1"/>
  <c r="M3282" i="1" a="1"/>
  <c r="M3282" i="1" s="1"/>
  <c r="M3283" i="1" a="1"/>
  <c r="M3283" i="1" s="1"/>
  <c r="M3284" i="1" a="1"/>
  <c r="M3284" i="1" s="1"/>
  <c r="M3285" i="1" a="1"/>
  <c r="M3285" i="1" s="1"/>
  <c r="M3286" i="1" a="1"/>
  <c r="M3286" i="1" s="1"/>
  <c r="M3287" i="1" a="1"/>
  <c r="M3287" i="1" s="1"/>
  <c r="M3288" i="1" a="1"/>
  <c r="M3288" i="1" s="1"/>
  <c r="M3289" i="1" a="1"/>
  <c r="M3289" i="1" s="1"/>
  <c r="M3290" i="1" a="1"/>
  <c r="M3290" i="1" s="1"/>
  <c r="M3291" i="1" a="1"/>
  <c r="M3291" i="1" s="1"/>
  <c r="M3292" i="1" a="1"/>
  <c r="M3292" i="1" s="1"/>
  <c r="M3293" i="1" a="1"/>
  <c r="M3293" i="1" s="1"/>
  <c r="M3294" i="1" a="1"/>
  <c r="M3294" i="1" s="1"/>
  <c r="M3295" i="1" a="1"/>
  <c r="M3295" i="1" s="1"/>
  <c r="M3296" i="1" a="1"/>
  <c r="M3296" i="1" s="1"/>
  <c r="M3297" i="1" a="1"/>
  <c r="M3297" i="1" s="1"/>
  <c r="M3298" i="1" a="1"/>
  <c r="M3298" i="1" s="1"/>
  <c r="M3299" i="1" a="1"/>
  <c r="M3299" i="1" s="1"/>
  <c r="M3300" i="1" a="1"/>
  <c r="M3300" i="1" s="1"/>
  <c r="M3301" i="1" a="1"/>
  <c r="M3301" i="1" s="1"/>
  <c r="M3302" i="1" a="1"/>
  <c r="M3302" i="1" s="1"/>
  <c r="M3303" i="1" a="1"/>
  <c r="M3303" i="1" s="1"/>
  <c r="M3304" i="1" a="1"/>
  <c r="M3304" i="1" s="1"/>
  <c r="M3305" i="1" a="1"/>
  <c r="M3305" i="1" s="1"/>
  <c r="M3306" i="1" a="1"/>
  <c r="M3306" i="1" s="1"/>
  <c r="M3307" i="1" a="1"/>
  <c r="M3307" i="1" s="1"/>
  <c r="M3308" i="1" a="1"/>
  <c r="M3308" i="1" s="1"/>
  <c r="M3309" i="1" a="1"/>
  <c r="M3309" i="1" s="1"/>
  <c r="M3310" i="1" a="1"/>
  <c r="M3310" i="1" s="1"/>
  <c r="M3311" i="1" a="1"/>
  <c r="M3311" i="1" s="1"/>
  <c r="M3312" i="1" a="1"/>
  <c r="M3312" i="1" s="1"/>
  <c r="M3313" i="1" a="1"/>
  <c r="M3313" i="1" s="1"/>
  <c r="M3314" i="1" a="1"/>
  <c r="M3314" i="1" s="1"/>
  <c r="M3315" i="1" a="1"/>
  <c r="M3315" i="1" s="1"/>
  <c r="M3316" i="1" a="1"/>
  <c r="M3316" i="1" s="1"/>
  <c r="M3317" i="1" a="1"/>
  <c r="M3317" i="1" s="1"/>
  <c r="M3318" i="1" a="1"/>
  <c r="M3318" i="1" s="1"/>
  <c r="M3319" i="1" a="1"/>
  <c r="M3319" i="1" s="1"/>
  <c r="M3320" i="1" a="1"/>
  <c r="M3320" i="1" s="1"/>
  <c r="M3321" i="1" a="1"/>
  <c r="M3321" i="1" s="1"/>
  <c r="M3322" i="1" a="1"/>
  <c r="M3322" i="1" s="1"/>
  <c r="M3323" i="1" a="1"/>
  <c r="M3323" i="1" s="1"/>
  <c r="M3324" i="1" a="1"/>
  <c r="M3324" i="1" s="1"/>
  <c r="M3325" i="1" a="1"/>
  <c r="M3325" i="1" s="1"/>
  <c r="M3326" i="1" a="1"/>
  <c r="M3326" i="1" s="1"/>
  <c r="M3327" i="1" a="1"/>
  <c r="M3327" i="1" s="1"/>
  <c r="M3328" i="1" a="1"/>
  <c r="M3328" i="1" s="1"/>
  <c r="M3329" i="1" a="1"/>
  <c r="M3329" i="1" s="1"/>
  <c r="M3330" i="1" a="1"/>
  <c r="M3330" i="1" s="1"/>
  <c r="M3331" i="1" a="1"/>
  <c r="M3331" i="1" s="1"/>
  <c r="M3332" i="1" a="1"/>
  <c r="M3332" i="1" s="1"/>
  <c r="M3333" i="1" a="1"/>
  <c r="M3333" i="1" s="1"/>
  <c r="M3334" i="1" a="1"/>
  <c r="M3334" i="1" s="1"/>
  <c r="M3335" i="1" a="1"/>
  <c r="M3335" i="1" s="1"/>
  <c r="M3336" i="1" a="1"/>
  <c r="M3336" i="1" s="1"/>
  <c r="M3337" i="1" a="1"/>
  <c r="M3337" i="1" s="1"/>
  <c r="M3338" i="1" a="1"/>
  <c r="M3338" i="1" s="1"/>
  <c r="M3339" i="1" a="1"/>
  <c r="M3339" i="1" s="1"/>
  <c r="M3340" i="1" a="1"/>
  <c r="M3340" i="1" s="1"/>
  <c r="M3341" i="1" a="1"/>
  <c r="M3341" i="1" s="1"/>
  <c r="M3342" i="1" a="1"/>
  <c r="M3342" i="1" s="1"/>
  <c r="M3343" i="1" a="1"/>
  <c r="M3343" i="1" s="1"/>
  <c r="M3344" i="1" a="1"/>
  <c r="M3344" i="1" s="1"/>
  <c r="M3345" i="1" a="1"/>
  <c r="M3345" i="1" s="1"/>
  <c r="M3346" i="1" a="1"/>
  <c r="M3346" i="1" s="1"/>
  <c r="M3347" i="1" a="1"/>
  <c r="M3347" i="1" s="1"/>
  <c r="M3348" i="1" a="1"/>
  <c r="M3348" i="1" s="1"/>
  <c r="M3349" i="1" a="1"/>
  <c r="M3349" i="1" s="1"/>
  <c r="M3350" i="1" a="1"/>
  <c r="M3350" i="1" s="1"/>
  <c r="M3351" i="1" a="1"/>
  <c r="M3351" i="1" s="1"/>
  <c r="M3352" i="1" a="1"/>
  <c r="M3352" i="1" s="1"/>
  <c r="M3353" i="1" a="1"/>
  <c r="M3353" i="1" s="1"/>
  <c r="M3354" i="1" a="1"/>
  <c r="M3354" i="1" s="1"/>
  <c r="M3355" i="1" a="1"/>
  <c r="M3355" i="1" s="1"/>
  <c r="M3356" i="1" a="1"/>
  <c r="M3356" i="1" s="1"/>
  <c r="M3357" i="1" a="1"/>
  <c r="M3357" i="1" s="1"/>
  <c r="M3358" i="1" a="1"/>
  <c r="M3358" i="1" s="1"/>
  <c r="M3359" i="1" a="1"/>
  <c r="M3359" i="1" s="1"/>
  <c r="M3360" i="1" a="1"/>
  <c r="M3360" i="1" s="1"/>
  <c r="M3361" i="1" a="1"/>
  <c r="M3361" i="1" s="1"/>
  <c r="M3362" i="1" a="1"/>
  <c r="M3362" i="1" s="1"/>
  <c r="M3363" i="1" a="1"/>
  <c r="M3363" i="1" s="1"/>
  <c r="M3364" i="1" a="1"/>
  <c r="M3364" i="1" s="1"/>
  <c r="M3365" i="1" a="1"/>
  <c r="M3365" i="1" s="1"/>
  <c r="M3366" i="1" a="1"/>
  <c r="M3366" i="1" s="1"/>
  <c r="M3367" i="1" a="1"/>
  <c r="M3367" i="1" s="1"/>
  <c r="M3368" i="1" a="1"/>
  <c r="M3368" i="1" s="1"/>
  <c r="M3369" i="1" a="1"/>
  <c r="M3369" i="1" s="1"/>
  <c r="M3370" i="1" a="1"/>
  <c r="M3370" i="1" s="1"/>
  <c r="M3371" i="1" a="1"/>
  <c r="M3371" i="1" s="1"/>
  <c r="M3372" i="1" a="1"/>
  <c r="M3372" i="1" s="1"/>
  <c r="M3373" i="1" a="1"/>
  <c r="M3373" i="1" s="1"/>
  <c r="M3374" i="1" a="1"/>
  <c r="M3374" i="1" s="1"/>
  <c r="M3375" i="1" a="1"/>
  <c r="M3375" i="1" s="1"/>
  <c r="M3376" i="1" a="1"/>
  <c r="M3376" i="1" s="1"/>
  <c r="M3377" i="1" a="1"/>
  <c r="M3377" i="1" s="1"/>
  <c r="M3378" i="1" a="1"/>
  <c r="M3378" i="1" s="1"/>
  <c r="M3379" i="1" a="1"/>
  <c r="M3379" i="1" s="1"/>
  <c r="M3380" i="1" a="1"/>
  <c r="M3380" i="1" s="1"/>
  <c r="M3381" i="1" a="1"/>
  <c r="M3381" i="1" s="1"/>
  <c r="M3382" i="1" a="1"/>
  <c r="M3382" i="1" s="1"/>
  <c r="M3383" i="1" a="1"/>
  <c r="M3383" i="1" s="1"/>
  <c r="M3384" i="1" a="1"/>
  <c r="M3384" i="1" s="1"/>
  <c r="M3385" i="1" a="1"/>
  <c r="M3385" i="1" s="1"/>
  <c r="M3386" i="1" a="1"/>
  <c r="M3386" i="1" s="1"/>
  <c r="M3387" i="1" a="1"/>
  <c r="M3387" i="1" s="1"/>
  <c r="M3388" i="1" a="1"/>
  <c r="M3388" i="1" s="1"/>
  <c r="M3389" i="1" a="1"/>
  <c r="M3389" i="1" s="1"/>
  <c r="M3390" i="1" a="1"/>
  <c r="M3390" i="1" s="1"/>
  <c r="M3391" i="1" a="1"/>
  <c r="M3391" i="1" s="1"/>
  <c r="M3392" i="1" a="1"/>
  <c r="M3392" i="1" s="1"/>
  <c r="M3393" i="1" a="1"/>
  <c r="M3393" i="1" s="1"/>
  <c r="M3394" i="1" a="1"/>
  <c r="M3394" i="1" s="1"/>
  <c r="M3395" i="1" a="1"/>
  <c r="M3395" i="1" s="1"/>
  <c r="M3396" i="1" a="1"/>
  <c r="M3396" i="1" s="1"/>
  <c r="M3397" i="1" a="1"/>
  <c r="M3397" i="1" s="1"/>
  <c r="M3398" i="1" a="1"/>
  <c r="M3398" i="1" s="1"/>
  <c r="M3399" i="1" a="1"/>
  <c r="M3399" i="1" s="1"/>
  <c r="M3400" i="1" a="1"/>
  <c r="M3400" i="1" s="1"/>
  <c r="M3401" i="1" a="1"/>
  <c r="M3401" i="1" s="1"/>
  <c r="M3402" i="1" a="1"/>
  <c r="M3402" i="1" s="1"/>
  <c r="M3403" i="1" a="1"/>
  <c r="M3403" i="1" s="1"/>
  <c r="M3404" i="1" a="1"/>
  <c r="M3404" i="1" s="1"/>
  <c r="M3405" i="1" a="1"/>
  <c r="M3405" i="1" s="1"/>
  <c r="M3406" i="1" a="1"/>
  <c r="M3406" i="1" s="1"/>
  <c r="M3407" i="1" a="1"/>
  <c r="M3407" i="1" s="1"/>
  <c r="M3408" i="1" a="1"/>
  <c r="M3408" i="1" s="1"/>
  <c r="M3409" i="1" a="1"/>
  <c r="M3409" i="1" s="1"/>
  <c r="M3410" i="1" a="1"/>
  <c r="M3410" i="1" s="1"/>
  <c r="M3411" i="1" a="1"/>
  <c r="M3411" i="1" s="1"/>
  <c r="M3412" i="1" a="1"/>
  <c r="M3412" i="1" s="1"/>
  <c r="M3413" i="1" a="1"/>
  <c r="M3413" i="1" s="1"/>
  <c r="M3414" i="1" a="1"/>
  <c r="M3414" i="1" s="1"/>
  <c r="M3415" i="1" a="1"/>
  <c r="M3415" i="1" s="1"/>
  <c r="M3416" i="1" a="1"/>
  <c r="M3416" i="1" s="1"/>
  <c r="M3417" i="1" a="1"/>
  <c r="M3417" i="1" s="1"/>
  <c r="M3418" i="1" a="1"/>
  <c r="M3418" i="1" s="1"/>
  <c r="M3419" i="1" a="1"/>
  <c r="M3419" i="1" s="1"/>
  <c r="M3420" i="1" a="1"/>
  <c r="M3420" i="1" s="1"/>
  <c r="M3421" i="1" a="1"/>
  <c r="M3421" i="1" s="1"/>
  <c r="M3422" i="1" a="1"/>
  <c r="M3422" i="1" s="1"/>
  <c r="M3423" i="1" a="1"/>
  <c r="M3423" i="1" s="1"/>
  <c r="M3424" i="1" a="1"/>
  <c r="M3424" i="1" s="1"/>
  <c r="M3425" i="1" a="1"/>
  <c r="M3425" i="1" s="1"/>
  <c r="M3426" i="1" a="1"/>
  <c r="M3426" i="1" s="1"/>
  <c r="M3427" i="1" a="1"/>
  <c r="M3427" i="1" s="1"/>
  <c r="M3428" i="1" a="1"/>
  <c r="M3428" i="1" s="1"/>
  <c r="M3429" i="1" a="1"/>
  <c r="M3429" i="1" s="1"/>
  <c r="M3430" i="1" a="1"/>
  <c r="M3430" i="1" s="1"/>
  <c r="M3431" i="1" a="1"/>
  <c r="M3431" i="1" s="1"/>
  <c r="M3432" i="1" a="1"/>
  <c r="M3432" i="1" s="1"/>
  <c r="M3433" i="1" a="1"/>
  <c r="M3433" i="1" s="1"/>
  <c r="M3434" i="1" a="1"/>
  <c r="M3434" i="1" s="1"/>
  <c r="M3435" i="1" a="1"/>
  <c r="M3435" i="1" s="1"/>
  <c r="M3436" i="1" a="1"/>
  <c r="M3436" i="1" s="1"/>
  <c r="M3437" i="1" a="1"/>
  <c r="M3437" i="1" s="1"/>
  <c r="M3438" i="1" a="1"/>
  <c r="M3438" i="1" s="1"/>
  <c r="M3439" i="1" a="1"/>
  <c r="M3439" i="1" s="1"/>
  <c r="M3440" i="1" a="1"/>
  <c r="M3440" i="1" s="1"/>
  <c r="M3441" i="1" a="1"/>
  <c r="M3441" i="1" s="1"/>
  <c r="M3442" i="1" a="1"/>
  <c r="M3442" i="1" s="1"/>
  <c r="M3443" i="1" a="1"/>
  <c r="M3443" i="1" s="1"/>
  <c r="M3444" i="1" a="1"/>
  <c r="M3444" i="1" s="1"/>
  <c r="M3445" i="1" a="1"/>
  <c r="M3445" i="1" s="1"/>
  <c r="M3446" i="1" a="1"/>
  <c r="M3446" i="1" s="1"/>
  <c r="M3447" i="1" a="1"/>
  <c r="M3447" i="1" s="1"/>
  <c r="M3448" i="1" a="1"/>
  <c r="M3448" i="1" s="1"/>
  <c r="M3449" i="1" a="1"/>
  <c r="M3449" i="1" s="1"/>
  <c r="M3450" i="1" a="1"/>
  <c r="M3450" i="1" s="1"/>
  <c r="M3451" i="1" a="1"/>
  <c r="M3451" i="1" s="1"/>
  <c r="M3452" i="1" a="1"/>
  <c r="M3452" i="1" s="1"/>
  <c r="M3453" i="1" a="1"/>
  <c r="M3453" i="1" s="1"/>
  <c r="M3454" i="1" a="1"/>
  <c r="M3454" i="1" s="1"/>
  <c r="M3455" i="1" a="1"/>
  <c r="M3455" i="1" s="1"/>
  <c r="M3456" i="1" a="1"/>
  <c r="M3456" i="1" s="1"/>
  <c r="M3457" i="1" a="1"/>
  <c r="M3457" i="1" s="1"/>
  <c r="M3458" i="1" a="1"/>
  <c r="M3458" i="1" s="1"/>
  <c r="M3459" i="1" a="1"/>
  <c r="M3459" i="1" s="1"/>
  <c r="M3460" i="1" a="1"/>
  <c r="M3460" i="1" s="1"/>
  <c r="M3461" i="1" a="1"/>
  <c r="M3461" i="1" s="1"/>
  <c r="M3462" i="1" a="1"/>
  <c r="M3462" i="1" s="1"/>
  <c r="M3463" i="1" a="1"/>
  <c r="M3463" i="1" s="1"/>
  <c r="M3464" i="1" a="1"/>
  <c r="M3464" i="1" s="1"/>
  <c r="M3465" i="1" a="1"/>
  <c r="M3465" i="1" s="1"/>
  <c r="M3466" i="1" a="1"/>
  <c r="M3466" i="1" s="1"/>
  <c r="M3467" i="1" a="1"/>
  <c r="M3467" i="1" s="1"/>
  <c r="M3468" i="1" a="1"/>
  <c r="M3468" i="1" s="1"/>
  <c r="M3469" i="1" a="1"/>
  <c r="M3469" i="1" s="1"/>
  <c r="M3470" i="1" a="1"/>
  <c r="M3470" i="1" s="1"/>
  <c r="M3471" i="1" a="1"/>
  <c r="M3471" i="1" s="1"/>
  <c r="M3472" i="1" a="1"/>
  <c r="M3472" i="1" s="1"/>
  <c r="M3473" i="1" a="1"/>
  <c r="M3473" i="1" s="1"/>
  <c r="M3474" i="1" a="1"/>
  <c r="M3474" i="1" s="1"/>
  <c r="M3475" i="1" a="1"/>
  <c r="M3475" i="1" s="1"/>
  <c r="M3476" i="1" a="1"/>
  <c r="M3476" i="1" s="1"/>
  <c r="M3477" i="1" a="1"/>
  <c r="M3477" i="1" s="1"/>
  <c r="M3478" i="1" a="1"/>
  <c r="M3478" i="1" s="1"/>
  <c r="M3479" i="1" a="1"/>
  <c r="M3479" i="1" s="1"/>
  <c r="M3480" i="1" a="1"/>
  <c r="M3480" i="1" s="1"/>
  <c r="M3481" i="1" a="1"/>
  <c r="M3481" i="1" s="1"/>
  <c r="M3482" i="1" a="1"/>
  <c r="M3482" i="1" s="1"/>
  <c r="M3483" i="1" a="1"/>
  <c r="M3483" i="1" s="1"/>
  <c r="M3484" i="1" a="1"/>
  <c r="M3484" i="1" s="1"/>
  <c r="M3485" i="1" a="1"/>
  <c r="M3485" i="1" s="1"/>
  <c r="M3486" i="1" a="1"/>
  <c r="M3486" i="1" s="1"/>
  <c r="M3487" i="1" a="1"/>
  <c r="M3487" i="1" s="1"/>
  <c r="M3488" i="1" a="1"/>
  <c r="M3488" i="1" s="1"/>
  <c r="M3489" i="1" a="1"/>
  <c r="M3489" i="1" s="1"/>
  <c r="M3490" i="1" a="1"/>
  <c r="M3490" i="1" s="1"/>
  <c r="M3491" i="1" a="1"/>
  <c r="M3491" i="1" s="1"/>
  <c r="M3492" i="1" a="1"/>
  <c r="M3492" i="1" s="1"/>
  <c r="M3493" i="1" a="1"/>
  <c r="M3493" i="1" s="1"/>
  <c r="M3494" i="1" a="1"/>
  <c r="M3494" i="1" s="1"/>
  <c r="M3495" i="1" a="1"/>
  <c r="M3495" i="1" s="1"/>
  <c r="M3496" i="1" a="1"/>
  <c r="M3496" i="1" s="1"/>
  <c r="M3497" i="1" a="1"/>
  <c r="M3497" i="1" s="1"/>
  <c r="M3498" i="1" a="1"/>
  <c r="M3498" i="1" s="1"/>
  <c r="M3499" i="1" a="1"/>
  <c r="M3499" i="1" s="1"/>
  <c r="M3500" i="1" a="1"/>
  <c r="M3500" i="1" s="1"/>
  <c r="M3501" i="1" a="1"/>
  <c r="M3501" i="1" s="1"/>
  <c r="M3502" i="1" a="1"/>
  <c r="M3502" i="1" s="1"/>
  <c r="M3503" i="1" a="1"/>
  <c r="M3503" i="1" s="1"/>
  <c r="M3504" i="1" a="1"/>
  <c r="M3504" i="1" s="1"/>
  <c r="M3505" i="1" a="1"/>
  <c r="M3505" i="1" s="1"/>
  <c r="M3506" i="1" a="1"/>
  <c r="M3506" i="1" s="1"/>
  <c r="M3507" i="1" a="1"/>
  <c r="M3507" i="1" s="1"/>
  <c r="M3508" i="1" a="1"/>
  <c r="M3508" i="1" s="1"/>
  <c r="M3509" i="1" a="1"/>
  <c r="M3509" i="1" s="1"/>
  <c r="M3510" i="1" a="1"/>
  <c r="M3510" i="1" s="1"/>
  <c r="M3511" i="1" a="1"/>
  <c r="M3511" i="1" s="1"/>
  <c r="M3512" i="1" a="1"/>
  <c r="M3512" i="1" s="1"/>
  <c r="M3513" i="1" a="1"/>
  <c r="M3513" i="1" s="1"/>
  <c r="M3514" i="1" a="1"/>
  <c r="M3514" i="1" s="1"/>
  <c r="M3515" i="1" a="1"/>
  <c r="M3515" i="1" s="1"/>
  <c r="M3516" i="1" a="1"/>
  <c r="M3516" i="1" s="1"/>
  <c r="M3517" i="1" a="1"/>
  <c r="M3517" i="1" s="1"/>
  <c r="M3518" i="1" a="1"/>
  <c r="M3518" i="1" s="1"/>
  <c r="M3519" i="1" a="1"/>
  <c r="M3519" i="1" s="1"/>
  <c r="M3520" i="1" a="1"/>
  <c r="M3520" i="1" s="1"/>
  <c r="M3521" i="1" a="1"/>
  <c r="M3521" i="1" s="1"/>
  <c r="M3522" i="1" a="1"/>
  <c r="M3522" i="1" s="1"/>
  <c r="M3523" i="1" a="1"/>
  <c r="M3523" i="1" s="1"/>
  <c r="M3524" i="1" a="1"/>
  <c r="M3524" i="1" s="1"/>
  <c r="M3525" i="1" a="1"/>
  <c r="M3525" i="1" s="1"/>
  <c r="M3526" i="1" a="1"/>
  <c r="M3526" i="1" s="1"/>
  <c r="M3527" i="1" a="1"/>
  <c r="M3527" i="1" s="1"/>
  <c r="M3528" i="1" a="1"/>
  <c r="M3528" i="1" s="1"/>
  <c r="M3529" i="1" a="1"/>
  <c r="M3529" i="1" s="1"/>
  <c r="M3530" i="1" a="1"/>
  <c r="M3530" i="1" s="1"/>
  <c r="M3531" i="1" a="1"/>
  <c r="M3531" i="1" s="1"/>
  <c r="M3532" i="1" a="1"/>
  <c r="M3532" i="1" s="1"/>
  <c r="M3533" i="1" a="1"/>
  <c r="M3533" i="1" s="1"/>
  <c r="M3534" i="1" a="1"/>
  <c r="M3534" i="1" s="1"/>
  <c r="M3535" i="1" a="1"/>
  <c r="M3535" i="1" s="1"/>
  <c r="M3536" i="1" a="1"/>
  <c r="M3536" i="1" s="1"/>
  <c r="M3537" i="1" a="1"/>
  <c r="M3537" i="1" s="1"/>
  <c r="M3538" i="1" a="1"/>
  <c r="M3538" i="1" s="1"/>
  <c r="M3539" i="1" a="1"/>
  <c r="M3539" i="1" s="1"/>
  <c r="M3540" i="1" a="1"/>
  <c r="M3540" i="1" s="1"/>
  <c r="M3541" i="1" a="1"/>
  <c r="M3541" i="1" s="1"/>
  <c r="M3542" i="1" a="1"/>
  <c r="M3542" i="1" s="1"/>
  <c r="M3543" i="1" a="1"/>
  <c r="M3543" i="1" s="1"/>
  <c r="M3544" i="1" a="1"/>
  <c r="M3544" i="1" s="1"/>
  <c r="M3545" i="1" a="1"/>
  <c r="M3545" i="1" s="1"/>
  <c r="M3546" i="1" a="1"/>
  <c r="M3546" i="1" s="1"/>
  <c r="M3547" i="1" a="1"/>
  <c r="M3547" i="1" s="1"/>
  <c r="M3548" i="1" a="1"/>
  <c r="M3548" i="1" s="1"/>
  <c r="M3549" i="1" a="1"/>
  <c r="M3549" i="1" s="1"/>
  <c r="M3550" i="1" a="1"/>
  <c r="M3550" i="1" s="1"/>
  <c r="M3551" i="1" a="1"/>
  <c r="M3551" i="1" s="1"/>
  <c r="M3552" i="1" a="1"/>
  <c r="M3552" i="1" s="1"/>
  <c r="M3553" i="1" a="1"/>
  <c r="M3553" i="1" s="1"/>
  <c r="M3554" i="1" a="1"/>
  <c r="M3554" i="1" s="1"/>
  <c r="M3555" i="1" a="1"/>
  <c r="M3555" i="1" s="1"/>
  <c r="M3556" i="1" a="1"/>
  <c r="M3556" i="1" s="1"/>
  <c r="M3557" i="1" a="1"/>
  <c r="M3557" i="1" s="1"/>
  <c r="M3558" i="1" a="1"/>
  <c r="M3558" i="1" s="1"/>
  <c r="M3559" i="1" a="1"/>
  <c r="M3559" i="1" s="1"/>
  <c r="M3560" i="1" a="1"/>
  <c r="M3560" i="1" s="1"/>
  <c r="M3561" i="1" a="1"/>
  <c r="M3561" i="1" s="1"/>
  <c r="M3562" i="1" a="1"/>
  <c r="M3562" i="1" s="1"/>
  <c r="M3563" i="1" a="1"/>
  <c r="M3563" i="1" s="1"/>
  <c r="M3564" i="1" a="1"/>
  <c r="M3564" i="1" s="1"/>
  <c r="M3565" i="1" a="1"/>
  <c r="M3565" i="1" s="1"/>
  <c r="M3566" i="1" a="1"/>
  <c r="M3566" i="1" s="1"/>
  <c r="M3567" i="1" a="1"/>
  <c r="M3567" i="1" s="1"/>
  <c r="M3568" i="1" a="1"/>
  <c r="M3568" i="1" s="1"/>
  <c r="M3569" i="1" a="1"/>
  <c r="M3569" i="1" s="1"/>
  <c r="M3570" i="1" a="1"/>
  <c r="M3570" i="1" s="1"/>
  <c r="M3571" i="1" a="1"/>
  <c r="M3571" i="1" s="1"/>
  <c r="M3572" i="1" a="1"/>
  <c r="M3572" i="1" s="1"/>
  <c r="M3573" i="1" a="1"/>
  <c r="M3573" i="1" s="1"/>
  <c r="M3574" i="1" a="1"/>
  <c r="M3574" i="1" s="1"/>
  <c r="M3575" i="1" a="1"/>
  <c r="M3575" i="1" s="1"/>
  <c r="M3576" i="1" a="1"/>
  <c r="M3576" i="1" s="1"/>
  <c r="M3577" i="1" a="1"/>
  <c r="M3577" i="1" s="1"/>
  <c r="M3578" i="1" a="1"/>
  <c r="M3578" i="1" s="1"/>
  <c r="M3579" i="1" a="1"/>
  <c r="M3579" i="1" s="1"/>
  <c r="M3580" i="1" a="1"/>
  <c r="M3580" i="1" s="1"/>
  <c r="M3581" i="1" a="1"/>
  <c r="M3581" i="1" s="1"/>
  <c r="M3582" i="1" a="1"/>
  <c r="M3582" i="1" s="1"/>
  <c r="M3583" i="1" a="1"/>
  <c r="M3583" i="1" s="1"/>
  <c r="M3584" i="1" a="1"/>
  <c r="M3584" i="1" s="1"/>
  <c r="M3585" i="1" a="1"/>
  <c r="M3585" i="1" s="1"/>
  <c r="M3586" i="1" a="1"/>
  <c r="M3586" i="1" s="1"/>
  <c r="M3587" i="1" a="1"/>
  <c r="M3587" i="1" s="1"/>
  <c r="M3588" i="1" a="1"/>
  <c r="M3588" i="1" s="1"/>
  <c r="M3589" i="1" a="1"/>
  <c r="M3589" i="1" s="1"/>
  <c r="M3590" i="1" a="1"/>
  <c r="M3590" i="1" s="1"/>
  <c r="M3591" i="1" a="1"/>
  <c r="M3591" i="1" s="1"/>
  <c r="M3592" i="1" a="1"/>
  <c r="M3592" i="1" s="1"/>
  <c r="M3593" i="1" a="1"/>
  <c r="M3593" i="1" s="1"/>
  <c r="M3594" i="1" a="1"/>
  <c r="M3594" i="1" s="1"/>
  <c r="M3595" i="1" a="1"/>
  <c r="M3595" i="1" s="1"/>
  <c r="M3596" i="1" a="1"/>
  <c r="M3596" i="1" s="1"/>
  <c r="M3597" i="1" a="1"/>
  <c r="M3597" i="1" s="1"/>
  <c r="M3598" i="1" a="1"/>
  <c r="M3598" i="1" s="1"/>
  <c r="M3599" i="1" a="1"/>
  <c r="M3599" i="1" s="1"/>
  <c r="M3600" i="1" a="1"/>
  <c r="M3600" i="1" s="1"/>
  <c r="M3601" i="1" a="1"/>
  <c r="M3601" i="1" s="1"/>
  <c r="M3602" i="1" a="1"/>
  <c r="M3602" i="1" s="1"/>
  <c r="M3603" i="1" a="1"/>
  <c r="M3603" i="1" s="1"/>
  <c r="M3604" i="1" a="1"/>
  <c r="M3604" i="1" s="1"/>
  <c r="M3605" i="1" a="1"/>
  <c r="M3605" i="1" s="1"/>
  <c r="M3606" i="1" a="1"/>
  <c r="M3606" i="1" s="1"/>
  <c r="M3607" i="1" a="1"/>
  <c r="M3607" i="1" s="1"/>
  <c r="M3608" i="1" a="1"/>
  <c r="M3608" i="1" s="1"/>
  <c r="M3609" i="1" a="1"/>
  <c r="M3609" i="1" s="1"/>
  <c r="M3610" i="1" a="1"/>
  <c r="M3610" i="1" s="1"/>
  <c r="M3611" i="1" a="1"/>
  <c r="M3611" i="1" s="1"/>
  <c r="M3612" i="1" a="1"/>
  <c r="M3612" i="1" s="1"/>
  <c r="M3613" i="1" a="1"/>
  <c r="M3613" i="1" s="1"/>
  <c r="M3614" i="1" a="1"/>
  <c r="M3614" i="1" s="1"/>
  <c r="M3615" i="1" a="1"/>
  <c r="M3615" i="1" s="1"/>
  <c r="M3616" i="1" a="1"/>
  <c r="M3616" i="1" s="1"/>
  <c r="M3617" i="1" a="1"/>
  <c r="M3617" i="1" s="1"/>
  <c r="M3618" i="1" a="1"/>
  <c r="M3618" i="1" s="1"/>
  <c r="M3619" i="1" a="1"/>
  <c r="M3619" i="1" s="1"/>
  <c r="M3620" i="1" a="1"/>
  <c r="M3620" i="1" s="1"/>
  <c r="M3621" i="1" a="1"/>
  <c r="M3621" i="1" s="1"/>
  <c r="M3622" i="1" a="1"/>
  <c r="M3622" i="1" s="1"/>
  <c r="M3623" i="1" a="1"/>
  <c r="M3623" i="1" s="1"/>
  <c r="M3624" i="1" a="1"/>
  <c r="M3624" i="1" s="1"/>
  <c r="M3625" i="1" a="1"/>
  <c r="M3625" i="1" s="1"/>
  <c r="M3626" i="1" a="1"/>
  <c r="M3626" i="1" s="1"/>
  <c r="M3627" i="1" a="1"/>
  <c r="M3627" i="1" s="1"/>
  <c r="M3628" i="1" a="1"/>
  <c r="M3628" i="1" s="1"/>
  <c r="M3629" i="1" a="1"/>
  <c r="M3629" i="1" s="1"/>
  <c r="M3630" i="1" a="1"/>
  <c r="M3630" i="1" s="1"/>
  <c r="M3631" i="1" a="1"/>
  <c r="M3631" i="1" s="1"/>
  <c r="M3632" i="1" a="1"/>
  <c r="M3632" i="1" s="1"/>
  <c r="M3633" i="1" a="1"/>
  <c r="M3633" i="1" s="1"/>
  <c r="M3634" i="1" a="1"/>
  <c r="M3634" i="1" s="1"/>
  <c r="M3635" i="1" a="1"/>
  <c r="M3635" i="1" s="1"/>
  <c r="M3636" i="1" a="1"/>
  <c r="M3636" i="1" s="1"/>
  <c r="M3637" i="1" a="1"/>
  <c r="M3637" i="1" s="1"/>
  <c r="M3638" i="1" a="1"/>
  <c r="M3638" i="1" s="1"/>
  <c r="M3639" i="1" a="1"/>
  <c r="M3639" i="1" s="1"/>
  <c r="M3640" i="1" a="1"/>
  <c r="M3640" i="1" s="1"/>
  <c r="M3641" i="1" a="1"/>
  <c r="M3641" i="1" s="1"/>
  <c r="M3642" i="1" a="1"/>
  <c r="M3642" i="1" s="1"/>
  <c r="M3643" i="1" a="1"/>
  <c r="M3643" i="1" s="1"/>
  <c r="M3644" i="1" a="1"/>
  <c r="M3644" i="1" s="1"/>
  <c r="M3645" i="1" a="1"/>
  <c r="M3645" i="1" s="1"/>
  <c r="M3646" i="1" a="1"/>
  <c r="M3646" i="1" s="1"/>
  <c r="M3647" i="1" a="1"/>
  <c r="M3647" i="1" s="1"/>
  <c r="M3648" i="1" a="1"/>
  <c r="M3648" i="1" s="1"/>
  <c r="M3649" i="1" a="1"/>
  <c r="M3649" i="1" s="1"/>
  <c r="M3650" i="1" a="1"/>
  <c r="M3650" i="1" s="1"/>
  <c r="M3651" i="1" a="1"/>
  <c r="M3651" i="1" s="1"/>
  <c r="M3652" i="1" a="1"/>
  <c r="M3652" i="1" s="1"/>
  <c r="M3653" i="1" a="1"/>
  <c r="M3653" i="1" s="1"/>
  <c r="M3654" i="1" a="1"/>
  <c r="M3654" i="1" s="1"/>
  <c r="M3655" i="1" a="1"/>
  <c r="M3655" i="1" s="1"/>
  <c r="M3656" i="1" a="1"/>
  <c r="M3656" i="1" s="1"/>
  <c r="M3657" i="1" a="1"/>
  <c r="M3657" i="1" s="1"/>
  <c r="M3658" i="1" a="1"/>
  <c r="M3658" i="1" s="1"/>
  <c r="M3659" i="1" a="1"/>
  <c r="M3659" i="1" s="1"/>
  <c r="M3660" i="1" a="1"/>
  <c r="M3660" i="1" s="1"/>
  <c r="M3661" i="1" a="1"/>
  <c r="M3661" i="1" s="1"/>
  <c r="M3662" i="1" a="1"/>
  <c r="M3662" i="1" s="1"/>
  <c r="M3663" i="1" a="1"/>
  <c r="M3663" i="1" s="1"/>
  <c r="M3664" i="1" a="1"/>
  <c r="M3664" i="1" s="1"/>
  <c r="M3665" i="1" a="1"/>
  <c r="M3665" i="1" s="1"/>
  <c r="M3666" i="1" a="1"/>
  <c r="M3666" i="1" s="1"/>
  <c r="M3667" i="1" a="1"/>
  <c r="M3667" i="1" s="1"/>
  <c r="M3668" i="1" a="1"/>
  <c r="M3668" i="1" s="1"/>
  <c r="M3669" i="1" a="1"/>
  <c r="M3669" i="1" s="1"/>
  <c r="M3670" i="1" a="1"/>
  <c r="M3670" i="1" s="1"/>
  <c r="M3671" i="1" a="1"/>
  <c r="M3671" i="1" s="1"/>
  <c r="M3672" i="1" a="1"/>
  <c r="M3672" i="1" s="1"/>
  <c r="M3673" i="1" a="1"/>
  <c r="M3673" i="1" s="1"/>
  <c r="M3674" i="1" a="1"/>
  <c r="M3674" i="1" s="1"/>
  <c r="M3675" i="1" a="1"/>
  <c r="M3675" i="1" s="1"/>
  <c r="M3676" i="1" a="1"/>
  <c r="M3676" i="1" s="1"/>
  <c r="M3677" i="1" a="1"/>
  <c r="M3677" i="1" s="1"/>
  <c r="M3678" i="1" a="1"/>
  <c r="M3678" i="1" s="1"/>
  <c r="M3679" i="1" a="1"/>
  <c r="M3679" i="1" s="1"/>
  <c r="M3680" i="1" a="1"/>
  <c r="M3680" i="1" s="1"/>
  <c r="M3681" i="1" a="1"/>
  <c r="M3681" i="1" s="1"/>
  <c r="M3682" i="1" a="1"/>
  <c r="M3682" i="1" s="1"/>
  <c r="M3683" i="1" a="1"/>
  <c r="M3683" i="1" s="1"/>
  <c r="M3684" i="1" a="1"/>
  <c r="M3684" i="1" s="1"/>
  <c r="M3685" i="1" a="1"/>
  <c r="M3685" i="1" s="1"/>
  <c r="M3686" i="1" a="1"/>
  <c r="M3686" i="1" s="1"/>
  <c r="M3687" i="1" a="1"/>
  <c r="M3687" i="1" s="1"/>
  <c r="M3688" i="1" a="1"/>
  <c r="M3688" i="1" s="1"/>
  <c r="M3689" i="1" a="1"/>
  <c r="M3689" i="1" s="1"/>
  <c r="M3690" i="1" a="1"/>
  <c r="M3690" i="1" s="1"/>
  <c r="M3691" i="1" a="1"/>
  <c r="M3691" i="1" s="1"/>
  <c r="M3692" i="1" a="1"/>
  <c r="M3692" i="1" s="1"/>
  <c r="M3693" i="1" a="1"/>
  <c r="M3693" i="1" s="1"/>
  <c r="M3694" i="1" a="1"/>
  <c r="M3694" i="1" s="1"/>
  <c r="M3695" i="1" a="1"/>
  <c r="M3695" i="1" s="1"/>
  <c r="M3696" i="1" a="1"/>
  <c r="M3696" i="1" s="1"/>
  <c r="M3697" i="1" a="1"/>
  <c r="M3697" i="1" s="1"/>
  <c r="M3698" i="1" a="1"/>
  <c r="M3698" i="1" s="1"/>
  <c r="M3699" i="1" a="1"/>
  <c r="M3699" i="1" s="1"/>
  <c r="M3700" i="1" a="1"/>
  <c r="M3700" i="1" s="1"/>
  <c r="M3701" i="1" a="1"/>
  <c r="M3701" i="1" s="1"/>
  <c r="M3702" i="1" a="1"/>
  <c r="M3702" i="1" s="1"/>
  <c r="M3703" i="1" a="1"/>
  <c r="M3703" i="1" s="1"/>
  <c r="M3704" i="1" a="1"/>
  <c r="M3704" i="1" s="1"/>
  <c r="M3705" i="1" a="1"/>
  <c r="M3705" i="1" s="1"/>
  <c r="M3706" i="1" a="1"/>
  <c r="M3706" i="1" s="1"/>
  <c r="M3707" i="1" a="1"/>
  <c r="M3707" i="1" s="1"/>
  <c r="M3708" i="1" a="1"/>
  <c r="M3708" i="1" s="1"/>
  <c r="M3709" i="1" a="1"/>
  <c r="M3709" i="1" s="1"/>
  <c r="M3710" i="1" a="1"/>
  <c r="M3710" i="1" s="1"/>
  <c r="M3711" i="1" a="1"/>
  <c r="M3711" i="1" s="1"/>
  <c r="M3712" i="1" a="1"/>
  <c r="M3712" i="1" s="1"/>
  <c r="M3713" i="1" a="1"/>
  <c r="M3713" i="1" s="1"/>
  <c r="M3714" i="1" a="1"/>
  <c r="M3714" i="1" s="1"/>
  <c r="M3715" i="1" a="1"/>
  <c r="M3715" i="1" s="1"/>
  <c r="M3716" i="1" a="1"/>
  <c r="M3716" i="1" s="1"/>
  <c r="M3717" i="1" a="1"/>
  <c r="M3717" i="1" s="1"/>
  <c r="M3718" i="1" a="1"/>
  <c r="M3718" i="1" s="1"/>
  <c r="M3719" i="1" a="1"/>
  <c r="M3719" i="1" s="1"/>
  <c r="M3720" i="1" a="1"/>
  <c r="M3720" i="1" s="1"/>
  <c r="M3721" i="1" a="1"/>
  <c r="M3721" i="1" s="1"/>
  <c r="M3722" i="1" a="1"/>
  <c r="M3722" i="1" s="1"/>
  <c r="M3723" i="1" a="1"/>
  <c r="M3723" i="1" s="1"/>
  <c r="M3724" i="1" a="1"/>
  <c r="M3724" i="1" s="1"/>
  <c r="M3725" i="1" a="1"/>
  <c r="M3725" i="1" s="1"/>
  <c r="M3726" i="1" a="1"/>
  <c r="M3726" i="1" s="1"/>
  <c r="M3727" i="1" a="1"/>
  <c r="M3727" i="1" s="1"/>
  <c r="M3728" i="1" a="1"/>
  <c r="M3728" i="1" s="1"/>
  <c r="M3729" i="1" a="1"/>
  <c r="M3729" i="1" s="1"/>
  <c r="M3730" i="1" a="1"/>
  <c r="M3730" i="1" s="1"/>
  <c r="M3731" i="1" a="1"/>
  <c r="M3731" i="1" s="1"/>
  <c r="M3732" i="1" a="1"/>
  <c r="M3732" i="1" s="1"/>
  <c r="M3733" i="1" a="1"/>
  <c r="M3733" i="1" s="1"/>
  <c r="M3734" i="1" a="1"/>
  <c r="M3734" i="1" s="1"/>
  <c r="M3735" i="1" a="1"/>
  <c r="M3735" i="1" s="1"/>
  <c r="M3736" i="1" a="1"/>
  <c r="M3736" i="1" s="1"/>
  <c r="M3737" i="1" a="1"/>
  <c r="M3737" i="1" s="1"/>
  <c r="M3738" i="1" a="1"/>
  <c r="M3738" i="1" s="1"/>
  <c r="M3739" i="1" a="1"/>
  <c r="M3739" i="1" s="1"/>
  <c r="M3740" i="1" a="1"/>
  <c r="M3740" i="1" s="1"/>
  <c r="M3741" i="1" a="1"/>
  <c r="M3741" i="1" s="1"/>
  <c r="M3742" i="1" a="1"/>
  <c r="M3742" i="1" s="1"/>
  <c r="M3743" i="1" a="1"/>
  <c r="M3743" i="1" s="1"/>
  <c r="M3744" i="1" a="1"/>
  <c r="M3744" i="1" s="1"/>
  <c r="M3745" i="1" a="1"/>
  <c r="M3745" i="1" s="1"/>
  <c r="M3746" i="1" a="1"/>
  <c r="M3746" i="1" s="1"/>
  <c r="M3747" i="1" a="1"/>
  <c r="M3747" i="1" s="1"/>
  <c r="M3748" i="1" a="1"/>
  <c r="M3748" i="1" s="1"/>
  <c r="M3749" i="1" a="1"/>
  <c r="M3749" i="1" s="1"/>
  <c r="M3750" i="1" a="1"/>
  <c r="M3750" i="1" s="1"/>
  <c r="M3751" i="1" a="1"/>
  <c r="M3751" i="1" s="1"/>
  <c r="M3752" i="1" a="1"/>
  <c r="M3752" i="1" s="1"/>
  <c r="M3753" i="1" a="1"/>
  <c r="M3753" i="1" s="1"/>
  <c r="M3754" i="1" a="1"/>
  <c r="M3754" i="1" s="1"/>
  <c r="M3755" i="1" a="1"/>
  <c r="M3755" i="1" s="1"/>
  <c r="M3756" i="1" a="1"/>
  <c r="M3756" i="1" s="1"/>
  <c r="M3757" i="1" a="1"/>
  <c r="M3757" i="1" s="1"/>
  <c r="M3758" i="1" a="1"/>
  <c r="M3758" i="1" s="1"/>
  <c r="M3759" i="1" a="1"/>
  <c r="M3759" i="1" s="1"/>
  <c r="M3760" i="1" a="1"/>
  <c r="M3760" i="1" s="1"/>
  <c r="M3761" i="1" a="1"/>
  <c r="M3761" i="1" s="1"/>
  <c r="M3762" i="1" a="1"/>
  <c r="M3762" i="1" s="1"/>
  <c r="M3763" i="1" a="1"/>
  <c r="M3763" i="1" s="1"/>
  <c r="M3764" i="1" a="1"/>
  <c r="M3764" i="1" s="1"/>
  <c r="M3765" i="1" a="1"/>
  <c r="M3765" i="1" s="1"/>
  <c r="M3766" i="1" a="1"/>
  <c r="M3766" i="1" s="1"/>
  <c r="M3767" i="1" a="1"/>
  <c r="M3767" i="1" s="1"/>
  <c r="M3768" i="1" a="1"/>
  <c r="M3768" i="1" s="1"/>
  <c r="M3769" i="1" a="1"/>
  <c r="M3769" i="1" s="1"/>
  <c r="M3770" i="1" a="1"/>
  <c r="M3770" i="1" s="1"/>
  <c r="M3771" i="1" a="1"/>
  <c r="M3771" i="1" s="1"/>
  <c r="M3772" i="1" a="1"/>
  <c r="M3772" i="1" s="1"/>
  <c r="M3773" i="1" a="1"/>
  <c r="M3773" i="1" s="1"/>
  <c r="M3774" i="1" a="1"/>
  <c r="M3774" i="1" s="1"/>
  <c r="M3775" i="1" a="1"/>
  <c r="M3775" i="1" s="1"/>
  <c r="M3776" i="1" a="1"/>
  <c r="M3776" i="1" s="1"/>
  <c r="M3777" i="1" a="1"/>
  <c r="M3777" i="1" s="1"/>
  <c r="M3778" i="1" a="1"/>
  <c r="M3778" i="1" s="1"/>
  <c r="M3779" i="1" a="1"/>
  <c r="M3779" i="1" s="1"/>
  <c r="M3780" i="1" a="1"/>
  <c r="M3780" i="1" s="1"/>
  <c r="M3781" i="1" a="1"/>
  <c r="M3781" i="1" s="1"/>
  <c r="M3782" i="1" a="1"/>
  <c r="M3782" i="1" s="1"/>
  <c r="M3783" i="1" a="1"/>
  <c r="M3783" i="1" s="1"/>
  <c r="M3784" i="1" a="1"/>
  <c r="M3784" i="1" s="1"/>
  <c r="M3785" i="1" a="1"/>
  <c r="M3785" i="1" s="1"/>
  <c r="M3786" i="1" a="1"/>
  <c r="M3786" i="1" s="1"/>
  <c r="M3787" i="1" a="1"/>
  <c r="M3787" i="1" s="1"/>
  <c r="M3788" i="1" a="1"/>
  <c r="M3788" i="1" s="1"/>
  <c r="M3789" i="1" a="1"/>
  <c r="M3789" i="1" s="1"/>
  <c r="M3790" i="1" a="1"/>
  <c r="M3790" i="1" s="1"/>
  <c r="M3791" i="1" a="1"/>
  <c r="M3791" i="1" s="1"/>
  <c r="M3792" i="1" a="1"/>
  <c r="M3792" i="1" s="1"/>
  <c r="M3793" i="1" a="1"/>
  <c r="M3793" i="1" s="1"/>
  <c r="M3794" i="1" a="1"/>
  <c r="M3794" i="1" s="1"/>
  <c r="M3795" i="1" a="1"/>
  <c r="M3795" i="1" s="1"/>
  <c r="M3796" i="1" a="1"/>
  <c r="M3796" i="1" s="1"/>
  <c r="M3797" i="1" a="1"/>
  <c r="M3797" i="1" s="1"/>
  <c r="M3798" i="1" a="1"/>
  <c r="M3798" i="1" s="1"/>
  <c r="M3799" i="1" a="1"/>
  <c r="M3799" i="1" s="1"/>
  <c r="M3800" i="1" a="1"/>
  <c r="M3800" i="1" s="1"/>
  <c r="M3801" i="1" a="1"/>
  <c r="M3801" i="1" s="1"/>
  <c r="M3802" i="1" a="1"/>
  <c r="M3802" i="1" s="1"/>
  <c r="M3803" i="1" a="1"/>
  <c r="M3803" i="1" s="1"/>
  <c r="M3804" i="1" a="1"/>
  <c r="M3804" i="1" s="1"/>
  <c r="M3805" i="1" a="1"/>
  <c r="M3805" i="1" s="1"/>
  <c r="M3806" i="1" a="1"/>
  <c r="M3806" i="1" s="1"/>
  <c r="M3807" i="1" a="1"/>
  <c r="M3807" i="1" s="1"/>
  <c r="M3808" i="1" a="1"/>
  <c r="M3808" i="1" s="1"/>
  <c r="M3809" i="1" a="1"/>
  <c r="M3809" i="1" s="1"/>
  <c r="M3810" i="1" a="1"/>
  <c r="M3810" i="1" s="1"/>
  <c r="M3811" i="1" a="1"/>
  <c r="M3811" i="1" s="1"/>
  <c r="M3812" i="1" a="1"/>
  <c r="M3812" i="1" s="1"/>
  <c r="M3813" i="1" a="1"/>
  <c r="M3813" i="1" s="1"/>
  <c r="M3814" i="1" a="1"/>
  <c r="M3814" i="1" s="1"/>
  <c r="M3815" i="1" a="1"/>
  <c r="M3815" i="1" s="1"/>
  <c r="M3816" i="1" a="1"/>
  <c r="M3816" i="1" s="1"/>
  <c r="M3817" i="1" a="1"/>
  <c r="M3817" i="1" s="1"/>
  <c r="M3818" i="1" a="1"/>
  <c r="M3818" i="1" s="1"/>
  <c r="M3819" i="1" a="1"/>
  <c r="M3819" i="1" s="1"/>
  <c r="M3820" i="1" a="1"/>
  <c r="M3820" i="1" s="1"/>
  <c r="M3821" i="1" a="1"/>
  <c r="M3821" i="1" s="1"/>
  <c r="M3822" i="1" a="1"/>
  <c r="M3822" i="1" s="1"/>
  <c r="M3823" i="1" a="1"/>
  <c r="M3823" i="1" s="1"/>
  <c r="M3824" i="1" a="1"/>
  <c r="M3824" i="1" s="1"/>
  <c r="M3825" i="1" a="1"/>
  <c r="M3825" i="1" s="1"/>
  <c r="M3826" i="1" a="1"/>
  <c r="M3826" i="1" s="1"/>
  <c r="M3827" i="1" a="1"/>
  <c r="M3827" i="1" s="1"/>
  <c r="M3828" i="1" a="1"/>
  <c r="M3828" i="1" s="1"/>
  <c r="M3829" i="1" a="1"/>
  <c r="M3829" i="1" s="1"/>
  <c r="M3830" i="1" a="1"/>
  <c r="M3830" i="1" s="1"/>
  <c r="M3831" i="1" a="1"/>
  <c r="M3831" i="1" s="1"/>
  <c r="M3832" i="1" a="1"/>
  <c r="M3832" i="1" s="1"/>
  <c r="M3833" i="1" a="1"/>
  <c r="M3833" i="1" s="1"/>
  <c r="M3834" i="1" a="1"/>
  <c r="M3834" i="1" s="1"/>
  <c r="M3835" i="1" a="1"/>
  <c r="M3835" i="1" s="1"/>
  <c r="M3836" i="1" a="1"/>
  <c r="M3836" i="1" s="1"/>
  <c r="M3837" i="1" a="1"/>
  <c r="M3837" i="1" s="1"/>
  <c r="M3838" i="1" a="1"/>
  <c r="M3838" i="1" s="1"/>
  <c r="M3839" i="1" a="1"/>
  <c r="M3839" i="1" s="1"/>
  <c r="M3840" i="1" a="1"/>
  <c r="M3840" i="1" s="1"/>
  <c r="M3841" i="1" a="1"/>
  <c r="M3841" i="1" s="1"/>
  <c r="M3842" i="1" a="1"/>
  <c r="M3842" i="1" s="1"/>
  <c r="M3843" i="1" a="1"/>
  <c r="M3843" i="1" s="1"/>
  <c r="M3844" i="1" a="1"/>
  <c r="M3844" i="1" s="1"/>
  <c r="M3845" i="1" a="1"/>
  <c r="M3845" i="1" s="1"/>
  <c r="M3846" i="1" a="1"/>
  <c r="M3846" i="1" s="1"/>
  <c r="M3847" i="1" a="1"/>
  <c r="M3847" i="1" s="1"/>
  <c r="M3848" i="1" a="1"/>
  <c r="M3848" i="1" s="1"/>
  <c r="M3849" i="1" a="1"/>
  <c r="M3849" i="1" s="1"/>
  <c r="M3850" i="1" a="1"/>
  <c r="M3850" i="1" s="1"/>
  <c r="M3851" i="1" a="1"/>
  <c r="M3851" i="1" s="1"/>
  <c r="M3852" i="1" a="1"/>
  <c r="M3852" i="1" s="1"/>
  <c r="M3853" i="1" a="1"/>
  <c r="M3853" i="1" s="1"/>
  <c r="M3854" i="1" a="1"/>
  <c r="M3854" i="1" s="1"/>
  <c r="M3855" i="1" a="1"/>
  <c r="M3855" i="1" s="1"/>
  <c r="M3856" i="1" a="1"/>
  <c r="M3856" i="1" s="1"/>
  <c r="M3857" i="1" a="1"/>
  <c r="M3857" i="1" s="1"/>
  <c r="M3858" i="1" a="1"/>
  <c r="M3858" i="1" s="1"/>
  <c r="M3859" i="1" a="1"/>
  <c r="M3859" i="1" s="1"/>
  <c r="M3860" i="1" a="1"/>
  <c r="M3860" i="1" s="1"/>
  <c r="M3861" i="1" a="1"/>
  <c r="M3861" i="1" s="1"/>
  <c r="M3862" i="1" a="1"/>
  <c r="M3862" i="1" s="1"/>
  <c r="M3863" i="1" a="1"/>
  <c r="M3863" i="1" s="1"/>
  <c r="M3864" i="1" a="1"/>
  <c r="M3864" i="1" s="1"/>
  <c r="M3865" i="1" a="1"/>
  <c r="M3865" i="1" s="1"/>
  <c r="M3866" i="1" a="1"/>
  <c r="M3866" i="1" s="1"/>
  <c r="M3867" i="1" a="1"/>
  <c r="M3867" i="1" s="1"/>
  <c r="M3868" i="1" a="1"/>
  <c r="M3868" i="1" s="1"/>
  <c r="M3869" i="1" a="1"/>
  <c r="M3869" i="1" s="1"/>
  <c r="M3870" i="1" a="1"/>
  <c r="M3870" i="1" s="1"/>
  <c r="M3871" i="1" a="1"/>
  <c r="M3871" i="1" s="1"/>
  <c r="M3872" i="1" a="1"/>
  <c r="M3872" i="1" s="1"/>
  <c r="M3873" i="1" a="1"/>
  <c r="M3873" i="1" s="1"/>
  <c r="M3874" i="1" a="1"/>
  <c r="M3874" i="1" s="1"/>
  <c r="M3875" i="1" a="1"/>
  <c r="M3875" i="1" s="1"/>
  <c r="M3876" i="1" a="1"/>
  <c r="M3876" i="1" s="1"/>
  <c r="M3877" i="1" a="1"/>
  <c r="M3877" i="1" s="1"/>
  <c r="M3878" i="1" a="1"/>
  <c r="M3878" i="1" s="1"/>
  <c r="M3879" i="1" a="1"/>
  <c r="M3879" i="1" s="1"/>
  <c r="M3880" i="1" a="1"/>
  <c r="M3880" i="1" s="1"/>
  <c r="M3881" i="1" a="1"/>
  <c r="M3881" i="1" s="1"/>
  <c r="M3882" i="1" a="1"/>
  <c r="M3882" i="1" s="1"/>
  <c r="M3883" i="1" a="1"/>
  <c r="M3883" i="1" s="1"/>
  <c r="M3884" i="1" a="1"/>
  <c r="M3884" i="1" s="1"/>
  <c r="M3885" i="1" a="1"/>
  <c r="M3885" i="1" s="1"/>
  <c r="M3886" i="1" a="1"/>
  <c r="M3886" i="1" s="1"/>
  <c r="M3887" i="1" a="1"/>
  <c r="M3887" i="1" s="1"/>
  <c r="M3888" i="1" a="1"/>
  <c r="M3888" i="1" s="1"/>
  <c r="M3889" i="1" a="1"/>
  <c r="M3889" i="1" s="1"/>
  <c r="M3890" i="1" a="1"/>
  <c r="M3890" i="1" s="1"/>
  <c r="M3891" i="1" a="1"/>
  <c r="M3891" i="1" s="1"/>
  <c r="M3892" i="1" a="1"/>
  <c r="M3892" i="1" s="1"/>
  <c r="M3893" i="1" a="1"/>
  <c r="M3893" i="1" s="1"/>
  <c r="M3894" i="1" a="1"/>
  <c r="M3894" i="1" s="1"/>
  <c r="M3895" i="1" a="1"/>
  <c r="M3895" i="1" s="1"/>
  <c r="M3896" i="1" a="1"/>
  <c r="M3896" i="1" s="1"/>
  <c r="M3897" i="1" a="1"/>
  <c r="M3897" i="1" s="1"/>
  <c r="M3898" i="1" a="1"/>
  <c r="M3898" i="1" s="1"/>
  <c r="M3899" i="1" a="1"/>
  <c r="M3899" i="1" s="1"/>
  <c r="M3900" i="1" a="1"/>
  <c r="M3900" i="1" s="1"/>
  <c r="M3901" i="1" a="1"/>
  <c r="M3901" i="1" s="1"/>
  <c r="M3902" i="1" a="1"/>
  <c r="M3902" i="1" s="1"/>
  <c r="M3903" i="1" a="1"/>
  <c r="M3903" i="1" s="1"/>
  <c r="M3904" i="1" a="1"/>
  <c r="M3904" i="1" s="1"/>
  <c r="M3905" i="1" a="1"/>
  <c r="M3905" i="1" s="1"/>
  <c r="M3906" i="1" a="1"/>
  <c r="M3906" i="1" s="1"/>
  <c r="M3907" i="1" a="1"/>
  <c r="M3907" i="1" s="1"/>
  <c r="M3908" i="1" a="1"/>
  <c r="M3908" i="1" s="1"/>
  <c r="M3909" i="1" a="1"/>
  <c r="M3909" i="1" s="1"/>
  <c r="M3910" i="1" a="1"/>
  <c r="M3910" i="1" s="1"/>
  <c r="M3911" i="1" a="1"/>
  <c r="M3911" i="1" s="1"/>
  <c r="M3912" i="1" a="1"/>
  <c r="M3912" i="1" s="1"/>
  <c r="M3913" i="1" a="1"/>
  <c r="M3913" i="1" s="1"/>
  <c r="M3914" i="1" a="1"/>
  <c r="M3914" i="1" s="1"/>
  <c r="M3915" i="1" a="1"/>
  <c r="M3915" i="1" s="1"/>
  <c r="M3916" i="1" a="1"/>
  <c r="M3916" i="1" s="1"/>
  <c r="M3917" i="1" a="1"/>
  <c r="M3917" i="1" s="1"/>
  <c r="M3918" i="1" a="1"/>
  <c r="M3918" i="1" s="1"/>
  <c r="M3919" i="1" a="1"/>
  <c r="M3919" i="1" s="1"/>
  <c r="M3920" i="1" a="1"/>
  <c r="M3920" i="1" s="1"/>
  <c r="M3921" i="1" a="1"/>
  <c r="M3921" i="1" s="1"/>
  <c r="M3922" i="1" a="1"/>
  <c r="M3922" i="1" s="1"/>
  <c r="M3923" i="1" a="1"/>
  <c r="M3923" i="1" s="1"/>
  <c r="M3924" i="1" a="1"/>
  <c r="M3924" i="1" s="1"/>
  <c r="M3925" i="1" a="1"/>
  <c r="M3925" i="1" s="1"/>
  <c r="M3926" i="1" a="1"/>
  <c r="M3926" i="1" s="1"/>
  <c r="M3927" i="1" a="1"/>
  <c r="M3927" i="1" s="1"/>
  <c r="M3928" i="1" a="1"/>
  <c r="M3928" i="1" s="1"/>
  <c r="M3929" i="1" a="1"/>
  <c r="M3929" i="1" s="1"/>
  <c r="M3930" i="1" a="1"/>
  <c r="M3930" i="1" s="1"/>
  <c r="M3931" i="1" a="1"/>
  <c r="M3931" i="1" s="1"/>
  <c r="M3932" i="1" a="1"/>
  <c r="M3932" i="1" s="1"/>
  <c r="M3933" i="1" a="1"/>
  <c r="M3933" i="1" s="1"/>
  <c r="M3934" i="1" a="1"/>
  <c r="M3934" i="1" s="1"/>
  <c r="M3935" i="1" a="1"/>
  <c r="M3935" i="1" s="1"/>
  <c r="M3936" i="1" a="1"/>
  <c r="M3936" i="1" s="1"/>
  <c r="M3937" i="1" a="1"/>
  <c r="M3937" i="1" s="1"/>
  <c r="M3938" i="1" a="1"/>
  <c r="M3938" i="1" s="1"/>
  <c r="M3939" i="1" a="1"/>
  <c r="M3939" i="1" s="1"/>
  <c r="M3940" i="1" a="1"/>
  <c r="M3940" i="1" s="1"/>
  <c r="M3941" i="1" a="1"/>
  <c r="M3941" i="1" s="1"/>
  <c r="M3942" i="1" a="1"/>
  <c r="M3942" i="1" s="1"/>
  <c r="M3943" i="1" a="1"/>
  <c r="M3943" i="1" s="1"/>
  <c r="M3944" i="1" a="1"/>
  <c r="M3944" i="1" s="1"/>
  <c r="M3945" i="1" a="1"/>
  <c r="M3945" i="1" s="1"/>
  <c r="M3946" i="1" a="1"/>
  <c r="M3946" i="1" s="1"/>
  <c r="M3947" i="1" a="1"/>
  <c r="M3947" i="1" s="1"/>
  <c r="M3948" i="1" a="1"/>
  <c r="M3948" i="1" s="1"/>
  <c r="M3949" i="1" a="1"/>
  <c r="M3949" i="1" s="1"/>
  <c r="M3950" i="1" a="1"/>
  <c r="M3950" i="1" s="1"/>
  <c r="M3951" i="1" a="1"/>
  <c r="M3951" i="1" s="1"/>
  <c r="M3952" i="1" a="1"/>
  <c r="M3952" i="1" s="1"/>
  <c r="M3953" i="1" a="1"/>
  <c r="M3953" i="1" s="1"/>
  <c r="M3954" i="1" a="1"/>
  <c r="M3954" i="1" s="1"/>
  <c r="M3955" i="1" a="1"/>
  <c r="M3955" i="1" s="1"/>
  <c r="M3956" i="1" a="1"/>
  <c r="M3956" i="1" s="1"/>
  <c r="M3957" i="1" a="1"/>
  <c r="M3957" i="1" s="1"/>
  <c r="M3958" i="1" a="1"/>
  <c r="M3958" i="1" s="1"/>
  <c r="M3959" i="1" a="1"/>
  <c r="M3959" i="1" s="1"/>
  <c r="M3960" i="1" a="1"/>
  <c r="M3960" i="1" s="1"/>
  <c r="M3961" i="1" a="1"/>
  <c r="M3961" i="1" s="1"/>
  <c r="M3962" i="1" a="1"/>
  <c r="M3962" i="1" s="1"/>
  <c r="M3963" i="1" a="1"/>
  <c r="M3963" i="1" s="1"/>
  <c r="M3964" i="1" a="1"/>
  <c r="M3964" i="1" s="1"/>
  <c r="M3965" i="1" a="1"/>
  <c r="M3965" i="1" s="1"/>
  <c r="M3966" i="1" a="1"/>
  <c r="M3966" i="1" s="1"/>
  <c r="M3967" i="1" a="1"/>
  <c r="M3967" i="1" s="1"/>
  <c r="M3968" i="1" a="1"/>
  <c r="M3968" i="1" s="1"/>
  <c r="M3969" i="1" a="1"/>
  <c r="M3969" i="1" s="1"/>
  <c r="M3970" i="1" a="1"/>
  <c r="M3970" i="1" s="1"/>
  <c r="M3971" i="1" a="1"/>
  <c r="M3971" i="1" s="1"/>
  <c r="M3972" i="1" a="1"/>
  <c r="M3972" i="1" s="1"/>
  <c r="M3973" i="1" a="1"/>
  <c r="M3973" i="1" s="1"/>
  <c r="M3974" i="1" a="1"/>
  <c r="M3974" i="1" s="1"/>
  <c r="M3975" i="1" a="1"/>
  <c r="M3975" i="1" s="1"/>
  <c r="M3976" i="1" a="1"/>
  <c r="M3976" i="1" s="1"/>
  <c r="M3977" i="1" a="1"/>
  <c r="M3977" i="1" s="1"/>
  <c r="M3978" i="1" a="1"/>
  <c r="M3978" i="1" s="1"/>
  <c r="M3979" i="1" a="1"/>
  <c r="M3979" i="1" s="1"/>
  <c r="M3980" i="1" a="1"/>
  <c r="M3980" i="1" s="1"/>
  <c r="M3981" i="1" a="1"/>
  <c r="M3981" i="1" s="1"/>
  <c r="M3982" i="1" a="1"/>
  <c r="M3982" i="1" s="1"/>
  <c r="M3983" i="1" a="1"/>
  <c r="M3983" i="1" s="1"/>
  <c r="M3984" i="1" a="1"/>
  <c r="M3984" i="1" s="1"/>
  <c r="M3985" i="1" a="1"/>
  <c r="M3985" i="1" s="1"/>
  <c r="M3986" i="1" a="1"/>
  <c r="M3986" i="1" s="1"/>
  <c r="M3987" i="1" a="1"/>
  <c r="M3987" i="1" s="1"/>
  <c r="M3988" i="1" a="1"/>
  <c r="M3988" i="1" s="1"/>
  <c r="M3989" i="1" a="1"/>
  <c r="M3989" i="1" s="1"/>
  <c r="M3990" i="1" a="1"/>
  <c r="M3990" i="1" s="1"/>
  <c r="M3991" i="1" a="1"/>
  <c r="M3991" i="1" s="1"/>
  <c r="M3992" i="1" a="1"/>
  <c r="M3992" i="1" s="1"/>
  <c r="M3993" i="1" a="1"/>
  <c r="M3993" i="1" s="1"/>
  <c r="M3994" i="1" a="1"/>
  <c r="M3994" i="1" s="1"/>
  <c r="M3995" i="1" a="1"/>
  <c r="M3995" i="1" s="1"/>
  <c r="M3996" i="1" a="1"/>
  <c r="M3996" i="1" s="1"/>
  <c r="M3997" i="1" a="1"/>
  <c r="M3997" i="1" s="1"/>
  <c r="M3998" i="1" a="1"/>
  <c r="M3998" i="1" s="1"/>
  <c r="M3999" i="1" a="1"/>
  <c r="M3999" i="1" s="1"/>
  <c r="M4000" i="1" a="1"/>
  <c r="M4000" i="1" s="1"/>
  <c r="M4001" i="1" a="1"/>
  <c r="M4001" i="1" s="1"/>
  <c r="M4002" i="1" a="1"/>
  <c r="M4002" i="1" s="1"/>
  <c r="M4003" i="1" a="1"/>
  <c r="M4003" i="1" s="1"/>
  <c r="M4004" i="1" a="1"/>
  <c r="M4004" i="1" s="1"/>
  <c r="M4005" i="1" a="1"/>
  <c r="M4005" i="1" s="1"/>
  <c r="M4006" i="1" a="1"/>
  <c r="M4006" i="1" s="1"/>
  <c r="M4007" i="1" a="1"/>
  <c r="M4007" i="1" s="1"/>
  <c r="M4008" i="1" a="1"/>
  <c r="M4008" i="1" s="1"/>
  <c r="M4009" i="1" a="1"/>
  <c r="M4009" i="1" s="1"/>
  <c r="M4010" i="1" a="1"/>
  <c r="M4010" i="1" s="1"/>
  <c r="M4011" i="1" a="1"/>
  <c r="M4011" i="1" s="1"/>
  <c r="M4012" i="1" a="1"/>
  <c r="M4012" i="1" s="1"/>
  <c r="M4013" i="1" a="1"/>
  <c r="M4013" i="1" s="1"/>
  <c r="M4014" i="1" a="1"/>
  <c r="M4014" i="1" s="1"/>
  <c r="M4015" i="1" a="1"/>
  <c r="M4015" i="1" s="1"/>
  <c r="M4016" i="1" a="1"/>
  <c r="M4016" i="1" s="1"/>
  <c r="M4017" i="1" a="1"/>
  <c r="M4017" i="1" s="1"/>
  <c r="M4018" i="1" a="1"/>
  <c r="M4018" i="1" s="1"/>
  <c r="M4019" i="1" a="1"/>
  <c r="M4019" i="1" s="1"/>
  <c r="M4020" i="1" a="1"/>
  <c r="M4020" i="1" s="1"/>
  <c r="M4021" i="1" a="1"/>
  <c r="M4021" i="1" s="1"/>
  <c r="M4022" i="1" a="1"/>
  <c r="M4022" i="1" s="1"/>
  <c r="M4023" i="1" a="1"/>
  <c r="M4023" i="1" s="1"/>
  <c r="M4024" i="1" a="1"/>
  <c r="M4024" i="1" s="1"/>
  <c r="M4025" i="1" a="1"/>
  <c r="M4025" i="1" s="1"/>
  <c r="M4026" i="1" a="1"/>
  <c r="M4026" i="1" s="1"/>
  <c r="M4027" i="1" a="1"/>
  <c r="M4027" i="1" s="1"/>
  <c r="M4028" i="1" a="1"/>
  <c r="M4028" i="1" s="1"/>
  <c r="M4029" i="1" a="1"/>
  <c r="M4029" i="1" s="1"/>
  <c r="M4030" i="1" a="1"/>
  <c r="M4030" i="1" s="1"/>
  <c r="M4031" i="1" a="1"/>
  <c r="M4031" i="1" s="1"/>
  <c r="M4032" i="1" a="1"/>
  <c r="M4032" i="1" s="1"/>
  <c r="M4033" i="1" a="1"/>
  <c r="M4033" i="1" s="1"/>
  <c r="M4034" i="1" a="1"/>
  <c r="M4034" i="1" s="1"/>
  <c r="M4035" i="1" a="1"/>
  <c r="M4035" i="1" s="1"/>
  <c r="M4036" i="1" a="1"/>
  <c r="M4036" i="1" s="1"/>
  <c r="M4037" i="1" a="1"/>
  <c r="M4037" i="1" s="1"/>
  <c r="M4038" i="1" a="1"/>
  <c r="M4038" i="1" s="1"/>
  <c r="M4039" i="1" a="1"/>
  <c r="M4039" i="1" s="1"/>
  <c r="M4040" i="1" a="1"/>
  <c r="M4040" i="1" s="1"/>
  <c r="M4041" i="1" a="1"/>
  <c r="M4041" i="1" s="1"/>
  <c r="M4042" i="1" a="1"/>
  <c r="M4042" i="1" s="1"/>
  <c r="M4043" i="1" a="1"/>
  <c r="M4043" i="1" s="1"/>
  <c r="M4044" i="1" a="1"/>
  <c r="M4044" i="1" s="1"/>
  <c r="M4045" i="1" a="1"/>
  <c r="M4045" i="1" s="1"/>
  <c r="M4046" i="1" a="1"/>
  <c r="M4046" i="1" s="1"/>
  <c r="M4047" i="1" a="1"/>
  <c r="M4047" i="1" s="1"/>
  <c r="M4048" i="1" a="1"/>
  <c r="M4048" i="1" s="1"/>
  <c r="M4049" i="1" a="1"/>
  <c r="M4049" i="1" s="1"/>
  <c r="M4050" i="1" a="1"/>
  <c r="M4050" i="1" s="1"/>
  <c r="M4051" i="1" a="1"/>
  <c r="M4051" i="1" s="1"/>
  <c r="M4052" i="1" a="1"/>
  <c r="M4052" i="1" s="1"/>
  <c r="M4053" i="1" a="1"/>
  <c r="M4053" i="1" s="1"/>
  <c r="M4054" i="1" a="1"/>
  <c r="M4054" i="1" s="1"/>
  <c r="M4055" i="1" a="1"/>
  <c r="M4055" i="1" s="1"/>
  <c r="M4056" i="1" a="1"/>
  <c r="M4056" i="1" s="1"/>
  <c r="M4057" i="1" a="1"/>
  <c r="M4057" i="1" s="1"/>
  <c r="M4058" i="1" a="1"/>
  <c r="M4058" i="1" s="1"/>
  <c r="M4059" i="1" a="1"/>
  <c r="M4059" i="1" s="1"/>
  <c r="M4060" i="1" a="1"/>
  <c r="M4060" i="1" s="1"/>
  <c r="M4061" i="1" a="1"/>
  <c r="M4061" i="1" s="1"/>
  <c r="M4062" i="1" a="1"/>
  <c r="M4062" i="1" s="1"/>
  <c r="M4063" i="1" a="1"/>
  <c r="M4063" i="1" s="1"/>
  <c r="M4064" i="1" a="1"/>
  <c r="M4064" i="1" s="1"/>
  <c r="M4065" i="1" a="1"/>
  <c r="M4065" i="1" s="1"/>
  <c r="M4066" i="1" a="1"/>
  <c r="M4066" i="1" s="1"/>
  <c r="M4067" i="1" a="1"/>
  <c r="M4067" i="1" s="1"/>
  <c r="M4068" i="1" a="1"/>
  <c r="M4068" i="1" s="1"/>
  <c r="M4069" i="1" a="1"/>
  <c r="M4069" i="1" s="1"/>
  <c r="M4070" i="1" a="1"/>
  <c r="M4070" i="1" s="1"/>
  <c r="M4071" i="1" a="1"/>
  <c r="M4071" i="1" s="1"/>
  <c r="M4072" i="1" a="1"/>
  <c r="M4072" i="1" s="1"/>
  <c r="M4073" i="1" a="1"/>
  <c r="M4073" i="1" s="1"/>
  <c r="M4074" i="1" a="1"/>
  <c r="M4074" i="1" s="1"/>
  <c r="M4075" i="1" a="1"/>
  <c r="M4075" i="1" s="1"/>
  <c r="M4076" i="1" a="1"/>
  <c r="M4076" i="1" s="1"/>
  <c r="M4077" i="1" a="1"/>
  <c r="M4077" i="1" s="1"/>
  <c r="M4078" i="1" a="1"/>
  <c r="M4078" i="1" s="1"/>
  <c r="M4079" i="1" a="1"/>
  <c r="M4079" i="1" s="1"/>
  <c r="M4080" i="1" a="1"/>
  <c r="M4080" i="1" s="1"/>
  <c r="M4081" i="1" a="1"/>
  <c r="M4081" i="1" s="1"/>
  <c r="M4082" i="1" a="1"/>
  <c r="M4082" i="1" s="1"/>
  <c r="M4083" i="1" a="1"/>
  <c r="M4083" i="1" s="1"/>
  <c r="M4084" i="1" a="1"/>
  <c r="M4084" i="1" s="1"/>
  <c r="M4085" i="1" a="1"/>
  <c r="M4085" i="1" s="1"/>
  <c r="M4086" i="1" a="1"/>
  <c r="M4086" i="1" s="1"/>
  <c r="M4087" i="1" a="1"/>
  <c r="M4087" i="1" s="1"/>
  <c r="M4088" i="1" a="1"/>
  <c r="M4088" i="1" s="1"/>
  <c r="M4089" i="1" a="1"/>
  <c r="M4089" i="1" s="1"/>
  <c r="M4090" i="1" a="1"/>
  <c r="M4090" i="1" s="1"/>
  <c r="M4091" i="1" a="1"/>
  <c r="M4091" i="1" s="1"/>
  <c r="M4092" i="1" a="1"/>
  <c r="M4092" i="1" s="1"/>
  <c r="M4093" i="1" a="1"/>
  <c r="M4093" i="1" s="1"/>
  <c r="M4094" i="1" a="1"/>
  <c r="M4094" i="1" s="1"/>
  <c r="M4095" i="1" a="1"/>
  <c r="M4095" i="1" s="1"/>
  <c r="M4096" i="1" a="1"/>
  <c r="M4096" i="1" s="1"/>
  <c r="M4097" i="1" a="1"/>
  <c r="M4097" i="1" s="1"/>
  <c r="M4098" i="1" a="1"/>
  <c r="M4098" i="1" s="1"/>
  <c r="M4099" i="1" a="1"/>
  <c r="M4099" i="1" s="1"/>
  <c r="M4100" i="1" a="1"/>
  <c r="M4100" i="1" s="1"/>
  <c r="M4101" i="1" a="1"/>
  <c r="M4101" i="1" s="1"/>
  <c r="M4102" i="1" a="1"/>
  <c r="M4102" i="1" s="1"/>
  <c r="M4103" i="1" a="1"/>
  <c r="M4103" i="1" s="1"/>
  <c r="M4104" i="1" a="1"/>
  <c r="M4104" i="1" s="1"/>
  <c r="M4105" i="1" a="1"/>
  <c r="M4105" i="1" s="1"/>
  <c r="M4106" i="1" a="1"/>
  <c r="M4106" i="1" s="1"/>
  <c r="M4107" i="1" a="1"/>
  <c r="M4107" i="1" s="1"/>
  <c r="M4108" i="1" a="1"/>
  <c r="M4108" i="1" s="1"/>
  <c r="M4109" i="1" a="1"/>
  <c r="M4109" i="1" s="1"/>
  <c r="M4110" i="1" a="1"/>
  <c r="M4110" i="1" s="1"/>
  <c r="M4111" i="1" a="1"/>
  <c r="M4111" i="1" s="1"/>
  <c r="M4112" i="1" a="1"/>
  <c r="M4112" i="1" s="1"/>
  <c r="M4113" i="1" a="1"/>
  <c r="M4113" i="1" s="1"/>
  <c r="M4114" i="1" a="1"/>
  <c r="M4114" i="1" s="1"/>
  <c r="M4115" i="1" a="1"/>
  <c r="M4115" i="1" s="1"/>
  <c r="M4116" i="1" a="1"/>
  <c r="M4116" i="1" s="1"/>
  <c r="M4117" i="1" a="1"/>
  <c r="M4117" i="1" s="1"/>
  <c r="M4118" i="1" a="1"/>
  <c r="M4118" i="1" s="1"/>
  <c r="M4119" i="1" a="1"/>
  <c r="M4119" i="1" s="1"/>
  <c r="M4120" i="1" a="1"/>
  <c r="M4120" i="1" s="1"/>
  <c r="M4121" i="1" a="1"/>
  <c r="M4121" i="1" s="1"/>
  <c r="M4122" i="1" a="1"/>
  <c r="M4122" i="1" s="1"/>
  <c r="M4123" i="1" a="1"/>
  <c r="M4123" i="1" s="1"/>
  <c r="M4124" i="1" a="1"/>
  <c r="M4124" i="1" s="1"/>
  <c r="M4125" i="1" a="1"/>
  <c r="M4125" i="1" s="1"/>
  <c r="M4126" i="1" a="1"/>
  <c r="M4126" i="1" s="1"/>
  <c r="M4127" i="1" a="1"/>
  <c r="M4127" i="1" s="1"/>
  <c r="M4128" i="1" a="1"/>
  <c r="M4128" i="1" s="1"/>
  <c r="M4129" i="1" a="1"/>
  <c r="M4129" i="1" s="1"/>
  <c r="M4130" i="1" a="1"/>
  <c r="M4130" i="1" s="1"/>
  <c r="M4131" i="1" a="1"/>
  <c r="M4131" i="1" s="1"/>
  <c r="M4132" i="1" a="1"/>
  <c r="M4132" i="1" s="1"/>
  <c r="M4133" i="1" a="1"/>
  <c r="M4133" i="1" s="1"/>
  <c r="M4134" i="1" a="1"/>
  <c r="M4134" i="1" s="1"/>
  <c r="M4135" i="1" a="1"/>
  <c r="M4135" i="1" s="1"/>
  <c r="M4136" i="1" a="1"/>
  <c r="M4136" i="1" s="1"/>
  <c r="M4137" i="1" a="1"/>
  <c r="M4137" i="1" s="1"/>
  <c r="M4138" i="1" a="1"/>
  <c r="M4138" i="1" s="1"/>
  <c r="M4139" i="1" a="1"/>
  <c r="M4139" i="1" s="1"/>
  <c r="M4140" i="1" a="1"/>
  <c r="M4140" i="1" s="1"/>
  <c r="M4141" i="1" a="1"/>
  <c r="M4141" i="1" s="1"/>
  <c r="M4142" i="1" a="1"/>
  <c r="M4142" i="1" s="1"/>
  <c r="M4143" i="1" a="1"/>
  <c r="M4143" i="1" s="1"/>
  <c r="M4144" i="1" a="1"/>
  <c r="M4144" i="1" s="1"/>
  <c r="M4145" i="1" a="1"/>
  <c r="M4145" i="1" s="1"/>
  <c r="M4146" i="1" a="1"/>
  <c r="M4146" i="1" s="1"/>
  <c r="M4147" i="1" a="1"/>
  <c r="M4147" i="1" s="1"/>
  <c r="M4148" i="1" a="1"/>
  <c r="M4148" i="1" s="1"/>
  <c r="M4149" i="1" a="1"/>
  <c r="M4149" i="1" s="1"/>
  <c r="M4150" i="1" a="1"/>
  <c r="M4150" i="1" s="1"/>
  <c r="M4151" i="1" a="1"/>
  <c r="M4151" i="1" s="1"/>
  <c r="M4152" i="1" a="1"/>
  <c r="M4152" i="1" s="1"/>
  <c r="M4153" i="1" a="1"/>
  <c r="M4153" i="1" s="1"/>
  <c r="M4154" i="1" a="1"/>
  <c r="M4154" i="1" s="1"/>
  <c r="M4155" i="1" a="1"/>
  <c r="M4155" i="1" s="1"/>
  <c r="M4156" i="1" a="1"/>
  <c r="M4156" i="1" s="1"/>
  <c r="M4157" i="1" a="1"/>
  <c r="M4157" i="1" s="1"/>
  <c r="M4158" i="1" a="1"/>
  <c r="M4158" i="1" s="1"/>
  <c r="M4159" i="1" a="1"/>
  <c r="M4159" i="1" s="1"/>
  <c r="M4160" i="1" a="1"/>
  <c r="M4160" i="1" s="1"/>
  <c r="M4161" i="1" a="1"/>
  <c r="M4161" i="1" s="1"/>
  <c r="M4162" i="1" a="1"/>
  <c r="M4162" i="1" s="1"/>
  <c r="M4163" i="1" a="1"/>
  <c r="M4163" i="1" s="1"/>
  <c r="M4164" i="1" a="1"/>
  <c r="M4164" i="1" s="1"/>
  <c r="M4165" i="1" a="1"/>
  <c r="M4165" i="1" s="1"/>
  <c r="M4166" i="1" a="1"/>
  <c r="M4166" i="1" s="1"/>
  <c r="M4167" i="1" a="1"/>
  <c r="M4167" i="1" s="1"/>
  <c r="M4168" i="1" a="1"/>
  <c r="M4168" i="1" s="1"/>
  <c r="M4169" i="1" a="1"/>
  <c r="M4169" i="1" s="1"/>
  <c r="M4170" i="1" a="1"/>
  <c r="M4170" i="1" s="1"/>
  <c r="M4171" i="1" a="1"/>
  <c r="M4171" i="1" s="1"/>
  <c r="M4172" i="1" a="1"/>
  <c r="M4172" i="1" s="1"/>
  <c r="M4173" i="1" a="1"/>
  <c r="M4173" i="1" s="1"/>
  <c r="M4174" i="1" a="1"/>
  <c r="M4174" i="1" s="1"/>
  <c r="M4175" i="1" a="1"/>
  <c r="M4175" i="1" s="1"/>
  <c r="M4176" i="1" a="1"/>
  <c r="M4176" i="1" s="1"/>
  <c r="M4177" i="1" a="1"/>
  <c r="M4177" i="1" s="1"/>
  <c r="M4178" i="1" a="1"/>
  <c r="M4178" i="1" s="1"/>
  <c r="M4179" i="1" a="1"/>
  <c r="M4179" i="1" s="1"/>
  <c r="M4180" i="1" a="1"/>
  <c r="M4180" i="1" s="1"/>
  <c r="M4181" i="1" a="1"/>
  <c r="M4181" i="1" s="1"/>
  <c r="M4182" i="1" a="1"/>
  <c r="M4182" i="1" s="1"/>
  <c r="M4183" i="1" a="1"/>
  <c r="M4183" i="1" s="1"/>
  <c r="M4184" i="1" a="1"/>
  <c r="M4184" i="1" s="1"/>
  <c r="M4185" i="1" a="1"/>
  <c r="M4185" i="1" s="1"/>
  <c r="M4186" i="1" a="1"/>
  <c r="M4186" i="1" s="1"/>
  <c r="M4187" i="1" a="1"/>
  <c r="M4187" i="1" s="1"/>
  <c r="M4188" i="1" a="1"/>
  <c r="M4188" i="1" s="1"/>
  <c r="M4189" i="1" a="1"/>
  <c r="M4189" i="1" s="1"/>
  <c r="M4190" i="1" a="1"/>
  <c r="M4190" i="1" s="1"/>
  <c r="M4191" i="1" a="1"/>
  <c r="M4191" i="1" s="1"/>
  <c r="M4192" i="1" a="1"/>
  <c r="M4192" i="1" s="1"/>
  <c r="M4193" i="1" a="1"/>
  <c r="M4193" i="1" s="1"/>
  <c r="M4194" i="1" a="1"/>
  <c r="M4194" i="1" s="1"/>
  <c r="M4195" i="1" a="1"/>
  <c r="M4195" i="1" s="1"/>
  <c r="M4196" i="1" a="1"/>
  <c r="M4196" i="1" s="1"/>
  <c r="M4197" i="1" a="1"/>
  <c r="M4197" i="1" s="1"/>
  <c r="M4198" i="1" a="1"/>
  <c r="M4198" i="1" s="1"/>
  <c r="M4199" i="1" a="1"/>
  <c r="M4199" i="1" s="1"/>
  <c r="M4200" i="1" a="1"/>
  <c r="M4200" i="1" s="1"/>
  <c r="M4201" i="1" a="1"/>
  <c r="M4201" i="1" s="1"/>
  <c r="M4202" i="1" a="1"/>
  <c r="M4202" i="1" s="1"/>
  <c r="M4203" i="1" a="1"/>
  <c r="M4203" i="1" s="1"/>
  <c r="M4204" i="1" a="1"/>
  <c r="M4204" i="1" s="1"/>
  <c r="M4205" i="1" a="1"/>
  <c r="M4205" i="1" s="1"/>
  <c r="M4206" i="1" a="1"/>
  <c r="M4206" i="1" s="1"/>
  <c r="M4207" i="1" a="1"/>
  <c r="M4207" i="1" s="1"/>
  <c r="M4208" i="1" a="1"/>
  <c r="M4208" i="1" s="1"/>
  <c r="M4209" i="1" a="1"/>
  <c r="M4209" i="1" s="1"/>
  <c r="M4210" i="1" a="1"/>
  <c r="M4210" i="1" s="1"/>
  <c r="M4211" i="1" a="1"/>
  <c r="M4211" i="1" s="1"/>
  <c r="M4212" i="1" a="1"/>
  <c r="M4212" i="1" s="1"/>
  <c r="M4213" i="1" a="1"/>
  <c r="M4213" i="1" s="1"/>
  <c r="M4214" i="1" a="1"/>
  <c r="M4214" i="1" s="1"/>
  <c r="M4215" i="1" a="1"/>
  <c r="M4215" i="1" s="1"/>
  <c r="M4216" i="1" a="1"/>
  <c r="M4216" i="1" s="1"/>
  <c r="M4217" i="1" a="1"/>
  <c r="M4217" i="1" s="1"/>
  <c r="M4218" i="1" a="1"/>
  <c r="M4218" i="1" s="1"/>
  <c r="M4219" i="1" a="1"/>
  <c r="M4219" i="1" s="1"/>
  <c r="M4220" i="1" a="1"/>
  <c r="M4220" i="1" s="1"/>
  <c r="M4221" i="1" a="1"/>
  <c r="M4221" i="1" s="1"/>
  <c r="M4222" i="1" a="1"/>
  <c r="M4222" i="1" s="1"/>
  <c r="M4223" i="1" a="1"/>
  <c r="M4223" i="1" s="1"/>
  <c r="M4224" i="1" a="1"/>
  <c r="M4224" i="1" s="1"/>
  <c r="M4225" i="1" a="1"/>
  <c r="M4225" i="1" s="1"/>
  <c r="M4226" i="1" a="1"/>
  <c r="M4226" i="1" s="1"/>
  <c r="M4227" i="1" a="1"/>
  <c r="M4227" i="1" s="1"/>
  <c r="M4228" i="1" a="1"/>
  <c r="M4228" i="1" s="1"/>
  <c r="M4229" i="1" a="1"/>
  <c r="M4229" i="1" s="1"/>
  <c r="M4230" i="1" a="1"/>
  <c r="M4230" i="1" s="1"/>
  <c r="M4231" i="1" a="1"/>
  <c r="M4231" i="1" s="1"/>
  <c r="M4232" i="1" a="1"/>
  <c r="M4232" i="1" s="1"/>
  <c r="M4233" i="1" a="1"/>
  <c r="M4233" i="1" s="1"/>
  <c r="M4234" i="1" a="1"/>
  <c r="M4234" i="1" s="1"/>
  <c r="M4235" i="1" a="1"/>
  <c r="M4235" i="1" s="1"/>
  <c r="M4236" i="1" a="1"/>
  <c r="M4236" i="1" s="1"/>
  <c r="M4237" i="1" a="1"/>
  <c r="M4237" i="1" s="1"/>
  <c r="M4238" i="1" a="1"/>
  <c r="M4238" i="1" s="1"/>
  <c r="M4239" i="1" a="1"/>
  <c r="M4239" i="1" s="1"/>
  <c r="M4240" i="1" a="1"/>
  <c r="M4240" i="1" s="1"/>
  <c r="M4241" i="1" a="1"/>
  <c r="M4241" i="1" s="1"/>
  <c r="M4242" i="1" a="1"/>
  <c r="M4242" i="1" s="1"/>
  <c r="M4243" i="1" a="1"/>
  <c r="M4243" i="1" s="1"/>
  <c r="M4244" i="1" a="1"/>
  <c r="M4244" i="1" s="1"/>
  <c r="M4245" i="1" a="1"/>
  <c r="M4245" i="1" s="1"/>
  <c r="M4246" i="1" a="1"/>
  <c r="M4246" i="1" s="1"/>
  <c r="M4247" i="1" a="1"/>
  <c r="M4247" i="1" s="1"/>
  <c r="M4248" i="1" a="1"/>
  <c r="M4248" i="1" s="1"/>
  <c r="M4249" i="1" a="1"/>
  <c r="M4249" i="1" s="1"/>
  <c r="M4250" i="1" a="1"/>
  <c r="M4250" i="1" s="1"/>
  <c r="M4251" i="1" a="1"/>
  <c r="M4251" i="1" s="1"/>
  <c r="M4252" i="1" a="1"/>
  <c r="M4252" i="1" s="1"/>
  <c r="M4253" i="1" a="1"/>
  <c r="M4253" i="1" s="1"/>
  <c r="M4254" i="1" a="1"/>
  <c r="M4254" i="1" s="1"/>
  <c r="M4255" i="1" a="1"/>
  <c r="M4255" i="1" s="1"/>
  <c r="M4256" i="1" a="1"/>
  <c r="M4256" i="1" s="1"/>
  <c r="M4257" i="1" a="1"/>
  <c r="M4257" i="1" s="1"/>
  <c r="M4258" i="1" a="1"/>
  <c r="M4258" i="1" s="1"/>
  <c r="M4259" i="1" a="1"/>
  <c r="M4259" i="1" s="1"/>
  <c r="M4260" i="1" a="1"/>
  <c r="M4260" i="1" s="1"/>
  <c r="M4261" i="1" a="1"/>
  <c r="M4261" i="1" s="1"/>
  <c r="M4262" i="1" a="1"/>
  <c r="M4262" i="1" s="1"/>
  <c r="M4263" i="1" a="1"/>
  <c r="M4263" i="1" s="1"/>
  <c r="M4264" i="1" a="1"/>
  <c r="M4264" i="1" s="1"/>
  <c r="M4265" i="1" a="1"/>
  <c r="M4265" i="1" s="1"/>
  <c r="M4266" i="1" a="1"/>
  <c r="M4266" i="1" s="1"/>
  <c r="M4267" i="1" a="1"/>
  <c r="M4267" i="1" s="1"/>
  <c r="M4268" i="1" a="1"/>
  <c r="M4268" i="1" s="1"/>
  <c r="M4269" i="1" a="1"/>
  <c r="M4269" i="1" s="1"/>
  <c r="M4270" i="1" a="1"/>
  <c r="M4270" i="1" s="1"/>
  <c r="M4271" i="1" a="1"/>
  <c r="M4271" i="1" s="1"/>
  <c r="M4272" i="1" a="1"/>
  <c r="M4272" i="1" s="1"/>
  <c r="M4273" i="1" a="1"/>
  <c r="M4273" i="1" s="1"/>
  <c r="M4274" i="1" a="1"/>
  <c r="M4274" i="1" s="1"/>
  <c r="M4275" i="1" a="1"/>
  <c r="M4275" i="1" s="1"/>
  <c r="M4276" i="1" a="1"/>
  <c r="M4276" i="1" s="1"/>
  <c r="M4277" i="1" a="1"/>
  <c r="M4277" i="1" s="1"/>
  <c r="M4278" i="1" a="1"/>
  <c r="M4278" i="1" s="1"/>
  <c r="M4279" i="1" a="1"/>
  <c r="M4279" i="1" s="1"/>
  <c r="M4280" i="1" a="1"/>
  <c r="M4280" i="1" s="1"/>
  <c r="M4281" i="1" a="1"/>
  <c r="M4281" i="1" s="1"/>
  <c r="M4282" i="1" a="1"/>
  <c r="M4282" i="1" s="1"/>
  <c r="M4283" i="1" a="1"/>
  <c r="M4283" i="1" s="1"/>
  <c r="M4284" i="1" a="1"/>
  <c r="M4284" i="1" s="1"/>
  <c r="M4285" i="1" a="1"/>
  <c r="M4285" i="1" s="1"/>
  <c r="M4286" i="1" a="1"/>
  <c r="M4286" i="1" s="1"/>
  <c r="M4287" i="1" a="1"/>
  <c r="M4287" i="1" s="1"/>
  <c r="M4288" i="1" a="1"/>
  <c r="M4288" i="1" s="1"/>
  <c r="M4289" i="1" a="1"/>
  <c r="M4289" i="1" s="1"/>
  <c r="M4290" i="1" a="1"/>
  <c r="M4290" i="1" s="1"/>
  <c r="M4291" i="1" a="1"/>
  <c r="M4291" i="1" s="1"/>
  <c r="M4292" i="1" a="1"/>
  <c r="M4292" i="1" s="1"/>
  <c r="M4293" i="1" a="1"/>
  <c r="M4293" i="1" s="1"/>
  <c r="M4294" i="1" a="1"/>
  <c r="M4294" i="1" s="1"/>
  <c r="M4295" i="1" a="1"/>
  <c r="M4295" i="1" s="1"/>
  <c r="M4296" i="1" a="1"/>
  <c r="M4296" i="1" s="1"/>
  <c r="M4297" i="1" a="1"/>
  <c r="M4297" i="1" s="1"/>
  <c r="M4298" i="1" a="1"/>
  <c r="M4298" i="1" s="1"/>
  <c r="M4299" i="1" a="1"/>
  <c r="M4299" i="1" s="1"/>
  <c r="M4300" i="1" a="1"/>
  <c r="M4300" i="1" s="1"/>
  <c r="M4301" i="1" a="1"/>
  <c r="M4301" i="1" s="1"/>
  <c r="M4302" i="1" a="1"/>
  <c r="M4302" i="1" s="1"/>
  <c r="M4303" i="1" a="1"/>
  <c r="M4303" i="1" s="1"/>
  <c r="M4304" i="1" a="1"/>
  <c r="M4304" i="1" s="1"/>
  <c r="M4305" i="1" a="1"/>
  <c r="M4305" i="1" s="1"/>
  <c r="M4306" i="1" a="1"/>
  <c r="M4306" i="1" s="1"/>
  <c r="M4307" i="1" a="1"/>
  <c r="M4307" i="1" s="1"/>
  <c r="M4308" i="1" a="1"/>
  <c r="M4308" i="1" s="1"/>
  <c r="M4309" i="1" a="1"/>
  <c r="M4309" i="1" s="1"/>
  <c r="M4310" i="1" a="1"/>
  <c r="M4310" i="1" s="1"/>
  <c r="M4311" i="1" a="1"/>
  <c r="M4311" i="1" s="1"/>
  <c r="M4312" i="1" a="1"/>
  <c r="M4312" i="1" s="1"/>
  <c r="M4313" i="1" a="1"/>
  <c r="M4313" i="1" s="1"/>
  <c r="M4314" i="1" a="1"/>
  <c r="M4314" i="1" s="1"/>
  <c r="M4315" i="1" a="1"/>
  <c r="M4315" i="1" s="1"/>
  <c r="M4316" i="1" a="1"/>
  <c r="M4316" i="1" s="1"/>
  <c r="M4317" i="1" a="1"/>
  <c r="M4317" i="1" s="1"/>
  <c r="M4318" i="1" a="1"/>
  <c r="M4318" i="1" s="1"/>
  <c r="M4319" i="1" a="1"/>
  <c r="M4319" i="1" s="1"/>
  <c r="M4320" i="1" a="1"/>
  <c r="M4320" i="1" s="1"/>
  <c r="M4321" i="1" a="1"/>
  <c r="M4321" i="1" s="1"/>
  <c r="M4322" i="1" a="1"/>
  <c r="M4322" i="1" s="1"/>
  <c r="M4323" i="1" a="1"/>
  <c r="M4323" i="1" s="1"/>
  <c r="M4324" i="1" a="1"/>
  <c r="M4324" i="1" s="1"/>
  <c r="M4325" i="1" a="1"/>
  <c r="M4325" i="1" s="1"/>
  <c r="M4326" i="1" a="1"/>
  <c r="M4326" i="1" s="1"/>
  <c r="M4327" i="1" a="1"/>
  <c r="M4327" i="1" s="1"/>
  <c r="M4328" i="1" a="1"/>
  <c r="M4328" i="1" s="1"/>
  <c r="M4329" i="1" a="1"/>
  <c r="M4329" i="1" s="1"/>
  <c r="M4330" i="1" a="1"/>
  <c r="M4330" i="1" s="1"/>
  <c r="M4331" i="1" a="1"/>
  <c r="M4331" i="1" s="1"/>
  <c r="M4332" i="1" a="1"/>
  <c r="M4332" i="1" s="1"/>
  <c r="M4333" i="1" a="1"/>
  <c r="M4333" i="1" s="1"/>
  <c r="M4334" i="1" a="1"/>
  <c r="M4334" i="1" s="1"/>
  <c r="M4335" i="1" a="1"/>
  <c r="M4335" i="1" s="1"/>
  <c r="M4336" i="1" a="1"/>
  <c r="M4336" i="1" s="1"/>
  <c r="M4337" i="1" a="1"/>
  <c r="M4337" i="1" s="1"/>
  <c r="M4338" i="1" a="1"/>
  <c r="M4338" i="1" s="1"/>
  <c r="M4339" i="1" a="1"/>
  <c r="M4339" i="1" s="1"/>
  <c r="M4340" i="1" a="1"/>
  <c r="M4340" i="1" s="1"/>
  <c r="M4341" i="1" a="1"/>
  <c r="M4341" i="1" s="1"/>
  <c r="M4342" i="1" a="1"/>
  <c r="M4342" i="1" s="1"/>
  <c r="M4343" i="1" a="1"/>
  <c r="M4343" i="1" s="1"/>
  <c r="M4344" i="1" a="1"/>
  <c r="M4344" i="1" s="1"/>
  <c r="M4345" i="1" a="1"/>
  <c r="M4345" i="1" s="1"/>
  <c r="M4346" i="1" a="1"/>
  <c r="M4346" i="1" s="1"/>
  <c r="M4347" i="1" a="1"/>
  <c r="M4347" i="1" s="1"/>
  <c r="M4348" i="1" a="1"/>
  <c r="M4348" i="1" s="1"/>
  <c r="M4349" i="1" a="1"/>
  <c r="M4349" i="1" s="1"/>
  <c r="M4350" i="1" a="1"/>
  <c r="M4350" i="1" s="1"/>
  <c r="M4351" i="1" a="1"/>
  <c r="M4351" i="1" s="1"/>
  <c r="M4352" i="1" a="1"/>
  <c r="M4352" i="1" s="1"/>
  <c r="M4353" i="1" a="1"/>
  <c r="M4353" i="1" s="1"/>
  <c r="M4354" i="1" a="1"/>
  <c r="M4354" i="1" s="1"/>
  <c r="M4355" i="1" a="1"/>
  <c r="M4355" i="1" s="1"/>
  <c r="M4356" i="1" a="1"/>
  <c r="M4356" i="1" s="1"/>
  <c r="M4357" i="1" a="1"/>
  <c r="M4357" i="1" s="1"/>
  <c r="M4358" i="1" a="1"/>
  <c r="M4358" i="1" s="1"/>
  <c r="M4359" i="1" a="1"/>
  <c r="M4359" i="1" s="1"/>
  <c r="M4360" i="1" a="1"/>
  <c r="M4360" i="1" s="1"/>
  <c r="M4361" i="1" a="1"/>
  <c r="M4361" i="1" s="1"/>
  <c r="M4362" i="1" a="1"/>
  <c r="M4362" i="1" s="1"/>
  <c r="M4363" i="1" a="1"/>
  <c r="M4363" i="1" s="1"/>
  <c r="M4364" i="1" a="1"/>
  <c r="M4364" i="1" s="1"/>
  <c r="M4365" i="1" a="1"/>
  <c r="M4365" i="1" s="1"/>
  <c r="M4366" i="1" a="1"/>
  <c r="M4366" i="1" s="1"/>
  <c r="M4367" i="1" a="1"/>
  <c r="M4367" i="1" s="1"/>
  <c r="M4368" i="1" a="1"/>
  <c r="M4368" i="1" s="1"/>
  <c r="M4369" i="1" a="1"/>
  <c r="M4369" i="1" s="1"/>
  <c r="M4370" i="1" a="1"/>
  <c r="M4370" i="1" s="1"/>
  <c r="M4371" i="1" a="1"/>
  <c r="M4371" i="1" s="1"/>
  <c r="M4372" i="1" a="1"/>
  <c r="M4372" i="1" s="1"/>
  <c r="M4373" i="1" a="1"/>
  <c r="M4373" i="1" s="1"/>
  <c r="M4374" i="1" a="1"/>
  <c r="M4374" i="1" s="1"/>
  <c r="M4375" i="1" a="1"/>
  <c r="M4375" i="1" s="1"/>
  <c r="M4376" i="1" a="1"/>
  <c r="M4376" i="1" s="1"/>
  <c r="M4377" i="1" a="1"/>
  <c r="M4377" i="1" s="1"/>
  <c r="M4378" i="1" a="1"/>
  <c r="M4378" i="1" s="1"/>
  <c r="M4379" i="1" a="1"/>
  <c r="M4379" i="1" s="1"/>
  <c r="M4380" i="1" a="1"/>
  <c r="M4380" i="1" s="1"/>
  <c r="M4381" i="1" a="1"/>
  <c r="M4381" i="1" s="1"/>
  <c r="M4382" i="1" a="1"/>
  <c r="M4382" i="1" s="1"/>
  <c r="M4383" i="1" a="1"/>
  <c r="M4383" i="1" s="1"/>
  <c r="M4384" i="1" a="1"/>
  <c r="M4384" i="1" s="1"/>
  <c r="M4385" i="1" a="1"/>
  <c r="M4385" i="1" s="1"/>
  <c r="M4386" i="1" a="1"/>
  <c r="M4386" i="1" s="1"/>
  <c r="M4387" i="1" a="1"/>
  <c r="M4387" i="1" s="1"/>
  <c r="M4388" i="1" a="1"/>
  <c r="M4388" i="1" s="1"/>
  <c r="M4389" i="1" a="1"/>
  <c r="M4389" i="1" s="1"/>
  <c r="M4390" i="1" a="1"/>
  <c r="M4390" i="1" s="1"/>
  <c r="M4391" i="1" a="1"/>
  <c r="M4391" i="1" s="1"/>
  <c r="M4392" i="1" a="1"/>
  <c r="M4392" i="1" s="1"/>
  <c r="M4393" i="1" a="1"/>
  <c r="M4393" i="1" s="1"/>
  <c r="M4394" i="1" a="1"/>
  <c r="M4394" i="1" s="1"/>
  <c r="M4395" i="1" a="1"/>
  <c r="M4395" i="1" s="1"/>
  <c r="M4396" i="1" a="1"/>
  <c r="M4396" i="1" s="1"/>
  <c r="M4397" i="1" a="1"/>
  <c r="M4397" i="1" s="1"/>
  <c r="M4398" i="1" a="1"/>
  <c r="M4398" i="1" s="1"/>
  <c r="M4399" i="1" a="1"/>
  <c r="M4399" i="1" s="1"/>
  <c r="M4400" i="1" a="1"/>
  <c r="M4400" i="1" s="1"/>
  <c r="M4401" i="1" a="1"/>
  <c r="M4401" i="1" s="1"/>
  <c r="M4402" i="1" a="1"/>
  <c r="M4402" i="1" s="1"/>
  <c r="M4403" i="1" a="1"/>
  <c r="M4403" i="1" s="1"/>
  <c r="M4404" i="1" a="1"/>
  <c r="M4404" i="1" s="1"/>
  <c r="M4405" i="1" a="1"/>
  <c r="M4405" i="1" s="1"/>
  <c r="M4406" i="1" a="1"/>
  <c r="M4406" i="1" s="1"/>
  <c r="M4407" i="1" a="1"/>
  <c r="M4407" i="1" s="1"/>
  <c r="M4408" i="1" a="1"/>
  <c r="M4408" i="1" s="1"/>
  <c r="M4409" i="1" a="1"/>
  <c r="M4409" i="1" s="1"/>
  <c r="M4410" i="1" a="1"/>
  <c r="M4410" i="1" s="1"/>
  <c r="M4411" i="1" a="1"/>
  <c r="M4411" i="1" s="1"/>
  <c r="M4412" i="1" a="1"/>
  <c r="M4412" i="1" s="1"/>
  <c r="M4413" i="1" a="1"/>
  <c r="M4413" i="1" s="1"/>
  <c r="M4414" i="1" a="1"/>
  <c r="M4414" i="1" s="1"/>
  <c r="M4415" i="1" a="1"/>
  <c r="M4415" i="1" s="1"/>
  <c r="M4416" i="1" a="1"/>
  <c r="M4416" i="1" s="1"/>
  <c r="M4417" i="1" a="1"/>
  <c r="M4417" i="1" s="1"/>
  <c r="M4418" i="1" a="1"/>
  <c r="M4418" i="1" s="1"/>
  <c r="M4419" i="1" a="1"/>
  <c r="M4419" i="1" s="1"/>
  <c r="M4420" i="1" a="1"/>
  <c r="M4420" i="1" s="1"/>
  <c r="M4421" i="1" a="1"/>
  <c r="M4421" i="1" s="1"/>
  <c r="M4422" i="1" a="1"/>
  <c r="M4422" i="1" s="1"/>
  <c r="M4423" i="1" a="1"/>
  <c r="M4423" i="1" s="1"/>
  <c r="M4424" i="1" a="1"/>
  <c r="M4424" i="1" s="1"/>
  <c r="M4425" i="1" a="1"/>
  <c r="M4425" i="1" s="1"/>
  <c r="M4426" i="1" a="1"/>
  <c r="M4426" i="1" s="1"/>
  <c r="M4427" i="1" a="1"/>
  <c r="M4427" i="1" s="1"/>
  <c r="M4428" i="1" a="1"/>
  <c r="M4428" i="1" s="1"/>
  <c r="M4429" i="1" a="1"/>
  <c r="M4429" i="1" s="1"/>
  <c r="M4430" i="1" a="1"/>
  <c r="M4430" i="1" s="1"/>
  <c r="M4431" i="1" a="1"/>
  <c r="M4431" i="1" s="1"/>
  <c r="M4432" i="1" a="1"/>
  <c r="M4432" i="1" s="1"/>
  <c r="M4433" i="1" a="1"/>
  <c r="M4433" i="1" s="1"/>
  <c r="M4434" i="1" a="1"/>
  <c r="M4434" i="1" s="1"/>
  <c r="M4435" i="1" a="1"/>
  <c r="M4435" i="1" s="1"/>
  <c r="M4436" i="1" a="1"/>
  <c r="M4436" i="1" s="1"/>
  <c r="M4437" i="1" a="1"/>
  <c r="M4437" i="1" s="1"/>
  <c r="M4438" i="1" a="1"/>
  <c r="M4438" i="1" s="1"/>
  <c r="M4439" i="1" a="1"/>
  <c r="M4439" i="1" s="1"/>
  <c r="M4440" i="1" a="1"/>
  <c r="M4440" i="1" s="1"/>
  <c r="M4441" i="1" a="1"/>
  <c r="M4441" i="1" s="1"/>
  <c r="M4442" i="1" a="1"/>
  <c r="M4442" i="1" s="1"/>
  <c r="M4443" i="1" a="1"/>
  <c r="M4443" i="1" s="1"/>
  <c r="M4444" i="1" a="1"/>
  <c r="M4444" i="1" s="1"/>
  <c r="M4445" i="1" a="1"/>
  <c r="M4445" i="1" s="1"/>
  <c r="M4446" i="1" a="1"/>
  <c r="M4446" i="1" s="1"/>
  <c r="M4447" i="1" a="1"/>
  <c r="M4447" i="1" s="1"/>
  <c r="M4448" i="1" a="1"/>
  <c r="M4448" i="1" s="1"/>
  <c r="M4449" i="1" a="1"/>
  <c r="M4449" i="1" s="1"/>
  <c r="M4450" i="1" a="1"/>
  <c r="M4450" i="1" s="1"/>
  <c r="M4451" i="1" a="1"/>
  <c r="M4451" i="1" s="1"/>
  <c r="M4452" i="1" a="1"/>
  <c r="M4452" i="1" s="1"/>
  <c r="M4453" i="1" a="1"/>
  <c r="M4453" i="1" s="1"/>
  <c r="M4454" i="1" a="1"/>
  <c r="M4454" i="1" s="1"/>
  <c r="M4455" i="1" a="1"/>
  <c r="M4455" i="1" s="1"/>
  <c r="M4456" i="1" a="1"/>
  <c r="M4456" i="1" s="1"/>
  <c r="M4457" i="1" a="1"/>
  <c r="M4457" i="1" s="1"/>
  <c r="M4458" i="1" a="1"/>
  <c r="M4458" i="1" s="1"/>
  <c r="M4459" i="1" a="1"/>
  <c r="M4459" i="1" s="1"/>
  <c r="M4460" i="1" a="1"/>
  <c r="M4460" i="1" s="1"/>
  <c r="M4461" i="1" a="1"/>
  <c r="M4461" i="1" s="1"/>
  <c r="M4462" i="1" a="1"/>
  <c r="M4462" i="1" s="1"/>
  <c r="M4463" i="1" a="1"/>
  <c r="M4463" i="1" s="1"/>
  <c r="M4464" i="1" a="1"/>
  <c r="M4464" i="1" s="1"/>
  <c r="M4465" i="1" a="1"/>
  <c r="M4465" i="1" s="1"/>
  <c r="M4466" i="1" a="1"/>
  <c r="M4466" i="1" s="1"/>
  <c r="M4467" i="1" a="1"/>
  <c r="M4467" i="1" s="1"/>
  <c r="M4468" i="1" a="1"/>
  <c r="M4468" i="1" s="1"/>
  <c r="M4469" i="1" a="1"/>
  <c r="M4469" i="1" s="1"/>
  <c r="M4470" i="1" a="1"/>
  <c r="M4470" i="1" s="1"/>
  <c r="M4471" i="1" a="1"/>
  <c r="M4471" i="1" s="1"/>
  <c r="M4472" i="1" a="1"/>
  <c r="M4472" i="1" s="1"/>
  <c r="M4473" i="1" a="1"/>
  <c r="M4473" i="1" s="1"/>
  <c r="M4474" i="1" a="1"/>
  <c r="M4474" i="1" s="1"/>
  <c r="M4475" i="1" a="1"/>
  <c r="M4475" i="1" s="1"/>
  <c r="M4476" i="1" a="1"/>
  <c r="M4476" i="1" s="1"/>
  <c r="M4477" i="1" a="1"/>
  <c r="M4477" i="1" s="1"/>
  <c r="M4478" i="1" a="1"/>
  <c r="M4478" i="1" s="1"/>
  <c r="M4479" i="1" a="1"/>
  <c r="M4479" i="1" s="1"/>
  <c r="M4480" i="1" a="1"/>
  <c r="M4480" i="1" s="1"/>
  <c r="M4481" i="1" a="1"/>
  <c r="M4481" i="1" s="1"/>
  <c r="M4482" i="1" a="1"/>
  <c r="M4482" i="1" s="1"/>
  <c r="M4483" i="1" a="1"/>
  <c r="M4483" i="1" s="1"/>
  <c r="M4484" i="1" a="1"/>
  <c r="M4484" i="1" s="1"/>
  <c r="M4485" i="1" a="1"/>
  <c r="M4485" i="1" s="1"/>
  <c r="M4486" i="1" a="1"/>
  <c r="M4486" i="1" s="1"/>
  <c r="M4487" i="1" a="1"/>
  <c r="M4487" i="1" s="1"/>
  <c r="M4488" i="1" a="1"/>
  <c r="M4488" i="1" s="1"/>
  <c r="M4489" i="1" a="1"/>
  <c r="M4489" i="1" s="1"/>
  <c r="M4490" i="1" a="1"/>
  <c r="M4490" i="1" s="1"/>
  <c r="M4491" i="1" a="1"/>
  <c r="M4491" i="1" s="1"/>
  <c r="M4492" i="1" a="1"/>
  <c r="M4492" i="1" s="1"/>
  <c r="M4493" i="1" a="1"/>
  <c r="M4493" i="1" s="1"/>
  <c r="M4494" i="1" a="1"/>
  <c r="M4494" i="1" s="1"/>
  <c r="M4495" i="1" a="1"/>
  <c r="M4495" i="1" s="1"/>
  <c r="M4496" i="1" a="1"/>
  <c r="M4496" i="1" s="1"/>
  <c r="M4497" i="1" a="1"/>
  <c r="M4497" i="1" s="1"/>
  <c r="M4498" i="1" a="1"/>
  <c r="M4498" i="1" s="1"/>
  <c r="M4499" i="1" a="1"/>
  <c r="M4499" i="1" s="1"/>
  <c r="M4500" i="1" a="1"/>
  <c r="M4500" i="1" s="1"/>
  <c r="M4501" i="1" a="1"/>
  <c r="M4501" i="1" s="1"/>
  <c r="M4502" i="1" a="1"/>
  <c r="M4502" i="1" s="1"/>
  <c r="M4503" i="1" a="1"/>
  <c r="M4503" i="1" s="1"/>
  <c r="M4504" i="1" a="1"/>
  <c r="M4504" i="1" s="1"/>
  <c r="M4505" i="1" a="1"/>
  <c r="M4505" i="1" s="1"/>
  <c r="M4506" i="1" a="1"/>
  <c r="M4506" i="1" s="1"/>
  <c r="M4507" i="1" a="1"/>
  <c r="M4507" i="1" s="1"/>
  <c r="M4508" i="1" a="1"/>
  <c r="M4508" i="1" s="1"/>
  <c r="M4509" i="1" a="1"/>
  <c r="M4509" i="1" s="1"/>
  <c r="M4510" i="1" a="1"/>
  <c r="M4510" i="1" s="1"/>
  <c r="M4511" i="1" a="1"/>
  <c r="M4511" i="1" s="1"/>
  <c r="M4512" i="1" a="1"/>
  <c r="M4512" i="1" s="1"/>
  <c r="M4513" i="1" a="1"/>
  <c r="M4513" i="1" s="1"/>
  <c r="M4514" i="1" a="1"/>
  <c r="M4514" i="1" s="1"/>
  <c r="M4515" i="1" a="1"/>
  <c r="M4515" i="1" s="1"/>
  <c r="M4516" i="1" a="1"/>
  <c r="M4516" i="1" s="1"/>
  <c r="M4517" i="1" a="1"/>
  <c r="M4517" i="1" s="1"/>
  <c r="M4518" i="1" a="1"/>
  <c r="M4518" i="1" s="1"/>
  <c r="M4519" i="1" a="1"/>
  <c r="M4519" i="1" s="1"/>
  <c r="M4520" i="1" a="1"/>
  <c r="M4520" i="1" s="1"/>
  <c r="M4521" i="1" a="1"/>
  <c r="M4521" i="1" s="1"/>
  <c r="M4522" i="1" a="1"/>
  <c r="M4522" i="1" s="1"/>
  <c r="M4523" i="1" a="1"/>
  <c r="M4523" i="1" s="1"/>
  <c r="M4524" i="1" a="1"/>
  <c r="M4524" i="1" s="1"/>
  <c r="M4525" i="1" a="1"/>
  <c r="M4525" i="1" s="1"/>
  <c r="M4526" i="1" a="1"/>
  <c r="M4526" i="1" s="1"/>
  <c r="M4527" i="1" a="1"/>
  <c r="M4527" i="1" s="1"/>
  <c r="M4528" i="1" a="1"/>
  <c r="M4528" i="1" s="1"/>
  <c r="M4529" i="1" a="1"/>
  <c r="M4529" i="1" s="1"/>
  <c r="M4530" i="1" a="1"/>
  <c r="M4530" i="1" s="1"/>
  <c r="M4531" i="1" a="1"/>
  <c r="M4531" i="1" s="1"/>
  <c r="M4532" i="1" a="1"/>
  <c r="M4532" i="1" s="1"/>
  <c r="M4533" i="1" a="1"/>
  <c r="M4533" i="1" s="1"/>
  <c r="M4534" i="1" a="1"/>
  <c r="M4534" i="1" s="1"/>
  <c r="M4535" i="1" a="1"/>
  <c r="M4535" i="1" s="1"/>
  <c r="M4536" i="1" a="1"/>
  <c r="M4536" i="1" s="1"/>
  <c r="M4537" i="1" a="1"/>
  <c r="M4537" i="1" s="1"/>
  <c r="M4538" i="1" a="1"/>
  <c r="M4538" i="1" s="1"/>
  <c r="M4539" i="1" a="1"/>
  <c r="M4539" i="1" s="1"/>
  <c r="M4540" i="1" a="1"/>
  <c r="M4540" i="1" s="1"/>
  <c r="M4541" i="1" a="1"/>
  <c r="M4541" i="1" s="1"/>
  <c r="M4542" i="1" a="1"/>
  <c r="M4542" i="1" s="1"/>
  <c r="M4543" i="1" a="1"/>
  <c r="M4543" i="1" s="1"/>
  <c r="M4544" i="1" a="1"/>
  <c r="M4544" i="1" s="1"/>
  <c r="M4545" i="1" a="1"/>
  <c r="M4545" i="1" s="1"/>
  <c r="M4546" i="1" a="1"/>
  <c r="M4546" i="1" s="1"/>
  <c r="M4547" i="1" a="1"/>
  <c r="M4547" i="1" s="1"/>
  <c r="M4548" i="1" a="1"/>
  <c r="M4548" i="1" s="1"/>
  <c r="M4549" i="1" a="1"/>
  <c r="M4549" i="1" s="1"/>
  <c r="M4550" i="1" a="1"/>
  <c r="M4550" i="1" s="1"/>
  <c r="M4551" i="1" a="1"/>
  <c r="M4551" i="1" s="1"/>
  <c r="M4552" i="1" a="1"/>
  <c r="M4552" i="1" s="1"/>
  <c r="M4553" i="1" a="1"/>
  <c r="M4553" i="1" s="1"/>
  <c r="M4554" i="1" a="1"/>
  <c r="M4554" i="1" s="1"/>
  <c r="M4555" i="1" a="1"/>
  <c r="M4555" i="1" s="1"/>
  <c r="M4556" i="1" a="1"/>
  <c r="M4556" i="1" s="1"/>
  <c r="M4557" i="1" a="1"/>
  <c r="M4557" i="1" s="1"/>
  <c r="M4558" i="1" a="1"/>
  <c r="M4558" i="1" s="1"/>
  <c r="M4559" i="1" a="1"/>
  <c r="M4559" i="1" s="1"/>
  <c r="M4560" i="1" a="1"/>
  <c r="M4560" i="1" s="1"/>
  <c r="M4561" i="1" a="1"/>
  <c r="M4561" i="1" s="1"/>
  <c r="M4562" i="1" a="1"/>
  <c r="M4562" i="1" s="1"/>
  <c r="M4563" i="1" a="1"/>
  <c r="M4563" i="1" s="1"/>
  <c r="M4564" i="1" a="1"/>
  <c r="M4564" i="1" s="1"/>
  <c r="M4565" i="1" a="1"/>
  <c r="M4565" i="1" s="1"/>
  <c r="M4566" i="1" a="1"/>
  <c r="M4566" i="1" s="1"/>
  <c r="M4567" i="1" a="1"/>
  <c r="M4567" i="1" s="1"/>
  <c r="M4568" i="1" a="1"/>
  <c r="M4568" i="1" s="1"/>
  <c r="M4569" i="1" a="1"/>
  <c r="M4569" i="1" s="1"/>
  <c r="M4570" i="1" a="1"/>
  <c r="M4570" i="1" s="1"/>
  <c r="M4571" i="1" a="1"/>
  <c r="M4571" i="1" s="1"/>
  <c r="M4572" i="1" a="1"/>
  <c r="M4572" i="1" s="1"/>
  <c r="M4573" i="1" a="1"/>
  <c r="M4573" i="1" s="1"/>
  <c r="M4574" i="1" a="1"/>
  <c r="M4574" i="1" s="1"/>
  <c r="M4575" i="1" a="1"/>
  <c r="M4575" i="1" s="1"/>
  <c r="M4576" i="1" a="1"/>
  <c r="M4576" i="1" s="1"/>
  <c r="M4577" i="1" a="1"/>
  <c r="M4577" i="1" s="1"/>
  <c r="M4578" i="1" a="1"/>
  <c r="M4578" i="1" s="1"/>
  <c r="M4579" i="1" a="1"/>
  <c r="M4579" i="1" s="1"/>
  <c r="M4580" i="1" a="1"/>
  <c r="M4580" i="1" s="1"/>
  <c r="M4581" i="1" a="1"/>
  <c r="M4581" i="1" s="1"/>
  <c r="M4582" i="1" a="1"/>
  <c r="M4582" i="1" s="1"/>
  <c r="M4583" i="1" a="1"/>
  <c r="M4583" i="1" s="1"/>
  <c r="M4584" i="1" a="1"/>
  <c r="M4584" i="1" s="1"/>
  <c r="M4585" i="1" a="1"/>
  <c r="M4585" i="1" s="1"/>
  <c r="M4586" i="1" a="1"/>
  <c r="M4586" i="1" s="1"/>
  <c r="M4587" i="1" a="1"/>
  <c r="M4587" i="1" s="1"/>
  <c r="M4588" i="1" a="1"/>
  <c r="M4588" i="1" s="1"/>
  <c r="M4589" i="1" a="1"/>
  <c r="M4589" i="1" s="1"/>
  <c r="M4590" i="1" a="1"/>
  <c r="M4590" i="1" s="1"/>
  <c r="M4591" i="1" a="1"/>
  <c r="M4591" i="1" s="1"/>
  <c r="M4592" i="1" a="1"/>
  <c r="M4592" i="1" s="1"/>
  <c r="M4593" i="1" a="1"/>
  <c r="M4593" i="1" s="1"/>
  <c r="M4594" i="1" a="1"/>
  <c r="M4594" i="1" s="1"/>
  <c r="M4595" i="1" a="1"/>
  <c r="M4595" i="1" s="1"/>
  <c r="M4596" i="1" a="1"/>
  <c r="M4596" i="1" s="1"/>
  <c r="M4597" i="1" a="1"/>
  <c r="M4597" i="1" s="1"/>
  <c r="M4598" i="1" a="1"/>
  <c r="M4598" i="1" s="1"/>
  <c r="M4599" i="1" a="1"/>
  <c r="M4599" i="1" s="1"/>
  <c r="M4600" i="1" a="1"/>
  <c r="M4600" i="1" s="1"/>
  <c r="M4601" i="1" a="1"/>
  <c r="M4601" i="1" s="1"/>
  <c r="M4602" i="1" a="1"/>
  <c r="M4602" i="1" s="1"/>
  <c r="M4603" i="1" a="1"/>
  <c r="M4603" i="1" s="1"/>
  <c r="M4604" i="1" a="1"/>
  <c r="M4604" i="1" s="1"/>
  <c r="M4605" i="1" a="1"/>
  <c r="M4605" i="1" s="1"/>
  <c r="M4606" i="1" a="1"/>
  <c r="M4606" i="1" s="1"/>
  <c r="M4607" i="1" a="1"/>
  <c r="M4607" i="1" s="1"/>
  <c r="M4608" i="1" a="1"/>
  <c r="M4608" i="1" s="1"/>
  <c r="M4609" i="1" a="1"/>
  <c r="M4609" i="1" s="1"/>
  <c r="M4610" i="1" a="1"/>
  <c r="M4610" i="1" s="1"/>
  <c r="M4611" i="1" a="1"/>
  <c r="M4611" i="1" s="1"/>
  <c r="M4612" i="1" a="1"/>
  <c r="M4612" i="1" s="1"/>
  <c r="M4613" i="1" a="1"/>
  <c r="M4613" i="1" s="1"/>
  <c r="M4614" i="1" a="1"/>
  <c r="M4614" i="1" s="1"/>
  <c r="M4615" i="1" a="1"/>
  <c r="M4615" i="1" s="1"/>
  <c r="M4616" i="1" a="1"/>
  <c r="M4616" i="1" s="1"/>
  <c r="M4617" i="1" a="1"/>
  <c r="M4617" i="1" s="1"/>
  <c r="M4618" i="1" a="1"/>
  <c r="M4618" i="1" s="1"/>
  <c r="M4619" i="1" a="1"/>
  <c r="M4619" i="1" s="1"/>
  <c r="M4620" i="1" a="1"/>
  <c r="M4620" i="1" s="1"/>
  <c r="M4621" i="1" a="1"/>
  <c r="M4621" i="1" s="1"/>
  <c r="M4622" i="1" a="1"/>
  <c r="M4622" i="1" s="1"/>
  <c r="M4623" i="1" a="1"/>
  <c r="M4623" i="1" s="1"/>
  <c r="M4624" i="1" a="1"/>
  <c r="M4624" i="1" s="1"/>
  <c r="M4625" i="1" a="1"/>
  <c r="M4625" i="1" s="1"/>
  <c r="M4626" i="1" a="1"/>
  <c r="M4626" i="1" s="1"/>
  <c r="M4627" i="1" a="1"/>
  <c r="M4627" i="1" s="1"/>
  <c r="M4628" i="1" a="1"/>
  <c r="M4628" i="1" s="1"/>
  <c r="M4629" i="1" a="1"/>
  <c r="M4629" i="1" s="1"/>
  <c r="M4630" i="1" a="1"/>
  <c r="M4630" i="1" s="1"/>
  <c r="M4631" i="1" a="1"/>
  <c r="M4631" i="1" s="1"/>
  <c r="M4632" i="1" a="1"/>
  <c r="M4632" i="1" s="1"/>
  <c r="M4633" i="1" a="1"/>
  <c r="M4633" i="1" s="1"/>
  <c r="M4634" i="1" a="1"/>
  <c r="M4634" i="1" s="1"/>
  <c r="M4635" i="1" a="1"/>
  <c r="M4635" i="1" s="1"/>
  <c r="M4636" i="1" a="1"/>
  <c r="M4636" i="1" s="1"/>
  <c r="M4637" i="1" a="1"/>
  <c r="M4637" i="1" s="1"/>
  <c r="M4638" i="1" a="1"/>
  <c r="M4638" i="1" s="1"/>
  <c r="M4639" i="1" a="1"/>
  <c r="M4639" i="1" s="1"/>
  <c r="M4640" i="1" a="1"/>
  <c r="M4640" i="1" s="1"/>
  <c r="M4641" i="1" a="1"/>
  <c r="M4641" i="1" s="1"/>
  <c r="M4642" i="1" a="1"/>
  <c r="M4642" i="1" s="1"/>
  <c r="M4643" i="1" a="1"/>
  <c r="M4643" i="1" s="1"/>
  <c r="M4644" i="1" a="1"/>
  <c r="M4644" i="1" s="1"/>
  <c r="M4645" i="1" a="1"/>
  <c r="M4645" i="1" s="1"/>
  <c r="M4646" i="1" a="1"/>
  <c r="M4646" i="1" s="1"/>
  <c r="M4647" i="1" a="1"/>
  <c r="M4647" i="1" s="1"/>
  <c r="M4648" i="1" a="1"/>
  <c r="M4648" i="1" s="1"/>
  <c r="M4649" i="1" a="1"/>
  <c r="M4649" i="1" s="1"/>
  <c r="M4650" i="1" a="1"/>
  <c r="M4650" i="1" s="1"/>
  <c r="M4651" i="1" a="1"/>
  <c r="M4651" i="1" s="1"/>
  <c r="M4652" i="1" a="1"/>
  <c r="M4652" i="1" s="1"/>
  <c r="M4653" i="1" a="1"/>
  <c r="M4653" i="1" s="1"/>
  <c r="M4654" i="1" a="1"/>
  <c r="M4654" i="1" s="1"/>
  <c r="M4655" i="1" a="1"/>
  <c r="M4655" i="1" s="1"/>
  <c r="M4656" i="1" a="1"/>
  <c r="M4656" i="1" s="1"/>
  <c r="M4657" i="1" a="1"/>
  <c r="M4657" i="1" s="1"/>
  <c r="M4658" i="1" a="1"/>
  <c r="M4658" i="1" s="1"/>
  <c r="M4659" i="1" a="1"/>
  <c r="M4659" i="1" s="1"/>
  <c r="M4660" i="1" a="1"/>
  <c r="M4660" i="1" s="1"/>
  <c r="M4661" i="1" a="1"/>
  <c r="M4661" i="1" s="1"/>
  <c r="M4662" i="1" a="1"/>
  <c r="M4662" i="1" s="1"/>
  <c r="M4663" i="1" a="1"/>
  <c r="M4663" i="1" s="1"/>
  <c r="M4664" i="1" a="1"/>
  <c r="M4664" i="1" s="1"/>
  <c r="M4665" i="1" a="1"/>
  <c r="M4665" i="1" s="1"/>
  <c r="M4666" i="1" a="1"/>
  <c r="M4666" i="1" s="1"/>
  <c r="M4667" i="1" a="1"/>
  <c r="M4667" i="1" s="1"/>
  <c r="M4668" i="1" a="1"/>
  <c r="M4668" i="1" s="1"/>
  <c r="M4669" i="1" a="1"/>
  <c r="M4669" i="1" s="1"/>
  <c r="M4670" i="1" a="1"/>
  <c r="M4670" i="1" s="1"/>
  <c r="M4671" i="1" a="1"/>
  <c r="M4671" i="1" s="1"/>
  <c r="M4672" i="1" a="1"/>
  <c r="M4672" i="1" s="1"/>
  <c r="M4673" i="1" a="1"/>
  <c r="M4673" i="1" s="1"/>
  <c r="M4674" i="1" a="1"/>
  <c r="M4674" i="1" s="1"/>
  <c r="M4675" i="1" a="1"/>
  <c r="M4675" i="1" s="1"/>
  <c r="M4676" i="1" a="1"/>
  <c r="M4676" i="1" s="1"/>
  <c r="M4677" i="1" a="1"/>
  <c r="M4677" i="1" s="1"/>
  <c r="M4678" i="1" a="1"/>
  <c r="M4678" i="1" s="1"/>
  <c r="M4679" i="1" a="1"/>
  <c r="M4679" i="1" s="1"/>
  <c r="M4680" i="1" a="1"/>
  <c r="M4680" i="1" s="1"/>
  <c r="M4681" i="1" a="1"/>
  <c r="M4681" i="1" s="1"/>
  <c r="M4682" i="1" a="1"/>
  <c r="M4682" i="1" s="1"/>
  <c r="M4683" i="1" a="1"/>
  <c r="M4683" i="1" s="1"/>
  <c r="M4684" i="1" a="1"/>
  <c r="M4684" i="1" s="1"/>
  <c r="M4685" i="1" a="1"/>
  <c r="M4685" i="1" s="1"/>
  <c r="M4686" i="1" a="1"/>
  <c r="M4686" i="1" s="1"/>
  <c r="M4687" i="1" a="1"/>
  <c r="M4687" i="1" s="1"/>
  <c r="M4688" i="1" a="1"/>
  <c r="M4688" i="1" s="1"/>
  <c r="M4689" i="1" a="1"/>
  <c r="M4689" i="1" s="1"/>
  <c r="M4690" i="1" a="1"/>
  <c r="M4690" i="1" s="1"/>
  <c r="M4691" i="1" a="1"/>
  <c r="M4691" i="1" s="1"/>
  <c r="M4692" i="1" a="1"/>
  <c r="M4692" i="1" s="1"/>
  <c r="M4693" i="1" a="1"/>
  <c r="M4693" i="1" s="1"/>
  <c r="M4694" i="1" a="1"/>
  <c r="M4694" i="1" s="1"/>
  <c r="M4695" i="1" a="1"/>
  <c r="M4695" i="1" s="1"/>
  <c r="M4696" i="1" a="1"/>
  <c r="M4696" i="1" s="1"/>
  <c r="M4697" i="1" a="1"/>
  <c r="M4697" i="1" s="1"/>
  <c r="M4698" i="1" a="1"/>
  <c r="M4698" i="1" s="1"/>
  <c r="M4699" i="1" a="1"/>
  <c r="M4699" i="1" s="1"/>
  <c r="M4700" i="1" a="1"/>
  <c r="M4700" i="1" s="1"/>
  <c r="M4701" i="1" a="1"/>
  <c r="M4701" i="1" s="1"/>
  <c r="M4702" i="1" a="1"/>
  <c r="M4702" i="1" s="1"/>
  <c r="M4703" i="1" a="1"/>
  <c r="M4703" i="1" s="1"/>
  <c r="M4704" i="1" a="1"/>
  <c r="M4704" i="1" s="1"/>
  <c r="M4705" i="1" a="1"/>
  <c r="M4705" i="1" s="1"/>
  <c r="M4706" i="1" a="1"/>
  <c r="M4706" i="1" s="1"/>
  <c r="M4707" i="1" a="1"/>
  <c r="M4707" i="1" s="1"/>
  <c r="M4708" i="1" a="1"/>
  <c r="M4708" i="1" s="1"/>
  <c r="M4709" i="1" a="1"/>
  <c r="M4709" i="1" s="1"/>
  <c r="M4710" i="1" a="1"/>
  <c r="M4710" i="1" s="1"/>
  <c r="M4711" i="1" a="1"/>
  <c r="M4711" i="1" s="1"/>
  <c r="M4712" i="1" a="1"/>
  <c r="M4712" i="1" s="1"/>
  <c r="M4713" i="1" a="1"/>
  <c r="M4713" i="1" s="1"/>
  <c r="M4714" i="1" a="1"/>
  <c r="M4714" i="1" s="1"/>
  <c r="M4715" i="1" a="1"/>
  <c r="M4715" i="1" s="1"/>
  <c r="M4716" i="1" a="1"/>
  <c r="M4716" i="1" s="1"/>
  <c r="M4717" i="1" a="1"/>
  <c r="M4717" i="1" s="1"/>
  <c r="M4718" i="1" a="1"/>
  <c r="M4718" i="1" s="1"/>
  <c r="M4719" i="1" a="1"/>
  <c r="M4719" i="1" s="1"/>
  <c r="M4720" i="1" a="1"/>
  <c r="M4720" i="1" s="1"/>
  <c r="M4721" i="1" a="1"/>
  <c r="M4721" i="1" s="1"/>
  <c r="M4722" i="1" a="1"/>
  <c r="M4722" i="1" s="1"/>
  <c r="M4723" i="1" a="1"/>
  <c r="M4723" i="1" s="1"/>
  <c r="M4724" i="1" a="1"/>
  <c r="M4724" i="1" s="1"/>
  <c r="M4725" i="1" a="1"/>
  <c r="M4725" i="1" s="1"/>
  <c r="M4726" i="1" a="1"/>
  <c r="M4726" i="1" s="1"/>
  <c r="M4727" i="1" a="1"/>
  <c r="M4727" i="1" s="1"/>
  <c r="M4728" i="1" a="1"/>
  <c r="M4728" i="1" s="1"/>
  <c r="M4729" i="1" a="1"/>
  <c r="M4729" i="1" s="1"/>
  <c r="M4730" i="1" a="1"/>
  <c r="M4730" i="1" s="1"/>
  <c r="M4731" i="1" a="1"/>
  <c r="M4731" i="1" s="1"/>
  <c r="M4732" i="1" a="1"/>
  <c r="M4732" i="1" s="1"/>
  <c r="M4733" i="1" a="1"/>
  <c r="M4733" i="1" s="1"/>
  <c r="M4734" i="1" a="1"/>
  <c r="M4734" i="1" s="1"/>
  <c r="M4735" i="1" a="1"/>
  <c r="M4735" i="1" s="1"/>
  <c r="M4736" i="1" a="1"/>
  <c r="M4736" i="1" s="1"/>
  <c r="M4737" i="1" a="1"/>
  <c r="M4737" i="1" s="1"/>
  <c r="M4738" i="1" a="1"/>
  <c r="M4738" i="1" s="1"/>
  <c r="M4739" i="1" a="1"/>
  <c r="M4739" i="1" s="1"/>
  <c r="M4740" i="1" a="1"/>
  <c r="M4740" i="1" s="1"/>
  <c r="M4741" i="1" a="1"/>
  <c r="M4741" i="1" s="1"/>
  <c r="M4742" i="1" a="1"/>
  <c r="M4742" i="1" s="1"/>
  <c r="M4743" i="1" a="1"/>
  <c r="M4743" i="1" s="1"/>
  <c r="M4744" i="1" a="1"/>
  <c r="M4744" i="1" s="1"/>
  <c r="M4745" i="1" a="1"/>
  <c r="M4745" i="1" s="1"/>
  <c r="M4746" i="1" a="1"/>
  <c r="M4746" i="1" s="1"/>
  <c r="M4747" i="1" a="1"/>
  <c r="M4747" i="1" s="1"/>
  <c r="M4748" i="1" a="1"/>
  <c r="M4748" i="1" s="1"/>
  <c r="M4749" i="1" a="1"/>
  <c r="M4749" i="1" s="1"/>
  <c r="M4750" i="1" a="1"/>
  <c r="M4750" i="1" s="1"/>
  <c r="M4751" i="1" a="1"/>
  <c r="M4751" i="1" s="1"/>
  <c r="M4752" i="1" a="1"/>
  <c r="M4752" i="1" s="1"/>
  <c r="M4753" i="1" a="1"/>
  <c r="M4753" i="1" s="1"/>
  <c r="M4754" i="1" a="1"/>
  <c r="M4754" i="1" s="1"/>
  <c r="M4755" i="1" a="1"/>
  <c r="M4755" i="1" s="1"/>
  <c r="M4756" i="1" a="1"/>
  <c r="M4756" i="1" s="1"/>
  <c r="M4757" i="1" a="1"/>
  <c r="M4757" i="1" s="1"/>
  <c r="M4758" i="1" a="1"/>
  <c r="M4758" i="1" s="1"/>
  <c r="M4759" i="1" a="1"/>
  <c r="M4759" i="1" s="1"/>
  <c r="M4760" i="1" a="1"/>
  <c r="M4760" i="1" s="1"/>
  <c r="M4761" i="1" a="1"/>
  <c r="M4761" i="1" s="1"/>
  <c r="M4762" i="1" a="1"/>
  <c r="M4762" i="1" s="1"/>
  <c r="M4763" i="1" a="1"/>
  <c r="M4763" i="1" s="1"/>
  <c r="M4764" i="1" a="1"/>
  <c r="M4764" i="1" s="1"/>
  <c r="M4765" i="1" a="1"/>
  <c r="M4765" i="1" s="1"/>
  <c r="M4766" i="1" a="1"/>
  <c r="M4766" i="1" s="1"/>
  <c r="M4767" i="1" a="1"/>
  <c r="M4767" i="1" s="1"/>
  <c r="M4768" i="1" a="1"/>
  <c r="M4768" i="1" s="1"/>
  <c r="M4769" i="1" a="1"/>
  <c r="M4769" i="1" s="1"/>
  <c r="M4770" i="1" a="1"/>
  <c r="M4770" i="1" s="1"/>
  <c r="M4771" i="1" a="1"/>
  <c r="M4771" i="1" s="1"/>
  <c r="M4772" i="1" a="1"/>
  <c r="M4772" i="1" s="1"/>
  <c r="M4773" i="1" a="1"/>
  <c r="M4773" i="1" s="1"/>
  <c r="M4774" i="1" a="1"/>
  <c r="M4774" i="1" s="1"/>
  <c r="M4775" i="1" a="1"/>
  <c r="M4775" i="1" s="1"/>
  <c r="M4776" i="1" a="1"/>
  <c r="M4776" i="1" s="1"/>
  <c r="M4777" i="1" a="1"/>
  <c r="M4777" i="1" s="1"/>
  <c r="M4778" i="1" a="1"/>
  <c r="M4778" i="1" s="1"/>
  <c r="M4779" i="1" a="1"/>
  <c r="M4779" i="1" s="1"/>
  <c r="M4780" i="1" a="1"/>
  <c r="M4780" i="1" s="1"/>
  <c r="M4781" i="1" a="1"/>
  <c r="M4781" i="1" s="1"/>
  <c r="M4782" i="1" a="1"/>
  <c r="M4782" i="1" s="1"/>
  <c r="M4783" i="1" a="1"/>
  <c r="M4783" i="1" s="1"/>
  <c r="M4784" i="1" a="1"/>
  <c r="M4784" i="1" s="1"/>
  <c r="M4785" i="1" a="1"/>
  <c r="M4785" i="1" s="1"/>
  <c r="M4786" i="1" a="1"/>
  <c r="M4786" i="1" s="1"/>
  <c r="M4787" i="1" a="1"/>
  <c r="M4787" i="1" s="1"/>
  <c r="M4788" i="1" a="1"/>
  <c r="M4788" i="1" s="1"/>
  <c r="M4789" i="1" a="1"/>
  <c r="M4789" i="1" s="1"/>
  <c r="M4790" i="1" a="1"/>
  <c r="M4790" i="1" s="1"/>
  <c r="M4791" i="1" a="1"/>
  <c r="M4791" i="1" s="1"/>
  <c r="M4792" i="1" a="1"/>
  <c r="M4792" i="1" s="1"/>
  <c r="M4793" i="1" a="1"/>
  <c r="M4793" i="1" s="1"/>
  <c r="M4794" i="1" a="1"/>
  <c r="M4794" i="1" s="1"/>
  <c r="M4795" i="1" a="1"/>
  <c r="M4795" i="1" s="1"/>
  <c r="M4796" i="1" a="1"/>
  <c r="M4796" i="1" s="1"/>
  <c r="M4797" i="1" a="1"/>
  <c r="M4797" i="1" s="1"/>
  <c r="M4798" i="1" a="1"/>
  <c r="M4798" i="1" s="1"/>
  <c r="M4799" i="1" a="1"/>
  <c r="M4799" i="1" s="1"/>
  <c r="M4800" i="1" a="1"/>
  <c r="M4800" i="1" s="1"/>
  <c r="M4801" i="1" a="1"/>
  <c r="M4801" i="1" s="1"/>
  <c r="M4802" i="1" a="1"/>
  <c r="M4802" i="1" s="1"/>
  <c r="M4803" i="1" a="1"/>
  <c r="M4803" i="1" s="1"/>
  <c r="M4804" i="1" a="1"/>
  <c r="M4804" i="1" s="1"/>
  <c r="M4805" i="1" a="1"/>
  <c r="M4805" i="1" s="1"/>
  <c r="M4806" i="1" a="1"/>
  <c r="M4806" i="1" s="1"/>
  <c r="M4807" i="1" a="1"/>
  <c r="M4807" i="1" s="1"/>
  <c r="M4808" i="1" a="1"/>
  <c r="M4808" i="1" s="1"/>
  <c r="M4809" i="1" a="1"/>
  <c r="M4809" i="1" s="1"/>
  <c r="M4810" i="1" a="1"/>
  <c r="M4810" i="1" s="1"/>
  <c r="M4811" i="1" a="1"/>
  <c r="M4811" i="1" s="1"/>
  <c r="M4812" i="1" a="1"/>
  <c r="M4812" i="1" s="1"/>
  <c r="M4813" i="1" a="1"/>
  <c r="M4813" i="1" s="1"/>
  <c r="M4814" i="1" a="1"/>
  <c r="M4814" i="1" s="1"/>
  <c r="M4815" i="1" a="1"/>
  <c r="M4815" i="1" s="1"/>
  <c r="M4816" i="1" a="1"/>
  <c r="M4816" i="1" s="1"/>
  <c r="M4817" i="1" a="1"/>
  <c r="M4817" i="1" s="1"/>
  <c r="M4818" i="1" a="1"/>
  <c r="M4818" i="1" s="1"/>
  <c r="M4819" i="1" a="1"/>
  <c r="M4819" i="1" s="1"/>
  <c r="M4820" i="1" a="1"/>
  <c r="M4820" i="1" s="1"/>
  <c r="M4821" i="1" a="1"/>
  <c r="M4821" i="1" s="1"/>
  <c r="M4822" i="1" a="1"/>
  <c r="M4822" i="1" s="1"/>
  <c r="M4823" i="1" a="1"/>
  <c r="M4823" i="1" s="1"/>
  <c r="M4824" i="1" a="1"/>
  <c r="M4824" i="1" s="1"/>
  <c r="M4825" i="1" a="1"/>
  <c r="M4825" i="1" s="1"/>
  <c r="M4826" i="1" a="1"/>
  <c r="M4826" i="1" s="1"/>
  <c r="M4827" i="1" a="1"/>
  <c r="M4827" i="1" s="1"/>
  <c r="M4828" i="1" a="1"/>
  <c r="M4828" i="1" s="1"/>
  <c r="M4829" i="1" a="1"/>
  <c r="M4829" i="1" s="1"/>
  <c r="M4830" i="1" a="1"/>
  <c r="M4830" i="1" s="1"/>
  <c r="M4831" i="1" a="1"/>
  <c r="M4831" i="1" s="1"/>
  <c r="M4832" i="1" a="1"/>
  <c r="M4832" i="1" s="1"/>
  <c r="M4833" i="1" a="1"/>
  <c r="M4833" i="1" s="1"/>
  <c r="M4834" i="1" a="1"/>
  <c r="M4834" i="1" s="1"/>
  <c r="M4835" i="1" a="1"/>
  <c r="M4835" i="1" s="1"/>
  <c r="M4836" i="1" a="1"/>
  <c r="M4836" i="1" s="1"/>
  <c r="M4837" i="1" a="1"/>
  <c r="M4837" i="1" s="1"/>
  <c r="M4838" i="1" a="1"/>
  <c r="M4838" i="1" s="1"/>
  <c r="M4839" i="1" a="1"/>
  <c r="M4839" i="1" s="1"/>
  <c r="M4840" i="1" a="1"/>
  <c r="M4840" i="1" s="1"/>
  <c r="M4841" i="1" a="1"/>
  <c r="M4841" i="1" s="1"/>
  <c r="M4842" i="1" a="1"/>
  <c r="M4842" i="1" s="1"/>
  <c r="M4843" i="1" a="1"/>
  <c r="M4843" i="1" s="1"/>
  <c r="M4844" i="1" a="1"/>
  <c r="M4844" i="1" s="1"/>
  <c r="M4845" i="1" a="1"/>
  <c r="M4845" i="1" s="1"/>
  <c r="M4846" i="1" a="1"/>
  <c r="M4846" i="1" s="1"/>
  <c r="M4847" i="1" a="1"/>
  <c r="M4847" i="1" s="1"/>
  <c r="M4848" i="1" a="1"/>
  <c r="M4848" i="1" s="1"/>
  <c r="M4849" i="1" a="1"/>
  <c r="M4849" i="1" s="1"/>
  <c r="M4850" i="1" a="1"/>
  <c r="M4850" i="1" s="1"/>
  <c r="M4851" i="1" a="1"/>
  <c r="M4851" i="1" s="1"/>
  <c r="M4852" i="1" a="1"/>
  <c r="M4852" i="1" s="1"/>
  <c r="M4853" i="1" a="1"/>
  <c r="M4853" i="1" s="1"/>
  <c r="M4854" i="1" a="1"/>
  <c r="M4854" i="1" s="1"/>
  <c r="M4855" i="1" a="1"/>
  <c r="M4855" i="1" s="1"/>
  <c r="M4856" i="1" a="1"/>
  <c r="M4856" i="1" s="1"/>
  <c r="M4857" i="1" a="1"/>
  <c r="M4857" i="1" s="1"/>
  <c r="M4858" i="1" a="1"/>
  <c r="M4858" i="1" s="1"/>
  <c r="M4859" i="1" a="1"/>
  <c r="M4859" i="1" s="1"/>
  <c r="M4860" i="1" a="1"/>
  <c r="M4860" i="1" s="1"/>
  <c r="M4861" i="1" a="1"/>
  <c r="M4861" i="1" s="1"/>
  <c r="M4862" i="1" a="1"/>
  <c r="M4862" i="1" s="1"/>
  <c r="M4863" i="1" a="1"/>
  <c r="M4863" i="1" s="1"/>
  <c r="M4864" i="1" a="1"/>
  <c r="M4864" i="1" s="1"/>
  <c r="M4865" i="1" a="1"/>
  <c r="M4865" i="1" s="1"/>
  <c r="M4866" i="1" a="1"/>
  <c r="M4866" i="1" s="1"/>
  <c r="M4867" i="1" a="1"/>
  <c r="M4867" i="1" s="1"/>
  <c r="M4868" i="1" a="1"/>
  <c r="M4868" i="1" s="1"/>
  <c r="M4869" i="1" a="1"/>
  <c r="M4869" i="1" s="1"/>
  <c r="M4870" i="1" a="1"/>
  <c r="M4870" i="1" s="1"/>
  <c r="M4871" i="1" a="1"/>
  <c r="M4871" i="1" s="1"/>
  <c r="M4872" i="1" a="1"/>
  <c r="M4872" i="1" s="1"/>
  <c r="M4873" i="1" a="1"/>
  <c r="M4873" i="1" s="1"/>
  <c r="M4874" i="1" a="1"/>
  <c r="M4874" i="1" s="1"/>
  <c r="M4875" i="1" a="1"/>
  <c r="M4875" i="1" s="1"/>
  <c r="M4876" i="1" a="1"/>
  <c r="M4876" i="1" s="1"/>
  <c r="M4877" i="1" a="1"/>
  <c r="M4877" i="1" s="1"/>
  <c r="M4878" i="1" a="1"/>
  <c r="M4878" i="1" s="1"/>
  <c r="M4879" i="1" a="1"/>
  <c r="M4879" i="1" s="1"/>
  <c r="M4880" i="1" a="1"/>
  <c r="M4880" i="1" s="1"/>
  <c r="M4881" i="1" a="1"/>
  <c r="M4881" i="1" s="1"/>
  <c r="M4882" i="1" a="1"/>
  <c r="M4882" i="1" s="1"/>
  <c r="M4883" i="1" a="1"/>
  <c r="M4883" i="1" s="1"/>
  <c r="M4884" i="1" a="1"/>
  <c r="M4884" i="1" s="1"/>
  <c r="M4885" i="1" a="1"/>
  <c r="M4885" i="1" s="1"/>
  <c r="M4886" i="1" a="1"/>
  <c r="M4886" i="1" s="1"/>
  <c r="M4887" i="1" a="1"/>
  <c r="M4887" i="1" s="1"/>
  <c r="M4888" i="1" a="1"/>
  <c r="M4888" i="1" s="1"/>
  <c r="M4889" i="1" a="1"/>
  <c r="M4889" i="1" s="1"/>
  <c r="M4890" i="1" a="1"/>
  <c r="M4890" i="1" s="1"/>
  <c r="M4891" i="1" a="1"/>
  <c r="M4891" i="1" s="1"/>
  <c r="M4892" i="1" a="1"/>
  <c r="M4892" i="1" s="1"/>
  <c r="M4893" i="1" a="1"/>
  <c r="M4893" i="1" s="1"/>
  <c r="M4894" i="1" a="1"/>
  <c r="M4894" i="1" s="1"/>
  <c r="M4895" i="1" a="1"/>
  <c r="M4895" i="1" s="1"/>
  <c r="M4896" i="1" a="1"/>
  <c r="M4896" i="1" s="1"/>
  <c r="M4897" i="1" a="1"/>
  <c r="M4897" i="1" s="1"/>
  <c r="M4898" i="1" a="1"/>
  <c r="M4898" i="1" s="1"/>
  <c r="M4899" i="1" a="1"/>
  <c r="M4899" i="1" s="1"/>
  <c r="M4900" i="1" a="1"/>
  <c r="M4900" i="1" s="1"/>
  <c r="M4901" i="1" a="1"/>
  <c r="M4901" i="1" s="1"/>
  <c r="M4902" i="1" a="1"/>
  <c r="M4902" i="1" s="1"/>
  <c r="M4903" i="1" a="1"/>
  <c r="M4903" i="1" s="1"/>
  <c r="M4904" i="1" a="1"/>
  <c r="M4904" i="1" s="1"/>
  <c r="M4905" i="1" a="1"/>
  <c r="M4905" i="1" s="1"/>
  <c r="M4906" i="1" a="1"/>
  <c r="M4906" i="1" s="1"/>
  <c r="M4907" i="1" a="1"/>
  <c r="M4907" i="1" s="1"/>
  <c r="M4908" i="1" a="1"/>
  <c r="M4908" i="1" s="1"/>
  <c r="M4909" i="1" a="1"/>
  <c r="M4909" i="1" s="1"/>
  <c r="M4910" i="1" a="1"/>
  <c r="M4910" i="1" s="1"/>
  <c r="M4911" i="1" a="1"/>
  <c r="M4911" i="1" s="1"/>
  <c r="M4912" i="1" a="1"/>
  <c r="M4912" i="1" s="1"/>
  <c r="M4913" i="1" a="1"/>
  <c r="M4913" i="1" s="1"/>
  <c r="M4914" i="1" a="1"/>
  <c r="M4914" i="1" s="1"/>
  <c r="M4915" i="1" a="1"/>
  <c r="M4915" i="1" s="1"/>
  <c r="M4916" i="1" a="1"/>
  <c r="M4916" i="1" s="1"/>
  <c r="M4917" i="1" a="1"/>
  <c r="M4917" i="1" s="1"/>
  <c r="M4918" i="1" a="1"/>
  <c r="M4918" i="1" s="1"/>
  <c r="M4919" i="1" a="1"/>
  <c r="M4919" i="1" s="1"/>
  <c r="M4920" i="1" a="1"/>
  <c r="M4920" i="1" s="1"/>
  <c r="M4921" i="1" a="1"/>
  <c r="M4921" i="1" s="1"/>
  <c r="M4922" i="1" a="1"/>
  <c r="M4922" i="1" s="1"/>
  <c r="M4923" i="1" a="1"/>
  <c r="M4923" i="1" s="1"/>
  <c r="M4924" i="1" a="1"/>
  <c r="M4924" i="1" s="1"/>
  <c r="M4925" i="1" a="1"/>
  <c r="M4925" i="1" s="1"/>
  <c r="M4926" i="1" a="1"/>
  <c r="M4926" i="1" s="1"/>
  <c r="M4927" i="1" a="1"/>
  <c r="M4927" i="1" s="1"/>
  <c r="M4928" i="1" a="1"/>
  <c r="M4928" i="1" s="1"/>
  <c r="M4929" i="1" a="1"/>
  <c r="M4929" i="1" s="1"/>
  <c r="M4930" i="1" a="1"/>
  <c r="M4930" i="1" s="1"/>
  <c r="M4931" i="1" a="1"/>
  <c r="M4931" i="1" s="1"/>
  <c r="M4932" i="1" a="1"/>
  <c r="M4932" i="1" s="1"/>
  <c r="M4933" i="1" a="1"/>
  <c r="M4933" i="1" s="1"/>
  <c r="M4934" i="1" a="1"/>
  <c r="M4934" i="1" s="1"/>
  <c r="M4935" i="1" a="1"/>
  <c r="M4935" i="1" s="1"/>
  <c r="M4936" i="1" a="1"/>
  <c r="M4936" i="1" s="1"/>
  <c r="M4937" i="1" a="1"/>
  <c r="M4937" i="1" s="1"/>
  <c r="M4938" i="1" a="1"/>
  <c r="M4938" i="1" s="1"/>
  <c r="M4939" i="1" a="1"/>
  <c r="M4939" i="1" s="1"/>
  <c r="M4940" i="1" a="1"/>
  <c r="M4940" i="1" s="1"/>
  <c r="M4941" i="1" a="1"/>
  <c r="M4941" i="1" s="1"/>
  <c r="M4942" i="1" a="1"/>
  <c r="M4942" i="1" s="1"/>
  <c r="M4943" i="1" a="1"/>
  <c r="M4943" i="1" s="1"/>
  <c r="M4944" i="1" a="1"/>
  <c r="M4944" i="1" s="1"/>
  <c r="M4945" i="1" a="1"/>
  <c r="M4945" i="1" s="1"/>
  <c r="M4946" i="1" a="1"/>
  <c r="M4946" i="1" s="1"/>
  <c r="M4947" i="1" a="1"/>
  <c r="M4947" i="1" s="1"/>
  <c r="M4948" i="1" a="1"/>
  <c r="M4948" i="1" s="1"/>
  <c r="M4949" i="1" a="1"/>
  <c r="M4949" i="1" s="1"/>
  <c r="M4950" i="1" a="1"/>
  <c r="M4950" i="1" s="1"/>
  <c r="M4951" i="1" a="1"/>
  <c r="M4951" i="1" s="1"/>
  <c r="M4952" i="1" a="1"/>
  <c r="M4952" i="1" s="1"/>
  <c r="M4953" i="1" a="1"/>
  <c r="M4953" i="1" s="1"/>
  <c r="M4954" i="1" a="1"/>
  <c r="M4954" i="1" s="1"/>
  <c r="M4955" i="1" a="1"/>
  <c r="M4955" i="1" s="1"/>
  <c r="M4956" i="1" a="1"/>
  <c r="M4956" i="1" s="1"/>
  <c r="M4957" i="1" a="1"/>
  <c r="M4957" i="1" s="1"/>
  <c r="M4958" i="1" a="1"/>
  <c r="M4958" i="1" s="1"/>
  <c r="M4959" i="1" a="1"/>
  <c r="M4959" i="1" s="1"/>
  <c r="M4960" i="1" a="1"/>
  <c r="M4960" i="1" s="1"/>
  <c r="M4961" i="1" a="1"/>
  <c r="M4961" i="1" s="1"/>
  <c r="M4962" i="1" a="1"/>
  <c r="M4962" i="1" s="1"/>
  <c r="M4963" i="1" a="1"/>
  <c r="M4963" i="1" s="1"/>
  <c r="M4964" i="1" a="1"/>
  <c r="M4964" i="1" s="1"/>
  <c r="M4965" i="1" a="1"/>
  <c r="M4965" i="1" s="1"/>
  <c r="M4966" i="1" a="1"/>
  <c r="M4966" i="1" s="1"/>
  <c r="M4967" i="1" a="1"/>
  <c r="M4967" i="1" s="1"/>
  <c r="M4968" i="1" a="1"/>
  <c r="M4968" i="1" s="1"/>
  <c r="M4969" i="1" a="1"/>
  <c r="M4969" i="1" s="1"/>
  <c r="M4970" i="1" a="1"/>
  <c r="M4970" i="1" s="1"/>
  <c r="M4971" i="1" a="1"/>
  <c r="M4971" i="1" s="1"/>
  <c r="M4972" i="1" a="1"/>
  <c r="M4972" i="1" s="1"/>
  <c r="M4973" i="1" a="1"/>
  <c r="M4973" i="1" s="1"/>
  <c r="M4974" i="1" a="1"/>
  <c r="M4974" i="1" s="1"/>
  <c r="M4975" i="1" a="1"/>
  <c r="M4975" i="1" s="1"/>
  <c r="M4976" i="1" a="1"/>
  <c r="M4976" i="1" s="1"/>
  <c r="M4977" i="1" a="1"/>
  <c r="M4977" i="1" s="1"/>
  <c r="M4978" i="1" a="1"/>
  <c r="M4978" i="1" s="1"/>
  <c r="M4979" i="1" a="1"/>
  <c r="M4979" i="1" s="1"/>
  <c r="M4980" i="1" a="1"/>
  <c r="M4980" i="1" s="1"/>
  <c r="M4981" i="1" a="1"/>
  <c r="M4981" i="1" s="1"/>
  <c r="M4982" i="1" a="1"/>
  <c r="M4982" i="1" s="1"/>
  <c r="M4983" i="1" a="1"/>
  <c r="M4983" i="1" s="1"/>
  <c r="M4984" i="1" a="1"/>
  <c r="M4984" i="1" s="1"/>
  <c r="M4985" i="1" a="1"/>
  <c r="M4985" i="1" s="1"/>
  <c r="M4986" i="1" a="1"/>
  <c r="M4986" i="1" s="1"/>
  <c r="M4987" i="1" a="1"/>
  <c r="M4987" i="1" s="1"/>
  <c r="M4988" i="1" a="1"/>
  <c r="M4988" i="1" s="1"/>
  <c r="M4989" i="1" a="1"/>
  <c r="M4989" i="1" s="1"/>
  <c r="M4990" i="1" a="1"/>
  <c r="M4990" i="1" s="1"/>
  <c r="M4991" i="1" a="1"/>
  <c r="M4991" i="1" s="1"/>
  <c r="M4992" i="1" a="1"/>
  <c r="M4992" i="1" s="1"/>
  <c r="M4993" i="1" a="1"/>
  <c r="M4993" i="1" s="1"/>
  <c r="M4994" i="1" a="1"/>
  <c r="M4994" i="1" s="1"/>
  <c r="M4995" i="1" a="1"/>
  <c r="M4995" i="1" s="1"/>
  <c r="M4996" i="1" a="1"/>
  <c r="M4996" i="1" s="1"/>
  <c r="M4997" i="1" a="1"/>
  <c r="M4997" i="1" s="1"/>
  <c r="M4998" i="1" a="1"/>
  <c r="M4998" i="1" s="1"/>
  <c r="M4999" i="1" a="1"/>
  <c r="M4999" i="1" s="1"/>
  <c r="M5000" i="1" a="1"/>
  <c r="M5000" i="1" s="1"/>
  <c r="M5001" i="1" a="1"/>
  <c r="M5001" i="1" s="1"/>
  <c r="M5002" i="1" a="1"/>
  <c r="M5002" i="1" s="1"/>
  <c r="M5003" i="1" a="1"/>
  <c r="M5003" i="1" s="1"/>
  <c r="M5004" i="1" a="1"/>
  <c r="M5004" i="1" s="1"/>
  <c r="M5005" i="1" a="1"/>
  <c r="M5005" i="1" s="1"/>
  <c r="M5006" i="1" a="1"/>
  <c r="M5006" i="1" s="1"/>
  <c r="M5007" i="1" a="1"/>
  <c r="M5007" i="1" s="1"/>
  <c r="M5008" i="1" a="1"/>
  <c r="M5008" i="1" s="1"/>
  <c r="M5009" i="1" a="1"/>
  <c r="M5009" i="1" s="1"/>
  <c r="M5010" i="1" a="1"/>
  <c r="M5010" i="1" s="1"/>
  <c r="M5011" i="1" a="1"/>
  <c r="M5011" i="1" s="1"/>
  <c r="M5012" i="1" a="1"/>
  <c r="M5012" i="1" s="1"/>
  <c r="M5013" i="1" a="1"/>
  <c r="M5013" i="1" s="1"/>
  <c r="M5014" i="1" a="1"/>
  <c r="M5014" i="1" s="1"/>
  <c r="M5015" i="1" a="1"/>
  <c r="M5015" i="1" s="1"/>
  <c r="M5016" i="1" a="1"/>
  <c r="M5016" i="1" s="1"/>
  <c r="M5017" i="1" a="1"/>
  <c r="M5017" i="1" s="1"/>
  <c r="M5018" i="1" a="1"/>
  <c r="M5018" i="1" s="1"/>
  <c r="M5019" i="1" a="1"/>
  <c r="M5019" i="1" s="1"/>
  <c r="M5020" i="1" a="1"/>
  <c r="M5020" i="1" s="1"/>
  <c r="M5021" i="1" a="1"/>
  <c r="M5021" i="1" s="1"/>
  <c r="M5022" i="1" a="1"/>
  <c r="M5022" i="1" s="1"/>
  <c r="M5023" i="1" a="1"/>
  <c r="M5023" i="1" s="1"/>
  <c r="M5024" i="1" a="1"/>
  <c r="M5024" i="1" s="1"/>
  <c r="M5025" i="1" a="1"/>
  <c r="M5025" i="1" s="1"/>
  <c r="M5026" i="1" a="1"/>
  <c r="M5026" i="1" s="1"/>
  <c r="M5027" i="1" a="1"/>
  <c r="M5027" i="1" s="1"/>
  <c r="M5028" i="1" a="1"/>
  <c r="M5028" i="1" s="1"/>
  <c r="M5029" i="1" a="1"/>
  <c r="M5029" i="1" s="1"/>
  <c r="M5030" i="1" a="1"/>
  <c r="M5030" i="1" s="1"/>
  <c r="M5031" i="1" a="1"/>
  <c r="M5031" i="1" s="1"/>
  <c r="M5032" i="1" a="1"/>
  <c r="M5032" i="1" s="1"/>
  <c r="M5033" i="1" a="1"/>
  <c r="M5033" i="1" s="1"/>
  <c r="M5034" i="1" a="1"/>
  <c r="M5034" i="1" s="1"/>
  <c r="M5035" i="1" a="1"/>
  <c r="M5035" i="1" s="1"/>
  <c r="M5036" i="1" a="1"/>
  <c r="M5036" i="1" s="1"/>
  <c r="M5037" i="1" a="1"/>
  <c r="M5037" i="1" s="1"/>
  <c r="M5038" i="1" a="1"/>
  <c r="M5038" i="1" s="1"/>
  <c r="M5039" i="1" a="1"/>
  <c r="M5039" i="1" s="1"/>
  <c r="M5040" i="1" a="1"/>
  <c r="M5040" i="1" s="1"/>
  <c r="M5041" i="1" a="1"/>
  <c r="M5041" i="1" s="1"/>
  <c r="M5042" i="1" a="1"/>
  <c r="M5042" i="1" s="1"/>
  <c r="M5043" i="1" a="1"/>
  <c r="M5043" i="1" s="1"/>
  <c r="M5044" i="1" a="1"/>
  <c r="M5044" i="1" s="1"/>
  <c r="M5045" i="1" a="1"/>
  <c r="M5045" i="1" s="1"/>
  <c r="M5046" i="1" a="1"/>
  <c r="M5046" i="1" s="1"/>
  <c r="M5047" i="1" a="1"/>
  <c r="M5047" i="1" s="1"/>
  <c r="M5048" i="1" a="1"/>
  <c r="M5048" i="1" s="1"/>
  <c r="M5049" i="1" a="1"/>
  <c r="M5049" i="1" s="1"/>
  <c r="M5050" i="1" a="1"/>
  <c r="M5050" i="1" s="1"/>
  <c r="M5051" i="1" a="1"/>
  <c r="M5051" i="1" s="1"/>
  <c r="M5052" i="1" a="1"/>
  <c r="M5052" i="1" s="1"/>
  <c r="M5053" i="1" a="1"/>
  <c r="M5053" i="1" s="1"/>
  <c r="M5054" i="1" a="1"/>
  <c r="M5054" i="1" s="1"/>
  <c r="M5055" i="1" a="1"/>
  <c r="M5055" i="1" s="1"/>
  <c r="M5056" i="1" a="1"/>
  <c r="M5056" i="1" s="1"/>
  <c r="M5057" i="1" a="1"/>
  <c r="M5057" i="1" s="1"/>
  <c r="M5058" i="1" a="1"/>
  <c r="M5058" i="1" s="1"/>
  <c r="M5059" i="1" a="1"/>
  <c r="M5059" i="1" s="1"/>
  <c r="M5060" i="1" a="1"/>
  <c r="M5060" i="1" s="1"/>
  <c r="M5061" i="1" a="1"/>
  <c r="M5061" i="1" s="1"/>
  <c r="M5062" i="1" a="1"/>
  <c r="M5062" i="1" s="1"/>
  <c r="M5063" i="1" a="1"/>
  <c r="M5063" i="1" s="1"/>
  <c r="M5064" i="1" a="1"/>
  <c r="M5064" i="1" s="1"/>
  <c r="M5065" i="1" a="1"/>
  <c r="M5065" i="1" s="1"/>
  <c r="M5066" i="1" a="1"/>
  <c r="M5066" i="1" s="1"/>
  <c r="M5067" i="1" a="1"/>
  <c r="M5067" i="1" s="1"/>
  <c r="M5068" i="1" a="1"/>
  <c r="M5068" i="1" s="1"/>
  <c r="M5069" i="1" a="1"/>
  <c r="M5069" i="1" s="1"/>
  <c r="M5070" i="1" a="1"/>
  <c r="M5070" i="1" s="1"/>
  <c r="M5071" i="1" a="1"/>
  <c r="M5071" i="1" s="1"/>
  <c r="M5072" i="1" a="1"/>
  <c r="M5072" i="1" s="1"/>
  <c r="M5073" i="1" a="1"/>
  <c r="M5073" i="1" s="1"/>
  <c r="M5074" i="1" a="1"/>
  <c r="M5074" i="1" s="1"/>
  <c r="M5075" i="1" a="1"/>
  <c r="M5075" i="1" s="1"/>
  <c r="M5076" i="1" a="1"/>
  <c r="M5076" i="1" s="1"/>
  <c r="M5077" i="1" a="1"/>
  <c r="M5077" i="1" s="1"/>
  <c r="M5078" i="1" a="1"/>
  <c r="M5078" i="1" s="1"/>
  <c r="M5079" i="1" a="1"/>
  <c r="M5079" i="1" s="1"/>
  <c r="M5080" i="1" a="1"/>
  <c r="M5080" i="1" s="1"/>
  <c r="M5081" i="1" a="1"/>
  <c r="M5081" i="1" s="1"/>
  <c r="M5082" i="1" a="1"/>
  <c r="M5082" i="1" s="1"/>
  <c r="M5083" i="1" a="1"/>
  <c r="M5083" i="1" s="1"/>
  <c r="M5084" i="1" a="1"/>
  <c r="M5084" i="1" s="1"/>
  <c r="M5085" i="1" a="1"/>
  <c r="M5085" i="1" s="1"/>
  <c r="M5086" i="1" a="1"/>
  <c r="M5086" i="1" s="1"/>
  <c r="M5087" i="1" a="1"/>
  <c r="M5087" i="1" s="1"/>
  <c r="M5088" i="1" a="1"/>
  <c r="M5088" i="1" s="1"/>
  <c r="M5089" i="1" a="1"/>
  <c r="M5089" i="1" s="1"/>
  <c r="M5090" i="1" a="1"/>
  <c r="M5090" i="1" s="1"/>
  <c r="M5091" i="1" a="1"/>
  <c r="M5091" i="1" s="1"/>
  <c r="M5092" i="1" a="1"/>
  <c r="M5092" i="1" s="1"/>
  <c r="M5093" i="1" a="1"/>
  <c r="M5093" i="1" s="1"/>
  <c r="M5094" i="1" a="1"/>
  <c r="M5094" i="1" s="1"/>
  <c r="M5095" i="1" a="1"/>
  <c r="M5095" i="1" s="1"/>
  <c r="M5096" i="1" a="1"/>
  <c r="M5096" i="1" s="1"/>
  <c r="M5097" i="1" a="1"/>
  <c r="M5097" i="1" s="1"/>
  <c r="M5098" i="1" a="1"/>
  <c r="M5098" i="1" s="1"/>
  <c r="M5099" i="1" a="1"/>
  <c r="M5099" i="1" s="1"/>
  <c r="M5100" i="1" a="1"/>
  <c r="M5100" i="1" s="1"/>
  <c r="M5101" i="1" a="1"/>
  <c r="M5101" i="1" s="1"/>
  <c r="M5102" i="1" a="1"/>
  <c r="M5102" i="1" s="1"/>
  <c r="M5103" i="1" a="1"/>
  <c r="M5103" i="1" s="1"/>
  <c r="M5104" i="1" a="1"/>
  <c r="M5104" i="1" s="1"/>
  <c r="M5105" i="1" a="1"/>
  <c r="M5105" i="1" s="1"/>
  <c r="M5106" i="1" a="1"/>
  <c r="M5106" i="1" s="1"/>
  <c r="M5107" i="1" a="1"/>
  <c r="M5107" i="1" s="1"/>
  <c r="M5108" i="1" a="1"/>
  <c r="M5108" i="1" s="1"/>
  <c r="M5109" i="1" a="1"/>
  <c r="M5109" i="1" s="1"/>
  <c r="M5110" i="1" a="1"/>
  <c r="M5110" i="1" s="1"/>
  <c r="M5111" i="1" a="1"/>
  <c r="M5111" i="1" s="1"/>
  <c r="M5112" i="1" a="1"/>
  <c r="M5112" i="1" s="1"/>
  <c r="M5113" i="1" a="1"/>
  <c r="M5113" i="1" s="1"/>
  <c r="M5114" i="1" a="1"/>
  <c r="M5114" i="1" s="1"/>
  <c r="M5115" i="1" a="1"/>
  <c r="M5115" i="1" s="1"/>
  <c r="M5116" i="1" a="1"/>
  <c r="M5116" i="1" s="1"/>
  <c r="M5117" i="1" a="1"/>
  <c r="M5117" i="1" s="1"/>
  <c r="M5118" i="1" a="1"/>
  <c r="M5118" i="1" s="1"/>
  <c r="M5119" i="1" a="1"/>
  <c r="M5119" i="1" s="1"/>
  <c r="M5120" i="1" a="1"/>
  <c r="M5120" i="1" s="1"/>
  <c r="M5121" i="1" a="1"/>
  <c r="M5121" i="1" s="1"/>
  <c r="M5122" i="1" a="1"/>
  <c r="M5122" i="1" s="1"/>
  <c r="M5123" i="1" a="1"/>
  <c r="M5123" i="1" s="1"/>
  <c r="M5124" i="1" a="1"/>
  <c r="M5124" i="1" s="1"/>
  <c r="M5125" i="1" a="1"/>
  <c r="M5125" i="1" s="1"/>
  <c r="M5126" i="1" a="1"/>
  <c r="M5126" i="1" s="1"/>
  <c r="M5127" i="1" a="1"/>
  <c r="M5127" i="1" s="1"/>
  <c r="M5128" i="1" a="1"/>
  <c r="M5128" i="1" s="1"/>
  <c r="M5129" i="1" a="1"/>
  <c r="M5129" i="1" s="1"/>
  <c r="M5130" i="1" a="1"/>
  <c r="M5130" i="1" s="1"/>
  <c r="M5131" i="1" a="1"/>
  <c r="M5131" i="1" s="1"/>
  <c r="M5132" i="1" a="1"/>
  <c r="M5132" i="1" s="1"/>
  <c r="M5133" i="1" a="1"/>
  <c r="M5133" i="1" s="1"/>
  <c r="M5134" i="1" a="1"/>
  <c r="M5134" i="1" s="1"/>
  <c r="M5135" i="1" a="1"/>
  <c r="M5135" i="1" s="1"/>
  <c r="M5136" i="1" a="1"/>
  <c r="M5136" i="1" s="1"/>
  <c r="M5137" i="1" a="1"/>
  <c r="M5137" i="1" s="1"/>
  <c r="M5138" i="1" a="1"/>
  <c r="M5138" i="1" s="1"/>
  <c r="M5139" i="1" a="1"/>
  <c r="M5139" i="1" s="1"/>
  <c r="M5140" i="1" a="1"/>
  <c r="M5140" i="1" s="1"/>
  <c r="M5141" i="1" a="1"/>
  <c r="M5141" i="1" s="1"/>
  <c r="M5142" i="1" a="1"/>
  <c r="M5142" i="1" s="1"/>
  <c r="M5143" i="1" a="1"/>
  <c r="M5143" i="1" s="1"/>
  <c r="M5144" i="1" a="1"/>
  <c r="M5144" i="1" s="1"/>
  <c r="M5145" i="1" a="1"/>
  <c r="M5145" i="1" s="1"/>
  <c r="M5146" i="1" a="1"/>
  <c r="M5146" i="1" s="1"/>
  <c r="M5147" i="1" a="1"/>
  <c r="M5147" i="1" s="1"/>
  <c r="M5148" i="1" a="1"/>
  <c r="M5148" i="1" s="1"/>
  <c r="M5149" i="1" a="1"/>
  <c r="M5149" i="1" s="1"/>
  <c r="M5150" i="1" a="1"/>
  <c r="M5150" i="1" s="1"/>
  <c r="M5151" i="1" a="1"/>
  <c r="M5151" i="1" s="1"/>
  <c r="M5152" i="1" a="1"/>
  <c r="M5152" i="1" s="1"/>
  <c r="M5153" i="1" a="1"/>
  <c r="M5153" i="1" s="1"/>
  <c r="M5154" i="1" a="1"/>
  <c r="M5154" i="1" s="1"/>
  <c r="M5155" i="1" a="1"/>
  <c r="M5155" i="1" s="1"/>
  <c r="M5156" i="1" a="1"/>
  <c r="M5156" i="1" s="1"/>
  <c r="M5157" i="1" a="1"/>
  <c r="M5157" i="1" s="1"/>
  <c r="M5158" i="1" a="1"/>
  <c r="M5158" i="1" s="1"/>
  <c r="M5159" i="1" a="1"/>
  <c r="M5159" i="1" s="1"/>
  <c r="M5160" i="1" a="1"/>
  <c r="M5160" i="1" s="1"/>
  <c r="M5161" i="1" a="1"/>
  <c r="M5161" i="1" s="1"/>
  <c r="M5162" i="1" a="1"/>
  <c r="M5162" i="1" s="1"/>
  <c r="M5163" i="1" a="1"/>
  <c r="M5163" i="1" s="1"/>
  <c r="M5164" i="1" a="1"/>
  <c r="M5164" i="1" s="1"/>
  <c r="M5165" i="1" a="1"/>
  <c r="M5165" i="1" s="1"/>
  <c r="M5166" i="1" a="1"/>
  <c r="M5166" i="1" s="1"/>
  <c r="M5167" i="1" a="1"/>
  <c r="M5167" i="1" s="1"/>
  <c r="M5168" i="1" a="1"/>
  <c r="M5168" i="1" s="1"/>
  <c r="M5169" i="1" a="1"/>
  <c r="M5169" i="1" s="1"/>
  <c r="M5170" i="1" a="1"/>
  <c r="M5170" i="1" s="1"/>
  <c r="M5171" i="1" a="1"/>
  <c r="M5171" i="1" s="1"/>
  <c r="M5172" i="1" a="1"/>
  <c r="M5172" i="1" s="1"/>
  <c r="M5173" i="1" a="1"/>
  <c r="M5173" i="1" s="1"/>
  <c r="M5174" i="1" a="1"/>
  <c r="M5174" i="1" s="1"/>
  <c r="M5175" i="1" a="1"/>
  <c r="M5175" i="1" s="1"/>
  <c r="M5176" i="1" a="1"/>
  <c r="M5176" i="1" s="1"/>
  <c r="M5177" i="1" a="1"/>
  <c r="M5177" i="1" s="1"/>
  <c r="M5178" i="1" a="1"/>
  <c r="M5178" i="1" s="1"/>
  <c r="M5179" i="1" a="1"/>
  <c r="M5179" i="1" s="1"/>
  <c r="M5180" i="1" a="1"/>
  <c r="M5180" i="1" s="1"/>
  <c r="M5181" i="1" a="1"/>
  <c r="M5181" i="1" s="1"/>
  <c r="M5182" i="1" a="1"/>
  <c r="M5182" i="1" s="1"/>
  <c r="M5183" i="1" a="1"/>
  <c r="M5183" i="1" s="1"/>
  <c r="M5184" i="1" a="1"/>
  <c r="M5184" i="1" s="1"/>
  <c r="M5185" i="1" a="1"/>
  <c r="M5185" i="1" s="1"/>
  <c r="M5186" i="1" a="1"/>
  <c r="M5186" i="1" s="1"/>
  <c r="M5187" i="1" a="1"/>
  <c r="M5187" i="1" s="1"/>
  <c r="M5188" i="1" a="1"/>
  <c r="M5188" i="1" s="1"/>
  <c r="M5189" i="1" a="1"/>
  <c r="M5189" i="1" s="1"/>
  <c r="M5190" i="1" a="1"/>
  <c r="M5190" i="1" s="1"/>
  <c r="M5191" i="1" a="1"/>
  <c r="M5191" i="1" s="1"/>
  <c r="M5192" i="1" a="1"/>
  <c r="M5192" i="1" s="1"/>
  <c r="M5193" i="1" a="1"/>
  <c r="M5193" i="1" s="1"/>
  <c r="M5194" i="1" a="1"/>
  <c r="M5194" i="1" s="1"/>
  <c r="M5195" i="1" a="1"/>
  <c r="M5195" i="1" s="1"/>
  <c r="M5196" i="1" a="1"/>
  <c r="M5196" i="1" s="1"/>
  <c r="M5197" i="1" a="1"/>
  <c r="M5197" i="1" s="1"/>
  <c r="M5198" i="1" a="1"/>
  <c r="M5198" i="1" s="1"/>
  <c r="M5199" i="1" a="1"/>
  <c r="M5199" i="1" s="1"/>
  <c r="M5200" i="1" a="1"/>
  <c r="M5200" i="1" s="1"/>
  <c r="M5201" i="1" a="1"/>
  <c r="M5201" i="1" s="1"/>
  <c r="M5202" i="1" a="1"/>
  <c r="M5202" i="1" s="1"/>
  <c r="M5203" i="1" a="1"/>
  <c r="M5203" i="1" s="1"/>
  <c r="M5204" i="1" a="1"/>
  <c r="M5204" i="1" s="1"/>
  <c r="M5205" i="1" a="1"/>
  <c r="M5205" i="1" s="1"/>
  <c r="M5206" i="1" a="1"/>
  <c r="M5206" i="1" s="1"/>
  <c r="M5207" i="1" a="1"/>
  <c r="M5207" i="1" s="1"/>
  <c r="M5208" i="1" a="1"/>
  <c r="M5208" i="1" s="1"/>
  <c r="M5209" i="1" a="1"/>
  <c r="M5209" i="1" s="1"/>
  <c r="M5210" i="1" a="1"/>
  <c r="M5210" i="1" s="1"/>
  <c r="M5211" i="1" a="1"/>
  <c r="M5211" i="1" s="1"/>
  <c r="M5212" i="1" a="1"/>
  <c r="M5212" i="1" s="1"/>
  <c r="M5213" i="1" a="1"/>
  <c r="M5213" i="1" s="1"/>
  <c r="M5214" i="1" a="1"/>
  <c r="M5214" i="1" s="1"/>
  <c r="M5215" i="1" a="1"/>
  <c r="M5215" i="1" s="1"/>
  <c r="M5216" i="1" a="1"/>
  <c r="M5216" i="1" s="1"/>
  <c r="M5217" i="1" a="1"/>
  <c r="M5217" i="1" s="1"/>
  <c r="M5218" i="1" a="1"/>
  <c r="M5218" i="1" s="1"/>
  <c r="M5219" i="1" a="1"/>
  <c r="M5219" i="1" s="1"/>
  <c r="M5220" i="1" a="1"/>
  <c r="M5220" i="1" s="1"/>
  <c r="M5221" i="1" a="1"/>
  <c r="M5221" i="1" s="1"/>
  <c r="M5222" i="1" a="1"/>
  <c r="M5222" i="1" s="1"/>
  <c r="M5223" i="1" a="1"/>
  <c r="M5223" i="1" s="1"/>
  <c r="M5224" i="1" a="1"/>
  <c r="M5224" i="1" s="1"/>
  <c r="M5225" i="1" a="1"/>
  <c r="M5225" i="1" s="1"/>
  <c r="M5226" i="1" a="1"/>
  <c r="M5226" i="1" s="1"/>
  <c r="M5227" i="1" a="1"/>
  <c r="M5227" i="1" s="1"/>
  <c r="M5228" i="1" a="1"/>
  <c r="M5228" i="1" s="1"/>
  <c r="M5229" i="1" a="1"/>
  <c r="M5229" i="1" s="1"/>
  <c r="M5230" i="1" a="1"/>
  <c r="M5230" i="1" s="1"/>
  <c r="M5231" i="1" a="1"/>
  <c r="M5231" i="1" s="1"/>
  <c r="M5232" i="1" a="1"/>
  <c r="M5232" i="1" s="1"/>
  <c r="M5233" i="1" a="1"/>
  <c r="M5233" i="1" s="1"/>
  <c r="M5234" i="1" a="1"/>
  <c r="M5234" i="1" s="1"/>
  <c r="M5235" i="1" a="1"/>
  <c r="M5235" i="1" s="1"/>
  <c r="M5236" i="1" a="1"/>
  <c r="M5236" i="1" s="1"/>
  <c r="M5237" i="1" a="1"/>
  <c r="M5237" i="1" s="1"/>
  <c r="M5238" i="1" a="1"/>
  <c r="M5238" i="1" s="1"/>
  <c r="M5239" i="1" a="1"/>
  <c r="M5239" i="1" s="1"/>
  <c r="M5240" i="1" a="1"/>
  <c r="M5240" i="1" s="1"/>
  <c r="M5241" i="1" a="1"/>
  <c r="M5241" i="1" s="1"/>
  <c r="M5242" i="1" a="1"/>
  <c r="M5242" i="1" s="1"/>
  <c r="M5243" i="1" a="1"/>
  <c r="M5243" i="1" s="1"/>
  <c r="M5244" i="1" a="1"/>
  <c r="M5244" i="1" s="1"/>
  <c r="M5245" i="1" a="1"/>
  <c r="M5245" i="1" s="1"/>
  <c r="M5246" i="1" a="1"/>
  <c r="M5246" i="1" s="1"/>
  <c r="M5247" i="1" a="1"/>
  <c r="M5247" i="1" s="1"/>
  <c r="M5248" i="1" a="1"/>
  <c r="M5248" i="1" s="1"/>
  <c r="M5249" i="1" a="1"/>
  <c r="M5249" i="1" s="1"/>
  <c r="M5250" i="1" a="1"/>
  <c r="M5250" i="1" s="1"/>
  <c r="M5251" i="1" a="1"/>
  <c r="M5251" i="1" s="1"/>
  <c r="M5252" i="1" a="1"/>
  <c r="M5252" i="1" s="1"/>
  <c r="M5253" i="1" a="1"/>
  <c r="M5253" i="1" s="1"/>
  <c r="M5254" i="1" a="1"/>
  <c r="M5254" i="1" s="1"/>
  <c r="M5255" i="1" a="1"/>
  <c r="M5255" i="1" s="1"/>
  <c r="M5256" i="1" a="1"/>
  <c r="M5256" i="1" s="1"/>
  <c r="M5257" i="1" a="1"/>
  <c r="M5257" i="1" s="1"/>
  <c r="M5258" i="1" a="1"/>
  <c r="M5258" i="1" s="1"/>
  <c r="M5259" i="1" a="1"/>
  <c r="M5259" i="1" s="1"/>
  <c r="M5260" i="1" a="1"/>
  <c r="M5260" i="1" s="1"/>
  <c r="M5261" i="1" a="1"/>
  <c r="M5261" i="1" s="1"/>
  <c r="M5262" i="1" a="1"/>
  <c r="M5262" i="1" s="1"/>
  <c r="M5263" i="1" a="1"/>
  <c r="M5263" i="1" s="1"/>
  <c r="M5264" i="1" a="1"/>
  <c r="M5264" i="1" s="1"/>
  <c r="M5265" i="1" a="1"/>
  <c r="M5265" i="1" s="1"/>
  <c r="M5266" i="1" a="1"/>
  <c r="M5266" i="1" s="1"/>
  <c r="M5267" i="1" a="1"/>
  <c r="M5267" i="1" s="1"/>
  <c r="M5268" i="1" a="1"/>
  <c r="M5268" i="1" s="1"/>
  <c r="M5269" i="1" a="1"/>
  <c r="M5269" i="1" s="1"/>
  <c r="M5270" i="1" a="1"/>
  <c r="M5270" i="1" s="1"/>
  <c r="M5271" i="1" a="1"/>
  <c r="M5271" i="1" s="1"/>
  <c r="M5272" i="1" a="1"/>
  <c r="M5272" i="1" s="1"/>
  <c r="M5273" i="1" a="1"/>
  <c r="M5273" i="1" s="1"/>
  <c r="M5274" i="1" a="1"/>
  <c r="M5274" i="1" s="1"/>
  <c r="M5275" i="1" a="1"/>
  <c r="M5275" i="1" s="1"/>
  <c r="M5276" i="1" a="1"/>
  <c r="M5276" i="1" s="1"/>
  <c r="M5277" i="1" a="1"/>
  <c r="M5277" i="1" s="1"/>
  <c r="M5278" i="1" a="1"/>
  <c r="M5278" i="1" s="1"/>
  <c r="M5279" i="1" a="1"/>
  <c r="M5279" i="1" s="1"/>
  <c r="M5280" i="1" a="1"/>
  <c r="M5280" i="1" s="1"/>
  <c r="M5281" i="1" a="1"/>
  <c r="M5281" i="1" s="1"/>
  <c r="M5282" i="1" a="1"/>
  <c r="M5282" i="1" s="1"/>
  <c r="M5283" i="1" a="1"/>
  <c r="M5283" i="1" s="1"/>
  <c r="M5284" i="1" a="1"/>
  <c r="M5284" i="1" s="1"/>
  <c r="M5285" i="1" a="1"/>
  <c r="M5285" i="1" s="1"/>
  <c r="M5286" i="1" a="1"/>
  <c r="M5286" i="1" s="1"/>
  <c r="M5287" i="1" a="1"/>
  <c r="M5287" i="1" s="1"/>
  <c r="M5288" i="1" a="1"/>
  <c r="M5288" i="1" s="1"/>
  <c r="M5289" i="1" a="1"/>
  <c r="M5289" i="1" s="1"/>
  <c r="M5290" i="1" a="1"/>
  <c r="M5290" i="1" s="1"/>
  <c r="M5291" i="1" a="1"/>
  <c r="M5291" i="1" s="1"/>
  <c r="M5292" i="1" a="1"/>
  <c r="M5292" i="1" s="1"/>
  <c r="M5293" i="1" a="1"/>
  <c r="M5293" i="1" s="1"/>
  <c r="M5294" i="1" a="1"/>
  <c r="M5294" i="1" s="1"/>
  <c r="M5295" i="1" a="1"/>
  <c r="M5295" i="1" s="1"/>
  <c r="M5296" i="1" a="1"/>
  <c r="M5296" i="1" s="1"/>
  <c r="M5297" i="1" a="1"/>
  <c r="M5297" i="1" s="1"/>
  <c r="M5298" i="1" a="1"/>
  <c r="M5298" i="1" s="1"/>
  <c r="M5299" i="1" a="1"/>
  <c r="M5299" i="1" s="1"/>
  <c r="M5300" i="1" a="1"/>
  <c r="M5300" i="1" s="1"/>
  <c r="M5301" i="1" a="1"/>
  <c r="M5301" i="1" s="1"/>
  <c r="M5302" i="1" a="1"/>
  <c r="M5302" i="1" s="1"/>
  <c r="M5303" i="1" a="1"/>
  <c r="M5303" i="1" s="1"/>
  <c r="M5304" i="1" a="1"/>
  <c r="M5304" i="1" s="1"/>
  <c r="M5305" i="1" a="1"/>
  <c r="M5305" i="1" s="1"/>
  <c r="M5306" i="1" a="1"/>
  <c r="M5306" i="1" s="1"/>
  <c r="M5307" i="1" a="1"/>
  <c r="M5307" i="1" s="1"/>
  <c r="M5308" i="1" a="1"/>
  <c r="M5308" i="1" s="1"/>
  <c r="M5309" i="1" a="1"/>
  <c r="M5309" i="1" s="1"/>
  <c r="M5310" i="1" a="1"/>
  <c r="M5310" i="1" s="1"/>
  <c r="M5311" i="1" a="1"/>
  <c r="M5311" i="1" s="1"/>
  <c r="M5312" i="1" a="1"/>
  <c r="M5312" i="1" s="1"/>
  <c r="M5313" i="1" a="1"/>
  <c r="M5313" i="1" s="1"/>
  <c r="M5314" i="1" a="1"/>
  <c r="M5314" i="1" s="1"/>
  <c r="M5315" i="1" a="1"/>
  <c r="M5315" i="1" s="1"/>
  <c r="M5316" i="1" a="1"/>
  <c r="M5316" i="1" s="1"/>
  <c r="M5317" i="1" a="1"/>
  <c r="M5317" i="1" s="1"/>
  <c r="M5318" i="1" a="1"/>
  <c r="M5318" i="1" s="1"/>
  <c r="M5319" i="1" a="1"/>
  <c r="M5319" i="1" s="1"/>
  <c r="M5320" i="1" a="1"/>
  <c r="M5320" i="1" s="1"/>
  <c r="M5321" i="1" a="1"/>
  <c r="M5321" i="1" s="1"/>
  <c r="M5322" i="1" a="1"/>
  <c r="M5322" i="1" s="1"/>
  <c r="M5323" i="1" a="1"/>
  <c r="M5323" i="1" s="1"/>
  <c r="M5324" i="1" a="1"/>
  <c r="M5324" i="1" s="1"/>
  <c r="M5325" i="1" a="1"/>
  <c r="M5325" i="1" s="1"/>
  <c r="M5326" i="1" a="1"/>
  <c r="M5326" i="1" s="1"/>
  <c r="M5327" i="1" a="1"/>
  <c r="M5327" i="1" s="1"/>
  <c r="M5328" i="1" a="1"/>
  <c r="M5328" i="1" s="1"/>
  <c r="M5329" i="1" a="1"/>
  <c r="M5329" i="1" s="1"/>
  <c r="M5330" i="1" a="1"/>
  <c r="M5330" i="1" s="1"/>
  <c r="M5331" i="1" a="1"/>
  <c r="M5331" i="1" s="1"/>
  <c r="M5332" i="1" a="1"/>
  <c r="M5332" i="1" s="1"/>
  <c r="M5333" i="1" a="1"/>
  <c r="M5333" i="1" s="1"/>
  <c r="M5334" i="1" a="1"/>
  <c r="M5334" i="1" s="1"/>
  <c r="M5335" i="1" a="1"/>
  <c r="M5335" i="1" s="1"/>
  <c r="M5336" i="1" a="1"/>
  <c r="M5336" i="1" s="1"/>
  <c r="M5337" i="1" a="1"/>
  <c r="M5337" i="1" s="1"/>
  <c r="M5338" i="1" a="1"/>
  <c r="M5338" i="1" s="1"/>
  <c r="M5339" i="1" a="1"/>
  <c r="M5339" i="1" s="1"/>
  <c r="M5340" i="1" a="1"/>
  <c r="M5340" i="1" s="1"/>
  <c r="M5341" i="1" a="1"/>
  <c r="M5341" i="1" s="1"/>
  <c r="M5342" i="1" a="1"/>
  <c r="M5342" i="1" s="1"/>
  <c r="M5343" i="1" a="1"/>
  <c r="M5343" i="1" s="1"/>
  <c r="M5344" i="1" a="1"/>
  <c r="M5344" i="1" s="1"/>
  <c r="M5345" i="1" a="1"/>
  <c r="M5345" i="1" s="1"/>
  <c r="M5346" i="1" a="1"/>
  <c r="M5346" i="1" s="1"/>
  <c r="M5347" i="1" a="1"/>
  <c r="M5347" i="1" s="1"/>
  <c r="M5348" i="1" a="1"/>
  <c r="M5348" i="1" s="1"/>
  <c r="M5349" i="1" a="1"/>
  <c r="M5349" i="1" s="1"/>
  <c r="M5350" i="1" a="1"/>
  <c r="M5350" i="1" s="1"/>
  <c r="M5351" i="1" a="1"/>
  <c r="M5351" i="1" s="1"/>
  <c r="M5352" i="1" a="1"/>
  <c r="M5352" i="1" s="1"/>
  <c r="M5353" i="1" a="1"/>
  <c r="M5353" i="1" s="1"/>
  <c r="M5354" i="1" a="1"/>
  <c r="M5354" i="1" s="1"/>
  <c r="M5355" i="1" a="1"/>
  <c r="M5355" i="1" s="1"/>
  <c r="M5356" i="1" a="1"/>
  <c r="M5356" i="1" s="1"/>
  <c r="M5357" i="1" a="1"/>
  <c r="M5357" i="1" s="1"/>
  <c r="M5358" i="1" a="1"/>
  <c r="M5358" i="1" s="1"/>
  <c r="M5359" i="1" a="1"/>
  <c r="M5359" i="1" s="1"/>
  <c r="M5360" i="1" a="1"/>
  <c r="M5360" i="1" s="1"/>
  <c r="M5361" i="1" a="1"/>
  <c r="M5361" i="1" s="1"/>
  <c r="M5362" i="1" a="1"/>
  <c r="M5362" i="1" s="1"/>
  <c r="M5363" i="1" a="1"/>
  <c r="M5363" i="1" s="1"/>
  <c r="M5364" i="1" a="1"/>
  <c r="M5364" i="1" s="1"/>
  <c r="M5365" i="1" a="1"/>
  <c r="M5365" i="1" s="1"/>
  <c r="M5366" i="1" a="1"/>
  <c r="M5366" i="1" s="1"/>
  <c r="M5367" i="1" a="1"/>
  <c r="M5367" i="1" s="1"/>
  <c r="M5368" i="1" a="1"/>
  <c r="M5368" i="1" s="1"/>
  <c r="M5369" i="1" a="1"/>
  <c r="M5369" i="1" s="1"/>
  <c r="M5370" i="1" a="1"/>
  <c r="M5370" i="1" s="1"/>
  <c r="M5371" i="1" a="1"/>
  <c r="M5371" i="1" s="1"/>
  <c r="M5372" i="1" a="1"/>
  <c r="M5372" i="1" s="1"/>
  <c r="M5373" i="1" a="1"/>
  <c r="M5373" i="1" s="1"/>
  <c r="M5374" i="1" a="1"/>
  <c r="M5374" i="1" s="1"/>
  <c r="M5375" i="1" a="1"/>
  <c r="M5375" i="1" s="1"/>
  <c r="M5376" i="1" a="1"/>
  <c r="M5376" i="1" s="1"/>
  <c r="M5377" i="1" a="1"/>
  <c r="M5377" i="1" s="1"/>
  <c r="M5378" i="1" a="1"/>
  <c r="M5378" i="1" s="1"/>
  <c r="M5379" i="1" a="1"/>
  <c r="M5379" i="1" s="1"/>
  <c r="M5380" i="1" a="1"/>
  <c r="M5380" i="1" s="1"/>
  <c r="M5381" i="1" a="1"/>
  <c r="M5381" i="1" s="1"/>
  <c r="M5382" i="1" a="1"/>
  <c r="M5382" i="1" s="1"/>
  <c r="M5383" i="1" a="1"/>
  <c r="M5383" i="1" s="1"/>
  <c r="M5384" i="1" a="1"/>
  <c r="M5384" i="1" s="1"/>
  <c r="M5385" i="1" a="1"/>
  <c r="M5385" i="1" s="1"/>
  <c r="M5386" i="1" a="1"/>
  <c r="M5386" i="1" s="1"/>
  <c r="M5387" i="1" a="1"/>
  <c r="M5387" i="1" s="1"/>
  <c r="M5388" i="1" a="1"/>
  <c r="M5388" i="1" s="1"/>
  <c r="M5389" i="1" a="1"/>
  <c r="M5389" i="1" s="1"/>
  <c r="M5390" i="1" a="1"/>
  <c r="M5390" i="1" s="1"/>
  <c r="M5391" i="1" a="1"/>
  <c r="M5391" i="1" s="1"/>
  <c r="M5392" i="1" a="1"/>
  <c r="M5392" i="1" s="1"/>
  <c r="M5393" i="1" a="1"/>
  <c r="M5393" i="1" s="1"/>
  <c r="M5394" i="1" a="1"/>
  <c r="M5394" i="1" s="1"/>
  <c r="M5395" i="1" a="1"/>
  <c r="M5395" i="1" s="1"/>
  <c r="M5396" i="1" a="1"/>
  <c r="M5396" i="1" s="1"/>
  <c r="M5397" i="1" a="1"/>
  <c r="M5397" i="1" s="1"/>
  <c r="M5398" i="1" a="1"/>
  <c r="M5398" i="1" s="1"/>
  <c r="M5399" i="1" a="1"/>
  <c r="M5399" i="1" s="1"/>
  <c r="M5400" i="1" a="1"/>
  <c r="M5400" i="1" s="1"/>
  <c r="M5401" i="1" a="1"/>
  <c r="M5401" i="1" s="1"/>
  <c r="M5402" i="1" a="1"/>
  <c r="M5402" i="1" s="1"/>
  <c r="M5403" i="1" a="1"/>
  <c r="M5403" i="1" s="1"/>
  <c r="M5404" i="1" a="1"/>
  <c r="M5404" i="1" s="1"/>
  <c r="M5405" i="1" a="1"/>
  <c r="M5405" i="1" s="1"/>
  <c r="M5406" i="1" a="1"/>
  <c r="M5406" i="1" s="1"/>
  <c r="M5407" i="1" a="1"/>
  <c r="M5407" i="1" s="1"/>
  <c r="M5408" i="1" a="1"/>
  <c r="M5408" i="1" s="1"/>
  <c r="M5409" i="1" a="1"/>
  <c r="M5409" i="1" s="1"/>
  <c r="M5410" i="1" a="1"/>
  <c r="M5410" i="1" s="1"/>
  <c r="M5411" i="1" a="1"/>
  <c r="M5411" i="1" s="1"/>
  <c r="M5412" i="1" a="1"/>
  <c r="M5412" i="1" s="1"/>
  <c r="M5413" i="1" a="1"/>
  <c r="M5413" i="1" s="1"/>
  <c r="M5414" i="1" a="1"/>
  <c r="M5414" i="1" s="1"/>
  <c r="M5415" i="1" a="1"/>
  <c r="M5415" i="1" s="1"/>
  <c r="M5416" i="1" a="1"/>
  <c r="M5416" i="1" s="1"/>
  <c r="M5417" i="1" a="1"/>
  <c r="M5417" i="1" s="1"/>
  <c r="M5418" i="1" a="1"/>
  <c r="M5418" i="1" s="1"/>
  <c r="M5419" i="1" a="1"/>
  <c r="M5419" i="1" s="1"/>
  <c r="M5420" i="1" a="1"/>
  <c r="M5420" i="1" s="1"/>
  <c r="M5421" i="1" a="1"/>
  <c r="M5421" i="1" s="1"/>
  <c r="M5422" i="1" a="1"/>
  <c r="M5422" i="1" s="1"/>
  <c r="M5423" i="1" a="1"/>
  <c r="M5423" i="1" s="1"/>
  <c r="M5424" i="1" a="1"/>
  <c r="M5424" i="1" s="1"/>
  <c r="M5425" i="1" a="1"/>
  <c r="M5425" i="1" s="1"/>
  <c r="M5426" i="1" a="1"/>
  <c r="M5426" i="1" s="1"/>
  <c r="M5427" i="1" a="1"/>
  <c r="M5427" i="1" s="1"/>
  <c r="M5428" i="1" a="1"/>
  <c r="M5428" i="1" s="1"/>
  <c r="M5429" i="1" a="1"/>
  <c r="M5429" i="1" s="1"/>
  <c r="M5430" i="1" a="1"/>
  <c r="M5430" i="1" s="1"/>
  <c r="M5431" i="1" a="1"/>
  <c r="M5431" i="1" s="1"/>
  <c r="M5432" i="1" a="1"/>
  <c r="M5432" i="1" s="1"/>
  <c r="M5433" i="1" a="1"/>
  <c r="M5433" i="1" s="1"/>
  <c r="M5434" i="1" a="1"/>
  <c r="M5434" i="1" s="1"/>
  <c r="M5435" i="1" a="1"/>
  <c r="M5435" i="1" s="1"/>
  <c r="M5436" i="1" a="1"/>
  <c r="M5436" i="1" s="1"/>
  <c r="M5437" i="1" a="1"/>
  <c r="M5437" i="1" s="1"/>
  <c r="M5438" i="1" a="1"/>
  <c r="M5438" i="1" s="1"/>
  <c r="M5439" i="1" a="1"/>
  <c r="M5439" i="1" s="1"/>
  <c r="M5440" i="1" a="1"/>
  <c r="M5440" i="1" s="1"/>
  <c r="M5441" i="1" a="1"/>
  <c r="M5441" i="1" s="1"/>
  <c r="M5442" i="1" a="1"/>
  <c r="M5442" i="1" s="1"/>
  <c r="M5443" i="1" a="1"/>
  <c r="M5443" i="1" s="1"/>
  <c r="M5444" i="1" a="1"/>
  <c r="M5444" i="1" s="1"/>
  <c r="M5445" i="1" a="1"/>
  <c r="M5445" i="1" s="1"/>
  <c r="M5446" i="1" a="1"/>
  <c r="M5446" i="1" s="1"/>
  <c r="M5447" i="1" a="1"/>
  <c r="M5447" i="1" s="1"/>
  <c r="M5448" i="1" a="1"/>
  <c r="M5448" i="1" s="1"/>
  <c r="M5449" i="1" a="1"/>
  <c r="M5449" i="1" s="1"/>
  <c r="M5450" i="1" a="1"/>
  <c r="M5450" i="1" s="1"/>
  <c r="M5451" i="1" a="1"/>
  <c r="M5451" i="1" s="1"/>
  <c r="M5452" i="1" a="1"/>
  <c r="M5452" i="1" s="1"/>
  <c r="M5453" i="1" a="1"/>
  <c r="M5453" i="1" s="1"/>
  <c r="M5454" i="1" a="1"/>
  <c r="M5454" i="1" s="1"/>
  <c r="M5455" i="1" a="1"/>
  <c r="M5455" i="1" s="1"/>
  <c r="M5456" i="1" a="1"/>
  <c r="M5456" i="1" s="1"/>
  <c r="M5457" i="1" a="1"/>
  <c r="M5457" i="1" s="1"/>
  <c r="M5458" i="1" a="1"/>
  <c r="M5458" i="1" s="1"/>
  <c r="M5459" i="1" a="1"/>
  <c r="M5459" i="1" s="1"/>
  <c r="M5460" i="1" a="1"/>
  <c r="M5460" i="1" s="1"/>
  <c r="M5461" i="1" a="1"/>
  <c r="M5461" i="1" s="1"/>
  <c r="M5462" i="1" a="1"/>
  <c r="M5462" i="1" s="1"/>
  <c r="M5463" i="1" a="1"/>
  <c r="M5463" i="1" s="1"/>
  <c r="M5464" i="1" a="1"/>
  <c r="M5464" i="1" s="1"/>
  <c r="M5465" i="1" a="1"/>
  <c r="M5465" i="1" s="1"/>
  <c r="M5466" i="1" a="1"/>
  <c r="M5466" i="1" s="1"/>
  <c r="M5467" i="1" a="1"/>
  <c r="M5467" i="1" s="1"/>
  <c r="M5468" i="1" a="1"/>
  <c r="M5468" i="1" s="1"/>
  <c r="M5469" i="1" a="1"/>
  <c r="M5469" i="1" s="1"/>
  <c r="M5470" i="1" a="1"/>
  <c r="M5470" i="1" s="1"/>
  <c r="M5471" i="1" a="1"/>
  <c r="M5471" i="1" s="1"/>
  <c r="M5472" i="1" a="1"/>
  <c r="M5472" i="1" s="1"/>
  <c r="M5473" i="1" a="1"/>
  <c r="M5473" i="1" s="1"/>
  <c r="M5474" i="1" a="1"/>
  <c r="M5474" i="1" s="1"/>
  <c r="M5475" i="1" a="1"/>
  <c r="M5475" i="1" s="1"/>
  <c r="M5476" i="1" a="1"/>
  <c r="M5476" i="1" s="1"/>
  <c r="M5477" i="1" a="1"/>
  <c r="M5477" i="1" s="1"/>
  <c r="M5478" i="1" a="1"/>
  <c r="M5478" i="1" s="1"/>
  <c r="M5479" i="1" a="1"/>
  <c r="M5479" i="1" s="1"/>
  <c r="M5480" i="1" a="1"/>
  <c r="M5480" i="1" s="1"/>
  <c r="M5481" i="1" a="1"/>
  <c r="M5481" i="1" s="1"/>
  <c r="M5482" i="1" a="1"/>
  <c r="M5482" i="1" s="1"/>
  <c r="M5483" i="1" a="1"/>
  <c r="M5483" i="1" s="1"/>
  <c r="M5484" i="1" a="1"/>
  <c r="M5484" i="1" s="1"/>
  <c r="M5485" i="1" a="1"/>
  <c r="M5485" i="1" s="1"/>
  <c r="M5486" i="1" a="1"/>
  <c r="M5486" i="1" s="1"/>
  <c r="M5487" i="1" a="1"/>
  <c r="M5487" i="1" s="1"/>
  <c r="M5488" i="1" a="1"/>
  <c r="M5488" i="1" s="1"/>
  <c r="M5489" i="1" a="1"/>
  <c r="M5489" i="1" s="1"/>
  <c r="M5490" i="1" a="1"/>
  <c r="M5490" i="1" s="1"/>
  <c r="M5491" i="1" a="1"/>
  <c r="M5491" i="1" s="1"/>
  <c r="M5492" i="1" a="1"/>
  <c r="M5492" i="1" s="1"/>
  <c r="M5493" i="1" a="1"/>
  <c r="M5493" i="1" s="1"/>
  <c r="M5494" i="1" a="1"/>
  <c r="M5494" i="1" s="1"/>
  <c r="M5495" i="1" a="1"/>
  <c r="M5495" i="1" s="1"/>
  <c r="M5496" i="1" a="1"/>
  <c r="M5496" i="1" s="1"/>
  <c r="M5497" i="1" a="1"/>
  <c r="M5497" i="1" s="1"/>
  <c r="M5498" i="1" a="1"/>
  <c r="M5498" i="1" s="1"/>
  <c r="M5499" i="1" a="1"/>
  <c r="M5499" i="1" s="1"/>
  <c r="M5500" i="1" a="1"/>
  <c r="M5500" i="1" s="1"/>
  <c r="M5501" i="1" a="1"/>
  <c r="M5501" i="1" s="1"/>
  <c r="M5502" i="1" a="1"/>
  <c r="M5502" i="1" s="1"/>
  <c r="M5503" i="1" a="1"/>
  <c r="M5503" i="1" s="1"/>
  <c r="M5504" i="1" a="1"/>
  <c r="M5504" i="1" s="1"/>
  <c r="M5505" i="1" a="1"/>
  <c r="M5505" i="1" s="1"/>
  <c r="M5506" i="1" a="1"/>
  <c r="M5506" i="1" s="1"/>
  <c r="M5507" i="1" a="1"/>
  <c r="M5507" i="1" s="1"/>
  <c r="M5508" i="1" a="1"/>
  <c r="M5508" i="1" s="1"/>
  <c r="M5509" i="1" a="1"/>
  <c r="M5509" i="1" s="1"/>
  <c r="M5510" i="1" a="1"/>
  <c r="M5510" i="1" s="1"/>
  <c r="M5511" i="1" a="1"/>
  <c r="M5511" i="1" s="1"/>
  <c r="M5512" i="1" a="1"/>
  <c r="M5512" i="1" s="1"/>
  <c r="M5513" i="1" a="1"/>
  <c r="M5513" i="1" s="1"/>
  <c r="M5514" i="1" a="1"/>
  <c r="M5514" i="1" s="1"/>
  <c r="M5515" i="1" a="1"/>
  <c r="M5515" i="1" s="1"/>
  <c r="M5516" i="1" a="1"/>
  <c r="M5516" i="1" s="1"/>
  <c r="M5517" i="1" a="1"/>
  <c r="M5517" i="1" s="1"/>
  <c r="M5518" i="1" a="1"/>
  <c r="M5518" i="1" s="1"/>
  <c r="M5519" i="1" a="1"/>
  <c r="M5519" i="1" s="1"/>
  <c r="M5520" i="1" a="1"/>
  <c r="M5520" i="1" s="1"/>
  <c r="M5521" i="1" a="1"/>
  <c r="M5521" i="1" s="1"/>
  <c r="M5522" i="1" a="1"/>
  <c r="M5522" i="1" s="1"/>
  <c r="M5523" i="1" a="1"/>
  <c r="M5523" i="1" s="1"/>
  <c r="M5524" i="1" a="1"/>
  <c r="M5524" i="1" s="1"/>
  <c r="M5525" i="1" a="1"/>
  <c r="M5525" i="1" s="1"/>
  <c r="M5526" i="1" a="1"/>
  <c r="M5526" i="1" s="1"/>
  <c r="M5527" i="1" a="1"/>
  <c r="M5527" i="1" s="1"/>
  <c r="M5528" i="1" a="1"/>
  <c r="M5528" i="1" s="1"/>
  <c r="M5529" i="1" a="1"/>
  <c r="M5529" i="1" s="1"/>
  <c r="M5530" i="1" a="1"/>
  <c r="M5530" i="1" s="1"/>
  <c r="M5531" i="1" a="1"/>
  <c r="M5531" i="1" s="1"/>
  <c r="M5532" i="1" a="1"/>
  <c r="M5532" i="1" s="1"/>
  <c r="M5533" i="1" a="1"/>
  <c r="M5533" i="1" s="1"/>
  <c r="M5534" i="1" a="1"/>
  <c r="M5534" i="1" s="1"/>
  <c r="M5535" i="1" a="1"/>
  <c r="M5535" i="1" s="1"/>
  <c r="M5536" i="1" a="1"/>
  <c r="M5536" i="1" s="1"/>
  <c r="M5537" i="1" a="1"/>
  <c r="M5537" i="1" s="1"/>
  <c r="M5538" i="1" a="1"/>
  <c r="M5538" i="1" s="1"/>
  <c r="M5539" i="1" a="1"/>
  <c r="M5539" i="1" s="1"/>
  <c r="M5540" i="1" a="1"/>
  <c r="M5540" i="1" s="1"/>
  <c r="M5541" i="1" a="1"/>
  <c r="M5541" i="1" s="1"/>
  <c r="M5542" i="1" a="1"/>
  <c r="M5542" i="1" s="1"/>
  <c r="M5543" i="1" a="1"/>
  <c r="M5543" i="1" s="1"/>
  <c r="M5544" i="1" a="1"/>
  <c r="M5544" i="1" s="1"/>
  <c r="M5545" i="1" a="1"/>
  <c r="M5545" i="1" s="1"/>
  <c r="M5546" i="1" a="1"/>
  <c r="M5546" i="1" s="1"/>
  <c r="M5547" i="1" a="1"/>
  <c r="M5547" i="1" s="1"/>
  <c r="M5548" i="1" a="1"/>
  <c r="M5548" i="1" s="1"/>
  <c r="M5549" i="1" a="1"/>
  <c r="M5549" i="1" s="1"/>
  <c r="M5550" i="1" a="1"/>
  <c r="M5550" i="1" s="1"/>
  <c r="M5551" i="1" a="1"/>
  <c r="M5551" i="1" s="1"/>
  <c r="M5552" i="1" a="1"/>
  <c r="M5552" i="1" s="1"/>
  <c r="M5553" i="1" a="1"/>
  <c r="M5553" i="1" s="1"/>
  <c r="M5554" i="1" a="1"/>
  <c r="M5554" i="1" s="1"/>
  <c r="M5555" i="1" a="1"/>
  <c r="M5555" i="1" s="1"/>
  <c r="M5556" i="1" a="1"/>
  <c r="M5556" i="1" s="1"/>
  <c r="M5557" i="1" a="1"/>
  <c r="M5557" i="1" s="1"/>
  <c r="M5558" i="1" a="1"/>
  <c r="M5558" i="1" s="1"/>
  <c r="M5559" i="1" a="1"/>
  <c r="M5559" i="1" s="1"/>
  <c r="M5560" i="1" a="1"/>
  <c r="M5560" i="1" s="1"/>
  <c r="M5561" i="1" a="1"/>
  <c r="M5561" i="1" s="1"/>
  <c r="M5562" i="1" a="1"/>
  <c r="M5562" i="1" s="1"/>
  <c r="M5563" i="1" a="1"/>
  <c r="M5563" i="1" s="1"/>
  <c r="M5564" i="1" a="1"/>
  <c r="M5564" i="1" s="1"/>
  <c r="M5565" i="1" a="1"/>
  <c r="M5565" i="1" s="1"/>
  <c r="M5566" i="1" a="1"/>
  <c r="M5566" i="1" s="1"/>
  <c r="M5567" i="1" a="1"/>
  <c r="M5567" i="1" s="1"/>
  <c r="M5568" i="1" a="1"/>
  <c r="M5568" i="1" s="1"/>
  <c r="M5569" i="1" a="1"/>
  <c r="M5569" i="1" s="1"/>
  <c r="M5570" i="1" a="1"/>
  <c r="M5570" i="1" s="1"/>
  <c r="M5571" i="1" a="1"/>
  <c r="M5571" i="1" s="1"/>
  <c r="M5572" i="1" a="1"/>
  <c r="M5572" i="1" s="1"/>
  <c r="M5573" i="1" a="1"/>
  <c r="M5573" i="1" s="1"/>
  <c r="M5574" i="1" a="1"/>
  <c r="M5574" i="1" s="1"/>
  <c r="M5575" i="1" a="1"/>
  <c r="M5575" i="1" s="1"/>
  <c r="M5576" i="1" a="1"/>
  <c r="M5576" i="1" s="1"/>
  <c r="M5577" i="1" a="1"/>
  <c r="M5577" i="1" s="1"/>
  <c r="M5578" i="1" a="1"/>
  <c r="M5578" i="1" s="1"/>
  <c r="M5579" i="1" a="1"/>
  <c r="M5579" i="1" s="1"/>
  <c r="M5580" i="1" a="1"/>
  <c r="M5580" i="1" s="1"/>
  <c r="M5581" i="1" a="1"/>
  <c r="M5581" i="1" s="1"/>
  <c r="M5582" i="1" a="1"/>
  <c r="M5582" i="1" s="1"/>
  <c r="M5583" i="1" a="1"/>
  <c r="M5583" i="1" s="1"/>
  <c r="M5584" i="1" a="1"/>
  <c r="M5584" i="1" s="1"/>
  <c r="M5585" i="1" a="1"/>
  <c r="M5585" i="1" s="1"/>
  <c r="M5586" i="1" a="1"/>
  <c r="M5586" i="1" s="1"/>
  <c r="M5587" i="1" a="1"/>
  <c r="M5587" i="1" s="1"/>
  <c r="M5588" i="1" a="1"/>
  <c r="M5588" i="1" s="1"/>
  <c r="M5589" i="1" a="1"/>
  <c r="M5589" i="1" s="1"/>
  <c r="M5590" i="1" a="1"/>
  <c r="M5590" i="1" s="1"/>
  <c r="M5591" i="1" a="1"/>
  <c r="M5591" i="1" s="1"/>
  <c r="M5592" i="1" a="1"/>
  <c r="M5592" i="1" s="1"/>
  <c r="M5593" i="1" a="1"/>
  <c r="M5593" i="1" s="1"/>
  <c r="M5594" i="1" a="1"/>
  <c r="M5594" i="1" s="1"/>
  <c r="M5595" i="1" a="1"/>
  <c r="M5595" i="1" s="1"/>
  <c r="M5596" i="1" a="1"/>
  <c r="M5596" i="1" s="1"/>
  <c r="M5597" i="1" a="1"/>
  <c r="M5597" i="1" s="1"/>
  <c r="M5598" i="1" a="1"/>
  <c r="M5598" i="1" s="1"/>
  <c r="M5599" i="1" a="1"/>
  <c r="M5599" i="1" s="1"/>
  <c r="M5600" i="1" a="1"/>
  <c r="M5600" i="1" s="1"/>
  <c r="M5601" i="1" a="1"/>
  <c r="M5601" i="1" s="1"/>
  <c r="M5602" i="1" a="1"/>
  <c r="M5602" i="1" s="1"/>
  <c r="M5603" i="1" a="1"/>
  <c r="M5603" i="1" s="1"/>
  <c r="M5604" i="1" a="1"/>
  <c r="M5604" i="1" s="1"/>
  <c r="M5605" i="1" a="1"/>
  <c r="M5605" i="1" s="1"/>
  <c r="M5606" i="1" a="1"/>
  <c r="M5606" i="1" s="1"/>
  <c r="M5607" i="1" a="1"/>
  <c r="M5607" i="1" s="1"/>
  <c r="M5608" i="1" a="1"/>
  <c r="M5608" i="1" s="1"/>
  <c r="M5609" i="1" a="1"/>
  <c r="M5609" i="1" s="1"/>
  <c r="M5610" i="1" a="1"/>
  <c r="M5610" i="1" s="1"/>
  <c r="M5611" i="1" a="1"/>
  <c r="M5611" i="1" s="1"/>
  <c r="M5612" i="1" a="1"/>
  <c r="M5612" i="1" s="1"/>
  <c r="M5613" i="1" a="1"/>
  <c r="M5613" i="1" s="1"/>
  <c r="M5614" i="1" a="1"/>
  <c r="M5614" i="1" s="1"/>
  <c r="M5615" i="1" a="1"/>
  <c r="M5615" i="1" s="1"/>
  <c r="M5616" i="1" a="1"/>
  <c r="M5616" i="1" s="1"/>
  <c r="M5617" i="1" a="1"/>
  <c r="M5617" i="1" s="1"/>
  <c r="M5618" i="1" a="1"/>
  <c r="M5618" i="1" s="1"/>
  <c r="M5619" i="1" a="1"/>
  <c r="M5619" i="1" s="1"/>
  <c r="M5620" i="1" a="1"/>
  <c r="M5620" i="1" s="1"/>
  <c r="M5621" i="1" a="1"/>
  <c r="M5621" i="1" s="1"/>
  <c r="M5622" i="1" a="1"/>
  <c r="M5622" i="1" s="1"/>
  <c r="M5623" i="1" a="1"/>
  <c r="M5623" i="1" s="1"/>
  <c r="M5624" i="1" a="1"/>
  <c r="M5624" i="1" s="1"/>
  <c r="M5625" i="1" a="1"/>
  <c r="M5625" i="1" s="1"/>
  <c r="M5626" i="1" a="1"/>
  <c r="M5626" i="1" s="1"/>
  <c r="M5627" i="1" a="1"/>
  <c r="M5627" i="1" s="1"/>
  <c r="M5628" i="1" a="1"/>
  <c r="M5628" i="1" s="1"/>
  <c r="M5629" i="1" a="1"/>
  <c r="M5629" i="1" s="1"/>
  <c r="M5630" i="1" a="1"/>
  <c r="M5630" i="1" s="1"/>
  <c r="M5631" i="1" a="1"/>
  <c r="M5631" i="1" s="1"/>
  <c r="M5632" i="1" a="1"/>
  <c r="M5632" i="1" s="1"/>
  <c r="M5633" i="1" a="1"/>
  <c r="M5633" i="1" s="1"/>
  <c r="M5634" i="1" a="1"/>
  <c r="M5634" i="1" s="1"/>
  <c r="M5635" i="1" a="1"/>
  <c r="M5635" i="1" s="1"/>
  <c r="M5636" i="1" a="1"/>
  <c r="M5636" i="1" s="1"/>
  <c r="M5637" i="1" a="1"/>
  <c r="M5637" i="1" s="1"/>
  <c r="M5638" i="1" a="1"/>
  <c r="M5638" i="1" s="1"/>
  <c r="M5639" i="1" a="1"/>
  <c r="M5639" i="1" s="1"/>
  <c r="M5640" i="1" a="1"/>
  <c r="M5640" i="1" s="1"/>
  <c r="M5641" i="1" a="1"/>
  <c r="M5641" i="1" s="1"/>
  <c r="M5642" i="1" a="1"/>
  <c r="M5642" i="1" s="1"/>
  <c r="M5643" i="1" a="1"/>
  <c r="M5643" i="1" s="1"/>
  <c r="M5644" i="1" a="1"/>
  <c r="M5644" i="1" s="1"/>
  <c r="M5645" i="1" a="1"/>
  <c r="M5645" i="1" s="1"/>
  <c r="M5646" i="1" a="1"/>
  <c r="M5646" i="1" s="1"/>
  <c r="M5647" i="1" a="1"/>
  <c r="M5647" i="1" s="1"/>
  <c r="M5648" i="1" a="1"/>
  <c r="M5648" i="1" s="1"/>
  <c r="M5649" i="1" a="1"/>
  <c r="M5649" i="1" s="1"/>
  <c r="M5650" i="1" a="1"/>
  <c r="M5650" i="1" s="1"/>
  <c r="M5651" i="1" a="1"/>
  <c r="M5651" i="1" s="1"/>
  <c r="M5652" i="1" a="1"/>
  <c r="M5652" i="1" s="1"/>
  <c r="M5653" i="1" a="1"/>
  <c r="M5653" i="1" s="1"/>
  <c r="M5654" i="1" a="1"/>
  <c r="M5654" i="1" s="1"/>
  <c r="M5655" i="1" a="1"/>
  <c r="M5655" i="1" s="1"/>
  <c r="M5656" i="1" a="1"/>
  <c r="M5656" i="1" s="1"/>
  <c r="M5657" i="1" a="1"/>
  <c r="M5657" i="1" s="1"/>
  <c r="M5658" i="1" a="1"/>
  <c r="M5658" i="1" s="1"/>
  <c r="M5659" i="1" a="1"/>
  <c r="M5659" i="1" s="1"/>
  <c r="M5660" i="1" a="1"/>
  <c r="M5660" i="1" s="1"/>
  <c r="M5661" i="1" a="1"/>
  <c r="M5661" i="1" s="1"/>
  <c r="M5662" i="1" a="1"/>
  <c r="M5662" i="1" s="1"/>
  <c r="M5663" i="1" a="1"/>
  <c r="M5663" i="1" s="1"/>
  <c r="M5664" i="1" a="1"/>
  <c r="M5664" i="1" s="1"/>
  <c r="M5665" i="1" a="1"/>
  <c r="M5665" i="1" s="1"/>
  <c r="M5666" i="1" a="1"/>
  <c r="M5666" i="1" s="1"/>
  <c r="M5667" i="1" a="1"/>
  <c r="M5667" i="1" s="1"/>
  <c r="M5668" i="1" a="1"/>
  <c r="M5668" i="1" s="1"/>
  <c r="M5669" i="1" a="1"/>
  <c r="M5669" i="1" s="1"/>
  <c r="M5670" i="1" a="1"/>
  <c r="M5670" i="1" s="1"/>
  <c r="M5671" i="1" a="1"/>
  <c r="M5671" i="1" s="1"/>
  <c r="M5672" i="1" a="1"/>
  <c r="M5672" i="1" s="1"/>
  <c r="M5673" i="1" a="1"/>
  <c r="M5673" i="1" s="1"/>
  <c r="M5674" i="1" a="1"/>
  <c r="M5674" i="1" s="1"/>
  <c r="M5675" i="1" a="1"/>
  <c r="M5675" i="1" s="1"/>
  <c r="M5676" i="1" a="1"/>
  <c r="M5676" i="1" s="1"/>
  <c r="M5677" i="1" a="1"/>
  <c r="M5677" i="1" s="1"/>
  <c r="M5678" i="1" a="1"/>
  <c r="M5678" i="1" s="1"/>
  <c r="M5679" i="1" a="1"/>
  <c r="M5679" i="1" s="1"/>
  <c r="M5680" i="1" a="1"/>
  <c r="M5680" i="1" s="1"/>
  <c r="M5681" i="1" a="1"/>
  <c r="M5681" i="1" s="1"/>
  <c r="M5682" i="1" a="1"/>
  <c r="M5682" i="1" s="1"/>
  <c r="M5683" i="1" a="1"/>
  <c r="M5683" i="1" s="1"/>
  <c r="M5684" i="1" a="1"/>
  <c r="M5684" i="1" s="1"/>
  <c r="M5685" i="1" a="1"/>
  <c r="M5685" i="1" s="1"/>
  <c r="M5686" i="1" a="1"/>
  <c r="M5686" i="1" s="1"/>
  <c r="M5687" i="1" a="1"/>
  <c r="M5687" i="1" s="1"/>
  <c r="M5688" i="1" a="1"/>
  <c r="M5688" i="1" s="1"/>
  <c r="M5689" i="1" a="1"/>
  <c r="M5689" i="1" s="1"/>
  <c r="M5690" i="1" a="1"/>
  <c r="M5690" i="1" s="1"/>
  <c r="M5691" i="1" a="1"/>
  <c r="M5691" i="1" s="1"/>
  <c r="M5692" i="1" a="1"/>
  <c r="M5692" i="1" s="1"/>
  <c r="M5693" i="1" a="1"/>
  <c r="M5693" i="1" s="1"/>
  <c r="M5694" i="1" a="1"/>
  <c r="M5694" i="1" s="1"/>
  <c r="M5695" i="1" a="1"/>
  <c r="M5695" i="1" s="1"/>
  <c r="M5696" i="1" a="1"/>
  <c r="M5696" i="1" s="1"/>
  <c r="M5697" i="1" a="1"/>
  <c r="M5697" i="1" s="1"/>
  <c r="M5698" i="1" a="1"/>
  <c r="M5698" i="1" s="1"/>
  <c r="M5699" i="1" a="1"/>
  <c r="M5699" i="1" s="1"/>
  <c r="M5700" i="1" a="1"/>
  <c r="M5700" i="1" s="1"/>
  <c r="M5701" i="1" a="1"/>
  <c r="M5701" i="1" s="1"/>
  <c r="M5702" i="1" a="1"/>
  <c r="M5702" i="1" s="1"/>
  <c r="M5703" i="1" a="1"/>
  <c r="M5703" i="1" s="1"/>
  <c r="M5704" i="1" a="1"/>
  <c r="M5704" i="1" s="1"/>
  <c r="M5705" i="1" a="1"/>
  <c r="M5705" i="1" s="1"/>
  <c r="M5706" i="1" a="1"/>
  <c r="M5706" i="1" s="1"/>
  <c r="M5707" i="1" a="1"/>
  <c r="M5707" i="1" s="1"/>
  <c r="M5708" i="1" a="1"/>
  <c r="M5708" i="1" s="1"/>
  <c r="M5709" i="1" a="1"/>
  <c r="M5709" i="1" s="1"/>
  <c r="M5710" i="1" a="1"/>
  <c r="M5710" i="1" s="1"/>
  <c r="M5711" i="1" a="1"/>
  <c r="M5711" i="1" s="1"/>
  <c r="M5712" i="1" a="1"/>
  <c r="M5712" i="1" s="1"/>
  <c r="M5713" i="1" a="1"/>
  <c r="M5713" i="1" s="1"/>
  <c r="M5714" i="1" a="1"/>
  <c r="M5714" i="1" s="1"/>
  <c r="M5715" i="1" a="1"/>
  <c r="M5715" i="1" s="1"/>
  <c r="M5716" i="1" a="1"/>
  <c r="M5716" i="1" s="1"/>
  <c r="M5717" i="1" a="1"/>
  <c r="M5717" i="1" s="1"/>
  <c r="M5718" i="1" a="1"/>
  <c r="M5718" i="1" s="1"/>
  <c r="M5719" i="1" a="1"/>
  <c r="M5719" i="1" s="1"/>
  <c r="M5720" i="1" a="1"/>
  <c r="M5720" i="1" s="1"/>
  <c r="M5721" i="1" a="1"/>
  <c r="M5721" i="1" s="1"/>
  <c r="M5722" i="1" a="1"/>
  <c r="M5722" i="1" s="1"/>
  <c r="M5723" i="1" a="1"/>
  <c r="M5723" i="1" s="1"/>
  <c r="M5724" i="1" a="1"/>
  <c r="M5724" i="1" s="1"/>
  <c r="M5725" i="1" a="1"/>
  <c r="M5725" i="1" s="1"/>
  <c r="M5726" i="1" a="1"/>
  <c r="M5726" i="1" s="1"/>
  <c r="M5727" i="1" a="1"/>
  <c r="M5727" i="1" s="1"/>
  <c r="M5728" i="1" a="1"/>
  <c r="M5728" i="1" s="1"/>
  <c r="M5729" i="1" a="1"/>
  <c r="M5729" i="1" s="1"/>
  <c r="M5730" i="1" a="1"/>
  <c r="M5730" i="1" s="1"/>
  <c r="M5731" i="1" a="1"/>
  <c r="M5731" i="1" s="1"/>
  <c r="M5732" i="1" a="1"/>
  <c r="M5732" i="1" s="1"/>
  <c r="M5733" i="1" a="1"/>
  <c r="M5733" i="1" s="1"/>
  <c r="M5734" i="1" a="1"/>
  <c r="M5734" i="1" s="1"/>
  <c r="M5735" i="1" a="1"/>
  <c r="M5735" i="1" s="1"/>
  <c r="M5736" i="1" a="1"/>
  <c r="M5736" i="1" s="1"/>
  <c r="M5737" i="1" a="1"/>
  <c r="M5737" i="1" s="1"/>
  <c r="M5738" i="1" a="1"/>
  <c r="M5738" i="1" s="1"/>
  <c r="M5739" i="1" a="1"/>
  <c r="M5739" i="1" s="1"/>
  <c r="M5740" i="1" a="1"/>
  <c r="M5740" i="1" s="1"/>
  <c r="M5741" i="1" a="1"/>
  <c r="M5741" i="1" s="1"/>
  <c r="M5742" i="1" a="1"/>
  <c r="M5742" i="1" s="1"/>
  <c r="M5743" i="1" a="1"/>
  <c r="M5743" i="1" s="1"/>
  <c r="M5744" i="1" a="1"/>
  <c r="M5744" i="1" s="1"/>
  <c r="M5745" i="1" a="1"/>
  <c r="M5745" i="1" s="1"/>
  <c r="M5746" i="1" a="1"/>
  <c r="M5746" i="1" s="1"/>
  <c r="M5747" i="1" a="1"/>
  <c r="M5747" i="1" s="1"/>
  <c r="M5748" i="1" a="1"/>
  <c r="M5748" i="1" s="1"/>
  <c r="M5749" i="1" a="1"/>
  <c r="M5749" i="1" s="1"/>
  <c r="M5750" i="1" a="1"/>
  <c r="M5750" i="1" s="1"/>
  <c r="M5751" i="1" a="1"/>
  <c r="M5751" i="1" s="1"/>
  <c r="M5752" i="1" a="1"/>
  <c r="M5752" i="1" s="1"/>
  <c r="M5753" i="1" a="1"/>
  <c r="M5753" i="1" s="1"/>
  <c r="M5754" i="1" a="1"/>
  <c r="M5754" i="1" s="1"/>
  <c r="M5755" i="1" a="1"/>
  <c r="M5755" i="1" s="1"/>
  <c r="M5756" i="1" a="1"/>
  <c r="M5756" i="1" s="1"/>
  <c r="M5757" i="1" a="1"/>
  <c r="M5757" i="1" s="1"/>
  <c r="M5758" i="1" a="1"/>
  <c r="M5758" i="1" s="1"/>
  <c r="M5759" i="1" a="1"/>
  <c r="M5759" i="1" s="1"/>
  <c r="M5760" i="1" a="1"/>
  <c r="M5760" i="1" s="1"/>
  <c r="M5761" i="1" a="1"/>
  <c r="M5761" i="1" s="1"/>
  <c r="M5762" i="1" a="1"/>
  <c r="M5762" i="1" s="1"/>
  <c r="M5763" i="1" a="1"/>
  <c r="M5763" i="1" s="1"/>
  <c r="M5764" i="1" a="1"/>
  <c r="M5764" i="1" s="1"/>
  <c r="M5765" i="1" a="1"/>
  <c r="M5765" i="1" s="1"/>
  <c r="M5766" i="1" a="1"/>
  <c r="M5766" i="1" s="1"/>
  <c r="M5767" i="1" a="1"/>
  <c r="M5767" i="1" s="1"/>
  <c r="M5768" i="1" a="1"/>
  <c r="M5768" i="1" s="1"/>
  <c r="M5769" i="1" a="1"/>
  <c r="M5769" i="1" s="1"/>
  <c r="M5770" i="1" a="1"/>
  <c r="M5770" i="1" s="1"/>
  <c r="M5771" i="1" a="1"/>
  <c r="M5771" i="1" s="1"/>
  <c r="M5772" i="1" a="1"/>
  <c r="M5772" i="1" s="1"/>
  <c r="M5773" i="1" a="1"/>
  <c r="M5773" i="1" s="1"/>
  <c r="M5774" i="1" a="1"/>
  <c r="M5774" i="1" s="1"/>
  <c r="M5775" i="1" a="1"/>
  <c r="M5775" i="1" s="1"/>
  <c r="M5776" i="1" a="1"/>
  <c r="M5776" i="1" s="1"/>
  <c r="M5777" i="1" a="1"/>
  <c r="M5777" i="1" s="1"/>
  <c r="M5778" i="1" a="1"/>
  <c r="M5778" i="1" s="1"/>
  <c r="M5779" i="1" a="1"/>
  <c r="M5779" i="1" s="1"/>
  <c r="M5780" i="1" a="1"/>
  <c r="M5780" i="1" s="1"/>
  <c r="M5781" i="1" a="1"/>
  <c r="M5781" i="1" s="1"/>
  <c r="M5782" i="1" a="1"/>
  <c r="M5782" i="1" s="1"/>
  <c r="M5783" i="1" a="1"/>
  <c r="M5783" i="1" s="1"/>
  <c r="M5784" i="1" a="1"/>
  <c r="M5784" i="1" s="1"/>
  <c r="M5785" i="1" a="1"/>
  <c r="M5785" i="1" s="1"/>
  <c r="M5786" i="1" a="1"/>
  <c r="M5786" i="1" s="1"/>
  <c r="M5787" i="1" a="1"/>
  <c r="M5787" i="1" s="1"/>
  <c r="M5788" i="1" a="1"/>
  <c r="M5788" i="1" s="1"/>
  <c r="M5789" i="1" a="1"/>
  <c r="M5789" i="1" s="1"/>
  <c r="M5790" i="1" a="1"/>
  <c r="M5790" i="1" s="1"/>
  <c r="M5791" i="1" a="1"/>
  <c r="M5791" i="1" s="1"/>
  <c r="M5792" i="1" a="1"/>
  <c r="M5792" i="1" s="1"/>
  <c r="M5793" i="1" a="1"/>
  <c r="M5793" i="1" s="1"/>
  <c r="M5794" i="1" a="1"/>
  <c r="M5794" i="1" s="1"/>
  <c r="M5795" i="1" a="1"/>
  <c r="M5795" i="1" s="1"/>
  <c r="M5796" i="1" a="1"/>
  <c r="M5796" i="1" s="1"/>
  <c r="M5797" i="1" a="1"/>
  <c r="M5797" i="1" s="1"/>
  <c r="M5798" i="1" a="1"/>
  <c r="M5798" i="1" s="1"/>
  <c r="M5799" i="1" a="1"/>
  <c r="M5799" i="1" s="1"/>
  <c r="M5800" i="1" a="1"/>
  <c r="M5800" i="1" s="1"/>
  <c r="M5801" i="1" a="1"/>
  <c r="M5801" i="1" s="1"/>
  <c r="M5802" i="1" a="1"/>
  <c r="M5802" i="1" s="1"/>
  <c r="M5803" i="1" a="1"/>
  <c r="M5803" i="1" s="1"/>
  <c r="M5804" i="1" a="1"/>
  <c r="M5804" i="1" s="1"/>
  <c r="M5805" i="1" a="1"/>
  <c r="M5805" i="1" s="1"/>
  <c r="M5806" i="1" a="1"/>
  <c r="M5806" i="1" s="1"/>
  <c r="M5807" i="1" a="1"/>
  <c r="M5807" i="1" s="1"/>
  <c r="M5808" i="1" a="1"/>
  <c r="M5808" i="1" s="1"/>
  <c r="M5809" i="1" a="1"/>
  <c r="M5809" i="1" s="1"/>
  <c r="M5810" i="1" a="1"/>
  <c r="M5810" i="1" s="1"/>
  <c r="M5811" i="1" a="1"/>
  <c r="M5811" i="1" s="1"/>
  <c r="M5812" i="1" a="1"/>
  <c r="M5812" i="1" s="1"/>
  <c r="M5813" i="1" a="1"/>
  <c r="M5813" i="1" s="1"/>
  <c r="M5814" i="1" a="1"/>
  <c r="M5814" i="1" s="1"/>
  <c r="M5815" i="1" a="1"/>
  <c r="M5815" i="1" s="1"/>
  <c r="M5816" i="1" a="1"/>
  <c r="M5816" i="1" s="1"/>
  <c r="M5817" i="1" a="1"/>
  <c r="M5817" i="1" s="1"/>
  <c r="M5818" i="1" a="1"/>
  <c r="M5818" i="1" s="1"/>
  <c r="M5819" i="1" a="1"/>
  <c r="M5819" i="1" s="1"/>
  <c r="M5820" i="1" a="1"/>
  <c r="M5820" i="1" s="1"/>
  <c r="M5821" i="1" a="1"/>
  <c r="M5821" i="1" s="1"/>
  <c r="M5822" i="1" a="1"/>
  <c r="M5822" i="1" s="1"/>
  <c r="M5823" i="1" a="1"/>
  <c r="M5823" i="1" s="1"/>
  <c r="M5824" i="1" a="1"/>
  <c r="M5824" i="1" s="1"/>
  <c r="M5825" i="1" a="1"/>
  <c r="M5825" i="1" s="1"/>
  <c r="M5826" i="1" a="1"/>
  <c r="M5826" i="1" s="1"/>
  <c r="M5827" i="1" a="1"/>
  <c r="M5827" i="1" s="1"/>
  <c r="M5828" i="1" a="1"/>
  <c r="M5828" i="1" s="1"/>
  <c r="M5829" i="1" a="1"/>
  <c r="M5829" i="1" s="1"/>
  <c r="M5830" i="1" a="1"/>
  <c r="M5830" i="1" s="1"/>
  <c r="M5831" i="1" a="1"/>
  <c r="M5831" i="1" s="1"/>
  <c r="M5832" i="1" a="1"/>
  <c r="M5832" i="1" s="1"/>
  <c r="M5833" i="1" a="1"/>
  <c r="M5833" i="1" s="1"/>
  <c r="M5834" i="1" a="1"/>
  <c r="M5834" i="1" s="1"/>
  <c r="M5835" i="1" a="1"/>
  <c r="M5835" i="1" s="1"/>
  <c r="M5836" i="1" a="1"/>
  <c r="M5836" i="1" s="1"/>
  <c r="M5837" i="1" a="1"/>
  <c r="M5837" i="1" s="1"/>
  <c r="M5838" i="1" a="1"/>
  <c r="M5838" i="1" s="1"/>
  <c r="M5839" i="1" a="1"/>
  <c r="M5839" i="1" s="1"/>
  <c r="M5840" i="1" a="1"/>
  <c r="M5840" i="1" s="1"/>
  <c r="M5841" i="1" a="1"/>
  <c r="M5841" i="1" s="1"/>
  <c r="M5842" i="1" a="1"/>
  <c r="M5842" i="1" s="1"/>
  <c r="M5843" i="1" a="1"/>
  <c r="M5843" i="1" s="1"/>
  <c r="M5844" i="1" a="1"/>
  <c r="M5844" i="1" s="1"/>
  <c r="M5845" i="1" a="1"/>
  <c r="M5845" i="1" s="1"/>
  <c r="M5846" i="1" a="1"/>
  <c r="M5846" i="1" s="1"/>
  <c r="M5847" i="1" a="1"/>
  <c r="M5847" i="1" s="1"/>
  <c r="M5848" i="1" a="1"/>
  <c r="M5848" i="1" s="1"/>
  <c r="M5849" i="1" a="1"/>
  <c r="M5849" i="1" s="1"/>
  <c r="M5850" i="1" a="1"/>
  <c r="M5850" i="1" s="1"/>
  <c r="M5851" i="1" a="1"/>
  <c r="M5851" i="1" s="1"/>
  <c r="M5852" i="1" a="1"/>
  <c r="M5852" i="1" s="1"/>
  <c r="M5853" i="1" a="1"/>
  <c r="M5853" i="1" s="1"/>
  <c r="M5854" i="1" a="1"/>
  <c r="M5854" i="1" s="1"/>
  <c r="M5855" i="1" a="1"/>
  <c r="M5855" i="1" s="1"/>
  <c r="M5856" i="1" a="1"/>
  <c r="M5856" i="1" s="1"/>
  <c r="M5857" i="1" a="1"/>
  <c r="M5857" i="1" s="1"/>
  <c r="M5858" i="1" a="1"/>
  <c r="M5858" i="1" s="1"/>
  <c r="M5859" i="1" a="1"/>
  <c r="M5859" i="1" s="1"/>
  <c r="M5860" i="1" a="1"/>
  <c r="M5860" i="1" s="1"/>
  <c r="M5861" i="1" a="1"/>
  <c r="M5861" i="1" s="1"/>
  <c r="M5862" i="1" a="1"/>
  <c r="M5862" i="1" s="1"/>
  <c r="M5863" i="1" a="1"/>
  <c r="M5863" i="1" s="1"/>
  <c r="M5864" i="1" a="1"/>
  <c r="M5864" i="1" s="1"/>
  <c r="M5865" i="1" a="1"/>
  <c r="M5865" i="1" s="1"/>
  <c r="M5866" i="1" a="1"/>
  <c r="M5866" i="1" s="1"/>
  <c r="M5867" i="1" a="1"/>
  <c r="M5867" i="1" s="1"/>
  <c r="M5868" i="1" a="1"/>
  <c r="M5868" i="1" s="1"/>
  <c r="M5869" i="1" a="1"/>
  <c r="M5869" i="1" s="1"/>
  <c r="M5870" i="1" a="1"/>
  <c r="M5870" i="1" s="1"/>
  <c r="M5871" i="1" a="1"/>
  <c r="M5871" i="1" s="1"/>
  <c r="M5872" i="1" a="1"/>
  <c r="M5872" i="1" s="1"/>
  <c r="M5873" i="1" a="1"/>
  <c r="M5873" i="1" s="1"/>
  <c r="M5874" i="1" a="1"/>
  <c r="M5874" i="1" s="1"/>
  <c r="M5875" i="1" a="1"/>
  <c r="M5875" i="1" s="1"/>
  <c r="M5876" i="1" a="1"/>
  <c r="M5876" i="1" s="1"/>
  <c r="M5877" i="1" a="1"/>
  <c r="M5877" i="1" s="1"/>
  <c r="M5878" i="1" a="1"/>
  <c r="M5878" i="1" s="1"/>
  <c r="M5879" i="1" a="1"/>
  <c r="M5879" i="1" s="1"/>
  <c r="M5880" i="1" a="1"/>
  <c r="M5880" i="1" s="1"/>
  <c r="M5881" i="1" a="1"/>
  <c r="M5881" i="1" s="1"/>
  <c r="M5882" i="1" a="1"/>
  <c r="M5882" i="1" s="1"/>
  <c r="M5883" i="1" a="1"/>
  <c r="M5883" i="1" s="1"/>
  <c r="M5884" i="1" a="1"/>
  <c r="M5884" i="1" s="1"/>
  <c r="M5885" i="1" a="1"/>
  <c r="M5885" i="1" s="1"/>
  <c r="M5886" i="1" a="1"/>
  <c r="M5886" i="1" s="1"/>
  <c r="M5887" i="1" a="1"/>
  <c r="M5887" i="1" s="1"/>
  <c r="M5888" i="1" a="1"/>
  <c r="M5888" i="1" s="1"/>
  <c r="M5889" i="1" a="1"/>
  <c r="M5889" i="1" s="1"/>
  <c r="M5890" i="1" a="1"/>
  <c r="M5890" i="1" s="1"/>
  <c r="M5891" i="1" a="1"/>
  <c r="M5891" i="1" s="1"/>
  <c r="M5892" i="1" a="1"/>
  <c r="M5892" i="1" s="1"/>
  <c r="M5893" i="1" a="1"/>
  <c r="M5893" i="1" s="1"/>
  <c r="M5894" i="1" a="1"/>
  <c r="M5894" i="1" s="1"/>
  <c r="M5895" i="1" a="1"/>
  <c r="M5895" i="1" s="1"/>
  <c r="M5896" i="1" a="1"/>
  <c r="M5896" i="1" s="1"/>
  <c r="M5897" i="1" a="1"/>
  <c r="M5897" i="1" s="1"/>
  <c r="M5898" i="1" a="1"/>
  <c r="M5898" i="1" s="1"/>
  <c r="M5899" i="1" a="1"/>
  <c r="M5899" i="1" s="1"/>
  <c r="M5900" i="1" a="1"/>
  <c r="M5900" i="1" s="1"/>
  <c r="M5901" i="1" a="1"/>
  <c r="M5901" i="1" s="1"/>
  <c r="M5902" i="1" a="1"/>
  <c r="M5902" i="1" s="1"/>
  <c r="M5903" i="1" a="1"/>
  <c r="M5903" i="1" s="1"/>
  <c r="M5904" i="1" a="1"/>
  <c r="M5904" i="1" s="1"/>
  <c r="M5905" i="1" a="1"/>
  <c r="M5905" i="1" s="1"/>
  <c r="M5906" i="1" a="1"/>
  <c r="M5906" i="1" s="1"/>
  <c r="M5907" i="1" a="1"/>
  <c r="M5907" i="1" s="1"/>
  <c r="M5908" i="1" a="1"/>
  <c r="M5908" i="1" s="1"/>
  <c r="M5909" i="1" a="1"/>
  <c r="M5909" i="1" s="1"/>
  <c r="M5910" i="1" a="1"/>
  <c r="M5910" i="1" s="1"/>
  <c r="M5911" i="1" a="1"/>
  <c r="M5911" i="1" s="1"/>
  <c r="M5912" i="1" a="1"/>
  <c r="M5912" i="1" s="1"/>
  <c r="M5913" i="1" a="1"/>
  <c r="M5913" i="1" s="1"/>
  <c r="M5914" i="1" a="1"/>
  <c r="M5914" i="1" s="1"/>
  <c r="M5915" i="1" a="1"/>
  <c r="M5915" i="1" s="1"/>
  <c r="M5916" i="1" a="1"/>
  <c r="M5916" i="1" s="1"/>
  <c r="M5917" i="1" a="1"/>
  <c r="M5917" i="1" s="1"/>
  <c r="M5918" i="1" a="1"/>
  <c r="M5918" i="1" s="1"/>
  <c r="M5919" i="1" a="1"/>
  <c r="M5919" i="1" s="1"/>
  <c r="M5920" i="1" a="1"/>
  <c r="M5920" i="1" s="1"/>
  <c r="M5921" i="1" a="1"/>
  <c r="M5921" i="1" s="1"/>
  <c r="M5922" i="1" a="1"/>
  <c r="M5922" i="1" s="1"/>
  <c r="M5923" i="1" a="1"/>
  <c r="M5923" i="1" s="1"/>
  <c r="M5924" i="1" a="1"/>
  <c r="M5924" i="1" s="1"/>
  <c r="M5925" i="1" a="1"/>
  <c r="M5925" i="1" s="1"/>
  <c r="M5926" i="1" a="1"/>
  <c r="M5926" i="1" s="1"/>
  <c r="M5927" i="1" a="1"/>
  <c r="M5927" i="1" s="1"/>
  <c r="M5928" i="1" a="1"/>
  <c r="M5928" i="1" s="1"/>
  <c r="M5929" i="1" a="1"/>
  <c r="M5929" i="1" s="1"/>
  <c r="M5930" i="1" a="1"/>
  <c r="M5930" i="1" s="1"/>
  <c r="M5931" i="1" a="1"/>
  <c r="M5931" i="1" s="1"/>
  <c r="M5932" i="1" a="1"/>
  <c r="M5932" i="1" s="1"/>
  <c r="M5933" i="1" a="1"/>
  <c r="M5933" i="1" s="1"/>
  <c r="M5934" i="1" a="1"/>
  <c r="M5934" i="1" s="1"/>
  <c r="M5935" i="1" a="1"/>
  <c r="M5935" i="1" s="1"/>
  <c r="M5936" i="1" a="1"/>
  <c r="M5936" i="1" s="1"/>
  <c r="M5937" i="1" a="1"/>
  <c r="M5937" i="1" s="1"/>
  <c r="M5938" i="1" a="1"/>
  <c r="M5938" i="1" s="1"/>
  <c r="M5939" i="1" a="1"/>
  <c r="M5939" i="1" s="1"/>
  <c r="M5940" i="1" a="1"/>
  <c r="M5940" i="1" s="1"/>
  <c r="M5941" i="1" a="1"/>
  <c r="M5941" i="1" s="1"/>
  <c r="M5942" i="1" a="1"/>
  <c r="M5942" i="1" s="1"/>
  <c r="M5943" i="1" a="1"/>
  <c r="M5943" i="1" s="1"/>
  <c r="M5944" i="1" a="1"/>
  <c r="M5944" i="1" s="1"/>
  <c r="M5945" i="1" a="1"/>
  <c r="M5945" i="1" s="1"/>
  <c r="M5946" i="1" a="1"/>
  <c r="M5946" i="1" s="1"/>
  <c r="M5947" i="1" a="1"/>
  <c r="M5947" i="1" s="1"/>
  <c r="M5948" i="1" a="1"/>
  <c r="M5948" i="1" s="1"/>
  <c r="M5949" i="1" a="1"/>
  <c r="M5949" i="1" s="1"/>
  <c r="M5950" i="1" a="1"/>
  <c r="M5950" i="1" s="1"/>
  <c r="M5951" i="1" a="1"/>
  <c r="M5951" i="1" s="1"/>
  <c r="M5952" i="1" a="1"/>
  <c r="M5952" i="1" s="1"/>
  <c r="M5953" i="1" a="1"/>
  <c r="M5953" i="1" s="1"/>
  <c r="M5954" i="1" a="1"/>
  <c r="M5954" i="1" s="1"/>
  <c r="M5955" i="1" a="1"/>
  <c r="M5955" i="1" s="1"/>
  <c r="M5956" i="1" a="1"/>
  <c r="M5956" i="1" s="1"/>
  <c r="M5957" i="1" a="1"/>
  <c r="M5957" i="1" s="1"/>
  <c r="M5958" i="1" a="1"/>
  <c r="M5958" i="1" s="1"/>
  <c r="M5959" i="1" a="1"/>
  <c r="M5959" i="1" s="1"/>
  <c r="M5960" i="1" a="1"/>
  <c r="M5960" i="1" s="1"/>
  <c r="M5961" i="1" a="1"/>
  <c r="M5961" i="1" s="1"/>
  <c r="M5962" i="1" a="1"/>
  <c r="M5962" i="1" s="1"/>
  <c r="M5963" i="1" a="1"/>
  <c r="M5963" i="1" s="1"/>
  <c r="M5964" i="1" a="1"/>
  <c r="M5964" i="1" s="1"/>
  <c r="M5965" i="1" a="1"/>
  <c r="M5965" i="1" s="1"/>
  <c r="M5966" i="1" a="1"/>
  <c r="M5966" i="1" s="1"/>
  <c r="M5967" i="1" a="1"/>
  <c r="M5967" i="1" s="1"/>
  <c r="M5968" i="1" a="1"/>
  <c r="M5968" i="1" s="1"/>
  <c r="M5969" i="1" a="1"/>
  <c r="M5969" i="1" s="1"/>
  <c r="M5970" i="1" a="1"/>
  <c r="M5970" i="1" s="1"/>
  <c r="M5971" i="1" a="1"/>
  <c r="M5971" i="1" s="1"/>
  <c r="M5972" i="1" a="1"/>
  <c r="M5972" i="1" s="1"/>
  <c r="M5973" i="1" a="1"/>
  <c r="M5973" i="1" s="1"/>
  <c r="M5974" i="1" a="1"/>
  <c r="M5974" i="1" s="1"/>
  <c r="M5975" i="1" a="1"/>
  <c r="M5975" i="1" s="1"/>
  <c r="M5976" i="1" a="1"/>
  <c r="M5976" i="1" s="1"/>
  <c r="M5977" i="1" a="1"/>
  <c r="M5977" i="1" s="1"/>
  <c r="M5978" i="1" a="1"/>
  <c r="M5978" i="1" s="1"/>
  <c r="M5979" i="1" a="1"/>
  <c r="M5979" i="1" s="1"/>
  <c r="M5980" i="1" a="1"/>
  <c r="M5980" i="1" s="1"/>
  <c r="M5981" i="1" a="1"/>
  <c r="M5981" i="1" s="1"/>
  <c r="M5982" i="1" a="1"/>
  <c r="M5982" i="1" s="1"/>
  <c r="M5983" i="1" a="1"/>
  <c r="M5983" i="1" s="1"/>
  <c r="M5984" i="1" a="1"/>
  <c r="M5984" i="1" s="1"/>
  <c r="M5985" i="1" a="1"/>
  <c r="M5985" i="1" s="1"/>
  <c r="M5986" i="1" a="1"/>
  <c r="M5986" i="1" s="1"/>
  <c r="M5987" i="1" a="1"/>
  <c r="M5987" i="1" s="1"/>
  <c r="M5988" i="1" a="1"/>
  <c r="M5988" i="1" s="1"/>
  <c r="M5989" i="1" a="1"/>
  <c r="M5989" i="1" s="1"/>
  <c r="M5990" i="1" a="1"/>
  <c r="M5990" i="1" s="1"/>
  <c r="M5991" i="1" a="1"/>
  <c r="M5991" i="1" s="1"/>
  <c r="M5992" i="1" a="1"/>
  <c r="M5992" i="1" s="1"/>
  <c r="M5993" i="1" a="1"/>
  <c r="M5993" i="1" s="1"/>
  <c r="M5994" i="1" a="1"/>
  <c r="M5994" i="1" s="1"/>
  <c r="M5995" i="1" a="1"/>
  <c r="M5995" i="1" s="1"/>
  <c r="M5996" i="1" a="1"/>
  <c r="M5996" i="1" s="1"/>
  <c r="M5997" i="1" a="1"/>
  <c r="M5997" i="1" s="1"/>
  <c r="M5998" i="1" a="1"/>
  <c r="M5998" i="1" s="1"/>
  <c r="M5999" i="1" a="1"/>
  <c r="M5999" i="1" s="1"/>
  <c r="M6000" i="1" a="1"/>
  <c r="M6000" i="1" s="1"/>
  <c r="M6001" i="1" a="1"/>
  <c r="M6001" i="1" s="1"/>
  <c r="M6002" i="1" a="1"/>
  <c r="M6002" i="1" s="1"/>
  <c r="M6003" i="1" a="1"/>
  <c r="M6003" i="1" s="1"/>
  <c r="M6004" i="1" a="1"/>
  <c r="M6004" i="1" s="1"/>
  <c r="M6005" i="1" a="1"/>
  <c r="M6005" i="1" s="1"/>
  <c r="M6006" i="1" a="1"/>
  <c r="M6006" i="1" s="1"/>
  <c r="M6007" i="1" a="1"/>
  <c r="M6007" i="1" s="1"/>
  <c r="M6008" i="1" a="1"/>
  <c r="M6008" i="1" s="1"/>
  <c r="M6009" i="1" a="1"/>
  <c r="M6009" i="1" s="1"/>
  <c r="M6010" i="1" a="1"/>
  <c r="M6010" i="1" s="1"/>
  <c r="M6011" i="1" a="1"/>
  <c r="M6011" i="1" s="1"/>
  <c r="M6012" i="1" a="1"/>
  <c r="M6012" i="1" s="1"/>
  <c r="M6013" i="1" a="1"/>
  <c r="M6013" i="1" s="1"/>
  <c r="M6014" i="1" a="1"/>
  <c r="M6014" i="1" s="1"/>
  <c r="M6015" i="1" a="1"/>
  <c r="M6015" i="1" s="1"/>
  <c r="M6016" i="1" a="1"/>
  <c r="M6016" i="1" s="1"/>
  <c r="M6017" i="1" a="1"/>
  <c r="M6017" i="1" s="1"/>
  <c r="M6018" i="1" a="1"/>
  <c r="M6018" i="1" s="1"/>
  <c r="M6019" i="1" a="1"/>
  <c r="M6019" i="1" s="1"/>
  <c r="M6020" i="1" a="1"/>
  <c r="M6020" i="1" s="1"/>
  <c r="M6021" i="1" a="1"/>
  <c r="M6021" i="1" s="1"/>
  <c r="M6022" i="1" a="1"/>
  <c r="M6022" i="1" s="1"/>
  <c r="M6023" i="1" a="1"/>
  <c r="M6023" i="1" s="1"/>
  <c r="M6024" i="1" a="1"/>
  <c r="M6024" i="1" s="1"/>
  <c r="M6025" i="1" a="1"/>
  <c r="M6025" i="1" s="1"/>
  <c r="M6026" i="1" a="1"/>
  <c r="M6026" i="1" s="1"/>
  <c r="M6027" i="1" a="1"/>
  <c r="M6027" i="1" s="1"/>
  <c r="M6028" i="1" a="1"/>
  <c r="M6028" i="1" s="1"/>
  <c r="M6029" i="1" a="1"/>
  <c r="M6029" i="1" s="1"/>
  <c r="M6030" i="1" a="1"/>
  <c r="M6030" i="1" s="1"/>
  <c r="M6031" i="1" a="1"/>
  <c r="M6031" i="1" s="1"/>
  <c r="M6032" i="1" a="1"/>
  <c r="M6032" i="1" s="1"/>
  <c r="M6033" i="1" a="1"/>
  <c r="M6033" i="1" s="1"/>
  <c r="M6034" i="1" a="1"/>
  <c r="M6034" i="1" s="1"/>
  <c r="M6035" i="1" a="1"/>
  <c r="M6035" i="1" s="1"/>
  <c r="M6036" i="1" a="1"/>
  <c r="M6036" i="1" s="1"/>
  <c r="M6037" i="1" a="1"/>
  <c r="M6037" i="1" s="1"/>
  <c r="M6038" i="1" a="1"/>
  <c r="M6038" i="1" s="1"/>
  <c r="M6039" i="1" a="1"/>
  <c r="M6039" i="1" s="1"/>
  <c r="M6040" i="1" a="1"/>
  <c r="M6040" i="1" s="1"/>
  <c r="M6041" i="1" a="1"/>
  <c r="M6041" i="1" s="1"/>
  <c r="M6042" i="1" a="1"/>
  <c r="M6042" i="1" s="1"/>
  <c r="M6043" i="1" a="1"/>
  <c r="M6043" i="1" s="1"/>
  <c r="M6044" i="1" a="1"/>
  <c r="M6044" i="1" s="1"/>
  <c r="M6045" i="1" a="1"/>
  <c r="M6045" i="1" s="1"/>
  <c r="M6046" i="1" a="1"/>
  <c r="M6046" i="1" s="1"/>
  <c r="M6047" i="1" a="1"/>
  <c r="M6047" i="1" s="1"/>
  <c r="M6048" i="1" a="1"/>
  <c r="M6048" i="1" s="1"/>
  <c r="M6049" i="1" a="1"/>
  <c r="M6049" i="1" s="1"/>
  <c r="M6050" i="1" a="1"/>
  <c r="M6050" i="1" s="1"/>
  <c r="M6051" i="1" a="1"/>
  <c r="M6051" i="1" s="1"/>
  <c r="M6052" i="1" a="1"/>
  <c r="M6052" i="1" s="1"/>
  <c r="M6053" i="1" a="1"/>
  <c r="M6053" i="1" s="1"/>
  <c r="M6054" i="1" a="1"/>
  <c r="M6054" i="1" s="1"/>
  <c r="M6055" i="1" a="1"/>
  <c r="M6055" i="1" s="1"/>
  <c r="M6056" i="1" a="1"/>
  <c r="M6056" i="1" s="1"/>
  <c r="M6057" i="1" a="1"/>
  <c r="M6057" i="1" s="1"/>
  <c r="M6058" i="1" a="1"/>
  <c r="M6058" i="1" s="1"/>
  <c r="M6059" i="1" a="1"/>
  <c r="M6059" i="1" s="1"/>
  <c r="M6060" i="1" a="1"/>
  <c r="M6060" i="1" s="1"/>
  <c r="M6061" i="1" a="1"/>
  <c r="M6061" i="1" s="1"/>
  <c r="M6062" i="1" a="1"/>
  <c r="M6062" i="1" s="1"/>
  <c r="M6063" i="1" a="1"/>
  <c r="M6063" i="1" s="1"/>
  <c r="M6064" i="1" a="1"/>
  <c r="M6064" i="1" s="1"/>
  <c r="M6065" i="1" a="1"/>
  <c r="M6065" i="1" s="1"/>
  <c r="M6066" i="1" a="1"/>
  <c r="M6066" i="1" s="1"/>
  <c r="M6067" i="1" a="1"/>
  <c r="M6067" i="1" s="1"/>
  <c r="M6068" i="1" a="1"/>
  <c r="M6068" i="1" s="1"/>
  <c r="M6069" i="1" a="1"/>
  <c r="M6069" i="1" s="1"/>
  <c r="M6070" i="1" a="1"/>
  <c r="M6070" i="1" s="1"/>
  <c r="M6071" i="1" a="1"/>
  <c r="M6071" i="1" s="1"/>
  <c r="M6072" i="1" a="1"/>
  <c r="M6072" i="1" s="1"/>
  <c r="M6073" i="1" a="1"/>
  <c r="M6073" i="1" s="1"/>
  <c r="M6074" i="1" a="1"/>
  <c r="M6074" i="1" s="1"/>
  <c r="M6075" i="1" a="1"/>
  <c r="M6075" i="1" s="1"/>
  <c r="M6076" i="1" a="1"/>
  <c r="M6076" i="1" s="1"/>
  <c r="M6077" i="1" a="1"/>
  <c r="M6077" i="1" s="1"/>
  <c r="M6078" i="1" a="1"/>
  <c r="M6078" i="1" s="1"/>
  <c r="M6079" i="1" a="1"/>
  <c r="M6079" i="1" s="1"/>
  <c r="M6080" i="1" a="1"/>
  <c r="M6080" i="1" s="1"/>
  <c r="M6081" i="1" a="1"/>
  <c r="M6081" i="1" s="1"/>
  <c r="M6082" i="1" a="1"/>
  <c r="M6082" i="1" s="1"/>
  <c r="M6083" i="1" a="1"/>
  <c r="M6083" i="1" s="1"/>
  <c r="M6084" i="1" a="1"/>
  <c r="M6084" i="1" s="1"/>
  <c r="M6085" i="1" a="1"/>
  <c r="M6085" i="1" s="1"/>
  <c r="M6086" i="1" a="1"/>
  <c r="M6086" i="1" s="1"/>
  <c r="M6087" i="1" a="1"/>
  <c r="M6087" i="1" s="1"/>
  <c r="M6088" i="1" a="1"/>
  <c r="M6088" i="1" s="1"/>
  <c r="M6089" i="1" a="1"/>
  <c r="M6089" i="1" s="1"/>
  <c r="M6090" i="1" a="1"/>
  <c r="M6090" i="1" s="1"/>
  <c r="M6091" i="1" a="1"/>
  <c r="M6091" i="1" s="1"/>
  <c r="M6092" i="1" a="1"/>
  <c r="M6092" i="1" s="1"/>
  <c r="M6093" i="1" a="1"/>
  <c r="M6093" i="1" s="1"/>
  <c r="M6094" i="1" a="1"/>
  <c r="M6094" i="1" s="1"/>
  <c r="M6095" i="1" a="1"/>
  <c r="M6095" i="1" s="1"/>
  <c r="M6096" i="1" a="1"/>
  <c r="M6096" i="1" s="1"/>
  <c r="M6097" i="1" a="1"/>
  <c r="M6097" i="1" s="1"/>
  <c r="M6098" i="1" a="1"/>
  <c r="M6098" i="1" s="1"/>
  <c r="M6099" i="1" a="1"/>
  <c r="M6099" i="1" s="1"/>
  <c r="M6100" i="1" a="1"/>
  <c r="M6100" i="1" s="1"/>
  <c r="M6101" i="1" a="1"/>
  <c r="M6101" i="1" s="1"/>
  <c r="M6102" i="1" a="1"/>
  <c r="M6102" i="1" s="1"/>
  <c r="M6103" i="1" a="1"/>
  <c r="M6103" i="1" s="1"/>
  <c r="M6104" i="1" a="1"/>
  <c r="M6104" i="1" s="1"/>
  <c r="M6105" i="1" a="1"/>
  <c r="M6105" i="1" s="1"/>
  <c r="M6106" i="1" a="1"/>
  <c r="M6106" i="1" s="1"/>
  <c r="M6107" i="1" a="1"/>
  <c r="M6107" i="1" s="1"/>
  <c r="M6108" i="1" a="1"/>
  <c r="M6108" i="1" s="1"/>
  <c r="M6109" i="1" a="1"/>
  <c r="M6109" i="1" s="1"/>
  <c r="M6110" i="1" a="1"/>
  <c r="M6110" i="1" s="1"/>
  <c r="M6111" i="1" a="1"/>
  <c r="M6111" i="1" s="1"/>
  <c r="M6112" i="1" a="1"/>
  <c r="M6112" i="1" s="1"/>
  <c r="M6113" i="1" a="1"/>
  <c r="M6113" i="1" s="1"/>
  <c r="M6114" i="1" a="1"/>
  <c r="M6114" i="1" s="1"/>
  <c r="M6115" i="1" a="1"/>
  <c r="M6115" i="1" s="1"/>
  <c r="M6116" i="1" a="1"/>
  <c r="M6116" i="1" s="1"/>
  <c r="M6117" i="1" a="1"/>
  <c r="M6117" i="1" s="1"/>
  <c r="M6118" i="1" a="1"/>
  <c r="M6118" i="1" s="1"/>
  <c r="M6119" i="1" a="1"/>
  <c r="M6119" i="1" s="1"/>
  <c r="M6120" i="1" a="1"/>
  <c r="M6120" i="1" s="1"/>
  <c r="M6121" i="1" a="1"/>
  <c r="M6121" i="1" s="1"/>
  <c r="M6122" i="1" a="1"/>
  <c r="M6122" i="1" s="1"/>
  <c r="M6123" i="1" a="1"/>
  <c r="M6123" i="1" s="1"/>
  <c r="M6124" i="1" a="1"/>
  <c r="M6124" i="1" s="1"/>
  <c r="M6125" i="1" a="1"/>
  <c r="M6125" i="1" s="1"/>
  <c r="M6126" i="1" a="1"/>
  <c r="M6126" i="1" s="1"/>
  <c r="M6127" i="1" a="1"/>
  <c r="M6127" i="1" s="1"/>
  <c r="M6128" i="1" a="1"/>
  <c r="M6128" i="1" s="1"/>
  <c r="M6129" i="1" a="1"/>
  <c r="M6129" i="1" s="1"/>
  <c r="M6130" i="1" a="1"/>
  <c r="M6130" i="1" s="1"/>
  <c r="M6131" i="1" a="1"/>
  <c r="M6131" i="1" s="1"/>
  <c r="M6132" i="1" a="1"/>
  <c r="M6132" i="1" s="1"/>
  <c r="M6133" i="1" a="1"/>
  <c r="M6133" i="1" s="1"/>
  <c r="M6134" i="1" a="1"/>
  <c r="M6134" i="1" s="1"/>
  <c r="M6135" i="1" a="1"/>
  <c r="M6135" i="1" s="1"/>
  <c r="M6136" i="1" a="1"/>
  <c r="M6136" i="1" s="1"/>
  <c r="M6137" i="1" a="1"/>
  <c r="M6137" i="1" s="1"/>
  <c r="M6138" i="1" a="1"/>
  <c r="M6138" i="1" s="1"/>
  <c r="M6139" i="1" a="1"/>
  <c r="M6139" i="1" s="1"/>
  <c r="M6140" i="1" a="1"/>
  <c r="M6140" i="1" s="1"/>
  <c r="M6141" i="1" a="1"/>
  <c r="M6141" i="1" s="1"/>
  <c r="M6142" i="1" a="1"/>
  <c r="M6142" i="1" s="1"/>
  <c r="M6143" i="1" a="1"/>
  <c r="M6143" i="1" s="1"/>
  <c r="M6144" i="1" a="1"/>
  <c r="M6144" i="1" s="1"/>
  <c r="M6145" i="1" a="1"/>
  <c r="M6145" i="1" s="1"/>
  <c r="M6146" i="1" a="1"/>
  <c r="M6146" i="1" s="1"/>
  <c r="M6147" i="1" a="1"/>
  <c r="M6147" i="1" s="1"/>
  <c r="M6148" i="1" a="1"/>
  <c r="M6148" i="1" s="1"/>
  <c r="M6149" i="1" a="1"/>
  <c r="M6149" i="1" s="1"/>
  <c r="M6150" i="1" a="1"/>
  <c r="M6150" i="1" s="1"/>
  <c r="M6151" i="1" a="1"/>
  <c r="M6151" i="1" s="1"/>
  <c r="M6152" i="1" a="1"/>
  <c r="M6152" i="1" s="1"/>
  <c r="M6153" i="1" a="1"/>
  <c r="M6153" i="1" s="1"/>
  <c r="M6154" i="1" a="1"/>
  <c r="M6154" i="1" s="1"/>
  <c r="M6155" i="1" a="1"/>
  <c r="M6155" i="1" s="1"/>
  <c r="M6156" i="1" a="1"/>
  <c r="M6156" i="1" s="1"/>
  <c r="M6157" i="1" a="1"/>
  <c r="M6157" i="1" s="1"/>
  <c r="M6158" i="1" a="1"/>
  <c r="M6158" i="1" s="1"/>
  <c r="M6159" i="1" a="1"/>
  <c r="M6159" i="1" s="1"/>
  <c r="M6160" i="1" a="1"/>
  <c r="M6160" i="1" s="1"/>
  <c r="M6161" i="1" a="1"/>
  <c r="M6161" i="1" s="1"/>
  <c r="M6162" i="1" a="1"/>
  <c r="M6162" i="1" s="1"/>
  <c r="M6163" i="1" a="1"/>
  <c r="M6163" i="1" s="1"/>
  <c r="M6164" i="1" a="1"/>
  <c r="M6164" i="1" s="1"/>
  <c r="M6165" i="1" a="1"/>
  <c r="M6165" i="1" s="1"/>
  <c r="M6166" i="1" a="1"/>
  <c r="M6166" i="1" s="1"/>
  <c r="M6167" i="1" a="1"/>
  <c r="M6167" i="1" s="1"/>
  <c r="M6168" i="1" a="1"/>
  <c r="M6168" i="1" s="1"/>
  <c r="M6169" i="1" a="1"/>
  <c r="M6169" i="1" s="1"/>
  <c r="M6170" i="1" a="1"/>
  <c r="M6170" i="1" s="1"/>
  <c r="M6171" i="1" a="1"/>
  <c r="M6171" i="1" s="1"/>
  <c r="M6172" i="1" a="1"/>
  <c r="M6172" i="1" s="1"/>
  <c r="M6173" i="1" a="1"/>
  <c r="M6173" i="1" s="1"/>
  <c r="M6174" i="1" a="1"/>
  <c r="M6174" i="1" s="1"/>
  <c r="M6175" i="1" a="1"/>
  <c r="M6175" i="1" s="1"/>
  <c r="M6176" i="1" a="1"/>
  <c r="M6176" i="1" s="1"/>
  <c r="M6177" i="1" a="1"/>
  <c r="M6177" i="1" s="1"/>
  <c r="M6178" i="1" a="1"/>
  <c r="M6178" i="1" s="1"/>
  <c r="M6179" i="1" a="1"/>
  <c r="M6179" i="1" s="1"/>
  <c r="M6180" i="1" a="1"/>
  <c r="M6180" i="1" s="1"/>
  <c r="M6181" i="1" a="1"/>
  <c r="M6181" i="1" s="1"/>
  <c r="M6182" i="1" a="1"/>
  <c r="M6182" i="1" s="1"/>
  <c r="M6183" i="1" a="1"/>
  <c r="M6183" i="1" s="1"/>
  <c r="M6184" i="1" a="1"/>
  <c r="M6184" i="1" s="1"/>
  <c r="M6185" i="1" a="1"/>
  <c r="M6185" i="1" s="1"/>
  <c r="M6186" i="1" a="1"/>
  <c r="M6186" i="1" s="1"/>
  <c r="M6187" i="1" a="1"/>
  <c r="M6187" i="1" s="1"/>
  <c r="M6188" i="1" a="1"/>
  <c r="M6188" i="1" s="1"/>
  <c r="M6189" i="1" a="1"/>
  <c r="M6189" i="1" s="1"/>
  <c r="M6190" i="1" a="1"/>
  <c r="M6190" i="1" s="1"/>
  <c r="M6191" i="1" a="1"/>
  <c r="M6191" i="1" s="1"/>
  <c r="M6192" i="1" a="1"/>
  <c r="M6192" i="1" s="1"/>
  <c r="M6193" i="1" a="1"/>
  <c r="M6193" i="1" s="1"/>
  <c r="M6194" i="1" a="1"/>
  <c r="M6194" i="1" s="1"/>
  <c r="M6195" i="1" a="1"/>
  <c r="M6195" i="1" s="1"/>
  <c r="M6196" i="1" a="1"/>
  <c r="M6196" i="1" s="1"/>
  <c r="M6197" i="1" a="1"/>
  <c r="M6197" i="1" s="1"/>
  <c r="M6198" i="1" a="1"/>
  <c r="M6198" i="1" s="1"/>
  <c r="M6199" i="1" a="1"/>
  <c r="M6199" i="1" s="1"/>
  <c r="M6200" i="1" a="1"/>
  <c r="M6200" i="1" s="1"/>
  <c r="M6201" i="1" a="1"/>
  <c r="M6201" i="1" s="1"/>
  <c r="M6202" i="1" a="1"/>
  <c r="M6202" i="1" s="1"/>
  <c r="M6203" i="1" a="1"/>
  <c r="M6203" i="1" s="1"/>
  <c r="M6204" i="1" a="1"/>
  <c r="M6204" i="1" s="1"/>
  <c r="M6205" i="1" a="1"/>
  <c r="M6205" i="1" s="1"/>
  <c r="M6206" i="1" a="1"/>
  <c r="M6206" i="1" s="1"/>
  <c r="M6207" i="1" a="1"/>
  <c r="M6207" i="1" s="1"/>
  <c r="M6208" i="1" a="1"/>
  <c r="M6208" i="1" s="1"/>
  <c r="M6209" i="1" a="1"/>
  <c r="M6209" i="1" s="1"/>
  <c r="M6210" i="1" a="1"/>
  <c r="M6210" i="1" s="1"/>
  <c r="M6211" i="1" a="1"/>
  <c r="M6211" i="1" s="1"/>
  <c r="M6212" i="1" a="1"/>
  <c r="M6212" i="1" s="1"/>
  <c r="M6213" i="1" a="1"/>
  <c r="M6213" i="1" s="1"/>
  <c r="M6214" i="1" a="1"/>
  <c r="M6214" i="1" s="1"/>
  <c r="M6215" i="1" a="1"/>
  <c r="M6215" i="1" s="1"/>
  <c r="M6216" i="1" a="1"/>
  <c r="M6216" i="1" s="1"/>
  <c r="M6217" i="1" a="1"/>
  <c r="M6217" i="1" s="1"/>
  <c r="M6218" i="1" a="1"/>
  <c r="M6218" i="1" s="1"/>
  <c r="M6219" i="1" a="1"/>
  <c r="M6219" i="1" s="1"/>
  <c r="M6220" i="1" a="1"/>
  <c r="M6220" i="1" s="1"/>
  <c r="M6221" i="1" a="1"/>
  <c r="M6221" i="1" s="1"/>
  <c r="M6222" i="1" a="1"/>
  <c r="M6222" i="1" s="1"/>
  <c r="M6223" i="1" a="1"/>
  <c r="M6223" i="1" s="1"/>
  <c r="M6224" i="1" a="1"/>
  <c r="M6224" i="1" s="1"/>
  <c r="M6225" i="1" a="1"/>
  <c r="M6225" i="1" s="1"/>
  <c r="M6226" i="1" a="1"/>
  <c r="M6226" i="1" s="1"/>
  <c r="M6227" i="1" a="1"/>
  <c r="M6227" i="1" s="1"/>
  <c r="M6228" i="1" a="1"/>
  <c r="M6228" i="1" s="1"/>
  <c r="M6229" i="1" a="1"/>
  <c r="M6229" i="1" s="1"/>
  <c r="M6230" i="1" a="1"/>
  <c r="M6230" i="1" s="1"/>
  <c r="M6231" i="1" a="1"/>
  <c r="M6231" i="1" s="1"/>
  <c r="M6232" i="1" a="1"/>
  <c r="M6232" i="1" s="1"/>
  <c r="M6233" i="1" a="1"/>
  <c r="M6233" i="1" s="1"/>
  <c r="M6234" i="1" a="1"/>
  <c r="M6234" i="1" s="1"/>
  <c r="M6235" i="1" a="1"/>
  <c r="M6235" i="1" s="1"/>
  <c r="M6236" i="1" a="1"/>
  <c r="M6236" i="1" s="1"/>
  <c r="M6237" i="1" a="1"/>
  <c r="M6237" i="1" s="1"/>
  <c r="M6238" i="1" a="1"/>
  <c r="M6238" i="1" s="1"/>
  <c r="M6239" i="1" a="1"/>
  <c r="M6239" i="1" s="1"/>
  <c r="M6240" i="1" a="1"/>
  <c r="M6240" i="1" s="1"/>
  <c r="M6241" i="1" a="1"/>
  <c r="M6241" i="1" s="1"/>
  <c r="M6242" i="1" a="1"/>
  <c r="M6242" i="1" s="1"/>
  <c r="M6243" i="1" a="1"/>
  <c r="M6243" i="1" s="1"/>
  <c r="M6244" i="1" a="1"/>
  <c r="M6244" i="1" s="1"/>
  <c r="M6245" i="1" a="1"/>
  <c r="M6245" i="1" s="1"/>
  <c r="M6246" i="1" a="1"/>
  <c r="M6246" i="1" s="1"/>
  <c r="M6247" i="1" a="1"/>
  <c r="M6247" i="1" s="1"/>
  <c r="M6248" i="1" a="1"/>
  <c r="M6248" i="1" s="1"/>
  <c r="M6249" i="1" a="1"/>
  <c r="M6249" i="1" s="1"/>
  <c r="M6250" i="1" a="1"/>
  <c r="M6250" i="1" s="1"/>
  <c r="M6251" i="1" a="1"/>
  <c r="M6251" i="1" s="1"/>
  <c r="M6252" i="1" a="1"/>
  <c r="M6252" i="1" s="1"/>
  <c r="M6253" i="1" a="1"/>
  <c r="M6253" i="1" s="1"/>
  <c r="M6254" i="1" a="1"/>
  <c r="M6254" i="1" s="1"/>
  <c r="M6255" i="1" a="1"/>
  <c r="M6255" i="1" s="1"/>
  <c r="M6256" i="1" a="1"/>
  <c r="M6256" i="1" s="1"/>
  <c r="M6257" i="1" a="1"/>
  <c r="M6257" i="1" s="1"/>
  <c r="M6258" i="1" a="1"/>
  <c r="M6258" i="1" s="1"/>
  <c r="M6259" i="1" a="1"/>
  <c r="M6259" i="1" s="1"/>
  <c r="M6260" i="1" a="1"/>
  <c r="M6260" i="1" s="1"/>
  <c r="M6261" i="1" a="1"/>
  <c r="M6261" i="1" s="1"/>
  <c r="M6262" i="1" a="1"/>
  <c r="M6262" i="1" s="1"/>
  <c r="M6263" i="1" a="1"/>
  <c r="M6263" i="1" s="1"/>
  <c r="M6264" i="1" a="1"/>
  <c r="M6264" i="1" s="1"/>
  <c r="M6265" i="1" a="1"/>
  <c r="M6265" i="1" s="1"/>
  <c r="M6266" i="1" a="1"/>
  <c r="M6266" i="1" s="1"/>
  <c r="M6267" i="1" a="1"/>
  <c r="M6267" i="1" s="1"/>
  <c r="M6268" i="1" a="1"/>
  <c r="M6268" i="1" s="1"/>
  <c r="M6269" i="1" a="1"/>
  <c r="M6269" i="1" s="1"/>
  <c r="M6270" i="1" a="1"/>
  <c r="M6270" i="1" s="1"/>
  <c r="M6271" i="1" a="1"/>
  <c r="M6271" i="1" s="1"/>
  <c r="M6272" i="1" a="1"/>
  <c r="M6272" i="1" s="1"/>
  <c r="M6273" i="1" a="1"/>
  <c r="M6273" i="1" s="1"/>
  <c r="M6274" i="1" a="1"/>
  <c r="M6274" i="1" s="1"/>
  <c r="M6275" i="1" a="1"/>
  <c r="M6275" i="1" s="1"/>
  <c r="M6276" i="1" a="1"/>
  <c r="M6276" i="1" s="1"/>
  <c r="M6277" i="1" a="1"/>
  <c r="M6277" i="1" s="1"/>
  <c r="M6278" i="1" a="1"/>
  <c r="M6278" i="1" s="1"/>
  <c r="M6279" i="1" a="1"/>
  <c r="M6279" i="1" s="1"/>
  <c r="M6280" i="1" a="1"/>
  <c r="M6280" i="1" s="1"/>
  <c r="M6281" i="1" a="1"/>
  <c r="M6281" i="1" s="1"/>
  <c r="M6282" i="1" a="1"/>
  <c r="M6282" i="1" s="1"/>
  <c r="M6283" i="1" a="1"/>
  <c r="M6283" i="1" s="1"/>
  <c r="M6284" i="1" a="1"/>
  <c r="M6284" i="1" s="1"/>
  <c r="M6285" i="1" a="1"/>
  <c r="M6285" i="1" s="1"/>
  <c r="M6286" i="1" a="1"/>
  <c r="M6286" i="1" s="1"/>
  <c r="M6287" i="1" a="1"/>
  <c r="M6287" i="1" s="1"/>
  <c r="M6288" i="1" a="1"/>
  <c r="M6288" i="1" s="1"/>
  <c r="M6289" i="1" a="1"/>
  <c r="M6289" i="1" s="1"/>
  <c r="M6290" i="1" a="1"/>
  <c r="M6290" i="1" s="1"/>
  <c r="M6291" i="1" a="1"/>
  <c r="M6291" i="1" s="1"/>
  <c r="M6292" i="1" a="1"/>
  <c r="M6292" i="1" s="1"/>
  <c r="M6293" i="1" a="1"/>
  <c r="M6293" i="1" s="1"/>
  <c r="M6294" i="1" a="1"/>
  <c r="M6294" i="1" s="1"/>
  <c r="M6295" i="1" a="1"/>
  <c r="M6295" i="1" s="1"/>
  <c r="M6296" i="1" a="1"/>
  <c r="M6296" i="1" s="1"/>
  <c r="M6297" i="1" a="1"/>
  <c r="M6297" i="1" s="1"/>
  <c r="M6298" i="1" a="1"/>
  <c r="M6298" i="1" s="1"/>
  <c r="M6299" i="1" a="1"/>
  <c r="M6299" i="1" s="1"/>
  <c r="M6300" i="1" a="1"/>
  <c r="M6300" i="1" s="1"/>
  <c r="M6301" i="1" a="1"/>
  <c r="M6301" i="1" s="1"/>
  <c r="M6302" i="1" a="1"/>
  <c r="M6302" i="1" s="1"/>
  <c r="M6303" i="1" a="1"/>
  <c r="M6303" i="1" s="1"/>
  <c r="M6304" i="1" a="1"/>
  <c r="M6304" i="1" s="1"/>
  <c r="M6305" i="1" a="1"/>
  <c r="M6305" i="1" s="1"/>
  <c r="M6306" i="1" a="1"/>
  <c r="M6306" i="1" s="1"/>
  <c r="M6307" i="1" a="1"/>
  <c r="M6307" i="1" s="1"/>
  <c r="M6308" i="1" a="1"/>
  <c r="M6308" i="1" s="1"/>
  <c r="M6309" i="1" a="1"/>
  <c r="M6309" i="1" s="1"/>
  <c r="M6310" i="1" a="1"/>
  <c r="M6310" i="1" s="1"/>
  <c r="M6311" i="1" a="1"/>
  <c r="M6311" i="1" s="1"/>
  <c r="M6312" i="1" a="1"/>
  <c r="M6312" i="1" s="1"/>
  <c r="M6313" i="1" a="1"/>
  <c r="M6313" i="1" s="1"/>
  <c r="M6314" i="1" a="1"/>
  <c r="M6314" i="1" s="1"/>
  <c r="M6315" i="1" a="1"/>
  <c r="M6315" i="1" s="1"/>
  <c r="M6316" i="1" a="1"/>
  <c r="M6316" i="1" s="1"/>
  <c r="M6317" i="1" a="1"/>
  <c r="M6317" i="1" s="1"/>
  <c r="M6318" i="1" a="1"/>
  <c r="M6318" i="1" s="1"/>
  <c r="M6319" i="1" a="1"/>
  <c r="M6319" i="1" s="1"/>
  <c r="M6320" i="1" a="1"/>
  <c r="M6320" i="1" s="1"/>
  <c r="M6321" i="1" a="1"/>
  <c r="M6321" i="1" s="1"/>
  <c r="M6322" i="1" a="1"/>
  <c r="M6322" i="1" s="1"/>
  <c r="M6323" i="1" a="1"/>
  <c r="M6323" i="1" s="1"/>
  <c r="M6324" i="1" a="1"/>
  <c r="M6324" i="1" s="1"/>
  <c r="M6325" i="1" a="1"/>
  <c r="M6325" i="1" s="1"/>
  <c r="M6326" i="1" a="1"/>
  <c r="M6326" i="1" s="1"/>
  <c r="M6327" i="1" a="1"/>
  <c r="M6327" i="1" s="1"/>
  <c r="M6328" i="1" a="1"/>
  <c r="M6328" i="1" s="1"/>
  <c r="M6329" i="1" a="1"/>
  <c r="M6329" i="1" s="1"/>
  <c r="M6330" i="1" a="1"/>
  <c r="M6330" i="1" s="1"/>
  <c r="M6331" i="1" a="1"/>
  <c r="M6331" i="1" s="1"/>
  <c r="M6332" i="1" a="1"/>
  <c r="M6332" i="1" s="1"/>
  <c r="M6333" i="1" a="1"/>
  <c r="M6333" i="1" s="1"/>
  <c r="M6334" i="1" a="1"/>
  <c r="M6334" i="1" s="1"/>
  <c r="M6335" i="1" a="1"/>
  <c r="M6335" i="1" s="1"/>
  <c r="M6336" i="1" a="1"/>
  <c r="M6336" i="1" s="1"/>
  <c r="M6337" i="1" a="1"/>
  <c r="M6337" i="1" s="1"/>
  <c r="M6338" i="1" a="1"/>
  <c r="M6338" i="1" s="1"/>
  <c r="M6339" i="1" a="1"/>
  <c r="M6339" i="1" s="1"/>
  <c r="M6340" i="1" a="1"/>
  <c r="M6340" i="1" s="1"/>
  <c r="M6341" i="1" a="1"/>
  <c r="M6341" i="1" s="1"/>
  <c r="M6342" i="1" a="1"/>
  <c r="M6342" i="1" s="1"/>
  <c r="M6343" i="1" a="1"/>
  <c r="M6343" i="1" s="1"/>
  <c r="M6344" i="1" a="1"/>
  <c r="M6344" i="1" s="1"/>
  <c r="M6345" i="1" a="1"/>
  <c r="M6345" i="1" s="1"/>
  <c r="M6346" i="1" a="1"/>
  <c r="M6346" i="1" s="1"/>
  <c r="M6347" i="1" a="1"/>
  <c r="M6347" i="1" s="1"/>
  <c r="M6348" i="1" a="1"/>
  <c r="M6348" i="1" s="1"/>
  <c r="M6349" i="1" a="1"/>
  <c r="M6349" i="1" s="1"/>
  <c r="M6350" i="1" a="1"/>
  <c r="M6350" i="1" s="1"/>
  <c r="M6351" i="1" a="1"/>
  <c r="M6351" i="1" s="1"/>
  <c r="M6352" i="1" a="1"/>
  <c r="M6352" i="1" s="1"/>
  <c r="M6353" i="1" a="1"/>
  <c r="M6353" i="1" s="1"/>
  <c r="M6354" i="1" a="1"/>
  <c r="M6354" i="1" s="1"/>
  <c r="M6355" i="1" a="1"/>
  <c r="M6355" i="1" s="1"/>
  <c r="M6356" i="1" a="1"/>
  <c r="M6356" i="1" s="1"/>
  <c r="M6357" i="1" a="1"/>
  <c r="M6357" i="1" s="1"/>
  <c r="M6358" i="1" a="1"/>
  <c r="M6358" i="1" s="1"/>
  <c r="M6359" i="1" a="1"/>
  <c r="M6359" i="1" s="1"/>
  <c r="M6360" i="1" a="1"/>
  <c r="M6360" i="1" s="1"/>
  <c r="M6361" i="1" a="1"/>
  <c r="M6361" i="1" s="1"/>
  <c r="M6362" i="1" a="1"/>
  <c r="M6362" i="1" s="1"/>
  <c r="M6363" i="1" a="1"/>
  <c r="M6363" i="1" s="1"/>
  <c r="M6364" i="1" a="1"/>
  <c r="M6364" i="1" s="1"/>
  <c r="M6365" i="1" a="1"/>
  <c r="M6365" i="1" s="1"/>
  <c r="M6366" i="1" a="1"/>
  <c r="M6366" i="1" s="1"/>
  <c r="M6367" i="1" a="1"/>
  <c r="M6367" i="1" s="1"/>
  <c r="M6368" i="1" a="1"/>
  <c r="M6368" i="1" s="1"/>
  <c r="M6369" i="1" a="1"/>
  <c r="M6369" i="1" s="1"/>
  <c r="M6370" i="1" a="1"/>
  <c r="M6370" i="1" s="1"/>
  <c r="M6371" i="1" a="1"/>
  <c r="M6371" i="1" s="1"/>
  <c r="M6372" i="1" a="1"/>
  <c r="M6372" i="1" s="1"/>
  <c r="M6373" i="1" a="1"/>
  <c r="M6373" i="1" s="1"/>
  <c r="M6374" i="1" a="1"/>
  <c r="M6374" i="1" s="1"/>
  <c r="M6375" i="1" a="1"/>
  <c r="M6375" i="1" s="1"/>
  <c r="M6376" i="1" a="1"/>
  <c r="M6376" i="1" s="1"/>
  <c r="M6377" i="1" a="1"/>
  <c r="M6377" i="1" s="1"/>
  <c r="M6378" i="1" a="1"/>
  <c r="M6378" i="1" s="1"/>
  <c r="M6379" i="1" a="1"/>
  <c r="M6379" i="1" s="1"/>
  <c r="M6380" i="1" a="1"/>
  <c r="M6380" i="1" s="1"/>
  <c r="M6381" i="1" a="1"/>
  <c r="M6381" i="1" s="1"/>
  <c r="M6382" i="1" a="1"/>
  <c r="M6382" i="1" s="1"/>
  <c r="M6383" i="1" a="1"/>
  <c r="M6383" i="1" s="1"/>
  <c r="M6384" i="1" a="1"/>
  <c r="M6384" i="1" s="1"/>
  <c r="M6385" i="1" a="1"/>
  <c r="M6385" i="1" s="1"/>
  <c r="M6386" i="1" a="1"/>
  <c r="M6386" i="1" s="1"/>
  <c r="M6387" i="1" a="1"/>
  <c r="M6387" i="1" s="1"/>
  <c r="M6388" i="1" a="1"/>
  <c r="M6388" i="1" s="1"/>
  <c r="M6389" i="1" a="1"/>
  <c r="M6389" i="1" s="1"/>
  <c r="M6390" i="1" a="1"/>
  <c r="M6390" i="1" s="1"/>
  <c r="M6391" i="1" a="1"/>
  <c r="M6391" i="1" s="1"/>
  <c r="M6392" i="1" a="1"/>
  <c r="M6392" i="1" s="1"/>
  <c r="M6393" i="1" a="1"/>
  <c r="M6393" i="1" s="1"/>
  <c r="M6394" i="1" a="1"/>
  <c r="M6394" i="1" s="1"/>
  <c r="M6395" i="1" a="1"/>
  <c r="M6395" i="1" s="1"/>
  <c r="M6396" i="1" a="1"/>
  <c r="M6396" i="1" s="1"/>
  <c r="M6397" i="1" a="1"/>
  <c r="M6397" i="1" s="1"/>
  <c r="M6398" i="1" a="1"/>
  <c r="M6398" i="1" s="1"/>
  <c r="M6399" i="1" a="1"/>
  <c r="M6399" i="1" s="1"/>
  <c r="M6400" i="1" a="1"/>
  <c r="M6400" i="1" s="1"/>
  <c r="M6401" i="1" a="1"/>
  <c r="M6401" i="1" s="1"/>
  <c r="M6402" i="1" a="1"/>
  <c r="M6402" i="1" s="1"/>
  <c r="M6403" i="1" a="1"/>
  <c r="M6403" i="1" s="1"/>
  <c r="M6404" i="1" a="1"/>
  <c r="M6404" i="1" s="1"/>
  <c r="M6405" i="1" a="1"/>
  <c r="M6405" i="1" s="1"/>
  <c r="M6406" i="1" a="1"/>
  <c r="M6406" i="1" s="1"/>
  <c r="M6407" i="1" a="1"/>
  <c r="M6407" i="1" s="1"/>
  <c r="M6408" i="1" a="1"/>
  <c r="M6408" i="1" s="1"/>
  <c r="M6409" i="1" a="1"/>
  <c r="M6409" i="1" s="1"/>
  <c r="M6410" i="1" a="1"/>
  <c r="M6410" i="1" s="1"/>
  <c r="M6411" i="1" a="1"/>
  <c r="M6411" i="1" s="1"/>
  <c r="M6412" i="1" a="1"/>
  <c r="M6412" i="1" s="1"/>
  <c r="M6413" i="1" a="1"/>
  <c r="M6413" i="1" s="1"/>
  <c r="M6414" i="1" a="1"/>
  <c r="M6414" i="1" s="1"/>
  <c r="M6415" i="1" a="1"/>
  <c r="M6415" i="1" s="1"/>
  <c r="M6416" i="1" a="1"/>
  <c r="M6416" i="1" s="1"/>
  <c r="M6417" i="1" a="1"/>
  <c r="M6417" i="1" s="1"/>
  <c r="M6418" i="1" a="1"/>
  <c r="M6418" i="1" s="1"/>
  <c r="M6419" i="1" a="1"/>
  <c r="M6419" i="1" s="1"/>
  <c r="M6420" i="1" a="1"/>
  <c r="M6420" i="1" s="1"/>
  <c r="M6421" i="1" a="1"/>
  <c r="M6421" i="1" s="1"/>
  <c r="M6422" i="1" a="1"/>
  <c r="M6422" i="1" s="1"/>
  <c r="M6423" i="1" a="1"/>
  <c r="M6423" i="1" s="1"/>
  <c r="M6424" i="1" a="1"/>
  <c r="M6424" i="1" s="1"/>
  <c r="M6425" i="1" a="1"/>
  <c r="M6425" i="1" s="1"/>
  <c r="M6426" i="1" a="1"/>
  <c r="M6426" i="1" s="1"/>
  <c r="M6427" i="1" a="1"/>
  <c r="M6427" i="1" s="1"/>
  <c r="M6428" i="1" a="1"/>
  <c r="M6428" i="1" s="1"/>
  <c r="M6429" i="1" a="1"/>
  <c r="M6429" i="1" s="1"/>
  <c r="M6430" i="1" a="1"/>
  <c r="M6430" i="1" s="1"/>
  <c r="M6431" i="1" a="1"/>
  <c r="M6431" i="1" s="1"/>
  <c r="M6432" i="1" a="1"/>
  <c r="M6432" i="1" s="1"/>
  <c r="M6433" i="1" a="1"/>
  <c r="M6433" i="1" s="1"/>
  <c r="M6434" i="1" a="1"/>
  <c r="M6434" i="1" s="1"/>
  <c r="M6435" i="1" a="1"/>
  <c r="M6435" i="1" s="1"/>
  <c r="M6436" i="1" a="1"/>
  <c r="M6436" i="1" s="1"/>
  <c r="M6437" i="1" a="1"/>
  <c r="M6437" i="1" s="1"/>
  <c r="M6438" i="1" a="1"/>
  <c r="M6438" i="1" s="1"/>
  <c r="M6439" i="1" a="1"/>
  <c r="M6439" i="1" s="1"/>
  <c r="M6440" i="1" a="1"/>
  <c r="M6440" i="1" s="1"/>
  <c r="M6441" i="1" a="1"/>
  <c r="M6441" i="1" s="1"/>
  <c r="M6442" i="1" a="1"/>
  <c r="M6442" i="1" s="1"/>
  <c r="M6443" i="1" a="1"/>
  <c r="M6443" i="1" s="1"/>
  <c r="M6444" i="1" a="1"/>
  <c r="M6444" i="1" s="1"/>
  <c r="M6445" i="1" a="1"/>
  <c r="M6445" i="1" s="1"/>
  <c r="M6446" i="1" a="1"/>
  <c r="M6446" i="1" s="1"/>
  <c r="M6447" i="1" a="1"/>
  <c r="M6447" i="1" s="1"/>
  <c r="M6448" i="1" a="1"/>
  <c r="M6448" i="1" s="1"/>
  <c r="M6449" i="1" a="1"/>
  <c r="M6449" i="1" s="1"/>
  <c r="M6450" i="1" a="1"/>
  <c r="M6450" i="1" s="1"/>
  <c r="M6451" i="1" a="1"/>
  <c r="M6451" i="1" s="1"/>
  <c r="M6452" i="1" a="1"/>
  <c r="M6452" i="1" s="1"/>
  <c r="M6453" i="1" a="1"/>
  <c r="M6453" i="1" s="1"/>
  <c r="M6454" i="1" a="1"/>
  <c r="M6454" i="1" s="1"/>
  <c r="M6455" i="1" a="1"/>
  <c r="M6455" i="1" s="1"/>
  <c r="M6456" i="1" a="1"/>
  <c r="M6456" i="1" s="1"/>
  <c r="M6457" i="1" a="1"/>
  <c r="M6457" i="1" s="1"/>
  <c r="M6458" i="1" a="1"/>
  <c r="M6458" i="1" s="1"/>
  <c r="M6459" i="1" a="1"/>
  <c r="M6459" i="1" s="1"/>
  <c r="M6460" i="1" a="1"/>
  <c r="M6460" i="1" s="1"/>
  <c r="M6461" i="1" a="1"/>
  <c r="M6461" i="1" s="1"/>
  <c r="M6462" i="1" a="1"/>
  <c r="M6462" i="1" s="1"/>
  <c r="M6463" i="1" a="1"/>
  <c r="M6463" i="1" s="1"/>
  <c r="M6464" i="1" a="1"/>
  <c r="M6464" i="1" s="1"/>
  <c r="M6465" i="1" a="1"/>
  <c r="M6465" i="1" s="1"/>
  <c r="M6466" i="1" a="1"/>
  <c r="M6466" i="1" s="1"/>
  <c r="M6467" i="1" a="1"/>
  <c r="M6467" i="1" s="1"/>
  <c r="M6468" i="1" a="1"/>
  <c r="M6468" i="1" s="1"/>
  <c r="M6469" i="1" a="1"/>
  <c r="M6469" i="1" s="1"/>
  <c r="M6470" i="1" a="1"/>
  <c r="M6470" i="1" s="1"/>
  <c r="M6471" i="1" a="1"/>
  <c r="M6471" i="1" s="1"/>
  <c r="M6472" i="1" a="1"/>
  <c r="M6472" i="1" s="1"/>
  <c r="M6473" i="1" a="1"/>
  <c r="M6473" i="1" s="1"/>
  <c r="M6474" i="1" a="1"/>
  <c r="M6474" i="1" s="1"/>
  <c r="M6475" i="1" a="1"/>
  <c r="M6475" i="1" s="1"/>
  <c r="M6476" i="1" a="1"/>
  <c r="M6476" i="1" s="1"/>
  <c r="M6477" i="1" a="1"/>
  <c r="M6477" i="1" s="1"/>
  <c r="M6478" i="1" a="1"/>
  <c r="M6478" i="1" s="1"/>
  <c r="M6479" i="1" a="1"/>
  <c r="M6479" i="1" s="1"/>
  <c r="M6480" i="1" a="1"/>
  <c r="M6480" i="1" s="1"/>
  <c r="M6481" i="1" a="1"/>
  <c r="M6481" i="1" s="1"/>
  <c r="M6482" i="1" a="1"/>
  <c r="M6482" i="1" s="1"/>
  <c r="M6483" i="1" a="1"/>
  <c r="M6483" i="1" s="1"/>
  <c r="M6484" i="1" a="1"/>
  <c r="M6484" i="1" s="1"/>
  <c r="M6485" i="1" a="1"/>
  <c r="M6485" i="1" s="1"/>
  <c r="M6486" i="1" a="1"/>
  <c r="M6486" i="1" s="1"/>
  <c r="M6487" i="1" a="1"/>
  <c r="M6487" i="1" s="1"/>
  <c r="M6488" i="1" a="1"/>
  <c r="M6488" i="1" s="1"/>
  <c r="M6489" i="1" a="1"/>
  <c r="M6489" i="1" s="1"/>
  <c r="M6490" i="1" a="1"/>
  <c r="M6490" i="1" s="1"/>
  <c r="M6491" i="1" a="1"/>
  <c r="M6491" i="1" s="1"/>
  <c r="M6492" i="1" a="1"/>
  <c r="M6492" i="1" s="1"/>
  <c r="M6493" i="1" a="1"/>
  <c r="M6493" i="1" s="1"/>
  <c r="M6494" i="1" a="1"/>
  <c r="M6494" i="1" s="1"/>
  <c r="M6495" i="1" a="1"/>
  <c r="M6495" i="1" s="1"/>
  <c r="M6496" i="1" a="1"/>
  <c r="M6496" i="1" s="1"/>
  <c r="M6497" i="1" a="1"/>
  <c r="M6497" i="1" s="1"/>
  <c r="M6498" i="1" a="1"/>
  <c r="M6498" i="1" s="1"/>
  <c r="M6499" i="1" a="1"/>
  <c r="M6499" i="1" s="1"/>
  <c r="M6500" i="1" a="1"/>
  <c r="M6500" i="1" s="1"/>
  <c r="M6501" i="1" a="1"/>
  <c r="M6501" i="1" s="1"/>
  <c r="M6502" i="1" a="1"/>
  <c r="M6502" i="1" s="1"/>
  <c r="M6503" i="1" a="1"/>
  <c r="M6503" i="1" s="1"/>
  <c r="M6504" i="1" a="1"/>
  <c r="M6504" i="1" s="1"/>
  <c r="M6505" i="1" a="1"/>
  <c r="M6505" i="1" s="1"/>
  <c r="M6506" i="1" a="1"/>
  <c r="M6506" i="1" s="1"/>
  <c r="M6507" i="1" a="1"/>
  <c r="M6507" i="1" s="1"/>
  <c r="M6508" i="1" a="1"/>
  <c r="M6508" i="1" s="1"/>
  <c r="M6509" i="1" a="1"/>
  <c r="M6509" i="1" s="1"/>
  <c r="M6510" i="1" a="1"/>
  <c r="M6510" i="1" s="1"/>
  <c r="M6511" i="1" a="1"/>
  <c r="M6511" i="1" s="1"/>
  <c r="M6512" i="1" a="1"/>
  <c r="M6512" i="1" s="1"/>
  <c r="M6513" i="1" a="1"/>
  <c r="M6513" i="1" s="1"/>
  <c r="M6514" i="1" a="1"/>
  <c r="M6514" i="1" s="1"/>
  <c r="M6515" i="1" a="1"/>
  <c r="M6515" i="1" s="1"/>
  <c r="M6516" i="1" a="1"/>
  <c r="M6516" i="1" s="1"/>
  <c r="M6517" i="1" a="1"/>
  <c r="M6517" i="1" s="1"/>
  <c r="M6518" i="1" a="1"/>
  <c r="M6518" i="1" s="1"/>
  <c r="M6519" i="1" a="1"/>
  <c r="M6519" i="1" s="1"/>
  <c r="M6520" i="1" a="1"/>
  <c r="M6520" i="1" s="1"/>
  <c r="M6521" i="1" a="1"/>
  <c r="M6521" i="1" s="1"/>
  <c r="M6522" i="1" a="1"/>
  <c r="M6522" i="1" s="1"/>
  <c r="M6523" i="1" a="1"/>
  <c r="M6523" i="1" s="1"/>
  <c r="M6524" i="1" a="1"/>
  <c r="M6524" i="1" s="1"/>
  <c r="M6525" i="1" a="1"/>
  <c r="M6525" i="1" s="1"/>
  <c r="M6526" i="1" a="1"/>
  <c r="M6526" i="1" s="1"/>
  <c r="M6527" i="1" a="1"/>
  <c r="M6527" i="1" s="1"/>
  <c r="M6528" i="1" a="1"/>
  <c r="M6528" i="1" s="1"/>
  <c r="M6529" i="1" a="1"/>
  <c r="M6529" i="1" s="1"/>
  <c r="M6530" i="1" a="1"/>
  <c r="M6530" i="1" s="1"/>
  <c r="M6531" i="1" a="1"/>
  <c r="M6531" i="1" s="1"/>
  <c r="M6532" i="1" a="1"/>
  <c r="M6532" i="1" s="1"/>
  <c r="M6533" i="1" a="1"/>
  <c r="M6533" i="1" s="1"/>
  <c r="M6534" i="1" a="1"/>
  <c r="M6534" i="1" s="1"/>
  <c r="M6535" i="1" a="1"/>
  <c r="M6535" i="1" s="1"/>
  <c r="M6536" i="1" a="1"/>
  <c r="M6536" i="1" s="1"/>
  <c r="M6537" i="1" a="1"/>
  <c r="M6537" i="1" s="1"/>
  <c r="M6538" i="1" a="1"/>
  <c r="M6538" i="1" s="1"/>
  <c r="M6539" i="1" a="1"/>
  <c r="M6539" i="1" s="1"/>
  <c r="M6540" i="1" a="1"/>
  <c r="M6540" i="1" s="1"/>
  <c r="M6541" i="1" a="1"/>
  <c r="M6541" i="1" s="1"/>
  <c r="M6542" i="1" a="1"/>
  <c r="M6542" i="1" s="1"/>
  <c r="M6543" i="1" a="1"/>
  <c r="M6543" i="1" s="1"/>
  <c r="M6544" i="1" a="1"/>
  <c r="M6544" i="1" s="1"/>
  <c r="M6545" i="1" a="1"/>
  <c r="M6545" i="1" s="1"/>
  <c r="M6546" i="1" a="1"/>
  <c r="M6546" i="1" s="1"/>
  <c r="M6547" i="1" a="1"/>
  <c r="M6547" i="1" s="1"/>
  <c r="M6548" i="1" a="1"/>
  <c r="M6548" i="1" s="1"/>
  <c r="M6549" i="1" a="1"/>
  <c r="M6549" i="1" s="1"/>
  <c r="M6550" i="1" a="1"/>
  <c r="M6550" i="1" s="1"/>
  <c r="M6551" i="1" a="1"/>
  <c r="M6551" i="1" s="1"/>
  <c r="M6552" i="1" a="1"/>
  <c r="M6552" i="1" s="1"/>
  <c r="M6553" i="1" a="1"/>
  <c r="M6553" i="1" s="1"/>
  <c r="M6554" i="1" a="1"/>
  <c r="M6554" i="1" s="1"/>
  <c r="M6555" i="1" a="1"/>
  <c r="M6555" i="1" s="1"/>
  <c r="M6556" i="1" a="1"/>
  <c r="M6556" i="1" s="1"/>
  <c r="M6557" i="1" a="1"/>
  <c r="M6557" i="1" s="1"/>
  <c r="M6558" i="1" a="1"/>
  <c r="M6558" i="1" s="1"/>
  <c r="M6559" i="1" a="1"/>
  <c r="M6559" i="1" s="1"/>
  <c r="M6560" i="1" a="1"/>
  <c r="M6560" i="1" s="1"/>
  <c r="M6561" i="1" a="1"/>
  <c r="M6561" i="1" s="1"/>
  <c r="M6562" i="1" a="1"/>
  <c r="M6562" i="1" s="1"/>
  <c r="M6563" i="1" a="1"/>
  <c r="M6563" i="1" s="1"/>
  <c r="M6564" i="1" a="1"/>
  <c r="M6564" i="1" s="1"/>
  <c r="M6565" i="1" a="1"/>
  <c r="M6565" i="1" s="1"/>
  <c r="M6566" i="1" a="1"/>
  <c r="M6566" i="1" s="1"/>
  <c r="M6567" i="1" a="1"/>
  <c r="M6567" i="1" s="1"/>
  <c r="M6568" i="1" a="1"/>
  <c r="M6568" i="1" s="1"/>
  <c r="M6569" i="1" a="1"/>
  <c r="M6569" i="1" s="1"/>
  <c r="M6570" i="1" a="1"/>
  <c r="M6570" i="1" s="1"/>
  <c r="M6571" i="1" a="1"/>
  <c r="M6571" i="1" s="1"/>
  <c r="M6572" i="1" a="1"/>
  <c r="M6572" i="1" s="1"/>
  <c r="M6573" i="1" a="1"/>
  <c r="M6573" i="1" s="1"/>
  <c r="M6574" i="1" a="1"/>
  <c r="M6574" i="1" s="1"/>
  <c r="M6575" i="1" a="1"/>
  <c r="M6575" i="1" s="1"/>
  <c r="M6576" i="1" a="1"/>
  <c r="M6576" i="1" s="1"/>
  <c r="M6577" i="1" a="1"/>
  <c r="M6577" i="1" s="1"/>
  <c r="M6578" i="1" a="1"/>
  <c r="M6578" i="1" s="1"/>
  <c r="M6579" i="1" a="1"/>
  <c r="M6579" i="1" s="1"/>
  <c r="M6580" i="1" a="1"/>
  <c r="M6580" i="1" s="1"/>
  <c r="M6581" i="1" a="1"/>
  <c r="M6581" i="1" s="1"/>
  <c r="M6582" i="1" a="1"/>
  <c r="M6582" i="1" s="1"/>
  <c r="M6583" i="1" a="1"/>
  <c r="M6583" i="1" s="1"/>
  <c r="M6584" i="1" a="1"/>
  <c r="M6584" i="1" s="1"/>
  <c r="M6585" i="1" a="1"/>
  <c r="M6585" i="1" s="1"/>
  <c r="M6586" i="1" a="1"/>
  <c r="M6586" i="1" s="1"/>
  <c r="M6587" i="1" a="1"/>
  <c r="M6587" i="1" s="1"/>
  <c r="M6588" i="1" a="1"/>
  <c r="M6588" i="1" s="1"/>
  <c r="M6589" i="1" a="1"/>
  <c r="M6589" i="1" s="1"/>
  <c r="M6590" i="1" a="1"/>
  <c r="M6590" i="1" s="1"/>
  <c r="M6591" i="1" a="1"/>
  <c r="M6591" i="1" s="1"/>
  <c r="M6592" i="1" a="1"/>
  <c r="M6592" i="1" s="1"/>
  <c r="M6593" i="1" a="1"/>
  <c r="M6593" i="1" s="1"/>
  <c r="M6594" i="1" a="1"/>
  <c r="M6594" i="1" s="1"/>
  <c r="M6595" i="1" a="1"/>
  <c r="M6595" i="1" s="1"/>
  <c r="M6596" i="1" a="1"/>
  <c r="M6596" i="1" s="1"/>
  <c r="M6597" i="1" a="1"/>
  <c r="M6597" i="1" s="1"/>
  <c r="M6598" i="1" a="1"/>
  <c r="M6598" i="1" s="1"/>
  <c r="M6599" i="1" a="1"/>
  <c r="M6599" i="1" s="1"/>
  <c r="M6600" i="1" a="1"/>
  <c r="M6600" i="1" s="1"/>
  <c r="M6601" i="1" a="1"/>
  <c r="M6601" i="1" s="1"/>
  <c r="M6602" i="1" a="1"/>
  <c r="M6602" i="1" s="1"/>
  <c r="M6603" i="1" a="1"/>
  <c r="M6603" i="1" s="1"/>
  <c r="M6604" i="1" a="1"/>
  <c r="M6604" i="1" s="1"/>
  <c r="M6605" i="1" a="1"/>
  <c r="M6605" i="1" s="1"/>
  <c r="M6606" i="1" a="1"/>
  <c r="M6606" i="1" s="1"/>
  <c r="M6607" i="1" a="1"/>
  <c r="M6607" i="1" s="1"/>
  <c r="M6608" i="1" a="1"/>
  <c r="M6608" i="1" s="1"/>
  <c r="M6609" i="1" a="1"/>
  <c r="M6609" i="1" s="1"/>
  <c r="M6610" i="1" a="1"/>
  <c r="M6610" i="1" s="1"/>
  <c r="M6611" i="1" a="1"/>
  <c r="M6611" i="1" s="1"/>
  <c r="M6612" i="1" a="1"/>
  <c r="M6612" i="1" s="1"/>
  <c r="M6613" i="1" a="1"/>
  <c r="M6613" i="1" s="1"/>
  <c r="M6614" i="1" a="1"/>
  <c r="M6614" i="1" s="1"/>
  <c r="M6615" i="1" a="1"/>
  <c r="M6615" i="1" s="1"/>
  <c r="M6616" i="1" a="1"/>
  <c r="M6616" i="1" s="1"/>
  <c r="M6617" i="1" a="1"/>
  <c r="M6617" i="1" s="1"/>
  <c r="M6618" i="1" a="1"/>
  <c r="M6618" i="1" s="1"/>
  <c r="M6619" i="1" a="1"/>
  <c r="M6619" i="1" s="1"/>
  <c r="M6620" i="1" a="1"/>
  <c r="M6620" i="1" s="1"/>
  <c r="M6621" i="1" a="1"/>
  <c r="M6621" i="1" s="1"/>
  <c r="M6622" i="1" a="1"/>
  <c r="M6622" i="1" s="1"/>
  <c r="M6623" i="1" a="1"/>
  <c r="M6623" i="1" s="1"/>
  <c r="M6624" i="1" a="1"/>
  <c r="M6624" i="1" s="1"/>
  <c r="M6625" i="1" a="1"/>
  <c r="M6625" i="1" s="1"/>
  <c r="M6626" i="1" a="1"/>
  <c r="M6626" i="1" s="1"/>
  <c r="M6627" i="1" a="1"/>
  <c r="M6627" i="1" s="1"/>
  <c r="M6628" i="1" a="1"/>
  <c r="M6628" i="1" s="1"/>
  <c r="M6629" i="1" a="1"/>
  <c r="M6629" i="1" s="1"/>
  <c r="M6630" i="1" a="1"/>
  <c r="M6630" i="1" s="1"/>
  <c r="M6631" i="1" a="1"/>
  <c r="M6631" i="1" s="1"/>
  <c r="M6632" i="1" a="1"/>
  <c r="M6632" i="1" s="1"/>
  <c r="M6633" i="1" a="1"/>
  <c r="M6633" i="1" s="1"/>
  <c r="M6634" i="1" a="1"/>
  <c r="M6634" i="1" s="1"/>
  <c r="M6635" i="1" a="1"/>
  <c r="M6635" i="1" s="1"/>
  <c r="M6636" i="1" a="1"/>
  <c r="M6636" i="1" s="1"/>
  <c r="M6637" i="1" a="1"/>
  <c r="M6637" i="1" s="1"/>
  <c r="M6638" i="1" a="1"/>
  <c r="M6638" i="1" s="1"/>
  <c r="M6639" i="1" a="1"/>
  <c r="M6639" i="1" s="1"/>
  <c r="M6640" i="1" a="1"/>
  <c r="M6640" i="1" s="1"/>
  <c r="M6641" i="1" a="1"/>
  <c r="M6641" i="1" s="1"/>
  <c r="M6642" i="1" a="1"/>
  <c r="M6642" i="1" s="1"/>
  <c r="M6643" i="1" a="1"/>
  <c r="M6643" i="1" s="1"/>
  <c r="M6644" i="1" a="1"/>
  <c r="M6644" i="1" s="1"/>
  <c r="M6645" i="1" a="1"/>
  <c r="M6645" i="1" s="1"/>
  <c r="M6646" i="1" a="1"/>
  <c r="M6646" i="1" s="1"/>
  <c r="M6647" i="1" a="1"/>
  <c r="M6647" i="1" s="1"/>
  <c r="M6648" i="1" a="1"/>
  <c r="M6648" i="1" s="1"/>
  <c r="M6649" i="1" a="1"/>
  <c r="M6649" i="1" s="1"/>
  <c r="M6650" i="1" a="1"/>
  <c r="M6650" i="1" s="1"/>
  <c r="M6651" i="1" a="1"/>
  <c r="M6651" i="1" s="1"/>
  <c r="M6652" i="1" a="1"/>
  <c r="M6652" i="1" s="1"/>
  <c r="M6653" i="1" a="1"/>
  <c r="M6653" i="1" s="1"/>
  <c r="M6654" i="1" a="1"/>
  <c r="M6654" i="1" s="1"/>
  <c r="M6655" i="1" a="1"/>
  <c r="M6655" i="1" s="1"/>
  <c r="M6656" i="1" a="1"/>
  <c r="M6656" i="1" s="1"/>
  <c r="M6657" i="1" a="1"/>
  <c r="M6657" i="1" s="1"/>
  <c r="M6658" i="1" a="1"/>
  <c r="M6658" i="1" s="1"/>
  <c r="M6659" i="1" a="1"/>
  <c r="M6659" i="1" s="1"/>
  <c r="M6660" i="1" a="1"/>
  <c r="M6660" i="1" s="1"/>
  <c r="M6661" i="1" a="1"/>
  <c r="M6661" i="1" s="1"/>
  <c r="M6662" i="1" a="1"/>
  <c r="M6662" i="1" s="1"/>
  <c r="M6663" i="1" a="1"/>
  <c r="M6663" i="1" s="1"/>
  <c r="M6664" i="1" a="1"/>
  <c r="M6664" i="1" s="1"/>
  <c r="M6665" i="1" a="1"/>
  <c r="M6665" i="1" s="1"/>
  <c r="M6666" i="1" a="1"/>
  <c r="M6666" i="1" s="1"/>
  <c r="M6667" i="1" a="1"/>
  <c r="M6667" i="1" s="1"/>
  <c r="M6668" i="1" a="1"/>
  <c r="M6668" i="1" s="1"/>
  <c r="M6669" i="1" a="1"/>
  <c r="M6669" i="1" s="1"/>
  <c r="M6670" i="1" a="1"/>
  <c r="M6670" i="1" s="1"/>
  <c r="M6671" i="1" a="1"/>
  <c r="M6671" i="1" s="1"/>
  <c r="M6672" i="1" a="1"/>
  <c r="M6672" i="1" s="1"/>
  <c r="M6673" i="1" a="1"/>
  <c r="M6673" i="1" s="1"/>
  <c r="M6674" i="1" a="1"/>
  <c r="M6674" i="1" s="1"/>
  <c r="M6675" i="1" a="1"/>
  <c r="M6675" i="1" s="1"/>
  <c r="M6676" i="1" a="1"/>
  <c r="M6676" i="1" s="1"/>
  <c r="M6677" i="1" a="1"/>
  <c r="M6677" i="1" s="1"/>
  <c r="M6678" i="1" a="1"/>
  <c r="M6678" i="1" s="1"/>
  <c r="M6679" i="1" a="1"/>
  <c r="M6679" i="1" s="1"/>
  <c r="M6680" i="1" a="1"/>
  <c r="M6680" i="1" s="1"/>
  <c r="M6681" i="1" a="1"/>
  <c r="M6681" i="1" s="1"/>
  <c r="M6682" i="1" a="1"/>
  <c r="M6682" i="1" s="1"/>
  <c r="M6683" i="1" a="1"/>
  <c r="M6683" i="1" s="1"/>
  <c r="M6684" i="1" a="1"/>
  <c r="M6684" i="1" s="1"/>
  <c r="M6685" i="1" a="1"/>
  <c r="M6685" i="1" s="1"/>
  <c r="M6686" i="1" a="1"/>
  <c r="M6686" i="1" s="1"/>
  <c r="M6687" i="1" a="1"/>
  <c r="M6687" i="1" s="1"/>
  <c r="M6688" i="1" a="1"/>
  <c r="M6688" i="1" s="1"/>
  <c r="M6689" i="1" a="1"/>
  <c r="M6689" i="1" s="1"/>
  <c r="M6690" i="1" a="1"/>
  <c r="M6690" i="1" s="1"/>
  <c r="M6691" i="1" a="1"/>
  <c r="M6691" i="1" s="1"/>
  <c r="M6692" i="1" a="1"/>
  <c r="M6692" i="1" s="1"/>
  <c r="M6693" i="1" a="1"/>
  <c r="M6693" i="1" s="1"/>
  <c r="M6694" i="1" a="1"/>
  <c r="M6694" i="1" s="1"/>
  <c r="M6695" i="1" a="1"/>
  <c r="M6695" i="1" s="1"/>
  <c r="M6696" i="1" a="1"/>
  <c r="M6696" i="1" s="1"/>
  <c r="M6697" i="1" a="1"/>
  <c r="M6697" i="1" s="1"/>
  <c r="M6698" i="1" a="1"/>
  <c r="M6698" i="1" s="1"/>
  <c r="M6699" i="1" a="1"/>
  <c r="M6699" i="1" s="1"/>
  <c r="M6700" i="1" a="1"/>
  <c r="M6700" i="1" s="1"/>
  <c r="M6701" i="1" a="1"/>
  <c r="M6701" i="1" s="1"/>
  <c r="M6702" i="1" a="1"/>
  <c r="M6702" i="1" s="1"/>
  <c r="M6703" i="1" a="1"/>
  <c r="M6703" i="1" s="1"/>
  <c r="M6704" i="1" a="1"/>
  <c r="M6704" i="1" s="1"/>
  <c r="M6705" i="1" a="1"/>
  <c r="M6705" i="1" s="1"/>
  <c r="M6706" i="1" a="1"/>
  <c r="M6706" i="1" s="1"/>
  <c r="M6707" i="1" a="1"/>
  <c r="M6707" i="1" s="1"/>
  <c r="M6708" i="1" a="1"/>
  <c r="M6708" i="1" s="1"/>
  <c r="M6709" i="1" a="1"/>
  <c r="M6709" i="1" s="1"/>
  <c r="M6710" i="1" a="1"/>
  <c r="M6710" i="1" s="1"/>
  <c r="M6711" i="1" a="1"/>
  <c r="M6711" i="1" s="1"/>
  <c r="M6712" i="1" a="1"/>
  <c r="M6712" i="1" s="1"/>
  <c r="M6713" i="1" a="1"/>
  <c r="M6713" i="1" s="1"/>
  <c r="M6714" i="1" a="1"/>
  <c r="M6714" i="1" s="1"/>
  <c r="M6715" i="1" a="1"/>
  <c r="M6715" i="1" s="1"/>
  <c r="M6716" i="1" a="1"/>
  <c r="M6716" i="1" s="1"/>
  <c r="M6717" i="1" a="1"/>
  <c r="M6717" i="1" s="1"/>
  <c r="M6718" i="1" a="1"/>
  <c r="M6718" i="1" s="1"/>
  <c r="M6719" i="1" a="1"/>
  <c r="M6719" i="1" s="1"/>
  <c r="M6720" i="1" a="1"/>
  <c r="M6720" i="1" s="1"/>
  <c r="M6721" i="1" a="1"/>
  <c r="M6721" i="1" s="1"/>
  <c r="M6722" i="1" a="1"/>
  <c r="M6722" i="1" s="1"/>
  <c r="M6723" i="1" a="1"/>
  <c r="M6723" i="1" s="1"/>
  <c r="M6724" i="1" a="1"/>
  <c r="M6724" i="1" s="1"/>
  <c r="M6725" i="1" a="1"/>
  <c r="M6725" i="1" s="1"/>
  <c r="M6726" i="1" a="1"/>
  <c r="M6726" i="1" s="1"/>
  <c r="M6727" i="1" a="1"/>
  <c r="M6727" i="1" s="1"/>
  <c r="M6728" i="1" a="1"/>
  <c r="M6728" i="1" s="1"/>
  <c r="M6729" i="1" a="1"/>
  <c r="M6729" i="1" s="1"/>
  <c r="M6730" i="1" a="1"/>
  <c r="M6730" i="1" s="1"/>
  <c r="M6731" i="1" a="1"/>
  <c r="M6731" i="1" s="1"/>
  <c r="M6732" i="1" a="1"/>
  <c r="M6732" i="1" s="1"/>
  <c r="M6733" i="1" a="1"/>
  <c r="M6733" i="1" s="1"/>
  <c r="M6734" i="1" a="1"/>
  <c r="M6734" i="1" s="1"/>
  <c r="M6735" i="1" a="1"/>
  <c r="M6735" i="1" s="1"/>
  <c r="M6736" i="1" a="1"/>
  <c r="M6736" i="1" s="1"/>
  <c r="M6737" i="1" a="1"/>
  <c r="M6737" i="1" s="1"/>
  <c r="M6738" i="1" a="1"/>
  <c r="M6738" i="1" s="1"/>
  <c r="M6739" i="1" a="1"/>
  <c r="M6739" i="1" s="1"/>
  <c r="M6740" i="1" a="1"/>
  <c r="M6740" i="1" s="1"/>
  <c r="M6741" i="1" a="1"/>
  <c r="M6741" i="1" s="1"/>
  <c r="M6742" i="1" a="1"/>
  <c r="M6742" i="1" s="1"/>
  <c r="M6743" i="1" a="1"/>
  <c r="M6743" i="1" s="1"/>
  <c r="M6744" i="1" a="1"/>
  <c r="M6744" i="1" s="1"/>
  <c r="M6745" i="1" a="1"/>
  <c r="M6745" i="1" s="1"/>
  <c r="M6746" i="1" a="1"/>
  <c r="M6746" i="1" s="1"/>
  <c r="M6747" i="1" a="1"/>
  <c r="M6747" i="1" s="1"/>
  <c r="M6748" i="1" a="1"/>
  <c r="M6748" i="1" s="1"/>
  <c r="M6749" i="1" a="1"/>
  <c r="M6749" i="1" s="1"/>
  <c r="M6750" i="1" a="1"/>
  <c r="M6750" i="1" s="1"/>
  <c r="M6751" i="1" a="1"/>
  <c r="M6751" i="1" s="1"/>
  <c r="M6752" i="1" a="1"/>
  <c r="M6752" i="1" s="1"/>
  <c r="M6753" i="1" a="1"/>
  <c r="M6753" i="1" s="1"/>
  <c r="M6754" i="1" a="1"/>
  <c r="M6754" i="1" s="1"/>
  <c r="M6755" i="1" a="1"/>
  <c r="M6755" i="1" s="1"/>
  <c r="M6756" i="1" a="1"/>
  <c r="M6756" i="1" s="1"/>
  <c r="M6757" i="1" a="1"/>
  <c r="M6757" i="1" s="1"/>
  <c r="M6758" i="1" a="1"/>
  <c r="M6758" i="1" s="1"/>
  <c r="M6759" i="1" a="1"/>
  <c r="M6759" i="1" s="1"/>
  <c r="M6760" i="1" a="1"/>
  <c r="M6760" i="1" s="1"/>
  <c r="M6761" i="1" a="1"/>
  <c r="M6761" i="1" s="1"/>
  <c r="M6762" i="1" a="1"/>
  <c r="M6762" i="1" s="1"/>
  <c r="M6763" i="1" a="1"/>
  <c r="M6763" i="1" s="1"/>
  <c r="M6764" i="1" a="1"/>
  <c r="M6764" i="1" s="1"/>
  <c r="M6765" i="1" a="1"/>
  <c r="M6765" i="1" s="1"/>
  <c r="M6766" i="1" a="1"/>
  <c r="M6766" i="1" s="1"/>
  <c r="M6767" i="1" a="1"/>
  <c r="M6767" i="1" s="1"/>
  <c r="M6768" i="1" a="1"/>
  <c r="M6768" i="1" s="1"/>
  <c r="M6769" i="1" a="1"/>
  <c r="M6769" i="1" s="1"/>
  <c r="M6770" i="1" a="1"/>
  <c r="M6770" i="1" s="1"/>
  <c r="M6771" i="1" a="1"/>
  <c r="M6771" i="1" s="1"/>
  <c r="M6772" i="1" a="1"/>
  <c r="M6772" i="1" s="1"/>
  <c r="M6773" i="1" a="1"/>
  <c r="M6773" i="1" s="1"/>
  <c r="M6774" i="1" a="1"/>
  <c r="M6774" i="1" s="1"/>
  <c r="M6775" i="1" a="1"/>
  <c r="M6775" i="1" s="1"/>
  <c r="M6776" i="1" a="1"/>
  <c r="M6776" i="1" s="1"/>
  <c r="M6777" i="1" a="1"/>
  <c r="M6777" i="1" s="1"/>
  <c r="M6778" i="1" a="1"/>
  <c r="M6778" i="1" s="1"/>
  <c r="M6779" i="1" a="1"/>
  <c r="M6779" i="1" s="1"/>
  <c r="M6780" i="1" a="1"/>
  <c r="M6780" i="1" s="1"/>
  <c r="M6781" i="1" a="1"/>
  <c r="M6781" i="1" s="1"/>
  <c r="M6782" i="1" a="1"/>
  <c r="M6782" i="1" s="1"/>
  <c r="M6783" i="1" a="1"/>
  <c r="M6783" i="1" s="1"/>
  <c r="M6784" i="1" a="1"/>
  <c r="M6784" i="1" s="1"/>
  <c r="M6785" i="1" a="1"/>
  <c r="M6785" i="1" s="1"/>
  <c r="M6786" i="1" a="1"/>
  <c r="M6786" i="1" s="1"/>
  <c r="M6787" i="1" a="1"/>
  <c r="M6787" i="1" s="1"/>
  <c r="M6788" i="1" a="1"/>
  <c r="M6788" i="1" s="1"/>
  <c r="M6789" i="1" a="1"/>
  <c r="M6789" i="1" s="1"/>
  <c r="M6790" i="1" a="1"/>
  <c r="M6790" i="1" s="1"/>
  <c r="M6791" i="1" a="1"/>
  <c r="M6791" i="1" s="1"/>
  <c r="M6792" i="1" a="1"/>
  <c r="M6792" i="1" s="1"/>
  <c r="M6793" i="1" a="1"/>
  <c r="M6793" i="1" s="1"/>
  <c r="M6794" i="1" a="1"/>
  <c r="M6794" i="1" s="1"/>
  <c r="M6795" i="1" a="1"/>
  <c r="M6795" i="1" s="1"/>
  <c r="M6796" i="1" a="1"/>
  <c r="M6796" i="1" s="1"/>
  <c r="M6797" i="1" a="1"/>
  <c r="M6797" i="1" s="1"/>
  <c r="M6798" i="1" a="1"/>
  <c r="M6798" i="1" s="1"/>
  <c r="M6799" i="1" a="1"/>
  <c r="M6799" i="1" s="1"/>
  <c r="M6800" i="1" a="1"/>
  <c r="M6800" i="1" s="1"/>
  <c r="M6801" i="1" a="1"/>
  <c r="M6801" i="1" s="1"/>
  <c r="M6802" i="1" a="1"/>
  <c r="M6802" i="1" s="1"/>
  <c r="M6803" i="1" a="1"/>
  <c r="M6803" i="1" s="1"/>
  <c r="M6804" i="1" a="1"/>
  <c r="M6804" i="1" s="1"/>
  <c r="M6805" i="1" a="1"/>
  <c r="M6805" i="1" s="1"/>
  <c r="M6806" i="1" a="1"/>
  <c r="M6806" i="1" s="1"/>
  <c r="M6807" i="1" a="1"/>
  <c r="M6807" i="1" s="1"/>
  <c r="M6808" i="1" a="1"/>
  <c r="M6808" i="1" s="1"/>
  <c r="M6809" i="1" a="1"/>
  <c r="M6809" i="1" s="1"/>
  <c r="M6810" i="1" a="1"/>
  <c r="M6810" i="1" s="1"/>
  <c r="M6811" i="1" a="1"/>
  <c r="M6811" i="1" s="1"/>
  <c r="M6812" i="1" a="1"/>
  <c r="M6812" i="1" s="1"/>
  <c r="M6813" i="1" a="1"/>
  <c r="M6813" i="1" s="1"/>
  <c r="M6814" i="1" a="1"/>
  <c r="M6814" i="1" s="1"/>
  <c r="M6815" i="1" a="1"/>
  <c r="M6815" i="1" s="1"/>
  <c r="M6816" i="1" a="1"/>
  <c r="M6816" i="1" s="1"/>
  <c r="M6817" i="1" a="1"/>
  <c r="M6817" i="1" s="1"/>
  <c r="M6818" i="1" a="1"/>
  <c r="M6818" i="1" s="1"/>
  <c r="M6819" i="1" a="1"/>
  <c r="M6819" i="1" s="1"/>
  <c r="M6820" i="1" a="1"/>
  <c r="M6820" i="1" s="1"/>
  <c r="M6821" i="1" a="1"/>
  <c r="M6821" i="1" s="1"/>
  <c r="M6822" i="1" a="1"/>
  <c r="M6822" i="1" s="1"/>
  <c r="M6823" i="1" a="1"/>
  <c r="M6823" i="1" s="1"/>
  <c r="M6824" i="1" a="1"/>
  <c r="M6824" i="1" s="1"/>
  <c r="M6825" i="1" a="1"/>
  <c r="M6825" i="1" s="1"/>
  <c r="M6826" i="1" a="1"/>
  <c r="M6826" i="1" s="1"/>
  <c r="M6827" i="1" a="1"/>
  <c r="M6827" i="1" s="1"/>
  <c r="M6828" i="1" a="1"/>
  <c r="M6828" i="1" s="1"/>
  <c r="M6829" i="1" a="1"/>
  <c r="M6829" i="1" s="1"/>
  <c r="M6830" i="1" a="1"/>
  <c r="M6830" i="1" s="1"/>
  <c r="M6831" i="1" a="1"/>
  <c r="M6831" i="1" s="1"/>
  <c r="M6832" i="1" a="1"/>
  <c r="M6832" i="1" s="1"/>
  <c r="M6833" i="1" a="1"/>
  <c r="M6833" i="1" s="1"/>
  <c r="M6834" i="1" a="1"/>
  <c r="M6834" i="1" s="1"/>
  <c r="M6835" i="1" a="1"/>
  <c r="M6835" i="1" s="1"/>
  <c r="M6836" i="1" a="1"/>
  <c r="M6836" i="1" s="1"/>
  <c r="M6837" i="1" a="1"/>
  <c r="M6837" i="1" s="1"/>
  <c r="M6838" i="1" a="1"/>
  <c r="M6838" i="1" s="1"/>
  <c r="M6839" i="1" a="1"/>
  <c r="M6839" i="1" s="1"/>
  <c r="M6840" i="1" a="1"/>
  <c r="M6840" i="1" s="1"/>
  <c r="M6841" i="1" a="1"/>
  <c r="M6841" i="1" s="1"/>
  <c r="M6842" i="1" a="1"/>
  <c r="M6842" i="1" s="1"/>
  <c r="M6843" i="1" a="1"/>
  <c r="M6843" i="1" s="1"/>
  <c r="M6844" i="1" a="1"/>
  <c r="M6844" i="1" s="1"/>
  <c r="M6845" i="1" a="1"/>
  <c r="M6845" i="1" s="1"/>
  <c r="M6846" i="1" a="1"/>
  <c r="M6846" i="1" s="1"/>
  <c r="M6847" i="1" a="1"/>
  <c r="M6847" i="1" s="1"/>
  <c r="M6848" i="1" a="1"/>
  <c r="M6848" i="1" s="1"/>
  <c r="M6849" i="1" a="1"/>
  <c r="M6849" i="1" s="1"/>
  <c r="M6850" i="1" a="1"/>
  <c r="M6850" i="1" s="1"/>
  <c r="M6851" i="1" a="1"/>
  <c r="M6851" i="1" s="1"/>
  <c r="M6852" i="1" a="1"/>
  <c r="M6852" i="1" s="1"/>
  <c r="M6853" i="1" a="1"/>
  <c r="M6853" i="1" s="1"/>
  <c r="M6854" i="1" a="1"/>
  <c r="M6854" i="1" s="1"/>
  <c r="M6855" i="1" a="1"/>
  <c r="M6855" i="1" s="1"/>
  <c r="M6856" i="1" a="1"/>
  <c r="M6856" i="1" s="1"/>
  <c r="M6857" i="1" a="1"/>
  <c r="M6857" i="1" s="1"/>
  <c r="M6858" i="1" a="1"/>
  <c r="M6858" i="1" s="1"/>
  <c r="M6859" i="1" a="1"/>
  <c r="M6859" i="1" s="1"/>
  <c r="M6860" i="1" a="1"/>
  <c r="M6860" i="1" s="1"/>
  <c r="M6861" i="1" a="1"/>
  <c r="M6861" i="1" s="1"/>
  <c r="M6862" i="1" a="1"/>
  <c r="M6862" i="1" s="1"/>
  <c r="M6863" i="1" a="1"/>
  <c r="M6863" i="1" s="1"/>
  <c r="M6864" i="1" a="1"/>
  <c r="M6864" i="1" s="1"/>
  <c r="M6865" i="1" a="1"/>
  <c r="M6865" i="1" s="1"/>
  <c r="M6866" i="1" a="1"/>
  <c r="M6866" i="1" s="1"/>
  <c r="M6867" i="1" a="1"/>
  <c r="M6867" i="1" s="1"/>
  <c r="M6868" i="1" a="1"/>
  <c r="M6868" i="1" s="1"/>
  <c r="M6869" i="1" a="1"/>
  <c r="M6869" i="1" s="1"/>
  <c r="M6870" i="1" a="1"/>
  <c r="M6870" i="1" s="1"/>
  <c r="M6871" i="1" a="1"/>
  <c r="M6871" i="1" s="1"/>
  <c r="M6872" i="1" a="1"/>
  <c r="M6872" i="1" s="1"/>
  <c r="M6873" i="1" a="1"/>
  <c r="M6873" i="1" s="1"/>
  <c r="M6874" i="1" a="1"/>
  <c r="M6874" i="1" s="1"/>
  <c r="M6875" i="1" a="1"/>
  <c r="M6875" i="1" s="1"/>
  <c r="M6876" i="1" a="1"/>
  <c r="M6876" i="1" s="1"/>
  <c r="M6877" i="1" a="1"/>
  <c r="M6877" i="1" s="1"/>
  <c r="M6878" i="1" a="1"/>
  <c r="M6878" i="1" s="1"/>
  <c r="M6879" i="1" a="1"/>
  <c r="M6879" i="1" s="1"/>
  <c r="M6880" i="1" a="1"/>
  <c r="M6880" i="1" s="1"/>
  <c r="M6881" i="1" a="1"/>
  <c r="M6881" i="1" s="1"/>
  <c r="M6882" i="1" a="1"/>
  <c r="M6882" i="1" s="1"/>
  <c r="M6883" i="1" a="1"/>
  <c r="M6883" i="1" s="1"/>
  <c r="M6884" i="1" a="1"/>
  <c r="M6884" i="1" s="1"/>
  <c r="M6885" i="1" a="1"/>
  <c r="M6885" i="1" s="1"/>
  <c r="M6886" i="1" a="1"/>
  <c r="M6886" i="1" s="1"/>
  <c r="M6887" i="1" a="1"/>
  <c r="M6887" i="1" s="1"/>
  <c r="M6888" i="1" a="1"/>
  <c r="M6888" i="1" s="1"/>
  <c r="M6889" i="1" a="1"/>
  <c r="M6889" i="1" s="1"/>
  <c r="M6890" i="1" a="1"/>
  <c r="M6890" i="1" s="1"/>
  <c r="M6891" i="1" a="1"/>
  <c r="M6891" i="1" s="1"/>
  <c r="M6892" i="1" a="1"/>
  <c r="M6892" i="1" s="1"/>
  <c r="M6893" i="1" a="1"/>
  <c r="M6893" i="1" s="1"/>
  <c r="M6894" i="1" a="1"/>
  <c r="M6894" i="1" s="1"/>
  <c r="M6895" i="1" a="1"/>
  <c r="M6895" i="1" s="1"/>
  <c r="M6896" i="1" a="1"/>
  <c r="M6896" i="1" s="1"/>
  <c r="M6897" i="1" a="1"/>
  <c r="M6897" i="1" s="1"/>
  <c r="M6898" i="1" a="1"/>
  <c r="M6898" i="1" s="1"/>
  <c r="M6899" i="1" a="1"/>
  <c r="M6899" i="1" s="1"/>
  <c r="M6900" i="1" a="1"/>
  <c r="M6900" i="1" s="1"/>
  <c r="M6901" i="1" a="1"/>
  <c r="M6901" i="1" s="1"/>
  <c r="M6902" i="1" a="1"/>
  <c r="M6902" i="1" s="1"/>
  <c r="M6903" i="1" a="1"/>
  <c r="M6903" i="1" s="1"/>
  <c r="M6904" i="1" a="1"/>
  <c r="M6904" i="1" s="1"/>
  <c r="M6905" i="1" a="1"/>
  <c r="M6905" i="1" s="1"/>
  <c r="M6906" i="1" a="1"/>
  <c r="M6906" i="1" s="1"/>
  <c r="M6907" i="1" a="1"/>
  <c r="M6907" i="1" s="1"/>
  <c r="M6908" i="1" a="1"/>
  <c r="M6908" i="1" s="1"/>
  <c r="M6909" i="1" a="1"/>
  <c r="M6909" i="1" s="1"/>
  <c r="M6910" i="1" a="1"/>
  <c r="M6910" i="1" s="1"/>
  <c r="M6911" i="1" a="1"/>
  <c r="M6911" i="1" s="1"/>
  <c r="M6912" i="1" a="1"/>
  <c r="M6912" i="1" s="1"/>
  <c r="M6913" i="1" a="1"/>
  <c r="M6913" i="1" s="1"/>
  <c r="M6914" i="1" a="1"/>
  <c r="M6914" i="1" s="1"/>
  <c r="M6915" i="1" a="1"/>
  <c r="M6915" i="1" s="1"/>
  <c r="M6916" i="1" a="1"/>
  <c r="M6916" i="1" s="1"/>
  <c r="M6917" i="1" a="1"/>
  <c r="M6917" i="1" s="1"/>
  <c r="M6918" i="1" a="1"/>
  <c r="M6918" i="1" s="1"/>
  <c r="M6919" i="1" a="1"/>
  <c r="M6919" i="1" s="1"/>
  <c r="M6920" i="1" a="1"/>
  <c r="M6920" i="1" s="1"/>
  <c r="M6921" i="1" a="1"/>
  <c r="M6921" i="1" s="1"/>
  <c r="M6922" i="1" a="1"/>
  <c r="M6922" i="1" s="1"/>
  <c r="M6923" i="1" a="1"/>
  <c r="M6923" i="1" s="1"/>
  <c r="M6924" i="1" a="1"/>
  <c r="M6924" i="1" s="1"/>
  <c r="M6925" i="1" a="1"/>
  <c r="M6925" i="1" s="1"/>
  <c r="M6926" i="1" a="1"/>
  <c r="M6926" i="1" s="1"/>
  <c r="M6927" i="1" a="1"/>
  <c r="M6927" i="1" s="1"/>
  <c r="M6928" i="1" a="1"/>
  <c r="M6928" i="1" s="1"/>
  <c r="M6929" i="1" a="1"/>
  <c r="M6929" i="1" s="1"/>
  <c r="M6930" i="1" a="1"/>
  <c r="M6930" i="1" s="1"/>
  <c r="M6931" i="1" a="1"/>
  <c r="M6931" i="1" s="1"/>
  <c r="M6932" i="1" a="1"/>
  <c r="M6932" i="1" s="1"/>
  <c r="M6933" i="1" a="1"/>
  <c r="M6933" i="1" s="1"/>
  <c r="M6934" i="1" a="1"/>
  <c r="M6934" i="1" s="1"/>
  <c r="M6935" i="1" a="1"/>
  <c r="M6935" i="1" s="1"/>
  <c r="M6936" i="1" a="1"/>
  <c r="M6936" i="1" s="1"/>
  <c r="M6937" i="1" a="1"/>
  <c r="M6937" i="1" s="1"/>
  <c r="M6938" i="1" a="1"/>
  <c r="M6938" i="1" s="1"/>
  <c r="M6939" i="1" a="1"/>
  <c r="M6939" i="1" s="1"/>
  <c r="M6940" i="1" a="1"/>
  <c r="M6940" i="1" s="1"/>
  <c r="M6941" i="1" a="1"/>
  <c r="M6941" i="1" s="1"/>
  <c r="M6942" i="1" a="1"/>
  <c r="M6942" i="1" s="1"/>
  <c r="M6943" i="1" a="1"/>
  <c r="M6943" i="1" s="1"/>
  <c r="M6944" i="1" a="1"/>
  <c r="M6944" i="1" s="1"/>
  <c r="M6945" i="1" a="1"/>
  <c r="M6945" i="1" s="1"/>
  <c r="M6946" i="1" a="1"/>
  <c r="M6946" i="1" s="1"/>
  <c r="M6947" i="1" a="1"/>
  <c r="M6947" i="1" s="1"/>
  <c r="M6948" i="1" a="1"/>
  <c r="M6948" i="1" s="1"/>
  <c r="M6949" i="1" a="1"/>
  <c r="M6949" i="1" s="1"/>
  <c r="M6950" i="1" a="1"/>
  <c r="M6950" i="1" s="1"/>
  <c r="M6951" i="1" a="1"/>
  <c r="M6951" i="1" s="1"/>
  <c r="M6952" i="1" a="1"/>
  <c r="M6952" i="1" s="1"/>
  <c r="M6953" i="1" a="1"/>
  <c r="M6953" i="1" s="1"/>
  <c r="M6954" i="1" a="1"/>
  <c r="M6954" i="1" s="1"/>
  <c r="M6955" i="1" a="1"/>
  <c r="M6955" i="1" s="1"/>
  <c r="M6956" i="1" a="1"/>
  <c r="M6956" i="1" s="1"/>
  <c r="M6957" i="1" a="1"/>
  <c r="M6957" i="1" s="1"/>
  <c r="M6958" i="1" a="1"/>
  <c r="M6958" i="1" s="1"/>
  <c r="M6959" i="1" a="1"/>
  <c r="M6959" i="1" s="1"/>
  <c r="M6960" i="1" a="1"/>
  <c r="M6960" i="1" s="1"/>
  <c r="M6961" i="1" a="1"/>
  <c r="M6961" i="1" s="1"/>
  <c r="M6962" i="1" a="1"/>
  <c r="M6962" i="1" s="1"/>
  <c r="M6963" i="1" a="1"/>
  <c r="M6963" i="1" s="1"/>
  <c r="M6964" i="1" a="1"/>
  <c r="M6964" i="1" s="1"/>
  <c r="M6965" i="1" a="1"/>
  <c r="M6965" i="1" s="1"/>
  <c r="M6966" i="1" a="1"/>
  <c r="M6966" i="1" s="1"/>
  <c r="M6967" i="1" a="1"/>
  <c r="M6967" i="1" s="1"/>
  <c r="M6968" i="1" a="1"/>
  <c r="M6968" i="1" s="1"/>
  <c r="M6969" i="1" a="1"/>
  <c r="M6969" i="1" s="1"/>
  <c r="M6970" i="1" a="1"/>
  <c r="M6970" i="1" s="1"/>
  <c r="M6971" i="1" a="1"/>
  <c r="M6971" i="1" s="1"/>
  <c r="M6972" i="1" a="1"/>
  <c r="M6972" i="1" s="1"/>
  <c r="M6973" i="1" a="1"/>
  <c r="M6973" i="1" s="1"/>
  <c r="M6974" i="1" a="1"/>
  <c r="M6974" i="1" s="1"/>
  <c r="M6975" i="1" a="1"/>
  <c r="M6975" i="1" s="1"/>
  <c r="M6976" i="1" a="1"/>
  <c r="M6976" i="1" s="1"/>
  <c r="M6977" i="1" a="1"/>
  <c r="M6977" i="1" s="1"/>
  <c r="M6978" i="1" a="1"/>
  <c r="M6978" i="1" s="1"/>
  <c r="M6979" i="1" a="1"/>
  <c r="M6979" i="1" s="1"/>
  <c r="M6980" i="1" a="1"/>
  <c r="M6980" i="1" s="1"/>
  <c r="M6981" i="1" a="1"/>
  <c r="M6981" i="1" s="1"/>
  <c r="M6982" i="1" a="1"/>
  <c r="M6982" i="1" s="1"/>
  <c r="M6983" i="1" a="1"/>
  <c r="M6983" i="1" s="1"/>
  <c r="M6984" i="1" a="1"/>
  <c r="M6984" i="1" s="1"/>
  <c r="M6985" i="1" a="1"/>
  <c r="M6985" i="1" s="1"/>
  <c r="M6986" i="1" a="1"/>
  <c r="M6986" i="1" s="1"/>
  <c r="M6987" i="1" a="1"/>
  <c r="M6987" i="1" s="1"/>
  <c r="M6988" i="1" a="1"/>
  <c r="M6988" i="1" s="1"/>
  <c r="M6989" i="1" a="1"/>
  <c r="M6989" i="1" s="1"/>
  <c r="M6990" i="1" a="1"/>
  <c r="M6990" i="1" s="1"/>
  <c r="M6991" i="1" a="1"/>
  <c r="M6991" i="1" s="1"/>
  <c r="M6992" i="1" a="1"/>
  <c r="M6992" i="1" s="1"/>
  <c r="M6993" i="1" a="1"/>
  <c r="M6993" i="1" s="1"/>
  <c r="M6994" i="1" a="1"/>
  <c r="M6994" i="1" s="1"/>
  <c r="M6995" i="1" a="1"/>
  <c r="M6995" i="1" s="1"/>
  <c r="M6996" i="1" a="1"/>
  <c r="M6996" i="1" s="1"/>
  <c r="M6997" i="1" a="1"/>
  <c r="M6997" i="1" s="1"/>
  <c r="M6998" i="1" a="1"/>
  <c r="M6998" i="1" s="1"/>
  <c r="M6999" i="1" a="1"/>
  <c r="M6999" i="1" s="1"/>
  <c r="M7000" i="1" a="1"/>
  <c r="M7000" i="1" s="1"/>
  <c r="M7001" i="1" a="1"/>
  <c r="M7001" i="1" s="1"/>
  <c r="M7002" i="1" a="1"/>
  <c r="M7002" i="1" s="1"/>
  <c r="M7003" i="1" a="1"/>
  <c r="M7003" i="1" s="1"/>
  <c r="M7004" i="1" a="1"/>
  <c r="M7004" i="1" s="1"/>
  <c r="M7005" i="1" a="1"/>
  <c r="M7005" i="1" s="1"/>
  <c r="M7006" i="1" a="1"/>
  <c r="M7006" i="1" s="1"/>
  <c r="M7007" i="1" a="1"/>
  <c r="M7007" i="1" s="1"/>
  <c r="M7008" i="1" a="1"/>
  <c r="M7008" i="1" s="1"/>
  <c r="M7009" i="1" a="1"/>
  <c r="M7009" i="1" s="1"/>
  <c r="M7010" i="1" a="1"/>
  <c r="M7010" i="1" s="1"/>
  <c r="M7011" i="1" a="1"/>
  <c r="M7011" i="1" s="1"/>
  <c r="M7012" i="1" a="1"/>
  <c r="M7012" i="1" s="1"/>
  <c r="M7013" i="1" a="1"/>
  <c r="M7013" i="1" s="1"/>
  <c r="M7014" i="1" a="1"/>
  <c r="M7014" i="1" s="1"/>
  <c r="M7015" i="1" a="1"/>
  <c r="M7015" i="1" s="1"/>
  <c r="M7016" i="1" a="1"/>
  <c r="M7016" i="1" s="1"/>
  <c r="M7017" i="1" a="1"/>
  <c r="M7017" i="1" s="1"/>
  <c r="M7018" i="1" a="1"/>
  <c r="M7018" i="1" s="1"/>
  <c r="M7019" i="1" a="1"/>
  <c r="M7019" i="1" s="1"/>
  <c r="M7020" i="1" a="1"/>
  <c r="M7020" i="1" s="1"/>
  <c r="M7021" i="1" a="1"/>
  <c r="M7021" i="1" s="1"/>
  <c r="M7022" i="1" a="1"/>
  <c r="M7022" i="1" s="1"/>
  <c r="M7023" i="1" a="1"/>
  <c r="M7023" i="1" s="1"/>
  <c r="M7024" i="1" a="1"/>
  <c r="M7024" i="1" s="1"/>
  <c r="M7025" i="1" a="1"/>
  <c r="M7025" i="1" s="1"/>
  <c r="M7026" i="1" a="1"/>
  <c r="M7026" i="1" s="1"/>
  <c r="M7027" i="1" a="1"/>
  <c r="M7027" i="1" s="1"/>
  <c r="M7028" i="1" a="1"/>
  <c r="M7028" i="1" s="1"/>
  <c r="M7029" i="1" a="1"/>
  <c r="M7029" i="1" s="1"/>
  <c r="M7030" i="1" a="1"/>
  <c r="M7030" i="1" s="1"/>
  <c r="M7031" i="1" a="1"/>
  <c r="M7031" i="1" s="1"/>
  <c r="M7032" i="1" a="1"/>
  <c r="M7032" i="1" s="1"/>
  <c r="M7033" i="1" a="1"/>
  <c r="M7033" i="1" s="1"/>
  <c r="M7034" i="1" a="1"/>
  <c r="M7034" i="1" s="1"/>
  <c r="M7035" i="1" a="1"/>
  <c r="M7035" i="1" s="1"/>
  <c r="M7036" i="1" a="1"/>
  <c r="M7036" i="1" s="1"/>
  <c r="M7037" i="1" a="1"/>
  <c r="M7037" i="1" s="1"/>
  <c r="M7038" i="1" a="1"/>
  <c r="M7038" i="1" s="1"/>
  <c r="M7039" i="1" a="1"/>
  <c r="M7039" i="1" s="1"/>
  <c r="M7040" i="1" a="1"/>
  <c r="M7040" i="1" s="1"/>
  <c r="M7041" i="1" a="1"/>
  <c r="M7041" i="1" s="1"/>
  <c r="M7042" i="1" a="1"/>
  <c r="M7042" i="1" s="1"/>
  <c r="M7043" i="1" a="1"/>
  <c r="M7043" i="1" s="1"/>
  <c r="M7044" i="1" a="1"/>
  <c r="M7044" i="1" s="1"/>
  <c r="M7045" i="1" a="1"/>
  <c r="M7045" i="1" s="1"/>
  <c r="M7046" i="1" a="1"/>
  <c r="M7046" i="1" s="1"/>
  <c r="M7047" i="1" a="1"/>
  <c r="M7047" i="1" s="1"/>
  <c r="M7048" i="1" a="1"/>
  <c r="M7048" i="1" s="1"/>
  <c r="M7049" i="1" a="1"/>
  <c r="M7049" i="1" s="1"/>
  <c r="M7050" i="1" a="1"/>
  <c r="M7050" i="1" s="1"/>
  <c r="M7051" i="1" a="1"/>
  <c r="M7051" i="1" s="1"/>
  <c r="M7052" i="1" a="1"/>
  <c r="M7052" i="1" s="1"/>
  <c r="M7053" i="1" a="1"/>
  <c r="M7053" i="1" s="1"/>
  <c r="M7054" i="1" a="1"/>
  <c r="M7054" i="1" s="1"/>
  <c r="M7055" i="1" a="1"/>
  <c r="M7055" i="1" s="1"/>
  <c r="M7056" i="1" a="1"/>
  <c r="M7056" i="1" s="1"/>
  <c r="M7057" i="1" a="1"/>
  <c r="M7057" i="1" s="1"/>
  <c r="M7058" i="1" a="1"/>
  <c r="M7058" i="1" s="1"/>
  <c r="M7059" i="1" a="1"/>
  <c r="M7059" i="1" s="1"/>
  <c r="M7060" i="1" a="1"/>
  <c r="M7060" i="1" s="1"/>
  <c r="M7061" i="1" a="1"/>
  <c r="M7061" i="1" s="1"/>
  <c r="M7062" i="1" a="1"/>
  <c r="M7062" i="1" s="1"/>
  <c r="M7063" i="1" a="1"/>
  <c r="M7063" i="1" s="1"/>
  <c r="M7064" i="1" a="1"/>
  <c r="M7064" i="1" s="1"/>
  <c r="M7065" i="1" a="1"/>
  <c r="M7065" i="1" s="1"/>
  <c r="M7066" i="1" a="1"/>
  <c r="M7066" i="1" s="1"/>
  <c r="M7067" i="1" a="1"/>
  <c r="M7067" i="1" s="1"/>
  <c r="M7068" i="1" a="1"/>
  <c r="M7068" i="1" s="1"/>
  <c r="M7069" i="1" a="1"/>
  <c r="M7069" i="1" s="1"/>
  <c r="M7070" i="1" a="1"/>
  <c r="M7070" i="1" s="1"/>
  <c r="M7071" i="1" a="1"/>
  <c r="M7071" i="1" s="1"/>
  <c r="M7072" i="1" a="1"/>
  <c r="M7072" i="1" s="1"/>
  <c r="M7073" i="1" a="1"/>
  <c r="M7073" i="1" s="1"/>
  <c r="M7074" i="1" a="1"/>
  <c r="M7074" i="1" s="1"/>
  <c r="M7075" i="1" a="1"/>
  <c r="M7075" i="1" s="1"/>
  <c r="M7076" i="1" a="1"/>
  <c r="M7076" i="1" s="1"/>
  <c r="M7077" i="1" a="1"/>
  <c r="M7077" i="1" s="1"/>
  <c r="M7078" i="1" a="1"/>
  <c r="M7078" i="1" s="1"/>
  <c r="M7079" i="1" a="1"/>
  <c r="M7079" i="1" s="1"/>
  <c r="M7080" i="1" a="1"/>
  <c r="M7080" i="1" s="1"/>
  <c r="M7081" i="1" a="1"/>
  <c r="M7081" i="1" s="1"/>
  <c r="M7082" i="1" a="1"/>
  <c r="M7082" i="1" s="1"/>
  <c r="M7083" i="1" a="1"/>
  <c r="M7083" i="1" s="1"/>
  <c r="M7084" i="1" a="1"/>
  <c r="M7084" i="1" s="1"/>
  <c r="M7085" i="1" a="1"/>
  <c r="M7085" i="1" s="1"/>
  <c r="M7086" i="1" a="1"/>
  <c r="M7086" i="1" s="1"/>
  <c r="M7087" i="1" a="1"/>
  <c r="M7087" i="1" s="1"/>
  <c r="M7088" i="1" a="1"/>
  <c r="M7088" i="1" s="1"/>
  <c r="M7089" i="1" a="1"/>
  <c r="M7089" i="1" s="1"/>
  <c r="M7090" i="1" a="1"/>
  <c r="M7090" i="1" s="1"/>
  <c r="M7091" i="1" a="1"/>
  <c r="M7091" i="1" s="1"/>
  <c r="M7092" i="1" a="1"/>
  <c r="M7092" i="1" s="1"/>
  <c r="M7093" i="1" a="1"/>
  <c r="M7093" i="1" s="1"/>
  <c r="M7094" i="1" a="1"/>
  <c r="M7094" i="1" s="1"/>
  <c r="M7095" i="1" a="1"/>
  <c r="M7095" i="1" s="1"/>
  <c r="M7096" i="1" a="1"/>
  <c r="M7096" i="1" s="1"/>
  <c r="M7097" i="1" a="1"/>
  <c r="M7097" i="1" s="1"/>
  <c r="M7098" i="1" a="1"/>
  <c r="M7098" i="1" s="1"/>
  <c r="M7099" i="1" a="1"/>
  <c r="M7099" i="1" s="1"/>
  <c r="M7100" i="1" a="1"/>
  <c r="M7100" i="1" s="1"/>
  <c r="M7101" i="1" a="1"/>
  <c r="M7101" i="1" s="1"/>
  <c r="M7102" i="1" a="1"/>
  <c r="M7102" i="1" s="1"/>
  <c r="M7103" i="1" a="1"/>
  <c r="M7103" i="1" s="1"/>
  <c r="M7104" i="1" a="1"/>
  <c r="M7104" i="1" s="1"/>
  <c r="M7105" i="1" a="1"/>
  <c r="M7105" i="1" s="1"/>
  <c r="M7106" i="1" a="1"/>
  <c r="M7106" i="1" s="1"/>
  <c r="M7107" i="1" a="1"/>
  <c r="M7107" i="1" s="1"/>
  <c r="M7108" i="1" a="1"/>
  <c r="M7108" i="1" s="1"/>
  <c r="M7109" i="1" a="1"/>
  <c r="M7109" i="1" s="1"/>
  <c r="M7110" i="1" a="1"/>
  <c r="M7110" i="1" s="1"/>
  <c r="M7111" i="1" a="1"/>
  <c r="M7111" i="1" s="1"/>
  <c r="M7112" i="1" a="1"/>
  <c r="M7112" i="1" s="1"/>
  <c r="M7113" i="1" a="1"/>
  <c r="M7113" i="1" s="1"/>
  <c r="M7114" i="1" a="1"/>
  <c r="M7114" i="1" s="1"/>
  <c r="M7115" i="1" a="1"/>
  <c r="M7115" i="1" s="1"/>
  <c r="M7116" i="1" a="1"/>
  <c r="M7116" i="1" s="1"/>
  <c r="M7117" i="1" a="1"/>
  <c r="M7117" i="1" s="1"/>
  <c r="M7118" i="1" a="1"/>
  <c r="M7118" i="1" s="1"/>
  <c r="M7119" i="1" a="1"/>
  <c r="M7119" i="1" s="1"/>
  <c r="M7120" i="1" a="1"/>
  <c r="M7120" i="1" s="1"/>
  <c r="M7121" i="1" a="1"/>
  <c r="M7121" i="1" s="1"/>
  <c r="M7122" i="1" a="1"/>
  <c r="M7122" i="1" s="1"/>
  <c r="M7123" i="1" a="1"/>
  <c r="M7123" i="1" s="1"/>
  <c r="M7124" i="1" a="1"/>
  <c r="M7124" i="1" s="1"/>
  <c r="M7125" i="1" a="1"/>
  <c r="M7125" i="1" s="1"/>
  <c r="M7126" i="1" a="1"/>
  <c r="M7126" i="1" s="1"/>
  <c r="M7127" i="1" a="1"/>
  <c r="M7127" i="1" s="1"/>
  <c r="M7128" i="1" a="1"/>
  <c r="M7128" i="1" s="1"/>
  <c r="M7129" i="1" a="1"/>
  <c r="M7129" i="1" s="1"/>
  <c r="M7130" i="1" a="1"/>
  <c r="M7130" i="1" s="1"/>
  <c r="M7131" i="1" a="1"/>
  <c r="M7131" i="1" s="1"/>
  <c r="M7132" i="1" a="1"/>
  <c r="M7132" i="1" s="1"/>
  <c r="M7133" i="1" a="1"/>
  <c r="M7133" i="1" s="1"/>
  <c r="M7134" i="1" a="1"/>
  <c r="M7134" i="1" s="1"/>
  <c r="M7135" i="1" a="1"/>
  <c r="M7135" i="1" s="1"/>
  <c r="M7136" i="1" a="1"/>
  <c r="M7136" i="1" s="1"/>
  <c r="M7137" i="1" a="1"/>
  <c r="M7137" i="1" s="1"/>
  <c r="M7138" i="1" a="1"/>
  <c r="M7138" i="1" s="1"/>
  <c r="M7139" i="1" a="1"/>
  <c r="M7139" i="1" s="1"/>
  <c r="M7140" i="1" a="1"/>
  <c r="M7140" i="1" s="1"/>
  <c r="M7141" i="1" a="1"/>
  <c r="M7141" i="1" s="1"/>
  <c r="M7142" i="1" a="1"/>
  <c r="M7142" i="1" s="1"/>
  <c r="M7143" i="1" a="1"/>
  <c r="M7143" i="1" s="1"/>
  <c r="M7144" i="1" a="1"/>
  <c r="M7144" i="1" s="1"/>
  <c r="M7145" i="1" a="1"/>
  <c r="M7145" i="1" s="1"/>
  <c r="M7146" i="1" a="1"/>
  <c r="M7146" i="1" s="1"/>
  <c r="M7147" i="1" a="1"/>
  <c r="M7147" i="1" s="1"/>
  <c r="M7148" i="1" a="1"/>
  <c r="M7148" i="1" s="1"/>
  <c r="M7149" i="1" a="1"/>
  <c r="M7149" i="1" s="1"/>
  <c r="M7150" i="1" a="1"/>
  <c r="M7150" i="1" s="1"/>
  <c r="M7151" i="1" a="1"/>
  <c r="M7151" i="1" s="1"/>
  <c r="M7152" i="1" a="1"/>
  <c r="M7152" i="1" s="1"/>
  <c r="M7153" i="1" a="1"/>
  <c r="M7153" i="1" s="1"/>
  <c r="M7154" i="1" a="1"/>
  <c r="M7154" i="1" s="1"/>
  <c r="M7155" i="1" a="1"/>
  <c r="M7155" i="1" s="1"/>
  <c r="M7156" i="1" a="1"/>
  <c r="M7156" i="1" s="1"/>
  <c r="M7157" i="1" a="1"/>
  <c r="M7157" i="1" s="1"/>
  <c r="M7158" i="1" a="1"/>
  <c r="M7158" i="1" s="1"/>
  <c r="M7159" i="1" a="1"/>
  <c r="M7159" i="1" s="1"/>
  <c r="M7160" i="1" a="1"/>
  <c r="M7160" i="1" s="1"/>
  <c r="M7161" i="1" a="1"/>
  <c r="M7161" i="1" s="1"/>
  <c r="M7162" i="1" a="1"/>
  <c r="M7162" i="1" s="1"/>
  <c r="M7163" i="1" a="1"/>
  <c r="M7163" i="1" s="1"/>
  <c r="M7164" i="1" a="1"/>
  <c r="M7164" i="1" s="1"/>
  <c r="M7165" i="1" a="1"/>
  <c r="M7165" i="1" s="1"/>
  <c r="M7166" i="1" a="1"/>
  <c r="M7166" i="1" s="1"/>
  <c r="M7167" i="1" a="1"/>
  <c r="M7167" i="1" s="1"/>
  <c r="M7168" i="1" a="1"/>
  <c r="M7168" i="1" s="1"/>
  <c r="M7169" i="1" a="1"/>
  <c r="M7169" i="1" s="1"/>
  <c r="M7170" i="1" a="1"/>
  <c r="M7170" i="1" s="1"/>
  <c r="M7171" i="1" a="1"/>
  <c r="M7171" i="1" s="1"/>
  <c r="M7172" i="1" a="1"/>
  <c r="M7172" i="1" s="1"/>
  <c r="M7173" i="1" a="1"/>
  <c r="M7173" i="1" s="1"/>
  <c r="M7174" i="1" a="1"/>
  <c r="M7174" i="1" s="1"/>
  <c r="M7175" i="1" a="1"/>
  <c r="M7175" i="1" s="1"/>
  <c r="M7176" i="1" a="1"/>
  <c r="M7176" i="1" s="1"/>
  <c r="M7177" i="1" a="1"/>
  <c r="M7177" i="1" s="1"/>
  <c r="M7178" i="1" a="1"/>
  <c r="M7178" i="1" s="1"/>
  <c r="M7179" i="1" a="1"/>
  <c r="M7179" i="1" s="1"/>
  <c r="M7180" i="1" a="1"/>
  <c r="M7180" i="1" s="1"/>
  <c r="M7181" i="1" a="1"/>
  <c r="M7181" i="1" s="1"/>
  <c r="M7182" i="1" a="1"/>
  <c r="M7182" i="1" s="1"/>
  <c r="M7183" i="1" a="1"/>
  <c r="M7183" i="1" s="1"/>
  <c r="M7184" i="1" a="1"/>
  <c r="M7184" i="1" s="1"/>
  <c r="M7185" i="1" a="1"/>
  <c r="M7185" i="1" s="1"/>
  <c r="M7186" i="1" a="1"/>
  <c r="M7186" i="1" s="1"/>
  <c r="M7187" i="1" a="1"/>
  <c r="M7187" i="1" s="1"/>
  <c r="M7188" i="1" a="1"/>
  <c r="M7188" i="1" s="1"/>
  <c r="M7189" i="1" a="1"/>
  <c r="M7189" i="1" s="1"/>
  <c r="M7190" i="1" a="1"/>
  <c r="M7190" i="1" s="1"/>
  <c r="M7191" i="1" a="1"/>
  <c r="M7191" i="1" s="1"/>
  <c r="M7192" i="1" a="1"/>
  <c r="M7192" i="1" s="1"/>
  <c r="M7193" i="1" a="1"/>
  <c r="M7193" i="1" s="1"/>
  <c r="M7194" i="1" a="1"/>
  <c r="M7194" i="1" s="1"/>
  <c r="M7195" i="1" a="1"/>
  <c r="M7195" i="1" s="1"/>
  <c r="M7196" i="1" a="1"/>
  <c r="M7196" i="1" s="1"/>
  <c r="M7197" i="1" a="1"/>
  <c r="M7197" i="1" s="1"/>
  <c r="M7198" i="1" a="1"/>
  <c r="M7198" i="1" s="1"/>
  <c r="M7199" i="1" a="1"/>
  <c r="M7199" i="1" s="1"/>
  <c r="M7200" i="1" a="1"/>
  <c r="M7200" i="1" s="1"/>
  <c r="M7201" i="1" a="1"/>
  <c r="M7201" i="1" s="1"/>
  <c r="M7202" i="1" a="1"/>
  <c r="M7202" i="1" s="1"/>
  <c r="M7203" i="1" a="1"/>
  <c r="M7203" i="1" s="1"/>
  <c r="M7204" i="1" a="1"/>
  <c r="M7204" i="1" s="1"/>
  <c r="M7205" i="1" a="1"/>
  <c r="M7205" i="1" s="1"/>
  <c r="M7206" i="1" a="1"/>
  <c r="M7206" i="1" s="1"/>
  <c r="M7207" i="1" a="1"/>
  <c r="M7207" i="1" s="1"/>
  <c r="M7208" i="1" a="1"/>
  <c r="M7208" i="1" s="1"/>
  <c r="M7209" i="1" a="1"/>
  <c r="M7209" i="1" s="1"/>
  <c r="M7210" i="1" a="1"/>
  <c r="M7210" i="1" s="1"/>
  <c r="M7211" i="1" a="1"/>
  <c r="M7211" i="1" s="1"/>
  <c r="M7212" i="1" a="1"/>
  <c r="M7212" i="1" s="1"/>
  <c r="M7213" i="1" a="1"/>
  <c r="M7213" i="1" s="1"/>
  <c r="M7214" i="1" a="1"/>
  <c r="M7214" i="1" s="1"/>
  <c r="M7215" i="1" a="1"/>
  <c r="M7215" i="1" s="1"/>
  <c r="M7216" i="1" a="1"/>
  <c r="M7216" i="1" s="1"/>
  <c r="M7217" i="1" a="1"/>
  <c r="M7217" i="1" s="1"/>
  <c r="M7218" i="1" a="1"/>
  <c r="M7218" i="1" s="1"/>
  <c r="M7219" i="1" a="1"/>
  <c r="M7219" i="1" s="1"/>
  <c r="M7220" i="1" a="1"/>
  <c r="M7220" i="1" s="1"/>
  <c r="M7221" i="1" a="1"/>
  <c r="M7221" i="1" s="1"/>
  <c r="M7222" i="1" a="1"/>
  <c r="M7222" i="1" s="1"/>
  <c r="M7223" i="1" a="1"/>
  <c r="M7223" i="1" s="1"/>
  <c r="M7224" i="1" a="1"/>
  <c r="M7224" i="1" s="1"/>
  <c r="M7225" i="1" a="1"/>
  <c r="M7225" i="1" s="1"/>
  <c r="M7226" i="1" a="1"/>
  <c r="M7226" i="1" s="1"/>
  <c r="M7227" i="1" a="1"/>
  <c r="M7227" i="1" s="1"/>
  <c r="M7228" i="1" a="1"/>
  <c r="M7228" i="1" s="1"/>
  <c r="M7229" i="1" a="1"/>
  <c r="M7229" i="1" s="1"/>
  <c r="M7230" i="1" a="1"/>
  <c r="M7230" i="1" s="1"/>
  <c r="M7231" i="1" a="1"/>
  <c r="M7231" i="1" s="1"/>
  <c r="M7232" i="1" a="1"/>
  <c r="M7232" i="1" s="1"/>
  <c r="M7233" i="1" a="1"/>
  <c r="M7233" i="1" s="1"/>
  <c r="M7234" i="1" a="1"/>
  <c r="M7234" i="1" s="1"/>
  <c r="M7235" i="1" a="1"/>
  <c r="M7235" i="1" s="1"/>
  <c r="M7236" i="1" a="1"/>
  <c r="M7236" i="1" s="1"/>
  <c r="M7237" i="1" a="1"/>
  <c r="M7237" i="1" s="1"/>
  <c r="M7238" i="1" a="1"/>
  <c r="M7238" i="1" s="1"/>
  <c r="M7239" i="1" a="1"/>
  <c r="M7239" i="1" s="1"/>
  <c r="M7240" i="1" a="1"/>
  <c r="M7240" i="1" s="1"/>
  <c r="M7241" i="1" a="1"/>
  <c r="M7241" i="1" s="1"/>
  <c r="M7242" i="1" a="1"/>
  <c r="M7242" i="1" s="1"/>
  <c r="M7243" i="1" a="1"/>
  <c r="M7243" i="1" s="1"/>
  <c r="M7244" i="1" a="1"/>
  <c r="M7244" i="1" s="1"/>
  <c r="M7245" i="1" a="1"/>
  <c r="M7245" i="1" s="1"/>
  <c r="M7246" i="1" a="1"/>
  <c r="M7246" i="1" s="1"/>
  <c r="M7247" i="1" a="1"/>
  <c r="M7247" i="1" s="1"/>
  <c r="M7248" i="1" a="1"/>
  <c r="M7248" i="1" s="1"/>
  <c r="M7249" i="1" a="1"/>
  <c r="M7249" i="1" s="1"/>
  <c r="M7250" i="1" a="1"/>
  <c r="M7250" i="1" s="1"/>
  <c r="M7251" i="1" a="1"/>
  <c r="M7251" i="1" s="1"/>
  <c r="M7252" i="1" a="1"/>
  <c r="M7252" i="1" s="1"/>
  <c r="M7253" i="1" a="1"/>
  <c r="M7253" i="1" s="1"/>
  <c r="M7254" i="1" a="1"/>
  <c r="M7254" i="1" s="1"/>
  <c r="M7255" i="1" a="1"/>
  <c r="M7255" i="1" s="1"/>
  <c r="M7256" i="1" a="1"/>
  <c r="M7256" i="1" s="1"/>
  <c r="M7257" i="1" a="1"/>
  <c r="M7257" i="1" s="1"/>
  <c r="M7258" i="1" a="1"/>
  <c r="M7258" i="1" s="1"/>
  <c r="M7259" i="1" a="1"/>
  <c r="M7259" i="1" s="1"/>
  <c r="M7260" i="1" a="1"/>
  <c r="M7260" i="1" s="1"/>
  <c r="M7261" i="1" a="1"/>
  <c r="M7261" i="1" s="1"/>
  <c r="M7262" i="1" a="1"/>
  <c r="M7262" i="1" s="1"/>
  <c r="M7263" i="1" a="1"/>
  <c r="M7263" i="1" s="1"/>
  <c r="M7264" i="1" a="1"/>
  <c r="M7264" i="1" s="1"/>
  <c r="M7265" i="1" a="1"/>
  <c r="M7265" i="1" s="1"/>
  <c r="M7266" i="1" a="1"/>
  <c r="M7266" i="1" s="1"/>
  <c r="M7267" i="1" a="1"/>
  <c r="M7267" i="1" s="1"/>
  <c r="M7268" i="1" a="1"/>
  <c r="M7268" i="1" s="1"/>
  <c r="M7269" i="1" a="1"/>
  <c r="M7269" i="1" s="1"/>
  <c r="M7270" i="1" a="1"/>
  <c r="M7270" i="1" s="1"/>
  <c r="M7271" i="1" a="1"/>
  <c r="M7271" i="1" s="1"/>
  <c r="M7272" i="1" a="1"/>
  <c r="M7272" i="1" s="1"/>
  <c r="M7273" i="1" a="1"/>
  <c r="M7273" i="1" s="1"/>
  <c r="M7274" i="1" a="1"/>
  <c r="M7274" i="1" s="1"/>
  <c r="M7275" i="1" a="1"/>
  <c r="M7275" i="1" s="1"/>
  <c r="M7276" i="1" a="1"/>
  <c r="M7276" i="1" s="1"/>
  <c r="M7277" i="1" a="1"/>
  <c r="M7277" i="1" s="1"/>
  <c r="M7278" i="1" a="1"/>
  <c r="M7278" i="1" s="1"/>
  <c r="M7279" i="1" a="1"/>
  <c r="M7279" i="1" s="1"/>
  <c r="M7280" i="1" a="1"/>
  <c r="M7280" i="1" s="1"/>
  <c r="M7281" i="1" a="1"/>
  <c r="M7281" i="1" s="1"/>
  <c r="M7282" i="1" a="1"/>
  <c r="M7282" i="1" s="1"/>
  <c r="M7283" i="1" a="1"/>
  <c r="M7283" i="1" s="1"/>
  <c r="M7284" i="1" a="1"/>
  <c r="M7284" i="1" s="1"/>
  <c r="M7285" i="1" a="1"/>
  <c r="M7285" i="1" s="1"/>
  <c r="M7286" i="1" a="1"/>
  <c r="M7286" i="1" s="1"/>
  <c r="M7287" i="1" a="1"/>
  <c r="M7287" i="1" s="1"/>
  <c r="M7288" i="1" a="1"/>
  <c r="M7288" i="1" s="1"/>
  <c r="M7289" i="1" a="1"/>
  <c r="M7289" i="1" s="1"/>
  <c r="M7290" i="1" a="1"/>
  <c r="M7290" i="1" s="1"/>
  <c r="M7291" i="1" a="1"/>
  <c r="M7291" i="1" s="1"/>
  <c r="M7292" i="1" a="1"/>
  <c r="M7292" i="1" s="1"/>
  <c r="M7293" i="1" a="1"/>
  <c r="M7293" i="1" s="1"/>
  <c r="M7294" i="1" a="1"/>
  <c r="M7294" i="1" s="1"/>
  <c r="M7295" i="1" a="1"/>
  <c r="M7295" i="1" s="1"/>
  <c r="M7296" i="1" a="1"/>
  <c r="M7296" i="1" s="1"/>
  <c r="M7297" i="1" a="1"/>
  <c r="M7297" i="1" s="1"/>
  <c r="M7298" i="1" a="1"/>
  <c r="M7298" i="1" s="1"/>
  <c r="M7299" i="1" a="1"/>
  <c r="M7299" i="1" s="1"/>
  <c r="M7300" i="1" a="1"/>
  <c r="M7300" i="1" s="1"/>
  <c r="M7301" i="1" a="1"/>
  <c r="M7301" i="1" s="1"/>
  <c r="M7302" i="1" a="1"/>
  <c r="M7302" i="1" s="1"/>
  <c r="M7303" i="1" a="1"/>
  <c r="M7303" i="1" s="1"/>
  <c r="M7304" i="1" a="1"/>
  <c r="M7304" i="1" s="1"/>
  <c r="M7305" i="1" a="1"/>
  <c r="M7305" i="1" s="1"/>
  <c r="M7306" i="1" a="1"/>
  <c r="M7306" i="1" s="1"/>
  <c r="M7307" i="1" a="1"/>
  <c r="M7307" i="1" s="1"/>
  <c r="M7308" i="1" a="1"/>
  <c r="M7308" i="1" s="1"/>
  <c r="M7309" i="1" a="1"/>
  <c r="M7309" i="1" s="1"/>
  <c r="M7310" i="1" a="1"/>
  <c r="M7310" i="1" s="1"/>
  <c r="M7311" i="1" a="1"/>
  <c r="M7311" i="1" s="1"/>
  <c r="M7312" i="1" a="1"/>
  <c r="M7312" i="1" s="1"/>
  <c r="M7313" i="1" a="1"/>
  <c r="M7313" i="1" s="1"/>
  <c r="M7314" i="1" a="1"/>
  <c r="M7314" i="1" s="1"/>
  <c r="M7315" i="1" a="1"/>
  <c r="M7315" i="1" s="1"/>
  <c r="M7316" i="1" a="1"/>
  <c r="M7316" i="1" s="1"/>
  <c r="M7317" i="1" a="1"/>
  <c r="M7317" i="1" s="1"/>
  <c r="M7318" i="1" a="1"/>
  <c r="M7318" i="1" s="1"/>
  <c r="M7319" i="1" a="1"/>
  <c r="M7319" i="1" s="1"/>
  <c r="M7320" i="1" a="1"/>
  <c r="M7320" i="1" s="1"/>
  <c r="M7321" i="1" a="1"/>
  <c r="M7321" i="1" s="1"/>
  <c r="M7322" i="1" a="1"/>
  <c r="M7322" i="1" s="1"/>
  <c r="M7323" i="1" a="1"/>
  <c r="M7323" i="1" s="1"/>
  <c r="M7324" i="1" a="1"/>
  <c r="M7324" i="1" s="1"/>
  <c r="M7325" i="1" a="1"/>
  <c r="M7325" i="1" s="1"/>
  <c r="M7326" i="1" a="1"/>
  <c r="M7326" i="1" s="1"/>
  <c r="M7327" i="1" a="1"/>
  <c r="M7327" i="1" s="1"/>
  <c r="M7328" i="1" a="1"/>
  <c r="M7328" i="1" s="1"/>
  <c r="M7329" i="1" a="1"/>
  <c r="M7329" i="1" s="1"/>
  <c r="M7330" i="1" a="1"/>
  <c r="M7330" i="1" s="1"/>
  <c r="M7331" i="1" a="1"/>
  <c r="M7331" i="1" s="1"/>
  <c r="M7332" i="1" a="1"/>
  <c r="M7332" i="1" s="1"/>
  <c r="M7333" i="1" a="1"/>
  <c r="M7333" i="1" s="1"/>
  <c r="M7334" i="1" a="1"/>
  <c r="M7334" i="1" s="1"/>
  <c r="M7335" i="1" a="1"/>
  <c r="M7335" i="1" s="1"/>
  <c r="M7336" i="1" a="1"/>
  <c r="M7336" i="1" s="1"/>
  <c r="M7337" i="1" a="1"/>
  <c r="M7337" i="1" s="1"/>
  <c r="M7338" i="1" a="1"/>
  <c r="M7338" i="1" s="1"/>
  <c r="M7339" i="1" a="1"/>
  <c r="M7339" i="1" s="1"/>
  <c r="M7340" i="1" a="1"/>
  <c r="M7340" i="1" s="1"/>
  <c r="M7341" i="1" a="1"/>
  <c r="M7341" i="1" s="1"/>
  <c r="M7342" i="1" a="1"/>
  <c r="M7342" i="1" s="1"/>
  <c r="M7343" i="1" a="1"/>
  <c r="M7343" i="1" s="1"/>
  <c r="M7344" i="1" a="1"/>
  <c r="M7344" i="1" s="1"/>
  <c r="M7345" i="1" a="1"/>
  <c r="M7345" i="1" s="1"/>
  <c r="M7346" i="1" a="1"/>
  <c r="M7346" i="1" s="1"/>
  <c r="M7347" i="1" a="1"/>
  <c r="M7347" i="1" s="1"/>
  <c r="M7348" i="1" a="1"/>
  <c r="M7348" i="1" s="1"/>
  <c r="M7349" i="1" a="1"/>
  <c r="M7349" i="1" s="1"/>
  <c r="M7350" i="1" a="1"/>
  <c r="M7350" i="1" s="1"/>
  <c r="M7351" i="1" a="1"/>
  <c r="M7351" i="1" s="1"/>
  <c r="M7352" i="1" a="1"/>
  <c r="M7352" i="1" s="1"/>
  <c r="M7353" i="1" a="1"/>
  <c r="M7353" i="1" s="1"/>
  <c r="M7354" i="1" a="1"/>
  <c r="M7354" i="1" s="1"/>
  <c r="M7355" i="1" a="1"/>
  <c r="M7355" i="1" s="1"/>
  <c r="M7356" i="1" a="1"/>
  <c r="M7356" i="1" s="1"/>
  <c r="M7357" i="1" a="1"/>
  <c r="M7357" i="1" s="1"/>
  <c r="M7358" i="1" a="1"/>
  <c r="M7358" i="1" s="1"/>
  <c r="M7359" i="1" a="1"/>
  <c r="M7359" i="1" s="1"/>
  <c r="M7360" i="1" a="1"/>
  <c r="M7360" i="1" s="1"/>
  <c r="M7361" i="1" a="1"/>
  <c r="M7361" i="1" s="1"/>
  <c r="M7362" i="1" a="1"/>
  <c r="M7362" i="1" s="1"/>
  <c r="M7363" i="1" a="1"/>
  <c r="M7363" i="1" s="1"/>
  <c r="M7364" i="1" a="1"/>
  <c r="M7364" i="1" s="1"/>
  <c r="M7365" i="1" a="1"/>
  <c r="M7365" i="1" s="1"/>
  <c r="M7366" i="1" a="1"/>
  <c r="M7366" i="1" s="1"/>
  <c r="M7367" i="1" a="1"/>
  <c r="M7367" i="1" s="1"/>
  <c r="M7368" i="1" a="1"/>
  <c r="M7368" i="1" s="1"/>
  <c r="M7369" i="1" a="1"/>
  <c r="M7369" i="1" s="1"/>
  <c r="M7370" i="1" a="1"/>
  <c r="M7370" i="1" s="1"/>
  <c r="M7371" i="1" a="1"/>
  <c r="M7371" i="1" s="1"/>
  <c r="M7372" i="1" a="1"/>
  <c r="M7372" i="1" s="1"/>
  <c r="M7373" i="1" a="1"/>
  <c r="M7373" i="1" s="1"/>
  <c r="M7374" i="1" a="1"/>
  <c r="M7374" i="1" s="1"/>
  <c r="M7375" i="1" a="1"/>
  <c r="M7375" i="1" s="1"/>
  <c r="M7376" i="1" a="1"/>
  <c r="M7376" i="1" s="1"/>
  <c r="M7377" i="1" a="1"/>
  <c r="M7377" i="1" s="1"/>
  <c r="M7378" i="1" a="1"/>
  <c r="M7378" i="1" s="1"/>
  <c r="M7379" i="1" a="1"/>
  <c r="M7379" i="1" s="1"/>
  <c r="M7380" i="1" a="1"/>
  <c r="M7380" i="1" s="1"/>
  <c r="M7381" i="1" a="1"/>
  <c r="M7381" i="1" s="1"/>
  <c r="M7382" i="1" a="1"/>
  <c r="M7382" i="1" s="1"/>
  <c r="M7383" i="1" a="1"/>
  <c r="M7383" i="1" s="1"/>
  <c r="M7384" i="1" a="1"/>
  <c r="M7384" i="1" s="1"/>
  <c r="M7385" i="1" a="1"/>
  <c r="M7385" i="1" s="1"/>
  <c r="M7386" i="1" a="1"/>
  <c r="M7386" i="1" s="1"/>
  <c r="M7387" i="1" a="1"/>
  <c r="M7387" i="1" s="1"/>
  <c r="M7388" i="1" a="1"/>
  <c r="M7388" i="1" s="1"/>
  <c r="M7389" i="1" a="1"/>
  <c r="M7389" i="1" s="1"/>
  <c r="M7390" i="1" a="1"/>
  <c r="M7390" i="1" s="1"/>
  <c r="M7391" i="1" a="1"/>
  <c r="M7391" i="1" s="1"/>
  <c r="M7392" i="1" a="1"/>
  <c r="M7392" i="1" s="1"/>
  <c r="M7393" i="1" a="1"/>
  <c r="M7393" i="1" s="1"/>
  <c r="M7394" i="1" a="1"/>
  <c r="M7394" i="1" s="1"/>
  <c r="M7395" i="1" a="1"/>
  <c r="M7395" i="1" s="1"/>
  <c r="M7396" i="1" a="1"/>
  <c r="M7396" i="1" s="1"/>
  <c r="M7397" i="1" a="1"/>
  <c r="M7397" i="1" s="1"/>
  <c r="M7398" i="1" a="1"/>
  <c r="M7398" i="1" s="1"/>
  <c r="M7399" i="1" a="1"/>
  <c r="M7399" i="1" s="1"/>
  <c r="M7400" i="1" a="1"/>
  <c r="M7400" i="1" s="1"/>
  <c r="M7401" i="1" a="1"/>
  <c r="M7401" i="1" s="1"/>
  <c r="M7402" i="1" a="1"/>
  <c r="M7402" i="1" s="1"/>
  <c r="M7403" i="1" a="1"/>
  <c r="M7403" i="1" s="1"/>
  <c r="M7404" i="1" a="1"/>
  <c r="M7404" i="1" s="1"/>
  <c r="M7405" i="1" a="1"/>
  <c r="M7405" i="1" s="1"/>
  <c r="M7406" i="1" a="1"/>
  <c r="M7406" i="1" s="1"/>
  <c r="M7407" i="1" a="1"/>
  <c r="M7407" i="1" s="1"/>
  <c r="M7408" i="1" a="1"/>
  <c r="M7408" i="1" s="1"/>
  <c r="M7409" i="1" a="1"/>
  <c r="M7409" i="1" s="1"/>
  <c r="M7410" i="1" a="1"/>
  <c r="M7410" i="1" s="1"/>
  <c r="M7411" i="1" a="1"/>
  <c r="M7411" i="1" s="1"/>
  <c r="M7412" i="1" a="1"/>
  <c r="M7412" i="1" s="1"/>
  <c r="M7413" i="1" a="1"/>
  <c r="M7413" i="1" s="1"/>
  <c r="M7414" i="1" a="1"/>
  <c r="M7414" i="1" s="1"/>
  <c r="M7415" i="1" a="1"/>
  <c r="M7415" i="1" s="1"/>
  <c r="M7416" i="1" a="1"/>
  <c r="M7416" i="1" s="1"/>
  <c r="M7417" i="1" a="1"/>
  <c r="M7417" i="1" s="1"/>
  <c r="M7418" i="1" a="1"/>
  <c r="M7418" i="1" s="1"/>
  <c r="M7419" i="1" a="1"/>
  <c r="M7419" i="1" s="1"/>
  <c r="M7420" i="1" a="1"/>
  <c r="M7420" i="1" s="1"/>
  <c r="M7421" i="1" a="1"/>
  <c r="M7421" i="1" s="1"/>
  <c r="M7422" i="1" a="1"/>
  <c r="M7422" i="1" s="1"/>
  <c r="M7423" i="1" a="1"/>
  <c r="M7423" i="1" s="1"/>
  <c r="M7424" i="1" a="1"/>
  <c r="M7424" i="1" s="1"/>
  <c r="M7425" i="1" a="1"/>
  <c r="M7425" i="1" s="1"/>
  <c r="M7426" i="1" a="1"/>
  <c r="M7426" i="1" s="1"/>
  <c r="M7427" i="1" a="1"/>
  <c r="M7427" i="1" s="1"/>
  <c r="M7428" i="1" a="1"/>
  <c r="M7428" i="1" s="1"/>
  <c r="M7429" i="1" a="1"/>
  <c r="M7429" i="1" s="1"/>
  <c r="M7430" i="1" a="1"/>
  <c r="M7430" i="1" s="1"/>
  <c r="M7431" i="1" a="1"/>
  <c r="M7431" i="1" s="1"/>
  <c r="M7432" i="1" a="1"/>
  <c r="M7432" i="1" s="1"/>
  <c r="M7433" i="1" a="1"/>
  <c r="M7433" i="1" s="1"/>
  <c r="M7434" i="1" a="1"/>
  <c r="M7434" i="1" s="1"/>
  <c r="M7435" i="1" a="1"/>
  <c r="M7435" i="1" s="1"/>
  <c r="M7436" i="1" a="1"/>
  <c r="M7436" i="1" s="1"/>
  <c r="M7437" i="1" a="1"/>
  <c r="M7437" i="1" s="1"/>
  <c r="M7438" i="1" a="1"/>
  <c r="M7438" i="1" s="1"/>
  <c r="M7439" i="1" a="1"/>
  <c r="M7439" i="1" s="1"/>
  <c r="M7440" i="1" a="1"/>
  <c r="M7440" i="1" s="1"/>
  <c r="M7441" i="1" a="1"/>
  <c r="M7441" i="1" s="1"/>
  <c r="M7442" i="1" a="1"/>
  <c r="M7442" i="1" s="1"/>
  <c r="M7443" i="1" a="1"/>
  <c r="M7443" i="1" s="1"/>
  <c r="M7444" i="1" a="1"/>
  <c r="M7444" i="1" s="1"/>
  <c r="M7445" i="1" a="1"/>
  <c r="M7445" i="1" s="1"/>
  <c r="M7446" i="1" a="1"/>
  <c r="M7446" i="1" s="1"/>
  <c r="M7447" i="1" a="1"/>
  <c r="M7447" i="1" s="1"/>
  <c r="M7448" i="1" a="1"/>
  <c r="M7448" i="1" s="1"/>
  <c r="M7449" i="1" a="1"/>
  <c r="M7449" i="1" s="1"/>
  <c r="M7450" i="1" a="1"/>
  <c r="M7450" i="1" s="1"/>
  <c r="M7451" i="1" a="1"/>
  <c r="M7451" i="1" s="1"/>
  <c r="M7452" i="1" a="1"/>
  <c r="M7452" i="1" s="1"/>
  <c r="M7453" i="1" a="1"/>
  <c r="M7453" i="1" s="1"/>
  <c r="M7454" i="1" a="1"/>
  <c r="M7454" i="1" s="1"/>
  <c r="M7455" i="1" a="1"/>
  <c r="M7455" i="1" s="1"/>
  <c r="M7456" i="1" a="1"/>
  <c r="M7456" i="1" s="1"/>
  <c r="M7457" i="1" a="1"/>
  <c r="M7457" i="1" s="1"/>
  <c r="M7458" i="1" a="1"/>
  <c r="M7458" i="1" s="1"/>
  <c r="M7459" i="1" a="1"/>
  <c r="M7459" i="1" s="1"/>
  <c r="M7460" i="1" a="1"/>
  <c r="M7460" i="1" s="1"/>
  <c r="M7461" i="1" a="1"/>
  <c r="M7461" i="1" s="1"/>
  <c r="M7462" i="1" a="1"/>
  <c r="M7462" i="1" s="1"/>
  <c r="M7463" i="1" a="1"/>
  <c r="M7463" i="1" s="1"/>
  <c r="M7464" i="1" a="1"/>
  <c r="M7464" i="1" s="1"/>
  <c r="M7465" i="1" a="1"/>
  <c r="M7465" i="1" s="1"/>
  <c r="M7466" i="1" a="1"/>
  <c r="M7466" i="1" s="1"/>
  <c r="M7467" i="1" a="1"/>
  <c r="M7467" i="1" s="1"/>
  <c r="M7468" i="1" a="1"/>
  <c r="M7468" i="1" s="1"/>
  <c r="M7469" i="1" a="1"/>
  <c r="M7469" i="1" s="1"/>
  <c r="M7470" i="1" a="1"/>
  <c r="M7470" i="1" s="1"/>
  <c r="M7471" i="1" a="1"/>
  <c r="M7471" i="1" s="1"/>
  <c r="M7472" i="1" a="1"/>
  <c r="M7472" i="1" s="1"/>
  <c r="M7473" i="1" a="1"/>
  <c r="M7473" i="1" s="1"/>
  <c r="M7474" i="1" a="1"/>
  <c r="M7474" i="1" s="1"/>
  <c r="M7475" i="1" a="1"/>
  <c r="M7475" i="1" s="1"/>
  <c r="M7476" i="1" a="1"/>
  <c r="M7476" i="1" s="1"/>
  <c r="M7477" i="1" a="1"/>
  <c r="M7477" i="1" s="1"/>
  <c r="M7478" i="1" a="1"/>
  <c r="M7478" i="1" s="1"/>
  <c r="M7479" i="1" a="1"/>
  <c r="M7479" i="1" s="1"/>
  <c r="M7480" i="1" a="1"/>
  <c r="M7480" i="1" s="1"/>
  <c r="M7481" i="1" a="1"/>
  <c r="M7481" i="1" s="1"/>
  <c r="M7482" i="1" a="1"/>
  <c r="M7482" i="1" s="1"/>
  <c r="M7483" i="1" a="1"/>
  <c r="M7483" i="1" s="1"/>
  <c r="M7484" i="1" a="1"/>
  <c r="M7484" i="1" s="1"/>
  <c r="M7485" i="1" a="1"/>
  <c r="M7485" i="1" s="1"/>
  <c r="M7486" i="1" a="1"/>
  <c r="M7486" i="1" s="1"/>
  <c r="M7487" i="1" a="1"/>
  <c r="M7487" i="1" s="1"/>
  <c r="M7488" i="1" a="1"/>
  <c r="M7488" i="1" s="1"/>
  <c r="M7489" i="1" a="1"/>
  <c r="M7489" i="1" s="1"/>
  <c r="M7490" i="1" a="1"/>
  <c r="M7490" i="1" s="1"/>
  <c r="M7491" i="1" a="1"/>
  <c r="M7491" i="1" s="1"/>
  <c r="M7492" i="1" a="1"/>
  <c r="M7492" i="1" s="1"/>
  <c r="M7493" i="1" a="1"/>
  <c r="M7493" i="1" s="1"/>
  <c r="M7494" i="1" a="1"/>
  <c r="M7494" i="1" s="1"/>
  <c r="M7495" i="1" a="1"/>
  <c r="M7495" i="1" s="1"/>
  <c r="M7496" i="1" a="1"/>
  <c r="M7496" i="1" s="1"/>
  <c r="M7497" i="1" a="1"/>
  <c r="M7497" i="1" s="1"/>
  <c r="M7498" i="1" a="1"/>
  <c r="M7498" i="1" s="1"/>
  <c r="M7499" i="1" a="1"/>
  <c r="M7499" i="1" s="1"/>
  <c r="M7500" i="1" a="1"/>
  <c r="M7500" i="1" s="1"/>
  <c r="M7501" i="1" a="1"/>
  <c r="M7501" i="1" s="1"/>
  <c r="M7502" i="1" a="1"/>
  <c r="M7502" i="1" s="1"/>
  <c r="M7503" i="1" a="1"/>
  <c r="M7503" i="1" s="1"/>
  <c r="M7504" i="1" a="1"/>
  <c r="M7504" i="1" s="1"/>
  <c r="M7505" i="1" a="1"/>
  <c r="M7505" i="1" s="1"/>
  <c r="M7506" i="1" a="1"/>
  <c r="M7506" i="1" s="1"/>
  <c r="M7507" i="1" a="1"/>
  <c r="M7507" i="1" s="1"/>
  <c r="M7508" i="1" a="1"/>
  <c r="M7508" i="1" s="1"/>
  <c r="M7509" i="1" a="1"/>
  <c r="M7509" i="1" s="1"/>
  <c r="M7510" i="1" a="1"/>
  <c r="M7510" i="1" s="1"/>
  <c r="M7511" i="1" a="1"/>
  <c r="M7511" i="1" s="1"/>
  <c r="M7512" i="1" a="1"/>
  <c r="M7512" i="1" s="1"/>
  <c r="M7513" i="1" a="1"/>
  <c r="M7513" i="1" s="1"/>
  <c r="M7514" i="1" a="1"/>
  <c r="M7514" i="1" s="1"/>
  <c r="M7515" i="1" a="1"/>
  <c r="M7515" i="1" s="1"/>
  <c r="M7516" i="1" a="1"/>
  <c r="M7516" i="1" s="1"/>
  <c r="M7517" i="1" a="1"/>
  <c r="M7517" i="1" s="1"/>
  <c r="M7518" i="1" a="1"/>
  <c r="M7518" i="1" s="1"/>
  <c r="M7519" i="1" a="1"/>
  <c r="M7519" i="1" s="1"/>
  <c r="M7520" i="1" a="1"/>
  <c r="M7520" i="1" s="1"/>
  <c r="M7521" i="1" a="1"/>
  <c r="M7521" i="1" s="1"/>
  <c r="M7522" i="1" a="1"/>
  <c r="M7522" i="1" s="1"/>
  <c r="M7523" i="1" a="1"/>
  <c r="M7523" i="1" s="1"/>
  <c r="M7524" i="1" a="1"/>
  <c r="M7524" i="1" s="1"/>
  <c r="M7525" i="1" a="1"/>
  <c r="M7525" i="1" s="1"/>
  <c r="M7526" i="1" a="1"/>
  <c r="M7526" i="1" s="1"/>
  <c r="M7527" i="1" a="1"/>
  <c r="M7527" i="1" s="1"/>
  <c r="M7528" i="1" a="1"/>
  <c r="M7528" i="1" s="1"/>
  <c r="M7529" i="1" a="1"/>
  <c r="M7529" i="1" s="1"/>
  <c r="M7530" i="1" a="1"/>
  <c r="M7530" i="1" s="1"/>
  <c r="M7531" i="1" a="1"/>
  <c r="M7531" i="1" s="1"/>
  <c r="M7532" i="1" a="1"/>
  <c r="M7532" i="1" s="1"/>
  <c r="M7533" i="1" a="1"/>
  <c r="M7533" i="1" s="1"/>
  <c r="M7534" i="1" a="1"/>
  <c r="M7534" i="1" s="1"/>
  <c r="M7535" i="1" a="1"/>
  <c r="M7535" i="1" s="1"/>
  <c r="M7536" i="1" a="1"/>
  <c r="M7536" i="1" s="1"/>
  <c r="M7537" i="1" a="1"/>
  <c r="M7537" i="1" s="1"/>
  <c r="M7538" i="1" a="1"/>
  <c r="M7538" i="1" s="1"/>
  <c r="M7539" i="1" a="1"/>
  <c r="M7539" i="1" s="1"/>
  <c r="M7540" i="1" a="1"/>
  <c r="M7540" i="1" s="1"/>
  <c r="M7541" i="1" a="1"/>
  <c r="M7541" i="1" s="1"/>
  <c r="M7542" i="1" a="1"/>
  <c r="M7542" i="1" s="1"/>
  <c r="M7543" i="1" a="1"/>
  <c r="M7543" i="1" s="1"/>
  <c r="M7544" i="1" a="1"/>
  <c r="M7544" i="1" s="1"/>
  <c r="M7545" i="1" a="1"/>
  <c r="M7545" i="1" s="1"/>
  <c r="M7546" i="1" a="1"/>
  <c r="M7546" i="1" s="1"/>
  <c r="M7547" i="1" a="1"/>
  <c r="M7547" i="1" s="1"/>
  <c r="M7548" i="1" a="1"/>
  <c r="M7548" i="1" s="1"/>
  <c r="M7549" i="1" a="1"/>
  <c r="M7549" i="1" s="1"/>
  <c r="M7550" i="1" a="1"/>
  <c r="M7550" i="1" s="1"/>
  <c r="M7551" i="1" a="1"/>
  <c r="M7551" i="1" s="1"/>
  <c r="M7552" i="1" a="1"/>
  <c r="M7552" i="1" s="1"/>
  <c r="M7553" i="1" a="1"/>
  <c r="M7553" i="1" s="1"/>
  <c r="M7554" i="1" a="1"/>
  <c r="M7554" i="1" s="1"/>
  <c r="M7555" i="1" a="1"/>
  <c r="M7555" i="1" s="1"/>
  <c r="M7556" i="1" a="1"/>
  <c r="M7556" i="1" s="1"/>
  <c r="M7557" i="1" a="1"/>
  <c r="M7557" i="1" s="1"/>
  <c r="M7558" i="1" a="1"/>
  <c r="M7558" i="1" s="1"/>
  <c r="M7559" i="1" a="1"/>
  <c r="M7559" i="1" s="1"/>
  <c r="M7560" i="1" a="1"/>
  <c r="M7560" i="1" s="1"/>
  <c r="M7561" i="1" a="1"/>
  <c r="M7561" i="1" s="1"/>
  <c r="M7562" i="1" a="1"/>
  <c r="M7562" i="1" s="1"/>
  <c r="M7563" i="1" a="1"/>
  <c r="M7563" i="1" s="1"/>
  <c r="M7564" i="1" a="1"/>
  <c r="M7564" i="1" s="1"/>
  <c r="M7565" i="1" a="1"/>
  <c r="M7565" i="1" s="1"/>
  <c r="M7566" i="1" a="1"/>
  <c r="M7566" i="1" s="1"/>
  <c r="M7567" i="1" a="1"/>
  <c r="M7567" i="1" s="1"/>
  <c r="M7568" i="1" a="1"/>
  <c r="M7568" i="1" s="1"/>
  <c r="M7569" i="1" a="1"/>
  <c r="M7569" i="1" s="1"/>
  <c r="M7570" i="1" a="1"/>
  <c r="M7570" i="1" s="1"/>
  <c r="M7571" i="1" a="1"/>
  <c r="M7571" i="1" s="1"/>
  <c r="M7572" i="1" a="1"/>
  <c r="M7572" i="1" s="1"/>
  <c r="M7573" i="1" a="1"/>
  <c r="M7573" i="1" s="1"/>
  <c r="M7574" i="1" a="1"/>
  <c r="M7574" i="1" s="1"/>
  <c r="M7575" i="1" a="1"/>
  <c r="M7575" i="1" s="1"/>
  <c r="M7576" i="1" a="1"/>
  <c r="M7576" i="1" s="1"/>
  <c r="M7577" i="1" a="1"/>
  <c r="M7577" i="1" s="1"/>
  <c r="M7578" i="1" a="1"/>
  <c r="M7578" i="1" s="1"/>
  <c r="M7579" i="1" a="1"/>
  <c r="M7579" i="1" s="1"/>
  <c r="M7580" i="1" a="1"/>
  <c r="M7580" i="1" s="1"/>
  <c r="M7581" i="1" a="1"/>
  <c r="M7581" i="1" s="1"/>
  <c r="M7582" i="1" a="1"/>
  <c r="M7582" i="1" s="1"/>
  <c r="M7583" i="1" a="1"/>
  <c r="M7583" i="1" s="1"/>
  <c r="M7584" i="1" a="1"/>
  <c r="M7584" i="1" s="1"/>
  <c r="M7585" i="1" a="1"/>
  <c r="M7585" i="1" s="1"/>
  <c r="M7586" i="1" a="1"/>
  <c r="M7586" i="1" s="1"/>
  <c r="M7587" i="1" a="1"/>
  <c r="M7587" i="1" s="1"/>
  <c r="M7588" i="1" a="1"/>
  <c r="M7588" i="1" s="1"/>
  <c r="M7589" i="1" a="1"/>
  <c r="M7589" i="1" s="1"/>
  <c r="M7590" i="1" a="1"/>
  <c r="M7590" i="1" s="1"/>
  <c r="M7591" i="1" a="1"/>
  <c r="M7591" i="1" s="1"/>
  <c r="M7592" i="1" a="1"/>
  <c r="M7592" i="1" s="1"/>
  <c r="M7593" i="1" a="1"/>
  <c r="M7593" i="1" s="1"/>
  <c r="M7594" i="1" a="1"/>
  <c r="M7594" i="1" s="1"/>
  <c r="M7595" i="1" a="1"/>
  <c r="M7595" i="1" s="1"/>
  <c r="M7596" i="1" a="1"/>
  <c r="M7596" i="1" s="1"/>
  <c r="M7597" i="1" a="1"/>
  <c r="M7597" i="1" s="1"/>
  <c r="M7598" i="1" a="1"/>
  <c r="M7598" i="1" s="1"/>
  <c r="M7599" i="1" a="1"/>
  <c r="M7599" i="1" s="1"/>
  <c r="M7600" i="1" a="1"/>
  <c r="M7600" i="1" s="1"/>
  <c r="M7601" i="1" a="1"/>
  <c r="M7601" i="1" s="1"/>
  <c r="M7602" i="1" a="1"/>
  <c r="M7602" i="1" s="1"/>
  <c r="M7603" i="1" a="1"/>
  <c r="M7603" i="1" s="1"/>
  <c r="M7604" i="1" a="1"/>
  <c r="M7604" i="1" s="1"/>
  <c r="M7605" i="1" a="1"/>
  <c r="M7605" i="1" s="1"/>
  <c r="M7606" i="1" a="1"/>
  <c r="M7606" i="1" s="1"/>
  <c r="M7607" i="1" a="1"/>
  <c r="M7607" i="1" s="1"/>
  <c r="M7608" i="1" a="1"/>
  <c r="M7608" i="1" s="1"/>
  <c r="M7609" i="1" a="1"/>
  <c r="M7609" i="1" s="1"/>
  <c r="M7610" i="1" a="1"/>
  <c r="M7610" i="1" s="1"/>
  <c r="M7611" i="1" a="1"/>
  <c r="M7611" i="1" s="1"/>
  <c r="M7612" i="1" a="1"/>
  <c r="M7612" i="1" s="1"/>
  <c r="M7613" i="1" a="1"/>
  <c r="M7613" i="1" s="1"/>
  <c r="M7614" i="1" a="1"/>
  <c r="M7614" i="1" s="1"/>
  <c r="M7615" i="1" a="1"/>
  <c r="M7615" i="1" s="1"/>
  <c r="M7616" i="1" a="1"/>
  <c r="M7616" i="1" s="1"/>
  <c r="M7617" i="1" a="1"/>
  <c r="M7617" i="1" s="1"/>
  <c r="M7618" i="1" a="1"/>
  <c r="M7618" i="1" s="1"/>
  <c r="M7619" i="1" a="1"/>
  <c r="M7619" i="1" s="1"/>
  <c r="M7620" i="1" a="1"/>
  <c r="M7620" i="1" s="1"/>
  <c r="M7621" i="1" a="1"/>
  <c r="M7621" i="1" s="1"/>
  <c r="M7622" i="1" a="1"/>
  <c r="M7622" i="1" s="1"/>
  <c r="M7623" i="1" a="1"/>
  <c r="M7623" i="1" s="1"/>
  <c r="M7624" i="1" a="1"/>
  <c r="M7624" i="1" s="1"/>
  <c r="M7625" i="1" a="1"/>
  <c r="M7625" i="1" s="1"/>
  <c r="M7626" i="1" a="1"/>
  <c r="M7626" i="1" s="1"/>
  <c r="M7627" i="1" a="1"/>
  <c r="M7627" i="1" s="1"/>
  <c r="M7628" i="1" a="1"/>
  <c r="M7628" i="1" s="1"/>
  <c r="M7629" i="1" a="1"/>
  <c r="M7629" i="1" s="1"/>
  <c r="M7630" i="1" a="1"/>
  <c r="M7630" i="1" s="1"/>
  <c r="M7631" i="1" a="1"/>
  <c r="M7631" i="1" s="1"/>
  <c r="M7632" i="1" a="1"/>
  <c r="M7632" i="1" s="1"/>
  <c r="M7633" i="1" a="1"/>
  <c r="M7633" i="1" s="1"/>
  <c r="M7634" i="1" a="1"/>
  <c r="M7634" i="1" s="1"/>
  <c r="M7635" i="1" a="1"/>
  <c r="M7635" i="1" s="1"/>
  <c r="M7636" i="1" a="1"/>
  <c r="M7636" i="1" s="1"/>
  <c r="M7637" i="1" a="1"/>
  <c r="M7637" i="1" s="1"/>
  <c r="M7638" i="1" a="1"/>
  <c r="M7638" i="1" s="1"/>
  <c r="M7639" i="1" a="1"/>
  <c r="M7639" i="1" s="1"/>
  <c r="M7640" i="1" a="1"/>
  <c r="M7640" i="1" s="1"/>
  <c r="M7641" i="1" a="1"/>
  <c r="M7641" i="1" s="1"/>
  <c r="M7642" i="1" a="1"/>
  <c r="M7642" i="1" s="1"/>
  <c r="M7643" i="1" a="1"/>
  <c r="M7643" i="1" s="1"/>
  <c r="M7644" i="1" a="1"/>
  <c r="M7644" i="1" s="1"/>
  <c r="M7645" i="1" a="1"/>
  <c r="M7645" i="1" s="1"/>
  <c r="M7646" i="1" a="1"/>
  <c r="M7646" i="1" s="1"/>
  <c r="M7647" i="1" a="1"/>
  <c r="M7647" i="1" s="1"/>
  <c r="M7648" i="1" a="1"/>
  <c r="M7648" i="1" s="1"/>
  <c r="M7649" i="1" a="1"/>
  <c r="M7649" i="1" s="1"/>
  <c r="M7650" i="1" a="1"/>
  <c r="M7650" i="1" s="1"/>
  <c r="M7651" i="1" a="1"/>
  <c r="M7651" i="1" s="1"/>
  <c r="M7652" i="1" a="1"/>
  <c r="M7652" i="1" s="1"/>
  <c r="M7653" i="1" a="1"/>
  <c r="M7653" i="1" s="1"/>
  <c r="M7654" i="1" a="1"/>
  <c r="M7654" i="1" s="1"/>
  <c r="M7655" i="1" a="1"/>
  <c r="M7655" i="1" s="1"/>
  <c r="M7656" i="1" a="1"/>
  <c r="M7656" i="1" s="1"/>
  <c r="M7657" i="1" a="1"/>
  <c r="M7657" i="1" s="1"/>
  <c r="M7658" i="1" a="1"/>
  <c r="M7658" i="1" s="1"/>
  <c r="M7659" i="1" a="1"/>
  <c r="M7659" i="1" s="1"/>
  <c r="M7660" i="1" a="1"/>
  <c r="M7660" i="1" s="1"/>
  <c r="M7661" i="1" a="1"/>
  <c r="M7661" i="1" s="1"/>
  <c r="M7662" i="1" a="1"/>
  <c r="M7662" i="1" s="1"/>
  <c r="M7663" i="1" a="1"/>
  <c r="M7663" i="1" s="1"/>
  <c r="M7664" i="1" a="1"/>
  <c r="M7664" i="1" s="1"/>
  <c r="M7665" i="1" a="1"/>
  <c r="M7665" i="1" s="1"/>
  <c r="M7666" i="1" a="1"/>
  <c r="M7666" i="1" s="1"/>
  <c r="M7667" i="1" a="1"/>
  <c r="M7667" i="1" s="1"/>
  <c r="M7668" i="1" a="1"/>
  <c r="M7668" i="1" s="1"/>
  <c r="M7669" i="1" a="1"/>
  <c r="M7669" i="1" s="1"/>
  <c r="M7670" i="1" a="1"/>
  <c r="M7670" i="1" s="1"/>
  <c r="M7671" i="1" a="1"/>
  <c r="M7671" i="1" s="1"/>
  <c r="M7672" i="1" a="1"/>
  <c r="M7672" i="1" s="1"/>
  <c r="M7673" i="1" a="1"/>
  <c r="M7673" i="1" s="1"/>
  <c r="M7674" i="1" a="1"/>
  <c r="M7674" i="1" s="1"/>
  <c r="M7675" i="1" a="1"/>
  <c r="M7675" i="1" s="1"/>
  <c r="M7676" i="1" a="1"/>
  <c r="M7676" i="1" s="1"/>
  <c r="M7677" i="1" a="1"/>
  <c r="M7677" i="1" s="1"/>
  <c r="M7678" i="1" a="1"/>
  <c r="M7678" i="1" s="1"/>
  <c r="M7679" i="1" a="1"/>
  <c r="M7679" i="1" s="1"/>
  <c r="M7680" i="1" a="1"/>
  <c r="M7680" i="1" s="1"/>
  <c r="M7681" i="1" a="1"/>
  <c r="M7681" i="1" s="1"/>
  <c r="M7682" i="1" a="1"/>
  <c r="M7682" i="1" s="1"/>
  <c r="M7683" i="1" a="1"/>
  <c r="M7683" i="1" s="1"/>
  <c r="M7684" i="1" a="1"/>
  <c r="M7684" i="1" s="1"/>
  <c r="M7685" i="1" a="1"/>
  <c r="M7685" i="1" s="1"/>
  <c r="M7686" i="1" a="1"/>
  <c r="M7686" i="1" s="1"/>
  <c r="M7687" i="1" a="1"/>
  <c r="M7687" i="1" s="1"/>
  <c r="M7688" i="1" a="1"/>
  <c r="M7688" i="1" s="1"/>
  <c r="M7689" i="1" a="1"/>
  <c r="M7689" i="1" s="1"/>
  <c r="M7690" i="1" a="1"/>
  <c r="M7690" i="1" s="1"/>
  <c r="M7691" i="1" a="1"/>
  <c r="M7691" i="1" s="1"/>
  <c r="M7692" i="1" a="1"/>
  <c r="M7692" i="1" s="1"/>
  <c r="M7693" i="1" a="1"/>
  <c r="M7693" i="1" s="1"/>
  <c r="M7694" i="1" a="1"/>
  <c r="M7694" i="1" s="1"/>
  <c r="M7695" i="1" a="1"/>
  <c r="M7695" i="1" s="1"/>
  <c r="M7696" i="1" a="1"/>
  <c r="M7696" i="1" s="1"/>
  <c r="M7697" i="1" a="1"/>
  <c r="M7697" i="1" s="1"/>
  <c r="M7698" i="1" a="1"/>
  <c r="M7698" i="1" s="1"/>
  <c r="M7699" i="1" a="1"/>
  <c r="M7699" i="1" s="1"/>
  <c r="M7700" i="1" a="1"/>
  <c r="M7700" i="1" s="1"/>
  <c r="M7701" i="1" a="1"/>
  <c r="M7701" i="1" s="1"/>
  <c r="M7702" i="1" a="1"/>
  <c r="M7702" i="1" s="1"/>
  <c r="M7703" i="1" a="1"/>
  <c r="M7703" i="1" s="1"/>
  <c r="M7704" i="1" a="1"/>
  <c r="M7704" i="1" s="1"/>
  <c r="M7705" i="1" a="1"/>
  <c r="M7705" i="1" s="1"/>
  <c r="M7706" i="1" a="1"/>
  <c r="M7706" i="1" s="1"/>
  <c r="M7707" i="1" a="1"/>
  <c r="M7707" i="1" s="1"/>
  <c r="M7708" i="1" a="1"/>
  <c r="M7708" i="1" s="1"/>
  <c r="M7709" i="1" a="1"/>
  <c r="M7709" i="1" s="1"/>
  <c r="M7710" i="1" a="1"/>
  <c r="M7710" i="1" s="1"/>
  <c r="M7711" i="1" a="1"/>
  <c r="M7711" i="1" s="1"/>
  <c r="M7712" i="1" a="1"/>
  <c r="M7712" i="1" s="1"/>
  <c r="M7713" i="1" a="1"/>
  <c r="M7713" i="1" s="1"/>
  <c r="M7714" i="1" a="1"/>
  <c r="M7714" i="1" s="1"/>
  <c r="M7715" i="1" a="1"/>
  <c r="M7715" i="1" s="1"/>
  <c r="M7716" i="1" a="1"/>
  <c r="M7716" i="1" s="1"/>
  <c r="M7717" i="1" a="1"/>
  <c r="M7717" i="1" s="1"/>
  <c r="M7718" i="1" a="1"/>
  <c r="M7718" i="1" s="1"/>
  <c r="M7719" i="1" a="1"/>
  <c r="M7719" i="1" s="1"/>
  <c r="M7720" i="1" a="1"/>
  <c r="M7720" i="1" s="1"/>
  <c r="M7721" i="1" a="1"/>
  <c r="M7721" i="1" s="1"/>
  <c r="M7722" i="1" a="1"/>
  <c r="M7722" i="1" s="1"/>
  <c r="M7723" i="1" a="1"/>
  <c r="M7723" i="1" s="1"/>
  <c r="M7724" i="1" a="1"/>
  <c r="M7724" i="1" s="1"/>
  <c r="M7725" i="1" a="1"/>
  <c r="M7725" i="1" s="1"/>
  <c r="M7726" i="1" a="1"/>
  <c r="M7726" i="1" s="1"/>
  <c r="M7727" i="1" a="1"/>
  <c r="M7727" i="1" s="1"/>
  <c r="M7728" i="1" a="1"/>
  <c r="M7728" i="1" s="1"/>
  <c r="M7729" i="1" a="1"/>
  <c r="M7729" i="1" s="1"/>
  <c r="M7730" i="1" a="1"/>
  <c r="M7730" i="1" s="1"/>
  <c r="M7731" i="1" a="1"/>
  <c r="M7731" i="1" s="1"/>
  <c r="M7732" i="1" a="1"/>
  <c r="M7732" i="1" s="1"/>
  <c r="M7733" i="1" a="1"/>
  <c r="M7733" i="1" s="1"/>
  <c r="M7734" i="1" a="1"/>
  <c r="M7734" i="1" s="1"/>
  <c r="M7735" i="1" a="1"/>
  <c r="M7735" i="1" s="1"/>
  <c r="M7736" i="1" a="1"/>
  <c r="M7736" i="1" s="1"/>
  <c r="M7737" i="1" a="1"/>
  <c r="M7737" i="1" s="1"/>
  <c r="M7738" i="1" a="1"/>
  <c r="M7738" i="1" s="1"/>
  <c r="M7739" i="1" a="1"/>
  <c r="M7739" i="1" s="1"/>
  <c r="M7740" i="1" a="1"/>
  <c r="M7740" i="1" s="1"/>
  <c r="M7741" i="1" a="1"/>
  <c r="M7741" i="1" s="1"/>
  <c r="M7742" i="1" a="1"/>
  <c r="M7742" i="1" s="1"/>
  <c r="M7743" i="1" a="1"/>
  <c r="M7743" i="1" s="1"/>
  <c r="M7744" i="1" a="1"/>
  <c r="M7744" i="1" s="1"/>
  <c r="M7745" i="1" a="1"/>
  <c r="M7745" i="1" s="1"/>
  <c r="M7746" i="1" a="1"/>
  <c r="M7746" i="1" s="1"/>
  <c r="M7747" i="1" a="1"/>
  <c r="M7747" i="1" s="1"/>
  <c r="M7748" i="1" a="1"/>
  <c r="M7748" i="1" s="1"/>
  <c r="M7749" i="1" a="1"/>
  <c r="M7749" i="1" s="1"/>
  <c r="M7750" i="1" a="1"/>
  <c r="M7750" i="1" s="1"/>
  <c r="M7751" i="1" a="1"/>
  <c r="M7751" i="1" s="1"/>
  <c r="M7752" i="1" a="1"/>
  <c r="M7752" i="1" s="1"/>
  <c r="M7753" i="1" a="1"/>
  <c r="M7753" i="1" s="1"/>
  <c r="M7754" i="1" a="1"/>
  <c r="M7754" i="1" s="1"/>
  <c r="M7755" i="1" a="1"/>
  <c r="M7755" i="1" s="1"/>
  <c r="M7756" i="1" a="1"/>
  <c r="M7756" i="1" s="1"/>
  <c r="M7757" i="1" a="1"/>
  <c r="M7757" i="1" s="1"/>
  <c r="M7758" i="1" a="1"/>
  <c r="M7758" i="1" s="1"/>
  <c r="M7759" i="1" a="1"/>
  <c r="M7759" i="1" s="1"/>
  <c r="M7760" i="1" a="1"/>
  <c r="M7760" i="1" s="1"/>
  <c r="M7761" i="1" a="1"/>
  <c r="M7761" i="1" s="1"/>
  <c r="M7762" i="1" a="1"/>
  <c r="M7762" i="1" s="1"/>
  <c r="M7763" i="1" a="1"/>
  <c r="M7763" i="1" s="1"/>
  <c r="M7764" i="1" a="1"/>
  <c r="M7764" i="1" s="1"/>
  <c r="M7765" i="1" a="1"/>
  <c r="M7765" i="1" s="1"/>
  <c r="M7766" i="1" a="1"/>
  <c r="M7766" i="1" s="1"/>
  <c r="M7767" i="1" a="1"/>
  <c r="M7767" i="1" s="1"/>
  <c r="M7768" i="1" a="1"/>
  <c r="M7768" i="1" s="1"/>
  <c r="M7769" i="1" a="1"/>
  <c r="M7769" i="1" s="1"/>
  <c r="M7770" i="1" a="1"/>
  <c r="M7770" i="1" s="1"/>
  <c r="M7771" i="1" a="1"/>
  <c r="M7771" i="1" s="1"/>
  <c r="M7772" i="1" a="1"/>
  <c r="M7772" i="1" s="1"/>
  <c r="M7773" i="1" a="1"/>
  <c r="M7773" i="1" s="1"/>
  <c r="M7774" i="1" a="1"/>
  <c r="M7774" i="1" s="1"/>
  <c r="M7775" i="1" a="1"/>
  <c r="M7775" i="1" s="1"/>
  <c r="M7776" i="1" a="1"/>
  <c r="M7776" i="1" s="1"/>
  <c r="M7777" i="1" a="1"/>
  <c r="M7777" i="1" s="1"/>
  <c r="M7778" i="1" a="1"/>
  <c r="M7778" i="1" s="1"/>
  <c r="M7779" i="1" a="1"/>
  <c r="M7779" i="1" s="1"/>
  <c r="M7780" i="1" a="1"/>
  <c r="M7780" i="1" s="1"/>
  <c r="M7781" i="1" a="1"/>
  <c r="M7781" i="1" s="1"/>
  <c r="M7782" i="1" a="1"/>
  <c r="M7782" i="1" s="1"/>
  <c r="M7783" i="1" a="1"/>
  <c r="M7783" i="1" s="1"/>
  <c r="M7784" i="1" a="1"/>
  <c r="M7784" i="1" s="1"/>
  <c r="M7785" i="1" a="1"/>
  <c r="M7785" i="1" s="1"/>
  <c r="M7786" i="1" a="1"/>
  <c r="M7786" i="1" s="1"/>
  <c r="M7787" i="1" a="1"/>
  <c r="M7787" i="1" s="1"/>
  <c r="M7788" i="1" a="1"/>
  <c r="M7788" i="1" s="1"/>
  <c r="M7789" i="1" a="1"/>
  <c r="M7789" i="1" s="1"/>
  <c r="M7790" i="1" a="1"/>
  <c r="M7790" i="1" s="1"/>
  <c r="M7791" i="1" a="1"/>
  <c r="M7791" i="1" s="1"/>
  <c r="M7792" i="1" a="1"/>
  <c r="M7792" i="1" s="1"/>
  <c r="M7793" i="1" a="1"/>
  <c r="M7793" i="1" s="1"/>
  <c r="M7794" i="1" a="1"/>
  <c r="M7794" i="1" s="1"/>
  <c r="M7795" i="1" a="1"/>
  <c r="M7795" i="1" s="1"/>
  <c r="M7796" i="1" a="1"/>
  <c r="M7796" i="1" s="1"/>
  <c r="M7797" i="1" a="1"/>
  <c r="M7797" i="1" s="1"/>
  <c r="M7798" i="1" a="1"/>
  <c r="M7798" i="1" s="1"/>
  <c r="M7799" i="1" a="1"/>
  <c r="M7799" i="1" s="1"/>
  <c r="M7800" i="1" a="1"/>
  <c r="M7800" i="1" s="1"/>
  <c r="M7801" i="1" a="1"/>
  <c r="M7801" i="1" s="1"/>
  <c r="M7802" i="1" a="1"/>
  <c r="M7802" i="1" s="1"/>
  <c r="M7803" i="1" a="1"/>
  <c r="M7803" i="1" s="1"/>
  <c r="M7804" i="1" a="1"/>
  <c r="M7804" i="1" s="1"/>
  <c r="M7805" i="1" a="1"/>
  <c r="M7805" i="1" s="1"/>
  <c r="M7806" i="1" a="1"/>
  <c r="M7806" i="1" s="1"/>
  <c r="M7807" i="1" a="1"/>
  <c r="M7807" i="1" s="1"/>
  <c r="M7808" i="1" a="1"/>
  <c r="M7808" i="1" s="1"/>
  <c r="M7809" i="1" a="1"/>
  <c r="M7809" i="1" s="1"/>
  <c r="M7810" i="1" a="1"/>
  <c r="M7810" i="1" s="1"/>
  <c r="M7811" i="1" a="1"/>
  <c r="M7811" i="1" s="1"/>
  <c r="M7812" i="1" a="1"/>
  <c r="M7812" i="1" s="1"/>
  <c r="M7813" i="1" a="1"/>
  <c r="M7813" i="1" s="1"/>
  <c r="M7814" i="1" a="1"/>
  <c r="M7814" i="1" s="1"/>
  <c r="M7815" i="1" a="1"/>
  <c r="M7815" i="1" s="1"/>
  <c r="M7816" i="1" a="1"/>
  <c r="M7816" i="1" s="1"/>
  <c r="M7817" i="1" a="1"/>
  <c r="M7817" i="1" s="1"/>
  <c r="M7818" i="1" a="1"/>
  <c r="M7818" i="1" s="1"/>
  <c r="M7819" i="1" a="1"/>
  <c r="M7819" i="1" s="1"/>
  <c r="M7820" i="1" a="1"/>
  <c r="M7820" i="1" s="1"/>
  <c r="M7821" i="1" a="1"/>
  <c r="M7821" i="1" s="1"/>
  <c r="M7822" i="1" a="1"/>
  <c r="M7822" i="1" s="1"/>
  <c r="M7823" i="1" a="1"/>
  <c r="M7823" i="1" s="1"/>
  <c r="M7824" i="1" a="1"/>
  <c r="M7824" i="1" s="1"/>
  <c r="M7825" i="1" a="1"/>
  <c r="M7825" i="1" s="1"/>
  <c r="M7826" i="1" a="1"/>
  <c r="M7826" i="1" s="1"/>
  <c r="M7827" i="1" a="1"/>
  <c r="M7827" i="1" s="1"/>
  <c r="M7828" i="1" a="1"/>
  <c r="M7828" i="1" s="1"/>
  <c r="M7829" i="1" a="1"/>
  <c r="M7829" i="1" s="1"/>
  <c r="M7830" i="1" a="1"/>
  <c r="M7830" i="1" s="1"/>
  <c r="M7831" i="1" a="1"/>
  <c r="M7831" i="1" s="1"/>
  <c r="M7832" i="1" a="1"/>
  <c r="M7832" i="1" s="1"/>
  <c r="M7833" i="1" a="1"/>
  <c r="M7833" i="1" s="1"/>
  <c r="M7834" i="1" a="1"/>
  <c r="M7834" i="1" s="1"/>
  <c r="M7835" i="1" a="1"/>
  <c r="M7835" i="1" s="1"/>
  <c r="M7836" i="1" a="1"/>
  <c r="M7836" i="1" s="1"/>
  <c r="M7837" i="1" a="1"/>
  <c r="M7837" i="1" s="1"/>
  <c r="M7838" i="1" a="1"/>
  <c r="M7838" i="1" s="1"/>
  <c r="M7839" i="1" a="1"/>
  <c r="M7839" i="1" s="1"/>
  <c r="M7840" i="1" a="1"/>
  <c r="M7840" i="1" s="1"/>
  <c r="M7841" i="1" a="1"/>
  <c r="M7841" i="1" s="1"/>
  <c r="M7842" i="1" a="1"/>
  <c r="M7842" i="1" s="1"/>
  <c r="M7843" i="1" a="1"/>
  <c r="M7843" i="1" s="1"/>
  <c r="M7844" i="1" a="1"/>
  <c r="M7844" i="1" s="1"/>
  <c r="M7845" i="1" a="1"/>
  <c r="M7845" i="1" s="1"/>
  <c r="M7846" i="1" a="1"/>
  <c r="M7846" i="1" s="1"/>
  <c r="M7847" i="1" a="1"/>
  <c r="M7847" i="1" s="1"/>
  <c r="M7848" i="1" a="1"/>
  <c r="M7848" i="1" s="1"/>
  <c r="M7849" i="1" a="1"/>
  <c r="M7849" i="1" s="1"/>
  <c r="M7850" i="1" a="1"/>
  <c r="M7850" i="1" s="1"/>
  <c r="M7851" i="1" a="1"/>
  <c r="M7851" i="1" s="1"/>
  <c r="M7852" i="1" a="1"/>
  <c r="M7852" i="1" s="1"/>
  <c r="M7853" i="1" a="1"/>
  <c r="M7853" i="1" s="1"/>
  <c r="M7854" i="1" a="1"/>
  <c r="M7854" i="1" s="1"/>
  <c r="M7855" i="1" a="1"/>
  <c r="M7855" i="1" s="1"/>
  <c r="M7856" i="1" a="1"/>
  <c r="M7856" i="1" s="1"/>
  <c r="M7857" i="1" a="1"/>
  <c r="M7857" i="1" s="1"/>
  <c r="M7858" i="1" a="1"/>
  <c r="M7858" i="1" s="1"/>
  <c r="M7859" i="1" a="1"/>
  <c r="M7859" i="1" s="1"/>
  <c r="M7860" i="1" a="1"/>
  <c r="M7860" i="1" s="1"/>
  <c r="M7861" i="1" a="1"/>
  <c r="M7861" i="1" s="1"/>
  <c r="M7862" i="1" a="1"/>
  <c r="M7862" i="1" s="1"/>
  <c r="M7863" i="1" a="1"/>
  <c r="M7863" i="1" s="1"/>
  <c r="M7864" i="1" a="1"/>
  <c r="M7864" i="1" s="1"/>
  <c r="M7865" i="1" a="1"/>
  <c r="M7865" i="1" s="1"/>
  <c r="M7866" i="1" a="1"/>
  <c r="M7866" i="1" s="1"/>
  <c r="M7867" i="1" a="1"/>
  <c r="M7867" i="1" s="1"/>
  <c r="M7868" i="1" a="1"/>
  <c r="M7868" i="1" s="1"/>
  <c r="M7869" i="1" a="1"/>
  <c r="M7869" i="1" s="1"/>
  <c r="M7870" i="1" a="1"/>
  <c r="M7870" i="1" s="1"/>
  <c r="M7871" i="1" a="1"/>
  <c r="M7871" i="1" s="1"/>
  <c r="M7872" i="1" a="1"/>
  <c r="M7872" i="1" s="1"/>
  <c r="M7873" i="1" a="1"/>
  <c r="M7873" i="1" s="1"/>
  <c r="M7874" i="1" a="1"/>
  <c r="M7874" i="1" s="1"/>
  <c r="M7875" i="1" a="1"/>
  <c r="M7875" i="1" s="1"/>
  <c r="M7876" i="1" a="1"/>
  <c r="M7876" i="1" s="1"/>
  <c r="M7877" i="1" a="1"/>
  <c r="M7877" i="1" s="1"/>
  <c r="M7878" i="1" a="1"/>
  <c r="M7878" i="1" s="1"/>
  <c r="M7879" i="1" a="1"/>
  <c r="M7879" i="1" s="1"/>
  <c r="M7880" i="1" a="1"/>
  <c r="M7880" i="1" s="1"/>
  <c r="M7881" i="1" a="1"/>
  <c r="M7881" i="1" s="1"/>
  <c r="M7882" i="1" a="1"/>
  <c r="M7882" i="1" s="1"/>
  <c r="M7883" i="1" a="1"/>
  <c r="M7883" i="1" s="1"/>
  <c r="M7884" i="1" a="1"/>
  <c r="M7884" i="1" s="1"/>
  <c r="M7885" i="1" a="1"/>
  <c r="M7885" i="1" s="1"/>
  <c r="M7886" i="1" a="1"/>
  <c r="M7886" i="1" s="1"/>
  <c r="M7887" i="1" a="1"/>
  <c r="M7887" i="1" s="1"/>
  <c r="M7888" i="1" a="1"/>
  <c r="M7888" i="1" s="1"/>
  <c r="M7889" i="1" a="1"/>
  <c r="M7889" i="1" s="1"/>
  <c r="M7890" i="1" a="1"/>
  <c r="M7890" i="1" s="1"/>
  <c r="M7891" i="1" a="1"/>
  <c r="M7891" i="1" s="1"/>
  <c r="M7892" i="1" a="1"/>
  <c r="M7892" i="1" s="1"/>
  <c r="M7893" i="1" a="1"/>
  <c r="M7893" i="1" s="1"/>
  <c r="M7894" i="1" a="1"/>
  <c r="M7894" i="1" s="1"/>
  <c r="M7895" i="1" a="1"/>
  <c r="M7895" i="1" s="1"/>
  <c r="M7896" i="1" a="1"/>
  <c r="M7896" i="1" s="1"/>
  <c r="M7897" i="1" a="1"/>
  <c r="M7897" i="1" s="1"/>
  <c r="M7898" i="1" a="1"/>
  <c r="M7898" i="1" s="1"/>
  <c r="M7899" i="1" a="1"/>
  <c r="M7899" i="1" s="1"/>
  <c r="M7900" i="1" a="1"/>
  <c r="M7900" i="1" s="1"/>
  <c r="M7901" i="1" a="1"/>
  <c r="M7901" i="1" s="1"/>
  <c r="M7902" i="1" a="1"/>
  <c r="M7902" i="1" s="1"/>
  <c r="M7903" i="1" a="1"/>
  <c r="M7903" i="1" s="1"/>
  <c r="M7904" i="1" a="1"/>
  <c r="M7904" i="1" s="1"/>
  <c r="M7905" i="1" a="1"/>
  <c r="M7905" i="1" s="1"/>
  <c r="M7906" i="1" a="1"/>
  <c r="M7906" i="1" s="1"/>
  <c r="M7907" i="1" a="1"/>
  <c r="M7907" i="1" s="1"/>
  <c r="M7908" i="1" a="1"/>
  <c r="M7908" i="1" s="1"/>
  <c r="M7909" i="1" a="1"/>
  <c r="M7909" i="1" s="1"/>
  <c r="M7910" i="1" a="1"/>
  <c r="M7910" i="1" s="1"/>
  <c r="M7911" i="1" a="1"/>
  <c r="M7911" i="1" s="1"/>
  <c r="M7912" i="1" a="1"/>
  <c r="M7912" i="1" s="1"/>
  <c r="M7913" i="1" a="1"/>
  <c r="M7913" i="1" s="1"/>
  <c r="M7914" i="1" a="1"/>
  <c r="M7914" i="1" s="1"/>
  <c r="M7915" i="1" a="1"/>
  <c r="M7915" i="1" s="1"/>
  <c r="M7916" i="1" a="1"/>
  <c r="M7916" i="1" s="1"/>
  <c r="M7917" i="1" a="1"/>
  <c r="M7917" i="1" s="1"/>
  <c r="M7918" i="1" a="1"/>
  <c r="M7918" i="1" s="1"/>
  <c r="M7919" i="1" a="1"/>
  <c r="M7919" i="1" s="1"/>
  <c r="M7920" i="1" a="1"/>
  <c r="M7920" i="1" s="1"/>
  <c r="M7921" i="1" a="1"/>
  <c r="M7921" i="1" s="1"/>
  <c r="M7922" i="1" a="1"/>
  <c r="M7922" i="1" s="1"/>
  <c r="M7923" i="1" a="1"/>
  <c r="M7923" i="1" s="1"/>
  <c r="M7924" i="1" a="1"/>
  <c r="M7924" i="1" s="1"/>
  <c r="M7925" i="1" a="1"/>
  <c r="M7925" i="1" s="1"/>
  <c r="M7926" i="1" a="1"/>
  <c r="M7926" i="1" s="1"/>
  <c r="M7927" i="1" a="1"/>
  <c r="M7927" i="1" s="1"/>
  <c r="M7928" i="1" a="1"/>
  <c r="M7928" i="1" s="1"/>
  <c r="M7929" i="1" a="1"/>
  <c r="M7929" i="1" s="1"/>
  <c r="M7930" i="1" a="1"/>
  <c r="M7930" i="1" s="1"/>
  <c r="M7931" i="1" a="1"/>
  <c r="M7931" i="1" s="1"/>
  <c r="M7932" i="1" a="1"/>
  <c r="M7932" i="1" s="1"/>
  <c r="M7933" i="1" a="1"/>
  <c r="M7933" i="1" s="1"/>
  <c r="M7934" i="1" a="1"/>
  <c r="M7934" i="1" s="1"/>
  <c r="M7935" i="1" a="1"/>
  <c r="M7935" i="1" s="1"/>
  <c r="M7936" i="1" a="1"/>
  <c r="M7936" i="1" s="1"/>
  <c r="M7937" i="1" a="1"/>
  <c r="M7937" i="1" s="1"/>
  <c r="M7938" i="1" a="1"/>
  <c r="M7938" i="1" s="1"/>
  <c r="M7939" i="1" a="1"/>
  <c r="M7939" i="1" s="1"/>
  <c r="M7940" i="1" a="1"/>
  <c r="M7940" i="1" s="1"/>
  <c r="M7941" i="1" a="1"/>
  <c r="M7941" i="1" s="1"/>
  <c r="M7942" i="1" a="1"/>
  <c r="M7942" i="1" s="1"/>
  <c r="M7943" i="1" a="1"/>
  <c r="M7943" i="1" s="1"/>
  <c r="M7944" i="1" a="1"/>
  <c r="M7944" i="1" s="1"/>
  <c r="M7945" i="1" a="1"/>
  <c r="M7945" i="1" s="1"/>
  <c r="M7946" i="1" a="1"/>
  <c r="M7946" i="1" s="1"/>
  <c r="M7947" i="1" a="1"/>
  <c r="M7947" i="1" s="1"/>
  <c r="M7948" i="1" a="1"/>
  <c r="M7948" i="1" s="1"/>
  <c r="M7949" i="1" a="1"/>
  <c r="M7949" i="1" s="1"/>
  <c r="M7950" i="1" a="1"/>
  <c r="M7950" i="1" s="1"/>
  <c r="M7951" i="1" a="1"/>
  <c r="M7951" i="1" s="1"/>
  <c r="M7952" i="1" a="1"/>
  <c r="M7952" i="1" s="1"/>
  <c r="M7953" i="1" a="1"/>
  <c r="M7953" i="1" s="1"/>
  <c r="M7954" i="1" a="1"/>
  <c r="M7954" i="1" s="1"/>
  <c r="M7955" i="1" a="1"/>
  <c r="M7955" i="1" s="1"/>
  <c r="M7956" i="1" a="1"/>
  <c r="M7956" i="1" s="1"/>
  <c r="M7957" i="1" a="1"/>
  <c r="M7957" i="1" s="1"/>
  <c r="M7958" i="1" a="1"/>
  <c r="M7958" i="1" s="1"/>
  <c r="M7959" i="1" a="1"/>
  <c r="M7959" i="1" s="1"/>
  <c r="M7960" i="1" a="1"/>
  <c r="M7960" i="1" s="1"/>
  <c r="M7961" i="1" a="1"/>
  <c r="M7961" i="1" s="1"/>
  <c r="M7962" i="1" a="1"/>
  <c r="M7962" i="1" s="1"/>
  <c r="M7963" i="1" a="1"/>
  <c r="M7963" i="1" s="1"/>
  <c r="M7964" i="1" a="1"/>
  <c r="M7964" i="1" s="1"/>
  <c r="M7965" i="1" a="1"/>
  <c r="M7965" i="1" s="1"/>
  <c r="M7966" i="1" a="1"/>
  <c r="M7966" i="1" s="1"/>
  <c r="M7967" i="1" a="1"/>
  <c r="M7967" i="1" s="1"/>
  <c r="M7968" i="1" a="1"/>
  <c r="M7968" i="1" s="1"/>
  <c r="M7969" i="1" a="1"/>
  <c r="M7969" i="1" s="1"/>
  <c r="M7970" i="1" a="1"/>
  <c r="M7970" i="1" s="1"/>
  <c r="M7971" i="1" a="1"/>
  <c r="M7971" i="1" s="1"/>
  <c r="M7972" i="1" a="1"/>
  <c r="M7972" i="1" s="1"/>
  <c r="M7973" i="1" a="1"/>
  <c r="M7973" i="1" s="1"/>
  <c r="M7974" i="1" a="1"/>
  <c r="M7974" i="1" s="1"/>
  <c r="M7975" i="1" a="1"/>
  <c r="M7975" i="1" s="1"/>
  <c r="M7976" i="1" a="1"/>
  <c r="M7976" i="1" s="1"/>
  <c r="M7977" i="1" a="1"/>
  <c r="M7977" i="1" s="1"/>
  <c r="M7978" i="1" a="1"/>
  <c r="M7978" i="1" s="1"/>
  <c r="M7979" i="1" a="1"/>
  <c r="M7979" i="1" s="1"/>
  <c r="M7980" i="1" a="1"/>
  <c r="M7980" i="1" s="1"/>
  <c r="M7981" i="1" a="1"/>
  <c r="M7981" i="1" s="1"/>
  <c r="M7982" i="1" a="1"/>
  <c r="M7982" i="1" s="1"/>
  <c r="M7983" i="1" a="1"/>
  <c r="M7983" i="1" s="1"/>
  <c r="M7984" i="1" a="1"/>
  <c r="M7984" i="1" s="1"/>
  <c r="M7985" i="1" a="1"/>
  <c r="M7985" i="1" s="1"/>
  <c r="M7986" i="1" a="1"/>
  <c r="M7986" i="1" s="1"/>
  <c r="M7987" i="1" a="1"/>
  <c r="M7987" i="1" s="1"/>
  <c r="M7988" i="1" a="1"/>
  <c r="M7988" i="1" s="1"/>
  <c r="M7989" i="1" a="1"/>
  <c r="M7989" i="1" s="1"/>
  <c r="M7990" i="1" a="1"/>
  <c r="M7990" i="1" s="1"/>
  <c r="M7991" i="1" a="1"/>
  <c r="M7991" i="1" s="1"/>
  <c r="M7992" i="1" a="1"/>
  <c r="M7992" i="1" s="1"/>
  <c r="M7993" i="1" a="1"/>
  <c r="M7993" i="1" s="1"/>
  <c r="M7994" i="1" a="1"/>
  <c r="M7994" i="1" s="1"/>
  <c r="M7995" i="1" a="1"/>
  <c r="M7995" i="1" s="1"/>
  <c r="M7996" i="1" a="1"/>
  <c r="M7996" i="1" s="1"/>
  <c r="M7997" i="1" a="1"/>
  <c r="M7997" i="1" s="1"/>
  <c r="M7998" i="1" a="1"/>
  <c r="M7998" i="1" s="1"/>
  <c r="M7999" i="1" a="1"/>
  <c r="M7999" i="1" s="1"/>
  <c r="M8000" i="1" a="1"/>
  <c r="M8000" i="1" s="1"/>
  <c r="M8001" i="1" a="1"/>
  <c r="M8001" i="1" s="1"/>
  <c r="M8002" i="1" a="1"/>
  <c r="M8002" i="1" s="1"/>
  <c r="M8003" i="1" a="1"/>
  <c r="M8003" i="1" s="1"/>
  <c r="M8004" i="1" a="1"/>
  <c r="M8004" i="1" s="1"/>
  <c r="M8005" i="1" a="1"/>
  <c r="M8005" i="1" s="1"/>
  <c r="M8006" i="1" a="1"/>
  <c r="M8006" i="1" s="1"/>
  <c r="M8007" i="1" a="1"/>
  <c r="M8007" i="1" s="1"/>
  <c r="M8008" i="1" a="1"/>
  <c r="M8008" i="1" s="1"/>
  <c r="M8009" i="1" a="1"/>
  <c r="M8009" i="1" s="1"/>
  <c r="M8010" i="1" a="1"/>
  <c r="M8010" i="1" s="1"/>
  <c r="M8011" i="1" a="1"/>
  <c r="M8011" i="1" s="1"/>
  <c r="M8012" i="1" a="1"/>
  <c r="M8012" i="1" s="1"/>
  <c r="M8013" i="1" a="1"/>
  <c r="M8013" i="1" s="1"/>
  <c r="M8014" i="1" a="1"/>
  <c r="M8014" i="1" s="1"/>
  <c r="M8015" i="1" a="1"/>
  <c r="M8015" i="1" s="1"/>
  <c r="M8016" i="1" a="1"/>
  <c r="M8016" i="1" s="1"/>
  <c r="M8017" i="1" a="1"/>
  <c r="M8017" i="1" s="1"/>
  <c r="M8018" i="1" a="1"/>
  <c r="M8018" i="1" s="1"/>
  <c r="M8019" i="1" a="1"/>
  <c r="M8019" i="1" s="1"/>
  <c r="M8020" i="1" a="1"/>
  <c r="M8020" i="1" s="1"/>
  <c r="M8021" i="1" a="1"/>
  <c r="M8021" i="1" s="1"/>
  <c r="M8022" i="1" a="1"/>
  <c r="M8022" i="1" s="1"/>
  <c r="M8023" i="1" a="1"/>
  <c r="M8023" i="1" s="1"/>
  <c r="M8024" i="1" a="1"/>
  <c r="M8024" i="1" s="1"/>
  <c r="M8025" i="1" a="1"/>
  <c r="M8025" i="1" s="1"/>
  <c r="M8026" i="1" a="1"/>
  <c r="M8026" i="1" s="1"/>
  <c r="M8027" i="1" a="1"/>
  <c r="M8027" i="1" s="1"/>
  <c r="M8028" i="1" a="1"/>
  <c r="M8028" i="1" s="1"/>
  <c r="M8029" i="1" a="1"/>
  <c r="M8029" i="1" s="1"/>
  <c r="M8030" i="1" a="1"/>
  <c r="M8030" i="1" s="1"/>
  <c r="M8031" i="1" a="1"/>
  <c r="M8031" i="1" s="1"/>
  <c r="M8032" i="1" a="1"/>
  <c r="M8032" i="1" s="1"/>
  <c r="M8033" i="1" a="1"/>
  <c r="M8033" i="1" s="1"/>
  <c r="M8034" i="1" a="1"/>
  <c r="M8034" i="1" s="1"/>
  <c r="M8035" i="1" a="1"/>
  <c r="M8035" i="1" s="1"/>
  <c r="M8036" i="1" a="1"/>
  <c r="M8036" i="1" s="1"/>
  <c r="M8037" i="1" a="1"/>
  <c r="M8037" i="1" s="1"/>
  <c r="M8038" i="1" a="1"/>
  <c r="M8038" i="1" s="1"/>
  <c r="M8039" i="1" a="1"/>
  <c r="M8039" i="1" s="1"/>
  <c r="M8040" i="1" a="1"/>
  <c r="M8040" i="1" s="1"/>
  <c r="M8041" i="1" a="1"/>
  <c r="M8041" i="1" s="1"/>
  <c r="M8042" i="1" a="1"/>
  <c r="M8042" i="1" s="1"/>
  <c r="M8043" i="1" a="1"/>
  <c r="M8043" i="1" s="1"/>
  <c r="M8044" i="1" a="1"/>
  <c r="M8044" i="1" s="1"/>
  <c r="M8045" i="1" a="1"/>
  <c r="M8045" i="1" s="1"/>
  <c r="M8046" i="1" a="1"/>
  <c r="M8046" i="1" s="1"/>
  <c r="M8047" i="1" a="1"/>
  <c r="M8047" i="1" s="1"/>
  <c r="M8048" i="1" a="1"/>
  <c r="M8048" i="1" s="1"/>
  <c r="M8049" i="1" a="1"/>
  <c r="M8049" i="1" s="1"/>
  <c r="M8050" i="1" a="1"/>
  <c r="M8050" i="1" s="1"/>
  <c r="M8051" i="1" a="1"/>
  <c r="M8051" i="1" s="1"/>
  <c r="M8052" i="1" a="1"/>
  <c r="M8052" i="1" s="1"/>
  <c r="M8053" i="1" a="1"/>
  <c r="M8053" i="1" s="1"/>
  <c r="M8054" i="1" a="1"/>
  <c r="M8054" i="1" s="1"/>
  <c r="M8055" i="1" a="1"/>
  <c r="M8055" i="1" s="1"/>
  <c r="M8056" i="1" a="1"/>
  <c r="M8056" i="1" s="1"/>
  <c r="M8057" i="1" a="1"/>
  <c r="M8057" i="1" s="1"/>
  <c r="M8058" i="1" a="1"/>
  <c r="M8058" i="1" s="1"/>
  <c r="M8059" i="1" a="1"/>
  <c r="M8059" i="1" s="1"/>
  <c r="M8060" i="1" a="1"/>
  <c r="M8060" i="1" s="1"/>
  <c r="M8061" i="1" a="1"/>
  <c r="M8061" i="1" s="1"/>
  <c r="M8062" i="1" a="1"/>
  <c r="M8062" i="1" s="1"/>
  <c r="M8063" i="1" a="1"/>
  <c r="M8063" i="1" s="1"/>
  <c r="M8064" i="1" a="1"/>
  <c r="M8064" i="1" s="1"/>
  <c r="M8065" i="1" a="1"/>
  <c r="M8065" i="1" s="1"/>
  <c r="M8066" i="1" a="1"/>
  <c r="M8066" i="1" s="1"/>
  <c r="M8067" i="1" a="1"/>
  <c r="M8067" i="1" s="1"/>
  <c r="M8068" i="1" a="1"/>
  <c r="M8068" i="1" s="1"/>
  <c r="M8069" i="1" a="1"/>
  <c r="M8069" i="1" s="1"/>
  <c r="M8070" i="1" a="1"/>
  <c r="M8070" i="1" s="1"/>
  <c r="M8071" i="1" a="1"/>
  <c r="M8071" i="1" s="1"/>
  <c r="M8072" i="1" a="1"/>
  <c r="M8072" i="1" s="1"/>
  <c r="M8073" i="1" a="1"/>
  <c r="M8073" i="1" s="1"/>
  <c r="M8074" i="1" a="1"/>
  <c r="M8074" i="1" s="1"/>
  <c r="M8075" i="1" a="1"/>
  <c r="M8075" i="1" s="1"/>
  <c r="M8076" i="1" a="1"/>
  <c r="M8076" i="1" s="1"/>
  <c r="M8077" i="1" a="1"/>
  <c r="M8077" i="1" s="1"/>
  <c r="M8078" i="1" a="1"/>
  <c r="M8078" i="1" s="1"/>
  <c r="M8079" i="1" a="1"/>
  <c r="M8079" i="1" s="1"/>
  <c r="M8080" i="1" a="1"/>
  <c r="M8080" i="1" s="1"/>
  <c r="M8081" i="1" a="1"/>
  <c r="M8081" i="1" s="1"/>
  <c r="M8082" i="1" a="1"/>
  <c r="M8082" i="1" s="1"/>
  <c r="M8083" i="1" a="1"/>
  <c r="M8083" i="1" s="1"/>
  <c r="M8084" i="1" a="1"/>
  <c r="M8084" i="1" s="1"/>
  <c r="M8085" i="1" a="1"/>
  <c r="M8085" i="1" s="1"/>
  <c r="M8086" i="1" a="1"/>
  <c r="M8086" i="1" s="1"/>
  <c r="M8087" i="1" a="1"/>
  <c r="M8087" i="1" s="1"/>
  <c r="M8088" i="1" a="1"/>
  <c r="M8088" i="1" s="1"/>
  <c r="M8089" i="1" a="1"/>
  <c r="M8089" i="1" s="1"/>
  <c r="M8090" i="1" a="1"/>
  <c r="M8090" i="1" s="1"/>
  <c r="M8091" i="1" a="1"/>
  <c r="M8091" i="1" s="1"/>
  <c r="M8092" i="1" a="1"/>
  <c r="M8092" i="1" s="1"/>
  <c r="M8093" i="1" a="1"/>
  <c r="M8093" i="1" s="1"/>
  <c r="M8094" i="1" a="1"/>
  <c r="M8094" i="1" s="1"/>
  <c r="M8095" i="1" a="1"/>
  <c r="M8095" i="1" s="1"/>
  <c r="M8096" i="1" a="1"/>
  <c r="M8096" i="1" s="1"/>
  <c r="M8097" i="1" a="1"/>
  <c r="M8097" i="1" s="1"/>
  <c r="M8098" i="1" a="1"/>
  <c r="M8098" i="1" s="1"/>
  <c r="M8099" i="1" a="1"/>
  <c r="M8099" i="1" s="1"/>
  <c r="M8100" i="1" a="1"/>
  <c r="M8100" i="1" s="1"/>
  <c r="M8101" i="1" a="1"/>
  <c r="M8101" i="1" s="1"/>
  <c r="M8102" i="1" a="1"/>
  <c r="M8102" i="1" s="1"/>
  <c r="M8103" i="1" a="1"/>
  <c r="M8103" i="1" s="1"/>
  <c r="M8104" i="1" a="1"/>
  <c r="M8104" i="1" s="1"/>
  <c r="M8105" i="1" a="1"/>
  <c r="M8105" i="1" s="1"/>
  <c r="M8106" i="1" a="1"/>
  <c r="M8106" i="1" s="1"/>
  <c r="M8107" i="1" a="1"/>
  <c r="M8107" i="1" s="1"/>
  <c r="M8108" i="1" a="1"/>
  <c r="M8108" i="1" s="1"/>
  <c r="M8109" i="1" a="1"/>
  <c r="M8109" i="1" s="1"/>
  <c r="M8110" i="1" a="1"/>
  <c r="M8110" i="1" s="1"/>
  <c r="M8111" i="1" a="1"/>
  <c r="M8111" i="1" s="1"/>
  <c r="M8112" i="1" a="1"/>
  <c r="M8112" i="1" s="1"/>
  <c r="M8113" i="1" a="1"/>
  <c r="M8113" i="1" s="1"/>
  <c r="M8114" i="1" a="1"/>
  <c r="M8114" i="1" s="1"/>
  <c r="M8115" i="1" a="1"/>
  <c r="M8115" i="1" s="1"/>
  <c r="M8116" i="1" a="1"/>
  <c r="M8116" i="1" s="1"/>
  <c r="M8117" i="1" a="1"/>
  <c r="M8117" i="1" s="1"/>
  <c r="M8118" i="1" a="1"/>
  <c r="M8118" i="1" s="1"/>
  <c r="M8119" i="1" a="1"/>
  <c r="M8119" i="1" s="1"/>
  <c r="M8120" i="1" a="1"/>
  <c r="M8120" i="1" s="1"/>
  <c r="M8121" i="1" a="1"/>
  <c r="M8121" i="1" s="1"/>
  <c r="M8122" i="1" a="1"/>
  <c r="M8122" i="1" s="1"/>
  <c r="M8123" i="1" a="1"/>
  <c r="M8123" i="1" s="1"/>
  <c r="M8124" i="1" a="1"/>
  <c r="M8124" i="1" s="1"/>
  <c r="M8125" i="1" a="1"/>
  <c r="M8125" i="1" s="1"/>
  <c r="M8126" i="1" a="1"/>
  <c r="M8126" i="1" s="1"/>
  <c r="M8127" i="1" a="1"/>
  <c r="M8127" i="1" s="1"/>
  <c r="M8128" i="1" a="1"/>
  <c r="M8128" i="1" s="1"/>
  <c r="M8129" i="1" a="1"/>
  <c r="M8129" i="1" s="1"/>
  <c r="M8130" i="1" a="1"/>
  <c r="M8130" i="1" s="1"/>
  <c r="M8131" i="1" a="1"/>
  <c r="M8131" i="1" s="1"/>
  <c r="M8132" i="1" a="1"/>
  <c r="M8132" i="1" s="1"/>
  <c r="M8133" i="1" a="1"/>
  <c r="M8133" i="1" s="1"/>
  <c r="M8134" i="1" a="1"/>
  <c r="M8134" i="1" s="1"/>
  <c r="M8135" i="1" a="1"/>
  <c r="M8135" i="1" s="1"/>
  <c r="M8136" i="1" a="1"/>
  <c r="M8136" i="1" s="1"/>
  <c r="M8137" i="1" a="1"/>
  <c r="M8137" i="1" s="1"/>
  <c r="M8138" i="1" a="1"/>
  <c r="M8138" i="1" s="1"/>
  <c r="M8139" i="1" a="1"/>
  <c r="M8139" i="1" s="1"/>
  <c r="M8140" i="1" a="1"/>
  <c r="M8140" i="1" s="1"/>
  <c r="M8141" i="1" a="1"/>
  <c r="M8141" i="1" s="1"/>
  <c r="M8142" i="1" a="1"/>
  <c r="M8142" i="1" s="1"/>
  <c r="M8143" i="1" a="1"/>
  <c r="M8143" i="1" s="1"/>
  <c r="M8144" i="1" a="1"/>
  <c r="M8144" i="1" s="1"/>
  <c r="M8145" i="1" a="1"/>
  <c r="M8145" i="1" s="1"/>
  <c r="M8146" i="1" a="1"/>
  <c r="M8146" i="1" s="1"/>
  <c r="M8147" i="1" a="1"/>
  <c r="M8147" i="1" s="1"/>
  <c r="M8148" i="1" a="1"/>
  <c r="M8148" i="1" s="1"/>
  <c r="M8149" i="1" a="1"/>
  <c r="M8149" i="1" s="1"/>
  <c r="M8150" i="1" a="1"/>
  <c r="M8150" i="1" s="1"/>
  <c r="M8151" i="1" a="1"/>
  <c r="M8151" i="1" s="1"/>
  <c r="M8152" i="1" a="1"/>
  <c r="M8152" i="1" s="1"/>
  <c r="M8153" i="1" a="1"/>
  <c r="M8153" i="1" s="1"/>
  <c r="M8154" i="1" a="1"/>
  <c r="M8154" i="1" s="1"/>
  <c r="M8155" i="1" a="1"/>
  <c r="M8155" i="1" s="1"/>
  <c r="M8156" i="1" a="1"/>
  <c r="M8156" i="1" s="1"/>
  <c r="M8157" i="1" a="1"/>
  <c r="M8157" i="1" s="1"/>
  <c r="M8158" i="1" a="1"/>
  <c r="M8158" i="1" s="1"/>
  <c r="M8159" i="1" a="1"/>
  <c r="M8159" i="1" s="1"/>
  <c r="M8160" i="1" a="1"/>
  <c r="M8160" i="1" s="1"/>
  <c r="M8161" i="1" a="1"/>
  <c r="M8161" i="1" s="1"/>
  <c r="M8162" i="1" a="1"/>
  <c r="M8162" i="1" s="1"/>
  <c r="M8163" i="1" a="1"/>
  <c r="M8163" i="1" s="1"/>
  <c r="M8164" i="1" a="1"/>
  <c r="M8164" i="1" s="1"/>
  <c r="M8165" i="1" a="1"/>
  <c r="M8165" i="1" s="1"/>
  <c r="M8166" i="1" a="1"/>
  <c r="M8166" i="1" s="1"/>
  <c r="M8167" i="1" a="1"/>
  <c r="M8167" i="1" s="1"/>
  <c r="M8168" i="1" a="1"/>
  <c r="M8168" i="1" s="1"/>
  <c r="M8169" i="1" a="1"/>
  <c r="M8169" i="1" s="1"/>
  <c r="M8170" i="1" a="1"/>
  <c r="M8170" i="1" s="1"/>
  <c r="M8171" i="1" a="1"/>
  <c r="M8171" i="1" s="1"/>
  <c r="M8172" i="1" a="1"/>
  <c r="M8172" i="1" s="1"/>
  <c r="M8173" i="1" a="1"/>
  <c r="M8173" i="1" s="1"/>
  <c r="M8174" i="1" a="1"/>
  <c r="M8174" i="1" s="1"/>
  <c r="M8175" i="1" a="1"/>
  <c r="M8175" i="1" s="1"/>
  <c r="M8176" i="1" a="1"/>
  <c r="M8176" i="1" s="1"/>
  <c r="M8177" i="1" a="1"/>
  <c r="M8177" i="1" s="1"/>
  <c r="M8178" i="1" a="1"/>
  <c r="M8178" i="1" s="1"/>
  <c r="M8179" i="1" a="1"/>
  <c r="M8179" i="1" s="1"/>
  <c r="M8180" i="1" a="1"/>
  <c r="M8180" i="1" s="1"/>
  <c r="M8181" i="1" a="1"/>
  <c r="M8181" i="1" s="1"/>
  <c r="M8182" i="1" a="1"/>
  <c r="M8182" i="1" s="1"/>
  <c r="M8183" i="1" a="1"/>
  <c r="M8183" i="1" s="1"/>
  <c r="M8184" i="1" a="1"/>
  <c r="M8184" i="1" s="1"/>
  <c r="M8185" i="1" a="1"/>
  <c r="M8185" i="1" s="1"/>
  <c r="M8186" i="1" a="1"/>
  <c r="M8186" i="1" s="1"/>
  <c r="M8187" i="1" a="1"/>
  <c r="M8187" i="1" s="1"/>
  <c r="M8188" i="1" a="1"/>
  <c r="M8188" i="1" s="1"/>
  <c r="M8189" i="1" a="1"/>
  <c r="M8189" i="1" s="1"/>
  <c r="M8190" i="1" a="1"/>
  <c r="M8190" i="1" s="1"/>
  <c r="M8191" i="1" a="1"/>
  <c r="M8191" i="1" s="1"/>
  <c r="M8192" i="1" a="1"/>
  <c r="M8192" i="1" s="1"/>
  <c r="M8193" i="1" a="1"/>
  <c r="M8193" i="1" s="1"/>
  <c r="M8194" i="1" a="1"/>
  <c r="M8194" i="1" s="1"/>
  <c r="M8195" i="1" a="1"/>
  <c r="M8195" i="1" s="1"/>
  <c r="M8196" i="1" a="1"/>
  <c r="M8196" i="1" s="1"/>
  <c r="M8197" i="1" a="1"/>
  <c r="M8197" i="1" s="1"/>
  <c r="M8198" i="1" a="1"/>
  <c r="M8198" i="1" s="1"/>
  <c r="M8199" i="1" a="1"/>
  <c r="M8199" i="1" s="1"/>
  <c r="M8200" i="1" a="1"/>
  <c r="M8200" i="1" s="1"/>
  <c r="M8201" i="1" a="1"/>
  <c r="M8201" i="1" s="1"/>
  <c r="M8202" i="1" a="1"/>
  <c r="M8202" i="1" s="1"/>
  <c r="M8203" i="1" a="1"/>
  <c r="M8203" i="1" s="1"/>
  <c r="M8204" i="1" a="1"/>
  <c r="M8204" i="1" s="1"/>
  <c r="M8205" i="1" a="1"/>
  <c r="M8205" i="1" s="1"/>
  <c r="M8206" i="1" a="1"/>
  <c r="M8206" i="1" s="1"/>
  <c r="M8207" i="1" a="1"/>
  <c r="M8207" i="1" s="1"/>
  <c r="M8208" i="1" a="1"/>
  <c r="M8208" i="1" s="1"/>
  <c r="M8209" i="1" a="1"/>
  <c r="M8209" i="1" s="1"/>
  <c r="M8210" i="1" a="1"/>
  <c r="M8210" i="1" s="1"/>
  <c r="M8211" i="1" a="1"/>
  <c r="M8211" i="1" s="1"/>
  <c r="M8212" i="1" a="1"/>
  <c r="M8212" i="1" s="1"/>
  <c r="M8213" i="1" a="1"/>
  <c r="M8213" i="1" s="1"/>
  <c r="M8214" i="1" a="1"/>
  <c r="M8214" i="1" s="1"/>
  <c r="M8215" i="1" a="1"/>
  <c r="M8215" i="1" s="1"/>
  <c r="M8216" i="1" a="1"/>
  <c r="M8216" i="1" s="1"/>
  <c r="M8217" i="1" a="1"/>
  <c r="M8217" i="1" s="1"/>
  <c r="M8218" i="1" a="1"/>
  <c r="M8218" i="1" s="1"/>
  <c r="M8219" i="1" a="1"/>
  <c r="M8219" i="1" s="1"/>
  <c r="M8220" i="1" a="1"/>
  <c r="M8220" i="1" s="1"/>
  <c r="M8221" i="1" a="1"/>
  <c r="M8221" i="1" s="1"/>
  <c r="M8222" i="1" a="1"/>
  <c r="M8222" i="1" s="1"/>
  <c r="M8223" i="1" a="1"/>
  <c r="M8223" i="1" s="1"/>
  <c r="M8224" i="1" a="1"/>
  <c r="M8224" i="1" s="1"/>
  <c r="M8225" i="1" a="1"/>
  <c r="M8225" i="1" s="1"/>
  <c r="M8226" i="1" a="1"/>
  <c r="M8226" i="1" s="1"/>
  <c r="M8227" i="1" a="1"/>
  <c r="M8227" i="1" s="1"/>
  <c r="M8228" i="1" a="1"/>
  <c r="M8228" i="1" s="1"/>
  <c r="M8229" i="1" a="1"/>
  <c r="M8229" i="1" s="1"/>
  <c r="M8230" i="1" a="1"/>
  <c r="M8230" i="1" s="1"/>
  <c r="M8231" i="1" a="1"/>
  <c r="M8231" i="1" s="1"/>
  <c r="M8232" i="1" a="1"/>
  <c r="M8232" i="1" s="1"/>
  <c r="M8233" i="1" a="1"/>
  <c r="M8233" i="1" s="1"/>
  <c r="M8234" i="1" a="1"/>
  <c r="M8234" i="1" s="1"/>
  <c r="M8235" i="1" a="1"/>
  <c r="M8235" i="1" s="1"/>
  <c r="M8236" i="1" a="1"/>
  <c r="M8236" i="1" s="1"/>
  <c r="M8237" i="1" a="1"/>
  <c r="M8237" i="1" s="1"/>
  <c r="M8238" i="1" a="1"/>
  <c r="M8238" i="1" s="1"/>
  <c r="M8239" i="1" a="1"/>
  <c r="M8239" i="1" s="1"/>
  <c r="M8240" i="1" a="1"/>
  <c r="M8240" i="1" s="1"/>
  <c r="M8241" i="1" a="1"/>
  <c r="M8241" i="1" s="1"/>
  <c r="M8242" i="1" a="1"/>
  <c r="M8242" i="1" s="1"/>
  <c r="M8243" i="1" a="1"/>
  <c r="M8243" i="1" s="1"/>
  <c r="M8244" i="1" a="1"/>
  <c r="M8244" i="1" s="1"/>
  <c r="M8245" i="1" a="1"/>
  <c r="M8245" i="1" s="1"/>
  <c r="M8246" i="1" a="1"/>
  <c r="M8246" i="1" s="1"/>
  <c r="M8247" i="1" a="1"/>
  <c r="M8247" i="1" s="1"/>
  <c r="M8248" i="1" a="1"/>
  <c r="M8248" i="1" s="1"/>
  <c r="M8249" i="1" a="1"/>
  <c r="M8249" i="1" s="1"/>
  <c r="M8250" i="1" a="1"/>
  <c r="M8250" i="1" s="1"/>
  <c r="M8251" i="1" a="1"/>
  <c r="M8251" i="1" s="1"/>
  <c r="M8252" i="1" a="1"/>
  <c r="M8252" i="1" s="1"/>
  <c r="M8253" i="1" a="1"/>
  <c r="M8253" i="1" s="1"/>
  <c r="M8254" i="1" a="1"/>
  <c r="M8254" i="1" s="1"/>
  <c r="M8255" i="1" a="1"/>
  <c r="M8255" i="1" s="1"/>
  <c r="M8256" i="1" a="1"/>
  <c r="M8256" i="1" s="1"/>
  <c r="M8257" i="1" a="1"/>
  <c r="M8257" i="1" s="1"/>
  <c r="M8258" i="1" a="1"/>
  <c r="M8258" i="1" s="1"/>
  <c r="M8259" i="1" a="1"/>
  <c r="M8259" i="1" s="1"/>
  <c r="M8260" i="1" a="1"/>
  <c r="M8260" i="1" s="1"/>
  <c r="M8261" i="1" a="1"/>
  <c r="M8261" i="1" s="1"/>
  <c r="M8262" i="1" a="1"/>
  <c r="M8262" i="1" s="1"/>
  <c r="M8263" i="1" a="1"/>
  <c r="M8263" i="1" s="1"/>
  <c r="M8264" i="1" a="1"/>
  <c r="M8264" i="1" s="1"/>
  <c r="M8265" i="1" a="1"/>
  <c r="M8265" i="1" s="1"/>
  <c r="M8266" i="1" a="1"/>
  <c r="M8266" i="1" s="1"/>
  <c r="M8267" i="1" a="1"/>
  <c r="M8267" i="1" s="1"/>
  <c r="M8268" i="1" a="1"/>
  <c r="M8268" i="1" s="1"/>
  <c r="M8269" i="1" a="1"/>
  <c r="M8269" i="1" s="1"/>
  <c r="M8270" i="1" a="1"/>
  <c r="M8270" i="1" s="1"/>
  <c r="M8271" i="1" a="1"/>
  <c r="M8271" i="1" s="1"/>
  <c r="M8272" i="1" a="1"/>
  <c r="M8272" i="1" s="1"/>
  <c r="M8273" i="1" a="1"/>
  <c r="M8273" i="1" s="1"/>
  <c r="M8274" i="1" a="1"/>
  <c r="M8274" i="1" s="1"/>
  <c r="M8275" i="1" a="1"/>
  <c r="M8275" i="1" s="1"/>
  <c r="M8276" i="1" a="1"/>
  <c r="M8276" i="1" s="1"/>
  <c r="M8277" i="1" a="1"/>
  <c r="M8277" i="1" s="1"/>
  <c r="M8278" i="1" a="1"/>
  <c r="M8278" i="1" s="1"/>
  <c r="M8279" i="1" a="1"/>
  <c r="M8279" i="1" s="1"/>
  <c r="M8280" i="1" a="1"/>
  <c r="M8280" i="1" s="1"/>
  <c r="M8281" i="1" a="1"/>
  <c r="M8281" i="1" s="1"/>
  <c r="M8282" i="1" a="1"/>
  <c r="M8282" i="1" s="1"/>
  <c r="M8283" i="1" a="1"/>
  <c r="M8283" i="1" s="1"/>
  <c r="M8284" i="1" a="1"/>
  <c r="M8284" i="1" s="1"/>
  <c r="M8285" i="1" a="1"/>
  <c r="M8285" i="1" s="1"/>
  <c r="M8286" i="1" a="1"/>
  <c r="M8286" i="1" s="1"/>
  <c r="M8287" i="1" a="1"/>
  <c r="M8287" i="1" s="1"/>
  <c r="M8288" i="1" a="1"/>
  <c r="M8288" i="1" s="1"/>
  <c r="M8289" i="1" a="1"/>
  <c r="M8289" i="1" s="1"/>
  <c r="M8290" i="1" a="1"/>
  <c r="M8290" i="1" s="1"/>
  <c r="M8291" i="1" a="1"/>
  <c r="M8291" i="1" s="1"/>
  <c r="M8292" i="1" a="1"/>
  <c r="M8292" i="1" s="1"/>
  <c r="M8293" i="1" a="1"/>
  <c r="M8293" i="1" s="1"/>
  <c r="M8294" i="1" a="1"/>
  <c r="M8294" i="1" s="1"/>
  <c r="M8295" i="1" a="1"/>
  <c r="M8295" i="1" s="1"/>
  <c r="M8296" i="1" a="1"/>
  <c r="M8296" i="1" s="1"/>
  <c r="M8297" i="1" a="1"/>
  <c r="M8297" i="1" s="1"/>
  <c r="M8298" i="1" a="1"/>
  <c r="M8298" i="1" s="1"/>
  <c r="M8299" i="1" a="1"/>
  <c r="M8299" i="1" s="1"/>
  <c r="M8300" i="1" a="1"/>
  <c r="M8300" i="1" s="1"/>
  <c r="M8301" i="1" a="1"/>
  <c r="M8301" i="1" s="1"/>
  <c r="M8302" i="1" a="1"/>
  <c r="M8302" i="1" s="1"/>
  <c r="M8303" i="1" a="1"/>
  <c r="M8303" i="1" s="1"/>
  <c r="M8304" i="1" a="1"/>
  <c r="M8304" i="1" s="1"/>
  <c r="M8305" i="1" a="1"/>
  <c r="M8305" i="1" s="1"/>
  <c r="M8306" i="1" a="1"/>
  <c r="M8306" i="1" s="1"/>
  <c r="M8307" i="1" a="1"/>
  <c r="M8307" i="1" s="1"/>
  <c r="M8308" i="1" a="1"/>
  <c r="M8308" i="1" s="1"/>
  <c r="M8309" i="1" a="1"/>
  <c r="M8309" i="1" s="1"/>
  <c r="M8310" i="1" a="1"/>
  <c r="M8310" i="1" s="1"/>
  <c r="M8311" i="1" a="1"/>
  <c r="M8311" i="1" s="1"/>
  <c r="M8312" i="1" a="1"/>
  <c r="M8312" i="1" s="1"/>
  <c r="M8313" i="1" a="1"/>
  <c r="M8313" i="1" s="1"/>
  <c r="M8314" i="1" a="1"/>
  <c r="M8314" i="1" s="1"/>
  <c r="M8315" i="1" a="1"/>
  <c r="M8315" i="1" s="1"/>
  <c r="M8316" i="1" a="1"/>
  <c r="M8316" i="1" s="1"/>
  <c r="M8317" i="1" a="1"/>
  <c r="M8317" i="1" s="1"/>
  <c r="M8318" i="1" a="1"/>
  <c r="M8318" i="1" s="1"/>
  <c r="M8319" i="1" a="1"/>
  <c r="M8319" i="1" s="1"/>
  <c r="M8320" i="1" a="1"/>
  <c r="M8320" i="1" s="1"/>
  <c r="M8321" i="1" a="1"/>
  <c r="M8321" i="1" s="1"/>
  <c r="M8322" i="1" a="1"/>
  <c r="M8322" i="1" s="1"/>
  <c r="M8323" i="1" a="1"/>
  <c r="M8323" i="1" s="1"/>
  <c r="M8324" i="1" a="1"/>
  <c r="M8324" i="1" s="1"/>
  <c r="M8325" i="1" a="1"/>
  <c r="M8325" i="1" s="1"/>
  <c r="M8326" i="1" a="1"/>
  <c r="M8326" i="1" s="1"/>
  <c r="M8327" i="1" a="1"/>
  <c r="M8327" i="1" s="1"/>
  <c r="M8328" i="1" a="1"/>
  <c r="M8328" i="1" s="1"/>
  <c r="M8329" i="1" a="1"/>
  <c r="M8329" i="1" s="1"/>
  <c r="M8330" i="1" a="1"/>
  <c r="M8330" i="1" s="1"/>
  <c r="M8331" i="1" a="1"/>
  <c r="M8331" i="1" s="1"/>
  <c r="M8332" i="1" a="1"/>
  <c r="M8332" i="1" s="1"/>
  <c r="M8333" i="1" a="1"/>
  <c r="M8333" i="1" s="1"/>
  <c r="M8334" i="1" a="1"/>
  <c r="M8334" i="1" s="1"/>
  <c r="M8335" i="1" a="1"/>
  <c r="M8335" i="1" s="1"/>
  <c r="M8336" i="1" a="1"/>
  <c r="M8336" i="1" s="1"/>
  <c r="M8337" i="1" a="1"/>
  <c r="M8337" i="1" s="1"/>
  <c r="M8338" i="1" a="1"/>
  <c r="M8338" i="1" s="1"/>
  <c r="M8339" i="1" a="1"/>
  <c r="M8339" i="1" s="1"/>
  <c r="M8340" i="1" a="1"/>
  <c r="M8340" i="1" s="1"/>
  <c r="M8341" i="1" a="1"/>
  <c r="M8341" i="1" s="1"/>
  <c r="M8342" i="1" a="1"/>
  <c r="M8342" i="1" s="1"/>
  <c r="M8343" i="1" a="1"/>
  <c r="M8343" i="1" s="1"/>
  <c r="M8344" i="1" a="1"/>
  <c r="M8344" i="1" s="1"/>
  <c r="M8345" i="1" a="1"/>
  <c r="M8345" i="1" s="1"/>
  <c r="M8346" i="1" a="1"/>
  <c r="M8346" i="1" s="1"/>
  <c r="M8347" i="1" a="1"/>
  <c r="M8347" i="1" s="1"/>
  <c r="M8348" i="1" a="1"/>
  <c r="M8348" i="1" s="1"/>
  <c r="M8349" i="1" a="1"/>
  <c r="M8349" i="1" s="1"/>
  <c r="M8350" i="1" a="1"/>
  <c r="M8350" i="1" s="1"/>
  <c r="M8351" i="1" a="1"/>
  <c r="M8351" i="1" s="1"/>
  <c r="M8352" i="1" a="1"/>
  <c r="M8352" i="1" s="1"/>
  <c r="M8353" i="1" a="1"/>
  <c r="M8353" i="1" s="1"/>
  <c r="M8354" i="1" a="1"/>
  <c r="M8354" i="1" s="1"/>
  <c r="M8355" i="1" a="1"/>
  <c r="M8355" i="1" s="1"/>
  <c r="M8356" i="1" a="1"/>
  <c r="M8356" i="1" s="1"/>
  <c r="M8357" i="1" a="1"/>
  <c r="M8357" i="1" s="1"/>
  <c r="M8358" i="1" a="1"/>
  <c r="M8358" i="1" s="1"/>
  <c r="M8359" i="1" a="1"/>
  <c r="M8359" i="1" s="1"/>
  <c r="M8360" i="1" a="1"/>
  <c r="M8360" i="1" s="1"/>
  <c r="M8361" i="1" a="1"/>
  <c r="M8361" i="1" s="1"/>
  <c r="M8362" i="1" a="1"/>
  <c r="M8362" i="1" s="1"/>
  <c r="M8363" i="1" a="1"/>
  <c r="M8363" i="1" s="1"/>
  <c r="M8364" i="1" a="1"/>
  <c r="M8364" i="1" s="1"/>
  <c r="M8365" i="1" a="1"/>
  <c r="M8365" i="1" s="1"/>
  <c r="M8366" i="1" a="1"/>
  <c r="M8366" i="1" s="1"/>
  <c r="M8367" i="1" a="1"/>
  <c r="M8367" i="1" s="1"/>
  <c r="M8368" i="1" a="1"/>
  <c r="M8368" i="1" s="1"/>
  <c r="M8369" i="1" a="1"/>
  <c r="M8369" i="1" s="1"/>
  <c r="M8370" i="1" a="1"/>
  <c r="M8370" i="1" s="1"/>
  <c r="M8371" i="1" a="1"/>
  <c r="M8371" i="1" s="1"/>
  <c r="M8372" i="1" a="1"/>
  <c r="M8372" i="1" s="1"/>
  <c r="M8373" i="1" a="1"/>
  <c r="M8373" i="1" s="1"/>
  <c r="M8374" i="1" a="1"/>
  <c r="M8374" i="1" s="1"/>
  <c r="M8375" i="1" a="1"/>
  <c r="M8375" i="1" s="1"/>
  <c r="M8376" i="1" a="1"/>
  <c r="M8376" i="1" s="1"/>
  <c r="M8377" i="1" a="1"/>
  <c r="M8377" i="1" s="1"/>
  <c r="M8378" i="1" a="1"/>
  <c r="M8378" i="1" s="1"/>
  <c r="M8379" i="1" a="1"/>
  <c r="M8379" i="1" s="1"/>
  <c r="M8380" i="1" a="1"/>
  <c r="M8380" i="1" s="1"/>
  <c r="M8381" i="1" a="1"/>
  <c r="M8381" i="1" s="1"/>
  <c r="M8382" i="1" a="1"/>
  <c r="M8382" i="1" s="1"/>
  <c r="M8383" i="1" a="1"/>
  <c r="M8383" i="1" s="1"/>
  <c r="M8384" i="1" a="1"/>
  <c r="M8384" i="1" s="1"/>
  <c r="M8385" i="1" a="1"/>
  <c r="M8385" i="1" s="1"/>
  <c r="M8386" i="1" a="1"/>
  <c r="M8386" i="1" s="1"/>
  <c r="M8387" i="1" a="1"/>
  <c r="M8387" i="1" s="1"/>
  <c r="M8388" i="1" a="1"/>
  <c r="M8388" i="1" s="1"/>
  <c r="M8389" i="1" a="1"/>
  <c r="M8389" i="1" s="1"/>
  <c r="M8390" i="1" a="1"/>
  <c r="M8390" i="1" s="1"/>
  <c r="M8391" i="1" a="1"/>
  <c r="M8391" i="1" s="1"/>
  <c r="M8392" i="1" a="1"/>
  <c r="M8392" i="1" s="1"/>
  <c r="M8393" i="1" a="1"/>
  <c r="M8393" i="1" s="1"/>
  <c r="M8394" i="1" a="1"/>
  <c r="M8394" i="1" s="1"/>
  <c r="M8395" i="1" a="1"/>
  <c r="M8395" i="1" s="1"/>
  <c r="M8396" i="1" a="1"/>
  <c r="M8396" i="1" s="1"/>
  <c r="M8397" i="1" a="1"/>
  <c r="M8397" i="1" s="1"/>
  <c r="M8398" i="1" a="1"/>
  <c r="M8398" i="1" s="1"/>
  <c r="M8399" i="1" a="1"/>
  <c r="M8399" i="1" s="1"/>
  <c r="M8400" i="1" a="1"/>
  <c r="M8400" i="1" s="1"/>
  <c r="M8401" i="1" a="1"/>
  <c r="M8401" i="1" s="1"/>
  <c r="M8402" i="1" a="1"/>
  <c r="M8402" i="1" s="1"/>
  <c r="M8403" i="1" a="1"/>
  <c r="M8403" i="1" s="1"/>
  <c r="M8404" i="1" a="1"/>
  <c r="M8404" i="1" s="1"/>
  <c r="M8405" i="1" a="1"/>
  <c r="M8405" i="1" s="1"/>
  <c r="M8406" i="1" a="1"/>
  <c r="M8406" i="1" s="1"/>
  <c r="M8407" i="1" a="1"/>
  <c r="M8407" i="1" s="1"/>
  <c r="M8408" i="1" a="1"/>
  <c r="M8408" i="1" s="1"/>
  <c r="M8409" i="1" a="1"/>
  <c r="M8409" i="1" s="1"/>
  <c r="M8410" i="1" a="1"/>
  <c r="M8410" i="1" s="1"/>
  <c r="M8411" i="1" a="1"/>
  <c r="M8411" i="1" s="1"/>
  <c r="M8412" i="1" a="1"/>
  <c r="M8412" i="1" s="1"/>
  <c r="M8413" i="1" a="1"/>
  <c r="M8413" i="1" s="1"/>
  <c r="M8414" i="1" a="1"/>
  <c r="M8414" i="1" s="1"/>
  <c r="M8415" i="1" a="1"/>
  <c r="M8415" i="1" s="1"/>
  <c r="M8416" i="1" a="1"/>
  <c r="M8416" i="1" s="1"/>
  <c r="M8417" i="1" a="1"/>
  <c r="M8417" i="1" s="1"/>
  <c r="M8418" i="1" a="1"/>
  <c r="M8418" i="1" s="1"/>
  <c r="M8419" i="1" a="1"/>
  <c r="M8419" i="1" s="1"/>
  <c r="M8420" i="1" a="1"/>
  <c r="M8420" i="1" s="1"/>
  <c r="M8421" i="1" a="1"/>
  <c r="M8421" i="1" s="1"/>
  <c r="M8422" i="1" a="1"/>
  <c r="M8422" i="1" s="1"/>
  <c r="M8423" i="1" a="1"/>
  <c r="M8423" i="1" s="1"/>
  <c r="M8424" i="1" a="1"/>
  <c r="M8424" i="1" s="1"/>
  <c r="M8425" i="1" a="1"/>
  <c r="M8425" i="1" s="1"/>
  <c r="M8426" i="1" a="1"/>
  <c r="M8426" i="1" s="1"/>
  <c r="M8427" i="1" a="1"/>
  <c r="M8427" i="1" s="1"/>
  <c r="M8428" i="1" a="1"/>
  <c r="M8428" i="1" s="1"/>
  <c r="M8429" i="1" a="1"/>
  <c r="M8429" i="1" s="1"/>
  <c r="M8430" i="1" a="1"/>
  <c r="M8430" i="1" s="1"/>
  <c r="M8431" i="1" a="1"/>
  <c r="M8431" i="1" s="1"/>
  <c r="M8432" i="1" a="1"/>
  <c r="M8432" i="1" s="1"/>
  <c r="M8433" i="1" a="1"/>
  <c r="M8433" i="1" s="1"/>
  <c r="M8434" i="1" a="1"/>
  <c r="M8434" i="1" s="1"/>
  <c r="M8435" i="1" a="1"/>
  <c r="M8435" i="1" s="1"/>
  <c r="M8436" i="1" a="1"/>
  <c r="M8436" i="1" s="1"/>
  <c r="M8437" i="1" a="1"/>
  <c r="M8437" i="1" s="1"/>
  <c r="M8438" i="1" a="1"/>
  <c r="M8438" i="1" s="1"/>
  <c r="M8439" i="1" a="1"/>
  <c r="M8439" i="1" s="1"/>
  <c r="M8440" i="1" a="1"/>
  <c r="M8440" i="1" s="1"/>
  <c r="M8441" i="1" a="1"/>
  <c r="M8441" i="1" s="1"/>
  <c r="M8442" i="1" a="1"/>
  <c r="M8442" i="1" s="1"/>
  <c r="M8443" i="1" a="1"/>
  <c r="M8443" i="1" s="1"/>
  <c r="M8444" i="1" a="1"/>
  <c r="M8444" i="1" s="1"/>
  <c r="M8445" i="1" a="1"/>
  <c r="M8445" i="1" s="1"/>
  <c r="M8446" i="1" a="1"/>
  <c r="M8446" i="1" s="1"/>
  <c r="M8447" i="1" a="1"/>
  <c r="M8447" i="1" s="1"/>
  <c r="M8448" i="1" a="1"/>
  <c r="M8448" i="1" s="1"/>
  <c r="M8449" i="1" a="1"/>
  <c r="M8449" i="1" s="1"/>
  <c r="M8450" i="1" a="1"/>
  <c r="M8450" i="1" s="1"/>
  <c r="M8451" i="1" a="1"/>
  <c r="M8451" i="1" s="1"/>
  <c r="M8452" i="1" a="1"/>
  <c r="M8452" i="1" s="1"/>
  <c r="M8453" i="1" a="1"/>
  <c r="M8453" i="1" s="1"/>
  <c r="M8454" i="1" a="1"/>
  <c r="M8454" i="1" s="1"/>
  <c r="M8455" i="1" a="1"/>
  <c r="M8455" i="1" s="1"/>
  <c r="M8456" i="1" a="1"/>
  <c r="M8456" i="1" s="1"/>
  <c r="M8457" i="1" a="1"/>
  <c r="M8457" i="1" s="1"/>
  <c r="M8458" i="1" a="1"/>
  <c r="M8458" i="1" s="1"/>
  <c r="M8459" i="1" a="1"/>
  <c r="M8459" i="1" s="1"/>
  <c r="M8460" i="1" a="1"/>
  <c r="M8460" i="1" s="1"/>
  <c r="M8461" i="1" a="1"/>
  <c r="M8461" i="1" s="1"/>
  <c r="M8462" i="1" a="1"/>
  <c r="M8462" i="1" s="1"/>
  <c r="M8463" i="1" a="1"/>
  <c r="M8463" i="1" s="1"/>
  <c r="M8464" i="1" a="1"/>
  <c r="M8464" i="1" s="1"/>
  <c r="M8465" i="1" a="1"/>
  <c r="M8465" i="1" s="1"/>
  <c r="M8466" i="1" a="1"/>
  <c r="M8466" i="1" s="1"/>
  <c r="M8467" i="1" a="1"/>
  <c r="M8467" i="1" s="1"/>
  <c r="M8468" i="1" a="1"/>
  <c r="M8468" i="1" s="1"/>
  <c r="M8469" i="1" a="1"/>
  <c r="M8469" i="1" s="1"/>
  <c r="M8470" i="1" a="1"/>
  <c r="M8470" i="1" s="1"/>
  <c r="M8471" i="1" a="1"/>
  <c r="M8471" i="1" s="1"/>
  <c r="M8472" i="1" a="1"/>
  <c r="M8472" i="1" s="1"/>
  <c r="M8473" i="1" a="1"/>
  <c r="M8473" i="1" s="1"/>
  <c r="M8474" i="1" a="1"/>
  <c r="M8474" i="1" s="1"/>
  <c r="M8475" i="1" a="1"/>
  <c r="M8475" i="1" s="1"/>
  <c r="M8476" i="1" a="1"/>
  <c r="M8476" i="1" s="1"/>
  <c r="M8477" i="1" a="1"/>
  <c r="M8477" i="1" s="1"/>
  <c r="M8478" i="1" a="1"/>
  <c r="M8478" i="1" s="1"/>
  <c r="M8479" i="1" a="1"/>
  <c r="M8479" i="1" s="1"/>
  <c r="M8480" i="1" a="1"/>
  <c r="M8480" i="1" s="1"/>
  <c r="M8481" i="1" a="1"/>
  <c r="M8481" i="1" s="1"/>
  <c r="M8482" i="1" a="1"/>
  <c r="M8482" i="1" s="1"/>
  <c r="M8483" i="1" a="1"/>
  <c r="M8483" i="1" s="1"/>
  <c r="M8484" i="1" a="1"/>
  <c r="M8484" i="1" s="1"/>
  <c r="M8485" i="1" a="1"/>
  <c r="M8485" i="1" s="1"/>
  <c r="M8486" i="1" a="1"/>
  <c r="M8486" i="1" s="1"/>
  <c r="M8487" i="1" a="1"/>
  <c r="M8487" i="1" s="1"/>
  <c r="M8488" i="1" a="1"/>
  <c r="M8488" i="1" s="1"/>
  <c r="M8489" i="1" a="1"/>
  <c r="M8489" i="1" s="1"/>
  <c r="M8490" i="1" a="1"/>
  <c r="M8490" i="1" s="1"/>
  <c r="M8491" i="1" a="1"/>
  <c r="M8491" i="1" s="1"/>
  <c r="M8492" i="1" a="1"/>
  <c r="M8492" i="1" s="1"/>
  <c r="M8493" i="1" a="1"/>
  <c r="M8493" i="1" s="1"/>
  <c r="M8494" i="1" a="1"/>
  <c r="M8494" i="1" s="1"/>
  <c r="M8495" i="1" a="1"/>
  <c r="M8495" i="1" s="1"/>
  <c r="M8496" i="1" a="1"/>
  <c r="M8496" i="1" s="1"/>
  <c r="M8497" i="1" a="1"/>
  <c r="M8497" i="1" s="1"/>
  <c r="M8498" i="1" a="1"/>
  <c r="M8498" i="1" s="1"/>
  <c r="M8499" i="1" a="1"/>
  <c r="M8499" i="1" s="1"/>
  <c r="M8500" i="1" a="1"/>
  <c r="M8500" i="1" s="1"/>
  <c r="M8501" i="1" a="1"/>
  <c r="M8501" i="1" s="1"/>
  <c r="M8502" i="1" a="1"/>
  <c r="M8502" i="1" s="1"/>
  <c r="M8503" i="1" a="1"/>
  <c r="M8503" i="1" s="1"/>
  <c r="M8504" i="1" a="1"/>
  <c r="M8504" i="1" s="1"/>
  <c r="M8505" i="1" a="1"/>
  <c r="M8505" i="1" s="1"/>
  <c r="M8506" i="1" a="1"/>
  <c r="M8506" i="1" s="1"/>
  <c r="M8507" i="1" a="1"/>
  <c r="M8507" i="1" s="1"/>
  <c r="M8508" i="1" a="1"/>
  <c r="M8508" i="1" s="1"/>
  <c r="M8509" i="1" a="1"/>
  <c r="M8509" i="1" s="1"/>
  <c r="M8510" i="1" a="1"/>
  <c r="M8510" i="1" s="1"/>
  <c r="M8511" i="1" a="1"/>
  <c r="M8511" i="1" s="1"/>
  <c r="M8512" i="1" a="1"/>
  <c r="M8512" i="1" s="1"/>
  <c r="M8513" i="1" a="1"/>
  <c r="M8513" i="1" s="1"/>
  <c r="M8514" i="1" a="1"/>
  <c r="M8514" i="1" s="1"/>
  <c r="M8515" i="1" a="1"/>
  <c r="M8515" i="1" s="1"/>
  <c r="M8516" i="1" a="1"/>
  <c r="M8516" i="1" s="1"/>
  <c r="M8517" i="1" a="1"/>
  <c r="M8517" i="1" s="1"/>
  <c r="M8518" i="1" a="1"/>
  <c r="M8518" i="1" s="1"/>
  <c r="M8519" i="1" a="1"/>
  <c r="M8519" i="1" s="1"/>
  <c r="M8520" i="1" a="1"/>
  <c r="M8520" i="1" s="1"/>
  <c r="M8521" i="1" a="1"/>
  <c r="M8521" i="1" s="1"/>
  <c r="M8522" i="1" a="1"/>
  <c r="M8522" i="1" s="1"/>
  <c r="M8523" i="1" a="1"/>
  <c r="M8523" i="1" s="1"/>
  <c r="M8524" i="1" a="1"/>
  <c r="M8524" i="1" s="1"/>
  <c r="M8525" i="1" a="1"/>
  <c r="M8525" i="1" s="1"/>
  <c r="M8526" i="1" a="1"/>
  <c r="M8526" i="1" s="1"/>
  <c r="M8527" i="1" a="1"/>
  <c r="M8527" i="1" s="1"/>
  <c r="M8528" i="1" a="1"/>
  <c r="M8528" i="1" s="1"/>
  <c r="M8529" i="1" a="1"/>
  <c r="M8529" i="1" s="1"/>
  <c r="M8530" i="1" a="1"/>
  <c r="M8530" i="1" s="1"/>
  <c r="M8531" i="1" a="1"/>
  <c r="M8531" i="1" s="1"/>
  <c r="M8532" i="1" a="1"/>
  <c r="M8532" i="1" s="1"/>
  <c r="M8533" i="1" a="1"/>
  <c r="M8533" i="1" s="1"/>
  <c r="M8534" i="1" a="1"/>
  <c r="M8534" i="1" s="1"/>
  <c r="M8535" i="1" a="1"/>
  <c r="M8535" i="1" s="1"/>
  <c r="M8536" i="1" a="1"/>
  <c r="M8536" i="1" s="1"/>
  <c r="M8537" i="1" a="1"/>
  <c r="M8537" i="1" s="1"/>
  <c r="M8538" i="1" a="1"/>
  <c r="M8538" i="1" s="1"/>
  <c r="M8539" i="1" a="1"/>
  <c r="M8539" i="1" s="1"/>
  <c r="M8540" i="1" a="1"/>
  <c r="M8540" i="1" s="1"/>
  <c r="M8541" i="1" a="1"/>
  <c r="M8541" i="1" s="1"/>
  <c r="M8542" i="1" a="1"/>
  <c r="M8542" i="1" s="1"/>
  <c r="M8543" i="1" a="1"/>
  <c r="M8543" i="1" s="1"/>
  <c r="M8544" i="1" a="1"/>
  <c r="M8544" i="1" s="1"/>
  <c r="M8545" i="1" a="1"/>
  <c r="M8545" i="1" s="1"/>
  <c r="M8546" i="1" a="1"/>
  <c r="M8546" i="1" s="1"/>
  <c r="M8547" i="1" a="1"/>
  <c r="M8547" i="1" s="1"/>
  <c r="M8548" i="1" a="1"/>
  <c r="M8548" i="1" s="1"/>
  <c r="M8549" i="1" a="1"/>
  <c r="M8549" i="1" s="1"/>
  <c r="M8550" i="1" a="1"/>
  <c r="M8550" i="1" s="1"/>
  <c r="M8551" i="1" a="1"/>
  <c r="M8551" i="1" s="1"/>
  <c r="M8552" i="1" a="1"/>
  <c r="M8552" i="1" s="1"/>
  <c r="M8553" i="1" a="1"/>
  <c r="M8553" i="1" s="1"/>
  <c r="M8554" i="1" a="1"/>
  <c r="M8554" i="1" s="1"/>
  <c r="M8555" i="1" a="1"/>
  <c r="M8555" i="1" s="1"/>
  <c r="M8556" i="1" a="1"/>
  <c r="M8556" i="1" s="1"/>
  <c r="M8557" i="1" a="1"/>
  <c r="M8557" i="1" s="1"/>
  <c r="M8558" i="1" a="1"/>
  <c r="M8558" i="1" s="1"/>
  <c r="M8559" i="1" a="1"/>
  <c r="M8559" i="1" s="1"/>
  <c r="M8560" i="1" a="1"/>
  <c r="M8560" i="1" s="1"/>
  <c r="M8561" i="1" a="1"/>
  <c r="M8561" i="1" s="1"/>
  <c r="M8562" i="1" a="1"/>
  <c r="M8562" i="1" s="1"/>
  <c r="M8563" i="1" a="1"/>
  <c r="M8563" i="1" s="1"/>
  <c r="M8564" i="1" a="1"/>
  <c r="M8564" i="1" s="1"/>
  <c r="M8565" i="1" a="1"/>
  <c r="M8565" i="1" s="1"/>
  <c r="M8566" i="1" a="1"/>
  <c r="M8566" i="1" s="1"/>
  <c r="M8567" i="1" a="1"/>
  <c r="M8567" i="1" s="1"/>
  <c r="M8568" i="1" a="1"/>
  <c r="M8568" i="1" s="1"/>
  <c r="M8569" i="1" a="1"/>
  <c r="M8569" i="1" s="1"/>
  <c r="M8570" i="1" a="1"/>
  <c r="M8570" i="1" s="1"/>
  <c r="M8571" i="1" a="1"/>
  <c r="M8571" i="1" s="1"/>
  <c r="M8572" i="1" a="1"/>
  <c r="M8572" i="1" s="1"/>
  <c r="M8573" i="1" a="1"/>
  <c r="M8573" i="1" s="1"/>
  <c r="M8574" i="1" a="1"/>
  <c r="M8574" i="1" s="1"/>
  <c r="M8575" i="1" a="1"/>
  <c r="M8575" i="1" s="1"/>
  <c r="M8576" i="1" a="1"/>
  <c r="M8576" i="1" s="1"/>
  <c r="M8577" i="1" a="1"/>
  <c r="M8577" i="1" s="1"/>
  <c r="M8578" i="1" a="1"/>
  <c r="M8578" i="1" s="1"/>
  <c r="M8579" i="1" a="1"/>
  <c r="M8579" i="1" s="1"/>
  <c r="M8580" i="1" a="1"/>
  <c r="M8580" i="1" s="1"/>
  <c r="M8581" i="1" a="1"/>
  <c r="M8581" i="1" s="1"/>
  <c r="M8582" i="1" a="1"/>
  <c r="M8582" i="1" s="1"/>
  <c r="M8583" i="1" a="1"/>
  <c r="M8583" i="1" s="1"/>
  <c r="M8584" i="1" a="1"/>
  <c r="M8584" i="1" s="1"/>
  <c r="M8585" i="1" a="1"/>
  <c r="M8585" i="1" s="1"/>
  <c r="M8586" i="1" a="1"/>
  <c r="M8586" i="1" s="1"/>
  <c r="M8587" i="1" a="1"/>
  <c r="M8587" i="1" s="1"/>
  <c r="M8588" i="1" a="1"/>
  <c r="M8588" i="1" s="1"/>
  <c r="M8589" i="1" a="1"/>
  <c r="M8589" i="1" s="1"/>
  <c r="M8590" i="1" a="1"/>
  <c r="M8590" i="1" s="1"/>
  <c r="M8591" i="1" a="1"/>
  <c r="M8591" i="1" s="1"/>
  <c r="M8592" i="1" a="1"/>
  <c r="M8592" i="1" s="1"/>
  <c r="M8593" i="1" a="1"/>
  <c r="M8593" i="1" s="1"/>
  <c r="M8594" i="1" a="1"/>
  <c r="M8594" i="1" s="1"/>
  <c r="M8595" i="1" a="1"/>
  <c r="M8595" i="1" s="1"/>
  <c r="M8596" i="1" a="1"/>
  <c r="M8596" i="1" s="1"/>
  <c r="M8597" i="1" a="1"/>
  <c r="M8597" i="1" s="1"/>
  <c r="M8598" i="1" a="1"/>
  <c r="M8598" i="1" s="1"/>
  <c r="M8599" i="1" a="1"/>
  <c r="M8599" i="1" s="1"/>
  <c r="M8600" i="1" a="1"/>
  <c r="M8600" i="1" s="1"/>
  <c r="M8601" i="1" a="1"/>
  <c r="M8601" i="1" s="1"/>
  <c r="M8602" i="1" a="1"/>
  <c r="M8602" i="1" s="1"/>
  <c r="M8603" i="1" a="1"/>
  <c r="M8603" i="1" s="1"/>
  <c r="M8604" i="1" a="1"/>
  <c r="M8604" i="1" s="1"/>
  <c r="M8605" i="1" a="1"/>
  <c r="M8605" i="1" s="1"/>
  <c r="M8606" i="1" a="1"/>
  <c r="M8606" i="1" s="1"/>
  <c r="M8607" i="1" a="1"/>
  <c r="M8607" i="1" s="1"/>
  <c r="M8608" i="1" a="1"/>
  <c r="M8608" i="1" s="1"/>
  <c r="M8609" i="1" a="1"/>
  <c r="M8609" i="1" s="1"/>
  <c r="M8610" i="1" a="1"/>
  <c r="M8610" i="1" s="1"/>
  <c r="M8611" i="1" a="1"/>
  <c r="M8611" i="1" s="1"/>
  <c r="M8612" i="1" a="1"/>
  <c r="M8612" i="1" s="1"/>
  <c r="M8613" i="1" a="1"/>
  <c r="M8613" i="1" s="1"/>
  <c r="M8614" i="1" a="1"/>
  <c r="M8614" i="1" s="1"/>
  <c r="M8615" i="1" a="1"/>
  <c r="M8615" i="1" s="1"/>
  <c r="M8616" i="1" a="1"/>
  <c r="M8616" i="1" s="1"/>
  <c r="M8617" i="1" a="1"/>
  <c r="M8617" i="1" s="1"/>
  <c r="M8618" i="1" a="1"/>
  <c r="M8618" i="1" s="1"/>
  <c r="M8619" i="1" a="1"/>
  <c r="M8619" i="1" s="1"/>
  <c r="M8620" i="1" a="1"/>
  <c r="M8620" i="1" s="1"/>
  <c r="M8621" i="1" a="1"/>
  <c r="M8621" i="1" s="1"/>
  <c r="M8622" i="1" a="1"/>
  <c r="M8622" i="1" s="1"/>
  <c r="M8623" i="1" a="1"/>
  <c r="M8623" i="1" s="1"/>
  <c r="M8624" i="1" a="1"/>
  <c r="M8624" i="1" s="1"/>
  <c r="M8625" i="1" a="1"/>
  <c r="M8625" i="1" s="1"/>
  <c r="M8626" i="1" a="1"/>
  <c r="M8626" i="1" s="1"/>
  <c r="M8627" i="1" a="1"/>
  <c r="M8627" i="1" s="1"/>
  <c r="M8628" i="1" a="1"/>
  <c r="M8628" i="1" s="1"/>
  <c r="M8629" i="1" a="1"/>
  <c r="M8629" i="1" s="1"/>
  <c r="M8630" i="1" a="1"/>
  <c r="M8630" i="1" s="1"/>
  <c r="M8631" i="1" a="1"/>
  <c r="M8631" i="1" s="1"/>
  <c r="M8632" i="1" a="1"/>
  <c r="M8632" i="1" s="1"/>
  <c r="M8633" i="1" a="1"/>
  <c r="M8633" i="1" s="1"/>
  <c r="M8634" i="1" a="1"/>
  <c r="M8634" i="1" s="1"/>
  <c r="M8635" i="1" a="1"/>
  <c r="M8635" i="1" s="1"/>
  <c r="M8636" i="1" a="1"/>
  <c r="M8636" i="1" s="1"/>
  <c r="M8637" i="1" a="1"/>
  <c r="M8637" i="1" s="1"/>
  <c r="M8638" i="1" a="1"/>
  <c r="M8638" i="1" s="1"/>
  <c r="M8639" i="1" a="1"/>
  <c r="M8639" i="1" s="1"/>
  <c r="M8640" i="1" a="1"/>
  <c r="M8640" i="1" s="1"/>
  <c r="M8641" i="1" a="1"/>
  <c r="M8641" i="1" s="1"/>
  <c r="M8642" i="1" a="1"/>
  <c r="M8642" i="1" s="1"/>
  <c r="M8643" i="1" a="1"/>
  <c r="M8643" i="1" s="1"/>
  <c r="M8644" i="1" a="1"/>
  <c r="M8644" i="1" s="1"/>
  <c r="M8645" i="1" a="1"/>
  <c r="M8645" i="1" s="1"/>
  <c r="M8646" i="1" a="1"/>
  <c r="M8646" i="1" s="1"/>
  <c r="M8647" i="1" a="1"/>
  <c r="M8647" i="1" s="1"/>
  <c r="M8648" i="1" a="1"/>
  <c r="M8648" i="1" s="1"/>
  <c r="M8649" i="1" a="1"/>
  <c r="M8649" i="1" s="1"/>
  <c r="M8650" i="1" a="1"/>
  <c r="M8650" i="1" s="1"/>
  <c r="M8651" i="1" a="1"/>
  <c r="M8651" i="1" s="1"/>
  <c r="M8652" i="1" a="1"/>
  <c r="M8652" i="1" s="1"/>
  <c r="M8653" i="1" a="1"/>
  <c r="M8653" i="1" s="1"/>
  <c r="M8654" i="1" a="1"/>
  <c r="M8654" i="1" s="1"/>
  <c r="M8655" i="1" a="1"/>
  <c r="M8655" i="1" s="1"/>
  <c r="M8656" i="1" a="1"/>
  <c r="M8656" i="1" s="1"/>
  <c r="M8657" i="1" a="1"/>
  <c r="M8657" i="1" s="1"/>
  <c r="M8658" i="1" a="1"/>
  <c r="M8658" i="1" s="1"/>
  <c r="M8659" i="1" a="1"/>
  <c r="M8659" i="1" s="1"/>
  <c r="M8660" i="1" a="1"/>
  <c r="M8660" i="1" s="1"/>
  <c r="M8661" i="1" a="1"/>
  <c r="M8661" i="1" s="1"/>
  <c r="M8662" i="1" a="1"/>
  <c r="M8662" i="1" s="1"/>
  <c r="M8663" i="1" a="1"/>
  <c r="M8663" i="1" s="1"/>
  <c r="M8664" i="1" a="1"/>
  <c r="M8664" i="1" s="1"/>
  <c r="M8665" i="1" a="1"/>
  <c r="M8665" i="1" s="1"/>
  <c r="M8666" i="1" a="1"/>
  <c r="M8666" i="1" s="1"/>
  <c r="M8667" i="1" a="1"/>
  <c r="M8667" i="1" s="1"/>
  <c r="M8668" i="1" a="1"/>
  <c r="M8668" i="1" s="1"/>
  <c r="M8669" i="1" a="1"/>
  <c r="M8669" i="1" s="1"/>
  <c r="M8670" i="1" a="1"/>
  <c r="M8670" i="1" s="1"/>
  <c r="M8671" i="1" a="1"/>
  <c r="M8671" i="1" s="1"/>
  <c r="M8672" i="1" a="1"/>
  <c r="M8672" i="1" s="1"/>
  <c r="M8673" i="1" a="1"/>
  <c r="M8673" i="1" s="1"/>
  <c r="M8674" i="1" a="1"/>
  <c r="M8674" i="1" s="1"/>
  <c r="M8675" i="1" a="1"/>
  <c r="M8675" i="1" s="1"/>
  <c r="M8676" i="1" a="1"/>
  <c r="M8676" i="1" s="1"/>
  <c r="M8677" i="1" a="1"/>
  <c r="M8677" i="1" s="1"/>
  <c r="M8678" i="1" a="1"/>
  <c r="M8678" i="1" s="1"/>
  <c r="M8679" i="1" a="1"/>
  <c r="M8679" i="1" s="1"/>
  <c r="M8680" i="1" a="1"/>
  <c r="M8680" i="1" s="1"/>
  <c r="M8681" i="1" a="1"/>
  <c r="M8681" i="1" s="1"/>
  <c r="M8682" i="1" a="1"/>
  <c r="M8682" i="1" s="1"/>
  <c r="M8683" i="1" a="1"/>
  <c r="M8683" i="1" s="1"/>
  <c r="M8684" i="1" a="1"/>
  <c r="M8684" i="1" s="1"/>
  <c r="M8685" i="1" a="1"/>
  <c r="M8685" i="1" s="1"/>
  <c r="M8686" i="1" a="1"/>
  <c r="M8686" i="1" s="1"/>
  <c r="M8687" i="1" a="1"/>
  <c r="M8687" i="1" s="1"/>
  <c r="M8688" i="1" a="1"/>
  <c r="M8688" i="1" s="1"/>
  <c r="M8689" i="1" a="1"/>
  <c r="M8689" i="1" s="1"/>
  <c r="M8690" i="1" a="1"/>
  <c r="M8690" i="1" s="1"/>
  <c r="M8691" i="1" a="1"/>
  <c r="M8691" i="1" s="1"/>
  <c r="M8692" i="1" a="1"/>
  <c r="M8692" i="1" s="1"/>
  <c r="M8693" i="1" a="1"/>
  <c r="M8693" i="1" s="1"/>
  <c r="M8694" i="1" a="1"/>
  <c r="M8694" i="1" s="1"/>
  <c r="M8695" i="1" a="1"/>
  <c r="M8695" i="1" s="1"/>
  <c r="M8696" i="1" a="1"/>
  <c r="M8696" i="1" s="1"/>
  <c r="M8697" i="1" a="1"/>
  <c r="M8697" i="1" s="1"/>
  <c r="M8698" i="1" a="1"/>
  <c r="M8698" i="1" s="1"/>
  <c r="M8699" i="1" a="1"/>
  <c r="M8699" i="1" s="1"/>
  <c r="M8700" i="1" a="1"/>
  <c r="M8700" i="1" s="1"/>
  <c r="M8701" i="1" a="1"/>
  <c r="M8701" i="1" s="1"/>
  <c r="M8702" i="1" a="1"/>
  <c r="M8702" i="1" s="1"/>
  <c r="M8703" i="1" a="1"/>
  <c r="M8703" i="1" s="1"/>
  <c r="M8704" i="1" a="1"/>
  <c r="M8704" i="1" s="1"/>
  <c r="M8705" i="1" a="1"/>
  <c r="M8705" i="1" s="1"/>
  <c r="M8706" i="1" a="1"/>
  <c r="M8706" i="1" s="1"/>
  <c r="M8707" i="1" a="1"/>
  <c r="M8707" i="1" s="1"/>
  <c r="M8708" i="1" a="1"/>
  <c r="M8708" i="1" s="1"/>
  <c r="M8709" i="1" a="1"/>
  <c r="M8709" i="1" s="1"/>
  <c r="M8710" i="1" a="1"/>
  <c r="M8710" i="1" s="1"/>
  <c r="M8711" i="1" a="1"/>
  <c r="M8711" i="1" s="1"/>
  <c r="M8712" i="1" a="1"/>
  <c r="M8712" i="1" s="1"/>
  <c r="M8713" i="1" a="1"/>
  <c r="M8713" i="1" s="1"/>
  <c r="M8714" i="1" a="1"/>
  <c r="M8714" i="1" s="1"/>
  <c r="M8715" i="1" a="1"/>
  <c r="M8715" i="1" s="1"/>
  <c r="M8716" i="1" a="1"/>
  <c r="M8716" i="1" s="1"/>
  <c r="M8717" i="1" a="1"/>
  <c r="M8717" i="1" s="1"/>
  <c r="M8718" i="1" a="1"/>
  <c r="M8718" i="1" s="1"/>
  <c r="M8719" i="1" a="1"/>
  <c r="M8719" i="1" s="1"/>
  <c r="M8720" i="1" a="1"/>
  <c r="M8720" i="1" s="1"/>
  <c r="M8721" i="1" a="1"/>
  <c r="M8721" i="1" s="1"/>
  <c r="M8722" i="1" a="1"/>
  <c r="M8722" i="1" s="1"/>
  <c r="M8723" i="1" a="1"/>
  <c r="M8723" i="1" s="1"/>
  <c r="M8724" i="1" a="1"/>
  <c r="M8724" i="1" s="1"/>
  <c r="M8725" i="1" a="1"/>
  <c r="M8725" i="1" s="1"/>
  <c r="M8726" i="1" a="1"/>
  <c r="M8726" i="1" s="1"/>
  <c r="M8727" i="1" a="1"/>
  <c r="M8727" i="1" s="1"/>
  <c r="M8728" i="1" a="1"/>
  <c r="M8728" i="1" s="1"/>
  <c r="M8729" i="1" a="1"/>
  <c r="M8729" i="1" s="1"/>
  <c r="M8730" i="1" a="1"/>
  <c r="M8730" i="1" s="1"/>
  <c r="M8731" i="1" a="1"/>
  <c r="M8731" i="1" s="1"/>
  <c r="M8732" i="1" a="1"/>
  <c r="M8732" i="1" s="1"/>
  <c r="M8733" i="1" a="1"/>
  <c r="M8733" i="1" s="1"/>
  <c r="M8734" i="1" a="1"/>
  <c r="M8734" i="1" s="1"/>
  <c r="M8735" i="1" a="1"/>
  <c r="M8735" i="1" s="1"/>
  <c r="M8736" i="1" a="1"/>
  <c r="M8736" i="1" s="1"/>
  <c r="M8737" i="1" a="1"/>
  <c r="M8737" i="1" s="1"/>
  <c r="M8738" i="1" a="1"/>
  <c r="M8738" i="1" s="1"/>
  <c r="M8739" i="1" a="1"/>
  <c r="M8739" i="1" s="1"/>
  <c r="M8740" i="1" a="1"/>
  <c r="M8740" i="1" s="1"/>
  <c r="M8741" i="1" a="1"/>
  <c r="M8741" i="1" s="1"/>
  <c r="M8742" i="1" a="1"/>
  <c r="M8742" i="1" s="1"/>
  <c r="M8743" i="1" a="1"/>
  <c r="M8743" i="1" s="1"/>
  <c r="M8744" i="1" a="1"/>
  <c r="M8744" i="1" s="1"/>
  <c r="M8745" i="1" a="1"/>
  <c r="M8745" i="1" s="1"/>
  <c r="M8746" i="1" a="1"/>
  <c r="M8746" i="1" s="1"/>
  <c r="M8747" i="1" a="1"/>
  <c r="M8747" i="1" s="1"/>
  <c r="M8748" i="1" a="1"/>
  <c r="M8748" i="1" s="1"/>
  <c r="M8749" i="1" a="1"/>
  <c r="M8749" i="1" s="1"/>
  <c r="M8750" i="1" a="1"/>
  <c r="M8750" i="1" s="1"/>
  <c r="M8751" i="1" a="1"/>
  <c r="M8751" i="1" s="1"/>
  <c r="M8752" i="1" a="1"/>
  <c r="M8752" i="1" s="1"/>
  <c r="M8753" i="1" a="1"/>
  <c r="M8753" i="1" s="1"/>
  <c r="M8754" i="1" a="1"/>
  <c r="M8754" i="1" s="1"/>
  <c r="M8755" i="1" a="1"/>
  <c r="M8755" i="1" s="1"/>
  <c r="M8756" i="1" a="1"/>
  <c r="M8756" i="1" s="1"/>
  <c r="M8757" i="1" a="1"/>
  <c r="M8757" i="1" s="1"/>
  <c r="M8758" i="1" a="1"/>
  <c r="M8758" i="1" s="1"/>
  <c r="M8759" i="1" a="1"/>
  <c r="M8759" i="1" s="1"/>
  <c r="M8760" i="1" a="1"/>
  <c r="M8760" i="1" s="1"/>
  <c r="M8761" i="1" a="1"/>
  <c r="M8761" i="1" s="1"/>
  <c r="M8762" i="1" a="1"/>
  <c r="M8762" i="1" s="1"/>
  <c r="M8763" i="1" a="1"/>
  <c r="M8763" i="1" s="1"/>
  <c r="M8764" i="1" a="1"/>
  <c r="M8764" i="1" s="1"/>
  <c r="M8765" i="1" a="1"/>
  <c r="M8765" i="1" s="1"/>
  <c r="M8766" i="1" a="1"/>
  <c r="M8766" i="1" s="1"/>
  <c r="M8767" i="1" a="1"/>
  <c r="M8767" i="1" s="1"/>
  <c r="M8768" i="1" a="1"/>
  <c r="M8768" i="1" s="1"/>
  <c r="M8769" i="1" a="1"/>
  <c r="M8769" i="1" s="1"/>
  <c r="M8770" i="1" a="1"/>
  <c r="M8770" i="1" s="1"/>
  <c r="M8771" i="1" a="1"/>
  <c r="M8771" i="1" s="1"/>
  <c r="M8772" i="1" a="1"/>
  <c r="M8772" i="1" s="1"/>
  <c r="M8773" i="1" a="1"/>
  <c r="M8773" i="1" s="1"/>
  <c r="M8774" i="1" a="1"/>
  <c r="M8774" i="1" s="1"/>
  <c r="M8775" i="1" a="1"/>
  <c r="M8775" i="1" s="1"/>
  <c r="M8776" i="1" a="1"/>
  <c r="M8776" i="1" s="1"/>
  <c r="M8777" i="1" a="1"/>
  <c r="M8777" i="1" s="1"/>
  <c r="M8778" i="1" a="1"/>
  <c r="M8778" i="1" s="1"/>
  <c r="M8779" i="1" a="1"/>
  <c r="M8779" i="1" s="1"/>
  <c r="M8780" i="1" a="1"/>
  <c r="M8780" i="1" s="1"/>
  <c r="M8781" i="1" a="1"/>
  <c r="M8781" i="1" s="1"/>
  <c r="M8782" i="1" a="1"/>
  <c r="M8782" i="1" s="1"/>
  <c r="M8783" i="1" a="1"/>
  <c r="M8783" i="1" s="1"/>
  <c r="M8784" i="1" a="1"/>
  <c r="M8784" i="1" s="1"/>
  <c r="M8785" i="1" a="1"/>
  <c r="M8785" i="1" s="1"/>
  <c r="M8786" i="1" a="1"/>
  <c r="M8786" i="1" s="1"/>
  <c r="M8787" i="1" a="1"/>
  <c r="M8787" i="1" s="1"/>
  <c r="M8788" i="1" a="1"/>
  <c r="M8788" i="1" s="1"/>
  <c r="M8789" i="1" a="1"/>
  <c r="M8789" i="1" s="1"/>
  <c r="M8790" i="1" a="1"/>
  <c r="M8790" i="1" s="1"/>
  <c r="M8791" i="1" a="1"/>
  <c r="M8791" i="1" s="1"/>
  <c r="M8792" i="1" a="1"/>
  <c r="M8792" i="1" s="1"/>
  <c r="M8793" i="1" a="1"/>
  <c r="M8793" i="1" s="1"/>
  <c r="M8794" i="1" a="1"/>
  <c r="M8794" i="1" s="1"/>
  <c r="M8795" i="1" a="1"/>
  <c r="M8795" i="1" s="1"/>
  <c r="M8796" i="1" a="1"/>
  <c r="M8796" i="1" s="1"/>
  <c r="M8797" i="1" a="1"/>
  <c r="M8797" i="1" s="1"/>
  <c r="M8798" i="1" a="1"/>
  <c r="M8798" i="1" s="1"/>
  <c r="M8799" i="1" a="1"/>
  <c r="M8799" i="1" s="1"/>
  <c r="M8800" i="1" a="1"/>
  <c r="M8800" i="1" s="1"/>
  <c r="M8801" i="1" a="1"/>
  <c r="M8801" i="1" s="1"/>
  <c r="M8802" i="1" a="1"/>
  <c r="M8802" i="1" s="1"/>
  <c r="M8803" i="1" a="1"/>
  <c r="M8803" i="1" s="1"/>
  <c r="M8804" i="1" a="1"/>
  <c r="M8804" i="1" s="1"/>
  <c r="M8805" i="1" a="1"/>
  <c r="M8805" i="1" s="1"/>
  <c r="M8806" i="1" a="1"/>
  <c r="M8806" i="1" s="1"/>
  <c r="M8807" i="1" a="1"/>
  <c r="M8807" i="1" s="1"/>
  <c r="M8808" i="1" a="1"/>
  <c r="M8808" i="1" s="1"/>
  <c r="M8809" i="1" a="1"/>
  <c r="M8809" i="1" s="1"/>
  <c r="M8810" i="1" a="1"/>
  <c r="M8810" i="1" s="1"/>
  <c r="M8811" i="1" a="1"/>
  <c r="M8811" i="1" s="1"/>
  <c r="M8812" i="1" a="1"/>
  <c r="M8812" i="1" s="1"/>
  <c r="M8813" i="1" a="1"/>
  <c r="M8813" i="1" s="1"/>
  <c r="M8814" i="1" a="1"/>
  <c r="M8814" i="1" s="1"/>
  <c r="M8815" i="1" a="1"/>
  <c r="M8815" i="1" s="1"/>
  <c r="M8816" i="1" a="1"/>
  <c r="M8816" i="1" s="1"/>
  <c r="M8817" i="1" a="1"/>
  <c r="M8817" i="1" s="1"/>
  <c r="M8818" i="1" a="1"/>
  <c r="M8818" i="1" s="1"/>
  <c r="M8819" i="1" a="1"/>
  <c r="M8819" i="1" s="1"/>
  <c r="M8820" i="1" a="1"/>
  <c r="M8820" i="1" s="1"/>
  <c r="M8821" i="1" a="1"/>
  <c r="M8821" i="1" s="1"/>
  <c r="M8822" i="1" a="1"/>
  <c r="M8822" i="1" s="1"/>
  <c r="M8823" i="1" a="1"/>
  <c r="M8823" i="1" s="1"/>
  <c r="M8824" i="1" a="1"/>
  <c r="M8824" i="1" s="1"/>
  <c r="M8825" i="1" a="1"/>
  <c r="M8825" i="1" s="1"/>
  <c r="M8826" i="1" a="1"/>
  <c r="M8826" i="1" s="1"/>
  <c r="M8827" i="1" a="1"/>
  <c r="M8827" i="1" s="1"/>
  <c r="M8828" i="1" a="1"/>
  <c r="M8828" i="1" s="1"/>
  <c r="M8829" i="1" a="1"/>
  <c r="M8829" i="1" s="1"/>
  <c r="M8830" i="1" a="1"/>
  <c r="M8830" i="1" s="1"/>
  <c r="M8831" i="1" a="1"/>
  <c r="M8831" i="1" s="1"/>
  <c r="M8832" i="1" a="1"/>
  <c r="M8832" i="1" s="1"/>
  <c r="M8833" i="1" a="1"/>
  <c r="M8833" i="1" s="1"/>
  <c r="M8834" i="1" a="1"/>
  <c r="M8834" i="1" s="1"/>
  <c r="M8835" i="1" a="1"/>
  <c r="M8835" i="1" s="1"/>
  <c r="M8836" i="1" a="1"/>
  <c r="M8836" i="1" s="1"/>
  <c r="M8837" i="1" a="1"/>
  <c r="M8837" i="1" s="1"/>
  <c r="M8838" i="1" a="1"/>
  <c r="M8838" i="1" s="1"/>
  <c r="M8839" i="1" a="1"/>
  <c r="M8839" i="1" s="1"/>
  <c r="M8840" i="1" a="1"/>
  <c r="M8840" i="1" s="1"/>
  <c r="M8841" i="1" a="1"/>
  <c r="M8841" i="1" s="1"/>
  <c r="M8842" i="1" a="1"/>
  <c r="M8842" i="1" s="1"/>
  <c r="M8843" i="1" a="1"/>
  <c r="M8843" i="1" s="1"/>
  <c r="M8844" i="1" a="1"/>
  <c r="M8844" i="1" s="1"/>
  <c r="M8845" i="1" a="1"/>
  <c r="M8845" i="1" s="1"/>
  <c r="M8846" i="1" a="1"/>
  <c r="M8846" i="1" s="1"/>
  <c r="M8847" i="1" a="1"/>
  <c r="M8847" i="1" s="1"/>
  <c r="M8848" i="1" a="1"/>
  <c r="M8848" i="1" s="1"/>
  <c r="M8849" i="1" a="1"/>
  <c r="M8849" i="1" s="1"/>
  <c r="M8850" i="1" a="1"/>
  <c r="M8850" i="1" s="1"/>
  <c r="M8851" i="1" a="1"/>
  <c r="M8851" i="1" s="1"/>
  <c r="M8852" i="1" a="1"/>
  <c r="M8852" i="1" s="1"/>
  <c r="M8853" i="1" a="1"/>
  <c r="M8853" i="1" s="1"/>
  <c r="M8854" i="1" a="1"/>
  <c r="M8854" i="1" s="1"/>
  <c r="M8855" i="1" a="1"/>
  <c r="M8855" i="1" s="1"/>
  <c r="M8856" i="1" a="1"/>
  <c r="M8856" i="1" s="1"/>
  <c r="M8857" i="1" a="1"/>
  <c r="M8857" i="1" s="1"/>
  <c r="M8858" i="1" a="1"/>
  <c r="M8858" i="1" s="1"/>
  <c r="M8859" i="1" a="1"/>
  <c r="M8859" i="1" s="1"/>
  <c r="M8860" i="1" a="1"/>
  <c r="M8860" i="1" s="1"/>
  <c r="M8861" i="1" a="1"/>
  <c r="M8861" i="1" s="1"/>
  <c r="M8862" i="1" a="1"/>
  <c r="M8862" i="1" s="1"/>
  <c r="M8863" i="1" a="1"/>
  <c r="M8863" i="1" s="1"/>
  <c r="M8864" i="1" a="1"/>
  <c r="M8864" i="1" s="1"/>
  <c r="M8865" i="1" a="1"/>
  <c r="M8865" i="1" s="1"/>
  <c r="M8866" i="1" a="1"/>
  <c r="M8866" i="1" s="1"/>
  <c r="M8867" i="1" a="1"/>
  <c r="M8867" i="1" s="1"/>
  <c r="M8868" i="1" a="1"/>
  <c r="M8868" i="1" s="1"/>
  <c r="M8869" i="1" a="1"/>
  <c r="M8869" i="1" s="1"/>
  <c r="M8870" i="1" a="1"/>
  <c r="M8870" i="1" s="1"/>
  <c r="M8871" i="1" a="1"/>
  <c r="M8871" i="1" s="1"/>
  <c r="M8872" i="1" a="1"/>
  <c r="M8872" i="1" s="1"/>
  <c r="M8873" i="1" a="1"/>
  <c r="M8873" i="1" s="1"/>
  <c r="M8874" i="1" a="1"/>
  <c r="M8874" i="1" s="1"/>
  <c r="M8875" i="1" a="1"/>
  <c r="M8875" i="1" s="1"/>
  <c r="M8876" i="1" a="1"/>
  <c r="M8876" i="1" s="1"/>
  <c r="M8877" i="1" a="1"/>
  <c r="M8877" i="1" s="1"/>
  <c r="M8878" i="1" a="1"/>
  <c r="M8878" i="1" s="1"/>
  <c r="M8879" i="1" a="1"/>
  <c r="M8879" i="1" s="1"/>
  <c r="M8880" i="1" a="1"/>
  <c r="M8880" i="1" s="1"/>
  <c r="M8881" i="1" a="1"/>
  <c r="M8881" i="1" s="1"/>
  <c r="M8882" i="1" a="1"/>
  <c r="M8882" i="1" s="1"/>
  <c r="M8883" i="1" a="1"/>
  <c r="M8883" i="1" s="1"/>
  <c r="M8884" i="1" a="1"/>
  <c r="M8884" i="1" s="1"/>
  <c r="M8885" i="1" a="1"/>
  <c r="M8885" i="1" s="1"/>
  <c r="M8886" i="1" a="1"/>
  <c r="M8886" i="1" s="1"/>
  <c r="M8887" i="1" a="1"/>
  <c r="M8887" i="1" s="1"/>
  <c r="M8888" i="1" a="1"/>
  <c r="M8888" i="1" s="1"/>
  <c r="M8889" i="1" a="1"/>
  <c r="M8889" i="1" s="1"/>
  <c r="M8890" i="1" a="1"/>
  <c r="M8890" i="1" s="1"/>
  <c r="M8891" i="1" a="1"/>
  <c r="M8891" i="1" s="1"/>
  <c r="M8892" i="1" a="1"/>
  <c r="M8892" i="1" s="1"/>
  <c r="M8893" i="1" a="1"/>
  <c r="M8893" i="1" s="1"/>
  <c r="M8894" i="1" a="1"/>
  <c r="M8894" i="1" s="1"/>
  <c r="M8895" i="1" a="1"/>
  <c r="M8895" i="1" s="1"/>
  <c r="M8896" i="1" a="1"/>
  <c r="M8896" i="1" s="1"/>
  <c r="M8897" i="1" a="1"/>
  <c r="M8897" i="1" s="1"/>
  <c r="M8898" i="1" a="1"/>
  <c r="M8898" i="1" s="1"/>
  <c r="M8899" i="1" a="1"/>
  <c r="M8899" i="1" s="1"/>
  <c r="M8900" i="1" a="1"/>
  <c r="M8900" i="1" s="1"/>
  <c r="M8901" i="1" a="1"/>
  <c r="M8901" i="1" s="1"/>
  <c r="M8902" i="1" a="1"/>
  <c r="M8902" i="1" s="1"/>
  <c r="M8903" i="1" a="1"/>
  <c r="M8903" i="1" s="1"/>
  <c r="M8904" i="1" a="1"/>
  <c r="M8904" i="1" s="1"/>
  <c r="M8905" i="1" a="1"/>
  <c r="M8905" i="1" s="1"/>
  <c r="M8906" i="1" a="1"/>
  <c r="M8906" i="1" s="1"/>
  <c r="M8907" i="1" a="1"/>
  <c r="M8907" i="1" s="1"/>
  <c r="M8908" i="1" a="1"/>
  <c r="M8908" i="1" s="1"/>
  <c r="M8909" i="1" a="1"/>
  <c r="M8909" i="1" s="1"/>
  <c r="M8910" i="1" a="1"/>
  <c r="M8910" i="1" s="1"/>
  <c r="M8911" i="1" a="1"/>
  <c r="M8911" i="1" s="1"/>
  <c r="M8912" i="1" a="1"/>
  <c r="M8912" i="1" s="1"/>
  <c r="M8913" i="1" a="1"/>
  <c r="M8913" i="1" s="1"/>
  <c r="M8914" i="1" a="1"/>
  <c r="M8914" i="1" s="1"/>
  <c r="M8915" i="1" a="1"/>
  <c r="M8915" i="1" s="1"/>
  <c r="M8916" i="1" a="1"/>
  <c r="M8916" i="1" s="1"/>
  <c r="M8917" i="1" a="1"/>
  <c r="M8917" i="1" s="1"/>
  <c r="M8918" i="1" a="1"/>
  <c r="M8918" i="1" s="1"/>
  <c r="M8919" i="1" a="1"/>
  <c r="M8919" i="1" s="1"/>
  <c r="M8920" i="1" a="1"/>
  <c r="M8920" i="1" s="1"/>
  <c r="M8921" i="1" a="1"/>
  <c r="M8921" i="1" s="1"/>
  <c r="M8922" i="1" a="1"/>
  <c r="M8922" i="1" s="1"/>
  <c r="M8923" i="1" a="1"/>
  <c r="M8923" i="1" s="1"/>
  <c r="M8924" i="1" a="1"/>
  <c r="M8924" i="1" s="1"/>
  <c r="M8925" i="1" a="1"/>
  <c r="M8925" i="1" s="1"/>
  <c r="M8926" i="1" a="1"/>
  <c r="M8926" i="1" s="1"/>
  <c r="M8927" i="1" a="1"/>
  <c r="M8927" i="1" s="1"/>
  <c r="M8928" i="1" a="1"/>
  <c r="M8928" i="1" s="1"/>
  <c r="M8929" i="1" a="1"/>
  <c r="M8929" i="1" s="1"/>
  <c r="M8930" i="1" a="1"/>
  <c r="M8930" i="1" s="1"/>
  <c r="M8931" i="1" a="1"/>
  <c r="M8931" i="1" s="1"/>
  <c r="M8932" i="1" a="1"/>
  <c r="M8932" i="1" s="1"/>
  <c r="M8933" i="1" a="1"/>
  <c r="M8933" i="1" s="1"/>
  <c r="M8934" i="1" a="1"/>
  <c r="M8934" i="1" s="1"/>
  <c r="M8935" i="1" a="1"/>
  <c r="M8935" i="1" s="1"/>
  <c r="M8936" i="1" a="1"/>
  <c r="M8936" i="1" s="1"/>
  <c r="M8937" i="1" a="1"/>
  <c r="M8937" i="1" s="1"/>
  <c r="M8938" i="1" a="1"/>
  <c r="M8938" i="1" s="1"/>
  <c r="M8939" i="1" a="1"/>
  <c r="M8939" i="1" s="1"/>
  <c r="M8940" i="1" a="1"/>
  <c r="M8940" i="1" s="1"/>
  <c r="M8941" i="1" a="1"/>
  <c r="M8941" i="1" s="1"/>
  <c r="M8942" i="1" a="1"/>
  <c r="M8942" i="1" s="1"/>
  <c r="M8943" i="1" a="1"/>
  <c r="M8943" i="1" s="1"/>
  <c r="M8944" i="1" a="1"/>
  <c r="M8944" i="1" s="1"/>
  <c r="M8945" i="1" a="1"/>
  <c r="M8945" i="1" s="1"/>
  <c r="M8946" i="1" a="1"/>
  <c r="M8946" i="1" s="1"/>
  <c r="M8947" i="1" a="1"/>
  <c r="M8947" i="1" s="1"/>
  <c r="M8948" i="1" a="1"/>
  <c r="M8948" i="1" s="1"/>
  <c r="M8949" i="1" a="1"/>
  <c r="M8949" i="1" s="1"/>
  <c r="M8950" i="1" a="1"/>
  <c r="M8950" i="1" s="1"/>
  <c r="M8951" i="1" a="1"/>
  <c r="M8951" i="1" s="1"/>
  <c r="M8952" i="1" a="1"/>
  <c r="M8952" i="1" s="1"/>
  <c r="M8953" i="1" a="1"/>
  <c r="M8953" i="1" s="1"/>
  <c r="M8954" i="1" a="1"/>
  <c r="M8954" i="1" s="1"/>
  <c r="M8955" i="1" a="1"/>
  <c r="M8955" i="1" s="1"/>
  <c r="M8956" i="1" a="1"/>
  <c r="M8956" i="1" s="1"/>
  <c r="M8957" i="1" a="1"/>
  <c r="M8957" i="1" s="1"/>
  <c r="M8958" i="1" a="1"/>
  <c r="M8958" i="1" s="1"/>
  <c r="M8959" i="1" a="1"/>
  <c r="M8959" i="1" s="1"/>
  <c r="M8960" i="1" a="1"/>
  <c r="M8960" i="1" s="1"/>
  <c r="M8961" i="1" a="1"/>
  <c r="M8961" i="1" s="1"/>
  <c r="M8962" i="1" a="1"/>
  <c r="M8962" i="1" s="1"/>
  <c r="M8963" i="1" a="1"/>
  <c r="M8963" i="1" s="1"/>
  <c r="M8964" i="1" a="1"/>
  <c r="M8964" i="1" s="1"/>
  <c r="M8965" i="1" a="1"/>
  <c r="M8965" i="1" s="1"/>
  <c r="M8966" i="1" a="1"/>
  <c r="M8966" i="1" s="1"/>
  <c r="M8967" i="1" a="1"/>
  <c r="M8967" i="1" s="1"/>
  <c r="M8968" i="1" a="1"/>
  <c r="M8968" i="1" s="1"/>
  <c r="M8969" i="1" a="1"/>
  <c r="M8969" i="1" s="1"/>
  <c r="M8970" i="1" a="1"/>
  <c r="M8970" i="1" s="1"/>
  <c r="M8971" i="1" a="1"/>
  <c r="M8971" i="1" s="1"/>
  <c r="M8972" i="1" a="1"/>
  <c r="M8972" i="1" s="1"/>
  <c r="M8973" i="1" a="1"/>
  <c r="M8973" i="1" s="1"/>
  <c r="M8974" i="1" a="1"/>
  <c r="M8974" i="1" s="1"/>
  <c r="M8975" i="1" a="1"/>
  <c r="M8975" i="1" s="1"/>
  <c r="M8976" i="1" a="1"/>
  <c r="M8976" i="1" s="1"/>
  <c r="M8977" i="1" a="1"/>
  <c r="M8977" i="1" s="1"/>
  <c r="M8978" i="1" a="1"/>
  <c r="M8978" i="1" s="1"/>
  <c r="M8979" i="1" a="1"/>
  <c r="M8979" i="1" s="1"/>
  <c r="M8980" i="1" a="1"/>
  <c r="M8980" i="1" s="1"/>
  <c r="M8981" i="1" a="1"/>
  <c r="M8981" i="1" s="1"/>
  <c r="M8982" i="1" a="1"/>
  <c r="M8982" i="1" s="1"/>
  <c r="M8983" i="1" a="1"/>
  <c r="M8983" i="1" s="1"/>
  <c r="M8984" i="1" a="1"/>
  <c r="M8984" i="1" s="1"/>
  <c r="M8985" i="1" a="1"/>
  <c r="M8985" i="1" s="1"/>
  <c r="M8986" i="1" a="1"/>
  <c r="M8986" i="1" s="1"/>
  <c r="M8987" i="1" a="1"/>
  <c r="M8987" i="1" s="1"/>
  <c r="M8988" i="1" a="1"/>
  <c r="M8988" i="1" s="1"/>
  <c r="M8989" i="1" a="1"/>
  <c r="M8989" i="1" s="1"/>
  <c r="M8990" i="1" a="1"/>
  <c r="M8990" i="1" s="1"/>
  <c r="M8991" i="1" a="1"/>
  <c r="M8991" i="1" s="1"/>
  <c r="M8992" i="1" a="1"/>
  <c r="M8992" i="1" s="1"/>
  <c r="M8993" i="1" a="1"/>
  <c r="M8993" i="1" s="1"/>
  <c r="M8994" i="1" a="1"/>
  <c r="M8994" i="1" s="1"/>
  <c r="M8995" i="1" a="1"/>
  <c r="M8995" i="1" s="1"/>
  <c r="M8996" i="1" a="1"/>
  <c r="M8996" i="1" s="1"/>
  <c r="M8997" i="1" a="1"/>
  <c r="M8997" i="1" s="1"/>
  <c r="M8998" i="1" a="1"/>
  <c r="M8998" i="1" s="1"/>
  <c r="M8999" i="1" a="1"/>
  <c r="M8999" i="1" s="1"/>
  <c r="M9000" i="1" a="1"/>
  <c r="M9000" i="1" s="1"/>
  <c r="M9001" i="1" a="1"/>
  <c r="M9001" i="1" s="1"/>
  <c r="M9002" i="1" a="1"/>
  <c r="M9002" i="1" s="1"/>
  <c r="M9003" i="1" a="1"/>
  <c r="M9003" i="1" s="1"/>
  <c r="M9004" i="1" a="1"/>
  <c r="M9004" i="1" s="1"/>
  <c r="M9005" i="1" a="1"/>
  <c r="M9005" i="1" s="1"/>
  <c r="M9006" i="1" a="1"/>
  <c r="M9006" i="1" s="1"/>
  <c r="M9007" i="1" a="1"/>
  <c r="M9007" i="1" s="1"/>
  <c r="M9008" i="1" a="1"/>
  <c r="M9008" i="1" s="1"/>
  <c r="M9009" i="1" a="1"/>
  <c r="M9009" i="1" s="1"/>
  <c r="M9010" i="1" a="1"/>
  <c r="M9010" i="1" s="1"/>
  <c r="M9011" i="1" a="1"/>
  <c r="M9011" i="1" s="1"/>
  <c r="M9012" i="1" a="1"/>
  <c r="M9012" i="1" s="1"/>
  <c r="M9013" i="1" a="1"/>
  <c r="M9013" i="1" s="1"/>
  <c r="M9014" i="1" a="1"/>
  <c r="M9014" i="1" s="1"/>
  <c r="M9015" i="1" a="1"/>
  <c r="M9015" i="1" s="1"/>
  <c r="M9016" i="1" a="1"/>
  <c r="M9016" i="1" s="1"/>
  <c r="M9017" i="1" a="1"/>
  <c r="M9017" i="1" s="1"/>
  <c r="M9018" i="1" a="1"/>
  <c r="M9018" i="1" s="1"/>
  <c r="M9019" i="1" a="1"/>
  <c r="M9019" i="1" s="1"/>
  <c r="M9020" i="1" a="1"/>
  <c r="M9020" i="1" s="1"/>
  <c r="M9021" i="1" a="1"/>
  <c r="M9021" i="1" s="1"/>
  <c r="M9022" i="1" a="1"/>
  <c r="M9022" i="1" s="1"/>
  <c r="M9023" i="1" a="1"/>
  <c r="M9023" i="1" s="1"/>
  <c r="M9024" i="1" a="1"/>
  <c r="M9024" i="1" s="1"/>
  <c r="M9025" i="1" a="1"/>
  <c r="M9025" i="1" s="1"/>
  <c r="M9026" i="1" a="1"/>
  <c r="M9026" i="1" s="1"/>
  <c r="M9027" i="1" a="1"/>
  <c r="M9027" i="1" s="1"/>
  <c r="M9028" i="1" a="1"/>
  <c r="M9028" i="1" s="1"/>
  <c r="M9029" i="1" a="1"/>
  <c r="M9029" i="1" s="1"/>
  <c r="M9030" i="1" a="1"/>
  <c r="M9030" i="1" s="1"/>
  <c r="M9031" i="1" a="1"/>
  <c r="M9031" i="1" s="1"/>
  <c r="M9032" i="1" a="1"/>
  <c r="M9032" i="1" s="1"/>
  <c r="M9033" i="1" a="1"/>
  <c r="M9033" i="1" s="1"/>
  <c r="M9034" i="1" a="1"/>
  <c r="M9034" i="1" s="1"/>
  <c r="M9035" i="1" a="1"/>
  <c r="M9035" i="1" s="1"/>
  <c r="M9036" i="1" a="1"/>
  <c r="M9036" i="1" s="1"/>
  <c r="M9037" i="1" a="1"/>
  <c r="M9037" i="1" s="1"/>
  <c r="M9038" i="1" a="1"/>
  <c r="M9038" i="1" s="1"/>
  <c r="M9039" i="1" a="1"/>
  <c r="M9039" i="1" s="1"/>
  <c r="M9040" i="1" a="1"/>
  <c r="M9040" i="1" s="1"/>
  <c r="M9041" i="1" a="1"/>
  <c r="M9041" i="1" s="1"/>
  <c r="M9042" i="1" a="1"/>
  <c r="M9042" i="1" s="1"/>
  <c r="M9043" i="1" a="1"/>
  <c r="M9043" i="1" s="1"/>
  <c r="M9044" i="1" a="1"/>
  <c r="M9044" i="1" s="1"/>
  <c r="M9045" i="1" a="1"/>
  <c r="M9045" i="1" s="1"/>
  <c r="M9046" i="1" a="1"/>
  <c r="M9046" i="1" s="1"/>
  <c r="M9047" i="1" a="1"/>
  <c r="M9047" i="1" s="1"/>
  <c r="M9048" i="1" a="1"/>
  <c r="M9048" i="1" s="1"/>
  <c r="M9049" i="1" a="1"/>
  <c r="M9049" i="1" s="1"/>
  <c r="M9050" i="1" a="1"/>
  <c r="M9050" i="1" s="1"/>
  <c r="M9051" i="1" a="1"/>
  <c r="M9051" i="1" s="1"/>
  <c r="M9052" i="1" a="1"/>
  <c r="M9052" i="1" s="1"/>
  <c r="M9053" i="1" a="1"/>
  <c r="M9053" i="1" s="1"/>
  <c r="M9054" i="1" a="1"/>
  <c r="M9054" i="1" s="1"/>
  <c r="M9055" i="1" a="1"/>
  <c r="M9055" i="1" s="1"/>
  <c r="M9056" i="1" a="1"/>
  <c r="M9056" i="1" s="1"/>
  <c r="M9057" i="1" a="1"/>
  <c r="M9057" i="1" s="1"/>
  <c r="M9058" i="1" a="1"/>
  <c r="M9058" i="1" s="1"/>
  <c r="M9059" i="1" a="1"/>
  <c r="M9059" i="1" s="1"/>
  <c r="M9060" i="1" a="1"/>
  <c r="M9060" i="1" s="1"/>
  <c r="M9061" i="1" a="1"/>
  <c r="M9061" i="1" s="1"/>
  <c r="M9062" i="1" a="1"/>
  <c r="M9062" i="1" s="1"/>
  <c r="M9063" i="1" a="1"/>
  <c r="M9063" i="1" s="1"/>
  <c r="M9064" i="1" a="1"/>
  <c r="M9064" i="1" s="1"/>
  <c r="M9065" i="1" a="1"/>
  <c r="M9065" i="1" s="1"/>
  <c r="M9066" i="1" a="1"/>
  <c r="M9066" i="1" s="1"/>
  <c r="M9067" i="1" a="1"/>
  <c r="M9067" i="1" s="1"/>
  <c r="M9068" i="1" a="1"/>
  <c r="M9068" i="1" s="1"/>
  <c r="M9069" i="1" a="1"/>
  <c r="M9069" i="1" s="1"/>
  <c r="M9070" i="1" a="1"/>
  <c r="M9070" i="1" s="1"/>
  <c r="M9071" i="1" a="1"/>
  <c r="M9071" i="1" s="1"/>
  <c r="M9072" i="1" a="1"/>
  <c r="M9072" i="1" s="1"/>
  <c r="M9073" i="1" a="1"/>
  <c r="M9073" i="1" s="1"/>
  <c r="M9074" i="1" a="1"/>
  <c r="M9074" i="1" s="1"/>
  <c r="M9075" i="1" a="1"/>
  <c r="M9075" i="1" s="1"/>
  <c r="M9076" i="1" a="1"/>
  <c r="M9076" i="1" s="1"/>
  <c r="M9077" i="1" a="1"/>
  <c r="M9077" i="1" s="1"/>
  <c r="M9078" i="1" a="1"/>
  <c r="M9078" i="1" s="1"/>
  <c r="M9079" i="1" a="1"/>
  <c r="M9079" i="1" s="1"/>
  <c r="M9080" i="1" a="1"/>
  <c r="M9080" i="1" s="1"/>
  <c r="M9081" i="1" a="1"/>
  <c r="M9081" i="1" s="1"/>
  <c r="M9082" i="1" a="1"/>
  <c r="M9082" i="1" s="1"/>
  <c r="M9083" i="1" a="1"/>
  <c r="M9083" i="1" s="1"/>
  <c r="M9084" i="1" a="1"/>
  <c r="M9084" i="1" s="1"/>
  <c r="M9085" i="1" a="1"/>
  <c r="M9085" i="1" s="1"/>
  <c r="M9086" i="1" a="1"/>
  <c r="M9086" i="1" s="1"/>
  <c r="M9087" i="1" a="1"/>
  <c r="M9087" i="1" s="1"/>
  <c r="M9088" i="1" a="1"/>
  <c r="M9088" i="1" s="1"/>
  <c r="M9089" i="1" a="1"/>
  <c r="M9089" i="1" s="1"/>
  <c r="M9090" i="1" a="1"/>
  <c r="M9090" i="1" s="1"/>
  <c r="M9091" i="1" a="1"/>
  <c r="M9091" i="1" s="1"/>
  <c r="M9092" i="1" a="1"/>
  <c r="M9092" i="1" s="1"/>
  <c r="M9093" i="1" a="1"/>
  <c r="M9093" i="1" s="1"/>
  <c r="M9094" i="1" a="1"/>
  <c r="M9094" i="1" s="1"/>
  <c r="M9095" i="1" a="1"/>
  <c r="M9095" i="1" s="1"/>
  <c r="M9096" i="1" a="1"/>
  <c r="M9096" i="1" s="1"/>
  <c r="M9097" i="1" a="1"/>
  <c r="M9097" i="1" s="1"/>
  <c r="M9098" i="1" a="1"/>
  <c r="M9098" i="1" s="1"/>
  <c r="M9099" i="1" a="1"/>
  <c r="M9099" i="1" s="1"/>
  <c r="M9100" i="1" a="1"/>
  <c r="M9100" i="1" s="1"/>
  <c r="M9101" i="1" a="1"/>
  <c r="M9101" i="1" s="1"/>
  <c r="M9102" i="1" a="1"/>
  <c r="M9102" i="1" s="1"/>
  <c r="M9103" i="1" a="1"/>
  <c r="M9103" i="1" s="1"/>
  <c r="M9104" i="1" a="1"/>
  <c r="M9104" i="1" s="1"/>
  <c r="M9105" i="1" a="1"/>
  <c r="M9105" i="1" s="1"/>
  <c r="M9106" i="1" a="1"/>
  <c r="M9106" i="1" s="1"/>
  <c r="M9107" i="1" a="1"/>
  <c r="M9107" i="1" s="1"/>
  <c r="M9108" i="1" a="1"/>
  <c r="M9108" i="1" s="1"/>
  <c r="M9109" i="1" a="1"/>
  <c r="M9109" i="1" s="1"/>
  <c r="M9110" i="1" a="1"/>
  <c r="M9110" i="1" s="1"/>
  <c r="M9111" i="1" a="1"/>
  <c r="M9111" i="1" s="1"/>
  <c r="M9112" i="1" a="1"/>
  <c r="M9112" i="1" s="1"/>
  <c r="M9113" i="1" a="1"/>
  <c r="M9113" i="1" s="1"/>
  <c r="M9114" i="1" a="1"/>
  <c r="M9114" i="1" s="1"/>
  <c r="M9115" i="1" a="1"/>
  <c r="M9115" i="1" s="1"/>
  <c r="M9116" i="1" a="1"/>
  <c r="M9116" i="1" s="1"/>
  <c r="M9117" i="1" a="1"/>
  <c r="M9117" i="1" s="1"/>
  <c r="M9118" i="1" a="1"/>
  <c r="M9118" i="1" s="1"/>
  <c r="M9119" i="1" a="1"/>
  <c r="M9119" i="1" s="1"/>
  <c r="M9120" i="1" a="1"/>
  <c r="M9120" i="1" s="1"/>
  <c r="M9121" i="1" a="1"/>
  <c r="M9121" i="1" s="1"/>
  <c r="M9122" i="1" a="1"/>
  <c r="M9122" i="1" s="1"/>
  <c r="M9123" i="1" a="1"/>
  <c r="M9123" i="1" s="1"/>
  <c r="M9124" i="1" a="1"/>
  <c r="M9124" i="1" s="1"/>
  <c r="M9125" i="1" a="1"/>
  <c r="M9125" i="1" s="1"/>
  <c r="M9126" i="1" a="1"/>
  <c r="M9126" i="1" s="1"/>
  <c r="M9127" i="1" a="1"/>
  <c r="M9127" i="1" s="1"/>
  <c r="M9128" i="1" a="1"/>
  <c r="M9128" i="1" s="1"/>
  <c r="M9129" i="1" a="1"/>
  <c r="M9129" i="1" s="1"/>
  <c r="M9130" i="1" a="1"/>
  <c r="M9130" i="1" s="1"/>
  <c r="M9131" i="1" a="1"/>
  <c r="M9131" i="1" s="1"/>
  <c r="M9132" i="1" a="1"/>
  <c r="M9132" i="1" s="1"/>
  <c r="M9133" i="1" a="1"/>
  <c r="M9133" i="1" s="1"/>
  <c r="M9134" i="1" a="1"/>
  <c r="M9134" i="1" s="1"/>
  <c r="M9135" i="1" a="1"/>
  <c r="M9135" i="1" s="1"/>
  <c r="M9136" i="1" a="1"/>
  <c r="M9136" i="1" s="1"/>
  <c r="M9137" i="1" a="1"/>
  <c r="M9137" i="1" s="1"/>
  <c r="M9138" i="1" a="1"/>
  <c r="M9138" i="1" s="1"/>
  <c r="M9139" i="1" a="1"/>
  <c r="M9139" i="1" s="1"/>
  <c r="M9140" i="1" a="1"/>
  <c r="M9140" i="1" s="1"/>
  <c r="M9141" i="1" a="1"/>
  <c r="M9141" i="1" s="1"/>
  <c r="M9142" i="1" a="1"/>
  <c r="M9142" i="1" s="1"/>
  <c r="M9143" i="1" a="1"/>
  <c r="M9143" i="1" s="1"/>
  <c r="M9144" i="1" a="1"/>
  <c r="M9144" i="1" s="1"/>
  <c r="M9145" i="1" a="1"/>
  <c r="M9145" i="1" s="1"/>
  <c r="M9146" i="1" a="1"/>
  <c r="M9146" i="1" s="1"/>
  <c r="M9147" i="1" a="1"/>
  <c r="M9147" i="1" s="1"/>
  <c r="M9148" i="1" a="1"/>
  <c r="M9148" i="1" s="1"/>
  <c r="M9149" i="1" a="1"/>
  <c r="M9149" i="1" s="1"/>
  <c r="M9150" i="1" a="1"/>
  <c r="M9150" i="1" s="1"/>
  <c r="M9151" i="1" a="1"/>
  <c r="M9151" i="1" s="1"/>
  <c r="M9152" i="1" a="1"/>
  <c r="M9152" i="1" s="1"/>
  <c r="M9153" i="1" a="1"/>
  <c r="M9153" i="1" s="1"/>
  <c r="M9154" i="1" a="1"/>
  <c r="M9154" i="1" s="1"/>
  <c r="M9155" i="1" a="1"/>
  <c r="M9155" i="1" s="1"/>
  <c r="M9156" i="1" a="1"/>
  <c r="M9156" i="1" s="1"/>
  <c r="M9157" i="1" a="1"/>
  <c r="M9157" i="1" s="1"/>
  <c r="M9158" i="1" a="1"/>
  <c r="M9158" i="1" s="1"/>
  <c r="M9159" i="1" a="1"/>
  <c r="M9159" i="1" s="1"/>
  <c r="M9160" i="1" a="1"/>
  <c r="M9160" i="1" s="1"/>
  <c r="M9161" i="1" a="1"/>
  <c r="M9161" i="1" s="1"/>
  <c r="M9162" i="1" a="1"/>
  <c r="M9162" i="1" s="1"/>
  <c r="M9163" i="1" a="1"/>
  <c r="M9163" i="1" s="1"/>
  <c r="M9164" i="1" a="1"/>
  <c r="M9164" i="1" s="1"/>
  <c r="M9165" i="1" a="1"/>
  <c r="M9165" i="1" s="1"/>
  <c r="M9166" i="1" a="1"/>
  <c r="M9166" i="1" s="1"/>
  <c r="M9167" i="1" a="1"/>
  <c r="M9167" i="1" s="1"/>
  <c r="M9168" i="1" a="1"/>
  <c r="M9168" i="1" s="1"/>
  <c r="M9169" i="1" a="1"/>
  <c r="M9169" i="1" s="1"/>
  <c r="M9170" i="1" a="1"/>
  <c r="M9170" i="1" s="1"/>
  <c r="M9171" i="1" a="1"/>
  <c r="M9171" i="1" s="1"/>
  <c r="M9172" i="1" a="1"/>
  <c r="M9172" i="1" s="1"/>
  <c r="M9173" i="1" a="1"/>
  <c r="M9173" i="1" s="1"/>
  <c r="M9174" i="1" a="1"/>
  <c r="M9174" i="1" s="1"/>
  <c r="M9175" i="1" a="1"/>
  <c r="M9175" i="1" s="1"/>
  <c r="M9176" i="1" a="1"/>
  <c r="M9176" i="1" s="1"/>
  <c r="M9177" i="1" a="1"/>
  <c r="M9177" i="1" s="1"/>
  <c r="M9178" i="1" a="1"/>
  <c r="M9178" i="1" s="1"/>
  <c r="M9179" i="1" a="1"/>
  <c r="M9179" i="1" s="1"/>
  <c r="M9180" i="1" a="1"/>
  <c r="M9180" i="1" s="1"/>
  <c r="M9181" i="1" a="1"/>
  <c r="M9181" i="1" s="1"/>
  <c r="M9182" i="1" a="1"/>
  <c r="M9182" i="1" s="1"/>
  <c r="M9183" i="1" a="1"/>
  <c r="M9183" i="1" s="1"/>
  <c r="M9184" i="1" a="1"/>
  <c r="M9184" i="1" s="1"/>
  <c r="M9185" i="1" a="1"/>
  <c r="M9185" i="1" s="1"/>
  <c r="M9186" i="1" a="1"/>
  <c r="M9186" i="1" s="1"/>
  <c r="M9187" i="1" a="1"/>
  <c r="M9187" i="1" s="1"/>
  <c r="M9188" i="1" a="1"/>
  <c r="M9188" i="1" s="1"/>
  <c r="M9189" i="1" a="1"/>
  <c r="M9189" i="1" s="1"/>
  <c r="M9190" i="1" a="1"/>
  <c r="M9190" i="1" s="1"/>
  <c r="M9191" i="1" a="1"/>
  <c r="M9191" i="1" s="1"/>
  <c r="M9192" i="1" a="1"/>
  <c r="M9192" i="1" s="1"/>
  <c r="M9193" i="1" a="1"/>
  <c r="M9193" i="1" s="1"/>
  <c r="M9194" i="1" a="1"/>
  <c r="M9194" i="1" s="1"/>
  <c r="M9195" i="1" a="1"/>
  <c r="M9195" i="1" s="1"/>
  <c r="M9196" i="1" a="1"/>
  <c r="M9196" i="1" s="1"/>
  <c r="M9197" i="1" a="1"/>
  <c r="M9197" i="1" s="1"/>
  <c r="M9198" i="1" a="1"/>
  <c r="M9198" i="1" s="1"/>
  <c r="M9199" i="1" a="1"/>
  <c r="M9199" i="1" s="1"/>
  <c r="M9200" i="1" a="1"/>
  <c r="M9200" i="1" s="1"/>
  <c r="M9201" i="1" a="1"/>
  <c r="M9201" i="1" s="1"/>
  <c r="M9202" i="1" a="1"/>
  <c r="M9202" i="1" s="1"/>
  <c r="M9203" i="1" a="1"/>
  <c r="M9203" i="1" s="1"/>
  <c r="M9204" i="1" a="1"/>
  <c r="M9204" i="1" s="1"/>
  <c r="M9205" i="1" a="1"/>
  <c r="M9205" i="1" s="1"/>
  <c r="M9206" i="1" a="1"/>
  <c r="M9206" i="1" s="1"/>
  <c r="M9207" i="1" a="1"/>
  <c r="M9207" i="1" s="1"/>
  <c r="M9208" i="1" a="1"/>
  <c r="M9208" i="1" s="1"/>
  <c r="M9209" i="1" a="1"/>
  <c r="M9209" i="1" s="1"/>
  <c r="M9210" i="1" a="1"/>
  <c r="M9210" i="1" s="1"/>
  <c r="M9211" i="1" a="1"/>
  <c r="M9211" i="1" s="1"/>
  <c r="M9212" i="1" a="1"/>
  <c r="M9212" i="1" s="1"/>
  <c r="M9213" i="1" a="1"/>
  <c r="M9213" i="1" s="1"/>
  <c r="M9214" i="1" a="1"/>
  <c r="M9214" i="1" s="1"/>
  <c r="M9215" i="1" a="1"/>
  <c r="M9215" i="1" s="1"/>
  <c r="M9216" i="1" a="1"/>
  <c r="M9216" i="1" s="1"/>
  <c r="M9217" i="1" a="1"/>
  <c r="M9217" i="1" s="1"/>
  <c r="M9218" i="1" a="1"/>
  <c r="M9218" i="1" s="1"/>
  <c r="M9219" i="1" a="1"/>
  <c r="M9219" i="1" s="1"/>
  <c r="M9220" i="1" a="1"/>
  <c r="M9220" i="1" s="1"/>
  <c r="M9221" i="1" a="1"/>
  <c r="M9221" i="1" s="1"/>
  <c r="M9222" i="1" a="1"/>
  <c r="M9222" i="1" s="1"/>
  <c r="M9223" i="1" a="1"/>
  <c r="M9223" i="1" s="1"/>
  <c r="M9224" i="1" a="1"/>
  <c r="M9224" i="1" s="1"/>
  <c r="M9225" i="1" a="1"/>
  <c r="M9225" i="1" s="1"/>
  <c r="M9226" i="1" a="1"/>
  <c r="M9226" i="1" s="1"/>
  <c r="M9227" i="1" a="1"/>
  <c r="M9227" i="1" s="1"/>
  <c r="M9228" i="1" a="1"/>
  <c r="M9228" i="1" s="1"/>
  <c r="M9229" i="1" a="1"/>
  <c r="M9229" i="1" s="1"/>
  <c r="M9230" i="1" a="1"/>
  <c r="M9230" i="1" s="1"/>
  <c r="M9231" i="1" a="1"/>
  <c r="M9231" i="1" s="1"/>
  <c r="M9232" i="1" a="1"/>
  <c r="M9232" i="1" s="1"/>
  <c r="M9233" i="1" a="1"/>
  <c r="M9233" i="1" s="1"/>
  <c r="M9234" i="1" a="1"/>
  <c r="M9234" i="1" s="1"/>
  <c r="M9235" i="1" a="1"/>
  <c r="M9235" i="1" s="1"/>
  <c r="M9236" i="1" a="1"/>
  <c r="M9236" i="1" s="1"/>
  <c r="M9237" i="1" a="1"/>
  <c r="M9237" i="1" s="1"/>
  <c r="M9238" i="1" a="1"/>
  <c r="M9238" i="1" s="1"/>
  <c r="M9239" i="1" a="1"/>
  <c r="M9239" i="1" s="1"/>
  <c r="M9240" i="1" a="1"/>
  <c r="M9240" i="1" s="1"/>
  <c r="M9241" i="1" a="1"/>
  <c r="M9241" i="1" s="1"/>
  <c r="M9242" i="1" a="1"/>
  <c r="M9242" i="1" s="1"/>
  <c r="M9243" i="1" a="1"/>
  <c r="M9243" i="1" s="1"/>
  <c r="M9244" i="1" a="1"/>
  <c r="M9244" i="1" s="1"/>
  <c r="M9245" i="1" a="1"/>
  <c r="M9245" i="1" s="1"/>
  <c r="M9246" i="1" a="1"/>
  <c r="M9246" i="1" s="1"/>
  <c r="M9247" i="1" a="1"/>
  <c r="M9247" i="1" s="1"/>
  <c r="M9248" i="1" a="1"/>
  <c r="M9248" i="1" s="1"/>
  <c r="M9249" i="1" a="1"/>
  <c r="M9249" i="1" s="1"/>
  <c r="M9250" i="1" a="1"/>
  <c r="M9250" i="1" s="1"/>
  <c r="M9251" i="1" a="1"/>
  <c r="M9251" i="1" s="1"/>
  <c r="M9252" i="1" a="1"/>
  <c r="M9252" i="1" s="1"/>
  <c r="M9253" i="1" a="1"/>
  <c r="M9253" i="1" s="1"/>
  <c r="M9254" i="1" a="1"/>
  <c r="M9254" i="1" s="1"/>
  <c r="M9255" i="1" a="1"/>
  <c r="M9255" i="1" s="1"/>
  <c r="M9256" i="1" a="1"/>
  <c r="M9256" i="1" s="1"/>
  <c r="M9257" i="1" a="1"/>
  <c r="M9257" i="1" s="1"/>
  <c r="M9258" i="1" a="1"/>
  <c r="M9258" i="1" s="1"/>
  <c r="M9259" i="1" a="1"/>
  <c r="M9259" i="1" s="1"/>
  <c r="M9260" i="1" a="1"/>
  <c r="M9260" i="1" s="1"/>
  <c r="M9261" i="1" a="1"/>
  <c r="M9261" i="1" s="1"/>
  <c r="M9262" i="1" a="1"/>
  <c r="M9262" i="1" s="1"/>
  <c r="M9263" i="1" a="1"/>
  <c r="M9263" i="1" s="1"/>
  <c r="M9264" i="1" a="1"/>
  <c r="M9264" i="1" s="1"/>
  <c r="M9265" i="1" a="1"/>
  <c r="M9265" i="1" s="1"/>
  <c r="M9266" i="1" a="1"/>
  <c r="M9266" i="1" s="1"/>
  <c r="M9267" i="1" a="1"/>
  <c r="M9267" i="1" s="1"/>
  <c r="M9268" i="1" a="1"/>
  <c r="M9268" i="1" s="1"/>
  <c r="M9269" i="1" a="1"/>
  <c r="M9269" i="1" s="1"/>
  <c r="M9270" i="1" a="1"/>
  <c r="M9270" i="1" s="1"/>
  <c r="M9271" i="1" a="1"/>
  <c r="M9271" i="1" s="1"/>
  <c r="M9272" i="1" a="1"/>
  <c r="M9272" i="1" s="1"/>
  <c r="M9273" i="1" a="1"/>
  <c r="M9273" i="1" s="1"/>
  <c r="M9274" i="1" a="1"/>
  <c r="M9274" i="1" s="1"/>
  <c r="M9275" i="1" a="1"/>
  <c r="M9275" i="1" s="1"/>
  <c r="M9276" i="1" a="1"/>
  <c r="M9276" i="1" s="1"/>
  <c r="M9277" i="1" a="1"/>
  <c r="M9277" i="1" s="1"/>
  <c r="M9278" i="1" a="1"/>
  <c r="M9278" i="1" s="1"/>
  <c r="M9279" i="1" a="1"/>
  <c r="M9279" i="1" s="1"/>
  <c r="M9280" i="1" a="1"/>
  <c r="M9280" i="1" s="1"/>
  <c r="M9281" i="1" a="1"/>
  <c r="M9281" i="1" s="1"/>
  <c r="M9282" i="1" a="1"/>
  <c r="M9282" i="1" s="1"/>
  <c r="M9283" i="1" a="1"/>
  <c r="M9283" i="1" s="1"/>
  <c r="M9284" i="1" a="1"/>
  <c r="M9284" i="1" s="1"/>
  <c r="M9285" i="1" a="1"/>
  <c r="M9285" i="1" s="1"/>
  <c r="M9286" i="1" a="1"/>
  <c r="M9286" i="1" s="1"/>
  <c r="M9287" i="1" a="1"/>
  <c r="M9287" i="1" s="1"/>
  <c r="M9288" i="1" a="1"/>
  <c r="M9288" i="1" s="1"/>
  <c r="M9289" i="1" a="1"/>
  <c r="M9289" i="1" s="1"/>
  <c r="M9290" i="1" a="1"/>
  <c r="M9290" i="1" s="1"/>
  <c r="M9291" i="1" a="1"/>
  <c r="M9291" i="1" s="1"/>
  <c r="M9292" i="1" a="1"/>
  <c r="M9292" i="1" s="1"/>
  <c r="M9293" i="1" a="1"/>
  <c r="M9293" i="1" s="1"/>
  <c r="M9294" i="1" a="1"/>
  <c r="M9294" i="1" s="1"/>
  <c r="M9295" i="1" a="1"/>
  <c r="M9295" i="1" s="1"/>
  <c r="M9296" i="1" a="1"/>
  <c r="M9296" i="1" s="1"/>
  <c r="M9297" i="1" a="1"/>
  <c r="M9297" i="1" s="1"/>
  <c r="M9298" i="1" a="1"/>
  <c r="M9298" i="1" s="1"/>
  <c r="M9299" i="1" a="1"/>
  <c r="M9299" i="1" s="1"/>
  <c r="M9300" i="1" a="1"/>
  <c r="M9300" i="1" s="1"/>
  <c r="M9301" i="1" a="1"/>
  <c r="M9301" i="1" s="1"/>
  <c r="M9302" i="1" a="1"/>
  <c r="M9302" i="1" s="1"/>
  <c r="M9303" i="1" a="1"/>
  <c r="M9303" i="1" s="1"/>
  <c r="M9304" i="1" a="1"/>
  <c r="M9304" i="1" s="1"/>
  <c r="M9305" i="1" a="1"/>
  <c r="M9305" i="1" s="1"/>
  <c r="M9306" i="1" a="1"/>
  <c r="M9306" i="1" s="1"/>
  <c r="M9307" i="1" a="1"/>
  <c r="M9307" i="1" s="1"/>
  <c r="M9308" i="1" a="1"/>
  <c r="M9308" i="1" s="1"/>
  <c r="M9309" i="1" a="1"/>
  <c r="M9309" i="1" s="1"/>
  <c r="M9310" i="1" a="1"/>
  <c r="M9310" i="1" s="1"/>
  <c r="M9311" i="1" a="1"/>
  <c r="M9311" i="1" s="1"/>
  <c r="M9312" i="1" a="1"/>
  <c r="M9312" i="1" s="1"/>
  <c r="M9313" i="1" a="1"/>
  <c r="M9313" i="1" s="1"/>
  <c r="M9314" i="1" a="1"/>
  <c r="M9314" i="1" s="1"/>
  <c r="M9315" i="1" a="1"/>
  <c r="M9315" i="1" s="1"/>
  <c r="M9316" i="1" a="1"/>
  <c r="M9316" i="1" s="1"/>
  <c r="M9317" i="1" a="1"/>
  <c r="M9317" i="1" s="1"/>
  <c r="M9318" i="1" a="1"/>
  <c r="M9318" i="1" s="1"/>
  <c r="M9319" i="1" a="1"/>
  <c r="M9319" i="1" s="1"/>
  <c r="M9320" i="1" a="1"/>
  <c r="M9320" i="1" s="1"/>
  <c r="M9321" i="1" a="1"/>
  <c r="M9321" i="1" s="1"/>
  <c r="M9322" i="1" a="1"/>
  <c r="M9322" i="1" s="1"/>
  <c r="M9323" i="1" a="1"/>
  <c r="M9323" i="1" s="1"/>
  <c r="M9324" i="1" a="1"/>
  <c r="M9324" i="1" s="1"/>
  <c r="M9325" i="1" a="1"/>
  <c r="M9325" i="1" s="1"/>
  <c r="M9326" i="1" a="1"/>
  <c r="M9326" i="1" s="1"/>
  <c r="M9327" i="1" a="1"/>
  <c r="M9327" i="1" s="1"/>
  <c r="M9328" i="1" a="1"/>
  <c r="M9328" i="1" s="1"/>
  <c r="M9329" i="1" a="1"/>
  <c r="M9329" i="1" s="1"/>
  <c r="M9330" i="1" a="1"/>
  <c r="M9330" i="1" s="1"/>
  <c r="M9331" i="1" a="1"/>
  <c r="M9331" i="1" s="1"/>
  <c r="M9332" i="1" a="1"/>
  <c r="M9332" i="1" s="1"/>
  <c r="M9333" i="1" a="1"/>
  <c r="M9333" i="1" s="1"/>
  <c r="M9334" i="1" a="1"/>
  <c r="M9334" i="1" s="1"/>
  <c r="M9335" i="1" a="1"/>
  <c r="M9335" i="1" s="1"/>
  <c r="M9336" i="1" a="1"/>
  <c r="M9336" i="1" s="1"/>
  <c r="M9337" i="1" a="1"/>
  <c r="M9337" i="1" s="1"/>
  <c r="M9338" i="1" a="1"/>
  <c r="M9338" i="1" s="1"/>
  <c r="M9339" i="1" a="1"/>
  <c r="M9339" i="1" s="1"/>
  <c r="M9340" i="1" a="1"/>
  <c r="M9340" i="1" s="1"/>
  <c r="M9341" i="1" a="1"/>
  <c r="M9341" i="1" s="1"/>
  <c r="M9342" i="1" a="1"/>
  <c r="M9342" i="1" s="1"/>
  <c r="M9343" i="1" a="1"/>
  <c r="M9343" i="1" s="1"/>
  <c r="M9344" i="1" a="1"/>
  <c r="M9344" i="1" s="1"/>
  <c r="M9345" i="1" a="1"/>
  <c r="M9345" i="1" s="1"/>
  <c r="M9346" i="1" a="1"/>
  <c r="M9346" i="1" s="1"/>
  <c r="M9347" i="1" a="1"/>
  <c r="M9347" i="1" s="1"/>
  <c r="M9348" i="1" a="1"/>
  <c r="M9348" i="1" s="1"/>
  <c r="M9349" i="1" a="1"/>
  <c r="M9349" i="1" s="1"/>
  <c r="M9350" i="1" a="1"/>
  <c r="M9350" i="1" s="1"/>
  <c r="M9351" i="1" a="1"/>
  <c r="M9351" i="1" s="1"/>
  <c r="M9352" i="1" a="1"/>
  <c r="M9352" i="1" s="1"/>
  <c r="M9353" i="1" a="1"/>
  <c r="M9353" i="1" s="1"/>
  <c r="M9354" i="1" a="1"/>
  <c r="M9354" i="1" s="1"/>
  <c r="M9355" i="1" a="1"/>
  <c r="M9355" i="1" s="1"/>
  <c r="M9356" i="1" a="1"/>
  <c r="M9356" i="1" s="1"/>
  <c r="M9357" i="1" a="1"/>
  <c r="M9357" i="1" s="1"/>
  <c r="M9358" i="1" a="1"/>
  <c r="M9358" i="1" s="1"/>
  <c r="M9359" i="1" a="1"/>
  <c r="M9359" i="1" s="1"/>
  <c r="M9360" i="1" a="1"/>
  <c r="M9360" i="1" s="1"/>
  <c r="M9361" i="1" a="1"/>
  <c r="M9361" i="1" s="1"/>
  <c r="M9362" i="1" a="1"/>
  <c r="M9362" i="1" s="1"/>
  <c r="M9363" i="1" a="1"/>
  <c r="M9363" i="1" s="1"/>
  <c r="M9364" i="1" a="1"/>
  <c r="M9364" i="1" s="1"/>
  <c r="M9365" i="1" a="1"/>
  <c r="M9365" i="1" s="1"/>
  <c r="M9366" i="1" a="1"/>
  <c r="M9366" i="1" s="1"/>
  <c r="M9367" i="1" a="1"/>
  <c r="M9367" i="1" s="1"/>
  <c r="M9368" i="1" a="1"/>
  <c r="M9368" i="1" s="1"/>
  <c r="M9369" i="1" a="1"/>
  <c r="M9369" i="1" s="1"/>
  <c r="M9370" i="1" a="1"/>
  <c r="M9370" i="1" s="1"/>
  <c r="M9371" i="1" a="1"/>
  <c r="M9371" i="1" s="1"/>
  <c r="M9372" i="1" a="1"/>
  <c r="M9372" i="1" s="1"/>
  <c r="M9373" i="1" a="1"/>
  <c r="M9373" i="1" s="1"/>
  <c r="M9374" i="1" a="1"/>
  <c r="M9374" i="1" s="1"/>
  <c r="M9375" i="1" a="1"/>
  <c r="M9375" i="1" s="1"/>
  <c r="M9376" i="1" a="1"/>
  <c r="M9376" i="1" s="1"/>
  <c r="M9377" i="1" a="1"/>
  <c r="M9377" i="1" s="1"/>
  <c r="M9378" i="1" a="1"/>
  <c r="M9378" i="1" s="1"/>
  <c r="M9379" i="1" a="1"/>
  <c r="M9379" i="1" s="1"/>
  <c r="M9380" i="1" a="1"/>
  <c r="M9380" i="1" s="1"/>
  <c r="M9381" i="1" a="1"/>
  <c r="M9381" i="1" s="1"/>
  <c r="M9382" i="1" a="1"/>
  <c r="M9382" i="1" s="1"/>
  <c r="M9383" i="1" a="1"/>
  <c r="M9383" i="1" s="1"/>
  <c r="M9384" i="1" a="1"/>
  <c r="M9384" i="1" s="1"/>
  <c r="M9385" i="1" a="1"/>
  <c r="M9385" i="1" s="1"/>
  <c r="M9386" i="1" a="1"/>
  <c r="M9386" i="1" s="1"/>
  <c r="M9387" i="1" a="1"/>
  <c r="M9387" i="1" s="1"/>
  <c r="M9388" i="1" a="1"/>
  <c r="M9388" i="1" s="1"/>
  <c r="M9389" i="1" a="1"/>
  <c r="M9389" i="1" s="1"/>
  <c r="M9390" i="1" a="1"/>
  <c r="M9390" i="1" s="1"/>
  <c r="M9391" i="1" a="1"/>
  <c r="M9391" i="1" s="1"/>
  <c r="M9392" i="1" a="1"/>
  <c r="M9392" i="1" s="1"/>
  <c r="M9393" i="1" a="1"/>
  <c r="M9393" i="1" s="1"/>
  <c r="M9394" i="1" a="1"/>
  <c r="M9394" i="1" s="1"/>
  <c r="M9395" i="1" a="1"/>
  <c r="M9395" i="1" s="1"/>
  <c r="M9396" i="1" a="1"/>
  <c r="M9396" i="1" s="1"/>
  <c r="M9397" i="1" a="1"/>
  <c r="M9397" i="1" s="1"/>
  <c r="M9398" i="1" a="1"/>
  <c r="M9398" i="1" s="1"/>
  <c r="M9399" i="1" a="1"/>
  <c r="M9399" i="1" s="1"/>
  <c r="M9400" i="1" a="1"/>
  <c r="M9400" i="1" s="1"/>
  <c r="M9401" i="1" a="1"/>
  <c r="M9401" i="1" s="1"/>
  <c r="M9402" i="1" a="1"/>
  <c r="M9402" i="1" s="1"/>
  <c r="M9403" i="1" a="1"/>
  <c r="M9403" i="1" s="1"/>
  <c r="M9404" i="1" a="1"/>
  <c r="M9404" i="1" s="1"/>
  <c r="M9405" i="1" a="1"/>
  <c r="M9405" i="1" s="1"/>
  <c r="M9406" i="1" a="1"/>
  <c r="M9406" i="1" s="1"/>
  <c r="M9407" i="1" a="1"/>
  <c r="M9407" i="1" s="1"/>
  <c r="M9408" i="1" a="1"/>
  <c r="M9408" i="1" s="1"/>
  <c r="M9409" i="1" a="1"/>
  <c r="M9409" i="1" s="1"/>
  <c r="M9410" i="1" a="1"/>
  <c r="M9410" i="1" s="1"/>
  <c r="M9411" i="1" a="1"/>
  <c r="M9411" i="1" s="1"/>
  <c r="M9412" i="1" a="1"/>
  <c r="M9412" i="1" s="1"/>
  <c r="M9413" i="1" a="1"/>
  <c r="M9413" i="1" s="1"/>
  <c r="M9414" i="1" a="1"/>
  <c r="M9414" i="1" s="1"/>
  <c r="M9415" i="1" a="1"/>
  <c r="M9415" i="1" s="1"/>
  <c r="M9416" i="1" a="1"/>
  <c r="M9416" i="1" s="1"/>
  <c r="M9417" i="1" a="1"/>
  <c r="M9417" i="1" s="1"/>
  <c r="M9418" i="1" a="1"/>
  <c r="M9418" i="1" s="1"/>
  <c r="M9419" i="1" a="1"/>
  <c r="M9419" i="1" s="1"/>
  <c r="M9420" i="1" a="1"/>
  <c r="M9420" i="1" s="1"/>
  <c r="M9421" i="1" a="1"/>
  <c r="M9421" i="1" s="1"/>
  <c r="M9422" i="1" a="1"/>
  <c r="M9422" i="1" s="1"/>
  <c r="M9423" i="1" a="1"/>
  <c r="M9423" i="1" s="1"/>
  <c r="M9424" i="1" a="1"/>
  <c r="M9424" i="1" s="1"/>
  <c r="M9425" i="1" a="1"/>
  <c r="M9425" i="1" s="1"/>
  <c r="M9426" i="1" a="1"/>
  <c r="M9426" i="1" s="1"/>
  <c r="M9427" i="1" a="1"/>
  <c r="M9427" i="1" s="1"/>
  <c r="M9428" i="1" a="1"/>
  <c r="M9428" i="1" s="1"/>
  <c r="M9429" i="1" a="1"/>
  <c r="M9429" i="1" s="1"/>
  <c r="M9430" i="1" a="1"/>
  <c r="M9430" i="1" s="1"/>
  <c r="M9431" i="1" a="1"/>
  <c r="M9431" i="1" s="1"/>
  <c r="M9432" i="1" a="1"/>
  <c r="M9432" i="1" s="1"/>
  <c r="M9433" i="1" a="1"/>
  <c r="M9433" i="1" s="1"/>
  <c r="M9434" i="1" a="1"/>
  <c r="M9434" i="1" s="1"/>
  <c r="M9435" i="1" a="1"/>
  <c r="M9435" i="1" s="1"/>
  <c r="M9436" i="1" a="1"/>
  <c r="M9436" i="1" s="1"/>
  <c r="M9437" i="1" a="1"/>
  <c r="M9437" i="1" s="1"/>
  <c r="M9438" i="1" a="1"/>
  <c r="M9438" i="1" s="1"/>
  <c r="M9439" i="1" a="1"/>
  <c r="M9439" i="1" s="1"/>
  <c r="M9440" i="1" a="1"/>
  <c r="M9440" i="1" s="1"/>
  <c r="M9441" i="1" a="1"/>
  <c r="M9441" i="1" s="1"/>
  <c r="M9442" i="1" a="1"/>
  <c r="M9442" i="1" s="1"/>
  <c r="M9443" i="1" a="1"/>
  <c r="M9443" i="1" s="1"/>
  <c r="M9444" i="1" a="1"/>
  <c r="M9444" i="1" s="1"/>
  <c r="M9445" i="1" a="1"/>
  <c r="M9445" i="1" s="1"/>
  <c r="M9446" i="1" a="1"/>
  <c r="M9446" i="1" s="1"/>
  <c r="M9447" i="1" a="1"/>
  <c r="M9447" i="1" s="1"/>
  <c r="M9448" i="1" a="1"/>
  <c r="M9448" i="1" s="1"/>
  <c r="M9449" i="1" a="1"/>
  <c r="M9449" i="1" s="1"/>
  <c r="M9450" i="1" a="1"/>
  <c r="M9450" i="1" s="1"/>
  <c r="M9451" i="1" a="1"/>
  <c r="M9451" i="1" s="1"/>
  <c r="M9452" i="1" a="1"/>
  <c r="M9452" i="1" s="1"/>
  <c r="M9453" i="1" a="1"/>
  <c r="M9453" i="1" s="1"/>
  <c r="M9454" i="1" a="1"/>
  <c r="M9454" i="1" s="1"/>
  <c r="M9455" i="1" a="1"/>
  <c r="M9455" i="1" s="1"/>
  <c r="M9456" i="1" a="1"/>
  <c r="M9456" i="1" s="1"/>
  <c r="M9457" i="1" a="1"/>
  <c r="M9457" i="1" s="1"/>
  <c r="M9458" i="1" a="1"/>
  <c r="M9458" i="1" s="1"/>
  <c r="M9459" i="1" a="1"/>
  <c r="M9459" i="1" s="1"/>
  <c r="M9460" i="1" a="1"/>
  <c r="M9460" i="1" s="1"/>
  <c r="M9461" i="1" a="1"/>
  <c r="M9461" i="1" s="1"/>
  <c r="M9462" i="1" a="1"/>
  <c r="M9462" i="1" s="1"/>
  <c r="M9463" i="1" a="1"/>
  <c r="M9463" i="1" s="1"/>
  <c r="M9464" i="1" a="1"/>
  <c r="M9464" i="1" s="1"/>
  <c r="M9465" i="1" a="1"/>
  <c r="M9465" i="1" s="1"/>
  <c r="M9466" i="1" a="1"/>
  <c r="M9466" i="1" s="1"/>
  <c r="M9467" i="1" a="1"/>
  <c r="M9467" i="1" s="1"/>
  <c r="M9468" i="1" a="1"/>
  <c r="M9468" i="1" s="1"/>
  <c r="M9469" i="1" a="1"/>
  <c r="M9469" i="1" s="1"/>
  <c r="M9470" i="1" a="1"/>
  <c r="M9470" i="1" s="1"/>
  <c r="M9471" i="1" a="1"/>
  <c r="M9471" i="1" s="1"/>
  <c r="M9472" i="1" a="1"/>
  <c r="M9472" i="1" s="1"/>
  <c r="M9473" i="1" a="1"/>
  <c r="M9473" i="1" s="1"/>
  <c r="M9474" i="1" a="1"/>
  <c r="M9474" i="1" s="1"/>
  <c r="M9475" i="1" a="1"/>
  <c r="M9475" i="1" s="1"/>
  <c r="M9476" i="1" a="1"/>
  <c r="M9476" i="1" s="1"/>
  <c r="M9477" i="1" a="1"/>
  <c r="M9477" i="1" s="1"/>
  <c r="M9478" i="1" a="1"/>
  <c r="M9478" i="1" s="1"/>
  <c r="M9479" i="1" a="1"/>
  <c r="M9479" i="1" s="1"/>
  <c r="M9480" i="1" a="1"/>
  <c r="M9480" i="1" s="1"/>
  <c r="M9481" i="1" a="1"/>
  <c r="M9481" i="1" s="1"/>
  <c r="M9482" i="1" a="1"/>
  <c r="M9482" i="1" s="1"/>
  <c r="M9483" i="1" a="1"/>
  <c r="M9483" i="1" s="1"/>
  <c r="M9484" i="1" a="1"/>
  <c r="M9484" i="1" s="1"/>
  <c r="M9485" i="1" a="1"/>
  <c r="M9485" i="1" s="1"/>
  <c r="M9486" i="1" a="1"/>
  <c r="M9486" i="1" s="1"/>
  <c r="M9487" i="1" a="1"/>
  <c r="M9487" i="1" s="1"/>
  <c r="M9488" i="1" a="1"/>
  <c r="M9488" i="1" s="1"/>
  <c r="M9489" i="1" a="1"/>
  <c r="M9489" i="1" s="1"/>
  <c r="M9490" i="1" a="1"/>
  <c r="M9490" i="1" s="1"/>
  <c r="M9491" i="1" a="1"/>
  <c r="M9491" i="1" s="1"/>
  <c r="M9492" i="1" a="1"/>
  <c r="M9492" i="1" s="1"/>
  <c r="M9493" i="1" a="1"/>
  <c r="M9493" i="1" s="1"/>
  <c r="M9494" i="1" a="1"/>
  <c r="M9494" i="1" s="1"/>
  <c r="M9495" i="1" a="1"/>
  <c r="M9495" i="1" s="1"/>
  <c r="M9496" i="1" a="1"/>
  <c r="M9496" i="1" s="1"/>
  <c r="M9497" i="1" a="1"/>
  <c r="M9497" i="1" s="1"/>
  <c r="M9498" i="1" a="1"/>
  <c r="M9498" i="1" s="1"/>
  <c r="M9499" i="1" a="1"/>
  <c r="M9499" i="1" s="1"/>
  <c r="M9500" i="1" a="1"/>
  <c r="M9500" i="1" s="1"/>
  <c r="M9501" i="1" a="1"/>
  <c r="M9501" i="1" s="1"/>
  <c r="M9502" i="1" a="1"/>
  <c r="M9502" i="1" s="1"/>
  <c r="M9503" i="1" a="1"/>
  <c r="M9503" i="1" s="1"/>
  <c r="M9504" i="1" a="1"/>
  <c r="M9504" i="1" s="1"/>
  <c r="M9505" i="1" a="1"/>
  <c r="M9505" i="1" s="1"/>
  <c r="M9506" i="1" a="1"/>
  <c r="M9506" i="1" s="1"/>
  <c r="M9507" i="1" a="1"/>
  <c r="M9507" i="1" s="1"/>
  <c r="M9508" i="1" a="1"/>
  <c r="M9508" i="1" s="1"/>
  <c r="M9509" i="1" a="1"/>
  <c r="M9509" i="1" s="1"/>
  <c r="M9510" i="1" a="1"/>
  <c r="M9510" i="1" s="1"/>
  <c r="M9511" i="1" a="1"/>
  <c r="M9511" i="1" s="1"/>
  <c r="M9512" i="1" a="1"/>
  <c r="M9512" i="1" s="1"/>
  <c r="M9513" i="1" a="1"/>
  <c r="M9513" i="1" s="1"/>
  <c r="M9514" i="1" a="1"/>
  <c r="M9514" i="1" s="1"/>
  <c r="M9515" i="1" a="1"/>
  <c r="M9515" i="1" s="1"/>
  <c r="M9516" i="1" a="1"/>
  <c r="M9516" i="1" s="1"/>
  <c r="M9517" i="1" a="1"/>
  <c r="M9517" i="1" s="1"/>
  <c r="M9518" i="1" a="1"/>
  <c r="M9518" i="1" s="1"/>
  <c r="M9519" i="1" a="1"/>
  <c r="M9519" i="1" s="1"/>
  <c r="M9520" i="1" a="1"/>
  <c r="M9520" i="1" s="1"/>
  <c r="M9521" i="1" a="1"/>
  <c r="M9521" i="1" s="1"/>
  <c r="M9522" i="1" a="1"/>
  <c r="M9522" i="1" s="1"/>
  <c r="M9523" i="1" a="1"/>
  <c r="M9523" i="1" s="1"/>
  <c r="M9524" i="1" a="1"/>
  <c r="M9524" i="1" s="1"/>
  <c r="M9525" i="1" a="1"/>
  <c r="M9525" i="1" s="1"/>
  <c r="M9526" i="1" a="1"/>
  <c r="M9526" i="1" s="1"/>
  <c r="M9527" i="1" a="1"/>
  <c r="M9527" i="1" s="1"/>
  <c r="M9528" i="1" a="1"/>
  <c r="M9528" i="1" s="1"/>
  <c r="M9529" i="1" a="1"/>
  <c r="M9529" i="1" s="1"/>
  <c r="M9530" i="1" a="1"/>
  <c r="M9530" i="1" s="1"/>
  <c r="M9531" i="1" a="1"/>
  <c r="M9531" i="1" s="1"/>
  <c r="M9532" i="1" a="1"/>
  <c r="M9532" i="1" s="1"/>
  <c r="M9533" i="1" a="1"/>
  <c r="M9533" i="1" s="1"/>
  <c r="M9534" i="1" a="1"/>
  <c r="M9534" i="1" s="1"/>
  <c r="M9535" i="1" a="1"/>
  <c r="M9535" i="1" s="1"/>
  <c r="M9536" i="1" a="1"/>
  <c r="M9536" i="1" s="1"/>
  <c r="M9537" i="1" a="1"/>
  <c r="M9537" i="1" s="1"/>
  <c r="M9538" i="1" a="1"/>
  <c r="M9538" i="1" s="1"/>
  <c r="M9539" i="1" a="1"/>
  <c r="M9539" i="1" s="1"/>
  <c r="M9540" i="1" a="1"/>
  <c r="M9540" i="1" s="1"/>
  <c r="M9541" i="1" a="1"/>
  <c r="M9541" i="1" s="1"/>
  <c r="M9542" i="1" a="1"/>
  <c r="M9542" i="1" s="1"/>
  <c r="M9543" i="1" a="1"/>
  <c r="M9543" i="1" s="1"/>
  <c r="M9544" i="1" a="1"/>
  <c r="M9544" i="1" s="1"/>
  <c r="M9545" i="1" a="1"/>
  <c r="M9545" i="1" s="1"/>
  <c r="M9546" i="1" a="1"/>
  <c r="M9546" i="1" s="1"/>
  <c r="M9547" i="1" a="1"/>
  <c r="M9547" i="1" s="1"/>
  <c r="M9548" i="1" a="1"/>
  <c r="M9548" i="1" s="1"/>
  <c r="M9549" i="1" a="1"/>
  <c r="M9549" i="1" s="1"/>
  <c r="M9550" i="1" a="1"/>
  <c r="M9550" i="1" s="1"/>
  <c r="M9551" i="1" a="1"/>
  <c r="M9551" i="1" s="1"/>
  <c r="M9552" i="1" a="1"/>
  <c r="M9552" i="1" s="1"/>
  <c r="M9553" i="1" a="1"/>
  <c r="M9553" i="1" s="1"/>
  <c r="M9554" i="1" a="1"/>
  <c r="M9554" i="1" s="1"/>
  <c r="M9555" i="1" a="1"/>
  <c r="M9555" i="1" s="1"/>
  <c r="M9556" i="1" a="1"/>
  <c r="M9556" i="1" s="1"/>
  <c r="M9557" i="1" a="1"/>
  <c r="M9557" i="1" s="1"/>
  <c r="M9558" i="1" a="1"/>
  <c r="M9558" i="1" s="1"/>
  <c r="M9559" i="1" a="1"/>
  <c r="M9559" i="1" s="1"/>
  <c r="M9560" i="1" a="1"/>
  <c r="M9560" i="1" s="1"/>
  <c r="M9561" i="1" a="1"/>
  <c r="M9561" i="1" s="1"/>
  <c r="M9562" i="1" a="1"/>
  <c r="M9562" i="1" s="1"/>
  <c r="M9563" i="1" a="1"/>
  <c r="M9563" i="1" s="1"/>
  <c r="M9564" i="1" a="1"/>
  <c r="M9564" i="1" s="1"/>
  <c r="M9565" i="1" a="1"/>
  <c r="M9565" i="1" s="1"/>
  <c r="M9566" i="1" a="1"/>
  <c r="M9566" i="1" s="1"/>
  <c r="M9567" i="1" a="1"/>
  <c r="M9567" i="1" s="1"/>
  <c r="M9568" i="1" a="1"/>
  <c r="M9568" i="1" s="1"/>
  <c r="M9569" i="1" a="1"/>
  <c r="M9569" i="1" s="1"/>
  <c r="M9570" i="1" a="1"/>
  <c r="M9570" i="1" s="1"/>
  <c r="M9571" i="1" a="1"/>
  <c r="M9571" i="1" s="1"/>
  <c r="M9572" i="1" a="1"/>
  <c r="M9572" i="1" s="1"/>
  <c r="M9573" i="1" a="1"/>
  <c r="M9573" i="1" s="1"/>
  <c r="M9574" i="1" a="1"/>
  <c r="M9574" i="1" s="1"/>
  <c r="M9575" i="1" a="1"/>
  <c r="M9575" i="1" s="1"/>
  <c r="M9576" i="1" a="1"/>
  <c r="M9576" i="1" s="1"/>
  <c r="M9577" i="1" a="1"/>
  <c r="M9577" i="1" s="1"/>
  <c r="M9578" i="1" a="1"/>
  <c r="M9578" i="1" s="1"/>
  <c r="M9579" i="1" a="1"/>
  <c r="M9579" i="1" s="1"/>
  <c r="M9580" i="1" a="1"/>
  <c r="M9580" i="1" s="1"/>
  <c r="M9581" i="1" a="1"/>
  <c r="M9581" i="1" s="1"/>
  <c r="M9582" i="1" a="1"/>
  <c r="M9582" i="1" s="1"/>
  <c r="M9583" i="1" a="1"/>
  <c r="M9583" i="1" s="1"/>
  <c r="M9584" i="1" a="1"/>
  <c r="M9584" i="1" s="1"/>
  <c r="M9585" i="1" a="1"/>
  <c r="M9585" i="1" s="1"/>
  <c r="M9586" i="1" a="1"/>
  <c r="M9586" i="1" s="1"/>
  <c r="M9587" i="1" a="1"/>
  <c r="M9587" i="1" s="1"/>
  <c r="M9588" i="1" a="1"/>
  <c r="M9588" i="1" s="1"/>
  <c r="M9589" i="1" a="1"/>
  <c r="M9589" i="1" s="1"/>
  <c r="M9590" i="1" a="1"/>
  <c r="M9590" i="1" s="1"/>
  <c r="M9591" i="1" a="1"/>
  <c r="M9591" i="1" s="1"/>
  <c r="M9592" i="1" a="1"/>
  <c r="M9592" i="1" s="1"/>
  <c r="M9593" i="1" a="1"/>
  <c r="M9593" i="1" s="1"/>
  <c r="M9594" i="1" a="1"/>
  <c r="M9594" i="1" s="1"/>
  <c r="M9595" i="1" a="1"/>
  <c r="M9595" i="1" s="1"/>
  <c r="M9596" i="1" a="1"/>
  <c r="M9596" i="1" s="1"/>
  <c r="M9597" i="1" a="1"/>
  <c r="M9597" i="1" s="1"/>
  <c r="M9598" i="1" a="1"/>
  <c r="M9598" i="1" s="1"/>
  <c r="M9599" i="1" a="1"/>
  <c r="M9599" i="1" s="1"/>
  <c r="M9600" i="1" a="1"/>
  <c r="M9600" i="1" s="1"/>
  <c r="M9601" i="1" a="1"/>
  <c r="M9601" i="1" s="1"/>
  <c r="M9602" i="1" a="1"/>
  <c r="M9602" i="1" s="1"/>
  <c r="M9603" i="1" a="1"/>
  <c r="M9603" i="1" s="1"/>
  <c r="M9604" i="1" a="1"/>
  <c r="M9604" i="1" s="1"/>
  <c r="M9605" i="1" a="1"/>
  <c r="M9605" i="1" s="1"/>
  <c r="M9606" i="1" a="1"/>
  <c r="M9606" i="1" s="1"/>
  <c r="M9607" i="1" a="1"/>
  <c r="M9607" i="1" s="1"/>
  <c r="M9608" i="1" a="1"/>
  <c r="M9608" i="1" s="1"/>
  <c r="M9609" i="1" a="1"/>
  <c r="M9609" i="1" s="1"/>
  <c r="M9610" i="1" a="1"/>
  <c r="M9610" i="1" s="1"/>
  <c r="M9611" i="1" a="1"/>
  <c r="M9611" i="1" s="1"/>
  <c r="M9612" i="1" a="1"/>
  <c r="M9612" i="1" s="1"/>
  <c r="M9613" i="1" a="1"/>
  <c r="M9613" i="1" s="1"/>
  <c r="M9614" i="1" a="1"/>
  <c r="M9614" i="1" s="1"/>
  <c r="M9615" i="1" a="1"/>
  <c r="M9615" i="1" s="1"/>
  <c r="M9616" i="1" a="1"/>
  <c r="M9616" i="1" s="1"/>
  <c r="M9617" i="1" a="1"/>
  <c r="M9617" i="1" s="1"/>
  <c r="M9618" i="1" a="1"/>
  <c r="M9618" i="1" s="1"/>
  <c r="M9619" i="1" a="1"/>
  <c r="M9619" i="1" s="1"/>
  <c r="M9620" i="1" a="1"/>
  <c r="M9620" i="1" s="1"/>
  <c r="M9621" i="1" a="1"/>
  <c r="M9621" i="1" s="1"/>
  <c r="M9622" i="1" a="1"/>
  <c r="M9622" i="1" s="1"/>
  <c r="M9623" i="1" a="1"/>
  <c r="M9623" i="1" s="1"/>
  <c r="M9624" i="1" a="1"/>
  <c r="M9624" i="1" s="1"/>
  <c r="M9625" i="1" a="1"/>
  <c r="M9625" i="1" s="1"/>
  <c r="M9626" i="1" a="1"/>
  <c r="M9626" i="1" s="1"/>
  <c r="M9627" i="1" a="1"/>
  <c r="M9627" i="1" s="1"/>
  <c r="M9628" i="1" a="1"/>
  <c r="M9628" i="1" s="1"/>
  <c r="M9629" i="1" a="1"/>
  <c r="M9629" i="1" s="1"/>
  <c r="M9630" i="1" a="1"/>
  <c r="M9630" i="1" s="1"/>
  <c r="M9631" i="1" a="1"/>
  <c r="M9631" i="1" s="1"/>
  <c r="M9632" i="1" a="1"/>
  <c r="M9632" i="1" s="1"/>
  <c r="M9633" i="1" a="1"/>
  <c r="M9633" i="1" s="1"/>
  <c r="M9634" i="1" a="1"/>
  <c r="M9634" i="1" s="1"/>
  <c r="M9635" i="1" a="1"/>
  <c r="M9635" i="1" s="1"/>
  <c r="M9636" i="1" a="1"/>
  <c r="M9636" i="1" s="1"/>
  <c r="M9637" i="1" a="1"/>
  <c r="M9637" i="1" s="1"/>
  <c r="M9638" i="1" a="1"/>
  <c r="M9638" i="1" s="1"/>
  <c r="M9639" i="1" a="1"/>
  <c r="M9639" i="1" s="1"/>
  <c r="M9640" i="1" a="1"/>
  <c r="M9640" i="1" s="1"/>
  <c r="M9641" i="1" a="1"/>
  <c r="M9641" i="1" s="1"/>
  <c r="M9642" i="1" a="1"/>
  <c r="M9642" i="1" s="1"/>
  <c r="M9643" i="1" a="1"/>
  <c r="M9643" i="1" s="1"/>
  <c r="M9644" i="1" a="1"/>
  <c r="M9644" i="1" s="1"/>
  <c r="M9645" i="1" a="1"/>
  <c r="M9645" i="1" s="1"/>
  <c r="M9646" i="1" a="1"/>
  <c r="M9646" i="1" s="1"/>
  <c r="M9647" i="1" a="1"/>
  <c r="M9647" i="1" s="1"/>
  <c r="M9648" i="1" a="1"/>
  <c r="M9648" i="1" s="1"/>
  <c r="M9649" i="1" a="1"/>
  <c r="M9649" i="1" s="1"/>
  <c r="M9650" i="1" a="1"/>
  <c r="M9650" i="1" s="1"/>
  <c r="M9651" i="1" a="1"/>
  <c r="M9651" i="1" s="1"/>
  <c r="M9652" i="1" a="1"/>
  <c r="M9652" i="1" s="1"/>
  <c r="M9653" i="1" a="1"/>
  <c r="M9653" i="1" s="1"/>
  <c r="M9654" i="1" a="1"/>
  <c r="M9654" i="1" s="1"/>
  <c r="M9655" i="1" a="1"/>
  <c r="M9655" i="1" s="1"/>
  <c r="M9656" i="1" a="1"/>
  <c r="M9656" i="1" s="1"/>
  <c r="M9657" i="1" a="1"/>
  <c r="M9657" i="1" s="1"/>
  <c r="M9658" i="1" a="1"/>
  <c r="M9658" i="1" s="1"/>
  <c r="M9659" i="1" a="1"/>
  <c r="M9659" i="1" s="1"/>
  <c r="M9660" i="1" a="1"/>
  <c r="M9660" i="1" s="1"/>
  <c r="M9661" i="1" a="1"/>
  <c r="M9661" i="1" s="1"/>
  <c r="M9662" i="1" a="1"/>
  <c r="M9662" i="1" s="1"/>
  <c r="M9663" i="1" a="1"/>
  <c r="M9663" i="1" s="1"/>
  <c r="M9664" i="1" a="1"/>
  <c r="M9664" i="1" s="1"/>
  <c r="M9665" i="1" a="1"/>
  <c r="M9665" i="1" s="1"/>
  <c r="M9666" i="1" a="1"/>
  <c r="M9666" i="1" s="1"/>
  <c r="M9667" i="1" a="1"/>
  <c r="M9667" i="1" s="1"/>
  <c r="M9668" i="1" a="1"/>
  <c r="M9668" i="1" s="1"/>
  <c r="M9669" i="1" a="1"/>
  <c r="M9669" i="1" s="1"/>
  <c r="M9670" i="1" a="1"/>
  <c r="M9670" i="1" s="1"/>
  <c r="M9671" i="1" a="1"/>
  <c r="M9671" i="1" s="1"/>
  <c r="M9672" i="1" a="1"/>
  <c r="M9672" i="1" s="1"/>
  <c r="M9673" i="1" a="1"/>
  <c r="M9673" i="1" s="1"/>
  <c r="M9674" i="1" a="1"/>
  <c r="M9674" i="1" s="1"/>
  <c r="M9675" i="1" a="1"/>
  <c r="M9675" i="1" s="1"/>
  <c r="M9676" i="1" a="1"/>
  <c r="M9676" i="1" s="1"/>
  <c r="M9677" i="1" a="1"/>
  <c r="M9677" i="1" s="1"/>
  <c r="M9678" i="1" a="1"/>
  <c r="M9678" i="1" s="1"/>
  <c r="M9679" i="1" a="1"/>
  <c r="M9679" i="1" s="1"/>
  <c r="M9680" i="1" a="1"/>
  <c r="M9680" i="1" s="1"/>
  <c r="M9681" i="1" a="1"/>
  <c r="M9681" i="1" s="1"/>
  <c r="M9682" i="1" a="1"/>
  <c r="M9682" i="1" s="1"/>
  <c r="M9683" i="1" a="1"/>
  <c r="M9683" i="1" s="1"/>
  <c r="M9684" i="1" a="1"/>
  <c r="M9684" i="1" s="1"/>
  <c r="M9685" i="1" a="1"/>
  <c r="M9685" i="1" s="1"/>
  <c r="M9686" i="1" a="1"/>
  <c r="M9686" i="1" s="1"/>
  <c r="M9687" i="1" a="1"/>
  <c r="M9687" i="1" s="1"/>
  <c r="M9688" i="1" a="1"/>
  <c r="M9688" i="1" s="1"/>
  <c r="M9689" i="1" a="1"/>
  <c r="M9689" i="1" s="1"/>
  <c r="M9690" i="1" a="1"/>
  <c r="M9690" i="1" s="1"/>
  <c r="M9691" i="1" a="1"/>
  <c r="M9691" i="1" s="1"/>
  <c r="M9692" i="1" a="1"/>
  <c r="M9692" i="1" s="1"/>
  <c r="M9693" i="1" a="1"/>
  <c r="M9693" i="1" s="1"/>
  <c r="M9694" i="1" a="1"/>
  <c r="M9694" i="1" s="1"/>
  <c r="M9695" i="1" a="1"/>
  <c r="M9695" i="1" s="1"/>
  <c r="M9696" i="1" a="1"/>
  <c r="M9696" i="1" s="1"/>
  <c r="M9697" i="1" a="1"/>
  <c r="M9697" i="1" s="1"/>
  <c r="M9698" i="1" a="1"/>
  <c r="M9698" i="1" s="1"/>
  <c r="M9699" i="1" a="1"/>
  <c r="M9699" i="1" s="1"/>
  <c r="M9700" i="1" a="1"/>
  <c r="M9700" i="1" s="1"/>
  <c r="M9701" i="1" a="1"/>
  <c r="M9701" i="1" s="1"/>
  <c r="M9702" i="1" a="1"/>
  <c r="M9702" i="1" s="1"/>
  <c r="M9703" i="1" a="1"/>
  <c r="M9703" i="1" s="1"/>
  <c r="M9704" i="1" a="1"/>
  <c r="M9704" i="1" s="1"/>
  <c r="M9705" i="1" a="1"/>
  <c r="M9705" i="1" s="1"/>
  <c r="M9706" i="1" a="1"/>
  <c r="M9706" i="1" s="1"/>
  <c r="M9707" i="1" a="1"/>
  <c r="M9707" i="1" s="1"/>
  <c r="M9708" i="1" a="1"/>
  <c r="M9708" i="1" s="1"/>
  <c r="M9709" i="1" a="1"/>
  <c r="M9709" i="1" s="1"/>
  <c r="M9710" i="1" a="1"/>
  <c r="M9710" i="1" s="1"/>
  <c r="M9711" i="1" a="1"/>
  <c r="M9711" i="1" s="1"/>
  <c r="M9712" i="1" a="1"/>
  <c r="M9712" i="1" s="1"/>
  <c r="M9713" i="1" a="1"/>
  <c r="M9713" i="1" s="1"/>
  <c r="M9714" i="1" a="1"/>
  <c r="M9714" i="1" s="1"/>
  <c r="M9715" i="1" a="1"/>
  <c r="M9715" i="1" s="1"/>
  <c r="M9716" i="1" a="1"/>
  <c r="M9716" i="1" s="1"/>
  <c r="M9717" i="1" a="1"/>
  <c r="M9717" i="1" s="1"/>
  <c r="M9718" i="1" a="1"/>
  <c r="M9718" i="1" s="1"/>
  <c r="M9719" i="1" a="1"/>
  <c r="M9719" i="1" s="1"/>
  <c r="M9720" i="1" a="1"/>
  <c r="M9720" i="1" s="1"/>
  <c r="M9721" i="1" a="1"/>
  <c r="M9721" i="1" s="1"/>
  <c r="M9722" i="1" a="1"/>
  <c r="M9722" i="1" s="1"/>
  <c r="M9723" i="1" a="1"/>
  <c r="M9723" i="1" s="1"/>
  <c r="M9724" i="1" a="1"/>
  <c r="M9724" i="1" s="1"/>
  <c r="M9725" i="1" a="1"/>
  <c r="M9725" i="1" s="1"/>
  <c r="M9726" i="1" a="1"/>
  <c r="M9726" i="1" s="1"/>
  <c r="M9727" i="1" a="1"/>
  <c r="M9727" i="1" s="1"/>
  <c r="M9728" i="1" a="1"/>
  <c r="M9728" i="1" s="1"/>
  <c r="M9729" i="1" a="1"/>
  <c r="M9729" i="1" s="1"/>
  <c r="M9730" i="1" a="1"/>
  <c r="M9730" i="1" s="1"/>
  <c r="M9731" i="1" a="1"/>
  <c r="M9731" i="1" s="1"/>
  <c r="M9732" i="1" a="1"/>
  <c r="M9732" i="1" s="1"/>
  <c r="M9733" i="1" a="1"/>
  <c r="M9733" i="1" s="1"/>
  <c r="M9734" i="1" a="1"/>
  <c r="M9734" i="1" s="1"/>
  <c r="M9735" i="1" a="1"/>
  <c r="M9735" i="1" s="1"/>
  <c r="M9736" i="1" a="1"/>
  <c r="M9736" i="1" s="1"/>
  <c r="M9737" i="1" a="1"/>
  <c r="M9737" i="1" s="1"/>
  <c r="M9738" i="1" a="1"/>
  <c r="M9738" i="1" s="1"/>
  <c r="M9739" i="1" a="1"/>
  <c r="M9739" i="1" s="1"/>
  <c r="M9740" i="1" a="1"/>
  <c r="M9740" i="1" s="1"/>
  <c r="M9741" i="1" a="1"/>
  <c r="M9741" i="1" s="1"/>
  <c r="M9742" i="1" a="1"/>
  <c r="M9742" i="1" s="1"/>
  <c r="M9743" i="1" a="1"/>
  <c r="M9743" i="1" s="1"/>
  <c r="M9744" i="1" a="1"/>
  <c r="M9744" i="1" s="1"/>
  <c r="M9745" i="1" a="1"/>
  <c r="M9745" i="1" s="1"/>
  <c r="M9746" i="1" a="1"/>
  <c r="M9746" i="1" s="1"/>
  <c r="M9747" i="1" a="1"/>
  <c r="M9747" i="1" s="1"/>
  <c r="M9748" i="1" a="1"/>
  <c r="M9748" i="1" s="1"/>
  <c r="M9749" i="1" a="1"/>
  <c r="M9749" i="1" s="1"/>
  <c r="M9750" i="1" a="1"/>
  <c r="M9750" i="1" s="1"/>
  <c r="M9751" i="1" a="1"/>
  <c r="M9751" i="1" s="1"/>
  <c r="M9752" i="1" a="1"/>
  <c r="M9752" i="1" s="1"/>
  <c r="M9753" i="1" a="1"/>
  <c r="M9753" i="1" s="1"/>
  <c r="M9754" i="1" a="1"/>
  <c r="M9754" i="1" s="1"/>
  <c r="M9755" i="1" a="1"/>
  <c r="M9755" i="1" s="1"/>
  <c r="M9756" i="1" a="1"/>
  <c r="M9756" i="1" s="1"/>
  <c r="M9757" i="1" a="1"/>
  <c r="M9757" i="1" s="1"/>
  <c r="M9758" i="1" a="1"/>
  <c r="M9758" i="1" s="1"/>
  <c r="M9759" i="1" a="1"/>
  <c r="M9759" i="1" s="1"/>
  <c r="M9760" i="1" a="1"/>
  <c r="M9760" i="1" s="1"/>
  <c r="M9761" i="1" a="1"/>
  <c r="M9761" i="1" s="1"/>
  <c r="M9762" i="1" a="1"/>
  <c r="M9762" i="1" s="1"/>
  <c r="M9763" i="1" a="1"/>
  <c r="M9763" i="1" s="1"/>
  <c r="M9764" i="1" a="1"/>
  <c r="M9764" i="1" s="1"/>
  <c r="M9765" i="1" a="1"/>
  <c r="M9765" i="1" s="1"/>
  <c r="M9766" i="1" a="1"/>
  <c r="M9766" i="1" s="1"/>
  <c r="M9767" i="1" a="1"/>
  <c r="M9767" i="1" s="1"/>
  <c r="M9768" i="1" a="1"/>
  <c r="M9768" i="1" s="1"/>
  <c r="M9769" i="1" a="1"/>
  <c r="M9769" i="1" s="1"/>
  <c r="M9770" i="1" a="1"/>
  <c r="M9770" i="1" s="1"/>
  <c r="M9771" i="1" a="1"/>
  <c r="M9771" i="1" s="1"/>
  <c r="M9772" i="1" a="1"/>
  <c r="M9772" i="1" s="1"/>
  <c r="M9773" i="1" a="1"/>
  <c r="M9773" i="1" s="1"/>
  <c r="M9774" i="1" a="1"/>
  <c r="M9774" i="1" s="1"/>
  <c r="M9775" i="1" a="1"/>
  <c r="M9775" i="1" s="1"/>
  <c r="M9776" i="1" a="1"/>
  <c r="M9776" i="1" s="1"/>
  <c r="M9777" i="1" a="1"/>
  <c r="M9777" i="1" s="1"/>
  <c r="M9778" i="1" a="1"/>
  <c r="M9778" i="1" s="1"/>
  <c r="M9779" i="1" a="1"/>
  <c r="M9779" i="1" s="1"/>
  <c r="M9780" i="1" a="1"/>
  <c r="M9780" i="1" s="1"/>
  <c r="M9781" i="1" a="1"/>
  <c r="M9781" i="1" s="1"/>
  <c r="M9782" i="1" a="1"/>
  <c r="M9782" i="1" s="1"/>
  <c r="M9783" i="1" a="1"/>
  <c r="M9783" i="1" s="1"/>
  <c r="M9784" i="1" a="1"/>
  <c r="M9784" i="1" s="1"/>
  <c r="M9785" i="1" a="1"/>
  <c r="M9785" i="1" s="1"/>
  <c r="M9786" i="1" a="1"/>
  <c r="M9786" i="1" s="1"/>
  <c r="M9787" i="1" a="1"/>
  <c r="M9787" i="1" s="1"/>
  <c r="M9788" i="1" a="1"/>
  <c r="M9788" i="1" s="1"/>
  <c r="M9789" i="1" a="1"/>
  <c r="M9789" i="1" s="1"/>
  <c r="M9790" i="1" a="1"/>
  <c r="M9790" i="1" s="1"/>
  <c r="M9791" i="1" a="1"/>
  <c r="M9791" i="1" s="1"/>
  <c r="M9792" i="1" a="1"/>
  <c r="M9792" i="1" s="1"/>
  <c r="M9793" i="1" a="1"/>
  <c r="M9793" i="1" s="1"/>
  <c r="M9794" i="1" a="1"/>
  <c r="M9794" i="1" s="1"/>
  <c r="M9795" i="1" a="1"/>
  <c r="M9795" i="1" s="1"/>
  <c r="M9796" i="1" a="1"/>
  <c r="M9796" i="1" s="1"/>
  <c r="M9797" i="1" a="1"/>
  <c r="M9797" i="1" s="1"/>
  <c r="M9798" i="1" a="1"/>
  <c r="M9798" i="1" s="1"/>
  <c r="M9799" i="1" a="1"/>
  <c r="M9799" i="1" s="1"/>
  <c r="M9800" i="1" a="1"/>
  <c r="M9800" i="1" s="1"/>
  <c r="M9801" i="1" a="1"/>
  <c r="M9801" i="1" s="1"/>
  <c r="M9802" i="1" a="1"/>
  <c r="M9802" i="1" s="1"/>
  <c r="M9803" i="1" a="1"/>
  <c r="M9803" i="1" s="1"/>
  <c r="M9804" i="1" a="1"/>
  <c r="M9804" i="1" s="1"/>
  <c r="M9805" i="1" a="1"/>
  <c r="M9805" i="1" s="1"/>
  <c r="M9806" i="1" a="1"/>
  <c r="M9806" i="1" s="1"/>
  <c r="M9807" i="1" a="1"/>
  <c r="M9807" i="1" s="1"/>
  <c r="M9808" i="1" a="1"/>
  <c r="M9808" i="1" s="1"/>
  <c r="M9809" i="1" a="1"/>
  <c r="M9809" i="1" s="1"/>
  <c r="M9810" i="1" a="1"/>
  <c r="M9810" i="1" s="1"/>
  <c r="M9811" i="1" a="1"/>
  <c r="M9811" i="1" s="1"/>
  <c r="M9812" i="1" a="1"/>
  <c r="M9812" i="1" s="1"/>
  <c r="M9813" i="1" a="1"/>
  <c r="M9813" i="1" s="1"/>
  <c r="M9814" i="1" a="1"/>
  <c r="M9814" i="1" s="1"/>
  <c r="M9815" i="1" a="1"/>
  <c r="M9815" i="1" s="1"/>
  <c r="M9816" i="1" a="1"/>
  <c r="M9816" i="1" s="1"/>
  <c r="M9817" i="1" a="1"/>
  <c r="M9817" i="1" s="1"/>
  <c r="M9818" i="1" a="1"/>
  <c r="M9818" i="1" s="1"/>
  <c r="M9819" i="1" a="1"/>
  <c r="M9819" i="1" s="1"/>
  <c r="M9820" i="1" a="1"/>
  <c r="M9820" i="1" s="1"/>
  <c r="M9821" i="1" a="1"/>
  <c r="M9821" i="1" s="1"/>
  <c r="M9822" i="1" a="1"/>
  <c r="M9822" i="1" s="1"/>
  <c r="M9823" i="1" a="1"/>
  <c r="M9823" i="1" s="1"/>
  <c r="M9824" i="1" a="1"/>
  <c r="M9824" i="1" s="1"/>
  <c r="M9825" i="1" a="1"/>
  <c r="M9825" i="1" s="1"/>
  <c r="M9826" i="1" a="1"/>
  <c r="M9826" i="1" s="1"/>
  <c r="M9827" i="1" a="1"/>
  <c r="M9827" i="1" s="1"/>
  <c r="M9828" i="1" a="1"/>
  <c r="M9828" i="1" s="1"/>
  <c r="M9829" i="1" a="1"/>
  <c r="M9829" i="1" s="1"/>
  <c r="M9830" i="1" a="1"/>
  <c r="M9830" i="1" s="1"/>
  <c r="M9831" i="1" a="1"/>
  <c r="M9831" i="1" s="1"/>
  <c r="M9832" i="1" a="1"/>
  <c r="M9832" i="1" s="1"/>
  <c r="M9833" i="1" a="1"/>
  <c r="M9833" i="1" s="1"/>
  <c r="M9834" i="1" a="1"/>
  <c r="M9834" i="1" s="1"/>
  <c r="M9835" i="1" a="1"/>
  <c r="M9835" i="1" s="1"/>
  <c r="M9836" i="1" a="1"/>
  <c r="M9836" i="1" s="1"/>
  <c r="M9837" i="1" a="1"/>
  <c r="M9837" i="1" s="1"/>
  <c r="M9838" i="1" a="1"/>
  <c r="M9838" i="1" s="1"/>
  <c r="M9839" i="1" a="1"/>
  <c r="M9839" i="1" s="1"/>
  <c r="M9840" i="1" a="1"/>
  <c r="M9840" i="1" s="1"/>
  <c r="M9841" i="1" a="1"/>
  <c r="M9841" i="1" s="1"/>
  <c r="M9842" i="1" a="1"/>
  <c r="M9842" i="1" s="1"/>
  <c r="M9843" i="1" a="1"/>
  <c r="M9843" i="1" s="1"/>
  <c r="M9844" i="1" a="1"/>
  <c r="M9844" i="1" s="1"/>
  <c r="M9845" i="1" a="1"/>
  <c r="M9845" i="1" s="1"/>
  <c r="M9846" i="1" a="1"/>
  <c r="M9846" i="1" s="1"/>
  <c r="M9847" i="1" a="1"/>
  <c r="M9847" i="1" s="1"/>
  <c r="M9848" i="1" a="1"/>
  <c r="M9848" i="1" s="1"/>
  <c r="M9849" i="1" a="1"/>
  <c r="M9849" i="1" s="1"/>
  <c r="M9850" i="1" a="1"/>
  <c r="M9850" i="1" s="1"/>
  <c r="M9851" i="1" a="1"/>
  <c r="M9851" i="1" s="1"/>
  <c r="M9852" i="1" a="1"/>
  <c r="M9852" i="1" s="1"/>
  <c r="M9853" i="1" a="1"/>
  <c r="M9853" i="1" s="1"/>
  <c r="M9854" i="1" a="1"/>
  <c r="M9854" i="1" s="1"/>
  <c r="M9855" i="1" a="1"/>
  <c r="M9855" i="1" s="1"/>
  <c r="M9856" i="1" a="1"/>
  <c r="M9856" i="1" s="1"/>
  <c r="M9857" i="1" a="1"/>
  <c r="M9857" i="1" s="1"/>
  <c r="M9858" i="1" a="1"/>
  <c r="M9858" i="1" s="1"/>
  <c r="M9859" i="1" a="1"/>
  <c r="M9859" i="1" s="1"/>
  <c r="M9860" i="1" a="1"/>
  <c r="M9860" i="1" s="1"/>
  <c r="M9861" i="1" a="1"/>
  <c r="M9861" i="1" s="1"/>
  <c r="M9862" i="1" a="1"/>
  <c r="M9862" i="1" s="1"/>
  <c r="M9863" i="1" a="1"/>
  <c r="M9863" i="1" s="1"/>
  <c r="M9864" i="1" a="1"/>
  <c r="M9864" i="1" s="1"/>
  <c r="M9865" i="1" a="1"/>
  <c r="M9865" i="1" s="1"/>
  <c r="M9866" i="1" a="1"/>
  <c r="M9866" i="1" s="1"/>
  <c r="M9867" i="1" a="1"/>
  <c r="M9867" i="1" s="1"/>
  <c r="M9868" i="1" a="1"/>
  <c r="M9868" i="1" s="1"/>
  <c r="M9869" i="1" a="1"/>
  <c r="M9869" i="1" s="1"/>
  <c r="M9870" i="1" a="1"/>
  <c r="M9870" i="1" s="1"/>
  <c r="M9871" i="1" a="1"/>
  <c r="M9871" i="1" s="1"/>
  <c r="M9872" i="1" a="1"/>
  <c r="M9872" i="1" s="1"/>
  <c r="M9873" i="1" a="1"/>
  <c r="M9873" i="1" s="1"/>
  <c r="M9874" i="1" a="1"/>
  <c r="M9874" i="1" s="1"/>
  <c r="M9875" i="1" a="1"/>
  <c r="M9875" i="1" s="1"/>
  <c r="M9876" i="1" a="1"/>
  <c r="M9876" i="1" s="1"/>
  <c r="M9877" i="1" a="1"/>
  <c r="M9877" i="1" s="1"/>
  <c r="M9878" i="1" a="1"/>
  <c r="M9878" i="1" s="1"/>
  <c r="M9879" i="1" a="1"/>
  <c r="M9879" i="1" s="1"/>
  <c r="M9880" i="1" a="1"/>
  <c r="M9880" i="1" s="1"/>
  <c r="M9881" i="1" a="1"/>
  <c r="M9881" i="1" s="1"/>
  <c r="M9882" i="1" a="1"/>
  <c r="M9882" i="1" s="1"/>
  <c r="M9883" i="1" a="1"/>
  <c r="M9883" i="1" s="1"/>
  <c r="M9884" i="1" a="1"/>
  <c r="M9884" i="1" s="1"/>
  <c r="M9885" i="1" a="1"/>
  <c r="M9885" i="1" s="1"/>
  <c r="M9886" i="1" a="1"/>
  <c r="M9886" i="1" s="1"/>
  <c r="M9887" i="1" a="1"/>
  <c r="M9887" i="1" s="1"/>
  <c r="M9888" i="1" a="1"/>
  <c r="M9888" i="1" s="1"/>
  <c r="M9889" i="1" a="1"/>
  <c r="M9889" i="1" s="1"/>
  <c r="M9890" i="1" a="1"/>
  <c r="M9890" i="1" s="1"/>
  <c r="M9891" i="1" a="1"/>
  <c r="M9891" i="1" s="1"/>
  <c r="M9892" i="1" a="1"/>
  <c r="M9892" i="1" s="1"/>
  <c r="M9893" i="1" a="1"/>
  <c r="M9893" i="1" s="1"/>
  <c r="M9894" i="1" a="1"/>
  <c r="M9894" i="1" s="1"/>
  <c r="M9895" i="1" a="1"/>
  <c r="M9895" i="1" s="1"/>
  <c r="M9896" i="1" a="1"/>
  <c r="M9896" i="1" s="1"/>
  <c r="M9897" i="1" a="1"/>
  <c r="M9897" i="1" s="1"/>
  <c r="M9898" i="1" a="1"/>
  <c r="M9898" i="1" s="1"/>
  <c r="M9899" i="1" a="1"/>
  <c r="M9899" i="1" s="1"/>
  <c r="M9900" i="1" a="1"/>
  <c r="M9900" i="1" s="1"/>
  <c r="M9901" i="1" a="1"/>
  <c r="M9901" i="1" s="1"/>
  <c r="M9902" i="1" a="1"/>
  <c r="M9902" i="1" s="1"/>
  <c r="M9903" i="1" a="1"/>
  <c r="M9903" i="1" s="1"/>
  <c r="M9904" i="1" a="1"/>
  <c r="M9904" i="1" s="1"/>
  <c r="M9905" i="1" a="1"/>
  <c r="M9905" i="1" s="1"/>
  <c r="M9906" i="1" a="1"/>
  <c r="M9906" i="1" s="1"/>
  <c r="M9907" i="1" a="1"/>
  <c r="M9907" i="1" s="1"/>
  <c r="M9908" i="1" a="1"/>
  <c r="M9908" i="1" s="1"/>
  <c r="M9909" i="1" a="1"/>
  <c r="M9909" i="1" s="1"/>
  <c r="M9910" i="1" a="1"/>
  <c r="M9910" i="1" s="1"/>
  <c r="M9911" i="1" a="1"/>
  <c r="M9911" i="1" s="1"/>
  <c r="M9912" i="1" a="1"/>
  <c r="M9912" i="1" s="1"/>
  <c r="M9913" i="1" a="1"/>
  <c r="M9913" i="1" s="1"/>
  <c r="M9914" i="1" a="1"/>
  <c r="M9914" i="1" s="1"/>
  <c r="M9915" i="1" a="1"/>
  <c r="M9915" i="1" s="1"/>
  <c r="M9916" i="1" a="1"/>
  <c r="M9916" i="1" s="1"/>
  <c r="M9917" i="1" a="1"/>
  <c r="M9917" i="1" s="1"/>
  <c r="M9918" i="1" a="1"/>
  <c r="M9918" i="1" s="1"/>
  <c r="M9919" i="1" a="1"/>
  <c r="M9919" i="1" s="1"/>
  <c r="M9920" i="1" a="1"/>
  <c r="M9920" i="1" s="1"/>
  <c r="M9921" i="1" a="1"/>
  <c r="M9921" i="1" s="1"/>
  <c r="M9922" i="1" a="1"/>
  <c r="M9922" i="1" s="1"/>
  <c r="M9923" i="1" a="1"/>
  <c r="M9923" i="1" s="1"/>
  <c r="M9924" i="1" a="1"/>
  <c r="M9924" i="1" s="1"/>
  <c r="M9925" i="1" a="1"/>
  <c r="M9925" i="1" s="1"/>
  <c r="M9926" i="1" a="1"/>
  <c r="M9926" i="1" s="1"/>
  <c r="M9927" i="1" a="1"/>
  <c r="M9927" i="1" s="1"/>
  <c r="M9928" i="1" a="1"/>
  <c r="M9928" i="1" s="1"/>
  <c r="M9929" i="1" a="1"/>
  <c r="M9929" i="1" s="1"/>
  <c r="M9930" i="1" a="1"/>
  <c r="M9930" i="1" s="1"/>
  <c r="M9931" i="1" a="1"/>
  <c r="M9931" i="1" s="1"/>
  <c r="M9932" i="1" a="1"/>
  <c r="M9932" i="1" s="1"/>
  <c r="M9933" i="1" a="1"/>
  <c r="M9933" i="1" s="1"/>
  <c r="M9934" i="1" a="1"/>
  <c r="M9934" i="1" s="1"/>
  <c r="M9935" i="1" a="1"/>
  <c r="M9935" i="1" s="1"/>
  <c r="M9936" i="1" a="1"/>
  <c r="M9936" i="1" s="1"/>
  <c r="M9937" i="1" a="1"/>
  <c r="M9937" i="1" s="1"/>
  <c r="M9938" i="1" a="1"/>
  <c r="M9938" i="1" s="1"/>
  <c r="M9939" i="1" a="1"/>
  <c r="M9939" i="1" s="1"/>
  <c r="M9940" i="1" a="1"/>
  <c r="M9940" i="1" s="1"/>
  <c r="M9941" i="1" a="1"/>
  <c r="M9941" i="1" s="1"/>
  <c r="M9942" i="1" a="1"/>
  <c r="M9942" i="1" s="1"/>
  <c r="M9943" i="1" a="1"/>
  <c r="M9943" i="1" s="1"/>
  <c r="M9944" i="1" a="1"/>
  <c r="M9944" i="1" s="1"/>
  <c r="M9945" i="1" a="1"/>
  <c r="M9945" i="1" s="1"/>
  <c r="M9946" i="1" a="1"/>
  <c r="M9946" i="1" s="1"/>
  <c r="M9947" i="1" a="1"/>
  <c r="M9947" i="1" s="1"/>
  <c r="M9948" i="1" a="1"/>
  <c r="M9948" i="1" s="1"/>
  <c r="M9949" i="1" a="1"/>
  <c r="M9949" i="1" s="1"/>
  <c r="M9950" i="1" a="1"/>
  <c r="M9950" i="1" s="1"/>
  <c r="M9951" i="1" a="1"/>
  <c r="M9951" i="1" s="1"/>
  <c r="M9952" i="1" a="1"/>
  <c r="M9952" i="1" s="1"/>
  <c r="M9953" i="1" a="1"/>
  <c r="M9953" i="1" s="1"/>
  <c r="M9954" i="1" a="1"/>
  <c r="M9954" i="1" s="1"/>
  <c r="M9955" i="1" a="1"/>
  <c r="M9955" i="1" s="1"/>
  <c r="M9956" i="1" a="1"/>
  <c r="M9956" i="1" s="1"/>
  <c r="M9957" i="1" a="1"/>
  <c r="M9957" i="1" s="1"/>
  <c r="M9958" i="1" a="1"/>
  <c r="M9958" i="1" s="1"/>
  <c r="M9959" i="1" a="1"/>
  <c r="M9959" i="1" s="1"/>
  <c r="M9960" i="1" a="1"/>
  <c r="M9960" i="1" s="1"/>
  <c r="M9961" i="1" a="1"/>
  <c r="M9961" i="1" s="1"/>
  <c r="M9962" i="1" a="1"/>
  <c r="M9962" i="1" s="1"/>
  <c r="M9963" i="1" a="1"/>
  <c r="M9963" i="1" s="1"/>
  <c r="M9964" i="1" a="1"/>
  <c r="M9964" i="1" s="1"/>
  <c r="M9965" i="1" a="1"/>
  <c r="M9965" i="1" s="1"/>
  <c r="M9966" i="1" a="1"/>
  <c r="M9966" i="1" s="1"/>
  <c r="M9967" i="1" a="1"/>
  <c r="M9967" i="1" s="1"/>
  <c r="M9968" i="1" a="1"/>
  <c r="M9968" i="1" s="1"/>
  <c r="M9969" i="1" a="1"/>
  <c r="M9969" i="1" s="1"/>
  <c r="M9970" i="1" a="1"/>
  <c r="M9970" i="1" s="1"/>
  <c r="M9971" i="1" a="1"/>
  <c r="M9971" i="1" s="1"/>
  <c r="M9972" i="1" a="1"/>
  <c r="M9972" i="1" s="1"/>
  <c r="M9973" i="1" a="1"/>
  <c r="M9973" i="1" s="1"/>
  <c r="M9974" i="1" a="1"/>
  <c r="M9974" i="1" s="1"/>
  <c r="M9975" i="1" a="1"/>
  <c r="M9975" i="1" s="1"/>
  <c r="M9976" i="1" a="1"/>
  <c r="M9976" i="1" s="1"/>
  <c r="M9977" i="1" a="1"/>
  <c r="M9977" i="1" s="1"/>
  <c r="M9978" i="1" a="1"/>
  <c r="M9978" i="1" s="1"/>
  <c r="M9979" i="1" a="1"/>
  <c r="M9979" i="1" s="1"/>
  <c r="M9980" i="1" a="1"/>
  <c r="M9980" i="1" s="1"/>
  <c r="M9981" i="1" a="1"/>
  <c r="M9981" i="1" s="1"/>
  <c r="M9982" i="1" a="1"/>
  <c r="M9982" i="1" s="1"/>
  <c r="M9983" i="1" a="1"/>
  <c r="M9983" i="1" s="1"/>
  <c r="M9984" i="1" a="1"/>
  <c r="M9984" i="1" s="1"/>
  <c r="M9985" i="1" a="1"/>
  <c r="M9985" i="1" s="1"/>
  <c r="M9986" i="1" a="1"/>
  <c r="M9986" i="1" s="1"/>
  <c r="M9987" i="1" a="1"/>
  <c r="M9987" i="1" s="1"/>
  <c r="M9988" i="1" a="1"/>
  <c r="M9988" i="1" s="1"/>
  <c r="M9989" i="1" a="1"/>
  <c r="M9989" i="1" s="1"/>
  <c r="M9990" i="1" a="1"/>
  <c r="M9990" i="1" s="1"/>
  <c r="M9991" i="1" a="1"/>
  <c r="M9991" i="1" s="1"/>
  <c r="M9992" i="1" a="1"/>
  <c r="M9992" i="1" s="1"/>
  <c r="M9993" i="1" a="1"/>
  <c r="M9993" i="1" s="1"/>
  <c r="M9994" i="1" a="1"/>
  <c r="M9994" i="1" s="1"/>
  <c r="M9995" i="1" a="1"/>
  <c r="M9995" i="1" s="1"/>
  <c r="M9996" i="1" a="1"/>
  <c r="M9996" i="1" s="1"/>
  <c r="M9997" i="1" a="1"/>
  <c r="M9997" i="1" s="1"/>
  <c r="M9998" i="1" a="1"/>
  <c r="M9998" i="1" s="1"/>
  <c r="M9999" i="1" a="1"/>
  <c r="M9999" i="1" s="1"/>
  <c r="M10000" i="1" a="1"/>
  <c r="M10000" i="1" s="1"/>
  <c r="M10001" i="1" a="1"/>
  <c r="M10001" i="1" s="1"/>
  <c r="M10002" i="1" a="1"/>
  <c r="M10002" i="1" s="1"/>
  <c r="M3" i="1" a="1"/>
  <c r="M3" i="1" s="1"/>
  <c r="J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<sst xmlns="http://schemas.openxmlformats.org/spreadsheetml/2006/main" count="20037" uniqueCount="35">
  <si>
    <t>Loai_San</t>
  </si>
  <si>
    <t>Cap_Do_Ben</t>
  </si>
  <si>
    <t>Chieu_dai_L(m)</t>
  </si>
  <si>
    <t>Chieu_ron_W(m)</t>
  </si>
  <si>
    <t>Be_day_h(m)</t>
  </si>
  <si>
    <t>Tai_trong_ULS(kN/m2)</t>
  </si>
  <si>
    <t>Phan_tu_so</t>
  </si>
  <si>
    <t>Momen_M11(kNm/m)</t>
  </si>
  <si>
    <t>Momen_M22(kNm/m)</t>
  </si>
  <si>
    <t>Ban_ke_4_canh_2_phuong</t>
  </si>
  <si>
    <t>C35/45</t>
  </si>
  <si>
    <t>C30/37</t>
  </si>
  <si>
    <t>San_phang_Flat_Slab</t>
  </si>
  <si>
    <t>C40/50</t>
  </si>
  <si>
    <t>San_o_co_Waffle_Slab</t>
  </si>
  <si>
    <t>C25/30</t>
  </si>
  <si>
    <t>Ban_dam_1_phuong</t>
  </si>
  <si>
    <t>C20/25</t>
  </si>
  <si>
    <t>San_console_Cantilever</t>
  </si>
  <si>
    <t>Row Labels</t>
  </si>
  <si>
    <t>Grand Total</t>
  </si>
  <si>
    <t>Count of Loai_San</t>
  </si>
  <si>
    <t>Count of Cap_Do_Ben</t>
  </si>
  <si>
    <t>Count of Cap_Do_Ben2</t>
  </si>
  <si>
    <t>Count of Loai_San2</t>
  </si>
  <si>
    <t>KT San 1 phuong</t>
  </si>
  <si>
    <t>KT San Console</t>
  </si>
  <si>
    <t>Kiểm chứng Logic Hình học (Geometric Logic)</t>
  </si>
  <si>
    <t>Kiểm chứng Công thức Tải trọng (Loading Verification)</t>
  </si>
  <si>
    <t>q_ed min, max</t>
  </si>
  <si>
    <t>Kiểm chứng tính Bao quát (Coverage Check)</t>
  </si>
  <si>
    <t>Kiểm chứng chéo (Cross-Validation) với Phương pháp Giải tích</t>
  </si>
  <si>
    <t>Kiểm chứng tính phân phối (Statistical Validity)</t>
  </si>
  <si>
    <t>Kiểm chứng Momen_M11(kNm/m)</t>
  </si>
  <si>
    <t>Cơ sở dữ liệu các loại sàn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</si>
</sst>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9"/>
      <color rgb="FF081B3A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0" xfId="0" applyBorder="1"/>
    <xf numFmtId="0" fontId="18" fillId="0" borderId="10" xfId="0" applyFont="1" applyBorder="1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i="1"/>
              <a:t>Biểu đồ phân bổ nội lực M11 theo Eurocode 2.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F3030109-3C52-4623-BFCA-31B49B26EA77}">
          <cx:tx>
            <cx:txData>
              <cx:f>_xlchart.v1.0</cx:f>
              <cx:v/>
            </cx:txData>
          </cx:tx>
          <cx:dataId val="0"/>
          <cx:layoutPr>
            <cx:binning intervalClosed="r">
              <cx:binCount val="119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b="1"/>
                  <a:t>Giá trị Moment (kNm/m)</a:t>
                </a:r>
                <a:r>
                  <a:rPr lang="en-US"/>
                  <a:t>.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vi-VN" b="1"/>
                  <a:t>Tần suất (Số lượng phần tử)</a:t>
                </a:r>
                <a:r>
                  <a:rPr lang="vi-VN"/>
                  <a:t>.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1</xdr:row>
      <xdr:rowOff>3810</xdr:rowOff>
    </xdr:from>
    <xdr:to>
      <xdr:col>17</xdr:col>
      <xdr:colOff>106680</xdr:colOff>
      <xdr:row>18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9DA97C1-BA83-415E-A6E9-DAC5A172BC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03540" y="186690"/>
              <a:ext cx="4572000" cy="3108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17.881266319448" createdVersion="7" refreshedVersion="7" minRefreshableVersion="3" recordCount="10000" xr:uid="{00000000-000A-0000-FFFF-FFFF15000000}">
  <cacheSource type="worksheet">
    <worksheetSource ref="A2:M10002" sheet="Database_San_EC2_Full"/>
  </cacheSource>
  <cacheFields count="14">
    <cacheField name="Loai_San" numFmtId="0">
      <sharedItems count="5">
        <s v="San_o_co_Waffle_Slab"/>
        <s v="San_console_Cantilever"/>
        <s v="Ban_ke_4_canh_2_phuong"/>
        <s v="Ban_dam_1_phuong"/>
        <s v="San_phang_Flat_Slab"/>
      </sharedItems>
    </cacheField>
    <cacheField name="Cap_Do_Ben" numFmtId="0">
      <sharedItems count="5">
        <s v="C20/25"/>
        <s v="C25/30"/>
        <s v="C30/37"/>
        <s v="C35/45"/>
        <s v="C40/50"/>
      </sharedItems>
    </cacheField>
    <cacheField name="Chieu_dai_L(m)" numFmtId="0">
      <sharedItems containsSemiMixedTypes="0" containsString="0" containsNumber="1" minValue="3" maxValue="17.920000000000002"/>
    </cacheField>
    <cacheField name="Chieu_ron_W(m)" numFmtId="0">
      <sharedItems containsSemiMixedTypes="0" containsString="0" containsNumber="1" minValue="1.2" maxValue="12"/>
    </cacheField>
    <cacheField name="Be_day_h(m)" numFmtId="0">
      <sharedItems containsSemiMixedTypes="0" containsString="0" containsNumber="1" minValue="0.1" maxValue="0.5"/>
    </cacheField>
    <cacheField name="Tai_trong_ULS(kN/m2)" numFmtId="0">
      <sharedItems containsSemiMixedTypes="0" containsString="0" containsNumber="1" minValue="8" maxValue="14.74"/>
    </cacheField>
    <cacheField name="Phan_tu_so" numFmtId="0">
      <sharedItems containsSemiMixedTypes="0" containsString="0" containsNumber="1" containsInteger="1" minValue="1001" maxValue="11000"/>
    </cacheField>
    <cacheField name="Momen_M11(kNm/m)" numFmtId="0">
      <sharedItems containsSemiMixedTypes="0" containsString="0" containsNumber="1" minValue="-29.527999999999999" maxValue="158.17599999999999"/>
    </cacheField>
    <cacheField name="Momen_M22(kNm/m)" numFmtId="0">
      <sharedItems containsSemiMixedTypes="0" containsString="0" containsNumber="1" minValue="-2.9529999999999998" maxValue="185.74"/>
    </cacheField>
    <cacheField name="KT San 1 phuong" numFmtId="0">
      <sharedItems containsBlank="1"/>
    </cacheField>
    <cacheField name="KT San Console" numFmtId="0">
      <sharedItems containsBlank="1"/>
    </cacheField>
    <cacheField name="q_ed min, max" numFmtId="0">
      <sharedItems containsBlank="1"/>
    </cacheField>
    <cacheField name="q_ed min, max (San o co)" numFmtId="0">
      <sharedItems containsBlank="1"/>
    </cacheField>
    <cacheField name="Kiểm chứng Momen_M11(kNm/m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x v="0"/>
    <n v="14.44"/>
    <n v="10.93"/>
    <n v="0.45"/>
    <n v="11.37"/>
    <n v="1001"/>
    <n v="65.198999999999998"/>
    <n v="113.798"/>
    <s v="SAI HÌNH HỌC"/>
    <m/>
    <b v="0"/>
    <m/>
    <s v="ĐÚNG"/>
  </r>
  <r>
    <x v="1"/>
    <x v="1"/>
    <n v="7.31"/>
    <n v="2.0299999999999998"/>
    <n v="0.15"/>
    <n v="9.68"/>
    <n v="1002"/>
    <n v="-19.945"/>
    <n v="-1.9950000000000001"/>
    <m/>
    <m/>
    <b v="1"/>
    <m/>
    <s v="ĐÚNG"/>
  </r>
  <r>
    <x v="2"/>
    <x v="1"/>
    <n v="4.42"/>
    <n v="3.29"/>
    <n v="0.2"/>
    <n v="11.37"/>
    <n v="1003"/>
    <n v="5.5380000000000003"/>
    <n v="7.7750000000000004"/>
    <m/>
    <s v="SAI DẤU MOMEN"/>
    <b v="1"/>
    <m/>
    <s v="ĐÚNG"/>
  </r>
  <r>
    <x v="3"/>
    <x v="1"/>
    <n v="7.43"/>
    <n v="3.17"/>
    <n v="0.12"/>
    <n v="8.67"/>
    <n v="1004"/>
    <n v="8.7119999999999997"/>
    <n v="1.742"/>
    <s v="ĐÚNG"/>
    <m/>
    <b v="1"/>
    <m/>
    <s v="ĐÚNG"/>
  </r>
  <r>
    <x v="4"/>
    <x v="0"/>
    <n v="9.16"/>
    <n v="6.18"/>
    <n v="0.3"/>
    <n v="14.74"/>
    <n v="1005"/>
    <n v="62.581000000000003"/>
    <n v="28.148"/>
    <m/>
    <s v="SAI DẤU MOMEN"/>
    <b v="1"/>
    <m/>
    <s v="ĐÚNG"/>
  </r>
  <r>
    <x v="3"/>
    <x v="1"/>
    <n v="7.93"/>
    <n v="2.46"/>
    <n v="0.13"/>
    <n v="9.01"/>
    <n v="1006"/>
    <n v="5.452"/>
    <n v="1.0900000000000001"/>
    <m/>
    <m/>
    <m/>
    <s v="FALSE"/>
    <s v="ĐÚNG"/>
  </r>
  <r>
    <x v="4"/>
    <x v="1"/>
    <n v="9.42"/>
    <n v="8.44"/>
    <n v="0.24"/>
    <n v="12.72"/>
    <n v="1007"/>
    <n v="75.847999999999999"/>
    <n v="45.305"/>
    <m/>
    <m/>
    <m/>
    <s v="FALSE"/>
    <s v="ĐÚNG"/>
  </r>
  <r>
    <x v="1"/>
    <x v="0"/>
    <n v="7.67"/>
    <n v="2.42"/>
    <n v="0.13"/>
    <n v="9.01"/>
    <n v="1008"/>
    <n v="-26.382999999999999"/>
    <n v="-2.6379999999999999"/>
    <m/>
    <s v="ĐÚNG"/>
    <b v="1"/>
    <m/>
    <s v="ĐÚNG"/>
  </r>
  <r>
    <x v="2"/>
    <x v="2"/>
    <n v="8.09"/>
    <n v="4.5199999999999996"/>
    <n v="0.16"/>
    <n v="10.02"/>
    <n v="1009"/>
    <n v="9.2119999999999997"/>
    <n v="22.952999999999999"/>
    <s v="SAI HÌNH HỌC"/>
    <m/>
    <b v="1"/>
    <m/>
    <s v="ĐÚNG"/>
  </r>
  <r>
    <x v="2"/>
    <x v="3"/>
    <n v="7.32"/>
    <n v="4.97"/>
    <n v="0.13"/>
    <n v="9.01"/>
    <n v="1010"/>
    <n v="10.015000000000001"/>
    <n v="16.896999999999998"/>
    <m/>
    <m/>
    <m/>
    <s v="FALSE"/>
    <s v="ĐÚNG"/>
  </r>
  <r>
    <x v="1"/>
    <x v="0"/>
    <n v="7.31"/>
    <n v="1.72"/>
    <n v="0.14000000000000001"/>
    <n v="9.35"/>
    <n v="1011"/>
    <n v="-13.831"/>
    <n v="-1.383"/>
    <m/>
    <m/>
    <b v="1"/>
    <m/>
    <s v="ĐÚNG"/>
  </r>
  <r>
    <x v="0"/>
    <x v="4"/>
    <n v="12.63"/>
    <n v="8.8000000000000007"/>
    <n v="0.36"/>
    <n v="10.02"/>
    <n v="1012"/>
    <n v="37.246000000000002"/>
    <n v="76.721000000000004"/>
    <m/>
    <s v="SAI DẤU MOMEN"/>
    <b v="0"/>
    <m/>
    <s v="ĐÚNG"/>
  </r>
  <r>
    <x v="2"/>
    <x v="2"/>
    <n v="5.36"/>
    <n v="4.57"/>
    <n v="0.17"/>
    <n v="10.36"/>
    <n v="1013"/>
    <n v="9.7370000000000001"/>
    <n v="10.417"/>
    <m/>
    <m/>
    <m/>
    <s v="FALSE"/>
    <s v="ĐÚNG"/>
  </r>
  <r>
    <x v="3"/>
    <x v="1"/>
    <n v="9.3699999999999992"/>
    <n v="3.33"/>
    <n v="0.14000000000000001"/>
    <n v="9.35"/>
    <n v="1014"/>
    <n v="10.368"/>
    <n v="2.0739999999999998"/>
    <m/>
    <s v="SAI DẤU MOMEN"/>
    <b v="1"/>
    <m/>
    <s v="ĐÚNG"/>
  </r>
  <r>
    <x v="1"/>
    <x v="4"/>
    <n v="5.6"/>
    <n v="1.86"/>
    <n v="0.14000000000000001"/>
    <n v="9.35"/>
    <n v="1015"/>
    <n v="-16.173999999999999"/>
    <n v="-1.617"/>
    <m/>
    <m/>
    <b v="1"/>
    <m/>
    <s v="ĐÚNG"/>
  </r>
  <r>
    <x v="1"/>
    <x v="1"/>
    <n v="3.4"/>
    <n v="2.3199999999999998"/>
    <n v="0.13"/>
    <n v="9.01"/>
    <n v="1016"/>
    <n v="-24.248000000000001"/>
    <n v="-2.4249999999999998"/>
    <m/>
    <m/>
    <m/>
    <s v="FALSE"/>
    <s v="ĐÚNG"/>
  </r>
  <r>
    <x v="4"/>
    <x v="2"/>
    <n v="8.36"/>
    <n v="8.2799999999999994"/>
    <n v="0.22"/>
    <n v="12.05"/>
    <n v="1017"/>
    <n v="62.558"/>
    <n v="41.305999999999997"/>
    <m/>
    <m/>
    <b v="1"/>
    <m/>
    <s v="ĐÚNG"/>
  </r>
  <r>
    <x v="4"/>
    <x v="3"/>
    <n v="9.26"/>
    <n v="6.19"/>
    <n v="0.24"/>
    <n v="12.72"/>
    <n v="1018"/>
    <n v="54.683"/>
    <n v="24.369"/>
    <m/>
    <m/>
    <b v="1"/>
    <m/>
    <s v="ĐÚNG"/>
  </r>
  <r>
    <x v="0"/>
    <x v="0"/>
    <n v="9.59"/>
    <n v="9.23"/>
    <n v="0.46"/>
    <n v="11.71"/>
    <n v="1019"/>
    <n v="47.884999999999998"/>
    <n v="51.692999999999998"/>
    <s v="SAI HÌNH HỌC"/>
    <m/>
    <b v="0"/>
    <m/>
    <s v="ĐÚNG"/>
  </r>
  <r>
    <x v="1"/>
    <x v="2"/>
    <n v="7.76"/>
    <n v="1.94"/>
    <n v="0.14000000000000001"/>
    <n v="9.35"/>
    <n v="1020"/>
    <n v="-17.594999999999999"/>
    <n v="-1.76"/>
    <s v="SAI HÌNH HỌC"/>
    <m/>
    <b v="1"/>
    <m/>
    <s v="ĐÚNG"/>
  </r>
  <r>
    <x v="1"/>
    <x v="4"/>
    <n v="4.8899999999999997"/>
    <n v="1.88"/>
    <n v="0.14000000000000001"/>
    <n v="9.35"/>
    <n v="1021"/>
    <n v="-16.523"/>
    <n v="-1.6519999999999999"/>
    <m/>
    <s v="ĐÚNG"/>
    <b v="1"/>
    <m/>
    <s v="ĐÚNG"/>
  </r>
  <r>
    <x v="1"/>
    <x v="1"/>
    <n v="6.56"/>
    <n v="2.36"/>
    <n v="0.14000000000000001"/>
    <n v="9.35"/>
    <n v="1022"/>
    <n v="-26.038"/>
    <n v="-2.6040000000000001"/>
    <m/>
    <m/>
    <b v="1"/>
    <m/>
    <s v="ĐÚNG"/>
  </r>
  <r>
    <x v="3"/>
    <x v="3"/>
    <n v="7.95"/>
    <n v="2.31"/>
    <n v="0.13"/>
    <n v="9.01"/>
    <n v="1023"/>
    <n v="4.8079999999999998"/>
    <n v="0.96199999999999997"/>
    <m/>
    <m/>
    <b v="1"/>
    <m/>
    <s v="ĐÚNG"/>
  </r>
  <r>
    <x v="0"/>
    <x v="4"/>
    <n v="11.65"/>
    <n v="10.210000000000001"/>
    <n v="0.44"/>
    <n v="11.37"/>
    <n v="1024"/>
    <n v="56.892000000000003"/>
    <n v="74.072000000000003"/>
    <m/>
    <s v="SAI DẤU MOMEN"/>
    <b v="0"/>
    <m/>
    <s v="ĐÚNG"/>
  </r>
  <r>
    <x v="4"/>
    <x v="0"/>
    <n v="7.74"/>
    <n v="6.4"/>
    <n v="0.27"/>
    <n v="13.73"/>
    <n v="1025"/>
    <n v="51.01"/>
    <n v="28.119"/>
    <m/>
    <m/>
    <m/>
    <s v="FALSE"/>
    <s v="ĐÚNG"/>
  </r>
  <r>
    <x v="0"/>
    <x v="2"/>
    <n v="11.17"/>
    <n v="9.9600000000000009"/>
    <n v="0.4"/>
    <n v="10.7"/>
    <n v="1026"/>
    <n v="50.95"/>
    <n v="64.081000000000003"/>
    <m/>
    <m/>
    <m/>
    <s v="TRUE"/>
    <s v="ĐÚNG"/>
  </r>
  <r>
    <x v="4"/>
    <x v="0"/>
    <n v="10.85"/>
    <n v="8.43"/>
    <n v="0.21"/>
    <n v="11.71"/>
    <n v="1027"/>
    <n v="80.33"/>
    <n v="41.607999999999997"/>
    <s v="SAI HÌNH HỌC"/>
    <m/>
    <b v="1"/>
    <m/>
    <s v="ĐÚNG"/>
  </r>
  <r>
    <x v="2"/>
    <x v="0"/>
    <n v="5.18"/>
    <n v="3.07"/>
    <n v="0.15"/>
    <n v="9.68"/>
    <n v="1028"/>
    <n v="4.1050000000000004"/>
    <n v="9.0909999999999993"/>
    <m/>
    <s v="SAI DẤU MOMEN"/>
    <b v="1"/>
    <m/>
    <s v="ĐÚNG"/>
  </r>
  <r>
    <x v="2"/>
    <x v="0"/>
    <n v="5.64"/>
    <n v="3.79"/>
    <n v="0.15"/>
    <n v="9.68"/>
    <n v="1029"/>
    <n v="6.2569999999999997"/>
    <n v="10.776999999999999"/>
    <m/>
    <m/>
    <b v="1"/>
    <m/>
    <s v="ĐÚNG"/>
  </r>
  <r>
    <x v="2"/>
    <x v="3"/>
    <n v="5.52"/>
    <n v="3.59"/>
    <n v="0.13"/>
    <n v="9.01"/>
    <n v="1030"/>
    <n v="5.2249999999999996"/>
    <n v="9.609"/>
    <m/>
    <m/>
    <b v="1"/>
    <m/>
    <s v="ĐÚNG"/>
  </r>
  <r>
    <x v="4"/>
    <x v="1"/>
    <n v="8.92"/>
    <n v="8.66"/>
    <n v="0.28000000000000003"/>
    <n v="14.07"/>
    <n v="1031"/>
    <n v="81.515000000000001"/>
    <n v="52.759"/>
    <m/>
    <m/>
    <m/>
    <s v="FALSE"/>
    <s v="ĐÚNG"/>
  </r>
  <r>
    <x v="3"/>
    <x v="3"/>
    <n v="6.6"/>
    <n v="2.65"/>
    <n v="0.12"/>
    <n v="8.67"/>
    <n v="1032"/>
    <n v="6.0890000000000004"/>
    <n v="1.218"/>
    <m/>
    <m/>
    <m/>
    <s v="FALSE"/>
    <s v="ĐÚNG"/>
  </r>
  <r>
    <x v="0"/>
    <x v="0"/>
    <n v="15.2"/>
    <n v="11.07"/>
    <n v="0.46"/>
    <n v="11.71"/>
    <n v="1033"/>
    <n v="68.88"/>
    <n v="129.863"/>
    <m/>
    <m/>
    <b v="0"/>
    <m/>
    <s v="ĐÚNG"/>
  </r>
  <r>
    <x v="4"/>
    <x v="1"/>
    <n v="12.27"/>
    <n v="8.33"/>
    <n v="0.21"/>
    <n v="11.71"/>
    <n v="1034"/>
    <n v="89.765000000000001"/>
    <n v="40.627000000000002"/>
    <s v="SAI HÌNH HỌC"/>
    <m/>
    <b v="1"/>
    <m/>
    <s v="ĐÚNG"/>
  </r>
  <r>
    <x v="0"/>
    <x v="0"/>
    <n v="15.17"/>
    <n v="10.41"/>
    <n v="0.5"/>
    <n v="12.38"/>
    <n v="1035"/>
    <n v="64.397000000000006"/>
    <n v="136.75200000000001"/>
    <s v="SAI HÌNH HỌC"/>
    <m/>
    <b v="0"/>
    <m/>
    <s v="ĐÚNG"/>
  </r>
  <r>
    <x v="3"/>
    <x v="0"/>
    <n v="7.21"/>
    <n v="2.09"/>
    <n v="0.11"/>
    <n v="8.33"/>
    <n v="1036"/>
    <n v="3.6389999999999998"/>
    <n v="0.72799999999999998"/>
    <m/>
    <m/>
    <b v="1"/>
    <m/>
    <s v="ĐÚNG"/>
  </r>
  <r>
    <x v="0"/>
    <x v="2"/>
    <n v="12.95"/>
    <n v="11.19"/>
    <n v="0.42"/>
    <n v="11.03"/>
    <n v="1037"/>
    <n v="66.293999999999997"/>
    <n v="88.787999999999997"/>
    <s v="SAI HÌNH HỌC"/>
    <m/>
    <b v="0"/>
    <m/>
    <s v="ĐÚNG"/>
  </r>
  <r>
    <x v="0"/>
    <x v="1"/>
    <n v="16.61"/>
    <n v="11.7"/>
    <n v="0.42"/>
    <n v="11.03"/>
    <n v="1038"/>
    <n v="72.474999999999994"/>
    <n v="146.06800000000001"/>
    <s v="SAI HÌNH HỌC"/>
    <m/>
    <b v="0"/>
    <m/>
    <s v="ĐÚNG"/>
  </r>
  <r>
    <x v="3"/>
    <x v="3"/>
    <n v="12.48"/>
    <n v="3.98"/>
    <n v="0.13"/>
    <n v="9.01"/>
    <n v="1039"/>
    <n v="14.272"/>
    <n v="2.8540000000000001"/>
    <m/>
    <s v="SAI DẤU MOMEN"/>
    <b v="1"/>
    <m/>
    <s v="ĐÚNG"/>
  </r>
  <r>
    <x v="0"/>
    <x v="1"/>
    <n v="9.51"/>
    <n v="8.3699999999999992"/>
    <n v="0.4"/>
    <n v="10.7"/>
    <n v="1040"/>
    <n v="35.981000000000002"/>
    <n v="46.45"/>
    <m/>
    <m/>
    <b v="0"/>
    <m/>
    <s v="ĐÚNG"/>
  </r>
  <r>
    <x v="2"/>
    <x v="4"/>
    <n v="6.87"/>
    <n v="5.61"/>
    <n v="0.16"/>
    <n v="10.02"/>
    <n v="1041"/>
    <n v="14.191000000000001"/>
    <n v="16.552"/>
    <s v="SAI HÌNH HỌC"/>
    <m/>
    <b v="1"/>
    <m/>
    <s v="ĐÚNG"/>
  </r>
  <r>
    <x v="3"/>
    <x v="2"/>
    <n v="5.13"/>
    <n v="2.06"/>
    <n v="0.15"/>
    <n v="9.68"/>
    <n v="1042"/>
    <n v="4.1079999999999997"/>
    <n v="0.82199999999999995"/>
    <m/>
    <s v="SAI DẤU MOMEN"/>
    <b v="1"/>
    <m/>
    <s v="ĐÚNG"/>
  </r>
  <r>
    <x v="2"/>
    <x v="1"/>
    <n v="8.7899999999999991"/>
    <n v="4.88"/>
    <n v="0.17"/>
    <n v="10.36"/>
    <n v="1043"/>
    <n v="11.102"/>
    <n v="28.015999999999998"/>
    <m/>
    <m/>
    <b v="1"/>
    <m/>
    <s v="ĐÚNG"/>
  </r>
  <r>
    <x v="0"/>
    <x v="2"/>
    <n v="12.75"/>
    <n v="9.49"/>
    <n v="0.5"/>
    <n v="12.38"/>
    <n v="1044"/>
    <n v="53.517000000000003"/>
    <n v="96.600999999999999"/>
    <m/>
    <m/>
    <b v="0"/>
    <m/>
    <s v="ĐÚNG"/>
  </r>
  <r>
    <x v="2"/>
    <x v="2"/>
    <n v="7.87"/>
    <n v="4"/>
    <n v="0.19"/>
    <n v="11.03"/>
    <n v="1045"/>
    <n v="7.9420000000000002"/>
    <n v="23.911000000000001"/>
    <s v="SAI HÌNH HỌC"/>
    <m/>
    <b v="1"/>
    <m/>
    <s v="ĐÚNG"/>
  </r>
  <r>
    <x v="0"/>
    <x v="3"/>
    <n v="11.66"/>
    <n v="8.99"/>
    <n v="0.41"/>
    <n v="10.7"/>
    <n v="1046"/>
    <n v="41.509"/>
    <n v="69.826999999999998"/>
    <m/>
    <m/>
    <b v="0"/>
    <m/>
    <s v="ĐÚNG"/>
  </r>
  <r>
    <x v="1"/>
    <x v="3"/>
    <n v="7.71"/>
    <n v="1.72"/>
    <n v="0.1"/>
    <n v="8"/>
    <n v="1047"/>
    <n v="-11.834"/>
    <n v="-1.1830000000000001"/>
    <m/>
    <m/>
    <b v="1"/>
    <m/>
    <s v="ĐÚNG"/>
  </r>
  <r>
    <x v="4"/>
    <x v="0"/>
    <n v="9.84"/>
    <n v="9.4"/>
    <n v="0.2"/>
    <n v="11.37"/>
    <n v="1048"/>
    <n v="78.876000000000005"/>
    <n v="50.232999999999997"/>
    <m/>
    <m/>
    <m/>
    <s v="FALSE"/>
    <s v="ĐÚNG"/>
  </r>
  <r>
    <x v="1"/>
    <x v="0"/>
    <n v="7.08"/>
    <n v="1.21"/>
    <n v="0.11"/>
    <n v="8.33"/>
    <n v="1049"/>
    <n v="-6.0979999999999999"/>
    <n v="-0.61"/>
    <m/>
    <m/>
    <m/>
    <s v="FALSE"/>
    <s v="ĐÚNG"/>
  </r>
  <r>
    <x v="0"/>
    <x v="3"/>
    <n v="14.62"/>
    <n v="11.2"/>
    <n v="0.43"/>
    <n v="11.03"/>
    <n v="1050"/>
    <n v="66.412999999999997"/>
    <n v="113.16500000000001"/>
    <m/>
    <m/>
    <b v="0"/>
    <m/>
    <s v="ĐÚNG"/>
  </r>
  <r>
    <x v="3"/>
    <x v="0"/>
    <n v="6.81"/>
    <n v="2.12"/>
    <n v="0.13"/>
    <n v="9.01"/>
    <n v="1051"/>
    <n v="4.0490000000000004"/>
    <n v="0.81"/>
    <m/>
    <m/>
    <b v="1"/>
    <m/>
    <s v="ĐÚNG"/>
  </r>
  <r>
    <x v="3"/>
    <x v="1"/>
    <n v="10.53"/>
    <n v="3.26"/>
    <n v="0.12"/>
    <n v="8.67"/>
    <n v="1052"/>
    <n v="9.2140000000000004"/>
    <n v="1.843"/>
    <m/>
    <m/>
    <b v="1"/>
    <m/>
    <s v="ĐÚNG"/>
  </r>
  <r>
    <x v="0"/>
    <x v="2"/>
    <n v="13.96"/>
    <n v="9.9499999999999993"/>
    <n v="0.38"/>
    <n v="10.36"/>
    <n v="1053"/>
    <n v="49.231999999999999"/>
    <n v="96.911000000000001"/>
    <m/>
    <s v="SAI DẤU MOMEN"/>
    <b v="0"/>
    <m/>
    <s v="ĐÚNG"/>
  </r>
  <r>
    <x v="3"/>
    <x v="0"/>
    <n v="8.82"/>
    <n v="2.61"/>
    <n v="0.1"/>
    <n v="8"/>
    <n v="1054"/>
    <n v="5.45"/>
    <n v="1.0900000000000001"/>
    <m/>
    <s v="SAI DẤU MOMEN"/>
    <b v="1"/>
    <m/>
    <s v="ĐÚNG"/>
  </r>
  <r>
    <x v="2"/>
    <x v="3"/>
    <n v="6.44"/>
    <n v="5.27"/>
    <n v="0.14000000000000001"/>
    <n v="9.35"/>
    <n v="1055"/>
    <n v="11.685"/>
    <n v="13.571999999999999"/>
    <s v="SAI HÌNH HỌC"/>
    <m/>
    <b v="1"/>
    <m/>
    <s v="ĐÚNG"/>
  </r>
  <r>
    <x v="3"/>
    <x v="1"/>
    <n v="9.8000000000000007"/>
    <n v="3.31"/>
    <n v="0.1"/>
    <n v="8"/>
    <n v="1056"/>
    <n v="8.7650000000000006"/>
    <n v="1.7529999999999999"/>
    <m/>
    <m/>
    <m/>
    <s v="FALSE"/>
    <s v="ĐÚNG"/>
  </r>
  <r>
    <x v="2"/>
    <x v="4"/>
    <n v="6.11"/>
    <n v="3.32"/>
    <n v="0.2"/>
    <n v="11.37"/>
    <n v="1057"/>
    <n v="5.64"/>
    <n v="14.856"/>
    <m/>
    <m/>
    <b v="1"/>
    <m/>
    <s v="ĐÚNG"/>
  </r>
  <r>
    <x v="3"/>
    <x v="2"/>
    <n v="8.18"/>
    <n v="3.44"/>
    <n v="0.13"/>
    <n v="9.01"/>
    <n v="1058"/>
    <n v="10.662000000000001"/>
    <n v="2.1320000000000001"/>
    <m/>
    <s v="SAI DẤU MOMEN"/>
    <b v="1"/>
    <m/>
    <s v="ĐÚNG"/>
  </r>
  <r>
    <x v="0"/>
    <x v="4"/>
    <n v="14.17"/>
    <n v="10.92"/>
    <n v="0.41"/>
    <n v="10.7"/>
    <n v="1059"/>
    <n v="61.244999999999997"/>
    <n v="103.125"/>
    <m/>
    <m/>
    <b v="0"/>
    <m/>
    <s v="ĐÚNG"/>
  </r>
  <r>
    <x v="2"/>
    <x v="0"/>
    <n v="4.97"/>
    <n v="3.5"/>
    <n v="0.18"/>
    <n v="10.7"/>
    <n v="1060"/>
    <n v="5.8979999999999997"/>
    <n v="9.25"/>
    <m/>
    <m/>
    <b v="1"/>
    <m/>
    <s v="ĐÚNG"/>
  </r>
  <r>
    <x v="1"/>
    <x v="4"/>
    <n v="5.96"/>
    <n v="1.88"/>
    <n v="0.14000000000000001"/>
    <n v="9.35"/>
    <n v="1061"/>
    <n v="-16.523"/>
    <n v="-1.6519999999999999"/>
    <m/>
    <m/>
    <b v="1"/>
    <m/>
    <s v="ĐÚNG"/>
  </r>
  <r>
    <x v="3"/>
    <x v="2"/>
    <n v="11.84"/>
    <n v="3.89"/>
    <n v="0.12"/>
    <n v="8.67"/>
    <n v="1062"/>
    <n v="13.12"/>
    <n v="2.6240000000000001"/>
    <m/>
    <m/>
    <b v="1"/>
    <m/>
    <s v="ĐÚNG"/>
  </r>
  <r>
    <x v="0"/>
    <x v="4"/>
    <n v="13.5"/>
    <n v="10.77"/>
    <n v="0.41"/>
    <n v="10.7"/>
    <n v="1063"/>
    <n v="59.573999999999998"/>
    <n v="93.603999999999999"/>
    <s v="SAI HÌNH HỌC"/>
    <m/>
    <b v="0"/>
    <m/>
    <s v="ĐÚNG"/>
  </r>
  <r>
    <x v="1"/>
    <x v="3"/>
    <n v="3.98"/>
    <n v="1.95"/>
    <n v="0.11"/>
    <n v="8.33"/>
    <n v="1064"/>
    <n v="-15.837"/>
    <n v="-1.5840000000000001"/>
    <m/>
    <s v="ĐÚNG"/>
    <b v="1"/>
    <m/>
    <s v="ĐÚNG"/>
  </r>
  <r>
    <x v="2"/>
    <x v="2"/>
    <n v="6.82"/>
    <n v="4.37"/>
    <n v="0.16"/>
    <n v="10.02"/>
    <n v="1065"/>
    <n v="8.6110000000000007"/>
    <n v="16.312000000000001"/>
    <m/>
    <m/>
    <m/>
    <s v="FALSE"/>
    <s v="ĐÚNG"/>
  </r>
  <r>
    <x v="1"/>
    <x v="0"/>
    <n v="5.17"/>
    <n v="1.25"/>
    <n v="0.1"/>
    <n v="8"/>
    <n v="1066"/>
    <n v="-6.25"/>
    <n v="-0.625"/>
    <m/>
    <s v="ĐÚNG"/>
    <b v="1"/>
    <m/>
    <s v="ĐÚNG"/>
  </r>
  <r>
    <x v="3"/>
    <x v="4"/>
    <n v="10.42"/>
    <n v="3.25"/>
    <n v="0.15"/>
    <n v="9.68"/>
    <n v="1067"/>
    <n v="10.224"/>
    <n v="2.0449999999999999"/>
    <m/>
    <s v="SAI DẤU MOMEN"/>
    <b v="1"/>
    <m/>
    <s v="ĐÚNG"/>
  </r>
  <r>
    <x v="0"/>
    <x v="2"/>
    <n v="11.16"/>
    <n v="9.82"/>
    <n v="0.37"/>
    <n v="10.36"/>
    <n v="1068"/>
    <n v="47.954000000000001"/>
    <n v="61.933999999999997"/>
    <s v="SAI HÌNH HỌC"/>
    <m/>
    <b v="0"/>
    <m/>
    <s v="ĐÚNG"/>
  </r>
  <r>
    <x v="1"/>
    <x v="1"/>
    <n v="5.83"/>
    <n v="1.33"/>
    <n v="0.11"/>
    <n v="8.33"/>
    <n v="1069"/>
    <n v="-7.367"/>
    <n v="-0.73699999999999999"/>
    <m/>
    <m/>
    <b v="1"/>
    <m/>
    <s v="ĐÚNG"/>
  </r>
  <r>
    <x v="3"/>
    <x v="1"/>
    <n v="7.63"/>
    <n v="2.63"/>
    <n v="0.14000000000000001"/>
    <n v="9.35"/>
    <n v="1070"/>
    <n v="6.4669999999999996"/>
    <n v="1.2929999999999999"/>
    <s v="ĐÚNG"/>
    <m/>
    <b v="1"/>
    <m/>
    <s v="ĐÚNG"/>
  </r>
  <r>
    <x v="1"/>
    <x v="1"/>
    <n v="7.23"/>
    <n v="1.91"/>
    <n v="0.11"/>
    <n v="8.33"/>
    <n v="1071"/>
    <n v="-15.194000000000001"/>
    <n v="-1.5189999999999999"/>
    <s v="SAI HÌNH HỌC"/>
    <m/>
    <b v="1"/>
    <m/>
    <s v="ĐÚNG"/>
  </r>
  <r>
    <x v="3"/>
    <x v="4"/>
    <n v="8.75"/>
    <n v="3.43"/>
    <n v="0.12"/>
    <n v="8.67"/>
    <n v="1072"/>
    <n v="10.199999999999999"/>
    <n v="2.04"/>
    <s v="ĐÚNG"/>
    <m/>
    <b v="1"/>
    <m/>
    <s v="ĐÚNG"/>
  </r>
  <r>
    <x v="0"/>
    <x v="1"/>
    <n v="11.72"/>
    <n v="9.48"/>
    <n v="0.44"/>
    <n v="11.37"/>
    <n v="1073"/>
    <n v="49.048000000000002"/>
    <n v="74.965000000000003"/>
    <m/>
    <m/>
    <b v="0"/>
    <m/>
    <s v="ĐÚNG"/>
  </r>
  <r>
    <x v="3"/>
    <x v="2"/>
    <n v="6.17"/>
    <n v="2.5099999999999998"/>
    <n v="0.13"/>
    <n v="9.01"/>
    <n v="1074"/>
    <n v="5.6760000000000002"/>
    <n v="1.135"/>
    <m/>
    <m/>
    <m/>
    <s v="FALSE"/>
    <s v="ĐÚNG"/>
  </r>
  <r>
    <x v="3"/>
    <x v="4"/>
    <n v="4.7"/>
    <n v="2.06"/>
    <n v="0.14000000000000001"/>
    <n v="9.35"/>
    <n v="1075"/>
    <n v="3.968"/>
    <n v="0.79400000000000004"/>
    <m/>
    <m/>
    <m/>
    <s v="FALSE"/>
    <s v="ĐÚNG"/>
  </r>
  <r>
    <x v="0"/>
    <x v="0"/>
    <n v="11.58"/>
    <n v="9.6"/>
    <n v="0.47"/>
    <n v="11.71"/>
    <n v="1076"/>
    <n v="51.801000000000002"/>
    <n v="75.373000000000005"/>
    <m/>
    <s v="SAI DẤU MOMEN"/>
    <b v="0"/>
    <m/>
    <s v="ĐÚNG"/>
  </r>
  <r>
    <x v="2"/>
    <x v="1"/>
    <n v="5.63"/>
    <n v="4.0999999999999996"/>
    <n v="0.15"/>
    <n v="9.68"/>
    <n v="1077"/>
    <n v="7.3220000000000001"/>
    <n v="10.739000000000001"/>
    <m/>
    <m/>
    <b v="1"/>
    <m/>
    <s v="ĐÚNG"/>
  </r>
  <r>
    <x v="4"/>
    <x v="1"/>
    <n v="11.16"/>
    <n v="8.65"/>
    <n v="0.26"/>
    <n v="13.4"/>
    <n v="1078"/>
    <n v="97.016999999999996"/>
    <n v="50.131"/>
    <m/>
    <m/>
    <m/>
    <s v="FALSE"/>
    <s v="ĐÚNG"/>
  </r>
  <r>
    <x v="2"/>
    <x v="3"/>
    <n v="4.71"/>
    <n v="3.37"/>
    <n v="0.12"/>
    <n v="8.67"/>
    <n v="1079"/>
    <n v="4.431"/>
    <n v="6.7320000000000002"/>
    <m/>
    <m/>
    <m/>
    <s v="FALSE"/>
    <s v="ĐÚNG"/>
  </r>
  <r>
    <x v="0"/>
    <x v="0"/>
    <n v="12.36"/>
    <n v="11.87"/>
    <n v="0.38"/>
    <n v="10.36"/>
    <n v="1080"/>
    <n v="70.064999999999998"/>
    <n v="75.968999999999994"/>
    <m/>
    <s v="SAI DẤU MOMEN"/>
    <b v="0"/>
    <m/>
    <s v="ĐÚNG"/>
  </r>
  <r>
    <x v="0"/>
    <x v="4"/>
    <n v="17.079999999999998"/>
    <n v="11.61"/>
    <n v="0.38"/>
    <n v="10.36"/>
    <n v="1081"/>
    <n v="67.028999999999996"/>
    <n v="145.07"/>
    <m/>
    <s v="SAI DẤU MOMEN"/>
    <b v="0"/>
    <m/>
    <s v="ĐÚNG"/>
  </r>
  <r>
    <x v="0"/>
    <x v="1"/>
    <n v="14.95"/>
    <n v="10.98"/>
    <n v="0.45"/>
    <n v="11.37"/>
    <n v="1082"/>
    <n v="65.796999999999997"/>
    <n v="121.979"/>
    <s v="SAI HÌNH HỌC"/>
    <m/>
    <b v="0"/>
    <m/>
    <s v="ĐÚNG"/>
  </r>
  <r>
    <x v="2"/>
    <x v="1"/>
    <n v="6.65"/>
    <n v="4.63"/>
    <n v="0.14000000000000001"/>
    <n v="9.35"/>
    <n v="1083"/>
    <n v="9.02"/>
    <n v="14.472"/>
    <s v="SAI HÌNH HỌC"/>
    <m/>
    <b v="1"/>
    <m/>
    <s v="ĐÚNG"/>
  </r>
  <r>
    <x v="1"/>
    <x v="4"/>
    <n v="4.47"/>
    <n v="1.65"/>
    <n v="0.11"/>
    <n v="8.33"/>
    <n v="1084"/>
    <n v="-11.339"/>
    <n v="-1.1339999999999999"/>
    <m/>
    <s v="ĐÚNG"/>
    <b v="1"/>
    <m/>
    <s v="ĐÚNG"/>
  </r>
  <r>
    <x v="0"/>
    <x v="3"/>
    <n v="12.81"/>
    <n v="9.6"/>
    <n v="0.41"/>
    <n v="10.7"/>
    <n v="1085"/>
    <n v="47.332999999999998"/>
    <n v="84.28"/>
    <m/>
    <s v="SAI DẤU MOMEN"/>
    <b v="0"/>
    <m/>
    <s v="ĐÚNG"/>
  </r>
  <r>
    <x v="3"/>
    <x v="2"/>
    <n v="10.91"/>
    <n v="3.59"/>
    <n v="0.13"/>
    <n v="9.01"/>
    <n v="1086"/>
    <n v="11.612"/>
    <n v="2.3220000000000001"/>
    <m/>
    <m/>
    <b v="1"/>
    <m/>
    <s v="ĐÚNG"/>
  </r>
  <r>
    <x v="4"/>
    <x v="1"/>
    <n v="8.92"/>
    <n v="6.36"/>
    <n v="0.2"/>
    <n v="11.37"/>
    <n v="1087"/>
    <n v="48.378"/>
    <n v="22.995999999999999"/>
    <m/>
    <m/>
    <m/>
    <s v="FALSE"/>
    <s v="ĐÚNG"/>
  </r>
  <r>
    <x v="1"/>
    <x v="1"/>
    <n v="5.79"/>
    <n v="2.42"/>
    <n v="0.13"/>
    <n v="9.01"/>
    <n v="1088"/>
    <n v="-26.382999999999999"/>
    <n v="-2.6379999999999999"/>
    <s v="SAI HÌNH HỌC"/>
    <m/>
    <b v="1"/>
    <m/>
    <s v="ĐÚNG"/>
  </r>
  <r>
    <x v="3"/>
    <x v="2"/>
    <n v="12.14"/>
    <n v="3.72"/>
    <n v="0.14000000000000001"/>
    <n v="9.35"/>
    <n v="1089"/>
    <n v="12.939"/>
    <n v="2.5880000000000001"/>
    <s v="ĐÚNG"/>
    <m/>
    <b v="1"/>
    <m/>
    <s v="ĐÚNG"/>
  </r>
  <r>
    <x v="1"/>
    <x v="0"/>
    <n v="5.56"/>
    <n v="1.4"/>
    <n v="0.14000000000000001"/>
    <n v="9.35"/>
    <n v="1090"/>
    <n v="-9.1630000000000003"/>
    <n v="-0.91600000000000004"/>
    <m/>
    <m/>
    <m/>
    <s v="FALSE"/>
    <s v="ĐÚNG"/>
  </r>
  <r>
    <x v="3"/>
    <x v="1"/>
    <n v="10.89"/>
    <n v="3.73"/>
    <n v="0.12"/>
    <n v="8.67"/>
    <n v="1091"/>
    <n v="12.061999999999999"/>
    <n v="2.4119999999999999"/>
    <s v="ĐÚNG"/>
    <m/>
    <b v="1"/>
    <m/>
    <s v="ĐÚNG"/>
  </r>
  <r>
    <x v="1"/>
    <x v="3"/>
    <n v="7.41"/>
    <n v="1.88"/>
    <n v="0.11"/>
    <n v="8.33"/>
    <n v="1092"/>
    <n v="-14.721"/>
    <n v="-1.472"/>
    <m/>
    <m/>
    <b v="1"/>
    <m/>
    <s v="ĐÚNG"/>
  </r>
  <r>
    <x v="4"/>
    <x v="1"/>
    <n v="11.02"/>
    <n v="9.58"/>
    <n v="0.28999999999999998"/>
    <n v="14.41"/>
    <n v="1093"/>
    <n v="114.09699999999999"/>
    <n v="66.125"/>
    <m/>
    <m/>
    <m/>
    <s v="FALSE"/>
    <s v="ĐÚNG"/>
  </r>
  <r>
    <x v="2"/>
    <x v="0"/>
    <n v="8.18"/>
    <n v="4.16"/>
    <n v="0.14000000000000001"/>
    <n v="9.35"/>
    <n v="1094"/>
    <n v="7.2809999999999997"/>
    <n v="21.896999999999998"/>
    <m/>
    <m/>
    <b v="1"/>
    <m/>
    <s v="ĐÚNG"/>
  </r>
  <r>
    <x v="3"/>
    <x v="2"/>
    <n v="7.2"/>
    <n v="2.3199999999999998"/>
    <n v="0.14000000000000001"/>
    <n v="9.35"/>
    <n v="1095"/>
    <n v="5.0330000000000004"/>
    <n v="1.0069999999999999"/>
    <s v="ĐÚNG"/>
    <m/>
    <b v="1"/>
    <m/>
    <s v="ĐÚNG"/>
  </r>
  <r>
    <x v="2"/>
    <x v="1"/>
    <n v="6.32"/>
    <n v="4.4400000000000004"/>
    <n v="0.15"/>
    <n v="9.68"/>
    <n v="1096"/>
    <n v="8.5869999999999997"/>
    <n v="13.532"/>
    <s v="SAI HÌNH HỌC"/>
    <m/>
    <b v="1"/>
    <m/>
    <s v="ĐÚNG"/>
  </r>
  <r>
    <x v="0"/>
    <x v="3"/>
    <n v="10.33"/>
    <n v="10.08"/>
    <n v="0.41"/>
    <n v="10.7"/>
    <n v="1097"/>
    <n v="52.185000000000002"/>
    <n v="54.805999999999997"/>
    <m/>
    <m/>
    <m/>
    <s v="TRUE"/>
    <s v="ĐÚNG"/>
  </r>
  <r>
    <x v="3"/>
    <x v="3"/>
    <n v="4.4800000000000004"/>
    <n v="2.06"/>
    <n v="0.14000000000000001"/>
    <n v="9.35"/>
    <n v="1098"/>
    <n v="3.968"/>
    <n v="0.79400000000000004"/>
    <m/>
    <m/>
    <b v="1"/>
    <m/>
    <s v="ĐÚNG"/>
  </r>
  <r>
    <x v="1"/>
    <x v="0"/>
    <n v="4.58"/>
    <n v="2.35"/>
    <n v="0.12"/>
    <n v="8.67"/>
    <n v="1099"/>
    <n v="-23.94"/>
    <n v="-2.3940000000000001"/>
    <m/>
    <m/>
    <b v="1"/>
    <m/>
    <s v="ĐÚNG"/>
  </r>
  <r>
    <x v="3"/>
    <x v="2"/>
    <n v="7.63"/>
    <n v="2.84"/>
    <n v="0.12"/>
    <n v="8.67"/>
    <n v="1100"/>
    <n v="6.9930000000000003"/>
    <n v="1.399"/>
    <m/>
    <m/>
    <b v="1"/>
    <m/>
    <s v="ĐÚNG"/>
  </r>
  <r>
    <x v="0"/>
    <x v="4"/>
    <n v="12.24"/>
    <n v="11.3"/>
    <n v="0.37"/>
    <n v="10.36"/>
    <n v="1101"/>
    <n v="63.497999999999998"/>
    <n v="74.501000000000005"/>
    <m/>
    <m/>
    <m/>
    <s v="FALSE"/>
    <s v="ĐÚNG"/>
  </r>
  <r>
    <x v="1"/>
    <x v="2"/>
    <n v="7.24"/>
    <n v="1.53"/>
    <n v="0.13"/>
    <n v="9.01"/>
    <n v="1102"/>
    <n v="-10.545999999999999"/>
    <n v="-1.0549999999999999"/>
    <m/>
    <m/>
    <b v="1"/>
    <m/>
    <s v="ĐÚNG"/>
  </r>
  <r>
    <x v="4"/>
    <x v="4"/>
    <n v="13.44"/>
    <n v="9.41"/>
    <n v="0.3"/>
    <n v="14.74"/>
    <n v="1103"/>
    <n v="139.81299999999999"/>
    <n v="65.260000000000005"/>
    <s v="SAI HÌNH HỌC"/>
    <m/>
    <b v="1"/>
    <m/>
    <s v="ĐÚNG"/>
  </r>
  <r>
    <x v="4"/>
    <x v="4"/>
    <n v="11.64"/>
    <n v="9.8000000000000007"/>
    <n v="0.23"/>
    <n v="12.38"/>
    <n v="1104"/>
    <n v="105.916"/>
    <n v="59.448999999999998"/>
    <m/>
    <m/>
    <b v="1"/>
    <m/>
    <s v="ĐÚNG"/>
  </r>
  <r>
    <x v="1"/>
    <x v="2"/>
    <n v="5.83"/>
    <n v="2.4700000000000002"/>
    <n v="0.11"/>
    <n v="8.33"/>
    <n v="1105"/>
    <n v="-25.41"/>
    <n v="-2.5409999999999999"/>
    <m/>
    <m/>
    <m/>
    <s v="FALSE"/>
    <s v="ĐÚNG"/>
  </r>
  <r>
    <x v="4"/>
    <x v="3"/>
    <n v="10.74"/>
    <n v="8.01"/>
    <n v="0.28000000000000003"/>
    <n v="14.07"/>
    <n v="1106"/>
    <n v="90.78"/>
    <n v="45.137"/>
    <m/>
    <m/>
    <m/>
    <s v="FALSE"/>
    <s v="ĐÚNG"/>
  </r>
  <r>
    <x v="0"/>
    <x v="3"/>
    <n v="15.85"/>
    <n v="11.34"/>
    <n v="0.47"/>
    <n v="11.71"/>
    <n v="1107"/>
    <n v="72.281000000000006"/>
    <n v="141.20699999999999"/>
    <m/>
    <m/>
    <b v="0"/>
    <m/>
    <s v="ĐÚNG"/>
  </r>
  <r>
    <x v="0"/>
    <x v="0"/>
    <n v="12.65"/>
    <n v="8.98"/>
    <n v="0.44"/>
    <n v="11.37"/>
    <n v="1108"/>
    <n v="44.01"/>
    <n v="87.334000000000003"/>
    <m/>
    <m/>
    <b v="0"/>
    <m/>
    <s v="ĐÚNG"/>
  </r>
  <r>
    <x v="2"/>
    <x v="2"/>
    <n v="10"/>
    <n v="5.09"/>
    <n v="0.12"/>
    <n v="8.67"/>
    <n v="1109"/>
    <n v="10.108000000000001"/>
    <n v="30.344999999999999"/>
    <s v="SAI HÌNH HỌC"/>
    <m/>
    <b v="1"/>
    <m/>
    <s v="ĐÚNG"/>
  </r>
  <r>
    <x v="1"/>
    <x v="4"/>
    <n v="3.84"/>
    <n v="1.92"/>
    <n v="0.12"/>
    <n v="8.67"/>
    <n v="1110"/>
    <n v="-15.981"/>
    <n v="-1.5980000000000001"/>
    <s v="SAI HÌNH HỌC"/>
    <m/>
    <b v="1"/>
    <m/>
    <s v="ĐÚNG"/>
  </r>
  <r>
    <x v="3"/>
    <x v="4"/>
    <n v="10.199999999999999"/>
    <n v="3.16"/>
    <n v="0.11"/>
    <n v="8.33"/>
    <n v="1111"/>
    <n v="8.3179999999999996"/>
    <n v="1.6639999999999999"/>
    <s v="ĐÚNG"/>
    <m/>
    <b v="1"/>
    <m/>
    <s v="ĐÚNG"/>
  </r>
  <r>
    <x v="3"/>
    <x v="1"/>
    <n v="9.42"/>
    <n v="2.83"/>
    <n v="0.13"/>
    <n v="9.01"/>
    <n v="1112"/>
    <n v="7.2160000000000002"/>
    <n v="1.4430000000000001"/>
    <m/>
    <m/>
    <b v="1"/>
    <m/>
    <s v="ĐÚNG"/>
  </r>
  <r>
    <x v="1"/>
    <x v="2"/>
    <n v="5.19"/>
    <n v="1.58"/>
    <n v="0.11"/>
    <n v="8.33"/>
    <n v="1113"/>
    <n v="-10.398"/>
    <n v="-1.04"/>
    <m/>
    <m/>
    <b v="1"/>
    <m/>
    <s v="ĐÚNG"/>
  </r>
  <r>
    <x v="3"/>
    <x v="2"/>
    <n v="5.9"/>
    <n v="2.66"/>
    <n v="0.11"/>
    <n v="8.33"/>
    <n v="1114"/>
    <n v="5.8940000000000001"/>
    <n v="1.179"/>
    <m/>
    <s v="SAI DẤU MOMEN"/>
    <b v="1"/>
    <m/>
    <s v="ĐÚNG"/>
  </r>
  <r>
    <x v="4"/>
    <x v="2"/>
    <n v="9.6999999999999993"/>
    <n v="6.75"/>
    <n v="0.27"/>
    <n v="13.73"/>
    <n v="1115"/>
    <n v="67.423000000000002"/>
    <n v="31.279"/>
    <m/>
    <s v="SAI DẤU MOMEN"/>
    <b v="1"/>
    <m/>
    <s v="ĐÚNG"/>
  </r>
  <r>
    <x v="2"/>
    <x v="4"/>
    <n v="8.98"/>
    <n v="5.87"/>
    <n v="0.16"/>
    <n v="10.02"/>
    <n v="1116"/>
    <n v="15.537000000000001"/>
    <n v="28.280999999999999"/>
    <s v="SAI HÌNH HỌC"/>
    <m/>
    <b v="1"/>
    <m/>
    <s v="ĐÚNG"/>
  </r>
  <r>
    <x v="1"/>
    <x v="4"/>
    <n v="4.1399999999999997"/>
    <n v="1.68"/>
    <n v="0.1"/>
    <n v="8"/>
    <n v="1117"/>
    <n v="-11.29"/>
    <n v="-1.129"/>
    <s v="SAI HÌNH HỌC"/>
    <m/>
    <b v="1"/>
    <m/>
    <s v="ĐÚNG"/>
  </r>
  <r>
    <x v="0"/>
    <x v="3"/>
    <n v="11.5"/>
    <n v="8.25"/>
    <n v="0.47"/>
    <n v="11.71"/>
    <n v="1118"/>
    <n v="38.256999999999998"/>
    <n v="74.334999999999994"/>
    <s v="SAI HÌNH HỌC"/>
    <m/>
    <b v="0"/>
    <m/>
    <s v="ĐÚNG"/>
  </r>
  <r>
    <x v="2"/>
    <x v="3"/>
    <n v="7.92"/>
    <n v="5.49"/>
    <n v="0.17"/>
    <n v="10.36"/>
    <n v="1119"/>
    <n v="14.051"/>
    <n v="22.745000000000001"/>
    <m/>
    <m/>
    <b v="1"/>
    <m/>
    <s v="ĐÚNG"/>
  </r>
  <r>
    <x v="3"/>
    <x v="2"/>
    <n v="9.3800000000000008"/>
    <n v="2.92"/>
    <n v="0.12"/>
    <n v="8.67"/>
    <n v="1120"/>
    <n v="7.3920000000000003"/>
    <n v="1.478"/>
    <m/>
    <m/>
    <b v="1"/>
    <m/>
    <s v="ĐÚNG"/>
  </r>
  <r>
    <x v="4"/>
    <x v="2"/>
    <n v="10.95"/>
    <n v="9.75"/>
    <n v="0.21"/>
    <n v="11.71"/>
    <n v="1121"/>
    <n v="93.763999999999996"/>
    <n v="55.658999999999999"/>
    <m/>
    <m/>
    <m/>
    <s v="FALSE"/>
    <s v="ĐÚNG"/>
  </r>
  <r>
    <x v="0"/>
    <x v="1"/>
    <n v="11.1"/>
    <n v="9.56"/>
    <n v="0.41"/>
    <n v="10.7"/>
    <n v="1122"/>
    <n v="46.94"/>
    <n v="63.280999999999999"/>
    <m/>
    <m/>
    <b v="0"/>
    <m/>
    <s v="ĐÚNG"/>
  </r>
  <r>
    <x v="3"/>
    <x v="2"/>
    <n v="10.57"/>
    <n v="3.33"/>
    <n v="0.13"/>
    <n v="9.01"/>
    <n v="1123"/>
    <n v="9.9909999999999997"/>
    <n v="1.998"/>
    <m/>
    <m/>
    <b v="1"/>
    <m/>
    <s v="ĐÚNG"/>
  </r>
  <r>
    <x v="0"/>
    <x v="3"/>
    <n v="14.61"/>
    <n v="11.02"/>
    <n v="0.48"/>
    <n v="12.05"/>
    <n v="1124"/>
    <n v="70.241"/>
    <n v="123.461"/>
    <s v="SAI HÌNH HỌC"/>
    <m/>
    <b v="0"/>
    <m/>
    <s v="ĐÚNG"/>
  </r>
  <r>
    <x v="1"/>
    <x v="1"/>
    <n v="6.61"/>
    <n v="1.31"/>
    <n v="0.12"/>
    <n v="8.67"/>
    <n v="1125"/>
    <n v="-7.4390000000000001"/>
    <n v="-0.74399999999999999"/>
    <m/>
    <m/>
    <b v="1"/>
    <m/>
    <s v="ĐÚNG"/>
  </r>
  <r>
    <x v="4"/>
    <x v="3"/>
    <n v="8.82"/>
    <n v="6.43"/>
    <n v="0.27"/>
    <n v="13.73"/>
    <n v="1126"/>
    <n v="58.4"/>
    <n v="28.382999999999999"/>
    <m/>
    <m/>
    <b v="1"/>
    <m/>
    <s v="ĐÚNG"/>
  </r>
  <r>
    <x v="2"/>
    <x v="0"/>
    <n v="6.82"/>
    <n v="4.71"/>
    <n v="0.2"/>
    <n v="11.37"/>
    <n v="1127"/>
    <n v="11.35"/>
    <n v="18.510000000000002"/>
    <s v="SAI HÌNH HỌC"/>
    <m/>
    <b v="1"/>
    <m/>
    <s v="ĐÚNG"/>
  </r>
  <r>
    <x v="1"/>
    <x v="2"/>
    <n v="5.39"/>
    <n v="2.1"/>
    <n v="0.13"/>
    <n v="9.01"/>
    <n v="1128"/>
    <n v="-19.867000000000001"/>
    <n v="-1.9870000000000001"/>
    <s v="SAI HÌNH HỌC"/>
    <m/>
    <b v="1"/>
    <m/>
    <s v="ĐÚNG"/>
  </r>
  <r>
    <x v="2"/>
    <x v="3"/>
    <n v="6.5"/>
    <n v="5.17"/>
    <n v="0.19"/>
    <n v="11.03"/>
    <n v="1129"/>
    <n v="13.266999999999999"/>
    <n v="16.311"/>
    <m/>
    <m/>
    <b v="1"/>
    <m/>
    <s v="ĐÚNG"/>
  </r>
  <r>
    <x v="4"/>
    <x v="4"/>
    <n v="9.5"/>
    <n v="9.26"/>
    <n v="0.26"/>
    <n v="13.4"/>
    <n v="1130"/>
    <n v="88.41"/>
    <n v="57.451000000000001"/>
    <s v="SAI HÌNH HỌC"/>
    <m/>
    <b v="1"/>
    <m/>
    <s v="ĐÚNG"/>
  </r>
  <r>
    <x v="3"/>
    <x v="4"/>
    <n v="10.09"/>
    <n v="3.33"/>
    <n v="0.1"/>
    <n v="8"/>
    <n v="1131"/>
    <n v="8.8710000000000004"/>
    <n v="1.774"/>
    <m/>
    <s v="SAI DẤU MOMEN"/>
    <b v="1"/>
    <m/>
    <s v="ĐÚNG"/>
  </r>
  <r>
    <x v="2"/>
    <x v="0"/>
    <n v="5.82"/>
    <n v="4.59"/>
    <n v="0.18"/>
    <n v="10.7"/>
    <n v="1132"/>
    <n v="10.144"/>
    <n v="12.685"/>
    <m/>
    <m/>
    <b v="1"/>
    <m/>
    <s v="ĐÚNG"/>
  </r>
  <r>
    <x v="2"/>
    <x v="1"/>
    <n v="6.94"/>
    <n v="5.0199999999999996"/>
    <n v="0.16"/>
    <n v="10.02"/>
    <n v="1133"/>
    <n v="11.363"/>
    <n v="16.890999999999998"/>
    <m/>
    <s v="SAI DẤU MOMEN"/>
    <b v="1"/>
    <m/>
    <s v="ĐÚNG"/>
  </r>
  <r>
    <x v="3"/>
    <x v="3"/>
    <n v="7.32"/>
    <n v="2.21"/>
    <n v="0.12"/>
    <n v="8.67"/>
    <n v="1134"/>
    <n v="4.2350000000000003"/>
    <n v="0.84699999999999998"/>
    <s v="ĐÚNG"/>
    <m/>
    <b v="1"/>
    <m/>
    <s v="ĐÚNG"/>
  </r>
  <r>
    <x v="4"/>
    <x v="4"/>
    <n v="12.21"/>
    <n v="9.8000000000000007"/>
    <n v="0.28999999999999998"/>
    <n v="14.41"/>
    <n v="1135"/>
    <n v="129.32"/>
    <n v="69.197000000000003"/>
    <s v="SAI HÌNH HỌC"/>
    <m/>
    <b v="1"/>
    <m/>
    <s v="ĐÚNG"/>
  </r>
  <r>
    <x v="3"/>
    <x v="1"/>
    <n v="6.51"/>
    <n v="2.5099999999999998"/>
    <n v="0.14000000000000001"/>
    <n v="9.35"/>
    <n v="1136"/>
    <n v="5.891"/>
    <n v="1.1779999999999999"/>
    <m/>
    <s v="SAI DẤU MOMEN"/>
    <b v="1"/>
    <m/>
    <s v="ĐÚNG"/>
  </r>
  <r>
    <x v="3"/>
    <x v="2"/>
    <n v="5.51"/>
    <n v="2.08"/>
    <n v="0.11"/>
    <n v="8.33"/>
    <n v="1137"/>
    <n v="3.6040000000000001"/>
    <n v="0.72099999999999997"/>
    <m/>
    <m/>
    <b v="1"/>
    <m/>
    <s v="ĐÚNG"/>
  </r>
  <r>
    <x v="0"/>
    <x v="1"/>
    <n v="11.28"/>
    <n v="9.5299999999999994"/>
    <n v="0.45"/>
    <n v="11.37"/>
    <n v="1138"/>
    <n v="49.566000000000003"/>
    <n v="69.441999999999993"/>
    <m/>
    <m/>
    <b v="0"/>
    <m/>
    <s v="ĐÚNG"/>
  </r>
  <r>
    <x v="2"/>
    <x v="2"/>
    <n v="5.84"/>
    <n v="4.1900000000000004"/>
    <n v="0.19"/>
    <n v="11.03"/>
    <n v="1139"/>
    <n v="8.7140000000000004"/>
    <n v="13.166"/>
    <s v="SAI HÌNH HỌC"/>
    <m/>
    <b v="1"/>
    <m/>
    <s v="ĐÚNG"/>
  </r>
  <r>
    <x v="1"/>
    <x v="1"/>
    <n v="4.66"/>
    <n v="2.48"/>
    <n v="0.14000000000000001"/>
    <n v="9.35"/>
    <n v="1140"/>
    <n v="-28.753"/>
    <n v="-2.875"/>
    <s v="SAI HÌNH HỌC"/>
    <m/>
    <b v="1"/>
    <m/>
    <s v="ĐÚNG"/>
  </r>
  <r>
    <x v="3"/>
    <x v="3"/>
    <n v="6.31"/>
    <n v="2.56"/>
    <n v="0.11"/>
    <n v="8.33"/>
    <n v="1141"/>
    <n v="5.4589999999999996"/>
    <n v="1.0920000000000001"/>
    <m/>
    <m/>
    <m/>
    <s v="FALSE"/>
    <s v="ĐÚNG"/>
  </r>
  <r>
    <x v="1"/>
    <x v="4"/>
    <n v="6.42"/>
    <n v="1.83"/>
    <n v="0.13"/>
    <n v="9.01"/>
    <n v="1142"/>
    <n v="-15.087"/>
    <n v="-1.5089999999999999"/>
    <s v="SAI HÌNH HỌC"/>
    <m/>
    <b v="1"/>
    <m/>
    <s v="ĐÚNG"/>
  </r>
  <r>
    <x v="2"/>
    <x v="0"/>
    <n v="9.06"/>
    <n v="5.23"/>
    <n v="0.15"/>
    <n v="9.68"/>
    <n v="1143"/>
    <n v="11.914999999999999"/>
    <n v="27.81"/>
    <m/>
    <s v="SAI DẤU MOMEN"/>
    <b v="1"/>
    <m/>
    <s v="ĐÚNG"/>
  </r>
  <r>
    <x v="2"/>
    <x v="3"/>
    <n v="4.87"/>
    <n v="3.98"/>
    <n v="0.15"/>
    <n v="9.68"/>
    <n v="1144"/>
    <n v="6.9"/>
    <n v="8.0350000000000001"/>
    <m/>
    <m/>
    <b v="1"/>
    <m/>
    <s v="ĐÚNG"/>
  </r>
  <r>
    <x v="0"/>
    <x v="3"/>
    <n v="11.05"/>
    <n v="10.09"/>
    <n v="0.5"/>
    <n v="12.38"/>
    <n v="1145"/>
    <n v="60.497999999999998"/>
    <n v="72.558000000000007"/>
    <m/>
    <m/>
    <m/>
    <s v="TRUE"/>
    <s v="ĐÚNG"/>
  </r>
  <r>
    <x v="4"/>
    <x v="4"/>
    <n v="8.43"/>
    <n v="7.78"/>
    <n v="0.22"/>
    <n v="12.05"/>
    <n v="1146"/>
    <n v="59.273000000000003"/>
    <n v="36.468000000000004"/>
    <m/>
    <m/>
    <m/>
    <s v="FALSE"/>
    <s v="ĐÚNG"/>
  </r>
  <r>
    <x v="3"/>
    <x v="2"/>
    <n v="8.08"/>
    <n v="2.5"/>
    <n v="0.11"/>
    <n v="8.33"/>
    <n v="1147"/>
    <n v="5.2060000000000004"/>
    <n v="1.0409999999999999"/>
    <m/>
    <m/>
    <b v="1"/>
    <m/>
    <s v="ĐÚNG"/>
  </r>
  <r>
    <x v="0"/>
    <x v="3"/>
    <n v="8.7100000000000009"/>
    <n v="8.01"/>
    <n v="0.44"/>
    <n v="11.37"/>
    <n v="1148"/>
    <n v="35.015999999999998"/>
    <n v="41.404000000000003"/>
    <m/>
    <s v="SAI DẤU MOMEN"/>
    <b v="0"/>
    <m/>
    <s v="ĐÚNG"/>
  </r>
  <r>
    <x v="0"/>
    <x v="0"/>
    <n v="9.6999999999999993"/>
    <n v="9.01"/>
    <n v="0.45"/>
    <n v="11.37"/>
    <n v="1149"/>
    <n v="44.305"/>
    <n v="51.350999999999999"/>
    <m/>
    <m/>
    <b v="0"/>
    <m/>
    <s v="ĐÚNG"/>
  </r>
  <r>
    <x v="0"/>
    <x v="1"/>
    <n v="9.75"/>
    <n v="9.1"/>
    <n v="0.41"/>
    <n v="10.7"/>
    <n v="1150"/>
    <n v="42.530999999999999"/>
    <n v="48.823999999999998"/>
    <m/>
    <s v="SAI DẤU MOMEN"/>
    <b v="0"/>
    <m/>
    <s v="ĐÚNG"/>
  </r>
  <r>
    <x v="3"/>
    <x v="4"/>
    <n v="9.9"/>
    <n v="3.2"/>
    <n v="0.13"/>
    <n v="9.01"/>
    <n v="1151"/>
    <n v="9.2260000000000009"/>
    <n v="1.845"/>
    <m/>
    <s v="SAI DẤU MOMEN"/>
    <b v="1"/>
    <m/>
    <s v="ĐÚNG"/>
  </r>
  <r>
    <x v="1"/>
    <x v="4"/>
    <n v="5.52"/>
    <n v="1.28"/>
    <n v="0.11"/>
    <n v="8.33"/>
    <n v="1152"/>
    <n v="-6.8239999999999998"/>
    <n v="-0.68200000000000005"/>
    <m/>
    <m/>
    <b v="1"/>
    <m/>
    <s v="ĐÚNG"/>
  </r>
  <r>
    <x v="3"/>
    <x v="1"/>
    <n v="9.5399999999999991"/>
    <n v="3.79"/>
    <n v="0.14000000000000001"/>
    <n v="9.35"/>
    <n v="1153"/>
    <n v="13.43"/>
    <n v="2.6859999999999999"/>
    <m/>
    <m/>
    <m/>
    <s v="FALSE"/>
    <s v="ĐÚNG"/>
  </r>
  <r>
    <x v="3"/>
    <x v="1"/>
    <n v="8.36"/>
    <n v="3.08"/>
    <n v="0.11"/>
    <n v="8.33"/>
    <n v="1154"/>
    <n v="7.9020000000000001"/>
    <n v="1.58"/>
    <m/>
    <m/>
    <m/>
    <s v="FALSE"/>
    <s v="ĐÚNG"/>
  </r>
  <r>
    <x v="0"/>
    <x v="3"/>
    <n v="10.71"/>
    <n v="9.02"/>
    <n v="0.47"/>
    <n v="11.71"/>
    <n v="1155"/>
    <n v="45.731000000000002"/>
    <n v="64.472999999999999"/>
    <m/>
    <m/>
    <b v="0"/>
    <m/>
    <s v="ĐÚNG"/>
  </r>
  <r>
    <x v="1"/>
    <x v="2"/>
    <n v="6.92"/>
    <n v="1.67"/>
    <n v="0.14000000000000001"/>
    <n v="9.35"/>
    <n v="1156"/>
    <n v="-13.038"/>
    <n v="-1.304"/>
    <m/>
    <m/>
    <b v="1"/>
    <m/>
    <s v="ĐÚNG"/>
  </r>
  <r>
    <x v="3"/>
    <x v="3"/>
    <n v="9.7100000000000009"/>
    <n v="3.41"/>
    <n v="0.12"/>
    <n v="8.67"/>
    <n v="1157"/>
    <n v="10.082000000000001"/>
    <n v="2.016"/>
    <s v="ĐÚNG"/>
    <m/>
    <b v="1"/>
    <m/>
    <s v="ĐÚNG"/>
  </r>
  <r>
    <x v="0"/>
    <x v="4"/>
    <n v="11.16"/>
    <n v="10.63"/>
    <n v="0.37"/>
    <n v="10.36"/>
    <n v="1158"/>
    <n v="56.191000000000003"/>
    <n v="61.933999999999997"/>
    <m/>
    <m/>
    <m/>
    <s v="FALSE"/>
    <s v="ĐÚNG"/>
  </r>
  <r>
    <x v="3"/>
    <x v="3"/>
    <n v="7.97"/>
    <n v="2.41"/>
    <n v="0.13"/>
    <n v="9.01"/>
    <n v="1159"/>
    <n v="5.2329999999999997"/>
    <n v="1.0469999999999999"/>
    <m/>
    <m/>
    <m/>
    <s v="FALSE"/>
    <s v="ĐÚNG"/>
  </r>
  <r>
    <x v="4"/>
    <x v="0"/>
    <n v="9.86"/>
    <n v="7.82"/>
    <n v="0.21"/>
    <n v="11.71"/>
    <n v="1160"/>
    <n v="67.718000000000004"/>
    <n v="35.805"/>
    <m/>
    <m/>
    <m/>
    <s v="FALSE"/>
    <s v="ĐÚNG"/>
  </r>
  <r>
    <x v="2"/>
    <x v="0"/>
    <n v="9.8800000000000008"/>
    <n v="5.5"/>
    <n v="0.17"/>
    <n v="10.36"/>
    <n v="1161"/>
    <n v="14.103"/>
    <n v="35.395000000000003"/>
    <m/>
    <m/>
    <m/>
    <s v="FALSE"/>
    <s v="ĐÚNG"/>
  </r>
  <r>
    <x v="3"/>
    <x v="1"/>
    <n v="10.92"/>
    <n v="3.42"/>
    <n v="0.14000000000000001"/>
    <n v="9.35"/>
    <n v="1162"/>
    <n v="10.936"/>
    <n v="2.1869999999999998"/>
    <m/>
    <m/>
    <m/>
    <s v="FALSE"/>
    <s v="ĐÚNG"/>
  </r>
  <r>
    <x v="3"/>
    <x v="2"/>
    <n v="12.56"/>
    <n v="3.84"/>
    <n v="0.13"/>
    <n v="9.01"/>
    <n v="1163"/>
    <n v="13.286"/>
    <n v="2.657"/>
    <m/>
    <s v="SAI DẤU MOMEN"/>
    <b v="1"/>
    <m/>
    <s v="ĐÚNG"/>
  </r>
  <r>
    <x v="3"/>
    <x v="0"/>
    <n v="7.14"/>
    <n v="2.2599999999999998"/>
    <n v="0.15"/>
    <n v="9.68"/>
    <n v="1164"/>
    <n v="4.944"/>
    <n v="0.98899999999999999"/>
    <m/>
    <s v="SAI DẤU MOMEN"/>
    <b v="1"/>
    <m/>
    <s v="ĐÚNG"/>
  </r>
  <r>
    <x v="0"/>
    <x v="2"/>
    <n v="12.48"/>
    <n v="8.83"/>
    <n v="0.4"/>
    <n v="10.7"/>
    <n v="1165"/>
    <n v="40.045000000000002"/>
    <n v="79.992999999999995"/>
    <m/>
    <s v="SAI DẤU MOMEN"/>
    <b v="0"/>
    <m/>
    <s v="ĐÚNG"/>
  </r>
  <r>
    <x v="2"/>
    <x v="2"/>
    <n v="5.31"/>
    <n v="3.81"/>
    <n v="0.15"/>
    <n v="9.68"/>
    <n v="1166"/>
    <n v="6.3230000000000004"/>
    <n v="9.5530000000000008"/>
    <m/>
    <m/>
    <b v="1"/>
    <m/>
    <s v="ĐÚNG"/>
  </r>
  <r>
    <x v="3"/>
    <x v="3"/>
    <n v="12.29"/>
    <n v="3.77"/>
    <n v="0.1"/>
    <n v="8"/>
    <n v="1167"/>
    <n v="11.37"/>
    <n v="2.274"/>
    <s v="ĐÚNG"/>
    <m/>
    <b v="1"/>
    <m/>
    <s v="ĐÚNG"/>
  </r>
  <r>
    <x v="3"/>
    <x v="0"/>
    <n v="8.91"/>
    <n v="3.33"/>
    <n v="0.14000000000000001"/>
    <n v="9.35"/>
    <n v="1168"/>
    <n v="10.368"/>
    <n v="2.0739999999999998"/>
    <m/>
    <m/>
    <b v="1"/>
    <m/>
    <s v="ĐÚNG"/>
  </r>
  <r>
    <x v="4"/>
    <x v="4"/>
    <n v="10.82"/>
    <n v="9.5399999999999991"/>
    <n v="0.22"/>
    <n v="12.05"/>
    <n v="1169"/>
    <n v="93.287999999999997"/>
    <n v="54.834000000000003"/>
    <m/>
    <m/>
    <b v="1"/>
    <m/>
    <s v="ĐÚNG"/>
  </r>
  <r>
    <x v="0"/>
    <x v="3"/>
    <n v="11.1"/>
    <n v="9.68"/>
    <n v="0.43"/>
    <n v="11.03"/>
    <n v="1170"/>
    <n v="49.61"/>
    <n v="65.231999999999999"/>
    <m/>
    <m/>
    <b v="0"/>
    <m/>
    <s v="ĐÚNG"/>
  </r>
  <r>
    <x v="3"/>
    <x v="4"/>
    <n v="9.7899999999999991"/>
    <n v="3.72"/>
    <n v="0.13"/>
    <n v="9.01"/>
    <n v="1171"/>
    <n v="12.468"/>
    <n v="2.4940000000000002"/>
    <m/>
    <m/>
    <b v="1"/>
    <m/>
    <s v="ĐÚNG"/>
  </r>
  <r>
    <x v="0"/>
    <x v="4"/>
    <n v="12.77"/>
    <n v="10.29"/>
    <n v="0.48"/>
    <n v="12.05"/>
    <n v="1172"/>
    <n v="61.243000000000002"/>
    <n v="94.320999999999998"/>
    <m/>
    <m/>
    <b v="0"/>
    <m/>
    <s v="ĐÚNG"/>
  </r>
  <r>
    <x v="4"/>
    <x v="3"/>
    <n v="8.07"/>
    <n v="6.99"/>
    <n v="0.23"/>
    <n v="12.38"/>
    <n v="1173"/>
    <n v="52.375999999999998"/>
    <n v="30.244"/>
    <m/>
    <s v="SAI DẤU MOMEN"/>
    <b v="1"/>
    <m/>
    <s v="ĐÚNG"/>
  </r>
  <r>
    <x v="3"/>
    <x v="2"/>
    <n v="5.99"/>
    <n v="2.58"/>
    <n v="0.14000000000000001"/>
    <n v="9.35"/>
    <n v="1174"/>
    <n v="6.2240000000000002"/>
    <n v="1.2450000000000001"/>
    <m/>
    <s v="SAI DẤU MOMEN"/>
    <b v="1"/>
    <m/>
    <s v="ĐÚNG"/>
  </r>
  <r>
    <x v="2"/>
    <x v="3"/>
    <n v="10.3"/>
    <n v="5.17"/>
    <n v="0.19"/>
    <n v="11.03"/>
    <n v="1175"/>
    <n v="13.266999999999999"/>
    <n v="40.956000000000003"/>
    <m/>
    <s v="SAI DẤU MOMEN"/>
    <b v="1"/>
    <m/>
    <s v="ĐÚNG"/>
  </r>
  <r>
    <x v="3"/>
    <x v="0"/>
    <n v="10.47"/>
    <n v="3.06"/>
    <n v="0.1"/>
    <n v="8"/>
    <n v="1176"/>
    <n v="7.4909999999999997"/>
    <n v="1.498"/>
    <s v="ĐÚNG"/>
    <m/>
    <b v="1"/>
    <m/>
    <s v="ĐÚNG"/>
  </r>
  <r>
    <x v="1"/>
    <x v="4"/>
    <n v="7.58"/>
    <n v="1.89"/>
    <n v="0.11"/>
    <n v="8.33"/>
    <n v="1177"/>
    <n v="-14.878"/>
    <n v="-1.488"/>
    <s v="SAI HÌNH HỌC"/>
    <m/>
    <b v="1"/>
    <m/>
    <s v="ĐÚNG"/>
  </r>
  <r>
    <x v="4"/>
    <x v="0"/>
    <n v="9.9600000000000009"/>
    <n v="9.1199999999999992"/>
    <n v="0.27"/>
    <n v="13.73"/>
    <n v="1178"/>
    <n v="93.537999999999997"/>
    <n v="57.098999999999997"/>
    <m/>
    <m/>
    <m/>
    <s v="FALSE"/>
    <s v="ĐÚNG"/>
  </r>
  <r>
    <x v="4"/>
    <x v="1"/>
    <n v="9.1999999999999993"/>
    <n v="6.2"/>
    <n v="0.28000000000000003"/>
    <n v="14.07"/>
    <n v="1179"/>
    <n v="60.191000000000003"/>
    <n v="27.042999999999999"/>
    <m/>
    <s v="SAI DẤU MOMEN"/>
    <b v="1"/>
    <m/>
    <s v="ĐÚNG"/>
  </r>
  <r>
    <x v="3"/>
    <x v="3"/>
    <n v="8.31"/>
    <n v="3.61"/>
    <n v="0.14000000000000001"/>
    <n v="9.35"/>
    <n v="1180"/>
    <n v="12.185"/>
    <n v="2.4369999999999998"/>
    <m/>
    <m/>
    <b v="1"/>
    <m/>
    <s v="ĐÚNG"/>
  </r>
  <r>
    <x v="2"/>
    <x v="0"/>
    <n v="6.63"/>
    <n v="3.65"/>
    <n v="0.17"/>
    <n v="10.36"/>
    <n v="1181"/>
    <n v="6.2110000000000003"/>
    <n v="15.939"/>
    <m/>
    <m/>
    <b v="1"/>
    <m/>
    <s v="ĐÚNG"/>
  </r>
  <r>
    <x v="4"/>
    <x v="0"/>
    <n v="7.59"/>
    <n v="6.69"/>
    <n v="0.3"/>
    <n v="14.74"/>
    <n v="1182"/>
    <n v="56.134"/>
    <n v="32.984999999999999"/>
    <s v="SAI HÌNH HỌC"/>
    <m/>
    <b v="1"/>
    <m/>
    <s v="ĐÚNG"/>
  </r>
  <r>
    <x v="2"/>
    <x v="3"/>
    <n v="5.98"/>
    <n v="4.3"/>
    <n v="0.14000000000000001"/>
    <n v="9.35"/>
    <n v="1183"/>
    <n v="7.78"/>
    <n v="11.702999999999999"/>
    <m/>
    <s v="SAI DẤU MOMEN"/>
    <b v="1"/>
    <m/>
    <s v="ĐÚNG"/>
  </r>
  <r>
    <x v="2"/>
    <x v="4"/>
    <n v="9.48"/>
    <n v="5.25"/>
    <n v="0.12"/>
    <n v="8.67"/>
    <n v="1184"/>
    <n v="10.754"/>
    <n v="27.271000000000001"/>
    <s v="SAI HÌNH HỌC"/>
    <m/>
    <b v="1"/>
    <m/>
    <s v="ĐÚNG"/>
  </r>
  <r>
    <x v="0"/>
    <x v="0"/>
    <n v="11.23"/>
    <n v="11.12"/>
    <n v="0.49"/>
    <n v="12.05"/>
    <n v="1185"/>
    <n v="71.522000000000006"/>
    <n v="72.944000000000003"/>
    <m/>
    <m/>
    <b v="0"/>
    <m/>
    <s v="ĐÚNG"/>
  </r>
  <r>
    <x v="2"/>
    <x v="4"/>
    <n v="9.42"/>
    <n v="5.65"/>
    <n v="0.2"/>
    <n v="11.37"/>
    <n v="1186"/>
    <n v="16.332999999999998"/>
    <n v="35.313000000000002"/>
    <m/>
    <m/>
    <b v="1"/>
    <m/>
    <s v="ĐÚNG"/>
  </r>
  <r>
    <x v="0"/>
    <x v="2"/>
    <n v="11.9"/>
    <n v="10.71"/>
    <n v="0.46"/>
    <n v="11.71"/>
    <n v="1187"/>
    <n v="64.472999999999999"/>
    <n v="79.596000000000004"/>
    <m/>
    <s v="SAI DẤU MOMEN"/>
    <b v="0"/>
    <m/>
    <s v="ĐÚNG"/>
  </r>
  <r>
    <x v="0"/>
    <x v="3"/>
    <n v="9.85"/>
    <n v="9.11"/>
    <n v="0.39"/>
    <n v="10.7"/>
    <n v="1188"/>
    <n v="42.625"/>
    <n v="49.831000000000003"/>
    <m/>
    <s v="SAI DẤU MOMEN"/>
    <b v="0"/>
    <m/>
    <s v="ĐÚNG"/>
  </r>
  <r>
    <x v="4"/>
    <x v="2"/>
    <n v="10.53"/>
    <n v="7.66"/>
    <n v="0.27"/>
    <n v="13.73"/>
    <n v="1189"/>
    <n v="83.058999999999997"/>
    <n v="40.280999999999999"/>
    <m/>
    <m/>
    <m/>
    <s v="FALSE"/>
    <s v="ĐÚNG"/>
  </r>
  <r>
    <x v="0"/>
    <x v="0"/>
    <n v="10.28"/>
    <n v="8.1"/>
    <n v="0.37"/>
    <n v="10.36"/>
    <n v="1190"/>
    <n v="32.627000000000002"/>
    <n v="52.552"/>
    <m/>
    <m/>
    <b v="0"/>
    <m/>
    <s v="ĐÚNG"/>
  </r>
  <r>
    <x v="1"/>
    <x v="0"/>
    <n v="3.35"/>
    <n v="1.84"/>
    <n v="0.13"/>
    <n v="9.01"/>
    <n v="1191"/>
    <n v="-15.252000000000001"/>
    <n v="-1.5249999999999999"/>
    <m/>
    <m/>
    <b v="1"/>
    <m/>
    <s v="ĐÚNG"/>
  </r>
  <r>
    <x v="1"/>
    <x v="4"/>
    <n v="3.49"/>
    <n v="1.49"/>
    <n v="0.11"/>
    <n v="8.33"/>
    <n v="1192"/>
    <n v="-9.2469999999999999"/>
    <n v="-0.92500000000000004"/>
    <m/>
    <s v="ĐÚNG"/>
    <b v="1"/>
    <m/>
    <s v="ĐÚNG"/>
  </r>
  <r>
    <x v="4"/>
    <x v="3"/>
    <n v="11.44"/>
    <n v="8.8699999999999992"/>
    <n v="0.23"/>
    <n v="12.38"/>
    <n v="1193"/>
    <n v="94.216999999999999"/>
    <n v="48.701000000000001"/>
    <m/>
    <m/>
    <b v="1"/>
    <m/>
    <s v="ĐÚNG"/>
  </r>
  <r>
    <x v="2"/>
    <x v="1"/>
    <n v="7.51"/>
    <n v="4.84"/>
    <n v="0.2"/>
    <n v="11.37"/>
    <n v="1194"/>
    <n v="11.986000000000001"/>
    <n v="22.443999999999999"/>
    <s v="SAI HÌNH HỌC"/>
    <m/>
    <b v="1"/>
    <m/>
    <s v="ĐÚNG"/>
  </r>
  <r>
    <x v="4"/>
    <x v="4"/>
    <n v="13.67"/>
    <n v="9.1199999999999992"/>
    <n v="0.23"/>
    <n v="12.38"/>
    <n v="1195"/>
    <n v="115.756"/>
    <n v="51.484999999999999"/>
    <m/>
    <m/>
    <b v="1"/>
    <m/>
    <s v="ĐÚNG"/>
  </r>
  <r>
    <x v="3"/>
    <x v="3"/>
    <n v="6.55"/>
    <n v="2.16"/>
    <n v="0.11"/>
    <n v="8.33"/>
    <n v="1196"/>
    <n v="3.8860000000000001"/>
    <n v="0.77700000000000002"/>
    <m/>
    <s v="SAI DẤU MOMEN"/>
    <b v="1"/>
    <m/>
    <s v="ĐÚNG"/>
  </r>
  <r>
    <x v="3"/>
    <x v="3"/>
    <n v="7.72"/>
    <n v="3.66"/>
    <n v="0.14000000000000001"/>
    <n v="9.35"/>
    <n v="1197"/>
    <n v="12.525"/>
    <n v="2.5049999999999999"/>
    <m/>
    <m/>
    <m/>
    <s v="FALSE"/>
    <s v="ĐÚNG"/>
  </r>
  <r>
    <x v="0"/>
    <x v="0"/>
    <n v="12.4"/>
    <n v="9.92"/>
    <n v="0.35"/>
    <n v="10.02"/>
    <n v="1198"/>
    <n v="47.33"/>
    <n v="73.951999999999998"/>
    <m/>
    <m/>
    <b v="0"/>
    <m/>
    <s v="ĐÚNG"/>
  </r>
  <r>
    <x v="1"/>
    <x v="4"/>
    <n v="6.97"/>
    <n v="1.88"/>
    <n v="0.12"/>
    <n v="8.67"/>
    <n v="1199"/>
    <n v="-15.321999999999999"/>
    <n v="-1.532"/>
    <m/>
    <m/>
    <b v="1"/>
    <m/>
    <s v="ĐÚNG"/>
  </r>
  <r>
    <x v="2"/>
    <x v="1"/>
    <n v="7.84"/>
    <n v="4.38"/>
    <n v="0.18"/>
    <n v="10.7"/>
    <n v="1200"/>
    <n v="9.2370000000000001"/>
    <n v="23.018999999999998"/>
    <m/>
    <m/>
    <b v="1"/>
    <m/>
    <s v="ĐÚNG"/>
  </r>
  <r>
    <x v="3"/>
    <x v="1"/>
    <n v="7.85"/>
    <n v="3.66"/>
    <n v="0.11"/>
    <n v="8.33"/>
    <n v="1201"/>
    <n v="11.159000000000001"/>
    <n v="2.2320000000000002"/>
    <m/>
    <m/>
    <m/>
    <s v="FALSE"/>
    <s v="ĐÚNG"/>
  </r>
  <r>
    <x v="2"/>
    <x v="0"/>
    <n v="10.92"/>
    <n v="5.73"/>
    <n v="0.18"/>
    <n v="10.7"/>
    <n v="1202"/>
    <n v="15.808999999999999"/>
    <n v="44.658000000000001"/>
    <m/>
    <m/>
    <b v="1"/>
    <m/>
    <s v="ĐÚNG"/>
  </r>
  <r>
    <x v="0"/>
    <x v="0"/>
    <n v="8.51"/>
    <n v="8.26"/>
    <n v="0.41"/>
    <n v="10.7"/>
    <n v="1203"/>
    <n v="35.042000000000002"/>
    <n v="37.195"/>
    <m/>
    <s v="SAI DẤU MOMEN"/>
    <b v="0"/>
    <m/>
    <s v="ĐÚNG"/>
  </r>
  <r>
    <x v="4"/>
    <x v="2"/>
    <n v="10.85"/>
    <n v="8.85"/>
    <n v="0.24"/>
    <n v="12.72"/>
    <n v="1204"/>
    <n v="91.605000000000004"/>
    <n v="49.813000000000002"/>
    <m/>
    <m/>
    <b v="1"/>
    <m/>
    <s v="ĐÚNG"/>
  </r>
  <r>
    <x v="0"/>
    <x v="1"/>
    <n v="12.37"/>
    <n v="8.82"/>
    <n v="0.42"/>
    <n v="11.03"/>
    <n v="1205"/>
    <n v="41.186"/>
    <n v="81.013000000000005"/>
    <m/>
    <m/>
    <b v="0"/>
    <m/>
    <s v="ĐÚNG"/>
  </r>
  <r>
    <x v="2"/>
    <x v="3"/>
    <n v="9.65"/>
    <n v="5.65"/>
    <n v="0.2"/>
    <n v="11.37"/>
    <n v="1206"/>
    <n v="16.332999999999998"/>
    <n v="37.058"/>
    <m/>
    <m/>
    <b v="1"/>
    <m/>
    <s v="ĐÚNG"/>
  </r>
  <r>
    <x v="0"/>
    <x v="3"/>
    <n v="11.67"/>
    <n v="9.93"/>
    <n v="0.37"/>
    <n v="10.36"/>
    <n v="1207"/>
    <n v="49.033999999999999"/>
    <n v="67.724000000000004"/>
    <m/>
    <s v="SAI DẤU MOMEN"/>
    <b v="0"/>
    <m/>
    <s v="ĐÚNG"/>
  </r>
  <r>
    <x v="1"/>
    <x v="3"/>
    <n v="5.35"/>
    <n v="1.21"/>
    <n v="0.13"/>
    <n v="9.01"/>
    <n v="1208"/>
    <n v="-6.5960000000000001"/>
    <n v="-0.66"/>
    <m/>
    <m/>
    <b v="1"/>
    <m/>
    <s v="ĐÚNG"/>
  </r>
  <r>
    <x v="0"/>
    <x v="2"/>
    <n v="12.37"/>
    <n v="11.78"/>
    <n v="0.49"/>
    <n v="12.05"/>
    <n v="1209"/>
    <n v="80.263999999999996"/>
    <n v="88.504999999999995"/>
    <m/>
    <s v="SAI DẤU MOMEN"/>
    <b v="0"/>
    <m/>
    <s v="ĐÚNG"/>
  </r>
  <r>
    <x v="1"/>
    <x v="1"/>
    <n v="5.81"/>
    <n v="1.46"/>
    <n v="0.13"/>
    <n v="9.01"/>
    <n v="1210"/>
    <n v="-9.6029999999999998"/>
    <n v="-0.96"/>
    <m/>
    <m/>
    <b v="1"/>
    <m/>
    <s v="ĐÚNG"/>
  </r>
  <r>
    <x v="4"/>
    <x v="3"/>
    <n v="10.49"/>
    <n v="8.49"/>
    <n v="0.21"/>
    <n v="11.71"/>
    <n v="1211"/>
    <n v="78.216999999999999"/>
    <n v="42.203000000000003"/>
    <m/>
    <m/>
    <b v="1"/>
    <m/>
    <s v="ĐÚNG"/>
  </r>
  <r>
    <x v="1"/>
    <x v="0"/>
    <n v="5.52"/>
    <n v="2.34"/>
    <n v="0.13"/>
    <n v="9.01"/>
    <n v="1212"/>
    <n v="-24.667999999999999"/>
    <n v="-2.4670000000000001"/>
    <m/>
    <m/>
    <b v="1"/>
    <m/>
    <s v="ĐÚNG"/>
  </r>
  <r>
    <x v="4"/>
    <x v="2"/>
    <n v="10.35"/>
    <n v="7.66"/>
    <n v="0.23"/>
    <n v="12.38"/>
    <n v="1213"/>
    <n v="73.611999999999995"/>
    <n v="36.32"/>
    <m/>
    <m/>
    <b v="1"/>
    <m/>
    <s v="ĐÚNG"/>
  </r>
  <r>
    <x v="4"/>
    <x v="3"/>
    <n v="12.89"/>
    <n v="9.59"/>
    <n v="0.28000000000000003"/>
    <n v="14.07"/>
    <n v="1214"/>
    <n v="130.44499999999999"/>
    <n v="64.7"/>
    <m/>
    <s v="SAI DẤU MOMEN"/>
    <b v="1"/>
    <m/>
    <s v="ĐÚNG"/>
  </r>
  <r>
    <x v="3"/>
    <x v="3"/>
    <n v="6.71"/>
    <n v="3.05"/>
    <n v="0.14000000000000001"/>
    <n v="9.35"/>
    <n v="1215"/>
    <n v="8.6980000000000004"/>
    <n v="1.74"/>
    <m/>
    <m/>
    <b v="1"/>
    <m/>
    <s v="ĐÚNG"/>
  </r>
  <r>
    <x v="0"/>
    <x v="0"/>
    <n v="11.14"/>
    <n v="8.86"/>
    <n v="0.47"/>
    <n v="11.71"/>
    <n v="1216"/>
    <n v="44.122999999999998"/>
    <n v="69.754000000000005"/>
    <s v="SAI HÌNH HỌC"/>
    <m/>
    <b v="0"/>
    <m/>
    <s v="ĐÚNG"/>
  </r>
  <r>
    <x v="2"/>
    <x v="0"/>
    <n v="3.89"/>
    <n v="3.43"/>
    <n v="0.15"/>
    <n v="9.68"/>
    <n v="1217"/>
    <n v="5.125"/>
    <n v="5.1269999999999998"/>
    <m/>
    <s v="SAI DẤU MOMEN"/>
    <b v="1"/>
    <m/>
    <s v="ĐÚNG"/>
  </r>
  <r>
    <x v="1"/>
    <x v="0"/>
    <n v="3.36"/>
    <n v="1.49"/>
    <n v="0.14000000000000001"/>
    <n v="9.35"/>
    <n v="1218"/>
    <n v="-10.379"/>
    <n v="-1.038"/>
    <m/>
    <m/>
    <m/>
    <s v="FALSE"/>
    <s v="ĐÚNG"/>
  </r>
  <r>
    <x v="1"/>
    <x v="3"/>
    <n v="3.07"/>
    <n v="2.41"/>
    <n v="0.15"/>
    <n v="9.68"/>
    <n v="1219"/>
    <n v="-28.111000000000001"/>
    <n v="-2.8109999999999999"/>
    <s v="SAI HÌNH HỌC"/>
    <m/>
    <b v="1"/>
    <m/>
    <s v="ĐÚNG"/>
  </r>
  <r>
    <x v="4"/>
    <x v="2"/>
    <n v="9.65"/>
    <n v="6.56"/>
    <n v="0.25"/>
    <n v="13.06"/>
    <n v="1220"/>
    <n v="62.006"/>
    <n v="28.100999999999999"/>
    <m/>
    <m/>
    <m/>
    <s v="FALSE"/>
    <s v="ĐÚNG"/>
  </r>
  <r>
    <x v="4"/>
    <x v="0"/>
    <n v="6.52"/>
    <n v="6.19"/>
    <n v="0.3"/>
    <n v="14.74"/>
    <n v="1221"/>
    <n v="44.616999999999997"/>
    <n v="28.239000000000001"/>
    <m/>
    <m/>
    <b v="1"/>
    <m/>
    <s v="ĐÚNG"/>
  </r>
  <r>
    <x v="4"/>
    <x v="4"/>
    <n v="6.19"/>
    <n v="6.01"/>
    <n v="0.24"/>
    <n v="12.72"/>
    <n v="1222"/>
    <n v="35.491"/>
    <n v="22.972000000000001"/>
    <m/>
    <m/>
    <m/>
    <s v="FALSE"/>
    <s v="ĐÚNG"/>
  </r>
  <r>
    <x v="1"/>
    <x v="4"/>
    <n v="6.82"/>
    <n v="2.31"/>
    <n v="0.12"/>
    <n v="8.67"/>
    <n v="1223"/>
    <n v="-23.132000000000001"/>
    <n v="-2.3130000000000002"/>
    <s v="SAI HÌNH HỌC"/>
    <m/>
    <b v="1"/>
    <m/>
    <s v="ĐÚNG"/>
  </r>
  <r>
    <x v="0"/>
    <x v="1"/>
    <n v="13.06"/>
    <n v="11.89"/>
    <n v="0.35"/>
    <n v="10.02"/>
    <n v="1224"/>
    <n v="67.994"/>
    <n v="82.034000000000006"/>
    <m/>
    <m/>
    <b v="0"/>
    <m/>
    <s v="ĐÚNG"/>
  </r>
  <r>
    <x v="2"/>
    <x v="1"/>
    <n v="4.8099999999999996"/>
    <n v="3.25"/>
    <n v="0.14000000000000001"/>
    <n v="9.35"/>
    <n v="1225"/>
    <n v="4.444"/>
    <n v="7.5709999999999997"/>
    <s v="SAI HÌNH HỌC"/>
    <m/>
    <b v="1"/>
    <m/>
    <s v="ĐÚNG"/>
  </r>
  <r>
    <x v="0"/>
    <x v="0"/>
    <n v="11.84"/>
    <n v="8.5399999999999991"/>
    <n v="0.37"/>
    <n v="10.36"/>
    <n v="1226"/>
    <n v="36.267000000000003"/>
    <n v="69.710999999999999"/>
    <m/>
    <m/>
    <b v="0"/>
    <m/>
    <s v="ĐÚNG"/>
  </r>
  <r>
    <x v="0"/>
    <x v="4"/>
    <n v="16.66"/>
    <n v="11.68"/>
    <n v="0.37"/>
    <n v="10.36"/>
    <n v="1227"/>
    <n v="67.84"/>
    <n v="138.023"/>
    <s v="SAI HÌNH HỌC"/>
    <m/>
    <b v="0"/>
    <m/>
    <s v="ĐÚNG"/>
  </r>
  <r>
    <x v="0"/>
    <x v="0"/>
    <n v="16.14"/>
    <n v="11.81"/>
    <n v="0.35"/>
    <n v="10.02"/>
    <n v="1228"/>
    <n v="67.081999999999994"/>
    <n v="125.29"/>
    <m/>
    <m/>
    <b v="0"/>
    <m/>
    <s v="ĐÚNG"/>
  </r>
  <r>
    <x v="2"/>
    <x v="1"/>
    <n v="6.43"/>
    <n v="5.62"/>
    <n v="0.16"/>
    <n v="10.02"/>
    <n v="1229"/>
    <n v="14.241"/>
    <n v="14.5"/>
    <m/>
    <m/>
    <b v="1"/>
    <m/>
    <s v="ĐÚNG"/>
  </r>
  <r>
    <x v="3"/>
    <x v="4"/>
    <n v="7.16"/>
    <n v="2.79"/>
    <n v="0.14000000000000001"/>
    <n v="9.35"/>
    <n v="1230"/>
    <n v="7.2779999999999996"/>
    <n v="1.456"/>
    <m/>
    <m/>
    <m/>
    <s v="FALSE"/>
    <s v="ĐÚNG"/>
  </r>
  <r>
    <x v="3"/>
    <x v="0"/>
    <n v="5.49"/>
    <n v="2.2999999999999998"/>
    <n v="0.13"/>
    <n v="9.01"/>
    <n v="1231"/>
    <n v="4.766"/>
    <n v="0.95299999999999996"/>
    <m/>
    <m/>
    <m/>
    <s v="FALSE"/>
    <s v="ĐÚNG"/>
  </r>
  <r>
    <x v="4"/>
    <x v="0"/>
    <n v="11.11"/>
    <n v="9.98"/>
    <n v="0.27"/>
    <n v="13.73"/>
    <n v="1232"/>
    <n v="114.176"/>
    <n v="68.376000000000005"/>
    <m/>
    <m/>
    <b v="1"/>
    <m/>
    <s v="ĐÚNG"/>
  </r>
  <r>
    <x v="1"/>
    <x v="4"/>
    <n v="5.59"/>
    <n v="1.29"/>
    <n v="0.13"/>
    <n v="9.01"/>
    <n v="1233"/>
    <n v="-7.4969999999999999"/>
    <n v="-0.75"/>
    <m/>
    <s v="ĐÚNG"/>
    <b v="1"/>
    <m/>
    <s v="ĐÚNG"/>
  </r>
  <r>
    <x v="2"/>
    <x v="0"/>
    <n v="7.5"/>
    <n v="4.49"/>
    <n v="0.18"/>
    <n v="10.7"/>
    <n v="1234"/>
    <n v="9.7070000000000007"/>
    <n v="21.065999999999999"/>
    <m/>
    <m/>
    <b v="1"/>
    <m/>
    <s v="ĐÚNG"/>
  </r>
  <r>
    <x v="0"/>
    <x v="2"/>
    <n v="17.7"/>
    <n v="11.99"/>
    <n v="0.46"/>
    <n v="11.71"/>
    <n v="1235"/>
    <n v="80.805000000000007"/>
    <n v="176.09399999999999"/>
    <m/>
    <s v="SAI DẤU MOMEN"/>
    <b v="0"/>
    <m/>
    <s v="ĐÚNG"/>
  </r>
  <r>
    <x v="3"/>
    <x v="0"/>
    <n v="10.83"/>
    <n v="3.27"/>
    <n v="0.12"/>
    <n v="8.67"/>
    <n v="1236"/>
    <n v="9.2710000000000008"/>
    <n v="1.8540000000000001"/>
    <m/>
    <m/>
    <b v="1"/>
    <m/>
    <s v="ĐÚNG"/>
  </r>
  <r>
    <x v="0"/>
    <x v="4"/>
    <n v="15.97"/>
    <n v="10.72"/>
    <n v="0.4"/>
    <n v="10.7"/>
    <n v="1237"/>
    <n v="59.021999999999998"/>
    <n v="130.989"/>
    <m/>
    <s v="SAI DẤU MOMEN"/>
    <b v="0"/>
    <m/>
    <s v="ĐÚNG"/>
  </r>
  <r>
    <x v="0"/>
    <x v="3"/>
    <n v="9.8000000000000007"/>
    <n v="8.06"/>
    <n v="0.41"/>
    <n v="10.7"/>
    <n v="1238"/>
    <n v="33.365000000000002"/>
    <n v="49.326000000000001"/>
    <s v="SAI HÌNH HỌC"/>
    <m/>
    <b v="0"/>
    <m/>
    <s v="ĐÚNG"/>
  </r>
  <r>
    <x v="4"/>
    <x v="0"/>
    <n v="9.7100000000000009"/>
    <n v="6.73"/>
    <n v="0.28000000000000003"/>
    <n v="14.07"/>
    <n v="1239"/>
    <n v="68.959000000000003"/>
    <n v="31.864000000000001"/>
    <s v="SAI HÌNH HỌC"/>
    <m/>
    <b v="1"/>
    <m/>
    <s v="ĐÚNG"/>
  </r>
  <r>
    <x v="1"/>
    <x v="2"/>
    <n v="3.01"/>
    <n v="2.44"/>
    <n v="0.1"/>
    <n v="8"/>
    <n v="1240"/>
    <n v="-23.814"/>
    <n v="-2.3809999999999998"/>
    <s v="SAI HÌNH HỌC"/>
    <m/>
    <b v="1"/>
    <m/>
    <s v="ĐÚNG"/>
  </r>
  <r>
    <x v="3"/>
    <x v="2"/>
    <n v="6.97"/>
    <n v="2.0299999999999998"/>
    <n v="0.14000000000000001"/>
    <n v="9.35"/>
    <n v="1241"/>
    <n v="3.8530000000000002"/>
    <n v="0.77100000000000002"/>
    <m/>
    <m/>
    <m/>
    <s v="FALSE"/>
    <s v="ĐÚNG"/>
  </r>
  <r>
    <x v="2"/>
    <x v="2"/>
    <n v="6.03"/>
    <n v="3.56"/>
    <n v="0.16"/>
    <n v="10.02"/>
    <n v="1242"/>
    <n v="5.7149999999999999"/>
    <n v="12.752000000000001"/>
    <m/>
    <m/>
    <m/>
    <s v="FALSE"/>
    <s v="ĐÚNG"/>
  </r>
  <r>
    <x v="3"/>
    <x v="4"/>
    <n v="5.97"/>
    <n v="2.36"/>
    <n v="0.1"/>
    <n v="8"/>
    <n v="1243"/>
    <n v="4.4560000000000004"/>
    <n v="0.89100000000000001"/>
    <m/>
    <m/>
    <m/>
    <s v="FALSE"/>
    <s v="ĐÚNG"/>
  </r>
  <r>
    <x v="0"/>
    <x v="4"/>
    <n v="10.31"/>
    <n v="9.32"/>
    <n v="0.49"/>
    <n v="12.05"/>
    <n v="1244"/>
    <n v="50.241"/>
    <n v="61.481999999999999"/>
    <m/>
    <m/>
    <b v="0"/>
    <m/>
    <s v="ĐÚNG"/>
  </r>
  <r>
    <x v="0"/>
    <x v="3"/>
    <n v="11.95"/>
    <n v="11.85"/>
    <n v="0.48"/>
    <n v="12.05"/>
    <n v="1245"/>
    <n v="81.22"/>
    <n v="82.596999999999994"/>
    <s v="SAI HÌNH HỌC"/>
    <m/>
    <b v="0"/>
    <m/>
    <s v="ĐÚNG"/>
  </r>
  <r>
    <x v="1"/>
    <x v="3"/>
    <n v="3.33"/>
    <n v="1.68"/>
    <n v="0.13"/>
    <n v="9.01"/>
    <n v="1246"/>
    <n v="-12.715"/>
    <n v="-1.272"/>
    <m/>
    <m/>
    <b v="1"/>
    <m/>
    <s v="ĐÚNG"/>
  </r>
  <r>
    <x v="3"/>
    <x v="1"/>
    <n v="11.45"/>
    <n v="3.87"/>
    <n v="0.12"/>
    <n v="8.67"/>
    <n v="1247"/>
    <n v="12.984999999999999"/>
    <n v="2.597"/>
    <m/>
    <m/>
    <m/>
    <s v="FALSE"/>
    <s v="ĐÚNG"/>
  </r>
  <r>
    <x v="0"/>
    <x v="4"/>
    <n v="10.17"/>
    <n v="8.39"/>
    <n v="0.46"/>
    <n v="11.71"/>
    <n v="1248"/>
    <n v="39.566000000000003"/>
    <n v="58.134999999999998"/>
    <s v="SAI HÌNH HỌC"/>
    <m/>
    <b v="0"/>
    <m/>
    <s v="ĐÚNG"/>
  </r>
  <r>
    <x v="0"/>
    <x v="0"/>
    <n v="10.23"/>
    <n v="8.11"/>
    <n v="0.4"/>
    <n v="10.7"/>
    <n v="1249"/>
    <n v="33.780999999999999"/>
    <n v="53.75"/>
    <m/>
    <s v="SAI DẤU MOMEN"/>
    <b v="0"/>
    <m/>
    <s v="ĐÚNG"/>
  </r>
  <r>
    <x v="2"/>
    <x v="0"/>
    <n v="4.7699999999999996"/>
    <n v="4.38"/>
    <n v="0.16"/>
    <n v="10.02"/>
    <n v="1250"/>
    <n v="8.65"/>
    <n v="7.9790000000000001"/>
    <m/>
    <m/>
    <b v="1"/>
    <m/>
    <s v="ĐÚNG"/>
  </r>
  <r>
    <x v="4"/>
    <x v="2"/>
    <n v="12.81"/>
    <n v="9.67"/>
    <n v="0.22"/>
    <n v="12.05"/>
    <n v="1251"/>
    <n v="111.95"/>
    <n v="56.338999999999999"/>
    <m/>
    <m/>
    <b v="1"/>
    <m/>
    <s v="ĐÚNG"/>
  </r>
  <r>
    <x v="0"/>
    <x v="1"/>
    <n v="11.32"/>
    <n v="10.88"/>
    <n v="0.47"/>
    <n v="11.71"/>
    <n v="1252"/>
    <n v="66.536000000000001"/>
    <n v="72.025999999999996"/>
    <m/>
    <m/>
    <m/>
    <s v="TRUE"/>
    <s v="ĐÚNG"/>
  </r>
  <r>
    <x v="3"/>
    <x v="0"/>
    <n v="6.43"/>
    <n v="2.06"/>
    <n v="0.14000000000000001"/>
    <n v="9.35"/>
    <n v="1253"/>
    <n v="3.968"/>
    <n v="0.79400000000000004"/>
    <m/>
    <m/>
    <m/>
    <s v="FALSE"/>
    <s v="ĐÚNG"/>
  </r>
  <r>
    <x v="1"/>
    <x v="1"/>
    <n v="7.48"/>
    <n v="2.08"/>
    <n v="0.14000000000000001"/>
    <n v="9.35"/>
    <n v="1254"/>
    <n v="-20.225999999999999"/>
    <n v="-2.0230000000000001"/>
    <m/>
    <s v="ĐÚNG"/>
    <b v="1"/>
    <m/>
    <s v="ĐÚNG"/>
  </r>
  <r>
    <x v="0"/>
    <x v="2"/>
    <n v="14.64"/>
    <n v="10.76"/>
    <n v="0.42"/>
    <n v="11.03"/>
    <n v="1255"/>
    <n v="61.296999999999997"/>
    <n v="113.47499999999999"/>
    <s v="SAI HÌNH HỌC"/>
    <m/>
    <b v="0"/>
    <m/>
    <s v="ĐÚNG"/>
  </r>
  <r>
    <x v="0"/>
    <x v="1"/>
    <n v="13.18"/>
    <n v="10.55"/>
    <n v="0.36"/>
    <n v="10.02"/>
    <n v="1256"/>
    <n v="53.531999999999996"/>
    <n v="83.549000000000007"/>
    <m/>
    <m/>
    <b v="0"/>
    <m/>
    <s v="ĐÚNG"/>
  </r>
  <r>
    <x v="2"/>
    <x v="0"/>
    <n v="7.71"/>
    <n v="5.45"/>
    <n v="0.16"/>
    <n v="10.02"/>
    <n v="1257"/>
    <n v="13.393000000000001"/>
    <n v="20.847000000000001"/>
    <m/>
    <m/>
    <b v="1"/>
    <m/>
    <s v="ĐÚNG"/>
  </r>
  <r>
    <x v="2"/>
    <x v="3"/>
    <n v="5.4"/>
    <n v="4.3099999999999996"/>
    <n v="0.17"/>
    <n v="10.36"/>
    <n v="1258"/>
    <n v="8.66"/>
    <n v="10.573"/>
    <m/>
    <m/>
    <b v="1"/>
    <m/>
    <s v="ĐÚNG"/>
  </r>
  <r>
    <x v="2"/>
    <x v="1"/>
    <n v="9.5"/>
    <n v="5.45"/>
    <n v="0.18"/>
    <n v="10.7"/>
    <n v="1259"/>
    <n v="14.302"/>
    <n v="33.798999999999999"/>
    <m/>
    <m/>
    <m/>
    <s v="FALSE"/>
    <s v="ĐÚNG"/>
  </r>
  <r>
    <x v="4"/>
    <x v="0"/>
    <n v="13.53"/>
    <n v="9.7799999999999994"/>
    <n v="0.24"/>
    <n v="12.72"/>
    <n v="1260"/>
    <n v="126.23699999999999"/>
    <n v="60.832000000000001"/>
    <m/>
    <m/>
    <m/>
    <s v="FALSE"/>
    <s v="ĐÚNG"/>
  </r>
  <r>
    <x v="2"/>
    <x v="4"/>
    <n v="8.07"/>
    <n v="5.01"/>
    <n v="0.16"/>
    <n v="10.02"/>
    <n v="1261"/>
    <n v="11.318"/>
    <n v="22.838999999999999"/>
    <s v="SAI HÌNH HỌC"/>
    <m/>
    <b v="1"/>
    <m/>
    <s v="ĐÚNG"/>
  </r>
  <r>
    <x v="3"/>
    <x v="4"/>
    <n v="13.16"/>
    <n v="3.84"/>
    <n v="0.15"/>
    <n v="9.68"/>
    <n v="1262"/>
    <n v="14.273999999999999"/>
    <n v="2.855"/>
    <m/>
    <m/>
    <m/>
    <s v="FALSE"/>
    <s v="ĐÚNG"/>
  </r>
  <r>
    <x v="4"/>
    <x v="3"/>
    <n v="9.0399999999999991"/>
    <n v="7.06"/>
    <n v="0.2"/>
    <n v="11.37"/>
    <n v="1263"/>
    <n v="54.424999999999997"/>
    <n v="28.335999999999999"/>
    <m/>
    <m/>
    <m/>
    <s v="FALSE"/>
    <s v="ĐÚNG"/>
  </r>
  <r>
    <x v="2"/>
    <x v="0"/>
    <n v="7.98"/>
    <n v="4.55"/>
    <n v="0.17"/>
    <n v="10.36"/>
    <n v="1264"/>
    <n v="9.6519999999999992"/>
    <n v="23.091000000000001"/>
    <m/>
    <s v="SAI DẤU MOMEN"/>
    <b v="1"/>
    <m/>
    <s v="ĐÚNG"/>
  </r>
  <r>
    <x v="3"/>
    <x v="2"/>
    <n v="6.05"/>
    <n v="2.31"/>
    <n v="0.13"/>
    <n v="9.01"/>
    <n v="1265"/>
    <n v="4.8079999999999998"/>
    <n v="0.96199999999999997"/>
    <m/>
    <s v="SAI DẤU MOMEN"/>
    <b v="1"/>
    <m/>
    <s v="ĐÚNG"/>
  </r>
  <r>
    <x v="1"/>
    <x v="4"/>
    <n v="7.03"/>
    <n v="2.36"/>
    <n v="0.1"/>
    <n v="8"/>
    <n v="1266"/>
    <n v="-22.277999999999999"/>
    <n v="-2.2280000000000002"/>
    <m/>
    <s v="ĐÚNG"/>
    <b v="1"/>
    <m/>
    <s v="ĐÚNG"/>
  </r>
  <r>
    <x v="2"/>
    <x v="0"/>
    <n v="6.58"/>
    <n v="4.78"/>
    <n v="0.12"/>
    <n v="8.67"/>
    <n v="1267"/>
    <n v="8.9139999999999997"/>
    <n v="13.138"/>
    <s v="SAI HÌNH HỌC"/>
    <m/>
    <b v="1"/>
    <m/>
    <s v="ĐÚNG"/>
  </r>
  <r>
    <x v="2"/>
    <x v="3"/>
    <n v="3.72"/>
    <n v="3.44"/>
    <n v="0.12"/>
    <n v="8.67"/>
    <n v="1268"/>
    <n v="4.617"/>
    <n v="4.1989999999999998"/>
    <m/>
    <m/>
    <m/>
    <s v="FALSE"/>
    <s v="ĐÚNG"/>
  </r>
  <r>
    <x v="2"/>
    <x v="1"/>
    <n v="4.68"/>
    <n v="3.18"/>
    <n v="0.19"/>
    <n v="11.03"/>
    <n v="1269"/>
    <n v="5.0190000000000001"/>
    <n v="8.4550000000000001"/>
    <s v="SAI HÌNH HỌC"/>
    <m/>
    <b v="1"/>
    <m/>
    <s v="ĐÚNG"/>
  </r>
  <r>
    <x v="0"/>
    <x v="3"/>
    <n v="16.54"/>
    <n v="11.92"/>
    <n v="0.37"/>
    <n v="10.36"/>
    <n v="1270"/>
    <n v="70.656999999999996"/>
    <n v="136.042"/>
    <m/>
    <s v="SAI DẤU MOMEN"/>
    <b v="0"/>
    <m/>
    <s v="ĐÚNG"/>
  </r>
  <r>
    <x v="4"/>
    <x v="2"/>
    <n v="10.98"/>
    <n v="8.08"/>
    <n v="0.23"/>
    <n v="12.38"/>
    <n v="1271"/>
    <n v="82.375"/>
    <n v="40.411999999999999"/>
    <m/>
    <m/>
    <b v="1"/>
    <m/>
    <s v="ĐÚNG"/>
  </r>
  <r>
    <x v="3"/>
    <x v="4"/>
    <n v="10.31"/>
    <n v="3.56"/>
    <n v="0.11"/>
    <n v="8.33"/>
    <n v="1272"/>
    <n v="10.557"/>
    <n v="2.1110000000000002"/>
    <m/>
    <m/>
    <m/>
    <s v="FALSE"/>
    <s v="ĐÚNG"/>
  </r>
  <r>
    <x v="2"/>
    <x v="0"/>
    <n v="6.07"/>
    <n v="3.77"/>
    <n v="0.18"/>
    <n v="10.7"/>
    <n v="1273"/>
    <n v="6.8440000000000003"/>
    <n v="13.798"/>
    <m/>
    <m/>
    <b v="1"/>
    <m/>
    <s v="ĐÚNG"/>
  </r>
  <r>
    <x v="3"/>
    <x v="0"/>
    <n v="7.97"/>
    <n v="2.87"/>
    <n v="0.11"/>
    <n v="8.33"/>
    <n v="1274"/>
    <n v="6.8609999999999998"/>
    <n v="1.3720000000000001"/>
    <s v="ĐÚNG"/>
    <m/>
    <b v="1"/>
    <m/>
    <s v="ĐÚNG"/>
  </r>
  <r>
    <x v="1"/>
    <x v="4"/>
    <n v="7"/>
    <n v="2.4"/>
    <n v="0.11"/>
    <n v="8.33"/>
    <n v="1275"/>
    <n v="-23.99"/>
    <n v="-2.399"/>
    <s v="SAI HÌNH HỌC"/>
    <m/>
    <b v="1"/>
    <m/>
    <s v="ĐÚNG"/>
  </r>
  <r>
    <x v="3"/>
    <x v="0"/>
    <n v="6.38"/>
    <n v="2.42"/>
    <n v="0.14000000000000001"/>
    <n v="9.35"/>
    <n v="1276"/>
    <n v="5.476"/>
    <n v="1.095"/>
    <s v="ĐÚNG"/>
    <m/>
    <b v="1"/>
    <m/>
    <s v="ĐÚNG"/>
  </r>
  <r>
    <x v="3"/>
    <x v="4"/>
    <n v="9.14"/>
    <n v="3.64"/>
    <n v="0.13"/>
    <n v="9.01"/>
    <n v="1277"/>
    <n v="11.938000000000001"/>
    <n v="2.3879999999999999"/>
    <m/>
    <m/>
    <b v="1"/>
    <m/>
    <s v="ĐÚNG"/>
  </r>
  <r>
    <x v="2"/>
    <x v="3"/>
    <n v="7.08"/>
    <n v="4.08"/>
    <n v="0.17"/>
    <n v="10.36"/>
    <n v="1278"/>
    <n v="7.7610000000000001"/>
    <n v="18.175999999999998"/>
    <s v="SAI HÌNH HỌC"/>
    <m/>
    <b v="1"/>
    <m/>
    <s v="ĐÚNG"/>
  </r>
  <r>
    <x v="4"/>
    <x v="4"/>
    <n v="8.67"/>
    <n v="6.11"/>
    <n v="0.26"/>
    <n v="13.4"/>
    <n v="1279"/>
    <n v="53.238999999999997"/>
    <n v="25.013000000000002"/>
    <s v="SAI HÌNH HỌC"/>
    <m/>
    <b v="1"/>
    <m/>
    <s v="ĐÚNG"/>
  </r>
  <r>
    <x v="2"/>
    <x v="4"/>
    <n v="6.64"/>
    <n v="5.34"/>
    <n v="0.18"/>
    <n v="10.7"/>
    <n v="1280"/>
    <n v="13.73"/>
    <n v="16.512"/>
    <s v="SAI HÌNH HỌC"/>
    <m/>
    <b v="1"/>
    <m/>
    <s v="ĐÚNG"/>
  </r>
  <r>
    <x v="0"/>
    <x v="4"/>
    <n v="11.25"/>
    <n v="9.36"/>
    <n v="0.44"/>
    <n v="11.37"/>
    <n v="1281"/>
    <n v="47.814"/>
    <n v="69.072999999999993"/>
    <s v="SAI HÌNH HỌC"/>
    <m/>
    <b v="0"/>
    <m/>
    <s v="ĐÚNG"/>
  </r>
  <r>
    <x v="0"/>
    <x v="2"/>
    <n v="12.95"/>
    <n v="11.08"/>
    <n v="0.44"/>
    <n v="11.37"/>
    <n v="1282"/>
    <n v="67.001000000000005"/>
    <n v="91.525000000000006"/>
    <s v="SAI HÌNH HỌC"/>
    <m/>
    <b v="0"/>
    <m/>
    <s v="ĐÚNG"/>
  </r>
  <r>
    <x v="0"/>
    <x v="0"/>
    <n v="15.73"/>
    <n v="10.65"/>
    <n v="0.4"/>
    <n v="10.7"/>
    <n v="1283"/>
    <n v="58.253999999999998"/>
    <n v="127.08199999999999"/>
    <s v="SAI HÌNH HỌC"/>
    <m/>
    <b v="0"/>
    <m/>
    <s v="ĐÚNG"/>
  </r>
  <r>
    <x v="0"/>
    <x v="3"/>
    <n v="13.59"/>
    <n v="10.23"/>
    <n v="0.41"/>
    <n v="10.7"/>
    <n v="1284"/>
    <n v="53.75"/>
    <n v="94.855999999999995"/>
    <m/>
    <s v="SAI DẤU MOMEN"/>
    <b v="0"/>
    <m/>
    <s v="ĐÚNG"/>
  </r>
  <r>
    <x v="4"/>
    <x v="4"/>
    <n v="12.04"/>
    <n v="8.48"/>
    <n v="0.21"/>
    <n v="11.71"/>
    <n v="1285"/>
    <n v="89.668999999999997"/>
    <n v="42.103999999999999"/>
    <s v="SAI HÌNH HỌC"/>
    <m/>
    <b v="1"/>
    <m/>
    <s v="ĐÚNG"/>
  </r>
  <r>
    <x v="1"/>
    <x v="3"/>
    <n v="5.82"/>
    <n v="1.58"/>
    <n v="0.13"/>
    <n v="9.01"/>
    <n v="1286"/>
    <n v="-11.246"/>
    <n v="-1.125"/>
    <m/>
    <s v="ĐÚNG"/>
    <b v="1"/>
    <m/>
    <s v="ĐÚNG"/>
  </r>
  <r>
    <x v="0"/>
    <x v="4"/>
    <n v="12.06"/>
    <n v="11.97"/>
    <n v="0.42"/>
    <n v="11.03"/>
    <n v="1287"/>
    <n v="75.858999999999995"/>
    <n v="77.004000000000005"/>
    <m/>
    <m/>
    <b v="0"/>
    <m/>
    <s v="ĐÚNG"/>
  </r>
  <r>
    <x v="2"/>
    <x v="4"/>
    <n v="6.21"/>
    <n v="3.78"/>
    <n v="0.16"/>
    <n v="10.02"/>
    <n v="1288"/>
    <n v="6.4429999999999996"/>
    <n v="13.523999999999999"/>
    <m/>
    <m/>
    <m/>
    <s v="FALSE"/>
    <s v="ĐÚNG"/>
  </r>
  <r>
    <x v="1"/>
    <x v="1"/>
    <n v="4.34"/>
    <n v="2.15"/>
    <n v="0.1"/>
    <n v="8"/>
    <n v="1289"/>
    <n v="-18.489999999999998"/>
    <n v="-1.849"/>
    <m/>
    <m/>
    <m/>
    <s v="FALSE"/>
    <s v="ĐÚNG"/>
  </r>
  <r>
    <x v="3"/>
    <x v="4"/>
    <n v="7.43"/>
    <n v="3.07"/>
    <n v="0.14000000000000001"/>
    <n v="9.35"/>
    <n v="1290"/>
    <n v="8.8119999999999994"/>
    <n v="1.762"/>
    <s v="ĐÚNG"/>
    <m/>
    <b v="1"/>
    <m/>
    <s v="ĐÚNG"/>
  </r>
  <r>
    <x v="2"/>
    <x v="2"/>
    <n v="5.07"/>
    <n v="4.72"/>
    <n v="0.16"/>
    <n v="10.02"/>
    <n v="1291"/>
    <n v="10.045"/>
    <n v="9.0150000000000006"/>
    <m/>
    <m/>
    <b v="1"/>
    <m/>
    <s v="ĐÚNG"/>
  </r>
  <r>
    <x v="2"/>
    <x v="4"/>
    <n v="9.0500000000000007"/>
    <n v="4.78"/>
    <n v="0.13"/>
    <n v="9.01"/>
    <n v="1292"/>
    <n v="9.2639999999999993"/>
    <n v="25.827999999999999"/>
    <m/>
    <m/>
    <b v="1"/>
    <m/>
    <s v="ĐÚNG"/>
  </r>
  <r>
    <x v="3"/>
    <x v="0"/>
    <n v="8.74"/>
    <n v="3.04"/>
    <n v="0.11"/>
    <n v="8.33"/>
    <n v="1293"/>
    <n v="7.6980000000000004"/>
    <n v="1.54"/>
    <m/>
    <s v="SAI DẤU MOMEN"/>
    <b v="1"/>
    <m/>
    <s v="ĐÚNG"/>
  </r>
  <r>
    <x v="3"/>
    <x v="4"/>
    <n v="12.24"/>
    <n v="3.86"/>
    <n v="0.12"/>
    <n v="8.67"/>
    <n v="1294"/>
    <n v="12.917999999999999"/>
    <n v="2.5840000000000001"/>
    <s v="ĐÚNG"/>
    <m/>
    <b v="1"/>
    <m/>
    <s v="ĐÚNG"/>
  </r>
  <r>
    <x v="0"/>
    <x v="1"/>
    <n v="10.61"/>
    <n v="8.86"/>
    <n v="0.48"/>
    <n v="12.05"/>
    <n v="1295"/>
    <n v="45.404000000000003"/>
    <n v="65.111999999999995"/>
    <m/>
    <m/>
    <m/>
    <s v="TRUE"/>
    <s v="ĐÚNG"/>
  </r>
  <r>
    <x v="1"/>
    <x v="0"/>
    <n v="6.86"/>
    <n v="1.28"/>
    <n v="0.13"/>
    <n v="9.01"/>
    <n v="1296"/>
    <n v="-7.3810000000000002"/>
    <n v="-0.73799999999999999"/>
    <m/>
    <m/>
    <b v="1"/>
    <m/>
    <s v="ĐÚNG"/>
  </r>
  <r>
    <x v="1"/>
    <x v="3"/>
    <n v="7.51"/>
    <n v="2.4900000000000002"/>
    <n v="0.11"/>
    <n v="8.33"/>
    <n v="1297"/>
    <n v="-25.823"/>
    <n v="-2.5819999999999999"/>
    <m/>
    <m/>
    <m/>
    <s v="FALSE"/>
    <s v="ĐÚNG"/>
  </r>
  <r>
    <x v="1"/>
    <x v="3"/>
    <n v="3.82"/>
    <n v="2.0099999999999998"/>
    <n v="0.13"/>
    <n v="9.01"/>
    <n v="1298"/>
    <n v="-18.201000000000001"/>
    <n v="-1.82"/>
    <m/>
    <m/>
    <b v="1"/>
    <m/>
    <s v="ĐÚNG"/>
  </r>
  <r>
    <x v="3"/>
    <x v="1"/>
    <n v="11.57"/>
    <n v="3.53"/>
    <n v="0.12"/>
    <n v="8.67"/>
    <n v="1299"/>
    <n v="10.804"/>
    <n v="2.161"/>
    <s v="ĐÚNG"/>
    <m/>
    <b v="1"/>
    <m/>
    <s v="ĐÚNG"/>
  </r>
  <r>
    <x v="1"/>
    <x v="0"/>
    <n v="3.14"/>
    <n v="1.97"/>
    <n v="0.12"/>
    <n v="8.67"/>
    <n v="1300"/>
    <n v="-16.824000000000002"/>
    <n v="-1.6819999999999999"/>
    <m/>
    <m/>
    <b v="1"/>
    <m/>
    <s v="ĐÚNG"/>
  </r>
  <r>
    <x v="4"/>
    <x v="2"/>
    <n v="10.050000000000001"/>
    <n v="7.16"/>
    <n v="0.3"/>
    <n v="14.74"/>
    <n v="1301"/>
    <n v="79.55"/>
    <n v="37.783000000000001"/>
    <m/>
    <s v="SAI DẤU MOMEN"/>
    <b v="1"/>
    <m/>
    <s v="ĐÚNG"/>
  </r>
  <r>
    <x v="0"/>
    <x v="0"/>
    <n v="17.309999999999999"/>
    <n v="11.66"/>
    <n v="0.47"/>
    <n v="11.71"/>
    <n v="1302"/>
    <n v="76.418000000000006"/>
    <n v="168.41900000000001"/>
    <s v="SAI HÌNH HỌC"/>
    <m/>
    <b v="0"/>
    <m/>
    <s v="ĐÚNG"/>
  </r>
  <r>
    <x v="1"/>
    <x v="0"/>
    <n v="6"/>
    <n v="1.3"/>
    <n v="0.11"/>
    <n v="8.33"/>
    <n v="1303"/>
    <n v="-7.0389999999999997"/>
    <n v="-0.70399999999999996"/>
    <m/>
    <m/>
    <b v="1"/>
    <m/>
    <s v="ĐÚNG"/>
  </r>
  <r>
    <x v="0"/>
    <x v="4"/>
    <n v="15.25"/>
    <n v="11.41"/>
    <n v="0.43"/>
    <n v="11.03"/>
    <n v="1304"/>
    <n v="68.927000000000007"/>
    <n v="123.128"/>
    <m/>
    <s v="SAI DẤU MOMEN"/>
    <b v="0"/>
    <m/>
    <s v="ĐÚNG"/>
  </r>
  <r>
    <x v="4"/>
    <x v="1"/>
    <n v="9.26"/>
    <n v="7.35"/>
    <n v="0.24"/>
    <n v="12.72"/>
    <n v="1305"/>
    <n v="64.930000000000007"/>
    <n v="34.357999999999997"/>
    <m/>
    <m/>
    <b v="1"/>
    <m/>
    <s v="ĐÚNG"/>
  </r>
  <r>
    <x v="1"/>
    <x v="2"/>
    <n v="3.47"/>
    <n v="1.44"/>
    <n v="0.12"/>
    <n v="8.67"/>
    <n v="1306"/>
    <n v="-8.9890000000000008"/>
    <n v="-0.89900000000000002"/>
    <m/>
    <m/>
    <b v="1"/>
    <m/>
    <s v="ĐÚNG"/>
  </r>
  <r>
    <x v="4"/>
    <x v="2"/>
    <n v="11.92"/>
    <n v="8.42"/>
    <n v="0.22"/>
    <n v="12.05"/>
    <n v="1307"/>
    <n v="90.706000000000003"/>
    <n v="42.715000000000003"/>
    <m/>
    <s v="SAI DẤU MOMEN"/>
    <b v="1"/>
    <m/>
    <s v="ĐÚNG"/>
  </r>
  <r>
    <x v="2"/>
    <x v="1"/>
    <n v="5.39"/>
    <n v="3.23"/>
    <n v="0.17"/>
    <n v="10.36"/>
    <n v="1308"/>
    <n v="4.8639999999999999"/>
    <n v="10.534000000000001"/>
    <s v="SAI HÌNH HỌC"/>
    <m/>
    <b v="1"/>
    <m/>
    <s v="ĐÚNG"/>
  </r>
  <r>
    <x v="3"/>
    <x v="1"/>
    <n v="8.84"/>
    <n v="3.29"/>
    <n v="0.13"/>
    <n v="9.01"/>
    <n v="1309"/>
    <n v="9.7530000000000001"/>
    <n v="1.9510000000000001"/>
    <s v="ĐÚNG"/>
    <m/>
    <b v="1"/>
    <m/>
    <s v="ĐÚNG"/>
  </r>
  <r>
    <x v="1"/>
    <x v="4"/>
    <n v="7.53"/>
    <n v="2.09"/>
    <n v="0.14000000000000001"/>
    <n v="9.35"/>
    <n v="1310"/>
    <n v="-20.420999999999999"/>
    <n v="-2.0419999999999998"/>
    <m/>
    <s v="ĐÚNG"/>
    <b v="1"/>
    <m/>
    <s v="ĐÚNG"/>
  </r>
  <r>
    <x v="3"/>
    <x v="3"/>
    <n v="10.98"/>
    <n v="3.72"/>
    <n v="0.13"/>
    <n v="9.01"/>
    <n v="1311"/>
    <n v="12.468"/>
    <n v="2.4940000000000002"/>
    <m/>
    <m/>
    <b v="1"/>
    <m/>
    <s v="ĐÚNG"/>
  </r>
  <r>
    <x v="1"/>
    <x v="4"/>
    <n v="7.37"/>
    <n v="2.34"/>
    <n v="0.1"/>
    <n v="8"/>
    <n v="1312"/>
    <n v="-21.902000000000001"/>
    <n v="-2.19"/>
    <m/>
    <m/>
    <m/>
    <s v="FALSE"/>
    <s v="ĐÚNG"/>
  </r>
  <r>
    <x v="4"/>
    <x v="0"/>
    <n v="7.51"/>
    <n v="6.37"/>
    <n v="0.28999999999999998"/>
    <n v="14.41"/>
    <n v="1313"/>
    <n v="51.701999999999998"/>
    <n v="29.236000000000001"/>
    <m/>
    <m/>
    <m/>
    <s v="FALSE"/>
    <s v="ĐÚNG"/>
  </r>
  <r>
    <x v="4"/>
    <x v="2"/>
    <n v="7.79"/>
    <n v="7.3"/>
    <n v="0.23"/>
    <n v="12.38"/>
    <n v="1314"/>
    <n v="52.801000000000002"/>
    <n v="32.987000000000002"/>
    <m/>
    <s v="SAI DẤU MOMEN"/>
    <b v="1"/>
    <m/>
    <s v="ĐÚNG"/>
  </r>
  <r>
    <x v="2"/>
    <x v="4"/>
    <n v="8.81"/>
    <n v="5.6"/>
    <n v="0.13"/>
    <n v="9.01"/>
    <n v="1315"/>
    <n v="12.715"/>
    <n v="24.475999999999999"/>
    <m/>
    <s v="SAI DẤU MOMEN"/>
    <b v="1"/>
    <m/>
    <s v="ĐÚNG"/>
  </r>
  <r>
    <x v="2"/>
    <x v="0"/>
    <n v="8.4600000000000009"/>
    <n v="5.19"/>
    <n v="0.14000000000000001"/>
    <n v="9.35"/>
    <n v="1316"/>
    <n v="11.333"/>
    <n v="23.422000000000001"/>
    <m/>
    <s v="SAI DẤU MOMEN"/>
    <b v="1"/>
    <m/>
    <s v="ĐÚNG"/>
  </r>
  <r>
    <x v="4"/>
    <x v="1"/>
    <n v="13.27"/>
    <n v="9.57"/>
    <n v="0.28999999999999998"/>
    <n v="14.41"/>
    <n v="1317"/>
    <n v="137.249"/>
    <n v="65.986999999999995"/>
    <m/>
    <m/>
    <m/>
    <s v="FALSE"/>
    <s v="ĐÚNG"/>
  </r>
  <r>
    <x v="1"/>
    <x v="0"/>
    <n v="3.52"/>
    <n v="1.4"/>
    <n v="0.12"/>
    <n v="8.67"/>
    <n v="1318"/>
    <n v="-8.4969999999999999"/>
    <n v="-0.85"/>
    <m/>
    <s v="ĐÚNG"/>
    <b v="1"/>
    <m/>
    <s v="ĐÚNG"/>
  </r>
  <r>
    <x v="3"/>
    <x v="4"/>
    <n v="6.35"/>
    <n v="2.4700000000000002"/>
    <n v="0.14000000000000001"/>
    <n v="9.35"/>
    <n v="1319"/>
    <n v="5.7039999999999997"/>
    <n v="1.141"/>
    <s v="ĐÚNG"/>
    <m/>
    <b v="1"/>
    <m/>
    <s v="ĐÚNG"/>
  </r>
  <r>
    <x v="1"/>
    <x v="2"/>
    <n v="3.27"/>
    <n v="1.59"/>
    <n v="0.12"/>
    <n v="8.67"/>
    <n v="1320"/>
    <n v="-10.959"/>
    <n v="-1.0960000000000001"/>
    <m/>
    <m/>
    <m/>
    <s v="FALSE"/>
    <s v="ĐÚNG"/>
  </r>
  <r>
    <x v="3"/>
    <x v="0"/>
    <n v="12.1"/>
    <n v="3.49"/>
    <n v="0.14000000000000001"/>
    <n v="9.35"/>
    <n v="1321"/>
    <n v="11.388"/>
    <n v="2.278"/>
    <m/>
    <m/>
    <m/>
    <s v="FALSE"/>
    <s v="ĐÚNG"/>
  </r>
  <r>
    <x v="4"/>
    <x v="4"/>
    <n v="9.4499999999999993"/>
    <n v="8.2899999999999991"/>
    <n v="0.22"/>
    <n v="12.05"/>
    <n v="1322"/>
    <n v="70.8"/>
    <n v="41.405999999999999"/>
    <m/>
    <s v="SAI DẤU MOMEN"/>
    <b v="1"/>
    <m/>
    <s v="ĐÚNG"/>
  </r>
  <r>
    <x v="2"/>
    <x v="1"/>
    <n v="9.33"/>
    <n v="4.74"/>
    <n v="0.2"/>
    <n v="11.37"/>
    <n v="1323"/>
    <n v="11.496"/>
    <n v="34.640999999999998"/>
    <m/>
    <s v="SAI DẤU MOMEN"/>
    <b v="1"/>
    <m/>
    <s v="ĐÚNG"/>
  </r>
  <r>
    <x v="1"/>
    <x v="4"/>
    <n v="3.07"/>
    <n v="2.2599999999999998"/>
    <n v="0.14000000000000001"/>
    <n v="9.35"/>
    <n v="1324"/>
    <n v="-23.878"/>
    <n v="-2.3879999999999999"/>
    <s v="SAI HÌNH HỌC"/>
    <m/>
    <b v="1"/>
    <m/>
    <s v="ĐÚNG"/>
  </r>
  <r>
    <x v="3"/>
    <x v="0"/>
    <n v="10.29"/>
    <n v="3.01"/>
    <n v="0.15"/>
    <n v="9.68"/>
    <n v="1325"/>
    <n v="8.77"/>
    <n v="1.754"/>
    <m/>
    <s v="SAI DẤU MOMEN"/>
    <b v="1"/>
    <m/>
    <s v="ĐÚNG"/>
  </r>
  <r>
    <x v="2"/>
    <x v="3"/>
    <n v="8.0399999999999991"/>
    <n v="4.92"/>
    <n v="0.16"/>
    <n v="10.02"/>
    <n v="1326"/>
    <n v="10.914999999999999"/>
    <n v="22.67"/>
    <m/>
    <s v="SAI DẤU MOMEN"/>
    <b v="1"/>
    <m/>
    <s v="ĐÚNG"/>
  </r>
  <r>
    <x v="4"/>
    <x v="3"/>
    <n v="7.13"/>
    <n v="6.52"/>
    <n v="0.22"/>
    <n v="12.05"/>
    <n v="1327"/>
    <n v="42.012999999999998"/>
    <n v="25.613"/>
    <m/>
    <m/>
    <b v="1"/>
    <m/>
    <s v="ĐÚNG"/>
  </r>
  <r>
    <x v="1"/>
    <x v="4"/>
    <n v="8"/>
    <n v="2.4700000000000002"/>
    <n v="0.12"/>
    <n v="8.67"/>
    <n v="1328"/>
    <n v="-26.446999999999999"/>
    <n v="-2.645"/>
    <m/>
    <m/>
    <b v="1"/>
    <m/>
    <s v="ĐÚNG"/>
  </r>
  <r>
    <x v="4"/>
    <x v="1"/>
    <n v="9.86"/>
    <n v="7.96"/>
    <n v="0.3"/>
    <n v="14.74"/>
    <n v="1329"/>
    <n v="86.766000000000005"/>
    <n v="46.697000000000003"/>
    <m/>
    <m/>
    <b v="1"/>
    <m/>
    <s v="ĐÚNG"/>
  </r>
  <r>
    <x v="1"/>
    <x v="1"/>
    <n v="4.26"/>
    <n v="1.23"/>
    <n v="0.12"/>
    <n v="8.67"/>
    <n v="1330"/>
    <n v="-6.5579999999999998"/>
    <n v="-0.65600000000000003"/>
    <m/>
    <m/>
    <b v="1"/>
    <m/>
    <s v="ĐÚNG"/>
  </r>
  <r>
    <x v="4"/>
    <x v="3"/>
    <n v="11.59"/>
    <n v="8.66"/>
    <n v="0.22"/>
    <n v="12.05"/>
    <n v="1331"/>
    <n v="90.709000000000003"/>
    <n v="45.185000000000002"/>
    <m/>
    <m/>
    <m/>
    <s v="FALSE"/>
    <s v="ĐÚNG"/>
  </r>
  <r>
    <x v="1"/>
    <x v="3"/>
    <n v="5.87"/>
    <n v="1.74"/>
    <n v="0.14000000000000001"/>
    <n v="9.35"/>
    <n v="1332"/>
    <n v="-14.154"/>
    <n v="-1.415"/>
    <m/>
    <m/>
    <m/>
    <s v="FALSE"/>
    <s v="ĐÚNG"/>
  </r>
  <r>
    <x v="4"/>
    <x v="3"/>
    <n v="10.66"/>
    <n v="9.2899999999999991"/>
    <n v="0.26"/>
    <n v="13.4"/>
    <n v="1333"/>
    <n v="99.527000000000001"/>
    <n v="57.823999999999998"/>
    <m/>
    <m/>
    <b v="1"/>
    <m/>
    <s v="ĐÚNG"/>
  </r>
  <r>
    <x v="0"/>
    <x v="0"/>
    <n v="10.51"/>
    <n v="10.48"/>
    <n v="0.42"/>
    <n v="11.03"/>
    <n v="1334"/>
    <n v="58.149000000000001"/>
    <n v="58.481999999999999"/>
    <m/>
    <s v="SAI DẤU MOMEN"/>
    <b v="0"/>
    <m/>
    <s v="ĐÚNG"/>
  </r>
  <r>
    <x v="3"/>
    <x v="0"/>
    <n v="10"/>
    <n v="3.01"/>
    <n v="0.13"/>
    <n v="9.01"/>
    <n v="1335"/>
    <n v="8.1630000000000003"/>
    <n v="1.633"/>
    <m/>
    <s v="SAI DẤU MOMEN"/>
    <b v="1"/>
    <m/>
    <s v="ĐÚNG"/>
  </r>
  <r>
    <x v="4"/>
    <x v="4"/>
    <n v="8.9"/>
    <n v="7.51"/>
    <n v="0.26"/>
    <n v="13.4"/>
    <n v="1336"/>
    <n v="67.173000000000002"/>
    <n v="37.787999999999997"/>
    <m/>
    <m/>
    <b v="1"/>
    <m/>
    <s v="ĐÚNG"/>
  </r>
  <r>
    <x v="1"/>
    <x v="2"/>
    <n v="6.43"/>
    <n v="1.51"/>
    <n v="0.12"/>
    <n v="8.67"/>
    <n v="1337"/>
    <n v="-9.8840000000000003"/>
    <n v="-0.98799999999999999"/>
    <m/>
    <m/>
    <b v="1"/>
    <m/>
    <s v="ĐÚNG"/>
  </r>
  <r>
    <x v="2"/>
    <x v="0"/>
    <n v="7.19"/>
    <n v="5.0999999999999996"/>
    <n v="0.12"/>
    <n v="8.67"/>
    <n v="1338"/>
    <n v="10.148"/>
    <n v="15.686999999999999"/>
    <m/>
    <s v="SAI DẤU MOMEN"/>
    <b v="1"/>
    <m/>
    <s v="ĐÚNG"/>
  </r>
  <r>
    <x v="0"/>
    <x v="1"/>
    <n v="13.09"/>
    <n v="10.69"/>
    <n v="0.41"/>
    <n v="10.7"/>
    <n v="1339"/>
    <n v="58.692"/>
    <n v="88.004000000000005"/>
    <s v="SAI HÌNH HỌC"/>
    <m/>
    <b v="0"/>
    <m/>
    <s v="ĐÚNG"/>
  </r>
  <r>
    <x v="2"/>
    <x v="4"/>
    <n v="6.03"/>
    <n v="3.22"/>
    <n v="0.17"/>
    <n v="10.36"/>
    <n v="1340"/>
    <n v="4.8339999999999996"/>
    <n v="13.183999999999999"/>
    <m/>
    <s v="SAI DẤU MOMEN"/>
    <b v="1"/>
    <m/>
    <s v="ĐÚNG"/>
  </r>
  <r>
    <x v="1"/>
    <x v="1"/>
    <n v="6.3"/>
    <n v="1.57"/>
    <n v="0.12"/>
    <n v="8.67"/>
    <n v="1341"/>
    <n v="-10.685"/>
    <n v="-1.069"/>
    <s v="SAI HÌNH HỌC"/>
    <m/>
    <b v="1"/>
    <m/>
    <s v="ĐÚNG"/>
  </r>
  <r>
    <x v="3"/>
    <x v="2"/>
    <n v="9.66"/>
    <n v="3.71"/>
    <n v="0.11"/>
    <n v="8.33"/>
    <n v="1342"/>
    <n v="11.465"/>
    <n v="2.2930000000000001"/>
    <m/>
    <s v="SAI DẤU MOMEN"/>
    <b v="1"/>
    <m/>
    <s v="ĐÚNG"/>
  </r>
  <r>
    <x v="4"/>
    <x v="2"/>
    <n v="10.63"/>
    <n v="7.12"/>
    <n v="0.28999999999999998"/>
    <n v="14.41"/>
    <n v="1343"/>
    <n v="81.796999999999997"/>
    <n v="36.524999999999999"/>
    <s v="SAI HÌNH HỌC"/>
    <m/>
    <b v="1"/>
    <m/>
    <s v="ĐÚNG"/>
  </r>
  <r>
    <x v="4"/>
    <x v="4"/>
    <n v="12.19"/>
    <n v="9.8800000000000008"/>
    <n v="0.26"/>
    <n v="13.4"/>
    <n v="1344"/>
    <n v="121.039"/>
    <n v="65.402000000000001"/>
    <m/>
    <m/>
    <b v="1"/>
    <m/>
    <s v="ĐÚNG"/>
  </r>
  <r>
    <x v="3"/>
    <x v="2"/>
    <n v="6.09"/>
    <n v="2.58"/>
    <n v="0.1"/>
    <n v="8"/>
    <n v="1345"/>
    <n v="5.3250000000000002"/>
    <n v="1.0649999999999999"/>
    <m/>
    <m/>
    <b v="1"/>
    <m/>
    <s v="ĐÚNG"/>
  </r>
  <r>
    <x v="1"/>
    <x v="3"/>
    <n v="7.68"/>
    <n v="1.44"/>
    <n v="0.12"/>
    <n v="8.67"/>
    <n v="1346"/>
    <n v="-8.9890000000000008"/>
    <n v="-0.89900000000000002"/>
    <s v="SAI HÌNH HỌC"/>
    <m/>
    <b v="1"/>
    <m/>
    <s v="ĐÚNG"/>
  </r>
  <r>
    <x v="2"/>
    <x v="4"/>
    <n v="4.2300000000000004"/>
    <n v="3.22"/>
    <n v="0.14000000000000001"/>
    <n v="9.35"/>
    <n v="1347"/>
    <n v="4.3630000000000004"/>
    <n v="5.8550000000000004"/>
    <m/>
    <m/>
    <b v="1"/>
    <m/>
    <s v="ĐÚNG"/>
  </r>
  <r>
    <x v="4"/>
    <x v="4"/>
    <n v="7.09"/>
    <n v="6.01"/>
    <n v="0.22"/>
    <n v="12.05"/>
    <n v="1348"/>
    <n v="38.51"/>
    <n v="21.762"/>
    <m/>
    <m/>
    <b v="1"/>
    <m/>
    <s v="ĐÚNG"/>
  </r>
  <r>
    <x v="0"/>
    <x v="2"/>
    <n v="13.33"/>
    <n v="9.77"/>
    <n v="0.41"/>
    <n v="10.7"/>
    <n v="1349"/>
    <n v="49.024999999999999"/>
    <n v="91.260999999999996"/>
    <m/>
    <m/>
    <b v="0"/>
    <m/>
    <s v="ĐÚNG"/>
  </r>
  <r>
    <x v="2"/>
    <x v="1"/>
    <n v="4.83"/>
    <n v="3.11"/>
    <n v="0.17"/>
    <n v="10.36"/>
    <n v="1350"/>
    <n v="4.5090000000000003"/>
    <n v="8.4589999999999996"/>
    <m/>
    <m/>
    <m/>
    <s v="FALSE"/>
    <s v="ĐÚNG"/>
  </r>
  <r>
    <x v="2"/>
    <x v="3"/>
    <n v="3.46"/>
    <n v="3.01"/>
    <n v="0.2"/>
    <n v="11.37"/>
    <n v="1351"/>
    <n v="4.6360000000000001"/>
    <n v="4.7640000000000002"/>
    <m/>
    <m/>
    <b v="1"/>
    <m/>
    <s v="ĐÚNG"/>
  </r>
  <r>
    <x v="3"/>
    <x v="3"/>
    <n v="10.82"/>
    <n v="3.47"/>
    <n v="0.12"/>
    <n v="8.67"/>
    <n v="1352"/>
    <n v="10.439"/>
    <n v="2.0880000000000001"/>
    <m/>
    <m/>
    <b v="1"/>
    <m/>
    <s v="ĐÚNG"/>
  </r>
  <r>
    <x v="0"/>
    <x v="2"/>
    <n v="14.08"/>
    <n v="9.4700000000000006"/>
    <n v="0.37"/>
    <n v="10.36"/>
    <n v="1353"/>
    <n v="44.597000000000001"/>
    <n v="98.584000000000003"/>
    <m/>
    <m/>
    <b v="0"/>
    <m/>
    <s v="ĐÚNG"/>
  </r>
  <r>
    <x v="1"/>
    <x v="1"/>
    <n v="5.71"/>
    <n v="2.2000000000000002"/>
    <n v="0.12"/>
    <n v="8.67"/>
    <n v="1354"/>
    <n v="-20.981000000000002"/>
    <n v="-2.0979999999999999"/>
    <m/>
    <s v="ĐÚNG"/>
    <b v="1"/>
    <m/>
    <s v="ĐÚNG"/>
  </r>
  <r>
    <x v="3"/>
    <x v="4"/>
    <n v="11.88"/>
    <n v="3.99"/>
    <n v="0.11"/>
    <n v="8.33"/>
    <n v="1355"/>
    <n v="13.260999999999999"/>
    <n v="2.6520000000000001"/>
    <m/>
    <m/>
    <m/>
    <s v="FALSE"/>
    <s v="ĐÚNG"/>
  </r>
  <r>
    <x v="3"/>
    <x v="2"/>
    <n v="7.27"/>
    <n v="3.35"/>
    <n v="0.15"/>
    <n v="9.68"/>
    <n v="1356"/>
    <n v="10.863"/>
    <n v="2.173"/>
    <m/>
    <m/>
    <m/>
    <s v="FALSE"/>
    <s v="ĐÚNG"/>
  </r>
  <r>
    <x v="4"/>
    <x v="4"/>
    <n v="9.24"/>
    <n v="6.96"/>
    <n v="0.28000000000000003"/>
    <n v="14.07"/>
    <n v="1357"/>
    <n v="67.864000000000004"/>
    <n v="34.079000000000001"/>
    <m/>
    <m/>
    <m/>
    <s v="FALSE"/>
    <s v="ĐÚNG"/>
  </r>
  <r>
    <x v="2"/>
    <x v="2"/>
    <n v="7"/>
    <n v="5.74"/>
    <n v="0.18"/>
    <n v="10.7"/>
    <n v="1358"/>
    <n v="15.864000000000001"/>
    <n v="18.350999999999999"/>
    <s v="SAI HÌNH HỌC"/>
    <m/>
    <b v="1"/>
    <m/>
    <s v="ĐÚNG"/>
  </r>
  <r>
    <x v="0"/>
    <x v="2"/>
    <n v="14.3"/>
    <n v="11.02"/>
    <n v="0.48"/>
    <n v="12.05"/>
    <n v="1359"/>
    <n v="70.241"/>
    <n v="118.277"/>
    <s v="SAI HÌNH HỌC"/>
    <m/>
    <b v="0"/>
    <m/>
    <s v="ĐÚNG"/>
  </r>
  <r>
    <x v="2"/>
    <x v="1"/>
    <n v="4.43"/>
    <n v="4.37"/>
    <n v="0.16"/>
    <n v="10.02"/>
    <n v="1360"/>
    <n v="8.6110000000000007"/>
    <n v="6.8819999999999997"/>
    <m/>
    <m/>
    <b v="1"/>
    <m/>
    <s v="ĐÚNG"/>
  </r>
  <r>
    <x v="1"/>
    <x v="3"/>
    <n v="6.37"/>
    <n v="1.6"/>
    <n v="0.15"/>
    <n v="9.68"/>
    <n v="1361"/>
    <n v="-12.39"/>
    <n v="-1.2390000000000001"/>
    <m/>
    <m/>
    <m/>
    <s v="FALSE"/>
    <s v="ĐÚNG"/>
  </r>
  <r>
    <x v="4"/>
    <x v="0"/>
    <n v="8.39"/>
    <n v="6.87"/>
    <n v="0.21"/>
    <n v="11.71"/>
    <n v="1362"/>
    <n v="50.622"/>
    <n v="27.634"/>
    <m/>
    <m/>
    <b v="1"/>
    <m/>
    <s v="ĐÚNG"/>
  </r>
  <r>
    <x v="2"/>
    <x v="4"/>
    <n v="8.5399999999999991"/>
    <n v="4.49"/>
    <n v="0.16"/>
    <n v="10.02"/>
    <n v="1363"/>
    <n v="9.09"/>
    <n v="25.577000000000002"/>
    <m/>
    <m/>
    <m/>
    <s v="FALSE"/>
    <s v="ĐÚNG"/>
  </r>
  <r>
    <x v="2"/>
    <x v="3"/>
    <n v="7.59"/>
    <n v="5.04"/>
    <n v="0.19"/>
    <n v="11.03"/>
    <n v="1364"/>
    <n v="12.608000000000001"/>
    <n v="22.24"/>
    <m/>
    <m/>
    <m/>
    <s v="FALSE"/>
    <s v="ĐÚNG"/>
  </r>
  <r>
    <x v="0"/>
    <x v="2"/>
    <n v="11.73"/>
    <n v="9.5399999999999991"/>
    <n v="0.41"/>
    <n v="10.7"/>
    <n v="1365"/>
    <n v="46.744"/>
    <n v="70.668000000000006"/>
    <m/>
    <s v="SAI DẤU MOMEN"/>
    <b v="0"/>
    <m/>
    <s v="ĐÚNG"/>
  </r>
  <r>
    <x v="1"/>
    <x v="2"/>
    <n v="3"/>
    <n v="1.41"/>
    <n v="0.13"/>
    <n v="9.01"/>
    <n v="1366"/>
    <n v="-8.9559999999999995"/>
    <n v="-0.89600000000000002"/>
    <s v="SAI HÌNH HỌC"/>
    <m/>
    <b v="1"/>
    <m/>
    <s v="ĐÚNG"/>
  </r>
  <r>
    <x v="1"/>
    <x v="3"/>
    <n v="5.47"/>
    <n v="2.06"/>
    <n v="0.13"/>
    <n v="9.01"/>
    <n v="1367"/>
    <n v="-19.117000000000001"/>
    <n v="-1.9119999999999999"/>
    <m/>
    <m/>
    <b v="1"/>
    <m/>
    <s v="ĐÚNG"/>
  </r>
  <r>
    <x v="2"/>
    <x v="2"/>
    <n v="5.61"/>
    <n v="3.4"/>
    <n v="0.17"/>
    <n v="10.36"/>
    <n v="1368"/>
    <n v="5.3890000000000002"/>
    <n v="11.412000000000001"/>
    <s v="SAI HÌNH HỌC"/>
    <m/>
    <b v="1"/>
    <m/>
    <s v="ĐÚNG"/>
  </r>
  <r>
    <x v="1"/>
    <x v="1"/>
    <n v="3.94"/>
    <n v="1.43"/>
    <n v="0.13"/>
    <n v="9.01"/>
    <n v="1369"/>
    <n v="-9.2119999999999997"/>
    <n v="-0.92100000000000004"/>
    <m/>
    <m/>
    <b v="1"/>
    <m/>
    <s v="ĐÚNG"/>
  </r>
  <r>
    <x v="1"/>
    <x v="4"/>
    <n v="7.6"/>
    <n v="1.26"/>
    <n v="0.14000000000000001"/>
    <n v="9.35"/>
    <n v="1370"/>
    <n v="-7.4219999999999997"/>
    <n v="-0.74199999999999999"/>
    <s v="SAI HÌNH HỌC"/>
    <m/>
    <b v="1"/>
    <m/>
    <s v="ĐÚNG"/>
  </r>
  <r>
    <x v="1"/>
    <x v="1"/>
    <n v="6.43"/>
    <n v="1.52"/>
    <n v="0.12"/>
    <n v="8.67"/>
    <n v="1371"/>
    <n v="-10.016"/>
    <n v="-1.002"/>
    <m/>
    <s v="ĐÚNG"/>
    <b v="1"/>
    <m/>
    <s v="ĐÚNG"/>
  </r>
  <r>
    <x v="2"/>
    <x v="2"/>
    <n v="9.44"/>
    <n v="5.44"/>
    <n v="0.16"/>
    <n v="10.02"/>
    <n v="1372"/>
    <n v="13.343999999999999"/>
    <n v="31.251999999999999"/>
    <m/>
    <m/>
    <b v="1"/>
    <m/>
    <s v="ĐÚNG"/>
  </r>
  <r>
    <x v="3"/>
    <x v="0"/>
    <n v="6.04"/>
    <n v="2.58"/>
    <n v="0.13"/>
    <n v="9.01"/>
    <n v="1373"/>
    <n v="5.9969999999999999"/>
    <n v="1.1990000000000001"/>
    <m/>
    <m/>
    <b v="1"/>
    <m/>
    <s v="ĐÚNG"/>
  </r>
  <r>
    <x v="2"/>
    <x v="0"/>
    <n v="5.91"/>
    <n v="5.1100000000000003"/>
    <n v="0.16"/>
    <n v="10.02"/>
    <n v="1374"/>
    <n v="11.773999999999999"/>
    <n v="12.249000000000001"/>
    <s v="SAI HÌNH HỌC"/>
    <m/>
    <b v="1"/>
    <m/>
    <s v="ĐÚNG"/>
  </r>
  <r>
    <x v="4"/>
    <x v="4"/>
    <n v="13.37"/>
    <n v="9.01"/>
    <n v="0.22"/>
    <n v="12.05"/>
    <n v="1375"/>
    <n v="108.869"/>
    <n v="48.911000000000001"/>
    <s v="SAI HÌNH HỌC"/>
    <m/>
    <b v="1"/>
    <m/>
    <s v="ĐÚNG"/>
  </r>
  <r>
    <x v="4"/>
    <x v="4"/>
    <n v="12.15"/>
    <n v="8.16"/>
    <n v="0.28999999999999998"/>
    <n v="14.41"/>
    <n v="1376"/>
    <n v="107.15"/>
    <n v="47.975000000000001"/>
    <m/>
    <m/>
    <m/>
    <s v="FALSE"/>
    <s v="ĐÚNG"/>
  </r>
  <r>
    <x v="0"/>
    <x v="0"/>
    <n v="16.09"/>
    <n v="11.23"/>
    <n v="0.38"/>
    <n v="10.36"/>
    <n v="1377"/>
    <n v="62.713000000000001"/>
    <n v="128.74"/>
    <m/>
    <m/>
    <b v="0"/>
    <m/>
    <s v="ĐÚNG"/>
  </r>
  <r>
    <x v="4"/>
    <x v="4"/>
    <n v="9.5"/>
    <n v="6.35"/>
    <n v="0.25"/>
    <n v="13.06"/>
    <n v="1378"/>
    <n v="59.088000000000001"/>
    <n v="26.331"/>
    <m/>
    <m/>
    <b v="1"/>
    <m/>
    <s v="ĐÚNG"/>
  </r>
  <r>
    <x v="3"/>
    <x v="2"/>
    <n v="7.41"/>
    <n v="2.91"/>
    <n v="0.14000000000000001"/>
    <n v="9.35"/>
    <n v="1379"/>
    <n v="7.9180000000000001"/>
    <n v="1.5840000000000001"/>
    <m/>
    <m/>
    <b v="1"/>
    <m/>
    <s v="ĐÚNG"/>
  </r>
  <r>
    <x v="1"/>
    <x v="1"/>
    <n v="4.54"/>
    <n v="1.25"/>
    <n v="0.12"/>
    <n v="8.67"/>
    <n v="1380"/>
    <n v="-6.7729999999999997"/>
    <n v="-0.67700000000000005"/>
    <s v="SAI HÌNH HỌC"/>
    <m/>
    <b v="1"/>
    <m/>
    <s v="ĐÚNG"/>
  </r>
  <r>
    <x v="3"/>
    <x v="3"/>
    <n v="7.49"/>
    <n v="3.35"/>
    <n v="0.15"/>
    <n v="9.68"/>
    <n v="1381"/>
    <n v="10.863"/>
    <n v="2.173"/>
    <m/>
    <m/>
    <b v="1"/>
    <m/>
    <s v="ĐÚNG"/>
  </r>
  <r>
    <x v="3"/>
    <x v="2"/>
    <n v="8.07"/>
    <n v="2.9"/>
    <n v="0.14000000000000001"/>
    <n v="9.35"/>
    <n v="1382"/>
    <n v="7.8630000000000004"/>
    <n v="1.573"/>
    <m/>
    <s v="SAI DẤU MOMEN"/>
    <b v="1"/>
    <m/>
    <s v="ĐÚNG"/>
  </r>
  <r>
    <x v="3"/>
    <x v="1"/>
    <n v="7.12"/>
    <n v="2.2799999999999998"/>
    <n v="0.13"/>
    <n v="9.01"/>
    <n v="1383"/>
    <n v="4.6840000000000002"/>
    <n v="0.93700000000000006"/>
    <m/>
    <m/>
    <b v="1"/>
    <m/>
    <s v="ĐÚNG"/>
  </r>
  <r>
    <x v="1"/>
    <x v="2"/>
    <n v="7.87"/>
    <n v="1.21"/>
    <n v="0.11"/>
    <n v="8.33"/>
    <n v="1384"/>
    <n v="-6.0979999999999999"/>
    <n v="-0.61"/>
    <s v="SAI HÌNH HỌC"/>
    <m/>
    <b v="1"/>
    <m/>
    <s v="ĐÚNG"/>
  </r>
  <r>
    <x v="1"/>
    <x v="3"/>
    <n v="7.36"/>
    <n v="2.0499999999999998"/>
    <n v="0.14000000000000001"/>
    <n v="9.35"/>
    <n v="1385"/>
    <n v="-19.646999999999998"/>
    <n v="-1.9650000000000001"/>
    <m/>
    <m/>
    <b v="1"/>
    <m/>
    <s v="ĐÚNG"/>
  </r>
  <r>
    <x v="3"/>
    <x v="3"/>
    <n v="8.58"/>
    <n v="3.14"/>
    <n v="0.12"/>
    <n v="8.67"/>
    <n v="1386"/>
    <n v="8.548"/>
    <n v="1.71"/>
    <s v="ĐÚNG"/>
    <m/>
    <b v="1"/>
    <m/>
    <s v="ĐÚNG"/>
  </r>
  <r>
    <x v="0"/>
    <x v="3"/>
    <n v="13.85"/>
    <n v="10.41"/>
    <n v="0.43"/>
    <n v="11.03"/>
    <n v="1387"/>
    <n v="57.374000000000002"/>
    <n v="101.559"/>
    <m/>
    <m/>
    <b v="0"/>
    <m/>
    <s v="ĐÚNG"/>
  </r>
  <r>
    <x v="1"/>
    <x v="2"/>
    <n v="3.36"/>
    <n v="1.82"/>
    <n v="0.13"/>
    <n v="9.01"/>
    <n v="1388"/>
    <n v="-14.922000000000001"/>
    <n v="-1.492"/>
    <m/>
    <m/>
    <m/>
    <s v="FALSE"/>
    <s v="ĐÚNG"/>
  </r>
  <r>
    <x v="3"/>
    <x v="2"/>
    <n v="6.29"/>
    <n v="2.97"/>
    <n v="0.15"/>
    <n v="9.68"/>
    <n v="1389"/>
    <n v="8.5389999999999997"/>
    <n v="1.708"/>
    <m/>
    <m/>
    <b v="1"/>
    <m/>
    <s v="ĐÚNG"/>
  </r>
  <r>
    <x v="3"/>
    <x v="4"/>
    <n v="5.12"/>
    <n v="2.42"/>
    <n v="0.13"/>
    <n v="9.01"/>
    <n v="1390"/>
    <n v="5.2770000000000001"/>
    <n v="1.0549999999999999"/>
    <m/>
    <m/>
    <b v="1"/>
    <m/>
    <s v="ĐÚNG"/>
  </r>
  <r>
    <x v="1"/>
    <x v="2"/>
    <n v="7.99"/>
    <n v="1.89"/>
    <n v="0.12"/>
    <n v="8.67"/>
    <n v="1391"/>
    <n v="-15.484999999999999"/>
    <n v="-1.548"/>
    <m/>
    <m/>
    <m/>
    <s v="FALSE"/>
    <s v="ĐÚNG"/>
  </r>
  <r>
    <x v="0"/>
    <x v="0"/>
    <n v="13.04"/>
    <n v="9.93"/>
    <n v="0.49"/>
    <n v="12.05"/>
    <n v="1392"/>
    <n v="57.033000000000001"/>
    <n v="98.352000000000004"/>
    <m/>
    <m/>
    <b v="0"/>
    <m/>
    <s v="ĐÚNG"/>
  </r>
  <r>
    <x v="4"/>
    <x v="2"/>
    <n v="11.33"/>
    <n v="7.99"/>
    <n v="0.23"/>
    <n v="12.38"/>
    <n v="1393"/>
    <n v="84.054000000000002"/>
    <n v="39.517000000000003"/>
    <m/>
    <s v="SAI DẤU MOMEN"/>
    <b v="1"/>
    <m/>
    <s v="ĐÚNG"/>
  </r>
  <r>
    <x v="1"/>
    <x v="3"/>
    <n v="5.73"/>
    <n v="1.95"/>
    <n v="0.14000000000000001"/>
    <n v="9.35"/>
    <n v="1394"/>
    <n v="-17.777000000000001"/>
    <n v="-1.778"/>
    <m/>
    <m/>
    <b v="1"/>
    <m/>
    <s v="ĐÚNG"/>
  </r>
  <r>
    <x v="0"/>
    <x v="4"/>
    <n v="11.14"/>
    <n v="9.7200000000000006"/>
    <n v="0.46"/>
    <n v="11.71"/>
    <n v="1395"/>
    <n v="53.103999999999999"/>
    <n v="69.754000000000005"/>
    <m/>
    <m/>
    <b v="0"/>
    <m/>
    <s v="ĐÚNG"/>
  </r>
  <r>
    <x v="2"/>
    <x v="1"/>
    <n v="7.56"/>
    <n v="4.5999999999999996"/>
    <n v="0.19"/>
    <n v="11.03"/>
    <n v="1396"/>
    <n v="10.503"/>
    <n v="22.064"/>
    <m/>
    <m/>
    <b v="1"/>
    <m/>
    <s v="ĐÚNG"/>
  </r>
  <r>
    <x v="4"/>
    <x v="0"/>
    <n v="9.7799999999999994"/>
    <n v="6.69"/>
    <n v="0.27"/>
    <n v="13.73"/>
    <n v="1397"/>
    <n v="67.375"/>
    <n v="30.725000000000001"/>
    <m/>
    <s v="SAI DẤU MOMEN"/>
    <b v="1"/>
    <m/>
    <s v="ĐÚNG"/>
  </r>
  <r>
    <x v="4"/>
    <x v="3"/>
    <n v="10.58"/>
    <n v="8.85"/>
    <n v="0.28000000000000003"/>
    <n v="14.07"/>
    <n v="1398"/>
    <n v="98.805999999999997"/>
    <n v="55.1"/>
    <m/>
    <m/>
    <b v="1"/>
    <m/>
    <s v="ĐÚNG"/>
  </r>
  <r>
    <x v="3"/>
    <x v="1"/>
    <n v="9.6199999999999992"/>
    <n v="3.08"/>
    <n v="0.1"/>
    <n v="8"/>
    <n v="1399"/>
    <n v="7.5890000000000004"/>
    <n v="1.518"/>
    <m/>
    <s v="SAI DẤU MOMEN"/>
    <b v="1"/>
    <m/>
    <s v="ĐÚNG"/>
  </r>
  <r>
    <x v="1"/>
    <x v="3"/>
    <n v="7.27"/>
    <n v="2.2000000000000002"/>
    <n v="0.14000000000000001"/>
    <n v="9.35"/>
    <n v="1400"/>
    <n v="-22.626999999999999"/>
    <n v="-2.2629999999999999"/>
    <m/>
    <m/>
    <b v="1"/>
    <m/>
    <s v="ĐÚNG"/>
  </r>
  <r>
    <x v="0"/>
    <x v="0"/>
    <n v="11.68"/>
    <n v="11.08"/>
    <n v="0.37"/>
    <n v="10.36"/>
    <n v="1401"/>
    <n v="61.048999999999999"/>
    <n v="67.84"/>
    <m/>
    <m/>
    <m/>
    <s v="FALSE"/>
    <s v="ĐÚNG"/>
  </r>
  <r>
    <x v="1"/>
    <x v="3"/>
    <n v="7.24"/>
    <n v="1.85"/>
    <n v="0.15"/>
    <n v="9.68"/>
    <n v="1402"/>
    <n v="-16.565000000000001"/>
    <n v="-1.657"/>
    <m/>
    <m/>
    <m/>
    <s v="FALSE"/>
    <s v="ĐÚNG"/>
  </r>
  <r>
    <x v="4"/>
    <x v="0"/>
    <n v="10.3"/>
    <n v="9.14"/>
    <n v="0.28999999999999998"/>
    <n v="14.41"/>
    <n v="1403"/>
    <n v="101.744"/>
    <n v="60.19"/>
    <m/>
    <m/>
    <b v="1"/>
    <m/>
    <s v="ĐÚNG"/>
  </r>
  <r>
    <x v="2"/>
    <x v="1"/>
    <n v="5.99"/>
    <n v="3.22"/>
    <n v="0.13"/>
    <n v="9.01"/>
    <n v="1404"/>
    <n v="4.2039999999999997"/>
    <n v="11.315"/>
    <s v="SAI HÌNH HỌC"/>
    <m/>
    <b v="1"/>
    <m/>
    <s v="ĐÚNG"/>
  </r>
  <r>
    <x v="2"/>
    <x v="4"/>
    <n v="6.13"/>
    <n v="4.92"/>
    <n v="0.16"/>
    <n v="10.02"/>
    <n v="1405"/>
    <n v="10.914999999999999"/>
    <n v="13.178000000000001"/>
    <s v="SAI HÌNH HỌC"/>
    <m/>
    <b v="1"/>
    <m/>
    <s v="ĐÚNG"/>
  </r>
  <r>
    <x v="2"/>
    <x v="3"/>
    <n v="9.06"/>
    <n v="4.8499999999999996"/>
    <n v="0.15"/>
    <n v="9.68"/>
    <n v="1406"/>
    <n v="10.246"/>
    <n v="27.81"/>
    <m/>
    <s v="SAI DẤU MOMEN"/>
    <b v="1"/>
    <m/>
    <s v="ĐÚNG"/>
  </r>
  <r>
    <x v="2"/>
    <x v="1"/>
    <n v="7.98"/>
    <n v="4.0199999999999996"/>
    <n v="0.19"/>
    <n v="11.03"/>
    <n v="1407"/>
    <n v="8.0210000000000008"/>
    <n v="24.584"/>
    <m/>
    <m/>
    <b v="1"/>
    <m/>
    <s v="ĐÚNG"/>
  </r>
  <r>
    <x v="1"/>
    <x v="1"/>
    <n v="7.6"/>
    <n v="1.69"/>
    <n v="0.14000000000000001"/>
    <n v="9.35"/>
    <n v="1408"/>
    <n v="-13.352"/>
    <n v="-1.335"/>
    <m/>
    <s v="ĐÚNG"/>
    <b v="1"/>
    <m/>
    <s v="ĐÚNG"/>
  </r>
  <r>
    <x v="2"/>
    <x v="4"/>
    <n v="9.2100000000000009"/>
    <n v="5.26"/>
    <n v="0.18"/>
    <n v="10.7"/>
    <n v="1409"/>
    <n v="13.321999999999999"/>
    <n v="31.766999999999999"/>
    <m/>
    <m/>
    <b v="1"/>
    <m/>
    <s v="ĐÚNG"/>
  </r>
  <r>
    <x v="2"/>
    <x v="0"/>
    <n v="5.5"/>
    <n v="3.06"/>
    <n v="0.13"/>
    <n v="9.01"/>
    <n v="1410"/>
    <n v="3.7959999999999998"/>
    <n v="9.5389999999999997"/>
    <s v="SAI HÌNH HỌC"/>
    <m/>
    <b v="1"/>
    <m/>
    <s v="ĐÚNG"/>
  </r>
  <r>
    <x v="3"/>
    <x v="4"/>
    <n v="11.51"/>
    <n v="3.89"/>
    <n v="0.13"/>
    <n v="9.01"/>
    <n v="1411"/>
    <n v="13.634"/>
    <n v="2.7269999999999999"/>
    <s v="ĐÚNG"/>
    <m/>
    <b v="1"/>
    <m/>
    <s v="ĐÚNG"/>
  </r>
  <r>
    <x v="1"/>
    <x v="4"/>
    <n v="5.82"/>
    <n v="1.67"/>
    <n v="0.11"/>
    <n v="8.33"/>
    <n v="1412"/>
    <n v="-11.616"/>
    <n v="-1.1619999999999999"/>
    <s v="SAI HÌNH HỌC"/>
    <m/>
    <b v="1"/>
    <m/>
    <s v="ĐÚNG"/>
  </r>
  <r>
    <x v="2"/>
    <x v="4"/>
    <n v="7.77"/>
    <n v="3.91"/>
    <n v="0.18"/>
    <n v="10.7"/>
    <n v="1413"/>
    <n v="7.3609999999999998"/>
    <n v="22.61"/>
    <m/>
    <s v="SAI DẤU MOMEN"/>
    <b v="1"/>
    <m/>
    <s v="ĐÚNG"/>
  </r>
  <r>
    <x v="4"/>
    <x v="2"/>
    <n v="13.44"/>
    <n v="9.26"/>
    <n v="0.3"/>
    <n v="14.74"/>
    <n v="1414"/>
    <n v="137.584"/>
    <n v="63.195999999999998"/>
    <m/>
    <m/>
    <b v="1"/>
    <m/>
    <s v="ĐÚNG"/>
  </r>
  <r>
    <x v="3"/>
    <x v="2"/>
    <n v="7.79"/>
    <n v="3.1"/>
    <n v="0.15"/>
    <n v="9.68"/>
    <n v="1415"/>
    <n v="9.3019999999999996"/>
    <n v="1.86"/>
    <m/>
    <m/>
    <m/>
    <s v="FALSE"/>
    <s v="ĐÚNG"/>
  </r>
  <r>
    <x v="4"/>
    <x v="1"/>
    <n v="6.7"/>
    <n v="6.67"/>
    <n v="0.2"/>
    <n v="11.37"/>
    <n v="1416"/>
    <n v="38.109000000000002"/>
    <n v="25.292000000000002"/>
    <m/>
    <m/>
    <b v="1"/>
    <m/>
    <s v="ĐÚNG"/>
  </r>
  <r>
    <x v="3"/>
    <x v="2"/>
    <n v="5.3"/>
    <n v="2.08"/>
    <n v="0.11"/>
    <n v="8.33"/>
    <n v="1417"/>
    <n v="3.6040000000000001"/>
    <n v="0.72099999999999997"/>
    <m/>
    <m/>
    <b v="1"/>
    <m/>
    <s v="ĐÚNG"/>
  </r>
  <r>
    <x v="4"/>
    <x v="0"/>
    <n v="8.19"/>
    <n v="7.39"/>
    <n v="0.27"/>
    <n v="13.73"/>
    <n v="1418"/>
    <n v="62.325000000000003"/>
    <n v="37.491"/>
    <m/>
    <m/>
    <m/>
    <s v="FALSE"/>
    <s v="ĐÚNG"/>
  </r>
  <r>
    <x v="2"/>
    <x v="4"/>
    <n v="5.0999999999999996"/>
    <n v="3.64"/>
    <n v="0.17"/>
    <n v="10.36"/>
    <n v="1419"/>
    <n v="6.1769999999999996"/>
    <n v="9.4309999999999992"/>
    <s v="SAI HÌNH HỌC"/>
    <m/>
    <b v="1"/>
    <m/>
    <s v="ĐÚNG"/>
  </r>
  <r>
    <x v="4"/>
    <x v="3"/>
    <n v="11.02"/>
    <n v="7.44"/>
    <n v="0.22"/>
    <n v="12.05"/>
    <n v="1420"/>
    <n v="74.096999999999994"/>
    <n v="33.350999999999999"/>
    <s v="SAI HÌNH HỌC"/>
    <m/>
    <b v="1"/>
    <m/>
    <s v="ĐÚNG"/>
  </r>
  <r>
    <x v="0"/>
    <x v="0"/>
    <n v="12.62"/>
    <n v="10.87"/>
    <n v="0.5"/>
    <n v="12.38"/>
    <n v="1421"/>
    <n v="70.213999999999999"/>
    <n v="94.641000000000005"/>
    <s v="SAI HÌNH HỌC"/>
    <m/>
    <b v="0"/>
    <m/>
    <s v="ĐÚNG"/>
  </r>
  <r>
    <x v="2"/>
    <x v="3"/>
    <n v="8.24"/>
    <n v="5.7"/>
    <n v="0.13"/>
    <n v="9.01"/>
    <n v="1422"/>
    <n v="13.173"/>
    <n v="21.411999999999999"/>
    <m/>
    <m/>
    <b v="1"/>
    <m/>
    <s v="ĐÚNG"/>
  </r>
  <r>
    <x v="4"/>
    <x v="2"/>
    <n v="13.59"/>
    <n v="9.43"/>
    <n v="0.24"/>
    <n v="12.72"/>
    <n v="1423"/>
    <n v="122.259"/>
    <n v="56.555999999999997"/>
    <m/>
    <m/>
    <b v="1"/>
    <m/>
    <s v="ĐÚNG"/>
  </r>
  <r>
    <x v="4"/>
    <x v="1"/>
    <n v="7.99"/>
    <n v="6.57"/>
    <n v="0.24"/>
    <n v="12.72"/>
    <n v="1424"/>
    <n v="50.08"/>
    <n v="27.452999999999999"/>
    <m/>
    <m/>
    <m/>
    <s v="FALSE"/>
    <s v="ĐÚNG"/>
  </r>
  <r>
    <x v="2"/>
    <x v="3"/>
    <n v="8.33"/>
    <n v="4.59"/>
    <n v="0.17"/>
    <n v="10.36"/>
    <n v="1425"/>
    <n v="9.8219999999999992"/>
    <n v="25.16"/>
    <m/>
    <m/>
    <b v="1"/>
    <m/>
    <s v="ĐÚNG"/>
  </r>
  <r>
    <x v="2"/>
    <x v="3"/>
    <n v="6.49"/>
    <n v="3.46"/>
    <n v="0.12"/>
    <n v="8.67"/>
    <n v="1426"/>
    <n v="4.6710000000000003"/>
    <n v="12.781000000000001"/>
    <s v="SAI HÌNH HỌC"/>
    <m/>
    <b v="1"/>
    <m/>
    <s v="ĐÚNG"/>
  </r>
  <r>
    <x v="2"/>
    <x v="2"/>
    <n v="5.97"/>
    <n v="3.39"/>
    <n v="0.18"/>
    <n v="10.7"/>
    <n v="1427"/>
    <n v="5.5330000000000004"/>
    <n v="13.348000000000001"/>
    <m/>
    <m/>
    <m/>
    <s v="FALSE"/>
    <s v="ĐÚNG"/>
  </r>
  <r>
    <x v="0"/>
    <x v="4"/>
    <n v="11.08"/>
    <n v="9.0299999999999994"/>
    <n v="0.37"/>
    <n v="10.36"/>
    <n v="1428"/>
    <n v="40.548999999999999"/>
    <n v="61.048999999999999"/>
    <m/>
    <m/>
    <b v="0"/>
    <m/>
    <s v="ĐÚNG"/>
  </r>
  <r>
    <x v="4"/>
    <x v="1"/>
    <n v="11.61"/>
    <n v="9.89"/>
    <n v="0.26"/>
    <n v="13.4"/>
    <n v="1429"/>
    <n v="115.39700000000001"/>
    <n v="65.534000000000006"/>
    <m/>
    <s v="SAI DẤU MOMEN"/>
    <b v="1"/>
    <m/>
    <s v="ĐÚNG"/>
  </r>
  <r>
    <x v="0"/>
    <x v="3"/>
    <n v="10.92"/>
    <n v="8.6199999999999992"/>
    <n v="0.36"/>
    <n v="10.02"/>
    <n v="1430"/>
    <n v="35.737000000000002"/>
    <n v="57.353000000000002"/>
    <m/>
    <m/>
    <m/>
    <s v="FALSE"/>
    <s v="ĐÚNG"/>
  </r>
  <r>
    <x v="0"/>
    <x v="0"/>
    <n v="12.75"/>
    <n v="9.2799999999999994"/>
    <n v="0.4"/>
    <n v="10.7"/>
    <n v="1431"/>
    <n v="44.23"/>
    <n v="83.492000000000004"/>
    <m/>
    <s v="SAI DẤU MOMEN"/>
    <b v="0"/>
    <m/>
    <s v="ĐÚNG"/>
  </r>
  <r>
    <x v="3"/>
    <x v="0"/>
    <n v="9.24"/>
    <n v="3.02"/>
    <n v="0.13"/>
    <n v="9.01"/>
    <n v="1432"/>
    <n v="8.2170000000000005"/>
    <n v="1.643"/>
    <s v="ĐÚNG"/>
    <m/>
    <b v="1"/>
    <m/>
    <s v="ĐÚNG"/>
  </r>
  <r>
    <x v="2"/>
    <x v="1"/>
    <n v="8.75"/>
    <n v="5"/>
    <n v="0.14000000000000001"/>
    <n v="9.35"/>
    <n v="1433"/>
    <n v="10.519"/>
    <n v="25.055"/>
    <m/>
    <m/>
    <m/>
    <s v="FALSE"/>
    <s v="ĐÚNG"/>
  </r>
  <r>
    <x v="4"/>
    <x v="2"/>
    <n v="11.07"/>
    <n v="8.73"/>
    <n v="0.27"/>
    <n v="13.73"/>
    <n v="1434"/>
    <n v="99.516000000000005"/>
    <n v="52.32"/>
    <s v="SAI HÌNH HỌC"/>
    <m/>
    <b v="1"/>
    <m/>
    <s v="ĐÚNG"/>
  </r>
  <r>
    <x v="3"/>
    <x v="2"/>
    <n v="6.57"/>
    <n v="2.58"/>
    <n v="0.13"/>
    <n v="9.01"/>
    <n v="1435"/>
    <n v="5.9969999999999999"/>
    <n v="1.1990000000000001"/>
    <m/>
    <s v="SAI DẤU MOMEN"/>
    <b v="1"/>
    <m/>
    <s v="ĐÚNG"/>
  </r>
  <r>
    <x v="4"/>
    <x v="1"/>
    <n v="11.12"/>
    <n v="9.4499999999999993"/>
    <n v="0.23"/>
    <n v="12.38"/>
    <n v="1436"/>
    <n v="97.57"/>
    <n v="55.277999999999999"/>
    <m/>
    <m/>
    <m/>
    <s v="FALSE"/>
    <s v="ĐÚNG"/>
  </r>
  <r>
    <x v="0"/>
    <x v="0"/>
    <n v="16.03"/>
    <n v="11.39"/>
    <n v="0.42"/>
    <n v="11.03"/>
    <n v="1437"/>
    <n v="68.685000000000002"/>
    <n v="136.04499999999999"/>
    <s v="SAI HÌNH HỌC"/>
    <m/>
    <b v="0"/>
    <m/>
    <s v="ĐÚNG"/>
  </r>
  <r>
    <x v="3"/>
    <x v="0"/>
    <n v="5.32"/>
    <n v="2.19"/>
    <n v="0.14000000000000001"/>
    <n v="9.35"/>
    <n v="1438"/>
    <n v="4.484"/>
    <n v="0.89700000000000002"/>
    <m/>
    <s v="SAI DẤU MOMEN"/>
    <b v="1"/>
    <m/>
    <s v="ĐÚNG"/>
  </r>
  <r>
    <x v="2"/>
    <x v="4"/>
    <n v="6.74"/>
    <n v="5.28"/>
    <n v="0.16"/>
    <n v="10.02"/>
    <n v="1439"/>
    <n v="12.57"/>
    <n v="15.930999999999999"/>
    <m/>
    <m/>
    <b v="1"/>
    <m/>
    <s v="ĐÚNG"/>
  </r>
  <r>
    <x v="3"/>
    <x v="2"/>
    <n v="9.07"/>
    <n v="2.6"/>
    <n v="0.11"/>
    <n v="8.33"/>
    <n v="1440"/>
    <n v="5.6310000000000002"/>
    <n v="1.1259999999999999"/>
    <m/>
    <m/>
    <b v="1"/>
    <m/>
    <s v="ĐÚNG"/>
  </r>
  <r>
    <x v="1"/>
    <x v="3"/>
    <n v="4.46"/>
    <n v="2.17"/>
    <n v="0.1"/>
    <n v="8"/>
    <n v="1441"/>
    <n v="-18.835999999999999"/>
    <n v="-1.8839999999999999"/>
    <m/>
    <m/>
    <m/>
    <s v="FALSE"/>
    <s v="ĐÚNG"/>
  </r>
  <r>
    <x v="3"/>
    <x v="0"/>
    <n v="6.24"/>
    <n v="2.39"/>
    <n v="0.1"/>
    <n v="8"/>
    <n v="1442"/>
    <n v="4.57"/>
    <n v="0.91400000000000003"/>
    <m/>
    <m/>
    <b v="1"/>
    <m/>
    <s v="ĐÚNG"/>
  </r>
  <r>
    <x v="0"/>
    <x v="3"/>
    <n v="10.48"/>
    <n v="10.01"/>
    <n v="0.46"/>
    <n v="11.71"/>
    <n v="1443"/>
    <n v="56.32"/>
    <n v="61.732999999999997"/>
    <s v="SAI HÌNH HỌC"/>
    <m/>
    <b v="0"/>
    <m/>
    <s v="ĐÚNG"/>
  </r>
  <r>
    <x v="2"/>
    <x v="1"/>
    <n v="9.66"/>
    <n v="5.59"/>
    <n v="0.16"/>
    <n v="10.02"/>
    <n v="1444"/>
    <n v="14.09"/>
    <n v="32.725999999999999"/>
    <m/>
    <s v="SAI DẤU MOMEN"/>
    <b v="1"/>
    <m/>
    <s v="ĐÚNG"/>
  </r>
  <r>
    <x v="1"/>
    <x v="3"/>
    <n v="3.09"/>
    <n v="1.46"/>
    <n v="0.14000000000000001"/>
    <n v="9.35"/>
    <n v="1445"/>
    <n v="-9.9649999999999999"/>
    <n v="-0.997"/>
    <m/>
    <m/>
    <b v="1"/>
    <m/>
    <s v="ĐÚNG"/>
  </r>
  <r>
    <x v="3"/>
    <x v="1"/>
    <n v="7.41"/>
    <n v="2.23"/>
    <n v="0.11"/>
    <n v="8.33"/>
    <n v="1446"/>
    <n v="4.1420000000000003"/>
    <n v="0.82799999999999996"/>
    <m/>
    <m/>
    <b v="1"/>
    <m/>
    <s v="ĐÚNG"/>
  </r>
  <r>
    <x v="3"/>
    <x v="1"/>
    <n v="6.89"/>
    <n v="3.05"/>
    <n v="0.12"/>
    <n v="8.67"/>
    <n v="1447"/>
    <n v="8.0649999999999995"/>
    <n v="1.613"/>
    <m/>
    <m/>
    <m/>
    <s v="FALSE"/>
    <s v="ĐÚNG"/>
  </r>
  <r>
    <x v="0"/>
    <x v="2"/>
    <n v="16.34"/>
    <n v="11.69"/>
    <n v="0.39"/>
    <n v="10.7"/>
    <n v="1448"/>
    <n v="70.186999999999998"/>
    <n v="137.12899999999999"/>
    <m/>
    <m/>
    <b v="0"/>
    <m/>
    <s v="ĐÚNG"/>
  </r>
  <r>
    <x v="1"/>
    <x v="3"/>
    <n v="5.94"/>
    <n v="1.41"/>
    <n v="0.13"/>
    <n v="9.01"/>
    <n v="1449"/>
    <n v="-8.9559999999999995"/>
    <n v="-0.89600000000000002"/>
    <m/>
    <s v="ĐÚNG"/>
    <b v="1"/>
    <m/>
    <s v="ĐÚNG"/>
  </r>
  <r>
    <x v="1"/>
    <x v="2"/>
    <n v="6.36"/>
    <n v="1.91"/>
    <n v="0.12"/>
    <n v="8.67"/>
    <n v="1450"/>
    <n v="-15.815"/>
    <n v="-1.5820000000000001"/>
    <s v="SAI HÌNH HỌC"/>
    <m/>
    <b v="1"/>
    <m/>
    <s v="ĐÚNG"/>
  </r>
  <r>
    <x v="3"/>
    <x v="4"/>
    <n v="7.2"/>
    <n v="2.08"/>
    <n v="0.13"/>
    <n v="9.01"/>
    <n v="1451"/>
    <n v="3.8980000000000001"/>
    <n v="0.78"/>
    <m/>
    <m/>
    <b v="1"/>
    <m/>
    <s v="ĐÚNG"/>
  </r>
  <r>
    <x v="0"/>
    <x v="0"/>
    <n v="10.220000000000001"/>
    <n v="9.4499999999999993"/>
    <n v="0.47"/>
    <n v="11.71"/>
    <n v="1452"/>
    <n v="50.195"/>
    <n v="58.707999999999998"/>
    <m/>
    <m/>
    <b v="0"/>
    <m/>
    <s v="ĐÚNG"/>
  </r>
  <r>
    <x v="2"/>
    <x v="3"/>
    <n v="6.41"/>
    <n v="5.64"/>
    <n v="0.19"/>
    <n v="11.03"/>
    <n v="1453"/>
    <n v="15.789"/>
    <n v="15.862"/>
    <s v="SAI HÌNH HỌC"/>
    <m/>
    <b v="1"/>
    <m/>
    <s v="ĐÚNG"/>
  </r>
  <r>
    <x v="0"/>
    <x v="0"/>
    <n v="11.12"/>
    <n v="8.69"/>
    <n v="0.5"/>
    <n v="12.38"/>
    <n v="1454"/>
    <n v="44.875"/>
    <n v="73.48"/>
    <m/>
    <m/>
    <m/>
    <s v="TRUE"/>
    <s v="ĐÚNG"/>
  </r>
  <r>
    <x v="4"/>
    <x v="4"/>
    <n v="13"/>
    <n v="8.68"/>
    <n v="0.2"/>
    <n v="11.37"/>
    <n v="1455"/>
    <n v="96.224000000000004"/>
    <n v="42.832000000000001"/>
    <s v="SAI HÌNH HỌC"/>
    <m/>
    <b v="1"/>
    <m/>
    <s v="ĐÚNG"/>
  </r>
  <r>
    <x v="4"/>
    <x v="2"/>
    <n v="13.4"/>
    <n v="8.94"/>
    <n v="0.27"/>
    <n v="13.73"/>
    <n v="1456"/>
    <n v="123.36"/>
    <n v="54.868000000000002"/>
    <m/>
    <s v="SAI DẤU MOMEN"/>
    <b v="1"/>
    <m/>
    <s v="ĐÚNG"/>
  </r>
  <r>
    <x v="0"/>
    <x v="0"/>
    <n v="14.6"/>
    <n v="11.65"/>
    <n v="0.46"/>
    <n v="11.71"/>
    <n v="1457"/>
    <n v="76.287000000000006"/>
    <n v="119.813"/>
    <m/>
    <m/>
    <b v="0"/>
    <m/>
    <s v="ĐÚNG"/>
  </r>
  <r>
    <x v="3"/>
    <x v="1"/>
    <n v="7.19"/>
    <n v="2.61"/>
    <n v="0.13"/>
    <n v="9.01"/>
    <n v="1458"/>
    <n v="6.1379999999999999"/>
    <n v="1.228"/>
    <m/>
    <s v="SAI DẤU MOMEN"/>
    <b v="1"/>
    <m/>
    <s v="ĐÚNG"/>
  </r>
  <r>
    <x v="2"/>
    <x v="0"/>
    <n v="5.12"/>
    <n v="3.32"/>
    <n v="0.18"/>
    <n v="10.7"/>
    <n v="1459"/>
    <n v="5.3070000000000004"/>
    <n v="9.8170000000000002"/>
    <s v="SAI HÌNH HỌC"/>
    <m/>
    <b v="1"/>
    <m/>
    <s v="ĐÚNG"/>
  </r>
  <r>
    <x v="3"/>
    <x v="4"/>
    <n v="9.33"/>
    <n v="3.17"/>
    <n v="0.14000000000000001"/>
    <n v="9.35"/>
    <n v="1460"/>
    <n v="9.3960000000000008"/>
    <n v="1.879"/>
    <m/>
    <m/>
    <m/>
    <s v="FALSE"/>
    <s v="ĐÚNG"/>
  </r>
  <r>
    <x v="0"/>
    <x v="3"/>
    <n v="12.25"/>
    <n v="8.49"/>
    <n v="0.36"/>
    <n v="10.02"/>
    <n v="1461"/>
    <n v="34.667999999999999"/>
    <n v="72.174000000000007"/>
    <s v="SAI HÌNH HỌC"/>
    <m/>
    <b v="0"/>
    <m/>
    <s v="ĐÚNG"/>
  </r>
  <r>
    <x v="0"/>
    <x v="1"/>
    <n v="13.35"/>
    <n v="10.01"/>
    <n v="0.38"/>
    <n v="10.36"/>
    <n v="1462"/>
    <n v="49.828000000000003"/>
    <n v="88.626000000000005"/>
    <m/>
    <m/>
    <b v="0"/>
    <m/>
    <s v="ĐÚNG"/>
  </r>
  <r>
    <x v="1"/>
    <x v="4"/>
    <n v="4.6500000000000004"/>
    <n v="2.1"/>
    <n v="0.11"/>
    <n v="8.33"/>
    <n v="1463"/>
    <n v="-18.367999999999999"/>
    <n v="-1.837"/>
    <m/>
    <m/>
    <b v="1"/>
    <m/>
    <s v="ĐÚNG"/>
  </r>
  <r>
    <x v="0"/>
    <x v="0"/>
    <n v="10.38"/>
    <n v="8.8800000000000008"/>
    <n v="0.49"/>
    <n v="12.05"/>
    <n v="1464"/>
    <n v="45.609000000000002"/>
    <n v="62.319000000000003"/>
    <s v="SAI HÌNH HỌC"/>
    <m/>
    <b v="0"/>
    <m/>
    <s v="ĐÚNG"/>
  </r>
  <r>
    <x v="3"/>
    <x v="0"/>
    <n v="6.91"/>
    <n v="3.19"/>
    <n v="0.11"/>
    <n v="8.33"/>
    <n v="1465"/>
    <n v="8.4770000000000003"/>
    <n v="1.6950000000000001"/>
    <m/>
    <m/>
    <b v="1"/>
    <m/>
    <s v="ĐÚNG"/>
  </r>
  <r>
    <x v="1"/>
    <x v="2"/>
    <n v="7.75"/>
    <n v="1.61"/>
    <n v="0.1"/>
    <n v="8"/>
    <n v="1466"/>
    <n v="-10.368"/>
    <n v="-1.0369999999999999"/>
    <m/>
    <s v="ĐÚNG"/>
    <b v="1"/>
    <m/>
    <s v="ĐÚNG"/>
  </r>
  <r>
    <x v="4"/>
    <x v="3"/>
    <n v="6.62"/>
    <n v="6.1"/>
    <n v="0.28999999999999998"/>
    <n v="14.41"/>
    <n v="1467"/>
    <n v="43.643000000000001"/>
    <n v="26.81"/>
    <m/>
    <m/>
    <b v="1"/>
    <m/>
    <s v="ĐÚNG"/>
  </r>
  <r>
    <x v="1"/>
    <x v="1"/>
    <n v="6.68"/>
    <n v="2.4"/>
    <n v="0.12"/>
    <n v="8.67"/>
    <n v="1468"/>
    <n v="-24.97"/>
    <n v="-2.4969999999999999"/>
    <m/>
    <m/>
    <m/>
    <s v="FALSE"/>
    <s v="ĐÚNG"/>
  </r>
  <r>
    <x v="3"/>
    <x v="3"/>
    <n v="4.99"/>
    <n v="2.27"/>
    <n v="0.1"/>
    <n v="8"/>
    <n v="1469"/>
    <n v="4.1219999999999999"/>
    <n v="0.82399999999999995"/>
    <m/>
    <m/>
    <b v="1"/>
    <m/>
    <s v="ĐÚNG"/>
  </r>
  <r>
    <x v="0"/>
    <x v="2"/>
    <n v="11.31"/>
    <n v="8.76"/>
    <n v="0.39"/>
    <n v="10.7"/>
    <n v="1470"/>
    <n v="39.411999999999999"/>
    <n v="65.697999999999993"/>
    <m/>
    <m/>
    <m/>
    <s v="TRUE"/>
    <s v="ĐÚNG"/>
  </r>
  <r>
    <x v="1"/>
    <x v="3"/>
    <n v="3.16"/>
    <n v="1.74"/>
    <n v="0.13"/>
    <n v="9.01"/>
    <n v="1471"/>
    <n v="-13.638999999999999"/>
    <n v="-1.3640000000000001"/>
    <s v="SAI HÌNH HỌC"/>
    <m/>
    <b v="1"/>
    <m/>
    <s v="ĐÚNG"/>
  </r>
  <r>
    <x v="3"/>
    <x v="4"/>
    <n v="7.08"/>
    <n v="3.28"/>
    <n v="0.14000000000000001"/>
    <n v="9.35"/>
    <n v="1472"/>
    <n v="10.058999999999999"/>
    <n v="2.012"/>
    <s v="ĐÚNG"/>
    <m/>
    <b v="1"/>
    <m/>
    <s v="ĐÚNG"/>
  </r>
  <r>
    <x v="0"/>
    <x v="4"/>
    <n v="14.03"/>
    <n v="11.28"/>
    <n v="0.38"/>
    <n v="10.36"/>
    <n v="1473"/>
    <n v="63.273000000000003"/>
    <n v="97.885000000000005"/>
    <m/>
    <m/>
    <b v="0"/>
    <m/>
    <s v="ĐÚNG"/>
  </r>
  <r>
    <x v="1"/>
    <x v="2"/>
    <n v="6.89"/>
    <n v="1.82"/>
    <n v="0.12"/>
    <n v="8.67"/>
    <n v="1474"/>
    <n v="-14.359"/>
    <n v="-1.4359999999999999"/>
    <m/>
    <s v="ĐÚNG"/>
    <b v="1"/>
    <m/>
    <s v="ĐÚNG"/>
  </r>
  <r>
    <x v="1"/>
    <x v="3"/>
    <n v="5.4"/>
    <n v="2.41"/>
    <n v="0.15"/>
    <n v="9.68"/>
    <n v="1475"/>
    <n v="-28.111000000000001"/>
    <n v="-2.8109999999999999"/>
    <m/>
    <s v="ĐÚNG"/>
    <b v="1"/>
    <m/>
    <s v="ĐÚNG"/>
  </r>
  <r>
    <x v="0"/>
    <x v="1"/>
    <n v="11.51"/>
    <n v="8.8800000000000008"/>
    <n v="0.38"/>
    <n v="10.36"/>
    <n v="1476"/>
    <n v="39.213000000000001"/>
    <n v="65.88"/>
    <m/>
    <m/>
    <b v="0"/>
    <m/>
    <s v="ĐÚNG"/>
  </r>
  <r>
    <x v="0"/>
    <x v="1"/>
    <n v="10.76"/>
    <n v="8.9700000000000006"/>
    <n v="0.48"/>
    <n v="12.05"/>
    <n v="1477"/>
    <n v="46.539000000000001"/>
    <n v="66.965999999999994"/>
    <s v="SAI HÌNH HỌC"/>
    <m/>
    <b v="0"/>
    <m/>
    <s v="ĐÚNG"/>
  </r>
  <r>
    <x v="4"/>
    <x v="2"/>
    <n v="8.08"/>
    <n v="6.52"/>
    <n v="0.25"/>
    <n v="13.06"/>
    <n v="1478"/>
    <n v="51.601999999999997"/>
    <n v="27.759"/>
    <m/>
    <m/>
    <b v="1"/>
    <m/>
    <s v="ĐÚNG"/>
  </r>
  <r>
    <x v="1"/>
    <x v="3"/>
    <n v="5.45"/>
    <n v="1.91"/>
    <n v="0.1"/>
    <n v="8"/>
    <n v="1479"/>
    <n v="-14.592000000000001"/>
    <n v="-1.4590000000000001"/>
    <m/>
    <m/>
    <m/>
    <s v="FALSE"/>
    <s v="ĐÚNG"/>
  </r>
  <r>
    <x v="3"/>
    <x v="1"/>
    <n v="8.91"/>
    <n v="3.31"/>
    <n v="0.11"/>
    <n v="8.33"/>
    <n v="1480"/>
    <n v="9.1259999999999994"/>
    <n v="1.825"/>
    <s v="ĐÚNG"/>
    <m/>
    <b v="1"/>
    <m/>
    <s v="ĐÚNG"/>
  </r>
  <r>
    <x v="1"/>
    <x v="1"/>
    <n v="6.35"/>
    <n v="2.3199999999999998"/>
    <n v="0.11"/>
    <n v="8.33"/>
    <n v="1481"/>
    <n v="-22.417999999999999"/>
    <n v="-2.242"/>
    <m/>
    <m/>
    <m/>
    <s v="FALSE"/>
    <s v="ĐÚNG"/>
  </r>
  <r>
    <x v="1"/>
    <x v="2"/>
    <n v="7.41"/>
    <n v="2.33"/>
    <n v="0.12"/>
    <n v="8.67"/>
    <n v="1482"/>
    <n v="-23.533999999999999"/>
    <n v="-2.3530000000000002"/>
    <m/>
    <s v="ĐÚNG"/>
    <b v="1"/>
    <m/>
    <s v="ĐÚNG"/>
  </r>
  <r>
    <x v="4"/>
    <x v="0"/>
    <n v="7.22"/>
    <n v="6.2"/>
    <n v="0.28000000000000003"/>
    <n v="14.07"/>
    <n v="1483"/>
    <n v="47.237000000000002"/>
    <n v="27.042999999999999"/>
    <m/>
    <m/>
    <m/>
    <s v="FALSE"/>
    <s v="ĐÚNG"/>
  </r>
  <r>
    <x v="4"/>
    <x v="0"/>
    <n v="10.6"/>
    <n v="9.5500000000000007"/>
    <n v="0.24"/>
    <n v="12.72"/>
    <n v="1484"/>
    <n v="96.572999999999993"/>
    <n v="58.005000000000003"/>
    <m/>
    <m/>
    <m/>
    <s v="FALSE"/>
    <s v="ĐÚNG"/>
  </r>
  <r>
    <x v="2"/>
    <x v="2"/>
    <n v="7.15"/>
    <n v="4.97"/>
    <n v="0.15"/>
    <n v="9.68"/>
    <n v="1485"/>
    <n v="10.76"/>
    <n v="17.32"/>
    <s v="SAI HÌNH HỌC"/>
    <m/>
    <b v="1"/>
    <m/>
    <s v="ĐÚNG"/>
  </r>
  <r>
    <x v="2"/>
    <x v="0"/>
    <n v="10.66"/>
    <n v="5.45"/>
    <n v="0.13"/>
    <n v="9.01"/>
    <n v="1486"/>
    <n v="12.042999999999999"/>
    <n v="35.835000000000001"/>
    <m/>
    <m/>
    <b v="1"/>
    <m/>
    <s v="ĐÚNG"/>
  </r>
  <r>
    <x v="3"/>
    <x v="1"/>
    <n v="5.53"/>
    <n v="2.0099999999999998"/>
    <n v="0.1"/>
    <n v="8"/>
    <n v="1487"/>
    <n v="3.2320000000000002"/>
    <n v="0.64600000000000002"/>
    <m/>
    <m/>
    <m/>
    <s v="FALSE"/>
    <s v="ĐÚNG"/>
  </r>
  <r>
    <x v="2"/>
    <x v="3"/>
    <n v="5.39"/>
    <n v="3.16"/>
    <n v="0.18"/>
    <n v="10.7"/>
    <n v="1488"/>
    <n v="4.8079999999999998"/>
    <n v="10.88"/>
    <m/>
    <s v="SAI DẤU MOMEN"/>
    <b v="1"/>
    <m/>
    <s v="ĐÚNG"/>
  </r>
  <r>
    <x v="1"/>
    <x v="0"/>
    <n v="7.82"/>
    <n v="2.41"/>
    <n v="0.11"/>
    <n v="8.33"/>
    <n v="1489"/>
    <n v="-24.190999999999999"/>
    <n v="-2.419"/>
    <m/>
    <s v="ĐÚNG"/>
    <b v="1"/>
    <m/>
    <s v="ĐÚNG"/>
  </r>
  <r>
    <x v="3"/>
    <x v="0"/>
    <n v="7.04"/>
    <n v="3.25"/>
    <n v="0.11"/>
    <n v="8.33"/>
    <n v="1490"/>
    <n v="8.7989999999999995"/>
    <n v="1.76"/>
    <m/>
    <m/>
    <b v="1"/>
    <m/>
    <s v="ĐÚNG"/>
  </r>
  <r>
    <x v="0"/>
    <x v="0"/>
    <n v="10.53"/>
    <n v="9.81"/>
    <n v="0.5"/>
    <n v="12.38"/>
    <n v="1491"/>
    <n v="57.186999999999998"/>
    <n v="65.89"/>
    <m/>
    <m/>
    <m/>
    <s v="TRUE"/>
    <s v="ĐÚNG"/>
  </r>
  <r>
    <x v="0"/>
    <x v="0"/>
    <n v="10.16"/>
    <n v="9.4700000000000006"/>
    <n v="0.49"/>
    <n v="12.05"/>
    <n v="1492"/>
    <n v="51.871000000000002"/>
    <n v="59.706000000000003"/>
    <m/>
    <m/>
    <b v="0"/>
    <m/>
    <s v="ĐÚNG"/>
  </r>
  <r>
    <x v="4"/>
    <x v="3"/>
    <n v="10.93"/>
    <n v="9.69"/>
    <n v="0.26"/>
    <n v="13.4"/>
    <n v="1493"/>
    <n v="106.441"/>
    <n v="62.91"/>
    <s v="SAI HÌNH HỌC"/>
    <m/>
    <b v="1"/>
    <m/>
    <s v="ĐÚNG"/>
  </r>
  <r>
    <x v="1"/>
    <x v="2"/>
    <n v="3.47"/>
    <n v="1.98"/>
    <n v="0.11"/>
    <n v="8.33"/>
    <n v="1494"/>
    <n v="-16.327999999999999"/>
    <n v="-1.633"/>
    <m/>
    <s v="ĐÚNG"/>
    <b v="1"/>
    <m/>
    <s v="ĐÚNG"/>
  </r>
  <r>
    <x v="4"/>
    <x v="1"/>
    <n v="11.95"/>
    <n v="9.34"/>
    <n v="0.3"/>
    <n v="14.74"/>
    <n v="1495"/>
    <n v="123.38800000000001"/>
    <n v="64.293000000000006"/>
    <m/>
    <s v="SAI DẤU MOMEN"/>
    <b v="1"/>
    <m/>
    <s v="ĐÚNG"/>
  </r>
  <r>
    <x v="1"/>
    <x v="3"/>
    <n v="4.72"/>
    <n v="1.7"/>
    <n v="0.13"/>
    <n v="9.01"/>
    <n v="1496"/>
    <n v="-13.019"/>
    <n v="-1.302"/>
    <m/>
    <m/>
    <m/>
    <s v="FALSE"/>
    <s v="ĐÚNG"/>
  </r>
  <r>
    <x v="1"/>
    <x v="0"/>
    <n v="6.56"/>
    <n v="2.13"/>
    <n v="0.12"/>
    <n v="8.67"/>
    <n v="1497"/>
    <n v="-19.667000000000002"/>
    <n v="-1.9670000000000001"/>
    <m/>
    <m/>
    <m/>
    <s v="FALSE"/>
    <s v="ĐÚNG"/>
  </r>
  <r>
    <x v="4"/>
    <x v="4"/>
    <n v="9.39"/>
    <n v="8.65"/>
    <n v="0.21"/>
    <n v="11.71"/>
    <n v="1498"/>
    <n v="71.334999999999994"/>
    <n v="43.808999999999997"/>
    <m/>
    <m/>
    <b v="1"/>
    <m/>
    <s v="ĐÚNG"/>
  </r>
  <r>
    <x v="0"/>
    <x v="2"/>
    <n v="10.71"/>
    <n v="10.41"/>
    <n v="0.38"/>
    <n v="10.36"/>
    <n v="1499"/>
    <n v="53.889000000000003"/>
    <n v="57.04"/>
    <s v="SAI HÌNH HỌC"/>
    <m/>
    <b v="0"/>
    <m/>
    <s v="ĐÚNG"/>
  </r>
  <r>
    <x v="2"/>
    <x v="1"/>
    <n v="5.68"/>
    <n v="3.52"/>
    <n v="0.19"/>
    <n v="11.03"/>
    <n v="1500"/>
    <n v="6.15"/>
    <n v="12.455"/>
    <m/>
    <m/>
    <b v="1"/>
    <m/>
    <s v="ĐÚNG"/>
  </r>
  <r>
    <x v="2"/>
    <x v="4"/>
    <n v="6.87"/>
    <n v="5.76"/>
    <n v="0.18"/>
    <n v="10.7"/>
    <n v="1501"/>
    <n v="15.975"/>
    <n v="17.675000000000001"/>
    <m/>
    <m/>
    <b v="1"/>
    <m/>
    <s v="ĐÚNG"/>
  </r>
  <r>
    <x v="0"/>
    <x v="2"/>
    <n v="9.84"/>
    <n v="9.69"/>
    <n v="0.4"/>
    <n v="10.7"/>
    <n v="1502"/>
    <n v="48.225000000000001"/>
    <n v="49.73"/>
    <m/>
    <m/>
    <b v="0"/>
    <m/>
    <s v="ĐÚNG"/>
  </r>
  <r>
    <x v="1"/>
    <x v="1"/>
    <n v="3.53"/>
    <n v="1.51"/>
    <n v="0.11"/>
    <n v="8.33"/>
    <n v="1503"/>
    <n v="-9.4969999999999999"/>
    <n v="-0.95"/>
    <m/>
    <m/>
    <m/>
    <s v="FALSE"/>
    <s v="ĐÚNG"/>
  </r>
  <r>
    <x v="0"/>
    <x v="2"/>
    <n v="10.68"/>
    <n v="8.49"/>
    <n v="0.45"/>
    <n v="11.37"/>
    <n v="1504"/>
    <n v="39.338000000000001"/>
    <n v="62.250999999999998"/>
    <m/>
    <m/>
    <b v="0"/>
    <m/>
    <s v="ĐÚNG"/>
  </r>
  <r>
    <x v="2"/>
    <x v="1"/>
    <n v="9.35"/>
    <n v="5.14"/>
    <n v="0.12"/>
    <n v="8.67"/>
    <n v="1505"/>
    <n v="10.308"/>
    <n v="26.527999999999999"/>
    <m/>
    <s v="SAI DẤU MOMEN"/>
    <b v="1"/>
    <m/>
    <s v="ĐÚNG"/>
  </r>
  <r>
    <x v="1"/>
    <x v="3"/>
    <n v="5.43"/>
    <n v="2.21"/>
    <n v="0.11"/>
    <n v="8.33"/>
    <n v="1506"/>
    <n v="-20.341999999999999"/>
    <n v="-2.0339999999999998"/>
    <s v="SAI HÌNH HỌC"/>
    <m/>
    <b v="1"/>
    <m/>
    <s v="ĐÚNG"/>
  </r>
  <r>
    <x v="4"/>
    <x v="0"/>
    <n v="13.57"/>
    <n v="9.25"/>
    <n v="0.21"/>
    <n v="11.71"/>
    <n v="1507"/>
    <n v="110.24"/>
    <n v="50.097000000000001"/>
    <s v="SAI HÌNH HỌC"/>
    <m/>
    <b v="1"/>
    <m/>
    <s v="ĐÚNG"/>
  </r>
  <r>
    <x v="1"/>
    <x v="0"/>
    <n v="6.37"/>
    <n v="2.09"/>
    <n v="0.11"/>
    <n v="8.33"/>
    <n v="1508"/>
    <n v="-18.193000000000001"/>
    <n v="-1.819"/>
    <s v="SAI HÌNH HỌC"/>
    <m/>
    <b v="1"/>
    <m/>
    <s v="ĐÚNG"/>
  </r>
  <r>
    <x v="4"/>
    <x v="1"/>
    <n v="9.7799999999999994"/>
    <n v="6.9"/>
    <n v="0.28999999999999998"/>
    <n v="14.41"/>
    <n v="1509"/>
    <n v="72.930999999999997"/>
    <n v="34.302999999999997"/>
    <m/>
    <m/>
    <b v="1"/>
    <m/>
    <s v="ĐÚNG"/>
  </r>
  <r>
    <x v="0"/>
    <x v="3"/>
    <n v="14.07"/>
    <n v="9.43"/>
    <n v="0.37"/>
    <n v="10.36"/>
    <n v="1510"/>
    <n v="44.220999999999997"/>
    <n v="98.444000000000003"/>
    <m/>
    <s v="SAI DẤU MOMEN"/>
    <b v="0"/>
    <m/>
    <s v="ĐÚNG"/>
  </r>
  <r>
    <x v="1"/>
    <x v="4"/>
    <n v="3.37"/>
    <n v="2.04"/>
    <n v="0.14000000000000001"/>
    <n v="9.35"/>
    <n v="1511"/>
    <n v="-19.454999999999998"/>
    <n v="-1.946"/>
    <m/>
    <m/>
    <m/>
    <s v="FALSE"/>
    <s v="ĐÚNG"/>
  </r>
  <r>
    <x v="2"/>
    <x v="3"/>
    <n v="8"/>
    <n v="4.5"/>
    <n v="0.15"/>
    <n v="9.68"/>
    <n v="1512"/>
    <n v="8.8209999999999997"/>
    <n v="21.683"/>
    <m/>
    <m/>
    <b v="1"/>
    <m/>
    <s v="ĐÚNG"/>
  </r>
  <r>
    <x v="4"/>
    <x v="4"/>
    <n v="9.99"/>
    <n v="6.86"/>
    <n v="0.2"/>
    <n v="11.37"/>
    <n v="1513"/>
    <n v="58.44"/>
    <n v="26.753"/>
    <m/>
    <m/>
    <b v="1"/>
    <m/>
    <s v="ĐÚNG"/>
  </r>
  <r>
    <x v="3"/>
    <x v="3"/>
    <n v="5.23"/>
    <n v="2.46"/>
    <n v="0.14000000000000001"/>
    <n v="9.35"/>
    <n v="1514"/>
    <n v="5.6580000000000004"/>
    <n v="1.1319999999999999"/>
    <m/>
    <m/>
    <m/>
    <s v="FALSE"/>
    <s v="ĐÚNG"/>
  </r>
  <r>
    <x v="2"/>
    <x v="0"/>
    <n v="10.1"/>
    <n v="5.17"/>
    <n v="0.15"/>
    <n v="9.68"/>
    <n v="1515"/>
    <n v="11.643000000000001"/>
    <n v="34.561"/>
    <m/>
    <m/>
    <m/>
    <s v="FALSE"/>
    <s v="ĐÚNG"/>
  </r>
  <r>
    <x v="3"/>
    <x v="1"/>
    <n v="8.94"/>
    <n v="2.61"/>
    <n v="0.11"/>
    <n v="8.33"/>
    <n v="1516"/>
    <n v="5.6740000000000004"/>
    <n v="1.135"/>
    <m/>
    <m/>
    <b v="1"/>
    <m/>
    <s v="ĐÚNG"/>
  </r>
  <r>
    <x v="1"/>
    <x v="4"/>
    <n v="5.43"/>
    <n v="1.79"/>
    <n v="0.14000000000000001"/>
    <n v="9.35"/>
    <n v="1517"/>
    <n v="-14.978999999999999"/>
    <n v="-1.498"/>
    <m/>
    <m/>
    <m/>
    <s v="FALSE"/>
    <s v="ĐÚNG"/>
  </r>
  <r>
    <x v="3"/>
    <x v="0"/>
    <n v="8.02"/>
    <n v="2.35"/>
    <n v="0.15"/>
    <n v="9.68"/>
    <n v="1518"/>
    <n v="5.3460000000000001"/>
    <n v="1.069"/>
    <s v="ĐÚNG"/>
    <m/>
    <b v="1"/>
    <m/>
    <s v="ĐÚNG"/>
  </r>
  <r>
    <x v="1"/>
    <x v="1"/>
    <n v="5.91"/>
    <n v="1.54"/>
    <n v="0.12"/>
    <n v="8.67"/>
    <n v="1519"/>
    <n v="-10.281000000000001"/>
    <n v="-1.028"/>
    <s v="SAI HÌNH HỌC"/>
    <m/>
    <b v="1"/>
    <m/>
    <s v="ĐÚNG"/>
  </r>
  <r>
    <x v="2"/>
    <x v="1"/>
    <n v="6.38"/>
    <n v="4.99"/>
    <n v="0.12"/>
    <n v="8.67"/>
    <n v="1520"/>
    <n v="9.7149999999999999"/>
    <n v="12.352"/>
    <m/>
    <m/>
    <b v="1"/>
    <m/>
    <s v="ĐÚNG"/>
  </r>
  <r>
    <x v="2"/>
    <x v="1"/>
    <n v="8.6300000000000008"/>
    <n v="4.8899999999999997"/>
    <n v="0.14000000000000001"/>
    <n v="9.35"/>
    <n v="1521"/>
    <n v="10.061"/>
    <n v="24.373000000000001"/>
    <m/>
    <s v="SAI DẤU MOMEN"/>
    <b v="1"/>
    <m/>
    <s v="ĐÚNG"/>
  </r>
  <r>
    <x v="1"/>
    <x v="3"/>
    <n v="6.5"/>
    <n v="1.72"/>
    <n v="0.14000000000000001"/>
    <n v="9.35"/>
    <n v="1522"/>
    <n v="-13.831"/>
    <n v="-1.383"/>
    <m/>
    <m/>
    <b v="1"/>
    <m/>
    <s v="ĐÚNG"/>
  </r>
  <r>
    <x v="1"/>
    <x v="0"/>
    <n v="7.74"/>
    <n v="2.38"/>
    <n v="0.13"/>
    <n v="9.01"/>
    <n v="1523"/>
    <n v="-25.518000000000001"/>
    <n v="-2.552"/>
    <m/>
    <s v="ĐÚNG"/>
    <b v="1"/>
    <m/>
    <s v="ĐÚNG"/>
  </r>
  <r>
    <x v="4"/>
    <x v="3"/>
    <n v="12.24"/>
    <n v="9.8800000000000008"/>
    <n v="0.22"/>
    <n v="12.05"/>
    <n v="1524"/>
    <n v="109.292"/>
    <n v="58.813000000000002"/>
    <m/>
    <s v="SAI DẤU MOMEN"/>
    <b v="1"/>
    <m/>
    <s v="ĐÚNG"/>
  </r>
  <r>
    <x v="3"/>
    <x v="3"/>
    <n v="6.71"/>
    <n v="2.92"/>
    <n v="0.11"/>
    <n v="8.33"/>
    <n v="1525"/>
    <n v="7.1020000000000003"/>
    <n v="1.42"/>
    <m/>
    <m/>
    <b v="1"/>
    <m/>
    <s v="ĐÚNG"/>
  </r>
  <r>
    <x v="1"/>
    <x v="1"/>
    <n v="3.43"/>
    <n v="1.63"/>
    <n v="0.14000000000000001"/>
    <n v="9.35"/>
    <n v="1526"/>
    <n v="-12.420999999999999"/>
    <n v="-1.242"/>
    <m/>
    <m/>
    <m/>
    <s v="FALSE"/>
    <s v="ĐÚNG"/>
  </r>
  <r>
    <x v="2"/>
    <x v="3"/>
    <n v="6.69"/>
    <n v="5.22"/>
    <n v="0.14000000000000001"/>
    <n v="9.35"/>
    <n v="1527"/>
    <n v="11.465"/>
    <n v="14.646000000000001"/>
    <m/>
    <s v="SAI DẤU MOMEN"/>
    <b v="1"/>
    <m/>
    <s v="ĐÚNG"/>
  </r>
  <r>
    <x v="1"/>
    <x v="3"/>
    <n v="5.62"/>
    <n v="1.53"/>
    <n v="0.11"/>
    <n v="8.33"/>
    <n v="1528"/>
    <n v="-9.75"/>
    <n v="-0.97499999999999998"/>
    <m/>
    <m/>
    <b v="1"/>
    <m/>
    <s v="ĐÚNG"/>
  </r>
  <r>
    <x v="0"/>
    <x v="1"/>
    <n v="8.6300000000000008"/>
    <n v="8.1300000000000008"/>
    <n v="0.4"/>
    <n v="10.7"/>
    <n v="1529"/>
    <n v="33.947000000000003"/>
    <n v="38.250999999999998"/>
    <m/>
    <m/>
    <b v="0"/>
    <m/>
    <s v="ĐÚNG"/>
  </r>
  <r>
    <x v="2"/>
    <x v="4"/>
    <n v="8.7100000000000009"/>
    <n v="5.4"/>
    <n v="0.13"/>
    <n v="9.01"/>
    <n v="1530"/>
    <n v="11.823"/>
    <n v="23.923999999999999"/>
    <m/>
    <m/>
    <b v="1"/>
    <m/>
    <s v="ĐÚNG"/>
  </r>
  <r>
    <x v="0"/>
    <x v="2"/>
    <n v="12.88"/>
    <n v="10.4"/>
    <n v="0.44"/>
    <n v="11.37"/>
    <n v="1531"/>
    <n v="59.029000000000003"/>
    <n v="90.539000000000001"/>
    <m/>
    <m/>
    <b v="0"/>
    <m/>
    <s v="ĐÚNG"/>
  </r>
  <r>
    <x v="4"/>
    <x v="0"/>
    <n v="9.91"/>
    <n v="7.19"/>
    <n v="0.24"/>
    <n v="12.72"/>
    <n v="1532"/>
    <n v="67.974999999999994"/>
    <n v="32.878999999999998"/>
    <m/>
    <s v="SAI DẤU MOMEN"/>
    <b v="1"/>
    <m/>
    <s v="ĐÚNG"/>
  </r>
  <r>
    <x v="0"/>
    <x v="3"/>
    <n v="10.52"/>
    <n v="8.41"/>
    <n v="0.47"/>
    <n v="11.71"/>
    <n v="1533"/>
    <n v="39.755000000000003"/>
    <n v="62.206000000000003"/>
    <m/>
    <m/>
    <b v="0"/>
    <m/>
    <s v="ĐÚNG"/>
  </r>
  <r>
    <x v="4"/>
    <x v="0"/>
    <n v="9.2799999999999994"/>
    <n v="6.8"/>
    <n v="0.25"/>
    <n v="13.06"/>
    <n v="1534"/>
    <n v="61.81"/>
    <n v="30.195"/>
    <m/>
    <m/>
    <m/>
    <s v="FALSE"/>
    <s v="ĐÚNG"/>
  </r>
  <r>
    <x v="1"/>
    <x v="0"/>
    <n v="4.74"/>
    <n v="1.5"/>
    <n v="0.13"/>
    <n v="9.01"/>
    <n v="1535"/>
    <n v="-10.135999999999999"/>
    <n v="-1.014"/>
    <m/>
    <s v="ĐÚNG"/>
    <b v="1"/>
    <m/>
    <s v="ĐÚNG"/>
  </r>
  <r>
    <x v="3"/>
    <x v="3"/>
    <n v="8.0500000000000007"/>
    <n v="3.04"/>
    <n v="0.14000000000000001"/>
    <n v="9.35"/>
    <n v="1536"/>
    <n v="8.641"/>
    <n v="1.728"/>
    <m/>
    <m/>
    <b v="1"/>
    <m/>
    <s v="ĐÚNG"/>
  </r>
  <r>
    <x v="4"/>
    <x v="4"/>
    <n v="7.98"/>
    <n v="7.57"/>
    <n v="0.22"/>
    <n v="12.05"/>
    <n v="1537"/>
    <n v="54.594000000000001"/>
    <n v="34.526000000000003"/>
    <s v="SAI HÌNH HỌC"/>
    <m/>
    <b v="1"/>
    <m/>
    <s v="ĐÚNG"/>
  </r>
  <r>
    <x v="4"/>
    <x v="1"/>
    <n v="14.41"/>
    <n v="9.74"/>
    <n v="0.27"/>
    <n v="13.73"/>
    <n v="1538"/>
    <n v="144.529"/>
    <n v="65.126999999999995"/>
    <m/>
    <s v="SAI DẤU MOMEN"/>
    <b v="1"/>
    <m/>
    <s v="ĐÚNG"/>
  </r>
  <r>
    <x v="1"/>
    <x v="4"/>
    <n v="4.09"/>
    <n v="1.48"/>
    <n v="0.11"/>
    <n v="8.33"/>
    <n v="1539"/>
    <n v="-9.1229999999999993"/>
    <n v="-0.91200000000000003"/>
    <m/>
    <m/>
    <m/>
    <s v="FALSE"/>
    <s v="ĐÚNG"/>
  </r>
  <r>
    <x v="2"/>
    <x v="4"/>
    <n v="5.99"/>
    <n v="5.22"/>
    <n v="0.15"/>
    <n v="9.68"/>
    <n v="1540"/>
    <n v="11.869"/>
    <n v="12.156000000000001"/>
    <m/>
    <m/>
    <m/>
    <s v="FALSE"/>
    <s v="ĐÚNG"/>
  </r>
  <r>
    <x v="3"/>
    <x v="1"/>
    <n v="10.46"/>
    <n v="3.57"/>
    <n v="0.14000000000000001"/>
    <n v="9.35"/>
    <n v="1541"/>
    <n v="11.916"/>
    <n v="2.383"/>
    <m/>
    <m/>
    <b v="1"/>
    <m/>
    <s v="ĐÚNG"/>
  </r>
  <r>
    <x v="0"/>
    <x v="1"/>
    <n v="11.05"/>
    <n v="8.64"/>
    <n v="0.49"/>
    <n v="12.05"/>
    <n v="1542"/>
    <n v="43.177"/>
    <n v="70.623999999999995"/>
    <m/>
    <m/>
    <b v="0"/>
    <m/>
    <s v="ĐÚNG"/>
  </r>
  <r>
    <x v="4"/>
    <x v="2"/>
    <n v="10.89"/>
    <n v="9.9"/>
    <n v="0.25"/>
    <n v="13.06"/>
    <n v="1543"/>
    <n v="105.601"/>
    <n v="64.001000000000005"/>
    <m/>
    <m/>
    <m/>
    <s v="FALSE"/>
    <s v="ĐÚNG"/>
  </r>
  <r>
    <x v="4"/>
    <x v="0"/>
    <n v="9.9"/>
    <n v="9.26"/>
    <n v="0.2"/>
    <n v="11.37"/>
    <n v="1544"/>
    <n v="78.174999999999997"/>
    <n v="48.747999999999998"/>
    <m/>
    <m/>
    <m/>
    <s v="FALSE"/>
    <s v="ĐÚNG"/>
  </r>
  <r>
    <x v="3"/>
    <x v="3"/>
    <n v="6.75"/>
    <n v="2.1800000000000002"/>
    <n v="0.15"/>
    <n v="9.68"/>
    <n v="1545"/>
    <n v="4.5999999999999996"/>
    <n v="0.92"/>
    <m/>
    <m/>
    <b v="1"/>
    <m/>
    <s v="ĐÚNG"/>
  </r>
  <r>
    <x v="3"/>
    <x v="4"/>
    <n v="5.53"/>
    <n v="2.1800000000000002"/>
    <n v="0.11"/>
    <n v="8.33"/>
    <n v="1546"/>
    <n v="3.9590000000000001"/>
    <n v="0.79200000000000004"/>
    <s v="ĐÚNG"/>
    <m/>
    <b v="1"/>
    <m/>
    <s v="ĐÚNG"/>
  </r>
  <r>
    <x v="1"/>
    <x v="0"/>
    <n v="6.35"/>
    <n v="1.28"/>
    <n v="0.13"/>
    <n v="9.01"/>
    <n v="1547"/>
    <n v="-7.3810000000000002"/>
    <n v="-0.73799999999999999"/>
    <s v="SAI HÌNH HỌC"/>
    <m/>
    <b v="1"/>
    <m/>
    <s v="ĐÚNG"/>
  </r>
  <r>
    <x v="4"/>
    <x v="4"/>
    <n v="8.68"/>
    <n v="8.2200000000000006"/>
    <n v="0.25"/>
    <n v="13.06"/>
    <n v="1548"/>
    <n v="69.887"/>
    <n v="44.122"/>
    <s v="SAI HÌNH HỌC"/>
    <m/>
    <b v="1"/>
    <m/>
    <s v="ĐÚNG"/>
  </r>
  <r>
    <x v="2"/>
    <x v="2"/>
    <n v="7.03"/>
    <n v="5.96"/>
    <n v="0.12"/>
    <n v="8.67"/>
    <n v="1549"/>
    <n v="13.859"/>
    <n v="14.997"/>
    <m/>
    <s v="SAI DẤU MOMEN"/>
    <b v="1"/>
    <m/>
    <s v="ĐÚNG"/>
  </r>
  <r>
    <x v="1"/>
    <x v="1"/>
    <n v="7.27"/>
    <n v="2.14"/>
    <n v="0.13"/>
    <n v="9.01"/>
    <n v="1550"/>
    <n v="-20.631"/>
    <n v="-2.0630000000000002"/>
    <m/>
    <s v="ĐÚNG"/>
    <b v="1"/>
    <m/>
    <s v="ĐÚNG"/>
  </r>
  <r>
    <x v="4"/>
    <x v="2"/>
    <n v="9.6199999999999992"/>
    <n v="9.59"/>
    <n v="0.26"/>
    <n v="13.4"/>
    <n v="1551"/>
    <n v="92.716999999999999"/>
    <n v="61.619"/>
    <m/>
    <m/>
    <b v="1"/>
    <m/>
    <s v="ĐÚNG"/>
  </r>
  <r>
    <x v="3"/>
    <x v="0"/>
    <n v="9.32"/>
    <n v="3.06"/>
    <n v="0.11"/>
    <n v="8.33"/>
    <n v="1552"/>
    <n v="7.8"/>
    <n v="1.56"/>
    <m/>
    <m/>
    <b v="1"/>
    <m/>
    <s v="ĐÚNG"/>
  </r>
  <r>
    <x v="3"/>
    <x v="0"/>
    <n v="9.43"/>
    <n v="3.49"/>
    <n v="0.13"/>
    <n v="9.01"/>
    <n v="1553"/>
    <n v="10.974"/>
    <n v="2.1949999999999998"/>
    <s v="ĐÚNG"/>
    <m/>
    <b v="1"/>
    <m/>
    <s v="ĐÚNG"/>
  </r>
  <r>
    <x v="4"/>
    <x v="1"/>
    <n v="12.18"/>
    <n v="8.14"/>
    <n v="0.22"/>
    <n v="12.05"/>
    <n v="1554"/>
    <n v="89.602000000000004"/>
    <n v="39.920999999999999"/>
    <s v="SAI HÌNH HỌC"/>
    <m/>
    <b v="1"/>
    <m/>
    <s v="ĐÚNG"/>
  </r>
  <r>
    <x v="1"/>
    <x v="1"/>
    <n v="7.26"/>
    <n v="1.34"/>
    <n v="0.12"/>
    <n v="8.67"/>
    <n v="1555"/>
    <n v="-7.7839999999999998"/>
    <n v="-0.77800000000000002"/>
    <m/>
    <s v="ĐÚNG"/>
    <b v="1"/>
    <m/>
    <s v="ĐÚNG"/>
  </r>
  <r>
    <x v="1"/>
    <x v="0"/>
    <n v="5.52"/>
    <n v="1.34"/>
    <n v="0.11"/>
    <n v="8.33"/>
    <n v="1556"/>
    <n v="-7.4790000000000001"/>
    <n v="-0.748"/>
    <m/>
    <m/>
    <m/>
    <s v="FALSE"/>
    <s v="ĐÚNG"/>
  </r>
  <r>
    <x v="3"/>
    <x v="1"/>
    <n v="9.9700000000000006"/>
    <n v="3.92"/>
    <n v="0.11"/>
    <n v="8.33"/>
    <n v="1557"/>
    <n v="12.8"/>
    <n v="2.56"/>
    <m/>
    <m/>
    <b v="1"/>
    <m/>
    <s v="ĐÚNG"/>
  </r>
  <r>
    <x v="1"/>
    <x v="4"/>
    <n v="4.72"/>
    <n v="1.23"/>
    <n v="0.12"/>
    <n v="8.67"/>
    <n v="1558"/>
    <n v="-6.5579999999999998"/>
    <n v="-0.65600000000000003"/>
    <m/>
    <m/>
    <b v="1"/>
    <m/>
    <s v="ĐÚNG"/>
  </r>
  <r>
    <x v="1"/>
    <x v="2"/>
    <n v="5.89"/>
    <n v="2.17"/>
    <n v="0.14000000000000001"/>
    <n v="9.35"/>
    <n v="1559"/>
    <n v="-22.013999999999999"/>
    <n v="-2.2010000000000001"/>
    <m/>
    <m/>
    <b v="1"/>
    <m/>
    <s v="ĐÚNG"/>
  </r>
  <r>
    <x v="4"/>
    <x v="0"/>
    <n v="8.3000000000000007"/>
    <n v="7.29"/>
    <n v="0.24"/>
    <n v="12.72"/>
    <n v="1560"/>
    <n v="57.723999999999997"/>
    <n v="33.799999999999997"/>
    <m/>
    <m/>
    <m/>
    <s v="FALSE"/>
    <s v="ĐÚNG"/>
  </r>
  <r>
    <x v="4"/>
    <x v="0"/>
    <n v="13.04"/>
    <n v="9.67"/>
    <n v="0.28999999999999998"/>
    <n v="14.41"/>
    <n v="1561"/>
    <n v="136.279"/>
    <n v="67.373000000000005"/>
    <m/>
    <m/>
    <b v="1"/>
    <m/>
    <s v="ĐÚNG"/>
  </r>
  <r>
    <x v="1"/>
    <x v="1"/>
    <n v="6.07"/>
    <n v="1.35"/>
    <n v="0.15"/>
    <n v="9.68"/>
    <n v="1562"/>
    <n v="-8.8209999999999997"/>
    <n v="-0.88200000000000001"/>
    <s v="SAI HÌNH HỌC"/>
    <m/>
    <b v="1"/>
    <m/>
    <s v="ĐÚNG"/>
  </r>
  <r>
    <x v="4"/>
    <x v="1"/>
    <n v="10.7"/>
    <n v="8.57"/>
    <n v="0.23"/>
    <n v="12.38"/>
    <n v="1563"/>
    <n v="85.143000000000001"/>
    <n v="45.462000000000003"/>
    <s v="SAI HÌNH HỌC"/>
    <m/>
    <b v="1"/>
    <m/>
    <s v="ĐÚNG"/>
  </r>
  <r>
    <x v="0"/>
    <x v="0"/>
    <n v="13.41"/>
    <n v="9.8800000000000008"/>
    <n v="0.37"/>
    <n v="10.36"/>
    <n v="1564"/>
    <n v="48.542000000000002"/>
    <n v="89.424999999999997"/>
    <m/>
    <m/>
    <b v="0"/>
    <m/>
    <s v="ĐÚNG"/>
  </r>
  <r>
    <x v="2"/>
    <x v="3"/>
    <n v="3.39"/>
    <n v="3.38"/>
    <n v="0.12"/>
    <n v="8.67"/>
    <n v="1565"/>
    <n v="4.4569999999999999"/>
    <n v="3.4870000000000001"/>
    <m/>
    <m/>
    <b v="1"/>
    <m/>
    <s v="ĐÚNG"/>
  </r>
  <r>
    <x v="4"/>
    <x v="3"/>
    <n v="10.89"/>
    <n v="8.01"/>
    <n v="0.25"/>
    <n v="13.06"/>
    <n v="1566"/>
    <n v="85.441000000000003"/>
    <n v="41.896999999999998"/>
    <m/>
    <m/>
    <m/>
    <s v="FALSE"/>
    <s v="ĐÚNG"/>
  </r>
  <r>
    <x v="0"/>
    <x v="4"/>
    <n v="13.96"/>
    <n v="9.4600000000000009"/>
    <n v="0.41"/>
    <n v="10.7"/>
    <n v="1567"/>
    <n v="45.963000000000001"/>
    <n v="100.09099999999999"/>
    <m/>
    <m/>
    <b v="0"/>
    <m/>
    <s v="ĐÚNG"/>
  </r>
  <r>
    <x v="1"/>
    <x v="1"/>
    <n v="7.14"/>
    <n v="2.0699999999999998"/>
    <n v="0.15"/>
    <n v="9.68"/>
    <n v="1568"/>
    <n v="-20.739000000000001"/>
    <n v="-2.0739999999999998"/>
    <m/>
    <m/>
    <b v="1"/>
    <m/>
    <s v="ĐÚNG"/>
  </r>
  <r>
    <x v="1"/>
    <x v="0"/>
    <n v="5.95"/>
    <n v="1.51"/>
    <n v="0.11"/>
    <n v="8.33"/>
    <n v="1569"/>
    <n v="-9.4969999999999999"/>
    <n v="-0.95"/>
    <m/>
    <s v="ĐÚNG"/>
    <b v="1"/>
    <m/>
    <s v="ĐÚNG"/>
  </r>
  <r>
    <x v="4"/>
    <x v="0"/>
    <n v="12.04"/>
    <n v="9.15"/>
    <n v="0.28999999999999998"/>
    <n v="14.41"/>
    <n v="1570"/>
    <n v="119.062"/>
    <n v="60.322000000000003"/>
    <m/>
    <m/>
    <b v="1"/>
    <m/>
    <s v="ĐÚNG"/>
  </r>
  <r>
    <x v="2"/>
    <x v="4"/>
    <n v="5.61"/>
    <n v="5.14"/>
    <n v="0.14000000000000001"/>
    <n v="9.35"/>
    <n v="1571"/>
    <n v="11.116"/>
    <n v="10.298999999999999"/>
    <m/>
    <m/>
    <m/>
    <s v="FALSE"/>
    <s v="ĐÚNG"/>
  </r>
  <r>
    <x v="1"/>
    <x v="1"/>
    <n v="3.26"/>
    <n v="1.73"/>
    <n v="0.14000000000000001"/>
    <n v="9.35"/>
    <n v="1572"/>
    <n v="-13.992000000000001"/>
    <n v="-1.399"/>
    <m/>
    <s v="ĐÚNG"/>
    <b v="1"/>
    <m/>
    <s v="ĐÚNG"/>
  </r>
  <r>
    <x v="3"/>
    <x v="4"/>
    <n v="11.65"/>
    <n v="3.66"/>
    <n v="0.13"/>
    <n v="9.01"/>
    <n v="1573"/>
    <n v="12.069000000000001"/>
    <n v="2.4140000000000001"/>
    <s v="ĐÚNG"/>
    <m/>
    <b v="1"/>
    <m/>
    <s v="ĐÚNG"/>
  </r>
  <r>
    <x v="4"/>
    <x v="3"/>
    <n v="9.68"/>
    <n v="8.83"/>
    <n v="0.22"/>
    <n v="12.05"/>
    <n v="1574"/>
    <n v="77.247"/>
    <n v="46.975999999999999"/>
    <m/>
    <s v="SAI DẤU MOMEN"/>
    <b v="1"/>
    <m/>
    <s v="ĐÚNG"/>
  </r>
  <r>
    <x v="2"/>
    <x v="1"/>
    <n v="6.43"/>
    <n v="3.42"/>
    <n v="0.18"/>
    <n v="10.7"/>
    <n v="1575"/>
    <n v="5.6319999999999997"/>
    <n v="15.484"/>
    <m/>
    <m/>
    <m/>
    <s v="FALSE"/>
    <s v="ĐÚNG"/>
  </r>
  <r>
    <x v="1"/>
    <x v="4"/>
    <n v="6.92"/>
    <n v="1.39"/>
    <n v="0.13"/>
    <n v="9.01"/>
    <n v="1576"/>
    <n v="-8.7040000000000006"/>
    <n v="-0.87"/>
    <m/>
    <s v="ĐÚNG"/>
    <b v="1"/>
    <m/>
    <s v="ĐÚNG"/>
  </r>
  <r>
    <x v="3"/>
    <x v="0"/>
    <n v="6.87"/>
    <n v="2.42"/>
    <n v="0.12"/>
    <n v="8.67"/>
    <n v="1577"/>
    <n v="5.077"/>
    <n v="1.0149999999999999"/>
    <m/>
    <m/>
    <b v="1"/>
    <m/>
    <s v="ĐÚNG"/>
  </r>
  <r>
    <x v="3"/>
    <x v="3"/>
    <n v="12.58"/>
    <n v="3.72"/>
    <n v="0.12"/>
    <n v="8.67"/>
    <n v="1578"/>
    <n v="11.997999999999999"/>
    <n v="2.4"/>
    <s v="ĐÚNG"/>
    <m/>
    <b v="1"/>
    <m/>
    <s v="ĐÚNG"/>
  </r>
  <r>
    <x v="2"/>
    <x v="2"/>
    <n v="10.79"/>
    <n v="5.85"/>
    <n v="0.16"/>
    <n v="10.02"/>
    <n v="1579"/>
    <n v="15.430999999999999"/>
    <n v="40.83"/>
    <s v="SAI HÌNH HỌC"/>
    <m/>
    <b v="1"/>
    <m/>
    <s v="ĐÚNG"/>
  </r>
  <r>
    <x v="1"/>
    <x v="2"/>
    <n v="5.05"/>
    <n v="1.5"/>
    <n v="0.11"/>
    <n v="8.33"/>
    <n v="1580"/>
    <n v="-9.3710000000000004"/>
    <n v="-0.93700000000000006"/>
    <s v="SAI HÌNH HỌC"/>
    <m/>
    <b v="1"/>
    <m/>
    <s v="ĐÚNG"/>
  </r>
  <r>
    <x v="2"/>
    <x v="0"/>
    <n v="8.4499999999999993"/>
    <n v="4.47"/>
    <n v="0.19"/>
    <n v="11.03"/>
    <n v="1581"/>
    <n v="9.9179999999999993"/>
    <n v="27.565000000000001"/>
    <m/>
    <m/>
    <m/>
    <s v="FALSE"/>
    <s v="ĐÚNG"/>
  </r>
  <r>
    <x v="4"/>
    <x v="0"/>
    <n v="10.99"/>
    <n v="8.32"/>
    <n v="0.25"/>
    <n v="13.06"/>
    <n v="1582"/>
    <n v="89.561999999999998"/>
    <n v="45.201999999999998"/>
    <m/>
    <m/>
    <b v="1"/>
    <m/>
    <s v="ĐÚNG"/>
  </r>
  <r>
    <x v="2"/>
    <x v="2"/>
    <n v="5.1100000000000003"/>
    <n v="4.92"/>
    <n v="0.15"/>
    <n v="9.68"/>
    <n v="1583"/>
    <n v="10.544"/>
    <n v="8.8469999999999995"/>
    <m/>
    <s v="SAI DẤU MOMEN"/>
    <b v="1"/>
    <m/>
    <s v="ĐÚNG"/>
  </r>
  <r>
    <x v="2"/>
    <x v="2"/>
    <n v="6.01"/>
    <n v="3.07"/>
    <n v="0.2"/>
    <n v="11.37"/>
    <n v="1584"/>
    <n v="4.8220000000000001"/>
    <n v="14.374000000000001"/>
    <m/>
    <s v="SAI DẤU MOMEN"/>
    <b v="1"/>
    <m/>
    <s v="ĐÚNG"/>
  </r>
  <r>
    <x v="4"/>
    <x v="0"/>
    <n v="9.86"/>
    <n v="6.81"/>
    <n v="0.26"/>
    <n v="13.4"/>
    <n v="1585"/>
    <n v="67.481999999999999"/>
    <n v="31.071999999999999"/>
    <m/>
    <m/>
    <b v="1"/>
    <m/>
    <s v="ĐÚNG"/>
  </r>
  <r>
    <x v="3"/>
    <x v="2"/>
    <n v="9.16"/>
    <n v="3.6"/>
    <n v="0.13"/>
    <n v="9.01"/>
    <n v="1586"/>
    <n v="11.677"/>
    <n v="2.335"/>
    <m/>
    <m/>
    <m/>
    <s v="FALSE"/>
    <s v="ĐÚNG"/>
  </r>
  <r>
    <x v="3"/>
    <x v="1"/>
    <n v="7.44"/>
    <n v="2.2799999999999998"/>
    <n v="0.15"/>
    <n v="9.68"/>
    <n v="1587"/>
    <n v="5.032"/>
    <n v="1.006"/>
    <s v="ĐÚNG"/>
    <m/>
    <b v="1"/>
    <m/>
    <s v="ĐÚNG"/>
  </r>
  <r>
    <x v="4"/>
    <x v="4"/>
    <n v="10.65"/>
    <n v="8.77"/>
    <n v="0.28000000000000003"/>
    <n v="14.07"/>
    <n v="1588"/>
    <n v="98.561000000000007"/>
    <n v="54.107999999999997"/>
    <s v="SAI HÌNH HỌC"/>
    <m/>
    <b v="1"/>
    <m/>
    <s v="ĐÚNG"/>
  </r>
  <r>
    <x v="3"/>
    <x v="3"/>
    <n v="8.66"/>
    <n v="2.76"/>
    <n v="0.15"/>
    <n v="9.68"/>
    <n v="1589"/>
    <n v="7.3739999999999997"/>
    <n v="1.4750000000000001"/>
    <m/>
    <m/>
    <m/>
    <s v="FALSE"/>
    <s v="ĐÚNG"/>
  </r>
  <r>
    <x v="3"/>
    <x v="4"/>
    <n v="7.71"/>
    <n v="3.66"/>
    <n v="0.11"/>
    <n v="8.33"/>
    <n v="1590"/>
    <n v="11.159000000000001"/>
    <n v="2.2320000000000002"/>
    <m/>
    <m/>
    <b v="1"/>
    <m/>
    <s v="ĐÚNG"/>
  </r>
  <r>
    <x v="1"/>
    <x v="0"/>
    <n v="5.83"/>
    <n v="1.87"/>
    <n v="0.15"/>
    <n v="9.68"/>
    <n v="1591"/>
    <n v="-16.925000000000001"/>
    <n v="-1.6930000000000001"/>
    <m/>
    <m/>
    <m/>
    <s v="FALSE"/>
    <s v="ĐÚNG"/>
  </r>
  <r>
    <x v="2"/>
    <x v="2"/>
    <n v="8.6199999999999992"/>
    <n v="4.8099999999999996"/>
    <n v="0.13"/>
    <n v="9.01"/>
    <n v="1592"/>
    <n v="9.3810000000000002"/>
    <n v="23.431999999999999"/>
    <m/>
    <m/>
    <m/>
    <s v="FALSE"/>
    <s v="ĐÚNG"/>
  </r>
  <r>
    <x v="4"/>
    <x v="3"/>
    <n v="12.54"/>
    <n v="8.81"/>
    <n v="0.24"/>
    <n v="12.72"/>
    <n v="1593"/>
    <n v="105.395"/>
    <n v="49.363999999999997"/>
    <m/>
    <m/>
    <m/>
    <s v="FALSE"/>
    <s v="ĐÚNG"/>
  </r>
  <r>
    <x v="1"/>
    <x v="0"/>
    <n v="3.52"/>
    <n v="2.2999999999999998"/>
    <n v="0.1"/>
    <n v="8"/>
    <n v="1594"/>
    <n v="-21.16"/>
    <n v="-2.1160000000000001"/>
    <s v="SAI HÌNH HỌC"/>
    <m/>
    <b v="1"/>
    <m/>
    <s v="ĐÚNG"/>
  </r>
  <r>
    <x v="1"/>
    <x v="4"/>
    <n v="3.76"/>
    <n v="1.92"/>
    <n v="0.14000000000000001"/>
    <n v="9.35"/>
    <n v="1595"/>
    <n v="-17.234000000000002"/>
    <n v="-1.7230000000000001"/>
    <m/>
    <s v="ĐÚNG"/>
    <b v="1"/>
    <m/>
    <s v="ĐÚNG"/>
  </r>
  <r>
    <x v="3"/>
    <x v="1"/>
    <n v="7.75"/>
    <n v="3.23"/>
    <n v="0.14000000000000001"/>
    <n v="9.35"/>
    <n v="1596"/>
    <n v="9.7550000000000008"/>
    <n v="1.9510000000000001"/>
    <m/>
    <m/>
    <b v="1"/>
    <m/>
    <s v="ĐÚNG"/>
  </r>
  <r>
    <x v="4"/>
    <x v="1"/>
    <n v="11.92"/>
    <n v="9.61"/>
    <n v="0.23"/>
    <n v="12.38"/>
    <n v="1597"/>
    <n v="106.361"/>
    <n v="57.165999999999997"/>
    <m/>
    <s v="SAI DẤU MOMEN"/>
    <b v="1"/>
    <m/>
    <s v="ĐÚNG"/>
  </r>
  <r>
    <x v="2"/>
    <x v="0"/>
    <n v="9.3000000000000007"/>
    <n v="4.96"/>
    <n v="0.17"/>
    <n v="10.36"/>
    <n v="1598"/>
    <n v="11.468999999999999"/>
    <n v="31.361000000000001"/>
    <m/>
    <m/>
    <b v="1"/>
    <m/>
    <s v="ĐÚNG"/>
  </r>
  <r>
    <x v="3"/>
    <x v="4"/>
    <n v="9.44"/>
    <n v="3.2"/>
    <n v="0.12"/>
    <n v="8.67"/>
    <n v="1599"/>
    <n v="8.8780000000000001"/>
    <n v="1.776"/>
    <m/>
    <m/>
    <m/>
    <s v="FALSE"/>
    <s v="ĐÚNG"/>
  </r>
  <r>
    <x v="2"/>
    <x v="2"/>
    <n v="9.18"/>
    <n v="5.55"/>
    <n v="0.13"/>
    <n v="9.01"/>
    <n v="1600"/>
    <n v="12.489000000000001"/>
    <n v="26.574999999999999"/>
    <m/>
    <s v="SAI DẤU MOMEN"/>
    <b v="1"/>
    <m/>
    <s v="ĐÚNG"/>
  </r>
  <r>
    <x v="3"/>
    <x v="1"/>
    <n v="4.7699999999999996"/>
    <n v="2.09"/>
    <n v="0.13"/>
    <n v="9.01"/>
    <n v="1601"/>
    <n v="3.9359999999999999"/>
    <n v="0.78700000000000003"/>
    <m/>
    <m/>
    <b v="1"/>
    <m/>
    <s v="ĐÚNG"/>
  </r>
  <r>
    <x v="4"/>
    <x v="4"/>
    <n v="9.7799999999999994"/>
    <n v="8.26"/>
    <n v="0.27"/>
    <n v="13.73"/>
    <n v="1602"/>
    <n v="83.186000000000007"/>
    <n v="46.838000000000001"/>
    <s v="SAI HÌNH HỌC"/>
    <m/>
    <b v="1"/>
    <m/>
    <s v="ĐÚNG"/>
  </r>
  <r>
    <x v="2"/>
    <x v="1"/>
    <n v="10.32"/>
    <n v="5.85"/>
    <n v="0.19"/>
    <n v="11.03"/>
    <n v="1603"/>
    <n v="16.986000000000001"/>
    <n v="41.115000000000002"/>
    <m/>
    <m/>
    <b v="1"/>
    <m/>
    <s v="ĐÚNG"/>
  </r>
  <r>
    <x v="3"/>
    <x v="3"/>
    <n v="7.67"/>
    <n v="3.19"/>
    <n v="0.14000000000000001"/>
    <n v="9.35"/>
    <n v="1604"/>
    <n v="9.5150000000000006"/>
    <n v="1.903"/>
    <m/>
    <s v="SAI DẤU MOMEN"/>
    <b v="1"/>
    <m/>
    <s v="ĐÚNG"/>
  </r>
  <r>
    <x v="4"/>
    <x v="0"/>
    <n v="10.51"/>
    <n v="8.7799999999999994"/>
    <n v="0.23"/>
    <n v="12.38"/>
    <n v="1605"/>
    <n v="85.68"/>
    <n v="47.718000000000004"/>
    <m/>
    <m/>
    <b v="1"/>
    <m/>
    <s v="ĐÚNG"/>
  </r>
  <r>
    <x v="4"/>
    <x v="1"/>
    <n v="10.66"/>
    <n v="9.3000000000000007"/>
    <n v="0.24"/>
    <n v="12.72"/>
    <n v="1606"/>
    <n v="94.578000000000003"/>
    <n v="55.008000000000003"/>
    <m/>
    <s v="SAI DẤU MOMEN"/>
    <b v="1"/>
    <m/>
    <s v="ĐÚNG"/>
  </r>
  <r>
    <x v="1"/>
    <x v="4"/>
    <n v="6.18"/>
    <n v="1.44"/>
    <n v="0.14000000000000001"/>
    <n v="9.35"/>
    <n v="1607"/>
    <n v="-9.6940000000000008"/>
    <n v="-0.96899999999999997"/>
    <m/>
    <m/>
    <m/>
    <s v="FALSE"/>
    <s v="ĐÚNG"/>
  </r>
  <r>
    <x v="4"/>
    <x v="1"/>
    <n v="8.98"/>
    <n v="8.41"/>
    <n v="0.27"/>
    <n v="13.73"/>
    <n v="1608"/>
    <n v="77.769000000000005"/>
    <n v="48.555"/>
    <m/>
    <s v="SAI DẤU MOMEN"/>
    <b v="1"/>
    <m/>
    <s v="ĐÚNG"/>
  </r>
  <r>
    <x v="0"/>
    <x v="4"/>
    <n v="12.17"/>
    <n v="10.89"/>
    <n v="0.36"/>
    <n v="10.02"/>
    <n v="1609"/>
    <n v="57.037999999999997"/>
    <n v="71.233999999999995"/>
    <m/>
    <m/>
    <b v="0"/>
    <m/>
    <s v="ĐÚNG"/>
  </r>
  <r>
    <x v="0"/>
    <x v="2"/>
    <n v="14.95"/>
    <n v="11.44"/>
    <n v="0.47"/>
    <n v="11.71"/>
    <n v="1610"/>
    <n v="73.561000000000007"/>
    <n v="125.626"/>
    <m/>
    <m/>
    <b v="0"/>
    <m/>
    <s v="ĐÚNG"/>
  </r>
  <r>
    <x v="1"/>
    <x v="2"/>
    <n v="4.8899999999999997"/>
    <n v="1.22"/>
    <n v="0.12"/>
    <n v="8.67"/>
    <n v="1611"/>
    <n v="-6.452"/>
    <n v="-0.64500000000000002"/>
    <m/>
    <m/>
    <m/>
    <s v="FALSE"/>
    <s v="ĐÚNG"/>
  </r>
  <r>
    <x v="2"/>
    <x v="4"/>
    <n v="4.5"/>
    <n v="3.1"/>
    <n v="0.15"/>
    <n v="9.68"/>
    <n v="1612"/>
    <n v="4.1859999999999999"/>
    <n v="6.8609999999999998"/>
    <m/>
    <s v="SAI DẤU MOMEN"/>
    <b v="1"/>
    <m/>
    <s v="ĐÚNG"/>
  </r>
  <r>
    <x v="2"/>
    <x v="0"/>
    <n v="7.75"/>
    <n v="4"/>
    <n v="0.12"/>
    <n v="8.67"/>
    <n v="1613"/>
    <n v="6.242"/>
    <n v="18.225999999999999"/>
    <m/>
    <m/>
    <b v="1"/>
    <m/>
    <s v="ĐÚNG"/>
  </r>
  <r>
    <x v="1"/>
    <x v="4"/>
    <n v="5.15"/>
    <n v="1.87"/>
    <n v="0.1"/>
    <n v="8"/>
    <n v="1614"/>
    <n v="-13.988"/>
    <n v="-1.399"/>
    <s v="SAI HÌNH HỌC"/>
    <m/>
    <b v="1"/>
    <m/>
    <s v="ĐÚNG"/>
  </r>
  <r>
    <x v="4"/>
    <x v="0"/>
    <n v="11"/>
    <n v="9.1"/>
    <n v="0.25"/>
    <n v="13.06"/>
    <n v="1615"/>
    <n v="98.048000000000002"/>
    <n v="54.075000000000003"/>
    <m/>
    <m/>
    <m/>
    <s v="FALSE"/>
    <s v="ĐÚNG"/>
  </r>
  <r>
    <x v="3"/>
    <x v="1"/>
    <n v="11.57"/>
    <n v="3.59"/>
    <n v="0.11"/>
    <n v="8.33"/>
    <n v="1616"/>
    <n v="10.736000000000001"/>
    <n v="2.1469999999999998"/>
    <m/>
    <m/>
    <m/>
    <s v="FALSE"/>
    <s v="ĐÚNG"/>
  </r>
  <r>
    <x v="1"/>
    <x v="1"/>
    <n v="5.27"/>
    <n v="2.4700000000000002"/>
    <n v="0.11"/>
    <n v="8.33"/>
    <n v="1617"/>
    <n v="-25.41"/>
    <n v="-2.5409999999999999"/>
    <m/>
    <m/>
    <b v="1"/>
    <m/>
    <s v="ĐÚNG"/>
  </r>
  <r>
    <x v="2"/>
    <x v="0"/>
    <n v="7.9"/>
    <n v="5.95"/>
    <n v="0.15"/>
    <n v="9.68"/>
    <n v="1618"/>
    <n v="15.420999999999999"/>
    <n v="21.145"/>
    <s v="SAI HÌNH HỌC"/>
    <m/>
    <b v="1"/>
    <m/>
    <s v="ĐÚNG"/>
  </r>
  <r>
    <x v="4"/>
    <x v="3"/>
    <n v="10.07"/>
    <n v="7.71"/>
    <n v="0.27"/>
    <n v="13.73"/>
    <n v="1619"/>
    <n v="79.948999999999998"/>
    <n v="40.808"/>
    <s v="SAI HÌNH HỌC"/>
    <m/>
    <b v="1"/>
    <m/>
    <s v="ĐÚNG"/>
  </r>
  <r>
    <x v="1"/>
    <x v="0"/>
    <n v="3.87"/>
    <n v="1.7"/>
    <n v="0.15"/>
    <n v="9.68"/>
    <n v="1620"/>
    <n v="-13.988"/>
    <n v="-1.399"/>
    <m/>
    <m/>
    <b v="1"/>
    <m/>
    <s v="ĐÚNG"/>
  </r>
  <r>
    <x v="1"/>
    <x v="2"/>
    <n v="6.62"/>
    <n v="2.19"/>
    <n v="0.12"/>
    <n v="8.67"/>
    <n v="1621"/>
    <n v="-20.791"/>
    <n v="-2.0790000000000002"/>
    <m/>
    <m/>
    <b v="1"/>
    <m/>
    <s v="ĐÚNG"/>
  </r>
  <r>
    <x v="1"/>
    <x v="3"/>
    <n v="6.44"/>
    <n v="1.8"/>
    <n v="0.11"/>
    <n v="8.33"/>
    <n v="1622"/>
    <n v="-13.494999999999999"/>
    <n v="-1.349"/>
    <m/>
    <m/>
    <b v="1"/>
    <m/>
    <s v="ĐÚNG"/>
  </r>
  <r>
    <x v="4"/>
    <x v="2"/>
    <n v="8.0299999999999994"/>
    <n v="7.89"/>
    <n v="0.3"/>
    <n v="14.74"/>
    <n v="1623"/>
    <n v="70.040999999999997"/>
    <n v="45.88"/>
    <m/>
    <s v="SAI DẤU MOMEN"/>
    <b v="1"/>
    <m/>
    <s v="ĐÚNG"/>
  </r>
  <r>
    <x v="3"/>
    <x v="2"/>
    <n v="5.67"/>
    <n v="2.2200000000000002"/>
    <n v="0.12"/>
    <n v="8.67"/>
    <n v="1624"/>
    <n v="4.2729999999999997"/>
    <n v="0.85499999999999998"/>
    <m/>
    <m/>
    <m/>
    <s v="FALSE"/>
    <s v="ĐÚNG"/>
  </r>
  <r>
    <x v="3"/>
    <x v="3"/>
    <n v="9.68"/>
    <n v="3.94"/>
    <n v="0.12"/>
    <n v="8.67"/>
    <n v="1625"/>
    <n v="13.459"/>
    <n v="2.6920000000000002"/>
    <m/>
    <m/>
    <m/>
    <s v="FALSE"/>
    <s v="ĐÚNG"/>
  </r>
  <r>
    <x v="3"/>
    <x v="3"/>
    <n v="5.65"/>
    <n v="2.0299999999999998"/>
    <n v="0.13"/>
    <n v="9.01"/>
    <n v="1626"/>
    <n v="3.7130000000000001"/>
    <n v="0.74299999999999999"/>
    <s v="ĐÚNG"/>
    <m/>
    <b v="1"/>
    <m/>
    <s v="ĐÚNG"/>
  </r>
  <r>
    <x v="3"/>
    <x v="2"/>
    <n v="9.4700000000000006"/>
    <n v="3.33"/>
    <n v="0.11"/>
    <n v="8.33"/>
    <n v="1627"/>
    <n v="9.2370000000000001"/>
    <n v="1.847"/>
    <m/>
    <m/>
    <b v="1"/>
    <m/>
    <s v="ĐÚNG"/>
  </r>
  <r>
    <x v="3"/>
    <x v="4"/>
    <n v="11.67"/>
    <n v="3.66"/>
    <n v="0.14000000000000001"/>
    <n v="9.35"/>
    <n v="1628"/>
    <n v="12.525"/>
    <n v="2.5049999999999999"/>
    <s v="ĐÚNG"/>
    <m/>
    <b v="1"/>
    <m/>
    <s v="ĐÚNG"/>
  </r>
  <r>
    <x v="4"/>
    <x v="1"/>
    <n v="7.85"/>
    <n v="6.52"/>
    <n v="0.3"/>
    <n v="14.74"/>
    <n v="1629"/>
    <n v="56.582000000000001"/>
    <n v="31.33"/>
    <m/>
    <m/>
    <b v="1"/>
    <m/>
    <s v="ĐÚNG"/>
  </r>
  <r>
    <x v="3"/>
    <x v="3"/>
    <n v="8.31"/>
    <n v="2.4300000000000002"/>
    <n v="0.1"/>
    <n v="8"/>
    <n v="1630"/>
    <n v="4.7240000000000002"/>
    <n v="0.94499999999999995"/>
    <m/>
    <s v="SAI DẤU MOMEN"/>
    <b v="1"/>
    <m/>
    <s v="ĐÚNG"/>
  </r>
  <r>
    <x v="4"/>
    <x v="3"/>
    <n v="12.64"/>
    <n v="9.0399999999999991"/>
    <n v="0.22"/>
    <n v="12.05"/>
    <n v="1631"/>
    <n v="103.268"/>
    <n v="49.237000000000002"/>
    <m/>
    <m/>
    <b v="1"/>
    <m/>
    <s v="ĐÚNG"/>
  </r>
  <r>
    <x v="4"/>
    <x v="3"/>
    <n v="11.71"/>
    <n v="7.84"/>
    <n v="0.26"/>
    <n v="13.4"/>
    <n v="1632"/>
    <n v="92.265000000000001"/>
    <n v="41.182000000000002"/>
    <m/>
    <s v="SAI DẤU MOMEN"/>
    <b v="1"/>
    <m/>
    <s v="ĐÚNG"/>
  </r>
  <r>
    <x v="1"/>
    <x v="3"/>
    <n v="5.47"/>
    <n v="2.37"/>
    <n v="0.12"/>
    <n v="8.67"/>
    <n v="1633"/>
    <n v="-24.349"/>
    <n v="-2.4350000000000001"/>
    <m/>
    <m/>
    <m/>
    <s v="FALSE"/>
    <s v="ĐÚNG"/>
  </r>
  <r>
    <x v="4"/>
    <x v="3"/>
    <n v="8.14"/>
    <n v="7.82"/>
    <n v="0.22"/>
    <n v="12.05"/>
    <n v="1634"/>
    <n v="57.527999999999999"/>
    <n v="36.844000000000001"/>
    <m/>
    <m/>
    <m/>
    <s v="FALSE"/>
    <s v="ĐÚNG"/>
  </r>
  <r>
    <x v="2"/>
    <x v="3"/>
    <n v="6.04"/>
    <n v="4.74"/>
    <n v="0.14000000000000001"/>
    <n v="9.35"/>
    <n v="1635"/>
    <n v="9.4529999999999994"/>
    <n v="11.939"/>
    <s v="SAI HÌNH HỌC"/>
    <m/>
    <b v="1"/>
    <m/>
    <s v="ĐÚNG"/>
  </r>
  <r>
    <x v="4"/>
    <x v="3"/>
    <n v="10.42"/>
    <n v="7.84"/>
    <n v="0.22"/>
    <n v="12.05"/>
    <n v="1636"/>
    <n v="73.83"/>
    <n v="37.033000000000001"/>
    <m/>
    <s v="SAI DẤU MOMEN"/>
    <b v="1"/>
    <m/>
    <s v="ĐÚNG"/>
  </r>
  <r>
    <x v="3"/>
    <x v="3"/>
    <n v="9.82"/>
    <n v="2.95"/>
    <n v="0.1"/>
    <n v="8"/>
    <n v="1637"/>
    <n v="6.9619999999999997"/>
    <n v="1.3919999999999999"/>
    <m/>
    <m/>
    <m/>
    <s v="FALSE"/>
    <s v="ĐÚNG"/>
  </r>
  <r>
    <x v="2"/>
    <x v="0"/>
    <n v="4.43"/>
    <n v="3.04"/>
    <n v="0.16"/>
    <n v="10.02"/>
    <n v="1638"/>
    <n v="4.1669999999999998"/>
    <n v="6.8819999999999997"/>
    <m/>
    <m/>
    <b v="1"/>
    <m/>
    <s v="ĐÚNG"/>
  </r>
  <r>
    <x v="1"/>
    <x v="2"/>
    <n v="4.1100000000000003"/>
    <n v="1.46"/>
    <n v="0.1"/>
    <n v="8"/>
    <n v="1639"/>
    <n v="-8.5259999999999998"/>
    <n v="-0.85299999999999998"/>
    <s v="SAI HÌNH HỌC"/>
    <m/>
    <b v="1"/>
    <m/>
    <s v="ĐÚNG"/>
  </r>
  <r>
    <x v="3"/>
    <x v="4"/>
    <n v="6.97"/>
    <n v="2.46"/>
    <n v="0.15"/>
    <n v="9.68"/>
    <n v="1640"/>
    <n v="5.8579999999999997"/>
    <n v="1.1719999999999999"/>
    <m/>
    <s v="SAI DẤU MOMEN"/>
    <b v="1"/>
    <m/>
    <s v="ĐÚNG"/>
  </r>
  <r>
    <x v="4"/>
    <x v="2"/>
    <n v="10.97"/>
    <n v="9.3800000000000008"/>
    <n v="0.26"/>
    <n v="13.4"/>
    <n v="1641"/>
    <n v="103.413"/>
    <n v="58.95"/>
    <m/>
    <s v="SAI DẤU MOMEN"/>
    <b v="1"/>
    <m/>
    <s v="ĐÚNG"/>
  </r>
  <r>
    <x v="3"/>
    <x v="2"/>
    <n v="8.68"/>
    <n v="3.31"/>
    <n v="0.11"/>
    <n v="8.33"/>
    <n v="1642"/>
    <n v="9.1259999999999994"/>
    <n v="1.825"/>
    <m/>
    <s v="SAI DẤU MOMEN"/>
    <b v="1"/>
    <m/>
    <s v="ĐÚNG"/>
  </r>
  <r>
    <x v="4"/>
    <x v="2"/>
    <n v="11.66"/>
    <n v="8.58"/>
    <n v="0.26"/>
    <n v="13.4"/>
    <n v="1643"/>
    <n v="100.54300000000001"/>
    <n v="49.323"/>
    <m/>
    <s v="SAI DẤU MOMEN"/>
    <b v="1"/>
    <m/>
    <s v="ĐÚNG"/>
  </r>
  <r>
    <x v="3"/>
    <x v="2"/>
    <n v="9.11"/>
    <n v="2.82"/>
    <n v="0.14000000000000001"/>
    <n v="9.35"/>
    <n v="1644"/>
    <n v="7.4349999999999996"/>
    <n v="1.4870000000000001"/>
    <m/>
    <s v="SAI DẤU MOMEN"/>
    <b v="1"/>
    <m/>
    <s v="ĐÚNG"/>
  </r>
  <r>
    <x v="3"/>
    <x v="3"/>
    <n v="7.44"/>
    <n v="2.46"/>
    <n v="0.12"/>
    <n v="8.67"/>
    <n v="1645"/>
    <n v="5.2469999999999999"/>
    <n v="1.0489999999999999"/>
    <m/>
    <m/>
    <m/>
    <s v="FALSE"/>
    <s v="ĐÚNG"/>
  </r>
  <r>
    <x v="0"/>
    <x v="3"/>
    <n v="12.89"/>
    <n v="10.55"/>
    <n v="0.38"/>
    <n v="10.36"/>
    <n v="1646"/>
    <n v="55.348999999999997"/>
    <n v="82.623999999999995"/>
    <m/>
    <s v="SAI DẤU MOMEN"/>
    <b v="0"/>
    <m/>
    <s v="ĐÚNG"/>
  </r>
  <r>
    <x v="1"/>
    <x v="2"/>
    <n v="6.43"/>
    <n v="1.27"/>
    <n v="0.13"/>
    <n v="9.01"/>
    <n v="1647"/>
    <n v="-7.266"/>
    <n v="-0.72699999999999998"/>
    <m/>
    <s v="ĐÚNG"/>
    <b v="1"/>
    <m/>
    <s v="ĐÚNG"/>
  </r>
  <r>
    <x v="2"/>
    <x v="4"/>
    <n v="4.1100000000000003"/>
    <n v="3.01"/>
    <n v="0.18"/>
    <n v="10.7"/>
    <n v="1648"/>
    <n v="4.3620000000000001"/>
    <n v="6.3259999999999996"/>
    <m/>
    <s v="SAI DẤU MOMEN"/>
    <b v="1"/>
    <m/>
    <s v="ĐÚNG"/>
  </r>
  <r>
    <x v="1"/>
    <x v="3"/>
    <n v="6.67"/>
    <n v="2.39"/>
    <n v="0.15"/>
    <n v="9.68"/>
    <n v="1649"/>
    <n v="-27.646999999999998"/>
    <n v="-2.7650000000000001"/>
    <m/>
    <m/>
    <b v="1"/>
    <m/>
    <s v="ĐÚNG"/>
  </r>
  <r>
    <x v="3"/>
    <x v="1"/>
    <n v="8.35"/>
    <n v="2.4900000000000002"/>
    <n v="0.12"/>
    <n v="8.67"/>
    <n v="1650"/>
    <n v="5.375"/>
    <n v="1.075"/>
    <m/>
    <m/>
    <m/>
    <s v="FALSE"/>
    <s v="ĐÚNG"/>
  </r>
  <r>
    <x v="4"/>
    <x v="4"/>
    <n v="9.33"/>
    <n v="8.2100000000000009"/>
    <n v="0.3"/>
    <n v="14.74"/>
    <n v="1651"/>
    <n v="84.680999999999997"/>
    <n v="49.677"/>
    <s v="SAI HÌNH HỌC"/>
    <m/>
    <b v="1"/>
    <m/>
    <s v="ĐÚNG"/>
  </r>
  <r>
    <x v="4"/>
    <x v="2"/>
    <n v="11.56"/>
    <n v="9.19"/>
    <n v="0.26"/>
    <n v="13.4"/>
    <n v="1652"/>
    <n v="106.768"/>
    <n v="56.585999999999999"/>
    <m/>
    <m/>
    <m/>
    <s v="FALSE"/>
    <s v="ĐÚNG"/>
  </r>
  <r>
    <x v="2"/>
    <x v="2"/>
    <n v="5.2"/>
    <n v="5.17"/>
    <n v="0.19"/>
    <n v="11.03"/>
    <n v="1653"/>
    <n v="13.266999999999999"/>
    <n v="10.439"/>
    <m/>
    <m/>
    <b v="1"/>
    <m/>
    <s v="ĐÚNG"/>
  </r>
  <r>
    <x v="1"/>
    <x v="4"/>
    <n v="6.49"/>
    <n v="1.97"/>
    <n v="0.11"/>
    <n v="8.33"/>
    <n v="1654"/>
    <n v="-16.164000000000001"/>
    <n v="-1.6160000000000001"/>
    <s v="SAI HÌNH HỌC"/>
    <m/>
    <b v="1"/>
    <m/>
    <s v="ĐÚNG"/>
  </r>
  <r>
    <x v="2"/>
    <x v="1"/>
    <n v="5.98"/>
    <n v="5.05"/>
    <n v="0.13"/>
    <n v="9.01"/>
    <n v="1655"/>
    <n v="10.34"/>
    <n v="11.276999999999999"/>
    <m/>
    <m/>
    <b v="1"/>
    <m/>
    <s v="ĐÚNG"/>
  </r>
  <r>
    <x v="3"/>
    <x v="2"/>
    <n v="9.73"/>
    <n v="3.91"/>
    <n v="0.14000000000000001"/>
    <n v="9.35"/>
    <n v="1656"/>
    <n v="14.294"/>
    <n v="2.859"/>
    <m/>
    <s v="SAI DẤU MOMEN"/>
    <b v="1"/>
    <m/>
    <s v="ĐÚNG"/>
  </r>
  <r>
    <x v="2"/>
    <x v="1"/>
    <n v="5.99"/>
    <n v="3.45"/>
    <n v="0.12"/>
    <n v="8.67"/>
    <n v="1657"/>
    <n v="4.6440000000000001"/>
    <n v="10.888"/>
    <m/>
    <m/>
    <b v="1"/>
    <m/>
    <s v="ĐÚNG"/>
  </r>
  <r>
    <x v="1"/>
    <x v="3"/>
    <n v="6.57"/>
    <n v="1.59"/>
    <n v="0.13"/>
    <n v="9.01"/>
    <n v="1658"/>
    <n v="-11.388999999999999"/>
    <n v="-1.139"/>
    <m/>
    <m/>
    <b v="1"/>
    <m/>
    <s v="ĐÚNG"/>
  </r>
  <r>
    <x v="4"/>
    <x v="3"/>
    <n v="12.56"/>
    <n v="8.4700000000000006"/>
    <n v="0.22"/>
    <n v="12.05"/>
    <n v="1659"/>
    <n v="96.144000000000005"/>
    <n v="43.223999999999997"/>
    <s v="SAI HÌNH HỌC"/>
    <m/>
    <b v="1"/>
    <m/>
    <s v="ĐÚNG"/>
  </r>
  <r>
    <x v="1"/>
    <x v="0"/>
    <n v="5.38"/>
    <n v="1.92"/>
    <n v="0.15"/>
    <n v="9.68"/>
    <n v="1660"/>
    <n v="-17.841999999999999"/>
    <n v="-1.784"/>
    <s v="SAI HÌNH HỌC"/>
    <m/>
    <b v="1"/>
    <m/>
    <s v="ĐÚNG"/>
  </r>
  <r>
    <x v="2"/>
    <x v="0"/>
    <n v="8.1999999999999993"/>
    <n v="4.13"/>
    <n v="0.17"/>
    <n v="10.36"/>
    <n v="1661"/>
    <n v="7.952"/>
    <n v="24.381"/>
    <s v="SAI HÌNH HỌC"/>
    <m/>
    <b v="1"/>
    <m/>
    <s v="ĐÚNG"/>
  </r>
  <r>
    <x v="2"/>
    <x v="0"/>
    <n v="3.59"/>
    <n v="3.52"/>
    <n v="0.2"/>
    <n v="11.37"/>
    <n v="1662"/>
    <n v="6.34"/>
    <n v="5.1289999999999996"/>
    <m/>
    <m/>
    <b v="1"/>
    <m/>
    <s v="ĐÚNG"/>
  </r>
  <r>
    <x v="4"/>
    <x v="2"/>
    <n v="11.69"/>
    <n v="9.56"/>
    <n v="0.24"/>
    <n v="12.72"/>
    <n v="1663"/>
    <n v="106.616"/>
    <n v="58.125999999999998"/>
    <s v="SAI HÌNH HỌC"/>
    <m/>
    <b v="1"/>
    <m/>
    <s v="ĐÚNG"/>
  </r>
  <r>
    <x v="0"/>
    <x v="2"/>
    <n v="12.15"/>
    <n v="9.2899999999999991"/>
    <n v="0.49"/>
    <n v="12.05"/>
    <n v="1664"/>
    <n v="49.917999999999999"/>
    <n v="85.385000000000005"/>
    <m/>
    <m/>
    <b v="0"/>
    <m/>
    <s v="ĐÚNG"/>
  </r>
  <r>
    <x v="3"/>
    <x v="4"/>
    <n v="6.28"/>
    <n v="2.16"/>
    <n v="0.12"/>
    <n v="8.67"/>
    <n v="1665"/>
    <n v="4.0449999999999999"/>
    <n v="0.80900000000000005"/>
    <m/>
    <m/>
    <b v="1"/>
    <m/>
    <s v="ĐÚNG"/>
  </r>
  <r>
    <x v="2"/>
    <x v="1"/>
    <n v="8.86"/>
    <n v="5.43"/>
    <n v="0.17"/>
    <n v="10.36"/>
    <n v="1666"/>
    <n v="13.746"/>
    <n v="28.463999999999999"/>
    <m/>
    <m/>
    <b v="1"/>
    <m/>
    <s v="ĐÚNG"/>
  </r>
  <r>
    <x v="2"/>
    <x v="3"/>
    <n v="6.01"/>
    <n v="4.6100000000000003"/>
    <n v="0.18"/>
    <n v="10.7"/>
    <n v="1667"/>
    <n v="10.233000000000001"/>
    <n v="13.526999999999999"/>
    <m/>
    <s v="SAI DẤU MOMEN"/>
    <b v="1"/>
    <m/>
    <s v="ĐÚNG"/>
  </r>
  <r>
    <x v="2"/>
    <x v="4"/>
    <n v="6.87"/>
    <n v="5.16"/>
    <n v="0.16"/>
    <n v="10.02"/>
    <n v="1668"/>
    <n v="12.005000000000001"/>
    <n v="16.552"/>
    <s v="SAI HÌNH HỌC"/>
    <m/>
    <b v="1"/>
    <m/>
    <s v="ĐÚNG"/>
  </r>
  <r>
    <x v="0"/>
    <x v="1"/>
    <n v="10.83"/>
    <n v="9"/>
    <n v="0.39"/>
    <n v="10.7"/>
    <n v="1669"/>
    <n v="41.601999999999997"/>
    <n v="60.24"/>
    <s v="SAI HÌNH HỌC"/>
    <m/>
    <b v="0"/>
    <m/>
    <s v="ĐÚNG"/>
  </r>
  <r>
    <x v="4"/>
    <x v="0"/>
    <n v="13.36"/>
    <n v="9.42"/>
    <n v="0.25"/>
    <n v="13.06"/>
    <n v="1670"/>
    <n v="123.271"/>
    <n v="57.945"/>
    <m/>
    <m/>
    <m/>
    <s v="FALSE"/>
    <s v="ĐÚNG"/>
  </r>
  <r>
    <x v="0"/>
    <x v="0"/>
    <n v="10.56"/>
    <n v="9.42"/>
    <n v="0.41"/>
    <n v="10.7"/>
    <n v="1671"/>
    <n v="45.575000000000003"/>
    <n v="57.273000000000003"/>
    <m/>
    <m/>
    <b v="0"/>
    <m/>
    <s v="ĐÚNG"/>
  </r>
  <r>
    <x v="1"/>
    <x v="0"/>
    <n v="3.54"/>
    <n v="1.29"/>
    <n v="0.14000000000000001"/>
    <n v="9.35"/>
    <n v="1672"/>
    <n v="-7.78"/>
    <n v="-0.77800000000000002"/>
    <s v="SAI HÌNH HỌC"/>
    <m/>
    <b v="1"/>
    <m/>
    <s v="ĐÚNG"/>
  </r>
  <r>
    <x v="2"/>
    <x v="1"/>
    <n v="10.59"/>
    <n v="5.47"/>
    <n v="0.19"/>
    <n v="11.03"/>
    <n v="1673"/>
    <n v="14.851000000000001"/>
    <n v="43.295000000000002"/>
    <m/>
    <s v="SAI DẤU MOMEN"/>
    <b v="1"/>
    <m/>
    <s v="ĐÚNG"/>
  </r>
  <r>
    <x v="4"/>
    <x v="3"/>
    <n v="14.64"/>
    <n v="9.89"/>
    <n v="0.28000000000000003"/>
    <n v="14.07"/>
    <n v="1674"/>
    <n v="152.78899999999999"/>
    <n v="68.811000000000007"/>
    <m/>
    <m/>
    <b v="1"/>
    <m/>
    <s v="ĐÚNG"/>
  </r>
  <r>
    <x v="4"/>
    <x v="1"/>
    <n v="9.01"/>
    <n v="7.06"/>
    <n v="0.28000000000000003"/>
    <n v="14.07"/>
    <n v="1675"/>
    <n v="67.125"/>
    <n v="35.064999999999998"/>
    <m/>
    <m/>
    <m/>
    <s v="FALSE"/>
    <s v="ĐÚNG"/>
  </r>
  <r>
    <x v="1"/>
    <x v="4"/>
    <n v="5.89"/>
    <n v="2.14"/>
    <n v="0.12"/>
    <n v="8.67"/>
    <n v="1676"/>
    <n v="-19.853000000000002"/>
    <n v="-1.9850000000000001"/>
    <m/>
    <m/>
    <m/>
    <s v="FALSE"/>
    <s v="ĐÚNG"/>
  </r>
  <r>
    <x v="0"/>
    <x v="0"/>
    <n v="15.07"/>
    <n v="10.41"/>
    <n v="0.4"/>
    <n v="10.7"/>
    <n v="1677"/>
    <n v="55.658000000000001"/>
    <n v="116.64100000000001"/>
    <s v="SAI HÌNH HỌC"/>
    <m/>
    <b v="0"/>
    <m/>
    <s v="ĐÚNG"/>
  </r>
  <r>
    <x v="4"/>
    <x v="3"/>
    <n v="13.25"/>
    <n v="9.77"/>
    <n v="0.28000000000000003"/>
    <n v="14.07"/>
    <n v="1678"/>
    <n v="136.60499999999999"/>
    <n v="67.150999999999996"/>
    <m/>
    <m/>
    <b v="1"/>
    <m/>
    <s v="ĐÚNG"/>
  </r>
  <r>
    <x v="3"/>
    <x v="2"/>
    <n v="8.31"/>
    <n v="2.83"/>
    <n v="0.12"/>
    <n v="8.67"/>
    <n v="1679"/>
    <n v="6.944"/>
    <n v="1.389"/>
    <m/>
    <m/>
    <b v="1"/>
    <m/>
    <s v="ĐÚNG"/>
  </r>
  <r>
    <x v="4"/>
    <x v="1"/>
    <n v="8.3000000000000007"/>
    <n v="7.65"/>
    <n v="0.26"/>
    <n v="13.4"/>
    <n v="1680"/>
    <n v="63.811999999999998"/>
    <n v="39.21"/>
    <s v="SAI HÌNH HỌC"/>
    <m/>
    <b v="1"/>
    <m/>
    <s v="ĐÚNG"/>
  </r>
  <r>
    <x v="2"/>
    <x v="0"/>
    <n v="5.26"/>
    <n v="3.61"/>
    <n v="0.18"/>
    <n v="10.7"/>
    <n v="1681"/>
    <n v="6.2750000000000004"/>
    <n v="10.362"/>
    <m/>
    <m/>
    <b v="1"/>
    <m/>
    <s v="ĐÚNG"/>
  </r>
  <r>
    <x v="1"/>
    <x v="1"/>
    <n v="7.25"/>
    <n v="2.06"/>
    <n v="0.11"/>
    <n v="8.33"/>
    <n v="1682"/>
    <n v="-17.675000000000001"/>
    <n v="-1.768"/>
    <m/>
    <s v="ĐÚNG"/>
    <b v="1"/>
    <m/>
    <s v="ĐÚNG"/>
  </r>
  <r>
    <x v="1"/>
    <x v="2"/>
    <n v="6.11"/>
    <n v="1.27"/>
    <n v="0.11"/>
    <n v="8.33"/>
    <n v="1683"/>
    <n v="-6.718"/>
    <n v="-0.67200000000000004"/>
    <s v="SAI HÌNH HỌC"/>
    <m/>
    <b v="1"/>
    <m/>
    <s v="ĐÚNG"/>
  </r>
  <r>
    <x v="4"/>
    <x v="4"/>
    <n v="10.49"/>
    <n v="9.81"/>
    <n v="0.25"/>
    <n v="13.06"/>
    <n v="1684"/>
    <n v="100.797"/>
    <n v="62.841999999999999"/>
    <s v="SAI HÌNH HỌC"/>
    <m/>
    <b v="1"/>
    <m/>
    <s v="ĐÚNG"/>
  </r>
  <r>
    <x v="2"/>
    <x v="2"/>
    <n v="8.9700000000000006"/>
    <n v="4.99"/>
    <n v="0.17"/>
    <n v="10.36"/>
    <n v="1685"/>
    <n v="11.608000000000001"/>
    <n v="29.175000000000001"/>
    <m/>
    <m/>
    <m/>
    <s v="FALSE"/>
    <s v="ĐÚNG"/>
  </r>
  <r>
    <x v="4"/>
    <x v="4"/>
    <n v="10.78"/>
    <n v="9.77"/>
    <n v="0.25"/>
    <n v="13.06"/>
    <n v="1686"/>
    <n v="103.16200000000001"/>
    <n v="62.331000000000003"/>
    <m/>
    <m/>
    <b v="1"/>
    <m/>
    <s v="ĐÚNG"/>
  </r>
  <r>
    <x v="2"/>
    <x v="1"/>
    <n v="8.6999999999999993"/>
    <n v="4.8"/>
    <n v="0.14000000000000001"/>
    <n v="9.35"/>
    <n v="1687"/>
    <n v="9.6940000000000008"/>
    <n v="24.77"/>
    <m/>
    <m/>
    <m/>
    <s v="FALSE"/>
    <s v="ĐÚNG"/>
  </r>
  <r>
    <x v="4"/>
    <x v="3"/>
    <n v="11.65"/>
    <n v="8.9600000000000009"/>
    <n v="0.28000000000000003"/>
    <n v="14.07"/>
    <n v="1688"/>
    <n v="110.151"/>
    <n v="56.478000000000002"/>
    <m/>
    <s v="SAI DẤU MOMEN"/>
    <b v="1"/>
    <m/>
    <s v="ĐÚNG"/>
  </r>
  <r>
    <x v="3"/>
    <x v="4"/>
    <n v="12.66"/>
    <n v="3.66"/>
    <n v="0.11"/>
    <n v="8.33"/>
    <n v="1689"/>
    <n v="11.159000000000001"/>
    <n v="2.2320000000000002"/>
    <m/>
    <s v="SAI DẤU MOMEN"/>
    <b v="1"/>
    <m/>
    <s v="ĐÚNG"/>
  </r>
  <r>
    <x v="3"/>
    <x v="2"/>
    <n v="10.1"/>
    <n v="3.15"/>
    <n v="0.14000000000000001"/>
    <n v="9.35"/>
    <n v="1690"/>
    <n v="9.2780000000000005"/>
    <n v="1.8560000000000001"/>
    <s v="ĐÚNG"/>
    <m/>
    <b v="1"/>
    <m/>
    <s v="ĐÚNG"/>
  </r>
  <r>
    <x v="2"/>
    <x v="3"/>
    <n v="6.38"/>
    <n v="5.24"/>
    <n v="0.16"/>
    <n v="10.02"/>
    <n v="1691"/>
    <n v="12.381"/>
    <n v="14.275"/>
    <m/>
    <m/>
    <b v="1"/>
    <m/>
    <s v="ĐÚNG"/>
  </r>
  <r>
    <x v="3"/>
    <x v="2"/>
    <n v="12.48"/>
    <n v="3.8"/>
    <n v="0.12"/>
    <n v="8.67"/>
    <n v="1692"/>
    <n v="12.519"/>
    <n v="2.504"/>
    <m/>
    <s v="SAI DẤU MOMEN"/>
    <b v="1"/>
    <m/>
    <s v="ĐÚNG"/>
  </r>
  <r>
    <x v="0"/>
    <x v="2"/>
    <n v="11.2"/>
    <n v="8.51"/>
    <n v="0.47"/>
    <n v="11.71"/>
    <n v="1693"/>
    <n v="40.706000000000003"/>
    <n v="70.507000000000005"/>
    <m/>
    <s v="SAI DẤU MOMEN"/>
    <b v="0"/>
    <m/>
    <s v="ĐÚNG"/>
  </r>
  <r>
    <x v="3"/>
    <x v="2"/>
    <n v="7.52"/>
    <n v="2.31"/>
    <n v="0.11"/>
    <n v="8.33"/>
    <n v="1694"/>
    <n v="4.4450000000000003"/>
    <n v="0.88900000000000001"/>
    <m/>
    <m/>
    <b v="1"/>
    <m/>
    <s v="ĐÚNG"/>
  </r>
  <r>
    <x v="3"/>
    <x v="3"/>
    <n v="5.79"/>
    <n v="2.2000000000000002"/>
    <n v="0.1"/>
    <n v="8"/>
    <n v="1695"/>
    <n v="3.8719999999999999"/>
    <n v="0.77400000000000002"/>
    <s v="ĐÚNG"/>
    <m/>
    <b v="1"/>
    <m/>
    <s v="ĐÚNG"/>
  </r>
  <r>
    <x v="0"/>
    <x v="0"/>
    <n v="12.17"/>
    <n v="8.98"/>
    <n v="0.41"/>
    <n v="10.7"/>
    <n v="1696"/>
    <n v="41.417000000000002"/>
    <n v="76.069000000000003"/>
    <m/>
    <s v="SAI DẤU MOMEN"/>
    <b v="0"/>
    <m/>
    <s v="ĐÚNG"/>
  </r>
  <r>
    <x v="2"/>
    <x v="0"/>
    <n v="7.22"/>
    <n v="3.94"/>
    <n v="0.19"/>
    <n v="11.03"/>
    <n v="1697"/>
    <n v="7.7050000000000001"/>
    <n v="20.123999999999999"/>
    <m/>
    <m/>
    <b v="1"/>
    <m/>
    <s v="ĐÚNG"/>
  </r>
  <r>
    <x v="4"/>
    <x v="0"/>
    <n v="12.36"/>
    <n v="8.89"/>
    <n v="0.21"/>
    <n v="11.71"/>
    <n v="1698"/>
    <n v="96.501999999999995"/>
    <n v="46.273000000000003"/>
    <s v="SAI HÌNH HỌC"/>
    <m/>
    <b v="1"/>
    <m/>
    <s v="ĐÚNG"/>
  </r>
  <r>
    <x v="4"/>
    <x v="3"/>
    <n v="10.37"/>
    <n v="7.43"/>
    <n v="0.27"/>
    <n v="13.73"/>
    <n v="1699"/>
    <n v="79.340999999999994"/>
    <n v="37.898000000000003"/>
    <m/>
    <m/>
    <b v="1"/>
    <m/>
    <s v="ĐÚNG"/>
  </r>
  <r>
    <x v="4"/>
    <x v="4"/>
    <n v="9.68"/>
    <n v="6.72"/>
    <n v="0.23"/>
    <n v="12.38"/>
    <n v="1700"/>
    <n v="60.399000000000001"/>
    <n v="27.952999999999999"/>
    <m/>
    <m/>
    <b v="1"/>
    <m/>
    <s v="ĐÚNG"/>
  </r>
  <r>
    <x v="0"/>
    <x v="4"/>
    <n v="13.2"/>
    <n v="11.03"/>
    <n v="0.48"/>
    <n v="12.05"/>
    <n v="1701"/>
    <n v="70.369"/>
    <n v="100.78"/>
    <m/>
    <m/>
    <b v="0"/>
    <m/>
    <s v="ĐÚNG"/>
  </r>
  <r>
    <x v="2"/>
    <x v="3"/>
    <n v="5.25"/>
    <n v="3.48"/>
    <n v="0.12"/>
    <n v="8.67"/>
    <n v="1702"/>
    <n v="4.7249999999999996"/>
    <n v="8.3640000000000008"/>
    <m/>
    <m/>
    <m/>
    <s v="FALSE"/>
    <s v="ĐÚNG"/>
  </r>
  <r>
    <x v="2"/>
    <x v="0"/>
    <n v="6.5"/>
    <n v="4.03"/>
    <n v="0.19"/>
    <n v="11.03"/>
    <n v="1703"/>
    <n v="8.0609999999999999"/>
    <n v="16.311"/>
    <m/>
    <m/>
    <m/>
    <s v="FALSE"/>
    <s v="ĐÚNG"/>
  </r>
  <r>
    <x v="4"/>
    <x v="3"/>
    <n v="8.17"/>
    <n v="6.46"/>
    <n v="0.26"/>
    <n v="13.4"/>
    <n v="1704"/>
    <n v="53.042000000000002"/>
    <n v="27.96"/>
    <m/>
    <m/>
    <b v="1"/>
    <m/>
    <s v="ĐÚNG"/>
  </r>
  <r>
    <x v="3"/>
    <x v="3"/>
    <n v="5.62"/>
    <n v="2.14"/>
    <n v="0.12"/>
    <n v="8.67"/>
    <n v="1705"/>
    <n v="3.9710000000000001"/>
    <n v="0.79400000000000004"/>
    <m/>
    <m/>
    <m/>
    <s v="FALSE"/>
    <s v="ĐÚNG"/>
  </r>
  <r>
    <x v="0"/>
    <x v="2"/>
    <n v="16.440000000000001"/>
    <n v="11.34"/>
    <n v="0.5"/>
    <n v="12.38"/>
    <n v="1706"/>
    <n v="76.417000000000002"/>
    <n v="160.607"/>
    <m/>
    <m/>
    <m/>
    <s v="TRUE"/>
    <s v="ĐÚNG"/>
  </r>
  <r>
    <x v="1"/>
    <x v="1"/>
    <n v="4"/>
    <n v="1.86"/>
    <n v="0.14000000000000001"/>
    <n v="9.35"/>
    <n v="1707"/>
    <n v="-16.173999999999999"/>
    <n v="-1.617"/>
    <m/>
    <s v="ĐÚNG"/>
    <b v="1"/>
    <m/>
    <s v="ĐÚNG"/>
  </r>
  <r>
    <x v="0"/>
    <x v="3"/>
    <n v="17.16"/>
    <n v="11.91"/>
    <n v="0.45"/>
    <n v="11.37"/>
    <n v="1708"/>
    <n v="77.415000000000006"/>
    <n v="160.708"/>
    <m/>
    <m/>
    <b v="0"/>
    <m/>
    <s v="ĐÚNG"/>
  </r>
  <r>
    <x v="4"/>
    <x v="3"/>
    <n v="9.6199999999999992"/>
    <n v="7.56"/>
    <n v="0.22"/>
    <n v="12.05"/>
    <n v="1709"/>
    <n v="65.727000000000004"/>
    <n v="34.435000000000002"/>
    <s v="SAI HÌNH HỌC"/>
    <m/>
    <b v="1"/>
    <m/>
    <s v="ĐÚNG"/>
  </r>
  <r>
    <x v="3"/>
    <x v="0"/>
    <n v="6.58"/>
    <n v="2.7"/>
    <n v="0.13"/>
    <n v="9.01"/>
    <n v="1710"/>
    <n v="6.5679999999999996"/>
    <n v="1.3140000000000001"/>
    <m/>
    <m/>
    <b v="1"/>
    <m/>
    <s v="ĐÚNG"/>
  </r>
  <r>
    <x v="4"/>
    <x v="3"/>
    <n v="12.36"/>
    <n v="9.8699999999999992"/>
    <n v="0.28999999999999998"/>
    <n v="14.41"/>
    <n v="1711"/>
    <n v="131.84399999999999"/>
    <n v="70.188999999999993"/>
    <m/>
    <m/>
    <b v="1"/>
    <m/>
    <s v="ĐÚNG"/>
  </r>
  <r>
    <x v="4"/>
    <x v="2"/>
    <n v="10.16"/>
    <n v="8.1999999999999993"/>
    <n v="0.2"/>
    <n v="11.37"/>
    <n v="1712"/>
    <n v="71.043999999999997"/>
    <n v="38.225999999999999"/>
    <m/>
    <m/>
    <b v="1"/>
    <m/>
    <s v="ĐÚNG"/>
  </r>
  <r>
    <x v="2"/>
    <x v="4"/>
    <n v="5.08"/>
    <n v="3.42"/>
    <n v="0.13"/>
    <n v="9.01"/>
    <n v="1713"/>
    <n v="4.742"/>
    <n v="8.1379999999999999"/>
    <s v="SAI HÌNH HỌC"/>
    <m/>
    <b v="1"/>
    <m/>
    <s v="ĐÚNG"/>
  </r>
  <r>
    <x v="0"/>
    <x v="2"/>
    <n v="8.7200000000000006"/>
    <n v="8.2899999999999991"/>
    <n v="0.42"/>
    <n v="11.03"/>
    <n v="1714"/>
    <n v="36.384999999999998"/>
    <n v="40.258000000000003"/>
    <m/>
    <s v="SAI DẤU MOMEN"/>
    <b v="0"/>
    <m/>
    <s v="ĐÚNG"/>
  </r>
  <r>
    <x v="0"/>
    <x v="4"/>
    <n v="15.47"/>
    <n v="10.48"/>
    <n v="0.5"/>
    <n v="12.38"/>
    <n v="1715"/>
    <n v="65.266000000000005"/>
    <n v="142.214"/>
    <m/>
    <m/>
    <m/>
    <s v="TRUE"/>
    <s v="ĐÚNG"/>
  </r>
  <r>
    <x v="2"/>
    <x v="0"/>
    <n v="7.86"/>
    <n v="4.2699999999999996"/>
    <n v="0.14000000000000001"/>
    <n v="9.35"/>
    <n v="1716"/>
    <n v="7.6710000000000003"/>
    <n v="20.216999999999999"/>
    <m/>
    <s v="SAI DẤU MOMEN"/>
    <b v="1"/>
    <m/>
    <s v="ĐÚNG"/>
  </r>
  <r>
    <x v="0"/>
    <x v="1"/>
    <n v="15.64"/>
    <n v="10.56"/>
    <n v="0.37"/>
    <n v="10.36"/>
    <n v="1717"/>
    <n v="55.453000000000003"/>
    <n v="121.639"/>
    <m/>
    <m/>
    <b v="0"/>
    <m/>
    <s v="ĐÚNG"/>
  </r>
  <r>
    <x v="1"/>
    <x v="0"/>
    <n v="6.35"/>
    <n v="1.73"/>
    <n v="0.1"/>
    <n v="8"/>
    <n v="1718"/>
    <n v="-11.972"/>
    <n v="-1.1970000000000001"/>
    <m/>
    <m/>
    <b v="1"/>
    <m/>
    <s v="ĐÚNG"/>
  </r>
  <r>
    <x v="1"/>
    <x v="4"/>
    <n v="7.68"/>
    <n v="2.34"/>
    <n v="0.12"/>
    <n v="8.67"/>
    <n v="1719"/>
    <n v="-23.736999999999998"/>
    <n v="-2.3740000000000001"/>
    <m/>
    <m/>
    <m/>
    <s v="FALSE"/>
    <s v="ĐÚNG"/>
  </r>
  <r>
    <x v="1"/>
    <x v="4"/>
    <n v="5.48"/>
    <n v="1.45"/>
    <n v="0.11"/>
    <n v="8.33"/>
    <n v="1720"/>
    <n v="-8.7569999999999997"/>
    <n v="-0.876"/>
    <m/>
    <s v="ĐÚNG"/>
    <b v="1"/>
    <m/>
    <s v="ĐÚNG"/>
  </r>
  <r>
    <x v="4"/>
    <x v="2"/>
    <n v="12.98"/>
    <n v="8.83"/>
    <n v="0.3"/>
    <n v="14.74"/>
    <n v="1721"/>
    <n v="126.705"/>
    <n v="57.463000000000001"/>
    <m/>
    <m/>
    <b v="1"/>
    <m/>
    <s v="ĐÚNG"/>
  </r>
  <r>
    <x v="2"/>
    <x v="1"/>
    <n v="6.17"/>
    <n v="5.98"/>
    <n v="0.16"/>
    <n v="10.02"/>
    <n v="1722"/>
    <n v="16.123999999999999"/>
    <n v="13.351000000000001"/>
    <m/>
    <s v="SAI DẤU MOMEN"/>
    <b v="1"/>
    <m/>
    <s v="ĐÚNG"/>
  </r>
  <r>
    <x v="1"/>
    <x v="0"/>
    <n v="7.91"/>
    <n v="1.51"/>
    <n v="0.12"/>
    <n v="8.67"/>
    <n v="1723"/>
    <n v="-9.8840000000000003"/>
    <n v="-0.98799999999999999"/>
    <m/>
    <m/>
    <b v="1"/>
    <m/>
    <s v="ĐÚNG"/>
  </r>
  <r>
    <x v="1"/>
    <x v="2"/>
    <n v="3.07"/>
    <n v="2.11"/>
    <n v="0.12"/>
    <n v="8.67"/>
    <n v="1724"/>
    <n v="-19.3"/>
    <n v="-1.93"/>
    <m/>
    <m/>
    <m/>
    <s v="FALSE"/>
    <s v="ĐÚNG"/>
  </r>
  <r>
    <x v="0"/>
    <x v="4"/>
    <n v="12.29"/>
    <n v="10.4"/>
    <n v="0.42"/>
    <n v="11.03"/>
    <n v="1725"/>
    <n v="57.264000000000003"/>
    <n v="79.968999999999994"/>
    <s v="SAI HÌNH HỌC"/>
    <m/>
    <b v="0"/>
    <m/>
    <s v="ĐÚNG"/>
  </r>
  <r>
    <x v="0"/>
    <x v="2"/>
    <n v="12.42"/>
    <n v="11.72"/>
    <n v="0.36"/>
    <n v="10.02"/>
    <n v="1726"/>
    <n v="66.063999999999993"/>
    <n v="74.191000000000003"/>
    <s v="SAI HÌNH HỌC"/>
    <m/>
    <b v="0"/>
    <m/>
    <s v="ĐÚNG"/>
  </r>
  <r>
    <x v="2"/>
    <x v="3"/>
    <n v="5.81"/>
    <n v="5.67"/>
    <n v="0.19"/>
    <n v="11.03"/>
    <n v="1727"/>
    <n v="15.957000000000001"/>
    <n v="13.032"/>
    <m/>
    <m/>
    <b v="1"/>
    <m/>
    <s v="ĐÚNG"/>
  </r>
  <r>
    <x v="0"/>
    <x v="4"/>
    <n v="14.67"/>
    <n v="11.67"/>
    <n v="0.46"/>
    <n v="11.71"/>
    <n v="1728"/>
    <n v="76.549000000000007"/>
    <n v="120.965"/>
    <m/>
    <s v="SAI DẤU MOMEN"/>
    <b v="0"/>
    <m/>
    <s v="ĐÚNG"/>
  </r>
  <r>
    <x v="3"/>
    <x v="2"/>
    <n v="4.92"/>
    <n v="2.04"/>
    <n v="0.14000000000000001"/>
    <n v="9.35"/>
    <n v="1729"/>
    <n v="3.891"/>
    <n v="0.77800000000000002"/>
    <m/>
    <m/>
    <m/>
    <s v="FALSE"/>
    <s v="ĐÚNG"/>
  </r>
  <r>
    <x v="2"/>
    <x v="2"/>
    <n v="5.45"/>
    <n v="4.53"/>
    <n v="0.15"/>
    <n v="9.68"/>
    <n v="1730"/>
    <n v="8.9390000000000001"/>
    <n v="10.063000000000001"/>
    <m/>
    <m/>
    <m/>
    <s v="FALSE"/>
    <s v="ĐÚNG"/>
  </r>
  <r>
    <x v="1"/>
    <x v="1"/>
    <n v="5.94"/>
    <n v="1.97"/>
    <n v="0.11"/>
    <n v="8.33"/>
    <n v="1731"/>
    <n v="-16.164000000000001"/>
    <n v="-1.6160000000000001"/>
    <m/>
    <m/>
    <b v="1"/>
    <m/>
    <s v="ĐÚNG"/>
  </r>
  <r>
    <x v="1"/>
    <x v="2"/>
    <n v="3.94"/>
    <n v="1.63"/>
    <n v="0.15"/>
    <n v="9.68"/>
    <n v="1732"/>
    <n v="-12.859"/>
    <n v="-1.286"/>
    <s v="SAI HÌNH HỌC"/>
    <m/>
    <b v="1"/>
    <m/>
    <s v="ĐÚNG"/>
  </r>
  <r>
    <x v="3"/>
    <x v="1"/>
    <n v="5.38"/>
    <n v="2.44"/>
    <n v="0.13"/>
    <n v="9.01"/>
    <n v="1733"/>
    <n v="5.3639999999999999"/>
    <n v="1.073"/>
    <m/>
    <m/>
    <m/>
    <s v="FALSE"/>
    <s v="ĐÚNG"/>
  </r>
  <r>
    <x v="3"/>
    <x v="3"/>
    <n v="9.85"/>
    <n v="3.6"/>
    <n v="0.14000000000000001"/>
    <n v="9.35"/>
    <n v="1734"/>
    <n v="12.118"/>
    <n v="2.4239999999999999"/>
    <m/>
    <m/>
    <b v="1"/>
    <m/>
    <s v="ĐÚNG"/>
  </r>
  <r>
    <x v="4"/>
    <x v="2"/>
    <n v="9"/>
    <n v="8.1300000000000008"/>
    <n v="0.24"/>
    <n v="12.72"/>
    <n v="1735"/>
    <n v="69.804000000000002"/>
    <n v="42.037999999999997"/>
    <m/>
    <m/>
    <b v="1"/>
    <m/>
    <s v="ĐÚNG"/>
  </r>
  <r>
    <x v="3"/>
    <x v="2"/>
    <n v="5.87"/>
    <n v="2.68"/>
    <n v="0.12"/>
    <n v="8.67"/>
    <n v="1736"/>
    <n v="6.2270000000000003"/>
    <n v="1.2450000000000001"/>
    <m/>
    <m/>
    <b v="1"/>
    <m/>
    <s v="ĐÚNG"/>
  </r>
  <r>
    <x v="1"/>
    <x v="1"/>
    <n v="4.6500000000000004"/>
    <n v="1.73"/>
    <n v="0.13"/>
    <n v="9.01"/>
    <n v="1737"/>
    <n v="-13.483000000000001"/>
    <n v="-1.3480000000000001"/>
    <m/>
    <s v="ĐÚNG"/>
    <b v="1"/>
    <m/>
    <s v="ĐÚNG"/>
  </r>
  <r>
    <x v="3"/>
    <x v="1"/>
    <n v="11.93"/>
    <n v="3.57"/>
    <n v="0.11"/>
    <n v="8.33"/>
    <n v="1738"/>
    <n v="10.617000000000001"/>
    <n v="2.1230000000000002"/>
    <m/>
    <m/>
    <m/>
    <s v="FALSE"/>
    <s v="ĐÚNG"/>
  </r>
  <r>
    <x v="2"/>
    <x v="3"/>
    <n v="4.8499999999999996"/>
    <n v="4.29"/>
    <n v="0.19"/>
    <n v="11.03"/>
    <n v="1739"/>
    <n v="9.1349999999999998"/>
    <n v="9.0809999999999995"/>
    <m/>
    <m/>
    <b v="1"/>
    <m/>
    <s v="ĐÚNG"/>
  </r>
  <r>
    <x v="4"/>
    <x v="0"/>
    <n v="9.06"/>
    <n v="6.67"/>
    <n v="0.28999999999999998"/>
    <n v="14.41"/>
    <n v="1740"/>
    <n v="65.31"/>
    <n v="32.054000000000002"/>
    <s v="SAI HÌNH HỌC"/>
    <m/>
    <b v="1"/>
    <m/>
    <s v="ĐÚNG"/>
  </r>
  <r>
    <x v="1"/>
    <x v="1"/>
    <n v="6.89"/>
    <n v="1.79"/>
    <n v="0.11"/>
    <n v="8.33"/>
    <n v="1741"/>
    <n v="-13.345000000000001"/>
    <n v="-1.335"/>
    <m/>
    <m/>
    <b v="1"/>
    <m/>
    <s v="ĐÚNG"/>
  </r>
  <r>
    <x v="2"/>
    <x v="2"/>
    <n v="6.23"/>
    <n v="4.54"/>
    <n v="0.17"/>
    <n v="10.36"/>
    <n v="1742"/>
    <n v="9.609"/>
    <n v="14.074"/>
    <m/>
    <m/>
    <b v="1"/>
    <m/>
    <s v="ĐÚNG"/>
  </r>
  <r>
    <x v="2"/>
    <x v="3"/>
    <n v="8.8000000000000007"/>
    <n v="5.43"/>
    <n v="0.16"/>
    <n v="10.02"/>
    <n v="1743"/>
    <n v="13.295"/>
    <n v="27.158000000000001"/>
    <m/>
    <m/>
    <b v="1"/>
    <m/>
    <s v="ĐÚNG"/>
  </r>
  <r>
    <x v="2"/>
    <x v="3"/>
    <n v="3.88"/>
    <n v="3.86"/>
    <n v="0.15"/>
    <n v="9.68"/>
    <n v="1744"/>
    <n v="6.49"/>
    <n v="5.0999999999999996"/>
    <m/>
    <m/>
    <b v="1"/>
    <m/>
    <s v="ĐÚNG"/>
  </r>
  <r>
    <x v="4"/>
    <x v="2"/>
    <n v="11.98"/>
    <n v="9.07"/>
    <n v="0.28000000000000003"/>
    <n v="14.07"/>
    <n v="1745"/>
    <n v="114.66200000000001"/>
    <n v="57.872999999999998"/>
    <s v="SAI HÌNH HỌC"/>
    <m/>
    <b v="1"/>
    <m/>
    <s v="ĐÚNG"/>
  </r>
  <r>
    <x v="1"/>
    <x v="1"/>
    <n v="3.71"/>
    <n v="1.57"/>
    <n v="0.13"/>
    <n v="9.01"/>
    <n v="1746"/>
    <n v="-11.103999999999999"/>
    <n v="-1.1100000000000001"/>
    <m/>
    <m/>
    <b v="1"/>
    <m/>
    <s v="ĐÚNG"/>
  </r>
  <r>
    <x v="4"/>
    <x v="3"/>
    <n v="6.52"/>
    <n v="6.33"/>
    <n v="0.24"/>
    <n v="12.72"/>
    <n v="1747"/>
    <n v="39.372999999999998"/>
    <n v="25.484000000000002"/>
    <m/>
    <m/>
    <b v="1"/>
    <m/>
    <s v="ĐÚNG"/>
  </r>
  <r>
    <x v="4"/>
    <x v="4"/>
    <n v="8.49"/>
    <n v="6.16"/>
    <n v="0.28999999999999998"/>
    <n v="14.41"/>
    <n v="1748"/>
    <n v="56.521000000000001"/>
    <n v="27.34"/>
    <m/>
    <s v="SAI DẤU MOMEN"/>
    <b v="1"/>
    <m/>
    <s v="ĐÚNG"/>
  </r>
  <r>
    <x v="1"/>
    <x v="3"/>
    <n v="6.82"/>
    <n v="1.35"/>
    <n v="0.15"/>
    <n v="9.68"/>
    <n v="1749"/>
    <n v="-8.8209999999999997"/>
    <n v="-0.88200000000000001"/>
    <m/>
    <m/>
    <m/>
    <s v="FALSE"/>
    <s v="ĐÚNG"/>
  </r>
  <r>
    <x v="1"/>
    <x v="0"/>
    <n v="4.4400000000000004"/>
    <n v="2.29"/>
    <n v="0.11"/>
    <n v="8.33"/>
    <n v="1750"/>
    <n v="-21.841999999999999"/>
    <n v="-2.1840000000000002"/>
    <m/>
    <m/>
    <m/>
    <s v="FALSE"/>
    <s v="ĐÚNG"/>
  </r>
  <r>
    <x v="3"/>
    <x v="0"/>
    <n v="8.01"/>
    <n v="3.47"/>
    <n v="0.13"/>
    <n v="9.01"/>
    <n v="1751"/>
    <n v="10.849"/>
    <n v="2.17"/>
    <m/>
    <s v="SAI DẤU MOMEN"/>
    <b v="1"/>
    <m/>
    <s v="ĐÚNG"/>
  </r>
  <r>
    <x v="4"/>
    <x v="0"/>
    <n v="7.94"/>
    <n v="7.15"/>
    <n v="0.25"/>
    <n v="13.06"/>
    <n v="1752"/>
    <n v="55.606999999999999"/>
    <n v="33.383000000000003"/>
    <s v="SAI HÌNH HỌC"/>
    <m/>
    <b v="1"/>
    <m/>
    <s v="ĐÚNG"/>
  </r>
  <r>
    <x v="2"/>
    <x v="2"/>
    <n v="6.73"/>
    <n v="4.91"/>
    <n v="0.14000000000000001"/>
    <n v="9.35"/>
    <n v="1753"/>
    <n v="10.143000000000001"/>
    <n v="14.821999999999999"/>
    <m/>
    <m/>
    <b v="1"/>
    <m/>
    <s v="ĐÚNG"/>
  </r>
  <r>
    <x v="0"/>
    <x v="3"/>
    <n v="13.55"/>
    <n v="10.62"/>
    <n v="0.49"/>
    <n v="12.05"/>
    <n v="1754"/>
    <n v="65.233999999999995"/>
    <n v="106.196"/>
    <m/>
    <m/>
    <b v="0"/>
    <m/>
    <s v="ĐÚNG"/>
  </r>
  <r>
    <x v="4"/>
    <x v="2"/>
    <n v="11.55"/>
    <n v="9.41"/>
    <n v="0.21"/>
    <n v="11.71"/>
    <n v="1755"/>
    <n v="95.453000000000003"/>
    <n v="51.844999999999999"/>
    <m/>
    <m/>
    <b v="1"/>
    <m/>
    <s v="ĐÚNG"/>
  </r>
  <r>
    <x v="2"/>
    <x v="1"/>
    <n v="4.71"/>
    <n v="4.41"/>
    <n v="0.13"/>
    <n v="9.01"/>
    <n v="1756"/>
    <n v="7.8849999999999998"/>
    <n v="6.9960000000000004"/>
    <m/>
    <m/>
    <b v="1"/>
    <m/>
    <s v="ĐÚNG"/>
  </r>
  <r>
    <x v="4"/>
    <x v="2"/>
    <n v="9.9600000000000009"/>
    <n v="7.05"/>
    <n v="0.25"/>
    <n v="13.06"/>
    <n v="1757"/>
    <n v="68.778999999999996"/>
    <n v="32.456000000000003"/>
    <m/>
    <m/>
    <m/>
    <s v="FALSE"/>
    <s v="ĐÚNG"/>
  </r>
  <r>
    <x v="4"/>
    <x v="3"/>
    <n v="6.37"/>
    <n v="6.25"/>
    <n v="0.27"/>
    <n v="13.73"/>
    <n v="1758"/>
    <n v="40.997"/>
    <n v="26.815999999999999"/>
    <m/>
    <s v="SAI DẤU MOMEN"/>
    <b v="1"/>
    <m/>
    <s v="ĐÚNG"/>
  </r>
  <r>
    <x v="2"/>
    <x v="1"/>
    <n v="8.07"/>
    <n v="5.4"/>
    <n v="0.15"/>
    <n v="9.68"/>
    <n v="1759"/>
    <n v="12.702"/>
    <n v="22.064"/>
    <m/>
    <m/>
    <b v="1"/>
    <m/>
    <s v="ĐÚNG"/>
  </r>
  <r>
    <x v="4"/>
    <x v="3"/>
    <n v="9.98"/>
    <n v="9.1999999999999993"/>
    <n v="0.21"/>
    <n v="11.71"/>
    <n v="1760"/>
    <n v="80.637"/>
    <n v="49.557000000000002"/>
    <s v="SAI HÌNH HỌC"/>
    <m/>
    <b v="1"/>
    <m/>
    <s v="ĐÚNG"/>
  </r>
  <r>
    <x v="0"/>
    <x v="1"/>
    <n v="14.47"/>
    <n v="10.210000000000001"/>
    <n v="0.39"/>
    <n v="10.7"/>
    <n v="1761"/>
    <n v="53.54"/>
    <n v="107.538"/>
    <m/>
    <s v="SAI DẤU MOMEN"/>
    <b v="0"/>
    <m/>
    <s v="ĐÚNG"/>
  </r>
  <r>
    <x v="3"/>
    <x v="1"/>
    <n v="7.1"/>
    <n v="2.1"/>
    <n v="0.1"/>
    <n v="8"/>
    <n v="1762"/>
    <n v="3.528"/>
    <n v="0.70599999999999996"/>
    <m/>
    <m/>
    <b v="1"/>
    <m/>
    <s v="ĐÚNG"/>
  </r>
  <r>
    <x v="3"/>
    <x v="1"/>
    <n v="7.33"/>
    <n v="2.57"/>
    <n v="0.15"/>
    <n v="9.68"/>
    <n v="1763"/>
    <n v="6.3940000000000001"/>
    <n v="1.2789999999999999"/>
    <m/>
    <m/>
    <m/>
    <s v="FALSE"/>
    <s v="ĐÚNG"/>
  </r>
  <r>
    <x v="3"/>
    <x v="2"/>
    <n v="5.55"/>
    <n v="2.36"/>
    <n v="0.14000000000000001"/>
    <n v="9.35"/>
    <n v="1764"/>
    <n v="5.2080000000000002"/>
    <n v="1.042"/>
    <m/>
    <m/>
    <b v="1"/>
    <m/>
    <s v="ĐÚNG"/>
  </r>
  <r>
    <x v="1"/>
    <x v="3"/>
    <n v="7.23"/>
    <n v="1.32"/>
    <n v="0.14000000000000001"/>
    <n v="9.35"/>
    <n v="1765"/>
    <n v="-8.1460000000000008"/>
    <n v="-0.81499999999999995"/>
    <m/>
    <m/>
    <m/>
    <s v="FALSE"/>
    <s v="ĐÚNG"/>
  </r>
  <r>
    <x v="0"/>
    <x v="4"/>
    <n v="10.02"/>
    <n v="9.26"/>
    <n v="0.47"/>
    <n v="11.71"/>
    <n v="1766"/>
    <n v="48.197000000000003"/>
    <n v="56.433"/>
    <m/>
    <s v="SAI DẤU MOMEN"/>
    <b v="0"/>
    <m/>
    <s v="ĐÚNG"/>
  </r>
  <r>
    <x v="0"/>
    <x v="4"/>
    <n v="10.91"/>
    <n v="10.81"/>
    <n v="0.38"/>
    <n v="10.36"/>
    <n v="1767"/>
    <n v="58.11"/>
    <n v="59.19"/>
    <m/>
    <m/>
    <b v="0"/>
    <m/>
    <s v="ĐÚNG"/>
  </r>
  <r>
    <x v="2"/>
    <x v="1"/>
    <n v="5.77"/>
    <n v="4.3"/>
    <n v="0.18"/>
    <n v="10.7"/>
    <n v="1768"/>
    <n v="8.9030000000000005"/>
    <n v="12.468"/>
    <m/>
    <m/>
    <b v="1"/>
    <m/>
    <s v="ĐÚNG"/>
  </r>
  <r>
    <x v="2"/>
    <x v="0"/>
    <n v="4.38"/>
    <n v="3.75"/>
    <n v="0.14000000000000001"/>
    <n v="9.35"/>
    <n v="1769"/>
    <n v="5.9169999999999998"/>
    <n v="6.2779999999999996"/>
    <m/>
    <m/>
    <b v="1"/>
    <m/>
    <s v="ĐÚNG"/>
  </r>
  <r>
    <x v="1"/>
    <x v="0"/>
    <n v="5"/>
    <n v="1.27"/>
    <n v="0.1"/>
    <n v="8"/>
    <n v="1770"/>
    <n v="-6.452"/>
    <n v="-0.64500000000000002"/>
    <m/>
    <m/>
    <m/>
    <s v="FALSE"/>
    <s v="ĐÚNG"/>
  </r>
  <r>
    <x v="0"/>
    <x v="3"/>
    <n v="10.119999999999999"/>
    <n v="9.5"/>
    <n v="0.41"/>
    <n v="10.7"/>
    <n v="1771"/>
    <n v="46.351999999999997"/>
    <n v="52.6"/>
    <m/>
    <m/>
    <b v="0"/>
    <m/>
    <s v="ĐÚNG"/>
  </r>
  <r>
    <x v="4"/>
    <x v="0"/>
    <n v="6.65"/>
    <n v="6.29"/>
    <n v="0.22"/>
    <n v="12.05"/>
    <n v="1772"/>
    <n v="37.802999999999997"/>
    <n v="23.837"/>
    <m/>
    <m/>
    <b v="1"/>
    <m/>
    <s v="ĐÚNG"/>
  </r>
  <r>
    <x v="2"/>
    <x v="0"/>
    <n v="7.98"/>
    <n v="4.08"/>
    <n v="0.16"/>
    <n v="10.02"/>
    <n v="1773"/>
    <n v="7.5060000000000002"/>
    <n v="22.332999999999998"/>
    <m/>
    <m/>
    <b v="1"/>
    <m/>
    <s v="ĐÚNG"/>
  </r>
  <r>
    <x v="0"/>
    <x v="3"/>
    <n v="13.52"/>
    <n v="9.64"/>
    <n v="0.38"/>
    <n v="10.36"/>
    <n v="1774"/>
    <n v="46.212000000000003"/>
    <n v="90.897999999999996"/>
    <s v="SAI HÌNH HỌC"/>
    <m/>
    <b v="0"/>
    <m/>
    <s v="ĐÚNG"/>
  </r>
  <r>
    <x v="2"/>
    <x v="1"/>
    <n v="7.88"/>
    <n v="5.34"/>
    <n v="0.17"/>
    <n v="10.36"/>
    <n v="1775"/>
    <n v="13.294"/>
    <n v="22.515000000000001"/>
    <m/>
    <m/>
    <b v="1"/>
    <m/>
    <s v="ĐÚNG"/>
  </r>
  <r>
    <x v="4"/>
    <x v="4"/>
    <n v="8"/>
    <n v="6.28"/>
    <n v="0.26"/>
    <n v="13.4"/>
    <n v="1776"/>
    <n v="50.491"/>
    <n v="26.423999999999999"/>
    <m/>
    <m/>
    <b v="1"/>
    <m/>
    <s v="ĐÚNG"/>
  </r>
  <r>
    <x v="3"/>
    <x v="0"/>
    <n v="8.4700000000000006"/>
    <n v="2.44"/>
    <n v="0.11"/>
    <n v="8.33"/>
    <n v="1777"/>
    <n v="4.9589999999999996"/>
    <n v="0.99199999999999999"/>
    <m/>
    <m/>
    <b v="1"/>
    <m/>
    <s v="ĐÚNG"/>
  </r>
  <r>
    <x v="0"/>
    <x v="2"/>
    <n v="13.85"/>
    <n v="9.35"/>
    <n v="0.38"/>
    <n v="10.36"/>
    <n v="1778"/>
    <n v="43.472999999999999"/>
    <n v="95.388999999999996"/>
    <s v="SAI HÌNH HỌC"/>
    <m/>
    <b v="0"/>
    <m/>
    <s v="ĐÚNG"/>
  </r>
  <r>
    <x v="2"/>
    <x v="3"/>
    <n v="5.28"/>
    <n v="3.32"/>
    <n v="0.17"/>
    <n v="10.36"/>
    <n v="1779"/>
    <n v="5.1390000000000002"/>
    <n v="10.109"/>
    <m/>
    <m/>
    <m/>
    <s v="FALSE"/>
    <s v="ĐÚNG"/>
  </r>
  <r>
    <x v="1"/>
    <x v="4"/>
    <n v="4.8600000000000003"/>
    <n v="2.13"/>
    <n v="0.12"/>
    <n v="8.67"/>
    <n v="1780"/>
    <n v="-19.667000000000002"/>
    <n v="-1.9670000000000001"/>
    <m/>
    <m/>
    <b v="1"/>
    <m/>
    <s v="ĐÚNG"/>
  </r>
  <r>
    <x v="3"/>
    <x v="0"/>
    <n v="8.43"/>
    <n v="2.52"/>
    <n v="0.11"/>
    <n v="8.33"/>
    <n v="1781"/>
    <n v="5.29"/>
    <n v="1.0580000000000001"/>
    <m/>
    <s v="SAI DẤU MOMEN"/>
    <b v="1"/>
    <m/>
    <s v="ĐÚNG"/>
  </r>
  <r>
    <x v="1"/>
    <x v="4"/>
    <n v="3.45"/>
    <n v="1.24"/>
    <n v="0.11"/>
    <n v="8.33"/>
    <n v="1782"/>
    <n v="-6.4039999999999999"/>
    <n v="-0.64"/>
    <m/>
    <m/>
    <b v="1"/>
    <m/>
    <s v="ĐÚNG"/>
  </r>
  <r>
    <x v="4"/>
    <x v="4"/>
    <n v="8.01"/>
    <n v="7.05"/>
    <n v="0.21"/>
    <n v="11.71"/>
    <n v="1783"/>
    <n v="49.594999999999999"/>
    <n v="29.100999999999999"/>
    <m/>
    <m/>
    <b v="1"/>
    <m/>
    <s v="ĐÚNG"/>
  </r>
  <r>
    <x v="2"/>
    <x v="3"/>
    <n v="8.15"/>
    <n v="4.33"/>
    <n v="0.16"/>
    <n v="10.02"/>
    <n v="1784"/>
    <n v="8.4540000000000006"/>
    <n v="23.294"/>
    <m/>
    <m/>
    <m/>
    <s v="FALSE"/>
    <s v="ĐÚNG"/>
  </r>
  <r>
    <x v="3"/>
    <x v="2"/>
    <n v="5.51"/>
    <n v="2.04"/>
    <n v="0.1"/>
    <n v="8"/>
    <n v="1785"/>
    <n v="3.3290000000000002"/>
    <n v="0.66600000000000004"/>
    <m/>
    <s v="SAI DẤU MOMEN"/>
    <b v="1"/>
    <m/>
    <s v="ĐÚNG"/>
  </r>
  <r>
    <x v="3"/>
    <x v="4"/>
    <n v="9.42"/>
    <n v="2.92"/>
    <n v="0.14000000000000001"/>
    <n v="9.35"/>
    <n v="1786"/>
    <n v="7.9720000000000004"/>
    <n v="1.5940000000000001"/>
    <m/>
    <s v="SAI DẤU MOMEN"/>
    <b v="1"/>
    <m/>
    <s v="ĐÚNG"/>
  </r>
  <r>
    <x v="1"/>
    <x v="4"/>
    <n v="7.86"/>
    <n v="2.2599999999999998"/>
    <n v="0.11"/>
    <n v="8.33"/>
    <n v="1787"/>
    <n v="-21.273"/>
    <n v="-2.1269999999999998"/>
    <m/>
    <m/>
    <b v="1"/>
    <m/>
    <s v="ĐÚNG"/>
  </r>
  <r>
    <x v="2"/>
    <x v="2"/>
    <n v="3.94"/>
    <n v="3.64"/>
    <n v="0.2"/>
    <n v="11.37"/>
    <n v="1788"/>
    <n v="6.7789999999999999"/>
    <n v="6.1779999999999999"/>
    <m/>
    <m/>
    <b v="1"/>
    <m/>
    <s v="ĐÚNG"/>
  </r>
  <r>
    <x v="0"/>
    <x v="4"/>
    <n v="11.26"/>
    <n v="8.7100000000000009"/>
    <n v="0.49"/>
    <n v="12.05"/>
    <n v="1789"/>
    <n v="43.88"/>
    <n v="73.334000000000003"/>
    <m/>
    <m/>
    <b v="0"/>
    <m/>
    <s v="ĐÚNG"/>
  </r>
  <r>
    <x v="2"/>
    <x v="2"/>
    <n v="5.77"/>
    <n v="4.62"/>
    <n v="0.13"/>
    <n v="9.01"/>
    <n v="1790"/>
    <n v="8.6539999999999999"/>
    <n v="10.499000000000001"/>
    <m/>
    <m/>
    <b v="1"/>
    <m/>
    <s v="ĐÚNG"/>
  </r>
  <r>
    <x v="2"/>
    <x v="0"/>
    <n v="5.79"/>
    <n v="3.03"/>
    <n v="0.13"/>
    <n v="9.01"/>
    <n v="1791"/>
    <n v="3.722"/>
    <n v="10.571999999999999"/>
    <m/>
    <m/>
    <b v="1"/>
    <m/>
    <s v="ĐÚNG"/>
  </r>
  <r>
    <x v="1"/>
    <x v="1"/>
    <n v="4.97"/>
    <n v="1.95"/>
    <n v="0.13"/>
    <n v="9.01"/>
    <n v="1792"/>
    <n v="-17.13"/>
    <n v="-1.7130000000000001"/>
    <m/>
    <s v="ĐÚNG"/>
    <b v="1"/>
    <m/>
    <s v="ĐÚNG"/>
  </r>
  <r>
    <x v="1"/>
    <x v="1"/>
    <n v="7.97"/>
    <n v="1.5"/>
    <n v="0.12"/>
    <n v="8.67"/>
    <n v="1793"/>
    <n v="-9.7539999999999996"/>
    <n v="-0.97499999999999998"/>
    <m/>
    <m/>
    <m/>
    <s v="FALSE"/>
    <s v="ĐÚNG"/>
  </r>
  <r>
    <x v="3"/>
    <x v="3"/>
    <n v="7.08"/>
    <n v="2.66"/>
    <n v="0.14000000000000001"/>
    <n v="9.35"/>
    <n v="1794"/>
    <n v="6.6159999999999997"/>
    <n v="1.323"/>
    <m/>
    <m/>
    <m/>
    <s v="FALSE"/>
    <s v="ĐÚNG"/>
  </r>
  <r>
    <x v="2"/>
    <x v="2"/>
    <n v="5.0999999999999996"/>
    <n v="3.18"/>
    <n v="0.2"/>
    <n v="11.37"/>
    <n v="1795"/>
    <n v="5.1740000000000004"/>
    <n v="10.351000000000001"/>
    <m/>
    <m/>
    <b v="1"/>
    <m/>
    <s v="ĐÚNG"/>
  </r>
  <r>
    <x v="2"/>
    <x v="2"/>
    <n v="6.64"/>
    <n v="3.47"/>
    <n v="0.19"/>
    <n v="11.03"/>
    <n v="1796"/>
    <n v="5.9770000000000003"/>
    <n v="17.021000000000001"/>
    <s v="SAI HÌNH HỌC"/>
    <m/>
    <b v="1"/>
    <m/>
    <s v="ĐÚNG"/>
  </r>
  <r>
    <x v="0"/>
    <x v="1"/>
    <n v="15.25"/>
    <n v="10.43"/>
    <n v="0.36"/>
    <n v="10.02"/>
    <n v="1797"/>
    <n v="52.320999999999998"/>
    <n v="111.85299999999999"/>
    <m/>
    <m/>
    <b v="0"/>
    <m/>
    <s v="ĐÚNG"/>
  </r>
  <r>
    <x v="0"/>
    <x v="0"/>
    <n v="11.67"/>
    <n v="8.76"/>
    <n v="0.42"/>
    <n v="11.03"/>
    <n v="1798"/>
    <n v="40.628"/>
    <n v="72.103999999999999"/>
    <m/>
    <m/>
    <b v="0"/>
    <m/>
    <s v="ĐÚNG"/>
  </r>
  <r>
    <x v="4"/>
    <x v="0"/>
    <n v="10.87"/>
    <n v="7.56"/>
    <n v="0.28999999999999998"/>
    <n v="14.41"/>
    <n v="1799"/>
    <n v="88.813000000000002"/>
    <n v="41.179000000000002"/>
    <m/>
    <m/>
    <m/>
    <s v="FALSE"/>
    <s v="ĐÚNG"/>
  </r>
  <r>
    <x v="4"/>
    <x v="1"/>
    <n v="12.3"/>
    <n v="8.69"/>
    <n v="0.24"/>
    <n v="12.72"/>
    <n v="1800"/>
    <n v="101.97"/>
    <n v="48.027999999999999"/>
    <m/>
    <m/>
    <m/>
    <s v="FALSE"/>
    <s v="ĐÚNG"/>
  </r>
  <r>
    <x v="1"/>
    <x v="0"/>
    <n v="6.26"/>
    <n v="2.1800000000000002"/>
    <n v="0.13"/>
    <n v="9.01"/>
    <n v="1801"/>
    <n v="-21.41"/>
    <n v="-2.141"/>
    <m/>
    <s v="ĐÚNG"/>
    <b v="1"/>
    <m/>
    <s v="ĐÚNG"/>
  </r>
  <r>
    <x v="4"/>
    <x v="2"/>
    <n v="7.82"/>
    <n v="6.62"/>
    <n v="0.25"/>
    <n v="13.06"/>
    <n v="1802"/>
    <n v="50.707000000000001"/>
    <n v="28.617000000000001"/>
    <s v="SAI HÌNH HỌC"/>
    <m/>
    <b v="1"/>
    <m/>
    <s v="ĐÚNG"/>
  </r>
  <r>
    <x v="4"/>
    <x v="2"/>
    <n v="8.9"/>
    <n v="7.27"/>
    <n v="0.22"/>
    <n v="12.05"/>
    <n v="1803"/>
    <n v="58.475000000000001"/>
    <n v="31.844000000000001"/>
    <m/>
    <m/>
    <b v="1"/>
    <m/>
    <s v="ĐÚNG"/>
  </r>
  <r>
    <x v="1"/>
    <x v="4"/>
    <n v="6.79"/>
    <n v="1.42"/>
    <n v="0.14000000000000001"/>
    <n v="9.35"/>
    <n v="1804"/>
    <n v="-9.4269999999999996"/>
    <n v="-0.94299999999999995"/>
    <m/>
    <m/>
    <b v="1"/>
    <m/>
    <s v="ĐÚNG"/>
  </r>
  <r>
    <x v="2"/>
    <x v="2"/>
    <n v="5.56"/>
    <n v="3.43"/>
    <n v="0.19"/>
    <n v="11.03"/>
    <n v="1805"/>
    <n v="5.84"/>
    <n v="11.933999999999999"/>
    <m/>
    <m/>
    <m/>
    <s v="FALSE"/>
    <s v="ĐÚNG"/>
  </r>
  <r>
    <x v="4"/>
    <x v="1"/>
    <n v="7.49"/>
    <n v="7.29"/>
    <n v="0.26"/>
    <n v="13.4"/>
    <n v="1806"/>
    <n v="54.875"/>
    <n v="35.606999999999999"/>
    <s v="SAI HÌNH HỌC"/>
    <m/>
    <b v="1"/>
    <m/>
    <s v="ĐÚNG"/>
  </r>
  <r>
    <x v="0"/>
    <x v="4"/>
    <n v="16.36"/>
    <n v="11.61"/>
    <n v="0.44"/>
    <n v="11.37"/>
    <n v="1807"/>
    <n v="73.563999999999993"/>
    <n v="146.072"/>
    <m/>
    <m/>
    <b v="0"/>
    <m/>
    <s v="ĐÚNG"/>
  </r>
  <r>
    <x v="4"/>
    <x v="2"/>
    <n v="10.71"/>
    <n v="8.2100000000000009"/>
    <n v="0.28999999999999998"/>
    <n v="14.41"/>
    <n v="1808"/>
    <n v="95.028999999999996"/>
    <n v="48.564999999999998"/>
    <m/>
    <m/>
    <b v="1"/>
    <m/>
    <s v="ĐÚNG"/>
  </r>
  <r>
    <x v="1"/>
    <x v="2"/>
    <n v="7.62"/>
    <n v="1.59"/>
    <n v="0.15"/>
    <n v="9.68"/>
    <n v="1809"/>
    <n v="-12.236000000000001"/>
    <n v="-1.224"/>
    <m/>
    <m/>
    <m/>
    <s v="FALSE"/>
    <s v="ĐÚNG"/>
  </r>
  <r>
    <x v="3"/>
    <x v="4"/>
    <n v="8.09"/>
    <n v="3.36"/>
    <n v="0.11"/>
    <n v="8.33"/>
    <n v="1810"/>
    <n v="9.4039999999999999"/>
    <n v="1.881"/>
    <m/>
    <s v="SAI DẤU MOMEN"/>
    <b v="1"/>
    <m/>
    <s v="ĐÚNG"/>
  </r>
  <r>
    <x v="4"/>
    <x v="0"/>
    <n v="8.7799999999999994"/>
    <n v="7.33"/>
    <n v="0.27"/>
    <n v="13.73"/>
    <n v="1811"/>
    <n v="66.272000000000006"/>
    <n v="36.884999999999998"/>
    <s v="SAI HÌNH HỌC"/>
    <m/>
    <b v="1"/>
    <m/>
    <s v="ĐÚNG"/>
  </r>
  <r>
    <x v="2"/>
    <x v="4"/>
    <n v="8.9499999999999993"/>
    <n v="4.79"/>
    <n v="0.14000000000000001"/>
    <n v="9.35"/>
    <n v="1812"/>
    <n v="9.6539999999999999"/>
    <n v="26.213999999999999"/>
    <s v="SAI HÌNH HỌC"/>
    <m/>
    <b v="1"/>
    <m/>
    <s v="ĐÚNG"/>
  </r>
  <r>
    <x v="4"/>
    <x v="0"/>
    <n v="8.2899999999999991"/>
    <n v="7.75"/>
    <n v="0.28999999999999998"/>
    <n v="14.41"/>
    <n v="1813"/>
    <n v="69.435000000000002"/>
    <n v="43.274999999999999"/>
    <s v="SAI HÌNH HỌC"/>
    <m/>
    <b v="1"/>
    <m/>
    <s v="ĐÚNG"/>
  </r>
  <r>
    <x v="0"/>
    <x v="3"/>
    <n v="12.47"/>
    <n v="9.64"/>
    <n v="0.49"/>
    <n v="12.05"/>
    <n v="1814"/>
    <n v="53.75"/>
    <n v="89.941999999999993"/>
    <m/>
    <s v="SAI DẤU MOMEN"/>
    <b v="0"/>
    <m/>
    <s v="ĐÚNG"/>
  </r>
  <r>
    <x v="2"/>
    <x v="2"/>
    <n v="5.34"/>
    <n v="4.5"/>
    <n v="0.17"/>
    <n v="10.36"/>
    <n v="1815"/>
    <n v="9.4410000000000007"/>
    <n v="10.34"/>
    <s v="SAI HÌNH HỌC"/>
    <m/>
    <b v="1"/>
    <m/>
    <s v="ĐÚNG"/>
  </r>
  <r>
    <x v="1"/>
    <x v="4"/>
    <n v="6.43"/>
    <n v="2.4300000000000002"/>
    <n v="0.15"/>
    <n v="9.68"/>
    <n v="1816"/>
    <n v="-28.58"/>
    <n v="-2.8580000000000001"/>
    <m/>
    <m/>
    <b v="1"/>
    <m/>
    <s v="ĐÚNG"/>
  </r>
  <r>
    <x v="3"/>
    <x v="0"/>
    <n v="9.35"/>
    <n v="3.76"/>
    <n v="0.12"/>
    <n v="8.67"/>
    <n v="1817"/>
    <n v="12.257"/>
    <n v="2.4510000000000001"/>
    <m/>
    <m/>
    <m/>
    <s v="FALSE"/>
    <s v="ĐÚNG"/>
  </r>
  <r>
    <x v="4"/>
    <x v="2"/>
    <n v="9.58"/>
    <n v="7.06"/>
    <n v="0.3"/>
    <n v="14.74"/>
    <n v="1818"/>
    <n v="74.77"/>
    <n v="36.734999999999999"/>
    <m/>
    <m/>
    <b v="1"/>
    <m/>
    <s v="ĐÚNG"/>
  </r>
  <r>
    <x v="1"/>
    <x v="2"/>
    <n v="7.14"/>
    <n v="2.46"/>
    <n v="0.11"/>
    <n v="8.33"/>
    <n v="1819"/>
    <n v="-25.204999999999998"/>
    <n v="-2.5209999999999999"/>
    <m/>
    <s v="ĐÚNG"/>
    <b v="1"/>
    <m/>
    <s v="ĐÚNG"/>
  </r>
  <r>
    <x v="4"/>
    <x v="2"/>
    <n v="7.3"/>
    <n v="7.03"/>
    <n v="0.2"/>
    <n v="11.37"/>
    <n v="1820"/>
    <n v="43.762"/>
    <n v="28.096"/>
    <m/>
    <m/>
    <b v="1"/>
    <m/>
    <s v="ĐÚNG"/>
  </r>
  <r>
    <x v="1"/>
    <x v="3"/>
    <n v="3.49"/>
    <n v="2.25"/>
    <n v="0.1"/>
    <n v="8"/>
    <n v="1821"/>
    <n v="-20.25"/>
    <n v="-2.0249999999999999"/>
    <m/>
    <m/>
    <b v="1"/>
    <m/>
    <s v="ĐÚNG"/>
  </r>
  <r>
    <x v="1"/>
    <x v="3"/>
    <n v="7.52"/>
    <n v="2.41"/>
    <n v="0.14000000000000001"/>
    <n v="9.35"/>
    <n v="1822"/>
    <n v="-27.152999999999999"/>
    <n v="-2.7149999999999999"/>
    <m/>
    <s v="ĐÚNG"/>
    <b v="1"/>
    <m/>
    <s v="ĐÚNG"/>
  </r>
  <r>
    <x v="4"/>
    <x v="0"/>
    <n v="8.92"/>
    <n v="7.05"/>
    <n v="0.24"/>
    <n v="12.72"/>
    <n v="1823"/>
    <n v="59.993000000000002"/>
    <n v="31.611000000000001"/>
    <s v="SAI HÌNH HỌC"/>
    <m/>
    <b v="1"/>
    <m/>
    <s v="ĐÚNG"/>
  </r>
  <r>
    <x v="0"/>
    <x v="0"/>
    <n v="13.72"/>
    <n v="9.89"/>
    <n v="0.49"/>
    <n v="12.05"/>
    <n v="1824"/>
    <n v="56.575000000000003"/>
    <n v="108.877"/>
    <m/>
    <m/>
    <b v="0"/>
    <m/>
    <s v="ĐÚNG"/>
  </r>
  <r>
    <x v="1"/>
    <x v="4"/>
    <n v="4.78"/>
    <n v="2.11"/>
    <n v="0.14000000000000001"/>
    <n v="9.35"/>
    <n v="1825"/>
    <n v="-20.814"/>
    <n v="-2.081"/>
    <m/>
    <s v="ĐÚNG"/>
    <b v="1"/>
    <m/>
    <s v="ĐÚNG"/>
  </r>
  <r>
    <x v="3"/>
    <x v="4"/>
    <n v="6.22"/>
    <n v="2.91"/>
    <n v="0.14000000000000001"/>
    <n v="9.35"/>
    <n v="1826"/>
    <n v="7.9180000000000001"/>
    <n v="1.5840000000000001"/>
    <s v="ĐÚNG"/>
    <m/>
    <b v="1"/>
    <m/>
    <s v="ĐÚNG"/>
  </r>
  <r>
    <x v="3"/>
    <x v="2"/>
    <n v="10.11"/>
    <n v="3.08"/>
    <n v="0.11"/>
    <n v="8.33"/>
    <n v="1827"/>
    <n v="7.9020000000000001"/>
    <n v="1.58"/>
    <m/>
    <m/>
    <b v="1"/>
    <m/>
    <s v="ĐÚNG"/>
  </r>
  <r>
    <x v="3"/>
    <x v="4"/>
    <n v="7.84"/>
    <n v="3.06"/>
    <n v="0.15"/>
    <n v="9.68"/>
    <n v="1828"/>
    <n v="9.0640000000000001"/>
    <n v="1.8129999999999999"/>
    <m/>
    <m/>
    <b v="1"/>
    <m/>
    <s v="ĐÚNG"/>
  </r>
  <r>
    <x v="0"/>
    <x v="2"/>
    <n v="17.04"/>
    <n v="11.7"/>
    <n v="0.42"/>
    <n v="11.03"/>
    <n v="1829"/>
    <n v="72.474999999999994"/>
    <n v="153.72900000000001"/>
    <m/>
    <m/>
    <b v="0"/>
    <m/>
    <s v="ĐÚNG"/>
  </r>
  <r>
    <x v="3"/>
    <x v="2"/>
    <n v="12.14"/>
    <n v="3.6"/>
    <n v="0.13"/>
    <n v="9.01"/>
    <n v="1830"/>
    <n v="11.677"/>
    <n v="2.335"/>
    <m/>
    <m/>
    <b v="1"/>
    <m/>
    <s v="ĐÚNG"/>
  </r>
  <r>
    <x v="0"/>
    <x v="1"/>
    <n v="10.81"/>
    <n v="9.0399999999999991"/>
    <n v="0.37"/>
    <n v="10.36"/>
    <n v="1831"/>
    <n v="40.639000000000003"/>
    <n v="58.11"/>
    <m/>
    <s v="SAI DẤU MOMEN"/>
    <b v="0"/>
    <m/>
    <s v="ĐÚNG"/>
  </r>
  <r>
    <x v="1"/>
    <x v="4"/>
    <n v="6.42"/>
    <n v="1.84"/>
    <n v="0.13"/>
    <n v="9.01"/>
    <n v="1832"/>
    <n v="-15.252000000000001"/>
    <n v="-1.5249999999999999"/>
    <m/>
    <m/>
    <b v="1"/>
    <m/>
    <s v="ĐÚNG"/>
  </r>
  <r>
    <x v="1"/>
    <x v="0"/>
    <n v="7.35"/>
    <n v="2.08"/>
    <n v="0.13"/>
    <n v="9.01"/>
    <n v="1833"/>
    <n v="-19.489999999999998"/>
    <n v="-1.9490000000000001"/>
    <m/>
    <m/>
    <m/>
    <s v="FALSE"/>
    <s v="ĐÚNG"/>
  </r>
  <r>
    <x v="4"/>
    <x v="0"/>
    <n v="9.27"/>
    <n v="8.65"/>
    <n v="0.25"/>
    <n v="13.06"/>
    <n v="1834"/>
    <n v="78.542000000000002"/>
    <n v="48.859000000000002"/>
    <m/>
    <s v="SAI DẤU MOMEN"/>
    <b v="1"/>
    <m/>
    <s v="ĐÚNG"/>
  </r>
  <r>
    <x v="0"/>
    <x v="2"/>
    <n v="13.31"/>
    <n v="11.79"/>
    <n v="0.45"/>
    <n v="11.37"/>
    <n v="1835"/>
    <n v="75.863"/>
    <n v="96.685000000000002"/>
    <s v="SAI HÌNH HỌC"/>
    <m/>
    <b v="0"/>
    <m/>
    <s v="ĐÚNG"/>
  </r>
  <r>
    <x v="3"/>
    <x v="1"/>
    <n v="11.99"/>
    <n v="3.54"/>
    <n v="0.12"/>
    <n v="8.67"/>
    <n v="1836"/>
    <n v="10.865"/>
    <n v="2.173"/>
    <s v="ĐÚNG"/>
    <m/>
    <b v="1"/>
    <m/>
    <s v="ĐÚNG"/>
  </r>
  <r>
    <x v="2"/>
    <x v="2"/>
    <n v="4.63"/>
    <n v="3.02"/>
    <n v="0.19"/>
    <n v="11.03"/>
    <n v="1837"/>
    <n v="4.5270000000000001"/>
    <n v="8.2759999999999998"/>
    <m/>
    <m/>
    <b v="1"/>
    <m/>
    <s v="ĐÚNG"/>
  </r>
  <r>
    <x v="1"/>
    <x v="4"/>
    <n v="6.79"/>
    <n v="1.9"/>
    <n v="0.13"/>
    <n v="9.01"/>
    <n v="1838"/>
    <n v="-16.263000000000002"/>
    <n v="-1.6259999999999999"/>
    <m/>
    <s v="ĐÚNG"/>
    <b v="1"/>
    <m/>
    <s v="ĐÚNG"/>
  </r>
  <r>
    <x v="3"/>
    <x v="1"/>
    <n v="6.67"/>
    <n v="2.0499999999999998"/>
    <n v="0.14000000000000001"/>
    <n v="9.35"/>
    <n v="1839"/>
    <n v="3.9289999999999998"/>
    <n v="0.78600000000000003"/>
    <m/>
    <m/>
    <b v="1"/>
    <m/>
    <s v="ĐÚNG"/>
  </r>
  <r>
    <x v="2"/>
    <x v="2"/>
    <n v="6.44"/>
    <n v="4.7"/>
    <n v="0.14000000000000001"/>
    <n v="9.35"/>
    <n v="1840"/>
    <n v="9.2940000000000005"/>
    <n v="13.571999999999999"/>
    <m/>
    <m/>
    <b v="1"/>
    <m/>
    <s v="ĐÚNG"/>
  </r>
  <r>
    <x v="0"/>
    <x v="0"/>
    <n v="12.21"/>
    <n v="11.22"/>
    <n v="0.45"/>
    <n v="11.37"/>
    <n v="1841"/>
    <n v="68.704999999999998"/>
    <n v="81.364000000000004"/>
    <m/>
    <m/>
    <b v="0"/>
    <m/>
    <s v="ĐÚNG"/>
  </r>
  <r>
    <x v="3"/>
    <x v="4"/>
    <n v="7.83"/>
    <n v="3.61"/>
    <n v="0.12"/>
    <n v="8.67"/>
    <n v="1842"/>
    <n v="11.298999999999999"/>
    <n v="2.2599999999999998"/>
    <m/>
    <m/>
    <b v="1"/>
    <m/>
    <s v="ĐÚNG"/>
  </r>
  <r>
    <x v="0"/>
    <x v="2"/>
    <n v="15.49"/>
    <n v="10.82"/>
    <n v="0.41"/>
    <n v="10.7"/>
    <n v="1843"/>
    <n v="60.128"/>
    <n v="123.233"/>
    <s v="SAI HÌNH HỌC"/>
    <m/>
    <b v="0"/>
    <m/>
    <s v="ĐÚNG"/>
  </r>
  <r>
    <x v="3"/>
    <x v="4"/>
    <n v="8.39"/>
    <n v="3.98"/>
    <n v="0.11"/>
    <n v="8.33"/>
    <n v="1844"/>
    <n v="13.195"/>
    <n v="2.6389999999999998"/>
    <m/>
    <s v="SAI DẤU MOMEN"/>
    <b v="1"/>
    <m/>
    <s v="ĐÚNG"/>
  </r>
  <r>
    <x v="4"/>
    <x v="3"/>
    <n v="8.61"/>
    <n v="8.42"/>
    <n v="0.24"/>
    <n v="12.72"/>
    <n v="1845"/>
    <n v="69.161000000000001"/>
    <n v="45.09"/>
    <s v="SAI HÌNH HỌC"/>
    <m/>
    <b v="1"/>
    <m/>
    <s v="ĐÚNG"/>
  </r>
  <r>
    <x v="0"/>
    <x v="4"/>
    <n v="14.18"/>
    <n v="9.52"/>
    <n v="0.45"/>
    <n v="11.37"/>
    <n v="1846"/>
    <n v="49.462000000000003"/>
    <n v="109.73699999999999"/>
    <m/>
    <m/>
    <m/>
    <s v="TRUE"/>
    <s v="ĐÚNG"/>
  </r>
  <r>
    <x v="4"/>
    <x v="1"/>
    <n v="9.67"/>
    <n v="9.2899999999999991"/>
    <n v="0.2"/>
    <n v="11.37"/>
    <n v="1847"/>
    <n v="76.605999999999995"/>
    <n v="49.064"/>
    <m/>
    <m/>
    <b v="1"/>
    <m/>
    <s v="ĐÚNG"/>
  </r>
  <r>
    <x v="1"/>
    <x v="2"/>
    <n v="7.99"/>
    <n v="1.37"/>
    <n v="0.13"/>
    <n v="9.01"/>
    <n v="1848"/>
    <n v="-8.4550000000000001"/>
    <n v="-0.84599999999999997"/>
    <m/>
    <s v="ĐÚNG"/>
    <b v="1"/>
    <m/>
    <s v="ĐÚNG"/>
  </r>
  <r>
    <x v="2"/>
    <x v="3"/>
    <n v="6.41"/>
    <n v="4.6399999999999997"/>
    <n v="0.17"/>
    <n v="10.36"/>
    <n v="1849"/>
    <n v="10.037000000000001"/>
    <n v="14.898999999999999"/>
    <m/>
    <m/>
    <m/>
    <s v="FALSE"/>
    <s v="ĐÚNG"/>
  </r>
  <r>
    <x v="4"/>
    <x v="2"/>
    <n v="12.4"/>
    <n v="8.4499999999999993"/>
    <n v="0.28999999999999998"/>
    <n v="14.41"/>
    <n v="1850"/>
    <n v="113.241"/>
    <n v="51.445999999999998"/>
    <m/>
    <m/>
    <b v="1"/>
    <m/>
    <s v="ĐÚNG"/>
  </r>
  <r>
    <x v="1"/>
    <x v="3"/>
    <n v="5.38"/>
    <n v="2.33"/>
    <n v="0.12"/>
    <n v="8.67"/>
    <n v="1851"/>
    <n v="-23.533999999999999"/>
    <n v="-2.3530000000000002"/>
    <m/>
    <m/>
    <b v="1"/>
    <m/>
    <s v="ĐÚNG"/>
  </r>
  <r>
    <x v="2"/>
    <x v="2"/>
    <n v="5.73"/>
    <n v="4.68"/>
    <n v="0.13"/>
    <n v="9.01"/>
    <n v="1852"/>
    <n v="8.8800000000000008"/>
    <n v="10.353999999999999"/>
    <m/>
    <m/>
    <m/>
    <s v="FALSE"/>
    <s v="ĐÚNG"/>
  </r>
  <r>
    <x v="4"/>
    <x v="3"/>
    <n v="9.9700000000000006"/>
    <n v="9.9600000000000009"/>
    <n v="0.26"/>
    <n v="13.4"/>
    <n v="1853"/>
    <n v="99.798000000000002"/>
    <n v="66.465000000000003"/>
    <m/>
    <m/>
    <b v="1"/>
    <m/>
    <s v="ĐÚNG"/>
  </r>
  <r>
    <x v="1"/>
    <x v="0"/>
    <n v="4.2699999999999996"/>
    <n v="1.25"/>
    <n v="0.11"/>
    <n v="8.33"/>
    <n v="1854"/>
    <n v="-6.508"/>
    <n v="-0.65100000000000002"/>
    <s v="SAI HÌNH HỌC"/>
    <m/>
    <b v="1"/>
    <m/>
    <s v="ĐÚNG"/>
  </r>
  <r>
    <x v="1"/>
    <x v="4"/>
    <n v="4.2699999999999996"/>
    <n v="2.11"/>
    <n v="0.15"/>
    <n v="9.68"/>
    <n v="1855"/>
    <n v="-21.547999999999998"/>
    <n v="-2.1549999999999998"/>
    <m/>
    <m/>
    <m/>
    <s v="FALSE"/>
    <s v="ĐÚNG"/>
  </r>
  <r>
    <x v="0"/>
    <x v="3"/>
    <n v="14.33"/>
    <n v="9.89"/>
    <n v="0.38"/>
    <n v="10.36"/>
    <n v="1856"/>
    <n v="48.64"/>
    <n v="102.116"/>
    <m/>
    <s v="SAI DẤU MOMEN"/>
    <b v="0"/>
    <m/>
    <s v="ĐÚNG"/>
  </r>
  <r>
    <x v="2"/>
    <x v="3"/>
    <n v="5.13"/>
    <n v="4.99"/>
    <n v="0.16"/>
    <n v="10.02"/>
    <n v="1857"/>
    <n v="11.227"/>
    <n v="9.2289999999999992"/>
    <m/>
    <m/>
    <b v="1"/>
    <m/>
    <s v="ĐÚNG"/>
  </r>
  <r>
    <x v="3"/>
    <x v="1"/>
    <n v="11.5"/>
    <n v="3.37"/>
    <n v="0.13"/>
    <n v="9.01"/>
    <n v="1858"/>
    <n v="10.233000000000001"/>
    <n v="2.0470000000000002"/>
    <m/>
    <s v="SAI DẤU MOMEN"/>
    <b v="1"/>
    <m/>
    <s v="ĐÚNG"/>
  </r>
  <r>
    <x v="3"/>
    <x v="0"/>
    <n v="9.91"/>
    <n v="3.55"/>
    <n v="0.14000000000000001"/>
    <n v="9.35"/>
    <n v="1859"/>
    <n v="11.782999999999999"/>
    <n v="2.3570000000000002"/>
    <s v="ĐÚNG"/>
    <m/>
    <b v="1"/>
    <m/>
    <s v="ĐÚNG"/>
  </r>
  <r>
    <x v="3"/>
    <x v="3"/>
    <n v="9.02"/>
    <n v="3.61"/>
    <n v="0.11"/>
    <n v="8.33"/>
    <n v="1860"/>
    <n v="10.856"/>
    <n v="2.1709999999999998"/>
    <m/>
    <s v="SAI DẤU MOMEN"/>
    <b v="1"/>
    <m/>
    <s v="ĐÚNG"/>
  </r>
  <r>
    <x v="4"/>
    <x v="1"/>
    <n v="10.48"/>
    <n v="8.6999999999999993"/>
    <n v="0.26"/>
    <n v="13.4"/>
    <n v="1861"/>
    <n v="91.632000000000005"/>
    <n v="50.712000000000003"/>
    <m/>
    <m/>
    <m/>
    <s v="FALSE"/>
    <s v="ĐÚNG"/>
  </r>
  <r>
    <x v="3"/>
    <x v="4"/>
    <n v="6.16"/>
    <n v="2.2200000000000002"/>
    <n v="0.13"/>
    <n v="9.01"/>
    <n v="1862"/>
    <n v="4.4400000000000004"/>
    <n v="0.88800000000000001"/>
    <m/>
    <m/>
    <m/>
    <s v="FALSE"/>
    <s v="ĐÚNG"/>
  </r>
  <r>
    <x v="3"/>
    <x v="2"/>
    <n v="11.65"/>
    <n v="3.47"/>
    <n v="0.11"/>
    <n v="8.33"/>
    <n v="1863"/>
    <n v="10.029999999999999"/>
    <n v="2.0059999999999998"/>
    <m/>
    <m/>
    <b v="1"/>
    <m/>
    <s v="ĐÚNG"/>
  </r>
  <r>
    <x v="1"/>
    <x v="3"/>
    <n v="5.8"/>
    <n v="1.38"/>
    <n v="0.12"/>
    <n v="8.67"/>
    <n v="1864"/>
    <n v="-8.2560000000000002"/>
    <n v="-0.82599999999999996"/>
    <s v="SAI HÌNH HỌC"/>
    <m/>
    <b v="1"/>
    <m/>
    <s v="ĐÚNG"/>
  </r>
  <r>
    <x v="4"/>
    <x v="3"/>
    <n v="14.23"/>
    <n v="9.81"/>
    <n v="0.26"/>
    <n v="13.4"/>
    <n v="1865"/>
    <n v="140.29400000000001"/>
    <n v="64.477999999999994"/>
    <m/>
    <m/>
    <b v="1"/>
    <m/>
    <s v="ĐÚNG"/>
  </r>
  <r>
    <x v="4"/>
    <x v="4"/>
    <n v="7.49"/>
    <n v="7.46"/>
    <n v="0.24"/>
    <n v="12.72"/>
    <n v="1866"/>
    <n v="53.305"/>
    <n v="35.393999999999998"/>
    <m/>
    <m/>
    <b v="1"/>
    <m/>
    <s v="ĐÚNG"/>
  </r>
  <r>
    <x v="3"/>
    <x v="2"/>
    <n v="4.97"/>
    <n v="2.2799999999999998"/>
    <n v="0.12"/>
    <n v="8.67"/>
    <n v="1867"/>
    <n v="4.5069999999999997"/>
    <n v="0.90100000000000002"/>
    <m/>
    <m/>
    <m/>
    <s v="FALSE"/>
    <s v="ĐÚNG"/>
  </r>
  <r>
    <x v="4"/>
    <x v="1"/>
    <n v="11.2"/>
    <n v="8.84"/>
    <n v="0.23"/>
    <n v="12.38"/>
    <n v="1868"/>
    <n v="91.929000000000002"/>
    <n v="48.372"/>
    <m/>
    <m/>
    <m/>
    <s v="FALSE"/>
    <s v="ĐÚNG"/>
  </r>
  <r>
    <x v="1"/>
    <x v="1"/>
    <n v="4.43"/>
    <n v="1.91"/>
    <n v="0.11"/>
    <n v="8.33"/>
    <n v="1869"/>
    <n v="-15.194000000000001"/>
    <n v="-1.5189999999999999"/>
    <m/>
    <s v="ĐÚNG"/>
    <b v="1"/>
    <m/>
    <s v="ĐÚNG"/>
  </r>
  <r>
    <x v="1"/>
    <x v="4"/>
    <n v="7.79"/>
    <n v="1.34"/>
    <n v="0.11"/>
    <n v="8.33"/>
    <n v="1870"/>
    <n v="-7.4790000000000001"/>
    <n v="-0.748"/>
    <m/>
    <m/>
    <b v="1"/>
    <m/>
    <s v="ĐÚNG"/>
  </r>
  <r>
    <x v="3"/>
    <x v="3"/>
    <n v="10.53"/>
    <n v="3.46"/>
    <n v="0.12"/>
    <n v="8.67"/>
    <n v="1871"/>
    <n v="10.379"/>
    <n v="2.0760000000000001"/>
    <m/>
    <m/>
    <b v="1"/>
    <m/>
    <s v="ĐÚNG"/>
  </r>
  <r>
    <x v="0"/>
    <x v="4"/>
    <n v="16.45"/>
    <n v="11.43"/>
    <n v="0.45"/>
    <n v="11.37"/>
    <n v="1872"/>
    <n v="71.301000000000002"/>
    <n v="147.684"/>
    <s v="SAI HÌNH HỌC"/>
    <m/>
    <b v="0"/>
    <m/>
    <s v="ĐÚNG"/>
  </r>
  <r>
    <x v="2"/>
    <x v="3"/>
    <n v="5.86"/>
    <n v="5.64"/>
    <n v="0.13"/>
    <n v="9.01"/>
    <n v="1873"/>
    <n v="12.897"/>
    <n v="10.829000000000001"/>
    <m/>
    <m/>
    <m/>
    <s v="FALSE"/>
    <s v="ĐÚNG"/>
  </r>
  <r>
    <x v="4"/>
    <x v="4"/>
    <n v="6.67"/>
    <n v="6.02"/>
    <n v="0.2"/>
    <n v="11.37"/>
    <n v="1874"/>
    <n v="34.241"/>
    <n v="20.603000000000002"/>
    <s v="SAI HÌNH HỌC"/>
    <m/>
    <b v="1"/>
    <m/>
    <s v="ĐÚNG"/>
  </r>
  <r>
    <x v="4"/>
    <x v="2"/>
    <n v="9.86"/>
    <n v="8.23"/>
    <n v="0.21"/>
    <n v="11.71"/>
    <n v="1875"/>
    <n v="71.268000000000001"/>
    <n v="39.658000000000001"/>
    <m/>
    <m/>
    <b v="1"/>
    <m/>
    <s v="ĐÚNG"/>
  </r>
  <r>
    <x v="0"/>
    <x v="4"/>
    <n v="11.44"/>
    <n v="10.52"/>
    <n v="0.5"/>
    <n v="12.38"/>
    <n v="1876"/>
    <n v="65.765000000000001"/>
    <n v="77.77"/>
    <s v="SAI HÌNH HỌC"/>
    <m/>
    <b v="0"/>
    <m/>
    <s v="ĐÚNG"/>
  </r>
  <r>
    <x v="3"/>
    <x v="3"/>
    <n v="9.9600000000000009"/>
    <n v="3.27"/>
    <n v="0.13"/>
    <n v="9.01"/>
    <n v="1877"/>
    <n v="9.6340000000000003"/>
    <n v="1.927"/>
    <m/>
    <m/>
    <m/>
    <s v="FALSE"/>
    <s v="ĐÚNG"/>
  </r>
  <r>
    <x v="4"/>
    <x v="0"/>
    <n v="9.44"/>
    <n v="6.66"/>
    <n v="0.28999999999999998"/>
    <n v="14.41"/>
    <n v="1878"/>
    <n v="67.947000000000003"/>
    <n v="31.957999999999998"/>
    <s v="SAI HÌNH HỌC"/>
    <m/>
    <b v="1"/>
    <m/>
    <s v="ĐÚNG"/>
  </r>
  <r>
    <x v="1"/>
    <x v="3"/>
    <n v="7.1"/>
    <n v="1.79"/>
    <n v="0.14000000000000001"/>
    <n v="9.35"/>
    <n v="1879"/>
    <n v="-14.978999999999999"/>
    <n v="-1.498"/>
    <s v="SAI HÌNH HỌC"/>
    <m/>
    <b v="1"/>
    <m/>
    <s v="ĐÚNG"/>
  </r>
  <r>
    <x v="0"/>
    <x v="2"/>
    <n v="9.01"/>
    <n v="8.0399999999999991"/>
    <n v="0.5"/>
    <n v="12.38"/>
    <n v="1880"/>
    <n v="38.412999999999997"/>
    <n v="48.24"/>
    <s v="SAI HÌNH HỌC"/>
    <m/>
    <b v="0"/>
    <m/>
    <s v="ĐÚNG"/>
  </r>
  <r>
    <x v="3"/>
    <x v="4"/>
    <n v="7.8"/>
    <n v="3.6"/>
    <n v="0.11"/>
    <n v="8.33"/>
    <n v="1881"/>
    <n v="10.795999999999999"/>
    <n v="2.1589999999999998"/>
    <m/>
    <m/>
    <m/>
    <s v="FALSE"/>
    <s v="ĐÚNG"/>
  </r>
  <r>
    <x v="3"/>
    <x v="2"/>
    <n v="9.16"/>
    <n v="2.69"/>
    <n v="0.11"/>
    <n v="8.33"/>
    <n v="1882"/>
    <n v="6.0279999999999996"/>
    <n v="1.206"/>
    <m/>
    <m/>
    <b v="1"/>
    <m/>
    <s v="ĐÚNG"/>
  </r>
  <r>
    <x v="0"/>
    <x v="4"/>
    <n v="11.39"/>
    <n v="8.1199999999999992"/>
    <n v="0.47"/>
    <n v="11.71"/>
    <n v="1883"/>
    <n v="37.06"/>
    <n v="72.92"/>
    <m/>
    <m/>
    <m/>
    <s v="TRUE"/>
    <s v="ĐÚNG"/>
  </r>
  <r>
    <x v="4"/>
    <x v="4"/>
    <n v="7.69"/>
    <n v="6.57"/>
    <n v="0.23"/>
    <n v="12.38"/>
    <n v="1884"/>
    <n v="46.911000000000001"/>
    <n v="26.719000000000001"/>
    <m/>
    <m/>
    <b v="1"/>
    <m/>
    <s v="ĐÚNG"/>
  </r>
  <r>
    <x v="3"/>
    <x v="2"/>
    <n v="8.8699999999999992"/>
    <n v="3.4"/>
    <n v="0.12"/>
    <n v="8.67"/>
    <n v="1885"/>
    <n v="10.023"/>
    <n v="2.0049999999999999"/>
    <m/>
    <m/>
    <b v="1"/>
    <m/>
    <s v="ĐÚNG"/>
  </r>
  <r>
    <x v="1"/>
    <x v="0"/>
    <n v="6.65"/>
    <n v="2.4500000000000002"/>
    <n v="0.13"/>
    <n v="9.01"/>
    <n v="1886"/>
    <n v="-27.041"/>
    <n v="-2.7040000000000002"/>
    <s v="SAI HÌNH HỌC"/>
    <m/>
    <b v="1"/>
    <m/>
    <s v="ĐÚNG"/>
  </r>
  <r>
    <x v="4"/>
    <x v="1"/>
    <n v="9.48"/>
    <n v="7.57"/>
    <n v="0.25"/>
    <n v="13.06"/>
    <n v="1887"/>
    <n v="70.292000000000002"/>
    <n v="37.42"/>
    <m/>
    <m/>
    <b v="1"/>
    <m/>
    <s v="ĐÚNG"/>
  </r>
  <r>
    <x v="1"/>
    <x v="4"/>
    <n v="3.93"/>
    <n v="2.02"/>
    <n v="0.1"/>
    <n v="8"/>
    <n v="1888"/>
    <n v="-16.321999999999999"/>
    <n v="-1.6319999999999999"/>
    <m/>
    <m/>
    <b v="1"/>
    <m/>
    <s v="ĐÚNG"/>
  </r>
  <r>
    <x v="1"/>
    <x v="2"/>
    <n v="6.19"/>
    <n v="1.4"/>
    <n v="0.15"/>
    <n v="9.68"/>
    <n v="1889"/>
    <n v="-9.4860000000000007"/>
    <n v="-0.94899999999999995"/>
    <m/>
    <m/>
    <m/>
    <s v="FALSE"/>
    <s v="ĐÚNG"/>
  </r>
  <r>
    <x v="3"/>
    <x v="1"/>
    <n v="6.69"/>
    <n v="2.52"/>
    <n v="0.12"/>
    <n v="8.67"/>
    <n v="1890"/>
    <n v="5.5060000000000002"/>
    <n v="1.101"/>
    <m/>
    <m/>
    <b v="1"/>
    <m/>
    <s v="ĐÚNG"/>
  </r>
  <r>
    <x v="4"/>
    <x v="4"/>
    <n v="9.6999999999999993"/>
    <n v="9.1300000000000008"/>
    <n v="0.24"/>
    <n v="12.72"/>
    <n v="1891"/>
    <n v="84.486999999999995"/>
    <n v="53.015000000000001"/>
    <m/>
    <m/>
    <b v="1"/>
    <m/>
    <s v="ĐÚNG"/>
  </r>
  <r>
    <x v="4"/>
    <x v="0"/>
    <n v="10.77"/>
    <n v="8.0299999999999994"/>
    <n v="0.21"/>
    <n v="11.71"/>
    <n v="1892"/>
    <n v="75.953999999999994"/>
    <n v="37.753999999999998"/>
    <m/>
    <m/>
    <b v="1"/>
    <m/>
    <s v="ĐÚNG"/>
  </r>
  <r>
    <x v="4"/>
    <x v="2"/>
    <n v="12.39"/>
    <n v="8.7899999999999991"/>
    <n v="0.23"/>
    <n v="12.38"/>
    <n v="1893"/>
    <n v="101.121"/>
    <n v="47.826000000000001"/>
    <m/>
    <m/>
    <b v="1"/>
    <m/>
    <s v="ĐÚNG"/>
  </r>
  <r>
    <x v="2"/>
    <x v="2"/>
    <n v="6.78"/>
    <n v="3.87"/>
    <n v="0.13"/>
    <n v="9.01"/>
    <n v="1894"/>
    <n v="6.0720000000000001"/>
    <n v="14.496"/>
    <m/>
    <m/>
    <b v="1"/>
    <m/>
    <s v="ĐÚNG"/>
  </r>
  <r>
    <x v="2"/>
    <x v="2"/>
    <n v="9.19"/>
    <n v="5.43"/>
    <n v="0.17"/>
    <n v="10.36"/>
    <n v="1895"/>
    <n v="13.746"/>
    <n v="30.623999999999999"/>
    <m/>
    <m/>
    <b v="1"/>
    <m/>
    <s v="ĐÚNG"/>
  </r>
  <r>
    <x v="2"/>
    <x v="0"/>
    <n v="6.55"/>
    <n v="3.8"/>
    <n v="0.12"/>
    <n v="8.67"/>
    <n v="1896"/>
    <n v="5.6340000000000003"/>
    <n v="13.019"/>
    <m/>
    <m/>
    <m/>
    <s v="FALSE"/>
    <s v="ĐÚNG"/>
  </r>
  <r>
    <x v="4"/>
    <x v="2"/>
    <n v="8.59"/>
    <n v="6.73"/>
    <n v="0.27"/>
    <n v="13.73"/>
    <n v="1897"/>
    <n v="59.530999999999999"/>
    <n v="31.094000000000001"/>
    <m/>
    <m/>
    <b v="1"/>
    <m/>
    <s v="ĐÚNG"/>
  </r>
  <r>
    <x v="2"/>
    <x v="2"/>
    <n v="10.61"/>
    <n v="5.61"/>
    <n v="0.18"/>
    <n v="10.7"/>
    <n v="1898"/>
    <n v="15.154"/>
    <n v="42.158000000000001"/>
    <s v="SAI HÌNH HỌC"/>
    <m/>
    <b v="1"/>
    <m/>
    <s v="ĐÚNG"/>
  </r>
  <r>
    <x v="1"/>
    <x v="2"/>
    <n v="4.09"/>
    <n v="1.93"/>
    <n v="0.15"/>
    <n v="9.68"/>
    <n v="1899"/>
    <n v="-18.029"/>
    <n v="-1.8029999999999999"/>
    <m/>
    <m/>
    <b v="1"/>
    <m/>
    <s v="ĐÚNG"/>
  </r>
  <r>
    <x v="2"/>
    <x v="1"/>
    <n v="5.01"/>
    <n v="3.96"/>
    <n v="0.13"/>
    <n v="9.01"/>
    <n v="1900"/>
    <n v="6.3579999999999997"/>
    <n v="7.915"/>
    <m/>
    <s v="SAI DẤU MOMEN"/>
    <b v="1"/>
    <m/>
    <s v="ĐÚNG"/>
  </r>
  <r>
    <x v="1"/>
    <x v="3"/>
    <n v="5.8"/>
    <n v="2.46"/>
    <n v="0.1"/>
    <n v="8"/>
    <n v="1901"/>
    <n v="-24.206"/>
    <n v="-2.4209999999999998"/>
    <m/>
    <s v="ĐÚNG"/>
    <b v="1"/>
    <m/>
    <s v="ĐÚNG"/>
  </r>
  <r>
    <x v="3"/>
    <x v="3"/>
    <n v="10.42"/>
    <n v="3"/>
    <n v="0.13"/>
    <n v="9.01"/>
    <n v="1902"/>
    <n v="8.109"/>
    <n v="1.6220000000000001"/>
    <m/>
    <m/>
    <m/>
    <s v="FALSE"/>
    <s v="ĐÚNG"/>
  </r>
  <r>
    <x v="2"/>
    <x v="2"/>
    <n v="4.84"/>
    <n v="4.09"/>
    <n v="0.19"/>
    <n v="11.03"/>
    <n v="1903"/>
    <n v="8.3030000000000008"/>
    <n v="9.0429999999999993"/>
    <m/>
    <s v="SAI DẤU MOMEN"/>
    <b v="1"/>
    <m/>
    <s v="ĐÚNG"/>
  </r>
  <r>
    <x v="4"/>
    <x v="3"/>
    <n v="8.36"/>
    <n v="7.64"/>
    <n v="0.25"/>
    <n v="13.06"/>
    <n v="1904"/>
    <n v="62.561"/>
    <n v="38.115000000000002"/>
    <m/>
    <m/>
    <b v="1"/>
    <m/>
    <s v="ĐÚNG"/>
  </r>
  <r>
    <x v="3"/>
    <x v="4"/>
    <n v="8.64"/>
    <n v="2.8"/>
    <n v="0.12"/>
    <n v="8.67"/>
    <n v="1905"/>
    <n v="6.7969999999999997"/>
    <n v="1.359"/>
    <m/>
    <s v="SAI DẤU MOMEN"/>
    <b v="1"/>
    <m/>
    <s v="ĐÚNG"/>
  </r>
  <r>
    <x v="2"/>
    <x v="0"/>
    <n v="5.32"/>
    <n v="4.79"/>
    <n v="0.19"/>
    <n v="11.03"/>
    <n v="1906"/>
    <n v="11.388"/>
    <n v="10.926"/>
    <m/>
    <m/>
    <b v="1"/>
    <m/>
    <s v="ĐÚNG"/>
  </r>
  <r>
    <x v="0"/>
    <x v="3"/>
    <n v="13.36"/>
    <n v="10.58"/>
    <n v="0.4"/>
    <n v="10.7"/>
    <n v="1907"/>
    <n v="57.491"/>
    <n v="91.671999999999997"/>
    <m/>
    <s v="SAI DẤU MOMEN"/>
    <b v="0"/>
    <m/>
    <s v="ĐÚNG"/>
  </r>
  <r>
    <x v="3"/>
    <x v="0"/>
    <n v="7.87"/>
    <n v="2.2599999999999998"/>
    <n v="0.1"/>
    <n v="8"/>
    <n v="1908"/>
    <n v="4.0860000000000003"/>
    <n v="0.81699999999999995"/>
    <s v="ĐÚNG"/>
    <m/>
    <b v="1"/>
    <m/>
    <s v="ĐÚNG"/>
  </r>
  <r>
    <x v="1"/>
    <x v="2"/>
    <n v="6.68"/>
    <n v="2.2999999999999998"/>
    <n v="0.11"/>
    <n v="8.33"/>
    <n v="1909"/>
    <n v="-22.033000000000001"/>
    <n v="-2.2029999999999998"/>
    <m/>
    <s v="ĐÚNG"/>
    <b v="1"/>
    <m/>
    <s v="ĐÚNG"/>
  </r>
  <r>
    <x v="1"/>
    <x v="0"/>
    <n v="4.2699999999999996"/>
    <n v="2.42"/>
    <n v="0.14000000000000001"/>
    <n v="9.35"/>
    <n v="1910"/>
    <n v="-27.379000000000001"/>
    <n v="-2.738"/>
    <m/>
    <s v="ĐÚNG"/>
    <b v="1"/>
    <m/>
    <s v="ĐÚNG"/>
  </r>
  <r>
    <x v="4"/>
    <x v="0"/>
    <n v="6.4"/>
    <n v="6.4"/>
    <n v="0.22"/>
    <n v="12.05"/>
    <n v="1911"/>
    <n v="37.018000000000001"/>
    <n v="24.678000000000001"/>
    <m/>
    <m/>
    <b v="1"/>
    <m/>
    <s v="ĐÚNG"/>
  </r>
  <r>
    <x v="4"/>
    <x v="1"/>
    <n v="11.47"/>
    <n v="8.86"/>
    <n v="0.22"/>
    <n v="12.05"/>
    <n v="1912"/>
    <n v="91.843000000000004"/>
    <n v="47.295999999999999"/>
    <m/>
    <s v="SAI DẤU MOMEN"/>
    <b v="1"/>
    <m/>
    <s v="ĐÚNG"/>
  </r>
  <r>
    <x v="2"/>
    <x v="0"/>
    <n v="7.47"/>
    <n v="5.07"/>
    <n v="0.19"/>
    <n v="11.03"/>
    <n v="1913"/>
    <n v="12.759"/>
    <n v="21.542000000000002"/>
    <m/>
    <m/>
    <m/>
    <s v="FALSE"/>
    <s v="ĐÚNG"/>
  </r>
  <r>
    <x v="4"/>
    <x v="2"/>
    <n v="8.68"/>
    <n v="6.38"/>
    <n v="0.27"/>
    <n v="13.73"/>
    <n v="1914"/>
    <n v="57.026000000000003"/>
    <n v="27.943999999999999"/>
    <s v="SAI HÌNH HỌC"/>
    <m/>
    <b v="1"/>
    <m/>
    <s v="ĐÚNG"/>
  </r>
  <r>
    <x v="4"/>
    <x v="0"/>
    <n v="10.53"/>
    <n v="8.82"/>
    <n v="0.21"/>
    <n v="11.71"/>
    <n v="1915"/>
    <n v="81.566999999999993"/>
    <n v="45.546999999999997"/>
    <m/>
    <m/>
    <b v="1"/>
    <m/>
    <s v="ĐÚNG"/>
  </r>
  <r>
    <x v="4"/>
    <x v="4"/>
    <n v="9.2200000000000006"/>
    <n v="7.67"/>
    <n v="0.26"/>
    <n v="13.4"/>
    <n v="1916"/>
    <n v="71.070999999999998"/>
    <n v="39.414999999999999"/>
    <s v="SAI HÌNH HỌC"/>
    <m/>
    <b v="1"/>
    <m/>
    <s v="ĐÚNG"/>
  </r>
  <r>
    <x v="4"/>
    <x v="4"/>
    <n v="13.02"/>
    <n v="9.09"/>
    <n v="0.25"/>
    <n v="13.06"/>
    <n v="1917"/>
    <n v="115.926"/>
    <n v="53.956000000000003"/>
    <m/>
    <m/>
    <b v="1"/>
    <m/>
    <s v="ĐÚNG"/>
  </r>
  <r>
    <x v="1"/>
    <x v="3"/>
    <n v="3.65"/>
    <n v="1.74"/>
    <n v="0.11"/>
    <n v="8.33"/>
    <n v="1918"/>
    <n v="-12.61"/>
    <n v="-1.2609999999999999"/>
    <s v="SAI HÌNH HỌC"/>
    <m/>
    <b v="1"/>
    <m/>
    <s v="ĐÚNG"/>
  </r>
  <r>
    <x v="1"/>
    <x v="1"/>
    <n v="5.18"/>
    <n v="1.67"/>
    <n v="0.14000000000000001"/>
    <n v="9.35"/>
    <n v="1919"/>
    <n v="-13.038"/>
    <n v="-1.304"/>
    <m/>
    <s v="ĐÚNG"/>
    <b v="1"/>
    <m/>
    <s v="ĐÚNG"/>
  </r>
  <r>
    <x v="4"/>
    <x v="0"/>
    <n v="8.27"/>
    <n v="7.65"/>
    <n v="0.27"/>
    <n v="13.73"/>
    <n v="1920"/>
    <n v="65.147999999999996"/>
    <n v="40.176000000000002"/>
    <s v="SAI HÌNH HỌC"/>
    <m/>
    <b v="1"/>
    <m/>
    <s v="ĐÚNG"/>
  </r>
  <r>
    <x v="3"/>
    <x v="0"/>
    <n v="8.9700000000000006"/>
    <n v="2.61"/>
    <n v="0.11"/>
    <n v="8.33"/>
    <n v="1921"/>
    <n v="5.6740000000000004"/>
    <n v="1.135"/>
    <m/>
    <m/>
    <b v="1"/>
    <m/>
    <s v="ĐÚNG"/>
  </r>
  <r>
    <x v="0"/>
    <x v="2"/>
    <n v="10.83"/>
    <n v="10.58"/>
    <n v="0.42"/>
    <n v="11.03"/>
    <n v="1922"/>
    <n v="59.264000000000003"/>
    <n v="62.097000000000001"/>
    <m/>
    <m/>
    <b v="0"/>
    <m/>
    <s v="ĐÚNG"/>
  </r>
  <r>
    <x v="4"/>
    <x v="1"/>
    <n v="9.1199999999999992"/>
    <n v="6.62"/>
    <n v="0.22"/>
    <n v="12.05"/>
    <n v="1923"/>
    <n v="54.563000000000002"/>
    <n v="26.404"/>
    <m/>
    <s v="SAI DẤU MOMEN"/>
    <b v="1"/>
    <m/>
    <s v="ĐÚNG"/>
  </r>
  <r>
    <x v="3"/>
    <x v="3"/>
    <n v="6.76"/>
    <n v="2.5299999999999998"/>
    <n v="0.13"/>
    <n v="9.01"/>
    <n v="1924"/>
    <n v="5.7670000000000003"/>
    <n v="1.153"/>
    <m/>
    <m/>
    <b v="1"/>
    <m/>
    <s v="ĐÚNG"/>
  </r>
  <r>
    <x v="0"/>
    <x v="2"/>
    <n v="14.8"/>
    <n v="10.01"/>
    <n v="0.36"/>
    <n v="10.02"/>
    <n v="1925"/>
    <n v="48.192"/>
    <n v="105.349"/>
    <m/>
    <m/>
    <b v="0"/>
    <m/>
    <s v="ĐÚNG"/>
  </r>
  <r>
    <x v="3"/>
    <x v="0"/>
    <n v="8.4"/>
    <n v="3"/>
    <n v="0.12"/>
    <n v="8.67"/>
    <n v="1926"/>
    <n v="7.8029999999999999"/>
    <n v="1.5609999999999999"/>
    <m/>
    <m/>
    <m/>
    <s v="FALSE"/>
    <s v="ĐÚNG"/>
  </r>
  <r>
    <x v="1"/>
    <x v="1"/>
    <n v="4.9000000000000004"/>
    <n v="1.59"/>
    <n v="0.14000000000000001"/>
    <n v="9.35"/>
    <n v="1927"/>
    <n v="-11.819000000000001"/>
    <n v="-1.1819999999999999"/>
    <s v="SAI HÌNH HỌC"/>
    <m/>
    <b v="1"/>
    <m/>
    <s v="ĐÚNG"/>
  </r>
  <r>
    <x v="1"/>
    <x v="1"/>
    <n v="5.52"/>
    <n v="1.4"/>
    <n v="0.13"/>
    <n v="9.01"/>
    <n v="1928"/>
    <n v="-8.83"/>
    <n v="-0.88300000000000001"/>
    <m/>
    <m/>
    <m/>
    <s v="FALSE"/>
    <s v="ĐÚNG"/>
  </r>
  <r>
    <x v="1"/>
    <x v="4"/>
    <n v="7.86"/>
    <n v="2.09"/>
    <n v="0.11"/>
    <n v="8.33"/>
    <n v="1929"/>
    <n v="-18.193000000000001"/>
    <n v="-1.819"/>
    <m/>
    <s v="ĐÚNG"/>
    <b v="1"/>
    <m/>
    <s v="ĐÚNG"/>
  </r>
  <r>
    <x v="2"/>
    <x v="4"/>
    <n v="6.12"/>
    <n v="4.3"/>
    <n v="0.2"/>
    <n v="11.37"/>
    <n v="1930"/>
    <n v="9.4600000000000009"/>
    <n v="14.904999999999999"/>
    <m/>
    <m/>
    <b v="1"/>
    <m/>
    <s v="ĐÚNG"/>
  </r>
  <r>
    <x v="0"/>
    <x v="1"/>
    <n v="15.84"/>
    <n v="11.37"/>
    <n v="0.47"/>
    <n v="11.71"/>
    <n v="1931"/>
    <n v="72.664000000000001"/>
    <n v="141.029"/>
    <m/>
    <m/>
    <b v="0"/>
    <m/>
    <s v="ĐÚNG"/>
  </r>
  <r>
    <x v="2"/>
    <x v="2"/>
    <n v="6.88"/>
    <n v="4.12"/>
    <n v="0.17"/>
    <n v="10.36"/>
    <n v="1932"/>
    <n v="7.9130000000000003"/>
    <n v="17.163"/>
    <m/>
    <m/>
    <m/>
    <s v="FALSE"/>
    <s v="ĐÚNG"/>
  </r>
  <r>
    <x v="2"/>
    <x v="1"/>
    <n v="6.1"/>
    <n v="5.49"/>
    <n v="0.19"/>
    <n v="11.03"/>
    <n v="1933"/>
    <n v="14.96"/>
    <n v="14.365"/>
    <m/>
    <m/>
    <b v="1"/>
    <m/>
    <s v="ĐÚNG"/>
  </r>
  <r>
    <x v="2"/>
    <x v="1"/>
    <n v="7.02"/>
    <n v="4.37"/>
    <n v="0.16"/>
    <n v="10.02"/>
    <n v="1934"/>
    <n v="8.6110000000000007"/>
    <n v="17.283000000000001"/>
    <s v="SAI HÌNH HỌC"/>
    <m/>
    <b v="1"/>
    <m/>
    <s v="ĐÚNG"/>
  </r>
  <r>
    <x v="2"/>
    <x v="2"/>
    <n v="5.26"/>
    <n v="5.15"/>
    <n v="0.19"/>
    <n v="11.03"/>
    <n v="1935"/>
    <n v="13.164"/>
    <n v="10.680999999999999"/>
    <m/>
    <m/>
    <b v="1"/>
    <m/>
    <s v="ĐÚNG"/>
  </r>
  <r>
    <x v="1"/>
    <x v="3"/>
    <n v="5.28"/>
    <n v="2.25"/>
    <n v="0.13"/>
    <n v="9.01"/>
    <n v="1936"/>
    <n v="-22.806999999999999"/>
    <n v="-2.2810000000000001"/>
    <m/>
    <m/>
    <b v="1"/>
    <m/>
    <s v="ĐÚNG"/>
  </r>
  <r>
    <x v="2"/>
    <x v="3"/>
    <n v="5.72"/>
    <n v="4.71"/>
    <n v="0.15"/>
    <n v="9.68"/>
    <n v="1937"/>
    <n v="9.6630000000000003"/>
    <n v="11.085000000000001"/>
    <s v="SAI HÌNH HỌC"/>
    <m/>
    <b v="1"/>
    <m/>
    <s v="ĐÚNG"/>
  </r>
  <r>
    <x v="1"/>
    <x v="0"/>
    <n v="5.99"/>
    <n v="1.56"/>
    <n v="0.15"/>
    <n v="9.68"/>
    <n v="1938"/>
    <n v="-11.779"/>
    <n v="-1.1779999999999999"/>
    <s v="SAI HÌNH HỌC"/>
    <m/>
    <b v="1"/>
    <m/>
    <s v="ĐÚNG"/>
  </r>
  <r>
    <x v="4"/>
    <x v="3"/>
    <n v="10.54"/>
    <n v="7.78"/>
    <n v="0.21"/>
    <n v="11.71"/>
    <n v="1939"/>
    <n v="72.018000000000001"/>
    <n v="35.439"/>
    <m/>
    <s v="SAI DẤU MOMEN"/>
    <b v="1"/>
    <m/>
    <s v="ĐÚNG"/>
  </r>
  <r>
    <x v="3"/>
    <x v="1"/>
    <n v="7.95"/>
    <n v="2.38"/>
    <n v="0.11"/>
    <n v="8.33"/>
    <n v="1940"/>
    <n v="4.718"/>
    <n v="0.94399999999999995"/>
    <s v="ĐÚNG"/>
    <m/>
    <b v="1"/>
    <m/>
    <s v="ĐÚNG"/>
  </r>
  <r>
    <x v="1"/>
    <x v="0"/>
    <n v="7.4"/>
    <n v="2.1"/>
    <n v="0.14000000000000001"/>
    <n v="9.35"/>
    <n v="1941"/>
    <n v="-20.617000000000001"/>
    <n v="-2.0619999999999998"/>
    <m/>
    <s v="ĐÚNG"/>
    <b v="1"/>
    <m/>
    <s v="ĐÚNG"/>
  </r>
  <r>
    <x v="1"/>
    <x v="4"/>
    <n v="7.09"/>
    <n v="2.42"/>
    <n v="0.13"/>
    <n v="9.01"/>
    <n v="1942"/>
    <n v="-26.382999999999999"/>
    <n v="-2.6379999999999999"/>
    <s v="SAI HÌNH HỌC"/>
    <m/>
    <b v="1"/>
    <m/>
    <s v="ĐÚNG"/>
  </r>
  <r>
    <x v="3"/>
    <x v="3"/>
    <n v="13.31"/>
    <n v="3.98"/>
    <n v="0.15"/>
    <n v="9.68"/>
    <n v="1943"/>
    <n v="15.334"/>
    <n v="3.0670000000000002"/>
    <m/>
    <m/>
    <m/>
    <s v="FALSE"/>
    <s v="ĐÚNG"/>
  </r>
  <r>
    <x v="3"/>
    <x v="4"/>
    <n v="8.39"/>
    <n v="2.89"/>
    <n v="0.13"/>
    <n v="9.01"/>
    <n v="1944"/>
    <n v="7.5250000000000004"/>
    <n v="1.5049999999999999"/>
    <m/>
    <s v="SAI DẤU MOMEN"/>
    <b v="1"/>
    <m/>
    <s v="ĐÚNG"/>
  </r>
  <r>
    <x v="2"/>
    <x v="1"/>
    <n v="4.1900000000000004"/>
    <n v="3.52"/>
    <n v="0.2"/>
    <n v="11.37"/>
    <n v="1945"/>
    <n v="6.34"/>
    <n v="6.9859999999999998"/>
    <m/>
    <s v="SAI DẤU MOMEN"/>
    <b v="1"/>
    <m/>
    <s v="ĐÚNG"/>
  </r>
  <r>
    <x v="4"/>
    <x v="1"/>
    <n v="7.88"/>
    <n v="7.28"/>
    <n v="0.25"/>
    <n v="13.06"/>
    <n v="1946"/>
    <n v="56.19"/>
    <n v="34.607999999999997"/>
    <m/>
    <s v="SAI DẤU MOMEN"/>
    <b v="1"/>
    <m/>
    <s v="ĐÚNG"/>
  </r>
  <r>
    <x v="3"/>
    <x v="1"/>
    <n v="12.46"/>
    <n v="3.91"/>
    <n v="0.1"/>
    <n v="8"/>
    <n v="1947"/>
    <n v="12.23"/>
    <n v="2.4460000000000002"/>
    <m/>
    <m/>
    <m/>
    <s v="FALSE"/>
    <s v="ĐÚNG"/>
  </r>
  <r>
    <x v="3"/>
    <x v="0"/>
    <n v="5.72"/>
    <n v="2.36"/>
    <n v="0.1"/>
    <n v="8"/>
    <n v="1948"/>
    <n v="4.4560000000000004"/>
    <n v="0.89100000000000001"/>
    <m/>
    <m/>
    <b v="1"/>
    <m/>
    <s v="ĐÚNG"/>
  </r>
  <r>
    <x v="3"/>
    <x v="0"/>
    <n v="6.49"/>
    <n v="2.33"/>
    <n v="0.15"/>
    <n v="9.68"/>
    <n v="1949"/>
    <n v="5.2549999999999999"/>
    <n v="1.0509999999999999"/>
    <m/>
    <m/>
    <b v="1"/>
    <m/>
    <s v="ĐÚNG"/>
  </r>
  <r>
    <x v="3"/>
    <x v="4"/>
    <n v="9.1300000000000008"/>
    <n v="2.87"/>
    <n v="0.13"/>
    <n v="9.01"/>
    <n v="1950"/>
    <n v="7.4210000000000003"/>
    <n v="1.484"/>
    <s v="ĐÚNG"/>
    <m/>
    <b v="1"/>
    <m/>
    <s v="ĐÚNG"/>
  </r>
  <r>
    <x v="3"/>
    <x v="3"/>
    <n v="11.42"/>
    <n v="3.46"/>
    <n v="0.1"/>
    <n v="8"/>
    <n v="1951"/>
    <n v="9.577"/>
    <n v="1.915"/>
    <m/>
    <s v="SAI DẤU MOMEN"/>
    <b v="1"/>
    <m/>
    <s v="ĐÚNG"/>
  </r>
  <r>
    <x v="4"/>
    <x v="2"/>
    <n v="8.32"/>
    <n v="6.64"/>
    <n v="0.26"/>
    <n v="13.4"/>
    <n v="1952"/>
    <n v="55.521000000000001"/>
    <n v="29.54"/>
    <m/>
    <m/>
    <m/>
    <s v="FALSE"/>
    <s v="ĐÚNG"/>
  </r>
  <r>
    <x v="1"/>
    <x v="2"/>
    <n v="3.39"/>
    <n v="1.58"/>
    <n v="0.14000000000000001"/>
    <n v="9.35"/>
    <n v="1953"/>
    <n v="-11.670999999999999"/>
    <n v="-1.167"/>
    <m/>
    <m/>
    <b v="1"/>
    <m/>
    <s v="ĐÚNG"/>
  </r>
  <r>
    <x v="0"/>
    <x v="1"/>
    <n v="16.78"/>
    <n v="11.94"/>
    <n v="0.47"/>
    <n v="11.71"/>
    <n v="1954"/>
    <n v="80.132000000000005"/>
    <n v="158.26400000000001"/>
    <m/>
    <m/>
    <b v="0"/>
    <m/>
    <s v="ĐÚNG"/>
  </r>
  <r>
    <x v="0"/>
    <x v="0"/>
    <n v="11.56"/>
    <n v="10.02"/>
    <n v="0.45"/>
    <n v="11.37"/>
    <n v="1955"/>
    <n v="54.795000000000002"/>
    <n v="72.932000000000002"/>
    <m/>
    <m/>
    <m/>
    <s v="TRUE"/>
    <s v="ĐÚNG"/>
  </r>
  <r>
    <x v="3"/>
    <x v="0"/>
    <n v="6.54"/>
    <n v="2.85"/>
    <n v="0.12"/>
    <n v="8.67"/>
    <n v="1956"/>
    <n v="7.0419999999999998"/>
    <n v="1.4079999999999999"/>
    <m/>
    <m/>
    <b v="1"/>
    <m/>
    <s v="ĐÚNG"/>
  </r>
  <r>
    <x v="4"/>
    <x v="4"/>
    <n v="7.98"/>
    <n v="6.85"/>
    <n v="0.26"/>
    <n v="13.4"/>
    <n v="1957"/>
    <n v="54.936"/>
    <n v="31.437999999999999"/>
    <m/>
    <m/>
    <b v="1"/>
    <m/>
    <s v="ĐÚNG"/>
  </r>
  <r>
    <x v="3"/>
    <x v="1"/>
    <n v="8.36"/>
    <n v="2.63"/>
    <n v="0.11"/>
    <n v="8.33"/>
    <n v="1958"/>
    <n v="5.7619999999999996"/>
    <n v="1.1519999999999999"/>
    <m/>
    <s v="SAI DẤU MOMEN"/>
    <b v="1"/>
    <m/>
    <s v="ĐÚNG"/>
  </r>
  <r>
    <x v="3"/>
    <x v="4"/>
    <n v="6.78"/>
    <n v="2.11"/>
    <n v="0.1"/>
    <n v="8"/>
    <n v="1959"/>
    <n v="3.5619999999999998"/>
    <n v="0.71199999999999997"/>
    <m/>
    <m/>
    <b v="1"/>
    <m/>
    <s v="ĐÚNG"/>
  </r>
  <r>
    <x v="2"/>
    <x v="1"/>
    <n v="8.1300000000000008"/>
    <n v="5.47"/>
    <n v="0.2"/>
    <n v="11.37"/>
    <n v="1960"/>
    <n v="15.308999999999999"/>
    <n v="26.303000000000001"/>
    <m/>
    <s v="SAI DẤU MOMEN"/>
    <b v="1"/>
    <m/>
    <s v="ĐÚNG"/>
  </r>
  <r>
    <x v="0"/>
    <x v="4"/>
    <n v="14.46"/>
    <n v="10.130000000000001"/>
    <n v="0.47"/>
    <n v="11.71"/>
    <n v="1961"/>
    <n v="57.679000000000002"/>
    <n v="117.526"/>
    <s v="SAI HÌNH HỌC"/>
    <m/>
    <b v="0"/>
    <m/>
    <s v="ĐÚNG"/>
  </r>
  <r>
    <x v="2"/>
    <x v="4"/>
    <n v="3.51"/>
    <n v="3.01"/>
    <n v="0.13"/>
    <n v="9.01"/>
    <n v="1962"/>
    <n v="3.673"/>
    <n v="3.8849999999999998"/>
    <m/>
    <m/>
    <m/>
    <s v="FALSE"/>
    <s v="ĐÚNG"/>
  </r>
  <r>
    <x v="4"/>
    <x v="2"/>
    <n v="10.27"/>
    <n v="6.97"/>
    <n v="0.22"/>
    <n v="12.05"/>
    <n v="1963"/>
    <n v="64.691999999999993"/>
    <n v="29.27"/>
    <s v="SAI HÌNH HỌC"/>
    <m/>
    <b v="1"/>
    <m/>
    <s v="ĐÚNG"/>
  </r>
  <r>
    <x v="1"/>
    <x v="3"/>
    <n v="7.64"/>
    <n v="2.16"/>
    <n v="0.12"/>
    <n v="8.67"/>
    <n v="1964"/>
    <n v="-20.225000000000001"/>
    <n v="-2.0230000000000001"/>
    <s v="SAI HÌNH HỌC"/>
    <m/>
    <b v="1"/>
    <m/>
    <s v="ĐÚNG"/>
  </r>
  <r>
    <x v="0"/>
    <x v="2"/>
    <n v="10.95"/>
    <n v="8.83"/>
    <n v="0.39"/>
    <n v="10.7"/>
    <n v="1965"/>
    <n v="40.045000000000002"/>
    <n v="61.582000000000001"/>
    <m/>
    <s v="SAI DẤU MOMEN"/>
    <b v="0"/>
    <m/>
    <s v="ĐÚNG"/>
  </r>
  <r>
    <x v="4"/>
    <x v="4"/>
    <n v="8.33"/>
    <n v="8.25"/>
    <n v="0.21"/>
    <n v="11.71"/>
    <n v="1966"/>
    <n v="60.356000000000002"/>
    <n v="39.850999999999999"/>
    <m/>
    <s v="SAI DẤU MOMEN"/>
    <b v="1"/>
    <m/>
    <s v="ĐÚNG"/>
  </r>
  <r>
    <x v="0"/>
    <x v="3"/>
    <n v="17.190000000000001"/>
    <n v="11.5"/>
    <n v="0.4"/>
    <n v="10.7"/>
    <n v="1967"/>
    <n v="67.924000000000007"/>
    <n v="151.767"/>
    <m/>
    <m/>
    <b v="0"/>
    <m/>
    <s v="ĐÚNG"/>
  </r>
  <r>
    <x v="2"/>
    <x v="2"/>
    <n v="4.67"/>
    <n v="3.67"/>
    <n v="0.18"/>
    <n v="10.7"/>
    <n v="1968"/>
    <n v="6.4850000000000003"/>
    <n v="8.1669999999999998"/>
    <m/>
    <m/>
    <b v="1"/>
    <m/>
    <s v="ĐÚNG"/>
  </r>
  <r>
    <x v="3"/>
    <x v="0"/>
    <n v="9.7100000000000009"/>
    <n v="3.35"/>
    <n v="0.12"/>
    <n v="8.67"/>
    <n v="1969"/>
    <n v="9.73"/>
    <n v="1.946"/>
    <m/>
    <m/>
    <m/>
    <s v="FALSE"/>
    <s v="ĐÚNG"/>
  </r>
  <r>
    <x v="2"/>
    <x v="3"/>
    <n v="4.6900000000000004"/>
    <n v="3.28"/>
    <n v="0.13"/>
    <n v="9.01"/>
    <n v="1970"/>
    <n v="4.3620000000000001"/>
    <n v="6.9359999999999999"/>
    <s v="SAI HÌNH HỌC"/>
    <m/>
    <b v="1"/>
    <m/>
    <s v="ĐÚNG"/>
  </r>
  <r>
    <x v="1"/>
    <x v="0"/>
    <n v="5.48"/>
    <n v="2.46"/>
    <n v="0.12"/>
    <n v="8.67"/>
    <n v="1971"/>
    <n v="-26.234000000000002"/>
    <n v="-2.6230000000000002"/>
    <m/>
    <m/>
    <m/>
    <s v="FALSE"/>
    <s v="ĐÚNG"/>
  </r>
  <r>
    <x v="3"/>
    <x v="3"/>
    <n v="11.35"/>
    <n v="3.51"/>
    <n v="0.11"/>
    <n v="8.33"/>
    <n v="1972"/>
    <n v="10.263"/>
    <n v="2.0529999999999999"/>
    <m/>
    <m/>
    <m/>
    <s v="FALSE"/>
    <s v="ĐÚNG"/>
  </r>
  <r>
    <x v="0"/>
    <x v="0"/>
    <n v="10.96"/>
    <n v="8.4600000000000009"/>
    <n v="0.48"/>
    <n v="12.05"/>
    <n v="1973"/>
    <n v="41.396999999999998"/>
    <n v="69.477999999999994"/>
    <m/>
    <m/>
    <b v="0"/>
    <m/>
    <s v="ĐÚNG"/>
  </r>
  <r>
    <x v="4"/>
    <x v="0"/>
    <n v="13.41"/>
    <n v="9.06"/>
    <n v="0.24"/>
    <n v="12.72"/>
    <n v="1974"/>
    <n v="115.90600000000001"/>
    <n v="52.204999999999998"/>
    <m/>
    <s v="SAI DẤU MOMEN"/>
    <b v="1"/>
    <m/>
    <s v="ĐÚNG"/>
  </r>
  <r>
    <x v="4"/>
    <x v="1"/>
    <n v="10.19"/>
    <n v="8.9600000000000009"/>
    <n v="0.3"/>
    <n v="14.74"/>
    <n v="1975"/>
    <n v="100.935"/>
    <n v="59.167999999999999"/>
    <m/>
    <s v="SAI DẤU MOMEN"/>
    <b v="1"/>
    <m/>
    <s v="ĐÚNG"/>
  </r>
  <r>
    <x v="3"/>
    <x v="0"/>
    <n v="7.39"/>
    <n v="2.36"/>
    <n v="0.11"/>
    <n v="8.33"/>
    <n v="1976"/>
    <n v="4.6390000000000002"/>
    <n v="0.92800000000000005"/>
    <m/>
    <s v="SAI DẤU MOMEN"/>
    <b v="1"/>
    <m/>
    <s v="ĐÚNG"/>
  </r>
  <r>
    <x v="2"/>
    <x v="2"/>
    <n v="7.65"/>
    <n v="5.66"/>
    <n v="0.19"/>
    <n v="11.03"/>
    <n v="1977"/>
    <n v="15.901"/>
    <n v="22.593"/>
    <m/>
    <m/>
    <b v="1"/>
    <m/>
    <s v="ĐÚNG"/>
  </r>
  <r>
    <x v="1"/>
    <x v="4"/>
    <n v="6"/>
    <n v="1.23"/>
    <n v="0.12"/>
    <n v="8.67"/>
    <n v="1978"/>
    <n v="-6.5579999999999998"/>
    <n v="-0.65600000000000003"/>
    <m/>
    <m/>
    <m/>
    <s v="FALSE"/>
    <s v="ĐÚNG"/>
  </r>
  <r>
    <x v="2"/>
    <x v="1"/>
    <n v="9.74"/>
    <n v="4.9800000000000004"/>
    <n v="0.14000000000000001"/>
    <n v="9.35"/>
    <n v="1979"/>
    <n v="10.435"/>
    <n v="31.045000000000002"/>
    <s v="SAI HÌNH HỌC"/>
    <m/>
    <b v="1"/>
    <m/>
    <s v="ĐÚNG"/>
  </r>
  <r>
    <x v="2"/>
    <x v="2"/>
    <n v="8.9700000000000006"/>
    <n v="5.44"/>
    <n v="0.2"/>
    <n v="11.37"/>
    <n v="1980"/>
    <n v="15.141999999999999"/>
    <n v="32.018999999999998"/>
    <m/>
    <m/>
    <b v="1"/>
    <m/>
    <s v="ĐÚNG"/>
  </r>
  <r>
    <x v="3"/>
    <x v="4"/>
    <n v="8.8800000000000008"/>
    <n v="2.71"/>
    <n v="0.13"/>
    <n v="9.01"/>
    <n v="1981"/>
    <n v="6.617"/>
    <n v="1.323"/>
    <m/>
    <m/>
    <b v="1"/>
    <m/>
    <s v="ĐÚNG"/>
  </r>
  <r>
    <x v="0"/>
    <x v="1"/>
    <n v="11.08"/>
    <n v="10.73"/>
    <n v="0.49"/>
    <n v="12.05"/>
    <n v="1982"/>
    <n v="66.593000000000004"/>
    <n v="71.007999999999996"/>
    <m/>
    <m/>
    <b v="0"/>
    <m/>
    <s v="ĐÚNG"/>
  </r>
  <r>
    <x v="3"/>
    <x v="1"/>
    <n v="12.8"/>
    <n v="3.76"/>
    <n v="0.13"/>
    <n v="9.01"/>
    <n v="1983"/>
    <n v="12.738"/>
    <n v="2.548"/>
    <m/>
    <m/>
    <b v="1"/>
    <m/>
    <s v="ĐÚNG"/>
  </r>
  <r>
    <x v="1"/>
    <x v="1"/>
    <n v="6.65"/>
    <n v="1.44"/>
    <n v="0.14000000000000001"/>
    <n v="9.35"/>
    <n v="1984"/>
    <n v="-9.6940000000000008"/>
    <n v="-0.96899999999999997"/>
    <m/>
    <s v="ĐÚNG"/>
    <b v="1"/>
    <m/>
    <s v="ĐÚNG"/>
  </r>
  <r>
    <x v="4"/>
    <x v="1"/>
    <n v="10.27"/>
    <n v="9.81"/>
    <n v="0.28999999999999998"/>
    <n v="14.41"/>
    <n v="1985"/>
    <n v="108.884"/>
    <n v="69.337999999999994"/>
    <m/>
    <s v="SAI DẤU MOMEN"/>
    <b v="1"/>
    <m/>
    <s v="ĐÚNG"/>
  </r>
  <r>
    <x v="1"/>
    <x v="1"/>
    <n v="5.82"/>
    <n v="1.81"/>
    <n v="0.14000000000000001"/>
    <n v="9.35"/>
    <n v="1986"/>
    <n v="-15.316000000000001"/>
    <n v="-1.532"/>
    <m/>
    <m/>
    <b v="1"/>
    <m/>
    <s v="ĐÚNG"/>
  </r>
  <r>
    <x v="0"/>
    <x v="1"/>
    <n v="9.58"/>
    <n v="8.85"/>
    <n v="0.48"/>
    <n v="12.05"/>
    <n v="1987"/>
    <n v="45.302"/>
    <n v="53.082999999999998"/>
    <s v="SAI HÌNH HỌC"/>
    <m/>
    <b v="0"/>
    <m/>
    <s v="ĐÚNG"/>
  </r>
  <r>
    <x v="1"/>
    <x v="1"/>
    <n v="7.87"/>
    <n v="1.86"/>
    <n v="0.1"/>
    <n v="8"/>
    <n v="1988"/>
    <n v="-13.837999999999999"/>
    <n v="-1.3839999999999999"/>
    <s v="SAI HÌNH HỌC"/>
    <m/>
    <b v="1"/>
    <m/>
    <s v="ĐÚNG"/>
  </r>
  <r>
    <x v="1"/>
    <x v="0"/>
    <n v="3.03"/>
    <n v="2.4900000000000002"/>
    <n v="0.13"/>
    <n v="9.01"/>
    <n v="1989"/>
    <n v="-27.931000000000001"/>
    <n v="-2.7930000000000001"/>
    <m/>
    <m/>
    <b v="1"/>
    <m/>
    <s v="ĐÚNG"/>
  </r>
  <r>
    <x v="2"/>
    <x v="3"/>
    <n v="4.4800000000000004"/>
    <n v="4.05"/>
    <n v="0.16"/>
    <n v="10.02"/>
    <n v="1990"/>
    <n v="7.3959999999999999"/>
    <n v="7.0389999999999997"/>
    <m/>
    <s v="SAI DẤU MOMEN"/>
    <b v="1"/>
    <m/>
    <s v="ĐÚNG"/>
  </r>
  <r>
    <x v="2"/>
    <x v="0"/>
    <n v="10.38"/>
    <n v="5.58"/>
    <n v="0.17"/>
    <n v="10.36"/>
    <n v="1991"/>
    <n v="14.516"/>
    <n v="39.067999999999998"/>
    <m/>
    <m/>
    <m/>
    <s v="FALSE"/>
    <s v="ĐÚNG"/>
  </r>
  <r>
    <x v="4"/>
    <x v="1"/>
    <n v="10.27"/>
    <n v="9.92"/>
    <n v="0.25"/>
    <n v="13.06"/>
    <n v="1992"/>
    <n v="99.79"/>
    <n v="64.259"/>
    <m/>
    <m/>
    <b v="1"/>
    <m/>
    <s v="ĐÚNG"/>
  </r>
  <r>
    <x v="3"/>
    <x v="1"/>
    <n v="6.63"/>
    <n v="2.63"/>
    <n v="0.12"/>
    <n v="8.67"/>
    <n v="1993"/>
    <n v="5.9969999999999999"/>
    <n v="1.1990000000000001"/>
    <m/>
    <m/>
    <m/>
    <s v="FALSE"/>
    <s v="ĐÚNG"/>
  </r>
  <r>
    <x v="0"/>
    <x v="3"/>
    <n v="13.69"/>
    <n v="10.96"/>
    <n v="0.42"/>
    <n v="11.03"/>
    <n v="1994"/>
    <n v="63.597000000000001"/>
    <n v="99.225999999999999"/>
    <m/>
    <m/>
    <m/>
    <s v="TRUE"/>
    <s v="ĐÚNG"/>
  </r>
  <r>
    <x v="2"/>
    <x v="3"/>
    <n v="5"/>
    <n v="4.13"/>
    <n v="0.17"/>
    <n v="10.36"/>
    <n v="1995"/>
    <n v="7.952"/>
    <n v="9.0649999999999995"/>
    <m/>
    <m/>
    <b v="1"/>
    <m/>
    <s v="ĐÚNG"/>
  </r>
  <r>
    <x v="3"/>
    <x v="4"/>
    <n v="10.87"/>
    <n v="3.6"/>
    <n v="0.14000000000000001"/>
    <n v="9.35"/>
    <n v="1996"/>
    <n v="12.118"/>
    <n v="2.4239999999999999"/>
    <m/>
    <s v="SAI DẤU MOMEN"/>
    <b v="1"/>
    <m/>
    <s v="ĐÚNG"/>
  </r>
  <r>
    <x v="2"/>
    <x v="2"/>
    <n v="6.24"/>
    <n v="5.1100000000000003"/>
    <n v="0.2"/>
    <n v="11.37"/>
    <n v="1997"/>
    <n v="13.36"/>
    <n v="15.494999999999999"/>
    <m/>
    <s v="SAI DẤU MOMEN"/>
    <b v="1"/>
    <m/>
    <s v="ĐÚNG"/>
  </r>
  <r>
    <x v="0"/>
    <x v="4"/>
    <n v="12.59"/>
    <n v="8.59"/>
    <n v="0.41"/>
    <n v="10.7"/>
    <n v="1998"/>
    <n v="37.898000000000003"/>
    <n v="81.41"/>
    <m/>
    <m/>
    <m/>
    <s v="TRUE"/>
    <s v="ĐÚNG"/>
  </r>
  <r>
    <x v="2"/>
    <x v="2"/>
    <n v="7.09"/>
    <n v="4.1500000000000004"/>
    <n v="0.14000000000000001"/>
    <n v="9.35"/>
    <n v="1999"/>
    <n v="7.2460000000000004"/>
    <n v="16.45"/>
    <m/>
    <s v="SAI DẤU MOMEN"/>
    <b v="1"/>
    <m/>
    <s v="ĐÚNG"/>
  </r>
  <r>
    <x v="1"/>
    <x v="3"/>
    <n v="4.2300000000000004"/>
    <n v="1.41"/>
    <n v="0.14000000000000001"/>
    <n v="9.35"/>
    <n v="2000"/>
    <n v="-9.2940000000000005"/>
    <n v="-0.92900000000000005"/>
    <m/>
    <s v="ĐÚNG"/>
    <b v="1"/>
    <m/>
    <s v="ĐÚNG"/>
  </r>
  <r>
    <x v="0"/>
    <x v="4"/>
    <n v="13.09"/>
    <n v="11.73"/>
    <n v="0.36"/>
    <n v="10.02"/>
    <n v="2001"/>
    <n v="66.177000000000007"/>
    <n v="82.412000000000006"/>
    <s v="SAI HÌNH HỌC"/>
    <m/>
    <b v="0"/>
    <m/>
    <s v="ĐÚNG"/>
  </r>
  <r>
    <x v="0"/>
    <x v="4"/>
    <n v="15.72"/>
    <n v="11.59"/>
    <n v="0.36"/>
    <n v="10.02"/>
    <n v="2002"/>
    <n v="64.605999999999995"/>
    <n v="118.854"/>
    <s v="SAI HÌNH HỌC"/>
    <m/>
    <b v="0"/>
    <m/>
    <s v="ĐÚNG"/>
  </r>
  <r>
    <x v="1"/>
    <x v="2"/>
    <n v="4.5999999999999996"/>
    <n v="2.39"/>
    <n v="0.14000000000000001"/>
    <n v="9.35"/>
    <n v="2003"/>
    <n v="-26.704000000000001"/>
    <n v="-2.67"/>
    <s v="SAI HÌNH HỌC"/>
    <m/>
    <b v="1"/>
    <m/>
    <s v="ĐÚNG"/>
  </r>
  <r>
    <x v="0"/>
    <x v="3"/>
    <n v="13.63"/>
    <n v="11.67"/>
    <n v="0.41"/>
    <n v="10.7"/>
    <n v="2004"/>
    <n v="69.947000000000003"/>
    <n v="95.415000000000006"/>
    <m/>
    <m/>
    <b v="0"/>
    <m/>
    <s v="ĐÚNG"/>
  </r>
  <r>
    <x v="4"/>
    <x v="4"/>
    <n v="11.81"/>
    <n v="8.51"/>
    <n v="0.3"/>
    <n v="14.74"/>
    <n v="2005"/>
    <n v="111.10599999999999"/>
    <n v="53.374000000000002"/>
    <m/>
    <s v="SAI DẤU MOMEN"/>
    <b v="1"/>
    <m/>
    <s v="ĐÚNG"/>
  </r>
  <r>
    <x v="2"/>
    <x v="0"/>
    <n v="7.19"/>
    <n v="5.53"/>
    <n v="0.19"/>
    <n v="11.03"/>
    <n v="2006"/>
    <n v="15.179"/>
    <n v="19.957000000000001"/>
    <m/>
    <m/>
    <b v="1"/>
    <m/>
    <s v="ĐÚNG"/>
  </r>
  <r>
    <x v="3"/>
    <x v="0"/>
    <n v="8.76"/>
    <n v="3.79"/>
    <n v="0.14000000000000001"/>
    <n v="9.35"/>
    <n v="2007"/>
    <n v="13.43"/>
    <n v="2.6859999999999999"/>
    <s v="ĐÚNG"/>
    <m/>
    <b v="1"/>
    <m/>
    <s v="ĐÚNG"/>
  </r>
  <r>
    <x v="0"/>
    <x v="2"/>
    <n v="9.67"/>
    <n v="9.6300000000000008"/>
    <n v="0.45"/>
    <n v="11.37"/>
    <n v="2008"/>
    <n v="50.612000000000002"/>
    <n v="51.033000000000001"/>
    <s v="SAI HÌNH HỌC"/>
    <m/>
    <b v="0"/>
    <m/>
    <s v="ĐÚNG"/>
  </r>
  <r>
    <x v="0"/>
    <x v="4"/>
    <n v="13.1"/>
    <n v="10.28"/>
    <n v="0.47"/>
    <n v="11.71"/>
    <n v="2009"/>
    <n v="59.4"/>
    <n v="96.459000000000003"/>
    <s v="SAI HÌNH HỌC"/>
    <m/>
    <b v="0"/>
    <m/>
    <s v="ĐÚNG"/>
  </r>
  <r>
    <x v="3"/>
    <x v="3"/>
    <n v="11.18"/>
    <n v="3.64"/>
    <n v="0.12"/>
    <n v="8.67"/>
    <n v="2010"/>
    <n v="11.487"/>
    <n v="2.2970000000000002"/>
    <m/>
    <s v="SAI DẤU MOMEN"/>
    <b v="1"/>
    <m/>
    <s v="ĐÚNG"/>
  </r>
  <r>
    <x v="4"/>
    <x v="0"/>
    <n v="12.61"/>
    <n v="9.85"/>
    <n v="0.21"/>
    <n v="11.71"/>
    <n v="2011"/>
    <n v="109.086"/>
    <n v="56.807000000000002"/>
    <m/>
    <m/>
    <m/>
    <s v="FALSE"/>
    <s v="ĐÚNG"/>
  </r>
  <r>
    <x v="4"/>
    <x v="0"/>
    <n v="9.8000000000000007"/>
    <n v="9.3699999999999992"/>
    <n v="0.26"/>
    <n v="13.4"/>
    <n v="2012"/>
    <n v="92.284999999999997"/>
    <n v="58.823999999999998"/>
    <s v="SAI HÌNH HỌC"/>
    <m/>
    <b v="1"/>
    <m/>
    <s v="ĐÚNG"/>
  </r>
  <r>
    <x v="1"/>
    <x v="2"/>
    <n v="7.43"/>
    <n v="1.33"/>
    <n v="0.13"/>
    <n v="9.01"/>
    <n v="2013"/>
    <n v="-7.9690000000000003"/>
    <n v="-0.79700000000000004"/>
    <s v="SAI HÌNH HỌC"/>
    <m/>
    <b v="1"/>
    <m/>
    <s v="ĐÚNG"/>
  </r>
  <r>
    <x v="3"/>
    <x v="2"/>
    <n v="7.59"/>
    <n v="2.54"/>
    <n v="0.12"/>
    <n v="8.67"/>
    <n v="2014"/>
    <n v="5.5940000000000003"/>
    <n v="1.119"/>
    <m/>
    <m/>
    <b v="1"/>
    <m/>
    <s v="ĐÚNG"/>
  </r>
  <r>
    <x v="4"/>
    <x v="2"/>
    <n v="11.36"/>
    <n v="8.84"/>
    <n v="0.28999999999999998"/>
    <n v="14.41"/>
    <n v="2015"/>
    <n v="108.532"/>
    <n v="56.304000000000002"/>
    <m/>
    <m/>
    <b v="1"/>
    <m/>
    <s v="ĐÚNG"/>
  </r>
  <r>
    <x v="1"/>
    <x v="1"/>
    <n v="4.93"/>
    <n v="1.65"/>
    <n v="0.11"/>
    <n v="8.33"/>
    <n v="2016"/>
    <n v="-11.339"/>
    <n v="-1.1339999999999999"/>
    <m/>
    <s v="ĐÚNG"/>
    <b v="1"/>
    <m/>
    <s v="ĐÚNG"/>
  </r>
  <r>
    <x v="4"/>
    <x v="3"/>
    <n v="10.07"/>
    <n v="8.92"/>
    <n v="0.22"/>
    <n v="12.05"/>
    <n v="2017"/>
    <n v="81.179000000000002"/>
    <n v="47.939"/>
    <m/>
    <s v="SAI DẤU MOMEN"/>
    <b v="1"/>
    <m/>
    <s v="ĐÚNG"/>
  </r>
  <r>
    <x v="2"/>
    <x v="3"/>
    <n v="7.99"/>
    <n v="4.1100000000000003"/>
    <n v="0.19"/>
    <n v="11.03"/>
    <n v="2018"/>
    <n v="8.3840000000000003"/>
    <n v="24.645"/>
    <m/>
    <s v="SAI DẤU MOMEN"/>
    <b v="1"/>
    <m/>
    <s v="ĐÚNG"/>
  </r>
  <r>
    <x v="1"/>
    <x v="4"/>
    <n v="7.32"/>
    <n v="2.09"/>
    <n v="0.14000000000000001"/>
    <n v="9.35"/>
    <n v="2019"/>
    <n v="-20.420999999999999"/>
    <n v="-2.0419999999999998"/>
    <s v="SAI HÌNH HỌC"/>
    <m/>
    <b v="1"/>
    <m/>
    <s v="ĐÚNG"/>
  </r>
  <r>
    <x v="1"/>
    <x v="1"/>
    <n v="6.25"/>
    <n v="2.1"/>
    <n v="0.15"/>
    <n v="9.68"/>
    <n v="2020"/>
    <n v="-21.344000000000001"/>
    <n v="-2.1339999999999999"/>
    <m/>
    <m/>
    <b v="1"/>
    <m/>
    <s v="ĐÚNG"/>
  </r>
  <r>
    <x v="4"/>
    <x v="0"/>
    <n v="13.2"/>
    <n v="9.34"/>
    <n v="0.22"/>
    <n v="12.05"/>
    <n v="2021"/>
    <n v="111.422"/>
    <n v="52.558999999999997"/>
    <m/>
    <s v="SAI DẤU MOMEN"/>
    <b v="1"/>
    <m/>
    <s v="ĐÚNG"/>
  </r>
  <r>
    <x v="4"/>
    <x v="3"/>
    <n v="9.9700000000000006"/>
    <n v="6.88"/>
    <n v="0.25"/>
    <n v="13.06"/>
    <n v="2022"/>
    <n v="67.186999999999998"/>
    <n v="30.908999999999999"/>
    <s v="SAI HÌNH HỌC"/>
    <m/>
    <b v="1"/>
    <m/>
    <s v="ĐÚNG"/>
  </r>
  <r>
    <x v="3"/>
    <x v="1"/>
    <n v="10.47"/>
    <n v="3.49"/>
    <n v="0.13"/>
    <n v="9.01"/>
    <n v="2023"/>
    <n v="10.974"/>
    <n v="2.1949999999999998"/>
    <m/>
    <m/>
    <b v="1"/>
    <m/>
    <s v="ĐÚNG"/>
  </r>
  <r>
    <x v="0"/>
    <x v="2"/>
    <n v="10.49"/>
    <n v="9.6199999999999992"/>
    <n v="0.4"/>
    <n v="10.7"/>
    <n v="2024"/>
    <n v="47.530999999999999"/>
    <n v="56.517000000000003"/>
    <m/>
    <m/>
    <b v="0"/>
    <m/>
    <s v="ĐÚNG"/>
  </r>
  <r>
    <x v="2"/>
    <x v="3"/>
    <n v="6.39"/>
    <n v="4.9400000000000004"/>
    <n v="0.12"/>
    <n v="8.67"/>
    <n v="2025"/>
    <n v="9.5210000000000008"/>
    <n v="12.391"/>
    <m/>
    <m/>
    <b v="1"/>
    <m/>
    <s v="ĐÚNG"/>
  </r>
  <r>
    <x v="1"/>
    <x v="2"/>
    <n v="6.47"/>
    <n v="1.86"/>
    <n v="0.11"/>
    <n v="8.33"/>
    <n v="2026"/>
    <n v="-14.409000000000001"/>
    <n v="-1.4410000000000001"/>
    <s v="SAI HÌNH HỌC"/>
    <m/>
    <b v="1"/>
    <m/>
    <s v="ĐÚNG"/>
  </r>
  <r>
    <x v="2"/>
    <x v="4"/>
    <n v="6.48"/>
    <n v="4.13"/>
    <n v="0.18"/>
    <n v="10.7"/>
    <n v="2027"/>
    <n v="8.2129999999999992"/>
    <n v="15.725"/>
    <m/>
    <m/>
    <m/>
    <s v="FALSE"/>
    <s v="ĐÚNG"/>
  </r>
  <r>
    <x v="4"/>
    <x v="3"/>
    <n v="13.02"/>
    <n v="9.06"/>
    <n v="0.22"/>
    <n v="12.05"/>
    <n v="2028"/>
    <n v="106.607"/>
    <n v="49.454999999999998"/>
    <m/>
    <s v="SAI DẤU MOMEN"/>
    <b v="1"/>
    <m/>
    <s v="ĐÚNG"/>
  </r>
  <r>
    <x v="4"/>
    <x v="4"/>
    <n v="8.66"/>
    <n v="8.5500000000000007"/>
    <n v="0.3"/>
    <n v="14.74"/>
    <n v="2029"/>
    <n v="81.855000000000004"/>
    <n v="53.877000000000002"/>
    <m/>
    <s v="SAI DẤU MOMEN"/>
    <b v="1"/>
    <m/>
    <s v="ĐÚNG"/>
  </r>
  <r>
    <x v="0"/>
    <x v="2"/>
    <n v="12.59"/>
    <n v="10.52"/>
    <n v="0.49"/>
    <n v="12.05"/>
    <n v="2030"/>
    <n v="64.012"/>
    <n v="91.680999999999997"/>
    <m/>
    <s v="SAI DẤU MOMEN"/>
    <b v="0"/>
    <m/>
    <s v="ĐÚNG"/>
  </r>
  <r>
    <x v="2"/>
    <x v="2"/>
    <n v="3.58"/>
    <n v="3.31"/>
    <n v="0.14000000000000001"/>
    <n v="9.35"/>
    <n v="2031"/>
    <n v="4.6100000000000003"/>
    <n v="4.194"/>
    <m/>
    <m/>
    <b v="1"/>
    <m/>
    <s v="ĐÚNG"/>
  </r>
  <r>
    <x v="4"/>
    <x v="0"/>
    <n v="10.7"/>
    <n v="8.44"/>
    <n v="0.21"/>
    <n v="11.71"/>
    <n v="2032"/>
    <n v="79.313000000000002"/>
    <n v="41.707000000000001"/>
    <s v="SAI HÌNH HỌC"/>
    <m/>
    <b v="1"/>
    <m/>
    <s v="ĐÚNG"/>
  </r>
  <r>
    <x v="1"/>
    <x v="4"/>
    <n v="4.0199999999999996"/>
    <n v="1.94"/>
    <n v="0.11"/>
    <n v="8.33"/>
    <n v="2033"/>
    <n v="-15.675000000000001"/>
    <n v="-1.5680000000000001"/>
    <m/>
    <m/>
    <m/>
    <s v="FALSE"/>
    <s v="ĐÚNG"/>
  </r>
  <r>
    <x v="4"/>
    <x v="2"/>
    <n v="9.67"/>
    <n v="8.83"/>
    <n v="0.23"/>
    <n v="12.38"/>
    <n v="2034"/>
    <n v="79.281000000000006"/>
    <n v="48.262999999999998"/>
    <m/>
    <s v="SAI DẤU MOMEN"/>
    <b v="1"/>
    <m/>
    <s v="ĐÚNG"/>
  </r>
  <r>
    <x v="0"/>
    <x v="4"/>
    <n v="11.83"/>
    <n v="8.06"/>
    <n v="0.38"/>
    <n v="10.36"/>
    <n v="2035"/>
    <n v="32.305"/>
    <n v="69.593999999999994"/>
    <m/>
    <m/>
    <m/>
    <s v="FALSE"/>
    <s v="ĐÚNG"/>
  </r>
  <r>
    <x v="4"/>
    <x v="4"/>
    <n v="11.32"/>
    <n v="7.79"/>
    <n v="0.27"/>
    <n v="13.73"/>
    <n v="2036"/>
    <n v="90.805999999999997"/>
    <n v="41.66"/>
    <m/>
    <m/>
    <m/>
    <s v="FALSE"/>
    <s v="ĐÚNG"/>
  </r>
  <r>
    <x v="4"/>
    <x v="0"/>
    <n v="7.21"/>
    <n v="6.61"/>
    <n v="0.21"/>
    <n v="11.71"/>
    <n v="2037"/>
    <n v="41.856000000000002"/>
    <n v="25.582000000000001"/>
    <m/>
    <m/>
    <b v="1"/>
    <m/>
    <s v="ĐÚNG"/>
  </r>
  <r>
    <x v="1"/>
    <x v="0"/>
    <n v="6.32"/>
    <n v="1.74"/>
    <n v="0.12"/>
    <n v="8.67"/>
    <n v="2038"/>
    <n v="-13.125"/>
    <n v="-1.3120000000000001"/>
    <m/>
    <s v="ĐÚNG"/>
    <b v="1"/>
    <m/>
    <s v="ĐÚNG"/>
  </r>
  <r>
    <x v="1"/>
    <x v="1"/>
    <n v="5.46"/>
    <n v="1.29"/>
    <n v="0.14000000000000001"/>
    <n v="9.35"/>
    <n v="2039"/>
    <n v="-7.78"/>
    <n v="-0.77800000000000002"/>
    <s v="SAI HÌNH HỌC"/>
    <m/>
    <b v="1"/>
    <m/>
    <s v="ĐÚNG"/>
  </r>
  <r>
    <x v="0"/>
    <x v="0"/>
    <n v="10.72"/>
    <n v="9.94"/>
    <n v="0.47"/>
    <n v="11.71"/>
    <n v="2040"/>
    <n v="55.536000000000001"/>
    <n v="64.593000000000004"/>
    <m/>
    <m/>
    <b v="0"/>
    <m/>
    <s v="ĐÚNG"/>
  </r>
  <r>
    <x v="0"/>
    <x v="2"/>
    <n v="14.75"/>
    <n v="9.93"/>
    <n v="0.38"/>
    <n v="10.36"/>
    <n v="2041"/>
    <n v="49.033999999999999"/>
    <n v="108.18899999999999"/>
    <m/>
    <m/>
    <b v="0"/>
    <m/>
    <s v="ĐÚNG"/>
  </r>
  <r>
    <x v="0"/>
    <x v="2"/>
    <n v="12.73"/>
    <n v="10.91"/>
    <n v="0.5"/>
    <n v="12.38"/>
    <n v="2042"/>
    <n v="70.730999999999995"/>
    <n v="96.298000000000002"/>
    <s v="SAI HÌNH HỌC"/>
    <m/>
    <b v="0"/>
    <m/>
    <s v="ĐÚNG"/>
  </r>
  <r>
    <x v="3"/>
    <x v="0"/>
    <n v="5.93"/>
    <n v="2.16"/>
    <n v="0.11"/>
    <n v="8.33"/>
    <n v="2043"/>
    <n v="3.8860000000000001"/>
    <n v="0.77700000000000002"/>
    <m/>
    <m/>
    <b v="1"/>
    <m/>
    <s v="ĐÚNG"/>
  </r>
  <r>
    <x v="1"/>
    <x v="4"/>
    <n v="4.2"/>
    <n v="2.13"/>
    <n v="0.15"/>
    <n v="9.68"/>
    <n v="2044"/>
    <n v="-21.959"/>
    <n v="-2.1960000000000002"/>
    <m/>
    <m/>
    <b v="1"/>
    <m/>
    <s v="ĐÚNG"/>
  </r>
  <r>
    <x v="0"/>
    <x v="0"/>
    <n v="12.47"/>
    <n v="11.93"/>
    <n v="0.43"/>
    <n v="11.03"/>
    <n v="2045"/>
    <n v="75.352000000000004"/>
    <n v="82.328000000000003"/>
    <s v="SAI HÌNH HỌC"/>
    <m/>
    <b v="0"/>
    <m/>
    <s v="ĐÚNG"/>
  </r>
  <r>
    <x v="4"/>
    <x v="2"/>
    <n v="9.33"/>
    <n v="9.15"/>
    <n v="0.22"/>
    <n v="12.05"/>
    <n v="2046"/>
    <n v="77.153000000000006"/>
    <n v="50.442999999999998"/>
    <s v="SAI HÌNH HỌC"/>
    <m/>
    <b v="1"/>
    <m/>
    <s v="ĐÚNG"/>
  </r>
  <r>
    <x v="2"/>
    <x v="1"/>
    <n v="4.21"/>
    <n v="3.35"/>
    <n v="0.12"/>
    <n v="8.67"/>
    <n v="2047"/>
    <n v="4.3780000000000001"/>
    <n v="5.3780000000000001"/>
    <m/>
    <m/>
    <m/>
    <s v="FALSE"/>
    <s v="ĐÚNG"/>
  </r>
  <r>
    <x v="2"/>
    <x v="0"/>
    <n v="8.8800000000000008"/>
    <n v="4.5"/>
    <n v="0.17"/>
    <n v="10.36"/>
    <n v="2048"/>
    <n v="9.4410000000000007"/>
    <n v="28.593"/>
    <s v="SAI HÌNH HỌC"/>
    <m/>
    <b v="1"/>
    <m/>
    <s v="ĐÚNG"/>
  </r>
  <r>
    <x v="0"/>
    <x v="4"/>
    <n v="12.22"/>
    <n v="9.26"/>
    <n v="0.49"/>
    <n v="12.05"/>
    <n v="2049"/>
    <n v="49.595999999999997"/>
    <n v="86.372"/>
    <m/>
    <s v="SAI DẤU MOMEN"/>
    <b v="0"/>
    <m/>
    <s v="ĐÚNG"/>
  </r>
  <r>
    <x v="1"/>
    <x v="1"/>
    <n v="3.45"/>
    <n v="2.06"/>
    <n v="0.1"/>
    <n v="8"/>
    <n v="2050"/>
    <n v="-16.974"/>
    <n v="-1.6970000000000001"/>
    <m/>
    <m/>
    <b v="1"/>
    <m/>
    <s v="ĐÚNG"/>
  </r>
  <r>
    <x v="3"/>
    <x v="1"/>
    <n v="10.39"/>
    <n v="2.98"/>
    <n v="0.1"/>
    <n v="8"/>
    <n v="2051"/>
    <n v="7.1040000000000001"/>
    <n v="1.421"/>
    <m/>
    <m/>
    <m/>
    <s v="FALSE"/>
    <s v="ĐÚNG"/>
  </r>
  <r>
    <x v="3"/>
    <x v="4"/>
    <n v="9.6300000000000008"/>
    <n v="3.45"/>
    <n v="0.11"/>
    <n v="8.33"/>
    <n v="2052"/>
    <n v="9.9149999999999991"/>
    <n v="1.9830000000000001"/>
    <m/>
    <m/>
    <b v="1"/>
    <m/>
    <s v="ĐÚNG"/>
  </r>
  <r>
    <x v="1"/>
    <x v="1"/>
    <n v="5.27"/>
    <n v="2.0699999999999998"/>
    <n v="0.13"/>
    <n v="9.01"/>
    <n v="2053"/>
    <n v="-19.303000000000001"/>
    <n v="-1.93"/>
    <m/>
    <m/>
    <b v="1"/>
    <m/>
    <s v="ĐÚNG"/>
  </r>
  <r>
    <x v="0"/>
    <x v="4"/>
    <n v="12.79"/>
    <n v="9.59"/>
    <n v="0.46"/>
    <n v="11.71"/>
    <n v="2054"/>
    <n v="51.692999999999998"/>
    <n v="91.947000000000003"/>
    <s v="SAI HÌNH HỌC"/>
    <m/>
    <b v="0"/>
    <m/>
    <s v="ĐÚNG"/>
  </r>
  <r>
    <x v="2"/>
    <x v="3"/>
    <n v="6.83"/>
    <n v="5.69"/>
    <n v="0.2"/>
    <n v="11.37"/>
    <n v="2055"/>
    <n v="16.565000000000001"/>
    <n v="18.564"/>
    <m/>
    <m/>
    <b v="1"/>
    <m/>
    <s v="ĐÚNG"/>
  </r>
  <r>
    <x v="2"/>
    <x v="3"/>
    <n v="8.61"/>
    <n v="4.6100000000000003"/>
    <n v="0.15"/>
    <n v="9.68"/>
    <n v="2056"/>
    <n v="9.2569999999999997"/>
    <n v="25.116"/>
    <s v="SAI HÌNH HỌC"/>
    <m/>
    <b v="1"/>
    <m/>
    <s v="ĐÚNG"/>
  </r>
  <r>
    <x v="2"/>
    <x v="0"/>
    <n v="6.65"/>
    <n v="4.34"/>
    <n v="0.2"/>
    <n v="11.37"/>
    <n v="2057"/>
    <n v="9.6370000000000005"/>
    <n v="17.597999999999999"/>
    <s v="SAI HÌNH HỌC"/>
    <m/>
    <b v="1"/>
    <m/>
    <s v="ĐÚNG"/>
  </r>
  <r>
    <x v="4"/>
    <x v="0"/>
    <n v="8.75"/>
    <n v="7.71"/>
    <n v="0.22"/>
    <n v="12.05"/>
    <n v="2058"/>
    <n v="60.969000000000001"/>
    <n v="35.814999999999998"/>
    <m/>
    <s v="SAI DẤU MOMEN"/>
    <b v="1"/>
    <m/>
    <s v="ĐÚNG"/>
  </r>
  <r>
    <x v="3"/>
    <x v="0"/>
    <n v="5.43"/>
    <n v="2.2000000000000002"/>
    <n v="0.12"/>
    <n v="8.67"/>
    <n v="2059"/>
    <n v="4.1959999999999997"/>
    <n v="0.83899999999999997"/>
    <m/>
    <m/>
    <b v="1"/>
    <m/>
    <s v="ĐÚNG"/>
  </r>
  <r>
    <x v="0"/>
    <x v="2"/>
    <n v="15.15"/>
    <n v="11"/>
    <n v="0.49"/>
    <n v="12.05"/>
    <n v="2060"/>
    <n v="69.986000000000004"/>
    <n v="132.756"/>
    <m/>
    <s v="SAI DẤU MOMEN"/>
    <b v="0"/>
    <m/>
    <s v="ĐÚNG"/>
  </r>
  <r>
    <x v="2"/>
    <x v="3"/>
    <n v="6.34"/>
    <n v="3.28"/>
    <n v="0.13"/>
    <n v="9.01"/>
    <n v="2061"/>
    <n v="4.3620000000000001"/>
    <n v="12.676"/>
    <m/>
    <m/>
    <b v="1"/>
    <m/>
    <s v="ĐÚNG"/>
  </r>
  <r>
    <x v="0"/>
    <x v="0"/>
    <n v="9.67"/>
    <n v="9"/>
    <n v="0.46"/>
    <n v="11.71"/>
    <n v="2062"/>
    <n v="45.527999999999999"/>
    <n v="52.558999999999997"/>
    <s v="SAI HÌNH HỌC"/>
    <m/>
    <b v="0"/>
    <m/>
    <s v="ĐÚNG"/>
  </r>
  <r>
    <x v="2"/>
    <x v="2"/>
    <n v="4.17"/>
    <n v="3.61"/>
    <n v="0.16"/>
    <n v="10.02"/>
    <n v="2063"/>
    <n v="5.8760000000000003"/>
    <n v="6.0979999999999999"/>
    <s v="SAI HÌNH HỌC"/>
    <m/>
    <b v="1"/>
    <m/>
    <s v="ĐÚNG"/>
  </r>
  <r>
    <x v="1"/>
    <x v="4"/>
    <n v="5.0199999999999996"/>
    <n v="1.89"/>
    <n v="0.13"/>
    <n v="9.01"/>
    <n v="2064"/>
    <n v="-16.091999999999999"/>
    <n v="-1.609"/>
    <m/>
    <s v="ĐÚNG"/>
    <b v="1"/>
    <m/>
    <s v="ĐÚNG"/>
  </r>
  <r>
    <x v="0"/>
    <x v="4"/>
    <n v="10.78"/>
    <n v="10.08"/>
    <n v="0.39"/>
    <n v="10.7"/>
    <n v="2065"/>
    <n v="52.185000000000002"/>
    <n v="59.685000000000002"/>
    <s v="SAI HÌNH HỌC"/>
    <m/>
    <b v="0"/>
    <m/>
    <s v="ĐÚNG"/>
  </r>
  <r>
    <x v="3"/>
    <x v="0"/>
    <n v="6.76"/>
    <n v="3.14"/>
    <n v="0.1"/>
    <n v="8"/>
    <n v="2066"/>
    <n v="7.8879999999999999"/>
    <n v="1.5780000000000001"/>
    <m/>
    <s v="SAI DẤU MOMEN"/>
    <b v="1"/>
    <m/>
    <s v="ĐÚNG"/>
  </r>
  <r>
    <x v="2"/>
    <x v="2"/>
    <n v="5.61"/>
    <n v="3.85"/>
    <n v="0.18"/>
    <n v="10.7"/>
    <n v="2067"/>
    <n v="7.1369999999999996"/>
    <n v="11.786"/>
    <m/>
    <s v="SAI DẤU MOMEN"/>
    <b v="1"/>
    <m/>
    <s v="ĐÚNG"/>
  </r>
  <r>
    <x v="0"/>
    <x v="2"/>
    <n v="13.76"/>
    <n v="10.27"/>
    <n v="0.48"/>
    <n v="12.05"/>
    <n v="2068"/>
    <n v="61.006"/>
    <n v="109.51300000000001"/>
    <m/>
    <m/>
    <b v="0"/>
    <m/>
    <s v="ĐÚNG"/>
  </r>
  <r>
    <x v="4"/>
    <x v="2"/>
    <n v="10.25"/>
    <n v="6.9"/>
    <n v="0.25"/>
    <n v="13.06"/>
    <n v="2069"/>
    <n v="69.275000000000006"/>
    <n v="31.088999999999999"/>
    <s v="SAI HÌNH HỌC"/>
    <m/>
    <b v="1"/>
    <m/>
    <s v="ĐÚNG"/>
  </r>
  <r>
    <x v="2"/>
    <x v="3"/>
    <n v="9.7200000000000006"/>
    <n v="5.91"/>
    <n v="0.18"/>
    <n v="10.7"/>
    <n v="2070"/>
    <n v="16.818000000000001"/>
    <n v="35.381999999999998"/>
    <m/>
    <m/>
    <m/>
    <s v="FALSE"/>
    <s v="ĐÚNG"/>
  </r>
  <r>
    <x v="2"/>
    <x v="1"/>
    <n v="8.4"/>
    <n v="4.91"/>
    <n v="0.18"/>
    <n v="10.7"/>
    <n v="2071"/>
    <n v="11.608000000000001"/>
    <n v="26.425000000000001"/>
    <m/>
    <m/>
    <b v="1"/>
    <m/>
    <s v="ĐÚNG"/>
  </r>
  <r>
    <x v="1"/>
    <x v="2"/>
    <n v="5.84"/>
    <n v="1.25"/>
    <n v="0.11"/>
    <n v="8.33"/>
    <n v="2072"/>
    <n v="-6.508"/>
    <n v="-0.65100000000000002"/>
    <m/>
    <s v="ĐÚNG"/>
    <b v="1"/>
    <m/>
    <s v="ĐÚNG"/>
  </r>
  <r>
    <x v="3"/>
    <x v="4"/>
    <n v="7.64"/>
    <n v="3.57"/>
    <n v="0.13"/>
    <n v="9.01"/>
    <n v="2073"/>
    <n v="11.483000000000001"/>
    <n v="2.2970000000000002"/>
    <m/>
    <m/>
    <b v="1"/>
    <m/>
    <s v="ĐÚNG"/>
  </r>
  <r>
    <x v="0"/>
    <x v="0"/>
    <n v="11.37"/>
    <n v="8.5299999999999994"/>
    <n v="0.41"/>
    <n v="10.7"/>
    <n v="2074"/>
    <n v="37.369999999999997"/>
    <n v="66.397000000000006"/>
    <m/>
    <m/>
    <b v="0"/>
    <m/>
    <s v="ĐÚNG"/>
  </r>
  <r>
    <x v="4"/>
    <x v="0"/>
    <n v="12.79"/>
    <n v="8.85"/>
    <n v="0.25"/>
    <n v="13.06"/>
    <n v="2075"/>
    <n v="110.871"/>
    <n v="51.145000000000003"/>
    <s v="SAI HÌNH HỌC"/>
    <m/>
    <b v="1"/>
    <m/>
    <s v="ĐÚNG"/>
  </r>
  <r>
    <x v="0"/>
    <x v="1"/>
    <n v="9.2799999999999994"/>
    <n v="8.26"/>
    <n v="0.49"/>
    <n v="12.05"/>
    <n v="2076"/>
    <n v="39.463000000000001"/>
    <n v="49.811"/>
    <m/>
    <m/>
    <m/>
    <s v="TRUE"/>
    <s v="ĐÚNG"/>
  </r>
  <r>
    <x v="1"/>
    <x v="0"/>
    <n v="3.73"/>
    <n v="2.31"/>
    <n v="0.12"/>
    <n v="8.67"/>
    <n v="2077"/>
    <n v="-23.132000000000001"/>
    <n v="-2.3130000000000002"/>
    <m/>
    <m/>
    <b v="1"/>
    <m/>
    <s v="ĐÚNG"/>
  </r>
  <r>
    <x v="1"/>
    <x v="3"/>
    <n v="7.3"/>
    <n v="2.34"/>
    <n v="0.11"/>
    <n v="8.33"/>
    <n v="2078"/>
    <n v="-22.806000000000001"/>
    <n v="-2.2810000000000001"/>
    <s v="SAI HÌNH HỌC"/>
    <m/>
    <b v="1"/>
    <m/>
    <s v="ĐÚNG"/>
  </r>
  <r>
    <x v="0"/>
    <x v="2"/>
    <n v="13.41"/>
    <n v="10.73"/>
    <n v="0.49"/>
    <n v="12.05"/>
    <n v="2079"/>
    <n v="66.593000000000004"/>
    <n v="104.01300000000001"/>
    <m/>
    <m/>
    <b v="0"/>
    <m/>
    <s v="ĐÚNG"/>
  </r>
  <r>
    <x v="2"/>
    <x v="1"/>
    <n v="3.46"/>
    <n v="3.34"/>
    <n v="0.18"/>
    <n v="10.7"/>
    <n v="2080"/>
    <n v="5.3710000000000004"/>
    <n v="4.4829999999999997"/>
    <m/>
    <m/>
    <b v="1"/>
    <m/>
    <s v="ĐÚNG"/>
  </r>
  <r>
    <x v="2"/>
    <x v="2"/>
    <n v="4.6399999999999997"/>
    <n v="3.08"/>
    <n v="0.16"/>
    <n v="10.02"/>
    <n v="2081"/>
    <n v="4.2770000000000001"/>
    <n v="7.55"/>
    <m/>
    <s v="SAI DẤU MOMEN"/>
    <b v="1"/>
    <m/>
    <s v="ĐÚNG"/>
  </r>
  <r>
    <x v="2"/>
    <x v="4"/>
    <n v="4.83"/>
    <n v="3.81"/>
    <n v="0.13"/>
    <n v="9.01"/>
    <n v="2082"/>
    <n v="5.8860000000000001"/>
    <n v="7.3570000000000002"/>
    <s v="SAI HÌNH HỌC"/>
    <m/>
    <b v="1"/>
    <m/>
    <s v="ĐÚNG"/>
  </r>
  <r>
    <x v="2"/>
    <x v="2"/>
    <n v="8.9499999999999993"/>
    <n v="5.03"/>
    <n v="0.14000000000000001"/>
    <n v="9.35"/>
    <n v="2083"/>
    <n v="10.645"/>
    <n v="26.213999999999999"/>
    <m/>
    <m/>
    <m/>
    <s v="FALSE"/>
    <s v="ĐÚNG"/>
  </r>
  <r>
    <x v="0"/>
    <x v="4"/>
    <n v="11.42"/>
    <n v="10.050000000000001"/>
    <n v="0.37"/>
    <n v="10.36"/>
    <n v="2084"/>
    <n v="50.226999999999997"/>
    <n v="64.852999999999994"/>
    <m/>
    <s v="SAI DẤU MOMEN"/>
    <b v="0"/>
    <m/>
    <s v="ĐÚNG"/>
  </r>
  <r>
    <x v="4"/>
    <x v="3"/>
    <n v="10.89"/>
    <n v="7.78"/>
    <n v="0.25"/>
    <n v="13.06"/>
    <n v="2085"/>
    <n v="82.986999999999995"/>
    <n v="39.524999999999999"/>
    <m/>
    <s v="SAI DẤU MOMEN"/>
    <b v="1"/>
    <m/>
    <s v="ĐÚNG"/>
  </r>
  <r>
    <x v="3"/>
    <x v="0"/>
    <n v="9.99"/>
    <n v="3.38"/>
    <n v="0.13"/>
    <n v="9.01"/>
    <n v="2086"/>
    <n v="10.292999999999999"/>
    <n v="2.0590000000000002"/>
    <m/>
    <s v="SAI DẤU MOMEN"/>
    <b v="1"/>
    <m/>
    <s v="ĐÚNG"/>
  </r>
  <r>
    <x v="0"/>
    <x v="0"/>
    <n v="11.41"/>
    <n v="8.06"/>
    <n v="0.37"/>
    <n v="10.36"/>
    <n v="2087"/>
    <n v="32.305"/>
    <n v="64.739999999999995"/>
    <s v="SAI HÌNH HỌC"/>
    <m/>
    <b v="0"/>
    <m/>
    <s v="ĐÚNG"/>
  </r>
  <r>
    <x v="1"/>
    <x v="1"/>
    <n v="6.56"/>
    <n v="2.1800000000000002"/>
    <n v="0.12"/>
    <n v="8.67"/>
    <n v="2088"/>
    <n v="-20.602"/>
    <n v="-2.06"/>
    <m/>
    <m/>
    <b v="1"/>
    <m/>
    <s v="ĐÚNG"/>
  </r>
  <r>
    <x v="3"/>
    <x v="3"/>
    <n v="9.51"/>
    <n v="2.75"/>
    <n v="0.14000000000000001"/>
    <n v="9.35"/>
    <n v="2089"/>
    <n v="7.0709999999999997"/>
    <n v="1.4139999999999999"/>
    <m/>
    <m/>
    <b v="1"/>
    <m/>
    <s v="ĐÚNG"/>
  </r>
  <r>
    <x v="2"/>
    <x v="1"/>
    <n v="5.24"/>
    <n v="5.14"/>
    <n v="0.17"/>
    <n v="10.36"/>
    <n v="2090"/>
    <n v="12.317"/>
    <n v="9.9559999999999995"/>
    <m/>
    <m/>
    <b v="1"/>
    <m/>
    <s v="ĐÚNG"/>
  </r>
  <r>
    <x v="3"/>
    <x v="1"/>
    <n v="11.3"/>
    <n v="3.34"/>
    <n v="0.15"/>
    <n v="9.68"/>
    <n v="2091"/>
    <n v="10.798999999999999"/>
    <n v="2.16"/>
    <m/>
    <m/>
    <m/>
    <s v="FALSE"/>
    <s v="ĐÚNG"/>
  </r>
  <r>
    <x v="4"/>
    <x v="1"/>
    <n v="9.8000000000000007"/>
    <n v="9.4499999999999993"/>
    <n v="0.28999999999999998"/>
    <n v="14.41"/>
    <n v="2092"/>
    <n v="100.08799999999999"/>
    <n v="64.341999999999999"/>
    <m/>
    <m/>
    <b v="1"/>
    <m/>
    <s v="ĐÚNG"/>
  </r>
  <r>
    <x v="2"/>
    <x v="4"/>
    <n v="5.15"/>
    <n v="3.15"/>
    <n v="0.13"/>
    <n v="9.01"/>
    <n v="2093"/>
    <n v="4.0229999999999997"/>
    <n v="8.3640000000000008"/>
    <m/>
    <m/>
    <b v="1"/>
    <m/>
    <s v="ĐÚNG"/>
  </r>
  <r>
    <x v="2"/>
    <x v="3"/>
    <n v="5.3"/>
    <n v="3.13"/>
    <n v="0.17"/>
    <n v="10.36"/>
    <n v="2094"/>
    <n v="4.5670000000000002"/>
    <n v="10.185"/>
    <m/>
    <s v="SAI DẤU MOMEN"/>
    <b v="1"/>
    <m/>
    <s v="ĐÚNG"/>
  </r>
  <r>
    <x v="4"/>
    <x v="0"/>
    <n v="8.57"/>
    <n v="6.73"/>
    <n v="0.3"/>
    <n v="14.74"/>
    <n v="2095"/>
    <n v="63.761000000000003"/>
    <n v="33.381"/>
    <s v="SAI HÌNH HỌC"/>
    <m/>
    <b v="1"/>
    <m/>
    <s v="ĐÚNG"/>
  </r>
  <r>
    <x v="4"/>
    <x v="2"/>
    <n v="9.94"/>
    <n v="8.4499999999999993"/>
    <n v="0.27"/>
    <n v="13.73"/>
    <n v="2096"/>
    <n v="86.492000000000004"/>
    <n v="49.018000000000001"/>
    <m/>
    <s v="SAI DẤU MOMEN"/>
    <b v="1"/>
    <m/>
    <s v="ĐÚNG"/>
  </r>
  <r>
    <x v="1"/>
    <x v="0"/>
    <n v="6.93"/>
    <n v="2.14"/>
    <n v="0.12"/>
    <n v="8.67"/>
    <n v="2097"/>
    <n v="-19.853000000000002"/>
    <n v="-1.9850000000000001"/>
    <m/>
    <m/>
    <b v="1"/>
    <m/>
    <s v="ĐÚNG"/>
  </r>
  <r>
    <x v="2"/>
    <x v="3"/>
    <n v="6.75"/>
    <n v="3.72"/>
    <n v="0.17"/>
    <n v="10.36"/>
    <n v="2098"/>
    <n v="6.4509999999999996"/>
    <n v="16.521000000000001"/>
    <m/>
    <m/>
    <b v="1"/>
    <m/>
    <s v="ĐÚNG"/>
  </r>
  <r>
    <x v="1"/>
    <x v="1"/>
    <n v="5.63"/>
    <n v="2.15"/>
    <n v="0.12"/>
    <n v="8.67"/>
    <n v="2099"/>
    <n v="-20.039000000000001"/>
    <n v="-2.004"/>
    <m/>
    <s v="ĐÚNG"/>
    <b v="1"/>
    <m/>
    <s v="ĐÚNG"/>
  </r>
  <r>
    <x v="4"/>
    <x v="2"/>
    <n v="11.21"/>
    <n v="8.0399999999999991"/>
    <n v="0.24"/>
    <n v="12.72"/>
    <n v="2100"/>
    <n v="85.981999999999999"/>
    <n v="41.112000000000002"/>
    <m/>
    <m/>
    <b v="1"/>
    <m/>
    <s v="ĐÚNG"/>
  </r>
  <r>
    <x v="1"/>
    <x v="0"/>
    <n v="3.06"/>
    <n v="2.3199999999999998"/>
    <n v="0.14000000000000001"/>
    <n v="9.35"/>
    <n v="2101"/>
    <n v="-25.163"/>
    <n v="-2.516"/>
    <s v="SAI HÌNH HỌC"/>
    <m/>
    <b v="1"/>
    <m/>
    <s v="ĐÚNG"/>
  </r>
  <r>
    <x v="1"/>
    <x v="1"/>
    <n v="7.44"/>
    <n v="1.85"/>
    <n v="0.15"/>
    <n v="9.68"/>
    <n v="2102"/>
    <n v="-16.565000000000001"/>
    <n v="-1.657"/>
    <m/>
    <m/>
    <b v="1"/>
    <m/>
    <s v="ĐÚNG"/>
  </r>
  <r>
    <x v="1"/>
    <x v="1"/>
    <n v="7.04"/>
    <n v="2.1"/>
    <n v="0.15"/>
    <n v="9.68"/>
    <n v="2103"/>
    <n v="-21.344000000000001"/>
    <n v="-2.1339999999999999"/>
    <m/>
    <m/>
    <b v="1"/>
    <m/>
    <s v="ĐÚNG"/>
  </r>
  <r>
    <x v="0"/>
    <x v="0"/>
    <n v="12.15"/>
    <n v="11.05"/>
    <n v="0.42"/>
    <n v="11.03"/>
    <n v="2104"/>
    <n v="64.646000000000001"/>
    <n v="78.156999999999996"/>
    <s v="SAI HÌNH HỌC"/>
    <m/>
    <b v="0"/>
    <m/>
    <s v="ĐÚNG"/>
  </r>
  <r>
    <x v="3"/>
    <x v="4"/>
    <n v="7.26"/>
    <n v="2.5099999999999998"/>
    <n v="0.12"/>
    <n v="8.67"/>
    <n v="2105"/>
    <n v="5.4619999999999997"/>
    <n v="1.0920000000000001"/>
    <m/>
    <s v="SAI DẤU MOMEN"/>
    <b v="1"/>
    <m/>
    <s v="ĐÚNG"/>
  </r>
  <r>
    <x v="1"/>
    <x v="4"/>
    <n v="5.92"/>
    <n v="1.77"/>
    <n v="0.15"/>
    <n v="9.68"/>
    <n v="2106"/>
    <n v="-15.163"/>
    <n v="-1.516"/>
    <m/>
    <m/>
    <b v="1"/>
    <m/>
    <s v="ĐÚNG"/>
  </r>
  <r>
    <x v="2"/>
    <x v="0"/>
    <n v="6.23"/>
    <n v="4.71"/>
    <n v="0.16"/>
    <n v="10.02"/>
    <n v="2107"/>
    <n v="10.003"/>
    <n v="13.612"/>
    <m/>
    <m/>
    <b v="1"/>
    <m/>
    <s v="ĐÚNG"/>
  </r>
  <r>
    <x v="0"/>
    <x v="1"/>
    <n v="14.62"/>
    <n v="10.72"/>
    <n v="0.41"/>
    <n v="10.7"/>
    <n v="2108"/>
    <n v="59.021999999999998"/>
    <n v="109.779"/>
    <m/>
    <m/>
    <b v="0"/>
    <m/>
    <s v="ĐÚNG"/>
  </r>
  <r>
    <x v="0"/>
    <x v="4"/>
    <n v="11.5"/>
    <n v="9.18"/>
    <n v="0.37"/>
    <n v="10.36"/>
    <n v="2109"/>
    <n v="41.906999999999996"/>
    <n v="65.765000000000001"/>
    <m/>
    <m/>
    <b v="0"/>
    <m/>
    <s v="ĐÚNG"/>
  </r>
  <r>
    <x v="1"/>
    <x v="4"/>
    <n v="6.57"/>
    <n v="2.25"/>
    <n v="0.14000000000000001"/>
    <n v="9.35"/>
    <n v="2110"/>
    <n v="-23.667000000000002"/>
    <n v="-2.367"/>
    <m/>
    <s v="ĐÚNG"/>
    <b v="1"/>
    <m/>
    <s v="ĐÚNG"/>
  </r>
  <r>
    <x v="2"/>
    <x v="0"/>
    <n v="5.29"/>
    <n v="4.8899999999999997"/>
    <n v="0.17"/>
    <n v="10.36"/>
    <n v="2111"/>
    <n v="11.148"/>
    <n v="10.147"/>
    <m/>
    <m/>
    <b v="1"/>
    <m/>
    <s v="ĐÚNG"/>
  </r>
  <r>
    <x v="2"/>
    <x v="0"/>
    <n v="8.1199999999999992"/>
    <n v="4.33"/>
    <n v="0.18"/>
    <n v="10.7"/>
    <n v="2112"/>
    <n v="9.0280000000000005"/>
    <n v="24.692"/>
    <m/>
    <s v="SAI DẤU MOMEN"/>
    <b v="1"/>
    <m/>
    <s v="ĐÚNG"/>
  </r>
  <r>
    <x v="1"/>
    <x v="2"/>
    <n v="3"/>
    <n v="2.3199999999999998"/>
    <n v="0.12"/>
    <n v="8.67"/>
    <n v="2113"/>
    <n v="-23.332999999999998"/>
    <n v="-2.3330000000000002"/>
    <m/>
    <m/>
    <m/>
    <s v="FALSE"/>
    <s v="ĐÚNG"/>
  </r>
  <r>
    <x v="1"/>
    <x v="0"/>
    <n v="5.73"/>
    <n v="2.35"/>
    <n v="0.13"/>
    <n v="9.01"/>
    <n v="2114"/>
    <n v="-24.879000000000001"/>
    <n v="-2.488"/>
    <m/>
    <m/>
    <b v="1"/>
    <m/>
    <s v="ĐÚNG"/>
  </r>
  <r>
    <x v="4"/>
    <x v="3"/>
    <n v="6.26"/>
    <n v="6.07"/>
    <n v="0.27"/>
    <n v="13.73"/>
    <n v="2115"/>
    <n v="39.128999999999998"/>
    <n v="25.294"/>
    <m/>
    <m/>
    <b v="1"/>
    <m/>
    <s v="ĐÚNG"/>
  </r>
  <r>
    <x v="2"/>
    <x v="1"/>
    <n v="5.32"/>
    <n v="4.07"/>
    <n v="0.13"/>
    <n v="9.01"/>
    <n v="2116"/>
    <n v="6.7160000000000002"/>
    <n v="8.9250000000000007"/>
    <m/>
    <s v="SAI DẤU MOMEN"/>
    <b v="1"/>
    <m/>
    <s v="ĐÚNG"/>
  </r>
  <r>
    <x v="2"/>
    <x v="1"/>
    <n v="3.64"/>
    <n v="3.3"/>
    <n v="0.15"/>
    <n v="9.68"/>
    <n v="2117"/>
    <n v="4.7439999999999998"/>
    <n v="4.4889999999999999"/>
    <m/>
    <m/>
    <b v="1"/>
    <m/>
    <s v="ĐÚNG"/>
  </r>
  <r>
    <x v="4"/>
    <x v="4"/>
    <n v="9.0299999999999994"/>
    <n v="8.85"/>
    <n v="0.23"/>
    <n v="12.38"/>
    <n v="2118"/>
    <n v="74.201999999999998"/>
    <n v="48.481999999999999"/>
    <s v="SAI HÌNH HỌC"/>
    <m/>
    <b v="1"/>
    <m/>
    <s v="ĐÚNG"/>
  </r>
  <r>
    <x v="2"/>
    <x v="4"/>
    <n v="6.01"/>
    <n v="5.51"/>
    <n v="0.17"/>
    <n v="10.36"/>
    <n v="2119"/>
    <n v="14.154"/>
    <n v="13.097"/>
    <m/>
    <m/>
    <b v="1"/>
    <m/>
    <s v="ĐÚNG"/>
  </r>
  <r>
    <x v="0"/>
    <x v="0"/>
    <n v="16.64"/>
    <n v="11.15"/>
    <n v="0.39"/>
    <n v="10.7"/>
    <n v="2120"/>
    <n v="63.851999999999997"/>
    <n v="142.21"/>
    <m/>
    <m/>
    <b v="0"/>
    <m/>
    <s v="ĐÚNG"/>
  </r>
  <r>
    <x v="3"/>
    <x v="3"/>
    <n v="10.5"/>
    <n v="3.32"/>
    <n v="0.1"/>
    <n v="8"/>
    <n v="2121"/>
    <n v="8.8179999999999996"/>
    <n v="1.764"/>
    <m/>
    <m/>
    <m/>
    <s v="FALSE"/>
    <s v="ĐÚNG"/>
  </r>
  <r>
    <x v="1"/>
    <x v="2"/>
    <n v="5.13"/>
    <n v="1.98"/>
    <n v="0.1"/>
    <n v="8"/>
    <n v="2122"/>
    <n v="-15.682"/>
    <n v="-1.5680000000000001"/>
    <m/>
    <m/>
    <m/>
    <s v="FALSE"/>
    <s v="ĐÚNG"/>
  </r>
  <r>
    <x v="1"/>
    <x v="0"/>
    <n v="6.71"/>
    <n v="2.48"/>
    <n v="0.14000000000000001"/>
    <n v="9.35"/>
    <n v="2123"/>
    <n v="-28.753"/>
    <n v="-2.875"/>
    <m/>
    <m/>
    <m/>
    <s v="FALSE"/>
    <s v="ĐÚNG"/>
  </r>
  <r>
    <x v="4"/>
    <x v="0"/>
    <n v="12.56"/>
    <n v="9.3000000000000007"/>
    <n v="0.24"/>
    <n v="12.72"/>
    <n v="2124"/>
    <n v="111.435"/>
    <n v="55.008000000000003"/>
    <s v="SAI HÌNH HỌC"/>
    <m/>
    <b v="1"/>
    <m/>
    <s v="ĐÚNG"/>
  </r>
  <r>
    <x v="4"/>
    <x v="2"/>
    <n v="9.33"/>
    <n v="7.99"/>
    <n v="0.26"/>
    <n v="13.4"/>
    <n v="2125"/>
    <n v="74.918999999999997"/>
    <n v="42.773000000000003"/>
    <s v="SAI HÌNH HỌC"/>
    <m/>
    <b v="1"/>
    <m/>
    <s v="ĐÚNG"/>
  </r>
  <r>
    <x v="1"/>
    <x v="3"/>
    <n v="3.51"/>
    <n v="2.29"/>
    <n v="0.14000000000000001"/>
    <n v="9.35"/>
    <n v="2126"/>
    <n v="-24.515999999999998"/>
    <n v="-2.452"/>
    <m/>
    <m/>
    <m/>
    <s v="FALSE"/>
    <s v="ĐÚNG"/>
  </r>
  <r>
    <x v="2"/>
    <x v="4"/>
    <n v="10.71"/>
    <n v="5.38"/>
    <n v="0.15"/>
    <n v="9.68"/>
    <n v="2127"/>
    <n v="12.608000000000001"/>
    <n v="38.862000000000002"/>
    <m/>
    <s v="SAI DẤU MOMEN"/>
    <b v="1"/>
    <m/>
    <s v="ĐÚNG"/>
  </r>
  <r>
    <x v="0"/>
    <x v="4"/>
    <n v="10.72"/>
    <n v="8.02"/>
    <n v="0.37"/>
    <n v="10.36"/>
    <n v="2128"/>
    <n v="31.984999999999999"/>
    <n v="57.146999999999998"/>
    <m/>
    <m/>
    <b v="0"/>
    <m/>
    <s v="ĐÚNG"/>
  </r>
  <r>
    <x v="1"/>
    <x v="4"/>
    <n v="3.75"/>
    <n v="1.71"/>
    <n v="0.12"/>
    <n v="8.67"/>
    <n v="2129"/>
    <n v="-12.676"/>
    <n v="-1.268"/>
    <s v="SAI HÌNH HỌC"/>
    <m/>
    <b v="1"/>
    <m/>
    <s v="ĐÚNG"/>
  </r>
  <r>
    <x v="3"/>
    <x v="4"/>
    <n v="6.2"/>
    <n v="2.0099999999999998"/>
    <n v="0.11"/>
    <n v="8.33"/>
    <n v="2130"/>
    <n v="3.3650000000000002"/>
    <n v="0.67300000000000004"/>
    <m/>
    <m/>
    <b v="1"/>
    <m/>
    <s v="ĐÚNG"/>
  </r>
  <r>
    <x v="0"/>
    <x v="3"/>
    <n v="10.62"/>
    <n v="10.26"/>
    <n v="0.43"/>
    <n v="11.03"/>
    <n v="2131"/>
    <n v="55.732999999999997"/>
    <n v="59.713000000000001"/>
    <m/>
    <m/>
    <b v="0"/>
    <m/>
    <s v="ĐÚNG"/>
  </r>
  <r>
    <x v="4"/>
    <x v="4"/>
    <n v="12.74"/>
    <n v="9.27"/>
    <n v="0.25"/>
    <n v="13.06"/>
    <n v="2132"/>
    <n v="115.679"/>
    <n v="56.113999999999997"/>
    <m/>
    <m/>
    <b v="1"/>
    <m/>
    <s v="ĐÚNG"/>
  </r>
  <r>
    <x v="3"/>
    <x v="1"/>
    <n v="8.24"/>
    <n v="2.63"/>
    <n v="0.12"/>
    <n v="8.67"/>
    <n v="2133"/>
    <n v="5.9969999999999999"/>
    <n v="1.1990000000000001"/>
    <m/>
    <m/>
    <b v="1"/>
    <m/>
    <s v="ĐÚNG"/>
  </r>
  <r>
    <x v="2"/>
    <x v="1"/>
    <n v="6.98"/>
    <n v="4.63"/>
    <n v="0.18"/>
    <n v="10.7"/>
    <n v="2134"/>
    <n v="10.321999999999999"/>
    <n v="18.245999999999999"/>
    <m/>
    <m/>
    <b v="1"/>
    <m/>
    <s v="ĐÚNG"/>
  </r>
  <r>
    <x v="0"/>
    <x v="2"/>
    <n v="15.6"/>
    <n v="10.43"/>
    <n v="0.49"/>
    <n v="12.05"/>
    <n v="2135"/>
    <n v="62.920999999999999"/>
    <n v="140.75899999999999"/>
    <m/>
    <m/>
    <b v="0"/>
    <m/>
    <s v="ĐÚNG"/>
  </r>
  <r>
    <x v="1"/>
    <x v="4"/>
    <n v="3.04"/>
    <n v="1.54"/>
    <n v="0.13"/>
    <n v="9.01"/>
    <n v="2136"/>
    <n v="-10.683999999999999"/>
    <n v="-1.0680000000000001"/>
    <m/>
    <m/>
    <b v="1"/>
    <m/>
    <s v="ĐÚNG"/>
  </r>
  <r>
    <x v="4"/>
    <x v="2"/>
    <n v="14.89"/>
    <n v="9.99"/>
    <n v="0.26"/>
    <n v="13.4"/>
    <n v="2137"/>
    <n v="149.495"/>
    <n v="66.866"/>
    <m/>
    <m/>
    <m/>
    <s v="FALSE"/>
    <s v="ĐÚNG"/>
  </r>
  <r>
    <x v="0"/>
    <x v="2"/>
    <n v="12.08"/>
    <n v="8.2100000000000009"/>
    <n v="0.45"/>
    <n v="11.37"/>
    <n v="2138"/>
    <n v="36.786000000000001"/>
    <n v="79.641000000000005"/>
    <m/>
    <s v="SAI DẤU MOMEN"/>
    <b v="0"/>
    <m/>
    <s v="ĐÚNG"/>
  </r>
  <r>
    <x v="1"/>
    <x v="1"/>
    <n v="6.29"/>
    <n v="1.85"/>
    <n v="0.1"/>
    <n v="8"/>
    <n v="2139"/>
    <n v="-13.69"/>
    <n v="-1.369"/>
    <m/>
    <s v="ĐÚNG"/>
    <b v="1"/>
    <m/>
    <s v="ĐÚNG"/>
  </r>
  <r>
    <x v="2"/>
    <x v="3"/>
    <n v="6.93"/>
    <n v="4.41"/>
    <n v="0.13"/>
    <n v="9.01"/>
    <n v="2140"/>
    <n v="7.8849999999999998"/>
    <n v="15.145"/>
    <s v="SAI HÌNH HỌC"/>
    <m/>
    <b v="1"/>
    <m/>
    <s v="ĐÚNG"/>
  </r>
  <r>
    <x v="1"/>
    <x v="1"/>
    <n v="3.71"/>
    <n v="2.0299999999999998"/>
    <n v="0.11"/>
    <n v="8.33"/>
    <n v="2141"/>
    <n v="-17.164000000000001"/>
    <n v="-1.716"/>
    <m/>
    <m/>
    <m/>
    <s v="FALSE"/>
    <s v="ĐÚNG"/>
  </r>
  <r>
    <x v="3"/>
    <x v="2"/>
    <n v="11.47"/>
    <n v="3.69"/>
    <n v="0.14000000000000001"/>
    <n v="9.35"/>
    <n v="2142"/>
    <n v="12.731"/>
    <n v="2.5459999999999998"/>
    <m/>
    <m/>
    <b v="1"/>
    <m/>
    <s v="ĐÚNG"/>
  </r>
  <r>
    <x v="0"/>
    <x v="1"/>
    <n v="11.04"/>
    <n v="9.85"/>
    <n v="0.49"/>
    <n v="12.05"/>
    <n v="2143"/>
    <n v="56.118000000000002"/>
    <n v="70.495999999999995"/>
    <s v="SAI HÌNH HỌC"/>
    <m/>
    <b v="0"/>
    <m/>
    <s v="ĐÚNG"/>
  </r>
  <r>
    <x v="4"/>
    <x v="2"/>
    <n v="12.81"/>
    <n v="9.6"/>
    <n v="0.22"/>
    <n v="12.05"/>
    <n v="2144"/>
    <n v="111.14"/>
    <n v="55.526000000000003"/>
    <s v="SAI HÌNH HỌC"/>
    <m/>
    <b v="1"/>
    <m/>
    <s v="ĐÚNG"/>
  </r>
  <r>
    <x v="0"/>
    <x v="4"/>
    <n v="11.13"/>
    <n v="9.2899999999999991"/>
    <n v="0.39"/>
    <n v="10.7"/>
    <n v="2145"/>
    <n v="44.326000000000001"/>
    <n v="63.622999999999998"/>
    <s v="SAI HÌNH HỌC"/>
    <m/>
    <b v="0"/>
    <m/>
    <s v="ĐÚNG"/>
  </r>
  <r>
    <x v="2"/>
    <x v="1"/>
    <n v="6.46"/>
    <n v="4.68"/>
    <n v="0.16"/>
    <n v="10.02"/>
    <n v="2146"/>
    <n v="9.8759999999999994"/>
    <n v="14.635"/>
    <m/>
    <m/>
    <b v="1"/>
    <m/>
    <s v="ĐÚNG"/>
  </r>
  <r>
    <x v="3"/>
    <x v="2"/>
    <n v="8.67"/>
    <n v="3.24"/>
    <n v="0.11"/>
    <n v="8.33"/>
    <n v="2147"/>
    <n v="8.7449999999999992"/>
    <n v="1.7490000000000001"/>
    <m/>
    <m/>
    <b v="1"/>
    <m/>
    <s v="ĐÚNG"/>
  </r>
  <r>
    <x v="0"/>
    <x v="1"/>
    <n v="12.84"/>
    <n v="9.15"/>
    <n v="0.45"/>
    <n v="11.37"/>
    <n v="2148"/>
    <n v="45.692"/>
    <n v="89.977000000000004"/>
    <m/>
    <m/>
    <m/>
    <s v="TRUE"/>
    <s v="ĐÚNG"/>
  </r>
  <r>
    <x v="3"/>
    <x v="3"/>
    <n v="7.82"/>
    <n v="2.29"/>
    <n v="0.12"/>
    <n v="8.67"/>
    <n v="2149"/>
    <n v="4.5469999999999997"/>
    <n v="0.90900000000000003"/>
    <m/>
    <m/>
    <b v="1"/>
    <m/>
    <s v="ĐÚNG"/>
  </r>
  <r>
    <x v="1"/>
    <x v="1"/>
    <n v="5.86"/>
    <n v="2.21"/>
    <n v="0.11"/>
    <n v="8.33"/>
    <n v="2150"/>
    <n v="-20.341999999999999"/>
    <n v="-2.0339999999999998"/>
    <m/>
    <m/>
    <b v="1"/>
    <m/>
    <s v="ĐÚNG"/>
  </r>
  <r>
    <x v="1"/>
    <x v="3"/>
    <n v="3.89"/>
    <n v="2.31"/>
    <n v="0.14000000000000001"/>
    <n v="9.35"/>
    <n v="2151"/>
    <n v="-24.946000000000002"/>
    <n v="-2.4950000000000001"/>
    <m/>
    <s v="ĐÚNG"/>
    <b v="1"/>
    <m/>
    <s v="ĐÚNG"/>
  </r>
  <r>
    <x v="3"/>
    <x v="3"/>
    <n v="6.87"/>
    <n v="2.94"/>
    <n v="0.13"/>
    <n v="9.01"/>
    <n v="2152"/>
    <n v="7.7880000000000003"/>
    <n v="1.5580000000000001"/>
    <m/>
    <m/>
    <m/>
    <s v="FALSE"/>
    <s v="ĐÚNG"/>
  </r>
  <r>
    <x v="1"/>
    <x v="1"/>
    <n v="6.41"/>
    <n v="2.2799999999999998"/>
    <n v="0.11"/>
    <n v="8.33"/>
    <n v="2153"/>
    <n v="-21.651"/>
    <n v="-2.165"/>
    <m/>
    <s v="ĐÚNG"/>
    <b v="1"/>
    <m/>
    <s v="ĐÚNG"/>
  </r>
  <r>
    <x v="0"/>
    <x v="4"/>
    <n v="15.94"/>
    <n v="11.29"/>
    <n v="0.47"/>
    <n v="11.71"/>
    <n v="2154"/>
    <n v="71.644999999999996"/>
    <n v="142.815"/>
    <m/>
    <s v="SAI DẤU MOMEN"/>
    <b v="0"/>
    <m/>
    <s v="ĐÚNG"/>
  </r>
  <r>
    <x v="2"/>
    <x v="2"/>
    <n v="4.92"/>
    <n v="3.23"/>
    <n v="0.16"/>
    <n v="10.02"/>
    <n v="2155"/>
    <n v="4.7039999999999997"/>
    <n v="8.4890000000000008"/>
    <m/>
    <s v="SAI DẤU MOMEN"/>
    <b v="1"/>
    <m/>
    <s v="ĐÚNG"/>
  </r>
  <r>
    <x v="1"/>
    <x v="2"/>
    <n v="3.64"/>
    <n v="1.44"/>
    <n v="0.11"/>
    <n v="8.33"/>
    <n v="2156"/>
    <n v="-8.6370000000000005"/>
    <n v="-0.86399999999999999"/>
    <s v="SAI HÌNH HỌC"/>
    <m/>
    <b v="1"/>
    <m/>
    <s v="ĐÚNG"/>
  </r>
  <r>
    <x v="1"/>
    <x v="4"/>
    <n v="3.97"/>
    <n v="1.65"/>
    <n v="0.11"/>
    <n v="8.33"/>
    <n v="2157"/>
    <n v="-11.339"/>
    <n v="-1.1339999999999999"/>
    <s v="SAI HÌNH HỌC"/>
    <m/>
    <b v="1"/>
    <m/>
    <s v="ĐÚNG"/>
  </r>
  <r>
    <x v="1"/>
    <x v="2"/>
    <n v="3.71"/>
    <n v="1.94"/>
    <n v="0.11"/>
    <n v="8.33"/>
    <n v="2158"/>
    <n v="-15.675000000000001"/>
    <n v="-1.5680000000000001"/>
    <m/>
    <m/>
    <b v="1"/>
    <m/>
    <s v="ĐÚNG"/>
  </r>
  <r>
    <x v="3"/>
    <x v="1"/>
    <n v="12"/>
    <n v="3.98"/>
    <n v="0.12"/>
    <n v="8.67"/>
    <n v="2159"/>
    <n v="13.734"/>
    <n v="2.7469999999999999"/>
    <s v="ĐÚNG"/>
    <m/>
    <b v="1"/>
    <m/>
    <s v="ĐÚNG"/>
  </r>
  <r>
    <x v="1"/>
    <x v="3"/>
    <n v="5.19"/>
    <n v="2.13"/>
    <n v="0.15"/>
    <n v="9.68"/>
    <n v="2160"/>
    <n v="-21.959"/>
    <n v="-2.1960000000000002"/>
    <m/>
    <m/>
    <m/>
    <s v="FALSE"/>
    <s v="ĐÚNG"/>
  </r>
  <r>
    <x v="4"/>
    <x v="4"/>
    <n v="8.89"/>
    <n v="7.57"/>
    <n v="0.3"/>
    <n v="14.74"/>
    <n v="2161"/>
    <n v="74.397000000000006"/>
    <n v="42.234000000000002"/>
    <s v="SAI HÌNH HỌC"/>
    <m/>
    <b v="1"/>
    <m/>
    <s v="ĐÚNG"/>
  </r>
  <r>
    <x v="0"/>
    <x v="4"/>
    <n v="9.75"/>
    <n v="9.67"/>
    <n v="0.39"/>
    <n v="10.7"/>
    <n v="2162"/>
    <n v="48.026000000000003"/>
    <n v="48.823999999999998"/>
    <m/>
    <m/>
    <m/>
    <s v="TRUE"/>
    <s v="ĐÚNG"/>
  </r>
  <r>
    <x v="1"/>
    <x v="2"/>
    <n v="3.94"/>
    <n v="2.19"/>
    <n v="0.1"/>
    <n v="8"/>
    <n v="2163"/>
    <n v="-19.184000000000001"/>
    <n v="-1.9179999999999999"/>
    <m/>
    <m/>
    <b v="1"/>
    <m/>
    <s v="ĐÚNG"/>
  </r>
  <r>
    <x v="1"/>
    <x v="4"/>
    <n v="7.12"/>
    <n v="2.34"/>
    <n v="0.14000000000000001"/>
    <n v="9.35"/>
    <n v="2164"/>
    <n v="-25.597999999999999"/>
    <n v="-2.56"/>
    <m/>
    <s v="ĐÚNG"/>
    <b v="1"/>
    <m/>
    <s v="ĐÚNG"/>
  </r>
  <r>
    <x v="0"/>
    <x v="3"/>
    <n v="12.18"/>
    <n v="9.2100000000000009"/>
    <n v="0.36"/>
    <n v="10.02"/>
    <n v="2165"/>
    <n v="40.796999999999997"/>
    <n v="71.352000000000004"/>
    <m/>
    <m/>
    <b v="0"/>
    <m/>
    <s v="ĐÚNG"/>
  </r>
  <r>
    <x v="3"/>
    <x v="4"/>
    <n v="9.68"/>
    <n v="2.92"/>
    <n v="0.1"/>
    <n v="8"/>
    <n v="2166"/>
    <n v="6.8209999999999997"/>
    <n v="1.3640000000000001"/>
    <s v="ĐÚNG"/>
    <m/>
    <b v="1"/>
    <m/>
    <s v="ĐÚNG"/>
  </r>
  <r>
    <x v="1"/>
    <x v="0"/>
    <n v="7.37"/>
    <n v="1.86"/>
    <n v="0.12"/>
    <n v="8.67"/>
    <n v="2167"/>
    <n v="-14.997"/>
    <n v="-1.5"/>
    <m/>
    <m/>
    <m/>
    <s v="FALSE"/>
    <s v="ĐÚNG"/>
  </r>
  <r>
    <x v="1"/>
    <x v="3"/>
    <n v="3.35"/>
    <n v="1.87"/>
    <n v="0.12"/>
    <n v="8.67"/>
    <n v="2168"/>
    <n v="-15.159000000000001"/>
    <n v="-1.516"/>
    <m/>
    <m/>
    <b v="1"/>
    <m/>
    <s v="ĐÚNG"/>
  </r>
  <r>
    <x v="0"/>
    <x v="4"/>
    <n v="11.23"/>
    <n v="9.81"/>
    <n v="0.41"/>
    <n v="10.7"/>
    <n v="2169"/>
    <n v="49.427"/>
    <n v="64.772000000000006"/>
    <m/>
    <m/>
    <b v="0"/>
    <m/>
    <s v="ĐÚNG"/>
  </r>
  <r>
    <x v="0"/>
    <x v="0"/>
    <n v="12.35"/>
    <n v="10.68"/>
    <n v="0.36"/>
    <n v="10.02"/>
    <n v="2170"/>
    <n v="54.859000000000002"/>
    <n v="73.356999999999999"/>
    <m/>
    <m/>
    <m/>
    <s v="FALSE"/>
    <s v="ĐÚNG"/>
  </r>
  <r>
    <x v="1"/>
    <x v="1"/>
    <n v="3.73"/>
    <n v="1.78"/>
    <n v="0.1"/>
    <n v="8"/>
    <n v="2171"/>
    <n v="-12.673999999999999"/>
    <n v="-1.2669999999999999"/>
    <m/>
    <s v="ĐÚNG"/>
    <b v="1"/>
    <m/>
    <s v="ĐÚNG"/>
  </r>
  <r>
    <x v="4"/>
    <x v="2"/>
    <n v="13.39"/>
    <n v="8.93"/>
    <n v="0.22"/>
    <n v="12.05"/>
    <n v="2172"/>
    <n v="108.06399999999999"/>
    <n v="48.045999999999999"/>
    <m/>
    <m/>
    <b v="1"/>
    <m/>
    <s v="ĐÚNG"/>
  </r>
  <r>
    <x v="4"/>
    <x v="3"/>
    <n v="11.59"/>
    <n v="8.7200000000000006"/>
    <n v="0.27"/>
    <n v="13.73"/>
    <n v="2173"/>
    <n v="104.071"/>
    <n v="52.2"/>
    <m/>
    <m/>
    <b v="1"/>
    <m/>
    <s v="ĐÚNG"/>
  </r>
  <r>
    <x v="3"/>
    <x v="2"/>
    <n v="13.37"/>
    <n v="3.99"/>
    <n v="0.1"/>
    <n v="8"/>
    <n v="2174"/>
    <n v="12.736000000000001"/>
    <n v="2.5470000000000002"/>
    <m/>
    <s v="SAI DẤU MOMEN"/>
    <b v="1"/>
    <m/>
    <s v="ĐÚNG"/>
  </r>
  <r>
    <x v="3"/>
    <x v="3"/>
    <n v="7.72"/>
    <n v="2.33"/>
    <n v="0.12"/>
    <n v="8.67"/>
    <n v="2175"/>
    <n v="4.7069999999999999"/>
    <n v="0.94099999999999995"/>
    <m/>
    <m/>
    <b v="1"/>
    <m/>
    <s v="ĐÚNG"/>
  </r>
  <r>
    <x v="3"/>
    <x v="0"/>
    <n v="8.68"/>
    <n v="2.58"/>
    <n v="0.12"/>
    <n v="8.67"/>
    <n v="2176"/>
    <n v="5.7709999999999999"/>
    <n v="1.1539999999999999"/>
    <m/>
    <m/>
    <m/>
    <s v="FALSE"/>
    <s v="ĐÚNG"/>
  </r>
  <r>
    <x v="0"/>
    <x v="4"/>
    <n v="11.75"/>
    <n v="10.19"/>
    <n v="0.39"/>
    <n v="10.7"/>
    <n v="2177"/>
    <n v="53.33"/>
    <n v="70.909000000000006"/>
    <m/>
    <m/>
    <b v="0"/>
    <m/>
    <s v="ĐÚNG"/>
  </r>
  <r>
    <x v="0"/>
    <x v="0"/>
    <n v="12.87"/>
    <n v="9.42"/>
    <n v="0.45"/>
    <n v="11.37"/>
    <n v="2178"/>
    <n v="48.429000000000002"/>
    <n v="90.397999999999996"/>
    <m/>
    <m/>
    <b v="0"/>
    <m/>
    <s v="ĐÚNG"/>
  </r>
  <r>
    <x v="1"/>
    <x v="3"/>
    <n v="6.8"/>
    <n v="1.26"/>
    <n v="0.15"/>
    <n v="9.68"/>
    <n v="2179"/>
    <n v="-7.6840000000000002"/>
    <n v="-0.76800000000000002"/>
    <m/>
    <m/>
    <b v="1"/>
    <m/>
    <s v="ĐÚNG"/>
  </r>
  <r>
    <x v="3"/>
    <x v="3"/>
    <n v="6.05"/>
    <n v="2.27"/>
    <n v="0.12"/>
    <n v="8.67"/>
    <n v="2180"/>
    <n v="4.468"/>
    <n v="0.89400000000000002"/>
    <m/>
    <m/>
    <b v="1"/>
    <m/>
    <s v="ĐÚNG"/>
  </r>
  <r>
    <x v="1"/>
    <x v="2"/>
    <n v="3.22"/>
    <n v="2.0499999999999998"/>
    <n v="0.14000000000000001"/>
    <n v="9.35"/>
    <n v="2181"/>
    <n v="-19.646999999999998"/>
    <n v="-1.9650000000000001"/>
    <m/>
    <m/>
    <b v="1"/>
    <m/>
    <s v="ĐÚNG"/>
  </r>
  <r>
    <x v="4"/>
    <x v="0"/>
    <n v="11.55"/>
    <n v="8.09"/>
    <n v="0.25"/>
    <n v="13.06"/>
    <n v="2182"/>
    <n v="91.524000000000001"/>
    <n v="42.738"/>
    <m/>
    <m/>
    <b v="1"/>
    <m/>
    <s v="ĐÚNG"/>
  </r>
  <r>
    <x v="1"/>
    <x v="4"/>
    <n v="6.02"/>
    <n v="2.12"/>
    <n v="0.13"/>
    <n v="9.01"/>
    <n v="2183"/>
    <n v="-20.247"/>
    <n v="-2.0249999999999999"/>
    <m/>
    <m/>
    <b v="1"/>
    <m/>
    <s v="ĐÚNG"/>
  </r>
  <r>
    <x v="3"/>
    <x v="3"/>
    <n v="6.55"/>
    <n v="2.62"/>
    <n v="0.12"/>
    <n v="8.67"/>
    <n v="2184"/>
    <n v="5.9509999999999996"/>
    <n v="1.19"/>
    <m/>
    <m/>
    <b v="1"/>
    <m/>
    <s v="ĐÚNG"/>
  </r>
  <r>
    <x v="1"/>
    <x v="2"/>
    <n v="7.76"/>
    <n v="1.36"/>
    <n v="0.15"/>
    <n v="9.68"/>
    <n v="2185"/>
    <n v="-8.952"/>
    <n v="-0.89500000000000002"/>
    <m/>
    <m/>
    <b v="1"/>
    <m/>
    <s v="ĐÚNG"/>
  </r>
  <r>
    <x v="2"/>
    <x v="1"/>
    <n v="10.75"/>
    <n v="5.63"/>
    <n v="0.16"/>
    <n v="10.02"/>
    <n v="2186"/>
    <n v="14.292"/>
    <n v="40.527999999999999"/>
    <s v="SAI HÌNH HỌC"/>
    <m/>
    <b v="1"/>
    <m/>
    <s v="ĐÚNG"/>
  </r>
  <r>
    <x v="3"/>
    <x v="2"/>
    <n v="9.23"/>
    <n v="3.8"/>
    <n v="0.15"/>
    <n v="9.68"/>
    <n v="2187"/>
    <n v="13.978"/>
    <n v="2.7959999999999998"/>
    <m/>
    <m/>
    <m/>
    <s v="FALSE"/>
    <s v="ĐÚNG"/>
  </r>
  <r>
    <x v="1"/>
    <x v="0"/>
    <n v="3.93"/>
    <n v="2.2200000000000002"/>
    <n v="0.13"/>
    <n v="9.01"/>
    <n v="2188"/>
    <n v="-22.202000000000002"/>
    <n v="-2.2200000000000002"/>
    <m/>
    <m/>
    <b v="1"/>
    <m/>
    <s v="ĐÚNG"/>
  </r>
  <r>
    <x v="3"/>
    <x v="4"/>
    <n v="10.55"/>
    <n v="3.73"/>
    <n v="0.14000000000000001"/>
    <n v="9.35"/>
    <n v="2189"/>
    <n v="13.009"/>
    <n v="2.6019999999999999"/>
    <m/>
    <s v="SAI DẤU MOMEN"/>
    <b v="1"/>
    <m/>
    <s v="ĐÚNG"/>
  </r>
  <r>
    <x v="2"/>
    <x v="1"/>
    <n v="6.27"/>
    <n v="4.01"/>
    <n v="0.15"/>
    <n v="9.68"/>
    <n v="2190"/>
    <n v="7.0039999999999996"/>
    <n v="13.319000000000001"/>
    <m/>
    <m/>
    <b v="1"/>
    <m/>
    <s v="ĐÚNG"/>
  </r>
  <r>
    <x v="0"/>
    <x v="4"/>
    <n v="17.64"/>
    <n v="11.79"/>
    <n v="0.43"/>
    <n v="11.03"/>
    <n v="2191"/>
    <n v="73.593999999999994"/>
    <n v="164.74600000000001"/>
    <m/>
    <s v="SAI DẤU MOMEN"/>
    <b v="0"/>
    <m/>
    <s v="ĐÚNG"/>
  </r>
  <r>
    <x v="1"/>
    <x v="2"/>
    <n v="5.39"/>
    <n v="2.39"/>
    <n v="0.14000000000000001"/>
    <n v="9.35"/>
    <n v="2192"/>
    <n v="-26.704000000000001"/>
    <n v="-2.67"/>
    <m/>
    <s v="ĐÚNG"/>
    <b v="1"/>
    <m/>
    <s v="ĐÚNG"/>
  </r>
  <r>
    <x v="1"/>
    <x v="2"/>
    <n v="5.78"/>
    <n v="1.52"/>
    <n v="0.15"/>
    <n v="9.68"/>
    <n v="2193"/>
    <n v="-11.182"/>
    <n v="-1.1180000000000001"/>
    <m/>
    <m/>
    <m/>
    <s v="FALSE"/>
    <s v="ĐÚNG"/>
  </r>
  <r>
    <x v="3"/>
    <x v="1"/>
    <n v="9.42"/>
    <n v="3.1"/>
    <n v="0.13"/>
    <n v="9.01"/>
    <n v="2194"/>
    <n v="8.6590000000000007"/>
    <n v="1.732"/>
    <s v="ĐÚNG"/>
    <m/>
    <b v="1"/>
    <m/>
    <s v="ĐÚNG"/>
  </r>
  <r>
    <x v="0"/>
    <x v="2"/>
    <n v="10.119999999999999"/>
    <n v="9.9700000000000006"/>
    <n v="0.39"/>
    <n v="10.7"/>
    <n v="2195"/>
    <n v="51.052"/>
    <n v="52.6"/>
    <s v="SAI HÌNH HỌC"/>
    <m/>
    <b v="0"/>
    <m/>
    <s v="ĐÚNG"/>
  </r>
  <r>
    <x v="1"/>
    <x v="4"/>
    <n v="4.9800000000000004"/>
    <n v="1.94"/>
    <n v="0.11"/>
    <n v="8.33"/>
    <n v="2196"/>
    <n v="-15.675000000000001"/>
    <n v="-1.5680000000000001"/>
    <m/>
    <m/>
    <m/>
    <s v="FALSE"/>
    <s v="ĐÚNG"/>
  </r>
  <r>
    <x v="3"/>
    <x v="0"/>
    <n v="7.77"/>
    <n v="2.2400000000000002"/>
    <n v="0.12"/>
    <n v="8.67"/>
    <n v="2197"/>
    <n v="4.3499999999999996"/>
    <n v="0.87"/>
    <s v="ĐÚNG"/>
    <m/>
    <b v="1"/>
    <m/>
    <s v="ĐÚNG"/>
  </r>
  <r>
    <x v="3"/>
    <x v="3"/>
    <n v="7.95"/>
    <n v="3.11"/>
    <n v="0.13"/>
    <n v="9.01"/>
    <n v="2198"/>
    <n v="8.7149999999999999"/>
    <n v="1.7430000000000001"/>
    <s v="ĐÚNG"/>
    <m/>
    <b v="1"/>
    <m/>
    <s v="ĐÚNG"/>
  </r>
  <r>
    <x v="1"/>
    <x v="1"/>
    <n v="4.2"/>
    <n v="1.8"/>
    <n v="0.11"/>
    <n v="8.33"/>
    <n v="2199"/>
    <n v="-13.494999999999999"/>
    <n v="-1.349"/>
    <m/>
    <s v="ĐÚNG"/>
    <b v="1"/>
    <m/>
    <s v="ĐÚNG"/>
  </r>
  <r>
    <x v="2"/>
    <x v="1"/>
    <n v="5.68"/>
    <n v="4.63"/>
    <n v="0.14000000000000001"/>
    <n v="9.35"/>
    <n v="2200"/>
    <n v="9.02"/>
    <n v="10.558"/>
    <m/>
    <m/>
    <m/>
    <s v="FALSE"/>
    <s v="ĐÚNG"/>
  </r>
  <r>
    <x v="0"/>
    <x v="2"/>
    <n v="12.49"/>
    <n v="10.79"/>
    <n v="0.47"/>
    <n v="11.71"/>
    <n v="2201"/>
    <n v="65.44"/>
    <n v="87.685000000000002"/>
    <m/>
    <m/>
    <b v="0"/>
    <m/>
    <s v="ĐÚNG"/>
  </r>
  <r>
    <x v="2"/>
    <x v="1"/>
    <n v="6.77"/>
    <n v="5.0999999999999996"/>
    <n v="0.14000000000000001"/>
    <n v="9.35"/>
    <n v="2202"/>
    <n v="10.944000000000001"/>
    <n v="14.999000000000001"/>
    <m/>
    <m/>
    <b v="1"/>
    <m/>
    <s v="ĐÚNG"/>
  </r>
  <r>
    <x v="0"/>
    <x v="2"/>
    <n v="12.14"/>
    <n v="8.23"/>
    <n v="0.44"/>
    <n v="11.37"/>
    <n v="2203"/>
    <n v="36.966000000000001"/>
    <n v="80.433999999999997"/>
    <m/>
    <m/>
    <b v="0"/>
    <m/>
    <s v="ĐÚNG"/>
  </r>
  <r>
    <x v="4"/>
    <x v="0"/>
    <n v="11.4"/>
    <n v="8.7200000000000006"/>
    <n v="0.24"/>
    <n v="12.72"/>
    <n v="2204"/>
    <n v="94.834999999999994"/>
    <n v="48.36"/>
    <m/>
    <m/>
    <b v="1"/>
    <m/>
    <s v="ĐÚNG"/>
  </r>
  <r>
    <x v="2"/>
    <x v="1"/>
    <n v="8.08"/>
    <n v="4.58"/>
    <n v="0.16"/>
    <n v="10.02"/>
    <n v="2205"/>
    <n v="9.4580000000000002"/>
    <n v="22.896000000000001"/>
    <m/>
    <m/>
    <m/>
    <s v="FALSE"/>
    <s v="ĐÚNG"/>
  </r>
  <r>
    <x v="4"/>
    <x v="2"/>
    <n v="10.050000000000001"/>
    <n v="9.67"/>
    <n v="0.26"/>
    <n v="13.4"/>
    <n v="2206"/>
    <n v="97.668999999999997"/>
    <n v="62.651000000000003"/>
    <m/>
    <m/>
    <b v="1"/>
    <m/>
    <s v="ĐÚNG"/>
  </r>
  <r>
    <x v="0"/>
    <x v="1"/>
    <n v="9.7899999999999991"/>
    <n v="8.01"/>
    <n v="0.44"/>
    <n v="11.37"/>
    <n v="2207"/>
    <n v="35.015999999999998"/>
    <n v="52.308"/>
    <m/>
    <s v="SAI DẤU MOMEN"/>
    <b v="0"/>
    <m/>
    <s v="ĐÚNG"/>
  </r>
  <r>
    <x v="2"/>
    <x v="4"/>
    <n v="7.38"/>
    <n v="5.56"/>
    <n v="0.18"/>
    <n v="10.7"/>
    <n v="2208"/>
    <n v="14.885"/>
    <n v="20.396999999999998"/>
    <m/>
    <s v="SAI DẤU MOMEN"/>
    <b v="1"/>
    <m/>
    <s v="ĐÚNG"/>
  </r>
  <r>
    <x v="3"/>
    <x v="4"/>
    <n v="9.35"/>
    <n v="3"/>
    <n v="0.13"/>
    <n v="9.01"/>
    <n v="2209"/>
    <n v="8.109"/>
    <n v="1.6220000000000001"/>
    <m/>
    <s v="SAI DẤU MOMEN"/>
    <b v="1"/>
    <m/>
    <s v="ĐÚNG"/>
  </r>
  <r>
    <x v="4"/>
    <x v="3"/>
    <n v="8.6199999999999992"/>
    <n v="7.57"/>
    <n v="0.26"/>
    <n v="13.4"/>
    <n v="2210"/>
    <n v="65.58"/>
    <n v="38.393999999999998"/>
    <m/>
    <m/>
    <m/>
    <s v="FALSE"/>
    <s v="ĐÚNG"/>
  </r>
  <r>
    <x v="0"/>
    <x v="3"/>
    <n v="12.9"/>
    <n v="10.67"/>
    <n v="0.47"/>
    <n v="11.71"/>
    <n v="2211"/>
    <n v="63.991999999999997"/>
    <n v="93.536000000000001"/>
    <m/>
    <m/>
    <m/>
    <s v="TRUE"/>
    <s v="ĐÚNG"/>
  </r>
  <r>
    <x v="4"/>
    <x v="1"/>
    <n v="8.9700000000000006"/>
    <n v="7.44"/>
    <n v="0.28999999999999998"/>
    <n v="14.41"/>
    <n v="2212"/>
    <n v="72.126000000000005"/>
    <n v="39.881999999999998"/>
    <m/>
    <m/>
    <m/>
    <s v="FALSE"/>
    <s v="ĐÚNG"/>
  </r>
  <r>
    <x v="2"/>
    <x v="1"/>
    <n v="4.3600000000000003"/>
    <n v="3.87"/>
    <n v="0.15"/>
    <n v="9.68"/>
    <n v="2213"/>
    <n v="6.524"/>
    <n v="6.44"/>
    <m/>
    <m/>
    <b v="1"/>
    <m/>
    <s v="ĐÚNG"/>
  </r>
  <r>
    <x v="3"/>
    <x v="0"/>
    <n v="7.87"/>
    <n v="2.57"/>
    <n v="0.14000000000000001"/>
    <n v="9.35"/>
    <n v="2214"/>
    <n v="6.1760000000000002"/>
    <n v="1.2350000000000001"/>
    <s v="ĐÚNG"/>
    <m/>
    <b v="1"/>
    <m/>
    <s v="ĐÚNG"/>
  </r>
  <r>
    <x v="2"/>
    <x v="0"/>
    <n v="5.35"/>
    <n v="4.66"/>
    <n v="0.16"/>
    <n v="10.02"/>
    <n v="2215"/>
    <n v="9.7919999999999998"/>
    <n v="10.038"/>
    <m/>
    <m/>
    <b v="1"/>
    <m/>
    <s v="ĐÚNG"/>
  </r>
  <r>
    <x v="0"/>
    <x v="0"/>
    <n v="10.6"/>
    <n v="8.15"/>
    <n v="0.42"/>
    <n v="11.03"/>
    <n v="2216"/>
    <n v="35.167000000000002"/>
    <n v="59.488"/>
    <m/>
    <m/>
    <b v="0"/>
    <m/>
    <s v="ĐÚNG"/>
  </r>
  <r>
    <x v="3"/>
    <x v="2"/>
    <n v="6.96"/>
    <n v="2.2599999999999998"/>
    <n v="0.1"/>
    <n v="8"/>
    <n v="2217"/>
    <n v="4.0860000000000003"/>
    <n v="0.81699999999999995"/>
    <m/>
    <s v="SAI DẤU MOMEN"/>
    <b v="1"/>
    <m/>
    <s v="ĐÚNG"/>
  </r>
  <r>
    <x v="2"/>
    <x v="3"/>
    <n v="5.41"/>
    <n v="3.36"/>
    <n v="0.17"/>
    <n v="10.36"/>
    <n v="2218"/>
    <n v="5.2629999999999999"/>
    <n v="10.613"/>
    <m/>
    <s v="SAI DẤU MOMEN"/>
    <b v="1"/>
    <m/>
    <s v="ĐÚNG"/>
  </r>
  <r>
    <x v="4"/>
    <x v="2"/>
    <n v="12.38"/>
    <n v="9.0399999999999991"/>
    <n v="0.24"/>
    <n v="12.72"/>
    <n v="2219"/>
    <n v="106.767"/>
    <n v="51.975000000000001"/>
    <m/>
    <m/>
    <b v="1"/>
    <m/>
    <s v="ĐÚNG"/>
  </r>
  <r>
    <x v="2"/>
    <x v="0"/>
    <n v="10.16"/>
    <n v="5.74"/>
    <n v="0.12"/>
    <n v="8.67"/>
    <n v="2220"/>
    <n v="12.855"/>
    <n v="31.324000000000002"/>
    <m/>
    <m/>
    <b v="1"/>
    <m/>
    <s v="ĐÚNG"/>
  </r>
  <r>
    <x v="1"/>
    <x v="4"/>
    <n v="5.9"/>
    <n v="1.56"/>
    <n v="0.11"/>
    <n v="8.33"/>
    <n v="2221"/>
    <n v="-10.135999999999999"/>
    <n v="-1.014"/>
    <m/>
    <s v="ĐÚNG"/>
    <b v="1"/>
    <m/>
    <s v="ĐÚNG"/>
  </r>
  <r>
    <x v="0"/>
    <x v="3"/>
    <n v="14.16"/>
    <n v="11.74"/>
    <n v="0.43"/>
    <n v="11.03"/>
    <n v="2222"/>
    <n v="72.971000000000004"/>
    <n v="106.15600000000001"/>
    <m/>
    <m/>
    <m/>
    <s v="TRUE"/>
    <s v="ĐÚNG"/>
  </r>
  <r>
    <x v="4"/>
    <x v="3"/>
    <n v="8.89"/>
    <n v="8.23"/>
    <n v="0.28999999999999998"/>
    <n v="14.41"/>
    <n v="2223"/>
    <n v="79.072999999999993"/>
    <n v="48.802"/>
    <m/>
    <m/>
    <b v="1"/>
    <m/>
    <s v="ĐÚNG"/>
  </r>
  <r>
    <x v="0"/>
    <x v="2"/>
    <n v="13.61"/>
    <n v="11.63"/>
    <n v="0.46"/>
    <n v="11.71"/>
    <n v="2224"/>
    <n v="76.025000000000006"/>
    <n v="104.11499999999999"/>
    <m/>
    <m/>
    <b v="0"/>
    <m/>
    <s v="ĐÚNG"/>
  </r>
  <r>
    <x v="3"/>
    <x v="4"/>
    <n v="12.56"/>
    <n v="3.79"/>
    <n v="0.11"/>
    <n v="8.33"/>
    <n v="2225"/>
    <n v="11.965"/>
    <n v="2.3929999999999998"/>
    <m/>
    <m/>
    <b v="1"/>
    <m/>
    <s v="ĐÚNG"/>
  </r>
  <r>
    <x v="4"/>
    <x v="0"/>
    <n v="12.69"/>
    <n v="8.65"/>
    <n v="0.22"/>
    <n v="12.05"/>
    <n v="2226"/>
    <n v="99.203000000000003"/>
    <n v="45.081000000000003"/>
    <s v="SAI HÌNH HỌC"/>
    <m/>
    <b v="1"/>
    <m/>
    <s v="ĐÚNG"/>
  </r>
  <r>
    <x v="2"/>
    <x v="3"/>
    <n v="3.74"/>
    <n v="3.6"/>
    <n v="0.18"/>
    <n v="10.7"/>
    <n v="2227"/>
    <n v="6.24"/>
    <n v="5.2380000000000004"/>
    <s v="SAI HÌNH HỌC"/>
    <m/>
    <b v="1"/>
    <m/>
    <s v="ĐÚNG"/>
  </r>
  <r>
    <x v="2"/>
    <x v="1"/>
    <n v="8.24"/>
    <n v="5.41"/>
    <n v="0.15"/>
    <n v="9.68"/>
    <n v="2228"/>
    <n v="12.749000000000001"/>
    <n v="23.004000000000001"/>
    <m/>
    <m/>
    <b v="1"/>
    <m/>
    <s v="ĐÚNG"/>
  </r>
  <r>
    <x v="1"/>
    <x v="3"/>
    <n v="5.24"/>
    <n v="2.0699999999999998"/>
    <n v="0.15"/>
    <n v="9.68"/>
    <n v="2229"/>
    <n v="-20.739000000000001"/>
    <n v="-2.0739999999999998"/>
    <m/>
    <s v="ĐÚNG"/>
    <b v="1"/>
    <m/>
    <s v="ĐÚNG"/>
  </r>
  <r>
    <x v="1"/>
    <x v="1"/>
    <n v="7.01"/>
    <n v="1.54"/>
    <n v="0.12"/>
    <n v="8.67"/>
    <n v="2230"/>
    <n v="-10.281000000000001"/>
    <n v="-1.028"/>
    <m/>
    <m/>
    <m/>
    <s v="FALSE"/>
    <s v="ĐÚNG"/>
  </r>
  <r>
    <x v="1"/>
    <x v="0"/>
    <n v="3.34"/>
    <n v="1.51"/>
    <n v="0.13"/>
    <n v="9.01"/>
    <n v="2231"/>
    <n v="-10.272"/>
    <n v="-1.0269999999999999"/>
    <m/>
    <m/>
    <m/>
    <s v="FALSE"/>
    <s v="ĐÚNG"/>
  </r>
  <r>
    <x v="4"/>
    <x v="1"/>
    <n v="8.91"/>
    <n v="7.2"/>
    <n v="0.21"/>
    <n v="11.71"/>
    <n v="2232"/>
    <n v="56.341000000000001"/>
    <n v="30.352"/>
    <m/>
    <m/>
    <b v="1"/>
    <m/>
    <s v="ĐÚNG"/>
  </r>
  <r>
    <x v="4"/>
    <x v="0"/>
    <n v="7.98"/>
    <n v="7.49"/>
    <n v="0.24"/>
    <n v="12.72"/>
    <n v="2233"/>
    <n v="57.021000000000001"/>
    <n v="35.68"/>
    <m/>
    <m/>
    <m/>
    <s v="FALSE"/>
    <s v="ĐÚNG"/>
  </r>
  <r>
    <x v="3"/>
    <x v="2"/>
    <n v="6"/>
    <n v="2.74"/>
    <n v="0.1"/>
    <n v="8"/>
    <n v="2234"/>
    <n v="6.0060000000000002"/>
    <n v="1.2010000000000001"/>
    <m/>
    <m/>
    <m/>
    <s v="FALSE"/>
    <s v="ĐÚNG"/>
  </r>
  <r>
    <x v="4"/>
    <x v="1"/>
    <n v="9.14"/>
    <n v="7.56"/>
    <n v="0.24"/>
    <n v="12.72"/>
    <n v="2235"/>
    <n v="65.92"/>
    <n v="36.35"/>
    <m/>
    <m/>
    <b v="1"/>
    <m/>
    <s v="ĐÚNG"/>
  </r>
  <r>
    <x v="0"/>
    <x v="2"/>
    <n v="11.71"/>
    <n v="11.54"/>
    <n v="0.38"/>
    <n v="10.36"/>
    <n v="2236"/>
    <n v="66.224000000000004"/>
    <n v="68.188999999999993"/>
    <s v="SAI HÌNH HỌC"/>
    <m/>
    <b v="0"/>
    <m/>
    <s v="ĐÚNG"/>
  </r>
  <r>
    <x v="4"/>
    <x v="3"/>
    <n v="11.86"/>
    <n v="7.93"/>
    <n v="0.25"/>
    <n v="13.06"/>
    <n v="2237"/>
    <n v="92.122"/>
    <n v="41.064"/>
    <s v="SAI HÌNH HỌC"/>
    <m/>
    <b v="1"/>
    <m/>
    <s v="ĐÚNG"/>
  </r>
  <r>
    <x v="0"/>
    <x v="2"/>
    <n v="13.78"/>
    <n v="11.89"/>
    <n v="0.48"/>
    <n v="12.05"/>
    <n v="2238"/>
    <n v="81.77"/>
    <n v="109.831"/>
    <m/>
    <m/>
    <m/>
    <s v="TRUE"/>
    <s v="ĐÚNG"/>
  </r>
  <r>
    <x v="4"/>
    <x v="2"/>
    <n v="10.41"/>
    <n v="9.98"/>
    <n v="0.26"/>
    <n v="13.4"/>
    <n v="2239"/>
    <n v="104.411"/>
    <n v="66.731999999999999"/>
    <m/>
    <m/>
    <m/>
    <s v="FALSE"/>
    <s v="ĐÚNG"/>
  </r>
  <r>
    <x v="2"/>
    <x v="0"/>
    <n v="5.79"/>
    <n v="3.76"/>
    <n v="0.14000000000000001"/>
    <n v="9.35"/>
    <n v="2240"/>
    <n v="5.9480000000000004"/>
    <n v="10.971"/>
    <m/>
    <m/>
    <m/>
    <s v="FALSE"/>
    <s v="ĐÚNG"/>
  </r>
  <r>
    <x v="1"/>
    <x v="0"/>
    <n v="7.67"/>
    <n v="2.21"/>
    <n v="0.11"/>
    <n v="8.33"/>
    <n v="2241"/>
    <n v="-20.341999999999999"/>
    <n v="-2.0339999999999998"/>
    <m/>
    <m/>
    <b v="1"/>
    <m/>
    <s v="ĐÚNG"/>
  </r>
  <r>
    <x v="2"/>
    <x v="1"/>
    <n v="8.2799999999999994"/>
    <n v="4.17"/>
    <n v="0.16"/>
    <n v="10.02"/>
    <n v="2242"/>
    <n v="7.8410000000000002"/>
    <n v="24.042999999999999"/>
    <m/>
    <s v="SAI DẤU MOMEN"/>
    <b v="1"/>
    <m/>
    <s v="ĐÚNG"/>
  </r>
  <r>
    <x v="2"/>
    <x v="0"/>
    <n v="6.9"/>
    <n v="5.56"/>
    <n v="0.14000000000000001"/>
    <n v="9.35"/>
    <n v="2243"/>
    <n v="13.007"/>
    <n v="15.58"/>
    <m/>
    <m/>
    <b v="1"/>
    <m/>
    <s v="ĐÚNG"/>
  </r>
  <r>
    <x v="3"/>
    <x v="0"/>
    <n v="10.26"/>
    <n v="3.7"/>
    <n v="0.14000000000000001"/>
    <n v="9.35"/>
    <n v="2244"/>
    <n v="12.8"/>
    <n v="2.56"/>
    <m/>
    <m/>
    <b v="1"/>
    <m/>
    <s v="ĐÚNG"/>
  </r>
  <r>
    <x v="1"/>
    <x v="2"/>
    <n v="6.22"/>
    <n v="2.16"/>
    <n v="0.14000000000000001"/>
    <n v="9.35"/>
    <n v="2245"/>
    <n v="-21.812000000000001"/>
    <n v="-2.181"/>
    <m/>
    <m/>
    <b v="1"/>
    <m/>
    <s v="ĐÚNG"/>
  </r>
  <r>
    <x v="1"/>
    <x v="2"/>
    <n v="3.74"/>
    <n v="2.27"/>
    <n v="0.1"/>
    <n v="8"/>
    <n v="2246"/>
    <n v="-20.611999999999998"/>
    <n v="-2.0609999999999999"/>
    <m/>
    <s v="ĐÚNG"/>
    <b v="1"/>
    <m/>
    <s v="ĐÚNG"/>
  </r>
  <r>
    <x v="2"/>
    <x v="3"/>
    <n v="6.36"/>
    <n v="3.47"/>
    <n v="0.13"/>
    <n v="9.01"/>
    <n v="2247"/>
    <n v="4.8819999999999997"/>
    <n v="12.756"/>
    <m/>
    <s v="SAI DẤU MOMEN"/>
    <b v="1"/>
    <m/>
    <s v="ĐÚNG"/>
  </r>
  <r>
    <x v="4"/>
    <x v="3"/>
    <n v="7.73"/>
    <n v="6.37"/>
    <n v="0.24"/>
    <n v="12.72"/>
    <n v="2248"/>
    <n v="46.975000000000001"/>
    <n v="25.806999999999999"/>
    <m/>
    <m/>
    <m/>
    <s v="FALSE"/>
    <s v="ĐÚNG"/>
  </r>
  <r>
    <x v="4"/>
    <x v="3"/>
    <n v="8.3000000000000007"/>
    <n v="6.74"/>
    <n v="0.28999999999999998"/>
    <n v="14.41"/>
    <n v="2249"/>
    <n v="60.459000000000003"/>
    <n v="32.731000000000002"/>
    <m/>
    <s v="SAI DẤU MOMEN"/>
    <b v="1"/>
    <m/>
    <s v="ĐÚNG"/>
  </r>
  <r>
    <x v="2"/>
    <x v="0"/>
    <n v="6.5"/>
    <n v="4.29"/>
    <n v="0.2"/>
    <n v="11.37"/>
    <n v="2250"/>
    <n v="9.4160000000000004"/>
    <n v="16.812999999999999"/>
    <m/>
    <m/>
    <m/>
    <s v="FALSE"/>
    <s v="ĐÚNG"/>
  </r>
  <r>
    <x v="0"/>
    <x v="4"/>
    <n v="11.33"/>
    <n v="10.83"/>
    <n v="0.37"/>
    <n v="10.36"/>
    <n v="2251"/>
    <n v="58.325000000000003"/>
    <n v="63.835000000000001"/>
    <m/>
    <m/>
    <b v="0"/>
    <m/>
    <s v="ĐÚNG"/>
  </r>
  <r>
    <x v="0"/>
    <x v="1"/>
    <n v="12.18"/>
    <n v="8.23"/>
    <n v="0.44"/>
    <n v="11.37"/>
    <n v="2252"/>
    <n v="36.966000000000001"/>
    <n v="80.965000000000003"/>
    <m/>
    <m/>
    <m/>
    <s v="TRUE"/>
    <s v="ĐÚNG"/>
  </r>
  <r>
    <x v="3"/>
    <x v="2"/>
    <n v="9.61"/>
    <n v="3.14"/>
    <n v="0.11"/>
    <n v="8.33"/>
    <n v="2253"/>
    <n v="8.2129999999999992"/>
    <n v="1.643"/>
    <s v="ĐÚNG"/>
    <m/>
    <b v="1"/>
    <m/>
    <s v="ĐÚNG"/>
  </r>
  <r>
    <x v="4"/>
    <x v="3"/>
    <n v="10.7"/>
    <n v="7.75"/>
    <n v="0.3"/>
    <n v="14.74"/>
    <n v="2254"/>
    <n v="91.674000000000007"/>
    <n v="44.265999999999998"/>
    <m/>
    <m/>
    <b v="1"/>
    <m/>
    <s v="ĐÚNG"/>
  </r>
  <r>
    <x v="2"/>
    <x v="3"/>
    <n v="7.6"/>
    <n v="4.29"/>
    <n v="0.19"/>
    <n v="11.03"/>
    <n v="2255"/>
    <n v="9.1349999999999998"/>
    <n v="22.297999999999998"/>
    <m/>
    <m/>
    <b v="1"/>
    <m/>
    <s v="ĐÚNG"/>
  </r>
  <r>
    <x v="4"/>
    <x v="1"/>
    <n v="12.21"/>
    <n v="9.69"/>
    <n v="0.27"/>
    <n v="13.73"/>
    <n v="2256"/>
    <n v="121.83499999999999"/>
    <n v="64.459999999999994"/>
    <m/>
    <m/>
    <b v="1"/>
    <m/>
    <s v="ĐÚNG"/>
  </r>
  <r>
    <x v="2"/>
    <x v="3"/>
    <n v="4.72"/>
    <n v="4.3099999999999996"/>
    <n v="0.12"/>
    <n v="8.67"/>
    <n v="2257"/>
    <n v="7.2469999999999999"/>
    <n v="6.76"/>
    <s v="SAI HÌNH HỌC"/>
    <m/>
    <b v="1"/>
    <m/>
    <s v="ĐÚNG"/>
  </r>
  <r>
    <x v="1"/>
    <x v="2"/>
    <n v="6.5"/>
    <n v="1.64"/>
    <n v="0.12"/>
    <n v="8.67"/>
    <n v="2258"/>
    <n v="-11.659000000000001"/>
    <n v="-1.1659999999999999"/>
    <m/>
    <s v="ĐÚNG"/>
    <b v="1"/>
    <m/>
    <s v="ĐÚNG"/>
  </r>
  <r>
    <x v="4"/>
    <x v="1"/>
    <n v="13.14"/>
    <n v="8.9499999999999993"/>
    <n v="0.27"/>
    <n v="13.73"/>
    <n v="2259"/>
    <n v="121.102"/>
    <n v="54.99"/>
    <m/>
    <m/>
    <b v="1"/>
    <m/>
    <s v="ĐÚNG"/>
  </r>
  <r>
    <x v="2"/>
    <x v="1"/>
    <n v="7.35"/>
    <n v="5.13"/>
    <n v="0.18"/>
    <n v="10.7"/>
    <n v="2260"/>
    <n v="12.672000000000001"/>
    <n v="20.231000000000002"/>
    <m/>
    <m/>
    <b v="1"/>
    <m/>
    <s v="ĐÚNG"/>
  </r>
  <r>
    <x v="0"/>
    <x v="3"/>
    <n v="12.06"/>
    <n v="8.14"/>
    <n v="0.38"/>
    <n v="10.36"/>
    <n v="2261"/>
    <n v="32.950000000000003"/>
    <n v="72.325999999999993"/>
    <m/>
    <m/>
    <m/>
    <s v="FALSE"/>
    <s v="ĐÚNG"/>
  </r>
  <r>
    <x v="2"/>
    <x v="4"/>
    <n v="6"/>
    <n v="5.62"/>
    <n v="0.17"/>
    <n v="10.36"/>
    <n v="2262"/>
    <n v="14.725"/>
    <n v="13.054"/>
    <m/>
    <m/>
    <b v="1"/>
    <m/>
    <s v="ĐÚNG"/>
  </r>
  <r>
    <x v="4"/>
    <x v="0"/>
    <n v="10.36"/>
    <n v="7.87"/>
    <n v="0.22"/>
    <n v="12.05"/>
    <n v="2263"/>
    <n v="73.686000000000007"/>
    <n v="37.317"/>
    <m/>
    <s v="SAI DẤU MOMEN"/>
    <b v="1"/>
    <m/>
    <s v="ĐÚNG"/>
  </r>
  <r>
    <x v="1"/>
    <x v="2"/>
    <n v="6.68"/>
    <n v="2.4700000000000002"/>
    <n v="0.13"/>
    <n v="9.01"/>
    <n v="2264"/>
    <n v="-27.484999999999999"/>
    <n v="-2.7480000000000002"/>
    <m/>
    <m/>
    <b v="1"/>
    <m/>
    <s v="ĐÚNG"/>
  </r>
  <r>
    <x v="3"/>
    <x v="3"/>
    <n v="8.4"/>
    <n v="2.95"/>
    <n v="0.14000000000000001"/>
    <n v="9.35"/>
    <n v="2265"/>
    <n v="8.1370000000000005"/>
    <n v="1.627"/>
    <m/>
    <m/>
    <b v="1"/>
    <m/>
    <s v="ĐÚNG"/>
  </r>
  <r>
    <x v="4"/>
    <x v="4"/>
    <n v="8.56"/>
    <n v="6.08"/>
    <n v="0.25"/>
    <n v="13.06"/>
    <n v="2266"/>
    <n v="50.978000000000002"/>
    <n v="24.138999999999999"/>
    <m/>
    <m/>
    <b v="1"/>
    <m/>
    <s v="ĐÚNG"/>
  </r>
  <r>
    <x v="3"/>
    <x v="1"/>
    <n v="8.0399999999999991"/>
    <n v="3.06"/>
    <n v="0.11"/>
    <n v="8.33"/>
    <n v="2267"/>
    <n v="7.8"/>
    <n v="1.56"/>
    <m/>
    <m/>
    <b v="1"/>
    <m/>
    <s v="ĐÚNG"/>
  </r>
  <r>
    <x v="1"/>
    <x v="1"/>
    <n v="5.96"/>
    <n v="1.52"/>
    <n v="0.13"/>
    <n v="9.01"/>
    <n v="2268"/>
    <n v="-10.407999999999999"/>
    <n v="-1.0409999999999999"/>
    <m/>
    <s v="ĐÚNG"/>
    <b v="1"/>
    <m/>
    <s v="ĐÚNG"/>
  </r>
  <r>
    <x v="0"/>
    <x v="4"/>
    <n v="11.16"/>
    <n v="9.32"/>
    <n v="0.41"/>
    <n v="10.7"/>
    <n v="2269"/>
    <n v="44.613"/>
    <n v="63.966999999999999"/>
    <m/>
    <s v="SAI DẤU MOMEN"/>
    <b v="0"/>
    <m/>
    <s v="ĐÚNG"/>
  </r>
  <r>
    <x v="0"/>
    <x v="0"/>
    <n v="14"/>
    <n v="11.97"/>
    <n v="0.35"/>
    <n v="10.02"/>
    <n v="2270"/>
    <n v="68.912000000000006"/>
    <n v="94.268000000000001"/>
    <s v="SAI HÌNH HỌC"/>
    <m/>
    <b v="0"/>
    <m/>
    <s v="ĐÚNG"/>
  </r>
  <r>
    <x v="0"/>
    <x v="2"/>
    <n v="10.89"/>
    <n v="8.11"/>
    <n v="0.37"/>
    <n v="10.36"/>
    <n v="2271"/>
    <n v="32.707000000000001"/>
    <n v="58.972999999999999"/>
    <m/>
    <m/>
    <b v="0"/>
    <m/>
    <s v="ĐÚNG"/>
  </r>
  <r>
    <x v="4"/>
    <x v="3"/>
    <n v="7.93"/>
    <n v="6.87"/>
    <n v="0.28999999999999998"/>
    <n v="14.41"/>
    <n v="2272"/>
    <n v="58.878"/>
    <n v="34.005000000000003"/>
    <m/>
    <m/>
    <m/>
    <s v="FALSE"/>
    <s v="ĐÚNG"/>
  </r>
  <r>
    <x v="3"/>
    <x v="2"/>
    <n v="8.5399999999999991"/>
    <n v="3.17"/>
    <n v="0.13"/>
    <n v="9.01"/>
    <n v="2273"/>
    <n v="9.0540000000000003"/>
    <n v="1.8109999999999999"/>
    <m/>
    <m/>
    <b v="1"/>
    <m/>
    <s v="ĐÚNG"/>
  </r>
  <r>
    <x v="4"/>
    <x v="3"/>
    <n v="12.49"/>
    <n v="8.5500000000000007"/>
    <n v="0.21"/>
    <n v="11.71"/>
    <n v="2274"/>
    <n v="93.787999999999997"/>
    <n v="42.802"/>
    <m/>
    <m/>
    <b v="1"/>
    <m/>
    <s v="ĐÚNG"/>
  </r>
  <r>
    <x v="0"/>
    <x v="1"/>
    <n v="13.65"/>
    <n v="10.5"/>
    <n v="0.36"/>
    <n v="10.02"/>
    <n v="2275"/>
    <n v="53.026000000000003"/>
    <n v="89.614000000000004"/>
    <m/>
    <m/>
    <m/>
    <s v="FALSE"/>
    <s v="ĐÚNG"/>
  </r>
  <r>
    <x v="4"/>
    <x v="1"/>
    <n v="10.26"/>
    <n v="6.99"/>
    <n v="0.28999999999999998"/>
    <n v="14.41"/>
    <n v="2276"/>
    <n v="77.509"/>
    <n v="35.204000000000001"/>
    <m/>
    <m/>
    <m/>
    <s v="FALSE"/>
    <s v="ĐÚNG"/>
  </r>
  <r>
    <x v="3"/>
    <x v="4"/>
    <n v="9.8699999999999992"/>
    <n v="3.85"/>
    <n v="0.1"/>
    <n v="8"/>
    <n v="2277"/>
    <n v="11.858000000000001"/>
    <n v="2.3719999999999999"/>
    <m/>
    <m/>
    <b v="1"/>
    <m/>
    <s v="ĐÚNG"/>
  </r>
  <r>
    <x v="0"/>
    <x v="1"/>
    <n v="11.69"/>
    <n v="8.2100000000000009"/>
    <n v="0.41"/>
    <n v="10.7"/>
    <n v="2278"/>
    <n v="34.619"/>
    <n v="70.186999999999998"/>
    <m/>
    <m/>
    <b v="0"/>
    <m/>
    <s v="ĐÚNG"/>
  </r>
  <r>
    <x v="4"/>
    <x v="4"/>
    <n v="9.26"/>
    <n v="6.84"/>
    <n v="0.27"/>
    <n v="13.73"/>
    <n v="2279"/>
    <n v="65.222999999999999"/>
    <n v="32.118000000000002"/>
    <m/>
    <m/>
    <b v="1"/>
    <m/>
    <s v="ĐÚNG"/>
  </r>
  <r>
    <x v="0"/>
    <x v="1"/>
    <n v="10.24"/>
    <n v="8.5299999999999994"/>
    <n v="0.47"/>
    <n v="11.71"/>
    <n v="2280"/>
    <n v="40.896999999999998"/>
    <n v="58.938000000000002"/>
    <m/>
    <m/>
    <b v="0"/>
    <m/>
    <s v="ĐÚNG"/>
  </r>
  <r>
    <x v="0"/>
    <x v="3"/>
    <n v="11.99"/>
    <n v="11.3"/>
    <n v="0.37"/>
    <n v="10.36"/>
    <n v="2281"/>
    <n v="63.497999999999998"/>
    <n v="71.489000000000004"/>
    <s v="SAI HÌNH HỌC"/>
    <m/>
    <b v="0"/>
    <m/>
    <s v="ĐÚNG"/>
  </r>
  <r>
    <x v="1"/>
    <x v="3"/>
    <n v="4.79"/>
    <n v="2.1"/>
    <n v="0.11"/>
    <n v="8.33"/>
    <n v="2282"/>
    <n v="-18.367999999999999"/>
    <n v="-1.837"/>
    <m/>
    <m/>
    <b v="1"/>
    <m/>
    <s v="ĐÚNG"/>
  </r>
  <r>
    <x v="1"/>
    <x v="3"/>
    <n v="5.28"/>
    <n v="1.47"/>
    <n v="0.12"/>
    <n v="8.67"/>
    <n v="2283"/>
    <n v="-9.3680000000000003"/>
    <n v="-0.93700000000000006"/>
    <s v="SAI HÌNH HỌC"/>
    <m/>
    <b v="1"/>
    <m/>
    <s v="ĐÚNG"/>
  </r>
  <r>
    <x v="0"/>
    <x v="1"/>
    <n v="9.6199999999999992"/>
    <n v="8.89"/>
    <n v="0.48"/>
    <n v="12.05"/>
    <n v="2284"/>
    <n v="45.712000000000003"/>
    <n v="53.527999999999999"/>
    <s v="SAI HÌNH HỌC"/>
    <m/>
    <b v="0"/>
    <m/>
    <s v="ĐÚNG"/>
  </r>
  <r>
    <x v="3"/>
    <x v="3"/>
    <n v="7.05"/>
    <n v="2.29"/>
    <n v="0.15"/>
    <n v="9.68"/>
    <n v="2285"/>
    <n v="5.0759999999999996"/>
    <n v="1.0149999999999999"/>
    <m/>
    <m/>
    <b v="1"/>
    <m/>
    <s v="ĐÚNG"/>
  </r>
  <r>
    <x v="1"/>
    <x v="4"/>
    <n v="3.54"/>
    <n v="2.35"/>
    <n v="0.13"/>
    <n v="9.01"/>
    <n v="2286"/>
    <n v="-24.879000000000001"/>
    <n v="-2.488"/>
    <m/>
    <m/>
    <b v="1"/>
    <m/>
    <s v="ĐÚNG"/>
  </r>
  <r>
    <x v="1"/>
    <x v="4"/>
    <n v="7.18"/>
    <n v="1.78"/>
    <n v="0.12"/>
    <n v="8.67"/>
    <n v="2287"/>
    <n v="-13.734999999999999"/>
    <n v="-1.373"/>
    <m/>
    <m/>
    <b v="1"/>
    <m/>
    <s v="ĐÚNG"/>
  </r>
  <r>
    <x v="1"/>
    <x v="4"/>
    <n v="4.5199999999999996"/>
    <n v="1.84"/>
    <n v="0.13"/>
    <n v="9.01"/>
    <n v="2288"/>
    <n v="-15.252000000000001"/>
    <n v="-1.5249999999999999"/>
    <m/>
    <m/>
    <b v="1"/>
    <m/>
    <s v="ĐÚNG"/>
  </r>
  <r>
    <x v="3"/>
    <x v="0"/>
    <n v="11.54"/>
    <n v="3.33"/>
    <n v="0.11"/>
    <n v="8.33"/>
    <n v="2289"/>
    <n v="9.2370000000000001"/>
    <n v="1.847"/>
    <m/>
    <m/>
    <b v="1"/>
    <m/>
    <s v="ĐÚNG"/>
  </r>
  <r>
    <x v="1"/>
    <x v="1"/>
    <n v="7.54"/>
    <n v="1.36"/>
    <n v="0.14000000000000001"/>
    <n v="9.35"/>
    <n v="2290"/>
    <n v="-8.6470000000000002"/>
    <n v="-0.86499999999999999"/>
    <m/>
    <s v="ĐÚNG"/>
    <b v="1"/>
    <m/>
    <s v="ĐÚNG"/>
  </r>
  <r>
    <x v="4"/>
    <x v="3"/>
    <n v="11.86"/>
    <n v="9.1199999999999992"/>
    <n v="0.27"/>
    <n v="13.73"/>
    <n v="2291"/>
    <n v="111.381"/>
    <n v="57.098999999999997"/>
    <s v="SAI HÌNH HỌC"/>
    <m/>
    <b v="1"/>
    <m/>
    <s v="ĐÚNG"/>
  </r>
  <r>
    <x v="1"/>
    <x v="2"/>
    <n v="6.94"/>
    <n v="1.3"/>
    <n v="0.11"/>
    <n v="8.33"/>
    <n v="2292"/>
    <n v="-7.0389999999999997"/>
    <n v="-0.70399999999999996"/>
    <m/>
    <m/>
    <b v="1"/>
    <m/>
    <s v="ĐÚNG"/>
  </r>
  <r>
    <x v="0"/>
    <x v="0"/>
    <n v="14.71"/>
    <n v="9.99"/>
    <n v="0.38"/>
    <n v="10.36"/>
    <n v="2293"/>
    <n v="49.628999999999998"/>
    <n v="107.60299999999999"/>
    <m/>
    <m/>
    <m/>
    <s v="FALSE"/>
    <s v="ĐÚNG"/>
  </r>
  <r>
    <x v="4"/>
    <x v="4"/>
    <n v="13.94"/>
    <n v="9.9700000000000006"/>
    <n v="0.21"/>
    <n v="11.71"/>
    <n v="2294"/>
    <n v="122.06100000000001"/>
    <n v="58.198999999999998"/>
    <m/>
    <s v="SAI DẤU MOMEN"/>
    <b v="1"/>
    <m/>
    <s v="ĐÚNG"/>
  </r>
  <r>
    <x v="2"/>
    <x v="0"/>
    <n v="9.8000000000000007"/>
    <n v="5.61"/>
    <n v="0.18"/>
    <n v="10.7"/>
    <n v="2295"/>
    <n v="15.154"/>
    <n v="35.966999999999999"/>
    <s v="SAI HÌNH HỌC"/>
    <m/>
    <b v="1"/>
    <m/>
    <s v="ĐÚNG"/>
  </r>
  <r>
    <x v="1"/>
    <x v="0"/>
    <n v="7.95"/>
    <n v="2.0299999999999998"/>
    <n v="0.13"/>
    <n v="9.01"/>
    <n v="2296"/>
    <n v="-18.565000000000001"/>
    <n v="-1.857"/>
    <m/>
    <m/>
    <b v="1"/>
    <m/>
    <s v="ĐÚNG"/>
  </r>
  <r>
    <x v="2"/>
    <x v="0"/>
    <n v="7.32"/>
    <n v="3.95"/>
    <n v="0.16"/>
    <n v="10.02"/>
    <n v="2297"/>
    <n v="7.0350000000000001"/>
    <n v="18.791"/>
    <m/>
    <m/>
    <b v="1"/>
    <m/>
    <s v="ĐÚNG"/>
  </r>
  <r>
    <x v="3"/>
    <x v="2"/>
    <n v="8.01"/>
    <n v="2.4"/>
    <n v="0.14000000000000001"/>
    <n v="9.35"/>
    <n v="2298"/>
    <n v="5.3860000000000001"/>
    <n v="1.077"/>
    <m/>
    <m/>
    <b v="1"/>
    <m/>
    <s v="ĐÚNG"/>
  </r>
  <r>
    <x v="4"/>
    <x v="3"/>
    <n v="6.43"/>
    <n v="6.42"/>
    <n v="0.24"/>
    <n v="12.72"/>
    <n v="2299"/>
    <n v="39.381999999999998"/>
    <n v="26.213999999999999"/>
    <m/>
    <m/>
    <m/>
    <s v="FALSE"/>
    <s v="ĐÚNG"/>
  </r>
  <r>
    <x v="1"/>
    <x v="0"/>
    <n v="4.74"/>
    <n v="2.0299999999999998"/>
    <n v="0.11"/>
    <n v="8.33"/>
    <n v="2300"/>
    <n v="-17.164000000000001"/>
    <n v="-1.716"/>
    <m/>
    <m/>
    <b v="1"/>
    <m/>
    <s v="ĐÚNG"/>
  </r>
  <r>
    <x v="3"/>
    <x v="1"/>
    <n v="5.6"/>
    <n v="2.64"/>
    <n v="0.14000000000000001"/>
    <n v="9.35"/>
    <n v="2301"/>
    <n v="6.5170000000000003"/>
    <n v="1.3029999999999999"/>
    <m/>
    <m/>
    <m/>
    <s v="FALSE"/>
    <s v="ĐÚNG"/>
  </r>
  <r>
    <x v="0"/>
    <x v="2"/>
    <n v="8.7899999999999991"/>
    <n v="8.5500000000000007"/>
    <n v="0.35"/>
    <n v="10.02"/>
    <n v="2302"/>
    <n v="35.158999999999999"/>
    <n v="37.161000000000001"/>
    <m/>
    <m/>
    <m/>
    <s v="FALSE"/>
    <s v="ĐÚNG"/>
  </r>
  <r>
    <x v="0"/>
    <x v="1"/>
    <n v="13.01"/>
    <n v="10.79"/>
    <n v="0.42"/>
    <n v="11.03"/>
    <n v="2303"/>
    <n v="61.64"/>
    <n v="89.613"/>
    <s v="SAI HÌNH HỌC"/>
    <m/>
    <b v="0"/>
    <m/>
    <s v="ĐÚNG"/>
  </r>
  <r>
    <x v="2"/>
    <x v="2"/>
    <n v="6.97"/>
    <n v="3.65"/>
    <n v="0.18"/>
    <n v="10.7"/>
    <n v="2304"/>
    <n v="6.415"/>
    <n v="18.193999999999999"/>
    <s v="SAI HÌNH HỌC"/>
    <m/>
    <b v="1"/>
    <m/>
    <s v="ĐÚNG"/>
  </r>
  <r>
    <x v="1"/>
    <x v="3"/>
    <n v="6.82"/>
    <n v="1.29"/>
    <n v="0.13"/>
    <n v="9.01"/>
    <n v="2305"/>
    <n v="-7.4969999999999999"/>
    <n v="-0.75"/>
    <s v="SAI HÌNH HỌC"/>
    <m/>
    <b v="1"/>
    <m/>
    <s v="ĐÚNG"/>
  </r>
  <r>
    <x v="2"/>
    <x v="3"/>
    <n v="8.9700000000000006"/>
    <n v="5.04"/>
    <n v="0.2"/>
    <n v="11.37"/>
    <n v="2306"/>
    <n v="12.997"/>
    <n v="32.018999999999998"/>
    <m/>
    <m/>
    <b v="1"/>
    <m/>
    <s v="ĐÚNG"/>
  </r>
  <r>
    <x v="1"/>
    <x v="1"/>
    <n v="7.79"/>
    <n v="2.16"/>
    <n v="0.13"/>
    <n v="9.01"/>
    <n v="2307"/>
    <n v="-21.018999999999998"/>
    <n v="-2.1019999999999999"/>
    <m/>
    <m/>
    <m/>
    <s v="FALSE"/>
    <s v="ĐÚNG"/>
  </r>
  <r>
    <x v="4"/>
    <x v="0"/>
    <n v="9.65"/>
    <n v="8.1199999999999992"/>
    <n v="0.28999999999999998"/>
    <n v="14.41"/>
    <n v="2308"/>
    <n v="84.685000000000002"/>
    <n v="47.506"/>
    <m/>
    <m/>
    <b v="1"/>
    <m/>
    <s v="ĐÚNG"/>
  </r>
  <r>
    <x v="0"/>
    <x v="3"/>
    <n v="9.42"/>
    <n v="8.16"/>
    <n v="0.39"/>
    <n v="10.7"/>
    <n v="2309"/>
    <n v="34.198"/>
    <n v="45.575000000000003"/>
    <m/>
    <m/>
    <b v="0"/>
    <m/>
    <s v="ĐÚNG"/>
  </r>
  <r>
    <x v="0"/>
    <x v="4"/>
    <n v="12.31"/>
    <n v="8.5399999999999991"/>
    <n v="0.49"/>
    <n v="12.05"/>
    <n v="2310"/>
    <n v="42.183999999999997"/>
    <n v="87.647999999999996"/>
    <s v="SAI HÌNH HỌC"/>
    <m/>
    <b v="0"/>
    <m/>
    <s v="ĐÚNG"/>
  </r>
  <r>
    <x v="2"/>
    <x v="1"/>
    <n v="9.49"/>
    <n v="5.31"/>
    <n v="0.18"/>
    <n v="10.7"/>
    <n v="2311"/>
    <n v="13.576000000000001"/>
    <n v="33.728000000000002"/>
    <m/>
    <s v="SAI DẤU MOMEN"/>
    <b v="1"/>
    <m/>
    <s v="ĐÚNG"/>
  </r>
  <r>
    <x v="3"/>
    <x v="4"/>
    <n v="9.0299999999999994"/>
    <n v="3.23"/>
    <n v="0.13"/>
    <n v="9.01"/>
    <n v="2312"/>
    <n v="9.4"/>
    <n v="1.88"/>
    <m/>
    <m/>
    <b v="1"/>
    <m/>
    <s v="ĐÚNG"/>
  </r>
  <r>
    <x v="3"/>
    <x v="4"/>
    <n v="6.51"/>
    <n v="2.06"/>
    <n v="0.11"/>
    <n v="8.33"/>
    <n v="2313"/>
    <n v="3.5350000000000001"/>
    <n v="0.70699999999999996"/>
    <m/>
    <m/>
    <b v="1"/>
    <m/>
    <s v="ĐÚNG"/>
  </r>
  <r>
    <x v="4"/>
    <x v="0"/>
    <n v="6.75"/>
    <n v="6.71"/>
    <n v="0.2"/>
    <n v="11.37"/>
    <n v="2314"/>
    <n v="38.622999999999998"/>
    <n v="25.596"/>
    <m/>
    <m/>
    <b v="1"/>
    <m/>
    <s v="ĐÚNG"/>
  </r>
  <r>
    <x v="1"/>
    <x v="2"/>
    <n v="6.17"/>
    <n v="1.5"/>
    <n v="0.14000000000000001"/>
    <n v="9.35"/>
    <n v="2315"/>
    <n v="-10.519"/>
    <n v="-1.052"/>
    <m/>
    <m/>
    <b v="1"/>
    <m/>
    <s v="ĐÚNG"/>
  </r>
  <r>
    <x v="0"/>
    <x v="0"/>
    <n v="13.13"/>
    <n v="9.1300000000000008"/>
    <n v="0.41"/>
    <n v="10.7"/>
    <n v="2316"/>
    <n v="42.811999999999998"/>
    <n v="88.543000000000006"/>
    <m/>
    <s v="SAI DẤU MOMEN"/>
    <b v="0"/>
    <m/>
    <s v="ĐÚNG"/>
  </r>
  <r>
    <x v="2"/>
    <x v="3"/>
    <n v="6.4"/>
    <n v="5.92"/>
    <n v="0.19"/>
    <n v="11.03"/>
    <n v="2317"/>
    <n v="17.395"/>
    <n v="15.813000000000001"/>
    <m/>
    <m/>
    <b v="1"/>
    <m/>
    <s v="ĐÚNG"/>
  </r>
  <r>
    <x v="0"/>
    <x v="3"/>
    <n v="14.71"/>
    <n v="10.41"/>
    <n v="0.36"/>
    <n v="10.02"/>
    <n v="2318"/>
    <n v="52.121000000000002"/>
    <n v="104.072"/>
    <m/>
    <s v="SAI DẤU MOMEN"/>
    <b v="0"/>
    <m/>
    <s v="ĐÚNG"/>
  </r>
  <r>
    <x v="2"/>
    <x v="1"/>
    <n v="7.33"/>
    <n v="4.26"/>
    <n v="0.14000000000000001"/>
    <n v="9.35"/>
    <n v="2319"/>
    <n v="7.6360000000000001"/>
    <n v="17.582999999999998"/>
    <m/>
    <m/>
    <m/>
    <s v="FALSE"/>
    <s v="ĐÚNG"/>
  </r>
  <r>
    <x v="1"/>
    <x v="1"/>
    <n v="4.71"/>
    <n v="2.02"/>
    <n v="0.11"/>
    <n v="8.33"/>
    <n v="2320"/>
    <n v="-16.995000000000001"/>
    <n v="-1.7"/>
    <m/>
    <m/>
    <m/>
    <s v="FALSE"/>
    <s v="ĐÚNG"/>
  </r>
  <r>
    <x v="1"/>
    <x v="3"/>
    <n v="6.95"/>
    <n v="2.0699999999999998"/>
    <n v="0.15"/>
    <n v="9.68"/>
    <n v="2321"/>
    <n v="-20.739000000000001"/>
    <n v="-2.0739999999999998"/>
    <m/>
    <m/>
    <b v="1"/>
    <m/>
    <s v="ĐÚNG"/>
  </r>
  <r>
    <x v="1"/>
    <x v="2"/>
    <n v="6.43"/>
    <n v="2.0299999999999998"/>
    <n v="0.14000000000000001"/>
    <n v="9.35"/>
    <n v="2322"/>
    <n v="-19.265000000000001"/>
    <n v="-1.927"/>
    <m/>
    <m/>
    <m/>
    <s v="FALSE"/>
    <s v="ĐÚNG"/>
  </r>
  <r>
    <x v="1"/>
    <x v="1"/>
    <n v="6.42"/>
    <n v="1.51"/>
    <n v="0.13"/>
    <n v="9.01"/>
    <n v="2323"/>
    <n v="-10.272"/>
    <n v="-1.0269999999999999"/>
    <m/>
    <s v="ĐÚNG"/>
    <b v="1"/>
    <m/>
    <s v="ĐÚNG"/>
  </r>
  <r>
    <x v="0"/>
    <x v="3"/>
    <n v="11.15"/>
    <n v="8.2200000000000006"/>
    <n v="0.38"/>
    <n v="10.36"/>
    <n v="2324"/>
    <n v="33.6"/>
    <n v="61.823"/>
    <m/>
    <m/>
    <b v="0"/>
    <m/>
    <s v="ĐÚNG"/>
  </r>
  <r>
    <x v="0"/>
    <x v="2"/>
    <n v="11.78"/>
    <n v="10.86"/>
    <n v="0.44"/>
    <n v="11.37"/>
    <n v="2325"/>
    <n v="64.367000000000004"/>
    <n v="75.733999999999995"/>
    <s v="SAI HÌNH HỌC"/>
    <m/>
    <b v="0"/>
    <m/>
    <s v="ĐÚNG"/>
  </r>
  <r>
    <x v="1"/>
    <x v="1"/>
    <n v="6.44"/>
    <n v="1.21"/>
    <n v="0.13"/>
    <n v="9.01"/>
    <n v="2326"/>
    <n v="-6.5960000000000001"/>
    <n v="-0.66"/>
    <s v="SAI HÌNH HỌC"/>
    <m/>
    <b v="1"/>
    <m/>
    <s v="ĐÚNG"/>
  </r>
  <r>
    <x v="3"/>
    <x v="3"/>
    <n v="5.24"/>
    <n v="2.4500000000000002"/>
    <n v="0.14000000000000001"/>
    <n v="9.35"/>
    <n v="2327"/>
    <n v="5.6120000000000001"/>
    <n v="1.1220000000000001"/>
    <m/>
    <m/>
    <m/>
    <s v="FALSE"/>
    <s v="ĐÚNG"/>
  </r>
  <r>
    <x v="4"/>
    <x v="4"/>
    <n v="8.84"/>
    <n v="6.1"/>
    <n v="0.25"/>
    <n v="13.06"/>
    <n v="2328"/>
    <n v="52.819000000000003"/>
    <n v="24.297999999999998"/>
    <m/>
    <m/>
    <b v="1"/>
    <m/>
    <s v="ĐÚNG"/>
  </r>
  <r>
    <x v="2"/>
    <x v="0"/>
    <n v="6.92"/>
    <n v="3.64"/>
    <n v="0.14000000000000001"/>
    <n v="9.35"/>
    <n v="2329"/>
    <n v="5.5750000000000002"/>
    <n v="15.670999999999999"/>
    <s v="SAI HÌNH HỌC"/>
    <m/>
    <b v="1"/>
    <m/>
    <s v="ĐÚNG"/>
  </r>
  <r>
    <x v="3"/>
    <x v="4"/>
    <n v="7.82"/>
    <n v="3.18"/>
    <n v="0.11"/>
    <n v="8.33"/>
    <n v="2330"/>
    <n v="8.4239999999999995"/>
    <n v="1.6850000000000001"/>
    <m/>
    <m/>
    <b v="1"/>
    <m/>
    <s v="ĐÚNG"/>
  </r>
  <r>
    <x v="3"/>
    <x v="1"/>
    <n v="5.91"/>
    <n v="2.8"/>
    <n v="0.14000000000000001"/>
    <n v="9.35"/>
    <n v="2331"/>
    <n v="7.33"/>
    <n v="1.466"/>
    <m/>
    <s v="SAI DẤU MOMEN"/>
    <b v="1"/>
    <m/>
    <s v="ĐÚNG"/>
  </r>
  <r>
    <x v="3"/>
    <x v="3"/>
    <n v="8.06"/>
    <n v="2.6"/>
    <n v="0.1"/>
    <n v="8"/>
    <n v="2332"/>
    <n v="5.4080000000000004"/>
    <n v="1.0820000000000001"/>
    <m/>
    <s v="SAI DẤU MOMEN"/>
    <b v="1"/>
    <m/>
    <s v="ĐÚNG"/>
  </r>
  <r>
    <x v="1"/>
    <x v="0"/>
    <n v="6.4"/>
    <n v="2.2999999999999998"/>
    <n v="0.1"/>
    <n v="8"/>
    <n v="2333"/>
    <n v="-21.16"/>
    <n v="-2.1160000000000001"/>
    <m/>
    <m/>
    <b v="1"/>
    <m/>
    <s v="ĐÚNG"/>
  </r>
  <r>
    <x v="1"/>
    <x v="2"/>
    <n v="5.8"/>
    <n v="2.14"/>
    <n v="0.13"/>
    <n v="9.01"/>
    <n v="2334"/>
    <n v="-20.631"/>
    <n v="-2.0630000000000002"/>
    <m/>
    <s v="ĐÚNG"/>
    <b v="1"/>
    <m/>
    <s v="ĐÚNG"/>
  </r>
  <r>
    <x v="4"/>
    <x v="4"/>
    <n v="8.84"/>
    <n v="6.74"/>
    <n v="0.28999999999999998"/>
    <n v="14.41"/>
    <n v="2335"/>
    <n v="64.393000000000001"/>
    <n v="32.731000000000002"/>
    <m/>
    <m/>
    <m/>
    <s v="FALSE"/>
    <s v="ĐÚNG"/>
  </r>
  <r>
    <x v="2"/>
    <x v="2"/>
    <n v="5.0599999999999996"/>
    <n v="5.05"/>
    <n v="0.12"/>
    <n v="8.67"/>
    <n v="2336"/>
    <n v="9.9499999999999993"/>
    <n v="7.7690000000000001"/>
    <m/>
    <m/>
    <m/>
    <s v="FALSE"/>
    <s v="ĐÚNG"/>
  </r>
  <r>
    <x v="0"/>
    <x v="3"/>
    <n v="15.64"/>
    <n v="11.34"/>
    <n v="0.46"/>
    <n v="11.71"/>
    <n v="2337"/>
    <n v="72.281000000000006"/>
    <n v="137.49"/>
    <s v="SAI HÌNH HỌC"/>
    <m/>
    <b v="0"/>
    <m/>
    <s v="ĐÚNG"/>
  </r>
  <r>
    <x v="1"/>
    <x v="1"/>
    <n v="7.9"/>
    <n v="2.48"/>
    <n v="0.1"/>
    <n v="8"/>
    <n v="2338"/>
    <n v="-24.602"/>
    <n v="-2.46"/>
    <m/>
    <m/>
    <b v="1"/>
    <m/>
    <s v="ĐÚNG"/>
  </r>
  <r>
    <x v="4"/>
    <x v="4"/>
    <n v="8.0299999999999994"/>
    <n v="6.16"/>
    <n v="0.27"/>
    <n v="13.73"/>
    <n v="2339"/>
    <n v="50.936"/>
    <n v="26.05"/>
    <s v="SAI HÌNH HỌC"/>
    <m/>
    <b v="1"/>
    <m/>
    <s v="ĐÚNG"/>
  </r>
  <r>
    <x v="3"/>
    <x v="0"/>
    <n v="5.96"/>
    <n v="2.09"/>
    <n v="0.11"/>
    <n v="8.33"/>
    <n v="2340"/>
    <n v="3.6389999999999998"/>
    <n v="0.72799999999999998"/>
    <m/>
    <s v="SAI DẤU MOMEN"/>
    <b v="1"/>
    <m/>
    <s v="ĐÚNG"/>
  </r>
  <r>
    <x v="4"/>
    <x v="4"/>
    <n v="7.78"/>
    <n v="6.79"/>
    <n v="0.23"/>
    <n v="12.38"/>
    <n v="2341"/>
    <n v="49.048999999999999"/>
    <n v="28.538"/>
    <m/>
    <m/>
    <b v="1"/>
    <m/>
    <s v="ĐÚNG"/>
  </r>
  <r>
    <x v="3"/>
    <x v="4"/>
    <n v="9.65"/>
    <n v="3.13"/>
    <n v="0.12"/>
    <n v="8.67"/>
    <n v="2342"/>
    <n v="8.4939999999999998"/>
    <n v="1.6990000000000001"/>
    <m/>
    <m/>
    <b v="1"/>
    <m/>
    <s v="ĐÚNG"/>
  </r>
  <r>
    <x v="2"/>
    <x v="3"/>
    <n v="6.11"/>
    <n v="4.22"/>
    <n v="0.13"/>
    <n v="9.01"/>
    <n v="2343"/>
    <n v="7.22"/>
    <n v="11.773"/>
    <m/>
    <m/>
    <b v="1"/>
    <m/>
    <s v="ĐÚNG"/>
  </r>
  <r>
    <x v="1"/>
    <x v="0"/>
    <n v="6.31"/>
    <n v="1.67"/>
    <n v="0.12"/>
    <n v="8.67"/>
    <n v="2344"/>
    <n v="-12.09"/>
    <n v="-1.2090000000000001"/>
    <m/>
    <s v="ĐÚNG"/>
    <b v="1"/>
    <m/>
    <s v="ĐÚNG"/>
  </r>
  <r>
    <x v="1"/>
    <x v="2"/>
    <n v="3.7"/>
    <n v="2.36"/>
    <n v="0.14000000000000001"/>
    <n v="9.35"/>
    <n v="2345"/>
    <n v="-26.038"/>
    <n v="-2.6040000000000001"/>
    <m/>
    <m/>
    <b v="1"/>
    <m/>
    <s v="ĐÚNG"/>
  </r>
  <r>
    <x v="0"/>
    <x v="0"/>
    <n v="9.98"/>
    <n v="8.98"/>
    <n v="0.45"/>
    <n v="11.37"/>
    <n v="2346"/>
    <n v="44.01"/>
    <n v="54.357999999999997"/>
    <m/>
    <m/>
    <b v="0"/>
    <m/>
    <s v="ĐÚNG"/>
  </r>
  <r>
    <x v="0"/>
    <x v="4"/>
    <n v="10.54"/>
    <n v="8.0500000000000007"/>
    <n v="0.47"/>
    <n v="11.71"/>
    <n v="2347"/>
    <n v="36.423999999999999"/>
    <n v="62.442"/>
    <s v="SAI HÌNH HỌC"/>
    <m/>
    <b v="0"/>
    <m/>
    <s v="ĐÚNG"/>
  </r>
  <r>
    <x v="3"/>
    <x v="2"/>
    <n v="7.49"/>
    <n v="2.91"/>
    <n v="0.13"/>
    <n v="9.01"/>
    <n v="2348"/>
    <n v="7.63"/>
    <n v="1.526"/>
    <m/>
    <m/>
    <b v="1"/>
    <m/>
    <s v="ĐÚNG"/>
  </r>
  <r>
    <x v="2"/>
    <x v="1"/>
    <n v="4.24"/>
    <n v="3.45"/>
    <n v="0.2"/>
    <n v="11.37"/>
    <n v="2349"/>
    <n v="6.09"/>
    <n v="7.1539999999999999"/>
    <m/>
    <m/>
    <b v="1"/>
    <m/>
    <s v="ĐÚNG"/>
  </r>
  <r>
    <x v="2"/>
    <x v="0"/>
    <n v="7.29"/>
    <n v="3.79"/>
    <n v="0.14000000000000001"/>
    <n v="9.35"/>
    <n v="2350"/>
    <n v="6.0439999999999996"/>
    <n v="17.390999999999998"/>
    <m/>
    <m/>
    <b v="1"/>
    <m/>
    <s v="ĐÚNG"/>
  </r>
  <r>
    <x v="1"/>
    <x v="3"/>
    <n v="6.86"/>
    <n v="1.53"/>
    <n v="0.1"/>
    <n v="8"/>
    <n v="2351"/>
    <n v="-9.3640000000000008"/>
    <n v="-0.93600000000000005"/>
    <m/>
    <m/>
    <b v="1"/>
    <m/>
    <s v="ĐÚNG"/>
  </r>
  <r>
    <x v="3"/>
    <x v="1"/>
    <n v="11.18"/>
    <n v="3.24"/>
    <n v="0.15"/>
    <n v="9.68"/>
    <n v="2352"/>
    <n v="10.162000000000001"/>
    <n v="2.032"/>
    <m/>
    <s v="SAI DẤU MOMEN"/>
    <b v="1"/>
    <m/>
    <s v="ĐÚNG"/>
  </r>
  <r>
    <x v="0"/>
    <x v="2"/>
    <n v="11.59"/>
    <n v="9.66"/>
    <n v="0.39"/>
    <n v="10.7"/>
    <n v="2353"/>
    <n v="47.927"/>
    <n v="68.991"/>
    <m/>
    <m/>
    <b v="0"/>
    <m/>
    <s v="ĐÚNG"/>
  </r>
  <r>
    <x v="3"/>
    <x v="3"/>
    <n v="10.9"/>
    <n v="3.62"/>
    <n v="0.1"/>
    <n v="8"/>
    <n v="2354"/>
    <n v="10.484"/>
    <n v="2.097"/>
    <m/>
    <m/>
    <m/>
    <s v="FALSE"/>
    <s v="ĐÚNG"/>
  </r>
  <r>
    <x v="3"/>
    <x v="1"/>
    <n v="4.59"/>
    <n v="2.14"/>
    <n v="0.14000000000000001"/>
    <n v="9.35"/>
    <n v="2355"/>
    <n v="4.282"/>
    <n v="0.85599999999999998"/>
    <m/>
    <s v="SAI DẤU MOMEN"/>
    <b v="1"/>
    <m/>
    <s v="ĐÚNG"/>
  </r>
  <r>
    <x v="2"/>
    <x v="3"/>
    <n v="5.0599999999999996"/>
    <n v="4.8499999999999996"/>
    <n v="0.18"/>
    <n v="10.7"/>
    <n v="2356"/>
    <n v="11.326000000000001"/>
    <n v="9.5890000000000004"/>
    <s v="SAI HÌNH HỌC"/>
    <m/>
    <b v="1"/>
    <m/>
    <s v="ĐÚNG"/>
  </r>
  <r>
    <x v="0"/>
    <x v="0"/>
    <n v="13.44"/>
    <n v="10.119999999999999"/>
    <n v="0.41"/>
    <n v="10.7"/>
    <n v="2357"/>
    <n v="52.6"/>
    <n v="92.772999999999996"/>
    <m/>
    <m/>
    <b v="0"/>
    <m/>
    <s v="ĐÚNG"/>
  </r>
  <r>
    <x v="4"/>
    <x v="1"/>
    <n v="8.83"/>
    <n v="7.23"/>
    <n v="0.21"/>
    <n v="11.71"/>
    <n v="2358"/>
    <n v="56.067999999999998"/>
    <n v="30.606000000000002"/>
    <m/>
    <m/>
    <b v="1"/>
    <m/>
    <s v="ĐÚNG"/>
  </r>
  <r>
    <x v="3"/>
    <x v="0"/>
    <n v="8.81"/>
    <n v="3.85"/>
    <n v="0.14000000000000001"/>
    <n v="9.35"/>
    <n v="2359"/>
    <n v="13.859"/>
    <n v="2.7719999999999998"/>
    <m/>
    <m/>
    <b v="1"/>
    <m/>
    <s v="ĐÚNG"/>
  </r>
  <r>
    <x v="1"/>
    <x v="2"/>
    <n v="6.07"/>
    <n v="2.23"/>
    <n v="0.11"/>
    <n v="8.33"/>
    <n v="2360"/>
    <n v="-20.712"/>
    <n v="-2.0710000000000002"/>
    <m/>
    <m/>
    <m/>
    <s v="FALSE"/>
    <s v="ĐÚNG"/>
  </r>
  <r>
    <x v="2"/>
    <x v="4"/>
    <n v="4.3600000000000003"/>
    <n v="3.82"/>
    <n v="0.13"/>
    <n v="9.01"/>
    <n v="2361"/>
    <n v="5.9160000000000004"/>
    <n v="5.9950000000000001"/>
    <m/>
    <m/>
    <m/>
    <s v="FALSE"/>
    <s v="ĐÚNG"/>
  </r>
  <r>
    <x v="2"/>
    <x v="2"/>
    <n v="5.41"/>
    <n v="4.08"/>
    <n v="0.13"/>
    <n v="9.01"/>
    <n v="2362"/>
    <n v="6.7489999999999997"/>
    <n v="9.23"/>
    <m/>
    <m/>
    <b v="1"/>
    <m/>
    <s v="ĐÚNG"/>
  </r>
  <r>
    <x v="2"/>
    <x v="3"/>
    <n v="5.26"/>
    <n v="3.6"/>
    <n v="0.15"/>
    <n v="9.68"/>
    <n v="2363"/>
    <n v="5.6449999999999996"/>
    <n v="9.3740000000000006"/>
    <m/>
    <m/>
    <m/>
    <s v="FALSE"/>
    <s v="ĐÚNG"/>
  </r>
  <r>
    <x v="2"/>
    <x v="0"/>
    <n v="7.6"/>
    <n v="4.83"/>
    <n v="0.19"/>
    <n v="11.03"/>
    <n v="2364"/>
    <n v="11.579000000000001"/>
    <n v="22.297999999999998"/>
    <m/>
    <m/>
    <m/>
    <s v="FALSE"/>
    <s v="ĐÚNG"/>
  </r>
  <r>
    <x v="1"/>
    <x v="2"/>
    <n v="6.65"/>
    <n v="1.81"/>
    <n v="0.15"/>
    <n v="9.68"/>
    <n v="2365"/>
    <n v="-15.856"/>
    <n v="-1.5860000000000001"/>
    <m/>
    <s v="ĐÚNG"/>
    <b v="1"/>
    <m/>
    <s v="ĐÚNG"/>
  </r>
  <r>
    <x v="4"/>
    <x v="0"/>
    <n v="7.24"/>
    <n v="6.51"/>
    <n v="0.28999999999999998"/>
    <n v="14.41"/>
    <n v="2366"/>
    <n v="50.938000000000002"/>
    <n v="30.535"/>
    <m/>
    <s v="SAI DẤU MOMEN"/>
    <b v="1"/>
    <m/>
    <s v="ĐÚNG"/>
  </r>
  <r>
    <x v="1"/>
    <x v="4"/>
    <n v="3.32"/>
    <n v="1.66"/>
    <n v="0.15"/>
    <n v="9.68"/>
    <n v="2367"/>
    <n v="-13.337"/>
    <n v="-1.3340000000000001"/>
    <s v="SAI HÌNH HỌC"/>
    <m/>
    <b v="1"/>
    <m/>
    <s v="ĐÚNG"/>
  </r>
  <r>
    <x v="3"/>
    <x v="0"/>
    <n v="5.49"/>
    <n v="2.2200000000000002"/>
    <n v="0.13"/>
    <n v="9.01"/>
    <n v="2368"/>
    <n v="4.4400000000000004"/>
    <n v="0.88800000000000001"/>
    <m/>
    <m/>
    <m/>
    <s v="FALSE"/>
    <s v="ĐÚNG"/>
  </r>
  <r>
    <x v="2"/>
    <x v="1"/>
    <n v="4.41"/>
    <n v="3.54"/>
    <n v="0.19"/>
    <n v="11.03"/>
    <n v="2369"/>
    <n v="6.22"/>
    <n v="7.508"/>
    <m/>
    <m/>
    <b v="1"/>
    <m/>
    <s v="ĐÚNG"/>
  </r>
  <r>
    <x v="0"/>
    <x v="4"/>
    <n v="12.64"/>
    <n v="8.84"/>
    <n v="0.41"/>
    <n v="10.7"/>
    <n v="2370"/>
    <n v="40.136000000000003"/>
    <n v="82.058000000000007"/>
    <m/>
    <m/>
    <b v="0"/>
    <m/>
    <s v="ĐÚNG"/>
  </r>
  <r>
    <x v="2"/>
    <x v="0"/>
    <n v="5.26"/>
    <n v="3.26"/>
    <n v="0.2"/>
    <n v="11.37"/>
    <n v="2371"/>
    <n v="5.4379999999999997"/>
    <n v="11.01"/>
    <m/>
    <m/>
    <m/>
    <s v="FALSE"/>
    <s v="ĐÚNG"/>
  </r>
  <r>
    <x v="1"/>
    <x v="2"/>
    <n v="5.18"/>
    <n v="1.46"/>
    <n v="0.12"/>
    <n v="8.67"/>
    <n v="2372"/>
    <n v="-9.24"/>
    <n v="-0.92400000000000004"/>
    <m/>
    <m/>
    <b v="1"/>
    <m/>
    <s v="ĐÚNG"/>
  </r>
  <r>
    <x v="2"/>
    <x v="4"/>
    <n v="3.06"/>
    <n v="3.01"/>
    <n v="0.17"/>
    <n v="10.36"/>
    <n v="2373"/>
    <n v="4.2240000000000002"/>
    <n v="3.395"/>
    <s v="SAI HÌNH HỌC"/>
    <m/>
    <b v="1"/>
    <m/>
    <s v="ĐÚNG"/>
  </r>
  <r>
    <x v="2"/>
    <x v="4"/>
    <n v="4.16"/>
    <n v="3.12"/>
    <n v="0.18"/>
    <n v="10.7"/>
    <n v="2374"/>
    <n v="4.6870000000000003"/>
    <n v="6.4809999999999999"/>
    <s v="SAI HÌNH HỌC"/>
    <m/>
    <b v="1"/>
    <m/>
    <s v="ĐÚNG"/>
  </r>
  <r>
    <x v="4"/>
    <x v="4"/>
    <n v="8.42"/>
    <n v="6.22"/>
    <n v="0.27"/>
    <n v="13.73"/>
    <n v="2375"/>
    <n v="53.93"/>
    <n v="26.56"/>
    <m/>
    <m/>
    <m/>
    <s v="FALSE"/>
    <s v="ĐÚNG"/>
  </r>
  <r>
    <x v="2"/>
    <x v="1"/>
    <n v="7.3"/>
    <n v="3.86"/>
    <n v="0.17"/>
    <n v="10.36"/>
    <n v="2376"/>
    <n v="6.9459999999999997"/>
    <n v="19.323"/>
    <m/>
    <m/>
    <m/>
    <s v="FALSE"/>
    <s v="ĐÚNG"/>
  </r>
  <r>
    <x v="1"/>
    <x v="2"/>
    <n v="6.79"/>
    <n v="2.0299999999999998"/>
    <n v="0.1"/>
    <n v="8"/>
    <n v="2377"/>
    <n v="-16.484000000000002"/>
    <n v="-1.6479999999999999"/>
    <s v="SAI HÌNH HỌC"/>
    <m/>
    <b v="1"/>
    <m/>
    <s v="ĐÚNG"/>
  </r>
  <r>
    <x v="4"/>
    <x v="4"/>
    <n v="12.25"/>
    <n v="8.4"/>
    <n v="0.25"/>
    <n v="13.06"/>
    <n v="2378"/>
    <n v="100.791"/>
    <n v="46.076000000000001"/>
    <m/>
    <m/>
    <b v="1"/>
    <m/>
    <s v="ĐÚNG"/>
  </r>
  <r>
    <x v="4"/>
    <x v="2"/>
    <n v="12.93"/>
    <n v="9.69"/>
    <n v="0.23"/>
    <n v="12.38"/>
    <n v="2379"/>
    <n v="116.333"/>
    <n v="58.122"/>
    <m/>
    <m/>
    <b v="1"/>
    <m/>
    <s v="ĐÚNG"/>
  </r>
  <r>
    <x v="4"/>
    <x v="4"/>
    <n v="11.22"/>
    <n v="9.89"/>
    <n v="0.21"/>
    <n v="11.71"/>
    <n v="2380"/>
    <n v="97.456000000000003"/>
    <n v="57.268999999999998"/>
    <s v="SAI HÌNH HỌC"/>
    <m/>
    <b v="1"/>
    <m/>
    <s v="ĐÚNG"/>
  </r>
  <r>
    <x v="3"/>
    <x v="4"/>
    <n v="4.9800000000000004"/>
    <n v="2.2400000000000002"/>
    <n v="0.11"/>
    <n v="8.33"/>
    <n v="2381"/>
    <n v="4.18"/>
    <n v="0.83599999999999997"/>
    <m/>
    <s v="SAI DẤU MOMEN"/>
    <b v="1"/>
    <m/>
    <s v="ĐÚNG"/>
  </r>
  <r>
    <x v="3"/>
    <x v="4"/>
    <n v="10.15"/>
    <n v="3.09"/>
    <n v="0.12"/>
    <n v="8.67"/>
    <n v="2382"/>
    <n v="8.2780000000000005"/>
    <n v="1.6559999999999999"/>
    <m/>
    <m/>
    <m/>
    <s v="FALSE"/>
    <s v="ĐÚNG"/>
  </r>
  <r>
    <x v="4"/>
    <x v="2"/>
    <n v="12.11"/>
    <n v="8.48"/>
    <n v="0.26"/>
    <n v="13.4"/>
    <n v="2383"/>
    <n v="103.206"/>
    <n v="48.18"/>
    <m/>
    <s v="SAI DẤU MOMEN"/>
    <b v="1"/>
    <m/>
    <s v="ĐÚNG"/>
  </r>
  <r>
    <x v="3"/>
    <x v="4"/>
    <n v="9.61"/>
    <n v="3.74"/>
    <n v="0.11"/>
    <n v="8.33"/>
    <n v="2384"/>
    <n v="11.651999999999999"/>
    <n v="2.33"/>
    <m/>
    <m/>
    <b v="1"/>
    <m/>
    <s v="ĐÚNG"/>
  </r>
  <r>
    <x v="3"/>
    <x v="1"/>
    <n v="8.2799999999999994"/>
    <n v="3.49"/>
    <n v="0.13"/>
    <n v="9.01"/>
    <n v="2385"/>
    <n v="10.974"/>
    <n v="2.1949999999999998"/>
    <s v="ĐÚNG"/>
    <m/>
    <b v="1"/>
    <m/>
    <s v="ĐÚNG"/>
  </r>
  <r>
    <x v="4"/>
    <x v="0"/>
    <n v="7.74"/>
    <n v="6.62"/>
    <n v="0.22"/>
    <n v="12.05"/>
    <n v="2386"/>
    <n v="46.307000000000002"/>
    <n v="26.404"/>
    <m/>
    <m/>
    <m/>
    <s v="FALSE"/>
    <s v="ĐÚNG"/>
  </r>
  <r>
    <x v="2"/>
    <x v="4"/>
    <n v="10.95"/>
    <n v="5.74"/>
    <n v="0.14000000000000001"/>
    <n v="9.35"/>
    <n v="2387"/>
    <n v="13.863"/>
    <n v="39.238"/>
    <s v="SAI HÌNH HỌC"/>
    <m/>
    <b v="1"/>
    <m/>
    <s v="ĐÚNG"/>
  </r>
  <r>
    <x v="2"/>
    <x v="4"/>
    <n v="4"/>
    <n v="3.77"/>
    <n v="0.19"/>
    <n v="11.03"/>
    <n v="2388"/>
    <n v="7.0549999999999997"/>
    <n v="6.1769999999999996"/>
    <s v="SAI HÌNH HỌC"/>
    <m/>
    <b v="1"/>
    <m/>
    <s v="ĐÚNG"/>
  </r>
  <r>
    <x v="0"/>
    <x v="1"/>
    <n v="12.47"/>
    <n v="11.82"/>
    <n v="0.41"/>
    <n v="10.7"/>
    <n v="2389"/>
    <n v="71.756"/>
    <n v="79.864999999999995"/>
    <m/>
    <m/>
    <b v="0"/>
    <m/>
    <s v="ĐÚNG"/>
  </r>
  <r>
    <x v="2"/>
    <x v="1"/>
    <n v="5.27"/>
    <n v="3.48"/>
    <n v="0.15"/>
    <n v="9.68"/>
    <n v="2390"/>
    <n v="5.2750000000000004"/>
    <n v="9.4090000000000007"/>
    <m/>
    <m/>
    <m/>
    <s v="FALSE"/>
    <s v="ĐÚNG"/>
  </r>
  <r>
    <x v="1"/>
    <x v="2"/>
    <n v="4.3099999999999996"/>
    <n v="1.74"/>
    <n v="0.12"/>
    <n v="8.67"/>
    <n v="2391"/>
    <n v="-13.125"/>
    <n v="-1.3120000000000001"/>
    <m/>
    <m/>
    <m/>
    <s v="FALSE"/>
    <s v="ĐÚNG"/>
  </r>
  <r>
    <x v="3"/>
    <x v="2"/>
    <n v="10.029999999999999"/>
    <n v="3.25"/>
    <n v="0.12"/>
    <n v="8.67"/>
    <n v="2392"/>
    <n v="9.1579999999999995"/>
    <n v="1.8320000000000001"/>
    <s v="ĐÚNG"/>
    <m/>
    <b v="1"/>
    <m/>
    <s v="ĐÚNG"/>
  </r>
  <r>
    <x v="4"/>
    <x v="2"/>
    <n v="8.9700000000000006"/>
    <n v="7.08"/>
    <n v="0.27"/>
    <n v="13.73"/>
    <n v="2393"/>
    <n v="65.397000000000006"/>
    <n v="34.411999999999999"/>
    <m/>
    <s v="SAI DẤU MOMEN"/>
    <b v="1"/>
    <m/>
    <s v="ĐÚNG"/>
  </r>
  <r>
    <x v="3"/>
    <x v="0"/>
    <n v="11.11"/>
    <n v="3.95"/>
    <n v="0.13"/>
    <n v="9.01"/>
    <n v="2394"/>
    <n v="14.058"/>
    <n v="2.8119999999999998"/>
    <m/>
    <m/>
    <b v="1"/>
    <m/>
    <s v="ĐÚNG"/>
  </r>
  <r>
    <x v="1"/>
    <x v="4"/>
    <n v="7.6"/>
    <n v="1.46"/>
    <n v="0.13"/>
    <n v="9.01"/>
    <n v="2395"/>
    <n v="-9.6029999999999998"/>
    <n v="-0.96"/>
    <s v="SAI HÌNH HỌC"/>
    <m/>
    <b v="1"/>
    <m/>
    <s v="ĐÚNG"/>
  </r>
  <r>
    <x v="4"/>
    <x v="2"/>
    <n v="7.51"/>
    <n v="7.35"/>
    <n v="0.28000000000000003"/>
    <n v="14.07"/>
    <n v="2396"/>
    <n v="58.247999999999998"/>
    <n v="38.005000000000003"/>
    <m/>
    <m/>
    <b v="1"/>
    <m/>
    <s v="ĐÚNG"/>
  </r>
  <r>
    <x v="1"/>
    <x v="1"/>
    <n v="7.3"/>
    <n v="2.36"/>
    <n v="0.15"/>
    <n v="9.68"/>
    <n v="2397"/>
    <n v="-26.957000000000001"/>
    <n v="-2.6960000000000002"/>
    <m/>
    <m/>
    <m/>
    <s v="FALSE"/>
    <s v="ĐÚNG"/>
  </r>
  <r>
    <x v="4"/>
    <x v="0"/>
    <n v="7.62"/>
    <n v="6.41"/>
    <n v="0.2"/>
    <n v="11.37"/>
    <n v="2398"/>
    <n v="41.652000000000001"/>
    <n v="23.359000000000002"/>
    <m/>
    <s v="SAI DẤU MOMEN"/>
    <b v="1"/>
    <m/>
    <s v="ĐÚNG"/>
  </r>
  <r>
    <x v="1"/>
    <x v="2"/>
    <n v="5.12"/>
    <n v="2.39"/>
    <n v="0.11"/>
    <n v="8.33"/>
    <n v="2399"/>
    <n v="-23.791"/>
    <n v="-2.379"/>
    <m/>
    <m/>
    <b v="1"/>
    <m/>
    <s v="ĐÚNG"/>
  </r>
  <r>
    <x v="1"/>
    <x v="3"/>
    <n v="6.42"/>
    <n v="2.0499999999999998"/>
    <n v="0.14000000000000001"/>
    <n v="9.35"/>
    <n v="2400"/>
    <n v="-19.646999999999998"/>
    <n v="-1.9650000000000001"/>
    <m/>
    <s v="ĐÚNG"/>
    <b v="1"/>
    <m/>
    <s v="ĐÚNG"/>
  </r>
  <r>
    <x v="0"/>
    <x v="0"/>
    <n v="11.23"/>
    <n v="8"/>
    <n v="0.38"/>
    <n v="10.36"/>
    <n v="2401"/>
    <n v="31.826000000000001"/>
    <n v="62.713000000000001"/>
    <m/>
    <s v="SAI DẤU MOMEN"/>
    <b v="0"/>
    <m/>
    <s v="ĐÚNG"/>
  </r>
  <r>
    <x v="1"/>
    <x v="2"/>
    <n v="4.9800000000000004"/>
    <n v="1.34"/>
    <n v="0.11"/>
    <n v="8.33"/>
    <n v="2402"/>
    <n v="-7.4790000000000001"/>
    <n v="-0.748"/>
    <m/>
    <m/>
    <b v="1"/>
    <m/>
    <s v="ĐÚNG"/>
  </r>
  <r>
    <x v="3"/>
    <x v="1"/>
    <n v="8.14"/>
    <n v="2.78"/>
    <n v="0.13"/>
    <n v="9.01"/>
    <n v="2403"/>
    <n v="6.9630000000000001"/>
    <n v="1.393"/>
    <m/>
    <m/>
    <b v="1"/>
    <m/>
    <s v="ĐÚNG"/>
  </r>
  <r>
    <x v="0"/>
    <x v="2"/>
    <n v="12.31"/>
    <n v="9.31"/>
    <n v="0.41"/>
    <n v="10.7"/>
    <n v="2404"/>
    <n v="44.517000000000003"/>
    <n v="77.828999999999994"/>
    <s v="SAI HÌNH HỌC"/>
    <m/>
    <b v="0"/>
    <m/>
    <s v="ĐÚNG"/>
  </r>
  <r>
    <x v="3"/>
    <x v="0"/>
    <n v="7.31"/>
    <n v="2.33"/>
    <n v="0.13"/>
    <n v="9.01"/>
    <n v="2405"/>
    <n v="4.891"/>
    <n v="0.97799999999999998"/>
    <m/>
    <m/>
    <b v="1"/>
    <m/>
    <s v="ĐÚNG"/>
  </r>
  <r>
    <x v="3"/>
    <x v="1"/>
    <n v="6.54"/>
    <n v="2.5299999999999998"/>
    <n v="0.13"/>
    <n v="9.01"/>
    <n v="2406"/>
    <n v="5.7670000000000003"/>
    <n v="1.153"/>
    <m/>
    <s v="SAI DẤU MOMEN"/>
    <b v="1"/>
    <m/>
    <s v="ĐÚNG"/>
  </r>
  <r>
    <x v="3"/>
    <x v="0"/>
    <n v="8.98"/>
    <n v="3.1"/>
    <n v="0.13"/>
    <n v="9.01"/>
    <n v="2407"/>
    <n v="8.6590000000000007"/>
    <n v="1.732"/>
    <m/>
    <m/>
    <m/>
    <s v="FALSE"/>
    <s v="ĐÚNG"/>
  </r>
  <r>
    <x v="4"/>
    <x v="0"/>
    <n v="9.3000000000000007"/>
    <n v="7.18"/>
    <n v="0.25"/>
    <n v="13.06"/>
    <n v="2408"/>
    <n v="65.405000000000001"/>
    <n v="33.664000000000001"/>
    <m/>
    <s v="SAI DẤU MOMEN"/>
    <b v="1"/>
    <m/>
    <s v="ĐÚNG"/>
  </r>
  <r>
    <x v="3"/>
    <x v="3"/>
    <n v="6.81"/>
    <n v="2.13"/>
    <n v="0.13"/>
    <n v="9.01"/>
    <n v="2409"/>
    <n v="4.0880000000000001"/>
    <n v="0.81799999999999995"/>
    <m/>
    <m/>
    <m/>
    <s v="FALSE"/>
    <s v="ĐÚNG"/>
  </r>
  <r>
    <x v="1"/>
    <x v="3"/>
    <n v="7.67"/>
    <n v="1.83"/>
    <n v="0.11"/>
    <n v="8.33"/>
    <n v="2410"/>
    <n v="-13.948"/>
    <n v="-1.395"/>
    <s v="SAI HÌNH HỌC"/>
    <m/>
    <b v="1"/>
    <m/>
    <s v="ĐÚNG"/>
  </r>
  <r>
    <x v="4"/>
    <x v="4"/>
    <n v="12.23"/>
    <n v="8.4600000000000009"/>
    <n v="0.26"/>
    <n v="13.4"/>
    <n v="2411"/>
    <n v="103.983"/>
    <n v="47.953000000000003"/>
    <m/>
    <s v="SAI DẤU MOMEN"/>
    <b v="1"/>
    <m/>
    <s v="ĐÚNG"/>
  </r>
  <r>
    <x v="0"/>
    <x v="3"/>
    <n v="14.67"/>
    <n v="11.37"/>
    <n v="0.48"/>
    <n v="12.05"/>
    <n v="2412"/>
    <n v="74.774000000000001"/>
    <n v="124.477"/>
    <m/>
    <m/>
    <b v="0"/>
    <m/>
    <s v="ĐÚNG"/>
  </r>
  <r>
    <x v="0"/>
    <x v="1"/>
    <n v="10.56"/>
    <n v="8.89"/>
    <n v="0.46"/>
    <n v="11.71"/>
    <n v="2413"/>
    <n v="44.421999999999997"/>
    <n v="62.68"/>
    <m/>
    <m/>
    <b v="0"/>
    <m/>
    <s v="ĐÚNG"/>
  </r>
  <r>
    <x v="0"/>
    <x v="4"/>
    <n v="8.52"/>
    <n v="8.42"/>
    <n v="0.44"/>
    <n v="11.37"/>
    <n v="2414"/>
    <n v="38.692"/>
    <n v="39.616999999999997"/>
    <m/>
    <m/>
    <m/>
    <s v="TRUE"/>
    <s v="ĐÚNG"/>
  </r>
  <r>
    <x v="0"/>
    <x v="4"/>
    <n v="11.15"/>
    <n v="8.51"/>
    <n v="0.36"/>
    <n v="10.02"/>
    <n v="2415"/>
    <n v="34.831000000000003"/>
    <n v="59.793999999999997"/>
    <m/>
    <s v="SAI DẤU MOMEN"/>
    <b v="0"/>
    <m/>
    <s v="ĐÚNG"/>
  </r>
  <r>
    <x v="1"/>
    <x v="1"/>
    <n v="3.75"/>
    <n v="1.77"/>
    <n v="0.11"/>
    <n v="8.33"/>
    <n v="2416"/>
    <n v="-13.048999999999999"/>
    <n v="-1.3049999999999999"/>
    <m/>
    <m/>
    <m/>
    <s v="FALSE"/>
    <s v="ĐÚNG"/>
  </r>
  <r>
    <x v="3"/>
    <x v="3"/>
    <n v="6.55"/>
    <n v="3.08"/>
    <n v="0.11"/>
    <n v="8.33"/>
    <n v="2417"/>
    <n v="7.9020000000000001"/>
    <n v="1.58"/>
    <m/>
    <m/>
    <b v="1"/>
    <m/>
    <s v="ĐÚNG"/>
  </r>
  <r>
    <x v="2"/>
    <x v="2"/>
    <n v="7.45"/>
    <n v="4.92"/>
    <n v="0.19"/>
    <n v="11.03"/>
    <n v="2418"/>
    <n v="12.015000000000001"/>
    <n v="21.427"/>
    <m/>
    <m/>
    <b v="1"/>
    <m/>
    <s v="ĐÚNG"/>
  </r>
  <r>
    <x v="1"/>
    <x v="2"/>
    <n v="6.4"/>
    <n v="1.9"/>
    <n v="0.11"/>
    <n v="8.33"/>
    <n v="2419"/>
    <n v="-15.036"/>
    <n v="-1.504"/>
    <m/>
    <s v="ĐÚNG"/>
    <b v="1"/>
    <m/>
    <s v="ĐÚNG"/>
  </r>
  <r>
    <x v="1"/>
    <x v="0"/>
    <n v="6.01"/>
    <n v="1.85"/>
    <n v="0.12"/>
    <n v="8.67"/>
    <n v="2420"/>
    <n v="-14.837"/>
    <n v="-1.484"/>
    <s v="SAI HÌNH HỌC"/>
    <m/>
    <b v="1"/>
    <m/>
    <s v="ĐÚNG"/>
  </r>
  <r>
    <x v="2"/>
    <x v="3"/>
    <n v="4.05"/>
    <n v="3.62"/>
    <n v="0.13"/>
    <n v="9.01"/>
    <n v="2421"/>
    <n v="5.3129999999999997"/>
    <n v="5.173"/>
    <s v="SAI HÌNH HỌC"/>
    <m/>
    <b v="1"/>
    <m/>
    <s v="ĐÚNG"/>
  </r>
  <r>
    <x v="2"/>
    <x v="4"/>
    <n v="7.54"/>
    <n v="4"/>
    <n v="0.15"/>
    <n v="9.68"/>
    <n v="2422"/>
    <n v="6.97"/>
    <n v="19.260999999999999"/>
    <m/>
    <m/>
    <b v="1"/>
    <m/>
    <s v="ĐÚNG"/>
  </r>
  <r>
    <x v="2"/>
    <x v="3"/>
    <n v="9.65"/>
    <n v="5.2"/>
    <n v="0.19"/>
    <n v="11.03"/>
    <n v="2423"/>
    <n v="13.420999999999999"/>
    <n v="35.950000000000003"/>
    <s v="SAI HÌNH HỌC"/>
    <m/>
    <b v="1"/>
    <m/>
    <s v="ĐÚNG"/>
  </r>
  <r>
    <x v="0"/>
    <x v="1"/>
    <n v="12.92"/>
    <n v="8.98"/>
    <n v="0.37"/>
    <n v="10.36"/>
    <n v="2424"/>
    <n v="40.100999999999999"/>
    <n v="83.009"/>
    <m/>
    <s v="SAI DẤU MOMEN"/>
    <b v="0"/>
    <m/>
    <s v="ĐÚNG"/>
  </r>
  <r>
    <x v="3"/>
    <x v="0"/>
    <n v="10.19"/>
    <n v="3.81"/>
    <n v="0.13"/>
    <n v="9.01"/>
    <n v="2425"/>
    <n v="13.079000000000001"/>
    <n v="2.6160000000000001"/>
    <s v="ĐÚNG"/>
    <m/>
    <b v="1"/>
    <m/>
    <s v="ĐÚNG"/>
  </r>
  <r>
    <x v="4"/>
    <x v="2"/>
    <n v="9.67"/>
    <n v="9.19"/>
    <n v="0.22"/>
    <n v="12.05"/>
    <n v="2426"/>
    <n v="80.313999999999993"/>
    <n v="50.884999999999998"/>
    <m/>
    <m/>
    <b v="1"/>
    <m/>
    <s v="ĐÚNG"/>
  </r>
  <r>
    <x v="0"/>
    <x v="1"/>
    <n v="14.99"/>
    <n v="10.48"/>
    <n v="0.45"/>
    <n v="11.37"/>
    <n v="2427"/>
    <n v="59.941000000000003"/>
    <n v="122.63200000000001"/>
    <s v="SAI HÌNH HỌC"/>
    <m/>
    <b v="0"/>
    <m/>
    <s v="ĐÚNG"/>
  </r>
  <r>
    <x v="1"/>
    <x v="4"/>
    <n v="7.95"/>
    <n v="1.59"/>
    <n v="0.14000000000000001"/>
    <n v="9.35"/>
    <n v="2428"/>
    <n v="-11.819000000000001"/>
    <n v="-1.1819999999999999"/>
    <m/>
    <m/>
    <b v="1"/>
    <m/>
    <s v="ĐÚNG"/>
  </r>
  <r>
    <x v="0"/>
    <x v="2"/>
    <n v="14.8"/>
    <n v="11.77"/>
    <n v="0.39"/>
    <n v="10.7"/>
    <n v="2429"/>
    <n v="71.150000000000006"/>
    <n v="112.499"/>
    <m/>
    <m/>
    <m/>
    <s v="TRUE"/>
    <s v="ĐÚNG"/>
  </r>
  <r>
    <x v="0"/>
    <x v="0"/>
    <n v="10.34"/>
    <n v="9.3699999999999992"/>
    <n v="0.46"/>
    <n v="11.71"/>
    <n v="2430"/>
    <n v="49.348999999999997"/>
    <n v="60.094999999999999"/>
    <s v="SAI HÌNH HỌC"/>
    <m/>
    <b v="0"/>
    <m/>
    <s v="ĐÚNG"/>
  </r>
  <r>
    <x v="2"/>
    <x v="3"/>
    <n v="4.34"/>
    <n v="3.45"/>
    <n v="0.12"/>
    <n v="8.67"/>
    <n v="2431"/>
    <n v="4.6440000000000001"/>
    <n v="5.7160000000000002"/>
    <m/>
    <s v="SAI DẤU MOMEN"/>
    <b v="1"/>
    <m/>
    <s v="ĐÚNG"/>
  </r>
  <r>
    <x v="0"/>
    <x v="2"/>
    <n v="13.05"/>
    <n v="11.62"/>
    <n v="0.36"/>
    <n v="10.02"/>
    <n v="2432"/>
    <n v="64.941000000000003"/>
    <n v="81.909000000000006"/>
    <m/>
    <s v="SAI DẤU MOMEN"/>
    <b v="0"/>
    <m/>
    <s v="ĐÚNG"/>
  </r>
  <r>
    <x v="0"/>
    <x v="4"/>
    <n v="10.58"/>
    <n v="10.51"/>
    <n v="0.42"/>
    <n v="11.03"/>
    <n v="2433"/>
    <n v="58.481999999999999"/>
    <n v="59.264000000000003"/>
    <m/>
    <m/>
    <m/>
    <s v="TRUE"/>
    <s v="ĐÚNG"/>
  </r>
  <r>
    <x v="4"/>
    <x v="4"/>
    <n v="7.57"/>
    <n v="6.92"/>
    <n v="0.24"/>
    <n v="12.72"/>
    <n v="2434"/>
    <n v="49.975000000000001"/>
    <n v="30.456"/>
    <m/>
    <m/>
    <b v="1"/>
    <m/>
    <s v="ĐÚNG"/>
  </r>
  <r>
    <x v="4"/>
    <x v="1"/>
    <n v="11.34"/>
    <n v="9.77"/>
    <n v="0.21"/>
    <n v="11.71"/>
    <n v="2435"/>
    <n v="97.302999999999997"/>
    <n v="55.887999999999998"/>
    <m/>
    <m/>
    <m/>
    <s v="FALSE"/>
    <s v="ĐÚNG"/>
  </r>
  <r>
    <x v="1"/>
    <x v="0"/>
    <n v="7.95"/>
    <n v="2.2599999999999998"/>
    <n v="0.14000000000000001"/>
    <n v="9.35"/>
    <n v="2436"/>
    <n v="-23.878"/>
    <n v="-2.3879999999999999"/>
    <m/>
    <m/>
    <b v="1"/>
    <m/>
    <s v="ĐÚNG"/>
  </r>
  <r>
    <x v="2"/>
    <x v="3"/>
    <n v="5.45"/>
    <n v="3.9"/>
    <n v="0.19"/>
    <n v="11.03"/>
    <n v="2437"/>
    <n v="7.5490000000000004"/>
    <n v="11.467000000000001"/>
    <m/>
    <m/>
    <b v="1"/>
    <m/>
    <s v="ĐÚNG"/>
  </r>
  <r>
    <x v="3"/>
    <x v="4"/>
    <n v="7.13"/>
    <n v="2.3199999999999998"/>
    <n v="0.15"/>
    <n v="9.68"/>
    <n v="2438"/>
    <n v="5.21"/>
    <n v="1.042"/>
    <m/>
    <m/>
    <b v="1"/>
    <m/>
    <s v="ĐÚNG"/>
  </r>
  <r>
    <x v="2"/>
    <x v="2"/>
    <n v="7.5"/>
    <n v="5.91"/>
    <n v="0.16"/>
    <n v="10.02"/>
    <n v="2439"/>
    <n v="15.749000000000001"/>
    <n v="19.727"/>
    <m/>
    <s v="SAI DẤU MOMEN"/>
    <b v="1"/>
    <m/>
    <s v="ĐÚNG"/>
  </r>
  <r>
    <x v="3"/>
    <x v="4"/>
    <n v="8.7100000000000009"/>
    <n v="2.76"/>
    <n v="0.14000000000000001"/>
    <n v="9.35"/>
    <n v="2440"/>
    <n v="7.1219999999999999"/>
    <n v="1.4239999999999999"/>
    <m/>
    <m/>
    <b v="1"/>
    <m/>
    <s v="ĐÚNG"/>
  </r>
  <r>
    <x v="3"/>
    <x v="3"/>
    <n v="11.96"/>
    <n v="3.97"/>
    <n v="0.15"/>
    <n v="9.68"/>
    <n v="2441"/>
    <n v="15.257"/>
    <n v="3.0510000000000002"/>
    <s v="ĐÚNG"/>
    <m/>
    <b v="1"/>
    <m/>
    <s v="ĐÚNG"/>
  </r>
  <r>
    <x v="4"/>
    <x v="0"/>
    <n v="9.4600000000000009"/>
    <n v="8.9"/>
    <n v="0.3"/>
    <n v="14.74"/>
    <n v="2442"/>
    <n v="93.075999999999993"/>
    <n v="58.378"/>
    <s v="SAI HÌNH HỌC"/>
    <m/>
    <b v="1"/>
    <m/>
    <s v="ĐÚNG"/>
  </r>
  <r>
    <x v="0"/>
    <x v="2"/>
    <n v="9.5399999999999991"/>
    <n v="8.0299999999999994"/>
    <n v="0.48"/>
    <n v="12.05"/>
    <n v="2443"/>
    <n v="37.295999999999999"/>
    <n v="52.640999999999998"/>
    <m/>
    <m/>
    <b v="0"/>
    <m/>
    <s v="ĐÚNG"/>
  </r>
  <r>
    <x v="2"/>
    <x v="2"/>
    <n v="3.93"/>
    <n v="3.71"/>
    <n v="0.15"/>
    <n v="9.68"/>
    <n v="2444"/>
    <n v="5.9960000000000004"/>
    <n v="5.2329999999999997"/>
    <m/>
    <s v="SAI DẤU MOMEN"/>
    <b v="1"/>
    <m/>
    <s v="ĐÚNG"/>
  </r>
  <r>
    <x v="3"/>
    <x v="3"/>
    <n v="8.25"/>
    <n v="2.88"/>
    <n v="0.1"/>
    <n v="8"/>
    <n v="2445"/>
    <n v="6.6360000000000001"/>
    <n v="1.327"/>
    <m/>
    <m/>
    <m/>
    <s v="FALSE"/>
    <s v="ĐÚNG"/>
  </r>
  <r>
    <x v="4"/>
    <x v="2"/>
    <n v="8.56"/>
    <n v="7.52"/>
    <n v="0.21"/>
    <n v="11.71"/>
    <n v="2446"/>
    <n v="56.533999999999999"/>
    <n v="33.11"/>
    <s v="SAI HÌNH HỌC"/>
    <m/>
    <b v="1"/>
    <m/>
    <s v="ĐÚNG"/>
  </r>
  <r>
    <x v="4"/>
    <x v="0"/>
    <n v="13.35"/>
    <n v="9.8699999999999992"/>
    <n v="0.3"/>
    <n v="14.74"/>
    <n v="2447"/>
    <n v="145.666"/>
    <n v="71.796000000000006"/>
    <m/>
    <m/>
    <b v="1"/>
    <m/>
    <s v="ĐÚNG"/>
  </r>
  <r>
    <x v="1"/>
    <x v="3"/>
    <n v="6"/>
    <n v="1.35"/>
    <n v="0.13"/>
    <n v="9.01"/>
    <n v="2448"/>
    <n v="-8.2100000000000009"/>
    <n v="-0.82099999999999995"/>
    <m/>
    <m/>
    <b v="1"/>
    <m/>
    <s v="ĐÚNG"/>
  </r>
  <r>
    <x v="1"/>
    <x v="0"/>
    <n v="5.61"/>
    <n v="2.44"/>
    <n v="0.11"/>
    <n v="8.33"/>
    <n v="2449"/>
    <n v="-24.797000000000001"/>
    <n v="-2.48"/>
    <s v="SAI HÌNH HỌC"/>
    <m/>
    <b v="1"/>
    <m/>
    <s v="ĐÚNG"/>
  </r>
  <r>
    <x v="2"/>
    <x v="3"/>
    <n v="8.91"/>
    <n v="5.44"/>
    <n v="0.18"/>
    <n v="10.7"/>
    <n v="2450"/>
    <n v="14.249000000000001"/>
    <n v="29.731000000000002"/>
    <m/>
    <m/>
    <b v="1"/>
    <m/>
    <s v="ĐÚNG"/>
  </r>
  <r>
    <x v="0"/>
    <x v="0"/>
    <n v="11.25"/>
    <n v="11.24"/>
    <n v="0.4"/>
    <n v="10.7"/>
    <n v="2451"/>
    <n v="64.887"/>
    <n v="65.001999999999995"/>
    <m/>
    <m/>
    <m/>
    <s v="TRUE"/>
    <s v="ĐÚNG"/>
  </r>
  <r>
    <x v="2"/>
    <x v="1"/>
    <n v="5.08"/>
    <n v="4.3099999999999996"/>
    <n v="0.16"/>
    <n v="10.02"/>
    <n v="2452"/>
    <n v="8.3759999999999994"/>
    <n v="9.0500000000000007"/>
    <m/>
    <s v="SAI DẤU MOMEN"/>
    <b v="1"/>
    <m/>
    <s v="ĐÚNG"/>
  </r>
  <r>
    <x v="0"/>
    <x v="0"/>
    <n v="15.84"/>
    <n v="11.11"/>
    <n v="0.4"/>
    <n v="10.7"/>
    <n v="2453"/>
    <n v="63.395000000000003"/>
    <n v="128.86500000000001"/>
    <m/>
    <s v="SAI DẤU MOMEN"/>
    <b v="0"/>
    <m/>
    <s v="ĐÚNG"/>
  </r>
  <r>
    <x v="0"/>
    <x v="0"/>
    <n v="12.05"/>
    <n v="10.130000000000001"/>
    <n v="0.39"/>
    <n v="10.7"/>
    <n v="2454"/>
    <n v="52.704000000000001"/>
    <n v="74.575999999999993"/>
    <m/>
    <m/>
    <m/>
    <s v="TRUE"/>
    <s v="ĐÚNG"/>
  </r>
  <r>
    <x v="3"/>
    <x v="2"/>
    <n v="11.38"/>
    <n v="3.86"/>
    <n v="0.1"/>
    <n v="8"/>
    <n v="2455"/>
    <n v="11.92"/>
    <n v="2.3839999999999999"/>
    <m/>
    <m/>
    <b v="1"/>
    <m/>
    <s v="ĐÚNG"/>
  </r>
  <r>
    <x v="4"/>
    <x v="4"/>
    <n v="11.28"/>
    <n v="9.0299999999999994"/>
    <n v="0.22"/>
    <n v="12.05"/>
    <n v="2456"/>
    <n v="92.055000000000007"/>
    <n v="49.128"/>
    <m/>
    <m/>
    <b v="1"/>
    <m/>
    <s v="ĐÚNG"/>
  </r>
  <r>
    <x v="3"/>
    <x v="4"/>
    <n v="6.54"/>
    <n v="2.16"/>
    <n v="0.12"/>
    <n v="8.67"/>
    <n v="2457"/>
    <n v="4.0449999999999999"/>
    <n v="0.80900000000000005"/>
    <m/>
    <m/>
    <b v="1"/>
    <m/>
    <s v="ĐÚNG"/>
  </r>
  <r>
    <x v="0"/>
    <x v="0"/>
    <n v="14.05"/>
    <n v="9.82"/>
    <n v="0.41"/>
    <n v="10.7"/>
    <n v="2458"/>
    <n v="49.527999999999999"/>
    <n v="101.386"/>
    <s v="SAI HÌNH HỌC"/>
    <m/>
    <b v="0"/>
    <m/>
    <s v="ĐÚNG"/>
  </r>
  <r>
    <x v="4"/>
    <x v="1"/>
    <n v="9.76"/>
    <n v="9.0299999999999994"/>
    <n v="0.28999999999999998"/>
    <n v="14.41"/>
    <n v="2459"/>
    <n v="95.25"/>
    <n v="58.75"/>
    <m/>
    <m/>
    <b v="1"/>
    <m/>
    <s v="ĐÚNG"/>
  </r>
  <r>
    <x v="3"/>
    <x v="2"/>
    <n v="9.92"/>
    <n v="2.95"/>
    <n v="0.11"/>
    <n v="8.33"/>
    <n v="2460"/>
    <n v="7.2489999999999997"/>
    <n v="1.45"/>
    <m/>
    <m/>
    <b v="1"/>
    <m/>
    <s v="ĐÚNG"/>
  </r>
  <r>
    <x v="3"/>
    <x v="0"/>
    <n v="10.17"/>
    <n v="3"/>
    <n v="0.12"/>
    <n v="8.67"/>
    <n v="2461"/>
    <n v="7.8029999999999999"/>
    <n v="1.5609999999999999"/>
    <m/>
    <s v="SAI DẤU MOMEN"/>
    <b v="1"/>
    <m/>
    <s v="ĐÚNG"/>
  </r>
  <r>
    <x v="3"/>
    <x v="1"/>
    <n v="9.9"/>
    <n v="3.28"/>
    <n v="0.1"/>
    <n v="8"/>
    <n v="2462"/>
    <n v="8.6069999999999993"/>
    <n v="1.7210000000000001"/>
    <m/>
    <s v="SAI DẤU MOMEN"/>
    <b v="1"/>
    <m/>
    <s v="ĐÚNG"/>
  </r>
  <r>
    <x v="0"/>
    <x v="2"/>
    <n v="10.17"/>
    <n v="9.18"/>
    <n v="0.47"/>
    <n v="11.71"/>
    <n v="2463"/>
    <n v="47.368000000000002"/>
    <n v="58.134999999999998"/>
    <s v="SAI HÌNH HỌC"/>
    <m/>
    <b v="0"/>
    <m/>
    <s v="ĐÚNG"/>
  </r>
  <r>
    <x v="1"/>
    <x v="0"/>
    <n v="7.33"/>
    <n v="2.4700000000000002"/>
    <n v="0.14000000000000001"/>
    <n v="9.35"/>
    <n v="2464"/>
    <n v="-28.521999999999998"/>
    <n v="-2.8519999999999999"/>
    <m/>
    <s v="ĐÚNG"/>
    <b v="1"/>
    <m/>
    <s v="ĐÚNG"/>
  </r>
  <r>
    <x v="3"/>
    <x v="3"/>
    <n v="8.7899999999999991"/>
    <n v="3.12"/>
    <n v="0.14000000000000001"/>
    <n v="9.35"/>
    <n v="2465"/>
    <n v="9.1020000000000003"/>
    <n v="1.82"/>
    <m/>
    <m/>
    <b v="1"/>
    <m/>
    <s v="ĐÚNG"/>
  </r>
  <r>
    <x v="3"/>
    <x v="1"/>
    <n v="10.52"/>
    <n v="3.24"/>
    <n v="0.12"/>
    <n v="8.67"/>
    <n v="2466"/>
    <n v="9.1010000000000009"/>
    <n v="1.82"/>
    <m/>
    <m/>
    <m/>
    <s v="FALSE"/>
    <s v="ĐÚNG"/>
  </r>
  <r>
    <x v="3"/>
    <x v="3"/>
    <n v="6.07"/>
    <n v="2.81"/>
    <n v="0.1"/>
    <n v="8"/>
    <n v="2467"/>
    <n v="6.3170000000000002"/>
    <n v="1.2629999999999999"/>
    <m/>
    <m/>
    <m/>
    <s v="FALSE"/>
    <s v="ĐÚNG"/>
  </r>
  <r>
    <x v="1"/>
    <x v="1"/>
    <n v="7.2"/>
    <n v="2.2200000000000002"/>
    <n v="0.11"/>
    <n v="8.33"/>
    <n v="2468"/>
    <n v="-20.527000000000001"/>
    <n v="-2.0529999999999999"/>
    <m/>
    <m/>
    <b v="1"/>
    <m/>
    <s v="ĐÚNG"/>
  </r>
  <r>
    <x v="4"/>
    <x v="4"/>
    <n v="9.76"/>
    <n v="7.43"/>
    <n v="0.28999999999999998"/>
    <n v="14.41"/>
    <n v="2469"/>
    <n v="78.373000000000005"/>
    <n v="39.774999999999999"/>
    <m/>
    <s v="SAI DẤU MOMEN"/>
    <b v="1"/>
    <m/>
    <s v="ĐÚNG"/>
  </r>
  <r>
    <x v="1"/>
    <x v="0"/>
    <n v="6.71"/>
    <n v="1.59"/>
    <n v="0.1"/>
    <n v="8"/>
    <n v="2470"/>
    <n v="-10.112"/>
    <n v="-1.0109999999999999"/>
    <m/>
    <m/>
    <b v="1"/>
    <m/>
    <s v="ĐÚNG"/>
  </r>
  <r>
    <x v="0"/>
    <x v="3"/>
    <n v="16.55"/>
    <n v="11.23"/>
    <n v="0.43"/>
    <n v="11.03"/>
    <n v="2471"/>
    <n v="66.769000000000005"/>
    <n v="145.01499999999999"/>
    <m/>
    <m/>
    <b v="0"/>
    <m/>
    <s v="ĐÚNG"/>
  </r>
  <r>
    <x v="1"/>
    <x v="0"/>
    <n v="7.74"/>
    <n v="1.98"/>
    <n v="0.15"/>
    <n v="9.68"/>
    <n v="2472"/>
    <n v="-18.975000000000001"/>
    <n v="-1.8979999999999999"/>
    <m/>
    <m/>
    <b v="1"/>
    <m/>
    <s v="ĐÚNG"/>
  </r>
  <r>
    <x v="3"/>
    <x v="0"/>
    <n v="10.68"/>
    <n v="3.56"/>
    <n v="0.11"/>
    <n v="8.33"/>
    <n v="2473"/>
    <n v="10.557"/>
    <n v="2.1110000000000002"/>
    <m/>
    <m/>
    <b v="1"/>
    <m/>
    <s v="ĐÚNG"/>
  </r>
  <r>
    <x v="2"/>
    <x v="4"/>
    <n v="6.08"/>
    <n v="5.23"/>
    <n v="0.18"/>
    <n v="10.7"/>
    <n v="2474"/>
    <n v="13.17"/>
    <n v="13.843999999999999"/>
    <m/>
    <s v="SAI DẤU MOMEN"/>
    <b v="1"/>
    <m/>
    <s v="ĐÚNG"/>
  </r>
  <r>
    <x v="4"/>
    <x v="0"/>
    <n v="11.2"/>
    <n v="7.96"/>
    <n v="0.23"/>
    <n v="12.38"/>
    <n v="2475"/>
    <n v="82.778000000000006"/>
    <n v="39.220999999999997"/>
    <m/>
    <m/>
    <m/>
    <s v="FALSE"/>
    <s v="ĐÚNG"/>
  </r>
  <r>
    <x v="2"/>
    <x v="4"/>
    <n v="3.84"/>
    <n v="3.57"/>
    <n v="0.17"/>
    <n v="10.36"/>
    <n v="2476"/>
    <n v="5.9420000000000002"/>
    <n v="5.3470000000000004"/>
    <m/>
    <m/>
    <m/>
    <s v="FALSE"/>
    <s v="ĐÚNG"/>
  </r>
  <r>
    <x v="4"/>
    <x v="1"/>
    <n v="10.84"/>
    <n v="7.31"/>
    <n v="0.23"/>
    <n v="12.38"/>
    <n v="2477"/>
    <n v="73.575000000000003"/>
    <n v="33.076999999999998"/>
    <m/>
    <m/>
    <m/>
    <s v="FALSE"/>
    <s v="ĐÚNG"/>
  </r>
  <r>
    <x v="3"/>
    <x v="4"/>
    <n v="6.84"/>
    <n v="2.37"/>
    <n v="0.1"/>
    <n v="8"/>
    <n v="2478"/>
    <n v="4.4939999999999998"/>
    <n v="0.89900000000000002"/>
    <m/>
    <m/>
    <m/>
    <s v="FALSE"/>
    <s v="ĐÚNG"/>
  </r>
  <r>
    <x v="3"/>
    <x v="4"/>
    <n v="7.54"/>
    <n v="2.86"/>
    <n v="0.13"/>
    <n v="9.01"/>
    <n v="2479"/>
    <n v="7.37"/>
    <n v="1.474"/>
    <m/>
    <m/>
    <b v="1"/>
    <m/>
    <s v="ĐÚNG"/>
  </r>
  <r>
    <x v="0"/>
    <x v="0"/>
    <n v="17.440000000000001"/>
    <n v="11.94"/>
    <n v="0.49"/>
    <n v="12.05"/>
    <n v="2480"/>
    <n v="82.459000000000003"/>
    <n v="175.922"/>
    <m/>
    <m/>
    <b v="0"/>
    <m/>
    <s v="ĐÚNG"/>
  </r>
  <r>
    <x v="2"/>
    <x v="0"/>
    <n v="9.02"/>
    <n v="5.44"/>
    <n v="0.19"/>
    <n v="11.03"/>
    <n v="2481"/>
    <n v="14.689"/>
    <n v="31.408999999999999"/>
    <m/>
    <s v="SAI DẤU MOMEN"/>
    <b v="1"/>
    <m/>
    <s v="ĐÚNG"/>
  </r>
  <r>
    <x v="4"/>
    <x v="1"/>
    <n v="7.69"/>
    <n v="7.04"/>
    <n v="0.25"/>
    <n v="13.06"/>
    <n v="2482"/>
    <n v="53.027999999999999"/>
    <n v="32.363999999999997"/>
    <m/>
    <m/>
    <b v="1"/>
    <m/>
    <s v="ĐÚNG"/>
  </r>
  <r>
    <x v="1"/>
    <x v="3"/>
    <n v="4.84"/>
    <n v="1.82"/>
    <n v="0.1"/>
    <n v="8"/>
    <n v="2483"/>
    <n v="-13.25"/>
    <n v="-1.325"/>
    <m/>
    <s v="ĐÚNG"/>
    <b v="1"/>
    <m/>
    <s v="ĐÚNG"/>
  </r>
  <r>
    <x v="1"/>
    <x v="1"/>
    <n v="5.98"/>
    <n v="2.21"/>
    <n v="0.12"/>
    <n v="8.67"/>
    <n v="2484"/>
    <n v="-21.172999999999998"/>
    <n v="-2.117"/>
    <m/>
    <m/>
    <b v="1"/>
    <m/>
    <s v="ĐÚNG"/>
  </r>
  <r>
    <x v="1"/>
    <x v="1"/>
    <n v="7.18"/>
    <n v="1.57"/>
    <n v="0.15"/>
    <n v="9.68"/>
    <n v="2485"/>
    <n v="-11.93"/>
    <n v="-1.1930000000000001"/>
    <m/>
    <m/>
    <b v="1"/>
    <m/>
    <s v="ĐÚNG"/>
  </r>
  <r>
    <x v="1"/>
    <x v="1"/>
    <n v="5.79"/>
    <n v="1.92"/>
    <n v="0.13"/>
    <n v="9.01"/>
    <n v="2486"/>
    <n v="-16.606999999999999"/>
    <n v="-1.661"/>
    <s v="SAI HÌNH HỌC"/>
    <m/>
    <b v="1"/>
    <m/>
    <s v="ĐÚNG"/>
  </r>
  <r>
    <x v="3"/>
    <x v="1"/>
    <n v="10.8"/>
    <n v="3.24"/>
    <n v="0.13"/>
    <n v="9.01"/>
    <n v="2487"/>
    <n v="9.4580000000000002"/>
    <n v="1.8919999999999999"/>
    <m/>
    <m/>
    <b v="1"/>
    <m/>
    <s v="ĐÚNG"/>
  </r>
  <r>
    <x v="2"/>
    <x v="3"/>
    <n v="9.24"/>
    <n v="5.91"/>
    <n v="0.19"/>
    <n v="11.03"/>
    <n v="2488"/>
    <n v="17.337"/>
    <n v="32.96"/>
    <m/>
    <m/>
    <m/>
    <s v="FALSE"/>
    <s v="ĐÚNG"/>
  </r>
  <r>
    <x v="3"/>
    <x v="4"/>
    <n v="7.17"/>
    <n v="3.4"/>
    <n v="0.14000000000000001"/>
    <n v="9.35"/>
    <n v="2489"/>
    <n v="10.808999999999999"/>
    <n v="2.1619999999999999"/>
    <m/>
    <s v="SAI DẤU MOMEN"/>
    <b v="1"/>
    <m/>
    <s v="ĐÚNG"/>
  </r>
  <r>
    <x v="0"/>
    <x v="4"/>
    <n v="9.09"/>
    <n v="9"/>
    <n v="0.45"/>
    <n v="11.37"/>
    <n v="2490"/>
    <n v="44.207000000000001"/>
    <n v="45.094999999999999"/>
    <m/>
    <s v="SAI DẤU MOMEN"/>
    <b v="0"/>
    <m/>
    <s v="ĐÚNG"/>
  </r>
  <r>
    <x v="0"/>
    <x v="2"/>
    <n v="12.89"/>
    <n v="9.01"/>
    <n v="0.41"/>
    <n v="10.7"/>
    <n v="2491"/>
    <n v="41.694000000000003"/>
    <n v="85.335999999999999"/>
    <m/>
    <s v="SAI DẤU MOMEN"/>
    <b v="0"/>
    <m/>
    <s v="ĐÚNG"/>
  </r>
  <r>
    <x v="3"/>
    <x v="0"/>
    <n v="6.63"/>
    <n v="2.63"/>
    <n v="0.11"/>
    <n v="8.33"/>
    <n v="2492"/>
    <n v="5.7619999999999996"/>
    <n v="1.1519999999999999"/>
    <m/>
    <m/>
    <b v="1"/>
    <m/>
    <s v="ĐÚNG"/>
  </r>
  <r>
    <x v="2"/>
    <x v="4"/>
    <n v="8.32"/>
    <n v="5.86"/>
    <n v="0.15"/>
    <n v="9.68"/>
    <n v="2493"/>
    <n v="14.958"/>
    <n v="23.452999999999999"/>
    <m/>
    <m/>
    <m/>
    <s v="FALSE"/>
    <s v="ĐÚNG"/>
  </r>
  <r>
    <x v="0"/>
    <x v="0"/>
    <n v="12.08"/>
    <n v="11.52"/>
    <n v="0.39"/>
    <n v="10.7"/>
    <n v="2494"/>
    <n v="68.16"/>
    <n v="74.947999999999993"/>
    <s v="SAI HÌNH HỌC"/>
    <m/>
    <b v="0"/>
    <m/>
    <s v="ĐÚNG"/>
  </r>
  <r>
    <x v="4"/>
    <x v="1"/>
    <n v="7.85"/>
    <n v="6.79"/>
    <n v="0.24"/>
    <n v="12.72"/>
    <n v="2495"/>
    <n v="50.85"/>
    <n v="29.321999999999999"/>
    <m/>
    <m/>
    <m/>
    <s v="FALSE"/>
    <s v="ĐÚNG"/>
  </r>
  <r>
    <x v="3"/>
    <x v="2"/>
    <n v="10.36"/>
    <n v="3.5"/>
    <n v="0.14000000000000001"/>
    <n v="9.35"/>
    <n v="2496"/>
    <n v="11.454000000000001"/>
    <n v="2.2909999999999999"/>
    <m/>
    <m/>
    <m/>
    <s v="FALSE"/>
    <s v="ĐÚNG"/>
  </r>
  <r>
    <x v="4"/>
    <x v="0"/>
    <n v="7.23"/>
    <n v="6.77"/>
    <n v="0.28999999999999998"/>
    <n v="14.41"/>
    <n v="2497"/>
    <n v="52.9"/>
    <n v="33.023000000000003"/>
    <m/>
    <m/>
    <m/>
    <s v="FALSE"/>
    <s v="ĐÚNG"/>
  </r>
  <r>
    <x v="3"/>
    <x v="0"/>
    <n v="5.92"/>
    <n v="2.76"/>
    <n v="0.12"/>
    <n v="8.67"/>
    <n v="2498"/>
    <n v="6.6040000000000001"/>
    <n v="1.321"/>
    <s v="ĐÚNG"/>
    <m/>
    <b v="1"/>
    <m/>
    <s v="ĐÚNG"/>
  </r>
  <r>
    <x v="4"/>
    <x v="3"/>
    <n v="9.81"/>
    <n v="8.4600000000000009"/>
    <n v="0.26"/>
    <n v="13.4"/>
    <n v="2499"/>
    <n v="83.408000000000001"/>
    <n v="47.953000000000003"/>
    <m/>
    <s v="SAI DẤU MOMEN"/>
    <b v="1"/>
    <m/>
    <s v="ĐÚNG"/>
  </r>
  <r>
    <x v="3"/>
    <x v="4"/>
    <n v="8.16"/>
    <n v="3.78"/>
    <n v="0.12"/>
    <n v="8.67"/>
    <n v="2500"/>
    <n v="12.388"/>
    <n v="2.4780000000000002"/>
    <m/>
    <m/>
    <b v="1"/>
    <m/>
    <s v="ĐÚNG"/>
  </r>
  <r>
    <x v="2"/>
    <x v="4"/>
    <n v="9.4700000000000006"/>
    <n v="4.8"/>
    <n v="0.17"/>
    <n v="10.36"/>
    <n v="2501"/>
    <n v="10.741"/>
    <n v="32.518000000000001"/>
    <m/>
    <m/>
    <b v="1"/>
    <m/>
    <s v="ĐÚNG"/>
  </r>
  <r>
    <x v="4"/>
    <x v="2"/>
    <n v="8.07"/>
    <n v="7.45"/>
    <n v="0.3"/>
    <n v="14.74"/>
    <n v="2502"/>
    <n v="66.463999999999999"/>
    <n v="40.905000000000001"/>
    <m/>
    <s v="SAI DẤU MOMEN"/>
    <b v="1"/>
    <m/>
    <s v="ĐÚNG"/>
  </r>
  <r>
    <x v="1"/>
    <x v="4"/>
    <n v="7.54"/>
    <n v="2.2599999999999998"/>
    <n v="0.13"/>
    <n v="9.01"/>
    <n v="2503"/>
    <n v="-23.01"/>
    <n v="-2.3010000000000002"/>
    <m/>
    <s v="ĐÚNG"/>
    <b v="1"/>
    <m/>
    <s v="ĐÚNG"/>
  </r>
  <r>
    <x v="2"/>
    <x v="4"/>
    <n v="5.63"/>
    <n v="3.69"/>
    <n v="0.14000000000000001"/>
    <n v="9.35"/>
    <n v="2504"/>
    <n v="5.7290000000000001"/>
    <n v="10.372999999999999"/>
    <m/>
    <m/>
    <b v="1"/>
    <m/>
    <s v="ĐÚNG"/>
  </r>
  <r>
    <x v="1"/>
    <x v="0"/>
    <n v="7.2"/>
    <n v="1.5"/>
    <n v="0.13"/>
    <n v="9.01"/>
    <n v="2505"/>
    <n v="-10.135999999999999"/>
    <n v="-1.014"/>
    <m/>
    <m/>
    <b v="1"/>
    <m/>
    <s v="ĐÚNG"/>
  </r>
  <r>
    <x v="0"/>
    <x v="1"/>
    <n v="13.26"/>
    <n v="9.0500000000000007"/>
    <n v="0.47"/>
    <n v="11.71"/>
    <n v="2506"/>
    <n v="46.036000000000001"/>
    <n v="98.828999999999994"/>
    <m/>
    <m/>
    <b v="0"/>
    <m/>
    <s v="ĐÚNG"/>
  </r>
  <r>
    <x v="2"/>
    <x v="3"/>
    <n v="8.19"/>
    <n v="5.83"/>
    <n v="0.16"/>
    <n v="10.02"/>
    <n v="2507"/>
    <n v="15.326000000000001"/>
    <n v="23.524000000000001"/>
    <s v="SAI HÌNH HỌC"/>
    <m/>
    <b v="1"/>
    <m/>
    <s v="ĐÚNG"/>
  </r>
  <r>
    <x v="0"/>
    <x v="4"/>
    <n v="13.42"/>
    <n v="10.57"/>
    <n v="0.38"/>
    <n v="10.36"/>
    <n v="2508"/>
    <n v="55.558999999999997"/>
    <n v="89.558000000000007"/>
    <s v="SAI HÌNH HỌC"/>
    <m/>
    <b v="0"/>
    <m/>
    <s v="ĐÚNG"/>
  </r>
  <r>
    <x v="1"/>
    <x v="0"/>
    <n v="6.66"/>
    <n v="1.63"/>
    <n v="0.12"/>
    <n v="8.67"/>
    <n v="2509"/>
    <n v="-11.518000000000001"/>
    <n v="-1.1519999999999999"/>
    <m/>
    <m/>
    <b v="1"/>
    <m/>
    <s v="ĐÚNG"/>
  </r>
  <r>
    <x v="1"/>
    <x v="4"/>
    <n v="5.74"/>
    <n v="2.4"/>
    <n v="0.12"/>
    <n v="8.67"/>
    <n v="2510"/>
    <n v="-24.97"/>
    <n v="-2.4969999999999999"/>
    <m/>
    <m/>
    <b v="1"/>
    <m/>
    <s v="ĐÚNG"/>
  </r>
  <r>
    <x v="1"/>
    <x v="4"/>
    <n v="6.14"/>
    <n v="1.33"/>
    <n v="0.13"/>
    <n v="9.01"/>
    <n v="2511"/>
    <n v="-7.9690000000000003"/>
    <n v="-0.79700000000000004"/>
    <m/>
    <s v="ĐÚNG"/>
    <b v="1"/>
    <m/>
    <s v="ĐÚNG"/>
  </r>
  <r>
    <x v="1"/>
    <x v="3"/>
    <n v="5.72"/>
    <n v="2.42"/>
    <n v="0.14000000000000001"/>
    <n v="9.35"/>
    <n v="2512"/>
    <n v="-27.379000000000001"/>
    <n v="-2.738"/>
    <s v="SAI HÌNH HỌC"/>
    <m/>
    <b v="1"/>
    <m/>
    <s v="ĐÚNG"/>
  </r>
  <r>
    <x v="2"/>
    <x v="2"/>
    <n v="6.58"/>
    <n v="5.73"/>
    <n v="0.16"/>
    <n v="10.02"/>
    <n v="2513"/>
    <n v="14.804"/>
    <n v="15.183999999999999"/>
    <m/>
    <m/>
    <m/>
    <s v="FALSE"/>
    <s v="ĐÚNG"/>
  </r>
  <r>
    <x v="2"/>
    <x v="2"/>
    <n v="10.130000000000001"/>
    <n v="5.19"/>
    <n v="0.16"/>
    <n v="10.02"/>
    <n v="2514"/>
    <n v="12.145"/>
    <n v="35.988"/>
    <m/>
    <m/>
    <b v="1"/>
    <m/>
    <s v="ĐÚNG"/>
  </r>
  <r>
    <x v="4"/>
    <x v="4"/>
    <n v="11.27"/>
    <n v="8.15"/>
    <n v="0.28000000000000003"/>
    <n v="14.07"/>
    <n v="2515"/>
    <n v="96.924999999999997"/>
    <n v="46.728000000000002"/>
    <m/>
    <m/>
    <m/>
    <s v="FALSE"/>
    <s v="ĐÚNG"/>
  </r>
  <r>
    <x v="0"/>
    <x v="3"/>
    <n v="13.12"/>
    <n v="9.65"/>
    <n v="0.48"/>
    <n v="12.05"/>
    <n v="2516"/>
    <n v="53.862000000000002"/>
    <n v="99.563000000000002"/>
    <m/>
    <s v="SAI DẤU MOMEN"/>
    <b v="0"/>
    <m/>
    <s v="ĐÚNG"/>
  </r>
  <r>
    <x v="4"/>
    <x v="4"/>
    <n v="13.97"/>
    <n v="9.8699999999999992"/>
    <n v="0.28000000000000003"/>
    <n v="14.07"/>
    <n v="2517"/>
    <n v="145.50200000000001"/>
    <n v="68.533000000000001"/>
    <m/>
    <m/>
    <b v="1"/>
    <m/>
    <s v="ĐÚNG"/>
  </r>
  <r>
    <x v="2"/>
    <x v="3"/>
    <n v="4.47"/>
    <n v="3.23"/>
    <n v="0.12"/>
    <n v="8.67"/>
    <n v="2518"/>
    <n v="4.07"/>
    <n v="6.0629999999999997"/>
    <m/>
    <s v="SAI DẤU MOMEN"/>
    <b v="1"/>
    <m/>
    <s v="ĐÚNG"/>
  </r>
  <r>
    <x v="2"/>
    <x v="1"/>
    <n v="9.92"/>
    <n v="5.16"/>
    <n v="0.2"/>
    <n v="11.37"/>
    <n v="2519"/>
    <n v="13.622999999999999"/>
    <n v="39.161000000000001"/>
    <m/>
    <m/>
    <m/>
    <s v="FALSE"/>
    <s v="ĐÚNG"/>
  </r>
  <r>
    <x v="0"/>
    <x v="2"/>
    <n v="15.51"/>
    <n v="10.63"/>
    <n v="0.44"/>
    <n v="11.37"/>
    <n v="2520"/>
    <n v="61.668999999999997"/>
    <n v="131.28800000000001"/>
    <m/>
    <m/>
    <m/>
    <s v="TRUE"/>
    <s v="ĐÚNG"/>
  </r>
  <r>
    <x v="3"/>
    <x v="2"/>
    <n v="10.4"/>
    <n v="3.5"/>
    <n v="0.13"/>
    <n v="9.01"/>
    <n v="2521"/>
    <n v="11.037000000000001"/>
    <n v="2.2069999999999999"/>
    <m/>
    <m/>
    <b v="1"/>
    <m/>
    <s v="ĐÚNG"/>
  </r>
  <r>
    <x v="3"/>
    <x v="1"/>
    <n v="8.6999999999999993"/>
    <n v="3.51"/>
    <n v="0.13"/>
    <n v="9.01"/>
    <n v="2522"/>
    <n v="11.1"/>
    <n v="2.2200000000000002"/>
    <m/>
    <m/>
    <m/>
    <s v="FALSE"/>
    <s v="ĐÚNG"/>
  </r>
  <r>
    <x v="0"/>
    <x v="0"/>
    <n v="11.86"/>
    <n v="9.93"/>
    <n v="0.42"/>
    <n v="11.03"/>
    <n v="2523"/>
    <n v="52.204999999999998"/>
    <n v="74.471000000000004"/>
    <m/>
    <m/>
    <b v="0"/>
    <m/>
    <s v="ĐÚNG"/>
  </r>
  <r>
    <x v="4"/>
    <x v="0"/>
    <n v="10.53"/>
    <n v="8"/>
    <n v="0.28999999999999998"/>
    <n v="14.41"/>
    <n v="2524"/>
    <n v="91.042000000000002"/>
    <n v="46.112000000000002"/>
    <m/>
    <m/>
    <m/>
    <s v="FALSE"/>
    <s v="ĐÚNG"/>
  </r>
  <r>
    <x v="0"/>
    <x v="2"/>
    <n v="11.94"/>
    <n v="8.1199999999999992"/>
    <n v="0.44"/>
    <n v="11.37"/>
    <n v="2525"/>
    <n v="35.984000000000002"/>
    <n v="77.805999999999997"/>
    <s v="SAI HÌNH HỌC"/>
    <m/>
    <b v="0"/>
    <m/>
    <s v="ĐÚNG"/>
  </r>
  <r>
    <x v="4"/>
    <x v="4"/>
    <n v="11.83"/>
    <n v="8.24"/>
    <n v="0.26"/>
    <n v="13.4"/>
    <n v="2526"/>
    <n v="97.966999999999999"/>
    <n v="45.491"/>
    <m/>
    <s v="SAI DẤU MOMEN"/>
    <b v="1"/>
    <m/>
    <s v="ĐÚNG"/>
  </r>
  <r>
    <x v="2"/>
    <x v="0"/>
    <n v="5.67"/>
    <n v="3.37"/>
    <n v="0.13"/>
    <n v="9.01"/>
    <n v="2527"/>
    <n v="4.6050000000000004"/>
    <n v="10.138"/>
    <m/>
    <m/>
    <m/>
    <s v="FALSE"/>
    <s v="ĐÚNG"/>
  </r>
  <r>
    <x v="4"/>
    <x v="2"/>
    <n v="9.7799999999999994"/>
    <n v="7.81"/>
    <n v="0.28000000000000003"/>
    <n v="14.07"/>
    <n v="2528"/>
    <n v="80.602000000000004"/>
    <n v="42.911000000000001"/>
    <m/>
    <m/>
    <b v="1"/>
    <m/>
    <s v="ĐÚNG"/>
  </r>
  <r>
    <x v="0"/>
    <x v="2"/>
    <n v="11.78"/>
    <n v="8.3699999999999992"/>
    <n v="0.42"/>
    <n v="11.03"/>
    <n v="2529"/>
    <n v="37.091000000000001"/>
    <n v="73.47"/>
    <s v="SAI HÌNH HỌC"/>
    <m/>
    <b v="0"/>
    <m/>
    <s v="ĐÚNG"/>
  </r>
  <r>
    <x v="4"/>
    <x v="1"/>
    <n v="12.59"/>
    <n v="9.4499999999999993"/>
    <n v="0.2"/>
    <n v="11.37"/>
    <n v="2530"/>
    <n v="101.456"/>
    <n v="50.768000000000001"/>
    <m/>
    <m/>
    <b v="1"/>
    <m/>
    <s v="ĐÚNG"/>
  </r>
  <r>
    <x v="1"/>
    <x v="2"/>
    <n v="6.1"/>
    <n v="1.73"/>
    <n v="0.12"/>
    <n v="8.67"/>
    <n v="2531"/>
    <n v="-12.974"/>
    <n v="-1.2969999999999999"/>
    <s v="SAI HÌNH HỌC"/>
    <m/>
    <b v="1"/>
    <m/>
    <s v="ĐÚNG"/>
  </r>
  <r>
    <x v="2"/>
    <x v="4"/>
    <n v="11.13"/>
    <n v="5.81"/>
    <n v="0.18"/>
    <n v="10.7"/>
    <n v="2532"/>
    <n v="16.254000000000001"/>
    <n v="46.392000000000003"/>
    <m/>
    <s v="SAI DẤU MOMEN"/>
    <b v="1"/>
    <m/>
    <s v="ĐÚNG"/>
  </r>
  <r>
    <x v="4"/>
    <x v="0"/>
    <n v="8.7200000000000006"/>
    <n v="6.22"/>
    <n v="0.25"/>
    <n v="13.06"/>
    <n v="2533"/>
    <n v="53.127000000000002"/>
    <n v="25.263999999999999"/>
    <m/>
    <m/>
    <b v="1"/>
    <m/>
    <s v="ĐÚNG"/>
  </r>
  <r>
    <x v="3"/>
    <x v="2"/>
    <n v="4.71"/>
    <n v="2.17"/>
    <n v="0.11"/>
    <n v="8.33"/>
    <n v="2534"/>
    <n v="3.923"/>
    <n v="0.78500000000000003"/>
    <s v="ĐÚNG"/>
    <m/>
    <b v="1"/>
    <m/>
    <s v="ĐÚNG"/>
  </r>
  <r>
    <x v="4"/>
    <x v="1"/>
    <n v="7.71"/>
    <n v="7.31"/>
    <n v="0.28999999999999998"/>
    <n v="14.41"/>
    <n v="2535"/>
    <n v="60.911000000000001"/>
    <n v="38.500999999999998"/>
    <m/>
    <m/>
    <m/>
    <s v="FALSE"/>
    <s v="ĐÚNG"/>
  </r>
  <r>
    <x v="1"/>
    <x v="3"/>
    <n v="7.31"/>
    <n v="2.0099999999999998"/>
    <n v="0.14000000000000001"/>
    <n v="9.35"/>
    <n v="2536"/>
    <n v="-18.887"/>
    <n v="-1.889"/>
    <m/>
    <m/>
    <m/>
    <s v="FALSE"/>
    <s v="ĐÚNG"/>
  </r>
  <r>
    <x v="0"/>
    <x v="2"/>
    <n v="11.69"/>
    <n v="8.4"/>
    <n v="0.38"/>
    <n v="10.36"/>
    <n v="2537"/>
    <n v="35.088000000000001"/>
    <n v="67.956000000000003"/>
    <m/>
    <m/>
    <b v="0"/>
    <m/>
    <s v="ĐÚNG"/>
  </r>
  <r>
    <x v="3"/>
    <x v="2"/>
    <n v="6.51"/>
    <n v="2.71"/>
    <n v="0.15"/>
    <n v="9.68"/>
    <n v="2538"/>
    <n v="7.109"/>
    <n v="1.4219999999999999"/>
    <m/>
    <s v="SAI DẤU MOMEN"/>
    <b v="1"/>
    <m/>
    <s v="ĐÚNG"/>
  </r>
  <r>
    <x v="0"/>
    <x v="3"/>
    <n v="11.25"/>
    <n v="10.17"/>
    <n v="0.5"/>
    <n v="12.38"/>
    <n v="2539"/>
    <n v="61.462000000000003"/>
    <n v="75.209000000000003"/>
    <s v="SAI HÌNH HỌC"/>
    <m/>
    <b v="0"/>
    <m/>
    <s v="ĐÚNG"/>
  </r>
  <r>
    <x v="2"/>
    <x v="2"/>
    <n v="7.75"/>
    <n v="5.84"/>
    <n v="0.2"/>
    <n v="11.37"/>
    <n v="2540"/>
    <n v="17.45"/>
    <n v="23.902000000000001"/>
    <m/>
    <m/>
    <b v="1"/>
    <m/>
    <s v="ĐÚNG"/>
  </r>
  <r>
    <x v="0"/>
    <x v="1"/>
    <n v="13.19"/>
    <n v="10.41"/>
    <n v="0.37"/>
    <n v="10.36"/>
    <n v="2541"/>
    <n v="53.889000000000003"/>
    <n v="86.515000000000001"/>
    <m/>
    <m/>
    <b v="0"/>
    <m/>
    <s v="ĐÚNG"/>
  </r>
  <r>
    <x v="2"/>
    <x v="0"/>
    <n v="5.17"/>
    <n v="3.95"/>
    <n v="0.16"/>
    <n v="10.02"/>
    <n v="2542"/>
    <n v="7.0350000000000001"/>
    <n v="9.3740000000000006"/>
    <m/>
    <m/>
    <m/>
    <s v="FALSE"/>
    <s v="ĐÚNG"/>
  </r>
  <r>
    <x v="2"/>
    <x v="1"/>
    <n v="8.9"/>
    <n v="4.63"/>
    <n v="0.16"/>
    <n v="10.02"/>
    <n v="2543"/>
    <n v="9.6660000000000004"/>
    <n v="27.779"/>
    <s v="SAI HÌNH HỌC"/>
    <m/>
    <b v="1"/>
    <m/>
    <s v="ĐÚNG"/>
  </r>
  <r>
    <x v="1"/>
    <x v="0"/>
    <n v="3.06"/>
    <n v="2.21"/>
    <n v="0.14000000000000001"/>
    <n v="9.35"/>
    <n v="2544"/>
    <n v="-22.832999999999998"/>
    <n v="-2.2829999999999999"/>
    <m/>
    <s v="ĐÚNG"/>
    <b v="1"/>
    <m/>
    <s v="ĐÚNG"/>
  </r>
  <r>
    <x v="2"/>
    <x v="0"/>
    <n v="5.93"/>
    <n v="4.25"/>
    <n v="0.12"/>
    <n v="8.67"/>
    <n v="2545"/>
    <n v="7.0469999999999997"/>
    <n v="10.670999999999999"/>
    <m/>
    <m/>
    <b v="1"/>
    <m/>
    <s v="ĐÚNG"/>
  </r>
  <r>
    <x v="4"/>
    <x v="3"/>
    <n v="12.77"/>
    <n v="9.36"/>
    <n v="0.27"/>
    <n v="13.73"/>
    <n v="2546"/>
    <n v="123.083"/>
    <n v="60.143999999999998"/>
    <m/>
    <m/>
    <b v="1"/>
    <m/>
    <s v="ĐÚNG"/>
  </r>
  <r>
    <x v="1"/>
    <x v="3"/>
    <n v="6.19"/>
    <n v="1.33"/>
    <n v="0.13"/>
    <n v="9.01"/>
    <n v="2547"/>
    <n v="-7.9690000000000003"/>
    <n v="-0.79700000000000004"/>
    <m/>
    <m/>
    <b v="1"/>
    <m/>
    <s v="ĐÚNG"/>
  </r>
  <r>
    <x v="0"/>
    <x v="4"/>
    <n v="16.5"/>
    <n v="11.58"/>
    <n v="0.48"/>
    <n v="12.05"/>
    <n v="2548"/>
    <n v="77.561000000000007"/>
    <n v="157.46899999999999"/>
    <m/>
    <m/>
    <b v="0"/>
    <m/>
    <s v="ĐÚNG"/>
  </r>
  <r>
    <x v="4"/>
    <x v="0"/>
    <n v="10.85"/>
    <n v="8.36"/>
    <n v="0.25"/>
    <n v="13.06"/>
    <n v="2549"/>
    <n v="88.846999999999994"/>
    <n v="45.637999999999998"/>
    <m/>
    <m/>
    <b v="1"/>
    <m/>
    <s v="ĐÚNG"/>
  </r>
  <r>
    <x v="0"/>
    <x v="1"/>
    <n v="12.93"/>
    <n v="11.56"/>
    <n v="0.44"/>
    <n v="11.37"/>
    <n v="2550"/>
    <n v="72.932000000000002"/>
    <n v="91.242999999999995"/>
    <m/>
    <m/>
    <m/>
    <s v="TRUE"/>
    <s v="ĐÚNG"/>
  </r>
  <r>
    <x v="1"/>
    <x v="2"/>
    <n v="5.46"/>
    <n v="2.21"/>
    <n v="0.12"/>
    <n v="8.67"/>
    <n v="2551"/>
    <n v="-21.172999999999998"/>
    <n v="-2.117"/>
    <m/>
    <m/>
    <m/>
    <s v="FALSE"/>
    <s v="ĐÚNG"/>
  </r>
  <r>
    <x v="2"/>
    <x v="2"/>
    <n v="4.8499999999999996"/>
    <n v="3.75"/>
    <n v="0.16"/>
    <n v="10.02"/>
    <n v="2552"/>
    <n v="6.3410000000000002"/>
    <n v="8.2490000000000006"/>
    <m/>
    <s v="SAI DẤU MOMEN"/>
    <b v="1"/>
    <m/>
    <s v="ĐÚNG"/>
  </r>
  <r>
    <x v="4"/>
    <x v="1"/>
    <n v="11.59"/>
    <n v="9.2200000000000006"/>
    <n v="0.22"/>
    <n v="12.05"/>
    <n v="2553"/>
    <n v="96.575000000000003"/>
    <n v="51.218000000000004"/>
    <m/>
    <m/>
    <b v="1"/>
    <m/>
    <s v="ĐÚNG"/>
  </r>
  <r>
    <x v="0"/>
    <x v="1"/>
    <n v="12.78"/>
    <n v="11.04"/>
    <n v="0.47"/>
    <n v="11.71"/>
    <n v="2554"/>
    <n v="68.507000000000005"/>
    <n v="91.804000000000002"/>
    <m/>
    <m/>
    <m/>
    <s v="TRUE"/>
    <s v="ĐÚNG"/>
  </r>
  <r>
    <x v="4"/>
    <x v="1"/>
    <n v="9.14"/>
    <n v="8.51"/>
    <n v="0.24"/>
    <n v="12.72"/>
    <n v="2555"/>
    <n v="74.203000000000003"/>
    <n v="46.058999999999997"/>
    <s v="SAI HÌNH HỌC"/>
    <m/>
    <b v="1"/>
    <m/>
    <s v="ĐÚNG"/>
  </r>
  <r>
    <x v="3"/>
    <x v="3"/>
    <n v="7.11"/>
    <n v="2.34"/>
    <n v="0.14000000000000001"/>
    <n v="9.35"/>
    <n v="2556"/>
    <n v="5.12"/>
    <n v="1.024"/>
    <s v="ĐÚNG"/>
    <m/>
    <b v="1"/>
    <m/>
    <s v="ĐÚNG"/>
  </r>
  <r>
    <x v="4"/>
    <x v="2"/>
    <n v="9.9700000000000006"/>
    <n v="6.98"/>
    <n v="0.25"/>
    <n v="13.06"/>
    <n v="2557"/>
    <n v="68.164000000000001"/>
    <n v="31.814"/>
    <s v="SAI HÌNH HỌC"/>
    <m/>
    <b v="1"/>
    <m/>
    <s v="ĐÚNG"/>
  </r>
  <r>
    <x v="1"/>
    <x v="3"/>
    <n v="6.21"/>
    <n v="2.17"/>
    <n v="0.12"/>
    <n v="8.67"/>
    <n v="2558"/>
    <n v="-20.413"/>
    <n v="-2.0409999999999999"/>
    <m/>
    <m/>
    <m/>
    <s v="FALSE"/>
    <s v="ĐÚNG"/>
  </r>
  <r>
    <x v="0"/>
    <x v="4"/>
    <n v="15.31"/>
    <n v="11.61"/>
    <n v="0.43"/>
    <n v="11.03"/>
    <n v="2559"/>
    <n v="71.364000000000004"/>
    <n v="124.099"/>
    <m/>
    <m/>
    <b v="0"/>
    <m/>
    <s v="ĐÚNG"/>
  </r>
  <r>
    <x v="2"/>
    <x v="4"/>
    <n v="6.5"/>
    <n v="3.84"/>
    <n v="0.13"/>
    <n v="9.01"/>
    <n v="2560"/>
    <n v="5.9790000000000001"/>
    <n v="13.324"/>
    <s v="SAI HÌNH HỌC"/>
    <m/>
    <b v="1"/>
    <m/>
    <s v="ĐÚNG"/>
  </r>
  <r>
    <x v="0"/>
    <x v="4"/>
    <n v="9.5399999999999991"/>
    <n v="8.52"/>
    <n v="0.42"/>
    <n v="11.03"/>
    <n v="2561"/>
    <n v="38.432000000000002"/>
    <n v="48.185000000000002"/>
    <m/>
    <s v="SAI DẤU MOMEN"/>
    <b v="0"/>
    <m/>
    <s v="ĐÚNG"/>
  </r>
  <r>
    <x v="0"/>
    <x v="3"/>
    <n v="17.600000000000001"/>
    <n v="11.87"/>
    <n v="0.5"/>
    <n v="12.38"/>
    <n v="2562"/>
    <n v="83.727000000000004"/>
    <n v="184.072"/>
    <s v="SAI HÌNH HỌC"/>
    <m/>
    <b v="0"/>
    <m/>
    <s v="ĐÚNG"/>
  </r>
  <r>
    <x v="0"/>
    <x v="2"/>
    <n v="12.22"/>
    <n v="11.09"/>
    <n v="0.48"/>
    <n v="12.05"/>
    <n v="2563"/>
    <n v="71.135999999999996"/>
    <n v="86.372"/>
    <m/>
    <m/>
    <m/>
    <s v="TRUE"/>
    <s v="ĐÚNG"/>
  </r>
  <r>
    <x v="3"/>
    <x v="1"/>
    <n v="7.51"/>
    <n v="2.71"/>
    <n v="0.11"/>
    <n v="8.33"/>
    <n v="2564"/>
    <n v="6.1180000000000003"/>
    <n v="1.224"/>
    <s v="ĐÚNG"/>
    <m/>
    <b v="1"/>
    <m/>
    <s v="ĐÚNG"/>
  </r>
  <r>
    <x v="1"/>
    <x v="1"/>
    <n v="6.19"/>
    <n v="1.28"/>
    <n v="0.13"/>
    <n v="9.01"/>
    <n v="2565"/>
    <n v="-7.3810000000000002"/>
    <n v="-0.73799999999999999"/>
    <m/>
    <m/>
    <m/>
    <s v="FALSE"/>
    <s v="ĐÚNG"/>
  </r>
  <r>
    <x v="0"/>
    <x v="2"/>
    <n v="11.2"/>
    <n v="10.61"/>
    <n v="0.37"/>
    <n v="10.36"/>
    <n v="2566"/>
    <n v="55.98"/>
    <n v="62.378999999999998"/>
    <s v="SAI HÌNH HỌC"/>
    <m/>
    <b v="0"/>
    <m/>
    <s v="ĐÚNG"/>
  </r>
  <r>
    <x v="1"/>
    <x v="0"/>
    <n v="5.0199999999999996"/>
    <n v="1.43"/>
    <n v="0.13"/>
    <n v="9.01"/>
    <n v="2567"/>
    <n v="-9.2119999999999997"/>
    <n v="-0.92100000000000004"/>
    <m/>
    <s v="ĐÚNG"/>
    <b v="1"/>
    <m/>
    <s v="ĐÚNG"/>
  </r>
  <r>
    <x v="0"/>
    <x v="4"/>
    <n v="13.32"/>
    <n v="11.65"/>
    <n v="0.46"/>
    <n v="11.71"/>
    <n v="2568"/>
    <n v="76.287000000000006"/>
    <n v="99.725999999999999"/>
    <m/>
    <m/>
    <b v="0"/>
    <m/>
    <s v="ĐÚNG"/>
  </r>
  <r>
    <x v="2"/>
    <x v="1"/>
    <n v="9.85"/>
    <n v="5.15"/>
    <n v="0.18"/>
    <n v="10.7"/>
    <n v="2569"/>
    <n v="12.771000000000001"/>
    <n v="36.335000000000001"/>
    <m/>
    <m/>
    <m/>
    <s v="FALSE"/>
    <s v="ĐÚNG"/>
  </r>
  <r>
    <x v="4"/>
    <x v="1"/>
    <n v="8.81"/>
    <n v="6.43"/>
    <n v="0.28000000000000003"/>
    <n v="14.07"/>
    <n v="2570"/>
    <n v="59.777999999999999"/>
    <n v="29.085999999999999"/>
    <s v="SAI HÌNH HỌC"/>
    <m/>
    <b v="1"/>
    <m/>
    <s v="ĐÚNG"/>
  </r>
  <r>
    <x v="3"/>
    <x v="4"/>
    <n v="8.11"/>
    <n v="2.96"/>
    <n v="0.13"/>
    <n v="9.01"/>
    <n v="2571"/>
    <n v="7.8940000000000001"/>
    <n v="1.579"/>
    <m/>
    <m/>
    <b v="1"/>
    <m/>
    <s v="ĐÚNG"/>
  </r>
  <r>
    <x v="2"/>
    <x v="2"/>
    <n v="4.29"/>
    <n v="3.51"/>
    <n v="0.18"/>
    <n v="10.7"/>
    <n v="2572"/>
    <n v="5.9320000000000004"/>
    <n v="6.8920000000000003"/>
    <m/>
    <m/>
    <b v="1"/>
    <m/>
    <s v="ĐÚNG"/>
  </r>
  <r>
    <x v="4"/>
    <x v="4"/>
    <n v="8.33"/>
    <n v="7.92"/>
    <n v="0.28999999999999998"/>
    <n v="14.41"/>
    <n v="2573"/>
    <n v="71.301000000000002"/>
    <n v="45.194000000000003"/>
    <m/>
    <m/>
    <b v="1"/>
    <m/>
    <s v="ĐÚNG"/>
  </r>
  <r>
    <x v="0"/>
    <x v="3"/>
    <n v="11.93"/>
    <n v="11.09"/>
    <n v="0.39"/>
    <n v="10.7"/>
    <n v="2574"/>
    <n v="63.167000000000002"/>
    <n v="73.097999999999999"/>
    <m/>
    <s v="SAI DẤU MOMEN"/>
    <b v="0"/>
    <m/>
    <s v="ĐÚNG"/>
  </r>
  <r>
    <x v="4"/>
    <x v="4"/>
    <n v="9.64"/>
    <n v="9.0299999999999994"/>
    <n v="0.26"/>
    <n v="13.4"/>
    <n v="2575"/>
    <n v="87.483999999999995"/>
    <n v="54.631999999999998"/>
    <m/>
    <s v="SAI DẤU MOMEN"/>
    <b v="1"/>
    <m/>
    <s v="ĐÚNG"/>
  </r>
  <r>
    <x v="0"/>
    <x v="0"/>
    <n v="14.28"/>
    <n v="9.5399999999999991"/>
    <n v="0.39"/>
    <n v="10.7"/>
    <n v="2576"/>
    <n v="46.744"/>
    <n v="104.732"/>
    <m/>
    <m/>
    <b v="0"/>
    <m/>
    <s v="ĐÚNG"/>
  </r>
  <r>
    <x v="0"/>
    <x v="2"/>
    <n v="12.17"/>
    <n v="9.34"/>
    <n v="0.38"/>
    <n v="10.36"/>
    <n v="2577"/>
    <n v="43.381"/>
    <n v="73.652000000000001"/>
    <m/>
    <m/>
    <b v="0"/>
    <m/>
    <s v="ĐÚNG"/>
  </r>
  <r>
    <x v="3"/>
    <x v="2"/>
    <n v="5.58"/>
    <n v="2.4700000000000002"/>
    <n v="0.13"/>
    <n v="9.01"/>
    <n v="2578"/>
    <n v="5.4969999999999999"/>
    <n v="1.099"/>
    <s v="ĐÚNG"/>
    <m/>
    <b v="1"/>
    <m/>
    <s v="ĐÚNG"/>
  </r>
  <r>
    <x v="1"/>
    <x v="3"/>
    <n v="6.53"/>
    <n v="1.52"/>
    <n v="0.14000000000000001"/>
    <n v="9.35"/>
    <n v="2579"/>
    <n v="-10.801"/>
    <n v="-1.08"/>
    <m/>
    <s v="ĐÚNG"/>
    <b v="1"/>
    <m/>
    <s v="ĐÚNG"/>
  </r>
  <r>
    <x v="3"/>
    <x v="4"/>
    <n v="10.34"/>
    <n v="3.04"/>
    <n v="0.13"/>
    <n v="9.01"/>
    <n v="2580"/>
    <n v="8.327"/>
    <n v="1.665"/>
    <m/>
    <m/>
    <b v="1"/>
    <m/>
    <s v="ĐÚNG"/>
  </r>
  <r>
    <x v="4"/>
    <x v="0"/>
    <n v="9.68"/>
    <n v="9.44"/>
    <n v="0.28000000000000003"/>
    <n v="14.07"/>
    <n v="2581"/>
    <n v="96.427999999999997"/>
    <n v="62.691000000000003"/>
    <m/>
    <m/>
    <m/>
    <s v="FALSE"/>
    <s v="ĐÚNG"/>
  </r>
  <r>
    <x v="4"/>
    <x v="2"/>
    <n v="12.16"/>
    <n v="8.65"/>
    <n v="0.23"/>
    <n v="12.38"/>
    <n v="2582"/>
    <n v="97.662999999999997"/>
    <n v="46.314999999999998"/>
    <m/>
    <m/>
    <b v="1"/>
    <m/>
    <s v="ĐÚNG"/>
  </r>
  <r>
    <x v="1"/>
    <x v="3"/>
    <n v="6.24"/>
    <n v="2.46"/>
    <n v="0.12"/>
    <n v="8.67"/>
    <n v="2583"/>
    <n v="-26.234000000000002"/>
    <n v="-2.6230000000000002"/>
    <s v="SAI HÌNH HỌC"/>
    <m/>
    <b v="1"/>
    <m/>
    <s v="ĐÚNG"/>
  </r>
  <r>
    <x v="3"/>
    <x v="1"/>
    <n v="9.17"/>
    <n v="3.02"/>
    <n v="0.1"/>
    <n v="8"/>
    <n v="2584"/>
    <n v="7.2960000000000003"/>
    <n v="1.4590000000000001"/>
    <m/>
    <s v="SAI DẤU MOMEN"/>
    <b v="1"/>
    <m/>
    <s v="ĐÚNG"/>
  </r>
  <r>
    <x v="2"/>
    <x v="2"/>
    <n v="7.24"/>
    <n v="4.33"/>
    <n v="0.19"/>
    <n v="11.03"/>
    <n v="2585"/>
    <n v="9.3059999999999992"/>
    <n v="20.236000000000001"/>
    <m/>
    <s v="SAI DẤU MOMEN"/>
    <b v="1"/>
    <m/>
    <s v="ĐÚNG"/>
  </r>
  <r>
    <x v="1"/>
    <x v="2"/>
    <n v="5.86"/>
    <n v="2.4500000000000002"/>
    <n v="0.13"/>
    <n v="9.01"/>
    <n v="2586"/>
    <n v="-27.041"/>
    <n v="-2.7040000000000002"/>
    <s v="SAI HÌNH HỌC"/>
    <m/>
    <b v="1"/>
    <m/>
    <s v="ĐÚNG"/>
  </r>
  <r>
    <x v="0"/>
    <x v="0"/>
    <n v="15.19"/>
    <n v="10.96"/>
    <n v="0.48"/>
    <n v="12.05"/>
    <n v="2587"/>
    <n v="69.477999999999994"/>
    <n v="133.458"/>
    <m/>
    <m/>
    <b v="0"/>
    <m/>
    <s v="ĐÚNG"/>
  </r>
  <r>
    <x v="1"/>
    <x v="0"/>
    <n v="5.87"/>
    <n v="2.11"/>
    <n v="0.14000000000000001"/>
    <n v="9.35"/>
    <n v="2588"/>
    <n v="-20.814"/>
    <n v="-2.081"/>
    <m/>
    <m/>
    <m/>
    <s v="FALSE"/>
    <s v="ĐÚNG"/>
  </r>
  <r>
    <x v="1"/>
    <x v="2"/>
    <n v="3.93"/>
    <n v="1.48"/>
    <n v="0.12"/>
    <n v="8.67"/>
    <n v="2589"/>
    <n v="-9.4949999999999992"/>
    <n v="-0.95"/>
    <m/>
    <m/>
    <b v="1"/>
    <m/>
    <s v="ĐÚNG"/>
  </r>
  <r>
    <x v="1"/>
    <x v="0"/>
    <n v="4.82"/>
    <n v="1.64"/>
    <n v="0.14000000000000001"/>
    <n v="9.35"/>
    <n v="2590"/>
    <n v="-12.574"/>
    <n v="-1.2569999999999999"/>
    <s v="SAI HÌNH HỌC"/>
    <m/>
    <b v="1"/>
    <m/>
    <s v="ĐÚNG"/>
  </r>
  <r>
    <x v="2"/>
    <x v="1"/>
    <n v="9.31"/>
    <n v="5.04"/>
    <n v="0.19"/>
    <n v="11.03"/>
    <n v="2591"/>
    <n v="12.608000000000001"/>
    <n v="33.460999999999999"/>
    <m/>
    <m/>
    <b v="1"/>
    <m/>
    <s v="ĐÚNG"/>
  </r>
  <r>
    <x v="2"/>
    <x v="1"/>
    <n v="7.02"/>
    <n v="5.88"/>
    <n v="0.19"/>
    <n v="11.03"/>
    <n v="2592"/>
    <n v="17.161000000000001"/>
    <n v="19.024999999999999"/>
    <m/>
    <s v="SAI DẤU MOMEN"/>
    <b v="1"/>
    <m/>
    <s v="ĐÚNG"/>
  </r>
  <r>
    <x v="4"/>
    <x v="0"/>
    <n v="11.96"/>
    <n v="9.59"/>
    <n v="0.23"/>
    <n v="12.38"/>
    <n v="2593"/>
    <n v="106.496"/>
    <n v="56.927999999999997"/>
    <m/>
    <m/>
    <m/>
    <s v="FALSE"/>
    <s v="ĐÚNG"/>
  </r>
  <r>
    <x v="1"/>
    <x v="0"/>
    <n v="3.31"/>
    <n v="1.84"/>
    <n v="0.13"/>
    <n v="9.01"/>
    <n v="2594"/>
    <n v="-15.252000000000001"/>
    <n v="-1.5249999999999999"/>
    <m/>
    <m/>
    <b v="1"/>
    <m/>
    <s v="ĐÚNG"/>
  </r>
  <r>
    <x v="2"/>
    <x v="2"/>
    <n v="4.28"/>
    <n v="3.28"/>
    <n v="0.15"/>
    <n v="9.68"/>
    <n v="2595"/>
    <n v="4.6859999999999999"/>
    <n v="6.2060000000000004"/>
    <m/>
    <s v="SAI DẤU MOMEN"/>
    <b v="1"/>
    <m/>
    <s v="ĐÚNG"/>
  </r>
  <r>
    <x v="2"/>
    <x v="0"/>
    <n v="3.31"/>
    <n v="3.07"/>
    <n v="0.13"/>
    <n v="9.01"/>
    <n v="2596"/>
    <n v="3.8210000000000002"/>
    <n v="3.4550000000000001"/>
    <m/>
    <m/>
    <m/>
    <s v="FALSE"/>
    <s v="ĐÚNG"/>
  </r>
  <r>
    <x v="3"/>
    <x v="2"/>
    <n v="10.16"/>
    <n v="3.72"/>
    <n v="0.11"/>
    <n v="8.33"/>
    <n v="2597"/>
    <n v="11.526999999999999"/>
    <n v="2.3050000000000002"/>
    <m/>
    <m/>
    <b v="1"/>
    <m/>
    <s v="ĐÚNG"/>
  </r>
  <r>
    <x v="4"/>
    <x v="2"/>
    <n v="9.27"/>
    <n v="7.63"/>
    <n v="0.22"/>
    <n v="12.05"/>
    <n v="2598"/>
    <n v="63.921999999999997"/>
    <n v="35.076000000000001"/>
    <m/>
    <m/>
    <m/>
    <s v="FALSE"/>
    <s v="ĐÚNG"/>
  </r>
  <r>
    <x v="0"/>
    <x v="4"/>
    <n v="14.05"/>
    <n v="11.4"/>
    <n v="0.42"/>
    <n v="11.03"/>
    <n v="2599"/>
    <n v="68.805999999999997"/>
    <n v="104.51300000000001"/>
    <m/>
    <m/>
    <b v="0"/>
    <m/>
    <s v="ĐÚNG"/>
  </r>
  <r>
    <x v="1"/>
    <x v="0"/>
    <n v="4.97"/>
    <n v="1.97"/>
    <n v="0.13"/>
    <n v="9.01"/>
    <n v="2600"/>
    <n v="-17.483000000000001"/>
    <n v="-1.748"/>
    <m/>
    <m/>
    <m/>
    <s v="FALSE"/>
    <s v="ĐÚNG"/>
  </r>
  <r>
    <x v="3"/>
    <x v="4"/>
    <n v="6.16"/>
    <n v="2.4300000000000002"/>
    <n v="0.12"/>
    <n v="8.67"/>
    <n v="2601"/>
    <n v="5.12"/>
    <n v="1.024"/>
    <s v="ĐÚNG"/>
    <m/>
    <b v="1"/>
    <m/>
    <s v="ĐÚNG"/>
  </r>
  <r>
    <x v="0"/>
    <x v="1"/>
    <n v="12.24"/>
    <n v="8.42"/>
    <n v="0.41"/>
    <n v="10.7"/>
    <n v="2602"/>
    <n v="36.411999999999999"/>
    <n v="76.945999999999998"/>
    <s v="SAI HÌNH HỌC"/>
    <m/>
    <b v="0"/>
    <m/>
    <s v="ĐÚNG"/>
  </r>
  <r>
    <x v="0"/>
    <x v="0"/>
    <n v="11.22"/>
    <n v="10.17"/>
    <n v="0.38"/>
    <n v="10.36"/>
    <n v="2603"/>
    <n v="51.433"/>
    <n v="62.601999999999997"/>
    <s v="SAI HÌNH HỌC"/>
    <m/>
    <b v="0"/>
    <m/>
    <s v="ĐÚNG"/>
  </r>
  <r>
    <x v="3"/>
    <x v="4"/>
    <n v="6.85"/>
    <n v="3.19"/>
    <n v="0.11"/>
    <n v="8.33"/>
    <n v="2604"/>
    <n v="8.4770000000000003"/>
    <n v="1.6950000000000001"/>
    <m/>
    <s v="SAI DẤU MOMEN"/>
    <b v="1"/>
    <m/>
    <s v="ĐÚNG"/>
  </r>
  <r>
    <x v="2"/>
    <x v="1"/>
    <n v="7.42"/>
    <n v="3.9"/>
    <n v="0.18"/>
    <n v="10.7"/>
    <n v="2605"/>
    <n v="7.3239999999999998"/>
    <n v="20.619"/>
    <m/>
    <s v="SAI DẤU MOMEN"/>
    <b v="1"/>
    <m/>
    <s v="ĐÚNG"/>
  </r>
  <r>
    <x v="2"/>
    <x v="4"/>
    <n v="4.34"/>
    <n v="3.12"/>
    <n v="0.17"/>
    <n v="10.36"/>
    <n v="2606"/>
    <n v="4.5380000000000003"/>
    <n v="6.83"/>
    <m/>
    <s v="SAI DẤU MOMEN"/>
    <b v="1"/>
    <m/>
    <s v="ĐÚNG"/>
  </r>
  <r>
    <x v="1"/>
    <x v="3"/>
    <n v="6.04"/>
    <n v="2.21"/>
    <n v="0.14000000000000001"/>
    <n v="9.35"/>
    <n v="2607"/>
    <n v="-22.832999999999998"/>
    <n v="-2.2829999999999999"/>
    <m/>
    <s v="ĐÚNG"/>
    <b v="1"/>
    <m/>
    <s v="ĐÚNG"/>
  </r>
  <r>
    <x v="3"/>
    <x v="0"/>
    <n v="8.69"/>
    <n v="2.66"/>
    <n v="0.12"/>
    <n v="8.67"/>
    <n v="2608"/>
    <n v="6.1349999999999998"/>
    <n v="1.2270000000000001"/>
    <m/>
    <s v="SAI DẤU MOMEN"/>
    <b v="1"/>
    <m/>
    <s v="ĐÚNG"/>
  </r>
  <r>
    <x v="1"/>
    <x v="4"/>
    <n v="6.37"/>
    <n v="1.21"/>
    <n v="0.11"/>
    <n v="8.33"/>
    <n v="2609"/>
    <n v="-6.0979999999999999"/>
    <n v="-0.61"/>
    <m/>
    <m/>
    <b v="1"/>
    <m/>
    <s v="ĐÚNG"/>
  </r>
  <r>
    <x v="2"/>
    <x v="3"/>
    <n v="5.95"/>
    <n v="4.34"/>
    <n v="0.16"/>
    <n v="10.02"/>
    <n v="2610"/>
    <n v="8.4930000000000003"/>
    <n v="12.416"/>
    <m/>
    <m/>
    <b v="1"/>
    <m/>
    <s v="ĐÚNG"/>
  </r>
  <r>
    <x v="2"/>
    <x v="3"/>
    <n v="4.95"/>
    <n v="3.78"/>
    <n v="0.19"/>
    <n v="11.03"/>
    <n v="2611"/>
    <n v="7.0919999999999996"/>
    <n v="9.4589999999999996"/>
    <m/>
    <m/>
    <b v="1"/>
    <m/>
    <s v="ĐÚNG"/>
  </r>
  <r>
    <x v="1"/>
    <x v="1"/>
    <n v="5.62"/>
    <n v="1.43"/>
    <n v="0.14000000000000001"/>
    <n v="9.35"/>
    <n v="2612"/>
    <n v="-9.56"/>
    <n v="-0.95599999999999996"/>
    <m/>
    <m/>
    <b v="1"/>
    <m/>
    <s v="ĐÚNG"/>
  </r>
  <r>
    <x v="4"/>
    <x v="4"/>
    <n v="6.88"/>
    <n v="6.82"/>
    <n v="0.24"/>
    <n v="12.72"/>
    <n v="2613"/>
    <n v="44.762999999999998"/>
    <n v="29.582000000000001"/>
    <m/>
    <m/>
    <b v="1"/>
    <m/>
    <s v="ĐÚNG"/>
  </r>
  <r>
    <x v="3"/>
    <x v="3"/>
    <n v="7.5"/>
    <n v="2.38"/>
    <n v="0.13"/>
    <n v="9.01"/>
    <n v="2614"/>
    <n v="5.1040000000000001"/>
    <n v="1.0209999999999999"/>
    <m/>
    <m/>
    <m/>
    <s v="FALSE"/>
    <s v="ĐÚNG"/>
  </r>
  <r>
    <x v="3"/>
    <x v="0"/>
    <n v="6.36"/>
    <n v="2.31"/>
    <n v="0.11"/>
    <n v="8.33"/>
    <n v="2615"/>
    <n v="4.4450000000000003"/>
    <n v="0.88900000000000001"/>
    <m/>
    <s v="SAI DẤU MOMEN"/>
    <b v="1"/>
    <m/>
    <s v="ĐÚNG"/>
  </r>
  <r>
    <x v="3"/>
    <x v="0"/>
    <n v="7.79"/>
    <n v="2.36"/>
    <n v="0.14000000000000001"/>
    <n v="9.35"/>
    <n v="2616"/>
    <n v="5.2080000000000002"/>
    <n v="1.042"/>
    <m/>
    <s v="SAI DẤU MOMEN"/>
    <b v="1"/>
    <m/>
    <s v="ĐÚNG"/>
  </r>
  <r>
    <x v="0"/>
    <x v="0"/>
    <n v="10.15"/>
    <n v="8.76"/>
    <n v="0.36"/>
    <n v="10.02"/>
    <n v="2617"/>
    <n v="36.908000000000001"/>
    <n v="49.55"/>
    <m/>
    <m/>
    <b v="0"/>
    <m/>
    <s v="ĐÚNG"/>
  </r>
  <r>
    <x v="3"/>
    <x v="2"/>
    <n v="10.91"/>
    <n v="3.47"/>
    <n v="0.13"/>
    <n v="9.01"/>
    <n v="2618"/>
    <n v="10.849"/>
    <n v="2.17"/>
    <m/>
    <m/>
    <b v="1"/>
    <m/>
    <s v="ĐÚNG"/>
  </r>
  <r>
    <x v="0"/>
    <x v="2"/>
    <n v="11.6"/>
    <n v="8.8699999999999992"/>
    <n v="0.49"/>
    <n v="12.05"/>
    <n v="2619"/>
    <n v="45.506999999999998"/>
    <n v="77.83"/>
    <m/>
    <m/>
    <m/>
    <s v="TRUE"/>
    <s v="ĐÚNG"/>
  </r>
  <r>
    <x v="4"/>
    <x v="0"/>
    <n v="10.210000000000001"/>
    <n v="7.16"/>
    <n v="0.23"/>
    <n v="12.38"/>
    <n v="2620"/>
    <n v="67.876999999999995"/>
    <n v="31.733000000000001"/>
    <m/>
    <m/>
    <m/>
    <s v="FALSE"/>
    <s v="ĐÚNG"/>
  </r>
  <r>
    <x v="1"/>
    <x v="4"/>
    <n v="4.09"/>
    <n v="1.7"/>
    <n v="0.14000000000000001"/>
    <n v="9.35"/>
    <n v="2621"/>
    <n v="-13.510999999999999"/>
    <n v="-1.351"/>
    <s v="SAI HÌNH HỌC"/>
    <m/>
    <b v="1"/>
    <m/>
    <s v="ĐÚNG"/>
  </r>
  <r>
    <x v="3"/>
    <x v="2"/>
    <n v="8.1300000000000008"/>
    <n v="3.27"/>
    <n v="0.15"/>
    <n v="9.68"/>
    <n v="2622"/>
    <n v="10.351000000000001"/>
    <n v="2.0699999999999998"/>
    <m/>
    <s v="SAI DẤU MOMEN"/>
    <b v="1"/>
    <m/>
    <s v="ĐÚNG"/>
  </r>
  <r>
    <x v="0"/>
    <x v="2"/>
    <n v="10.33"/>
    <n v="8.76"/>
    <n v="0.43"/>
    <n v="11.03"/>
    <n v="2623"/>
    <n v="40.628"/>
    <n v="56.496000000000002"/>
    <s v="SAI HÌNH HỌC"/>
    <m/>
    <b v="0"/>
    <m/>
    <s v="ĐÚNG"/>
  </r>
  <r>
    <x v="3"/>
    <x v="1"/>
    <n v="6.73"/>
    <n v="2.41"/>
    <n v="0.14000000000000001"/>
    <n v="9.35"/>
    <n v="2624"/>
    <n v="5.431"/>
    <n v="1.0860000000000001"/>
    <s v="ĐÚNG"/>
    <m/>
    <b v="1"/>
    <m/>
    <s v="ĐÚNG"/>
  </r>
  <r>
    <x v="4"/>
    <x v="4"/>
    <n v="10.23"/>
    <n v="7.32"/>
    <n v="0.28000000000000003"/>
    <n v="14.07"/>
    <n v="2625"/>
    <n v="79.021000000000001"/>
    <n v="37.695"/>
    <m/>
    <m/>
    <b v="1"/>
    <m/>
    <s v="ĐÚNG"/>
  </r>
  <r>
    <x v="4"/>
    <x v="3"/>
    <n v="9.73"/>
    <n v="7.92"/>
    <n v="0.21"/>
    <n v="11.71"/>
    <n v="2626"/>
    <n v="67.679000000000002"/>
    <n v="36.725999999999999"/>
    <m/>
    <m/>
    <b v="1"/>
    <m/>
    <s v="ĐÚNG"/>
  </r>
  <r>
    <x v="3"/>
    <x v="3"/>
    <n v="6.46"/>
    <n v="2.23"/>
    <n v="0.12"/>
    <n v="8.67"/>
    <n v="2627"/>
    <n v="4.3120000000000003"/>
    <n v="0.86199999999999999"/>
    <m/>
    <m/>
    <m/>
    <s v="FALSE"/>
    <s v="ĐÚNG"/>
  </r>
  <r>
    <x v="0"/>
    <x v="0"/>
    <n v="11.48"/>
    <n v="8.3699999999999992"/>
    <n v="0.48"/>
    <n v="12.05"/>
    <n v="2628"/>
    <n v="40.521000000000001"/>
    <n v="76.227999999999994"/>
    <m/>
    <m/>
    <m/>
    <s v="TRUE"/>
    <s v="ĐÚNG"/>
  </r>
  <r>
    <x v="0"/>
    <x v="3"/>
    <n v="10.34"/>
    <n v="8.94"/>
    <n v="0.37"/>
    <n v="10.36"/>
    <n v="2629"/>
    <n v="39.744"/>
    <n v="53.167000000000002"/>
    <s v="SAI HÌNH HỌC"/>
    <m/>
    <b v="0"/>
    <m/>
    <s v="ĐÚNG"/>
  </r>
  <r>
    <x v="1"/>
    <x v="3"/>
    <n v="3.1"/>
    <n v="2.11"/>
    <n v="0.11"/>
    <n v="8.33"/>
    <n v="2630"/>
    <n v="-18.542999999999999"/>
    <n v="-1.8540000000000001"/>
    <m/>
    <s v="ĐÚNG"/>
    <b v="1"/>
    <m/>
    <s v="ĐÚNG"/>
  </r>
  <r>
    <x v="1"/>
    <x v="0"/>
    <n v="4.32"/>
    <n v="2.2999999999999998"/>
    <n v="0.14000000000000001"/>
    <n v="9.35"/>
    <n v="2631"/>
    <n v="-24.731000000000002"/>
    <n v="-2.4729999999999999"/>
    <m/>
    <m/>
    <b v="1"/>
    <m/>
    <s v="ĐÚNG"/>
  </r>
  <r>
    <x v="3"/>
    <x v="1"/>
    <n v="6.74"/>
    <n v="2.0099999999999998"/>
    <n v="0.11"/>
    <n v="8.33"/>
    <n v="2632"/>
    <n v="3.3650000000000002"/>
    <n v="0.67300000000000004"/>
    <m/>
    <m/>
    <b v="1"/>
    <m/>
    <s v="ĐÚNG"/>
  </r>
  <r>
    <x v="1"/>
    <x v="1"/>
    <n v="6.56"/>
    <n v="1.22"/>
    <n v="0.11"/>
    <n v="8.33"/>
    <n v="2633"/>
    <n v="-6.1989999999999998"/>
    <n v="-0.62"/>
    <s v="SAI HÌNH HỌC"/>
    <m/>
    <b v="1"/>
    <m/>
    <s v="ĐÚNG"/>
  </r>
  <r>
    <x v="1"/>
    <x v="1"/>
    <n v="5.34"/>
    <n v="1.52"/>
    <n v="0.12"/>
    <n v="8.67"/>
    <n v="2634"/>
    <n v="-10.016"/>
    <n v="-1.002"/>
    <s v="SAI HÌNH HỌC"/>
    <m/>
    <b v="1"/>
    <m/>
    <s v="ĐÚNG"/>
  </r>
  <r>
    <x v="0"/>
    <x v="2"/>
    <n v="14.41"/>
    <n v="10.14"/>
    <n v="0.38"/>
    <n v="10.36"/>
    <n v="2635"/>
    <n v="51.13"/>
    <n v="103.259"/>
    <m/>
    <s v="SAI DẤU MOMEN"/>
    <b v="0"/>
    <m/>
    <s v="ĐÚNG"/>
  </r>
  <r>
    <x v="1"/>
    <x v="2"/>
    <n v="4.4800000000000004"/>
    <n v="2.23"/>
    <n v="0.1"/>
    <n v="8"/>
    <n v="2636"/>
    <n v="-19.891999999999999"/>
    <n v="-1.9890000000000001"/>
    <m/>
    <m/>
    <b v="1"/>
    <m/>
    <s v="ĐÚNG"/>
  </r>
  <r>
    <x v="2"/>
    <x v="1"/>
    <n v="7.97"/>
    <n v="5.49"/>
    <n v="0.18"/>
    <n v="10.7"/>
    <n v="2637"/>
    <n v="14.512"/>
    <n v="23.789000000000001"/>
    <m/>
    <s v="SAI DẤU MOMEN"/>
    <b v="1"/>
    <m/>
    <s v="ĐÚNG"/>
  </r>
  <r>
    <x v="3"/>
    <x v="0"/>
    <n v="11.45"/>
    <n v="3.61"/>
    <n v="0.12"/>
    <n v="8.67"/>
    <n v="2638"/>
    <n v="11.298999999999999"/>
    <n v="2.2599999999999998"/>
    <m/>
    <m/>
    <b v="1"/>
    <m/>
    <s v="ĐÚNG"/>
  </r>
  <r>
    <x v="0"/>
    <x v="4"/>
    <n v="16.34"/>
    <n v="11.01"/>
    <n v="0.44"/>
    <n v="11.37"/>
    <n v="2639"/>
    <n v="66.156999999999996"/>
    <n v="145.71600000000001"/>
    <m/>
    <s v="SAI DẤU MOMEN"/>
    <b v="0"/>
    <m/>
    <s v="ĐÚNG"/>
  </r>
  <r>
    <x v="3"/>
    <x v="0"/>
    <n v="8.66"/>
    <n v="3.41"/>
    <n v="0.15"/>
    <n v="9.68"/>
    <n v="2640"/>
    <n v="11.256"/>
    <n v="2.2509999999999999"/>
    <m/>
    <m/>
    <b v="1"/>
    <m/>
    <s v="ĐÚNG"/>
  </r>
  <r>
    <x v="3"/>
    <x v="0"/>
    <n v="11.68"/>
    <n v="3.98"/>
    <n v="0.12"/>
    <n v="8.67"/>
    <n v="2641"/>
    <n v="13.734"/>
    <n v="2.7469999999999999"/>
    <m/>
    <m/>
    <b v="1"/>
    <m/>
    <s v="ĐÚNG"/>
  </r>
  <r>
    <x v="0"/>
    <x v="2"/>
    <n v="11.72"/>
    <n v="9.99"/>
    <n v="0.4"/>
    <n v="10.7"/>
    <n v="2642"/>
    <n v="51.256999999999998"/>
    <n v="70.546999999999997"/>
    <m/>
    <m/>
    <m/>
    <s v="TRUE"/>
    <s v="ĐÚNG"/>
  </r>
  <r>
    <x v="1"/>
    <x v="2"/>
    <n v="6.5"/>
    <n v="2.48"/>
    <n v="0.11"/>
    <n v="8.33"/>
    <n v="2643"/>
    <n v="-25.616"/>
    <n v="-2.5619999999999998"/>
    <m/>
    <m/>
    <m/>
    <s v="FALSE"/>
    <s v="ĐÚNG"/>
  </r>
  <r>
    <x v="3"/>
    <x v="3"/>
    <n v="7.55"/>
    <n v="2.72"/>
    <n v="0.11"/>
    <n v="8.33"/>
    <n v="2644"/>
    <n v="6.1630000000000003"/>
    <n v="1.2330000000000001"/>
    <m/>
    <m/>
    <b v="1"/>
    <m/>
    <s v="ĐÚNG"/>
  </r>
  <r>
    <x v="3"/>
    <x v="1"/>
    <n v="9.89"/>
    <n v="3.76"/>
    <n v="0.13"/>
    <n v="9.01"/>
    <n v="2645"/>
    <n v="12.738"/>
    <n v="2.548"/>
    <m/>
    <s v="SAI DẤU MOMEN"/>
    <b v="1"/>
    <m/>
    <s v="ĐÚNG"/>
  </r>
  <r>
    <x v="4"/>
    <x v="2"/>
    <n v="10.130000000000001"/>
    <n v="7.66"/>
    <n v="0.2"/>
    <n v="11.37"/>
    <n v="2646"/>
    <n v="66.17"/>
    <n v="33.356999999999999"/>
    <m/>
    <s v="SAI DẤU MOMEN"/>
    <b v="1"/>
    <m/>
    <s v="ĐÚNG"/>
  </r>
  <r>
    <x v="3"/>
    <x v="1"/>
    <n v="8.9"/>
    <n v="3.42"/>
    <n v="0.12"/>
    <n v="8.67"/>
    <n v="2647"/>
    <n v="10.141"/>
    <n v="2.028"/>
    <m/>
    <m/>
    <b v="1"/>
    <m/>
    <s v="ĐÚNG"/>
  </r>
  <r>
    <x v="3"/>
    <x v="4"/>
    <n v="8.17"/>
    <n v="3.03"/>
    <n v="0.11"/>
    <n v="8.33"/>
    <n v="2648"/>
    <n v="7.6479999999999997"/>
    <n v="1.53"/>
    <m/>
    <m/>
    <b v="1"/>
    <m/>
    <s v="ĐÚNG"/>
  </r>
  <r>
    <x v="2"/>
    <x v="0"/>
    <n v="5.42"/>
    <n v="4.79"/>
    <n v="0.19"/>
    <n v="11.03"/>
    <n v="2649"/>
    <n v="11.388"/>
    <n v="11.340999999999999"/>
    <s v="SAI HÌNH HỌC"/>
    <m/>
    <b v="1"/>
    <m/>
    <s v="ĐÚNG"/>
  </r>
  <r>
    <x v="0"/>
    <x v="1"/>
    <n v="13.75"/>
    <n v="10.1"/>
    <n v="0.48"/>
    <n v="12.05"/>
    <n v="2650"/>
    <n v="59.003"/>
    <n v="109.354"/>
    <m/>
    <m/>
    <b v="0"/>
    <m/>
    <s v="ĐÚNG"/>
  </r>
  <r>
    <x v="0"/>
    <x v="2"/>
    <n v="11.35"/>
    <n v="10.34"/>
    <n v="0.4"/>
    <n v="10.7"/>
    <n v="2651"/>
    <n v="54.911999999999999"/>
    <n v="66.162999999999997"/>
    <m/>
    <m/>
    <m/>
    <s v="TRUE"/>
    <s v="ĐÚNG"/>
  </r>
  <r>
    <x v="0"/>
    <x v="2"/>
    <n v="13.03"/>
    <n v="11.25"/>
    <n v="0.45"/>
    <n v="11.37"/>
    <n v="2652"/>
    <n v="69.072999999999993"/>
    <n v="92.66"/>
    <m/>
    <m/>
    <m/>
    <s v="TRUE"/>
    <s v="ĐÚNG"/>
  </r>
  <r>
    <x v="4"/>
    <x v="2"/>
    <n v="13.38"/>
    <n v="8.9600000000000009"/>
    <n v="0.22"/>
    <n v="12.05"/>
    <n v="2653"/>
    <n v="108.346"/>
    <n v="48.37"/>
    <m/>
    <m/>
    <b v="1"/>
    <m/>
    <s v="ĐÚNG"/>
  </r>
  <r>
    <x v="2"/>
    <x v="3"/>
    <n v="6.27"/>
    <n v="4.03"/>
    <n v="0.14000000000000001"/>
    <n v="9.35"/>
    <n v="2654"/>
    <n v="6.8330000000000002"/>
    <n v="12.865"/>
    <s v="SAI HÌNH HỌC"/>
    <m/>
    <b v="1"/>
    <m/>
    <s v="ĐÚNG"/>
  </r>
  <r>
    <x v="4"/>
    <x v="0"/>
    <n v="10.84"/>
    <n v="7.78"/>
    <n v="0.26"/>
    <n v="13.4"/>
    <n v="2655"/>
    <n v="84.757000000000005"/>
    <n v="40.554000000000002"/>
    <m/>
    <s v="SAI DẤU MOMEN"/>
    <b v="1"/>
    <m/>
    <s v="ĐÚNG"/>
  </r>
  <r>
    <x v="1"/>
    <x v="3"/>
    <n v="3.2"/>
    <n v="1.3"/>
    <n v="0.11"/>
    <n v="8.33"/>
    <n v="2656"/>
    <n v="-7.0389999999999997"/>
    <n v="-0.70399999999999996"/>
    <m/>
    <m/>
    <b v="1"/>
    <m/>
    <s v="ĐÚNG"/>
  </r>
  <r>
    <x v="2"/>
    <x v="0"/>
    <n v="9.8000000000000007"/>
    <n v="5.77"/>
    <n v="0.16"/>
    <n v="10.02"/>
    <n v="2657"/>
    <n v="15.012"/>
    <n v="33.680999999999997"/>
    <m/>
    <m/>
    <b v="1"/>
    <m/>
    <s v="ĐÚNG"/>
  </r>
  <r>
    <x v="4"/>
    <x v="2"/>
    <n v="10.06"/>
    <n v="8.2100000000000009"/>
    <n v="0.26"/>
    <n v="13.4"/>
    <n v="2658"/>
    <n v="83.006"/>
    <n v="45.161000000000001"/>
    <m/>
    <m/>
    <m/>
    <s v="FALSE"/>
    <s v="ĐÚNG"/>
  </r>
  <r>
    <x v="1"/>
    <x v="0"/>
    <n v="6.46"/>
    <n v="1.3"/>
    <n v="0.11"/>
    <n v="8.33"/>
    <n v="2659"/>
    <n v="-7.0389999999999997"/>
    <n v="-0.70399999999999996"/>
    <s v="SAI HÌNH HỌC"/>
    <m/>
    <b v="1"/>
    <m/>
    <s v="ĐÚNG"/>
  </r>
  <r>
    <x v="1"/>
    <x v="3"/>
    <n v="4.71"/>
    <n v="2.34"/>
    <n v="0.13"/>
    <n v="9.01"/>
    <n v="2660"/>
    <n v="-24.667999999999999"/>
    <n v="-2.4670000000000001"/>
    <m/>
    <m/>
    <m/>
    <s v="FALSE"/>
    <s v="ĐÚNG"/>
  </r>
  <r>
    <x v="0"/>
    <x v="2"/>
    <n v="12.82"/>
    <n v="8.58"/>
    <n v="0.44"/>
    <n v="11.37"/>
    <n v="2661"/>
    <n v="40.177"/>
    <n v="89.697000000000003"/>
    <m/>
    <m/>
    <b v="0"/>
    <m/>
    <s v="ĐÚNG"/>
  </r>
  <r>
    <x v="4"/>
    <x v="3"/>
    <n v="10.19"/>
    <n v="7.76"/>
    <n v="0.21"/>
    <n v="11.71"/>
    <n v="2662"/>
    <n v="69.447000000000003"/>
    <n v="35.256999999999998"/>
    <m/>
    <m/>
    <b v="1"/>
    <m/>
    <s v="ĐÚNG"/>
  </r>
  <r>
    <x v="4"/>
    <x v="1"/>
    <n v="7.36"/>
    <n v="6.94"/>
    <n v="0.24"/>
    <n v="12.72"/>
    <n v="2663"/>
    <n v="48.728999999999999"/>
    <n v="30.632000000000001"/>
    <m/>
    <s v="SAI DẤU MOMEN"/>
    <b v="1"/>
    <m/>
    <s v="ĐÚNG"/>
  </r>
  <r>
    <x v="1"/>
    <x v="4"/>
    <n v="3.01"/>
    <n v="1.31"/>
    <n v="0.13"/>
    <n v="9.01"/>
    <n v="2664"/>
    <n v="-7.7309999999999999"/>
    <n v="-0.77300000000000002"/>
    <m/>
    <m/>
    <m/>
    <s v="FALSE"/>
    <s v="ĐÚNG"/>
  </r>
  <r>
    <x v="0"/>
    <x v="4"/>
    <n v="11.49"/>
    <n v="11.48"/>
    <n v="0.39"/>
    <n v="10.7"/>
    <n v="2665"/>
    <n v="67.688000000000002"/>
    <n v="67.805999999999997"/>
    <m/>
    <m/>
    <b v="0"/>
    <m/>
    <s v="ĐÚNG"/>
  </r>
  <r>
    <x v="2"/>
    <x v="1"/>
    <n v="6.72"/>
    <n v="4.9400000000000004"/>
    <n v="0.18"/>
    <n v="10.7"/>
    <n v="2666"/>
    <n v="11.75"/>
    <n v="16.911999999999999"/>
    <m/>
    <s v="SAI DẤU MOMEN"/>
    <b v="1"/>
    <m/>
    <s v="ĐÚNG"/>
  </r>
  <r>
    <x v="2"/>
    <x v="2"/>
    <n v="4.8499999999999996"/>
    <n v="3.8"/>
    <n v="0.19"/>
    <n v="11.03"/>
    <n v="2667"/>
    <n v="7.1669999999999998"/>
    <n v="9.0809999999999995"/>
    <m/>
    <m/>
    <b v="1"/>
    <m/>
    <s v="ĐÚNG"/>
  </r>
  <r>
    <x v="3"/>
    <x v="2"/>
    <n v="7.47"/>
    <n v="3.13"/>
    <n v="0.15"/>
    <n v="9.68"/>
    <n v="2668"/>
    <n v="9.4830000000000005"/>
    <n v="1.897"/>
    <s v="ĐÚNG"/>
    <m/>
    <b v="1"/>
    <m/>
    <s v="ĐÚNG"/>
  </r>
  <r>
    <x v="0"/>
    <x v="3"/>
    <n v="10.78"/>
    <n v="9.43"/>
    <n v="0.37"/>
    <n v="10.36"/>
    <n v="2669"/>
    <n v="44.220999999999997"/>
    <n v="57.787999999999997"/>
    <m/>
    <s v="SAI DẤU MOMEN"/>
    <b v="0"/>
    <m/>
    <s v="ĐÚNG"/>
  </r>
  <r>
    <x v="3"/>
    <x v="3"/>
    <n v="9.84"/>
    <n v="3.88"/>
    <n v="0.13"/>
    <n v="9.01"/>
    <n v="2670"/>
    <n v="13.564"/>
    <n v="2.7130000000000001"/>
    <m/>
    <m/>
    <b v="1"/>
    <m/>
    <s v="ĐÚNG"/>
  </r>
  <r>
    <x v="4"/>
    <x v="4"/>
    <n v="12.99"/>
    <n v="9.2899999999999991"/>
    <n v="0.26"/>
    <n v="13.4"/>
    <n v="2671"/>
    <n v="121.28"/>
    <n v="57.823999999999998"/>
    <s v="SAI HÌNH HỌC"/>
    <m/>
    <b v="1"/>
    <m/>
    <s v="ĐÚNG"/>
  </r>
  <r>
    <x v="2"/>
    <x v="0"/>
    <n v="4.68"/>
    <n v="3.79"/>
    <n v="0.17"/>
    <n v="10.36"/>
    <n v="2672"/>
    <n v="6.6970000000000001"/>
    <n v="7.9420000000000002"/>
    <m/>
    <m/>
    <m/>
    <s v="FALSE"/>
    <s v="ĐÚNG"/>
  </r>
  <r>
    <x v="0"/>
    <x v="1"/>
    <n v="10.7"/>
    <n v="8.84"/>
    <n v="0.48"/>
    <n v="12.05"/>
    <n v="2673"/>
    <n v="45.198999999999998"/>
    <n v="66.221000000000004"/>
    <m/>
    <m/>
    <b v="0"/>
    <m/>
    <s v="ĐÚNG"/>
  </r>
  <r>
    <x v="3"/>
    <x v="2"/>
    <n v="6.78"/>
    <n v="2.4500000000000002"/>
    <n v="0.15"/>
    <n v="9.68"/>
    <n v="2674"/>
    <n v="5.81"/>
    <n v="1.1619999999999999"/>
    <m/>
    <m/>
    <m/>
    <s v="FALSE"/>
    <s v="ĐÚNG"/>
  </r>
  <r>
    <x v="1"/>
    <x v="0"/>
    <n v="5"/>
    <n v="1.77"/>
    <n v="0.12"/>
    <n v="8.67"/>
    <n v="2675"/>
    <n v="-13.581"/>
    <n v="-1.3580000000000001"/>
    <m/>
    <s v="ĐÚNG"/>
    <b v="1"/>
    <m/>
    <s v="ĐÚNG"/>
  </r>
  <r>
    <x v="3"/>
    <x v="0"/>
    <n v="6.86"/>
    <n v="2.36"/>
    <n v="0.1"/>
    <n v="8"/>
    <n v="2676"/>
    <n v="4.4560000000000004"/>
    <n v="0.89100000000000001"/>
    <m/>
    <m/>
    <b v="1"/>
    <m/>
    <s v="ĐÚNG"/>
  </r>
  <r>
    <x v="2"/>
    <x v="2"/>
    <n v="9.02"/>
    <n v="4.71"/>
    <n v="0.17"/>
    <n v="10.36"/>
    <n v="2677"/>
    <n v="10.342000000000001"/>
    <n v="29.501000000000001"/>
    <m/>
    <m/>
    <b v="1"/>
    <m/>
    <s v="ĐÚNG"/>
  </r>
  <r>
    <x v="3"/>
    <x v="3"/>
    <n v="9.51"/>
    <n v="3.78"/>
    <n v="0.12"/>
    <n v="8.67"/>
    <n v="2678"/>
    <n v="12.388"/>
    <n v="2.4780000000000002"/>
    <m/>
    <m/>
    <b v="1"/>
    <m/>
    <s v="ĐÚNG"/>
  </r>
  <r>
    <x v="0"/>
    <x v="4"/>
    <n v="10.1"/>
    <n v="8.07"/>
    <n v="0.49"/>
    <n v="12.05"/>
    <n v="2679"/>
    <n v="37.667999999999999"/>
    <n v="59.003"/>
    <s v="SAI HÌNH HỌC"/>
    <m/>
    <b v="0"/>
    <m/>
    <s v="ĐÚNG"/>
  </r>
  <r>
    <x v="4"/>
    <x v="4"/>
    <n v="10.64"/>
    <n v="9.57"/>
    <n v="0.22"/>
    <n v="12.05"/>
    <n v="2680"/>
    <n v="92.024000000000001"/>
    <n v="55.18"/>
    <m/>
    <m/>
    <m/>
    <s v="FALSE"/>
    <s v="ĐÚNG"/>
  </r>
  <r>
    <x v="3"/>
    <x v="1"/>
    <n v="5.25"/>
    <n v="2.0499999999999998"/>
    <n v="0.11"/>
    <n v="8.33"/>
    <n v="2681"/>
    <n v="3.5009999999999999"/>
    <n v="0.7"/>
    <m/>
    <m/>
    <b v="1"/>
    <m/>
    <s v="ĐÚNG"/>
  </r>
  <r>
    <x v="4"/>
    <x v="3"/>
    <n v="11.62"/>
    <n v="8.93"/>
    <n v="0.23"/>
    <n v="12.38"/>
    <n v="2682"/>
    <n v="96.346999999999994"/>
    <n v="49.362000000000002"/>
    <m/>
    <m/>
    <b v="1"/>
    <m/>
    <s v="ĐÚNG"/>
  </r>
  <r>
    <x v="4"/>
    <x v="0"/>
    <n v="10.52"/>
    <n v="8.9"/>
    <n v="0.25"/>
    <n v="13.06"/>
    <n v="2683"/>
    <n v="91.709000000000003"/>
    <n v="51.723999999999997"/>
    <m/>
    <m/>
    <b v="1"/>
    <m/>
    <s v="ĐÚNG"/>
  </r>
  <r>
    <x v="2"/>
    <x v="3"/>
    <n v="4.75"/>
    <n v="3.41"/>
    <n v="0.13"/>
    <n v="9.01"/>
    <n v="2684"/>
    <n v="4.7149999999999999"/>
    <n v="7.1150000000000002"/>
    <m/>
    <m/>
    <b v="1"/>
    <m/>
    <s v="ĐÚNG"/>
  </r>
  <r>
    <x v="4"/>
    <x v="2"/>
    <n v="10.68"/>
    <n v="8.2899999999999991"/>
    <n v="0.28000000000000003"/>
    <n v="14.07"/>
    <n v="2685"/>
    <n v="93.429000000000002"/>
    <n v="48.347000000000001"/>
    <m/>
    <m/>
    <b v="1"/>
    <m/>
    <s v="ĐÚNG"/>
  </r>
  <r>
    <x v="3"/>
    <x v="1"/>
    <n v="8.58"/>
    <n v="2.5499999999999998"/>
    <n v="0.11"/>
    <n v="8.33"/>
    <n v="2686"/>
    <n v="5.4169999999999998"/>
    <n v="1.083"/>
    <m/>
    <m/>
    <b v="1"/>
    <m/>
    <s v="ĐÚNG"/>
  </r>
  <r>
    <x v="3"/>
    <x v="0"/>
    <n v="6.89"/>
    <n v="2.37"/>
    <n v="0.14000000000000001"/>
    <n v="9.35"/>
    <n v="2687"/>
    <n v="5.2519999999999998"/>
    <n v="1.05"/>
    <m/>
    <m/>
    <b v="1"/>
    <m/>
    <s v="ĐÚNG"/>
  </r>
  <r>
    <x v="1"/>
    <x v="1"/>
    <n v="5.9"/>
    <n v="2.0299999999999998"/>
    <n v="0.14000000000000001"/>
    <n v="9.35"/>
    <n v="2688"/>
    <n v="-19.265000000000001"/>
    <n v="-1.927"/>
    <m/>
    <m/>
    <m/>
    <s v="FALSE"/>
    <s v="ĐÚNG"/>
  </r>
  <r>
    <x v="2"/>
    <x v="2"/>
    <n v="5.97"/>
    <n v="3.72"/>
    <n v="0.15"/>
    <n v="9.68"/>
    <n v="2689"/>
    <n v="6.0279999999999996"/>
    <n v="12.074999999999999"/>
    <s v="SAI HÌNH HỌC"/>
    <m/>
    <b v="1"/>
    <m/>
    <s v="ĐÚNG"/>
  </r>
  <r>
    <x v="4"/>
    <x v="3"/>
    <n v="10.76"/>
    <n v="7.52"/>
    <n v="0.28999999999999998"/>
    <n v="14.41"/>
    <n v="2690"/>
    <n v="87.448999999999998"/>
    <n v="40.744999999999997"/>
    <m/>
    <s v="SAI DẤU MOMEN"/>
    <b v="1"/>
    <m/>
    <s v="ĐÚNG"/>
  </r>
  <r>
    <x v="1"/>
    <x v="0"/>
    <n v="7.88"/>
    <n v="2.25"/>
    <n v="0.12"/>
    <n v="8.67"/>
    <n v="2691"/>
    <n v="-21.946000000000002"/>
    <n v="-2.1949999999999998"/>
    <s v="SAI HÌNH HỌC"/>
    <m/>
    <b v="1"/>
    <m/>
    <s v="ĐÚNG"/>
  </r>
  <r>
    <x v="4"/>
    <x v="1"/>
    <n v="11.57"/>
    <n v="9.15"/>
    <n v="0.28000000000000003"/>
    <n v="14.07"/>
    <n v="2692"/>
    <n v="111.715"/>
    <n v="58.899000000000001"/>
    <m/>
    <m/>
    <m/>
    <s v="FALSE"/>
    <s v="ĐÚNG"/>
  </r>
  <r>
    <x v="4"/>
    <x v="4"/>
    <n v="7.69"/>
    <n v="6.29"/>
    <n v="0.25"/>
    <n v="13.06"/>
    <n v="2693"/>
    <n v="47.378999999999998"/>
    <n v="25.835000000000001"/>
    <m/>
    <s v="SAI DẤU MOMEN"/>
    <b v="1"/>
    <m/>
    <s v="ĐÚNG"/>
  </r>
  <r>
    <x v="0"/>
    <x v="1"/>
    <n v="10.66"/>
    <n v="8.31"/>
    <n v="0.35"/>
    <n v="10.02"/>
    <n v="2694"/>
    <n v="33.213000000000001"/>
    <n v="54.654000000000003"/>
    <m/>
    <m/>
    <b v="0"/>
    <m/>
    <s v="ĐÚNG"/>
  </r>
  <r>
    <x v="4"/>
    <x v="1"/>
    <n v="12.89"/>
    <n v="9.01"/>
    <n v="0.23"/>
    <n v="12.38"/>
    <n v="2695"/>
    <n v="107.83499999999999"/>
    <n v="50.25"/>
    <m/>
    <s v="SAI DẤU MOMEN"/>
    <b v="1"/>
    <m/>
    <s v="ĐÚNG"/>
  </r>
  <r>
    <x v="0"/>
    <x v="1"/>
    <n v="8.93"/>
    <n v="8.56"/>
    <n v="0.42"/>
    <n v="11.03"/>
    <n v="2696"/>
    <n v="38.793999999999997"/>
    <n v="42.22"/>
    <m/>
    <s v="SAI DẤU MOMEN"/>
    <b v="0"/>
    <m/>
    <s v="ĐÚNG"/>
  </r>
  <r>
    <x v="1"/>
    <x v="2"/>
    <n v="4.8499999999999996"/>
    <n v="1.24"/>
    <n v="0.11"/>
    <n v="8.33"/>
    <n v="2697"/>
    <n v="-6.4039999999999999"/>
    <n v="-0.64"/>
    <m/>
    <m/>
    <b v="1"/>
    <m/>
    <s v="ĐÚNG"/>
  </r>
  <r>
    <x v="2"/>
    <x v="1"/>
    <n v="7.01"/>
    <n v="5.81"/>
    <n v="0.13"/>
    <n v="9.01"/>
    <n v="2698"/>
    <n v="13.686"/>
    <n v="15.496"/>
    <m/>
    <s v="SAI DẤU MOMEN"/>
    <b v="1"/>
    <m/>
    <s v="ĐÚNG"/>
  </r>
  <r>
    <x v="4"/>
    <x v="1"/>
    <n v="9.9"/>
    <n v="7.87"/>
    <n v="0.21"/>
    <n v="11.71"/>
    <n v="2699"/>
    <n v="68.427000000000007"/>
    <n v="36.264000000000003"/>
    <m/>
    <m/>
    <m/>
    <s v="FALSE"/>
    <s v="ĐÚNG"/>
  </r>
  <r>
    <x v="0"/>
    <x v="0"/>
    <n v="10.75"/>
    <n v="8.4499999999999993"/>
    <n v="0.44"/>
    <n v="11.37"/>
    <n v="2700"/>
    <n v="38.969000000000001"/>
    <n v="63.069000000000003"/>
    <m/>
    <m/>
    <b v="0"/>
    <m/>
    <s v="ĐÚNG"/>
  </r>
  <r>
    <x v="1"/>
    <x v="2"/>
    <n v="3.69"/>
    <n v="2.0299999999999998"/>
    <n v="0.14000000000000001"/>
    <n v="9.35"/>
    <n v="2701"/>
    <n v="-19.265000000000001"/>
    <n v="-1.927"/>
    <m/>
    <m/>
    <b v="1"/>
    <m/>
    <s v="ĐÚNG"/>
  </r>
  <r>
    <x v="2"/>
    <x v="0"/>
    <n v="8.02"/>
    <n v="5.77"/>
    <n v="0.18"/>
    <n v="10.7"/>
    <n v="2702"/>
    <n v="16.030999999999999"/>
    <n v="24.088000000000001"/>
    <m/>
    <m/>
    <m/>
    <s v="FALSE"/>
    <s v="ĐÚNG"/>
  </r>
  <r>
    <x v="2"/>
    <x v="1"/>
    <n v="5.3"/>
    <n v="4.04"/>
    <n v="0.14000000000000001"/>
    <n v="9.35"/>
    <n v="2703"/>
    <n v="6.867"/>
    <n v="9.1920000000000002"/>
    <m/>
    <m/>
    <b v="1"/>
    <m/>
    <s v="ĐÚNG"/>
  </r>
  <r>
    <x v="1"/>
    <x v="4"/>
    <n v="6.09"/>
    <n v="2.02"/>
    <n v="0.11"/>
    <n v="8.33"/>
    <n v="2704"/>
    <n v="-16.995000000000001"/>
    <n v="-1.7"/>
    <m/>
    <m/>
    <m/>
    <s v="FALSE"/>
    <s v="ĐÚNG"/>
  </r>
  <r>
    <x v="2"/>
    <x v="2"/>
    <n v="4.3"/>
    <n v="3.02"/>
    <n v="0.13"/>
    <n v="9.01"/>
    <n v="2705"/>
    <n v="3.698"/>
    <n v="5.8310000000000004"/>
    <s v="SAI HÌNH HỌC"/>
    <m/>
    <b v="1"/>
    <m/>
    <s v="ĐÚNG"/>
  </r>
  <r>
    <x v="2"/>
    <x v="4"/>
    <n v="8.15"/>
    <n v="5.46"/>
    <n v="0.18"/>
    <n v="10.7"/>
    <n v="2706"/>
    <n v="14.353999999999999"/>
    <n v="24.875"/>
    <m/>
    <s v="SAI DẤU MOMEN"/>
    <b v="1"/>
    <m/>
    <s v="ĐÚNG"/>
  </r>
  <r>
    <x v="2"/>
    <x v="1"/>
    <n v="9.51"/>
    <n v="5.42"/>
    <n v="0.15"/>
    <n v="9.68"/>
    <n v="2707"/>
    <n v="12.795999999999999"/>
    <n v="30.640999999999998"/>
    <m/>
    <m/>
    <m/>
    <s v="FALSE"/>
    <s v="ĐÚNG"/>
  </r>
  <r>
    <x v="0"/>
    <x v="2"/>
    <n v="12.31"/>
    <n v="8.64"/>
    <n v="0.44"/>
    <n v="11.37"/>
    <n v="2708"/>
    <n v="40.741"/>
    <n v="82.701999999999998"/>
    <m/>
    <s v="SAI DẤU MOMEN"/>
    <b v="0"/>
    <m/>
    <s v="ĐÚNG"/>
  </r>
  <r>
    <x v="2"/>
    <x v="4"/>
    <n v="5.76"/>
    <n v="5.38"/>
    <n v="0.14000000000000001"/>
    <n v="9.35"/>
    <n v="2709"/>
    <n v="12.178000000000001"/>
    <n v="10.856999999999999"/>
    <m/>
    <m/>
    <b v="1"/>
    <m/>
    <s v="ĐÚNG"/>
  </r>
  <r>
    <x v="3"/>
    <x v="0"/>
    <n v="11.17"/>
    <n v="3.67"/>
    <n v="0.13"/>
    <n v="9.01"/>
    <n v="2710"/>
    <n v="12.135"/>
    <n v="2.427"/>
    <m/>
    <m/>
    <m/>
    <s v="FALSE"/>
    <s v="ĐÚNG"/>
  </r>
  <r>
    <x v="0"/>
    <x v="0"/>
    <n v="14.29"/>
    <n v="9.6999999999999993"/>
    <n v="0.47"/>
    <n v="11.71"/>
    <n v="2711"/>
    <n v="52.886000000000003"/>
    <n v="114.779"/>
    <m/>
    <m/>
    <b v="0"/>
    <m/>
    <s v="ĐÚNG"/>
  </r>
  <r>
    <x v="4"/>
    <x v="3"/>
    <n v="8.35"/>
    <n v="6.82"/>
    <n v="0.21"/>
    <n v="11.71"/>
    <n v="2712"/>
    <n v="50.014000000000003"/>
    <n v="27.233000000000001"/>
    <m/>
    <m/>
    <b v="1"/>
    <m/>
    <s v="ĐÚNG"/>
  </r>
  <r>
    <x v="2"/>
    <x v="3"/>
    <n v="5.83"/>
    <n v="4.25"/>
    <n v="0.18"/>
    <n v="10.7"/>
    <n v="2713"/>
    <n v="8.6969999999999992"/>
    <n v="12.728999999999999"/>
    <m/>
    <m/>
    <b v="1"/>
    <m/>
    <s v="ĐÚNG"/>
  </r>
  <r>
    <x v="4"/>
    <x v="1"/>
    <n v="10.34"/>
    <n v="9.59"/>
    <n v="0.21"/>
    <n v="11.71"/>
    <n v="2714"/>
    <n v="87.087999999999994"/>
    <n v="53.847000000000001"/>
    <m/>
    <s v="SAI DẤU MOMEN"/>
    <b v="1"/>
    <m/>
    <s v="ĐÚNG"/>
  </r>
  <r>
    <x v="0"/>
    <x v="3"/>
    <n v="11.83"/>
    <n v="8.85"/>
    <n v="0.39"/>
    <n v="10.7"/>
    <n v="2715"/>
    <n v="40.225999999999999"/>
    <n v="71.878"/>
    <m/>
    <m/>
    <m/>
    <s v="TRUE"/>
    <s v="ĐÚNG"/>
  </r>
  <r>
    <x v="1"/>
    <x v="3"/>
    <n v="7.1"/>
    <n v="2.4700000000000002"/>
    <n v="0.11"/>
    <n v="8.33"/>
    <n v="2716"/>
    <n v="-25.41"/>
    <n v="-2.5409999999999999"/>
    <m/>
    <m/>
    <m/>
    <s v="FALSE"/>
    <s v="ĐÚNG"/>
  </r>
  <r>
    <x v="1"/>
    <x v="0"/>
    <n v="3.05"/>
    <n v="1.35"/>
    <n v="0.14000000000000001"/>
    <n v="9.35"/>
    <n v="2717"/>
    <n v="-8.52"/>
    <n v="-0.85199999999999998"/>
    <m/>
    <m/>
    <b v="1"/>
    <m/>
    <s v="ĐÚNG"/>
  </r>
  <r>
    <x v="3"/>
    <x v="2"/>
    <n v="6.5"/>
    <n v="2.8"/>
    <n v="0.15"/>
    <n v="9.68"/>
    <n v="2718"/>
    <n v="7.5890000000000004"/>
    <n v="1.518"/>
    <m/>
    <m/>
    <b v="1"/>
    <m/>
    <s v="ĐÚNG"/>
  </r>
  <r>
    <x v="1"/>
    <x v="0"/>
    <n v="6.35"/>
    <n v="1.95"/>
    <n v="0.1"/>
    <n v="8"/>
    <n v="2719"/>
    <n v="-15.21"/>
    <n v="-1.5209999999999999"/>
    <s v="SAI HÌNH HỌC"/>
    <m/>
    <b v="1"/>
    <m/>
    <s v="ĐÚNG"/>
  </r>
  <r>
    <x v="4"/>
    <x v="1"/>
    <n v="8.56"/>
    <n v="6.32"/>
    <n v="0.28000000000000003"/>
    <n v="14.07"/>
    <n v="2720"/>
    <n v="57.088000000000001"/>
    <n v="28.099"/>
    <m/>
    <s v="SAI DẤU MOMEN"/>
    <b v="1"/>
    <m/>
    <s v="ĐÚNG"/>
  </r>
  <r>
    <x v="4"/>
    <x v="2"/>
    <n v="11.04"/>
    <n v="9.35"/>
    <n v="0.28999999999999998"/>
    <n v="14.41"/>
    <n v="2721"/>
    <n v="111.559"/>
    <n v="62.988"/>
    <m/>
    <m/>
    <b v="1"/>
    <m/>
    <s v="ĐÚNG"/>
  </r>
  <r>
    <x v="3"/>
    <x v="1"/>
    <n v="7.73"/>
    <n v="2.44"/>
    <n v="0.14000000000000001"/>
    <n v="9.35"/>
    <n v="2722"/>
    <n v="5.5670000000000002"/>
    <n v="1.113"/>
    <m/>
    <s v="SAI DẤU MOMEN"/>
    <b v="1"/>
    <m/>
    <s v="ĐÚNG"/>
  </r>
  <r>
    <x v="2"/>
    <x v="4"/>
    <n v="11.14"/>
    <n v="5.86"/>
    <n v="0.13"/>
    <n v="9.01"/>
    <n v="2723"/>
    <n v="13.923"/>
    <n v="39.134999999999998"/>
    <s v="SAI HÌNH HỌC"/>
    <m/>
    <b v="1"/>
    <m/>
    <s v="ĐÚNG"/>
  </r>
  <r>
    <x v="4"/>
    <x v="2"/>
    <n v="9.1199999999999992"/>
    <n v="6.74"/>
    <n v="0.2"/>
    <n v="11.37"/>
    <n v="2724"/>
    <n v="52.417999999999999"/>
    <n v="25.826000000000001"/>
    <m/>
    <m/>
    <b v="1"/>
    <m/>
    <s v="ĐÚNG"/>
  </r>
  <r>
    <x v="0"/>
    <x v="3"/>
    <n v="9.17"/>
    <n v="8.59"/>
    <n v="0.49"/>
    <n v="12.05"/>
    <n v="2725"/>
    <n v="42.679000000000002"/>
    <n v="48.637"/>
    <m/>
    <m/>
    <m/>
    <s v="TRUE"/>
    <s v="ĐÚNG"/>
  </r>
  <r>
    <x v="3"/>
    <x v="2"/>
    <n v="5.94"/>
    <n v="2.2000000000000002"/>
    <n v="0.13"/>
    <n v="9.01"/>
    <n v="2726"/>
    <n v="4.3609999999999998"/>
    <n v="0.872"/>
    <m/>
    <m/>
    <b v="1"/>
    <m/>
    <s v="ĐÚNG"/>
  </r>
  <r>
    <x v="1"/>
    <x v="3"/>
    <n v="7.93"/>
    <n v="1.87"/>
    <n v="0.11"/>
    <n v="8.33"/>
    <n v="2727"/>
    <n v="-14.565"/>
    <n v="-1.4570000000000001"/>
    <m/>
    <m/>
    <m/>
    <s v="FALSE"/>
    <s v="ĐÚNG"/>
  </r>
  <r>
    <x v="3"/>
    <x v="0"/>
    <n v="4.96"/>
    <n v="2.14"/>
    <n v="0.13"/>
    <n v="9.01"/>
    <n v="2728"/>
    <n v="4.1260000000000003"/>
    <n v="0.82499999999999996"/>
    <m/>
    <m/>
    <b v="1"/>
    <m/>
    <s v="ĐÚNG"/>
  </r>
  <r>
    <x v="1"/>
    <x v="4"/>
    <n v="4.17"/>
    <n v="2.2799999999999998"/>
    <n v="0.15"/>
    <n v="9.68"/>
    <n v="2729"/>
    <n v="-25.16"/>
    <n v="-2.516"/>
    <s v="SAI HÌNH HỌC"/>
    <m/>
    <b v="1"/>
    <m/>
    <s v="ĐÚNG"/>
  </r>
  <r>
    <x v="2"/>
    <x v="4"/>
    <n v="4.9800000000000004"/>
    <n v="4.05"/>
    <n v="0.17"/>
    <n v="10.36"/>
    <n v="2730"/>
    <n v="7.6470000000000002"/>
    <n v="8.9930000000000003"/>
    <m/>
    <s v="SAI DẤU MOMEN"/>
    <b v="1"/>
    <m/>
    <s v="ĐÚNG"/>
  </r>
  <r>
    <x v="1"/>
    <x v="2"/>
    <n v="4.03"/>
    <n v="1.26"/>
    <n v="0.11"/>
    <n v="8.33"/>
    <n v="2731"/>
    <n v="-6.6120000000000001"/>
    <n v="-0.66100000000000003"/>
    <s v="SAI HÌNH HỌC"/>
    <m/>
    <b v="1"/>
    <m/>
    <s v="ĐÚNG"/>
  </r>
  <r>
    <x v="2"/>
    <x v="4"/>
    <n v="9.59"/>
    <n v="5.26"/>
    <n v="0.13"/>
    <n v="9.01"/>
    <n v="2732"/>
    <n v="11.218"/>
    <n v="29.001999999999999"/>
    <m/>
    <m/>
    <b v="1"/>
    <m/>
    <s v="ĐÚNG"/>
  </r>
  <r>
    <x v="0"/>
    <x v="0"/>
    <n v="10.62"/>
    <n v="8.41"/>
    <n v="0.38"/>
    <n v="10.36"/>
    <n v="2733"/>
    <n v="35.171999999999997"/>
    <n v="56.085000000000001"/>
    <m/>
    <m/>
    <b v="0"/>
    <m/>
    <s v="ĐÚNG"/>
  </r>
  <r>
    <x v="2"/>
    <x v="2"/>
    <n v="7.75"/>
    <n v="5.56"/>
    <n v="0.16"/>
    <n v="10.02"/>
    <n v="2734"/>
    <n v="13.939"/>
    <n v="21.064"/>
    <s v="SAI HÌNH HỌC"/>
    <m/>
    <b v="1"/>
    <m/>
    <s v="ĐÚNG"/>
  </r>
  <r>
    <x v="4"/>
    <x v="0"/>
    <n v="7.02"/>
    <n v="6.48"/>
    <n v="0.24"/>
    <n v="12.72"/>
    <n v="2735"/>
    <n v="43.396999999999998"/>
    <n v="26.706"/>
    <m/>
    <m/>
    <b v="1"/>
    <m/>
    <s v="ĐÚNG"/>
  </r>
  <r>
    <x v="3"/>
    <x v="3"/>
    <n v="6.29"/>
    <n v="2.19"/>
    <n v="0.11"/>
    <n v="8.33"/>
    <n v="2736"/>
    <n v="3.9950000000000001"/>
    <n v="0.79900000000000004"/>
    <m/>
    <m/>
    <b v="1"/>
    <m/>
    <s v="ĐÚNG"/>
  </r>
  <r>
    <x v="1"/>
    <x v="0"/>
    <n v="6.95"/>
    <n v="2.02"/>
    <n v="0.13"/>
    <n v="9.01"/>
    <n v="2737"/>
    <n v="-18.382000000000001"/>
    <n v="-1.8380000000000001"/>
    <m/>
    <m/>
    <m/>
    <s v="FALSE"/>
    <s v="ĐÚNG"/>
  </r>
  <r>
    <x v="4"/>
    <x v="3"/>
    <n v="8.7899999999999991"/>
    <n v="8.0500000000000007"/>
    <n v="0.25"/>
    <n v="13.06"/>
    <n v="2738"/>
    <n v="69.308999999999997"/>
    <n v="42.316000000000003"/>
    <m/>
    <m/>
    <b v="1"/>
    <m/>
    <s v="ĐÚNG"/>
  </r>
  <r>
    <x v="4"/>
    <x v="4"/>
    <n v="8.7799999999999994"/>
    <n v="8.14"/>
    <n v="0.23"/>
    <n v="12.38"/>
    <n v="2739"/>
    <n v="66.358999999999995"/>
    <n v="41.015000000000001"/>
    <m/>
    <m/>
    <b v="1"/>
    <m/>
    <s v="ĐÚNG"/>
  </r>
  <r>
    <x v="1"/>
    <x v="4"/>
    <n v="6.93"/>
    <n v="1.67"/>
    <n v="0.1"/>
    <n v="8"/>
    <n v="2740"/>
    <n v="-11.156000000000001"/>
    <n v="-1.1160000000000001"/>
    <m/>
    <m/>
    <b v="1"/>
    <m/>
    <s v="ĐÚNG"/>
  </r>
  <r>
    <x v="0"/>
    <x v="1"/>
    <n v="9.19"/>
    <n v="8.1300000000000008"/>
    <n v="0.46"/>
    <n v="11.71"/>
    <n v="2741"/>
    <n v="37.152000000000001"/>
    <n v="47.470999999999997"/>
    <m/>
    <m/>
    <b v="0"/>
    <m/>
    <s v="ĐÚNG"/>
  </r>
  <r>
    <x v="4"/>
    <x v="1"/>
    <n v="7.83"/>
    <n v="6.58"/>
    <n v="0.24"/>
    <n v="12.72"/>
    <n v="2742"/>
    <n v="49.151000000000003"/>
    <n v="27.536999999999999"/>
    <m/>
    <m/>
    <b v="1"/>
    <m/>
    <s v="ĐÚNG"/>
  </r>
  <r>
    <x v="1"/>
    <x v="1"/>
    <n v="3.06"/>
    <n v="1.57"/>
    <n v="0.12"/>
    <n v="8.67"/>
    <n v="2743"/>
    <n v="-10.685"/>
    <n v="-1.069"/>
    <m/>
    <s v="ĐÚNG"/>
    <b v="1"/>
    <m/>
    <s v="ĐÚNG"/>
  </r>
  <r>
    <x v="2"/>
    <x v="1"/>
    <n v="4.4800000000000004"/>
    <n v="3.63"/>
    <n v="0.2"/>
    <n v="11.37"/>
    <n v="2744"/>
    <n v="6.742"/>
    <n v="7.9870000000000001"/>
    <m/>
    <s v="SAI DẤU MOMEN"/>
    <b v="1"/>
    <m/>
    <s v="ĐÚNG"/>
  </r>
  <r>
    <x v="4"/>
    <x v="3"/>
    <n v="9.1999999999999993"/>
    <n v="7.12"/>
    <n v="0.26"/>
    <n v="13.4"/>
    <n v="2745"/>
    <n v="65.831999999999994"/>
    <n v="33.965000000000003"/>
    <m/>
    <m/>
    <b v="1"/>
    <m/>
    <s v="ĐÚNG"/>
  </r>
  <r>
    <x v="4"/>
    <x v="1"/>
    <n v="10.59"/>
    <n v="9.66"/>
    <n v="0.22"/>
    <n v="12.05"/>
    <n v="2746"/>
    <n v="92.453000000000003"/>
    <n v="56.222999999999999"/>
    <m/>
    <m/>
    <m/>
    <s v="FALSE"/>
    <s v="ĐÚNG"/>
  </r>
  <r>
    <x v="4"/>
    <x v="1"/>
    <n v="7.7"/>
    <n v="6.58"/>
    <n v="0.22"/>
    <n v="12.05"/>
    <n v="2747"/>
    <n v="45.789000000000001"/>
    <n v="26.085999999999999"/>
    <m/>
    <m/>
    <b v="1"/>
    <m/>
    <s v="ĐÚNG"/>
  </r>
  <r>
    <x v="0"/>
    <x v="0"/>
    <n v="12.62"/>
    <n v="11.4"/>
    <n v="0.47"/>
    <n v="11.71"/>
    <n v="2748"/>
    <n v="73.048000000000002"/>
    <n v="89.519000000000005"/>
    <m/>
    <m/>
    <m/>
    <s v="TRUE"/>
    <s v="ĐÚNG"/>
  </r>
  <r>
    <x v="3"/>
    <x v="1"/>
    <n v="7.85"/>
    <n v="3.67"/>
    <n v="0.13"/>
    <n v="9.01"/>
    <n v="2749"/>
    <n v="12.135"/>
    <n v="2.427"/>
    <s v="ĐÚNG"/>
    <m/>
    <b v="1"/>
    <m/>
    <s v="ĐÚNG"/>
  </r>
  <r>
    <x v="0"/>
    <x v="0"/>
    <n v="14.84"/>
    <n v="10.29"/>
    <n v="0.42"/>
    <n v="11.03"/>
    <n v="2750"/>
    <n v="56.058999999999997"/>
    <n v="116.596"/>
    <s v="SAI HÌNH HỌC"/>
    <m/>
    <b v="0"/>
    <m/>
    <s v="ĐÚNG"/>
  </r>
  <r>
    <x v="1"/>
    <x v="3"/>
    <n v="3.7"/>
    <n v="1.69"/>
    <n v="0.15"/>
    <n v="9.68"/>
    <n v="2751"/>
    <n v="-13.824"/>
    <n v="-1.3819999999999999"/>
    <m/>
    <s v="ĐÚNG"/>
    <b v="1"/>
    <m/>
    <s v="ĐÚNG"/>
  </r>
  <r>
    <x v="0"/>
    <x v="2"/>
    <n v="14.14"/>
    <n v="11.59"/>
    <n v="0.36"/>
    <n v="10.02"/>
    <n v="2752"/>
    <n v="64.605999999999995"/>
    <n v="96.162999999999997"/>
    <m/>
    <m/>
    <m/>
    <s v="FALSE"/>
    <s v="ĐÚNG"/>
  </r>
  <r>
    <x v="1"/>
    <x v="2"/>
    <n v="5.68"/>
    <n v="1.25"/>
    <n v="0.14000000000000001"/>
    <n v="9.35"/>
    <n v="2753"/>
    <n v="-7.3049999999999997"/>
    <n v="-0.73099999999999998"/>
    <m/>
    <s v="ĐÚNG"/>
    <b v="1"/>
    <m/>
    <s v="ĐÚNG"/>
  </r>
  <r>
    <x v="3"/>
    <x v="1"/>
    <n v="8.7100000000000009"/>
    <n v="2.4900000000000002"/>
    <n v="0.1"/>
    <n v="8"/>
    <n v="2754"/>
    <n v="4.96"/>
    <n v="0.99199999999999999"/>
    <m/>
    <m/>
    <m/>
    <s v="FALSE"/>
    <s v="ĐÚNG"/>
  </r>
  <r>
    <x v="0"/>
    <x v="1"/>
    <n v="10.56"/>
    <n v="8.1999999999999993"/>
    <n v="0.41"/>
    <n v="10.7"/>
    <n v="2755"/>
    <n v="34.533999999999999"/>
    <n v="57.273000000000003"/>
    <m/>
    <s v="SAI DẤU MOMEN"/>
    <b v="0"/>
    <m/>
    <s v="ĐÚNG"/>
  </r>
  <r>
    <x v="2"/>
    <x v="4"/>
    <n v="9.6199999999999992"/>
    <n v="5.87"/>
    <n v="0.14000000000000001"/>
    <n v="9.35"/>
    <n v="2756"/>
    <n v="14.497999999999999"/>
    <n v="30.285"/>
    <m/>
    <m/>
    <b v="1"/>
    <m/>
    <s v="ĐÚNG"/>
  </r>
  <r>
    <x v="1"/>
    <x v="2"/>
    <n v="4.53"/>
    <n v="2"/>
    <n v="0.1"/>
    <n v="8"/>
    <n v="2757"/>
    <n v="-16"/>
    <n v="-1.6"/>
    <m/>
    <s v="ĐÚNG"/>
    <b v="1"/>
    <m/>
    <s v="ĐÚNG"/>
  </r>
  <r>
    <x v="2"/>
    <x v="2"/>
    <n v="7.42"/>
    <n v="5.93"/>
    <n v="0.18"/>
    <n v="10.7"/>
    <n v="2758"/>
    <n v="16.931999999999999"/>
    <n v="20.619"/>
    <m/>
    <m/>
    <b v="1"/>
    <m/>
    <s v="ĐÚNG"/>
  </r>
  <r>
    <x v="4"/>
    <x v="0"/>
    <n v="6.63"/>
    <n v="6.62"/>
    <n v="0.26"/>
    <n v="13.4"/>
    <n v="2759"/>
    <n v="44.11"/>
    <n v="29.361999999999998"/>
    <m/>
    <m/>
    <b v="1"/>
    <m/>
    <s v="ĐÚNG"/>
  </r>
  <r>
    <x v="4"/>
    <x v="4"/>
    <n v="13.73"/>
    <n v="9.85"/>
    <n v="0.28999999999999998"/>
    <n v="14.41"/>
    <n v="2760"/>
    <n v="146.161"/>
    <n v="69.905000000000001"/>
    <m/>
    <m/>
    <b v="1"/>
    <m/>
    <s v="ĐÚNG"/>
  </r>
  <r>
    <x v="4"/>
    <x v="3"/>
    <n v="9.19"/>
    <n v="9.02"/>
    <n v="0.23"/>
    <n v="12.38"/>
    <n v="2761"/>
    <n v="76.966999999999999"/>
    <n v="50.362000000000002"/>
    <m/>
    <s v="SAI DẤU MOMEN"/>
    <b v="1"/>
    <m/>
    <s v="ĐÚNG"/>
  </r>
  <r>
    <x v="3"/>
    <x v="4"/>
    <n v="5.42"/>
    <n v="2.2400000000000002"/>
    <n v="0.12"/>
    <n v="8.67"/>
    <n v="2762"/>
    <n v="4.3499999999999996"/>
    <n v="0.87"/>
    <m/>
    <m/>
    <b v="1"/>
    <m/>
    <s v="ĐÚNG"/>
  </r>
  <r>
    <x v="0"/>
    <x v="3"/>
    <n v="10.43"/>
    <n v="8.57"/>
    <n v="0.41"/>
    <n v="10.7"/>
    <n v="2763"/>
    <n v="37.720999999999997"/>
    <n v="55.872"/>
    <m/>
    <m/>
    <b v="0"/>
    <m/>
    <s v="ĐÚNG"/>
  </r>
  <r>
    <x v="4"/>
    <x v="4"/>
    <n v="9.6"/>
    <n v="9.3000000000000007"/>
    <n v="0.28999999999999998"/>
    <n v="14.41"/>
    <n v="2764"/>
    <n v="96.489000000000004"/>
    <n v="62.316000000000003"/>
    <m/>
    <s v="SAI DẤU MOMEN"/>
    <b v="1"/>
    <m/>
    <s v="ĐÚNG"/>
  </r>
  <r>
    <x v="4"/>
    <x v="2"/>
    <n v="7.24"/>
    <n v="6.78"/>
    <n v="0.27"/>
    <n v="13.73"/>
    <n v="2765"/>
    <n v="50.548000000000002"/>
    <n v="31.556999999999999"/>
    <m/>
    <m/>
    <b v="1"/>
    <m/>
    <s v="ĐÚNG"/>
  </r>
  <r>
    <x v="4"/>
    <x v="3"/>
    <n v="7.54"/>
    <n v="7.18"/>
    <n v="0.26"/>
    <n v="13.4"/>
    <n v="2766"/>
    <n v="54.408000000000001"/>
    <n v="34.54"/>
    <m/>
    <m/>
    <b v="1"/>
    <m/>
    <s v="ĐÚNG"/>
  </r>
  <r>
    <x v="0"/>
    <x v="3"/>
    <n v="10.55"/>
    <n v="8.68"/>
    <n v="0.43"/>
    <n v="11.03"/>
    <n v="2767"/>
    <n v="39.889000000000003"/>
    <n v="58.927999999999997"/>
    <m/>
    <m/>
    <m/>
    <s v="TRUE"/>
    <s v="ĐÚNG"/>
  </r>
  <r>
    <x v="1"/>
    <x v="0"/>
    <n v="4.5599999999999996"/>
    <n v="1.41"/>
    <n v="0.12"/>
    <n v="8.67"/>
    <n v="2768"/>
    <n v="-8.6180000000000003"/>
    <n v="-0.86199999999999999"/>
    <m/>
    <m/>
    <b v="1"/>
    <m/>
    <s v="ĐÚNG"/>
  </r>
  <r>
    <x v="0"/>
    <x v="0"/>
    <n v="11.09"/>
    <n v="9.5399999999999991"/>
    <n v="0.41"/>
    <n v="10.7"/>
    <n v="2769"/>
    <n v="46.744"/>
    <n v="63.167000000000002"/>
    <m/>
    <m/>
    <m/>
    <s v="TRUE"/>
    <s v="ĐÚNG"/>
  </r>
  <r>
    <x v="2"/>
    <x v="1"/>
    <n v="5.74"/>
    <n v="5.39"/>
    <n v="0.12"/>
    <n v="8.67"/>
    <n v="2770"/>
    <n v="11.335000000000001"/>
    <n v="9.9979999999999993"/>
    <s v="SAI HÌNH HỌC"/>
    <m/>
    <b v="1"/>
    <m/>
    <s v="ĐÚNG"/>
  </r>
  <r>
    <x v="2"/>
    <x v="3"/>
    <n v="10.49"/>
    <n v="5.84"/>
    <n v="0.2"/>
    <n v="11.37"/>
    <n v="2771"/>
    <n v="17.45"/>
    <n v="43.79"/>
    <s v="SAI HÌNH HỌC"/>
    <m/>
    <b v="1"/>
    <m/>
    <s v="ĐÚNG"/>
  </r>
  <r>
    <x v="4"/>
    <x v="0"/>
    <n v="11.38"/>
    <n v="8.23"/>
    <n v="0.3"/>
    <n v="14.74"/>
    <n v="2772"/>
    <n v="103.538"/>
    <n v="49.918999999999997"/>
    <s v="SAI HÌNH HỌC"/>
    <m/>
    <b v="1"/>
    <m/>
    <s v="ĐÚNG"/>
  </r>
  <r>
    <x v="4"/>
    <x v="0"/>
    <n v="7.49"/>
    <n v="7.33"/>
    <n v="0.23"/>
    <n v="12.38"/>
    <n v="2773"/>
    <n v="50.975999999999999"/>
    <n v="33.258000000000003"/>
    <m/>
    <m/>
    <b v="1"/>
    <m/>
    <s v="ĐÚNG"/>
  </r>
  <r>
    <x v="4"/>
    <x v="1"/>
    <n v="11.08"/>
    <n v="7.68"/>
    <n v="0.24"/>
    <n v="12.72"/>
    <n v="2774"/>
    <n v="81.180000000000007"/>
    <n v="37.512999999999998"/>
    <m/>
    <m/>
    <b v="1"/>
    <m/>
    <s v="ĐÚNG"/>
  </r>
  <r>
    <x v="3"/>
    <x v="3"/>
    <n v="7.04"/>
    <n v="2.33"/>
    <n v="0.14000000000000001"/>
    <n v="9.35"/>
    <n v="2775"/>
    <n v="5.0759999999999996"/>
    <n v="1.0149999999999999"/>
    <m/>
    <m/>
    <b v="1"/>
    <m/>
    <s v="ĐÚNG"/>
  </r>
  <r>
    <x v="1"/>
    <x v="1"/>
    <n v="3.53"/>
    <n v="2.1"/>
    <n v="0.1"/>
    <n v="8"/>
    <n v="2776"/>
    <n v="-17.64"/>
    <n v="-1.764"/>
    <s v="SAI HÌNH HỌC"/>
    <m/>
    <b v="1"/>
    <m/>
    <s v="ĐÚNG"/>
  </r>
  <r>
    <x v="2"/>
    <x v="2"/>
    <n v="4.41"/>
    <n v="3.2"/>
    <n v="0.18"/>
    <n v="10.7"/>
    <n v="2777"/>
    <n v="4.931"/>
    <n v="7.2830000000000004"/>
    <m/>
    <m/>
    <b v="1"/>
    <m/>
    <s v="ĐÚNG"/>
  </r>
  <r>
    <x v="0"/>
    <x v="4"/>
    <n v="14.2"/>
    <n v="11.45"/>
    <n v="0.47"/>
    <n v="11.71"/>
    <n v="2778"/>
    <n v="73.69"/>
    <n v="113.33799999999999"/>
    <m/>
    <m/>
    <b v="0"/>
    <m/>
    <s v="ĐÚNG"/>
  </r>
  <r>
    <x v="4"/>
    <x v="2"/>
    <n v="8.19"/>
    <n v="6.75"/>
    <n v="0.28999999999999998"/>
    <n v="14.41"/>
    <n v="2779"/>
    <n v="59.747"/>
    <n v="32.828000000000003"/>
    <s v="SAI HÌNH HỌC"/>
    <m/>
    <b v="1"/>
    <m/>
    <s v="ĐÚNG"/>
  </r>
  <r>
    <x v="1"/>
    <x v="4"/>
    <n v="6.17"/>
    <n v="1.51"/>
    <n v="0.14000000000000001"/>
    <n v="9.35"/>
    <n v="2780"/>
    <n v="-10.659000000000001"/>
    <n v="-1.0660000000000001"/>
    <m/>
    <m/>
    <m/>
    <s v="FALSE"/>
    <s v="ĐÚNG"/>
  </r>
  <r>
    <x v="1"/>
    <x v="3"/>
    <n v="4.41"/>
    <n v="1.31"/>
    <n v="0.13"/>
    <n v="9.01"/>
    <n v="2781"/>
    <n v="-7.7309999999999999"/>
    <n v="-0.77300000000000002"/>
    <m/>
    <m/>
    <b v="1"/>
    <m/>
    <s v="ĐÚNG"/>
  </r>
  <r>
    <x v="2"/>
    <x v="4"/>
    <n v="6.23"/>
    <n v="3.61"/>
    <n v="0.15"/>
    <n v="9.68"/>
    <n v="2782"/>
    <n v="5.6769999999999996"/>
    <n v="13.15"/>
    <s v="SAI HÌNH HỌC"/>
    <m/>
    <b v="1"/>
    <m/>
    <s v="ĐÚNG"/>
  </r>
  <r>
    <x v="2"/>
    <x v="2"/>
    <n v="7.92"/>
    <n v="5.05"/>
    <n v="0.18"/>
    <n v="10.7"/>
    <n v="2783"/>
    <n v="12.279"/>
    <n v="23.491"/>
    <m/>
    <s v="SAI DẤU MOMEN"/>
    <b v="1"/>
    <m/>
    <s v="ĐÚNG"/>
  </r>
  <r>
    <x v="4"/>
    <x v="4"/>
    <n v="7.85"/>
    <n v="6.51"/>
    <n v="0.28999999999999998"/>
    <n v="14.41"/>
    <n v="2784"/>
    <n v="55.23"/>
    <n v="30.535"/>
    <m/>
    <m/>
    <b v="1"/>
    <m/>
    <s v="ĐÚNG"/>
  </r>
  <r>
    <x v="1"/>
    <x v="0"/>
    <n v="3.27"/>
    <n v="1.27"/>
    <n v="0.13"/>
    <n v="9.01"/>
    <n v="2785"/>
    <n v="-7.266"/>
    <n v="-0.72699999999999998"/>
    <m/>
    <s v="ĐÚNG"/>
    <b v="1"/>
    <m/>
    <s v="ĐÚNG"/>
  </r>
  <r>
    <x v="1"/>
    <x v="1"/>
    <n v="3.06"/>
    <n v="1.21"/>
    <n v="0.14000000000000001"/>
    <n v="9.35"/>
    <n v="2786"/>
    <n v="-6.8449999999999998"/>
    <n v="-0.68400000000000005"/>
    <m/>
    <s v="ĐÚNG"/>
    <b v="1"/>
    <m/>
    <s v="ĐÚNG"/>
  </r>
  <r>
    <x v="1"/>
    <x v="2"/>
    <n v="5.82"/>
    <n v="2.42"/>
    <n v="0.14000000000000001"/>
    <n v="9.35"/>
    <n v="2787"/>
    <n v="-27.379000000000001"/>
    <n v="-2.738"/>
    <m/>
    <m/>
    <b v="1"/>
    <m/>
    <s v="ĐÚNG"/>
  </r>
  <r>
    <x v="2"/>
    <x v="3"/>
    <n v="4.43"/>
    <n v="3.35"/>
    <n v="0.18"/>
    <n v="10.7"/>
    <n v="2788"/>
    <n v="5.4039999999999999"/>
    <n v="7.35"/>
    <m/>
    <m/>
    <m/>
    <s v="FALSE"/>
    <s v="ĐÚNG"/>
  </r>
  <r>
    <x v="2"/>
    <x v="3"/>
    <n v="5.65"/>
    <n v="3.54"/>
    <n v="0.19"/>
    <n v="11.03"/>
    <n v="2789"/>
    <n v="6.22"/>
    <n v="12.324"/>
    <m/>
    <s v="SAI DẤU MOMEN"/>
    <b v="1"/>
    <m/>
    <s v="ĐÚNG"/>
  </r>
  <r>
    <x v="2"/>
    <x v="2"/>
    <n v="6.82"/>
    <n v="3.71"/>
    <n v="0.17"/>
    <n v="10.36"/>
    <n v="2790"/>
    <n v="6.4169999999999998"/>
    <n v="16.864999999999998"/>
    <m/>
    <m/>
    <m/>
    <s v="FALSE"/>
    <s v="ĐÚNG"/>
  </r>
  <r>
    <x v="2"/>
    <x v="3"/>
    <n v="7.04"/>
    <n v="4.8899999999999997"/>
    <n v="0.2"/>
    <n v="11.37"/>
    <n v="2791"/>
    <n v="12.234999999999999"/>
    <n v="19.722999999999999"/>
    <m/>
    <m/>
    <b v="1"/>
    <m/>
    <s v="ĐÚNG"/>
  </r>
  <r>
    <x v="3"/>
    <x v="2"/>
    <n v="12.71"/>
    <n v="3.94"/>
    <n v="0.1"/>
    <n v="8"/>
    <n v="2792"/>
    <n v="12.419"/>
    <n v="2.484"/>
    <m/>
    <m/>
    <b v="1"/>
    <m/>
    <s v="ĐÚNG"/>
  </r>
  <r>
    <x v="1"/>
    <x v="3"/>
    <n v="5.69"/>
    <n v="1.31"/>
    <n v="0.13"/>
    <n v="9.01"/>
    <n v="2793"/>
    <n v="-7.7309999999999999"/>
    <n v="-0.77300000000000002"/>
    <m/>
    <m/>
    <m/>
    <s v="FALSE"/>
    <s v="ĐÚNG"/>
  </r>
  <r>
    <x v="2"/>
    <x v="0"/>
    <n v="5.14"/>
    <n v="3.96"/>
    <n v="0.18"/>
    <n v="10.7"/>
    <n v="2794"/>
    <n v="7.5510000000000002"/>
    <n v="9.8940000000000001"/>
    <s v="SAI HÌNH HỌC"/>
    <m/>
    <b v="1"/>
    <m/>
    <s v="ĐÚNG"/>
  </r>
  <r>
    <x v="4"/>
    <x v="4"/>
    <n v="9.99"/>
    <n v="9.7100000000000009"/>
    <n v="0.28000000000000003"/>
    <n v="14.07"/>
    <n v="2795"/>
    <n v="102.36199999999999"/>
    <n v="66.328999999999994"/>
    <m/>
    <s v="SAI DẤU MOMEN"/>
    <b v="1"/>
    <m/>
    <s v="ĐÚNG"/>
  </r>
  <r>
    <x v="3"/>
    <x v="4"/>
    <n v="6.08"/>
    <n v="2.08"/>
    <n v="0.12"/>
    <n v="8.67"/>
    <n v="2796"/>
    <n v="3.7509999999999999"/>
    <n v="0.75"/>
    <m/>
    <m/>
    <m/>
    <s v="FALSE"/>
    <s v="ĐÚNG"/>
  </r>
  <r>
    <x v="4"/>
    <x v="1"/>
    <n v="12.16"/>
    <n v="9.2100000000000009"/>
    <n v="0.3"/>
    <n v="14.74"/>
    <n v="2797"/>
    <n v="123.809"/>
    <n v="62.515000000000001"/>
    <m/>
    <m/>
    <m/>
    <s v="FALSE"/>
    <s v="ĐÚNG"/>
  </r>
  <r>
    <x v="2"/>
    <x v="2"/>
    <n v="6.31"/>
    <n v="4.76"/>
    <n v="0.19"/>
    <n v="11.03"/>
    <n v="2798"/>
    <n v="11.246"/>
    <n v="15.371"/>
    <m/>
    <m/>
    <m/>
    <s v="FALSE"/>
    <s v="ĐÚNG"/>
  </r>
  <r>
    <x v="1"/>
    <x v="3"/>
    <n v="3.6"/>
    <n v="2.33"/>
    <n v="0.12"/>
    <n v="8.67"/>
    <n v="2799"/>
    <n v="-23.533999999999999"/>
    <n v="-2.3530000000000002"/>
    <m/>
    <m/>
    <m/>
    <s v="FALSE"/>
    <s v="ĐÚNG"/>
  </r>
  <r>
    <x v="3"/>
    <x v="4"/>
    <n v="7.86"/>
    <n v="2.7"/>
    <n v="0.14000000000000001"/>
    <n v="9.35"/>
    <n v="2800"/>
    <n v="6.8159999999999998"/>
    <n v="1.363"/>
    <m/>
    <m/>
    <b v="1"/>
    <m/>
    <s v="ĐÚNG"/>
  </r>
  <r>
    <x v="0"/>
    <x v="1"/>
    <n v="13.4"/>
    <n v="11.71"/>
    <n v="0.45"/>
    <n v="11.37"/>
    <n v="2801"/>
    <n v="74.837000000000003"/>
    <n v="97.997"/>
    <m/>
    <m/>
    <m/>
    <s v="TRUE"/>
    <s v="ĐÚNG"/>
  </r>
  <r>
    <x v="0"/>
    <x v="4"/>
    <n v="11.84"/>
    <n v="10.41"/>
    <n v="0.37"/>
    <n v="10.36"/>
    <n v="2802"/>
    <n v="53.889000000000003"/>
    <n v="69.710999999999999"/>
    <m/>
    <m/>
    <m/>
    <s v="FALSE"/>
    <s v="ĐÚNG"/>
  </r>
  <r>
    <x v="3"/>
    <x v="4"/>
    <n v="10.41"/>
    <n v="2.98"/>
    <n v="0.12"/>
    <n v="8.67"/>
    <n v="2803"/>
    <n v="7.6989999999999998"/>
    <n v="1.54"/>
    <s v="ĐÚNG"/>
    <m/>
    <b v="1"/>
    <m/>
    <s v="ĐÚNG"/>
  </r>
  <r>
    <x v="0"/>
    <x v="4"/>
    <n v="12.75"/>
    <n v="10.68"/>
    <n v="0.38"/>
    <n v="10.36"/>
    <n v="2804"/>
    <n v="56.720999999999997"/>
    <n v="80.838999999999999"/>
    <m/>
    <s v="SAI DẤU MOMEN"/>
    <b v="0"/>
    <m/>
    <s v="ĐÚNG"/>
  </r>
  <r>
    <x v="0"/>
    <x v="4"/>
    <n v="13.02"/>
    <n v="10.91"/>
    <n v="0.48"/>
    <n v="12.05"/>
    <n v="2805"/>
    <n v="68.846000000000004"/>
    <n v="98.051000000000002"/>
    <m/>
    <m/>
    <m/>
    <s v="TRUE"/>
    <s v="ĐÚNG"/>
  </r>
  <r>
    <x v="3"/>
    <x v="3"/>
    <n v="10.1"/>
    <n v="3.01"/>
    <n v="0.15"/>
    <n v="9.68"/>
    <n v="2806"/>
    <n v="8.77"/>
    <n v="1.754"/>
    <s v="ĐÚNG"/>
    <m/>
    <b v="1"/>
    <m/>
    <s v="ĐÚNG"/>
  </r>
  <r>
    <x v="4"/>
    <x v="1"/>
    <n v="6.98"/>
    <n v="6.61"/>
    <n v="0.22"/>
    <n v="12.05"/>
    <n v="2807"/>
    <n v="41.697000000000003"/>
    <n v="26.324000000000002"/>
    <m/>
    <m/>
    <b v="1"/>
    <m/>
    <s v="ĐÚNG"/>
  </r>
  <r>
    <x v="1"/>
    <x v="2"/>
    <n v="6.87"/>
    <n v="1.73"/>
    <n v="0.12"/>
    <n v="8.67"/>
    <n v="2808"/>
    <n v="-12.974"/>
    <n v="-1.2969999999999999"/>
    <s v="SAI HÌNH HỌC"/>
    <m/>
    <b v="1"/>
    <m/>
    <s v="ĐÚNG"/>
  </r>
  <r>
    <x v="1"/>
    <x v="3"/>
    <n v="3.5"/>
    <n v="2.2200000000000002"/>
    <n v="0.1"/>
    <n v="8"/>
    <n v="2809"/>
    <n v="-19.713999999999999"/>
    <n v="-1.9710000000000001"/>
    <m/>
    <m/>
    <m/>
    <s v="FALSE"/>
    <s v="ĐÚNG"/>
  </r>
  <r>
    <x v="4"/>
    <x v="2"/>
    <n v="9.15"/>
    <n v="8.4"/>
    <n v="0.28000000000000003"/>
    <n v="14.07"/>
    <n v="2810"/>
    <n v="81.106999999999999"/>
    <n v="49.639000000000003"/>
    <m/>
    <m/>
    <b v="1"/>
    <m/>
    <s v="ĐÚNG"/>
  </r>
  <r>
    <x v="0"/>
    <x v="1"/>
    <n v="12.03"/>
    <n v="9.94"/>
    <n v="0.42"/>
    <n v="11.03"/>
    <n v="2811"/>
    <n v="52.311"/>
    <n v="76.620999999999995"/>
    <s v="SAI HÌNH HỌC"/>
    <m/>
    <b v="0"/>
    <m/>
    <s v="ĐÚNG"/>
  </r>
  <r>
    <x v="2"/>
    <x v="4"/>
    <n v="8.68"/>
    <n v="4.59"/>
    <n v="0.18"/>
    <n v="10.7"/>
    <n v="2812"/>
    <n v="10.144"/>
    <n v="28.216000000000001"/>
    <m/>
    <m/>
    <m/>
    <s v="FALSE"/>
    <s v="ĐÚNG"/>
  </r>
  <r>
    <x v="2"/>
    <x v="1"/>
    <n v="6.1"/>
    <n v="3.2"/>
    <n v="0.16"/>
    <n v="10.02"/>
    <n v="2813"/>
    <n v="4.617"/>
    <n v="13.05"/>
    <m/>
    <m/>
    <m/>
    <s v="FALSE"/>
    <s v="ĐÚNG"/>
  </r>
  <r>
    <x v="3"/>
    <x v="3"/>
    <n v="6.2"/>
    <n v="2.25"/>
    <n v="0.12"/>
    <n v="8.67"/>
    <n v="2814"/>
    <n v="4.3890000000000002"/>
    <n v="0.878"/>
    <m/>
    <m/>
    <b v="1"/>
    <m/>
    <s v="ĐÚNG"/>
  </r>
  <r>
    <x v="1"/>
    <x v="3"/>
    <n v="3.58"/>
    <n v="1.7"/>
    <n v="0.11"/>
    <n v="8.33"/>
    <n v="2815"/>
    <n v="-12.037000000000001"/>
    <n v="-1.204"/>
    <m/>
    <m/>
    <b v="1"/>
    <m/>
    <s v="ĐÚNG"/>
  </r>
  <r>
    <x v="3"/>
    <x v="1"/>
    <n v="5.43"/>
    <n v="2.15"/>
    <n v="0.11"/>
    <n v="8.33"/>
    <n v="2816"/>
    <n v="3.851"/>
    <n v="0.77"/>
    <s v="ĐÚNG"/>
    <m/>
    <b v="1"/>
    <m/>
    <s v="ĐÚNG"/>
  </r>
  <r>
    <x v="1"/>
    <x v="4"/>
    <n v="6.31"/>
    <n v="1.76"/>
    <n v="0.14000000000000001"/>
    <n v="9.35"/>
    <n v="2817"/>
    <n v="-14.481"/>
    <n v="-1.448"/>
    <m/>
    <m/>
    <b v="1"/>
    <m/>
    <s v="ĐÚNG"/>
  </r>
  <r>
    <x v="4"/>
    <x v="0"/>
    <n v="9"/>
    <n v="8.24"/>
    <n v="0.22"/>
    <n v="12.05"/>
    <n v="2818"/>
    <n v="67.022000000000006"/>
    <n v="40.908000000000001"/>
    <m/>
    <m/>
    <b v="1"/>
    <m/>
    <s v="ĐÚNG"/>
  </r>
  <r>
    <x v="4"/>
    <x v="3"/>
    <n v="10.36"/>
    <n v="7.38"/>
    <n v="0.26"/>
    <n v="13.4"/>
    <n v="2819"/>
    <n v="76.838999999999999"/>
    <n v="36.491"/>
    <m/>
    <m/>
    <b v="1"/>
    <m/>
    <s v="ĐÚNG"/>
  </r>
  <r>
    <x v="3"/>
    <x v="4"/>
    <n v="6.33"/>
    <n v="2.54"/>
    <n v="0.14000000000000001"/>
    <n v="9.35"/>
    <n v="2820"/>
    <n v="6.032"/>
    <n v="1.206"/>
    <m/>
    <m/>
    <m/>
    <s v="FALSE"/>
    <s v="ĐÚNG"/>
  </r>
  <r>
    <x v="0"/>
    <x v="1"/>
    <n v="10.74"/>
    <n v="10.16"/>
    <n v="0.41"/>
    <n v="10.7"/>
    <n v="2821"/>
    <n v="53.017000000000003"/>
    <n v="59.243000000000002"/>
    <m/>
    <m/>
    <m/>
    <s v="TRUE"/>
    <s v="ĐÚNG"/>
  </r>
  <r>
    <x v="2"/>
    <x v="1"/>
    <n v="4.99"/>
    <n v="3.35"/>
    <n v="0.19"/>
    <n v="11.03"/>
    <n v="2822"/>
    <n v="5.57"/>
    <n v="9.6129999999999995"/>
    <m/>
    <m/>
    <m/>
    <s v="FALSE"/>
    <s v="ĐÚNG"/>
  </r>
  <r>
    <x v="4"/>
    <x v="1"/>
    <n v="11.25"/>
    <n v="9.57"/>
    <n v="0.23"/>
    <n v="12.38"/>
    <n v="2823"/>
    <n v="99.965000000000003"/>
    <n v="56.691000000000003"/>
    <m/>
    <m/>
    <b v="1"/>
    <m/>
    <s v="ĐÚNG"/>
  </r>
  <r>
    <x v="2"/>
    <x v="0"/>
    <n v="7.94"/>
    <n v="4.5999999999999996"/>
    <n v="0.12"/>
    <n v="8.67"/>
    <n v="2824"/>
    <n v="8.2560000000000002"/>
    <n v="19.131"/>
    <m/>
    <s v="SAI DẤU MOMEN"/>
    <b v="1"/>
    <m/>
    <s v="ĐÚNG"/>
  </r>
  <r>
    <x v="0"/>
    <x v="2"/>
    <n v="12.56"/>
    <n v="9.73"/>
    <n v="0.4"/>
    <n v="10.7"/>
    <n v="2825"/>
    <n v="48.624000000000002"/>
    <n v="81.022000000000006"/>
    <m/>
    <m/>
    <b v="0"/>
    <m/>
    <s v="ĐÚNG"/>
  </r>
  <r>
    <x v="4"/>
    <x v="1"/>
    <n v="6.79"/>
    <n v="6.14"/>
    <n v="0.27"/>
    <n v="13.73"/>
    <n v="2826"/>
    <n v="42.930999999999997"/>
    <n v="25.881"/>
    <m/>
    <s v="SAI DẤU MOMEN"/>
    <b v="1"/>
    <m/>
    <s v="ĐÚNG"/>
  </r>
  <r>
    <x v="0"/>
    <x v="4"/>
    <n v="15.07"/>
    <n v="10.119999999999999"/>
    <n v="0.46"/>
    <n v="11.71"/>
    <n v="2827"/>
    <n v="57.564999999999998"/>
    <n v="127.651"/>
    <m/>
    <m/>
    <b v="0"/>
    <m/>
    <s v="ĐÚNG"/>
  </r>
  <r>
    <x v="0"/>
    <x v="2"/>
    <n v="10.26"/>
    <n v="10.039999999999999"/>
    <n v="0.45"/>
    <n v="11.37"/>
    <n v="2828"/>
    <n v="55.012999999999998"/>
    <n v="57.451000000000001"/>
    <m/>
    <m/>
    <b v="0"/>
    <m/>
    <s v="ĐÚNG"/>
  </r>
  <r>
    <x v="4"/>
    <x v="1"/>
    <n v="13.96"/>
    <n v="9.35"/>
    <n v="0.21"/>
    <n v="11.71"/>
    <n v="2829"/>
    <n v="114.634"/>
    <n v="51.186"/>
    <m/>
    <m/>
    <b v="1"/>
    <m/>
    <s v="ĐÚNG"/>
  </r>
  <r>
    <x v="3"/>
    <x v="0"/>
    <n v="6.26"/>
    <n v="2.14"/>
    <n v="0.12"/>
    <n v="8.67"/>
    <n v="2830"/>
    <n v="3.9710000000000001"/>
    <n v="0.79400000000000004"/>
    <m/>
    <s v="SAI DẤU MOMEN"/>
    <b v="1"/>
    <m/>
    <s v="ĐÚNG"/>
  </r>
  <r>
    <x v="2"/>
    <x v="1"/>
    <n v="7.29"/>
    <n v="4.82"/>
    <n v="0.17"/>
    <n v="10.36"/>
    <n v="2831"/>
    <n v="10.831"/>
    <n v="19.27"/>
    <m/>
    <m/>
    <b v="1"/>
    <m/>
    <s v="ĐÚNG"/>
  </r>
  <r>
    <x v="3"/>
    <x v="2"/>
    <n v="9.07"/>
    <n v="3"/>
    <n v="0.13"/>
    <n v="9.01"/>
    <n v="2832"/>
    <n v="8.109"/>
    <n v="1.6220000000000001"/>
    <m/>
    <m/>
    <b v="1"/>
    <m/>
    <s v="ĐÚNG"/>
  </r>
  <r>
    <x v="2"/>
    <x v="1"/>
    <n v="8.06"/>
    <n v="4.28"/>
    <n v="0.17"/>
    <n v="10.36"/>
    <n v="2833"/>
    <n v="8.5399999999999991"/>
    <n v="23.556000000000001"/>
    <m/>
    <s v="SAI DẤU MOMEN"/>
    <b v="1"/>
    <m/>
    <s v="ĐÚNG"/>
  </r>
  <r>
    <x v="4"/>
    <x v="0"/>
    <n v="9.02"/>
    <n v="7.77"/>
    <n v="0.22"/>
    <n v="12.05"/>
    <n v="2834"/>
    <n v="63.34"/>
    <n v="36.375"/>
    <m/>
    <m/>
    <b v="1"/>
    <m/>
    <s v="ĐÚNG"/>
  </r>
  <r>
    <x v="2"/>
    <x v="2"/>
    <n v="7.77"/>
    <n v="5.74"/>
    <n v="0.18"/>
    <n v="10.7"/>
    <n v="2835"/>
    <n v="15.864000000000001"/>
    <n v="22.61"/>
    <m/>
    <m/>
    <b v="1"/>
    <m/>
    <s v="ĐÚNG"/>
  </r>
  <r>
    <x v="4"/>
    <x v="1"/>
    <n v="7.84"/>
    <n v="6.45"/>
    <n v="0.25"/>
    <n v="13.06"/>
    <n v="2836"/>
    <n v="49.530999999999999"/>
    <n v="27.166"/>
    <s v="SAI HÌNH HỌC"/>
    <m/>
    <b v="1"/>
    <m/>
    <s v="ĐÚNG"/>
  </r>
  <r>
    <x v="2"/>
    <x v="1"/>
    <n v="8.83"/>
    <n v="4.95"/>
    <n v="0.14000000000000001"/>
    <n v="9.35"/>
    <n v="2837"/>
    <n v="10.308999999999999"/>
    <n v="25.515000000000001"/>
    <m/>
    <m/>
    <b v="1"/>
    <m/>
    <s v="ĐÚNG"/>
  </r>
  <r>
    <x v="0"/>
    <x v="1"/>
    <n v="14.87"/>
    <n v="10.59"/>
    <n v="0.49"/>
    <n v="12.05"/>
    <n v="2838"/>
    <n v="64.866"/>
    <n v="127.89400000000001"/>
    <s v="SAI HÌNH HỌC"/>
    <m/>
    <b v="0"/>
    <m/>
    <s v="ĐÚNG"/>
  </r>
  <r>
    <x v="4"/>
    <x v="1"/>
    <n v="10.24"/>
    <n v="8"/>
    <n v="0.27"/>
    <n v="13.73"/>
    <n v="2839"/>
    <n v="84.356999999999999"/>
    <n v="43.936"/>
    <m/>
    <s v="SAI DẤU MOMEN"/>
    <b v="1"/>
    <m/>
    <s v="ĐÚNG"/>
  </r>
  <r>
    <x v="1"/>
    <x v="2"/>
    <n v="4.9400000000000004"/>
    <n v="2.2999999999999998"/>
    <n v="0.13"/>
    <n v="9.01"/>
    <n v="2840"/>
    <n v="-23.831"/>
    <n v="-2.383"/>
    <m/>
    <s v="ĐÚNG"/>
    <b v="1"/>
    <m/>
    <s v="ĐÚNG"/>
  </r>
  <r>
    <x v="4"/>
    <x v="0"/>
    <n v="7.05"/>
    <n v="6.49"/>
    <n v="0.26"/>
    <n v="13.4"/>
    <n v="2841"/>
    <n v="45.982999999999997"/>
    <n v="28.22"/>
    <m/>
    <m/>
    <m/>
    <s v="FALSE"/>
    <s v="ĐÚNG"/>
  </r>
  <r>
    <x v="4"/>
    <x v="2"/>
    <n v="8.6199999999999992"/>
    <n v="6.22"/>
    <n v="0.26"/>
    <n v="13.4"/>
    <n v="2842"/>
    <n v="53.884"/>
    <n v="25.920999999999999"/>
    <m/>
    <m/>
    <b v="1"/>
    <m/>
    <s v="ĐÚNG"/>
  </r>
  <r>
    <x v="0"/>
    <x v="4"/>
    <n v="14.55"/>
    <n v="9.92"/>
    <n v="0.38"/>
    <n v="10.36"/>
    <n v="2843"/>
    <n v="48.936"/>
    <n v="105.27500000000001"/>
    <m/>
    <s v="SAI DẤU MOMEN"/>
    <b v="0"/>
    <m/>
    <s v="ĐÚNG"/>
  </r>
  <r>
    <x v="2"/>
    <x v="3"/>
    <n v="5.37"/>
    <n v="3.53"/>
    <n v="0.17"/>
    <n v="10.36"/>
    <n v="2844"/>
    <n v="5.8090000000000002"/>
    <n v="10.456"/>
    <m/>
    <m/>
    <m/>
    <s v="FALSE"/>
    <s v="ĐÚNG"/>
  </r>
  <r>
    <x v="0"/>
    <x v="3"/>
    <n v="13.38"/>
    <n v="10.75"/>
    <n v="0.38"/>
    <n v="10.36"/>
    <n v="2845"/>
    <n v="57.466999999999999"/>
    <n v="89.025000000000006"/>
    <m/>
    <m/>
    <b v="0"/>
    <m/>
    <s v="ĐÚNG"/>
  </r>
  <r>
    <x v="1"/>
    <x v="1"/>
    <n v="6.5"/>
    <n v="1.4"/>
    <n v="0.14000000000000001"/>
    <n v="9.35"/>
    <n v="2846"/>
    <n v="-9.1630000000000003"/>
    <n v="-0.91600000000000004"/>
    <s v="SAI HÌNH HỌC"/>
    <m/>
    <b v="1"/>
    <m/>
    <s v="ĐÚNG"/>
  </r>
  <r>
    <x v="3"/>
    <x v="4"/>
    <n v="7.47"/>
    <n v="2.14"/>
    <n v="0.1"/>
    <n v="8"/>
    <n v="2847"/>
    <n v="3.6640000000000001"/>
    <n v="0.73299999999999998"/>
    <m/>
    <m/>
    <b v="1"/>
    <m/>
    <s v="ĐÚNG"/>
  </r>
  <r>
    <x v="4"/>
    <x v="0"/>
    <n v="7.45"/>
    <n v="7.11"/>
    <n v="0.24"/>
    <n v="12.72"/>
    <n v="2848"/>
    <n v="50.533000000000001"/>
    <n v="32.151000000000003"/>
    <s v="SAI HÌNH HỌC"/>
    <m/>
    <b v="1"/>
    <m/>
    <s v="ĐÚNG"/>
  </r>
  <r>
    <x v="4"/>
    <x v="0"/>
    <n v="11.76"/>
    <n v="9.2799999999999994"/>
    <n v="0.23"/>
    <n v="12.38"/>
    <n v="2849"/>
    <n v="101.33"/>
    <n v="53.307000000000002"/>
    <m/>
    <m/>
    <b v="1"/>
    <m/>
    <s v="ĐÚNG"/>
  </r>
  <r>
    <x v="0"/>
    <x v="0"/>
    <n v="15.41"/>
    <n v="10.56"/>
    <n v="0.49"/>
    <n v="12.05"/>
    <n v="2850"/>
    <n v="64.498999999999995"/>
    <n v="137.352"/>
    <m/>
    <s v="SAI DẤU MOMEN"/>
    <b v="0"/>
    <m/>
    <s v="ĐÚNG"/>
  </r>
  <r>
    <x v="2"/>
    <x v="3"/>
    <n v="5.19"/>
    <n v="3.99"/>
    <n v="0.12"/>
    <n v="8.67"/>
    <n v="2851"/>
    <n v="6.2110000000000003"/>
    <n v="8.1739999999999995"/>
    <m/>
    <m/>
    <m/>
    <s v="FALSE"/>
    <s v="ĐÚNG"/>
  </r>
  <r>
    <x v="0"/>
    <x v="1"/>
    <n v="8.68"/>
    <n v="8.57"/>
    <n v="0.42"/>
    <n v="11.03"/>
    <n v="2852"/>
    <n v="38.884999999999998"/>
    <n v="39.889000000000003"/>
    <m/>
    <m/>
    <b v="0"/>
    <m/>
    <s v="ĐÚNG"/>
  </r>
  <r>
    <x v="4"/>
    <x v="4"/>
    <n v="8.24"/>
    <n v="7.89"/>
    <n v="0.26"/>
    <n v="13.4"/>
    <n v="2853"/>
    <n v="65.338999999999999"/>
    <n v="41.709000000000003"/>
    <m/>
    <m/>
    <b v="1"/>
    <m/>
    <s v="ĐÚNG"/>
  </r>
  <r>
    <x v="1"/>
    <x v="1"/>
    <n v="5.88"/>
    <n v="1.46"/>
    <n v="0.13"/>
    <n v="9.01"/>
    <n v="2854"/>
    <n v="-9.6029999999999998"/>
    <n v="-0.96"/>
    <m/>
    <m/>
    <b v="1"/>
    <m/>
    <s v="ĐÚNG"/>
  </r>
  <r>
    <x v="3"/>
    <x v="3"/>
    <n v="8.5299999999999994"/>
    <n v="2.4700000000000002"/>
    <n v="0.13"/>
    <n v="9.01"/>
    <n v="2855"/>
    <n v="5.4969999999999999"/>
    <n v="1.099"/>
    <m/>
    <m/>
    <m/>
    <s v="FALSE"/>
    <s v="ĐÚNG"/>
  </r>
  <r>
    <x v="0"/>
    <x v="3"/>
    <n v="12.58"/>
    <n v="10.99"/>
    <n v="0.43"/>
    <n v="11.03"/>
    <n v="2856"/>
    <n v="63.945999999999998"/>
    <n v="83.787000000000006"/>
    <s v="SAI HÌNH HỌC"/>
    <m/>
    <b v="0"/>
    <m/>
    <s v="ĐÚNG"/>
  </r>
  <r>
    <x v="4"/>
    <x v="1"/>
    <n v="7.6"/>
    <n v="6.27"/>
    <n v="0.28999999999999998"/>
    <n v="14.41"/>
    <n v="2857"/>
    <n v="51.5"/>
    <n v="28.324999999999999"/>
    <m/>
    <m/>
    <b v="1"/>
    <m/>
    <s v="ĐÚNG"/>
  </r>
  <r>
    <x v="1"/>
    <x v="1"/>
    <n v="3.28"/>
    <n v="1.61"/>
    <n v="0.1"/>
    <n v="8"/>
    <n v="2858"/>
    <n v="-10.368"/>
    <n v="-1.0369999999999999"/>
    <m/>
    <s v="ĐÚNG"/>
    <b v="1"/>
    <m/>
    <s v="ĐÚNG"/>
  </r>
  <r>
    <x v="1"/>
    <x v="1"/>
    <n v="5.78"/>
    <n v="1.47"/>
    <n v="0.11"/>
    <n v="8.33"/>
    <n v="2859"/>
    <n v="-9"/>
    <n v="-0.9"/>
    <m/>
    <s v="ĐÚNG"/>
    <b v="1"/>
    <m/>
    <s v="ĐÚNG"/>
  </r>
  <r>
    <x v="3"/>
    <x v="0"/>
    <n v="5.13"/>
    <n v="2.0499999999999998"/>
    <n v="0.12"/>
    <n v="8.67"/>
    <n v="2860"/>
    <n v="3.6440000000000001"/>
    <n v="0.72899999999999998"/>
    <m/>
    <s v="SAI DẤU MOMEN"/>
    <b v="1"/>
    <m/>
    <s v="ĐÚNG"/>
  </r>
  <r>
    <x v="1"/>
    <x v="2"/>
    <n v="4.51"/>
    <n v="2.12"/>
    <n v="0.12"/>
    <n v="8.67"/>
    <n v="2861"/>
    <n v="-19.483000000000001"/>
    <n v="-1.948"/>
    <m/>
    <m/>
    <m/>
    <s v="FALSE"/>
    <s v="ĐÚNG"/>
  </r>
  <r>
    <x v="4"/>
    <x v="3"/>
    <n v="11.84"/>
    <n v="9.43"/>
    <n v="0.24"/>
    <n v="12.72"/>
    <n v="2862"/>
    <n v="106.515"/>
    <n v="56.555999999999997"/>
    <m/>
    <m/>
    <b v="1"/>
    <m/>
    <s v="ĐÚNG"/>
  </r>
  <r>
    <x v="1"/>
    <x v="2"/>
    <n v="7.52"/>
    <n v="1.98"/>
    <n v="0.14000000000000001"/>
    <n v="9.35"/>
    <n v="2863"/>
    <n v="-18.327999999999999"/>
    <n v="-1.833"/>
    <m/>
    <s v="ĐÚNG"/>
    <b v="1"/>
    <m/>
    <s v="ĐÚNG"/>
  </r>
  <r>
    <x v="3"/>
    <x v="0"/>
    <n v="7.15"/>
    <n v="2.82"/>
    <n v="0.14000000000000001"/>
    <n v="9.35"/>
    <n v="2864"/>
    <n v="7.4349999999999996"/>
    <n v="1.4870000000000001"/>
    <m/>
    <m/>
    <b v="1"/>
    <m/>
    <s v="ĐÚNG"/>
  </r>
  <r>
    <x v="2"/>
    <x v="2"/>
    <n v="7.98"/>
    <n v="5"/>
    <n v="0.2"/>
    <n v="11.37"/>
    <n v="2865"/>
    <n v="12.791"/>
    <n v="25.341999999999999"/>
    <m/>
    <m/>
    <b v="1"/>
    <m/>
    <s v="ĐÚNG"/>
  </r>
  <r>
    <x v="2"/>
    <x v="3"/>
    <n v="6.25"/>
    <n v="4.1100000000000003"/>
    <n v="0.16"/>
    <n v="10.02"/>
    <n v="2866"/>
    <n v="7.617"/>
    <n v="13.699"/>
    <m/>
    <s v="SAI DẤU MOMEN"/>
    <b v="1"/>
    <m/>
    <s v="ĐÚNG"/>
  </r>
  <r>
    <x v="1"/>
    <x v="1"/>
    <n v="4.45"/>
    <n v="1.7"/>
    <n v="0.14000000000000001"/>
    <n v="9.35"/>
    <n v="2867"/>
    <n v="-13.510999999999999"/>
    <n v="-1.351"/>
    <s v="SAI HÌNH HỌC"/>
    <m/>
    <b v="1"/>
    <m/>
    <s v="ĐÚNG"/>
  </r>
  <r>
    <x v="4"/>
    <x v="3"/>
    <n v="12.5"/>
    <n v="8.36"/>
    <n v="0.26"/>
    <n v="13.4"/>
    <n v="2868"/>
    <n v="105.02200000000001"/>
    <n v="46.826000000000001"/>
    <m/>
    <m/>
    <b v="1"/>
    <m/>
    <s v="ĐÚNG"/>
  </r>
  <r>
    <x v="2"/>
    <x v="4"/>
    <n v="5.48"/>
    <n v="4.9000000000000004"/>
    <n v="0.15"/>
    <n v="9.68"/>
    <n v="2869"/>
    <n v="10.459"/>
    <n v="10.173999999999999"/>
    <m/>
    <s v="SAI DẤU MOMEN"/>
    <b v="1"/>
    <m/>
    <s v="ĐÚNG"/>
  </r>
  <r>
    <x v="3"/>
    <x v="1"/>
    <n v="5.86"/>
    <n v="2.65"/>
    <n v="0.11"/>
    <n v="8.33"/>
    <n v="2870"/>
    <n v="5.85"/>
    <n v="1.17"/>
    <m/>
    <m/>
    <b v="1"/>
    <m/>
    <s v="ĐÚNG"/>
  </r>
  <r>
    <x v="3"/>
    <x v="0"/>
    <n v="6.78"/>
    <n v="2.9"/>
    <n v="0.15"/>
    <n v="9.68"/>
    <n v="2871"/>
    <n v="8.141"/>
    <n v="1.6279999999999999"/>
    <m/>
    <m/>
    <b v="1"/>
    <m/>
    <s v="ĐÚNG"/>
  </r>
  <r>
    <x v="0"/>
    <x v="1"/>
    <n v="11.72"/>
    <n v="10.69"/>
    <n v="0.46"/>
    <n v="11.71"/>
    <n v="2872"/>
    <n v="64.231999999999999"/>
    <n v="77.206000000000003"/>
    <m/>
    <m/>
    <b v="0"/>
    <m/>
    <s v="ĐÚNG"/>
  </r>
  <r>
    <x v="1"/>
    <x v="1"/>
    <n v="4.46"/>
    <n v="2.16"/>
    <n v="0.13"/>
    <n v="9.01"/>
    <n v="2873"/>
    <n v="-21.018999999999998"/>
    <n v="-2.1019999999999999"/>
    <m/>
    <s v="ĐÚNG"/>
    <b v="1"/>
    <m/>
    <s v="ĐÚNG"/>
  </r>
  <r>
    <x v="1"/>
    <x v="0"/>
    <n v="6.96"/>
    <n v="2.0299999999999998"/>
    <n v="0.13"/>
    <n v="9.01"/>
    <n v="2874"/>
    <n v="-18.565000000000001"/>
    <n v="-1.857"/>
    <m/>
    <m/>
    <b v="1"/>
    <m/>
    <s v="ĐÚNG"/>
  </r>
  <r>
    <x v="1"/>
    <x v="2"/>
    <n v="4.1399999999999997"/>
    <n v="1.54"/>
    <n v="0.13"/>
    <n v="9.01"/>
    <n v="2875"/>
    <n v="-10.683999999999999"/>
    <n v="-1.0680000000000001"/>
    <m/>
    <m/>
    <b v="1"/>
    <m/>
    <s v="ĐÚNG"/>
  </r>
  <r>
    <x v="3"/>
    <x v="4"/>
    <n v="8.32"/>
    <n v="2.83"/>
    <n v="0.12"/>
    <n v="8.67"/>
    <n v="2876"/>
    <n v="6.944"/>
    <n v="1.389"/>
    <s v="ĐÚNG"/>
    <m/>
    <b v="1"/>
    <m/>
    <s v="ĐÚNG"/>
  </r>
  <r>
    <x v="0"/>
    <x v="3"/>
    <n v="17.41"/>
    <n v="11.82"/>
    <n v="0.37"/>
    <n v="10.36"/>
    <n v="2877"/>
    <n v="69.475999999999999"/>
    <n v="150.72999999999999"/>
    <s v="SAI HÌNH HỌC"/>
    <m/>
    <b v="0"/>
    <m/>
    <s v="ĐÚNG"/>
  </r>
  <r>
    <x v="3"/>
    <x v="0"/>
    <n v="7.09"/>
    <n v="2.1"/>
    <n v="0.14000000000000001"/>
    <n v="9.35"/>
    <n v="2878"/>
    <n v="4.1230000000000002"/>
    <n v="0.82499999999999996"/>
    <m/>
    <m/>
    <m/>
    <s v="FALSE"/>
    <s v="ĐÚNG"/>
  </r>
  <r>
    <x v="2"/>
    <x v="1"/>
    <n v="5.49"/>
    <n v="4.88"/>
    <n v="0.16"/>
    <n v="10.02"/>
    <n v="2879"/>
    <n v="10.738"/>
    <n v="10.57"/>
    <s v="SAI HÌNH HỌC"/>
    <m/>
    <b v="1"/>
    <m/>
    <s v="ĐÚNG"/>
  </r>
  <r>
    <x v="3"/>
    <x v="3"/>
    <n v="8.4499999999999993"/>
    <n v="2.85"/>
    <n v="0.15"/>
    <n v="9.68"/>
    <n v="2880"/>
    <n v="7.8630000000000004"/>
    <n v="1.573"/>
    <m/>
    <s v="SAI DẤU MOMEN"/>
    <b v="1"/>
    <m/>
    <s v="ĐÚNG"/>
  </r>
  <r>
    <x v="0"/>
    <x v="1"/>
    <n v="16.309999999999999"/>
    <n v="11.7"/>
    <n v="0.37"/>
    <n v="10.36"/>
    <n v="2881"/>
    <n v="68.072999999999993"/>
    <n v="132.28399999999999"/>
    <m/>
    <m/>
    <b v="0"/>
    <m/>
    <s v="ĐÚNG"/>
  </r>
  <r>
    <x v="3"/>
    <x v="3"/>
    <n v="9.5299999999999994"/>
    <n v="2.78"/>
    <n v="0.13"/>
    <n v="9.01"/>
    <n v="2882"/>
    <n v="6.9630000000000001"/>
    <n v="1.393"/>
    <m/>
    <m/>
    <b v="1"/>
    <m/>
    <s v="ĐÚNG"/>
  </r>
  <r>
    <x v="2"/>
    <x v="2"/>
    <n v="10.66"/>
    <n v="5.66"/>
    <n v="0.17"/>
    <n v="10.36"/>
    <n v="2883"/>
    <n v="14.935"/>
    <n v="41.204000000000001"/>
    <s v="SAI HÌNH HỌC"/>
    <m/>
    <b v="1"/>
    <m/>
    <s v="ĐÚNG"/>
  </r>
  <r>
    <x v="3"/>
    <x v="4"/>
    <n v="7.75"/>
    <n v="3.09"/>
    <n v="0.12"/>
    <n v="8.67"/>
    <n v="2884"/>
    <n v="8.2780000000000005"/>
    <n v="1.6559999999999999"/>
    <m/>
    <m/>
    <m/>
    <s v="FALSE"/>
    <s v="ĐÚNG"/>
  </r>
  <r>
    <x v="3"/>
    <x v="0"/>
    <n v="7.01"/>
    <n v="2.0499999999999998"/>
    <n v="0.15"/>
    <n v="9.68"/>
    <n v="2885"/>
    <n v="4.0679999999999996"/>
    <n v="0.81399999999999995"/>
    <m/>
    <m/>
    <b v="1"/>
    <m/>
    <s v="ĐÚNG"/>
  </r>
  <r>
    <x v="0"/>
    <x v="3"/>
    <n v="12.8"/>
    <n v="11.31"/>
    <n v="0.36"/>
    <n v="10.02"/>
    <n v="2886"/>
    <n v="61.523000000000003"/>
    <n v="78.8"/>
    <m/>
    <m/>
    <b v="0"/>
    <m/>
    <s v="ĐÚNG"/>
  </r>
  <r>
    <x v="0"/>
    <x v="1"/>
    <n v="11.77"/>
    <n v="8.66"/>
    <n v="0.42"/>
    <n v="11.03"/>
    <n v="2887"/>
    <n v="39.706000000000003"/>
    <n v="73.344999999999999"/>
    <m/>
    <m/>
    <b v="0"/>
    <m/>
    <s v="ĐÚNG"/>
  </r>
  <r>
    <x v="3"/>
    <x v="2"/>
    <n v="10.78"/>
    <n v="3.59"/>
    <n v="0.12"/>
    <n v="8.67"/>
    <n v="2888"/>
    <n v="11.173999999999999"/>
    <n v="2.2349999999999999"/>
    <s v="ĐÚNG"/>
    <m/>
    <b v="1"/>
    <m/>
    <s v="ĐÚNG"/>
  </r>
  <r>
    <x v="0"/>
    <x v="4"/>
    <n v="13.32"/>
    <n v="9.9600000000000009"/>
    <n v="0.37"/>
    <n v="10.36"/>
    <n v="2889"/>
    <n v="49.331000000000003"/>
    <n v="88.228999999999999"/>
    <m/>
    <s v="SAI DẤU MOMEN"/>
    <b v="0"/>
    <m/>
    <s v="ĐÚNG"/>
  </r>
  <r>
    <x v="3"/>
    <x v="4"/>
    <n v="12.3"/>
    <n v="3.56"/>
    <n v="0.15"/>
    <n v="9.68"/>
    <n v="2890"/>
    <n v="12.268000000000001"/>
    <n v="2.4540000000000002"/>
    <m/>
    <m/>
    <b v="1"/>
    <m/>
    <s v="ĐÚNG"/>
  </r>
  <r>
    <x v="3"/>
    <x v="0"/>
    <n v="6.66"/>
    <n v="2.0299999999999998"/>
    <n v="0.14000000000000001"/>
    <n v="9.35"/>
    <n v="2891"/>
    <n v="3.8530000000000002"/>
    <n v="0.77100000000000002"/>
    <m/>
    <m/>
    <b v="1"/>
    <m/>
    <s v="ĐÚNG"/>
  </r>
  <r>
    <x v="3"/>
    <x v="1"/>
    <n v="11.98"/>
    <n v="3.69"/>
    <n v="0.12"/>
    <n v="8.67"/>
    <n v="2892"/>
    <n v="11.805"/>
    <n v="2.3610000000000002"/>
    <m/>
    <m/>
    <m/>
    <s v="FALSE"/>
    <s v="ĐÚNG"/>
  </r>
  <r>
    <x v="4"/>
    <x v="4"/>
    <n v="7.98"/>
    <n v="6.07"/>
    <n v="0.28999999999999998"/>
    <n v="14.41"/>
    <n v="2893"/>
    <n v="52.35"/>
    <n v="26.547000000000001"/>
    <m/>
    <m/>
    <b v="1"/>
    <m/>
    <s v="ĐÚNG"/>
  </r>
  <r>
    <x v="3"/>
    <x v="1"/>
    <n v="7.65"/>
    <n v="3.53"/>
    <n v="0.12"/>
    <n v="8.67"/>
    <n v="2894"/>
    <n v="10.804"/>
    <n v="2.161"/>
    <m/>
    <m/>
    <b v="1"/>
    <m/>
    <s v="ĐÚNG"/>
  </r>
  <r>
    <x v="4"/>
    <x v="0"/>
    <n v="8.44"/>
    <n v="8"/>
    <n v="0.27"/>
    <n v="13.73"/>
    <n v="2895"/>
    <n v="69.528999999999996"/>
    <n v="43.936"/>
    <m/>
    <s v="SAI DẤU MOMEN"/>
    <b v="1"/>
    <m/>
    <s v="ĐÚNG"/>
  </r>
  <r>
    <x v="4"/>
    <x v="2"/>
    <n v="9.93"/>
    <n v="7.46"/>
    <n v="0.28999999999999998"/>
    <n v="14.41"/>
    <n v="2896"/>
    <n v="80.06"/>
    <n v="40.097000000000001"/>
    <m/>
    <m/>
    <b v="1"/>
    <m/>
    <s v="ĐÚNG"/>
  </r>
  <r>
    <x v="1"/>
    <x v="0"/>
    <n v="5.22"/>
    <n v="1.6"/>
    <n v="0.11"/>
    <n v="8.33"/>
    <n v="2897"/>
    <n v="-10.662000000000001"/>
    <n v="-1.0660000000000001"/>
    <m/>
    <m/>
    <m/>
    <s v="FALSE"/>
    <s v="ĐÚNG"/>
  </r>
  <r>
    <x v="1"/>
    <x v="3"/>
    <n v="7.35"/>
    <n v="1.56"/>
    <n v="0.12"/>
    <n v="8.67"/>
    <n v="2898"/>
    <n v="-10.55"/>
    <n v="-1.0549999999999999"/>
    <m/>
    <m/>
    <b v="1"/>
    <m/>
    <s v="ĐÚNG"/>
  </r>
  <r>
    <x v="2"/>
    <x v="2"/>
    <n v="7.76"/>
    <n v="4.21"/>
    <n v="0.14000000000000001"/>
    <n v="9.35"/>
    <n v="2899"/>
    <n v="7.4569999999999999"/>
    <n v="19.706"/>
    <m/>
    <s v="SAI DẤU MOMEN"/>
    <b v="1"/>
    <m/>
    <s v="ĐÚNG"/>
  </r>
  <r>
    <x v="1"/>
    <x v="0"/>
    <n v="7.02"/>
    <n v="2.11"/>
    <n v="0.15"/>
    <n v="9.68"/>
    <n v="2900"/>
    <n v="-21.547999999999998"/>
    <n v="-2.1549999999999998"/>
    <m/>
    <m/>
    <b v="1"/>
    <m/>
    <s v="ĐÚNG"/>
  </r>
  <r>
    <x v="0"/>
    <x v="0"/>
    <n v="10.18"/>
    <n v="9.85"/>
    <n v="0.44"/>
    <n v="11.37"/>
    <n v="2901"/>
    <n v="52.951000000000001"/>
    <n v="56.558"/>
    <m/>
    <s v="SAI DẤU MOMEN"/>
    <b v="0"/>
    <m/>
    <s v="ĐÚNG"/>
  </r>
  <r>
    <x v="0"/>
    <x v="3"/>
    <n v="13.23"/>
    <n v="11.82"/>
    <n v="0.41"/>
    <n v="10.7"/>
    <n v="2902"/>
    <n v="71.756"/>
    <n v="89.897000000000006"/>
    <m/>
    <s v="SAI DẤU MOMEN"/>
    <b v="0"/>
    <m/>
    <s v="ĐÚNG"/>
  </r>
  <r>
    <x v="4"/>
    <x v="0"/>
    <n v="10.37"/>
    <n v="9.4700000000000006"/>
    <n v="0.3"/>
    <n v="14.74"/>
    <n v="2903"/>
    <n v="108.56399999999999"/>
    <n v="66.094999999999999"/>
    <m/>
    <s v="SAI DẤU MOMEN"/>
    <b v="1"/>
    <m/>
    <s v="ĐÚNG"/>
  </r>
  <r>
    <x v="2"/>
    <x v="2"/>
    <n v="7"/>
    <n v="5.78"/>
    <n v="0.19"/>
    <n v="11.03"/>
    <n v="2904"/>
    <n v="16.582000000000001"/>
    <n v="18.916"/>
    <s v="SAI HÌNH HỌC"/>
    <m/>
    <b v="1"/>
    <m/>
    <s v="ĐÚNG"/>
  </r>
  <r>
    <x v="3"/>
    <x v="1"/>
    <n v="7.89"/>
    <n v="3.5"/>
    <n v="0.14000000000000001"/>
    <n v="9.35"/>
    <n v="2905"/>
    <n v="11.454000000000001"/>
    <n v="2.2909999999999999"/>
    <m/>
    <m/>
    <b v="1"/>
    <m/>
    <s v="ĐÚNG"/>
  </r>
  <r>
    <x v="2"/>
    <x v="0"/>
    <n v="4.66"/>
    <n v="3.51"/>
    <n v="0.19"/>
    <n v="11.03"/>
    <n v="2906"/>
    <n v="6.1150000000000002"/>
    <n v="8.3829999999999991"/>
    <s v="SAI HÌNH HỌC"/>
    <m/>
    <b v="1"/>
    <m/>
    <s v="ĐÚNG"/>
  </r>
  <r>
    <x v="0"/>
    <x v="3"/>
    <n v="12.02"/>
    <n v="10.08"/>
    <n v="0.47"/>
    <n v="11.71"/>
    <n v="2907"/>
    <n v="57.110999999999997"/>
    <n v="81.209999999999994"/>
    <m/>
    <s v="SAI DẤU MOMEN"/>
    <b v="0"/>
    <m/>
    <s v="ĐÚNG"/>
  </r>
  <r>
    <x v="3"/>
    <x v="1"/>
    <n v="9.57"/>
    <n v="3.31"/>
    <n v="0.14000000000000001"/>
    <n v="9.35"/>
    <n v="2908"/>
    <n v="10.244"/>
    <n v="2.0489999999999999"/>
    <m/>
    <m/>
    <b v="1"/>
    <m/>
    <s v="ĐÚNG"/>
  </r>
  <r>
    <x v="1"/>
    <x v="4"/>
    <n v="5.71"/>
    <n v="1.82"/>
    <n v="0.12"/>
    <n v="8.67"/>
    <n v="2909"/>
    <n v="-14.359"/>
    <n v="-1.4359999999999999"/>
    <m/>
    <m/>
    <b v="1"/>
    <m/>
    <s v="ĐÚNG"/>
  </r>
  <r>
    <x v="3"/>
    <x v="0"/>
    <n v="6.25"/>
    <n v="2.44"/>
    <n v="0.1"/>
    <n v="8"/>
    <n v="2910"/>
    <n v="4.7629999999999999"/>
    <n v="0.95299999999999996"/>
    <m/>
    <s v="SAI DẤU MOMEN"/>
    <b v="1"/>
    <m/>
    <s v="ĐÚNG"/>
  </r>
  <r>
    <x v="4"/>
    <x v="3"/>
    <n v="11.35"/>
    <n v="8.09"/>
    <n v="0.26"/>
    <n v="13.4"/>
    <n v="2911"/>
    <n v="92.281000000000006"/>
    <n v="43.85"/>
    <m/>
    <m/>
    <m/>
    <s v="FALSE"/>
    <s v="ĐÚNG"/>
  </r>
  <r>
    <x v="2"/>
    <x v="3"/>
    <n v="8.35"/>
    <n v="5.52"/>
    <n v="0.17"/>
    <n v="10.36"/>
    <n v="2912"/>
    <n v="14.205"/>
    <n v="25.280999999999999"/>
    <m/>
    <m/>
    <b v="1"/>
    <m/>
    <s v="ĐÚNG"/>
  </r>
  <r>
    <x v="3"/>
    <x v="4"/>
    <n v="8.9700000000000006"/>
    <n v="3.03"/>
    <n v="0.1"/>
    <n v="8"/>
    <n v="2913"/>
    <n v="7.3449999999999998"/>
    <n v="1.4690000000000001"/>
    <m/>
    <m/>
    <b v="1"/>
    <m/>
    <s v="ĐÚNG"/>
  </r>
  <r>
    <x v="0"/>
    <x v="4"/>
    <n v="8.6"/>
    <n v="8.1199999999999992"/>
    <n v="0.42"/>
    <n v="11.03"/>
    <n v="2914"/>
    <n v="34.908000000000001"/>
    <n v="39.156999999999996"/>
    <m/>
    <m/>
    <m/>
    <s v="TRUE"/>
    <s v="ĐÚNG"/>
  </r>
  <r>
    <x v="2"/>
    <x v="4"/>
    <n v="8.33"/>
    <n v="4.24"/>
    <n v="0.14000000000000001"/>
    <n v="9.35"/>
    <n v="2915"/>
    <n v="7.5640000000000001"/>
    <n v="22.707999999999998"/>
    <m/>
    <m/>
    <b v="1"/>
    <m/>
    <s v="ĐÚNG"/>
  </r>
  <r>
    <x v="2"/>
    <x v="4"/>
    <n v="4.8"/>
    <n v="3"/>
    <n v="0.17"/>
    <n v="10.36"/>
    <n v="2916"/>
    <n v="4.1959999999999997"/>
    <n v="8.3539999999999992"/>
    <m/>
    <s v="SAI DẤU MOMEN"/>
    <b v="1"/>
    <m/>
    <s v="ĐÚNG"/>
  </r>
  <r>
    <x v="4"/>
    <x v="2"/>
    <n v="8.4"/>
    <n v="7.2"/>
    <n v="0.22"/>
    <n v="12.05"/>
    <n v="2917"/>
    <n v="54.658999999999999"/>
    <n v="31.234000000000002"/>
    <m/>
    <m/>
    <b v="1"/>
    <m/>
    <s v="ĐÚNG"/>
  </r>
  <r>
    <x v="4"/>
    <x v="2"/>
    <n v="10.71"/>
    <n v="9.06"/>
    <n v="0.26"/>
    <n v="13.4"/>
    <n v="2918"/>
    <n v="97.518000000000001"/>
    <n v="54.996000000000002"/>
    <m/>
    <m/>
    <m/>
    <s v="FALSE"/>
    <s v="ĐÚNG"/>
  </r>
  <r>
    <x v="0"/>
    <x v="3"/>
    <n v="10.17"/>
    <n v="8.65"/>
    <n v="0.47"/>
    <n v="11.71"/>
    <n v="2919"/>
    <n v="42.055999999999997"/>
    <n v="58.134999999999998"/>
    <s v="SAI HÌNH HỌC"/>
    <m/>
    <b v="0"/>
    <m/>
    <s v="ĐÚNG"/>
  </r>
  <r>
    <x v="2"/>
    <x v="0"/>
    <n v="5.16"/>
    <n v="4.58"/>
    <n v="0.13"/>
    <n v="9.01"/>
    <n v="2920"/>
    <n v="8.5050000000000008"/>
    <n v="8.3960000000000008"/>
    <s v="SAI HÌNH HỌC"/>
    <m/>
    <b v="1"/>
    <m/>
    <s v="ĐÚNG"/>
  </r>
  <r>
    <x v="2"/>
    <x v="3"/>
    <n v="7.08"/>
    <n v="5.36"/>
    <n v="0.2"/>
    <n v="11.37"/>
    <n v="2921"/>
    <n v="14.699"/>
    <n v="19.948"/>
    <m/>
    <m/>
    <m/>
    <s v="FALSE"/>
    <s v="ĐÚNG"/>
  </r>
  <r>
    <x v="0"/>
    <x v="3"/>
    <n v="12.49"/>
    <n v="11.94"/>
    <n v="0.41"/>
    <n v="10.7"/>
    <n v="2922"/>
    <n v="73.221000000000004"/>
    <n v="80.122"/>
    <m/>
    <m/>
    <m/>
    <s v="TRUE"/>
    <s v="ĐÚNG"/>
  </r>
  <r>
    <x v="4"/>
    <x v="4"/>
    <n v="11.46"/>
    <n v="8.91"/>
    <n v="0.23"/>
    <n v="12.38"/>
    <n v="2923"/>
    <n v="94.808000000000007"/>
    <n v="49.140999999999998"/>
    <m/>
    <m/>
    <b v="1"/>
    <m/>
    <s v="ĐÚNG"/>
  </r>
  <r>
    <x v="3"/>
    <x v="3"/>
    <n v="10.15"/>
    <n v="3.88"/>
    <n v="0.15"/>
    <n v="9.68"/>
    <n v="2924"/>
    <n v="14.573"/>
    <n v="2.915"/>
    <m/>
    <m/>
    <b v="1"/>
    <m/>
    <s v="ĐÚNG"/>
  </r>
  <r>
    <x v="4"/>
    <x v="1"/>
    <n v="8.65"/>
    <n v="8.33"/>
    <n v="0.28999999999999998"/>
    <n v="14.41"/>
    <n v="2925"/>
    <n v="77.873000000000005"/>
    <n v="49.994999999999997"/>
    <m/>
    <m/>
    <b v="1"/>
    <m/>
    <s v="ĐÚNG"/>
  </r>
  <r>
    <x v="3"/>
    <x v="0"/>
    <n v="10.46"/>
    <n v="3.6"/>
    <n v="0.1"/>
    <n v="8"/>
    <n v="2926"/>
    <n v="10.368"/>
    <n v="2.0739999999999998"/>
    <m/>
    <m/>
    <b v="1"/>
    <m/>
    <s v="ĐÚNG"/>
  </r>
  <r>
    <x v="1"/>
    <x v="4"/>
    <n v="6.77"/>
    <n v="1.41"/>
    <n v="0.12"/>
    <n v="8.67"/>
    <n v="2927"/>
    <n v="-8.6180000000000003"/>
    <n v="-0.86199999999999999"/>
    <m/>
    <m/>
    <b v="1"/>
    <m/>
    <s v="ĐÚNG"/>
  </r>
  <r>
    <x v="4"/>
    <x v="0"/>
    <n v="7.56"/>
    <n v="7.07"/>
    <n v="0.21"/>
    <n v="11.71"/>
    <n v="2928"/>
    <n v="46.942"/>
    <n v="29.265999999999998"/>
    <m/>
    <s v="SAI DẤU MOMEN"/>
    <b v="1"/>
    <m/>
    <s v="ĐÚNG"/>
  </r>
  <r>
    <x v="4"/>
    <x v="4"/>
    <n v="12.71"/>
    <n v="9.39"/>
    <n v="0.2"/>
    <n v="11.37"/>
    <n v="2929"/>
    <n v="101.773"/>
    <n v="50.125999999999998"/>
    <m/>
    <s v="SAI DẤU MOMEN"/>
    <b v="1"/>
    <m/>
    <s v="ĐÚNG"/>
  </r>
  <r>
    <x v="1"/>
    <x v="1"/>
    <n v="4.41"/>
    <n v="1.87"/>
    <n v="0.1"/>
    <n v="8"/>
    <n v="2930"/>
    <n v="-13.988"/>
    <n v="-1.399"/>
    <m/>
    <m/>
    <m/>
    <s v="FALSE"/>
    <s v="ĐÚNG"/>
  </r>
  <r>
    <x v="0"/>
    <x v="4"/>
    <n v="12.17"/>
    <n v="8.43"/>
    <n v="0.45"/>
    <n v="11.37"/>
    <n v="2931"/>
    <n v="38.783999999999999"/>
    <n v="80.831999999999994"/>
    <m/>
    <m/>
    <b v="0"/>
    <m/>
    <s v="ĐÚNG"/>
  </r>
  <r>
    <x v="3"/>
    <x v="0"/>
    <n v="6.37"/>
    <n v="2.64"/>
    <n v="0.14000000000000001"/>
    <n v="9.35"/>
    <n v="2932"/>
    <n v="6.5170000000000003"/>
    <n v="1.3029999999999999"/>
    <m/>
    <s v="SAI DẤU MOMEN"/>
    <b v="1"/>
    <m/>
    <s v="ĐÚNG"/>
  </r>
  <r>
    <x v="1"/>
    <x v="4"/>
    <n v="3.85"/>
    <n v="2.21"/>
    <n v="0.14000000000000001"/>
    <n v="9.35"/>
    <n v="2933"/>
    <n v="-22.832999999999998"/>
    <n v="-2.2829999999999999"/>
    <m/>
    <m/>
    <b v="1"/>
    <m/>
    <s v="ĐÚNG"/>
  </r>
  <r>
    <x v="4"/>
    <x v="2"/>
    <n v="8.7200000000000006"/>
    <n v="6.78"/>
    <n v="0.2"/>
    <n v="11.37"/>
    <n v="2934"/>
    <n v="50.415999999999997"/>
    <n v="26.132999999999999"/>
    <m/>
    <s v="SAI DẤU MOMEN"/>
    <b v="1"/>
    <m/>
    <s v="ĐÚNG"/>
  </r>
  <r>
    <x v="3"/>
    <x v="4"/>
    <n v="7.04"/>
    <n v="2.41"/>
    <n v="0.12"/>
    <n v="8.67"/>
    <n v="2935"/>
    <n v="5.0359999999999996"/>
    <n v="1.0069999999999999"/>
    <m/>
    <s v="SAI DẤU MOMEN"/>
    <b v="1"/>
    <m/>
    <s v="ĐÚNG"/>
  </r>
  <r>
    <x v="2"/>
    <x v="0"/>
    <n v="5.76"/>
    <n v="3.15"/>
    <n v="0.18"/>
    <n v="10.7"/>
    <n v="2936"/>
    <n v="4.7779999999999996"/>
    <n v="12.425000000000001"/>
    <s v="SAI HÌNH HỌC"/>
    <m/>
    <b v="1"/>
    <m/>
    <s v="ĐÚNG"/>
  </r>
  <r>
    <x v="1"/>
    <x v="2"/>
    <n v="3.28"/>
    <n v="2.1"/>
    <n v="0.13"/>
    <n v="9.01"/>
    <n v="2937"/>
    <n v="-19.867000000000001"/>
    <n v="-1.9870000000000001"/>
    <m/>
    <m/>
    <b v="1"/>
    <m/>
    <s v="ĐÚNG"/>
  </r>
  <r>
    <x v="4"/>
    <x v="1"/>
    <n v="10.79"/>
    <n v="7.99"/>
    <n v="0.24"/>
    <n v="12.72"/>
    <n v="2938"/>
    <n v="82.245999999999995"/>
    <n v="40.601999999999997"/>
    <m/>
    <m/>
    <b v="1"/>
    <m/>
    <s v="ĐÚNG"/>
  </r>
  <r>
    <x v="3"/>
    <x v="4"/>
    <n v="6.18"/>
    <n v="2.17"/>
    <n v="0.15"/>
    <n v="9.68"/>
    <n v="2939"/>
    <n v="4.5579999999999998"/>
    <n v="0.91200000000000003"/>
    <s v="ĐÚNG"/>
    <m/>
    <b v="1"/>
    <m/>
    <s v="ĐÚNG"/>
  </r>
  <r>
    <x v="0"/>
    <x v="4"/>
    <n v="17.28"/>
    <n v="11.58"/>
    <n v="0.47"/>
    <n v="11.71"/>
    <n v="2940"/>
    <n v="75.373000000000005"/>
    <n v="167.83600000000001"/>
    <m/>
    <s v="SAI DẤU MOMEN"/>
    <b v="0"/>
    <m/>
    <s v="ĐÚNG"/>
  </r>
  <r>
    <x v="2"/>
    <x v="3"/>
    <n v="4.0999999999999996"/>
    <n v="3.86"/>
    <n v="0.14000000000000001"/>
    <n v="9.35"/>
    <n v="2941"/>
    <n v="6.2690000000000001"/>
    <n v="5.5010000000000003"/>
    <m/>
    <m/>
    <b v="1"/>
    <m/>
    <s v="ĐÚNG"/>
  </r>
  <r>
    <x v="3"/>
    <x v="4"/>
    <n v="10.79"/>
    <n v="3.21"/>
    <n v="0.1"/>
    <n v="8"/>
    <n v="2942"/>
    <n v="8.2430000000000003"/>
    <n v="1.649"/>
    <m/>
    <s v="SAI DẤU MOMEN"/>
    <b v="1"/>
    <m/>
    <s v="ĐÚNG"/>
  </r>
  <r>
    <x v="2"/>
    <x v="0"/>
    <n v="5.39"/>
    <n v="4.28"/>
    <n v="0.19"/>
    <n v="11.03"/>
    <n v="2943"/>
    <n v="9.0920000000000005"/>
    <n v="11.215999999999999"/>
    <s v="SAI HÌNH HỌC"/>
    <m/>
    <b v="1"/>
    <m/>
    <s v="ĐÚNG"/>
  </r>
  <r>
    <x v="3"/>
    <x v="0"/>
    <n v="7.5"/>
    <n v="2.99"/>
    <n v="0.13"/>
    <n v="9.01"/>
    <n v="2944"/>
    <n v="8.0549999999999997"/>
    <n v="1.611"/>
    <m/>
    <s v="SAI DẤU MOMEN"/>
    <b v="1"/>
    <m/>
    <s v="ĐÚNG"/>
  </r>
  <r>
    <x v="0"/>
    <x v="2"/>
    <n v="13.32"/>
    <n v="11.9"/>
    <n v="0.49"/>
    <n v="12.05"/>
    <n v="2945"/>
    <n v="81.906999999999996"/>
    <n v="102.621"/>
    <m/>
    <m/>
    <b v="0"/>
    <m/>
    <s v="ĐÚNG"/>
  </r>
  <r>
    <x v="3"/>
    <x v="3"/>
    <n v="6.28"/>
    <n v="2.19"/>
    <n v="0.12"/>
    <n v="8.67"/>
    <n v="2946"/>
    <n v="4.1580000000000004"/>
    <n v="0.83199999999999996"/>
    <m/>
    <s v="SAI DẤU MOMEN"/>
    <b v="1"/>
    <m/>
    <s v="ĐÚNG"/>
  </r>
  <r>
    <x v="2"/>
    <x v="0"/>
    <n v="8.34"/>
    <n v="4.41"/>
    <n v="0.2"/>
    <n v="11.37"/>
    <n v="2947"/>
    <n v="9.9510000000000005"/>
    <n v="27.68"/>
    <m/>
    <m/>
    <b v="1"/>
    <m/>
    <s v="ĐÚNG"/>
  </r>
  <r>
    <x v="1"/>
    <x v="2"/>
    <n v="5.62"/>
    <n v="2.27"/>
    <n v="0.1"/>
    <n v="8"/>
    <n v="2948"/>
    <n v="-20.611999999999998"/>
    <n v="-2.0609999999999999"/>
    <m/>
    <s v="ĐÚNG"/>
    <b v="1"/>
    <m/>
    <s v="ĐÚNG"/>
  </r>
  <r>
    <x v="1"/>
    <x v="3"/>
    <n v="3.25"/>
    <n v="1.61"/>
    <n v="0.13"/>
    <n v="9.01"/>
    <n v="2949"/>
    <n v="-11.677"/>
    <n v="-1.1679999999999999"/>
    <m/>
    <m/>
    <b v="1"/>
    <m/>
    <s v="ĐÚNG"/>
  </r>
  <r>
    <x v="0"/>
    <x v="2"/>
    <n v="9.39"/>
    <n v="8.1199999999999992"/>
    <n v="0.47"/>
    <n v="11.71"/>
    <n v="2950"/>
    <n v="37.06"/>
    <n v="49.56"/>
    <m/>
    <m/>
    <m/>
    <s v="TRUE"/>
    <s v="ĐÚNG"/>
  </r>
  <r>
    <x v="1"/>
    <x v="0"/>
    <n v="3.82"/>
    <n v="1.52"/>
    <n v="0.13"/>
    <n v="9.01"/>
    <n v="2951"/>
    <n v="-10.407999999999999"/>
    <n v="-1.0409999999999999"/>
    <m/>
    <m/>
    <b v="1"/>
    <m/>
    <s v="ĐÚNG"/>
  </r>
  <r>
    <x v="1"/>
    <x v="0"/>
    <n v="3.71"/>
    <n v="1.22"/>
    <n v="0.15"/>
    <n v="9.68"/>
    <n v="2952"/>
    <n v="-7.2039999999999997"/>
    <n v="-0.72"/>
    <m/>
    <m/>
    <b v="1"/>
    <m/>
    <s v="ĐÚNG"/>
  </r>
  <r>
    <x v="1"/>
    <x v="3"/>
    <n v="5.09"/>
    <n v="1.46"/>
    <n v="0.14000000000000001"/>
    <n v="9.35"/>
    <n v="2953"/>
    <n v="-9.9649999999999999"/>
    <n v="-0.997"/>
    <m/>
    <m/>
    <b v="1"/>
    <m/>
    <s v="ĐÚNG"/>
  </r>
  <r>
    <x v="3"/>
    <x v="1"/>
    <n v="9.2100000000000009"/>
    <n v="3.83"/>
    <n v="0.12"/>
    <n v="8.67"/>
    <n v="2954"/>
    <n v="12.718"/>
    <n v="2.544"/>
    <m/>
    <m/>
    <b v="1"/>
    <m/>
    <s v="ĐÚNG"/>
  </r>
  <r>
    <x v="2"/>
    <x v="1"/>
    <n v="5.94"/>
    <n v="4.07"/>
    <n v="0.17"/>
    <n v="10.36"/>
    <n v="2955"/>
    <n v="7.7229999999999999"/>
    <n v="12.794"/>
    <m/>
    <m/>
    <b v="1"/>
    <m/>
    <s v="ĐÚNG"/>
  </r>
  <r>
    <x v="3"/>
    <x v="2"/>
    <n v="8.76"/>
    <n v="3.77"/>
    <n v="0.13"/>
    <n v="9.01"/>
    <n v="2956"/>
    <n v="12.805999999999999"/>
    <n v="2.5609999999999999"/>
    <m/>
    <m/>
    <b v="1"/>
    <m/>
    <s v="ĐÚNG"/>
  </r>
  <r>
    <x v="3"/>
    <x v="4"/>
    <n v="8.94"/>
    <n v="3.51"/>
    <n v="0.11"/>
    <n v="8.33"/>
    <n v="2957"/>
    <n v="10.263"/>
    <n v="2.0529999999999999"/>
    <s v="ĐÚNG"/>
    <m/>
    <b v="1"/>
    <m/>
    <s v="ĐÚNG"/>
  </r>
  <r>
    <x v="2"/>
    <x v="4"/>
    <n v="7.41"/>
    <n v="5.59"/>
    <n v="0.17"/>
    <n v="10.36"/>
    <n v="2958"/>
    <n v="14.568"/>
    <n v="19.91"/>
    <s v="SAI HÌNH HỌC"/>
    <m/>
    <b v="1"/>
    <m/>
    <s v="ĐÚNG"/>
  </r>
  <r>
    <x v="1"/>
    <x v="1"/>
    <n v="3.93"/>
    <n v="1.59"/>
    <n v="0.15"/>
    <n v="9.68"/>
    <n v="2959"/>
    <n v="-12.236000000000001"/>
    <n v="-1.224"/>
    <m/>
    <m/>
    <m/>
    <s v="FALSE"/>
    <s v="ĐÚNG"/>
  </r>
  <r>
    <x v="2"/>
    <x v="0"/>
    <n v="3.86"/>
    <n v="3.12"/>
    <n v="0.19"/>
    <n v="11.03"/>
    <n v="2960"/>
    <n v="4.8319999999999999"/>
    <n v="5.7519999999999998"/>
    <s v="SAI HÌNH HỌC"/>
    <m/>
    <b v="1"/>
    <m/>
    <s v="ĐÚNG"/>
  </r>
  <r>
    <x v="0"/>
    <x v="1"/>
    <n v="15"/>
    <n v="11.76"/>
    <n v="0.38"/>
    <n v="10.36"/>
    <n v="2961"/>
    <n v="68.772999999999996"/>
    <n v="111.88800000000001"/>
    <m/>
    <m/>
    <b v="0"/>
    <m/>
    <s v="ĐÚNG"/>
  </r>
  <r>
    <x v="1"/>
    <x v="2"/>
    <n v="5.77"/>
    <n v="1.83"/>
    <n v="0.13"/>
    <n v="9.01"/>
    <n v="2962"/>
    <n v="-15.087"/>
    <n v="-1.5089999999999999"/>
    <s v="SAI HÌNH HỌC"/>
    <m/>
    <b v="1"/>
    <m/>
    <s v="ĐÚNG"/>
  </r>
  <r>
    <x v="4"/>
    <x v="1"/>
    <n v="12.15"/>
    <n v="8.57"/>
    <n v="0.28999999999999998"/>
    <n v="14.41"/>
    <n v="2963"/>
    <n v="112.53400000000001"/>
    <n v="52.917000000000002"/>
    <s v="SAI HÌNH HỌC"/>
    <m/>
    <b v="1"/>
    <m/>
    <s v="ĐÚNG"/>
  </r>
  <r>
    <x v="1"/>
    <x v="0"/>
    <n v="6.41"/>
    <n v="2.4300000000000002"/>
    <n v="0.12"/>
    <n v="8.67"/>
    <n v="2964"/>
    <n v="-25.597999999999999"/>
    <n v="-2.56"/>
    <m/>
    <s v="ĐÚNG"/>
    <b v="1"/>
    <m/>
    <s v="ĐÚNG"/>
  </r>
  <r>
    <x v="2"/>
    <x v="4"/>
    <n v="6.35"/>
    <n v="5.65"/>
    <n v="0.15"/>
    <n v="9.68"/>
    <n v="2965"/>
    <n v="13.904999999999999"/>
    <n v="13.661"/>
    <m/>
    <m/>
    <m/>
    <s v="FALSE"/>
    <s v="ĐÚNG"/>
  </r>
  <r>
    <x v="1"/>
    <x v="0"/>
    <n v="6.43"/>
    <n v="1.21"/>
    <n v="0.12"/>
    <n v="8.67"/>
    <n v="2966"/>
    <n v="-6.3470000000000004"/>
    <n v="-0.63500000000000001"/>
    <m/>
    <m/>
    <b v="1"/>
    <m/>
    <s v="ĐÚNG"/>
  </r>
  <r>
    <x v="1"/>
    <x v="0"/>
    <n v="4.6900000000000004"/>
    <n v="2.0699999999999998"/>
    <n v="0.12"/>
    <n v="8.67"/>
    <n v="2967"/>
    <n v="-18.574999999999999"/>
    <n v="-1.857"/>
    <m/>
    <m/>
    <m/>
    <s v="FALSE"/>
    <s v="ĐÚNG"/>
  </r>
  <r>
    <x v="1"/>
    <x v="2"/>
    <n v="4.4400000000000004"/>
    <n v="1.23"/>
    <n v="0.13"/>
    <n v="9.01"/>
    <n v="2968"/>
    <n v="-6.8159999999999998"/>
    <n v="-0.68200000000000005"/>
    <s v="SAI HÌNH HỌC"/>
    <m/>
    <b v="1"/>
    <m/>
    <s v="ĐÚNG"/>
  </r>
  <r>
    <x v="1"/>
    <x v="2"/>
    <n v="4.05"/>
    <n v="2.46"/>
    <n v="0.1"/>
    <n v="8"/>
    <n v="2969"/>
    <n v="-24.206"/>
    <n v="-2.4209999999999998"/>
    <m/>
    <m/>
    <m/>
    <s v="FALSE"/>
    <s v="ĐÚNG"/>
  </r>
  <r>
    <x v="2"/>
    <x v="1"/>
    <n v="8.9"/>
    <n v="5.79"/>
    <n v="0.14000000000000001"/>
    <n v="9.35"/>
    <n v="2970"/>
    <n v="14.105"/>
    <n v="25.920999999999999"/>
    <m/>
    <s v="SAI DẤU MOMEN"/>
    <b v="1"/>
    <m/>
    <s v="ĐÚNG"/>
  </r>
  <r>
    <x v="2"/>
    <x v="0"/>
    <n v="10.31"/>
    <n v="5.4"/>
    <n v="0.16"/>
    <n v="10.02"/>
    <n v="2971"/>
    <n v="13.148"/>
    <n v="37.277999999999999"/>
    <m/>
    <s v="SAI DẤU MOMEN"/>
    <b v="1"/>
    <m/>
    <s v="ĐÚNG"/>
  </r>
  <r>
    <x v="0"/>
    <x v="2"/>
    <n v="17.059999999999999"/>
    <n v="11.69"/>
    <n v="0.36"/>
    <n v="10.02"/>
    <n v="2972"/>
    <n v="65.725999999999999"/>
    <n v="139.97999999999999"/>
    <m/>
    <m/>
    <b v="0"/>
    <m/>
    <s v="ĐÚNG"/>
  </r>
  <r>
    <x v="1"/>
    <x v="3"/>
    <n v="5.08"/>
    <n v="2.19"/>
    <n v="0.1"/>
    <n v="8"/>
    <n v="2973"/>
    <n v="-19.184000000000001"/>
    <n v="-1.9179999999999999"/>
    <m/>
    <m/>
    <b v="1"/>
    <m/>
    <s v="ĐÚNG"/>
  </r>
  <r>
    <x v="1"/>
    <x v="4"/>
    <n v="6.09"/>
    <n v="2.46"/>
    <n v="0.13"/>
    <n v="9.01"/>
    <n v="2974"/>
    <n v="-27.262"/>
    <n v="-2.726"/>
    <m/>
    <m/>
    <m/>
    <s v="FALSE"/>
    <s v="ĐÚNG"/>
  </r>
  <r>
    <x v="0"/>
    <x v="4"/>
    <n v="9.8800000000000008"/>
    <n v="9.4499999999999993"/>
    <n v="0.43"/>
    <n v="11.03"/>
    <n v="2975"/>
    <n v="47.28"/>
    <n v="51.680999999999997"/>
    <m/>
    <m/>
    <b v="0"/>
    <m/>
    <s v="ĐÚNG"/>
  </r>
  <r>
    <x v="0"/>
    <x v="3"/>
    <n v="13.34"/>
    <n v="10.34"/>
    <n v="0.42"/>
    <n v="11.03"/>
    <n v="2976"/>
    <n v="56.604999999999997"/>
    <n v="94.216999999999999"/>
    <m/>
    <m/>
    <m/>
    <s v="TRUE"/>
    <s v="ĐÚNG"/>
  </r>
  <r>
    <x v="3"/>
    <x v="4"/>
    <n v="6.13"/>
    <n v="2.64"/>
    <n v="0.11"/>
    <n v="8.33"/>
    <n v="2977"/>
    <n v="5.806"/>
    <n v="1.161"/>
    <m/>
    <m/>
    <b v="1"/>
    <m/>
    <s v="ĐÚNG"/>
  </r>
  <r>
    <x v="4"/>
    <x v="0"/>
    <n v="8.75"/>
    <n v="7.7"/>
    <n v="0.26"/>
    <n v="13.4"/>
    <n v="2978"/>
    <n v="67.712000000000003"/>
    <n v="39.723999999999997"/>
    <m/>
    <m/>
    <b v="1"/>
    <m/>
    <s v="ĐÚNG"/>
  </r>
  <r>
    <x v="4"/>
    <x v="3"/>
    <n v="8.85"/>
    <n v="7.32"/>
    <n v="0.23"/>
    <n v="12.38"/>
    <n v="2979"/>
    <n v="60.15"/>
    <n v="33.167999999999999"/>
    <m/>
    <m/>
    <m/>
    <s v="FALSE"/>
    <s v="ĐÚNG"/>
  </r>
  <r>
    <x v="1"/>
    <x v="4"/>
    <n v="7.89"/>
    <n v="1.93"/>
    <n v="0.11"/>
    <n v="8.33"/>
    <n v="2980"/>
    <n v="-15.513999999999999"/>
    <n v="-1.5509999999999999"/>
    <m/>
    <m/>
    <m/>
    <s v="FALSE"/>
    <s v="ĐÚNG"/>
  </r>
  <r>
    <x v="4"/>
    <x v="1"/>
    <n v="10.17"/>
    <n v="8.0299999999999994"/>
    <n v="0.25"/>
    <n v="13.06"/>
    <n v="2981"/>
    <n v="79.991"/>
    <n v="42.106000000000002"/>
    <s v="SAI HÌNH HỌC"/>
    <m/>
    <b v="1"/>
    <m/>
    <s v="ĐÚNG"/>
  </r>
  <r>
    <x v="0"/>
    <x v="3"/>
    <n v="12.88"/>
    <n v="10.09"/>
    <n v="0.49"/>
    <n v="12.05"/>
    <n v="2982"/>
    <n v="58.886000000000003"/>
    <n v="95.953000000000003"/>
    <m/>
    <s v="SAI DẤU MOMEN"/>
    <b v="0"/>
    <m/>
    <s v="ĐÚNG"/>
  </r>
  <r>
    <x v="4"/>
    <x v="3"/>
    <n v="12.08"/>
    <n v="8.19"/>
    <n v="0.26"/>
    <n v="13.4"/>
    <n v="2983"/>
    <n v="99.43"/>
    <n v="44.941000000000003"/>
    <s v="SAI HÌNH HỌC"/>
    <m/>
    <b v="1"/>
    <m/>
    <s v="ĐÚNG"/>
  </r>
  <r>
    <x v="1"/>
    <x v="0"/>
    <n v="5.92"/>
    <n v="1.52"/>
    <n v="0.1"/>
    <n v="8"/>
    <n v="2984"/>
    <n v="-9.2420000000000009"/>
    <n v="-0.92400000000000004"/>
    <m/>
    <m/>
    <b v="1"/>
    <m/>
    <s v="ĐÚNG"/>
  </r>
  <r>
    <x v="2"/>
    <x v="2"/>
    <n v="10.029999999999999"/>
    <n v="5.13"/>
    <n v="0.2"/>
    <n v="11.37"/>
    <n v="2985"/>
    <n v="13.465"/>
    <n v="40.033999999999999"/>
    <s v="SAI HÌNH HỌC"/>
    <m/>
    <b v="1"/>
    <m/>
    <s v="ĐÚNG"/>
  </r>
  <r>
    <x v="0"/>
    <x v="4"/>
    <n v="15.99"/>
    <n v="11.7"/>
    <n v="0.36"/>
    <n v="10.02"/>
    <n v="2986"/>
    <n v="65.838999999999999"/>
    <n v="122.97199999999999"/>
    <m/>
    <m/>
    <b v="0"/>
    <m/>
    <s v="ĐÚNG"/>
  </r>
  <r>
    <x v="1"/>
    <x v="3"/>
    <n v="5.56"/>
    <n v="2.31"/>
    <n v="0.1"/>
    <n v="8"/>
    <n v="2987"/>
    <n v="-21.344000000000001"/>
    <n v="-2.1339999999999999"/>
    <m/>
    <m/>
    <b v="1"/>
    <m/>
    <s v="ĐÚNG"/>
  </r>
  <r>
    <x v="2"/>
    <x v="0"/>
    <n v="5.28"/>
    <n v="3.99"/>
    <n v="0.13"/>
    <n v="9.01"/>
    <n v="2988"/>
    <n v="6.4550000000000001"/>
    <n v="8.7910000000000004"/>
    <m/>
    <m/>
    <b v="1"/>
    <m/>
    <s v="ĐÚNG"/>
  </r>
  <r>
    <x v="3"/>
    <x v="3"/>
    <n v="8.6300000000000008"/>
    <n v="2.87"/>
    <n v="0.13"/>
    <n v="9.01"/>
    <n v="2989"/>
    <n v="7.4210000000000003"/>
    <n v="1.484"/>
    <m/>
    <m/>
    <m/>
    <s v="FALSE"/>
    <s v="ĐÚNG"/>
  </r>
  <r>
    <x v="2"/>
    <x v="1"/>
    <n v="4.0599999999999996"/>
    <n v="3.71"/>
    <n v="0.19"/>
    <n v="11.03"/>
    <n v="2990"/>
    <n v="6.8319999999999999"/>
    <n v="6.3630000000000004"/>
    <m/>
    <s v="SAI DẤU MOMEN"/>
    <b v="1"/>
    <m/>
    <s v="ĐÚNG"/>
  </r>
  <r>
    <x v="2"/>
    <x v="4"/>
    <n v="6.62"/>
    <n v="5.56"/>
    <n v="0.17"/>
    <n v="10.36"/>
    <n v="2991"/>
    <n v="14.412000000000001"/>
    <n v="15.891"/>
    <m/>
    <m/>
    <m/>
    <s v="FALSE"/>
    <s v="ĐÚNG"/>
  </r>
  <r>
    <x v="1"/>
    <x v="3"/>
    <n v="6.38"/>
    <n v="2.36"/>
    <n v="0.13"/>
    <n v="9.01"/>
    <n v="2992"/>
    <n v="-25.091000000000001"/>
    <n v="-2.5089999999999999"/>
    <m/>
    <m/>
    <b v="1"/>
    <m/>
    <s v="ĐÚNG"/>
  </r>
  <r>
    <x v="1"/>
    <x v="4"/>
    <n v="6.02"/>
    <n v="1.88"/>
    <n v="0.11"/>
    <n v="8.33"/>
    <n v="2993"/>
    <n v="-14.721"/>
    <n v="-1.472"/>
    <m/>
    <m/>
    <b v="1"/>
    <m/>
    <s v="ĐÚNG"/>
  </r>
  <r>
    <x v="3"/>
    <x v="1"/>
    <n v="7.31"/>
    <n v="2.61"/>
    <n v="0.15"/>
    <n v="9.68"/>
    <n v="2994"/>
    <n v="6.5940000000000003"/>
    <n v="1.319"/>
    <s v="ĐÚNG"/>
    <m/>
    <b v="1"/>
    <m/>
    <s v="ĐÚNG"/>
  </r>
  <r>
    <x v="3"/>
    <x v="2"/>
    <n v="8.35"/>
    <n v="3.51"/>
    <n v="0.12"/>
    <n v="8.67"/>
    <n v="2995"/>
    <n v="10.682"/>
    <n v="2.1360000000000001"/>
    <m/>
    <m/>
    <b v="1"/>
    <m/>
    <s v="ĐÚNG"/>
  </r>
  <r>
    <x v="2"/>
    <x v="1"/>
    <n v="4.95"/>
    <n v="3.37"/>
    <n v="0.12"/>
    <n v="8.67"/>
    <n v="2996"/>
    <n v="4.431"/>
    <n v="7.4349999999999996"/>
    <m/>
    <m/>
    <b v="1"/>
    <m/>
    <s v="ĐÚNG"/>
  </r>
  <r>
    <x v="0"/>
    <x v="3"/>
    <n v="9.86"/>
    <n v="9.1999999999999993"/>
    <n v="0.48"/>
    <n v="12.05"/>
    <n v="2997"/>
    <n v="48.956000000000003"/>
    <n v="56.231999999999999"/>
    <s v="SAI HÌNH HỌC"/>
    <m/>
    <b v="0"/>
    <m/>
    <s v="ĐÚNG"/>
  </r>
  <r>
    <x v="4"/>
    <x v="3"/>
    <n v="9.15"/>
    <n v="7.58"/>
    <n v="0.28999999999999998"/>
    <n v="14.41"/>
    <n v="2998"/>
    <n v="74.957999999999998"/>
    <n v="41.396999999999998"/>
    <m/>
    <s v="SAI DẤU MOMEN"/>
    <b v="1"/>
    <m/>
    <s v="ĐÚNG"/>
  </r>
  <r>
    <x v="2"/>
    <x v="0"/>
    <n v="8.0299999999999994"/>
    <n v="4.8099999999999996"/>
    <n v="0.15"/>
    <n v="9.68"/>
    <n v="2999"/>
    <n v="10.077999999999999"/>
    <n v="21.846"/>
    <s v="SAI HÌNH HỌC"/>
    <m/>
    <b v="1"/>
    <m/>
    <s v="ĐÚNG"/>
  </r>
  <r>
    <x v="4"/>
    <x v="1"/>
    <n v="12.46"/>
    <n v="8.8699999999999992"/>
    <n v="0.22"/>
    <n v="12.05"/>
    <n v="3000"/>
    <n v="99.882999999999996"/>
    <n v="47.402999999999999"/>
    <m/>
    <m/>
    <b v="1"/>
    <m/>
    <s v="ĐÚNG"/>
  </r>
  <r>
    <x v="4"/>
    <x v="1"/>
    <n v="9.8800000000000008"/>
    <n v="8.31"/>
    <n v="0.23"/>
    <n v="12.38"/>
    <n v="3001"/>
    <n v="76.231999999999999"/>
    <n v="42.746000000000002"/>
    <s v="SAI HÌNH HỌC"/>
    <m/>
    <b v="1"/>
    <m/>
    <s v="ĐÚNG"/>
  </r>
  <r>
    <x v="2"/>
    <x v="3"/>
    <n v="8.43"/>
    <n v="4.71"/>
    <n v="0.15"/>
    <n v="9.68"/>
    <n v="3002"/>
    <n v="9.6630000000000003"/>
    <n v="24.077000000000002"/>
    <s v="SAI HÌNH HỌC"/>
    <m/>
    <b v="1"/>
    <m/>
    <s v="ĐÚNG"/>
  </r>
  <r>
    <x v="0"/>
    <x v="0"/>
    <n v="14.05"/>
    <n v="10.34"/>
    <n v="0.48"/>
    <n v="12.05"/>
    <n v="3003"/>
    <n v="61.84"/>
    <n v="114.178"/>
    <m/>
    <m/>
    <b v="0"/>
    <m/>
    <s v="ĐÚNG"/>
  </r>
  <r>
    <x v="0"/>
    <x v="1"/>
    <n v="9.73"/>
    <n v="9.68"/>
    <n v="0.48"/>
    <n v="12.05"/>
    <n v="3004"/>
    <n v="54.197000000000003"/>
    <n v="54.759"/>
    <m/>
    <s v="SAI DẤU MOMEN"/>
    <b v="0"/>
    <m/>
    <s v="ĐÚNG"/>
  </r>
  <r>
    <x v="3"/>
    <x v="4"/>
    <n v="8.2799999999999994"/>
    <n v="2.82"/>
    <n v="0.1"/>
    <n v="8"/>
    <n v="3005"/>
    <n v="6.3620000000000001"/>
    <n v="1.272"/>
    <m/>
    <m/>
    <b v="1"/>
    <m/>
    <s v="ĐÚNG"/>
  </r>
  <r>
    <x v="3"/>
    <x v="1"/>
    <n v="11.17"/>
    <n v="3.72"/>
    <n v="0.11"/>
    <n v="8.33"/>
    <n v="3006"/>
    <n v="11.526999999999999"/>
    <n v="2.3050000000000002"/>
    <m/>
    <s v="SAI DẤU MOMEN"/>
    <b v="1"/>
    <m/>
    <s v="ĐÚNG"/>
  </r>
  <r>
    <x v="1"/>
    <x v="0"/>
    <n v="4.2699999999999996"/>
    <n v="1.54"/>
    <n v="0.13"/>
    <n v="9.01"/>
    <n v="3007"/>
    <n v="-10.683999999999999"/>
    <n v="-1.0680000000000001"/>
    <s v="SAI HÌNH HỌC"/>
    <m/>
    <b v="1"/>
    <m/>
    <s v="ĐÚNG"/>
  </r>
  <r>
    <x v="4"/>
    <x v="1"/>
    <n v="8.39"/>
    <n v="8.2100000000000009"/>
    <n v="0.24"/>
    <n v="12.72"/>
    <n v="3008"/>
    <n v="65.712999999999994"/>
    <n v="42.869"/>
    <m/>
    <m/>
    <b v="1"/>
    <m/>
    <s v="ĐÚNG"/>
  </r>
  <r>
    <x v="2"/>
    <x v="4"/>
    <n v="4.5999999999999996"/>
    <n v="3.02"/>
    <n v="0.18"/>
    <n v="10.7"/>
    <n v="3009"/>
    <n v="4.391"/>
    <n v="7.9240000000000004"/>
    <m/>
    <m/>
    <m/>
    <s v="FALSE"/>
    <s v="ĐÚNG"/>
  </r>
  <r>
    <x v="3"/>
    <x v="4"/>
    <n v="8.68"/>
    <n v="3.88"/>
    <n v="0.11"/>
    <n v="8.33"/>
    <n v="3010"/>
    <n v="12.54"/>
    <n v="2.508"/>
    <m/>
    <s v="SAI DẤU MOMEN"/>
    <b v="1"/>
    <m/>
    <s v="ĐÚNG"/>
  </r>
  <r>
    <x v="2"/>
    <x v="1"/>
    <n v="5.9"/>
    <n v="3.93"/>
    <n v="0.14000000000000001"/>
    <n v="9.35"/>
    <n v="3011"/>
    <n v="6.4980000000000002"/>
    <n v="11.391999999999999"/>
    <m/>
    <m/>
    <b v="1"/>
    <m/>
    <s v="ĐÚNG"/>
  </r>
  <r>
    <x v="2"/>
    <x v="1"/>
    <n v="5.87"/>
    <n v="5.28"/>
    <n v="0.14000000000000001"/>
    <n v="9.35"/>
    <n v="3012"/>
    <n v="11.73"/>
    <n v="11.276"/>
    <s v="SAI HÌNH HỌC"/>
    <m/>
    <b v="1"/>
    <m/>
    <s v="ĐÚNG"/>
  </r>
  <r>
    <x v="0"/>
    <x v="4"/>
    <n v="12.11"/>
    <n v="10.76"/>
    <n v="0.44"/>
    <n v="11.37"/>
    <n v="3013"/>
    <n v="63.186999999999998"/>
    <n v="80.037000000000006"/>
    <m/>
    <m/>
    <m/>
    <s v="TRUE"/>
    <s v="ĐÚNG"/>
  </r>
  <r>
    <x v="1"/>
    <x v="1"/>
    <n v="7.27"/>
    <n v="1.27"/>
    <n v="0.12"/>
    <n v="8.67"/>
    <n v="3014"/>
    <n v="-6.992"/>
    <n v="-0.69899999999999995"/>
    <m/>
    <m/>
    <m/>
    <s v="FALSE"/>
    <s v="ĐÚNG"/>
  </r>
  <r>
    <x v="3"/>
    <x v="3"/>
    <n v="10.75"/>
    <n v="3.9"/>
    <n v="0.12"/>
    <n v="8.67"/>
    <n v="3015"/>
    <n v="13.186999999999999"/>
    <n v="2.637"/>
    <m/>
    <s v="SAI DẤU MOMEN"/>
    <b v="1"/>
    <m/>
    <s v="ĐÚNG"/>
  </r>
  <r>
    <x v="2"/>
    <x v="1"/>
    <n v="7.28"/>
    <n v="4.79"/>
    <n v="0.16"/>
    <n v="10.02"/>
    <n v="3016"/>
    <n v="10.345000000000001"/>
    <n v="18.587"/>
    <m/>
    <m/>
    <b v="1"/>
    <m/>
    <s v="ĐÚNG"/>
  </r>
  <r>
    <x v="4"/>
    <x v="2"/>
    <n v="8.07"/>
    <n v="6.65"/>
    <n v="0.3"/>
    <n v="14.74"/>
    <n v="3017"/>
    <n v="59.326999999999998"/>
    <n v="32.591999999999999"/>
    <s v="SAI HÌNH HỌC"/>
    <m/>
    <b v="1"/>
    <m/>
    <s v="ĐÚNG"/>
  </r>
  <r>
    <x v="1"/>
    <x v="0"/>
    <n v="5.34"/>
    <n v="1.31"/>
    <n v="0.13"/>
    <n v="9.01"/>
    <n v="3018"/>
    <n v="-7.7309999999999999"/>
    <n v="-0.77300000000000002"/>
    <m/>
    <m/>
    <b v="1"/>
    <m/>
    <s v="ĐÚNG"/>
  </r>
  <r>
    <x v="2"/>
    <x v="4"/>
    <n v="5.18"/>
    <n v="4.28"/>
    <n v="0.19"/>
    <n v="11.03"/>
    <n v="3019"/>
    <n v="9.0920000000000005"/>
    <n v="10.359"/>
    <m/>
    <m/>
    <b v="1"/>
    <m/>
    <s v="ĐÚNG"/>
  </r>
  <r>
    <x v="2"/>
    <x v="2"/>
    <n v="9.5299999999999994"/>
    <n v="4.8600000000000003"/>
    <n v="0.15"/>
    <n v="9.68"/>
    <n v="3020"/>
    <n v="10.289"/>
    <n v="30.77"/>
    <m/>
    <m/>
    <m/>
    <s v="FALSE"/>
    <s v="ĐÚNG"/>
  </r>
  <r>
    <x v="3"/>
    <x v="0"/>
    <n v="5.55"/>
    <n v="2.23"/>
    <n v="0.13"/>
    <n v="9.01"/>
    <n v="3021"/>
    <n v="4.4809999999999999"/>
    <n v="0.89600000000000002"/>
    <m/>
    <m/>
    <m/>
    <s v="FALSE"/>
    <s v="ĐÚNG"/>
  </r>
  <r>
    <x v="1"/>
    <x v="4"/>
    <n v="6.19"/>
    <n v="1.52"/>
    <n v="0.12"/>
    <n v="8.67"/>
    <n v="3022"/>
    <n v="-10.016"/>
    <n v="-1.002"/>
    <s v="SAI HÌNH HỌC"/>
    <m/>
    <b v="1"/>
    <m/>
    <s v="ĐÚNG"/>
  </r>
  <r>
    <x v="1"/>
    <x v="0"/>
    <n v="3.64"/>
    <n v="1.74"/>
    <n v="0.12"/>
    <n v="8.67"/>
    <n v="3023"/>
    <n v="-13.125"/>
    <n v="-1.3120000000000001"/>
    <m/>
    <m/>
    <b v="1"/>
    <m/>
    <s v="ĐÚNG"/>
  </r>
  <r>
    <x v="0"/>
    <x v="2"/>
    <n v="10.66"/>
    <n v="10.61"/>
    <n v="0.47"/>
    <n v="11.71"/>
    <n v="3024"/>
    <n v="63.274999999999999"/>
    <n v="63.872"/>
    <m/>
    <m/>
    <b v="0"/>
    <m/>
    <s v="ĐÚNG"/>
  </r>
  <r>
    <x v="2"/>
    <x v="3"/>
    <n v="7.38"/>
    <n v="4.72"/>
    <n v="0.19"/>
    <n v="11.03"/>
    <n v="3025"/>
    <n v="11.058"/>
    <n v="21.026"/>
    <m/>
    <s v="SAI DẤU MOMEN"/>
    <b v="1"/>
    <m/>
    <s v="ĐÚNG"/>
  </r>
  <r>
    <x v="2"/>
    <x v="4"/>
    <n v="6.8"/>
    <n v="3.99"/>
    <n v="0.17"/>
    <n v="10.36"/>
    <n v="3026"/>
    <n v="7.4219999999999997"/>
    <n v="16.766999999999999"/>
    <m/>
    <m/>
    <b v="1"/>
    <m/>
    <s v="ĐÚNG"/>
  </r>
  <r>
    <x v="0"/>
    <x v="2"/>
    <n v="13.02"/>
    <n v="9.52"/>
    <n v="0.47"/>
    <n v="11.71"/>
    <n v="3027"/>
    <n v="50.942"/>
    <n v="95.284000000000006"/>
    <m/>
    <m/>
    <m/>
    <s v="TRUE"/>
    <s v="ĐÚNG"/>
  </r>
  <r>
    <x v="1"/>
    <x v="2"/>
    <n v="7.21"/>
    <n v="1.59"/>
    <n v="0.1"/>
    <n v="8"/>
    <n v="3028"/>
    <n v="-10.112"/>
    <n v="-1.0109999999999999"/>
    <m/>
    <m/>
    <m/>
    <s v="FALSE"/>
    <s v="ĐÚNG"/>
  </r>
  <r>
    <x v="2"/>
    <x v="4"/>
    <n v="6.25"/>
    <n v="3.86"/>
    <n v="0.19"/>
    <n v="11.03"/>
    <n v="3029"/>
    <n v="7.3949999999999996"/>
    <n v="15.08"/>
    <m/>
    <m/>
    <m/>
    <s v="FALSE"/>
    <s v="ĐÚNG"/>
  </r>
  <r>
    <x v="1"/>
    <x v="0"/>
    <n v="5.43"/>
    <n v="1.34"/>
    <n v="0.14000000000000001"/>
    <n v="9.35"/>
    <n v="3030"/>
    <n v="-8.3940000000000001"/>
    <n v="-0.83899999999999997"/>
    <m/>
    <m/>
    <b v="1"/>
    <m/>
    <s v="ĐÚNG"/>
  </r>
  <r>
    <x v="0"/>
    <x v="0"/>
    <n v="12.62"/>
    <n v="8.4499999999999993"/>
    <n v="0.42"/>
    <n v="11.03"/>
    <n v="3031"/>
    <n v="37.802999999999997"/>
    <n v="84.320999999999998"/>
    <m/>
    <s v="SAI DẤU MOMEN"/>
    <b v="0"/>
    <m/>
    <s v="ĐÚNG"/>
  </r>
  <r>
    <x v="2"/>
    <x v="4"/>
    <n v="7.72"/>
    <n v="5.17"/>
    <n v="0.16"/>
    <n v="10.02"/>
    <n v="3032"/>
    <n v="12.052"/>
    <n v="20.901"/>
    <m/>
    <m/>
    <b v="1"/>
    <m/>
    <s v="ĐÚNG"/>
  </r>
  <r>
    <x v="4"/>
    <x v="0"/>
    <n v="8.5"/>
    <n v="7.01"/>
    <n v="0.23"/>
    <n v="12.38"/>
    <n v="3033"/>
    <n v="55.325000000000003"/>
    <n v="30.417999999999999"/>
    <m/>
    <m/>
    <b v="1"/>
    <m/>
    <s v="ĐÚNG"/>
  </r>
  <r>
    <x v="0"/>
    <x v="2"/>
    <n v="14.22"/>
    <n v="11.79"/>
    <n v="0.42"/>
    <n v="11.03"/>
    <n v="3034"/>
    <n v="73.593999999999994"/>
    <n v="107.057"/>
    <m/>
    <s v="SAI DẤU MOMEN"/>
    <b v="0"/>
    <m/>
    <s v="ĐÚNG"/>
  </r>
  <r>
    <x v="1"/>
    <x v="4"/>
    <n v="4.66"/>
    <n v="1.56"/>
    <n v="0.13"/>
    <n v="9.01"/>
    <n v="3035"/>
    <n v="-10.962999999999999"/>
    <n v="-1.0960000000000001"/>
    <s v="SAI HÌNH HỌC"/>
    <m/>
    <b v="1"/>
    <m/>
    <s v="ĐÚNG"/>
  </r>
  <r>
    <x v="4"/>
    <x v="4"/>
    <n v="10.76"/>
    <n v="8.8800000000000008"/>
    <n v="0.22"/>
    <n v="12.05"/>
    <n v="3036"/>
    <n v="86.352000000000004"/>
    <n v="47.51"/>
    <s v="SAI HÌNH HỌC"/>
    <m/>
    <b v="1"/>
    <m/>
    <s v="ĐÚNG"/>
  </r>
  <r>
    <x v="3"/>
    <x v="1"/>
    <n v="6.73"/>
    <n v="2.83"/>
    <n v="0.11"/>
    <n v="8.33"/>
    <n v="3037"/>
    <n v="6.6710000000000003"/>
    <n v="1.3340000000000001"/>
    <m/>
    <s v="SAI DẤU MOMEN"/>
    <b v="1"/>
    <m/>
    <s v="ĐÚNG"/>
  </r>
  <r>
    <x v="1"/>
    <x v="4"/>
    <n v="4.24"/>
    <n v="2.2999999999999998"/>
    <n v="0.11"/>
    <n v="8.33"/>
    <n v="3038"/>
    <n v="-22.033000000000001"/>
    <n v="-2.2029999999999998"/>
    <m/>
    <m/>
    <b v="1"/>
    <m/>
    <s v="ĐÚNG"/>
  </r>
  <r>
    <x v="2"/>
    <x v="1"/>
    <n v="4.63"/>
    <n v="3.29"/>
    <n v="0.19"/>
    <n v="11.03"/>
    <n v="3039"/>
    <n v="5.3730000000000002"/>
    <n v="8.2759999999999998"/>
    <m/>
    <s v="SAI DẤU MOMEN"/>
    <b v="1"/>
    <m/>
    <s v="ĐÚNG"/>
  </r>
  <r>
    <x v="4"/>
    <x v="1"/>
    <n v="14.7"/>
    <n v="9.99"/>
    <n v="0.22"/>
    <n v="12.05"/>
    <n v="3040"/>
    <n v="132.71799999999999"/>
    <n v="60.13"/>
    <s v="SAI HÌNH HỌC"/>
    <m/>
    <b v="1"/>
    <m/>
    <s v="ĐÚNG"/>
  </r>
  <r>
    <x v="4"/>
    <x v="1"/>
    <n v="9.51"/>
    <n v="9.02"/>
    <n v="0.22"/>
    <n v="12.05"/>
    <n v="3041"/>
    <n v="77.524000000000001"/>
    <n v="49.02"/>
    <s v="SAI HÌNH HỌC"/>
    <m/>
    <b v="1"/>
    <m/>
    <s v="ĐÚNG"/>
  </r>
  <r>
    <x v="2"/>
    <x v="2"/>
    <n v="3.41"/>
    <n v="3.4"/>
    <n v="0.18"/>
    <n v="10.7"/>
    <n v="3042"/>
    <n v="5.5659999999999998"/>
    <n v="4.3550000000000004"/>
    <s v="SAI HÌNH HỌC"/>
    <m/>
    <b v="1"/>
    <m/>
    <s v="ĐÚNG"/>
  </r>
  <r>
    <x v="2"/>
    <x v="3"/>
    <n v="6.77"/>
    <n v="5.51"/>
    <n v="0.15"/>
    <n v="9.68"/>
    <n v="3043"/>
    <n v="13.225"/>
    <n v="15.528"/>
    <m/>
    <m/>
    <b v="1"/>
    <m/>
    <s v="ĐÚNG"/>
  </r>
  <r>
    <x v="1"/>
    <x v="1"/>
    <n v="5.6"/>
    <n v="1.66"/>
    <n v="0.1"/>
    <n v="8"/>
    <n v="3044"/>
    <n v="-11.022"/>
    <n v="-1.1020000000000001"/>
    <m/>
    <m/>
    <b v="1"/>
    <m/>
    <s v="ĐÚNG"/>
  </r>
  <r>
    <x v="2"/>
    <x v="2"/>
    <n v="8.76"/>
    <n v="5.47"/>
    <n v="0.15"/>
    <n v="9.68"/>
    <n v="3045"/>
    <n v="13.034000000000001"/>
    <n v="25.998999999999999"/>
    <s v="SAI HÌNH HỌC"/>
    <m/>
    <b v="1"/>
    <m/>
    <s v="ĐÚNG"/>
  </r>
  <r>
    <x v="0"/>
    <x v="4"/>
    <n v="12.16"/>
    <n v="11.44"/>
    <n v="0.44"/>
    <n v="11.37"/>
    <n v="3046"/>
    <n v="71.426000000000002"/>
    <n v="80.698999999999998"/>
    <s v="SAI HÌNH HỌC"/>
    <m/>
    <b v="0"/>
    <m/>
    <s v="ĐÚNG"/>
  </r>
  <r>
    <x v="1"/>
    <x v="1"/>
    <n v="6.69"/>
    <n v="1.77"/>
    <n v="0.12"/>
    <n v="8.67"/>
    <n v="3047"/>
    <n v="-13.581"/>
    <n v="-1.3580000000000001"/>
    <m/>
    <s v="ĐÚNG"/>
    <b v="1"/>
    <m/>
    <s v="ĐÚNG"/>
  </r>
  <r>
    <x v="2"/>
    <x v="3"/>
    <n v="8.6199999999999992"/>
    <n v="5.37"/>
    <n v="0.17"/>
    <n v="10.36"/>
    <n v="3048"/>
    <n v="13.444000000000001"/>
    <n v="26.943000000000001"/>
    <m/>
    <m/>
    <b v="1"/>
    <m/>
    <s v="ĐÚNG"/>
  </r>
  <r>
    <x v="0"/>
    <x v="4"/>
    <n v="14.17"/>
    <n v="11.07"/>
    <n v="0.36"/>
    <n v="10.02"/>
    <n v="3049"/>
    <n v="58.939"/>
    <n v="96.570999999999998"/>
    <m/>
    <m/>
    <b v="0"/>
    <m/>
    <s v="ĐÚNG"/>
  </r>
  <r>
    <x v="0"/>
    <x v="3"/>
    <n v="11.63"/>
    <n v="10.06"/>
    <n v="0.37"/>
    <n v="10.36"/>
    <n v="3050"/>
    <n v="50.326999999999998"/>
    <n v="67.260999999999996"/>
    <m/>
    <m/>
    <b v="0"/>
    <m/>
    <s v="ĐÚNG"/>
  </r>
  <r>
    <x v="3"/>
    <x v="0"/>
    <n v="5.44"/>
    <n v="2.2799999999999998"/>
    <n v="0.13"/>
    <n v="9.01"/>
    <n v="3051"/>
    <n v="4.6840000000000002"/>
    <n v="0.93700000000000006"/>
    <s v="ĐÚNG"/>
    <m/>
    <b v="1"/>
    <m/>
    <s v="ĐÚNG"/>
  </r>
  <r>
    <x v="3"/>
    <x v="0"/>
    <n v="9.2100000000000009"/>
    <n v="3.59"/>
    <n v="0.13"/>
    <n v="9.01"/>
    <n v="3052"/>
    <n v="11.612"/>
    <n v="2.3220000000000001"/>
    <m/>
    <m/>
    <m/>
    <s v="FALSE"/>
    <s v="ĐÚNG"/>
  </r>
  <r>
    <x v="4"/>
    <x v="3"/>
    <n v="8.67"/>
    <n v="7.85"/>
    <n v="0.26"/>
    <n v="13.4"/>
    <n v="3053"/>
    <n v="68.400000000000006"/>
    <n v="41.286999999999999"/>
    <s v="SAI HÌNH HỌC"/>
    <m/>
    <b v="1"/>
    <m/>
    <s v="ĐÚNG"/>
  </r>
  <r>
    <x v="3"/>
    <x v="3"/>
    <n v="7.12"/>
    <n v="3.04"/>
    <n v="0.14000000000000001"/>
    <n v="9.35"/>
    <n v="3054"/>
    <n v="8.641"/>
    <n v="1.728"/>
    <m/>
    <m/>
    <b v="1"/>
    <m/>
    <s v="ĐÚNG"/>
  </r>
  <r>
    <x v="1"/>
    <x v="2"/>
    <n v="3.41"/>
    <n v="2.0699999999999998"/>
    <n v="0.13"/>
    <n v="9.01"/>
    <n v="3055"/>
    <n v="-19.303000000000001"/>
    <n v="-1.93"/>
    <m/>
    <m/>
    <b v="1"/>
    <m/>
    <s v="ĐÚNG"/>
  </r>
  <r>
    <x v="4"/>
    <x v="0"/>
    <n v="10.28"/>
    <n v="8.2200000000000006"/>
    <n v="0.21"/>
    <n v="11.71"/>
    <n v="3056"/>
    <n v="74.213999999999999"/>
    <n v="39.561"/>
    <m/>
    <m/>
    <b v="1"/>
    <m/>
    <s v="ĐÚNG"/>
  </r>
  <r>
    <x v="0"/>
    <x v="2"/>
    <n v="14.58"/>
    <n v="10.210000000000001"/>
    <n v="0.36"/>
    <n v="10.02"/>
    <n v="3057"/>
    <n v="50.137"/>
    <n v="102.241"/>
    <s v="SAI HÌNH HỌC"/>
    <m/>
    <b v="0"/>
    <m/>
    <s v="ĐÚNG"/>
  </r>
  <r>
    <x v="2"/>
    <x v="2"/>
    <n v="5.69"/>
    <n v="3.32"/>
    <n v="0.16"/>
    <n v="10.02"/>
    <n v="3058"/>
    <n v="4.97"/>
    <n v="11.353999999999999"/>
    <m/>
    <m/>
    <b v="1"/>
    <m/>
    <s v="ĐÚNG"/>
  </r>
  <r>
    <x v="4"/>
    <x v="0"/>
    <n v="9.33"/>
    <n v="6.79"/>
    <n v="0.22"/>
    <n v="12.05"/>
    <n v="3059"/>
    <n v="57.253"/>
    <n v="27.777999999999999"/>
    <m/>
    <s v="SAI DẤU MOMEN"/>
    <b v="1"/>
    <m/>
    <s v="ĐÚNG"/>
  </r>
  <r>
    <x v="2"/>
    <x v="1"/>
    <n v="5.37"/>
    <n v="3.26"/>
    <n v="0.13"/>
    <n v="9.01"/>
    <n v="3060"/>
    <n v="4.3090000000000002"/>
    <n v="9.0939999999999994"/>
    <m/>
    <m/>
    <b v="1"/>
    <m/>
    <s v="ĐÚNG"/>
  </r>
  <r>
    <x v="1"/>
    <x v="2"/>
    <n v="6.5"/>
    <n v="2.31"/>
    <n v="0.12"/>
    <n v="8.67"/>
    <n v="3061"/>
    <n v="-23.132000000000001"/>
    <n v="-2.3130000000000002"/>
    <m/>
    <m/>
    <b v="1"/>
    <m/>
    <s v="ĐÚNG"/>
  </r>
  <r>
    <x v="0"/>
    <x v="1"/>
    <n v="14.42"/>
    <n v="10.47"/>
    <n v="0.35"/>
    <n v="10.02"/>
    <n v="3062"/>
    <n v="52.722999999999999"/>
    <n v="100.009"/>
    <m/>
    <m/>
    <m/>
    <s v="FALSE"/>
    <s v="ĐÚNG"/>
  </r>
  <r>
    <x v="1"/>
    <x v="1"/>
    <n v="6.06"/>
    <n v="2.33"/>
    <n v="0.12"/>
    <n v="8.67"/>
    <n v="3063"/>
    <n v="-23.533999999999999"/>
    <n v="-2.3530000000000002"/>
    <s v="SAI HÌNH HỌC"/>
    <m/>
    <b v="1"/>
    <m/>
    <s v="ĐÚNG"/>
  </r>
  <r>
    <x v="1"/>
    <x v="2"/>
    <n v="5.0199999999999996"/>
    <n v="1.21"/>
    <n v="0.13"/>
    <n v="9.01"/>
    <n v="3064"/>
    <n v="-6.5960000000000001"/>
    <n v="-0.66"/>
    <m/>
    <s v="ĐÚNG"/>
    <b v="1"/>
    <m/>
    <s v="ĐÚNG"/>
  </r>
  <r>
    <x v="0"/>
    <x v="0"/>
    <n v="10.31"/>
    <n v="8.2200000000000006"/>
    <n v="0.49"/>
    <n v="12.05"/>
    <n v="3065"/>
    <n v="39.082000000000001"/>
    <n v="61.481999999999999"/>
    <m/>
    <s v="SAI DẤU MOMEN"/>
    <b v="0"/>
    <m/>
    <s v="ĐÚNG"/>
  </r>
  <r>
    <x v="3"/>
    <x v="0"/>
    <n v="7.58"/>
    <n v="2.19"/>
    <n v="0.11"/>
    <n v="8.33"/>
    <n v="3066"/>
    <n v="3.9950000000000001"/>
    <n v="0.79900000000000004"/>
    <s v="ĐÚNG"/>
    <m/>
    <b v="1"/>
    <m/>
    <s v="ĐÚNG"/>
  </r>
  <r>
    <x v="2"/>
    <x v="3"/>
    <n v="8.7200000000000006"/>
    <n v="4.96"/>
    <n v="0.17"/>
    <n v="10.36"/>
    <n v="3067"/>
    <n v="11.468999999999999"/>
    <n v="27.571999999999999"/>
    <m/>
    <s v="SAI DẤU MOMEN"/>
    <b v="1"/>
    <m/>
    <s v="ĐÚNG"/>
  </r>
  <r>
    <x v="2"/>
    <x v="3"/>
    <n v="7.83"/>
    <n v="4.17"/>
    <n v="0.18"/>
    <n v="10.7"/>
    <n v="3068"/>
    <n v="8.3729999999999993"/>
    <n v="22.96"/>
    <m/>
    <m/>
    <b v="1"/>
    <m/>
    <s v="ĐÚNG"/>
  </r>
  <r>
    <x v="1"/>
    <x v="1"/>
    <n v="3.58"/>
    <n v="1.91"/>
    <n v="0.11"/>
    <n v="8.33"/>
    <n v="3069"/>
    <n v="-15.194000000000001"/>
    <n v="-1.5189999999999999"/>
    <m/>
    <m/>
    <b v="1"/>
    <m/>
    <s v="ĐÚNG"/>
  </r>
  <r>
    <x v="1"/>
    <x v="1"/>
    <n v="6.39"/>
    <n v="2.31"/>
    <n v="0.14000000000000001"/>
    <n v="9.35"/>
    <n v="3070"/>
    <n v="-24.946000000000002"/>
    <n v="-2.4950000000000001"/>
    <m/>
    <m/>
    <b v="1"/>
    <m/>
    <s v="ĐÚNG"/>
  </r>
  <r>
    <x v="1"/>
    <x v="2"/>
    <n v="3.1"/>
    <n v="1.3"/>
    <n v="0.12"/>
    <n v="8.67"/>
    <n v="3071"/>
    <n v="-7.3259999999999996"/>
    <n v="-0.73299999999999998"/>
    <s v="SAI HÌNH HỌC"/>
    <m/>
    <b v="1"/>
    <m/>
    <s v="ĐÚNG"/>
  </r>
  <r>
    <x v="0"/>
    <x v="0"/>
    <n v="15.42"/>
    <n v="10.63"/>
    <n v="0.43"/>
    <n v="11.03"/>
    <n v="3072"/>
    <n v="59.825000000000003"/>
    <n v="125.88800000000001"/>
    <s v="SAI HÌNH HỌC"/>
    <m/>
    <b v="0"/>
    <m/>
    <s v="ĐÚNG"/>
  </r>
  <r>
    <x v="1"/>
    <x v="0"/>
    <n v="5.95"/>
    <n v="2.2999999999999998"/>
    <n v="0.14000000000000001"/>
    <n v="9.35"/>
    <n v="3073"/>
    <n v="-24.731000000000002"/>
    <n v="-2.4729999999999999"/>
    <m/>
    <m/>
    <m/>
    <s v="FALSE"/>
    <s v="ĐÚNG"/>
  </r>
  <r>
    <x v="3"/>
    <x v="2"/>
    <n v="11.04"/>
    <n v="3.45"/>
    <n v="0.13"/>
    <n v="9.01"/>
    <n v="3074"/>
    <n v="10.724"/>
    <n v="2.145"/>
    <m/>
    <m/>
    <m/>
    <s v="FALSE"/>
    <s v="ĐÚNG"/>
  </r>
  <r>
    <x v="0"/>
    <x v="4"/>
    <n v="10.89"/>
    <n v="8.34"/>
    <n v="0.35"/>
    <n v="10.02"/>
    <n v="3075"/>
    <n v="33.453000000000003"/>
    <n v="57.037999999999997"/>
    <m/>
    <m/>
    <b v="0"/>
    <m/>
    <s v="ĐÚNG"/>
  </r>
  <r>
    <x v="3"/>
    <x v="2"/>
    <n v="10.3"/>
    <n v="2.98"/>
    <n v="0.13"/>
    <n v="9.01"/>
    <n v="3076"/>
    <n v="8.0009999999999994"/>
    <n v="1.6"/>
    <m/>
    <m/>
    <b v="1"/>
    <m/>
    <s v="ĐÚNG"/>
  </r>
  <r>
    <x v="3"/>
    <x v="2"/>
    <n v="8.6199999999999992"/>
    <n v="3.02"/>
    <n v="0.14000000000000001"/>
    <n v="9.35"/>
    <n v="3077"/>
    <n v="8.5280000000000005"/>
    <n v="1.706"/>
    <s v="ĐÚNG"/>
    <m/>
    <b v="1"/>
    <m/>
    <s v="ĐÚNG"/>
  </r>
  <r>
    <x v="1"/>
    <x v="0"/>
    <n v="5.59"/>
    <n v="2.21"/>
    <n v="0.11"/>
    <n v="8.33"/>
    <n v="3078"/>
    <n v="-20.341999999999999"/>
    <n v="-2.0339999999999998"/>
    <m/>
    <m/>
    <b v="1"/>
    <m/>
    <s v="ĐÚNG"/>
  </r>
  <r>
    <x v="3"/>
    <x v="2"/>
    <n v="5.79"/>
    <n v="2.34"/>
    <n v="0.1"/>
    <n v="8"/>
    <n v="3079"/>
    <n v="4.38"/>
    <n v="0.876"/>
    <m/>
    <s v="SAI DẤU MOMEN"/>
    <b v="1"/>
    <m/>
    <s v="ĐÚNG"/>
  </r>
  <r>
    <x v="2"/>
    <x v="4"/>
    <n v="7.62"/>
    <n v="4.2"/>
    <n v="0.15"/>
    <n v="9.68"/>
    <n v="3080"/>
    <n v="7.6840000000000002"/>
    <n v="19.672000000000001"/>
    <m/>
    <s v="SAI DẤU MOMEN"/>
    <b v="1"/>
    <m/>
    <s v="ĐÚNG"/>
  </r>
  <r>
    <x v="4"/>
    <x v="1"/>
    <n v="8.82"/>
    <n v="8.27"/>
    <n v="0.26"/>
    <n v="13.4"/>
    <n v="3081"/>
    <n v="73.305999999999997"/>
    <n v="45.823"/>
    <m/>
    <m/>
    <b v="1"/>
    <m/>
    <s v="ĐÚNG"/>
  </r>
  <r>
    <x v="1"/>
    <x v="3"/>
    <n v="4.29"/>
    <n v="1.47"/>
    <n v="0.12"/>
    <n v="8.67"/>
    <n v="3082"/>
    <n v="-9.3680000000000003"/>
    <n v="-0.93700000000000006"/>
    <s v="SAI HÌNH HỌC"/>
    <m/>
    <b v="1"/>
    <m/>
    <s v="ĐÚNG"/>
  </r>
  <r>
    <x v="0"/>
    <x v="2"/>
    <n v="12.14"/>
    <n v="11.72"/>
    <n v="0.4"/>
    <n v="10.7"/>
    <n v="3083"/>
    <n v="70.546999999999997"/>
    <n v="75.694000000000003"/>
    <m/>
    <m/>
    <b v="0"/>
    <m/>
    <s v="ĐÚNG"/>
  </r>
  <r>
    <x v="0"/>
    <x v="0"/>
    <n v="13.43"/>
    <n v="11.77"/>
    <n v="0.47"/>
    <n v="11.71"/>
    <n v="3084"/>
    <n v="77.867000000000004"/>
    <n v="101.38"/>
    <m/>
    <m/>
    <b v="0"/>
    <m/>
    <s v="ĐÚNG"/>
  </r>
  <r>
    <x v="3"/>
    <x v="0"/>
    <n v="7.87"/>
    <n v="3.53"/>
    <n v="0.11"/>
    <n v="8.33"/>
    <n v="3085"/>
    <n v="10.38"/>
    <n v="2.0760000000000001"/>
    <s v="ĐÚNG"/>
    <m/>
    <b v="1"/>
    <m/>
    <s v="ĐÚNG"/>
  </r>
  <r>
    <x v="3"/>
    <x v="2"/>
    <n v="12.4"/>
    <n v="3.75"/>
    <n v="0.1"/>
    <n v="8"/>
    <n v="3086"/>
    <n v="11.25"/>
    <n v="2.25"/>
    <m/>
    <m/>
    <m/>
    <s v="FALSE"/>
    <s v="ĐÚNG"/>
  </r>
  <r>
    <x v="2"/>
    <x v="3"/>
    <n v="10.71"/>
    <n v="5.6"/>
    <n v="0.12"/>
    <n v="8.67"/>
    <n v="3087"/>
    <n v="12.234999999999999"/>
    <n v="34.807000000000002"/>
    <s v="SAI HÌNH HỌC"/>
    <m/>
    <b v="1"/>
    <m/>
    <s v="ĐÚNG"/>
  </r>
  <r>
    <x v="3"/>
    <x v="0"/>
    <n v="8.09"/>
    <n v="2.59"/>
    <n v="0.15"/>
    <n v="9.68"/>
    <n v="3088"/>
    <n v="6.4930000000000003"/>
    <n v="1.2989999999999999"/>
    <m/>
    <m/>
    <b v="1"/>
    <m/>
    <s v="ĐÚNG"/>
  </r>
  <r>
    <x v="2"/>
    <x v="2"/>
    <n v="8.84"/>
    <n v="5.99"/>
    <n v="0.16"/>
    <n v="10.02"/>
    <n v="3089"/>
    <n v="16.178000000000001"/>
    <n v="27.405999999999999"/>
    <m/>
    <m/>
    <b v="1"/>
    <m/>
    <s v="ĐÚNG"/>
  </r>
  <r>
    <x v="3"/>
    <x v="3"/>
    <n v="12.04"/>
    <n v="3.98"/>
    <n v="0.1"/>
    <n v="8"/>
    <n v="3090"/>
    <n v="12.672000000000001"/>
    <n v="2.5339999999999998"/>
    <m/>
    <s v="SAI DẤU MOMEN"/>
    <b v="1"/>
    <m/>
    <s v="ĐÚNG"/>
  </r>
  <r>
    <x v="1"/>
    <x v="1"/>
    <n v="5.21"/>
    <n v="2.37"/>
    <n v="0.11"/>
    <n v="8.33"/>
    <n v="3091"/>
    <n v="-23.393999999999998"/>
    <n v="-2.339"/>
    <m/>
    <m/>
    <b v="1"/>
    <m/>
    <s v="ĐÚNG"/>
  </r>
  <r>
    <x v="4"/>
    <x v="3"/>
    <n v="9.25"/>
    <n v="7.69"/>
    <n v="0.28000000000000003"/>
    <n v="14.07"/>
    <n v="3092"/>
    <n v="75.063000000000002"/>
    <n v="41.601999999999997"/>
    <m/>
    <s v="SAI DẤU MOMEN"/>
    <b v="1"/>
    <m/>
    <s v="ĐÚNG"/>
  </r>
  <r>
    <x v="3"/>
    <x v="3"/>
    <n v="10.130000000000001"/>
    <n v="3.42"/>
    <n v="0.14000000000000001"/>
    <n v="9.35"/>
    <n v="3093"/>
    <n v="10.936"/>
    <n v="2.1869999999999998"/>
    <m/>
    <s v="SAI DẤU MOMEN"/>
    <b v="1"/>
    <m/>
    <s v="ĐÚNG"/>
  </r>
  <r>
    <x v="2"/>
    <x v="1"/>
    <n v="5.93"/>
    <n v="4.37"/>
    <n v="0.16"/>
    <n v="10.02"/>
    <n v="3094"/>
    <n v="8.6110000000000007"/>
    <n v="12.332000000000001"/>
    <m/>
    <s v="SAI DẤU MOMEN"/>
    <b v="1"/>
    <m/>
    <s v="ĐÚNG"/>
  </r>
  <r>
    <x v="2"/>
    <x v="1"/>
    <n v="6.95"/>
    <n v="5.15"/>
    <n v="0.16"/>
    <n v="10.02"/>
    <n v="3095"/>
    <n v="11.959"/>
    <n v="16.940000000000001"/>
    <m/>
    <m/>
    <m/>
    <s v="FALSE"/>
    <s v="ĐÚNG"/>
  </r>
  <r>
    <x v="3"/>
    <x v="0"/>
    <n v="6.32"/>
    <n v="2.56"/>
    <n v="0.12"/>
    <n v="8.67"/>
    <n v="3096"/>
    <n v="5.6820000000000004"/>
    <n v="1.1359999999999999"/>
    <m/>
    <m/>
    <b v="1"/>
    <m/>
    <s v="ĐÚNG"/>
  </r>
  <r>
    <x v="1"/>
    <x v="4"/>
    <n v="3.66"/>
    <n v="2.2799999999999998"/>
    <n v="0.11"/>
    <n v="8.33"/>
    <n v="3097"/>
    <n v="-21.651"/>
    <n v="-2.165"/>
    <m/>
    <s v="ĐÚNG"/>
    <b v="1"/>
    <m/>
    <s v="ĐÚNG"/>
  </r>
  <r>
    <x v="0"/>
    <x v="4"/>
    <n v="15.4"/>
    <n v="11.83"/>
    <n v="0.39"/>
    <n v="10.7"/>
    <n v="3098"/>
    <n v="71.878"/>
    <n v="121.80500000000001"/>
    <m/>
    <m/>
    <b v="0"/>
    <m/>
    <s v="ĐÚNG"/>
  </r>
  <r>
    <x v="0"/>
    <x v="0"/>
    <n v="13.85"/>
    <n v="10.41"/>
    <n v="0.37"/>
    <n v="10.36"/>
    <n v="3099"/>
    <n v="53.889000000000003"/>
    <n v="95.388999999999996"/>
    <m/>
    <m/>
    <m/>
    <s v="FALSE"/>
    <s v="ĐÚNG"/>
  </r>
  <r>
    <x v="4"/>
    <x v="4"/>
    <n v="10.039999999999999"/>
    <n v="9.51"/>
    <n v="0.2"/>
    <n v="11.37"/>
    <n v="3100"/>
    <n v="81.421000000000006"/>
    <n v="51.414999999999999"/>
    <m/>
    <m/>
    <b v="1"/>
    <m/>
    <s v="ĐÚNG"/>
  </r>
  <r>
    <x v="1"/>
    <x v="0"/>
    <n v="5.12"/>
    <n v="2.4900000000000002"/>
    <n v="0.14000000000000001"/>
    <n v="9.35"/>
    <n v="3101"/>
    <n v="-28.984999999999999"/>
    <n v="-2.899"/>
    <m/>
    <s v="ĐÚNG"/>
    <b v="1"/>
    <m/>
    <s v="ĐÚNG"/>
  </r>
  <r>
    <x v="2"/>
    <x v="0"/>
    <n v="6.54"/>
    <n v="3.3"/>
    <n v="0.15"/>
    <n v="9.68"/>
    <n v="3102"/>
    <n v="4.7439999999999998"/>
    <n v="14.491"/>
    <m/>
    <m/>
    <b v="1"/>
    <m/>
    <s v="ĐÚNG"/>
  </r>
  <r>
    <x v="1"/>
    <x v="2"/>
    <n v="5.65"/>
    <n v="1.95"/>
    <n v="0.14000000000000001"/>
    <n v="9.35"/>
    <n v="3103"/>
    <n v="-17.777000000000001"/>
    <n v="-1.778"/>
    <m/>
    <m/>
    <b v="1"/>
    <m/>
    <s v="ĐÚNG"/>
  </r>
  <r>
    <x v="2"/>
    <x v="2"/>
    <n v="6.54"/>
    <n v="5.67"/>
    <n v="0.18"/>
    <n v="10.7"/>
    <n v="3104"/>
    <n v="15.48"/>
    <n v="16.018000000000001"/>
    <s v="SAI HÌNH HỌC"/>
    <m/>
    <b v="1"/>
    <m/>
    <s v="ĐÚNG"/>
  </r>
  <r>
    <x v="4"/>
    <x v="1"/>
    <n v="7.85"/>
    <n v="7.17"/>
    <n v="0.25"/>
    <n v="13.06"/>
    <n v="3105"/>
    <n v="55.131"/>
    <n v="33.57"/>
    <m/>
    <s v="SAI DẤU MOMEN"/>
    <b v="1"/>
    <m/>
    <s v="ĐÚNG"/>
  </r>
  <r>
    <x v="3"/>
    <x v="4"/>
    <n v="5.81"/>
    <n v="2.42"/>
    <n v="0.13"/>
    <n v="9.01"/>
    <n v="3106"/>
    <n v="5.2770000000000001"/>
    <n v="1.0549999999999999"/>
    <s v="ĐÚNG"/>
    <m/>
    <b v="1"/>
    <m/>
    <s v="ĐÚNG"/>
  </r>
  <r>
    <x v="3"/>
    <x v="2"/>
    <n v="9.08"/>
    <n v="3.15"/>
    <n v="0.12"/>
    <n v="8.67"/>
    <n v="3107"/>
    <n v="8.6029999999999998"/>
    <n v="1.7210000000000001"/>
    <m/>
    <m/>
    <b v="1"/>
    <m/>
    <s v="ĐÚNG"/>
  </r>
  <r>
    <x v="2"/>
    <x v="0"/>
    <n v="8.08"/>
    <n v="4.99"/>
    <n v="0.16"/>
    <n v="10.02"/>
    <n v="3108"/>
    <n v="11.227"/>
    <n v="22.896000000000001"/>
    <m/>
    <m/>
    <b v="1"/>
    <m/>
    <s v="ĐÚNG"/>
  </r>
  <r>
    <x v="1"/>
    <x v="4"/>
    <n v="7.35"/>
    <n v="1.63"/>
    <n v="0.14000000000000001"/>
    <n v="9.35"/>
    <n v="3109"/>
    <n v="-12.420999999999999"/>
    <n v="-1.242"/>
    <m/>
    <m/>
    <m/>
    <s v="FALSE"/>
    <s v="ĐÚNG"/>
  </r>
  <r>
    <x v="0"/>
    <x v="2"/>
    <n v="12"/>
    <n v="8.5500000000000007"/>
    <n v="0.43"/>
    <n v="11.03"/>
    <n v="3110"/>
    <n v="38.703000000000003"/>
    <n v="76.239000000000004"/>
    <m/>
    <m/>
    <b v="0"/>
    <m/>
    <s v="ĐÚNG"/>
  </r>
  <r>
    <x v="3"/>
    <x v="2"/>
    <n v="6.77"/>
    <n v="2.4500000000000002"/>
    <n v="0.11"/>
    <n v="8.33"/>
    <n v="3111"/>
    <n v="5"/>
    <n v="1"/>
    <m/>
    <s v="SAI DẤU MOMEN"/>
    <b v="1"/>
    <m/>
    <s v="ĐÚNG"/>
  </r>
  <r>
    <x v="4"/>
    <x v="1"/>
    <n v="11.74"/>
    <n v="8.74"/>
    <n v="0.28000000000000003"/>
    <n v="14.07"/>
    <n v="3112"/>
    <n v="108.277"/>
    <n v="53.738999999999997"/>
    <m/>
    <s v="SAI DẤU MOMEN"/>
    <b v="1"/>
    <m/>
    <s v="ĐÚNG"/>
  </r>
  <r>
    <x v="3"/>
    <x v="0"/>
    <n v="5.6"/>
    <n v="2.58"/>
    <n v="0.11"/>
    <n v="8.33"/>
    <n v="3113"/>
    <n v="5.5449999999999999"/>
    <n v="1.109"/>
    <m/>
    <s v="SAI DẤU MOMEN"/>
    <b v="1"/>
    <m/>
    <s v="ĐÚNG"/>
  </r>
  <r>
    <x v="2"/>
    <x v="4"/>
    <n v="4.25"/>
    <n v="3.87"/>
    <n v="0.19"/>
    <n v="11.03"/>
    <n v="3114"/>
    <n v="7.4340000000000002"/>
    <n v="6.9729999999999999"/>
    <m/>
    <m/>
    <b v="1"/>
    <m/>
    <s v="ĐÚNG"/>
  </r>
  <r>
    <x v="2"/>
    <x v="3"/>
    <n v="4.24"/>
    <n v="3.38"/>
    <n v="0.12"/>
    <n v="8.67"/>
    <n v="3115"/>
    <n v="4.4569999999999999"/>
    <n v="5.4550000000000001"/>
    <m/>
    <m/>
    <b v="1"/>
    <m/>
    <s v="ĐÚNG"/>
  </r>
  <r>
    <x v="1"/>
    <x v="4"/>
    <n v="5.95"/>
    <n v="1.89"/>
    <n v="0.14000000000000001"/>
    <n v="9.35"/>
    <n v="3116"/>
    <n v="-16.7"/>
    <n v="-1.67"/>
    <m/>
    <m/>
    <b v="1"/>
    <m/>
    <s v="ĐÚNG"/>
  </r>
  <r>
    <x v="3"/>
    <x v="4"/>
    <n v="9.65"/>
    <n v="3.26"/>
    <n v="0.14000000000000001"/>
    <n v="9.35"/>
    <n v="3117"/>
    <n v="9.9369999999999994"/>
    <n v="1.9870000000000001"/>
    <s v="ĐÚNG"/>
    <m/>
    <b v="1"/>
    <m/>
    <s v="ĐÚNG"/>
  </r>
  <r>
    <x v="0"/>
    <x v="1"/>
    <n v="11.18"/>
    <n v="10.92"/>
    <n v="0.47"/>
    <n v="11.71"/>
    <n v="3118"/>
    <n v="67.025999999999996"/>
    <n v="70.256"/>
    <s v="SAI HÌNH HỌC"/>
    <m/>
    <b v="0"/>
    <m/>
    <s v="ĐÚNG"/>
  </r>
  <r>
    <x v="2"/>
    <x v="3"/>
    <n v="4.74"/>
    <n v="4.47"/>
    <n v="0.17"/>
    <n v="10.36"/>
    <n v="3119"/>
    <n v="9.3149999999999995"/>
    <n v="8.1470000000000002"/>
    <m/>
    <m/>
    <m/>
    <s v="FALSE"/>
    <s v="ĐÚNG"/>
  </r>
  <r>
    <x v="3"/>
    <x v="4"/>
    <n v="7.29"/>
    <n v="2.27"/>
    <n v="0.14000000000000001"/>
    <n v="9.35"/>
    <n v="3120"/>
    <n v="4.8179999999999996"/>
    <n v="0.96399999999999997"/>
    <s v="ĐÚNG"/>
    <m/>
    <b v="1"/>
    <m/>
    <s v="ĐÚNG"/>
  </r>
  <r>
    <x v="2"/>
    <x v="2"/>
    <n v="6.09"/>
    <n v="3.49"/>
    <n v="0.17"/>
    <n v="10.36"/>
    <n v="3121"/>
    <n v="5.6779999999999999"/>
    <n v="13.448"/>
    <m/>
    <m/>
    <m/>
    <s v="FALSE"/>
    <s v="ĐÚNG"/>
  </r>
  <r>
    <x v="4"/>
    <x v="1"/>
    <n v="9.15"/>
    <n v="6.71"/>
    <n v="0.2"/>
    <n v="11.37"/>
    <n v="3122"/>
    <n v="52.356000000000002"/>
    <n v="25.596"/>
    <m/>
    <s v="SAI DẤU MOMEN"/>
    <b v="1"/>
    <m/>
    <s v="ĐÚNG"/>
  </r>
  <r>
    <x v="3"/>
    <x v="3"/>
    <n v="8"/>
    <n v="3"/>
    <n v="0.13"/>
    <n v="9.01"/>
    <n v="3123"/>
    <n v="8.109"/>
    <n v="1.6220000000000001"/>
    <m/>
    <m/>
    <b v="1"/>
    <m/>
    <s v="ĐÚNG"/>
  </r>
  <r>
    <x v="0"/>
    <x v="0"/>
    <n v="12.34"/>
    <n v="10.69"/>
    <n v="0.4"/>
    <n v="10.7"/>
    <n v="3124"/>
    <n v="58.692"/>
    <n v="78.209000000000003"/>
    <m/>
    <m/>
    <m/>
    <s v="TRUE"/>
    <s v="ĐÚNG"/>
  </r>
  <r>
    <x v="3"/>
    <x v="2"/>
    <n v="7.45"/>
    <n v="3.01"/>
    <n v="0.13"/>
    <n v="9.01"/>
    <n v="3125"/>
    <n v="8.1630000000000003"/>
    <n v="1.633"/>
    <m/>
    <s v="SAI DẤU MOMEN"/>
    <b v="1"/>
    <m/>
    <s v="ĐÚNG"/>
  </r>
  <r>
    <x v="3"/>
    <x v="1"/>
    <n v="6.54"/>
    <n v="2.21"/>
    <n v="0.1"/>
    <n v="8"/>
    <n v="3126"/>
    <n v="3.907"/>
    <n v="0.78100000000000003"/>
    <m/>
    <s v="SAI DẤU MOMEN"/>
    <b v="1"/>
    <m/>
    <s v="ĐÚNG"/>
  </r>
  <r>
    <x v="1"/>
    <x v="3"/>
    <n v="3.93"/>
    <n v="1.5"/>
    <n v="0.12"/>
    <n v="8.67"/>
    <n v="3127"/>
    <n v="-9.7539999999999996"/>
    <n v="-0.97499999999999998"/>
    <m/>
    <m/>
    <m/>
    <s v="FALSE"/>
    <s v="ĐÚNG"/>
  </r>
  <r>
    <x v="2"/>
    <x v="2"/>
    <n v="6.6"/>
    <n v="5.5"/>
    <n v="0.18"/>
    <n v="10.7"/>
    <n v="3128"/>
    <n v="14.565"/>
    <n v="16.312999999999999"/>
    <m/>
    <m/>
    <m/>
    <s v="FALSE"/>
    <s v="ĐÚNG"/>
  </r>
  <r>
    <x v="1"/>
    <x v="3"/>
    <n v="7.83"/>
    <n v="2.0299999999999998"/>
    <n v="0.14000000000000001"/>
    <n v="9.35"/>
    <n v="3129"/>
    <n v="-19.265000000000001"/>
    <n v="-1.927"/>
    <m/>
    <m/>
    <b v="1"/>
    <m/>
    <s v="ĐÚNG"/>
  </r>
  <r>
    <x v="1"/>
    <x v="2"/>
    <n v="7.18"/>
    <n v="2.04"/>
    <n v="0.14000000000000001"/>
    <n v="9.35"/>
    <n v="3130"/>
    <n v="-19.454999999999998"/>
    <n v="-1.946"/>
    <m/>
    <m/>
    <m/>
    <s v="FALSE"/>
    <s v="ĐÚNG"/>
  </r>
  <r>
    <x v="0"/>
    <x v="1"/>
    <n v="15.96"/>
    <n v="11.6"/>
    <n v="0.49"/>
    <n v="12.05"/>
    <n v="3131"/>
    <n v="77.83"/>
    <n v="147.33099999999999"/>
    <m/>
    <m/>
    <b v="0"/>
    <m/>
    <s v="ĐÚNG"/>
  </r>
  <r>
    <x v="2"/>
    <x v="1"/>
    <n v="8.6300000000000008"/>
    <n v="4.4800000000000004"/>
    <n v="0.2"/>
    <n v="11.37"/>
    <n v="3132"/>
    <n v="10.269"/>
    <n v="29.638000000000002"/>
    <m/>
    <m/>
    <b v="1"/>
    <m/>
    <s v="ĐÚNG"/>
  </r>
  <r>
    <x v="3"/>
    <x v="1"/>
    <n v="7.73"/>
    <n v="3.62"/>
    <n v="0.15"/>
    <n v="9.68"/>
    <n v="3133"/>
    <n v="12.685"/>
    <n v="2.5369999999999999"/>
    <m/>
    <m/>
    <b v="1"/>
    <m/>
    <s v="ĐÚNG"/>
  </r>
  <r>
    <x v="2"/>
    <x v="1"/>
    <n v="6.97"/>
    <n v="4.76"/>
    <n v="0.15"/>
    <n v="9.68"/>
    <n v="3134"/>
    <n v="9.8699999999999992"/>
    <n v="16.459"/>
    <m/>
    <m/>
    <b v="1"/>
    <m/>
    <s v="ĐÚNG"/>
  </r>
  <r>
    <x v="3"/>
    <x v="2"/>
    <n v="7.5"/>
    <n v="3.01"/>
    <n v="0.12"/>
    <n v="8.67"/>
    <n v="3135"/>
    <n v="7.8550000000000004"/>
    <n v="1.571"/>
    <m/>
    <m/>
    <m/>
    <s v="FALSE"/>
    <s v="ĐÚNG"/>
  </r>
  <r>
    <x v="1"/>
    <x v="4"/>
    <n v="3.7"/>
    <n v="2.4700000000000002"/>
    <n v="0.11"/>
    <n v="8.33"/>
    <n v="3136"/>
    <n v="-25.41"/>
    <n v="-2.5409999999999999"/>
    <m/>
    <m/>
    <b v="1"/>
    <m/>
    <s v="ĐÚNG"/>
  </r>
  <r>
    <x v="2"/>
    <x v="1"/>
    <n v="4.6900000000000004"/>
    <n v="4.42"/>
    <n v="0.16"/>
    <n v="10.02"/>
    <n v="3137"/>
    <n v="8.8089999999999993"/>
    <n v="7.7140000000000004"/>
    <m/>
    <s v="SAI DẤU MOMEN"/>
    <b v="1"/>
    <m/>
    <s v="ĐÚNG"/>
  </r>
  <r>
    <x v="3"/>
    <x v="3"/>
    <n v="7.74"/>
    <n v="3.58"/>
    <n v="0.1"/>
    <n v="8"/>
    <n v="3138"/>
    <n v="10.253"/>
    <n v="2.0510000000000002"/>
    <m/>
    <m/>
    <b v="1"/>
    <m/>
    <s v="ĐÚNG"/>
  </r>
  <r>
    <x v="1"/>
    <x v="0"/>
    <n v="5.66"/>
    <n v="1.26"/>
    <n v="0.1"/>
    <n v="8"/>
    <n v="3139"/>
    <n v="-6.35"/>
    <n v="-0.63500000000000001"/>
    <m/>
    <m/>
    <b v="1"/>
    <m/>
    <s v="ĐÚNG"/>
  </r>
  <r>
    <x v="4"/>
    <x v="4"/>
    <n v="10.48"/>
    <n v="8.6"/>
    <n v="0.24"/>
    <n v="12.72"/>
    <n v="3140"/>
    <n v="85.981999999999999"/>
    <n v="47.039000000000001"/>
    <s v="SAI HÌNH HỌC"/>
    <m/>
    <b v="1"/>
    <m/>
    <s v="ĐÚNG"/>
  </r>
  <r>
    <x v="3"/>
    <x v="1"/>
    <n v="7.63"/>
    <n v="2.91"/>
    <n v="0.1"/>
    <n v="8"/>
    <n v="3141"/>
    <n v="6.774"/>
    <n v="1.355"/>
    <m/>
    <m/>
    <m/>
    <s v="FALSE"/>
    <s v="ĐÚNG"/>
  </r>
  <r>
    <x v="1"/>
    <x v="3"/>
    <n v="5.41"/>
    <n v="1.36"/>
    <n v="0.1"/>
    <n v="8"/>
    <n v="3142"/>
    <n v="-7.3979999999999997"/>
    <n v="-0.74"/>
    <m/>
    <m/>
    <b v="1"/>
    <m/>
    <s v="ĐÚNG"/>
  </r>
  <r>
    <x v="2"/>
    <x v="2"/>
    <n v="4.7"/>
    <n v="3.1"/>
    <n v="0.12"/>
    <n v="8.67"/>
    <n v="3143"/>
    <n v="3.7490000000000001"/>
    <n v="6.7030000000000003"/>
    <s v="SAI HÌNH HỌC"/>
    <m/>
    <b v="1"/>
    <m/>
    <s v="ĐÚNG"/>
  </r>
  <r>
    <x v="4"/>
    <x v="3"/>
    <n v="9.75"/>
    <n v="7.3"/>
    <n v="0.24"/>
    <n v="12.72"/>
    <n v="3144"/>
    <n v="67.900999999999996"/>
    <n v="33.892000000000003"/>
    <m/>
    <s v="SAI DẤU MOMEN"/>
    <b v="1"/>
    <m/>
    <s v="ĐÚNG"/>
  </r>
  <r>
    <x v="0"/>
    <x v="4"/>
    <n v="11.84"/>
    <n v="9.34"/>
    <n v="0.43"/>
    <n v="11.03"/>
    <n v="3145"/>
    <n v="46.186"/>
    <n v="74.22"/>
    <m/>
    <m/>
    <m/>
    <s v="TRUE"/>
    <s v="ĐÚNG"/>
  </r>
  <r>
    <x v="2"/>
    <x v="4"/>
    <n v="5.1100000000000003"/>
    <n v="4.5"/>
    <n v="0.12"/>
    <n v="8.67"/>
    <n v="3146"/>
    <n v="7.9009999999999998"/>
    <n v="7.9240000000000004"/>
    <m/>
    <m/>
    <b v="1"/>
    <m/>
    <s v="ĐÚNG"/>
  </r>
  <r>
    <x v="3"/>
    <x v="3"/>
    <n v="7.44"/>
    <n v="3.32"/>
    <n v="0.12"/>
    <n v="8.67"/>
    <n v="3147"/>
    <n v="9.5559999999999992"/>
    <n v="1.911"/>
    <m/>
    <m/>
    <b v="1"/>
    <m/>
    <s v="ĐÚNG"/>
  </r>
  <r>
    <x v="4"/>
    <x v="1"/>
    <n v="13.07"/>
    <n v="9.75"/>
    <n v="0.23"/>
    <n v="12.38"/>
    <n v="3148"/>
    <n v="118.321"/>
    <n v="58.844000000000001"/>
    <m/>
    <m/>
    <b v="1"/>
    <m/>
    <s v="ĐÚNG"/>
  </r>
  <r>
    <x v="0"/>
    <x v="2"/>
    <n v="12.06"/>
    <n v="10.63"/>
    <n v="0.46"/>
    <n v="11.71"/>
    <n v="3149"/>
    <n v="63.512999999999998"/>
    <n v="81.751000000000005"/>
    <m/>
    <m/>
    <m/>
    <s v="TRUE"/>
    <s v="ĐÚNG"/>
  </r>
  <r>
    <x v="1"/>
    <x v="3"/>
    <n v="5.8"/>
    <n v="1.62"/>
    <n v="0.11"/>
    <n v="8.33"/>
    <n v="3150"/>
    <n v="-10.930999999999999"/>
    <n v="-1.093"/>
    <m/>
    <m/>
    <b v="1"/>
    <m/>
    <s v="ĐÚNG"/>
  </r>
  <r>
    <x v="1"/>
    <x v="1"/>
    <n v="4.8"/>
    <n v="1.91"/>
    <n v="0.14000000000000001"/>
    <n v="9.35"/>
    <n v="3151"/>
    <n v="-17.055"/>
    <n v="-1.706"/>
    <m/>
    <m/>
    <m/>
    <s v="FALSE"/>
    <s v="ĐÚNG"/>
  </r>
  <r>
    <x v="0"/>
    <x v="2"/>
    <n v="11.25"/>
    <n v="11.18"/>
    <n v="0.42"/>
    <n v="11.03"/>
    <n v="3152"/>
    <n v="66.176000000000002"/>
    <n v="67.007000000000005"/>
    <s v="SAI HÌNH HỌC"/>
    <m/>
    <b v="0"/>
    <m/>
    <s v="ĐÚNG"/>
  </r>
  <r>
    <x v="3"/>
    <x v="1"/>
    <n v="8.25"/>
    <n v="3.46"/>
    <n v="0.15"/>
    <n v="9.68"/>
    <n v="3153"/>
    <n v="11.589"/>
    <n v="2.3180000000000001"/>
    <m/>
    <m/>
    <m/>
    <s v="FALSE"/>
    <s v="ĐÚNG"/>
  </r>
  <r>
    <x v="3"/>
    <x v="1"/>
    <n v="8.59"/>
    <n v="2.88"/>
    <n v="0.15"/>
    <n v="9.68"/>
    <n v="3154"/>
    <n v="8.0289999999999999"/>
    <n v="1.6060000000000001"/>
    <s v="ĐÚNG"/>
    <m/>
    <b v="1"/>
    <m/>
    <s v="ĐÚNG"/>
  </r>
  <r>
    <x v="3"/>
    <x v="2"/>
    <n v="9.5299999999999994"/>
    <n v="3.69"/>
    <n v="0.14000000000000001"/>
    <n v="9.35"/>
    <n v="3155"/>
    <n v="12.731"/>
    <n v="2.5459999999999998"/>
    <m/>
    <m/>
    <m/>
    <s v="FALSE"/>
    <s v="ĐÚNG"/>
  </r>
  <r>
    <x v="0"/>
    <x v="4"/>
    <n v="11.1"/>
    <n v="8.33"/>
    <n v="0.48"/>
    <n v="12.05"/>
    <n v="3156"/>
    <n v="40.134999999999998"/>
    <n v="71.265000000000001"/>
    <s v="SAI HÌNH HỌC"/>
    <m/>
    <b v="0"/>
    <m/>
    <s v="ĐÚNG"/>
  </r>
  <r>
    <x v="1"/>
    <x v="2"/>
    <n v="6.28"/>
    <n v="2.0499999999999998"/>
    <n v="0.12"/>
    <n v="8.67"/>
    <n v="3157"/>
    <n v="-18.218"/>
    <n v="-1.8220000000000001"/>
    <m/>
    <m/>
    <b v="1"/>
    <m/>
    <s v="ĐÚNG"/>
  </r>
  <r>
    <x v="3"/>
    <x v="1"/>
    <n v="10.76"/>
    <n v="3.45"/>
    <n v="0.13"/>
    <n v="9.01"/>
    <n v="3158"/>
    <n v="10.724"/>
    <n v="2.145"/>
    <s v="ĐÚNG"/>
    <m/>
    <b v="1"/>
    <m/>
    <s v="ĐÚNG"/>
  </r>
  <r>
    <x v="4"/>
    <x v="0"/>
    <n v="6.01"/>
    <n v="6.01"/>
    <n v="0.28999999999999998"/>
    <n v="14.41"/>
    <n v="3159"/>
    <n v="39.036999999999999"/>
    <n v="26.024999999999999"/>
    <m/>
    <s v="SAI DẤU MOMEN"/>
    <b v="1"/>
    <m/>
    <s v="ĐÚNG"/>
  </r>
  <r>
    <x v="1"/>
    <x v="2"/>
    <n v="7.93"/>
    <n v="1.98"/>
    <n v="0.11"/>
    <n v="8.33"/>
    <n v="3160"/>
    <n v="-16.327999999999999"/>
    <n v="-1.633"/>
    <m/>
    <m/>
    <b v="1"/>
    <m/>
    <s v="ĐÚNG"/>
  </r>
  <r>
    <x v="0"/>
    <x v="4"/>
    <n v="8.73"/>
    <n v="8.1199999999999992"/>
    <n v="0.49"/>
    <n v="12.05"/>
    <n v="3161"/>
    <n v="38.136000000000003"/>
    <n v="44.082000000000001"/>
    <m/>
    <m/>
    <m/>
    <s v="TRUE"/>
    <s v="ĐÚNG"/>
  </r>
  <r>
    <x v="4"/>
    <x v="4"/>
    <n v="9.42"/>
    <n v="7.81"/>
    <n v="0.28999999999999998"/>
    <n v="14.41"/>
    <n v="3162"/>
    <n v="79.510999999999996"/>
    <n v="43.948"/>
    <m/>
    <m/>
    <m/>
    <s v="FALSE"/>
    <s v="ĐÚNG"/>
  </r>
  <r>
    <x v="1"/>
    <x v="0"/>
    <n v="7.82"/>
    <n v="1.34"/>
    <n v="0.14000000000000001"/>
    <n v="9.35"/>
    <n v="3163"/>
    <n v="-8.3940000000000001"/>
    <n v="-0.83899999999999997"/>
    <m/>
    <m/>
    <b v="1"/>
    <m/>
    <s v="ĐÚNG"/>
  </r>
  <r>
    <x v="4"/>
    <x v="4"/>
    <n v="10.44"/>
    <n v="9.11"/>
    <n v="0.27"/>
    <n v="13.73"/>
    <n v="3164"/>
    <n v="97.938000000000002"/>
    <n v="56.973999999999997"/>
    <m/>
    <m/>
    <b v="1"/>
    <m/>
    <s v="ĐÚNG"/>
  </r>
  <r>
    <x v="1"/>
    <x v="4"/>
    <n v="3.42"/>
    <n v="2.2999999999999998"/>
    <n v="0.14000000000000001"/>
    <n v="9.35"/>
    <n v="3165"/>
    <n v="-24.731000000000002"/>
    <n v="-2.4729999999999999"/>
    <m/>
    <m/>
    <b v="1"/>
    <m/>
    <s v="ĐÚNG"/>
  </r>
  <r>
    <x v="2"/>
    <x v="4"/>
    <n v="10.35"/>
    <n v="5.26"/>
    <n v="0.16"/>
    <n v="10.02"/>
    <n v="3166"/>
    <n v="12.475"/>
    <n v="37.567999999999998"/>
    <m/>
    <s v="SAI DẤU MOMEN"/>
    <b v="1"/>
    <m/>
    <s v="ĐÚNG"/>
  </r>
  <r>
    <x v="2"/>
    <x v="0"/>
    <n v="8.34"/>
    <n v="5.76"/>
    <n v="0.17"/>
    <n v="10.36"/>
    <n v="3167"/>
    <n v="15.467000000000001"/>
    <n v="25.221"/>
    <m/>
    <m/>
    <m/>
    <s v="FALSE"/>
    <s v="ĐÚNG"/>
  </r>
  <r>
    <x v="4"/>
    <x v="3"/>
    <n v="6.9"/>
    <n v="6.18"/>
    <n v="0.26"/>
    <n v="13.4"/>
    <n v="3168"/>
    <n v="42.854999999999997"/>
    <n v="25.588999999999999"/>
    <m/>
    <m/>
    <b v="1"/>
    <m/>
    <s v="ĐÚNG"/>
  </r>
  <r>
    <x v="1"/>
    <x v="0"/>
    <n v="3.71"/>
    <n v="1.96"/>
    <n v="0.13"/>
    <n v="9.01"/>
    <n v="3169"/>
    <n v="-17.306000000000001"/>
    <n v="-1.7310000000000001"/>
    <m/>
    <m/>
    <m/>
    <s v="FALSE"/>
    <s v="ĐÚNG"/>
  </r>
  <r>
    <x v="2"/>
    <x v="2"/>
    <n v="9.67"/>
    <n v="5.1100000000000003"/>
    <n v="0.16"/>
    <n v="10.02"/>
    <n v="3170"/>
    <n v="11.773999999999999"/>
    <n v="32.793999999999997"/>
    <s v="SAI HÌNH HỌC"/>
    <m/>
    <b v="1"/>
    <m/>
    <s v="ĐÚNG"/>
  </r>
  <r>
    <x v="3"/>
    <x v="4"/>
    <n v="9.32"/>
    <n v="2.76"/>
    <n v="0.13"/>
    <n v="9.01"/>
    <n v="3171"/>
    <n v="6.8630000000000004"/>
    <n v="1.373"/>
    <m/>
    <m/>
    <b v="1"/>
    <m/>
    <s v="ĐÚNG"/>
  </r>
  <r>
    <x v="0"/>
    <x v="4"/>
    <n v="14.53"/>
    <n v="11.93"/>
    <n v="0.35"/>
    <n v="10.02"/>
    <n v="3172"/>
    <n v="68.453000000000003"/>
    <n v="101.541"/>
    <s v="SAI HÌNH HỌC"/>
    <m/>
    <b v="0"/>
    <m/>
    <s v="ĐÚNG"/>
  </r>
  <r>
    <x v="2"/>
    <x v="4"/>
    <n v="7.38"/>
    <n v="4.82"/>
    <n v="0.13"/>
    <n v="9.01"/>
    <n v="3173"/>
    <n v="9.42"/>
    <n v="17.175000000000001"/>
    <m/>
    <m/>
    <m/>
    <s v="FALSE"/>
    <s v="ĐÚNG"/>
  </r>
  <r>
    <x v="4"/>
    <x v="1"/>
    <n v="6.06"/>
    <n v="6.03"/>
    <n v="0.24"/>
    <n v="12.72"/>
    <n v="3174"/>
    <n v="34.860999999999997"/>
    <n v="23.126000000000001"/>
    <s v="SAI HÌNH HỌC"/>
    <m/>
    <b v="1"/>
    <m/>
    <s v="ĐÚNG"/>
  </r>
  <r>
    <x v="4"/>
    <x v="1"/>
    <n v="10.81"/>
    <n v="7.89"/>
    <n v="0.25"/>
    <n v="13.06"/>
    <n v="3175"/>
    <n v="83.542000000000002"/>
    <n v="40.651000000000003"/>
    <s v="SAI HÌNH HỌC"/>
    <m/>
    <b v="1"/>
    <m/>
    <s v="ĐÚNG"/>
  </r>
  <r>
    <x v="2"/>
    <x v="0"/>
    <n v="6.65"/>
    <n v="5.56"/>
    <n v="0.18"/>
    <n v="10.7"/>
    <n v="3176"/>
    <n v="14.885"/>
    <n v="16.561"/>
    <s v="SAI HÌNH HỌC"/>
    <m/>
    <b v="1"/>
    <m/>
    <s v="ĐÚNG"/>
  </r>
  <r>
    <x v="1"/>
    <x v="1"/>
    <n v="6.18"/>
    <n v="2.2400000000000002"/>
    <n v="0.14000000000000001"/>
    <n v="9.35"/>
    <n v="3177"/>
    <n v="-23.457000000000001"/>
    <n v="-2.3460000000000001"/>
    <m/>
    <m/>
    <b v="1"/>
    <m/>
    <s v="ĐÚNG"/>
  </r>
  <r>
    <x v="3"/>
    <x v="3"/>
    <n v="6.94"/>
    <n v="2.59"/>
    <n v="0.11"/>
    <n v="8.33"/>
    <n v="3178"/>
    <n v="5.5880000000000001"/>
    <n v="1.1180000000000001"/>
    <m/>
    <m/>
    <b v="1"/>
    <m/>
    <s v="ĐÚNG"/>
  </r>
  <r>
    <x v="1"/>
    <x v="2"/>
    <n v="6.49"/>
    <n v="2.1800000000000002"/>
    <n v="0.11"/>
    <n v="8.33"/>
    <n v="3179"/>
    <n v="-19.794"/>
    <n v="-1.9790000000000001"/>
    <m/>
    <m/>
    <b v="1"/>
    <m/>
    <s v="ĐÚNG"/>
  </r>
  <r>
    <x v="4"/>
    <x v="0"/>
    <n v="10.68"/>
    <n v="9.32"/>
    <n v="0.28999999999999998"/>
    <n v="14.41"/>
    <n v="3180"/>
    <n v="107.575"/>
    <n v="62.584000000000003"/>
    <m/>
    <m/>
    <m/>
    <s v="FALSE"/>
    <s v="ĐÚNG"/>
  </r>
  <r>
    <x v="1"/>
    <x v="0"/>
    <n v="6.95"/>
    <n v="1.22"/>
    <n v="0.11"/>
    <n v="8.33"/>
    <n v="3181"/>
    <n v="-6.1989999999999998"/>
    <n v="-0.62"/>
    <m/>
    <m/>
    <b v="1"/>
    <m/>
    <s v="ĐÚNG"/>
  </r>
  <r>
    <x v="4"/>
    <x v="4"/>
    <n v="14"/>
    <n v="9.5299999999999994"/>
    <n v="0.22"/>
    <n v="12.05"/>
    <n v="3182"/>
    <n v="120.578"/>
    <n v="54.72"/>
    <m/>
    <m/>
    <b v="1"/>
    <m/>
    <s v="ĐÚNG"/>
  </r>
  <r>
    <x v="3"/>
    <x v="2"/>
    <n v="9.7200000000000006"/>
    <n v="3.87"/>
    <n v="0.14000000000000001"/>
    <n v="9.35"/>
    <n v="3183"/>
    <n v="14.003"/>
    <n v="2.8010000000000002"/>
    <m/>
    <m/>
    <m/>
    <s v="FALSE"/>
    <s v="ĐÚNG"/>
  </r>
  <r>
    <x v="4"/>
    <x v="0"/>
    <n v="9.66"/>
    <n v="7.73"/>
    <n v="0.21"/>
    <n v="11.71"/>
    <n v="3184"/>
    <n v="65.581000000000003"/>
    <n v="34.984999999999999"/>
    <m/>
    <m/>
    <b v="1"/>
    <m/>
    <s v="ĐÚNG"/>
  </r>
  <r>
    <x v="1"/>
    <x v="1"/>
    <n v="5.53"/>
    <n v="1.64"/>
    <n v="0.13"/>
    <n v="9.01"/>
    <n v="3185"/>
    <n v="-12.117000000000001"/>
    <n v="-1.212"/>
    <s v="SAI HÌNH HỌC"/>
    <m/>
    <b v="1"/>
    <m/>
    <s v="ĐÚNG"/>
  </r>
  <r>
    <x v="3"/>
    <x v="4"/>
    <n v="5.26"/>
    <n v="2.3199999999999998"/>
    <n v="0.13"/>
    <n v="9.01"/>
    <n v="3186"/>
    <n v="4.8499999999999996"/>
    <n v="0.97"/>
    <m/>
    <m/>
    <m/>
    <s v="FALSE"/>
    <s v="ĐÚNG"/>
  </r>
  <r>
    <x v="0"/>
    <x v="4"/>
    <n v="13.66"/>
    <n v="9.6"/>
    <n v="0.47"/>
    <n v="11.71"/>
    <n v="3187"/>
    <n v="51.801000000000002"/>
    <n v="104.88200000000001"/>
    <m/>
    <m/>
    <m/>
    <s v="TRUE"/>
    <s v="ĐÚNG"/>
  </r>
  <r>
    <x v="4"/>
    <x v="0"/>
    <n v="11.08"/>
    <n v="8.98"/>
    <n v="0.25"/>
    <n v="13.06"/>
    <n v="3188"/>
    <n v="97.459000000000003"/>
    <n v="52.658000000000001"/>
    <m/>
    <m/>
    <b v="1"/>
    <m/>
    <s v="ĐÚNG"/>
  </r>
  <r>
    <x v="0"/>
    <x v="0"/>
    <n v="14.74"/>
    <n v="10.24"/>
    <n v="0.38"/>
    <n v="10.36"/>
    <n v="3189"/>
    <n v="52.143999999999998"/>
    <n v="108.04300000000001"/>
    <m/>
    <m/>
    <b v="0"/>
    <m/>
    <s v="ĐÚNG"/>
  </r>
  <r>
    <x v="4"/>
    <x v="2"/>
    <n v="10.85"/>
    <n v="7.94"/>
    <n v="0.23"/>
    <n v="12.38"/>
    <n v="3190"/>
    <n v="79.989000000000004"/>
    <n v="39.024000000000001"/>
    <m/>
    <s v="SAI DẤU MOMEN"/>
    <b v="1"/>
    <m/>
    <s v="ĐÚNG"/>
  </r>
  <r>
    <x v="3"/>
    <x v="2"/>
    <n v="8.85"/>
    <n v="2.65"/>
    <n v="0.13"/>
    <n v="9.01"/>
    <n v="3191"/>
    <n v="6.327"/>
    <n v="1.2649999999999999"/>
    <m/>
    <m/>
    <b v="1"/>
    <m/>
    <s v="ĐÚNG"/>
  </r>
  <r>
    <x v="0"/>
    <x v="1"/>
    <n v="13.53"/>
    <n v="9.61"/>
    <n v="0.4"/>
    <n v="10.7"/>
    <n v="3192"/>
    <n v="47.432000000000002"/>
    <n v="94.02"/>
    <m/>
    <m/>
    <b v="0"/>
    <m/>
    <s v="ĐÚNG"/>
  </r>
  <r>
    <x v="3"/>
    <x v="3"/>
    <n v="8.31"/>
    <n v="2.57"/>
    <n v="0.13"/>
    <n v="9.01"/>
    <n v="3193"/>
    <n v="5.9509999999999996"/>
    <n v="1.19"/>
    <m/>
    <s v="SAI DẤU MOMEN"/>
    <b v="1"/>
    <m/>
    <s v="ĐÚNG"/>
  </r>
  <r>
    <x v="1"/>
    <x v="1"/>
    <n v="4.22"/>
    <n v="1.49"/>
    <n v="0.12"/>
    <n v="8.67"/>
    <n v="3194"/>
    <n v="-9.6240000000000006"/>
    <n v="-0.96199999999999997"/>
    <m/>
    <m/>
    <m/>
    <s v="FALSE"/>
    <s v="ĐÚNG"/>
  </r>
  <r>
    <x v="2"/>
    <x v="1"/>
    <n v="5.66"/>
    <n v="5.43"/>
    <n v="0.2"/>
    <n v="11.37"/>
    <n v="3195"/>
    <n v="15.086"/>
    <n v="12.749000000000001"/>
    <s v="SAI HÌNH HỌC"/>
    <m/>
    <b v="1"/>
    <m/>
    <s v="ĐÚNG"/>
  </r>
  <r>
    <x v="2"/>
    <x v="3"/>
    <n v="7.53"/>
    <n v="4.9800000000000004"/>
    <n v="0.17"/>
    <n v="10.36"/>
    <n v="3196"/>
    <n v="11.561999999999999"/>
    <n v="20.56"/>
    <m/>
    <s v="SAI DẤU MOMEN"/>
    <b v="1"/>
    <m/>
    <s v="ĐÚNG"/>
  </r>
  <r>
    <x v="0"/>
    <x v="2"/>
    <n v="13.08"/>
    <n v="11.71"/>
    <n v="0.35"/>
    <n v="10.02"/>
    <n v="3197"/>
    <n v="65.950999999999993"/>
    <n v="82.286000000000001"/>
    <s v="SAI HÌNH HỌC"/>
    <m/>
    <b v="0"/>
    <m/>
    <s v="ĐÚNG"/>
  </r>
  <r>
    <x v="0"/>
    <x v="0"/>
    <n v="9.89"/>
    <n v="8.18"/>
    <n v="0.35"/>
    <n v="10.02"/>
    <n v="3198"/>
    <n v="32.182000000000002"/>
    <n v="47.043999999999997"/>
    <m/>
    <m/>
    <b v="0"/>
    <m/>
    <s v="ĐÚNG"/>
  </r>
  <r>
    <x v="4"/>
    <x v="3"/>
    <n v="10.75"/>
    <n v="9.31"/>
    <n v="0.22"/>
    <n v="12.05"/>
    <n v="3199"/>
    <n v="90.45"/>
    <n v="52.222000000000001"/>
    <m/>
    <s v="SAI DẤU MOMEN"/>
    <b v="1"/>
    <m/>
    <s v="ĐÚNG"/>
  </r>
  <r>
    <x v="0"/>
    <x v="4"/>
    <n v="13.64"/>
    <n v="10.210000000000001"/>
    <n v="0.36"/>
    <n v="10.02"/>
    <n v="3200"/>
    <n v="50.137"/>
    <n v="89.481999999999999"/>
    <m/>
    <s v="SAI DẤU MOMEN"/>
    <b v="0"/>
    <m/>
    <s v="ĐÚNG"/>
  </r>
  <r>
    <x v="4"/>
    <x v="3"/>
    <n v="11.43"/>
    <n v="8.64"/>
    <n v="0.3"/>
    <n v="14.74"/>
    <n v="3201"/>
    <n v="109.17400000000001"/>
    <n v="55.017000000000003"/>
    <m/>
    <m/>
    <b v="1"/>
    <m/>
    <s v="ĐÚNG"/>
  </r>
  <r>
    <x v="4"/>
    <x v="1"/>
    <n v="8.35"/>
    <n v="6.25"/>
    <n v="0.22"/>
    <n v="12.05"/>
    <n v="3202"/>
    <n v="47.164000000000001"/>
    <n v="23.535"/>
    <s v="SAI HÌNH HỌC"/>
    <m/>
    <b v="1"/>
    <m/>
    <s v="ĐÚNG"/>
  </r>
  <r>
    <x v="1"/>
    <x v="1"/>
    <n v="7.93"/>
    <n v="2.4700000000000002"/>
    <n v="0.12"/>
    <n v="8.67"/>
    <n v="3203"/>
    <n v="-26.446999999999999"/>
    <n v="-2.645"/>
    <m/>
    <m/>
    <b v="1"/>
    <m/>
    <s v="ĐÚNG"/>
  </r>
  <r>
    <x v="4"/>
    <x v="0"/>
    <n v="8.23"/>
    <n v="7.45"/>
    <n v="0.26"/>
    <n v="13.4"/>
    <n v="3204"/>
    <n v="61.62"/>
    <n v="37.186999999999998"/>
    <m/>
    <s v="SAI DẤU MOMEN"/>
    <b v="1"/>
    <m/>
    <s v="ĐÚNG"/>
  </r>
  <r>
    <x v="2"/>
    <x v="0"/>
    <n v="5.36"/>
    <n v="4.3499999999999996"/>
    <n v="0.19"/>
    <n v="11.03"/>
    <n v="3205"/>
    <n v="9.3919999999999995"/>
    <n v="11.090999999999999"/>
    <m/>
    <m/>
    <b v="1"/>
    <m/>
    <s v="ĐÚNG"/>
  </r>
  <r>
    <x v="2"/>
    <x v="1"/>
    <n v="5.24"/>
    <n v="4.5599999999999996"/>
    <n v="0.2"/>
    <n v="11.37"/>
    <n v="3206"/>
    <n v="10.638999999999999"/>
    <n v="10.927"/>
    <m/>
    <m/>
    <b v="1"/>
    <m/>
    <s v="ĐÚNG"/>
  </r>
  <r>
    <x v="0"/>
    <x v="0"/>
    <n v="15.22"/>
    <n v="11.19"/>
    <n v="0.35"/>
    <n v="10.02"/>
    <n v="3207"/>
    <n v="60.223999999999997"/>
    <n v="111.414"/>
    <m/>
    <m/>
    <m/>
    <s v="FALSE"/>
    <s v="ĐÚNG"/>
  </r>
  <r>
    <x v="3"/>
    <x v="4"/>
    <n v="8.93"/>
    <n v="3.63"/>
    <n v="0.13"/>
    <n v="9.01"/>
    <n v="3208"/>
    <n v="11.872"/>
    <n v="2.3740000000000001"/>
    <m/>
    <m/>
    <b v="1"/>
    <m/>
    <s v="ĐÚNG"/>
  </r>
  <r>
    <x v="2"/>
    <x v="4"/>
    <n v="6.25"/>
    <n v="5.49"/>
    <n v="0.16"/>
    <n v="10.02"/>
    <n v="3209"/>
    <n v="13.59"/>
    <n v="13.699"/>
    <m/>
    <m/>
    <b v="1"/>
    <m/>
    <s v="ĐÚNG"/>
  </r>
  <r>
    <x v="2"/>
    <x v="0"/>
    <n v="5.68"/>
    <n v="4.38"/>
    <n v="0.12"/>
    <n v="8.67"/>
    <n v="3210"/>
    <n v="7.4850000000000003"/>
    <n v="9.7899999999999991"/>
    <m/>
    <m/>
    <b v="1"/>
    <m/>
    <s v="ĐÚNG"/>
  </r>
  <r>
    <x v="2"/>
    <x v="0"/>
    <n v="6.16"/>
    <n v="5.3"/>
    <n v="0.18"/>
    <n v="10.7"/>
    <n v="3211"/>
    <n v="13.525"/>
    <n v="14.211"/>
    <m/>
    <m/>
    <b v="1"/>
    <m/>
    <s v="ĐÚNG"/>
  </r>
  <r>
    <x v="1"/>
    <x v="0"/>
    <n v="4.75"/>
    <n v="2.37"/>
    <n v="0.15"/>
    <n v="9.68"/>
    <n v="3212"/>
    <n v="-27.186"/>
    <n v="-2.7189999999999999"/>
    <s v="SAI HÌNH HỌC"/>
    <m/>
    <b v="1"/>
    <m/>
    <s v="ĐÚNG"/>
  </r>
  <r>
    <x v="3"/>
    <x v="4"/>
    <n v="10.73"/>
    <n v="3.11"/>
    <n v="0.13"/>
    <n v="9.01"/>
    <n v="3213"/>
    <n v="8.7149999999999999"/>
    <n v="1.7430000000000001"/>
    <s v="ĐÚNG"/>
    <m/>
    <b v="1"/>
    <m/>
    <s v="ĐÚNG"/>
  </r>
  <r>
    <x v="3"/>
    <x v="3"/>
    <n v="11.82"/>
    <n v="3.91"/>
    <n v="0.15"/>
    <n v="9.68"/>
    <n v="3214"/>
    <n v="14.798999999999999"/>
    <n v="2.96"/>
    <m/>
    <s v="SAI DẤU MOMEN"/>
    <b v="1"/>
    <m/>
    <s v="ĐÚNG"/>
  </r>
  <r>
    <x v="1"/>
    <x v="3"/>
    <n v="6.19"/>
    <n v="1.31"/>
    <n v="0.12"/>
    <n v="8.67"/>
    <n v="3215"/>
    <n v="-7.4390000000000001"/>
    <n v="-0.74399999999999999"/>
    <m/>
    <s v="ĐÚNG"/>
    <b v="1"/>
    <m/>
    <s v="ĐÚNG"/>
  </r>
  <r>
    <x v="0"/>
    <x v="0"/>
    <n v="14.54"/>
    <n v="11.2"/>
    <n v="0.43"/>
    <n v="11.03"/>
    <n v="3216"/>
    <n v="66.412999999999997"/>
    <n v="111.93"/>
    <m/>
    <m/>
    <m/>
    <s v="TRUE"/>
    <s v="ĐÚNG"/>
  </r>
  <r>
    <x v="3"/>
    <x v="4"/>
    <n v="8.43"/>
    <n v="3.14"/>
    <n v="0.14000000000000001"/>
    <n v="9.35"/>
    <n v="3217"/>
    <n v="9.2189999999999994"/>
    <n v="1.8440000000000001"/>
    <m/>
    <m/>
    <b v="1"/>
    <m/>
    <s v="ĐÚNG"/>
  </r>
  <r>
    <x v="4"/>
    <x v="2"/>
    <n v="8.33"/>
    <n v="7.06"/>
    <n v="0.25"/>
    <n v="13.06"/>
    <n v="3218"/>
    <n v="57.603999999999999"/>
    <n v="32.548000000000002"/>
    <m/>
    <s v="SAI DẤU MOMEN"/>
    <b v="1"/>
    <m/>
    <s v="ĐÚNG"/>
  </r>
  <r>
    <x v="4"/>
    <x v="2"/>
    <n v="9.59"/>
    <n v="9.3800000000000008"/>
    <n v="0.21"/>
    <n v="11.71"/>
    <n v="3219"/>
    <n v="79.001999999999995"/>
    <n v="51.515000000000001"/>
    <m/>
    <m/>
    <b v="1"/>
    <m/>
    <s v="ĐÚNG"/>
  </r>
  <r>
    <x v="4"/>
    <x v="3"/>
    <n v="9.8000000000000007"/>
    <n v="8.69"/>
    <n v="0.27"/>
    <n v="13.73"/>
    <n v="3220"/>
    <n v="87.695999999999998"/>
    <n v="51.841999999999999"/>
    <m/>
    <m/>
    <m/>
    <s v="FALSE"/>
    <s v="ĐÚNG"/>
  </r>
  <r>
    <x v="0"/>
    <x v="4"/>
    <n v="12.29"/>
    <n v="9.31"/>
    <n v="0.48"/>
    <n v="12.05"/>
    <n v="3221"/>
    <n v="50.133000000000003"/>
    <n v="87.364000000000004"/>
    <m/>
    <m/>
    <b v="0"/>
    <m/>
    <s v="ĐÚNG"/>
  </r>
  <r>
    <x v="1"/>
    <x v="3"/>
    <n v="7.02"/>
    <n v="1.62"/>
    <n v="0.14000000000000001"/>
    <n v="9.35"/>
    <n v="3222"/>
    <n v="-12.269"/>
    <n v="-1.2270000000000001"/>
    <m/>
    <m/>
    <b v="1"/>
    <m/>
    <s v="ĐÚNG"/>
  </r>
  <r>
    <x v="3"/>
    <x v="1"/>
    <n v="6.84"/>
    <n v="3.19"/>
    <n v="0.11"/>
    <n v="8.33"/>
    <n v="3223"/>
    <n v="8.4770000000000003"/>
    <n v="1.6950000000000001"/>
    <s v="ĐÚNG"/>
    <m/>
    <b v="1"/>
    <m/>
    <s v="ĐÚNG"/>
  </r>
  <r>
    <x v="1"/>
    <x v="4"/>
    <n v="4.72"/>
    <n v="2.0699999999999998"/>
    <n v="0.11"/>
    <n v="8.33"/>
    <n v="3224"/>
    <n v="-17.847000000000001"/>
    <n v="-1.7849999999999999"/>
    <m/>
    <s v="ĐÚNG"/>
    <b v="1"/>
    <m/>
    <s v="ĐÚNG"/>
  </r>
  <r>
    <x v="3"/>
    <x v="0"/>
    <n v="9.65"/>
    <n v="3.38"/>
    <n v="0.11"/>
    <n v="8.33"/>
    <n v="3225"/>
    <n v="9.5169999999999995"/>
    <n v="1.903"/>
    <m/>
    <s v="SAI DẤU MOMEN"/>
    <b v="1"/>
    <m/>
    <s v="ĐÚNG"/>
  </r>
  <r>
    <x v="3"/>
    <x v="4"/>
    <n v="11.19"/>
    <n v="3.95"/>
    <n v="0.14000000000000001"/>
    <n v="9.35"/>
    <n v="3226"/>
    <n v="14.587999999999999"/>
    <n v="2.9180000000000001"/>
    <m/>
    <s v="SAI DẤU MOMEN"/>
    <b v="1"/>
    <m/>
    <s v="ĐÚNG"/>
  </r>
  <r>
    <x v="0"/>
    <x v="1"/>
    <n v="11.34"/>
    <n v="10.050000000000001"/>
    <n v="0.39"/>
    <n v="10.7"/>
    <n v="3227"/>
    <n v="51.875"/>
    <n v="66.046999999999997"/>
    <s v="SAI HÌNH HỌC"/>
    <m/>
    <b v="0"/>
    <m/>
    <s v="ĐÚNG"/>
  </r>
  <r>
    <x v="1"/>
    <x v="4"/>
    <n v="6.94"/>
    <n v="1.95"/>
    <n v="0.14000000000000001"/>
    <n v="9.35"/>
    <n v="3228"/>
    <n v="-17.777000000000001"/>
    <n v="-1.778"/>
    <m/>
    <m/>
    <m/>
    <s v="FALSE"/>
    <s v="ĐÚNG"/>
  </r>
  <r>
    <x v="4"/>
    <x v="3"/>
    <n v="14.05"/>
    <n v="9.7799999999999994"/>
    <n v="0.28000000000000003"/>
    <n v="14.07"/>
    <n v="3229"/>
    <n v="145.001"/>
    <n v="67.289000000000001"/>
    <m/>
    <m/>
    <m/>
    <s v="FALSE"/>
    <s v="ĐÚNG"/>
  </r>
  <r>
    <x v="0"/>
    <x v="4"/>
    <n v="11.5"/>
    <n v="8.98"/>
    <n v="0.43"/>
    <n v="11.03"/>
    <n v="3230"/>
    <n v="42.694000000000003"/>
    <n v="70.018000000000001"/>
    <s v="SAI HÌNH HỌC"/>
    <m/>
    <b v="0"/>
    <m/>
    <s v="ĐÚNG"/>
  </r>
  <r>
    <x v="3"/>
    <x v="1"/>
    <n v="8.24"/>
    <n v="3.02"/>
    <n v="0.13"/>
    <n v="9.01"/>
    <n v="3231"/>
    <n v="8.2170000000000005"/>
    <n v="1.643"/>
    <m/>
    <s v="SAI DẤU MOMEN"/>
    <b v="1"/>
    <m/>
    <s v="ĐÚNG"/>
  </r>
  <r>
    <x v="2"/>
    <x v="0"/>
    <n v="8.8800000000000008"/>
    <n v="5.71"/>
    <n v="0.17"/>
    <n v="10.36"/>
    <n v="3232"/>
    <n v="15.2"/>
    <n v="28.593"/>
    <m/>
    <m/>
    <m/>
    <s v="FALSE"/>
    <s v="ĐÚNG"/>
  </r>
  <r>
    <x v="0"/>
    <x v="2"/>
    <n v="14.57"/>
    <n v="10.18"/>
    <n v="0.42"/>
    <n v="11.03"/>
    <n v="3233"/>
    <n v="54.866999999999997"/>
    <n v="112.392"/>
    <m/>
    <m/>
    <m/>
    <s v="TRUE"/>
    <s v="ĐÚNG"/>
  </r>
  <r>
    <x v="1"/>
    <x v="3"/>
    <n v="7.94"/>
    <n v="2.4700000000000002"/>
    <n v="0.1"/>
    <n v="8"/>
    <n v="3234"/>
    <n v="-24.404"/>
    <n v="-2.44"/>
    <m/>
    <m/>
    <b v="1"/>
    <m/>
    <s v="ĐÚNG"/>
  </r>
  <r>
    <x v="0"/>
    <x v="2"/>
    <n v="12.49"/>
    <n v="9.2799999999999994"/>
    <n v="0.38"/>
    <n v="10.36"/>
    <n v="3235"/>
    <n v="42.825000000000003"/>
    <n v="77.575999999999993"/>
    <s v="SAI HÌNH HỌC"/>
    <m/>
    <b v="0"/>
    <m/>
    <s v="ĐÚNG"/>
  </r>
  <r>
    <x v="2"/>
    <x v="0"/>
    <n v="7.92"/>
    <n v="5.12"/>
    <n v="0.14000000000000001"/>
    <n v="9.35"/>
    <n v="3236"/>
    <n v="11.03"/>
    <n v="20.527000000000001"/>
    <m/>
    <m/>
    <b v="1"/>
    <m/>
    <s v="ĐÚNG"/>
  </r>
  <r>
    <x v="2"/>
    <x v="2"/>
    <n v="5.95"/>
    <n v="3.09"/>
    <n v="0.15"/>
    <n v="9.68"/>
    <n v="3237"/>
    <n v="4.1589999999999998"/>
    <n v="11.994"/>
    <s v="SAI HÌNH HỌC"/>
    <m/>
    <b v="1"/>
    <m/>
    <s v="ĐÚNG"/>
  </r>
  <r>
    <x v="4"/>
    <x v="1"/>
    <n v="8.81"/>
    <n v="6.29"/>
    <n v="0.26"/>
    <n v="13.4"/>
    <n v="3238"/>
    <n v="55.692"/>
    <n v="26.507999999999999"/>
    <m/>
    <s v="SAI DẤU MOMEN"/>
    <b v="1"/>
    <m/>
    <s v="ĐÚNG"/>
  </r>
  <r>
    <x v="4"/>
    <x v="3"/>
    <n v="12.24"/>
    <n v="9.82"/>
    <n v="0.23"/>
    <n v="12.38"/>
    <n v="3239"/>
    <n v="111.60299999999999"/>
    <n v="59.692"/>
    <m/>
    <m/>
    <b v="1"/>
    <m/>
    <s v="ĐÚNG"/>
  </r>
  <r>
    <x v="4"/>
    <x v="3"/>
    <n v="11.92"/>
    <n v="8.83"/>
    <n v="0.22"/>
    <n v="12.05"/>
    <n v="3240"/>
    <n v="95.123000000000005"/>
    <n v="46.975999999999999"/>
    <m/>
    <m/>
    <b v="1"/>
    <m/>
    <s v="ĐÚNG"/>
  </r>
  <r>
    <x v="1"/>
    <x v="2"/>
    <n v="4.7"/>
    <n v="1.87"/>
    <n v="0.13"/>
    <n v="9.01"/>
    <n v="3241"/>
    <n v="-15.754"/>
    <n v="-1.575"/>
    <m/>
    <m/>
    <b v="1"/>
    <m/>
    <s v="ĐÚNG"/>
  </r>
  <r>
    <x v="4"/>
    <x v="1"/>
    <n v="10.84"/>
    <n v="7.32"/>
    <n v="0.25"/>
    <n v="13.06"/>
    <n v="3242"/>
    <n v="77.721999999999994"/>
    <n v="34.988999999999997"/>
    <m/>
    <s v="SAI DẤU MOMEN"/>
    <b v="1"/>
    <m/>
    <s v="ĐÚNG"/>
  </r>
  <r>
    <x v="1"/>
    <x v="4"/>
    <n v="5.77"/>
    <n v="2.4500000000000002"/>
    <n v="0.12"/>
    <n v="8.67"/>
    <n v="3243"/>
    <n v="-26.021000000000001"/>
    <n v="-2.6019999999999999"/>
    <m/>
    <m/>
    <b v="1"/>
    <m/>
    <s v="ĐÚNG"/>
  </r>
  <r>
    <x v="4"/>
    <x v="2"/>
    <n v="7.86"/>
    <n v="6.64"/>
    <n v="0.25"/>
    <n v="13.06"/>
    <n v="3244"/>
    <n v="51.12"/>
    <n v="28.791"/>
    <m/>
    <m/>
    <b v="1"/>
    <m/>
    <s v="ĐÚNG"/>
  </r>
  <r>
    <x v="1"/>
    <x v="0"/>
    <n v="4.62"/>
    <n v="1.56"/>
    <n v="0.14000000000000001"/>
    <n v="9.35"/>
    <n v="3245"/>
    <n v="-11.377000000000001"/>
    <n v="-1.1379999999999999"/>
    <m/>
    <m/>
    <b v="1"/>
    <m/>
    <s v="ĐÚNG"/>
  </r>
  <r>
    <x v="2"/>
    <x v="0"/>
    <n v="9.9600000000000009"/>
    <n v="5.0199999999999996"/>
    <n v="0.16"/>
    <n v="10.02"/>
    <n v="3246"/>
    <n v="11.363"/>
    <n v="34.79"/>
    <m/>
    <s v="SAI DẤU MOMEN"/>
    <b v="1"/>
    <m/>
    <s v="ĐÚNG"/>
  </r>
  <r>
    <x v="4"/>
    <x v="1"/>
    <n v="9.0299999999999994"/>
    <n v="6.91"/>
    <n v="0.21"/>
    <n v="11.71"/>
    <n v="3247"/>
    <n v="54.8"/>
    <n v="27.957000000000001"/>
    <m/>
    <s v="SAI DẤU MOMEN"/>
    <b v="1"/>
    <m/>
    <s v="ĐÚNG"/>
  </r>
  <r>
    <x v="3"/>
    <x v="0"/>
    <n v="4.92"/>
    <n v="2.1"/>
    <n v="0.11"/>
    <n v="8.33"/>
    <n v="3248"/>
    <n v="3.6739999999999999"/>
    <n v="0.73499999999999999"/>
    <m/>
    <s v="SAI DẤU MOMEN"/>
    <b v="1"/>
    <m/>
    <s v="ĐÚNG"/>
  </r>
  <r>
    <x v="1"/>
    <x v="0"/>
    <n v="6.01"/>
    <n v="2"/>
    <n v="0.12"/>
    <n v="8.67"/>
    <n v="3249"/>
    <n v="-17.34"/>
    <n v="-1.734"/>
    <m/>
    <m/>
    <b v="1"/>
    <m/>
    <s v="ĐÚNG"/>
  </r>
  <r>
    <x v="1"/>
    <x v="3"/>
    <n v="7.07"/>
    <n v="1.52"/>
    <n v="0.11"/>
    <n v="8.33"/>
    <n v="3250"/>
    <n v="-9.6229999999999993"/>
    <n v="-0.96199999999999997"/>
    <s v="SAI HÌNH HỌC"/>
    <m/>
    <b v="1"/>
    <m/>
    <s v="ĐÚNG"/>
  </r>
  <r>
    <x v="4"/>
    <x v="4"/>
    <n v="9.0500000000000007"/>
    <n v="6.54"/>
    <n v="0.28999999999999998"/>
    <n v="14.41"/>
    <n v="3251"/>
    <n v="63.966000000000001"/>
    <n v="30.817"/>
    <m/>
    <m/>
    <b v="1"/>
    <m/>
    <s v="ĐÚNG"/>
  </r>
  <r>
    <x v="3"/>
    <x v="3"/>
    <n v="6.58"/>
    <n v="2.63"/>
    <n v="0.13"/>
    <n v="9.01"/>
    <n v="3252"/>
    <n v="6.2320000000000002"/>
    <n v="1.246"/>
    <s v="ĐÚNG"/>
    <m/>
    <b v="1"/>
    <m/>
    <s v="ĐÚNG"/>
  </r>
  <r>
    <x v="1"/>
    <x v="1"/>
    <n v="7.15"/>
    <n v="2.4700000000000002"/>
    <n v="0.1"/>
    <n v="8"/>
    <n v="3253"/>
    <n v="-24.404"/>
    <n v="-2.44"/>
    <m/>
    <m/>
    <b v="1"/>
    <m/>
    <s v="ĐÚNG"/>
  </r>
  <r>
    <x v="0"/>
    <x v="1"/>
    <n v="16.399999999999999"/>
    <n v="11.93"/>
    <n v="0.37"/>
    <n v="10.36"/>
    <n v="3254"/>
    <n v="70.775000000000006"/>
    <n v="133.74799999999999"/>
    <m/>
    <s v="SAI DẤU MOMEN"/>
    <b v="0"/>
    <m/>
    <s v="ĐÚNG"/>
  </r>
  <r>
    <x v="1"/>
    <x v="1"/>
    <n v="7.96"/>
    <n v="2.4"/>
    <n v="0.1"/>
    <n v="8"/>
    <n v="3255"/>
    <n v="-23.04"/>
    <n v="-2.3039999999999998"/>
    <m/>
    <m/>
    <m/>
    <s v="FALSE"/>
    <s v="ĐÚNG"/>
  </r>
  <r>
    <x v="4"/>
    <x v="1"/>
    <n v="12.84"/>
    <n v="9.85"/>
    <n v="0.25"/>
    <n v="13.06"/>
    <n v="3256"/>
    <n v="123.881"/>
    <n v="63.356000000000002"/>
    <s v="SAI HÌNH HỌC"/>
    <m/>
    <b v="1"/>
    <m/>
    <s v="ĐÚNG"/>
  </r>
  <r>
    <x v="0"/>
    <x v="1"/>
    <n v="10.37"/>
    <n v="8.32"/>
    <n v="0.4"/>
    <n v="10.7"/>
    <n v="3257"/>
    <n v="35.552999999999997"/>
    <n v="55.231000000000002"/>
    <m/>
    <m/>
    <b v="0"/>
    <m/>
    <s v="ĐÚNG"/>
  </r>
  <r>
    <x v="2"/>
    <x v="1"/>
    <n v="8.39"/>
    <n v="5.36"/>
    <n v="0.2"/>
    <n v="11.37"/>
    <n v="3258"/>
    <n v="14.699"/>
    <n v="28.013000000000002"/>
    <m/>
    <m/>
    <b v="1"/>
    <m/>
    <s v="ĐÚNG"/>
  </r>
  <r>
    <x v="2"/>
    <x v="3"/>
    <n v="7.55"/>
    <n v="5.84"/>
    <n v="0.16"/>
    <n v="10.02"/>
    <n v="3259"/>
    <n v="15.378"/>
    <n v="19.991"/>
    <m/>
    <s v="SAI DẤU MOMEN"/>
    <b v="1"/>
    <m/>
    <s v="ĐÚNG"/>
  </r>
  <r>
    <x v="0"/>
    <x v="4"/>
    <n v="10.67"/>
    <n v="8.1199999999999992"/>
    <n v="0.38"/>
    <n v="10.36"/>
    <n v="3260"/>
    <n v="32.787999999999997"/>
    <n v="56.615000000000002"/>
    <m/>
    <s v="SAI DẤU MOMEN"/>
    <b v="0"/>
    <m/>
    <s v="ĐÚNG"/>
  </r>
  <r>
    <x v="3"/>
    <x v="2"/>
    <n v="12.42"/>
    <n v="3.83"/>
    <n v="0.13"/>
    <n v="9.01"/>
    <n v="3261"/>
    <n v="13.217000000000001"/>
    <n v="2.6429999999999998"/>
    <m/>
    <m/>
    <m/>
    <s v="FALSE"/>
    <s v="ĐÚNG"/>
  </r>
  <r>
    <x v="1"/>
    <x v="2"/>
    <n v="4.62"/>
    <n v="2.0699999999999998"/>
    <n v="0.14000000000000001"/>
    <n v="9.35"/>
    <n v="3262"/>
    <n v="-20.032"/>
    <n v="-2.0030000000000001"/>
    <m/>
    <m/>
    <m/>
    <s v="FALSE"/>
    <s v="ĐÚNG"/>
  </r>
  <r>
    <x v="2"/>
    <x v="2"/>
    <n v="3.84"/>
    <n v="3.16"/>
    <n v="0.16"/>
    <n v="10.02"/>
    <n v="3263"/>
    <n v="4.5030000000000001"/>
    <n v="5.1710000000000003"/>
    <m/>
    <m/>
    <b v="1"/>
    <m/>
    <s v="ĐÚNG"/>
  </r>
  <r>
    <x v="3"/>
    <x v="2"/>
    <n v="7.99"/>
    <n v="3.37"/>
    <n v="0.14000000000000001"/>
    <n v="9.35"/>
    <n v="3264"/>
    <n v="10.619"/>
    <n v="2.1240000000000001"/>
    <m/>
    <m/>
    <b v="1"/>
    <m/>
    <s v="ĐÚNG"/>
  </r>
  <r>
    <x v="4"/>
    <x v="1"/>
    <n v="9.83"/>
    <n v="7.37"/>
    <n v="0.21"/>
    <n v="11.71"/>
    <n v="3265"/>
    <n v="63.627000000000002"/>
    <n v="31.803000000000001"/>
    <m/>
    <m/>
    <b v="1"/>
    <m/>
    <s v="ĐÚNG"/>
  </r>
  <r>
    <x v="4"/>
    <x v="4"/>
    <n v="7.97"/>
    <n v="6.05"/>
    <n v="0.27"/>
    <n v="13.73"/>
    <n v="3266"/>
    <n v="49.652999999999999"/>
    <n v="25.128"/>
    <m/>
    <m/>
    <m/>
    <s v="FALSE"/>
    <s v="ĐÚNG"/>
  </r>
  <r>
    <x v="1"/>
    <x v="2"/>
    <n v="5.2"/>
    <n v="2.2999999999999998"/>
    <n v="0.12"/>
    <n v="8.67"/>
    <n v="3267"/>
    <n v="-22.931999999999999"/>
    <n v="-2.2930000000000001"/>
    <s v="SAI HÌNH HỌC"/>
    <m/>
    <b v="1"/>
    <m/>
    <s v="ĐÚNG"/>
  </r>
  <r>
    <x v="4"/>
    <x v="3"/>
    <n v="13.25"/>
    <n v="9.3699999999999992"/>
    <n v="0.23"/>
    <n v="12.38"/>
    <n v="3268"/>
    <n v="115.276"/>
    <n v="54.345999999999997"/>
    <m/>
    <m/>
    <b v="1"/>
    <m/>
    <s v="ĐÚNG"/>
  </r>
  <r>
    <x v="3"/>
    <x v="2"/>
    <n v="5.7"/>
    <n v="2.64"/>
    <n v="0.14000000000000001"/>
    <n v="9.35"/>
    <n v="3269"/>
    <n v="6.5170000000000003"/>
    <n v="1.3029999999999999"/>
    <m/>
    <m/>
    <b v="1"/>
    <m/>
    <s v="ĐÚNG"/>
  </r>
  <r>
    <x v="1"/>
    <x v="2"/>
    <n v="7.01"/>
    <n v="2.09"/>
    <n v="0.13"/>
    <n v="9.01"/>
    <n v="3270"/>
    <n v="-19.678000000000001"/>
    <n v="-1.968"/>
    <m/>
    <m/>
    <b v="1"/>
    <m/>
    <s v="ĐÚNG"/>
  </r>
  <r>
    <x v="3"/>
    <x v="3"/>
    <n v="4.42"/>
    <n v="2.0299999999999998"/>
    <n v="0.11"/>
    <n v="8.33"/>
    <n v="3271"/>
    <n v="3.4329999999999998"/>
    <n v="0.68700000000000006"/>
    <m/>
    <m/>
    <b v="1"/>
    <m/>
    <s v="ĐÚNG"/>
  </r>
  <r>
    <x v="3"/>
    <x v="0"/>
    <n v="7.73"/>
    <n v="2.2400000000000002"/>
    <n v="0.1"/>
    <n v="8"/>
    <n v="3272"/>
    <n v="4.0140000000000002"/>
    <n v="0.80300000000000005"/>
    <m/>
    <m/>
    <b v="1"/>
    <m/>
    <s v="ĐÚNG"/>
  </r>
  <r>
    <x v="2"/>
    <x v="2"/>
    <n v="6.7"/>
    <n v="4.5"/>
    <n v="0.13"/>
    <n v="9.01"/>
    <n v="3273"/>
    <n v="8.2100000000000009"/>
    <n v="14.156000000000001"/>
    <m/>
    <m/>
    <b v="1"/>
    <m/>
    <s v="ĐÚNG"/>
  </r>
  <r>
    <x v="4"/>
    <x v="1"/>
    <n v="9.73"/>
    <n v="8.69"/>
    <n v="0.26"/>
    <n v="13.4"/>
    <n v="3274"/>
    <n v="84.975999999999999"/>
    <n v="50.595999999999997"/>
    <m/>
    <m/>
    <m/>
    <s v="FALSE"/>
    <s v="ĐÚNG"/>
  </r>
  <r>
    <x v="4"/>
    <x v="3"/>
    <n v="11.3"/>
    <n v="9.76"/>
    <n v="0.26"/>
    <n v="13.4"/>
    <n v="3275"/>
    <n v="110.839"/>
    <n v="63.823"/>
    <s v="SAI HÌNH HỌC"/>
    <m/>
    <b v="1"/>
    <m/>
    <s v="ĐÚNG"/>
  </r>
  <r>
    <x v="2"/>
    <x v="3"/>
    <n v="4.54"/>
    <n v="4.03"/>
    <n v="0.2"/>
    <n v="11.37"/>
    <n v="3276"/>
    <n v="8.31"/>
    <n v="8.202"/>
    <m/>
    <m/>
    <b v="1"/>
    <m/>
    <s v="ĐÚNG"/>
  </r>
  <r>
    <x v="1"/>
    <x v="1"/>
    <n v="4.1100000000000003"/>
    <n v="1.85"/>
    <n v="0.11"/>
    <n v="8.33"/>
    <n v="3277"/>
    <n v="-14.255000000000001"/>
    <n v="-1.4259999999999999"/>
    <m/>
    <m/>
    <m/>
    <s v="FALSE"/>
    <s v="ĐÚNG"/>
  </r>
  <r>
    <x v="4"/>
    <x v="4"/>
    <n v="12.26"/>
    <n v="9.65"/>
    <n v="0.25"/>
    <n v="13.06"/>
    <n v="3278"/>
    <n v="115.884"/>
    <n v="60.808999999999997"/>
    <m/>
    <m/>
    <b v="1"/>
    <m/>
    <s v="ĐÚNG"/>
  </r>
  <r>
    <x v="0"/>
    <x v="4"/>
    <n v="9.7200000000000006"/>
    <n v="8.52"/>
    <n v="0.43"/>
    <n v="11.03"/>
    <n v="3279"/>
    <n v="38.432000000000002"/>
    <n v="50.021000000000001"/>
    <m/>
    <m/>
    <m/>
    <s v="TRUE"/>
    <s v="ĐÚNG"/>
  </r>
  <r>
    <x v="1"/>
    <x v="3"/>
    <n v="3.61"/>
    <n v="1.82"/>
    <n v="0.11"/>
    <n v="8.33"/>
    <n v="3280"/>
    <n v="-13.795999999999999"/>
    <n v="-1.38"/>
    <m/>
    <m/>
    <b v="1"/>
    <m/>
    <s v="ĐÚNG"/>
  </r>
  <r>
    <x v="2"/>
    <x v="3"/>
    <n v="7.1"/>
    <n v="5.97"/>
    <n v="0.17"/>
    <n v="10.36"/>
    <n v="3281"/>
    <n v="16.616"/>
    <n v="18.279"/>
    <m/>
    <m/>
    <b v="1"/>
    <m/>
    <s v="ĐÚNG"/>
  </r>
  <r>
    <x v="0"/>
    <x v="3"/>
    <n v="11.92"/>
    <n v="10.93"/>
    <n v="0.43"/>
    <n v="11.03"/>
    <n v="3282"/>
    <n v="63.249000000000002"/>
    <n v="75.225999999999999"/>
    <m/>
    <s v="SAI DẤU MOMEN"/>
    <b v="0"/>
    <m/>
    <s v="ĐÚNG"/>
  </r>
  <r>
    <x v="2"/>
    <x v="1"/>
    <n v="8.1999999999999993"/>
    <n v="4.62"/>
    <n v="0.14000000000000001"/>
    <n v="9.35"/>
    <n v="3283"/>
    <n v="8.9809999999999999"/>
    <n v="22.004000000000001"/>
    <m/>
    <s v="SAI DẤU MOMEN"/>
    <b v="1"/>
    <m/>
    <s v="ĐÚNG"/>
  </r>
  <r>
    <x v="2"/>
    <x v="4"/>
    <n v="4.8099999999999996"/>
    <n v="3.7"/>
    <n v="0.13"/>
    <n v="9.01"/>
    <n v="3284"/>
    <n v="5.5510000000000002"/>
    <n v="7.2960000000000003"/>
    <m/>
    <s v="SAI DẤU MOMEN"/>
    <b v="1"/>
    <m/>
    <s v="ĐÚNG"/>
  </r>
  <r>
    <x v="3"/>
    <x v="3"/>
    <n v="10.54"/>
    <n v="3.4"/>
    <n v="0.13"/>
    <n v="9.01"/>
    <n v="3285"/>
    <n v="10.416"/>
    <n v="2.0830000000000002"/>
    <m/>
    <m/>
    <m/>
    <s v="FALSE"/>
    <s v="ĐÚNG"/>
  </r>
  <r>
    <x v="3"/>
    <x v="4"/>
    <n v="7.6"/>
    <n v="2.27"/>
    <n v="0.1"/>
    <n v="8"/>
    <n v="3286"/>
    <n v="4.1219999999999999"/>
    <n v="0.82399999999999995"/>
    <m/>
    <m/>
    <m/>
    <s v="FALSE"/>
    <s v="ĐÚNG"/>
  </r>
  <r>
    <x v="0"/>
    <x v="1"/>
    <n v="15.51"/>
    <n v="10.81"/>
    <n v="0.44"/>
    <n v="11.37"/>
    <n v="3287"/>
    <n v="63.774999999999999"/>
    <n v="131.28800000000001"/>
    <m/>
    <m/>
    <b v="0"/>
    <m/>
    <s v="ĐÚNG"/>
  </r>
  <r>
    <x v="1"/>
    <x v="3"/>
    <n v="4.92"/>
    <n v="1.66"/>
    <n v="0.15"/>
    <n v="9.68"/>
    <n v="3288"/>
    <n v="-13.337"/>
    <n v="-1.3340000000000001"/>
    <m/>
    <m/>
    <b v="1"/>
    <m/>
    <s v="ĐÚNG"/>
  </r>
  <r>
    <x v="0"/>
    <x v="0"/>
    <n v="11.05"/>
    <n v="8.2799999999999994"/>
    <n v="0.44"/>
    <n v="11.37"/>
    <n v="3289"/>
    <n v="37.415999999999997"/>
    <n v="66.638999999999996"/>
    <m/>
    <m/>
    <b v="0"/>
    <m/>
    <s v="ĐÚNG"/>
  </r>
  <r>
    <x v="3"/>
    <x v="0"/>
    <n v="6.74"/>
    <n v="2.44"/>
    <n v="0.1"/>
    <n v="8"/>
    <n v="3290"/>
    <n v="4.7629999999999999"/>
    <n v="0.95299999999999996"/>
    <m/>
    <m/>
    <b v="1"/>
    <m/>
    <s v="ĐÚNG"/>
  </r>
  <r>
    <x v="4"/>
    <x v="1"/>
    <n v="9.25"/>
    <n v="7.42"/>
    <n v="0.28999999999999998"/>
    <n v="14.41"/>
    <n v="3291"/>
    <n v="74.177000000000007"/>
    <n v="39.667999999999999"/>
    <m/>
    <m/>
    <b v="1"/>
    <m/>
    <s v="ĐÚNG"/>
  </r>
  <r>
    <x v="2"/>
    <x v="4"/>
    <n v="5.3"/>
    <n v="4.12"/>
    <n v="0.19"/>
    <n v="11.03"/>
    <n v="3292"/>
    <n v="8.4250000000000007"/>
    <n v="10.843999999999999"/>
    <m/>
    <m/>
    <m/>
    <s v="FALSE"/>
    <s v="ĐÚNG"/>
  </r>
  <r>
    <x v="4"/>
    <x v="2"/>
    <n v="11.19"/>
    <n v="7.5"/>
    <n v="0.24"/>
    <n v="12.72"/>
    <n v="3293"/>
    <n v="80.063999999999993"/>
    <n v="35.774999999999999"/>
    <s v="SAI HÌNH HỌC"/>
    <m/>
    <b v="1"/>
    <m/>
    <s v="ĐÚNG"/>
  </r>
  <r>
    <x v="1"/>
    <x v="1"/>
    <n v="7.38"/>
    <n v="2.21"/>
    <n v="0.12"/>
    <n v="8.67"/>
    <n v="3294"/>
    <n v="-21.172999999999998"/>
    <n v="-2.117"/>
    <s v="SAI HÌNH HỌC"/>
    <m/>
    <b v="1"/>
    <m/>
    <s v="ĐÚNG"/>
  </r>
  <r>
    <x v="0"/>
    <x v="0"/>
    <n v="10.07"/>
    <n v="9.85"/>
    <n v="0.45"/>
    <n v="11.37"/>
    <n v="3295"/>
    <n v="52.951000000000001"/>
    <n v="55.343000000000004"/>
    <m/>
    <m/>
    <b v="0"/>
    <m/>
    <s v="ĐÚNG"/>
  </r>
  <r>
    <x v="0"/>
    <x v="1"/>
    <n v="10.78"/>
    <n v="9.8699999999999992"/>
    <n v="0.36"/>
    <n v="10.02"/>
    <n v="3296"/>
    <n v="46.853999999999999"/>
    <n v="55.892000000000003"/>
    <m/>
    <m/>
    <m/>
    <s v="FALSE"/>
    <s v="ĐÚNG"/>
  </r>
  <r>
    <x v="4"/>
    <x v="1"/>
    <n v="9.5399999999999991"/>
    <n v="6.94"/>
    <n v="0.2"/>
    <n v="11.37"/>
    <n v="3297"/>
    <n v="56.459000000000003"/>
    <n v="27.381"/>
    <m/>
    <m/>
    <m/>
    <s v="FALSE"/>
    <s v="ĐÚNG"/>
  </r>
  <r>
    <x v="3"/>
    <x v="3"/>
    <n v="5.44"/>
    <n v="2.4900000000000002"/>
    <n v="0.14000000000000001"/>
    <n v="9.35"/>
    <n v="3298"/>
    <n v="5.7969999999999997"/>
    <n v="1.159"/>
    <s v="ĐÚNG"/>
    <m/>
    <b v="1"/>
    <m/>
    <s v="ĐÚNG"/>
  </r>
  <r>
    <x v="3"/>
    <x v="3"/>
    <n v="13.03"/>
    <n v="3.78"/>
    <n v="0.11"/>
    <n v="8.33"/>
    <n v="3299"/>
    <n v="11.901999999999999"/>
    <n v="2.38"/>
    <m/>
    <m/>
    <b v="1"/>
    <m/>
    <s v="ĐÚNG"/>
  </r>
  <r>
    <x v="0"/>
    <x v="0"/>
    <n v="9.1"/>
    <n v="8.92"/>
    <n v="0.47"/>
    <n v="11.71"/>
    <n v="3300"/>
    <n v="44.722999999999999"/>
    <n v="46.545999999999999"/>
    <s v="SAI HÌNH HỌC"/>
    <m/>
    <b v="0"/>
    <m/>
    <s v="ĐÚNG"/>
  </r>
  <r>
    <x v="4"/>
    <x v="2"/>
    <n v="12.93"/>
    <n v="9.49"/>
    <n v="0.27"/>
    <n v="13.73"/>
    <n v="3301"/>
    <n v="126.35599999999999"/>
    <n v="61.826000000000001"/>
    <m/>
    <m/>
    <b v="1"/>
    <m/>
    <s v="ĐÚNG"/>
  </r>
  <r>
    <x v="3"/>
    <x v="4"/>
    <n v="10.199999999999999"/>
    <n v="3.43"/>
    <n v="0.14000000000000001"/>
    <n v="9.35"/>
    <n v="3302"/>
    <n v="11"/>
    <n v="2.2000000000000002"/>
    <m/>
    <m/>
    <b v="1"/>
    <m/>
    <s v="ĐÚNG"/>
  </r>
  <r>
    <x v="4"/>
    <x v="3"/>
    <n v="9.56"/>
    <n v="7.03"/>
    <n v="0.3"/>
    <n v="14.74"/>
    <n v="3303"/>
    <n v="74.296999999999997"/>
    <n v="36.423000000000002"/>
    <m/>
    <s v="SAI DẤU MOMEN"/>
    <b v="1"/>
    <m/>
    <s v="ĐÚNG"/>
  </r>
  <r>
    <x v="2"/>
    <x v="3"/>
    <n v="3.65"/>
    <n v="3.29"/>
    <n v="0.17"/>
    <n v="10.36"/>
    <n v="3304"/>
    <n v="5.0460000000000003"/>
    <n v="4.8310000000000004"/>
    <m/>
    <m/>
    <m/>
    <s v="FALSE"/>
    <s v="ĐÚNG"/>
  </r>
  <r>
    <x v="3"/>
    <x v="2"/>
    <n v="7.92"/>
    <n v="2.38"/>
    <n v="0.14000000000000001"/>
    <n v="9.35"/>
    <n v="3305"/>
    <n v="5.2960000000000003"/>
    <n v="1.0589999999999999"/>
    <s v="ĐÚNG"/>
    <m/>
    <b v="1"/>
    <m/>
    <s v="ĐÚNG"/>
  </r>
  <r>
    <x v="2"/>
    <x v="3"/>
    <n v="4.07"/>
    <n v="3.75"/>
    <n v="0.16"/>
    <n v="10.02"/>
    <n v="3306"/>
    <n v="6.3410000000000002"/>
    <n v="5.8090000000000002"/>
    <m/>
    <m/>
    <m/>
    <s v="FALSE"/>
    <s v="ĐÚNG"/>
  </r>
  <r>
    <x v="1"/>
    <x v="4"/>
    <n v="3"/>
    <n v="2.42"/>
    <n v="0.12"/>
    <n v="8.67"/>
    <n v="3307"/>
    <n v="-25.387"/>
    <n v="-2.5390000000000001"/>
    <m/>
    <m/>
    <m/>
    <s v="FALSE"/>
    <s v="ĐÚNG"/>
  </r>
  <r>
    <x v="2"/>
    <x v="1"/>
    <n v="9.67"/>
    <n v="5.83"/>
    <n v="0.14000000000000001"/>
    <n v="9.35"/>
    <n v="3308"/>
    <n v="14.301"/>
    <n v="30.600999999999999"/>
    <m/>
    <m/>
    <b v="1"/>
    <m/>
    <s v="ĐÚNG"/>
  </r>
  <r>
    <x v="2"/>
    <x v="3"/>
    <n v="5.34"/>
    <n v="4.33"/>
    <n v="0.17"/>
    <n v="10.36"/>
    <n v="3309"/>
    <n v="8.7409999999999997"/>
    <n v="10.34"/>
    <m/>
    <s v="SAI DẤU MOMEN"/>
    <b v="1"/>
    <m/>
    <s v="ĐÚNG"/>
  </r>
  <r>
    <x v="3"/>
    <x v="4"/>
    <n v="10.220000000000001"/>
    <n v="3.28"/>
    <n v="0.1"/>
    <n v="8"/>
    <n v="3310"/>
    <n v="8.6069999999999993"/>
    <n v="1.7210000000000001"/>
    <m/>
    <m/>
    <m/>
    <s v="FALSE"/>
    <s v="ĐÚNG"/>
  </r>
  <r>
    <x v="3"/>
    <x v="0"/>
    <n v="12.49"/>
    <n v="3.95"/>
    <n v="0.15"/>
    <n v="9.68"/>
    <n v="3311"/>
    <n v="15.103"/>
    <n v="3.0209999999999999"/>
    <s v="ĐÚNG"/>
    <m/>
    <b v="1"/>
    <m/>
    <s v="ĐÚNG"/>
  </r>
  <r>
    <x v="0"/>
    <x v="4"/>
    <n v="14.82"/>
    <n v="10.3"/>
    <n v="0.41"/>
    <n v="10.7"/>
    <n v="3312"/>
    <n v="54.488"/>
    <n v="112.803"/>
    <m/>
    <m/>
    <b v="0"/>
    <m/>
    <s v="ĐÚNG"/>
  </r>
  <r>
    <x v="3"/>
    <x v="4"/>
    <n v="7.57"/>
    <n v="3.37"/>
    <n v="0.13"/>
    <n v="9.01"/>
    <n v="3313"/>
    <n v="10.233000000000001"/>
    <n v="2.0470000000000002"/>
    <m/>
    <m/>
    <b v="1"/>
    <m/>
    <s v="ĐÚNG"/>
  </r>
  <r>
    <x v="1"/>
    <x v="2"/>
    <n v="3.44"/>
    <n v="1.8"/>
    <n v="0.15"/>
    <n v="9.68"/>
    <n v="3314"/>
    <n v="-15.682"/>
    <n v="-1.5680000000000001"/>
    <m/>
    <m/>
    <m/>
    <s v="FALSE"/>
    <s v="ĐÚNG"/>
  </r>
  <r>
    <x v="3"/>
    <x v="3"/>
    <n v="6.41"/>
    <n v="2.96"/>
    <n v="0.13"/>
    <n v="9.01"/>
    <n v="3315"/>
    <n v="7.8940000000000001"/>
    <n v="1.579"/>
    <m/>
    <s v="SAI DẤU MOMEN"/>
    <b v="1"/>
    <m/>
    <s v="ĐÚNG"/>
  </r>
  <r>
    <x v="4"/>
    <x v="1"/>
    <n v="8.5399999999999991"/>
    <n v="6.38"/>
    <n v="0.24"/>
    <n v="12.72"/>
    <n v="3316"/>
    <n v="51.978999999999999"/>
    <n v="25.888000000000002"/>
    <m/>
    <m/>
    <b v="1"/>
    <m/>
    <s v="ĐÚNG"/>
  </r>
  <r>
    <x v="1"/>
    <x v="3"/>
    <n v="7.87"/>
    <n v="2.46"/>
    <n v="0.13"/>
    <n v="9.01"/>
    <n v="3317"/>
    <n v="-27.262"/>
    <n v="-2.726"/>
    <s v="SAI HÌNH HỌC"/>
    <m/>
    <b v="1"/>
    <m/>
    <s v="ĐÚNG"/>
  </r>
  <r>
    <x v="1"/>
    <x v="3"/>
    <n v="7.54"/>
    <n v="2.37"/>
    <n v="0.12"/>
    <n v="8.67"/>
    <n v="3318"/>
    <n v="-24.349"/>
    <n v="-2.4350000000000001"/>
    <m/>
    <m/>
    <m/>
    <s v="FALSE"/>
    <s v="ĐÚNG"/>
  </r>
  <r>
    <x v="4"/>
    <x v="4"/>
    <n v="9.52"/>
    <n v="6.98"/>
    <n v="0.22"/>
    <n v="12.05"/>
    <n v="3319"/>
    <n v="60.054000000000002"/>
    <n v="29.353999999999999"/>
    <m/>
    <s v="SAI DẤU MOMEN"/>
    <b v="1"/>
    <m/>
    <s v="ĐÚNG"/>
  </r>
  <r>
    <x v="1"/>
    <x v="1"/>
    <n v="7.53"/>
    <n v="2.29"/>
    <n v="0.11"/>
    <n v="8.33"/>
    <n v="3320"/>
    <n v="-21.841999999999999"/>
    <n v="-2.1840000000000002"/>
    <m/>
    <m/>
    <b v="1"/>
    <m/>
    <s v="ĐÚNG"/>
  </r>
  <r>
    <x v="0"/>
    <x v="4"/>
    <n v="14.39"/>
    <n v="9.94"/>
    <n v="0.45"/>
    <n v="11.37"/>
    <n v="3321"/>
    <n v="53.923000000000002"/>
    <n v="113.012"/>
    <s v="SAI HÌNH HỌC"/>
    <m/>
    <b v="0"/>
    <m/>
    <s v="ĐÚNG"/>
  </r>
  <r>
    <x v="1"/>
    <x v="0"/>
    <n v="5.62"/>
    <n v="2.37"/>
    <n v="0.14000000000000001"/>
    <n v="9.35"/>
    <n v="3322"/>
    <n v="-26.259"/>
    <n v="-2.6259999999999999"/>
    <s v="SAI HÌNH HỌC"/>
    <m/>
    <b v="1"/>
    <m/>
    <s v="ĐÚNG"/>
  </r>
  <r>
    <x v="2"/>
    <x v="4"/>
    <n v="7.7"/>
    <n v="4.41"/>
    <n v="0.14000000000000001"/>
    <n v="9.35"/>
    <n v="3323"/>
    <n v="8.1829999999999998"/>
    <n v="19.402999999999999"/>
    <m/>
    <m/>
    <b v="1"/>
    <m/>
    <s v="ĐÚNG"/>
  </r>
  <r>
    <x v="1"/>
    <x v="1"/>
    <n v="4.5199999999999996"/>
    <n v="1.48"/>
    <n v="0.11"/>
    <n v="8.33"/>
    <n v="3324"/>
    <n v="-9.1229999999999993"/>
    <n v="-0.91200000000000003"/>
    <m/>
    <s v="ĐÚNG"/>
    <b v="1"/>
    <m/>
    <s v="ĐÚNG"/>
  </r>
  <r>
    <x v="1"/>
    <x v="4"/>
    <n v="4.32"/>
    <n v="1.23"/>
    <n v="0.13"/>
    <n v="9.01"/>
    <n v="3325"/>
    <n v="-6.8159999999999998"/>
    <n v="-0.68200000000000005"/>
    <m/>
    <m/>
    <b v="1"/>
    <m/>
    <s v="ĐÚNG"/>
  </r>
  <r>
    <x v="0"/>
    <x v="4"/>
    <n v="11.74"/>
    <n v="11.51"/>
    <n v="0.5"/>
    <n v="12.38"/>
    <n v="3326"/>
    <n v="78.724999999999994"/>
    <n v="81.903000000000006"/>
    <m/>
    <m/>
    <b v="0"/>
    <m/>
    <s v="ĐÚNG"/>
  </r>
  <r>
    <x v="3"/>
    <x v="1"/>
    <n v="11.68"/>
    <n v="3.35"/>
    <n v="0.12"/>
    <n v="8.67"/>
    <n v="3327"/>
    <n v="9.73"/>
    <n v="1.946"/>
    <m/>
    <m/>
    <m/>
    <s v="FALSE"/>
    <s v="ĐÚNG"/>
  </r>
  <r>
    <x v="1"/>
    <x v="2"/>
    <n v="7.54"/>
    <n v="2.4300000000000002"/>
    <n v="0.15"/>
    <n v="9.68"/>
    <n v="3328"/>
    <n v="-28.58"/>
    <n v="-2.8580000000000001"/>
    <s v="SAI HÌNH HỌC"/>
    <m/>
    <b v="1"/>
    <m/>
    <s v="ĐÚNG"/>
  </r>
  <r>
    <x v="3"/>
    <x v="0"/>
    <n v="7.7"/>
    <n v="3.59"/>
    <n v="0.13"/>
    <n v="9.01"/>
    <n v="3329"/>
    <n v="11.612"/>
    <n v="2.3220000000000001"/>
    <m/>
    <m/>
    <b v="1"/>
    <m/>
    <s v="ĐÚNG"/>
  </r>
  <r>
    <x v="2"/>
    <x v="0"/>
    <n v="8.5500000000000007"/>
    <n v="4.29"/>
    <n v="0.15"/>
    <n v="9.68"/>
    <n v="3330"/>
    <n v="8.0169999999999995"/>
    <n v="24.766999999999999"/>
    <s v="SAI HÌNH HỌC"/>
    <m/>
    <b v="1"/>
    <m/>
    <s v="ĐÚNG"/>
  </r>
  <r>
    <x v="0"/>
    <x v="4"/>
    <n v="12.29"/>
    <n v="8.2799999999999994"/>
    <n v="0.42"/>
    <n v="11.03"/>
    <n v="3331"/>
    <n v="36.298000000000002"/>
    <n v="79.968999999999994"/>
    <m/>
    <s v="SAI DẤU MOMEN"/>
    <b v="0"/>
    <m/>
    <s v="ĐÚNG"/>
  </r>
  <r>
    <x v="1"/>
    <x v="3"/>
    <n v="4.22"/>
    <n v="1.45"/>
    <n v="0.14000000000000001"/>
    <n v="9.35"/>
    <n v="3332"/>
    <n v="-9.8290000000000006"/>
    <n v="-0.98299999999999998"/>
    <m/>
    <s v="ĐÚNG"/>
    <b v="1"/>
    <m/>
    <s v="ĐÚNG"/>
  </r>
  <r>
    <x v="4"/>
    <x v="0"/>
    <n v="8.57"/>
    <n v="6.57"/>
    <n v="0.28000000000000003"/>
    <n v="14.07"/>
    <n v="3333"/>
    <n v="59.415999999999997"/>
    <n v="30.367000000000001"/>
    <m/>
    <m/>
    <b v="1"/>
    <m/>
    <s v="ĐÚNG"/>
  </r>
  <r>
    <x v="1"/>
    <x v="1"/>
    <n v="5.57"/>
    <n v="2.02"/>
    <n v="0.12"/>
    <n v="8.67"/>
    <n v="3334"/>
    <n v="-17.689"/>
    <n v="-1.7689999999999999"/>
    <m/>
    <m/>
    <b v="1"/>
    <m/>
    <s v="ĐÚNG"/>
  </r>
  <r>
    <x v="2"/>
    <x v="1"/>
    <n v="7.5"/>
    <n v="5.89"/>
    <n v="0.15"/>
    <n v="9.68"/>
    <n v="3335"/>
    <n v="15.112"/>
    <n v="19.058"/>
    <m/>
    <m/>
    <b v="1"/>
    <m/>
    <s v="ĐÚNG"/>
  </r>
  <r>
    <x v="1"/>
    <x v="4"/>
    <n v="3.93"/>
    <n v="2.39"/>
    <n v="0.12"/>
    <n v="8.67"/>
    <n v="3336"/>
    <n v="-24.762"/>
    <n v="-2.476"/>
    <m/>
    <m/>
    <b v="1"/>
    <m/>
    <s v="ĐÚNG"/>
  </r>
  <r>
    <x v="3"/>
    <x v="0"/>
    <n v="7.83"/>
    <n v="3.51"/>
    <n v="0.11"/>
    <n v="8.33"/>
    <n v="3337"/>
    <n v="10.263"/>
    <n v="2.0529999999999999"/>
    <m/>
    <m/>
    <b v="1"/>
    <m/>
    <s v="ĐÚNG"/>
  </r>
  <r>
    <x v="4"/>
    <x v="2"/>
    <n v="10.52"/>
    <n v="8.1199999999999992"/>
    <n v="0.24"/>
    <n v="12.72"/>
    <n v="3338"/>
    <n v="81.492999999999995"/>
    <n v="41.933999999999997"/>
    <s v="SAI HÌNH HỌC"/>
    <m/>
    <b v="1"/>
    <m/>
    <s v="ĐÚNG"/>
  </r>
  <r>
    <x v="4"/>
    <x v="3"/>
    <n v="8.98"/>
    <n v="8.73"/>
    <n v="0.28000000000000003"/>
    <n v="14.07"/>
    <n v="3339"/>
    <n v="82.727000000000004"/>
    <n v="53.616"/>
    <m/>
    <m/>
    <b v="1"/>
    <m/>
    <s v="ĐÚNG"/>
  </r>
  <r>
    <x v="4"/>
    <x v="4"/>
    <n v="10.11"/>
    <n v="7"/>
    <n v="0.2"/>
    <n v="11.37"/>
    <n v="3340"/>
    <n v="60.348999999999997"/>
    <n v="27.856999999999999"/>
    <m/>
    <m/>
    <b v="1"/>
    <m/>
    <s v="ĐÚNG"/>
  </r>
  <r>
    <x v="4"/>
    <x v="0"/>
    <n v="11.04"/>
    <n v="9.34"/>
    <n v="0.23"/>
    <n v="12.38"/>
    <n v="3341"/>
    <n v="95.741"/>
    <n v="53.999000000000002"/>
    <m/>
    <m/>
    <b v="1"/>
    <m/>
    <s v="ĐÚNG"/>
  </r>
  <r>
    <x v="1"/>
    <x v="1"/>
    <n v="3.91"/>
    <n v="1.67"/>
    <n v="0.13"/>
    <n v="9.01"/>
    <n v="3342"/>
    <n v="-12.564"/>
    <n v="-1.256"/>
    <m/>
    <m/>
    <b v="1"/>
    <m/>
    <s v="ĐÚNG"/>
  </r>
  <r>
    <x v="4"/>
    <x v="2"/>
    <n v="11.18"/>
    <n v="7.97"/>
    <n v="0.28000000000000003"/>
    <n v="14.07"/>
    <n v="3343"/>
    <n v="94.028000000000006"/>
    <n v="44.686999999999998"/>
    <s v="SAI HÌNH HỌC"/>
    <m/>
    <b v="1"/>
    <m/>
    <s v="ĐÚNG"/>
  </r>
  <r>
    <x v="0"/>
    <x v="0"/>
    <n v="11.49"/>
    <n v="10.210000000000001"/>
    <n v="0.44"/>
    <n v="11.37"/>
    <n v="3344"/>
    <n v="56.892000000000003"/>
    <n v="72.051000000000002"/>
    <m/>
    <m/>
    <m/>
    <s v="TRUE"/>
    <s v="ĐÚNG"/>
  </r>
  <r>
    <x v="3"/>
    <x v="2"/>
    <n v="7.47"/>
    <n v="2.5099999999999998"/>
    <n v="0.13"/>
    <n v="9.01"/>
    <n v="3345"/>
    <n v="5.6760000000000002"/>
    <n v="1.135"/>
    <m/>
    <m/>
    <m/>
    <s v="FALSE"/>
    <s v="ĐÚNG"/>
  </r>
  <r>
    <x v="4"/>
    <x v="0"/>
    <n v="10.85"/>
    <n v="8.98"/>
    <n v="0.26"/>
    <n v="13.4"/>
    <n v="3346"/>
    <n v="97.92"/>
    <n v="54.029000000000003"/>
    <m/>
    <s v="SAI DẤU MOMEN"/>
    <b v="1"/>
    <m/>
    <s v="ĐÚNG"/>
  </r>
  <r>
    <x v="0"/>
    <x v="0"/>
    <n v="9.8699999999999992"/>
    <n v="8.08"/>
    <n v="0.48"/>
    <n v="12.05"/>
    <n v="3347"/>
    <n v="37.762"/>
    <n v="56.345999999999997"/>
    <m/>
    <m/>
    <m/>
    <s v="TRUE"/>
    <s v="ĐÚNG"/>
  </r>
  <r>
    <x v="1"/>
    <x v="4"/>
    <n v="3.96"/>
    <n v="2.27"/>
    <n v="0.13"/>
    <n v="9.01"/>
    <n v="3348"/>
    <n v="-23.213999999999999"/>
    <n v="-2.3210000000000002"/>
    <m/>
    <m/>
    <m/>
    <s v="FALSE"/>
    <s v="ĐÚNG"/>
  </r>
  <r>
    <x v="2"/>
    <x v="1"/>
    <n v="6.77"/>
    <n v="5.48"/>
    <n v="0.16"/>
    <n v="10.02"/>
    <n v="3349"/>
    <n v="13.541"/>
    <n v="16.074000000000002"/>
    <m/>
    <m/>
    <m/>
    <s v="FALSE"/>
    <s v="ĐÚNG"/>
  </r>
  <r>
    <x v="2"/>
    <x v="4"/>
    <n v="6.91"/>
    <n v="5.51"/>
    <n v="0.17"/>
    <n v="10.36"/>
    <n v="3350"/>
    <n v="14.154"/>
    <n v="17.312999999999999"/>
    <m/>
    <m/>
    <m/>
    <s v="FALSE"/>
    <s v="ĐÚNG"/>
  </r>
  <r>
    <x v="0"/>
    <x v="3"/>
    <n v="10.52"/>
    <n v="8.7899999999999991"/>
    <n v="0.36"/>
    <n v="10.02"/>
    <n v="3351"/>
    <n v="37.161000000000001"/>
    <n v="53.228000000000002"/>
    <m/>
    <m/>
    <b v="0"/>
    <m/>
    <s v="ĐÚNG"/>
  </r>
  <r>
    <x v="4"/>
    <x v="0"/>
    <n v="8.9"/>
    <n v="6.25"/>
    <n v="0.21"/>
    <n v="11.71"/>
    <n v="3352"/>
    <n v="48.853000000000002"/>
    <n v="22.870999999999999"/>
    <m/>
    <m/>
    <b v="1"/>
    <m/>
    <s v="ĐÚNG"/>
  </r>
  <r>
    <x v="0"/>
    <x v="1"/>
    <n v="10.34"/>
    <n v="9.91"/>
    <n v="0.44"/>
    <n v="11.37"/>
    <n v="3353"/>
    <n v="53.597999999999999"/>
    <n v="58.35"/>
    <s v="SAI HÌNH HỌC"/>
    <m/>
    <b v="0"/>
    <m/>
    <s v="ĐÚNG"/>
  </r>
  <r>
    <x v="1"/>
    <x v="0"/>
    <n v="4.8499999999999996"/>
    <n v="1.41"/>
    <n v="0.13"/>
    <n v="9.01"/>
    <n v="3354"/>
    <n v="-8.9559999999999995"/>
    <n v="-0.89600000000000002"/>
    <m/>
    <m/>
    <b v="1"/>
    <m/>
    <s v="ĐÚNG"/>
  </r>
  <r>
    <x v="1"/>
    <x v="2"/>
    <n v="3.22"/>
    <n v="1.37"/>
    <n v="0.12"/>
    <n v="8.67"/>
    <n v="3355"/>
    <n v="-8.1359999999999992"/>
    <n v="-0.81399999999999995"/>
    <m/>
    <m/>
    <m/>
    <s v="FALSE"/>
    <s v="ĐÚNG"/>
  </r>
  <r>
    <x v="2"/>
    <x v="2"/>
    <n v="4.5199999999999996"/>
    <n v="3.81"/>
    <n v="0.14000000000000001"/>
    <n v="9.35"/>
    <n v="3356"/>
    <n v="6.1079999999999997"/>
    <n v="6.6859999999999999"/>
    <m/>
    <m/>
    <b v="1"/>
    <m/>
    <s v="ĐÚNG"/>
  </r>
  <r>
    <x v="4"/>
    <x v="1"/>
    <n v="7.88"/>
    <n v="7.43"/>
    <n v="0.27"/>
    <n v="13.73"/>
    <n v="3357"/>
    <n v="60.29"/>
    <n v="37.898000000000003"/>
    <s v="SAI HÌNH HỌC"/>
    <m/>
    <b v="1"/>
    <m/>
    <s v="ĐÚNG"/>
  </r>
  <r>
    <x v="1"/>
    <x v="0"/>
    <n v="5.03"/>
    <n v="1.3"/>
    <n v="0.13"/>
    <n v="9.01"/>
    <n v="3358"/>
    <n v="-7.6130000000000004"/>
    <n v="-0.76100000000000001"/>
    <m/>
    <s v="ĐÚNG"/>
    <b v="1"/>
    <m/>
    <s v="ĐÚNG"/>
  </r>
  <r>
    <x v="0"/>
    <x v="4"/>
    <n v="12.93"/>
    <n v="9.15"/>
    <n v="0.46"/>
    <n v="11.71"/>
    <n v="3359"/>
    <n v="47.058999999999997"/>
    <n v="93.971000000000004"/>
    <m/>
    <s v="SAI DẤU MOMEN"/>
    <b v="0"/>
    <m/>
    <s v="ĐÚNG"/>
  </r>
  <r>
    <x v="4"/>
    <x v="2"/>
    <n v="11.09"/>
    <n v="8.59"/>
    <n v="0.23"/>
    <n v="12.38"/>
    <n v="3360"/>
    <n v="88.451999999999998"/>
    <n v="45.674999999999997"/>
    <m/>
    <m/>
    <b v="1"/>
    <m/>
    <s v="ĐÚNG"/>
  </r>
  <r>
    <x v="3"/>
    <x v="1"/>
    <n v="12.33"/>
    <n v="3.54"/>
    <n v="0.14000000000000001"/>
    <n v="9.35"/>
    <n v="3361"/>
    <n v="11.717000000000001"/>
    <n v="2.343"/>
    <m/>
    <m/>
    <b v="1"/>
    <m/>
    <s v="ĐÚNG"/>
  </r>
  <r>
    <x v="3"/>
    <x v="2"/>
    <n v="8.64"/>
    <n v="2.67"/>
    <n v="0.12"/>
    <n v="8.67"/>
    <n v="3362"/>
    <n v="6.181"/>
    <n v="1.236"/>
    <m/>
    <m/>
    <b v="1"/>
    <m/>
    <s v="ĐÚNG"/>
  </r>
  <r>
    <x v="3"/>
    <x v="4"/>
    <n v="8.0299999999999994"/>
    <n v="2.93"/>
    <n v="0.1"/>
    <n v="8"/>
    <n v="3363"/>
    <n v="6.8680000000000003"/>
    <n v="1.3740000000000001"/>
    <s v="ĐÚNG"/>
    <m/>
    <b v="1"/>
    <m/>
    <s v="ĐÚNG"/>
  </r>
  <r>
    <x v="1"/>
    <x v="4"/>
    <n v="7.62"/>
    <n v="2.27"/>
    <n v="0.15"/>
    <n v="9.68"/>
    <n v="3364"/>
    <n v="-24.94"/>
    <n v="-2.4940000000000002"/>
    <s v="SAI HÌNH HỌC"/>
    <m/>
    <b v="1"/>
    <m/>
    <s v="ĐÚNG"/>
  </r>
  <r>
    <x v="2"/>
    <x v="1"/>
    <n v="5.17"/>
    <n v="3.89"/>
    <n v="0.2"/>
    <n v="11.37"/>
    <n v="3365"/>
    <n v="7.742"/>
    <n v="10.637"/>
    <m/>
    <s v="SAI DẤU MOMEN"/>
    <b v="1"/>
    <m/>
    <s v="ĐÚNG"/>
  </r>
  <r>
    <x v="2"/>
    <x v="4"/>
    <n v="3.9"/>
    <n v="3.52"/>
    <n v="0.16"/>
    <n v="10.02"/>
    <n v="3366"/>
    <n v="5.5869999999999997"/>
    <n v="5.3339999999999996"/>
    <m/>
    <m/>
    <m/>
    <s v="FALSE"/>
    <s v="ĐÚNG"/>
  </r>
  <r>
    <x v="3"/>
    <x v="0"/>
    <n v="8.14"/>
    <n v="3.64"/>
    <n v="0.13"/>
    <n v="9.01"/>
    <n v="3367"/>
    <n v="11.938000000000001"/>
    <n v="2.3879999999999999"/>
    <m/>
    <s v="SAI DẤU MOMEN"/>
    <b v="1"/>
    <m/>
    <s v="ĐÚNG"/>
  </r>
  <r>
    <x v="3"/>
    <x v="2"/>
    <n v="10.82"/>
    <n v="3.28"/>
    <n v="0.1"/>
    <n v="8"/>
    <n v="3368"/>
    <n v="8.6069999999999993"/>
    <n v="1.7210000000000001"/>
    <m/>
    <m/>
    <m/>
    <s v="FALSE"/>
    <s v="ĐÚNG"/>
  </r>
  <r>
    <x v="0"/>
    <x v="4"/>
    <n v="13.99"/>
    <n v="10.62"/>
    <n v="0.39"/>
    <n v="10.7"/>
    <n v="3369"/>
    <n v="57.926000000000002"/>
    <n v="100.52200000000001"/>
    <m/>
    <m/>
    <b v="0"/>
    <m/>
    <s v="ĐÚNG"/>
  </r>
  <r>
    <x v="4"/>
    <x v="4"/>
    <n v="10.47"/>
    <n v="7.76"/>
    <n v="0.2"/>
    <n v="11.37"/>
    <n v="3370"/>
    <n v="69.284000000000006"/>
    <n v="34.234000000000002"/>
    <m/>
    <m/>
    <m/>
    <s v="FALSE"/>
    <s v="ĐÚNG"/>
  </r>
  <r>
    <x v="1"/>
    <x v="1"/>
    <n v="5.93"/>
    <n v="1.94"/>
    <n v="0.14000000000000001"/>
    <n v="9.35"/>
    <n v="3371"/>
    <n v="-17.594999999999999"/>
    <n v="-1.76"/>
    <m/>
    <m/>
    <m/>
    <s v="FALSE"/>
    <s v="ĐÚNG"/>
  </r>
  <r>
    <x v="2"/>
    <x v="4"/>
    <n v="3.93"/>
    <n v="3.45"/>
    <n v="0.15"/>
    <n v="9.68"/>
    <n v="3372"/>
    <n v="5.1849999999999996"/>
    <n v="5.2329999999999997"/>
    <m/>
    <m/>
    <b v="1"/>
    <m/>
    <s v="ĐÚNG"/>
  </r>
  <r>
    <x v="4"/>
    <x v="4"/>
    <n v="8.01"/>
    <n v="7.33"/>
    <n v="0.22"/>
    <n v="12.05"/>
    <n v="3373"/>
    <n v="53.061999999999998"/>
    <n v="32.372"/>
    <m/>
    <m/>
    <b v="1"/>
    <m/>
    <s v="ĐÚNG"/>
  </r>
  <r>
    <x v="3"/>
    <x v="2"/>
    <n v="8.36"/>
    <n v="3.78"/>
    <n v="0.12"/>
    <n v="8.67"/>
    <n v="3374"/>
    <n v="12.388"/>
    <n v="2.4780000000000002"/>
    <m/>
    <m/>
    <b v="1"/>
    <m/>
    <s v="ĐÚNG"/>
  </r>
  <r>
    <x v="2"/>
    <x v="1"/>
    <n v="5.91"/>
    <n v="5.46"/>
    <n v="0.16"/>
    <n v="10.02"/>
    <n v="3375"/>
    <n v="13.442"/>
    <n v="12.249000000000001"/>
    <m/>
    <m/>
    <b v="1"/>
    <m/>
    <s v="ĐÚNG"/>
  </r>
  <r>
    <x v="0"/>
    <x v="0"/>
    <n v="9.1"/>
    <n v="8.81"/>
    <n v="0.5"/>
    <n v="12.38"/>
    <n v="3376"/>
    <n v="46.122999999999998"/>
    <n v="49.209000000000003"/>
    <m/>
    <s v="SAI DẤU MOMEN"/>
    <b v="0"/>
    <m/>
    <s v="ĐÚNG"/>
  </r>
  <r>
    <x v="0"/>
    <x v="1"/>
    <n v="11.9"/>
    <n v="9.3000000000000007"/>
    <n v="0.42"/>
    <n v="11.03"/>
    <n v="3377"/>
    <n v="45.790999999999997"/>
    <n v="74.974000000000004"/>
    <m/>
    <m/>
    <m/>
    <s v="TRUE"/>
    <s v="ĐÚNG"/>
  </r>
  <r>
    <x v="2"/>
    <x v="0"/>
    <n v="5.21"/>
    <n v="4.38"/>
    <n v="0.13"/>
    <n v="9.01"/>
    <n v="3378"/>
    <n v="7.7779999999999996"/>
    <n v="8.56"/>
    <m/>
    <s v="SAI DẤU MOMEN"/>
    <b v="1"/>
    <m/>
    <s v="ĐÚNG"/>
  </r>
  <r>
    <x v="4"/>
    <x v="4"/>
    <n v="10.72"/>
    <n v="9.57"/>
    <n v="0.22"/>
    <n v="12.05"/>
    <n v="3379"/>
    <n v="92.715999999999994"/>
    <n v="55.18"/>
    <m/>
    <m/>
    <b v="1"/>
    <m/>
    <s v="ĐÚNG"/>
  </r>
  <r>
    <x v="4"/>
    <x v="2"/>
    <n v="10.3"/>
    <n v="8.16"/>
    <n v="0.28000000000000003"/>
    <n v="14.07"/>
    <n v="3380"/>
    <n v="88.691999999999993"/>
    <n v="46.843000000000004"/>
    <m/>
    <m/>
    <b v="1"/>
    <m/>
    <s v="ĐÚNG"/>
  </r>
  <r>
    <x v="2"/>
    <x v="2"/>
    <n v="4.26"/>
    <n v="4.1500000000000004"/>
    <n v="0.16"/>
    <n v="10.02"/>
    <n v="3381"/>
    <n v="7.766"/>
    <n v="6.3639999999999999"/>
    <m/>
    <m/>
    <b v="1"/>
    <m/>
    <s v="ĐÚNG"/>
  </r>
  <r>
    <x v="2"/>
    <x v="1"/>
    <n v="3.75"/>
    <n v="3.46"/>
    <n v="0.15"/>
    <n v="9.68"/>
    <n v="3382"/>
    <n v="5.2149999999999999"/>
    <n v="4.7640000000000002"/>
    <m/>
    <m/>
    <m/>
    <s v="FALSE"/>
    <s v="ĐÚNG"/>
  </r>
  <r>
    <x v="4"/>
    <x v="0"/>
    <n v="11.43"/>
    <n v="9.5500000000000007"/>
    <n v="0.3"/>
    <n v="14.74"/>
    <n v="3383"/>
    <n v="120.673"/>
    <n v="67.215999999999994"/>
    <m/>
    <s v="SAI DẤU MOMEN"/>
    <b v="1"/>
    <m/>
    <s v="ĐÚNG"/>
  </r>
  <r>
    <x v="1"/>
    <x v="4"/>
    <n v="3.75"/>
    <n v="1.81"/>
    <n v="0.12"/>
    <n v="8.67"/>
    <n v="3384"/>
    <n v="-14.202"/>
    <n v="-1.42"/>
    <m/>
    <m/>
    <b v="1"/>
    <m/>
    <s v="ĐÚNG"/>
  </r>
  <r>
    <x v="1"/>
    <x v="2"/>
    <n v="3.23"/>
    <n v="1.29"/>
    <n v="0.12"/>
    <n v="8.67"/>
    <n v="3385"/>
    <n v="-7.2140000000000004"/>
    <n v="-0.72099999999999997"/>
    <m/>
    <m/>
    <m/>
    <s v="FALSE"/>
    <s v="ĐÚNG"/>
  </r>
  <r>
    <x v="2"/>
    <x v="1"/>
    <n v="6.41"/>
    <n v="3.75"/>
    <n v="0.13"/>
    <n v="9.01"/>
    <n v="3386"/>
    <n v="5.702"/>
    <n v="12.957000000000001"/>
    <m/>
    <m/>
    <b v="1"/>
    <m/>
    <s v="ĐÚNG"/>
  </r>
  <r>
    <x v="0"/>
    <x v="0"/>
    <n v="13.59"/>
    <n v="11.67"/>
    <n v="0.44"/>
    <n v="11.37"/>
    <n v="3387"/>
    <n v="74.325999999999993"/>
    <n v="100.795"/>
    <m/>
    <m/>
    <b v="0"/>
    <m/>
    <s v="ĐÚNG"/>
  </r>
  <r>
    <x v="3"/>
    <x v="0"/>
    <n v="7.83"/>
    <n v="2.88"/>
    <n v="0.11"/>
    <n v="8.33"/>
    <n v="3388"/>
    <n v="6.9089999999999998"/>
    <n v="1.3819999999999999"/>
    <m/>
    <m/>
    <b v="1"/>
    <m/>
    <s v="ĐÚNG"/>
  </r>
  <r>
    <x v="4"/>
    <x v="1"/>
    <n v="12.03"/>
    <n v="9.91"/>
    <n v="0.28000000000000003"/>
    <n v="14.07"/>
    <n v="3389"/>
    <n v="125.804"/>
    <n v="69.088999999999999"/>
    <s v="SAI HÌNH HỌC"/>
    <m/>
    <b v="1"/>
    <m/>
    <s v="ĐÚNG"/>
  </r>
  <r>
    <x v="1"/>
    <x v="4"/>
    <n v="7.75"/>
    <n v="1.86"/>
    <n v="0.13"/>
    <n v="9.01"/>
    <n v="3390"/>
    <n v="-15.585000000000001"/>
    <n v="-1.5589999999999999"/>
    <s v="SAI HÌNH HỌC"/>
    <m/>
    <b v="1"/>
    <m/>
    <s v="ĐÚNG"/>
  </r>
  <r>
    <x v="0"/>
    <x v="4"/>
    <n v="10.79"/>
    <n v="8.4700000000000006"/>
    <n v="0.5"/>
    <n v="12.38"/>
    <n v="3391"/>
    <n v="42.631"/>
    <n v="69.183999999999997"/>
    <m/>
    <m/>
    <b v="0"/>
    <m/>
    <s v="ĐÚNG"/>
  </r>
  <r>
    <x v="3"/>
    <x v="1"/>
    <n v="4.78"/>
    <n v="2.11"/>
    <n v="0.11"/>
    <n v="8.33"/>
    <n v="3392"/>
    <n v="3.7090000000000001"/>
    <n v="0.74199999999999999"/>
    <m/>
    <m/>
    <b v="1"/>
    <m/>
    <s v="ĐÚNG"/>
  </r>
  <r>
    <x v="1"/>
    <x v="2"/>
    <n v="5.55"/>
    <n v="1.71"/>
    <n v="0.14000000000000001"/>
    <n v="9.35"/>
    <n v="3393"/>
    <n v="-13.67"/>
    <n v="-1.367"/>
    <s v="SAI HÌNH HỌC"/>
    <m/>
    <b v="1"/>
    <m/>
    <s v="ĐÚNG"/>
  </r>
  <r>
    <x v="2"/>
    <x v="0"/>
    <n v="4.66"/>
    <n v="3.05"/>
    <n v="0.14000000000000001"/>
    <n v="9.35"/>
    <n v="3394"/>
    <n v="3.9140000000000001"/>
    <n v="7.1059999999999999"/>
    <m/>
    <s v="SAI DẤU MOMEN"/>
    <b v="1"/>
    <m/>
    <s v="ĐÚNG"/>
  </r>
  <r>
    <x v="1"/>
    <x v="2"/>
    <n v="7.14"/>
    <n v="2.34"/>
    <n v="0.11"/>
    <n v="8.33"/>
    <n v="3395"/>
    <n v="-22.806000000000001"/>
    <n v="-2.2810000000000001"/>
    <m/>
    <m/>
    <m/>
    <s v="FALSE"/>
    <s v="ĐÚNG"/>
  </r>
  <r>
    <x v="0"/>
    <x v="0"/>
    <n v="12.13"/>
    <n v="8.3699999999999992"/>
    <n v="0.45"/>
    <n v="11.37"/>
    <n v="3396"/>
    <n v="38.234000000000002"/>
    <n v="80.301000000000002"/>
    <m/>
    <m/>
    <b v="0"/>
    <m/>
    <s v="ĐÚNG"/>
  </r>
  <r>
    <x v="0"/>
    <x v="4"/>
    <n v="12.22"/>
    <n v="8.15"/>
    <n v="0.39"/>
    <n v="10.7"/>
    <n v="3397"/>
    <n v="34.115000000000002"/>
    <n v="76.694999999999993"/>
    <m/>
    <m/>
    <b v="0"/>
    <m/>
    <s v="ĐÚNG"/>
  </r>
  <r>
    <x v="0"/>
    <x v="4"/>
    <n v="12.61"/>
    <n v="11.9"/>
    <n v="0.42"/>
    <n v="11.03"/>
    <n v="3398"/>
    <n v="74.974000000000004"/>
    <n v="84.186999999999998"/>
    <m/>
    <m/>
    <b v="0"/>
    <m/>
    <s v="ĐÚNG"/>
  </r>
  <r>
    <x v="1"/>
    <x v="2"/>
    <n v="7.78"/>
    <n v="1.97"/>
    <n v="0.12"/>
    <n v="8.67"/>
    <n v="3399"/>
    <n v="-16.824000000000002"/>
    <n v="-1.6819999999999999"/>
    <s v="SAI HÌNH HỌC"/>
    <m/>
    <b v="1"/>
    <m/>
    <s v="ĐÚNG"/>
  </r>
  <r>
    <x v="1"/>
    <x v="1"/>
    <n v="6.74"/>
    <n v="1.81"/>
    <n v="0.15"/>
    <n v="9.68"/>
    <n v="3400"/>
    <n v="-15.856"/>
    <n v="-1.5860000000000001"/>
    <m/>
    <m/>
    <b v="1"/>
    <m/>
    <s v="ĐÚNG"/>
  </r>
  <r>
    <x v="1"/>
    <x v="1"/>
    <n v="4.42"/>
    <n v="1.71"/>
    <n v="0.12"/>
    <n v="8.67"/>
    <n v="3401"/>
    <n v="-12.676"/>
    <n v="-1.268"/>
    <m/>
    <s v="ĐÚNG"/>
    <b v="1"/>
    <m/>
    <s v="ĐÚNG"/>
  </r>
  <r>
    <x v="1"/>
    <x v="2"/>
    <n v="5.66"/>
    <n v="1.83"/>
    <n v="0.11"/>
    <n v="8.33"/>
    <n v="3402"/>
    <n v="-13.948"/>
    <n v="-1.395"/>
    <m/>
    <m/>
    <b v="1"/>
    <m/>
    <s v="ĐÚNG"/>
  </r>
  <r>
    <x v="3"/>
    <x v="1"/>
    <n v="5.3"/>
    <n v="2.3199999999999998"/>
    <n v="0.1"/>
    <n v="8"/>
    <n v="3403"/>
    <n v="4.306"/>
    <n v="0.86099999999999999"/>
    <m/>
    <m/>
    <b v="1"/>
    <m/>
    <s v="ĐÚNG"/>
  </r>
  <r>
    <x v="0"/>
    <x v="4"/>
    <n v="15.45"/>
    <n v="10.34"/>
    <n v="0.36"/>
    <n v="10.02"/>
    <n v="3404"/>
    <n v="51.421999999999997"/>
    <n v="114.806"/>
    <m/>
    <m/>
    <b v="0"/>
    <m/>
    <s v="ĐÚNG"/>
  </r>
  <r>
    <x v="0"/>
    <x v="3"/>
    <n v="12.88"/>
    <n v="11.13"/>
    <n v="0.48"/>
    <n v="12.05"/>
    <n v="3405"/>
    <n v="71.650000000000006"/>
    <n v="95.953000000000003"/>
    <m/>
    <m/>
    <b v="0"/>
    <m/>
    <s v="ĐÚNG"/>
  </r>
  <r>
    <x v="2"/>
    <x v="1"/>
    <n v="7.72"/>
    <n v="5.07"/>
    <n v="0.14000000000000001"/>
    <n v="9.35"/>
    <n v="3406"/>
    <n v="10.815"/>
    <n v="19.504000000000001"/>
    <m/>
    <s v="SAI DẤU MOMEN"/>
    <b v="1"/>
    <m/>
    <s v="ĐÚNG"/>
  </r>
  <r>
    <x v="1"/>
    <x v="0"/>
    <n v="4.09"/>
    <n v="2.2000000000000002"/>
    <n v="0.11"/>
    <n v="8.33"/>
    <n v="3407"/>
    <n v="-20.158999999999999"/>
    <n v="-2.016"/>
    <m/>
    <m/>
    <b v="1"/>
    <m/>
    <s v="ĐÚNG"/>
  </r>
  <r>
    <x v="4"/>
    <x v="4"/>
    <n v="10.46"/>
    <n v="8.11"/>
    <n v="0.28000000000000003"/>
    <n v="14.07"/>
    <n v="3408"/>
    <n v="89.516999999999996"/>
    <n v="46.271000000000001"/>
    <m/>
    <m/>
    <b v="1"/>
    <m/>
    <s v="ĐÚNG"/>
  </r>
  <r>
    <x v="2"/>
    <x v="2"/>
    <n v="7.34"/>
    <n v="4.5999999999999996"/>
    <n v="0.17"/>
    <n v="10.36"/>
    <n v="3409"/>
    <n v="9.8650000000000002"/>
    <n v="19.535"/>
    <m/>
    <m/>
    <m/>
    <s v="FALSE"/>
    <s v="ĐÚNG"/>
  </r>
  <r>
    <x v="2"/>
    <x v="1"/>
    <n v="5.0999999999999996"/>
    <n v="5.0599999999999996"/>
    <n v="0.16"/>
    <n v="10.02"/>
    <n v="3410"/>
    <n v="11.545"/>
    <n v="9.1219999999999999"/>
    <m/>
    <m/>
    <b v="1"/>
    <m/>
    <s v="ĐÚNG"/>
  </r>
  <r>
    <x v="2"/>
    <x v="1"/>
    <n v="7.8"/>
    <n v="5.95"/>
    <n v="0.15"/>
    <n v="9.68"/>
    <n v="3411"/>
    <n v="15.420999999999999"/>
    <n v="20.613"/>
    <s v="SAI HÌNH HỌC"/>
    <m/>
    <b v="1"/>
    <m/>
    <s v="ĐÚNG"/>
  </r>
  <r>
    <x v="1"/>
    <x v="4"/>
    <n v="3.75"/>
    <n v="1.78"/>
    <n v="0.14000000000000001"/>
    <n v="9.35"/>
    <n v="3412"/>
    <n v="-14.811999999999999"/>
    <n v="-1.4810000000000001"/>
    <s v="SAI HÌNH HỌC"/>
    <m/>
    <b v="1"/>
    <m/>
    <s v="ĐÚNG"/>
  </r>
  <r>
    <x v="4"/>
    <x v="1"/>
    <n v="13.27"/>
    <n v="9.52"/>
    <n v="0.25"/>
    <n v="13.06"/>
    <n v="3413"/>
    <n v="123.741"/>
    <n v="59.182000000000002"/>
    <m/>
    <m/>
    <m/>
    <s v="FALSE"/>
    <s v="ĐÚNG"/>
  </r>
  <r>
    <x v="1"/>
    <x v="3"/>
    <n v="6.11"/>
    <n v="1.89"/>
    <n v="0.13"/>
    <n v="9.01"/>
    <n v="3414"/>
    <n v="-16.091999999999999"/>
    <n v="-1.609"/>
    <m/>
    <m/>
    <b v="1"/>
    <m/>
    <s v="ĐÚNG"/>
  </r>
  <r>
    <x v="1"/>
    <x v="3"/>
    <n v="6.22"/>
    <n v="1.66"/>
    <n v="0.13"/>
    <n v="9.01"/>
    <n v="3415"/>
    <n v="-12.414"/>
    <n v="-1.2410000000000001"/>
    <m/>
    <s v="ĐÚNG"/>
    <b v="1"/>
    <m/>
    <s v="ĐÚNG"/>
  </r>
  <r>
    <x v="1"/>
    <x v="1"/>
    <n v="5.08"/>
    <n v="1.52"/>
    <n v="0.11"/>
    <n v="8.33"/>
    <n v="3416"/>
    <n v="-9.6229999999999993"/>
    <n v="-0.96199999999999997"/>
    <s v="SAI HÌNH HỌC"/>
    <m/>
    <b v="1"/>
    <m/>
    <s v="ĐÚNG"/>
  </r>
  <r>
    <x v="0"/>
    <x v="4"/>
    <n v="14.69"/>
    <n v="11.46"/>
    <n v="0.44"/>
    <n v="11.37"/>
    <n v="3417"/>
    <n v="71.676000000000002"/>
    <n v="117.773"/>
    <m/>
    <m/>
    <b v="0"/>
    <m/>
    <s v="ĐÚNG"/>
  </r>
  <r>
    <x v="2"/>
    <x v="4"/>
    <n v="7.03"/>
    <n v="5.63"/>
    <n v="0.19"/>
    <n v="11.03"/>
    <n v="3418"/>
    <n v="15.733000000000001"/>
    <n v="19.079000000000001"/>
    <m/>
    <m/>
    <b v="1"/>
    <m/>
    <s v="ĐÚNG"/>
  </r>
  <r>
    <x v="2"/>
    <x v="1"/>
    <n v="7.26"/>
    <n v="4.63"/>
    <n v="0.19"/>
    <n v="11.03"/>
    <n v="3419"/>
    <n v="10.64"/>
    <n v="20.347999999999999"/>
    <m/>
    <m/>
    <b v="1"/>
    <m/>
    <s v="ĐÚNG"/>
  </r>
  <r>
    <x v="1"/>
    <x v="2"/>
    <n v="6.75"/>
    <n v="1.82"/>
    <n v="0.11"/>
    <n v="8.33"/>
    <n v="3420"/>
    <n v="-13.795999999999999"/>
    <n v="-1.38"/>
    <m/>
    <m/>
    <b v="1"/>
    <m/>
    <s v="ĐÚNG"/>
  </r>
  <r>
    <x v="3"/>
    <x v="2"/>
    <n v="11.8"/>
    <n v="3.91"/>
    <n v="0.14000000000000001"/>
    <n v="9.35"/>
    <n v="3421"/>
    <n v="14.294"/>
    <n v="2.859"/>
    <m/>
    <m/>
    <b v="1"/>
    <m/>
    <s v="ĐÚNG"/>
  </r>
  <r>
    <x v="2"/>
    <x v="4"/>
    <n v="11.11"/>
    <n v="5.73"/>
    <n v="0.15"/>
    <n v="9.68"/>
    <n v="3422"/>
    <n v="14.302"/>
    <n v="41.819000000000003"/>
    <m/>
    <s v="SAI DẤU MOMEN"/>
    <b v="1"/>
    <m/>
    <s v="ĐÚNG"/>
  </r>
  <r>
    <x v="4"/>
    <x v="1"/>
    <n v="10.34"/>
    <n v="7.46"/>
    <n v="0.26"/>
    <n v="13.4"/>
    <n v="3423"/>
    <n v="77.522000000000006"/>
    <n v="37.286999999999999"/>
    <m/>
    <m/>
    <m/>
    <s v="FALSE"/>
    <s v="ĐÚNG"/>
  </r>
  <r>
    <x v="3"/>
    <x v="2"/>
    <n v="7.77"/>
    <n v="2.82"/>
    <n v="0.14000000000000001"/>
    <n v="9.35"/>
    <n v="3424"/>
    <n v="7.4349999999999996"/>
    <n v="1.4870000000000001"/>
    <m/>
    <m/>
    <b v="1"/>
    <m/>
    <s v="ĐÚNG"/>
  </r>
  <r>
    <x v="1"/>
    <x v="3"/>
    <n v="7.85"/>
    <n v="1.27"/>
    <n v="0.13"/>
    <n v="9.01"/>
    <n v="3425"/>
    <n v="-7.266"/>
    <n v="-0.72699999999999998"/>
    <s v="SAI HÌNH HỌC"/>
    <m/>
    <b v="1"/>
    <m/>
    <s v="ĐÚNG"/>
  </r>
  <r>
    <x v="3"/>
    <x v="2"/>
    <n v="10.8"/>
    <n v="3.99"/>
    <n v="0.11"/>
    <n v="8.33"/>
    <n v="3426"/>
    <n v="13.260999999999999"/>
    <n v="2.6520000000000001"/>
    <m/>
    <s v="SAI DẤU MOMEN"/>
    <b v="1"/>
    <m/>
    <s v="ĐÚNG"/>
  </r>
  <r>
    <x v="4"/>
    <x v="0"/>
    <n v="9.5399999999999991"/>
    <n v="6.9"/>
    <n v="0.22"/>
    <n v="12.05"/>
    <n v="3427"/>
    <n v="59.49"/>
    <n v="28.684999999999999"/>
    <m/>
    <m/>
    <m/>
    <s v="FALSE"/>
    <s v="ĐÚNG"/>
  </r>
  <r>
    <x v="3"/>
    <x v="4"/>
    <n v="8.01"/>
    <n v="2.67"/>
    <n v="0.12"/>
    <n v="8.67"/>
    <n v="3428"/>
    <n v="6.181"/>
    <n v="1.236"/>
    <m/>
    <m/>
    <m/>
    <s v="FALSE"/>
    <s v="ĐÚNG"/>
  </r>
  <r>
    <x v="2"/>
    <x v="3"/>
    <n v="9.58"/>
    <n v="5.21"/>
    <n v="0.16"/>
    <n v="10.02"/>
    <n v="3429"/>
    <n v="12.239000000000001"/>
    <n v="32.186"/>
    <m/>
    <m/>
    <b v="1"/>
    <m/>
    <s v="ĐÚNG"/>
  </r>
  <r>
    <x v="4"/>
    <x v="1"/>
    <n v="9.35"/>
    <n v="9.33"/>
    <n v="0.25"/>
    <n v="13.06"/>
    <n v="3430"/>
    <n v="85.447000000000003"/>
    <n v="56.843000000000004"/>
    <m/>
    <m/>
    <m/>
    <s v="FALSE"/>
    <s v="ĐÚNG"/>
  </r>
  <r>
    <x v="1"/>
    <x v="4"/>
    <n v="4.5"/>
    <n v="1.88"/>
    <n v="0.13"/>
    <n v="9.01"/>
    <n v="3431"/>
    <n v="-15.922000000000001"/>
    <n v="-1.5920000000000001"/>
    <m/>
    <m/>
    <m/>
    <s v="FALSE"/>
    <s v="ĐÚNG"/>
  </r>
  <r>
    <x v="3"/>
    <x v="0"/>
    <n v="9.51"/>
    <n v="3.74"/>
    <n v="0.12"/>
    <n v="8.67"/>
    <n v="3432"/>
    <n v="12.127000000000001"/>
    <n v="2.4249999999999998"/>
    <m/>
    <m/>
    <m/>
    <s v="FALSE"/>
    <s v="ĐÚNG"/>
  </r>
  <r>
    <x v="2"/>
    <x v="2"/>
    <n v="6.13"/>
    <n v="4.25"/>
    <n v="0.17"/>
    <n v="10.36"/>
    <n v="3433"/>
    <n v="8.4209999999999994"/>
    <n v="13.625"/>
    <m/>
    <m/>
    <m/>
    <s v="FALSE"/>
    <s v="ĐÚNG"/>
  </r>
  <r>
    <x v="1"/>
    <x v="2"/>
    <n v="3.76"/>
    <n v="1.28"/>
    <n v="0.15"/>
    <n v="9.68"/>
    <n v="3434"/>
    <n v="-7.93"/>
    <n v="-0.79300000000000004"/>
    <s v="SAI HÌNH HỌC"/>
    <m/>
    <b v="1"/>
    <m/>
    <s v="ĐÚNG"/>
  </r>
  <r>
    <x v="0"/>
    <x v="3"/>
    <n v="11.38"/>
    <n v="8.99"/>
    <n v="0.42"/>
    <n v="11.03"/>
    <n v="3435"/>
    <n v="42.789000000000001"/>
    <n v="68.564999999999998"/>
    <m/>
    <m/>
    <b v="0"/>
    <m/>
    <s v="ĐÚNG"/>
  </r>
  <r>
    <x v="2"/>
    <x v="4"/>
    <n v="5.0999999999999996"/>
    <n v="5.08"/>
    <n v="0.19"/>
    <n v="11.03"/>
    <n v="3436"/>
    <n v="12.808999999999999"/>
    <n v="10.041"/>
    <m/>
    <s v="SAI DẤU MOMEN"/>
    <b v="1"/>
    <m/>
    <s v="ĐÚNG"/>
  </r>
  <r>
    <x v="0"/>
    <x v="3"/>
    <n v="17.02"/>
    <n v="11.69"/>
    <n v="0.41"/>
    <n v="10.7"/>
    <n v="3437"/>
    <n v="70.186999999999998"/>
    <n v="148.78"/>
    <m/>
    <m/>
    <m/>
    <s v="TRUE"/>
    <s v="ĐÚNG"/>
  </r>
  <r>
    <x v="1"/>
    <x v="0"/>
    <n v="3.02"/>
    <n v="1.21"/>
    <n v="0.1"/>
    <n v="8"/>
    <n v="3438"/>
    <n v="-5.8559999999999999"/>
    <n v="-0.58599999999999997"/>
    <m/>
    <m/>
    <b v="1"/>
    <m/>
    <s v="ĐÚNG"/>
  </r>
  <r>
    <x v="3"/>
    <x v="0"/>
    <n v="9.66"/>
    <n v="2.83"/>
    <n v="0.11"/>
    <n v="8.33"/>
    <n v="3439"/>
    <n v="6.6710000000000003"/>
    <n v="1.3340000000000001"/>
    <m/>
    <m/>
    <b v="1"/>
    <m/>
    <s v="ĐÚNG"/>
  </r>
  <r>
    <x v="3"/>
    <x v="0"/>
    <n v="8.5399999999999991"/>
    <n v="2.64"/>
    <n v="0.11"/>
    <n v="8.33"/>
    <n v="3440"/>
    <n v="5.806"/>
    <n v="1.161"/>
    <m/>
    <m/>
    <b v="1"/>
    <m/>
    <s v="ĐÚNG"/>
  </r>
  <r>
    <x v="1"/>
    <x v="4"/>
    <n v="3.64"/>
    <n v="2.34"/>
    <n v="0.13"/>
    <n v="9.01"/>
    <n v="3441"/>
    <n v="-24.667999999999999"/>
    <n v="-2.4670000000000001"/>
    <m/>
    <s v="ĐÚNG"/>
    <b v="1"/>
    <m/>
    <s v="ĐÚNG"/>
  </r>
  <r>
    <x v="4"/>
    <x v="0"/>
    <n v="11.02"/>
    <n v="8.77"/>
    <n v="0.21"/>
    <n v="11.71"/>
    <n v="3442"/>
    <n v="84.879000000000005"/>
    <n v="45.033000000000001"/>
    <m/>
    <m/>
    <m/>
    <s v="FALSE"/>
    <s v="ĐÚNG"/>
  </r>
  <r>
    <x v="3"/>
    <x v="1"/>
    <n v="12.41"/>
    <n v="3.91"/>
    <n v="0.11"/>
    <n v="8.33"/>
    <n v="3443"/>
    <n v="12.734999999999999"/>
    <n v="2.5470000000000002"/>
    <m/>
    <s v="SAI DẤU MOMEN"/>
    <b v="1"/>
    <m/>
    <s v="ĐÚNG"/>
  </r>
  <r>
    <x v="4"/>
    <x v="3"/>
    <n v="7.61"/>
    <n v="6.99"/>
    <n v="0.25"/>
    <n v="13.06"/>
    <n v="3444"/>
    <n v="52.103000000000002"/>
    <n v="31.905999999999999"/>
    <m/>
    <m/>
    <b v="1"/>
    <m/>
    <s v="ĐÚNG"/>
  </r>
  <r>
    <x v="4"/>
    <x v="4"/>
    <n v="10.75"/>
    <n v="8.73"/>
    <n v="0.22"/>
    <n v="12.05"/>
    <n v="3445"/>
    <n v="84.814999999999998"/>
    <n v="45.917999999999999"/>
    <m/>
    <s v="SAI DẤU MOMEN"/>
    <b v="1"/>
    <m/>
    <s v="ĐÚNG"/>
  </r>
  <r>
    <x v="1"/>
    <x v="2"/>
    <n v="5.21"/>
    <n v="1.29"/>
    <n v="0.14000000000000001"/>
    <n v="9.35"/>
    <n v="3446"/>
    <n v="-7.78"/>
    <n v="-0.77800000000000002"/>
    <m/>
    <m/>
    <b v="1"/>
    <m/>
    <s v="ĐÚNG"/>
  </r>
  <r>
    <x v="2"/>
    <x v="3"/>
    <n v="6.1"/>
    <n v="3.82"/>
    <n v="0.19"/>
    <n v="11.03"/>
    <n v="3447"/>
    <n v="7.2430000000000003"/>
    <n v="14.365"/>
    <s v="SAI HÌNH HỌC"/>
    <m/>
    <b v="1"/>
    <m/>
    <s v="ĐÚNG"/>
  </r>
  <r>
    <x v="4"/>
    <x v="4"/>
    <n v="11.13"/>
    <n v="8.6999999999999993"/>
    <n v="0.3"/>
    <n v="14.74"/>
    <n v="3448"/>
    <n v="107.047"/>
    <n v="55.783999999999999"/>
    <s v="SAI HÌNH HỌC"/>
    <m/>
    <b v="1"/>
    <m/>
    <s v="ĐÚNG"/>
  </r>
  <r>
    <x v="1"/>
    <x v="1"/>
    <n v="7.45"/>
    <n v="1.41"/>
    <n v="0.13"/>
    <n v="9.01"/>
    <n v="3449"/>
    <n v="-8.9559999999999995"/>
    <n v="-0.89600000000000002"/>
    <m/>
    <m/>
    <b v="1"/>
    <m/>
    <s v="ĐÚNG"/>
  </r>
  <r>
    <x v="3"/>
    <x v="0"/>
    <n v="8.69"/>
    <n v="3.34"/>
    <n v="0.12"/>
    <n v="8.67"/>
    <n v="3450"/>
    <n v="9.6720000000000006"/>
    <n v="1.9339999999999999"/>
    <m/>
    <s v="SAI DẤU MOMEN"/>
    <b v="1"/>
    <m/>
    <s v="ĐÚNG"/>
  </r>
  <r>
    <x v="4"/>
    <x v="4"/>
    <n v="10.55"/>
    <n v="8.6"/>
    <n v="0.28999999999999998"/>
    <n v="14.41"/>
    <n v="3451"/>
    <n v="98.055999999999997"/>
    <n v="53.287999999999997"/>
    <m/>
    <m/>
    <m/>
    <s v="FALSE"/>
    <s v="ĐÚNG"/>
  </r>
  <r>
    <x v="4"/>
    <x v="0"/>
    <n v="11.28"/>
    <n v="9.5500000000000007"/>
    <n v="0.3"/>
    <n v="14.74"/>
    <n v="3452"/>
    <n v="119.089"/>
    <n v="67.215999999999994"/>
    <m/>
    <m/>
    <b v="1"/>
    <m/>
    <s v="ĐÚNG"/>
  </r>
  <r>
    <x v="0"/>
    <x v="1"/>
    <n v="11.21"/>
    <n v="8.48"/>
    <n v="0.44"/>
    <n v="11.37"/>
    <n v="3453"/>
    <n v="39.246000000000002"/>
    <n v="68.581999999999994"/>
    <m/>
    <s v="SAI DẤU MOMEN"/>
    <b v="0"/>
    <m/>
    <s v="ĐÚNG"/>
  </r>
  <r>
    <x v="4"/>
    <x v="0"/>
    <n v="11.55"/>
    <n v="9.09"/>
    <n v="0.25"/>
    <n v="13.06"/>
    <n v="3454"/>
    <n v="102.837"/>
    <n v="53.956000000000003"/>
    <m/>
    <m/>
    <b v="1"/>
    <m/>
    <s v="ĐÚNG"/>
  </r>
  <r>
    <x v="4"/>
    <x v="1"/>
    <n v="10.41"/>
    <n v="8.4600000000000009"/>
    <n v="0.26"/>
    <n v="13.4"/>
    <n v="3455"/>
    <n v="88.509"/>
    <n v="47.953000000000003"/>
    <s v="SAI HÌNH HỌC"/>
    <m/>
    <b v="1"/>
    <m/>
    <s v="ĐÚNG"/>
  </r>
  <r>
    <x v="0"/>
    <x v="1"/>
    <n v="12.72"/>
    <n v="11.18"/>
    <n v="0.46"/>
    <n v="11.71"/>
    <n v="3456"/>
    <n v="70.256"/>
    <n v="90.944000000000003"/>
    <m/>
    <m/>
    <m/>
    <s v="TRUE"/>
    <s v="ĐÚNG"/>
  </r>
  <r>
    <x v="0"/>
    <x v="1"/>
    <n v="11.27"/>
    <n v="9.73"/>
    <n v="0.38"/>
    <n v="10.36"/>
    <n v="3457"/>
    <n v="47.079000000000001"/>
    <n v="63.161000000000001"/>
    <m/>
    <m/>
    <b v="0"/>
    <m/>
    <s v="ĐÚNG"/>
  </r>
  <r>
    <x v="2"/>
    <x v="3"/>
    <n v="8.1"/>
    <n v="4.9000000000000004"/>
    <n v="0.17"/>
    <n v="10.36"/>
    <n v="3458"/>
    <n v="11.193"/>
    <n v="23.79"/>
    <s v="SAI HÌNH HỌC"/>
    <m/>
    <b v="1"/>
    <m/>
    <s v="ĐÚNG"/>
  </r>
  <r>
    <x v="3"/>
    <x v="4"/>
    <n v="8.1"/>
    <n v="3.21"/>
    <n v="0.14000000000000001"/>
    <n v="9.35"/>
    <n v="3459"/>
    <n v="9.6340000000000003"/>
    <n v="1.927"/>
    <m/>
    <m/>
    <m/>
    <s v="FALSE"/>
    <s v="ĐÚNG"/>
  </r>
  <r>
    <x v="4"/>
    <x v="2"/>
    <n v="9.6999999999999993"/>
    <n v="9.51"/>
    <n v="0.23"/>
    <n v="12.38"/>
    <n v="3460"/>
    <n v="85.650999999999996"/>
    <n v="55.981999999999999"/>
    <s v="SAI HÌNH HỌC"/>
    <m/>
    <b v="1"/>
    <m/>
    <s v="ĐÚNG"/>
  </r>
  <r>
    <x v="0"/>
    <x v="0"/>
    <n v="13.87"/>
    <n v="9.5299999999999994"/>
    <n v="0.41"/>
    <n v="10.7"/>
    <n v="3461"/>
    <n v="46.646000000000001"/>
    <n v="98.805000000000007"/>
    <m/>
    <m/>
    <m/>
    <s v="TRUE"/>
    <s v="ĐÚNG"/>
  </r>
  <r>
    <x v="0"/>
    <x v="3"/>
    <n v="9.42"/>
    <n v="9.0399999999999991"/>
    <n v="0.42"/>
    <n v="11.03"/>
    <n v="3462"/>
    <n v="43.267000000000003"/>
    <n v="46.981000000000002"/>
    <m/>
    <m/>
    <b v="0"/>
    <m/>
    <s v="ĐÚNG"/>
  </r>
  <r>
    <x v="4"/>
    <x v="2"/>
    <n v="9.1"/>
    <n v="8.76"/>
    <n v="0.28000000000000003"/>
    <n v="14.07"/>
    <n v="3463"/>
    <n v="84.12"/>
    <n v="53.984999999999999"/>
    <m/>
    <s v="SAI DẤU MOMEN"/>
    <b v="1"/>
    <m/>
    <s v="ĐÚNG"/>
  </r>
  <r>
    <x v="2"/>
    <x v="4"/>
    <n v="5.72"/>
    <n v="4.1399999999999997"/>
    <n v="0.13"/>
    <n v="9.01"/>
    <n v="3464"/>
    <n v="6.9489999999999998"/>
    <n v="10.318"/>
    <m/>
    <m/>
    <b v="1"/>
    <m/>
    <s v="ĐÚNG"/>
  </r>
  <r>
    <x v="3"/>
    <x v="0"/>
    <n v="6.58"/>
    <n v="2.33"/>
    <n v="0.11"/>
    <n v="8.33"/>
    <n v="3465"/>
    <n v="4.5220000000000002"/>
    <n v="0.90400000000000003"/>
    <m/>
    <m/>
    <b v="1"/>
    <m/>
    <s v="ĐÚNG"/>
  </r>
  <r>
    <x v="0"/>
    <x v="1"/>
    <n v="12.8"/>
    <n v="11.56"/>
    <n v="0.44"/>
    <n v="11.37"/>
    <n v="3466"/>
    <n v="72.932000000000002"/>
    <n v="89.417000000000002"/>
    <s v="SAI HÌNH HỌC"/>
    <m/>
    <b v="0"/>
    <m/>
    <s v="ĐÚNG"/>
  </r>
  <r>
    <x v="2"/>
    <x v="0"/>
    <n v="4.79"/>
    <n v="4.1100000000000003"/>
    <n v="0.13"/>
    <n v="9.01"/>
    <n v="3467"/>
    <n v="6.8490000000000002"/>
    <n v="7.2350000000000003"/>
    <s v="SAI HÌNH HỌC"/>
    <m/>
    <b v="1"/>
    <m/>
    <s v="ĐÚNG"/>
  </r>
  <r>
    <x v="1"/>
    <x v="4"/>
    <n v="6.88"/>
    <n v="1.94"/>
    <n v="0.12"/>
    <n v="8.67"/>
    <n v="3468"/>
    <n v="-16.315000000000001"/>
    <n v="-1.6319999999999999"/>
    <s v="SAI HÌNH HỌC"/>
    <m/>
    <b v="1"/>
    <m/>
    <s v="ĐÚNG"/>
  </r>
  <r>
    <x v="1"/>
    <x v="2"/>
    <n v="3.07"/>
    <n v="2.2200000000000002"/>
    <n v="0.1"/>
    <n v="8"/>
    <n v="3469"/>
    <n v="-19.713999999999999"/>
    <n v="-1.9710000000000001"/>
    <m/>
    <m/>
    <b v="1"/>
    <m/>
    <s v="ĐÚNG"/>
  </r>
  <r>
    <x v="2"/>
    <x v="1"/>
    <n v="5.9"/>
    <n v="3.49"/>
    <n v="0.19"/>
    <n v="11.03"/>
    <n v="3470"/>
    <n v="6.0460000000000003"/>
    <n v="13.438000000000001"/>
    <m/>
    <m/>
    <b v="1"/>
    <m/>
    <s v="ĐÚNG"/>
  </r>
  <r>
    <x v="3"/>
    <x v="0"/>
    <n v="7.31"/>
    <n v="2.33"/>
    <n v="0.13"/>
    <n v="9.01"/>
    <n v="3471"/>
    <n v="4.891"/>
    <n v="0.97799999999999998"/>
    <m/>
    <m/>
    <m/>
    <s v="FALSE"/>
    <s v="ĐÚNG"/>
  </r>
  <r>
    <x v="3"/>
    <x v="1"/>
    <n v="8.56"/>
    <n v="3.43"/>
    <n v="0.14000000000000001"/>
    <n v="9.35"/>
    <n v="3472"/>
    <n v="11"/>
    <n v="2.2000000000000002"/>
    <m/>
    <m/>
    <b v="1"/>
    <m/>
    <s v="ĐÚNG"/>
  </r>
  <r>
    <x v="4"/>
    <x v="0"/>
    <n v="9.9700000000000006"/>
    <n v="8.7799999999999994"/>
    <n v="0.22"/>
    <n v="12.05"/>
    <n v="3473"/>
    <n v="79.111000000000004"/>
    <n v="46.445999999999998"/>
    <m/>
    <m/>
    <m/>
    <s v="FALSE"/>
    <s v="ĐÚNG"/>
  </r>
  <r>
    <x v="4"/>
    <x v="2"/>
    <n v="10.39"/>
    <n v="7.68"/>
    <n v="0.25"/>
    <n v="13.06"/>
    <n v="3474"/>
    <n v="78.159000000000006"/>
    <n v="38.515999999999998"/>
    <m/>
    <m/>
    <b v="1"/>
    <m/>
    <s v="ĐÚNG"/>
  </r>
  <r>
    <x v="3"/>
    <x v="3"/>
    <n v="11.41"/>
    <n v="3.31"/>
    <n v="0.12"/>
    <n v="8.67"/>
    <n v="3475"/>
    <n v="9.4990000000000006"/>
    <n v="1.9"/>
    <m/>
    <m/>
    <m/>
    <s v="FALSE"/>
    <s v="ĐÚNG"/>
  </r>
  <r>
    <x v="0"/>
    <x v="0"/>
    <n v="14.11"/>
    <n v="11.6"/>
    <n v="0.4"/>
    <n v="10.7"/>
    <n v="3476"/>
    <n v="69.11"/>
    <n v="102.254"/>
    <m/>
    <m/>
    <m/>
    <s v="TRUE"/>
    <s v="ĐÚNG"/>
  </r>
  <r>
    <x v="3"/>
    <x v="0"/>
    <n v="8"/>
    <n v="3.75"/>
    <n v="0.14000000000000001"/>
    <n v="9.35"/>
    <n v="3477"/>
    <n v="13.148"/>
    <n v="2.63"/>
    <m/>
    <m/>
    <b v="1"/>
    <m/>
    <s v="ĐÚNG"/>
  </r>
  <r>
    <x v="2"/>
    <x v="3"/>
    <n v="6.31"/>
    <n v="4.9000000000000004"/>
    <n v="0.19"/>
    <n v="11.03"/>
    <n v="3478"/>
    <n v="11.917"/>
    <n v="15.371"/>
    <m/>
    <m/>
    <b v="1"/>
    <m/>
    <s v="ĐÚNG"/>
  </r>
  <r>
    <x v="0"/>
    <x v="0"/>
    <n v="12.77"/>
    <n v="8.8000000000000007"/>
    <n v="0.42"/>
    <n v="11.03"/>
    <n v="3479"/>
    <n v="41"/>
    <n v="86.337000000000003"/>
    <s v="SAI HÌNH HỌC"/>
    <m/>
    <b v="0"/>
    <m/>
    <s v="ĐÚNG"/>
  </r>
  <r>
    <x v="2"/>
    <x v="3"/>
    <n v="4.0999999999999996"/>
    <n v="3.93"/>
    <n v="0.19"/>
    <n v="11.03"/>
    <n v="3480"/>
    <n v="7.6660000000000004"/>
    <n v="6.49"/>
    <m/>
    <m/>
    <b v="1"/>
    <m/>
    <s v="ĐÚNG"/>
  </r>
  <r>
    <x v="3"/>
    <x v="2"/>
    <n v="6.47"/>
    <n v="2.78"/>
    <n v="0.12"/>
    <n v="8.67"/>
    <n v="3481"/>
    <n v="6.7009999999999996"/>
    <n v="1.34"/>
    <s v="ĐÚNG"/>
    <m/>
    <b v="1"/>
    <m/>
    <s v="ĐÚNG"/>
  </r>
  <r>
    <x v="1"/>
    <x v="3"/>
    <n v="4.51"/>
    <n v="1.34"/>
    <n v="0.14000000000000001"/>
    <n v="9.35"/>
    <n v="3482"/>
    <n v="-8.3940000000000001"/>
    <n v="-0.83899999999999997"/>
    <m/>
    <s v="ĐÚNG"/>
    <b v="1"/>
    <m/>
    <s v="ĐÚNG"/>
  </r>
  <r>
    <x v="1"/>
    <x v="4"/>
    <n v="3.07"/>
    <n v="1.66"/>
    <n v="0.11"/>
    <n v="8.33"/>
    <n v="3483"/>
    <n v="-11.477"/>
    <n v="-1.1479999999999999"/>
    <s v="SAI HÌNH HỌC"/>
    <m/>
    <b v="1"/>
    <m/>
    <s v="ĐÚNG"/>
  </r>
  <r>
    <x v="1"/>
    <x v="1"/>
    <n v="6.2"/>
    <n v="1.88"/>
    <n v="0.14000000000000001"/>
    <n v="9.35"/>
    <n v="3484"/>
    <n v="-16.523"/>
    <n v="-1.6519999999999999"/>
    <m/>
    <m/>
    <b v="1"/>
    <m/>
    <s v="ĐÚNG"/>
  </r>
  <r>
    <x v="3"/>
    <x v="3"/>
    <n v="13.24"/>
    <n v="3.99"/>
    <n v="0.1"/>
    <n v="8"/>
    <n v="3485"/>
    <n v="12.736000000000001"/>
    <n v="2.5470000000000002"/>
    <m/>
    <m/>
    <b v="1"/>
    <m/>
    <s v="ĐÚNG"/>
  </r>
  <r>
    <x v="4"/>
    <x v="4"/>
    <n v="9.01"/>
    <n v="8.7100000000000009"/>
    <n v="0.2"/>
    <n v="11.37"/>
    <n v="3486"/>
    <n v="66.921000000000006"/>
    <n v="43.128999999999998"/>
    <s v="SAI HÌNH HỌC"/>
    <m/>
    <b v="1"/>
    <m/>
    <s v="ĐÚNG"/>
  </r>
  <r>
    <x v="2"/>
    <x v="3"/>
    <n v="10.01"/>
    <n v="5.03"/>
    <n v="0.12"/>
    <n v="8.67"/>
    <n v="3487"/>
    <n v="9.8710000000000004"/>
    <n v="30.405999999999999"/>
    <m/>
    <s v="SAI DẤU MOMEN"/>
    <b v="1"/>
    <m/>
    <s v="ĐÚNG"/>
  </r>
  <r>
    <x v="0"/>
    <x v="2"/>
    <n v="12.53"/>
    <n v="8.69"/>
    <n v="0.49"/>
    <n v="12.05"/>
    <n v="3488"/>
    <n v="43.679000000000002"/>
    <n v="90.808999999999997"/>
    <m/>
    <m/>
    <b v="0"/>
    <m/>
    <s v="ĐÚNG"/>
  </r>
  <r>
    <x v="2"/>
    <x v="3"/>
    <n v="6.36"/>
    <n v="4.41"/>
    <n v="0.14000000000000001"/>
    <n v="9.35"/>
    <n v="3489"/>
    <n v="8.1829999999999998"/>
    <n v="13.237"/>
    <s v="SAI HÌNH HỌC"/>
    <m/>
    <b v="1"/>
    <m/>
    <s v="ĐÚNG"/>
  </r>
  <r>
    <x v="3"/>
    <x v="4"/>
    <n v="5.6"/>
    <n v="2.4"/>
    <n v="0.14000000000000001"/>
    <n v="9.35"/>
    <n v="3490"/>
    <n v="5.3860000000000001"/>
    <n v="1.077"/>
    <m/>
    <s v="SAI DẤU MOMEN"/>
    <b v="1"/>
    <m/>
    <s v="ĐÚNG"/>
  </r>
  <r>
    <x v="3"/>
    <x v="0"/>
    <n v="6.26"/>
    <n v="2.97"/>
    <n v="0.12"/>
    <n v="8.67"/>
    <n v="3491"/>
    <n v="7.6479999999999997"/>
    <n v="1.53"/>
    <m/>
    <s v="SAI DẤU MOMEN"/>
    <b v="1"/>
    <m/>
    <s v="ĐÚNG"/>
  </r>
  <r>
    <x v="3"/>
    <x v="1"/>
    <n v="8.11"/>
    <n v="2.82"/>
    <n v="0.14000000000000001"/>
    <n v="9.35"/>
    <n v="3492"/>
    <n v="7.4349999999999996"/>
    <n v="1.4870000000000001"/>
    <m/>
    <m/>
    <b v="1"/>
    <m/>
    <s v="ĐÚNG"/>
  </r>
  <r>
    <x v="2"/>
    <x v="0"/>
    <n v="7.09"/>
    <n v="5.63"/>
    <n v="0.14000000000000001"/>
    <n v="9.35"/>
    <n v="3493"/>
    <n v="13.336"/>
    <n v="16.45"/>
    <m/>
    <m/>
    <m/>
    <s v="FALSE"/>
    <s v="ĐÚNG"/>
  </r>
  <r>
    <x v="2"/>
    <x v="1"/>
    <n v="11.09"/>
    <n v="5.76"/>
    <n v="0.17"/>
    <n v="10.36"/>
    <n v="3494"/>
    <n v="15.467000000000001"/>
    <n v="44.594999999999999"/>
    <m/>
    <m/>
    <m/>
    <s v="FALSE"/>
    <s v="ĐÚNG"/>
  </r>
  <r>
    <x v="1"/>
    <x v="0"/>
    <n v="7.93"/>
    <n v="2.0099999999999998"/>
    <n v="0.11"/>
    <n v="8.33"/>
    <n v="3495"/>
    <n v="-16.827000000000002"/>
    <n v="-1.6830000000000001"/>
    <m/>
    <s v="ĐÚNG"/>
    <b v="1"/>
    <m/>
    <s v="ĐÚNG"/>
  </r>
  <r>
    <x v="1"/>
    <x v="2"/>
    <n v="6.71"/>
    <n v="2.4700000000000002"/>
    <n v="0.13"/>
    <n v="9.01"/>
    <n v="3496"/>
    <n v="-27.484999999999999"/>
    <n v="-2.7480000000000002"/>
    <m/>
    <m/>
    <m/>
    <s v="FALSE"/>
    <s v="ĐÚNG"/>
  </r>
  <r>
    <x v="4"/>
    <x v="2"/>
    <n v="10.41"/>
    <n v="9.7899999999999991"/>
    <n v="0.26"/>
    <n v="13.4"/>
    <n v="3497"/>
    <n v="102.423"/>
    <n v="64.215999999999994"/>
    <m/>
    <m/>
    <m/>
    <s v="FALSE"/>
    <s v="ĐÚNG"/>
  </r>
  <r>
    <x v="0"/>
    <x v="1"/>
    <n v="10.57"/>
    <n v="9.39"/>
    <n v="0.49"/>
    <n v="12.05"/>
    <n v="3498"/>
    <n v="50.999000000000002"/>
    <n v="64.622"/>
    <m/>
    <m/>
    <m/>
    <s v="TRUE"/>
    <s v="ĐÚNG"/>
  </r>
  <r>
    <x v="2"/>
    <x v="4"/>
    <n v="9.3699999999999992"/>
    <n v="5.55"/>
    <n v="0.18"/>
    <n v="10.7"/>
    <n v="3499"/>
    <n v="14.831"/>
    <n v="32.880000000000003"/>
    <s v="SAI HÌNH HỌC"/>
    <m/>
    <b v="1"/>
    <m/>
    <s v="ĐÚNG"/>
  </r>
  <r>
    <x v="3"/>
    <x v="4"/>
    <n v="8.6999999999999993"/>
    <n v="3.38"/>
    <n v="0.13"/>
    <n v="9.01"/>
    <n v="3500"/>
    <n v="10.292999999999999"/>
    <n v="2.0590000000000002"/>
    <m/>
    <m/>
    <b v="1"/>
    <m/>
    <s v="ĐÚNG"/>
  </r>
  <r>
    <x v="4"/>
    <x v="1"/>
    <n v="8.01"/>
    <n v="7.21"/>
    <n v="0.2"/>
    <n v="11.37"/>
    <n v="3501"/>
    <n v="49.247999999999998"/>
    <n v="29.553000000000001"/>
    <m/>
    <m/>
    <b v="1"/>
    <m/>
    <s v="ĐÚNG"/>
  </r>
  <r>
    <x v="1"/>
    <x v="0"/>
    <n v="6.55"/>
    <n v="2.2000000000000002"/>
    <n v="0.13"/>
    <n v="9.01"/>
    <n v="3502"/>
    <n v="-21.803999999999998"/>
    <n v="-2.1800000000000002"/>
    <m/>
    <s v="ĐÚNG"/>
    <b v="1"/>
    <m/>
    <s v="ĐÚNG"/>
  </r>
  <r>
    <x v="1"/>
    <x v="0"/>
    <n v="3.34"/>
    <n v="1.35"/>
    <n v="0.14000000000000001"/>
    <n v="9.35"/>
    <n v="3503"/>
    <n v="-8.52"/>
    <n v="-0.85199999999999998"/>
    <m/>
    <s v="ĐÚNG"/>
    <b v="1"/>
    <m/>
    <s v="ĐÚNG"/>
  </r>
  <r>
    <x v="4"/>
    <x v="2"/>
    <n v="11.37"/>
    <n v="8.09"/>
    <n v="0.21"/>
    <n v="11.71"/>
    <n v="3504"/>
    <n v="80.784000000000006"/>
    <n v="38.32"/>
    <m/>
    <m/>
    <b v="1"/>
    <m/>
    <s v="ĐÚNG"/>
  </r>
  <r>
    <x v="3"/>
    <x v="1"/>
    <n v="7.06"/>
    <n v="2.17"/>
    <n v="0.1"/>
    <n v="8"/>
    <n v="3505"/>
    <n v="3.7669999999999999"/>
    <n v="0.753"/>
    <m/>
    <m/>
    <b v="1"/>
    <m/>
    <s v="ĐÚNG"/>
  </r>
  <r>
    <x v="2"/>
    <x v="2"/>
    <n v="7.33"/>
    <n v="5.54"/>
    <n v="0.13"/>
    <n v="9.01"/>
    <n v="3506"/>
    <n v="12.444000000000001"/>
    <n v="16.943000000000001"/>
    <m/>
    <m/>
    <b v="1"/>
    <m/>
    <s v="ĐÚNG"/>
  </r>
  <r>
    <x v="4"/>
    <x v="2"/>
    <n v="11.37"/>
    <n v="8.2100000000000009"/>
    <n v="0.22"/>
    <n v="12.05"/>
    <n v="3507"/>
    <n v="84.363"/>
    <n v="40.610999999999997"/>
    <s v="SAI HÌNH HỌC"/>
    <m/>
    <b v="1"/>
    <m/>
    <s v="ĐÚNG"/>
  </r>
  <r>
    <x v="3"/>
    <x v="4"/>
    <n v="10.89"/>
    <n v="3.51"/>
    <n v="0.13"/>
    <n v="9.01"/>
    <n v="3508"/>
    <n v="11.1"/>
    <n v="2.2200000000000002"/>
    <m/>
    <s v="SAI DẤU MOMEN"/>
    <b v="1"/>
    <m/>
    <s v="ĐÚNG"/>
  </r>
  <r>
    <x v="3"/>
    <x v="4"/>
    <n v="9.92"/>
    <n v="2.92"/>
    <n v="0.13"/>
    <n v="9.01"/>
    <n v="3509"/>
    <n v="7.6820000000000004"/>
    <n v="1.536"/>
    <m/>
    <m/>
    <m/>
    <s v="FALSE"/>
    <s v="ĐÚNG"/>
  </r>
  <r>
    <x v="0"/>
    <x v="4"/>
    <n v="12.94"/>
    <n v="8.86"/>
    <n v="0.43"/>
    <n v="11.03"/>
    <n v="3510"/>
    <n v="41.561"/>
    <n v="88.650999999999996"/>
    <m/>
    <s v="SAI DẤU MOMEN"/>
    <b v="0"/>
    <m/>
    <s v="ĐÚNG"/>
  </r>
  <r>
    <x v="1"/>
    <x v="4"/>
    <n v="5.54"/>
    <n v="1.61"/>
    <n v="0.1"/>
    <n v="8"/>
    <n v="3511"/>
    <n v="-10.368"/>
    <n v="-1.0369999999999999"/>
    <m/>
    <m/>
    <b v="1"/>
    <m/>
    <s v="ĐÚNG"/>
  </r>
  <r>
    <x v="3"/>
    <x v="0"/>
    <n v="11.23"/>
    <n v="3.57"/>
    <n v="0.13"/>
    <n v="9.01"/>
    <n v="3512"/>
    <n v="11.483000000000001"/>
    <n v="2.2970000000000002"/>
    <m/>
    <s v="SAI DẤU MOMEN"/>
    <b v="1"/>
    <m/>
    <s v="ĐÚNG"/>
  </r>
  <r>
    <x v="4"/>
    <x v="1"/>
    <n v="10.44"/>
    <n v="8.35"/>
    <n v="0.25"/>
    <n v="13.06"/>
    <n v="3513"/>
    <n v="85.387"/>
    <n v="45.529000000000003"/>
    <m/>
    <m/>
    <m/>
    <s v="FALSE"/>
    <s v="ĐÚNG"/>
  </r>
  <r>
    <x v="3"/>
    <x v="2"/>
    <n v="9.15"/>
    <n v="3.14"/>
    <n v="0.14000000000000001"/>
    <n v="9.35"/>
    <n v="3514"/>
    <n v="9.2189999999999994"/>
    <n v="1.8440000000000001"/>
    <m/>
    <m/>
    <b v="1"/>
    <m/>
    <s v="ĐÚNG"/>
  </r>
  <r>
    <x v="2"/>
    <x v="3"/>
    <n v="4.97"/>
    <n v="4.28"/>
    <n v="0.13"/>
    <n v="9.01"/>
    <n v="3515"/>
    <n v="7.4269999999999996"/>
    <n v="7.7889999999999997"/>
    <m/>
    <m/>
    <b v="1"/>
    <m/>
    <s v="ĐÚNG"/>
  </r>
  <r>
    <x v="0"/>
    <x v="2"/>
    <n v="13.95"/>
    <n v="11.85"/>
    <n v="0.4"/>
    <n v="10.7"/>
    <n v="3516"/>
    <n v="72.120999999999995"/>
    <n v="99.947999999999993"/>
    <m/>
    <m/>
    <b v="0"/>
    <m/>
    <s v="ĐÚNG"/>
  </r>
  <r>
    <x v="4"/>
    <x v="2"/>
    <n v="10.32"/>
    <n v="7.53"/>
    <n v="0.28000000000000003"/>
    <n v="14.07"/>
    <n v="3517"/>
    <n v="82.003"/>
    <n v="39.889000000000003"/>
    <m/>
    <s v="SAI DẤU MOMEN"/>
    <b v="1"/>
    <m/>
    <s v="ĐÚNG"/>
  </r>
  <r>
    <x v="2"/>
    <x v="2"/>
    <n v="4.8"/>
    <n v="3.51"/>
    <n v="0.19"/>
    <n v="11.03"/>
    <n v="3518"/>
    <n v="6.1150000000000002"/>
    <n v="8.8949999999999996"/>
    <m/>
    <m/>
    <b v="1"/>
    <m/>
    <s v="ĐÚNG"/>
  </r>
  <r>
    <x v="3"/>
    <x v="0"/>
    <n v="10.220000000000001"/>
    <n v="3.91"/>
    <n v="0.13"/>
    <n v="9.01"/>
    <n v="3519"/>
    <n v="13.775"/>
    <n v="2.7549999999999999"/>
    <m/>
    <m/>
    <m/>
    <s v="FALSE"/>
    <s v="ĐÚNG"/>
  </r>
  <r>
    <x v="3"/>
    <x v="0"/>
    <n v="8.44"/>
    <n v="2.46"/>
    <n v="0.15"/>
    <n v="9.68"/>
    <n v="3520"/>
    <n v="5.8579999999999997"/>
    <n v="1.1719999999999999"/>
    <m/>
    <m/>
    <b v="1"/>
    <m/>
    <s v="ĐÚNG"/>
  </r>
  <r>
    <x v="4"/>
    <x v="1"/>
    <n v="11.72"/>
    <n v="8.73"/>
    <n v="0.27"/>
    <n v="13.73"/>
    <n v="3521"/>
    <n v="105.35899999999999"/>
    <n v="52.32"/>
    <s v="SAI HÌNH HỌC"/>
    <m/>
    <b v="1"/>
    <m/>
    <s v="ĐÚNG"/>
  </r>
  <r>
    <x v="3"/>
    <x v="3"/>
    <n v="11.57"/>
    <n v="3.56"/>
    <n v="0.14000000000000001"/>
    <n v="9.35"/>
    <n v="3522"/>
    <n v="11.85"/>
    <n v="2.37"/>
    <s v="ĐÚNG"/>
    <m/>
    <b v="1"/>
    <m/>
    <s v="ĐÚNG"/>
  </r>
  <r>
    <x v="4"/>
    <x v="4"/>
    <n v="11.92"/>
    <n v="9.32"/>
    <n v="0.26"/>
    <n v="13.4"/>
    <n v="3523"/>
    <n v="111.65"/>
    <n v="58.198"/>
    <m/>
    <m/>
    <m/>
    <s v="FALSE"/>
    <s v="ĐÚNG"/>
  </r>
  <r>
    <x v="1"/>
    <x v="4"/>
    <n v="7.49"/>
    <n v="1.71"/>
    <n v="0.12"/>
    <n v="8.67"/>
    <n v="3524"/>
    <n v="-12.676"/>
    <n v="-1.268"/>
    <m/>
    <s v="ĐÚNG"/>
    <b v="1"/>
    <m/>
    <s v="ĐÚNG"/>
  </r>
  <r>
    <x v="4"/>
    <x v="3"/>
    <n v="9.98"/>
    <n v="7.48"/>
    <n v="0.22"/>
    <n v="12.05"/>
    <n v="3525"/>
    <n v="67.465000000000003"/>
    <n v="33.71"/>
    <s v="SAI HÌNH HỌC"/>
    <m/>
    <b v="1"/>
    <m/>
    <s v="ĐÚNG"/>
  </r>
  <r>
    <x v="2"/>
    <x v="4"/>
    <n v="3.7"/>
    <n v="3.35"/>
    <n v="0.12"/>
    <n v="8.67"/>
    <n v="3526"/>
    <n v="4.3780000000000001"/>
    <n v="4.1539999999999999"/>
    <s v="SAI HÌNH HỌC"/>
    <m/>
    <b v="1"/>
    <m/>
    <s v="ĐÚNG"/>
  </r>
  <r>
    <x v="2"/>
    <x v="1"/>
    <n v="6.69"/>
    <n v="4.0199999999999996"/>
    <n v="0.12"/>
    <n v="8.67"/>
    <n v="3527"/>
    <n v="6.3049999999999997"/>
    <n v="13.581"/>
    <m/>
    <m/>
    <b v="1"/>
    <m/>
    <s v="ĐÚNG"/>
  </r>
  <r>
    <x v="3"/>
    <x v="3"/>
    <n v="11.11"/>
    <n v="3.45"/>
    <n v="0.12"/>
    <n v="8.67"/>
    <n v="3528"/>
    <n v="10.319000000000001"/>
    <n v="2.0640000000000001"/>
    <s v="ĐÚNG"/>
    <m/>
    <b v="1"/>
    <m/>
    <s v="ĐÚNG"/>
  </r>
  <r>
    <x v="4"/>
    <x v="4"/>
    <n v="7.92"/>
    <n v="6.65"/>
    <n v="0.26"/>
    <n v="13.4"/>
    <n v="3529"/>
    <n v="52.930999999999997"/>
    <n v="29.629000000000001"/>
    <m/>
    <m/>
    <b v="1"/>
    <m/>
    <s v="ĐÚNG"/>
  </r>
  <r>
    <x v="4"/>
    <x v="1"/>
    <n v="12.86"/>
    <n v="8.91"/>
    <n v="0.25"/>
    <n v="13.06"/>
    <n v="3530"/>
    <n v="112.23399999999999"/>
    <n v="51.84"/>
    <m/>
    <m/>
    <m/>
    <s v="FALSE"/>
    <s v="ĐÚNG"/>
  </r>
  <r>
    <x v="3"/>
    <x v="2"/>
    <n v="6.28"/>
    <n v="2.27"/>
    <n v="0.1"/>
    <n v="8"/>
    <n v="3531"/>
    <n v="4.1219999999999999"/>
    <n v="0.82399999999999995"/>
    <m/>
    <s v="SAI DẤU MOMEN"/>
    <b v="1"/>
    <m/>
    <s v="ĐÚNG"/>
  </r>
  <r>
    <x v="2"/>
    <x v="2"/>
    <n v="4.38"/>
    <n v="3.13"/>
    <n v="0.18"/>
    <n v="10.7"/>
    <n v="3532"/>
    <n v="4.7169999999999996"/>
    <n v="7.1849999999999996"/>
    <m/>
    <m/>
    <b v="1"/>
    <m/>
    <s v="ĐÚNG"/>
  </r>
  <r>
    <x v="4"/>
    <x v="1"/>
    <n v="9.2899999999999991"/>
    <n v="6.33"/>
    <n v="0.25"/>
    <n v="13.06"/>
    <n v="3533"/>
    <n v="57.6"/>
    <n v="26.164999999999999"/>
    <m/>
    <m/>
    <b v="1"/>
    <m/>
    <s v="ĐÚNG"/>
  </r>
  <r>
    <x v="0"/>
    <x v="4"/>
    <n v="11.32"/>
    <n v="10.55"/>
    <n v="0.47"/>
    <n v="11.71"/>
    <n v="3534"/>
    <n v="62.561"/>
    <n v="72.025999999999996"/>
    <m/>
    <m/>
    <b v="0"/>
    <m/>
    <s v="ĐÚNG"/>
  </r>
  <r>
    <x v="3"/>
    <x v="2"/>
    <n v="9.24"/>
    <n v="3.38"/>
    <n v="0.14000000000000001"/>
    <n v="9.35"/>
    <n v="3535"/>
    <n v="10.682"/>
    <n v="2.1360000000000001"/>
    <m/>
    <s v="SAI DẤU MOMEN"/>
    <b v="1"/>
    <m/>
    <s v="ĐÚNG"/>
  </r>
  <r>
    <x v="4"/>
    <x v="2"/>
    <n v="10.51"/>
    <n v="7.18"/>
    <n v="0.26"/>
    <n v="13.4"/>
    <n v="3536"/>
    <n v="75.838999999999999"/>
    <n v="34.54"/>
    <m/>
    <m/>
    <b v="1"/>
    <m/>
    <s v="ĐÚNG"/>
  </r>
  <r>
    <x v="3"/>
    <x v="4"/>
    <n v="9.76"/>
    <n v="3.66"/>
    <n v="0.1"/>
    <n v="8"/>
    <n v="3537"/>
    <n v="10.715999999999999"/>
    <n v="2.1429999999999998"/>
    <m/>
    <m/>
    <b v="1"/>
    <m/>
    <s v="ĐÚNG"/>
  </r>
  <r>
    <x v="2"/>
    <x v="1"/>
    <n v="8.2799999999999994"/>
    <n v="4.71"/>
    <n v="0.13"/>
    <n v="9.01"/>
    <n v="3538"/>
    <n v="8.9949999999999992"/>
    <n v="21.62"/>
    <m/>
    <m/>
    <b v="1"/>
    <m/>
    <s v="ĐÚNG"/>
  </r>
  <r>
    <x v="0"/>
    <x v="1"/>
    <n v="8.43"/>
    <n v="8.25"/>
    <n v="0.4"/>
    <n v="10.7"/>
    <n v="3539"/>
    <n v="34.957000000000001"/>
    <n v="36.499000000000002"/>
    <m/>
    <m/>
    <m/>
    <s v="TRUE"/>
    <s v="ĐÚNG"/>
  </r>
  <r>
    <x v="0"/>
    <x v="1"/>
    <n v="14.8"/>
    <n v="10.9"/>
    <n v="0.49"/>
    <n v="12.05"/>
    <n v="3540"/>
    <n v="68.72"/>
    <n v="126.693"/>
    <m/>
    <m/>
    <b v="0"/>
    <m/>
    <s v="ĐÚNG"/>
  </r>
  <r>
    <x v="4"/>
    <x v="0"/>
    <n v="8.6"/>
    <n v="6.5"/>
    <n v="0.22"/>
    <n v="12.05"/>
    <n v="3541"/>
    <n v="50.52"/>
    <n v="25.456"/>
    <m/>
    <m/>
    <b v="1"/>
    <m/>
    <s v="ĐÚNG"/>
  </r>
  <r>
    <x v="3"/>
    <x v="0"/>
    <n v="6.99"/>
    <n v="2.31"/>
    <n v="0.14000000000000001"/>
    <n v="9.35"/>
    <n v="3542"/>
    <n v="4.9889999999999999"/>
    <n v="0.998"/>
    <s v="ĐÚNG"/>
    <m/>
    <b v="1"/>
    <m/>
    <s v="ĐÚNG"/>
  </r>
  <r>
    <x v="1"/>
    <x v="3"/>
    <n v="5.78"/>
    <n v="1.29"/>
    <n v="0.14000000000000001"/>
    <n v="9.35"/>
    <n v="3543"/>
    <n v="-7.78"/>
    <n v="-0.77800000000000002"/>
    <s v="SAI HÌNH HỌC"/>
    <m/>
    <b v="1"/>
    <m/>
    <s v="ĐÚNG"/>
  </r>
  <r>
    <x v="2"/>
    <x v="3"/>
    <n v="4.54"/>
    <n v="3.3"/>
    <n v="0.17"/>
    <n v="10.36"/>
    <n v="3544"/>
    <n v="5.077"/>
    <n v="7.4740000000000002"/>
    <m/>
    <s v="SAI DẤU MOMEN"/>
    <b v="1"/>
    <m/>
    <s v="ĐÚNG"/>
  </r>
  <r>
    <x v="2"/>
    <x v="4"/>
    <n v="7.63"/>
    <n v="4.51"/>
    <n v="0.17"/>
    <n v="10.36"/>
    <n v="3545"/>
    <n v="9.4830000000000005"/>
    <n v="21.109000000000002"/>
    <m/>
    <m/>
    <m/>
    <s v="FALSE"/>
    <s v="ĐÚNG"/>
  </r>
  <r>
    <x v="2"/>
    <x v="3"/>
    <n v="7.7"/>
    <n v="3.86"/>
    <n v="0.15"/>
    <n v="9.68"/>
    <n v="3546"/>
    <n v="6.49"/>
    <n v="20.087"/>
    <m/>
    <s v="SAI DẤU MOMEN"/>
    <b v="1"/>
    <m/>
    <s v="ĐÚNG"/>
  </r>
  <r>
    <x v="3"/>
    <x v="2"/>
    <n v="8.65"/>
    <n v="3.09"/>
    <n v="0.11"/>
    <n v="8.33"/>
    <n v="3547"/>
    <n v="7.9539999999999997"/>
    <n v="1.591"/>
    <m/>
    <s v="SAI DẤU MOMEN"/>
    <b v="1"/>
    <m/>
    <s v="ĐÚNG"/>
  </r>
  <r>
    <x v="2"/>
    <x v="0"/>
    <n v="6.9"/>
    <n v="5.1100000000000003"/>
    <n v="0.17"/>
    <n v="10.36"/>
    <n v="3548"/>
    <n v="12.173"/>
    <n v="17.263000000000002"/>
    <m/>
    <m/>
    <m/>
    <s v="FALSE"/>
    <s v="ĐÚNG"/>
  </r>
  <r>
    <x v="3"/>
    <x v="1"/>
    <n v="9.23"/>
    <n v="2.77"/>
    <n v="0.11"/>
    <n v="8.33"/>
    <n v="3549"/>
    <n v="6.3920000000000003"/>
    <n v="1.278"/>
    <m/>
    <s v="SAI DẤU MOMEN"/>
    <b v="1"/>
    <m/>
    <s v="ĐÚNG"/>
  </r>
  <r>
    <x v="1"/>
    <x v="0"/>
    <n v="3.23"/>
    <n v="1.53"/>
    <n v="0.12"/>
    <n v="8.67"/>
    <n v="3550"/>
    <n v="-10.148"/>
    <n v="-1.0149999999999999"/>
    <m/>
    <m/>
    <m/>
    <s v="FALSE"/>
    <s v="ĐÚNG"/>
  </r>
  <r>
    <x v="0"/>
    <x v="4"/>
    <n v="11.99"/>
    <n v="9.99"/>
    <n v="0.36"/>
    <n v="10.02"/>
    <n v="3551"/>
    <n v="48"/>
    <n v="69.143000000000001"/>
    <m/>
    <m/>
    <b v="0"/>
    <m/>
    <s v="ĐÚNG"/>
  </r>
  <r>
    <x v="1"/>
    <x v="1"/>
    <n v="4.5599999999999996"/>
    <n v="1.96"/>
    <n v="0.12"/>
    <n v="8.67"/>
    <n v="3552"/>
    <n v="-16.652999999999999"/>
    <n v="-1.665"/>
    <m/>
    <m/>
    <m/>
    <s v="FALSE"/>
    <s v="ĐÚNG"/>
  </r>
  <r>
    <x v="4"/>
    <x v="3"/>
    <n v="8.65"/>
    <n v="6.07"/>
    <n v="0.24"/>
    <n v="12.72"/>
    <n v="3553"/>
    <n v="50.09"/>
    <n v="23.433"/>
    <m/>
    <s v="SAI DẤU MOMEN"/>
    <b v="1"/>
    <m/>
    <s v="ĐÚNG"/>
  </r>
  <r>
    <x v="0"/>
    <x v="1"/>
    <n v="13.4"/>
    <n v="9.1199999999999992"/>
    <n v="0.37"/>
    <n v="10.36"/>
    <n v="3554"/>
    <n v="41.360999999999997"/>
    <n v="89.292000000000002"/>
    <m/>
    <m/>
    <b v="0"/>
    <m/>
    <s v="ĐÚNG"/>
  </r>
  <r>
    <x v="2"/>
    <x v="2"/>
    <n v="7.39"/>
    <n v="3.92"/>
    <n v="0.19"/>
    <n v="11.03"/>
    <n v="3555"/>
    <n v="7.6269999999999998"/>
    <n v="21.082999999999998"/>
    <m/>
    <m/>
    <b v="1"/>
    <m/>
    <s v="ĐÚNG"/>
  </r>
  <r>
    <x v="4"/>
    <x v="3"/>
    <n v="10.97"/>
    <n v="9.23"/>
    <n v="0.27"/>
    <n v="13.73"/>
    <n v="3556"/>
    <n v="104.265"/>
    <n v="58.484999999999999"/>
    <m/>
    <m/>
    <m/>
    <s v="FALSE"/>
    <s v="ĐÚNG"/>
  </r>
  <r>
    <x v="1"/>
    <x v="2"/>
    <n v="3.74"/>
    <n v="1.7"/>
    <n v="0.1"/>
    <n v="8"/>
    <n v="3557"/>
    <n v="-11.56"/>
    <n v="-1.1559999999999999"/>
    <m/>
    <s v="ĐÚNG"/>
    <b v="1"/>
    <m/>
    <s v="ĐÚNG"/>
  </r>
  <r>
    <x v="0"/>
    <x v="1"/>
    <n v="11.36"/>
    <n v="10.29"/>
    <n v="0.35"/>
    <n v="10.02"/>
    <n v="3558"/>
    <n v="50.926000000000002"/>
    <n v="62.067999999999998"/>
    <m/>
    <m/>
    <b v="0"/>
    <m/>
    <s v="ĐÚNG"/>
  </r>
  <r>
    <x v="2"/>
    <x v="2"/>
    <n v="7.8"/>
    <n v="4.78"/>
    <n v="0.15"/>
    <n v="9.68"/>
    <n v="3559"/>
    <n v="9.9529999999999994"/>
    <n v="20.613"/>
    <m/>
    <s v="SAI DẤU MOMEN"/>
    <b v="1"/>
    <m/>
    <s v="ĐÚNG"/>
  </r>
  <r>
    <x v="0"/>
    <x v="1"/>
    <n v="10.199999999999999"/>
    <n v="9.07"/>
    <n v="0.36"/>
    <n v="10.02"/>
    <n v="3560"/>
    <n v="39.566000000000003"/>
    <n v="50.039000000000001"/>
    <m/>
    <s v="SAI DẤU MOMEN"/>
    <b v="0"/>
    <m/>
    <s v="ĐÚNG"/>
  </r>
  <r>
    <x v="0"/>
    <x v="4"/>
    <n v="15.33"/>
    <n v="11.46"/>
    <n v="0.45"/>
    <n v="11.37"/>
    <n v="3561"/>
    <n v="71.676000000000002"/>
    <n v="128.25800000000001"/>
    <s v="SAI HÌNH HỌC"/>
    <m/>
    <b v="0"/>
    <m/>
    <s v="ĐÚNG"/>
  </r>
  <r>
    <x v="1"/>
    <x v="0"/>
    <n v="7.55"/>
    <n v="1.54"/>
    <n v="0.14000000000000001"/>
    <n v="9.35"/>
    <n v="3562"/>
    <n v="-11.087"/>
    <n v="-1.109"/>
    <m/>
    <m/>
    <b v="1"/>
    <m/>
    <s v="ĐÚNG"/>
  </r>
  <r>
    <x v="2"/>
    <x v="3"/>
    <n v="5.72"/>
    <n v="4.99"/>
    <n v="0.15"/>
    <n v="9.68"/>
    <n v="3563"/>
    <n v="10.846"/>
    <n v="11.085000000000001"/>
    <m/>
    <m/>
    <m/>
    <s v="FALSE"/>
    <s v="ĐÚNG"/>
  </r>
  <r>
    <x v="1"/>
    <x v="3"/>
    <n v="6.56"/>
    <n v="1.68"/>
    <n v="0.13"/>
    <n v="9.01"/>
    <n v="3564"/>
    <n v="-12.715"/>
    <n v="-1.272"/>
    <s v="SAI HÌNH HỌC"/>
    <m/>
    <b v="1"/>
    <m/>
    <s v="ĐÚNG"/>
  </r>
  <r>
    <x v="2"/>
    <x v="4"/>
    <n v="7.55"/>
    <n v="4.66"/>
    <n v="0.15"/>
    <n v="9.68"/>
    <n v="3565"/>
    <n v="9.4589999999999996"/>
    <n v="19.312000000000001"/>
    <s v="SAI HÌNH HỌC"/>
    <m/>
    <b v="1"/>
    <m/>
    <s v="ĐÚNG"/>
  </r>
  <r>
    <x v="3"/>
    <x v="2"/>
    <n v="7.06"/>
    <n v="2.64"/>
    <n v="0.13"/>
    <n v="9.01"/>
    <n v="3566"/>
    <n v="6.28"/>
    <n v="1.256"/>
    <m/>
    <m/>
    <b v="1"/>
    <m/>
    <s v="ĐÚNG"/>
  </r>
  <r>
    <x v="4"/>
    <x v="4"/>
    <n v="8.0299999999999994"/>
    <n v="7.12"/>
    <n v="0.24"/>
    <n v="12.72"/>
    <n v="3567"/>
    <n v="54.543999999999997"/>
    <n v="32.241999999999997"/>
    <m/>
    <m/>
    <b v="1"/>
    <m/>
    <s v="ĐÚNG"/>
  </r>
  <r>
    <x v="1"/>
    <x v="0"/>
    <n v="7.37"/>
    <n v="2.13"/>
    <n v="0.12"/>
    <n v="8.67"/>
    <n v="3568"/>
    <n v="-19.667000000000002"/>
    <n v="-1.9670000000000001"/>
    <m/>
    <m/>
    <b v="1"/>
    <m/>
    <s v="ĐÚNG"/>
  </r>
  <r>
    <x v="4"/>
    <x v="4"/>
    <n v="9.65"/>
    <n v="8.6"/>
    <n v="0.25"/>
    <n v="13.06"/>
    <n v="3569"/>
    <n v="81.289000000000001"/>
    <n v="48.295999999999999"/>
    <m/>
    <m/>
    <m/>
    <s v="FALSE"/>
    <s v="ĐÚNG"/>
  </r>
  <r>
    <x v="4"/>
    <x v="0"/>
    <n v="10.09"/>
    <n v="9.27"/>
    <n v="0.26"/>
    <n v="13.4"/>
    <n v="3570"/>
    <n v="94.001999999999995"/>
    <n v="57.575000000000003"/>
    <m/>
    <m/>
    <b v="1"/>
    <m/>
    <s v="ĐÚNG"/>
  </r>
  <r>
    <x v="4"/>
    <x v="4"/>
    <n v="8.5299999999999994"/>
    <n v="6.94"/>
    <n v="0.2"/>
    <n v="11.37"/>
    <n v="3571"/>
    <n v="50.481000000000002"/>
    <n v="27.381"/>
    <m/>
    <m/>
    <b v="1"/>
    <m/>
    <s v="ĐÚNG"/>
  </r>
  <r>
    <x v="3"/>
    <x v="2"/>
    <n v="5.38"/>
    <n v="2.5"/>
    <n v="0.15"/>
    <n v="9.68"/>
    <n v="3572"/>
    <n v="6.05"/>
    <n v="1.21"/>
    <m/>
    <m/>
    <b v="1"/>
    <m/>
    <s v="ĐÚNG"/>
  </r>
  <r>
    <x v="4"/>
    <x v="2"/>
    <n v="10.7"/>
    <n v="7.34"/>
    <n v="0.24"/>
    <n v="12.72"/>
    <n v="3573"/>
    <n v="74.924999999999997"/>
    <n v="34.265000000000001"/>
    <m/>
    <m/>
    <b v="1"/>
    <m/>
    <s v="ĐÚNG"/>
  </r>
  <r>
    <x v="4"/>
    <x v="0"/>
    <n v="8.1"/>
    <n v="6.53"/>
    <n v="0.27"/>
    <n v="13.73"/>
    <n v="3574"/>
    <n v="54.466999999999999"/>
    <n v="29.273"/>
    <m/>
    <m/>
    <b v="1"/>
    <m/>
    <s v="ĐÚNG"/>
  </r>
  <r>
    <x v="0"/>
    <x v="1"/>
    <n v="12.84"/>
    <n v="11.5"/>
    <n v="0.46"/>
    <n v="11.71"/>
    <n v="3575"/>
    <n v="74.334999999999994"/>
    <n v="92.668000000000006"/>
    <m/>
    <m/>
    <m/>
    <s v="TRUE"/>
    <s v="ĐÚNG"/>
  </r>
  <r>
    <x v="0"/>
    <x v="2"/>
    <n v="15.95"/>
    <n v="10.64"/>
    <n v="0.46"/>
    <n v="11.71"/>
    <n v="3576"/>
    <n v="63.633000000000003"/>
    <n v="142.995"/>
    <m/>
    <m/>
    <b v="0"/>
    <m/>
    <s v="ĐÚNG"/>
  </r>
  <r>
    <x v="2"/>
    <x v="1"/>
    <n v="7.16"/>
    <n v="5.32"/>
    <n v="0.18"/>
    <n v="10.7"/>
    <n v="3577"/>
    <n v="13.628"/>
    <n v="19.199000000000002"/>
    <m/>
    <m/>
    <m/>
    <s v="FALSE"/>
    <s v="ĐÚNG"/>
  </r>
  <r>
    <x v="1"/>
    <x v="0"/>
    <n v="3.02"/>
    <n v="1.71"/>
    <n v="0.13"/>
    <n v="9.01"/>
    <n v="3578"/>
    <n v="-13.173"/>
    <n v="-1.3169999999999999"/>
    <m/>
    <m/>
    <b v="1"/>
    <m/>
    <s v="ĐÚNG"/>
  </r>
  <r>
    <x v="3"/>
    <x v="0"/>
    <n v="9.6300000000000008"/>
    <n v="2.94"/>
    <n v="0.13"/>
    <n v="9.01"/>
    <n v="3579"/>
    <n v="7.7880000000000003"/>
    <n v="1.5580000000000001"/>
    <s v="ĐÚNG"/>
    <m/>
    <b v="1"/>
    <m/>
    <s v="ĐÚNG"/>
  </r>
  <r>
    <x v="1"/>
    <x v="0"/>
    <n v="5.87"/>
    <n v="2.3199999999999998"/>
    <n v="0.14000000000000001"/>
    <n v="9.35"/>
    <n v="3580"/>
    <n v="-25.163"/>
    <n v="-2.516"/>
    <s v="SAI HÌNH HỌC"/>
    <m/>
    <b v="1"/>
    <m/>
    <s v="ĐÚNG"/>
  </r>
  <r>
    <x v="2"/>
    <x v="3"/>
    <n v="5.96"/>
    <n v="5.27"/>
    <n v="0.19"/>
    <n v="11.03"/>
    <n v="3581"/>
    <n v="13.785"/>
    <n v="13.712999999999999"/>
    <s v="SAI HÌNH HỌC"/>
    <m/>
    <b v="1"/>
    <m/>
    <s v="ĐÚNG"/>
  </r>
  <r>
    <x v="2"/>
    <x v="3"/>
    <n v="5.21"/>
    <n v="4.34"/>
    <n v="0.17"/>
    <n v="10.36"/>
    <n v="3582"/>
    <n v="8.7810000000000006"/>
    <n v="9.8420000000000005"/>
    <m/>
    <s v="SAI DẤU MOMEN"/>
    <b v="1"/>
    <m/>
    <s v="ĐÚNG"/>
  </r>
  <r>
    <x v="4"/>
    <x v="0"/>
    <n v="11.9"/>
    <n v="9.9"/>
    <n v="0.22"/>
    <n v="12.05"/>
    <n v="3583"/>
    <n v="106.471"/>
    <n v="59.051000000000002"/>
    <s v="SAI HÌNH HỌC"/>
    <m/>
    <b v="1"/>
    <m/>
    <s v="ĐÚNG"/>
  </r>
  <r>
    <x v="3"/>
    <x v="4"/>
    <n v="7.3"/>
    <n v="3.02"/>
    <n v="0.12"/>
    <n v="8.67"/>
    <n v="3584"/>
    <n v="7.907"/>
    <n v="1.581"/>
    <s v="ĐÚNG"/>
    <m/>
    <b v="1"/>
    <m/>
    <s v="ĐÚNG"/>
  </r>
  <r>
    <x v="2"/>
    <x v="1"/>
    <n v="5.83"/>
    <n v="5.77"/>
    <n v="0.17"/>
    <n v="10.36"/>
    <n v="3585"/>
    <n v="15.521000000000001"/>
    <n v="12.324"/>
    <m/>
    <m/>
    <b v="1"/>
    <m/>
    <s v="ĐÚNG"/>
  </r>
  <r>
    <x v="3"/>
    <x v="0"/>
    <n v="8.49"/>
    <n v="2.92"/>
    <n v="0.15"/>
    <n v="9.68"/>
    <n v="3586"/>
    <n v="8.2539999999999996"/>
    <n v="1.651"/>
    <m/>
    <m/>
    <b v="1"/>
    <m/>
    <s v="ĐÚNG"/>
  </r>
  <r>
    <x v="0"/>
    <x v="0"/>
    <n v="13.07"/>
    <n v="11.91"/>
    <n v="0.49"/>
    <n v="12.05"/>
    <n v="3587"/>
    <n v="82.045000000000002"/>
    <n v="98.805000000000007"/>
    <m/>
    <s v="SAI DẤU MOMEN"/>
    <b v="0"/>
    <m/>
    <s v="ĐÚNG"/>
  </r>
  <r>
    <x v="4"/>
    <x v="1"/>
    <n v="9.11"/>
    <n v="8.32"/>
    <n v="0.25"/>
    <n v="13.06"/>
    <n v="3588"/>
    <n v="74.241"/>
    <n v="45.201999999999998"/>
    <m/>
    <m/>
    <b v="1"/>
    <m/>
    <s v="ĐÚNG"/>
  </r>
  <r>
    <x v="1"/>
    <x v="4"/>
    <n v="3.25"/>
    <n v="1.92"/>
    <n v="0.13"/>
    <n v="9.01"/>
    <n v="3589"/>
    <n v="-16.606999999999999"/>
    <n v="-1.661"/>
    <m/>
    <s v="ĐÚNG"/>
    <b v="1"/>
    <m/>
    <s v="ĐÚNG"/>
  </r>
  <r>
    <x v="2"/>
    <x v="1"/>
    <n v="4.2"/>
    <n v="4.0599999999999996"/>
    <n v="0.12"/>
    <n v="8.67"/>
    <n v="3590"/>
    <n v="6.431"/>
    <n v="5.3529999999999998"/>
    <m/>
    <s v="SAI DẤU MOMEN"/>
    <b v="1"/>
    <m/>
    <s v="ĐÚNG"/>
  </r>
  <r>
    <x v="4"/>
    <x v="3"/>
    <n v="11.61"/>
    <n v="9.73"/>
    <n v="0.26"/>
    <n v="13.4"/>
    <n v="3591"/>
    <n v="113.53"/>
    <n v="63.430999999999997"/>
    <m/>
    <m/>
    <b v="1"/>
    <m/>
    <s v="ĐÚNG"/>
  </r>
  <r>
    <x v="0"/>
    <x v="0"/>
    <n v="15.41"/>
    <n v="11.84"/>
    <n v="0.41"/>
    <n v="10.7"/>
    <n v="3592"/>
    <n v="71.998999999999995"/>
    <n v="121.964"/>
    <m/>
    <s v="SAI DẤU MOMEN"/>
    <b v="0"/>
    <m/>
    <s v="ĐÚNG"/>
  </r>
  <r>
    <x v="2"/>
    <x v="1"/>
    <n v="10.81"/>
    <n v="5.54"/>
    <n v="0.15"/>
    <n v="9.68"/>
    <n v="3593"/>
    <n v="13.369"/>
    <n v="39.591000000000001"/>
    <m/>
    <m/>
    <b v="1"/>
    <m/>
    <s v="ĐÚNG"/>
  </r>
  <r>
    <x v="1"/>
    <x v="1"/>
    <n v="3.27"/>
    <n v="1.75"/>
    <n v="0.13"/>
    <n v="9.01"/>
    <n v="3594"/>
    <n v="-13.797000000000001"/>
    <n v="-1.38"/>
    <m/>
    <s v="ĐÚNG"/>
    <b v="1"/>
    <m/>
    <s v="ĐÚNG"/>
  </r>
  <r>
    <x v="2"/>
    <x v="4"/>
    <n v="4.09"/>
    <n v="3.86"/>
    <n v="0.15"/>
    <n v="9.68"/>
    <n v="3595"/>
    <n v="6.49"/>
    <n v="5.6669999999999998"/>
    <m/>
    <m/>
    <b v="1"/>
    <m/>
    <s v="ĐÚNG"/>
  </r>
  <r>
    <x v="1"/>
    <x v="0"/>
    <n v="7.57"/>
    <n v="2.38"/>
    <n v="0.13"/>
    <n v="9.01"/>
    <n v="3596"/>
    <n v="-25.518000000000001"/>
    <n v="-2.552"/>
    <m/>
    <m/>
    <b v="1"/>
    <m/>
    <s v="ĐÚNG"/>
  </r>
  <r>
    <x v="2"/>
    <x v="1"/>
    <n v="4.3600000000000003"/>
    <n v="3.3"/>
    <n v="0.13"/>
    <n v="9.01"/>
    <n v="3597"/>
    <n v="4.415"/>
    <n v="5.9950000000000001"/>
    <m/>
    <m/>
    <m/>
    <s v="FALSE"/>
    <s v="ĐÚNG"/>
  </r>
  <r>
    <x v="0"/>
    <x v="2"/>
    <n v="14.12"/>
    <n v="10.210000000000001"/>
    <n v="0.39"/>
    <n v="10.7"/>
    <n v="3598"/>
    <n v="53.54"/>
    <n v="102.399"/>
    <m/>
    <m/>
    <b v="0"/>
    <m/>
    <s v="ĐÚNG"/>
  </r>
  <r>
    <x v="1"/>
    <x v="2"/>
    <n v="4.83"/>
    <n v="1.92"/>
    <n v="0.13"/>
    <n v="9.01"/>
    <n v="3599"/>
    <n v="-16.606999999999999"/>
    <n v="-1.661"/>
    <s v="SAI HÌNH HỌC"/>
    <m/>
    <b v="1"/>
    <m/>
    <s v="ĐÚNG"/>
  </r>
  <r>
    <x v="4"/>
    <x v="4"/>
    <n v="10.26"/>
    <n v="7.32"/>
    <n v="0.22"/>
    <n v="12.05"/>
    <n v="3600"/>
    <n v="67.875"/>
    <n v="32.283000000000001"/>
    <m/>
    <m/>
    <b v="1"/>
    <m/>
    <s v="ĐÚNG"/>
  </r>
  <r>
    <x v="4"/>
    <x v="0"/>
    <n v="6.2"/>
    <n v="6"/>
    <n v="0.21"/>
    <n v="11.71"/>
    <n v="3601"/>
    <n v="32.670999999999999"/>
    <n v="21.077999999999999"/>
    <s v="SAI HÌNH HỌC"/>
    <m/>
    <b v="1"/>
    <m/>
    <s v="ĐÚNG"/>
  </r>
  <r>
    <x v="2"/>
    <x v="4"/>
    <n v="9.58"/>
    <n v="5.2"/>
    <n v="0.17"/>
    <n v="10.36"/>
    <n v="3602"/>
    <n v="12.606"/>
    <n v="33.277999999999999"/>
    <m/>
    <m/>
    <b v="1"/>
    <m/>
    <s v="ĐÚNG"/>
  </r>
  <r>
    <x v="0"/>
    <x v="1"/>
    <n v="11.6"/>
    <n v="10.56"/>
    <n v="0.39"/>
    <n v="10.7"/>
    <n v="3603"/>
    <n v="57.273000000000003"/>
    <n v="69.11"/>
    <m/>
    <s v="SAI DẤU MOMEN"/>
    <b v="0"/>
    <m/>
    <s v="ĐÚNG"/>
  </r>
  <r>
    <x v="0"/>
    <x v="2"/>
    <n v="15.62"/>
    <n v="11.61"/>
    <n v="0.42"/>
    <n v="11.03"/>
    <n v="3604"/>
    <n v="71.364000000000004"/>
    <n v="129.17500000000001"/>
    <m/>
    <m/>
    <b v="0"/>
    <m/>
    <s v="ĐÚNG"/>
  </r>
  <r>
    <x v="0"/>
    <x v="4"/>
    <n v="13.03"/>
    <n v="9.3000000000000007"/>
    <n v="0.45"/>
    <n v="11.37"/>
    <n v="3605"/>
    <n v="47.203000000000003"/>
    <n v="92.66"/>
    <m/>
    <m/>
    <b v="0"/>
    <m/>
    <s v="ĐÚNG"/>
  </r>
  <r>
    <x v="0"/>
    <x v="3"/>
    <n v="11.06"/>
    <n v="10.77"/>
    <n v="0.36"/>
    <n v="10.02"/>
    <n v="3606"/>
    <n v="55.787999999999997"/>
    <n v="58.832999999999998"/>
    <m/>
    <s v="SAI DẤU MOMEN"/>
    <b v="0"/>
    <m/>
    <s v="ĐÚNG"/>
  </r>
  <r>
    <x v="4"/>
    <x v="3"/>
    <n v="11.19"/>
    <n v="8.2799999999999994"/>
    <n v="0.28999999999999998"/>
    <n v="14.41"/>
    <n v="3607"/>
    <n v="100.13500000000001"/>
    <n v="49.396000000000001"/>
    <m/>
    <m/>
    <b v="1"/>
    <m/>
    <s v="ĐÚNG"/>
  </r>
  <r>
    <x v="2"/>
    <x v="1"/>
    <n v="8.32"/>
    <n v="4.57"/>
    <n v="0.18"/>
    <n v="10.7"/>
    <n v="3608"/>
    <n v="10.055999999999999"/>
    <n v="25.923999999999999"/>
    <m/>
    <s v="SAI DẤU MOMEN"/>
    <b v="1"/>
    <m/>
    <s v="ĐÚNG"/>
  </r>
  <r>
    <x v="0"/>
    <x v="0"/>
    <n v="10.48"/>
    <n v="10"/>
    <n v="0.38"/>
    <n v="10.36"/>
    <n v="3609"/>
    <n v="49.728000000000002"/>
    <n v="54.616"/>
    <m/>
    <s v="SAI DẤU MOMEN"/>
    <b v="0"/>
    <m/>
    <s v="ĐÚNG"/>
  </r>
  <r>
    <x v="2"/>
    <x v="2"/>
    <n v="8.7200000000000006"/>
    <n v="5.49"/>
    <n v="0.13"/>
    <n v="9.01"/>
    <n v="3610"/>
    <n v="12.22"/>
    <n v="23.978999999999999"/>
    <m/>
    <m/>
    <b v="1"/>
    <m/>
    <s v="ĐÚNG"/>
  </r>
  <r>
    <x v="3"/>
    <x v="1"/>
    <n v="5.69"/>
    <n v="2.36"/>
    <n v="0.15"/>
    <n v="9.68"/>
    <n v="3611"/>
    <n v="5.391"/>
    <n v="1.0780000000000001"/>
    <m/>
    <m/>
    <b v="1"/>
    <m/>
    <s v="ĐÚNG"/>
  </r>
  <r>
    <x v="2"/>
    <x v="3"/>
    <n v="8.66"/>
    <n v="5.61"/>
    <n v="0.19"/>
    <n v="11.03"/>
    <n v="3612"/>
    <n v="15.621"/>
    <n v="28.952000000000002"/>
    <s v="SAI HÌNH HỌC"/>
    <m/>
    <b v="1"/>
    <m/>
    <s v="ĐÚNG"/>
  </r>
  <r>
    <x v="1"/>
    <x v="3"/>
    <n v="5.97"/>
    <n v="1.41"/>
    <n v="0.12"/>
    <n v="8.67"/>
    <n v="3613"/>
    <n v="-8.6180000000000003"/>
    <n v="-0.86199999999999999"/>
    <m/>
    <m/>
    <m/>
    <s v="FALSE"/>
    <s v="ĐÚNG"/>
  </r>
  <r>
    <x v="1"/>
    <x v="4"/>
    <n v="5.86"/>
    <n v="2.2799999999999998"/>
    <n v="0.14000000000000001"/>
    <n v="9.35"/>
    <n v="3614"/>
    <n v="-24.303000000000001"/>
    <n v="-2.4300000000000002"/>
    <m/>
    <m/>
    <b v="1"/>
    <m/>
    <s v="ĐÚNG"/>
  </r>
  <r>
    <x v="3"/>
    <x v="2"/>
    <n v="7.11"/>
    <n v="2.67"/>
    <n v="0.15"/>
    <n v="9.68"/>
    <n v="3615"/>
    <n v="6.9009999999999998"/>
    <n v="1.38"/>
    <m/>
    <m/>
    <b v="1"/>
    <m/>
    <s v="ĐÚNG"/>
  </r>
  <r>
    <x v="3"/>
    <x v="1"/>
    <n v="9.33"/>
    <n v="2.69"/>
    <n v="0.15"/>
    <n v="9.68"/>
    <n v="3616"/>
    <n v="7.0049999999999999"/>
    <n v="1.401"/>
    <m/>
    <m/>
    <b v="1"/>
    <m/>
    <s v="ĐÚNG"/>
  </r>
  <r>
    <x v="4"/>
    <x v="3"/>
    <n v="9.84"/>
    <n v="8.5"/>
    <n v="0.27"/>
    <n v="13.73"/>
    <n v="3617"/>
    <n v="86.128"/>
    <n v="49.6"/>
    <m/>
    <m/>
    <b v="1"/>
    <m/>
    <s v="ĐÚNG"/>
  </r>
  <r>
    <x v="2"/>
    <x v="0"/>
    <n v="5.85"/>
    <n v="4.5599999999999996"/>
    <n v="0.19"/>
    <n v="11.03"/>
    <n v="3618"/>
    <n v="10.321"/>
    <n v="13.212"/>
    <s v="SAI HÌNH HỌC"/>
    <m/>
    <b v="1"/>
    <m/>
    <s v="ĐÚNG"/>
  </r>
  <r>
    <x v="3"/>
    <x v="2"/>
    <n v="7.09"/>
    <n v="2.31"/>
    <n v="0.13"/>
    <n v="9.01"/>
    <n v="3619"/>
    <n v="4.8079999999999998"/>
    <n v="0.96199999999999997"/>
    <m/>
    <m/>
    <b v="1"/>
    <m/>
    <s v="ĐÚNG"/>
  </r>
  <r>
    <x v="0"/>
    <x v="3"/>
    <n v="13.06"/>
    <n v="10.49"/>
    <n v="0.47"/>
    <n v="11.71"/>
    <n v="3620"/>
    <n v="61.850999999999999"/>
    <n v="95.87"/>
    <m/>
    <m/>
    <b v="0"/>
    <m/>
    <s v="ĐÚNG"/>
  </r>
  <r>
    <x v="0"/>
    <x v="4"/>
    <n v="8.5299999999999994"/>
    <n v="8.35"/>
    <n v="0.42"/>
    <n v="11.03"/>
    <n v="3621"/>
    <n v="36.914000000000001"/>
    <n v="38.523000000000003"/>
    <m/>
    <m/>
    <m/>
    <s v="TRUE"/>
    <s v="ĐÚNG"/>
  </r>
  <r>
    <x v="2"/>
    <x v="1"/>
    <n v="8.3000000000000007"/>
    <n v="5.3"/>
    <n v="0.2"/>
    <n v="11.37"/>
    <n v="3622"/>
    <n v="14.372"/>
    <n v="27.414999999999999"/>
    <m/>
    <m/>
    <b v="1"/>
    <m/>
    <s v="ĐÚNG"/>
  </r>
  <r>
    <x v="2"/>
    <x v="2"/>
    <n v="7.23"/>
    <n v="3.79"/>
    <n v="0.15"/>
    <n v="9.68"/>
    <n v="3623"/>
    <n v="6.2569999999999997"/>
    <n v="17.71"/>
    <m/>
    <s v="SAI DẤU MOMEN"/>
    <b v="1"/>
    <m/>
    <s v="ĐÚNG"/>
  </r>
  <r>
    <x v="2"/>
    <x v="4"/>
    <n v="9.4"/>
    <n v="5.63"/>
    <n v="0.19"/>
    <n v="11.03"/>
    <n v="3624"/>
    <n v="15.733000000000001"/>
    <n v="34.110999999999997"/>
    <m/>
    <m/>
    <b v="1"/>
    <m/>
    <s v="ĐÚNG"/>
  </r>
  <r>
    <x v="2"/>
    <x v="1"/>
    <n v="5.09"/>
    <n v="5.08"/>
    <n v="0.17"/>
    <n v="10.36"/>
    <n v="3625"/>
    <n v="12.031000000000001"/>
    <n v="9.3940000000000001"/>
    <m/>
    <m/>
    <b v="1"/>
    <m/>
    <s v="ĐÚNG"/>
  </r>
  <r>
    <x v="2"/>
    <x v="0"/>
    <n v="9.07"/>
    <n v="4.8899999999999997"/>
    <n v="0.17"/>
    <n v="10.36"/>
    <n v="3626"/>
    <n v="11.148"/>
    <n v="29.829000000000001"/>
    <m/>
    <m/>
    <b v="1"/>
    <m/>
    <s v="ĐÚNG"/>
  </r>
  <r>
    <x v="2"/>
    <x v="0"/>
    <n v="4.42"/>
    <n v="3.65"/>
    <n v="0.13"/>
    <n v="9.01"/>
    <n v="3627"/>
    <n v="5.4020000000000001"/>
    <n v="6.1609999999999996"/>
    <m/>
    <m/>
    <b v="1"/>
    <m/>
    <s v="ĐÚNG"/>
  </r>
  <r>
    <x v="3"/>
    <x v="0"/>
    <n v="4.6500000000000004"/>
    <n v="2.02"/>
    <n v="0.14000000000000001"/>
    <n v="9.35"/>
    <n v="3628"/>
    <n v="3.8149999999999999"/>
    <n v="0.76300000000000001"/>
    <m/>
    <m/>
    <m/>
    <s v="FALSE"/>
    <s v="ĐÚNG"/>
  </r>
  <r>
    <x v="3"/>
    <x v="1"/>
    <n v="7.31"/>
    <n v="2.97"/>
    <n v="0.11"/>
    <n v="8.33"/>
    <n v="3629"/>
    <n v="7.3479999999999999"/>
    <n v="1.47"/>
    <m/>
    <m/>
    <m/>
    <s v="FALSE"/>
    <s v="ĐÚNG"/>
  </r>
  <r>
    <x v="1"/>
    <x v="3"/>
    <n v="5.08"/>
    <n v="1.27"/>
    <n v="0.13"/>
    <n v="9.01"/>
    <n v="3630"/>
    <n v="-7.266"/>
    <n v="-0.72699999999999998"/>
    <m/>
    <m/>
    <m/>
    <s v="FALSE"/>
    <s v="ĐÚNG"/>
  </r>
  <r>
    <x v="4"/>
    <x v="1"/>
    <n v="10.55"/>
    <n v="7.85"/>
    <n v="0.28000000000000003"/>
    <n v="14.07"/>
    <n v="3631"/>
    <n v="87.393000000000001"/>
    <n v="43.350999999999999"/>
    <m/>
    <m/>
    <m/>
    <s v="FALSE"/>
    <s v="ĐÚNG"/>
  </r>
  <r>
    <x v="3"/>
    <x v="1"/>
    <n v="6.99"/>
    <n v="2.4900000000000002"/>
    <n v="0.11"/>
    <n v="8.33"/>
    <n v="3632"/>
    <n v="5.165"/>
    <n v="1.0329999999999999"/>
    <m/>
    <m/>
    <b v="1"/>
    <m/>
    <s v="ĐÚNG"/>
  </r>
  <r>
    <x v="0"/>
    <x v="0"/>
    <n v="16.940000000000001"/>
    <n v="12"/>
    <n v="0.37"/>
    <n v="10.36"/>
    <n v="3633"/>
    <n v="71.608000000000004"/>
    <n v="142.70099999999999"/>
    <m/>
    <s v="SAI DẤU MOMEN"/>
    <b v="0"/>
    <m/>
    <s v="ĐÚNG"/>
  </r>
  <r>
    <x v="4"/>
    <x v="1"/>
    <n v="14.38"/>
    <n v="9.9499999999999993"/>
    <n v="0.3"/>
    <n v="14.74"/>
    <n v="3634"/>
    <n v="158.17599999999999"/>
    <n v="72.965000000000003"/>
    <m/>
    <m/>
    <m/>
    <s v="FALSE"/>
    <s v="ĐÚNG"/>
  </r>
  <r>
    <x v="1"/>
    <x v="2"/>
    <n v="4.49"/>
    <n v="1.94"/>
    <n v="0.11"/>
    <n v="8.33"/>
    <n v="3635"/>
    <n v="-15.675000000000001"/>
    <n v="-1.5680000000000001"/>
    <m/>
    <s v="ĐÚNG"/>
    <b v="1"/>
    <m/>
    <s v="ĐÚNG"/>
  </r>
  <r>
    <x v="1"/>
    <x v="2"/>
    <n v="6.19"/>
    <n v="1.49"/>
    <n v="0.12"/>
    <n v="8.67"/>
    <n v="3636"/>
    <n v="-9.6240000000000006"/>
    <n v="-0.96199999999999997"/>
    <s v="SAI HÌNH HỌC"/>
    <m/>
    <b v="1"/>
    <m/>
    <s v="ĐÚNG"/>
  </r>
  <r>
    <x v="3"/>
    <x v="4"/>
    <n v="8.18"/>
    <n v="2.36"/>
    <n v="0.13"/>
    <n v="9.01"/>
    <n v="3637"/>
    <n v="5.0179999999999998"/>
    <n v="1.004"/>
    <m/>
    <m/>
    <b v="1"/>
    <m/>
    <s v="ĐÚNG"/>
  </r>
  <r>
    <x v="3"/>
    <x v="3"/>
    <n v="9.0399999999999991"/>
    <n v="3.05"/>
    <n v="0.15"/>
    <n v="9.68"/>
    <n v="3638"/>
    <n v="9.0050000000000008"/>
    <n v="1.8009999999999999"/>
    <s v="ĐÚNG"/>
    <m/>
    <b v="1"/>
    <m/>
    <s v="ĐÚNG"/>
  </r>
  <r>
    <x v="1"/>
    <x v="3"/>
    <n v="4.78"/>
    <n v="1.38"/>
    <n v="0.12"/>
    <n v="8.67"/>
    <n v="3639"/>
    <n v="-8.2560000000000002"/>
    <n v="-0.82599999999999996"/>
    <m/>
    <m/>
    <m/>
    <s v="FALSE"/>
    <s v="ĐÚNG"/>
  </r>
  <r>
    <x v="4"/>
    <x v="0"/>
    <n v="9.57"/>
    <n v="8.59"/>
    <n v="0.22"/>
    <n v="12.05"/>
    <n v="3640"/>
    <n v="74.293999999999997"/>
    <n v="44.457000000000001"/>
    <m/>
    <m/>
    <m/>
    <s v="FALSE"/>
    <s v="ĐÚNG"/>
  </r>
  <r>
    <x v="4"/>
    <x v="3"/>
    <n v="9.76"/>
    <n v="6.75"/>
    <n v="0.25"/>
    <n v="13.06"/>
    <n v="3641"/>
    <n v="64.528999999999996"/>
    <n v="29.751999999999999"/>
    <m/>
    <m/>
    <m/>
    <s v="FALSE"/>
    <s v="ĐÚNG"/>
  </r>
  <r>
    <x v="0"/>
    <x v="2"/>
    <n v="13.51"/>
    <n v="9.59"/>
    <n v="0.48"/>
    <n v="12.05"/>
    <n v="3642"/>
    <n v="53.194000000000003"/>
    <n v="105.57"/>
    <m/>
    <m/>
    <m/>
    <s v="TRUE"/>
    <s v="ĐÚNG"/>
  </r>
  <r>
    <x v="1"/>
    <x v="4"/>
    <n v="7.51"/>
    <n v="1.44"/>
    <n v="0.15"/>
    <n v="9.68"/>
    <n v="3643"/>
    <n v="-10.036"/>
    <n v="-1.004"/>
    <m/>
    <m/>
    <m/>
    <s v="FALSE"/>
    <s v="ĐÚNG"/>
  </r>
  <r>
    <x v="2"/>
    <x v="3"/>
    <n v="6.79"/>
    <n v="3.95"/>
    <n v="0.15"/>
    <n v="9.68"/>
    <n v="3644"/>
    <n v="6.7960000000000003"/>
    <n v="15.62"/>
    <s v="SAI HÌNH HỌC"/>
    <m/>
    <b v="1"/>
    <m/>
    <s v="ĐÚNG"/>
  </r>
  <r>
    <x v="0"/>
    <x v="0"/>
    <n v="12.17"/>
    <n v="10.6"/>
    <n v="0.4"/>
    <n v="10.7"/>
    <n v="3645"/>
    <n v="57.707999999999998"/>
    <n v="76.069000000000003"/>
    <m/>
    <s v="SAI DẤU MOMEN"/>
    <b v="0"/>
    <m/>
    <s v="ĐÚNG"/>
  </r>
  <r>
    <x v="2"/>
    <x v="1"/>
    <n v="7.23"/>
    <n v="4.2"/>
    <n v="0.18"/>
    <n v="10.7"/>
    <n v="3646"/>
    <n v="8.4939999999999998"/>
    <n v="19.576000000000001"/>
    <m/>
    <m/>
    <b v="1"/>
    <m/>
    <s v="ĐÚNG"/>
  </r>
  <r>
    <x v="3"/>
    <x v="1"/>
    <n v="7.6"/>
    <n v="2.58"/>
    <n v="0.1"/>
    <n v="8"/>
    <n v="3647"/>
    <n v="5.3250000000000002"/>
    <n v="1.0649999999999999"/>
    <s v="ĐÚNG"/>
    <m/>
    <b v="1"/>
    <m/>
    <s v="ĐÚNG"/>
  </r>
  <r>
    <x v="2"/>
    <x v="0"/>
    <n v="3.41"/>
    <n v="3.1"/>
    <n v="0.14000000000000001"/>
    <n v="9.35"/>
    <n v="3648"/>
    <n v="4.0430000000000001"/>
    <n v="3.8050000000000002"/>
    <m/>
    <s v="SAI DẤU MOMEN"/>
    <b v="1"/>
    <m/>
    <s v="ĐÚNG"/>
  </r>
  <r>
    <x v="3"/>
    <x v="2"/>
    <n v="8.49"/>
    <n v="2.57"/>
    <n v="0.15"/>
    <n v="9.68"/>
    <n v="3649"/>
    <n v="6.3940000000000001"/>
    <n v="1.2789999999999999"/>
    <s v="ĐÚNG"/>
    <m/>
    <b v="1"/>
    <m/>
    <s v="ĐÚNG"/>
  </r>
  <r>
    <x v="4"/>
    <x v="1"/>
    <n v="10.41"/>
    <n v="9.09"/>
    <n v="0.28999999999999998"/>
    <n v="14.41"/>
    <n v="3650"/>
    <n v="102.268"/>
    <n v="59.533999999999999"/>
    <m/>
    <m/>
    <b v="1"/>
    <m/>
    <s v="ĐÚNG"/>
  </r>
  <r>
    <x v="3"/>
    <x v="1"/>
    <n v="10.16"/>
    <n v="3.08"/>
    <n v="0.11"/>
    <n v="8.33"/>
    <n v="3651"/>
    <n v="7.9020000000000001"/>
    <n v="1.58"/>
    <m/>
    <m/>
    <b v="1"/>
    <m/>
    <s v="ĐÚNG"/>
  </r>
  <r>
    <x v="0"/>
    <x v="0"/>
    <n v="11.6"/>
    <n v="11.21"/>
    <n v="0.44"/>
    <n v="11.37"/>
    <n v="3652"/>
    <n v="68.581999999999994"/>
    <n v="73.436999999999998"/>
    <m/>
    <s v="SAI DẤU MOMEN"/>
    <b v="0"/>
    <m/>
    <s v="ĐÚNG"/>
  </r>
  <r>
    <x v="2"/>
    <x v="1"/>
    <n v="5.78"/>
    <n v="5.61"/>
    <n v="0.18"/>
    <n v="10.7"/>
    <n v="3653"/>
    <n v="15.154"/>
    <n v="12.510999999999999"/>
    <s v="SAI HÌNH HỌC"/>
    <m/>
    <b v="1"/>
    <m/>
    <s v="ĐÚNG"/>
  </r>
  <r>
    <x v="4"/>
    <x v="4"/>
    <n v="11.18"/>
    <n v="7.68"/>
    <n v="0.21"/>
    <n v="11.71"/>
    <n v="3654"/>
    <n v="75.409000000000006"/>
    <n v="34.533999999999999"/>
    <m/>
    <m/>
    <m/>
    <s v="FALSE"/>
    <s v="ĐÚNG"/>
  </r>
  <r>
    <x v="0"/>
    <x v="0"/>
    <n v="16.420000000000002"/>
    <n v="11.37"/>
    <n v="0.43"/>
    <n v="11.03"/>
    <n v="3655"/>
    <n v="68.444000000000003"/>
    <n v="142.74600000000001"/>
    <m/>
    <m/>
    <b v="0"/>
    <m/>
    <s v="ĐÚNG"/>
  </r>
  <r>
    <x v="4"/>
    <x v="3"/>
    <n v="9.07"/>
    <n v="6.93"/>
    <n v="0.28000000000000003"/>
    <n v="14.07"/>
    <n v="3656"/>
    <n v="66.328000000000003"/>
    <n v="33.786000000000001"/>
    <m/>
    <m/>
    <m/>
    <s v="FALSE"/>
    <s v="ĐÚNG"/>
  </r>
  <r>
    <x v="0"/>
    <x v="4"/>
    <n v="10.67"/>
    <n v="9.1999999999999993"/>
    <n v="0.47"/>
    <n v="11.71"/>
    <n v="3657"/>
    <n v="47.573999999999998"/>
    <n v="63.991999999999997"/>
    <m/>
    <m/>
    <m/>
    <s v="TRUE"/>
    <s v="ĐÚNG"/>
  </r>
  <r>
    <x v="2"/>
    <x v="3"/>
    <n v="10.81"/>
    <n v="5.94"/>
    <n v="0.2"/>
    <n v="11.37"/>
    <n v="3658"/>
    <n v="18.053000000000001"/>
    <n v="46.503"/>
    <m/>
    <m/>
    <b v="1"/>
    <m/>
    <s v="ĐÚNG"/>
  </r>
  <r>
    <x v="4"/>
    <x v="0"/>
    <n v="12.84"/>
    <n v="9.07"/>
    <n v="0.28000000000000003"/>
    <n v="14.07"/>
    <n v="3659"/>
    <n v="122.893"/>
    <n v="57.872999999999998"/>
    <m/>
    <m/>
    <b v="1"/>
    <m/>
    <s v="ĐÚNG"/>
  </r>
  <r>
    <x v="4"/>
    <x v="4"/>
    <n v="8.08"/>
    <n v="7.35"/>
    <n v="0.27"/>
    <n v="13.73"/>
    <n v="3660"/>
    <n v="61.155000000000001"/>
    <n v="37.085999999999999"/>
    <s v="SAI HÌNH HỌC"/>
    <m/>
    <b v="1"/>
    <m/>
    <s v="ĐÚNG"/>
  </r>
  <r>
    <x v="4"/>
    <x v="1"/>
    <n v="10.34"/>
    <n v="8.7799999999999994"/>
    <n v="0.26"/>
    <n v="13.4"/>
    <n v="3661"/>
    <n v="91.239000000000004"/>
    <n v="51.649000000000001"/>
    <m/>
    <m/>
    <m/>
    <s v="FALSE"/>
    <s v="ĐÚNG"/>
  </r>
  <r>
    <x v="1"/>
    <x v="3"/>
    <n v="6.86"/>
    <n v="1.47"/>
    <n v="0.15"/>
    <n v="9.68"/>
    <n v="3662"/>
    <n v="-10.459"/>
    <n v="-1.046"/>
    <m/>
    <m/>
    <b v="1"/>
    <m/>
    <s v="ĐÚNG"/>
  </r>
  <r>
    <x v="3"/>
    <x v="2"/>
    <n v="7.03"/>
    <n v="2.93"/>
    <n v="0.13"/>
    <n v="9.01"/>
    <n v="3663"/>
    <n v="7.7350000000000003"/>
    <n v="1.5469999999999999"/>
    <m/>
    <m/>
    <b v="1"/>
    <m/>
    <s v="ĐÚNG"/>
  </r>
  <r>
    <x v="2"/>
    <x v="4"/>
    <n v="6.09"/>
    <n v="3.74"/>
    <n v="0.19"/>
    <n v="11.03"/>
    <n v="3664"/>
    <n v="6.9429999999999996"/>
    <n v="14.318"/>
    <m/>
    <m/>
    <m/>
    <s v="FALSE"/>
    <s v="ĐÚNG"/>
  </r>
  <r>
    <x v="4"/>
    <x v="0"/>
    <n v="9.68"/>
    <n v="9.4600000000000009"/>
    <n v="0.25"/>
    <n v="13.06"/>
    <n v="3665"/>
    <n v="89.695999999999998"/>
    <n v="58.438000000000002"/>
    <m/>
    <m/>
    <m/>
    <s v="FALSE"/>
    <s v="ĐÚNG"/>
  </r>
  <r>
    <x v="3"/>
    <x v="3"/>
    <n v="7.14"/>
    <n v="2.79"/>
    <n v="0.13"/>
    <n v="9.01"/>
    <n v="3666"/>
    <n v="7.0129999999999999"/>
    <n v="1.403"/>
    <m/>
    <m/>
    <b v="1"/>
    <m/>
    <s v="ĐÚNG"/>
  </r>
  <r>
    <x v="3"/>
    <x v="0"/>
    <n v="13.28"/>
    <n v="3.83"/>
    <n v="0.14000000000000001"/>
    <n v="9.35"/>
    <n v="3667"/>
    <n v="13.715"/>
    <n v="2.7429999999999999"/>
    <m/>
    <s v="SAI DẤU MOMEN"/>
    <b v="1"/>
    <m/>
    <s v="ĐÚNG"/>
  </r>
  <r>
    <x v="3"/>
    <x v="3"/>
    <n v="5.57"/>
    <n v="2.5"/>
    <n v="0.12"/>
    <n v="8.67"/>
    <n v="3668"/>
    <n v="5.4189999999999996"/>
    <n v="1.0840000000000001"/>
    <s v="ĐÚNG"/>
    <m/>
    <b v="1"/>
    <m/>
    <s v="ĐÚNG"/>
  </r>
  <r>
    <x v="3"/>
    <x v="3"/>
    <n v="9.5"/>
    <n v="3.61"/>
    <n v="0.11"/>
    <n v="8.33"/>
    <n v="3669"/>
    <n v="10.856"/>
    <n v="2.1709999999999998"/>
    <m/>
    <m/>
    <b v="1"/>
    <m/>
    <s v="ĐÚNG"/>
  </r>
  <r>
    <x v="2"/>
    <x v="2"/>
    <n v="9.49"/>
    <n v="5.68"/>
    <n v="0.14000000000000001"/>
    <n v="9.35"/>
    <n v="3670"/>
    <n v="13.574"/>
    <n v="29.472000000000001"/>
    <m/>
    <m/>
    <b v="1"/>
    <m/>
    <s v="ĐÚNG"/>
  </r>
  <r>
    <x v="3"/>
    <x v="3"/>
    <n v="11.17"/>
    <n v="3.83"/>
    <n v="0.11"/>
    <n v="8.33"/>
    <n v="3671"/>
    <n v="12.218999999999999"/>
    <n v="2.444"/>
    <m/>
    <s v="SAI DẤU MOMEN"/>
    <b v="1"/>
    <m/>
    <s v="ĐÚNG"/>
  </r>
  <r>
    <x v="0"/>
    <x v="4"/>
    <n v="11.45"/>
    <n v="9.51"/>
    <n v="0.39"/>
    <n v="10.7"/>
    <n v="3672"/>
    <n v="46.45"/>
    <n v="67.334000000000003"/>
    <m/>
    <m/>
    <b v="0"/>
    <m/>
    <s v="ĐÚNG"/>
  </r>
  <r>
    <x v="2"/>
    <x v="2"/>
    <n v="5.41"/>
    <n v="3.86"/>
    <n v="0.14000000000000001"/>
    <n v="9.35"/>
    <n v="3673"/>
    <n v="6.2690000000000001"/>
    <n v="9.5779999999999994"/>
    <s v="SAI HÌNH HỌC"/>
    <m/>
    <b v="1"/>
    <m/>
    <s v="ĐÚNG"/>
  </r>
  <r>
    <x v="0"/>
    <x v="1"/>
    <n v="17.18"/>
    <n v="11.69"/>
    <n v="0.37"/>
    <n v="10.36"/>
    <n v="3674"/>
    <n v="67.956000000000003"/>
    <n v="146.773"/>
    <s v="SAI HÌNH HỌC"/>
    <m/>
    <b v="0"/>
    <m/>
    <s v="ĐÚNG"/>
  </r>
  <r>
    <x v="1"/>
    <x v="2"/>
    <n v="6.23"/>
    <n v="1.6"/>
    <n v="0.13"/>
    <n v="9.01"/>
    <n v="3675"/>
    <n v="-11.532999999999999"/>
    <n v="-1.153"/>
    <m/>
    <m/>
    <b v="1"/>
    <m/>
    <s v="ĐÚNG"/>
  </r>
  <r>
    <x v="2"/>
    <x v="2"/>
    <n v="5.7"/>
    <n v="3.16"/>
    <n v="0.17"/>
    <n v="10.36"/>
    <n v="3676"/>
    <n v="4.6550000000000002"/>
    <n v="11.781000000000001"/>
    <s v="SAI HÌNH HỌC"/>
    <m/>
    <b v="1"/>
    <m/>
    <s v="ĐÚNG"/>
  </r>
  <r>
    <x v="0"/>
    <x v="3"/>
    <n v="14.93"/>
    <n v="11.35"/>
    <n v="0.43"/>
    <n v="11.03"/>
    <n v="3677"/>
    <n v="68.203999999999994"/>
    <n v="118.015"/>
    <m/>
    <m/>
    <b v="0"/>
    <m/>
    <s v="ĐÚNG"/>
  </r>
  <r>
    <x v="4"/>
    <x v="2"/>
    <n v="8.9600000000000009"/>
    <n v="7.32"/>
    <n v="0.22"/>
    <n v="12.05"/>
    <n v="3678"/>
    <n v="59.274000000000001"/>
    <n v="32.283000000000001"/>
    <m/>
    <s v="SAI DẤU MOMEN"/>
    <b v="1"/>
    <m/>
    <s v="ĐÚNG"/>
  </r>
  <r>
    <x v="2"/>
    <x v="0"/>
    <n v="7.15"/>
    <n v="3.76"/>
    <n v="0.2"/>
    <n v="11.37"/>
    <n v="3679"/>
    <n v="7.234"/>
    <n v="20.344000000000001"/>
    <s v="SAI HÌNH HỌC"/>
    <m/>
    <b v="1"/>
    <m/>
    <s v="ĐÚNG"/>
  </r>
  <r>
    <x v="2"/>
    <x v="0"/>
    <n v="8.67"/>
    <n v="5.69"/>
    <n v="0.15"/>
    <n v="9.68"/>
    <n v="3680"/>
    <n v="14.103"/>
    <n v="25.466999999999999"/>
    <s v="SAI HÌNH HỌC"/>
    <m/>
    <b v="1"/>
    <m/>
    <s v="ĐÚNG"/>
  </r>
  <r>
    <x v="4"/>
    <x v="0"/>
    <n v="7.44"/>
    <n v="6.81"/>
    <n v="0.26"/>
    <n v="13.4"/>
    <n v="3681"/>
    <n v="50.92"/>
    <n v="31.071999999999999"/>
    <s v="SAI HÌNH HỌC"/>
    <m/>
    <b v="1"/>
    <m/>
    <s v="ĐÚNG"/>
  </r>
  <r>
    <x v="3"/>
    <x v="0"/>
    <n v="8.2799999999999994"/>
    <n v="3.2"/>
    <n v="0.14000000000000001"/>
    <n v="9.35"/>
    <n v="3682"/>
    <n v="9.5739999999999998"/>
    <n v="1.915"/>
    <m/>
    <m/>
    <b v="1"/>
    <m/>
    <s v="ĐÚNG"/>
  </r>
  <r>
    <x v="2"/>
    <x v="4"/>
    <n v="5.48"/>
    <n v="3.96"/>
    <n v="0.12"/>
    <n v="8.67"/>
    <n v="3683"/>
    <n v="6.1180000000000003"/>
    <n v="9.1129999999999995"/>
    <m/>
    <m/>
    <b v="1"/>
    <m/>
    <s v="ĐÚNG"/>
  </r>
  <r>
    <x v="4"/>
    <x v="0"/>
    <n v="8.93"/>
    <n v="7.49"/>
    <n v="0.21"/>
    <n v="11.71"/>
    <n v="3684"/>
    <n v="58.741999999999997"/>
    <n v="32.847000000000001"/>
    <m/>
    <m/>
    <m/>
    <s v="FALSE"/>
    <s v="ĐÚNG"/>
  </r>
  <r>
    <x v="0"/>
    <x v="4"/>
    <n v="12.12"/>
    <n v="8.09"/>
    <n v="0.4"/>
    <n v="10.7"/>
    <n v="3685"/>
    <n v="33.613999999999997"/>
    <n v="75.444999999999993"/>
    <s v="SAI HÌNH HỌC"/>
    <m/>
    <b v="0"/>
    <m/>
    <s v="ĐÚNG"/>
  </r>
  <r>
    <x v="4"/>
    <x v="1"/>
    <n v="9.6999999999999993"/>
    <n v="7.12"/>
    <n v="0.28999999999999998"/>
    <n v="14.41"/>
    <n v="3686"/>
    <n v="74.641000000000005"/>
    <n v="36.524999999999999"/>
    <m/>
    <m/>
    <b v="1"/>
    <m/>
    <s v="ĐÚNG"/>
  </r>
  <r>
    <x v="2"/>
    <x v="3"/>
    <n v="6.48"/>
    <n v="3.55"/>
    <n v="0.2"/>
    <n v="11.37"/>
    <n v="3687"/>
    <n v="6.4480000000000004"/>
    <n v="16.71"/>
    <m/>
    <m/>
    <m/>
    <s v="FALSE"/>
    <s v="ĐÚNG"/>
  </r>
  <r>
    <x v="4"/>
    <x v="0"/>
    <n v="6.86"/>
    <n v="6.28"/>
    <n v="0.27"/>
    <n v="13.73"/>
    <n v="3688"/>
    <n v="44.362000000000002"/>
    <n v="27.074000000000002"/>
    <m/>
    <m/>
    <b v="1"/>
    <m/>
    <s v="ĐÚNG"/>
  </r>
  <r>
    <x v="4"/>
    <x v="1"/>
    <n v="10.47"/>
    <n v="8.74"/>
    <n v="0.24"/>
    <n v="12.72"/>
    <n v="3689"/>
    <n v="87.298000000000002"/>
    <n v="48.582999999999998"/>
    <m/>
    <m/>
    <m/>
    <s v="FALSE"/>
    <s v="ĐÚNG"/>
  </r>
  <r>
    <x v="3"/>
    <x v="2"/>
    <n v="5.43"/>
    <n v="2.0299999999999998"/>
    <n v="0.1"/>
    <n v="8"/>
    <n v="3690"/>
    <n v="3.2970000000000002"/>
    <n v="0.65900000000000003"/>
    <m/>
    <s v="SAI DẤU MOMEN"/>
    <b v="1"/>
    <m/>
    <s v="ĐÚNG"/>
  </r>
  <r>
    <x v="0"/>
    <x v="2"/>
    <n v="10.56"/>
    <n v="9.09"/>
    <n v="0.45"/>
    <n v="11.37"/>
    <n v="3691"/>
    <n v="45.094999999999999"/>
    <n v="60.86"/>
    <m/>
    <m/>
    <b v="0"/>
    <m/>
    <s v="ĐÚNG"/>
  </r>
  <r>
    <x v="2"/>
    <x v="2"/>
    <n v="9.0399999999999991"/>
    <n v="5.45"/>
    <n v="0.15"/>
    <n v="9.68"/>
    <n v="3692"/>
    <n v="12.938000000000001"/>
    <n v="27.687000000000001"/>
    <m/>
    <m/>
    <b v="1"/>
    <m/>
    <s v="ĐÚNG"/>
  </r>
  <r>
    <x v="2"/>
    <x v="0"/>
    <n v="4.92"/>
    <n v="3.5"/>
    <n v="0.16"/>
    <n v="10.02"/>
    <n v="3693"/>
    <n v="5.524"/>
    <n v="8.4890000000000008"/>
    <m/>
    <m/>
    <b v="1"/>
    <m/>
    <s v="ĐÚNG"/>
  </r>
  <r>
    <x v="2"/>
    <x v="0"/>
    <n v="4.0999999999999996"/>
    <n v="3.06"/>
    <n v="0.14000000000000001"/>
    <n v="9.35"/>
    <n v="3694"/>
    <n v="3.94"/>
    <n v="5.5010000000000003"/>
    <m/>
    <s v="SAI DẤU MOMEN"/>
    <b v="1"/>
    <m/>
    <s v="ĐÚNG"/>
  </r>
  <r>
    <x v="4"/>
    <x v="3"/>
    <n v="10.42"/>
    <n v="7.89"/>
    <n v="0.27"/>
    <n v="13.73"/>
    <n v="3695"/>
    <n v="84.66"/>
    <n v="42.735999999999997"/>
    <m/>
    <m/>
    <m/>
    <s v="FALSE"/>
    <s v="ĐÚNG"/>
  </r>
  <r>
    <x v="1"/>
    <x v="2"/>
    <n v="7"/>
    <n v="1.81"/>
    <n v="0.13"/>
    <n v="9.01"/>
    <n v="3696"/>
    <n v="-14.759"/>
    <n v="-1.476"/>
    <m/>
    <m/>
    <b v="1"/>
    <m/>
    <s v="ĐÚNG"/>
  </r>
  <r>
    <x v="3"/>
    <x v="0"/>
    <n v="9.34"/>
    <n v="3.49"/>
    <n v="0.14000000000000001"/>
    <n v="9.35"/>
    <n v="3697"/>
    <n v="11.388"/>
    <n v="2.278"/>
    <m/>
    <m/>
    <b v="1"/>
    <m/>
    <s v="ĐÚNG"/>
  </r>
  <r>
    <x v="1"/>
    <x v="4"/>
    <n v="6.42"/>
    <n v="2.2000000000000002"/>
    <n v="0.14000000000000001"/>
    <n v="9.35"/>
    <n v="3698"/>
    <n v="-22.626999999999999"/>
    <n v="-2.2629999999999999"/>
    <m/>
    <m/>
    <b v="1"/>
    <m/>
    <s v="ĐÚNG"/>
  </r>
  <r>
    <x v="4"/>
    <x v="0"/>
    <n v="7.26"/>
    <n v="6.38"/>
    <n v="0.23"/>
    <n v="12.38"/>
    <n v="3699"/>
    <n v="43.006999999999998"/>
    <n v="25.196000000000002"/>
    <m/>
    <m/>
    <b v="1"/>
    <m/>
    <s v="ĐÚNG"/>
  </r>
  <r>
    <x v="4"/>
    <x v="2"/>
    <n v="9.92"/>
    <n v="8.3000000000000007"/>
    <n v="0.21"/>
    <n v="11.71"/>
    <n v="3700"/>
    <n v="72.311999999999998"/>
    <n v="40.335000000000001"/>
    <m/>
    <m/>
    <b v="1"/>
    <m/>
    <s v="ĐÚNG"/>
  </r>
  <r>
    <x v="3"/>
    <x v="4"/>
    <n v="8.43"/>
    <n v="3.43"/>
    <n v="0.15"/>
    <n v="9.68"/>
    <n v="3701"/>
    <n v="11.388"/>
    <n v="2.278"/>
    <m/>
    <s v="SAI DẤU MOMEN"/>
    <b v="1"/>
    <m/>
    <s v="ĐÚNG"/>
  </r>
  <r>
    <x v="1"/>
    <x v="0"/>
    <n v="4.51"/>
    <n v="2.2599999999999998"/>
    <n v="0.1"/>
    <n v="8"/>
    <n v="3702"/>
    <n v="-20.43"/>
    <n v="-2.0430000000000001"/>
    <s v="SAI HÌNH HỌC"/>
    <m/>
    <b v="1"/>
    <m/>
    <s v="ĐÚNG"/>
  </r>
  <r>
    <x v="2"/>
    <x v="4"/>
    <n v="6.52"/>
    <n v="3.85"/>
    <n v="0.15"/>
    <n v="9.68"/>
    <n v="3703"/>
    <n v="6.4569999999999999"/>
    <n v="14.403"/>
    <m/>
    <s v="SAI DẤU MOMEN"/>
    <b v="1"/>
    <m/>
    <s v="ĐÚNG"/>
  </r>
  <r>
    <x v="3"/>
    <x v="4"/>
    <n v="12.09"/>
    <n v="3.88"/>
    <n v="0.13"/>
    <n v="9.01"/>
    <n v="3704"/>
    <n v="13.564"/>
    <n v="2.7130000000000001"/>
    <m/>
    <m/>
    <m/>
    <s v="FALSE"/>
    <s v="ĐÚNG"/>
  </r>
  <r>
    <x v="2"/>
    <x v="1"/>
    <n v="3.63"/>
    <n v="3.05"/>
    <n v="0.18"/>
    <n v="10.7"/>
    <n v="3705"/>
    <n v="4.4790000000000001"/>
    <n v="4.9349999999999996"/>
    <s v="SAI HÌNH HỌC"/>
    <m/>
    <b v="1"/>
    <m/>
    <s v="ĐÚNG"/>
  </r>
  <r>
    <x v="2"/>
    <x v="4"/>
    <n v="3.6"/>
    <n v="3.18"/>
    <n v="0.12"/>
    <n v="8.67"/>
    <n v="3706"/>
    <n v="3.9449999999999998"/>
    <n v="3.9329999999999998"/>
    <m/>
    <m/>
    <m/>
    <s v="FALSE"/>
    <s v="ĐÚNG"/>
  </r>
  <r>
    <x v="3"/>
    <x v="0"/>
    <n v="10.15"/>
    <n v="3.16"/>
    <n v="0.11"/>
    <n v="8.33"/>
    <n v="3707"/>
    <n v="8.3179999999999996"/>
    <n v="1.6639999999999999"/>
    <m/>
    <m/>
    <b v="1"/>
    <m/>
    <s v="ĐÚNG"/>
  </r>
  <r>
    <x v="1"/>
    <x v="4"/>
    <n v="3.54"/>
    <n v="2.39"/>
    <n v="0.12"/>
    <n v="8.67"/>
    <n v="3708"/>
    <n v="-24.762"/>
    <n v="-2.476"/>
    <m/>
    <m/>
    <b v="1"/>
    <m/>
    <s v="ĐÚNG"/>
  </r>
  <r>
    <x v="2"/>
    <x v="3"/>
    <n v="5.88"/>
    <n v="4.1100000000000003"/>
    <n v="0.18"/>
    <n v="10.7"/>
    <n v="3709"/>
    <n v="8.1340000000000003"/>
    <n v="12.948"/>
    <s v="SAI HÌNH HỌC"/>
    <m/>
    <b v="1"/>
    <m/>
    <s v="ĐÚNG"/>
  </r>
  <r>
    <x v="1"/>
    <x v="2"/>
    <n v="7.9"/>
    <n v="2.1800000000000002"/>
    <n v="0.14000000000000001"/>
    <n v="9.35"/>
    <n v="3710"/>
    <n v="-22.216999999999999"/>
    <n v="-2.222"/>
    <m/>
    <m/>
    <m/>
    <s v="FALSE"/>
    <s v="ĐÚNG"/>
  </r>
  <r>
    <x v="2"/>
    <x v="3"/>
    <n v="6.79"/>
    <n v="5.45"/>
    <n v="0.15"/>
    <n v="9.68"/>
    <n v="3711"/>
    <n v="12.938000000000001"/>
    <n v="15.62"/>
    <m/>
    <m/>
    <m/>
    <s v="FALSE"/>
    <s v="ĐÚNG"/>
  </r>
  <r>
    <x v="3"/>
    <x v="4"/>
    <n v="12.01"/>
    <n v="3.72"/>
    <n v="0.11"/>
    <n v="8.33"/>
    <n v="3712"/>
    <n v="11.526999999999999"/>
    <n v="2.3050000000000002"/>
    <s v="ĐÚNG"/>
    <m/>
    <b v="1"/>
    <m/>
    <s v="ĐÚNG"/>
  </r>
  <r>
    <x v="3"/>
    <x v="2"/>
    <n v="7.39"/>
    <n v="2.79"/>
    <n v="0.15"/>
    <n v="9.68"/>
    <n v="3713"/>
    <n v="7.5350000000000001"/>
    <n v="1.5069999999999999"/>
    <m/>
    <m/>
    <b v="1"/>
    <m/>
    <s v="ĐÚNG"/>
  </r>
  <r>
    <x v="2"/>
    <x v="4"/>
    <n v="9.07"/>
    <n v="5.45"/>
    <n v="0.15"/>
    <n v="9.68"/>
    <n v="3714"/>
    <n v="12.938000000000001"/>
    <n v="27.870999999999999"/>
    <m/>
    <s v="SAI DẤU MOMEN"/>
    <b v="1"/>
    <m/>
    <s v="ĐÚNG"/>
  </r>
  <r>
    <x v="4"/>
    <x v="0"/>
    <n v="9.81"/>
    <n v="6.62"/>
    <n v="0.26"/>
    <n v="13.4"/>
    <n v="3715"/>
    <n v="65.266999999999996"/>
    <n v="29.361999999999998"/>
    <m/>
    <m/>
    <b v="1"/>
    <m/>
    <s v="ĐÚNG"/>
  </r>
  <r>
    <x v="3"/>
    <x v="2"/>
    <n v="7.21"/>
    <n v="3.32"/>
    <n v="0.14000000000000001"/>
    <n v="9.35"/>
    <n v="3716"/>
    <n v="10.305999999999999"/>
    <n v="2.0609999999999999"/>
    <m/>
    <m/>
    <m/>
    <s v="FALSE"/>
    <s v="ĐÚNG"/>
  </r>
  <r>
    <x v="3"/>
    <x v="2"/>
    <n v="7.19"/>
    <n v="3.19"/>
    <n v="0.14000000000000001"/>
    <n v="9.35"/>
    <n v="3717"/>
    <n v="9.5150000000000006"/>
    <n v="1.903"/>
    <m/>
    <s v="SAI DẤU MOMEN"/>
    <b v="1"/>
    <m/>
    <s v="ĐÚNG"/>
  </r>
  <r>
    <x v="2"/>
    <x v="3"/>
    <n v="7.34"/>
    <n v="5.81"/>
    <n v="0.17"/>
    <n v="10.36"/>
    <n v="3718"/>
    <n v="15.737"/>
    <n v="19.535"/>
    <m/>
    <m/>
    <b v="1"/>
    <m/>
    <s v="ĐÚNG"/>
  </r>
  <r>
    <x v="4"/>
    <x v="0"/>
    <n v="14.04"/>
    <n v="9.66"/>
    <n v="0.24"/>
    <n v="12.72"/>
    <n v="3719"/>
    <n v="129.38800000000001"/>
    <n v="59.348999999999997"/>
    <m/>
    <m/>
    <b v="1"/>
    <m/>
    <s v="ĐÚNG"/>
  </r>
  <r>
    <x v="4"/>
    <x v="0"/>
    <n v="10.89"/>
    <n v="8.0299999999999994"/>
    <n v="0.23"/>
    <n v="12.38"/>
    <n v="3720"/>
    <n v="81.194000000000003"/>
    <n v="39.914000000000001"/>
    <m/>
    <m/>
    <m/>
    <s v="FALSE"/>
    <s v="ĐÚNG"/>
  </r>
  <r>
    <x v="2"/>
    <x v="2"/>
    <n v="4.8"/>
    <n v="4.66"/>
    <n v="0.13"/>
    <n v="9.01"/>
    <n v="3721"/>
    <n v="8.8049999999999997"/>
    <n v="7.266"/>
    <m/>
    <m/>
    <m/>
    <s v="FALSE"/>
    <s v="ĐÚNG"/>
  </r>
  <r>
    <x v="0"/>
    <x v="1"/>
    <n v="9.0299999999999994"/>
    <n v="8.5"/>
    <n v="0.47"/>
    <n v="11.71"/>
    <n v="3722"/>
    <n v="40.61"/>
    <n v="45.832999999999998"/>
    <s v="SAI HÌNH HỌC"/>
    <m/>
    <b v="0"/>
    <m/>
    <s v="ĐÚNG"/>
  </r>
  <r>
    <x v="0"/>
    <x v="2"/>
    <n v="12.43"/>
    <n v="10.6"/>
    <n v="0.42"/>
    <n v="11.03"/>
    <n v="3723"/>
    <n v="59.488"/>
    <n v="81.801000000000002"/>
    <m/>
    <m/>
    <m/>
    <s v="TRUE"/>
    <s v="ĐÚNG"/>
  </r>
  <r>
    <x v="3"/>
    <x v="0"/>
    <n v="7.18"/>
    <n v="2.5299999999999998"/>
    <n v="0.12"/>
    <n v="8.67"/>
    <n v="3724"/>
    <n v="5.55"/>
    <n v="1.1100000000000001"/>
    <m/>
    <s v="SAI DẤU MOMEN"/>
    <b v="1"/>
    <m/>
    <s v="ĐÚNG"/>
  </r>
  <r>
    <x v="4"/>
    <x v="3"/>
    <n v="12.25"/>
    <n v="9.44"/>
    <n v="0.28999999999999998"/>
    <n v="14.41"/>
    <n v="3725"/>
    <n v="124.97799999999999"/>
    <n v="64.206000000000003"/>
    <m/>
    <m/>
    <m/>
    <s v="FALSE"/>
    <s v="ĐÚNG"/>
  </r>
  <r>
    <x v="2"/>
    <x v="2"/>
    <n v="4.92"/>
    <n v="4.59"/>
    <n v="0.13"/>
    <n v="9.01"/>
    <n v="3726"/>
    <n v="8.5419999999999998"/>
    <n v="7.633"/>
    <m/>
    <m/>
    <b v="1"/>
    <m/>
    <s v="ĐÚNG"/>
  </r>
  <r>
    <x v="3"/>
    <x v="1"/>
    <n v="9.74"/>
    <n v="2.8"/>
    <n v="0.14000000000000001"/>
    <n v="9.35"/>
    <n v="3727"/>
    <n v="7.33"/>
    <n v="1.466"/>
    <m/>
    <m/>
    <b v="1"/>
    <m/>
    <s v="ĐÚNG"/>
  </r>
  <r>
    <x v="0"/>
    <x v="1"/>
    <n v="8.98"/>
    <n v="8.83"/>
    <n v="0.46"/>
    <n v="11.71"/>
    <n v="3728"/>
    <n v="43.825000000000003"/>
    <n v="45.326000000000001"/>
    <s v="SAI HÌNH HỌC"/>
    <m/>
    <b v="0"/>
    <m/>
    <s v="ĐÚNG"/>
  </r>
  <r>
    <x v="2"/>
    <x v="2"/>
    <n v="7.74"/>
    <n v="4.63"/>
    <n v="0.17"/>
    <n v="10.36"/>
    <n v="3729"/>
    <n v="9.9939999999999998"/>
    <n v="21.722000000000001"/>
    <s v="SAI HÌNH HỌC"/>
    <m/>
    <b v="1"/>
    <m/>
    <s v="ĐÚNG"/>
  </r>
  <r>
    <x v="3"/>
    <x v="1"/>
    <n v="7.98"/>
    <n v="2.35"/>
    <n v="0.13"/>
    <n v="9.01"/>
    <n v="3730"/>
    <n v="4.976"/>
    <n v="0.995"/>
    <m/>
    <m/>
    <m/>
    <s v="FALSE"/>
    <s v="ĐÚNG"/>
  </r>
  <r>
    <x v="0"/>
    <x v="3"/>
    <n v="8.66"/>
    <n v="8.58"/>
    <n v="0.43"/>
    <n v="11.03"/>
    <n v="3731"/>
    <n v="38.975000000000001"/>
    <n v="39.706000000000003"/>
    <m/>
    <m/>
    <m/>
    <s v="TRUE"/>
    <s v="ĐÚNG"/>
  </r>
  <r>
    <x v="0"/>
    <x v="4"/>
    <n v="15.36"/>
    <n v="11.77"/>
    <n v="0.46"/>
    <n v="11.71"/>
    <n v="3732"/>
    <n v="77.867000000000004"/>
    <n v="132.61099999999999"/>
    <m/>
    <s v="SAI DẤU MOMEN"/>
    <b v="0"/>
    <m/>
    <s v="ĐÚNG"/>
  </r>
  <r>
    <x v="2"/>
    <x v="3"/>
    <n v="9.43"/>
    <n v="4.82"/>
    <n v="0.19"/>
    <n v="11.03"/>
    <n v="3733"/>
    <n v="11.531000000000001"/>
    <n v="34.329000000000001"/>
    <s v="SAI HÌNH HỌC"/>
    <m/>
    <b v="1"/>
    <m/>
    <s v="ĐÚNG"/>
  </r>
  <r>
    <x v="3"/>
    <x v="1"/>
    <n v="7.36"/>
    <n v="2.65"/>
    <n v="0.13"/>
    <n v="9.01"/>
    <n v="3734"/>
    <n v="6.327"/>
    <n v="1.2649999999999999"/>
    <m/>
    <s v="SAI DẤU MOMEN"/>
    <b v="1"/>
    <m/>
    <s v="ĐÚNG"/>
  </r>
  <r>
    <x v="1"/>
    <x v="2"/>
    <n v="4.4400000000000004"/>
    <n v="1.51"/>
    <n v="0.13"/>
    <n v="9.01"/>
    <n v="3735"/>
    <n v="-10.272"/>
    <n v="-1.0269999999999999"/>
    <m/>
    <m/>
    <m/>
    <s v="FALSE"/>
    <s v="ĐÚNG"/>
  </r>
  <r>
    <x v="4"/>
    <x v="4"/>
    <n v="12.21"/>
    <n v="8.16"/>
    <n v="0.28999999999999998"/>
    <n v="14.41"/>
    <n v="3736"/>
    <n v="107.679"/>
    <n v="47.975000000000001"/>
    <s v="SAI HÌNH HỌC"/>
    <m/>
    <b v="1"/>
    <m/>
    <s v="ĐÚNG"/>
  </r>
  <r>
    <x v="2"/>
    <x v="3"/>
    <n v="6.31"/>
    <n v="4.5599999999999996"/>
    <n v="0.17"/>
    <n v="10.36"/>
    <n v="3737"/>
    <n v="9.6940000000000008"/>
    <n v="14.436999999999999"/>
    <m/>
    <m/>
    <m/>
    <s v="FALSE"/>
    <s v="ĐÚNG"/>
  </r>
  <r>
    <x v="3"/>
    <x v="3"/>
    <n v="6.1"/>
    <n v="2.17"/>
    <n v="0.13"/>
    <n v="9.01"/>
    <n v="3738"/>
    <n v="4.2430000000000003"/>
    <n v="0.84899999999999998"/>
    <s v="ĐÚNG"/>
    <m/>
    <b v="1"/>
    <m/>
    <s v="ĐÚNG"/>
  </r>
  <r>
    <x v="3"/>
    <x v="2"/>
    <n v="8.98"/>
    <n v="2.87"/>
    <n v="0.15"/>
    <n v="9.68"/>
    <n v="3739"/>
    <n v="7.9729999999999999"/>
    <n v="1.595"/>
    <m/>
    <m/>
    <b v="1"/>
    <m/>
    <s v="ĐÚNG"/>
  </r>
  <r>
    <x v="2"/>
    <x v="3"/>
    <n v="10.63"/>
    <n v="5.38"/>
    <n v="0.13"/>
    <n v="9.01"/>
    <n v="3740"/>
    <n v="11.736000000000001"/>
    <n v="35.634"/>
    <m/>
    <m/>
    <b v="1"/>
    <m/>
    <s v="ĐÚNG"/>
  </r>
  <r>
    <x v="3"/>
    <x v="4"/>
    <n v="9.84"/>
    <n v="3.89"/>
    <n v="0.1"/>
    <n v="8"/>
    <n v="3741"/>
    <n v="12.106"/>
    <n v="2.4209999999999998"/>
    <m/>
    <m/>
    <b v="1"/>
    <m/>
    <s v="ĐÚNG"/>
  </r>
  <r>
    <x v="0"/>
    <x v="4"/>
    <n v="9.43"/>
    <n v="8.01"/>
    <n v="0.35"/>
    <n v="10.02"/>
    <n v="3742"/>
    <n v="30.858000000000001"/>
    <n v="42.768999999999998"/>
    <m/>
    <m/>
    <m/>
    <s v="FALSE"/>
    <s v="ĐÚNG"/>
  </r>
  <r>
    <x v="2"/>
    <x v="4"/>
    <n v="8.67"/>
    <n v="4.51"/>
    <n v="0.15"/>
    <n v="9.68"/>
    <n v="3743"/>
    <n v="8.86"/>
    <n v="25.466999999999999"/>
    <m/>
    <m/>
    <b v="1"/>
    <m/>
    <s v="ĐÚNG"/>
  </r>
  <r>
    <x v="0"/>
    <x v="0"/>
    <n v="12.95"/>
    <n v="11.12"/>
    <n v="0.35"/>
    <n v="10.02"/>
    <n v="3744"/>
    <n v="59.472999999999999"/>
    <n v="80.658000000000001"/>
    <m/>
    <m/>
    <m/>
    <s v="FALSE"/>
    <s v="ĐÚNG"/>
  </r>
  <r>
    <x v="1"/>
    <x v="2"/>
    <n v="4.0599999999999996"/>
    <n v="2.14"/>
    <n v="0.11"/>
    <n v="8.33"/>
    <n v="3745"/>
    <n v="-19.074000000000002"/>
    <n v="-1.907"/>
    <m/>
    <s v="ĐÚNG"/>
    <b v="1"/>
    <m/>
    <s v="ĐÚNG"/>
  </r>
  <r>
    <x v="0"/>
    <x v="4"/>
    <n v="12.6"/>
    <n v="11.11"/>
    <n v="0.41"/>
    <n v="10.7"/>
    <n v="3746"/>
    <n v="63.395000000000003"/>
    <n v="81.539000000000001"/>
    <m/>
    <s v="SAI DẤU MOMEN"/>
    <b v="0"/>
    <m/>
    <s v="ĐÚNG"/>
  </r>
  <r>
    <x v="1"/>
    <x v="3"/>
    <n v="5.98"/>
    <n v="1.94"/>
    <n v="0.15"/>
    <n v="9.68"/>
    <n v="3747"/>
    <n v="-18.216000000000001"/>
    <n v="-1.8220000000000001"/>
    <m/>
    <m/>
    <b v="1"/>
    <m/>
    <s v="ĐÚNG"/>
  </r>
  <r>
    <x v="4"/>
    <x v="0"/>
    <n v="7.34"/>
    <n v="6.82"/>
    <n v="0.22"/>
    <n v="12.05"/>
    <n v="3748"/>
    <n v="45.241"/>
    <n v="28.024000000000001"/>
    <s v="SAI HÌNH HỌC"/>
    <m/>
    <b v="1"/>
    <m/>
    <s v="ĐÚNG"/>
  </r>
  <r>
    <x v="3"/>
    <x v="2"/>
    <n v="9.9499999999999993"/>
    <n v="3.11"/>
    <n v="0.14000000000000001"/>
    <n v="9.35"/>
    <n v="3749"/>
    <n v="9.0429999999999993"/>
    <n v="1.8089999999999999"/>
    <m/>
    <m/>
    <b v="1"/>
    <m/>
    <s v="ĐÚNG"/>
  </r>
  <r>
    <x v="3"/>
    <x v="2"/>
    <n v="6.98"/>
    <n v="2.65"/>
    <n v="0.12"/>
    <n v="8.67"/>
    <n v="3750"/>
    <n v="6.0890000000000004"/>
    <n v="1.218"/>
    <m/>
    <m/>
    <m/>
    <s v="FALSE"/>
    <s v="ĐÚNG"/>
  </r>
  <r>
    <x v="0"/>
    <x v="4"/>
    <n v="12"/>
    <n v="9.36"/>
    <n v="0.46"/>
    <n v="11.71"/>
    <n v="3751"/>
    <n v="49.244"/>
    <n v="80.94"/>
    <m/>
    <s v="SAI DẤU MOMEN"/>
    <b v="0"/>
    <m/>
    <s v="ĐÚNG"/>
  </r>
  <r>
    <x v="2"/>
    <x v="4"/>
    <n v="9.5399999999999991"/>
    <n v="5.86"/>
    <n v="0.17"/>
    <n v="10.36"/>
    <n v="3752"/>
    <n v="16.009"/>
    <n v="33.000999999999998"/>
    <m/>
    <m/>
    <b v="1"/>
    <m/>
    <s v="ĐÚNG"/>
  </r>
  <r>
    <x v="3"/>
    <x v="3"/>
    <n v="9.3800000000000008"/>
    <n v="3"/>
    <n v="0.12"/>
    <n v="8.67"/>
    <n v="3753"/>
    <n v="7.8029999999999999"/>
    <n v="1.5609999999999999"/>
    <m/>
    <m/>
    <b v="1"/>
    <m/>
    <s v="ĐÚNG"/>
  </r>
  <r>
    <x v="0"/>
    <x v="3"/>
    <n v="10.47"/>
    <n v="9.59"/>
    <n v="0.44"/>
    <n v="11.37"/>
    <n v="3754"/>
    <n v="50.192999999999998"/>
    <n v="59.826999999999998"/>
    <m/>
    <m/>
    <m/>
    <s v="TRUE"/>
    <s v="ĐÚNG"/>
  </r>
  <r>
    <x v="4"/>
    <x v="4"/>
    <n v="8.6300000000000008"/>
    <n v="8.6199999999999992"/>
    <n v="0.22"/>
    <n v="12.05"/>
    <n v="3755"/>
    <n v="67.230999999999995"/>
    <n v="44.768000000000001"/>
    <m/>
    <m/>
    <b v="1"/>
    <m/>
    <s v="ĐÚNG"/>
  </r>
  <r>
    <x v="3"/>
    <x v="3"/>
    <n v="7.14"/>
    <n v="3.22"/>
    <n v="0.11"/>
    <n v="8.33"/>
    <n v="3756"/>
    <n v="8.6370000000000005"/>
    <n v="1.7270000000000001"/>
    <m/>
    <m/>
    <m/>
    <s v="FALSE"/>
    <s v="ĐÚNG"/>
  </r>
  <r>
    <x v="0"/>
    <x v="3"/>
    <n v="11.59"/>
    <n v="8.81"/>
    <n v="0.39"/>
    <n v="10.7"/>
    <n v="3757"/>
    <n v="39.863999999999997"/>
    <n v="68.991"/>
    <m/>
    <m/>
    <b v="0"/>
    <m/>
    <s v="ĐÚNG"/>
  </r>
  <r>
    <x v="1"/>
    <x v="0"/>
    <n v="5.93"/>
    <n v="2"/>
    <n v="0.14000000000000001"/>
    <n v="9.35"/>
    <n v="3758"/>
    <n v="-18.7"/>
    <n v="-1.87"/>
    <s v="SAI HÌNH HỌC"/>
    <m/>
    <b v="1"/>
    <m/>
    <s v="ĐÚNG"/>
  </r>
  <r>
    <x v="0"/>
    <x v="2"/>
    <n v="16.96"/>
    <n v="11.37"/>
    <n v="0.46"/>
    <n v="11.71"/>
    <n v="3759"/>
    <n v="72.664000000000001"/>
    <n v="161.678"/>
    <m/>
    <s v="SAI DẤU MOMEN"/>
    <b v="0"/>
    <m/>
    <s v="ĐÚNG"/>
  </r>
  <r>
    <x v="3"/>
    <x v="3"/>
    <n v="9.5399999999999991"/>
    <n v="3"/>
    <n v="0.12"/>
    <n v="8.67"/>
    <n v="3760"/>
    <n v="7.8029999999999999"/>
    <n v="1.5609999999999999"/>
    <m/>
    <s v="SAI DẤU MOMEN"/>
    <b v="1"/>
    <m/>
    <s v="ĐÚNG"/>
  </r>
  <r>
    <x v="3"/>
    <x v="0"/>
    <n v="5.64"/>
    <n v="2.5499999999999998"/>
    <n v="0.12"/>
    <n v="8.67"/>
    <n v="3761"/>
    <n v="5.6379999999999999"/>
    <n v="1.1279999999999999"/>
    <m/>
    <m/>
    <m/>
    <s v="FALSE"/>
    <s v="ĐÚNG"/>
  </r>
  <r>
    <x v="3"/>
    <x v="0"/>
    <n v="11.11"/>
    <n v="3.31"/>
    <n v="0.14000000000000001"/>
    <n v="9.35"/>
    <n v="3762"/>
    <n v="10.244"/>
    <n v="2.0489999999999999"/>
    <s v="ĐÚNG"/>
    <m/>
    <b v="1"/>
    <m/>
    <s v="ĐÚNG"/>
  </r>
  <r>
    <x v="3"/>
    <x v="1"/>
    <n v="7.25"/>
    <n v="2.31"/>
    <n v="0.13"/>
    <n v="9.01"/>
    <n v="3763"/>
    <n v="4.8079999999999998"/>
    <n v="0.96199999999999997"/>
    <m/>
    <m/>
    <b v="1"/>
    <m/>
    <s v="ĐÚNG"/>
  </r>
  <r>
    <x v="2"/>
    <x v="4"/>
    <n v="5.1100000000000003"/>
    <n v="3.74"/>
    <n v="0.12"/>
    <n v="8.67"/>
    <n v="3764"/>
    <n v="5.4569999999999999"/>
    <n v="7.9240000000000004"/>
    <m/>
    <m/>
    <m/>
    <s v="FALSE"/>
    <s v="ĐÚNG"/>
  </r>
  <r>
    <x v="4"/>
    <x v="2"/>
    <n v="9.65"/>
    <n v="7.95"/>
    <n v="0.22"/>
    <n v="12.05"/>
    <n v="3765"/>
    <n v="69.332999999999998"/>
    <n v="38.08"/>
    <s v="SAI HÌNH HỌC"/>
    <m/>
    <b v="1"/>
    <m/>
    <s v="ĐÚNG"/>
  </r>
  <r>
    <x v="1"/>
    <x v="1"/>
    <n v="4.91"/>
    <n v="2.4900000000000002"/>
    <n v="0.12"/>
    <n v="8.67"/>
    <n v="3766"/>
    <n v="-26.876999999999999"/>
    <n v="-2.6880000000000002"/>
    <m/>
    <m/>
    <m/>
    <s v="FALSE"/>
    <s v="ĐÚNG"/>
  </r>
  <r>
    <x v="3"/>
    <x v="3"/>
    <n v="10.28"/>
    <n v="3.07"/>
    <n v="0.14000000000000001"/>
    <n v="9.35"/>
    <n v="3767"/>
    <n v="8.8119999999999994"/>
    <n v="1.762"/>
    <m/>
    <m/>
    <m/>
    <s v="FALSE"/>
    <s v="ĐÚNG"/>
  </r>
  <r>
    <x v="0"/>
    <x v="1"/>
    <n v="10.1"/>
    <n v="9.2200000000000006"/>
    <n v="0.42"/>
    <n v="11.03"/>
    <n v="3768"/>
    <n v="45.006999999999998"/>
    <n v="54.008000000000003"/>
    <m/>
    <s v="SAI DẤU MOMEN"/>
    <b v="0"/>
    <m/>
    <s v="ĐÚNG"/>
  </r>
  <r>
    <x v="1"/>
    <x v="1"/>
    <n v="6.69"/>
    <n v="1.62"/>
    <n v="0.13"/>
    <n v="9.01"/>
    <n v="3769"/>
    <n v="-11.823"/>
    <n v="-1.1819999999999999"/>
    <m/>
    <m/>
    <m/>
    <s v="FALSE"/>
    <s v="ĐÚNG"/>
  </r>
  <r>
    <x v="0"/>
    <x v="1"/>
    <n v="12.43"/>
    <n v="8.74"/>
    <n v="0.44"/>
    <n v="11.37"/>
    <n v="3770"/>
    <n v="41.689"/>
    <n v="84.322999999999993"/>
    <m/>
    <m/>
    <b v="0"/>
    <m/>
    <s v="ĐÚNG"/>
  </r>
  <r>
    <x v="3"/>
    <x v="2"/>
    <n v="6.7"/>
    <n v="2.1800000000000002"/>
    <n v="0.14000000000000001"/>
    <n v="9.35"/>
    <n v="3771"/>
    <n v="4.4429999999999996"/>
    <n v="0.88900000000000001"/>
    <m/>
    <s v="SAI DẤU MOMEN"/>
    <b v="1"/>
    <m/>
    <s v="ĐÚNG"/>
  </r>
  <r>
    <x v="0"/>
    <x v="0"/>
    <n v="13.42"/>
    <n v="11.96"/>
    <n v="0.43"/>
    <n v="11.03"/>
    <n v="3772"/>
    <n v="75.731999999999999"/>
    <n v="95.35"/>
    <s v="SAI HÌNH HỌC"/>
    <m/>
    <b v="0"/>
    <m/>
    <s v="ĐÚNG"/>
  </r>
  <r>
    <x v="2"/>
    <x v="0"/>
    <n v="5.59"/>
    <n v="3.39"/>
    <n v="0.19"/>
    <n v="11.03"/>
    <n v="3773"/>
    <n v="5.7039999999999997"/>
    <n v="12.063000000000001"/>
    <m/>
    <s v="SAI DẤU MOMEN"/>
    <b v="1"/>
    <m/>
    <s v="ĐÚNG"/>
  </r>
  <r>
    <x v="2"/>
    <x v="4"/>
    <n v="6.49"/>
    <n v="3.35"/>
    <n v="0.2"/>
    <n v="11.37"/>
    <n v="3774"/>
    <n v="5.742"/>
    <n v="16.762"/>
    <m/>
    <s v="SAI DẤU MOMEN"/>
    <b v="1"/>
    <m/>
    <s v="ĐÚNG"/>
  </r>
  <r>
    <x v="4"/>
    <x v="4"/>
    <n v="11.01"/>
    <n v="9.19"/>
    <n v="0.24"/>
    <n v="12.72"/>
    <n v="3775"/>
    <n v="96.528000000000006"/>
    <n v="53.713999999999999"/>
    <s v="SAI HÌNH HỌC"/>
    <m/>
    <b v="1"/>
    <m/>
    <s v="ĐÚNG"/>
  </r>
  <r>
    <x v="2"/>
    <x v="1"/>
    <n v="6.46"/>
    <n v="3.77"/>
    <n v="0.14000000000000001"/>
    <n v="9.35"/>
    <n v="3776"/>
    <n v="5.98"/>
    <n v="13.657"/>
    <m/>
    <s v="SAI DẤU MOMEN"/>
    <b v="1"/>
    <m/>
    <s v="ĐÚNG"/>
  </r>
  <r>
    <x v="3"/>
    <x v="4"/>
    <n v="8.86"/>
    <n v="3.22"/>
    <n v="0.13"/>
    <n v="9.01"/>
    <n v="3777"/>
    <n v="9.3420000000000005"/>
    <n v="1.8680000000000001"/>
    <m/>
    <m/>
    <b v="1"/>
    <m/>
    <s v="ĐÚNG"/>
  </r>
  <r>
    <x v="3"/>
    <x v="2"/>
    <n v="6.64"/>
    <n v="2.71"/>
    <n v="0.13"/>
    <n v="9.01"/>
    <n v="3778"/>
    <n v="6.617"/>
    <n v="1.323"/>
    <m/>
    <m/>
    <b v="1"/>
    <m/>
    <s v="ĐÚNG"/>
  </r>
  <r>
    <x v="1"/>
    <x v="0"/>
    <n v="3.83"/>
    <n v="1.56"/>
    <n v="0.11"/>
    <n v="8.33"/>
    <n v="3779"/>
    <n v="-10.135999999999999"/>
    <n v="-1.014"/>
    <m/>
    <s v="ĐÚNG"/>
    <b v="1"/>
    <m/>
    <s v="ĐÚNG"/>
  </r>
  <r>
    <x v="1"/>
    <x v="2"/>
    <n v="5.4"/>
    <n v="1.7"/>
    <n v="0.15"/>
    <n v="9.68"/>
    <n v="3780"/>
    <n v="-13.988"/>
    <n v="-1.399"/>
    <m/>
    <m/>
    <b v="1"/>
    <m/>
    <s v="ĐÚNG"/>
  </r>
  <r>
    <x v="2"/>
    <x v="4"/>
    <n v="5.45"/>
    <n v="5.14"/>
    <n v="0.15"/>
    <n v="9.68"/>
    <n v="3781"/>
    <n v="11.507999999999999"/>
    <n v="10.063000000000001"/>
    <m/>
    <s v="SAI DẤU MOMEN"/>
    <b v="1"/>
    <m/>
    <s v="ĐÚNG"/>
  </r>
  <r>
    <x v="0"/>
    <x v="0"/>
    <n v="17.23"/>
    <n v="11.81"/>
    <n v="0.39"/>
    <n v="10.7"/>
    <n v="3782"/>
    <n v="71.635000000000005"/>
    <n v="152.47399999999999"/>
    <m/>
    <m/>
    <b v="0"/>
    <m/>
    <s v="ĐÚNG"/>
  </r>
  <r>
    <x v="3"/>
    <x v="2"/>
    <n v="8.7200000000000006"/>
    <n v="3.67"/>
    <n v="0.1"/>
    <n v="8"/>
    <n v="3783"/>
    <n v="10.775"/>
    <n v="2.1549999999999998"/>
    <m/>
    <m/>
    <b v="1"/>
    <m/>
    <s v="ĐÚNG"/>
  </r>
  <r>
    <x v="2"/>
    <x v="2"/>
    <n v="8.11"/>
    <n v="4.4400000000000004"/>
    <n v="0.14000000000000001"/>
    <n v="9.35"/>
    <n v="3784"/>
    <n v="8.2940000000000005"/>
    <n v="21.524000000000001"/>
    <m/>
    <m/>
    <b v="1"/>
    <m/>
    <s v="ĐÚNG"/>
  </r>
  <r>
    <x v="2"/>
    <x v="0"/>
    <n v="10.34"/>
    <n v="5.48"/>
    <n v="0.13"/>
    <n v="9.01"/>
    <n v="3785"/>
    <n v="12.176"/>
    <n v="33.716000000000001"/>
    <m/>
    <m/>
    <b v="1"/>
    <m/>
    <s v="ĐÚNG"/>
  </r>
  <r>
    <x v="0"/>
    <x v="2"/>
    <n v="12.63"/>
    <n v="11.04"/>
    <n v="0.42"/>
    <n v="11.03"/>
    <n v="3786"/>
    <n v="64.528999999999996"/>
    <n v="84.454999999999998"/>
    <s v="SAI HÌNH HỌC"/>
    <m/>
    <b v="0"/>
    <m/>
    <s v="ĐÚNG"/>
  </r>
  <r>
    <x v="3"/>
    <x v="4"/>
    <n v="6.56"/>
    <n v="2.2000000000000002"/>
    <n v="0.15"/>
    <n v="9.68"/>
    <n v="3787"/>
    <n v="4.6849999999999996"/>
    <n v="0.93700000000000006"/>
    <m/>
    <s v="SAI DẤU MOMEN"/>
    <b v="1"/>
    <m/>
    <s v="ĐÚNG"/>
  </r>
  <r>
    <x v="0"/>
    <x v="4"/>
    <n v="13.67"/>
    <n v="10.62"/>
    <n v="0.39"/>
    <n v="10.7"/>
    <n v="3788"/>
    <n v="57.926000000000002"/>
    <n v="95.975999999999999"/>
    <m/>
    <s v="SAI DẤU MOMEN"/>
    <b v="0"/>
    <m/>
    <s v="ĐÚNG"/>
  </r>
  <r>
    <x v="1"/>
    <x v="4"/>
    <n v="7.48"/>
    <n v="1.27"/>
    <n v="0.14000000000000001"/>
    <n v="9.35"/>
    <n v="3789"/>
    <n v="-7.54"/>
    <n v="-0.754"/>
    <m/>
    <s v="ĐÚNG"/>
    <b v="1"/>
    <m/>
    <s v="ĐÚNG"/>
  </r>
  <r>
    <x v="4"/>
    <x v="0"/>
    <n v="11.47"/>
    <n v="8.2200000000000006"/>
    <n v="0.22"/>
    <n v="12.05"/>
    <n v="3790"/>
    <n v="85.209000000000003"/>
    <n v="40.71"/>
    <m/>
    <s v="SAI DẤU MOMEN"/>
    <b v="1"/>
    <m/>
    <s v="ĐÚNG"/>
  </r>
  <r>
    <x v="0"/>
    <x v="0"/>
    <n v="13.6"/>
    <n v="9.2799999999999994"/>
    <n v="0.4"/>
    <n v="10.7"/>
    <n v="3791"/>
    <n v="44.23"/>
    <n v="94.995000000000005"/>
    <m/>
    <m/>
    <b v="0"/>
    <m/>
    <s v="ĐÚNG"/>
  </r>
  <r>
    <x v="0"/>
    <x v="4"/>
    <n v="9.83"/>
    <n v="8.35"/>
    <n v="0.44"/>
    <n v="11.37"/>
    <n v="3792"/>
    <n v="38.052"/>
    <n v="52.735999999999997"/>
    <m/>
    <m/>
    <b v="0"/>
    <m/>
    <s v="ĐÚNG"/>
  </r>
  <r>
    <x v="3"/>
    <x v="0"/>
    <n v="8.4600000000000009"/>
    <n v="3.47"/>
    <n v="0.11"/>
    <n v="8.33"/>
    <n v="3793"/>
    <n v="10.029999999999999"/>
    <n v="2.0059999999999998"/>
    <s v="ĐÚNG"/>
    <m/>
    <b v="1"/>
    <m/>
    <s v="ĐÚNG"/>
  </r>
  <r>
    <x v="0"/>
    <x v="4"/>
    <n v="8.84"/>
    <n v="8.5399999999999991"/>
    <n v="0.44"/>
    <n v="11.37"/>
    <n v="3794"/>
    <n v="39.802999999999997"/>
    <n v="42.649000000000001"/>
    <s v="SAI HÌNH HỌC"/>
    <m/>
    <b v="0"/>
    <m/>
    <s v="ĐÚNG"/>
  </r>
  <r>
    <x v="3"/>
    <x v="2"/>
    <n v="13.04"/>
    <n v="3.87"/>
    <n v="0.12"/>
    <n v="8.67"/>
    <n v="3795"/>
    <n v="12.984999999999999"/>
    <n v="2.597"/>
    <s v="ĐÚNG"/>
    <m/>
    <b v="1"/>
    <m/>
    <s v="ĐÚNG"/>
  </r>
  <r>
    <x v="2"/>
    <x v="0"/>
    <n v="9.44"/>
    <n v="4.9400000000000004"/>
    <n v="0.13"/>
    <n v="9.01"/>
    <n v="3796"/>
    <n v="9.8940000000000001"/>
    <n v="28.102"/>
    <m/>
    <s v="SAI DẤU MOMEN"/>
    <b v="1"/>
    <m/>
    <s v="ĐÚNG"/>
  </r>
  <r>
    <x v="0"/>
    <x v="4"/>
    <n v="16.95"/>
    <n v="11.71"/>
    <n v="0.46"/>
    <n v="11.71"/>
    <n v="3797"/>
    <n v="77.075000000000003"/>
    <n v="161.48699999999999"/>
    <m/>
    <s v="SAI DẤU MOMEN"/>
    <b v="0"/>
    <m/>
    <s v="ĐÚNG"/>
  </r>
  <r>
    <x v="0"/>
    <x v="4"/>
    <n v="13.89"/>
    <n v="10.25"/>
    <n v="0.44"/>
    <n v="11.37"/>
    <n v="3798"/>
    <n v="57.338999999999999"/>
    <n v="105.295"/>
    <s v="SAI HÌNH HỌC"/>
    <m/>
    <b v="0"/>
    <m/>
    <s v="ĐÚNG"/>
  </r>
  <r>
    <x v="1"/>
    <x v="3"/>
    <n v="3.59"/>
    <n v="1.62"/>
    <n v="0.15"/>
    <n v="9.68"/>
    <n v="3799"/>
    <n v="-12.702"/>
    <n v="-1.27"/>
    <m/>
    <m/>
    <b v="1"/>
    <m/>
    <s v="ĐÚNG"/>
  </r>
  <r>
    <x v="2"/>
    <x v="2"/>
    <n v="8.0500000000000007"/>
    <n v="4.24"/>
    <n v="0.19"/>
    <n v="11.03"/>
    <n v="3800"/>
    <n v="8.923"/>
    <n v="25.016999999999999"/>
    <m/>
    <m/>
    <b v="1"/>
    <m/>
    <s v="ĐÚNG"/>
  </r>
  <r>
    <x v="2"/>
    <x v="1"/>
    <n v="4.83"/>
    <n v="3.18"/>
    <n v="0.18"/>
    <n v="10.7"/>
    <n v="3801"/>
    <n v="4.8689999999999998"/>
    <n v="8.7370000000000001"/>
    <m/>
    <m/>
    <b v="1"/>
    <m/>
    <s v="ĐÚNG"/>
  </r>
  <r>
    <x v="3"/>
    <x v="4"/>
    <n v="11.79"/>
    <n v="3.95"/>
    <n v="0.11"/>
    <n v="8.33"/>
    <n v="3802"/>
    <n v="12.997"/>
    <n v="2.5990000000000002"/>
    <s v="ĐÚNG"/>
    <m/>
    <b v="1"/>
    <m/>
    <s v="ĐÚNG"/>
  </r>
  <r>
    <x v="1"/>
    <x v="0"/>
    <n v="4.75"/>
    <n v="1.86"/>
    <n v="0.12"/>
    <n v="8.67"/>
    <n v="3803"/>
    <n v="-14.997"/>
    <n v="-1.5"/>
    <s v="SAI HÌNH HỌC"/>
    <m/>
    <b v="1"/>
    <m/>
    <s v="ĐÚNG"/>
  </r>
  <r>
    <x v="1"/>
    <x v="4"/>
    <n v="7.28"/>
    <n v="1.99"/>
    <n v="0.11"/>
    <n v="8.33"/>
    <n v="3804"/>
    <n v="-16.494"/>
    <n v="-1.649"/>
    <m/>
    <m/>
    <b v="1"/>
    <m/>
    <s v="ĐÚNG"/>
  </r>
  <r>
    <x v="3"/>
    <x v="1"/>
    <n v="8.52"/>
    <n v="3.21"/>
    <n v="0.11"/>
    <n v="8.33"/>
    <n v="3805"/>
    <n v="8.5830000000000002"/>
    <n v="1.7170000000000001"/>
    <m/>
    <m/>
    <b v="1"/>
    <m/>
    <s v="ĐÚNG"/>
  </r>
  <r>
    <x v="2"/>
    <x v="3"/>
    <n v="4.97"/>
    <n v="4.8099999999999996"/>
    <n v="0.19"/>
    <n v="11.03"/>
    <n v="3806"/>
    <n v="11.484"/>
    <n v="9.5359999999999996"/>
    <m/>
    <m/>
    <b v="1"/>
    <m/>
    <s v="ĐÚNG"/>
  </r>
  <r>
    <x v="2"/>
    <x v="1"/>
    <n v="4.07"/>
    <n v="3.15"/>
    <n v="0.17"/>
    <n v="10.36"/>
    <n v="3807"/>
    <n v="4.6260000000000003"/>
    <n v="6.0060000000000002"/>
    <m/>
    <m/>
    <b v="1"/>
    <m/>
    <s v="ĐÚNG"/>
  </r>
  <r>
    <x v="3"/>
    <x v="2"/>
    <n v="12.12"/>
    <n v="3.56"/>
    <n v="0.14000000000000001"/>
    <n v="9.35"/>
    <n v="3808"/>
    <n v="11.85"/>
    <n v="2.37"/>
    <s v="ĐÚNG"/>
    <m/>
    <b v="1"/>
    <m/>
    <s v="ĐÚNG"/>
  </r>
  <r>
    <x v="2"/>
    <x v="3"/>
    <n v="5.78"/>
    <n v="3.58"/>
    <n v="0.18"/>
    <n v="10.7"/>
    <n v="3809"/>
    <n v="6.1710000000000003"/>
    <n v="12.510999999999999"/>
    <m/>
    <m/>
    <b v="1"/>
    <m/>
    <s v="ĐÚNG"/>
  </r>
  <r>
    <x v="4"/>
    <x v="2"/>
    <n v="9.3800000000000008"/>
    <n v="7.01"/>
    <n v="0.28000000000000003"/>
    <n v="14.07"/>
    <n v="3810"/>
    <n v="69.387"/>
    <n v="34.57"/>
    <m/>
    <m/>
    <m/>
    <s v="FALSE"/>
    <s v="ĐÚNG"/>
  </r>
  <r>
    <x v="2"/>
    <x v="0"/>
    <n v="5.26"/>
    <n v="3.74"/>
    <n v="0.14000000000000001"/>
    <n v="9.35"/>
    <n v="3811"/>
    <n v="5.8849999999999998"/>
    <n v="9.0540000000000003"/>
    <m/>
    <s v="SAI DẤU MOMEN"/>
    <b v="1"/>
    <m/>
    <s v="ĐÚNG"/>
  </r>
  <r>
    <x v="3"/>
    <x v="4"/>
    <n v="11.21"/>
    <n v="3.9"/>
    <n v="0.11"/>
    <n v="8.33"/>
    <n v="3812"/>
    <n v="12.67"/>
    <n v="2.5339999999999998"/>
    <m/>
    <s v="SAI DẤU MOMEN"/>
    <b v="1"/>
    <m/>
    <s v="ĐÚNG"/>
  </r>
  <r>
    <x v="3"/>
    <x v="4"/>
    <n v="11.64"/>
    <n v="3.66"/>
    <n v="0.14000000000000001"/>
    <n v="9.35"/>
    <n v="3813"/>
    <n v="12.525"/>
    <n v="2.5049999999999999"/>
    <m/>
    <s v="SAI DẤU MOMEN"/>
    <b v="1"/>
    <m/>
    <s v="ĐÚNG"/>
  </r>
  <r>
    <x v="0"/>
    <x v="0"/>
    <n v="14.92"/>
    <n v="9.98"/>
    <n v="0.43"/>
    <n v="11.03"/>
    <n v="3814"/>
    <n v="52.731999999999999"/>
    <n v="117.857"/>
    <s v="SAI HÌNH HỌC"/>
    <m/>
    <b v="0"/>
    <m/>
    <s v="ĐÚNG"/>
  </r>
  <r>
    <x v="1"/>
    <x v="1"/>
    <n v="5.09"/>
    <n v="1.28"/>
    <n v="0.14000000000000001"/>
    <n v="9.35"/>
    <n v="3815"/>
    <n v="-7.66"/>
    <n v="-0.76600000000000001"/>
    <m/>
    <m/>
    <m/>
    <s v="FALSE"/>
    <s v="ĐÚNG"/>
  </r>
  <r>
    <x v="3"/>
    <x v="1"/>
    <n v="6.63"/>
    <n v="2.95"/>
    <n v="0.14000000000000001"/>
    <n v="9.35"/>
    <n v="3816"/>
    <n v="8.1370000000000005"/>
    <n v="1.627"/>
    <m/>
    <m/>
    <b v="1"/>
    <m/>
    <s v="ĐÚNG"/>
  </r>
  <r>
    <x v="1"/>
    <x v="0"/>
    <n v="4.7300000000000004"/>
    <n v="1.81"/>
    <n v="0.14000000000000001"/>
    <n v="9.35"/>
    <n v="3817"/>
    <n v="-15.316000000000001"/>
    <n v="-1.532"/>
    <m/>
    <m/>
    <m/>
    <s v="FALSE"/>
    <s v="ĐÚNG"/>
  </r>
  <r>
    <x v="1"/>
    <x v="0"/>
    <n v="4.79"/>
    <n v="1.77"/>
    <n v="0.15"/>
    <n v="9.68"/>
    <n v="3818"/>
    <n v="-15.163"/>
    <n v="-1.516"/>
    <s v="SAI HÌNH HỌC"/>
    <m/>
    <b v="1"/>
    <m/>
    <s v="ĐÚNG"/>
  </r>
  <r>
    <x v="1"/>
    <x v="1"/>
    <n v="3.98"/>
    <n v="1.84"/>
    <n v="0.11"/>
    <n v="8.33"/>
    <n v="3819"/>
    <n v="-14.101000000000001"/>
    <n v="-1.41"/>
    <s v="SAI HÌNH HỌC"/>
    <m/>
    <b v="1"/>
    <m/>
    <s v="ĐÚNG"/>
  </r>
  <r>
    <x v="3"/>
    <x v="2"/>
    <n v="6.28"/>
    <n v="2.1"/>
    <n v="0.14000000000000001"/>
    <n v="9.35"/>
    <n v="3820"/>
    <n v="4.1230000000000002"/>
    <n v="0.82499999999999996"/>
    <m/>
    <s v="SAI DẤU MOMEN"/>
    <b v="1"/>
    <m/>
    <s v="ĐÚNG"/>
  </r>
  <r>
    <x v="3"/>
    <x v="2"/>
    <n v="11.37"/>
    <n v="3.61"/>
    <n v="0.1"/>
    <n v="8"/>
    <n v="3821"/>
    <n v="10.426"/>
    <n v="2.085"/>
    <m/>
    <s v="SAI DẤU MOMEN"/>
    <b v="1"/>
    <m/>
    <s v="ĐÚNG"/>
  </r>
  <r>
    <x v="0"/>
    <x v="2"/>
    <n v="11.6"/>
    <n v="10.71"/>
    <n v="0.43"/>
    <n v="11.03"/>
    <n v="3822"/>
    <n v="60.728999999999999"/>
    <n v="71.241"/>
    <m/>
    <m/>
    <m/>
    <s v="TRUE"/>
    <s v="ĐÚNG"/>
  </r>
  <r>
    <x v="2"/>
    <x v="0"/>
    <n v="7.77"/>
    <n v="4.3099999999999996"/>
    <n v="0.19"/>
    <n v="11.03"/>
    <n v="3823"/>
    <n v="9.2200000000000006"/>
    <n v="23.306999999999999"/>
    <s v="SAI HÌNH HỌC"/>
    <m/>
    <b v="1"/>
    <m/>
    <s v="ĐÚNG"/>
  </r>
  <r>
    <x v="1"/>
    <x v="3"/>
    <n v="3.75"/>
    <n v="2.21"/>
    <n v="0.11"/>
    <n v="8.33"/>
    <n v="3824"/>
    <n v="-20.341999999999999"/>
    <n v="-2.0339999999999998"/>
    <m/>
    <m/>
    <b v="1"/>
    <m/>
    <s v="ĐÚNG"/>
  </r>
  <r>
    <x v="4"/>
    <x v="3"/>
    <n v="11.11"/>
    <n v="7.58"/>
    <n v="0.22"/>
    <n v="12.05"/>
    <n v="3825"/>
    <n v="76.108000000000004"/>
    <n v="34.616999999999997"/>
    <m/>
    <m/>
    <b v="1"/>
    <m/>
    <s v="ĐÚNG"/>
  </r>
  <r>
    <x v="2"/>
    <x v="3"/>
    <n v="7.41"/>
    <n v="3.73"/>
    <n v="0.17"/>
    <n v="10.36"/>
    <n v="3826"/>
    <n v="6.4859999999999998"/>
    <n v="19.91"/>
    <m/>
    <m/>
    <b v="1"/>
    <m/>
    <s v="ĐÚNG"/>
  </r>
  <r>
    <x v="4"/>
    <x v="2"/>
    <n v="9.9700000000000006"/>
    <n v="8.75"/>
    <n v="0.23"/>
    <n v="12.38"/>
    <n v="3827"/>
    <n v="81"/>
    <n v="47.392000000000003"/>
    <s v="SAI HÌNH HỌC"/>
    <m/>
    <b v="1"/>
    <m/>
    <s v="ĐÚNG"/>
  </r>
  <r>
    <x v="1"/>
    <x v="4"/>
    <n v="6.48"/>
    <n v="2.12"/>
    <n v="0.1"/>
    <n v="8"/>
    <n v="3828"/>
    <n v="-17.978000000000002"/>
    <n v="-1.798"/>
    <m/>
    <m/>
    <b v="1"/>
    <m/>
    <s v="ĐÚNG"/>
  </r>
  <r>
    <x v="0"/>
    <x v="4"/>
    <n v="9.9499999999999993"/>
    <n v="8.73"/>
    <n v="0.38"/>
    <n v="10.36"/>
    <n v="3829"/>
    <n v="37.899000000000001"/>
    <n v="49.231999999999999"/>
    <m/>
    <m/>
    <b v="0"/>
    <m/>
    <s v="ĐÚNG"/>
  </r>
  <r>
    <x v="1"/>
    <x v="1"/>
    <n v="4.32"/>
    <n v="1.62"/>
    <n v="0.13"/>
    <n v="9.01"/>
    <n v="3830"/>
    <n v="-11.823"/>
    <n v="-1.1819999999999999"/>
    <s v="SAI HÌNH HỌC"/>
    <m/>
    <b v="1"/>
    <m/>
    <s v="ĐÚNG"/>
  </r>
  <r>
    <x v="2"/>
    <x v="4"/>
    <n v="7.13"/>
    <n v="3.8"/>
    <n v="0.19"/>
    <n v="11.03"/>
    <n v="3831"/>
    <n v="7.1669999999999998"/>
    <n v="19.626000000000001"/>
    <m/>
    <s v="SAI DẤU MOMEN"/>
    <b v="1"/>
    <m/>
    <s v="ĐÚNG"/>
  </r>
  <r>
    <x v="2"/>
    <x v="2"/>
    <n v="8.56"/>
    <n v="4.92"/>
    <n v="0.19"/>
    <n v="11.03"/>
    <n v="3832"/>
    <n v="12.015000000000001"/>
    <n v="28.286999999999999"/>
    <m/>
    <m/>
    <b v="1"/>
    <m/>
    <s v="ĐÚNG"/>
  </r>
  <r>
    <x v="0"/>
    <x v="0"/>
    <n v="12.62"/>
    <n v="9.58"/>
    <n v="0.44"/>
    <n v="11.37"/>
    <n v="3833"/>
    <n v="50.088000000000001"/>
    <n v="86.92"/>
    <m/>
    <m/>
    <b v="0"/>
    <m/>
    <s v="ĐÚNG"/>
  </r>
  <r>
    <x v="2"/>
    <x v="3"/>
    <n v="4"/>
    <n v="3.55"/>
    <n v="0.13"/>
    <n v="9.01"/>
    <n v="3834"/>
    <n v="5.1100000000000003"/>
    <n v="5.0460000000000003"/>
    <m/>
    <m/>
    <m/>
    <s v="FALSE"/>
    <s v="ĐÚNG"/>
  </r>
  <r>
    <x v="4"/>
    <x v="0"/>
    <n v="10.71"/>
    <n v="8.08"/>
    <n v="0.28000000000000003"/>
    <n v="14.07"/>
    <n v="3835"/>
    <n v="91.317999999999998"/>
    <n v="45.929000000000002"/>
    <m/>
    <s v="SAI DẤU MOMEN"/>
    <b v="1"/>
    <m/>
    <s v="ĐÚNG"/>
  </r>
  <r>
    <x v="4"/>
    <x v="4"/>
    <n v="9.5399999999999991"/>
    <n v="8.51"/>
    <n v="0.27"/>
    <n v="13.73"/>
    <n v="3836"/>
    <n v="83.600999999999999"/>
    <n v="49.716000000000001"/>
    <m/>
    <m/>
    <b v="1"/>
    <m/>
    <s v="ĐÚNG"/>
  </r>
  <r>
    <x v="0"/>
    <x v="0"/>
    <n v="9.23"/>
    <n v="8.44"/>
    <n v="0.46"/>
    <n v="11.71"/>
    <n v="3837"/>
    <n v="40.039000000000001"/>
    <n v="47.884999999999998"/>
    <m/>
    <m/>
    <b v="0"/>
    <m/>
    <s v="ĐÚNG"/>
  </r>
  <r>
    <x v="2"/>
    <x v="2"/>
    <n v="6.24"/>
    <n v="3.99"/>
    <n v="0.19"/>
    <n v="11.03"/>
    <n v="3838"/>
    <n v="7.9020000000000001"/>
    <n v="15.032"/>
    <m/>
    <s v="SAI DẤU MOMEN"/>
    <b v="1"/>
    <m/>
    <s v="ĐÚNG"/>
  </r>
  <r>
    <x v="0"/>
    <x v="3"/>
    <n v="12.91"/>
    <n v="9.76"/>
    <n v="0.43"/>
    <n v="11.03"/>
    <n v="3839"/>
    <n v="50.433"/>
    <n v="88.241"/>
    <m/>
    <m/>
    <b v="0"/>
    <m/>
    <s v="ĐÚNG"/>
  </r>
  <r>
    <x v="2"/>
    <x v="3"/>
    <n v="4.3499999999999996"/>
    <n v="3.25"/>
    <n v="0.12"/>
    <n v="8.67"/>
    <n v="3840"/>
    <n v="4.1210000000000004"/>
    <n v="5.742"/>
    <m/>
    <m/>
    <b v="1"/>
    <m/>
    <s v="ĐÚNG"/>
  </r>
  <r>
    <x v="1"/>
    <x v="3"/>
    <n v="3.27"/>
    <n v="2.3199999999999998"/>
    <n v="0.14000000000000001"/>
    <n v="9.35"/>
    <n v="3841"/>
    <n v="-25.163"/>
    <n v="-2.516"/>
    <m/>
    <m/>
    <m/>
    <s v="FALSE"/>
    <s v="ĐÚNG"/>
  </r>
  <r>
    <x v="1"/>
    <x v="1"/>
    <n v="7.46"/>
    <n v="2.19"/>
    <n v="0.15"/>
    <n v="9.68"/>
    <n v="3842"/>
    <n v="-23.213000000000001"/>
    <n v="-2.3210000000000002"/>
    <m/>
    <m/>
    <b v="1"/>
    <m/>
    <s v="ĐÚNG"/>
  </r>
  <r>
    <x v="1"/>
    <x v="0"/>
    <n v="3.88"/>
    <n v="1.49"/>
    <n v="0.1"/>
    <n v="8"/>
    <n v="3843"/>
    <n v="-8.8800000000000008"/>
    <n v="-0.88800000000000001"/>
    <m/>
    <s v="ĐÚNG"/>
    <b v="1"/>
    <m/>
    <s v="ĐÚNG"/>
  </r>
  <r>
    <x v="0"/>
    <x v="2"/>
    <n v="12.3"/>
    <n v="10.53"/>
    <n v="0.45"/>
    <n v="11.37"/>
    <n v="3844"/>
    <n v="60.514000000000003"/>
    <n v="82.567999999999998"/>
    <s v="SAI HÌNH HỌC"/>
    <m/>
    <b v="0"/>
    <m/>
    <s v="ĐÚNG"/>
  </r>
  <r>
    <x v="3"/>
    <x v="3"/>
    <n v="7.04"/>
    <n v="2.42"/>
    <n v="0.1"/>
    <n v="8"/>
    <n v="3845"/>
    <n v="4.6849999999999996"/>
    <n v="0.93700000000000006"/>
    <m/>
    <m/>
    <b v="1"/>
    <m/>
    <s v="ĐÚNG"/>
  </r>
  <r>
    <x v="2"/>
    <x v="3"/>
    <n v="6.71"/>
    <n v="5.62"/>
    <n v="0.2"/>
    <n v="11.37"/>
    <n v="3846"/>
    <n v="16.16"/>
    <n v="17.917000000000002"/>
    <m/>
    <s v="SAI DẤU MOMEN"/>
    <b v="1"/>
    <m/>
    <s v="ĐÚNG"/>
  </r>
  <r>
    <x v="0"/>
    <x v="3"/>
    <n v="11.11"/>
    <n v="10.53"/>
    <n v="0.49"/>
    <n v="12.05"/>
    <n v="3847"/>
    <n v="64.134"/>
    <n v="71.393000000000001"/>
    <s v="SAI HÌNH HỌC"/>
    <m/>
    <b v="0"/>
    <m/>
    <s v="ĐÚNG"/>
  </r>
  <r>
    <x v="1"/>
    <x v="3"/>
    <n v="6.92"/>
    <n v="1.89"/>
    <n v="0.14000000000000001"/>
    <n v="9.35"/>
    <n v="3848"/>
    <n v="-16.7"/>
    <n v="-1.67"/>
    <m/>
    <m/>
    <b v="1"/>
    <m/>
    <s v="ĐÚNG"/>
  </r>
  <r>
    <x v="3"/>
    <x v="1"/>
    <n v="11.61"/>
    <n v="4"/>
    <n v="0.12"/>
    <n v="8.67"/>
    <n v="3849"/>
    <n v="13.872"/>
    <n v="2.774"/>
    <m/>
    <m/>
    <b v="1"/>
    <m/>
    <s v="ĐÚNG"/>
  </r>
  <r>
    <x v="3"/>
    <x v="3"/>
    <n v="12.15"/>
    <n v="3.98"/>
    <n v="0.12"/>
    <n v="8.67"/>
    <n v="3850"/>
    <n v="13.734"/>
    <n v="2.7469999999999999"/>
    <m/>
    <m/>
    <b v="1"/>
    <m/>
    <s v="ĐÚNG"/>
  </r>
  <r>
    <x v="1"/>
    <x v="0"/>
    <n v="7.16"/>
    <n v="1.23"/>
    <n v="0.15"/>
    <n v="9.68"/>
    <n v="3851"/>
    <n v="-7.3220000000000001"/>
    <n v="-0.73199999999999998"/>
    <m/>
    <m/>
    <b v="1"/>
    <m/>
    <s v="ĐÚNG"/>
  </r>
  <r>
    <x v="0"/>
    <x v="4"/>
    <n v="14"/>
    <n v="9.42"/>
    <n v="0.36"/>
    <n v="10.02"/>
    <n v="3852"/>
    <n v="42.679000000000002"/>
    <n v="94.268000000000001"/>
    <m/>
    <m/>
    <b v="0"/>
    <m/>
    <s v="ĐÚNG"/>
  </r>
  <r>
    <x v="3"/>
    <x v="1"/>
    <n v="10.29"/>
    <n v="3.84"/>
    <n v="0.14000000000000001"/>
    <n v="9.35"/>
    <n v="3853"/>
    <n v="13.787000000000001"/>
    <n v="2.7570000000000001"/>
    <m/>
    <m/>
    <m/>
    <s v="FALSE"/>
    <s v="ĐÚNG"/>
  </r>
  <r>
    <x v="0"/>
    <x v="0"/>
    <n v="9.91"/>
    <n v="9.52"/>
    <n v="0.41"/>
    <n v="10.7"/>
    <n v="3854"/>
    <n v="46.548000000000002"/>
    <n v="50.44"/>
    <m/>
    <m/>
    <b v="0"/>
    <m/>
    <s v="ĐÚNG"/>
  </r>
  <r>
    <x v="3"/>
    <x v="0"/>
    <n v="9.49"/>
    <n v="3.34"/>
    <n v="0.14000000000000001"/>
    <n v="9.35"/>
    <n v="3855"/>
    <n v="10.43"/>
    <n v="2.0859999999999999"/>
    <m/>
    <m/>
    <m/>
    <s v="FALSE"/>
    <s v="ĐÚNG"/>
  </r>
  <r>
    <x v="1"/>
    <x v="2"/>
    <n v="4.74"/>
    <n v="2"/>
    <n v="0.1"/>
    <n v="8"/>
    <n v="3856"/>
    <n v="-16"/>
    <n v="-1.6"/>
    <s v="SAI HÌNH HỌC"/>
    <m/>
    <b v="1"/>
    <m/>
    <s v="ĐÚNG"/>
  </r>
  <r>
    <x v="2"/>
    <x v="0"/>
    <n v="5.68"/>
    <n v="5.09"/>
    <n v="0.16"/>
    <n v="10.02"/>
    <n v="3857"/>
    <n v="11.682"/>
    <n v="11.314"/>
    <m/>
    <m/>
    <b v="1"/>
    <m/>
    <s v="ĐÚNG"/>
  </r>
  <r>
    <x v="3"/>
    <x v="2"/>
    <n v="5.9"/>
    <n v="2.81"/>
    <n v="0.14000000000000001"/>
    <n v="9.35"/>
    <n v="3858"/>
    <n v="7.383"/>
    <n v="1.4770000000000001"/>
    <m/>
    <m/>
    <b v="1"/>
    <m/>
    <s v="ĐÚNG"/>
  </r>
  <r>
    <x v="0"/>
    <x v="2"/>
    <n v="12.57"/>
    <n v="9.51"/>
    <n v="0.44"/>
    <n v="11.37"/>
    <n v="3859"/>
    <n v="49.359000000000002"/>
    <n v="86.233000000000004"/>
    <m/>
    <s v="SAI DẤU MOMEN"/>
    <b v="0"/>
    <m/>
    <s v="ĐÚNG"/>
  </r>
  <r>
    <x v="2"/>
    <x v="2"/>
    <n v="4.9000000000000004"/>
    <n v="3.74"/>
    <n v="0.13"/>
    <n v="9.01"/>
    <n v="3860"/>
    <n v="5.6710000000000003"/>
    <n v="7.5720000000000001"/>
    <s v="SAI HÌNH HỌC"/>
    <m/>
    <b v="1"/>
    <m/>
    <s v="ĐÚNG"/>
  </r>
  <r>
    <x v="2"/>
    <x v="3"/>
    <n v="9.57"/>
    <n v="5.49"/>
    <n v="0.17"/>
    <n v="10.36"/>
    <n v="3861"/>
    <n v="14.051"/>
    <n v="33.209000000000003"/>
    <m/>
    <s v="SAI DẤU MOMEN"/>
    <b v="1"/>
    <m/>
    <s v="ĐÚNG"/>
  </r>
  <r>
    <x v="2"/>
    <x v="1"/>
    <n v="7.03"/>
    <n v="4.88"/>
    <n v="0.13"/>
    <n v="9.01"/>
    <n v="3862"/>
    <n v="9.6560000000000006"/>
    <n v="15.585000000000001"/>
    <m/>
    <m/>
    <m/>
    <s v="FALSE"/>
    <s v="ĐÚNG"/>
  </r>
  <r>
    <x v="4"/>
    <x v="1"/>
    <n v="7.43"/>
    <n v="6.39"/>
    <n v="0.22"/>
    <n v="12.05"/>
    <n v="3863"/>
    <n v="42.908000000000001"/>
    <n v="24.600999999999999"/>
    <m/>
    <m/>
    <m/>
    <s v="FALSE"/>
    <s v="ĐÚNG"/>
  </r>
  <r>
    <x v="1"/>
    <x v="0"/>
    <n v="7.95"/>
    <n v="1.89"/>
    <n v="0.12"/>
    <n v="8.67"/>
    <n v="3864"/>
    <n v="-15.484999999999999"/>
    <n v="-1.548"/>
    <m/>
    <m/>
    <m/>
    <s v="FALSE"/>
    <s v="ĐÚNG"/>
  </r>
  <r>
    <x v="1"/>
    <x v="3"/>
    <n v="6.13"/>
    <n v="1.76"/>
    <n v="0.1"/>
    <n v="8"/>
    <n v="3865"/>
    <n v="-12.39"/>
    <n v="-1.2390000000000001"/>
    <m/>
    <m/>
    <b v="1"/>
    <m/>
    <s v="ĐÚNG"/>
  </r>
  <r>
    <x v="4"/>
    <x v="1"/>
    <n v="7.22"/>
    <n v="6.16"/>
    <n v="0.22"/>
    <n v="12.05"/>
    <n v="3866"/>
    <n v="40.194000000000003"/>
    <n v="22.861999999999998"/>
    <m/>
    <s v="SAI DẤU MOMEN"/>
    <b v="1"/>
    <m/>
    <s v="ĐÚNG"/>
  </r>
  <r>
    <x v="4"/>
    <x v="3"/>
    <n v="11.51"/>
    <n v="8.56"/>
    <n v="0.21"/>
    <n v="11.71"/>
    <n v="3867"/>
    <n v="86.53"/>
    <n v="42.902000000000001"/>
    <m/>
    <m/>
    <b v="1"/>
    <m/>
    <s v="ĐÚNG"/>
  </r>
  <r>
    <x v="0"/>
    <x v="3"/>
    <n v="10.86"/>
    <n v="8.11"/>
    <n v="0.39"/>
    <n v="10.7"/>
    <n v="3868"/>
    <n v="33.780999999999999"/>
    <n v="60.573999999999998"/>
    <m/>
    <m/>
    <b v="0"/>
    <m/>
    <s v="ĐÚNG"/>
  </r>
  <r>
    <x v="1"/>
    <x v="3"/>
    <n v="6.91"/>
    <n v="2.06"/>
    <n v="0.12"/>
    <n v="8.67"/>
    <n v="3869"/>
    <n v="-18.396000000000001"/>
    <n v="-1.84"/>
    <m/>
    <s v="ĐÚNG"/>
    <b v="1"/>
    <m/>
    <s v="ĐÚNG"/>
  </r>
  <r>
    <x v="3"/>
    <x v="3"/>
    <n v="11.14"/>
    <n v="3.19"/>
    <n v="0.12"/>
    <n v="8.67"/>
    <n v="3870"/>
    <n v="8.8230000000000004"/>
    <n v="1.7649999999999999"/>
    <m/>
    <s v="SAI DẤU MOMEN"/>
    <b v="1"/>
    <m/>
    <s v="ĐÚNG"/>
  </r>
  <r>
    <x v="2"/>
    <x v="0"/>
    <n v="8.8699999999999992"/>
    <n v="5.0999999999999996"/>
    <n v="0.17"/>
    <n v="10.36"/>
    <n v="3871"/>
    <n v="12.125999999999999"/>
    <n v="28.527999999999999"/>
    <s v="SAI HÌNH HỌC"/>
    <m/>
    <b v="1"/>
    <m/>
    <s v="ĐÚNG"/>
  </r>
  <r>
    <x v="1"/>
    <x v="1"/>
    <n v="3.52"/>
    <n v="2.0099999999999998"/>
    <n v="0.12"/>
    <n v="8.67"/>
    <n v="3872"/>
    <n v="-17.513999999999999"/>
    <n v="-1.7509999999999999"/>
    <m/>
    <m/>
    <m/>
    <s v="FALSE"/>
    <s v="ĐÚNG"/>
  </r>
  <r>
    <x v="3"/>
    <x v="0"/>
    <n v="9.85"/>
    <n v="2.87"/>
    <n v="0.12"/>
    <n v="8.67"/>
    <n v="3873"/>
    <n v="7.141"/>
    <n v="1.4279999999999999"/>
    <s v="ĐÚNG"/>
    <m/>
    <b v="1"/>
    <m/>
    <s v="ĐÚNG"/>
  </r>
  <r>
    <x v="4"/>
    <x v="0"/>
    <n v="9.1999999999999993"/>
    <n v="8.64"/>
    <n v="0.28000000000000003"/>
    <n v="14.07"/>
    <n v="3874"/>
    <n v="83.88"/>
    <n v="52.515999999999998"/>
    <m/>
    <m/>
    <b v="1"/>
    <m/>
    <s v="ĐÚNG"/>
  </r>
  <r>
    <x v="3"/>
    <x v="1"/>
    <n v="11.05"/>
    <n v="3.75"/>
    <n v="0.14000000000000001"/>
    <n v="9.35"/>
    <n v="3875"/>
    <n v="13.148"/>
    <n v="2.63"/>
    <m/>
    <s v="SAI DẤU MOMEN"/>
    <b v="1"/>
    <m/>
    <s v="ĐÚNG"/>
  </r>
  <r>
    <x v="0"/>
    <x v="1"/>
    <n v="9.3800000000000008"/>
    <n v="8.2100000000000009"/>
    <n v="0.39"/>
    <n v="10.7"/>
    <n v="3876"/>
    <n v="34.619"/>
    <n v="45.189"/>
    <s v="SAI HÌNH HỌC"/>
    <m/>
    <b v="0"/>
    <m/>
    <s v="ĐÚNG"/>
  </r>
  <r>
    <x v="2"/>
    <x v="3"/>
    <n v="10.41"/>
    <n v="5.47"/>
    <n v="0.15"/>
    <n v="9.68"/>
    <n v="3877"/>
    <n v="13.034000000000001"/>
    <n v="36.715000000000003"/>
    <s v="SAI HÌNH HỌC"/>
    <m/>
    <b v="1"/>
    <m/>
    <s v="ĐÚNG"/>
  </r>
  <r>
    <x v="3"/>
    <x v="4"/>
    <n v="7.18"/>
    <n v="3.19"/>
    <n v="0.12"/>
    <n v="8.67"/>
    <n v="3878"/>
    <n v="8.8230000000000004"/>
    <n v="1.7649999999999999"/>
    <s v="ĐÚNG"/>
    <m/>
    <b v="1"/>
    <m/>
    <s v="ĐÚNG"/>
  </r>
  <r>
    <x v="4"/>
    <x v="0"/>
    <n v="9.52"/>
    <n v="6.65"/>
    <n v="0.24"/>
    <n v="12.72"/>
    <n v="3879"/>
    <n v="60.396000000000001"/>
    <n v="28.126000000000001"/>
    <m/>
    <m/>
    <m/>
    <s v="FALSE"/>
    <s v="ĐÚNG"/>
  </r>
  <r>
    <x v="3"/>
    <x v="2"/>
    <n v="7.38"/>
    <n v="2.42"/>
    <n v="0.14000000000000001"/>
    <n v="9.35"/>
    <n v="3880"/>
    <n v="5.476"/>
    <n v="1.095"/>
    <m/>
    <m/>
    <b v="1"/>
    <m/>
    <s v="ĐÚNG"/>
  </r>
  <r>
    <x v="0"/>
    <x v="2"/>
    <n v="10.58"/>
    <n v="9.5399999999999991"/>
    <n v="0.37"/>
    <n v="10.36"/>
    <n v="3881"/>
    <n v="45.258000000000003"/>
    <n v="55.664000000000001"/>
    <m/>
    <s v="SAI DẤU MOMEN"/>
    <b v="0"/>
    <m/>
    <s v="ĐÚNG"/>
  </r>
  <r>
    <x v="1"/>
    <x v="2"/>
    <n v="3.82"/>
    <n v="1.93"/>
    <n v="0.14000000000000001"/>
    <n v="9.35"/>
    <n v="3882"/>
    <n v="-17.414000000000001"/>
    <n v="-1.7410000000000001"/>
    <m/>
    <m/>
    <b v="1"/>
    <m/>
    <s v="ĐÚNG"/>
  </r>
  <r>
    <x v="1"/>
    <x v="1"/>
    <n v="5.13"/>
    <n v="1.77"/>
    <n v="0.14000000000000001"/>
    <n v="9.35"/>
    <n v="3883"/>
    <n v="-14.646000000000001"/>
    <n v="-1.4650000000000001"/>
    <m/>
    <m/>
    <b v="1"/>
    <m/>
    <s v="ĐÚNG"/>
  </r>
  <r>
    <x v="0"/>
    <x v="4"/>
    <n v="13.1"/>
    <n v="11.36"/>
    <n v="0.49"/>
    <n v="12.05"/>
    <n v="3884"/>
    <n v="74.641999999999996"/>
    <n v="99.259"/>
    <m/>
    <m/>
    <b v="0"/>
    <m/>
    <s v="ĐÚNG"/>
  </r>
  <r>
    <x v="1"/>
    <x v="3"/>
    <n v="4.87"/>
    <n v="1.88"/>
    <n v="0.14000000000000001"/>
    <n v="9.35"/>
    <n v="3885"/>
    <n v="-16.523"/>
    <n v="-1.6519999999999999"/>
    <m/>
    <s v="ĐÚNG"/>
    <b v="1"/>
    <m/>
    <s v="ĐÚNG"/>
  </r>
  <r>
    <x v="2"/>
    <x v="3"/>
    <n v="9"/>
    <n v="5.47"/>
    <n v="0.19"/>
    <n v="11.03"/>
    <n v="3886"/>
    <n v="14.851000000000001"/>
    <n v="31.27"/>
    <s v="SAI HÌNH HỌC"/>
    <m/>
    <b v="1"/>
    <m/>
    <s v="ĐÚNG"/>
  </r>
  <r>
    <x v="1"/>
    <x v="0"/>
    <n v="3.47"/>
    <n v="2.46"/>
    <n v="0.1"/>
    <n v="8"/>
    <n v="3887"/>
    <n v="-24.206"/>
    <n v="-2.4209999999999998"/>
    <s v="SAI HÌNH HỌC"/>
    <m/>
    <b v="1"/>
    <m/>
    <s v="ĐÚNG"/>
  </r>
  <r>
    <x v="2"/>
    <x v="2"/>
    <n v="9.0399999999999991"/>
    <n v="5.91"/>
    <n v="0.19"/>
    <n v="11.03"/>
    <n v="3888"/>
    <n v="17.337"/>
    <n v="31.548999999999999"/>
    <m/>
    <m/>
    <m/>
    <s v="FALSE"/>
    <s v="ĐÚNG"/>
  </r>
  <r>
    <x v="3"/>
    <x v="2"/>
    <n v="10.06"/>
    <n v="3.28"/>
    <n v="0.11"/>
    <n v="8.33"/>
    <n v="3889"/>
    <n v="8.9619999999999997"/>
    <n v="1.792"/>
    <m/>
    <m/>
    <b v="1"/>
    <m/>
    <s v="ĐÚNG"/>
  </r>
  <r>
    <x v="2"/>
    <x v="1"/>
    <n v="5.14"/>
    <n v="3.67"/>
    <n v="0.14000000000000001"/>
    <n v="9.35"/>
    <n v="3890"/>
    <n v="5.6669999999999998"/>
    <n v="8.6460000000000008"/>
    <m/>
    <m/>
    <b v="1"/>
    <m/>
    <s v="ĐÚNG"/>
  </r>
  <r>
    <x v="3"/>
    <x v="1"/>
    <n v="10.1"/>
    <n v="3.82"/>
    <n v="0.12"/>
    <n v="8.67"/>
    <n v="3891"/>
    <n v="12.651999999999999"/>
    <n v="2.5299999999999998"/>
    <m/>
    <m/>
    <b v="1"/>
    <m/>
    <s v="ĐÚNG"/>
  </r>
  <r>
    <x v="0"/>
    <x v="1"/>
    <n v="14.5"/>
    <n v="10.18"/>
    <n v="0.44"/>
    <n v="11.37"/>
    <n v="3892"/>
    <n v="56.558"/>
    <n v="114.746"/>
    <m/>
    <s v="SAI DẤU MOMEN"/>
    <b v="0"/>
    <m/>
    <s v="ĐÚNG"/>
  </r>
  <r>
    <x v="0"/>
    <x v="0"/>
    <n v="16.27"/>
    <n v="11.46"/>
    <n v="0.42"/>
    <n v="11.03"/>
    <n v="3893"/>
    <n v="69.531999999999996"/>
    <n v="140.15"/>
    <m/>
    <m/>
    <m/>
    <s v="TRUE"/>
    <s v="ĐÚNG"/>
  </r>
  <r>
    <x v="2"/>
    <x v="0"/>
    <n v="9.49"/>
    <n v="5.05"/>
    <n v="0.2"/>
    <n v="11.37"/>
    <n v="3894"/>
    <n v="13.048"/>
    <n v="35.838999999999999"/>
    <m/>
    <m/>
    <m/>
    <s v="FALSE"/>
    <s v="ĐÚNG"/>
  </r>
  <r>
    <x v="3"/>
    <x v="1"/>
    <n v="8.7799999999999994"/>
    <n v="2.84"/>
    <n v="0.15"/>
    <n v="9.68"/>
    <n v="3895"/>
    <n v="7.8079999999999998"/>
    <n v="1.5620000000000001"/>
    <s v="ĐÚNG"/>
    <m/>
    <b v="1"/>
    <m/>
    <s v="ĐÚNG"/>
  </r>
  <r>
    <x v="2"/>
    <x v="0"/>
    <n v="6.18"/>
    <n v="5.72"/>
    <n v="0.14000000000000001"/>
    <n v="9.35"/>
    <n v="3896"/>
    <n v="13.766"/>
    <n v="12.497999999999999"/>
    <m/>
    <m/>
    <b v="1"/>
    <m/>
    <s v="ĐÚNG"/>
  </r>
  <r>
    <x v="3"/>
    <x v="0"/>
    <n v="6.8"/>
    <n v="2.19"/>
    <n v="0.14000000000000001"/>
    <n v="9.35"/>
    <n v="3897"/>
    <n v="4.484"/>
    <n v="0.89700000000000002"/>
    <m/>
    <m/>
    <b v="1"/>
    <m/>
    <s v="ĐÚNG"/>
  </r>
  <r>
    <x v="3"/>
    <x v="4"/>
    <n v="7.53"/>
    <n v="3.14"/>
    <n v="0.12"/>
    <n v="8.67"/>
    <n v="3898"/>
    <n v="8.548"/>
    <n v="1.71"/>
    <m/>
    <m/>
    <b v="1"/>
    <m/>
    <s v="ĐÚNG"/>
  </r>
  <r>
    <x v="0"/>
    <x v="0"/>
    <n v="11.83"/>
    <n v="8.32"/>
    <n v="0.45"/>
    <n v="11.37"/>
    <n v="3899"/>
    <n v="37.779000000000003"/>
    <n v="76.379000000000005"/>
    <s v="SAI HÌNH HỌC"/>
    <m/>
    <b v="0"/>
    <m/>
    <s v="ĐÚNG"/>
  </r>
  <r>
    <x v="1"/>
    <x v="1"/>
    <n v="5.67"/>
    <n v="1.76"/>
    <n v="0.11"/>
    <n v="8.33"/>
    <n v="3900"/>
    <n v="-12.901999999999999"/>
    <n v="-1.29"/>
    <m/>
    <m/>
    <b v="1"/>
    <m/>
    <s v="ĐÚNG"/>
  </r>
  <r>
    <x v="4"/>
    <x v="2"/>
    <n v="7.64"/>
    <n v="7.3"/>
    <n v="0.21"/>
    <n v="11.71"/>
    <n v="3901"/>
    <n v="48.981999999999999"/>
    <n v="31.201000000000001"/>
    <m/>
    <m/>
    <b v="1"/>
    <m/>
    <s v="ĐÚNG"/>
  </r>
  <r>
    <x v="4"/>
    <x v="4"/>
    <n v="11.17"/>
    <n v="8.01"/>
    <n v="0.28999999999999998"/>
    <n v="14.41"/>
    <n v="3902"/>
    <n v="96.697000000000003"/>
    <n v="46.226999999999997"/>
    <m/>
    <m/>
    <m/>
    <s v="FALSE"/>
    <s v="ĐÚNG"/>
  </r>
  <r>
    <x v="4"/>
    <x v="4"/>
    <n v="11.42"/>
    <n v="7.71"/>
    <n v="0.21"/>
    <n v="11.71"/>
    <n v="3903"/>
    <n v="77.328000000000003"/>
    <n v="34.805"/>
    <s v="SAI HÌNH HỌC"/>
    <m/>
    <b v="1"/>
    <m/>
    <s v="ĐÚNG"/>
  </r>
  <r>
    <x v="1"/>
    <x v="3"/>
    <n v="4.93"/>
    <n v="2.48"/>
    <n v="0.14000000000000001"/>
    <n v="9.35"/>
    <n v="3904"/>
    <n v="-28.753"/>
    <n v="-2.875"/>
    <m/>
    <m/>
    <b v="1"/>
    <m/>
    <s v="ĐÚNG"/>
  </r>
  <r>
    <x v="4"/>
    <x v="2"/>
    <n v="6.68"/>
    <n v="6.38"/>
    <n v="0.26"/>
    <n v="13.4"/>
    <n v="3905"/>
    <n v="42.831000000000003"/>
    <n v="27.271999999999998"/>
    <s v="SAI HÌNH HỌC"/>
    <m/>
    <b v="1"/>
    <m/>
    <s v="ĐÚNG"/>
  </r>
  <r>
    <x v="2"/>
    <x v="4"/>
    <n v="3.49"/>
    <n v="3.14"/>
    <n v="0.15"/>
    <n v="9.68"/>
    <n v="3906"/>
    <n v="4.2949999999999999"/>
    <n v="4.1269999999999998"/>
    <m/>
    <m/>
    <b v="1"/>
    <m/>
    <s v="ĐÚNG"/>
  </r>
  <r>
    <x v="4"/>
    <x v="2"/>
    <n v="13.33"/>
    <n v="9.7200000000000006"/>
    <n v="0.28000000000000003"/>
    <n v="14.07"/>
    <n v="3907"/>
    <n v="136.726"/>
    <n v="66.465999999999994"/>
    <m/>
    <m/>
    <b v="1"/>
    <m/>
    <s v="ĐÚNG"/>
  </r>
  <r>
    <x v="0"/>
    <x v="1"/>
    <n v="11.72"/>
    <n v="10.3"/>
    <n v="0.42"/>
    <n v="11.03"/>
    <n v="3908"/>
    <n v="56.167999999999999"/>
    <n v="72.722999999999999"/>
    <m/>
    <m/>
    <b v="0"/>
    <m/>
    <s v="ĐÚNG"/>
  </r>
  <r>
    <x v="0"/>
    <x v="0"/>
    <n v="13.5"/>
    <n v="10.79"/>
    <n v="0.39"/>
    <n v="10.7"/>
    <n v="3909"/>
    <n v="59.795000000000002"/>
    <n v="93.603999999999999"/>
    <m/>
    <m/>
    <m/>
    <s v="TRUE"/>
    <s v="ĐÚNG"/>
  </r>
  <r>
    <x v="0"/>
    <x v="4"/>
    <n v="12.33"/>
    <n v="9.09"/>
    <n v="0.36"/>
    <n v="10.02"/>
    <n v="3910"/>
    <n v="39.741"/>
    <n v="73.12"/>
    <m/>
    <m/>
    <b v="0"/>
    <m/>
    <s v="ĐÚNG"/>
  </r>
  <r>
    <x v="1"/>
    <x v="0"/>
    <n v="5.6"/>
    <n v="1.6"/>
    <n v="0.15"/>
    <n v="9.68"/>
    <n v="3911"/>
    <n v="-12.39"/>
    <n v="-1.2390000000000001"/>
    <m/>
    <m/>
    <m/>
    <s v="FALSE"/>
    <s v="ĐÚNG"/>
  </r>
  <r>
    <x v="4"/>
    <x v="4"/>
    <n v="9.3800000000000008"/>
    <n v="9.15"/>
    <n v="0.26"/>
    <n v="13.4"/>
    <n v="3912"/>
    <n v="86.256"/>
    <n v="56.094000000000001"/>
    <m/>
    <m/>
    <b v="1"/>
    <m/>
    <s v="ĐÚNG"/>
  </r>
  <r>
    <x v="4"/>
    <x v="2"/>
    <n v="8.32"/>
    <n v="6.85"/>
    <n v="0.28000000000000003"/>
    <n v="14.07"/>
    <n v="3913"/>
    <n v="60.140999999999998"/>
    <n v="33.01"/>
    <m/>
    <m/>
    <b v="1"/>
    <m/>
    <s v="ĐÚNG"/>
  </r>
  <r>
    <x v="0"/>
    <x v="4"/>
    <n v="11.95"/>
    <n v="9.8000000000000007"/>
    <n v="0.5"/>
    <n v="12.38"/>
    <n v="3914"/>
    <n v="57.070999999999998"/>
    <n v="84.858999999999995"/>
    <s v="SAI HÌNH HỌC"/>
    <m/>
    <b v="0"/>
    <m/>
    <s v="ĐÚNG"/>
  </r>
  <r>
    <x v="1"/>
    <x v="0"/>
    <n v="5.05"/>
    <n v="2.23"/>
    <n v="0.11"/>
    <n v="8.33"/>
    <n v="3915"/>
    <n v="-20.712"/>
    <n v="-2.0710000000000002"/>
    <s v="SAI HÌNH HỌC"/>
    <m/>
    <b v="1"/>
    <m/>
    <s v="ĐÚNG"/>
  </r>
  <r>
    <x v="1"/>
    <x v="4"/>
    <n v="7.66"/>
    <n v="2.3199999999999998"/>
    <n v="0.12"/>
    <n v="8.67"/>
    <n v="3916"/>
    <n v="-23.332999999999998"/>
    <n v="-2.3330000000000002"/>
    <m/>
    <m/>
    <b v="1"/>
    <m/>
    <s v="ĐÚNG"/>
  </r>
  <r>
    <x v="1"/>
    <x v="0"/>
    <n v="7.71"/>
    <n v="2.39"/>
    <n v="0.11"/>
    <n v="8.33"/>
    <n v="3917"/>
    <n v="-23.791"/>
    <n v="-2.379"/>
    <m/>
    <s v="ĐÚNG"/>
    <b v="1"/>
    <m/>
    <s v="ĐÚNG"/>
  </r>
  <r>
    <x v="4"/>
    <x v="4"/>
    <n v="7.08"/>
    <n v="6.16"/>
    <n v="0.28999999999999998"/>
    <n v="14.41"/>
    <n v="3918"/>
    <n v="47.134999999999998"/>
    <n v="27.34"/>
    <m/>
    <m/>
    <m/>
    <s v="FALSE"/>
    <s v="ĐÚNG"/>
  </r>
  <r>
    <x v="4"/>
    <x v="4"/>
    <n v="7.13"/>
    <n v="6.45"/>
    <n v="0.21"/>
    <n v="11.71"/>
    <n v="3919"/>
    <n v="40.389000000000003"/>
    <n v="24.358000000000001"/>
    <m/>
    <m/>
    <b v="1"/>
    <m/>
    <s v="ĐÚNG"/>
  </r>
  <r>
    <x v="0"/>
    <x v="3"/>
    <n v="15.18"/>
    <n v="10.77"/>
    <n v="0.43"/>
    <n v="11.03"/>
    <n v="3920"/>
    <n v="61.411000000000001"/>
    <n v="122"/>
    <s v="SAI HÌNH HỌC"/>
    <m/>
    <b v="0"/>
    <m/>
    <s v="ĐÚNG"/>
  </r>
  <r>
    <x v="1"/>
    <x v="0"/>
    <n v="7.71"/>
    <n v="2.0099999999999998"/>
    <n v="0.11"/>
    <n v="8.33"/>
    <n v="3921"/>
    <n v="-16.827000000000002"/>
    <n v="-1.6830000000000001"/>
    <m/>
    <m/>
    <m/>
    <s v="FALSE"/>
    <s v="ĐÚNG"/>
  </r>
  <r>
    <x v="3"/>
    <x v="1"/>
    <n v="10.88"/>
    <n v="3.29"/>
    <n v="0.13"/>
    <n v="9.01"/>
    <n v="3922"/>
    <n v="9.7530000000000001"/>
    <n v="1.9510000000000001"/>
    <m/>
    <m/>
    <b v="1"/>
    <m/>
    <s v="ĐÚNG"/>
  </r>
  <r>
    <x v="2"/>
    <x v="1"/>
    <n v="6.3"/>
    <n v="4.01"/>
    <n v="0.12"/>
    <n v="8.67"/>
    <n v="3923"/>
    <n v="6.274"/>
    <n v="12.044"/>
    <m/>
    <m/>
    <b v="1"/>
    <m/>
    <s v="ĐÚNG"/>
  </r>
  <r>
    <x v="0"/>
    <x v="1"/>
    <n v="13.83"/>
    <n v="9.5299999999999994"/>
    <n v="0.45"/>
    <n v="11.37"/>
    <n v="3924"/>
    <n v="49.566000000000003"/>
    <n v="104.387"/>
    <m/>
    <m/>
    <m/>
    <s v="TRUE"/>
    <s v="ĐÚNG"/>
  </r>
  <r>
    <x v="4"/>
    <x v="0"/>
    <n v="11.27"/>
    <n v="8.1300000000000008"/>
    <n v="0.24"/>
    <n v="12.72"/>
    <n v="3925"/>
    <n v="87.41"/>
    <n v="42.037999999999997"/>
    <m/>
    <m/>
    <b v="1"/>
    <m/>
    <s v="ĐÚNG"/>
  </r>
  <r>
    <x v="1"/>
    <x v="1"/>
    <n v="4.0999999999999996"/>
    <n v="1.98"/>
    <n v="0.15"/>
    <n v="9.68"/>
    <n v="3926"/>
    <n v="-18.975000000000001"/>
    <n v="-1.8979999999999999"/>
    <s v="SAI HÌNH HỌC"/>
    <m/>
    <b v="1"/>
    <m/>
    <s v="ĐÚNG"/>
  </r>
  <r>
    <x v="1"/>
    <x v="1"/>
    <n v="5.56"/>
    <n v="2.0299999999999998"/>
    <n v="0.15"/>
    <n v="9.68"/>
    <n v="3927"/>
    <n v="-19.945"/>
    <n v="-1.9950000000000001"/>
    <m/>
    <m/>
    <m/>
    <s v="FALSE"/>
    <s v="ĐÚNG"/>
  </r>
  <r>
    <x v="2"/>
    <x v="0"/>
    <n v="9.7899999999999991"/>
    <n v="5.03"/>
    <n v="0.19"/>
    <n v="11.03"/>
    <n v="3928"/>
    <n v="12.558"/>
    <n v="37.000999999999998"/>
    <s v="SAI HÌNH HỌC"/>
    <m/>
    <b v="1"/>
    <m/>
    <s v="ĐÚNG"/>
  </r>
  <r>
    <x v="4"/>
    <x v="3"/>
    <n v="10.210000000000001"/>
    <n v="8.4600000000000009"/>
    <n v="0.21"/>
    <n v="11.71"/>
    <n v="3929"/>
    <n v="75.86"/>
    <n v="41.905000000000001"/>
    <s v="SAI HÌNH HỌC"/>
    <m/>
    <b v="1"/>
    <m/>
    <s v="ĐÚNG"/>
  </r>
  <r>
    <x v="4"/>
    <x v="0"/>
    <n v="10.63"/>
    <n v="9.8699999999999992"/>
    <n v="0.28999999999999998"/>
    <n v="14.41"/>
    <n v="3930"/>
    <n v="113.39"/>
    <n v="70.188999999999993"/>
    <m/>
    <m/>
    <b v="1"/>
    <m/>
    <s v="ĐÚNG"/>
  </r>
  <r>
    <x v="3"/>
    <x v="4"/>
    <n v="12.39"/>
    <n v="3.68"/>
    <n v="0.11"/>
    <n v="8.33"/>
    <n v="3931"/>
    <n v="11.281000000000001"/>
    <n v="2.2559999999999998"/>
    <s v="ĐÚNG"/>
    <m/>
    <b v="1"/>
    <m/>
    <s v="ĐÚNG"/>
  </r>
  <r>
    <x v="3"/>
    <x v="1"/>
    <n v="7.34"/>
    <n v="2.69"/>
    <n v="0.14000000000000001"/>
    <n v="9.35"/>
    <n v="3932"/>
    <n v="6.766"/>
    <n v="1.353"/>
    <s v="ĐÚNG"/>
    <m/>
    <b v="1"/>
    <m/>
    <s v="ĐÚNG"/>
  </r>
  <r>
    <x v="0"/>
    <x v="2"/>
    <n v="15.52"/>
    <n v="11.83"/>
    <n v="0.47"/>
    <n v="11.71"/>
    <n v="3933"/>
    <n v="78.662000000000006"/>
    <n v="135.38800000000001"/>
    <s v="SAI HÌNH HỌC"/>
    <m/>
    <b v="0"/>
    <m/>
    <s v="ĐÚNG"/>
  </r>
  <r>
    <x v="1"/>
    <x v="3"/>
    <n v="4.21"/>
    <n v="2.17"/>
    <n v="0.11"/>
    <n v="8.33"/>
    <n v="3934"/>
    <n v="-19.613"/>
    <n v="-1.9610000000000001"/>
    <m/>
    <m/>
    <b v="1"/>
    <m/>
    <s v="ĐÚNG"/>
  </r>
  <r>
    <x v="3"/>
    <x v="0"/>
    <n v="7.1"/>
    <n v="3.26"/>
    <n v="0.15"/>
    <n v="9.68"/>
    <n v="3935"/>
    <n v="10.288"/>
    <n v="2.0579999999999998"/>
    <m/>
    <m/>
    <m/>
    <s v="FALSE"/>
    <s v="ĐÚNG"/>
  </r>
  <r>
    <x v="4"/>
    <x v="0"/>
    <n v="10.28"/>
    <n v="7.69"/>
    <n v="0.26"/>
    <n v="13.4"/>
    <n v="3936"/>
    <n v="79.447999999999993"/>
    <n v="39.621000000000002"/>
    <m/>
    <s v="SAI DẤU MOMEN"/>
    <b v="1"/>
    <m/>
    <s v="ĐÚNG"/>
  </r>
  <r>
    <x v="1"/>
    <x v="3"/>
    <n v="7.77"/>
    <n v="1.29"/>
    <n v="0.15"/>
    <n v="9.68"/>
    <n v="3937"/>
    <n v="-8.0540000000000003"/>
    <n v="-0.80500000000000005"/>
    <m/>
    <m/>
    <m/>
    <s v="FALSE"/>
    <s v="ĐÚNG"/>
  </r>
  <r>
    <x v="0"/>
    <x v="0"/>
    <n v="10.88"/>
    <n v="8.1199999999999992"/>
    <n v="0.36"/>
    <n v="10.02"/>
    <n v="3938"/>
    <n v="31.712"/>
    <n v="56.933"/>
    <m/>
    <s v="SAI DẤU MOMEN"/>
    <b v="0"/>
    <m/>
    <s v="ĐÚNG"/>
  </r>
  <r>
    <x v="2"/>
    <x v="4"/>
    <n v="3.31"/>
    <n v="3.1"/>
    <n v="0.13"/>
    <n v="9.01"/>
    <n v="3939"/>
    <n v="3.8959999999999999"/>
    <n v="3.4550000000000001"/>
    <m/>
    <m/>
    <m/>
    <s v="FALSE"/>
    <s v="ĐÚNG"/>
  </r>
  <r>
    <x v="2"/>
    <x v="2"/>
    <n v="3.39"/>
    <n v="3.03"/>
    <n v="0.15"/>
    <n v="9.68"/>
    <n v="3940"/>
    <n v="3.9990000000000001"/>
    <n v="3.8940000000000001"/>
    <m/>
    <m/>
    <m/>
    <s v="FALSE"/>
    <s v="ĐÚNG"/>
  </r>
  <r>
    <x v="4"/>
    <x v="3"/>
    <n v="12.26"/>
    <n v="8.35"/>
    <n v="0.27"/>
    <n v="13.73"/>
    <n v="3941"/>
    <n v="105.417"/>
    <n v="47.863999999999997"/>
    <m/>
    <m/>
    <m/>
    <s v="FALSE"/>
    <s v="ĐÚNG"/>
  </r>
  <r>
    <x v="2"/>
    <x v="4"/>
    <n v="5.99"/>
    <n v="3.18"/>
    <n v="0.13"/>
    <n v="9.01"/>
    <n v="3942"/>
    <n v="4.0999999999999996"/>
    <n v="11.315"/>
    <m/>
    <m/>
    <m/>
    <s v="FALSE"/>
    <s v="ĐÚNG"/>
  </r>
  <r>
    <x v="2"/>
    <x v="2"/>
    <n v="5.93"/>
    <n v="3.03"/>
    <n v="0.18"/>
    <n v="10.7"/>
    <n v="3943"/>
    <n v="4.4210000000000003"/>
    <n v="13.169"/>
    <m/>
    <m/>
    <b v="1"/>
    <m/>
    <s v="ĐÚNG"/>
  </r>
  <r>
    <x v="4"/>
    <x v="4"/>
    <n v="12.24"/>
    <n v="9.17"/>
    <n v="0.28000000000000003"/>
    <n v="14.07"/>
    <n v="3944"/>
    <n v="118.44199999999999"/>
    <n v="59.156999999999996"/>
    <m/>
    <m/>
    <m/>
    <s v="FALSE"/>
    <s v="ĐÚNG"/>
  </r>
  <r>
    <x v="3"/>
    <x v="4"/>
    <n v="5.19"/>
    <n v="2"/>
    <n v="0.11"/>
    <n v="8.33"/>
    <n v="3945"/>
    <n v="3.3319999999999999"/>
    <n v="0.66600000000000004"/>
    <m/>
    <m/>
    <b v="1"/>
    <m/>
    <s v="ĐÚNG"/>
  </r>
  <r>
    <x v="0"/>
    <x v="3"/>
    <n v="13.56"/>
    <n v="10.029999999999999"/>
    <n v="0.45"/>
    <n v="11.37"/>
    <n v="3946"/>
    <n v="54.904000000000003"/>
    <n v="100.351"/>
    <m/>
    <s v="SAI DẤU MOMEN"/>
    <b v="0"/>
    <m/>
    <s v="ĐÚNG"/>
  </r>
  <r>
    <x v="2"/>
    <x v="2"/>
    <n v="11.09"/>
    <n v="5.61"/>
    <n v="0.15"/>
    <n v="9.68"/>
    <n v="3947"/>
    <n v="13.709"/>
    <n v="41.667999999999999"/>
    <m/>
    <m/>
    <m/>
    <s v="FALSE"/>
    <s v="ĐÚNG"/>
  </r>
  <r>
    <x v="4"/>
    <x v="0"/>
    <n v="9"/>
    <n v="6.09"/>
    <n v="0.23"/>
    <n v="12.38"/>
    <n v="3948"/>
    <n v="50.890999999999998"/>
    <n v="22.957999999999998"/>
    <m/>
    <s v="SAI DẤU MOMEN"/>
    <b v="1"/>
    <m/>
    <s v="ĐÚNG"/>
  </r>
  <r>
    <x v="4"/>
    <x v="1"/>
    <n v="10.25"/>
    <n v="7.89"/>
    <n v="0.28999999999999998"/>
    <n v="14.41"/>
    <n v="3949"/>
    <n v="87.403000000000006"/>
    <n v="44.853000000000002"/>
    <m/>
    <m/>
    <b v="1"/>
    <m/>
    <s v="ĐÚNG"/>
  </r>
  <r>
    <x v="4"/>
    <x v="0"/>
    <n v="12.78"/>
    <n v="8.7200000000000006"/>
    <n v="0.24"/>
    <n v="12.72"/>
    <n v="3950"/>
    <n v="106.315"/>
    <n v="48.36"/>
    <m/>
    <m/>
    <b v="1"/>
    <m/>
    <s v="ĐÚNG"/>
  </r>
  <r>
    <x v="4"/>
    <x v="4"/>
    <n v="7.67"/>
    <n v="6.01"/>
    <n v="0.21"/>
    <n v="11.71"/>
    <n v="3951"/>
    <n v="40.484000000000002"/>
    <n v="21.148"/>
    <m/>
    <m/>
    <m/>
    <s v="FALSE"/>
    <s v="ĐÚNG"/>
  </r>
  <r>
    <x v="2"/>
    <x v="3"/>
    <n v="4.92"/>
    <n v="3.85"/>
    <n v="0.16"/>
    <n v="10.02"/>
    <n v="3952"/>
    <n v="6.6829999999999998"/>
    <n v="8.4890000000000008"/>
    <m/>
    <m/>
    <b v="1"/>
    <m/>
    <s v="ĐÚNG"/>
  </r>
  <r>
    <x v="4"/>
    <x v="1"/>
    <n v="13.1"/>
    <n v="9.52"/>
    <n v="0.23"/>
    <n v="12.38"/>
    <n v="3953"/>
    <n v="115.795"/>
    <n v="56.1"/>
    <m/>
    <m/>
    <m/>
    <s v="FALSE"/>
    <s v="ĐÚNG"/>
  </r>
  <r>
    <x v="3"/>
    <x v="0"/>
    <n v="10.28"/>
    <n v="3.76"/>
    <n v="0.14000000000000001"/>
    <n v="9.35"/>
    <n v="3954"/>
    <n v="13.218999999999999"/>
    <n v="2.6440000000000001"/>
    <m/>
    <m/>
    <m/>
    <s v="FALSE"/>
    <s v="ĐÚNG"/>
  </r>
  <r>
    <x v="4"/>
    <x v="2"/>
    <n v="6.56"/>
    <n v="6.49"/>
    <n v="0.2"/>
    <n v="11.37"/>
    <n v="3955"/>
    <n v="36.305"/>
    <n v="23.945"/>
    <m/>
    <m/>
    <m/>
    <s v="FALSE"/>
    <s v="ĐÚNG"/>
  </r>
  <r>
    <x v="3"/>
    <x v="1"/>
    <n v="4.63"/>
    <n v="2.04"/>
    <n v="0.15"/>
    <n v="9.68"/>
    <n v="3956"/>
    <n v="4.0279999999999996"/>
    <n v="0.80600000000000005"/>
    <m/>
    <m/>
    <b v="1"/>
    <m/>
    <s v="ĐÚNG"/>
  </r>
  <r>
    <x v="0"/>
    <x v="0"/>
    <n v="11.2"/>
    <n v="10.57"/>
    <n v="0.49"/>
    <n v="12.05"/>
    <n v="3957"/>
    <n v="64.622"/>
    <n v="72.554000000000002"/>
    <m/>
    <m/>
    <b v="0"/>
    <m/>
    <s v="ĐÚNG"/>
  </r>
  <r>
    <x v="1"/>
    <x v="2"/>
    <n v="5.36"/>
    <n v="1.42"/>
    <n v="0.1"/>
    <n v="8"/>
    <n v="3958"/>
    <n v="-8.0660000000000007"/>
    <n v="-0.80700000000000005"/>
    <m/>
    <m/>
    <b v="1"/>
    <m/>
    <s v="ĐÚNG"/>
  </r>
  <r>
    <x v="3"/>
    <x v="4"/>
    <n v="8.4499999999999993"/>
    <n v="3.63"/>
    <n v="0.12"/>
    <n v="8.67"/>
    <n v="3959"/>
    <n v="11.423999999999999"/>
    <n v="2.2850000000000001"/>
    <m/>
    <m/>
    <m/>
    <s v="FALSE"/>
    <s v="ĐÚNG"/>
  </r>
  <r>
    <x v="2"/>
    <x v="2"/>
    <n v="8.3800000000000008"/>
    <n v="4.54"/>
    <n v="0.14000000000000001"/>
    <n v="9.35"/>
    <n v="3960"/>
    <n v="8.6720000000000006"/>
    <n v="22.981000000000002"/>
    <s v="SAI HÌNH HỌC"/>
    <m/>
    <b v="1"/>
    <m/>
    <s v="ĐÚNG"/>
  </r>
  <r>
    <x v="3"/>
    <x v="1"/>
    <n v="9.3699999999999992"/>
    <n v="3.05"/>
    <n v="0.12"/>
    <n v="8.67"/>
    <n v="3961"/>
    <n v="8.0649999999999995"/>
    <n v="1.613"/>
    <m/>
    <m/>
    <b v="1"/>
    <m/>
    <s v="ĐÚNG"/>
  </r>
  <r>
    <x v="3"/>
    <x v="4"/>
    <n v="6.62"/>
    <n v="2.86"/>
    <n v="0.14000000000000001"/>
    <n v="9.35"/>
    <n v="3962"/>
    <n v="7.6479999999999997"/>
    <n v="1.53"/>
    <m/>
    <s v="SAI DẤU MOMEN"/>
    <b v="1"/>
    <m/>
    <s v="ĐÚNG"/>
  </r>
  <r>
    <x v="1"/>
    <x v="1"/>
    <n v="7.94"/>
    <n v="1.99"/>
    <n v="0.1"/>
    <n v="8"/>
    <n v="3963"/>
    <n v="-15.84"/>
    <n v="-1.5840000000000001"/>
    <m/>
    <m/>
    <b v="1"/>
    <m/>
    <s v="ĐÚNG"/>
  </r>
  <r>
    <x v="0"/>
    <x v="1"/>
    <n v="12.35"/>
    <n v="9.81"/>
    <n v="0.37"/>
    <n v="10.36"/>
    <n v="3964"/>
    <n v="47.856000000000002"/>
    <n v="75.846000000000004"/>
    <m/>
    <m/>
    <m/>
    <s v="FALSE"/>
    <s v="ĐÚNG"/>
  </r>
  <r>
    <x v="0"/>
    <x v="1"/>
    <n v="9.16"/>
    <n v="8.0500000000000007"/>
    <n v="0.39"/>
    <n v="10.7"/>
    <n v="3965"/>
    <n v="33.283000000000001"/>
    <n v="43.094000000000001"/>
    <m/>
    <s v="SAI DẤU MOMEN"/>
    <b v="0"/>
    <m/>
    <s v="ĐÚNG"/>
  </r>
  <r>
    <x v="1"/>
    <x v="2"/>
    <n v="3.4"/>
    <n v="1.29"/>
    <n v="0.11"/>
    <n v="8.33"/>
    <n v="3966"/>
    <n v="-6.931"/>
    <n v="-0.69299999999999995"/>
    <m/>
    <s v="ĐÚNG"/>
    <b v="1"/>
    <m/>
    <s v="ĐÚNG"/>
  </r>
  <r>
    <x v="2"/>
    <x v="3"/>
    <n v="4.32"/>
    <n v="4.25"/>
    <n v="0.16"/>
    <n v="10.02"/>
    <n v="3967"/>
    <n v="8.1440000000000001"/>
    <n v="6.5449999999999999"/>
    <m/>
    <s v="SAI DẤU MOMEN"/>
    <b v="1"/>
    <m/>
    <s v="ĐÚNG"/>
  </r>
  <r>
    <x v="3"/>
    <x v="2"/>
    <n v="11.84"/>
    <n v="3.49"/>
    <n v="0.11"/>
    <n v="8.33"/>
    <n v="3968"/>
    <n v="10.146000000000001"/>
    <n v="2.0289999999999999"/>
    <m/>
    <m/>
    <b v="1"/>
    <m/>
    <s v="ĐÚNG"/>
  </r>
  <r>
    <x v="1"/>
    <x v="0"/>
    <n v="4.66"/>
    <n v="2.16"/>
    <n v="0.14000000000000001"/>
    <n v="9.35"/>
    <n v="3969"/>
    <n v="-21.812000000000001"/>
    <n v="-2.181"/>
    <m/>
    <m/>
    <b v="1"/>
    <m/>
    <s v="ĐÚNG"/>
  </r>
  <r>
    <x v="2"/>
    <x v="0"/>
    <n v="10.050000000000001"/>
    <n v="5.16"/>
    <n v="0.14000000000000001"/>
    <n v="9.35"/>
    <n v="3970"/>
    <n v="11.202999999999999"/>
    <n v="33.052999999999997"/>
    <s v="SAI HÌNH HỌC"/>
    <m/>
    <b v="1"/>
    <m/>
    <s v="ĐÚNG"/>
  </r>
  <r>
    <x v="4"/>
    <x v="4"/>
    <n v="10.42"/>
    <n v="8.44"/>
    <n v="0.25"/>
    <n v="13.06"/>
    <n v="3971"/>
    <n v="86.141999999999996"/>
    <n v="46.515999999999998"/>
    <m/>
    <s v="SAI DẤU MOMEN"/>
    <b v="1"/>
    <m/>
    <s v="ĐÚNG"/>
  </r>
  <r>
    <x v="3"/>
    <x v="1"/>
    <n v="7.74"/>
    <n v="2.94"/>
    <n v="0.14000000000000001"/>
    <n v="9.35"/>
    <n v="3972"/>
    <n v="8.0820000000000007"/>
    <n v="1.6160000000000001"/>
    <m/>
    <m/>
    <b v="1"/>
    <m/>
    <s v="ĐÚNG"/>
  </r>
  <r>
    <x v="2"/>
    <x v="3"/>
    <n v="5.81"/>
    <n v="3.17"/>
    <n v="0.18"/>
    <n v="10.7"/>
    <n v="3973"/>
    <n v="4.8390000000000004"/>
    <n v="12.641999999999999"/>
    <s v="SAI HÌNH HỌC"/>
    <m/>
    <b v="1"/>
    <m/>
    <s v="ĐÚNG"/>
  </r>
  <r>
    <x v="2"/>
    <x v="1"/>
    <n v="5.9"/>
    <n v="3.08"/>
    <n v="0.18"/>
    <n v="10.7"/>
    <n v="3974"/>
    <n v="4.5679999999999996"/>
    <n v="13.036"/>
    <s v="SAI HÌNH HỌC"/>
    <m/>
    <b v="1"/>
    <m/>
    <s v="ĐÚNG"/>
  </r>
  <r>
    <x v="4"/>
    <x v="4"/>
    <n v="11.67"/>
    <n v="8.67"/>
    <n v="0.22"/>
    <n v="12.05"/>
    <n v="3975"/>
    <n v="91.44"/>
    <n v="45.289000000000001"/>
    <m/>
    <m/>
    <m/>
    <s v="FALSE"/>
    <s v="ĐÚNG"/>
  </r>
  <r>
    <x v="2"/>
    <x v="0"/>
    <n v="6.17"/>
    <n v="4.4800000000000004"/>
    <n v="0.15"/>
    <n v="9.68"/>
    <n v="3976"/>
    <n v="8.7430000000000003"/>
    <n v="12.898"/>
    <m/>
    <m/>
    <b v="1"/>
    <m/>
    <s v="ĐÚNG"/>
  </r>
  <r>
    <x v="1"/>
    <x v="2"/>
    <n v="3.74"/>
    <n v="1.57"/>
    <n v="0.15"/>
    <n v="9.68"/>
    <n v="3977"/>
    <n v="-11.93"/>
    <n v="-1.1930000000000001"/>
    <m/>
    <m/>
    <b v="1"/>
    <m/>
    <s v="ĐÚNG"/>
  </r>
  <r>
    <x v="3"/>
    <x v="2"/>
    <n v="8.58"/>
    <n v="3.02"/>
    <n v="0.14000000000000001"/>
    <n v="9.35"/>
    <n v="3978"/>
    <n v="8.5280000000000005"/>
    <n v="1.706"/>
    <m/>
    <s v="SAI DẤU MOMEN"/>
    <b v="1"/>
    <m/>
    <s v="ĐÚNG"/>
  </r>
  <r>
    <x v="0"/>
    <x v="2"/>
    <n v="11.93"/>
    <n v="11.35"/>
    <n v="0.5"/>
    <n v="12.38"/>
    <n v="3979"/>
    <n v="76.551000000000002"/>
    <n v="84.575000000000003"/>
    <m/>
    <m/>
    <b v="0"/>
    <m/>
    <s v="ĐÚNG"/>
  </r>
  <r>
    <x v="4"/>
    <x v="0"/>
    <n v="10.25"/>
    <n v="7.73"/>
    <n v="0.23"/>
    <n v="12.38"/>
    <n v="3980"/>
    <n v="73.566999999999993"/>
    <n v="36.987000000000002"/>
    <m/>
    <m/>
    <b v="1"/>
    <m/>
    <s v="ĐÚNG"/>
  </r>
  <r>
    <x v="4"/>
    <x v="1"/>
    <n v="7.79"/>
    <n v="7.6"/>
    <n v="0.22"/>
    <n v="12.05"/>
    <n v="3981"/>
    <n v="53.506"/>
    <n v="34.799999999999997"/>
    <m/>
    <m/>
    <m/>
    <s v="FALSE"/>
    <s v="ĐÚNG"/>
  </r>
  <r>
    <x v="3"/>
    <x v="3"/>
    <n v="6.91"/>
    <n v="2.48"/>
    <n v="0.13"/>
    <n v="9.01"/>
    <n v="3982"/>
    <n v="5.5419999999999998"/>
    <n v="1.1080000000000001"/>
    <m/>
    <s v="SAI DẤU MOMEN"/>
    <b v="1"/>
    <m/>
    <s v="ĐÚNG"/>
  </r>
  <r>
    <x v="0"/>
    <x v="4"/>
    <n v="12.49"/>
    <n v="9.57"/>
    <n v="0.44"/>
    <n v="11.37"/>
    <n v="3983"/>
    <n v="49.982999999999997"/>
    <n v="85.138999999999996"/>
    <m/>
    <m/>
    <m/>
    <s v="TRUE"/>
    <s v="ĐÚNG"/>
  </r>
  <r>
    <x v="0"/>
    <x v="3"/>
    <n v="12.95"/>
    <n v="11.5"/>
    <n v="0.35"/>
    <n v="10.02"/>
    <n v="3984"/>
    <n v="63.606999999999999"/>
    <n v="80.658000000000001"/>
    <s v="SAI HÌNH HỌC"/>
    <m/>
    <b v="0"/>
    <m/>
    <s v="ĐÚNG"/>
  </r>
  <r>
    <x v="2"/>
    <x v="3"/>
    <n v="7.7"/>
    <n v="5.97"/>
    <n v="0.17"/>
    <n v="10.36"/>
    <n v="3985"/>
    <n v="16.616"/>
    <n v="21.498999999999999"/>
    <m/>
    <m/>
    <b v="1"/>
    <m/>
    <s v="ĐÚNG"/>
  </r>
  <r>
    <x v="4"/>
    <x v="1"/>
    <n v="10.46"/>
    <n v="9.9499999999999993"/>
    <n v="0.23"/>
    <n v="12.38"/>
    <n v="3986"/>
    <n v="96.635000000000005"/>
    <n v="61.283000000000001"/>
    <m/>
    <m/>
    <b v="1"/>
    <m/>
    <s v="ĐÚNG"/>
  </r>
  <r>
    <x v="4"/>
    <x v="4"/>
    <n v="11.38"/>
    <n v="8.83"/>
    <n v="0.23"/>
    <n v="12.38"/>
    <n v="3987"/>
    <n v="93.301000000000002"/>
    <n v="48.262999999999998"/>
    <s v="SAI HÌNH HỌC"/>
    <m/>
    <b v="1"/>
    <m/>
    <s v="ĐÚNG"/>
  </r>
  <r>
    <x v="0"/>
    <x v="4"/>
    <n v="12.56"/>
    <n v="11.56"/>
    <n v="0.43"/>
    <n v="11.03"/>
    <n v="3988"/>
    <n v="70.751000000000005"/>
    <n v="83.521000000000001"/>
    <m/>
    <s v="SAI DẤU MOMEN"/>
    <b v="0"/>
    <m/>
    <s v="ĐÚNG"/>
  </r>
  <r>
    <x v="4"/>
    <x v="4"/>
    <n v="8.1300000000000008"/>
    <n v="7.9"/>
    <n v="0.22"/>
    <n v="12.05"/>
    <n v="3989"/>
    <n v="58.045000000000002"/>
    <n v="37.601999999999997"/>
    <m/>
    <m/>
    <m/>
    <s v="FALSE"/>
    <s v="ĐÚNG"/>
  </r>
  <r>
    <x v="0"/>
    <x v="3"/>
    <n v="10.56"/>
    <n v="9.1199999999999992"/>
    <n v="0.43"/>
    <n v="11.03"/>
    <n v="3990"/>
    <n v="44.036000000000001"/>
    <n v="59.04"/>
    <m/>
    <s v="SAI DẤU MOMEN"/>
    <b v="0"/>
    <m/>
    <s v="ĐÚNG"/>
  </r>
  <r>
    <x v="2"/>
    <x v="0"/>
    <n v="8.51"/>
    <n v="5.41"/>
    <n v="0.16"/>
    <n v="10.02"/>
    <n v="3991"/>
    <n v="13.196999999999999"/>
    <n v="25.398"/>
    <m/>
    <s v="SAI DẤU MOMEN"/>
    <b v="1"/>
    <m/>
    <s v="ĐÚNG"/>
  </r>
  <r>
    <x v="0"/>
    <x v="3"/>
    <n v="14.15"/>
    <n v="10.82"/>
    <n v="0.38"/>
    <n v="10.36"/>
    <n v="3992"/>
    <n v="58.218000000000004"/>
    <n v="99.566999999999993"/>
    <s v="SAI HÌNH HỌC"/>
    <m/>
    <b v="0"/>
    <m/>
    <s v="ĐÚNG"/>
  </r>
  <r>
    <x v="4"/>
    <x v="4"/>
    <n v="9.7799999999999994"/>
    <n v="8.15"/>
    <n v="0.21"/>
    <n v="11.71"/>
    <n v="3993"/>
    <n v="70.003"/>
    <n v="38.89"/>
    <m/>
    <m/>
    <b v="1"/>
    <m/>
    <s v="ĐÚNG"/>
  </r>
  <r>
    <x v="1"/>
    <x v="0"/>
    <n v="4.08"/>
    <n v="1.86"/>
    <n v="0.13"/>
    <n v="9.01"/>
    <n v="3994"/>
    <n v="-15.585000000000001"/>
    <n v="-1.5589999999999999"/>
    <s v="SAI HÌNH HỌC"/>
    <m/>
    <b v="1"/>
    <m/>
    <s v="ĐÚNG"/>
  </r>
  <r>
    <x v="2"/>
    <x v="3"/>
    <n v="7.24"/>
    <n v="4.71"/>
    <n v="0.12"/>
    <n v="8.67"/>
    <n v="3995"/>
    <n v="8.6549999999999994"/>
    <n v="15.906000000000001"/>
    <s v="SAI HÌNH HỌC"/>
    <m/>
    <b v="1"/>
    <m/>
    <s v="ĐÚNG"/>
  </r>
  <r>
    <x v="4"/>
    <x v="1"/>
    <n v="9.57"/>
    <n v="8.8800000000000008"/>
    <n v="0.2"/>
    <n v="11.37"/>
    <n v="3996"/>
    <n v="72.468000000000004"/>
    <n v="44.829000000000001"/>
    <s v="SAI HÌNH HỌC"/>
    <m/>
    <b v="1"/>
    <m/>
    <s v="ĐÚNG"/>
  </r>
  <r>
    <x v="4"/>
    <x v="2"/>
    <n v="9.3800000000000008"/>
    <n v="7.15"/>
    <n v="0.23"/>
    <n v="12.38"/>
    <n v="3997"/>
    <n v="62.271999999999998"/>
    <n v="31.645"/>
    <m/>
    <s v="SAI DẤU MOMEN"/>
    <b v="1"/>
    <m/>
    <s v="ĐÚNG"/>
  </r>
  <r>
    <x v="1"/>
    <x v="2"/>
    <n v="3.19"/>
    <n v="1.75"/>
    <n v="0.1"/>
    <n v="8"/>
    <n v="3998"/>
    <n v="-12.25"/>
    <n v="-1.2250000000000001"/>
    <s v="SAI HÌNH HỌC"/>
    <m/>
    <b v="1"/>
    <m/>
    <s v="ĐÚNG"/>
  </r>
  <r>
    <x v="1"/>
    <x v="3"/>
    <n v="3.22"/>
    <n v="2.0299999999999998"/>
    <n v="0.13"/>
    <n v="9.01"/>
    <n v="3999"/>
    <n v="-18.565000000000001"/>
    <n v="-1.857"/>
    <s v="SAI HÌNH HỌC"/>
    <m/>
    <b v="1"/>
    <m/>
    <s v="ĐÚNG"/>
  </r>
  <r>
    <x v="2"/>
    <x v="0"/>
    <n v="7.83"/>
    <n v="4.57"/>
    <n v="0.17"/>
    <n v="10.36"/>
    <n v="4000"/>
    <n v="9.7370000000000001"/>
    <n v="22.231000000000002"/>
    <m/>
    <s v="SAI DẤU MOMEN"/>
    <b v="1"/>
    <m/>
    <s v="ĐÚNG"/>
  </r>
  <r>
    <x v="4"/>
    <x v="3"/>
    <n v="10.23"/>
    <n v="7.1"/>
    <n v="0.24"/>
    <n v="12.72"/>
    <n v="4001"/>
    <n v="69.292000000000002"/>
    <n v="32.061"/>
    <m/>
    <m/>
    <m/>
    <s v="FALSE"/>
    <s v="ĐÚNG"/>
  </r>
  <r>
    <x v="2"/>
    <x v="1"/>
    <n v="8.6199999999999992"/>
    <n v="5.95"/>
    <n v="0.15"/>
    <n v="9.68"/>
    <n v="4002"/>
    <n v="15.420999999999999"/>
    <n v="25.173999999999999"/>
    <m/>
    <m/>
    <b v="1"/>
    <m/>
    <s v="ĐÚNG"/>
  </r>
  <r>
    <x v="2"/>
    <x v="4"/>
    <n v="5.55"/>
    <n v="4.25"/>
    <n v="0.18"/>
    <n v="10.7"/>
    <n v="4003"/>
    <n v="8.6969999999999992"/>
    <n v="11.536"/>
    <m/>
    <m/>
    <b v="1"/>
    <m/>
    <s v="ĐÚNG"/>
  </r>
  <r>
    <x v="1"/>
    <x v="2"/>
    <n v="6.06"/>
    <n v="1.5"/>
    <n v="0.1"/>
    <n v="8"/>
    <n v="4004"/>
    <n v="-9"/>
    <n v="-0.9"/>
    <m/>
    <m/>
    <b v="1"/>
    <m/>
    <s v="ĐÚNG"/>
  </r>
  <r>
    <x v="1"/>
    <x v="4"/>
    <n v="6.57"/>
    <n v="1.53"/>
    <n v="0.13"/>
    <n v="9.01"/>
    <n v="4005"/>
    <n v="-10.545999999999999"/>
    <n v="-1.0549999999999999"/>
    <m/>
    <s v="ĐÚNG"/>
    <b v="1"/>
    <m/>
    <s v="ĐÚNG"/>
  </r>
  <r>
    <x v="1"/>
    <x v="3"/>
    <n v="7.2"/>
    <n v="2.25"/>
    <n v="0.13"/>
    <n v="9.01"/>
    <n v="4006"/>
    <n v="-22.806999999999999"/>
    <n v="-2.2810000000000001"/>
    <s v="SAI HÌNH HỌC"/>
    <m/>
    <b v="1"/>
    <m/>
    <s v="ĐÚNG"/>
  </r>
  <r>
    <x v="3"/>
    <x v="4"/>
    <n v="5.92"/>
    <n v="2.57"/>
    <n v="0.12"/>
    <n v="8.67"/>
    <n v="4007"/>
    <n v="5.726"/>
    <n v="1.145"/>
    <m/>
    <m/>
    <b v="1"/>
    <m/>
    <s v="ĐÚNG"/>
  </r>
  <r>
    <x v="2"/>
    <x v="2"/>
    <n v="8.17"/>
    <n v="4.59"/>
    <n v="0.14000000000000001"/>
    <n v="9.35"/>
    <n v="4008"/>
    <n v="8.8640000000000008"/>
    <n v="21.844000000000001"/>
    <m/>
    <m/>
    <m/>
    <s v="FALSE"/>
    <s v="ĐÚNG"/>
  </r>
  <r>
    <x v="3"/>
    <x v="3"/>
    <n v="9.1300000000000008"/>
    <n v="2.85"/>
    <n v="0.13"/>
    <n v="9.01"/>
    <n v="4009"/>
    <n v="7.3179999999999996"/>
    <n v="1.464"/>
    <m/>
    <m/>
    <b v="1"/>
    <m/>
    <s v="ĐÚNG"/>
  </r>
  <r>
    <x v="4"/>
    <x v="2"/>
    <n v="10.34"/>
    <n v="7.18"/>
    <n v="0.28000000000000003"/>
    <n v="14.07"/>
    <n v="4010"/>
    <n v="78.343000000000004"/>
    <n v="36.267000000000003"/>
    <m/>
    <m/>
    <b v="1"/>
    <m/>
    <s v="ĐÚNG"/>
  </r>
  <r>
    <x v="2"/>
    <x v="4"/>
    <n v="10.38"/>
    <n v="5.64"/>
    <n v="0.19"/>
    <n v="11.03"/>
    <n v="4011"/>
    <n v="15.789"/>
    <n v="41.594999999999999"/>
    <m/>
    <m/>
    <m/>
    <s v="FALSE"/>
    <s v="ĐÚNG"/>
  </r>
  <r>
    <x v="2"/>
    <x v="4"/>
    <n v="6.76"/>
    <n v="3.93"/>
    <n v="0.16"/>
    <n v="10.02"/>
    <n v="4012"/>
    <n v="6.9640000000000004"/>
    <n v="16.026"/>
    <m/>
    <m/>
    <b v="1"/>
    <m/>
    <s v="ĐÚNG"/>
  </r>
  <r>
    <x v="2"/>
    <x v="1"/>
    <n v="3.25"/>
    <n v="3.03"/>
    <n v="0.16"/>
    <n v="10.02"/>
    <n v="4013"/>
    <n v="4.1399999999999997"/>
    <n v="3.7040000000000002"/>
    <m/>
    <m/>
    <b v="1"/>
    <m/>
    <s v="ĐÚNG"/>
  </r>
  <r>
    <x v="2"/>
    <x v="0"/>
    <n v="5.71"/>
    <n v="5.45"/>
    <n v="0.2"/>
    <n v="11.37"/>
    <n v="4014"/>
    <n v="15.196999999999999"/>
    <n v="12.975"/>
    <m/>
    <m/>
    <b v="1"/>
    <m/>
    <s v="ĐÚNG"/>
  </r>
  <r>
    <x v="3"/>
    <x v="1"/>
    <n v="6.52"/>
    <n v="2.65"/>
    <n v="0.15"/>
    <n v="9.68"/>
    <n v="4015"/>
    <n v="6.798"/>
    <n v="1.36"/>
    <m/>
    <m/>
    <b v="1"/>
    <m/>
    <s v="ĐÚNG"/>
  </r>
  <r>
    <x v="4"/>
    <x v="4"/>
    <n v="11.01"/>
    <n v="8.99"/>
    <n v="0.21"/>
    <n v="11.71"/>
    <n v="4016"/>
    <n v="86.929000000000002"/>
    <n v="47.32"/>
    <m/>
    <m/>
    <b v="1"/>
    <m/>
    <s v="ĐÚNG"/>
  </r>
  <r>
    <x v="2"/>
    <x v="3"/>
    <n v="7.53"/>
    <n v="4.1900000000000004"/>
    <n v="0.18"/>
    <n v="10.7"/>
    <n v="4017"/>
    <n v="8.4529999999999994"/>
    <n v="21.234000000000002"/>
    <m/>
    <m/>
    <b v="1"/>
    <m/>
    <s v="ĐÚNG"/>
  </r>
  <r>
    <x v="0"/>
    <x v="0"/>
    <n v="11.57"/>
    <n v="8.2200000000000006"/>
    <n v="0.44"/>
    <n v="11.37"/>
    <n v="4018"/>
    <n v="36.875999999999998"/>
    <n v="73.058000000000007"/>
    <s v="SAI HÌNH HỌC"/>
    <m/>
    <b v="0"/>
    <m/>
    <s v="ĐÚNG"/>
  </r>
  <r>
    <x v="2"/>
    <x v="2"/>
    <n v="8.74"/>
    <n v="5.22"/>
    <n v="0.18"/>
    <n v="10.7"/>
    <n v="4019"/>
    <n v="13.12"/>
    <n v="28.606999999999999"/>
    <s v="SAI HÌNH HỌC"/>
    <m/>
    <b v="1"/>
    <m/>
    <s v="ĐÚNG"/>
  </r>
  <r>
    <x v="0"/>
    <x v="4"/>
    <n v="12.65"/>
    <n v="10.08"/>
    <n v="0.45"/>
    <n v="11.37"/>
    <n v="4020"/>
    <n v="55.453000000000003"/>
    <n v="87.334000000000003"/>
    <m/>
    <s v="SAI DẤU MOMEN"/>
    <b v="0"/>
    <m/>
    <s v="ĐÚNG"/>
  </r>
  <r>
    <x v="0"/>
    <x v="4"/>
    <n v="11.74"/>
    <n v="10.95"/>
    <n v="0.46"/>
    <n v="11.71"/>
    <n v="4021"/>
    <n v="67.394999999999996"/>
    <n v="77.47"/>
    <m/>
    <m/>
    <m/>
    <s v="TRUE"/>
    <s v="ĐÚNG"/>
  </r>
  <r>
    <x v="1"/>
    <x v="4"/>
    <n v="3.78"/>
    <n v="2.0699999999999998"/>
    <n v="0.11"/>
    <n v="8.33"/>
    <n v="4022"/>
    <n v="-17.847000000000001"/>
    <n v="-1.7849999999999999"/>
    <m/>
    <s v="ĐÚNG"/>
    <b v="1"/>
    <m/>
    <s v="ĐÚNG"/>
  </r>
  <r>
    <x v="4"/>
    <x v="1"/>
    <n v="10.01"/>
    <n v="8"/>
    <n v="0.26"/>
    <n v="13.4"/>
    <n v="4023"/>
    <n v="80.48"/>
    <n v="42.88"/>
    <m/>
    <s v="SAI DẤU MOMEN"/>
    <b v="1"/>
    <m/>
    <s v="ĐÚNG"/>
  </r>
  <r>
    <x v="3"/>
    <x v="1"/>
    <n v="10.46"/>
    <n v="3.43"/>
    <n v="0.11"/>
    <n v="8.33"/>
    <n v="4024"/>
    <n v="9.8000000000000007"/>
    <n v="1.96"/>
    <m/>
    <m/>
    <m/>
    <s v="FALSE"/>
    <s v="ĐÚNG"/>
  </r>
  <r>
    <x v="1"/>
    <x v="0"/>
    <n v="5.52"/>
    <n v="2"/>
    <n v="0.14000000000000001"/>
    <n v="9.35"/>
    <n v="4025"/>
    <n v="-18.7"/>
    <n v="-1.87"/>
    <m/>
    <m/>
    <b v="1"/>
    <m/>
    <s v="ĐÚNG"/>
  </r>
  <r>
    <x v="0"/>
    <x v="4"/>
    <n v="10.07"/>
    <n v="8.4499999999999993"/>
    <n v="0.37"/>
    <n v="10.36"/>
    <n v="4026"/>
    <n v="35.506999999999998"/>
    <n v="50.427"/>
    <s v="SAI HÌNH HỌC"/>
    <m/>
    <b v="0"/>
    <m/>
    <s v="ĐÚNG"/>
  </r>
  <r>
    <x v="1"/>
    <x v="3"/>
    <n v="3.75"/>
    <n v="1.74"/>
    <n v="0.12"/>
    <n v="8.67"/>
    <n v="4027"/>
    <n v="-13.125"/>
    <n v="-1.3120000000000001"/>
    <m/>
    <m/>
    <b v="1"/>
    <m/>
    <s v="ĐÚNG"/>
  </r>
  <r>
    <x v="1"/>
    <x v="0"/>
    <n v="7.55"/>
    <n v="2.16"/>
    <n v="0.13"/>
    <n v="9.01"/>
    <n v="4028"/>
    <n v="-21.018999999999998"/>
    <n v="-2.1019999999999999"/>
    <s v="SAI HÌNH HỌC"/>
    <m/>
    <b v="1"/>
    <m/>
    <s v="ĐÚNG"/>
  </r>
  <r>
    <x v="3"/>
    <x v="3"/>
    <n v="9.43"/>
    <n v="2.7"/>
    <n v="0.15"/>
    <n v="9.68"/>
    <n v="4029"/>
    <n v="7.0570000000000004"/>
    <n v="1.411"/>
    <m/>
    <s v="SAI DẤU MOMEN"/>
    <b v="1"/>
    <m/>
    <s v="ĐÚNG"/>
  </r>
  <r>
    <x v="1"/>
    <x v="2"/>
    <n v="3.97"/>
    <n v="2.1"/>
    <n v="0.12"/>
    <n v="8.67"/>
    <n v="4030"/>
    <n v="-19.117000000000001"/>
    <n v="-1.9119999999999999"/>
    <m/>
    <m/>
    <b v="1"/>
    <m/>
    <s v="ĐÚNG"/>
  </r>
  <r>
    <x v="1"/>
    <x v="4"/>
    <n v="3.2"/>
    <n v="2.14"/>
    <n v="0.12"/>
    <n v="8.67"/>
    <n v="4031"/>
    <n v="-19.853000000000002"/>
    <n v="-1.9850000000000001"/>
    <m/>
    <m/>
    <b v="1"/>
    <m/>
    <s v="ĐÚNG"/>
  </r>
  <r>
    <x v="3"/>
    <x v="4"/>
    <n v="9.82"/>
    <n v="3.94"/>
    <n v="0.14000000000000001"/>
    <n v="9.35"/>
    <n v="4032"/>
    <n v="14.515000000000001"/>
    <n v="2.903"/>
    <m/>
    <s v="SAI DẤU MOMEN"/>
    <b v="1"/>
    <m/>
    <s v="ĐÚNG"/>
  </r>
  <r>
    <x v="1"/>
    <x v="4"/>
    <n v="4.6500000000000004"/>
    <n v="1.55"/>
    <n v="0.14000000000000001"/>
    <n v="9.35"/>
    <n v="4033"/>
    <n v="-11.231999999999999"/>
    <n v="-1.123"/>
    <m/>
    <m/>
    <m/>
    <s v="FALSE"/>
    <s v="ĐÚNG"/>
  </r>
  <r>
    <x v="0"/>
    <x v="0"/>
    <n v="12.05"/>
    <n v="9.15"/>
    <n v="0.4"/>
    <n v="10.7"/>
    <n v="4034"/>
    <n v="43"/>
    <n v="74.575999999999993"/>
    <m/>
    <m/>
    <b v="0"/>
    <m/>
    <s v="ĐÚNG"/>
  </r>
  <r>
    <x v="4"/>
    <x v="1"/>
    <n v="12.13"/>
    <n v="8.57"/>
    <n v="0.24"/>
    <n v="12.72"/>
    <n v="4035"/>
    <n v="99.171999999999997"/>
    <n v="46.710999999999999"/>
    <m/>
    <m/>
    <b v="1"/>
    <m/>
    <s v="ĐÚNG"/>
  </r>
  <r>
    <x v="1"/>
    <x v="1"/>
    <n v="6.28"/>
    <n v="2.36"/>
    <n v="0.1"/>
    <n v="8"/>
    <n v="4036"/>
    <n v="-22.277999999999999"/>
    <n v="-2.2280000000000002"/>
    <m/>
    <m/>
    <b v="1"/>
    <m/>
    <s v="ĐÚNG"/>
  </r>
  <r>
    <x v="0"/>
    <x v="1"/>
    <n v="13.09"/>
    <n v="9.08"/>
    <n v="0.4"/>
    <n v="10.7"/>
    <n v="4037"/>
    <n v="42.344000000000001"/>
    <n v="88.004000000000005"/>
    <m/>
    <m/>
    <b v="0"/>
    <m/>
    <s v="ĐÚNG"/>
  </r>
  <r>
    <x v="1"/>
    <x v="1"/>
    <n v="6.66"/>
    <n v="1.69"/>
    <n v="0.12"/>
    <n v="8.67"/>
    <n v="4038"/>
    <n v="-12.381"/>
    <n v="-1.238"/>
    <m/>
    <m/>
    <b v="1"/>
    <m/>
    <s v="ĐÚNG"/>
  </r>
  <r>
    <x v="3"/>
    <x v="2"/>
    <n v="11.78"/>
    <n v="3.59"/>
    <n v="0.13"/>
    <n v="9.01"/>
    <n v="4039"/>
    <n v="11.612"/>
    <n v="2.3220000000000001"/>
    <m/>
    <s v="SAI DẤU MOMEN"/>
    <b v="1"/>
    <m/>
    <s v="ĐÚNG"/>
  </r>
  <r>
    <x v="4"/>
    <x v="0"/>
    <n v="8.85"/>
    <n v="8.34"/>
    <n v="0.27"/>
    <n v="13.73"/>
    <n v="4040"/>
    <n v="76.004999999999995"/>
    <n v="47.75"/>
    <m/>
    <s v="SAI DẤU MOMEN"/>
    <b v="1"/>
    <m/>
    <s v="ĐÚNG"/>
  </r>
  <r>
    <x v="4"/>
    <x v="2"/>
    <n v="8.9700000000000006"/>
    <n v="6.42"/>
    <n v="0.21"/>
    <n v="11.71"/>
    <n v="4041"/>
    <n v="50.576000000000001"/>
    <n v="24.132000000000001"/>
    <m/>
    <m/>
    <b v="1"/>
    <m/>
    <s v="ĐÚNG"/>
  </r>
  <r>
    <x v="1"/>
    <x v="4"/>
    <n v="7.34"/>
    <n v="1.31"/>
    <n v="0.14000000000000001"/>
    <n v="9.35"/>
    <n v="4042"/>
    <n v="-8.0229999999999997"/>
    <n v="-0.80200000000000005"/>
    <m/>
    <m/>
    <b v="1"/>
    <m/>
    <s v="ĐÚNG"/>
  </r>
  <r>
    <x v="1"/>
    <x v="0"/>
    <n v="7.12"/>
    <n v="1.89"/>
    <n v="0.13"/>
    <n v="9.01"/>
    <n v="4043"/>
    <n v="-16.091999999999999"/>
    <n v="-1.609"/>
    <m/>
    <s v="ĐÚNG"/>
    <b v="1"/>
    <m/>
    <s v="ĐÚNG"/>
  </r>
  <r>
    <x v="1"/>
    <x v="2"/>
    <n v="7.79"/>
    <n v="1.51"/>
    <n v="0.1"/>
    <n v="8"/>
    <n v="4044"/>
    <n v="-9.1199999999999992"/>
    <n v="-0.91200000000000003"/>
    <m/>
    <m/>
    <m/>
    <s v="FALSE"/>
    <s v="ĐÚNG"/>
  </r>
  <r>
    <x v="4"/>
    <x v="1"/>
    <n v="10.71"/>
    <n v="9.07"/>
    <n v="0.24"/>
    <n v="12.72"/>
    <n v="4045"/>
    <n v="92.671000000000006"/>
    <n v="52.32"/>
    <m/>
    <s v="SAI DẤU MOMEN"/>
    <b v="1"/>
    <m/>
    <s v="ĐÚNG"/>
  </r>
  <r>
    <x v="4"/>
    <x v="2"/>
    <n v="10.36"/>
    <n v="9.84"/>
    <n v="0.21"/>
    <n v="11.71"/>
    <n v="4046"/>
    <n v="89.531000000000006"/>
    <n v="56.691000000000003"/>
    <s v="SAI HÌNH HỌC"/>
    <m/>
    <b v="1"/>
    <m/>
    <s v="ĐÚNG"/>
  </r>
  <r>
    <x v="4"/>
    <x v="1"/>
    <n v="7.93"/>
    <n v="6.21"/>
    <n v="0.25"/>
    <n v="13.06"/>
    <n v="4047"/>
    <n v="48.235999999999997"/>
    <n v="25.181999999999999"/>
    <m/>
    <s v="SAI DẤU MOMEN"/>
    <b v="1"/>
    <m/>
    <s v="ĐÚNG"/>
  </r>
  <r>
    <x v="1"/>
    <x v="1"/>
    <n v="6.49"/>
    <n v="1.3"/>
    <n v="0.1"/>
    <n v="8"/>
    <n v="4048"/>
    <n v="-6.76"/>
    <n v="-0.67600000000000005"/>
    <m/>
    <m/>
    <m/>
    <s v="FALSE"/>
    <s v="ĐÚNG"/>
  </r>
  <r>
    <x v="0"/>
    <x v="0"/>
    <n v="12.04"/>
    <n v="8.5299999999999994"/>
    <n v="0.37"/>
    <n v="10.36"/>
    <n v="4049"/>
    <n v="36.183"/>
    <n v="72.087000000000003"/>
    <m/>
    <s v="SAI DẤU MOMEN"/>
    <b v="0"/>
    <m/>
    <s v="ĐÚNG"/>
  </r>
  <r>
    <x v="2"/>
    <x v="4"/>
    <n v="5.01"/>
    <n v="4.76"/>
    <n v="0.13"/>
    <n v="9.01"/>
    <n v="4050"/>
    <n v="9.1869999999999994"/>
    <n v="7.915"/>
    <m/>
    <s v="SAI DẤU MOMEN"/>
    <b v="1"/>
    <m/>
    <s v="ĐÚNG"/>
  </r>
  <r>
    <x v="4"/>
    <x v="4"/>
    <n v="9.83"/>
    <n v="9.64"/>
    <n v="0.28000000000000003"/>
    <n v="14.07"/>
    <n v="4051"/>
    <n v="99.997"/>
    <n v="65.376000000000005"/>
    <s v="SAI HÌNH HỌC"/>
    <m/>
    <b v="1"/>
    <m/>
    <s v="ĐÚNG"/>
  </r>
  <r>
    <x v="1"/>
    <x v="0"/>
    <n v="5.28"/>
    <n v="1.61"/>
    <n v="0.11"/>
    <n v="8.33"/>
    <n v="4052"/>
    <n v="-10.795999999999999"/>
    <n v="-1.08"/>
    <m/>
    <m/>
    <m/>
    <s v="FALSE"/>
    <s v="ĐÚNG"/>
  </r>
  <r>
    <x v="3"/>
    <x v="4"/>
    <n v="7.84"/>
    <n v="2.34"/>
    <n v="0.12"/>
    <n v="8.67"/>
    <n v="4053"/>
    <n v="4.7469999999999999"/>
    <n v="0.94899999999999995"/>
    <m/>
    <m/>
    <b v="1"/>
    <m/>
    <s v="ĐÚNG"/>
  </r>
  <r>
    <x v="0"/>
    <x v="1"/>
    <n v="13.99"/>
    <n v="10.42"/>
    <n v="0.43"/>
    <n v="11.03"/>
    <n v="4054"/>
    <n v="57.484999999999999"/>
    <n v="103.622"/>
    <m/>
    <m/>
    <m/>
    <s v="TRUE"/>
    <s v="ĐÚNG"/>
  </r>
  <r>
    <x v="4"/>
    <x v="2"/>
    <n v="8.92"/>
    <n v="8.8800000000000008"/>
    <n v="0.28999999999999998"/>
    <n v="14.41"/>
    <n v="4055"/>
    <n v="85.605999999999995"/>
    <n v="56.814999999999998"/>
    <m/>
    <s v="SAI DẤU MOMEN"/>
    <b v="1"/>
    <m/>
    <s v="ĐÚNG"/>
  </r>
  <r>
    <x v="3"/>
    <x v="1"/>
    <n v="6.29"/>
    <n v="2.8"/>
    <n v="0.15"/>
    <n v="9.68"/>
    <n v="4056"/>
    <n v="7.5890000000000004"/>
    <n v="1.518"/>
    <m/>
    <m/>
    <b v="1"/>
    <m/>
    <s v="ĐÚNG"/>
  </r>
  <r>
    <x v="1"/>
    <x v="1"/>
    <n v="5.89"/>
    <n v="1.99"/>
    <n v="0.1"/>
    <n v="8"/>
    <n v="4057"/>
    <n v="-15.84"/>
    <n v="-1.5840000000000001"/>
    <s v="SAI HÌNH HỌC"/>
    <m/>
    <b v="1"/>
    <m/>
    <s v="ĐÚNG"/>
  </r>
  <r>
    <x v="0"/>
    <x v="4"/>
    <n v="14.09"/>
    <n v="9.75"/>
    <n v="0.42"/>
    <n v="11.03"/>
    <n v="4058"/>
    <n v="50.33"/>
    <n v="105.10899999999999"/>
    <m/>
    <m/>
    <b v="0"/>
    <m/>
    <s v="ĐÚNG"/>
  </r>
  <r>
    <x v="0"/>
    <x v="3"/>
    <n v="15.03"/>
    <n v="10.79"/>
    <n v="0.37"/>
    <n v="10.36"/>
    <n v="4059"/>
    <n v="57.895000000000003"/>
    <n v="112.336"/>
    <s v="SAI HÌNH HỌC"/>
    <m/>
    <b v="0"/>
    <m/>
    <s v="ĐÚNG"/>
  </r>
  <r>
    <x v="1"/>
    <x v="1"/>
    <n v="3.69"/>
    <n v="1.53"/>
    <n v="0.11"/>
    <n v="8.33"/>
    <n v="4060"/>
    <n v="-9.75"/>
    <n v="-0.97499999999999998"/>
    <m/>
    <s v="ĐÚNG"/>
    <b v="1"/>
    <m/>
    <s v="ĐÚNG"/>
  </r>
  <r>
    <x v="2"/>
    <x v="2"/>
    <n v="7.25"/>
    <n v="5.38"/>
    <n v="0.15"/>
    <n v="9.68"/>
    <n v="4061"/>
    <n v="12.608000000000001"/>
    <n v="17.808"/>
    <m/>
    <m/>
    <b v="1"/>
    <m/>
    <s v="ĐÚNG"/>
  </r>
  <r>
    <x v="4"/>
    <x v="2"/>
    <n v="14.17"/>
    <n v="9.9"/>
    <n v="0.23"/>
    <n v="12.38"/>
    <n v="4062"/>
    <n v="130.25299999999999"/>
    <n v="60.667999999999999"/>
    <m/>
    <m/>
    <b v="1"/>
    <m/>
    <s v="ĐÚNG"/>
  </r>
  <r>
    <x v="4"/>
    <x v="2"/>
    <n v="13.34"/>
    <n v="9.4"/>
    <n v="0.28999999999999998"/>
    <n v="14.41"/>
    <n v="4063"/>
    <n v="135.52199999999999"/>
    <n v="63.662999999999997"/>
    <s v="SAI HÌNH HỌC"/>
    <m/>
    <b v="1"/>
    <m/>
    <s v="ĐÚNG"/>
  </r>
  <r>
    <x v="2"/>
    <x v="0"/>
    <n v="3.65"/>
    <n v="3.12"/>
    <n v="0.16"/>
    <n v="10.02"/>
    <n v="4064"/>
    <n v="4.3890000000000002"/>
    <n v="4.6719999999999997"/>
    <m/>
    <m/>
    <b v="1"/>
    <m/>
    <s v="ĐÚNG"/>
  </r>
  <r>
    <x v="2"/>
    <x v="3"/>
    <n v="6.14"/>
    <n v="3.81"/>
    <n v="0.18"/>
    <n v="10.7"/>
    <n v="4065"/>
    <n v="6.99"/>
    <n v="14.119"/>
    <s v="SAI HÌNH HỌC"/>
    <m/>
    <b v="1"/>
    <m/>
    <s v="ĐÚNG"/>
  </r>
  <r>
    <x v="0"/>
    <x v="4"/>
    <n v="10.14"/>
    <n v="9.7799999999999994"/>
    <n v="0.38"/>
    <n v="10.36"/>
    <n v="4066"/>
    <n v="47.564"/>
    <n v="51.13"/>
    <m/>
    <m/>
    <m/>
    <s v="FALSE"/>
    <s v="ĐÚNG"/>
  </r>
  <r>
    <x v="4"/>
    <x v="2"/>
    <n v="9.6"/>
    <n v="7.59"/>
    <n v="0.27"/>
    <n v="13.73"/>
    <n v="4067"/>
    <n v="75.031999999999996"/>
    <n v="39.548000000000002"/>
    <m/>
    <m/>
    <b v="1"/>
    <m/>
    <s v="ĐÚNG"/>
  </r>
  <r>
    <x v="1"/>
    <x v="4"/>
    <n v="6.2"/>
    <n v="2"/>
    <n v="0.1"/>
    <n v="8"/>
    <n v="4068"/>
    <n v="-16"/>
    <n v="-1.6"/>
    <m/>
    <m/>
    <m/>
    <s v="FALSE"/>
    <s v="ĐÚNG"/>
  </r>
  <r>
    <x v="2"/>
    <x v="0"/>
    <n v="9.36"/>
    <n v="5.08"/>
    <n v="0.18"/>
    <n v="10.7"/>
    <n v="4069"/>
    <n v="12.426"/>
    <n v="32.81"/>
    <s v="SAI HÌNH HỌC"/>
    <m/>
    <b v="1"/>
    <m/>
    <s v="ĐÚNG"/>
  </r>
  <r>
    <x v="1"/>
    <x v="3"/>
    <n v="7.85"/>
    <n v="1.75"/>
    <n v="0.14000000000000001"/>
    <n v="9.35"/>
    <n v="4070"/>
    <n v="-14.317"/>
    <n v="-1.4319999999999999"/>
    <m/>
    <s v="ĐÚNG"/>
    <b v="1"/>
    <m/>
    <s v="ĐÚNG"/>
  </r>
  <r>
    <x v="4"/>
    <x v="1"/>
    <n v="9.2200000000000006"/>
    <n v="8.84"/>
    <n v="0.28000000000000003"/>
    <n v="14.07"/>
    <n v="4071"/>
    <n v="86.007999999999996"/>
    <n v="54.975000000000001"/>
    <m/>
    <s v="SAI DẤU MOMEN"/>
    <b v="1"/>
    <m/>
    <s v="ĐÚNG"/>
  </r>
  <r>
    <x v="3"/>
    <x v="4"/>
    <n v="9.23"/>
    <n v="2.64"/>
    <n v="0.13"/>
    <n v="9.01"/>
    <n v="4072"/>
    <n v="6.28"/>
    <n v="1.256"/>
    <s v="ĐÚNG"/>
    <m/>
    <b v="1"/>
    <m/>
    <s v="ĐÚNG"/>
  </r>
  <r>
    <x v="4"/>
    <x v="4"/>
    <n v="9.42"/>
    <n v="9.32"/>
    <n v="0.23"/>
    <n v="12.38"/>
    <n v="4073"/>
    <n v="81.516999999999996"/>
    <n v="53.768000000000001"/>
    <m/>
    <s v="SAI DẤU MOMEN"/>
    <b v="1"/>
    <m/>
    <s v="ĐÚNG"/>
  </r>
  <r>
    <x v="4"/>
    <x v="3"/>
    <n v="9.24"/>
    <n v="8.8000000000000007"/>
    <n v="0.28000000000000003"/>
    <n v="14.07"/>
    <n v="4074"/>
    <n v="85.804000000000002"/>
    <n v="54.478999999999999"/>
    <s v="SAI HÌNH HỌC"/>
    <m/>
    <b v="1"/>
    <m/>
    <s v="ĐÚNG"/>
  </r>
  <r>
    <x v="3"/>
    <x v="0"/>
    <n v="8.65"/>
    <n v="3.03"/>
    <n v="0.15"/>
    <n v="9.68"/>
    <n v="4075"/>
    <n v="8.8870000000000005"/>
    <n v="1.7769999999999999"/>
    <m/>
    <m/>
    <m/>
    <s v="FALSE"/>
    <s v="ĐÚNG"/>
  </r>
  <r>
    <x v="4"/>
    <x v="4"/>
    <n v="9.6199999999999992"/>
    <n v="8.01"/>
    <n v="0.3"/>
    <n v="14.74"/>
    <n v="4076"/>
    <n v="85.186000000000007"/>
    <n v="47.286000000000001"/>
    <m/>
    <m/>
    <b v="1"/>
    <m/>
    <s v="ĐÚNG"/>
  </r>
  <r>
    <x v="2"/>
    <x v="1"/>
    <n v="9.19"/>
    <n v="5.99"/>
    <n v="0.19"/>
    <n v="11.03"/>
    <n v="4077"/>
    <n v="17.809000000000001"/>
    <n v="32.603999999999999"/>
    <m/>
    <m/>
    <b v="1"/>
    <m/>
    <s v="ĐÚNG"/>
  </r>
  <r>
    <x v="0"/>
    <x v="2"/>
    <n v="12.88"/>
    <n v="9.86"/>
    <n v="0.37"/>
    <n v="10.36"/>
    <n v="4078"/>
    <n v="48.344999999999999"/>
    <n v="82.495999999999995"/>
    <s v="SAI HÌNH HỌC"/>
    <m/>
    <b v="0"/>
    <m/>
    <s v="ĐÚNG"/>
  </r>
  <r>
    <x v="0"/>
    <x v="0"/>
    <n v="12.43"/>
    <n v="9.48"/>
    <n v="0.42"/>
    <n v="11.03"/>
    <n v="4079"/>
    <n v="47.581000000000003"/>
    <n v="81.801000000000002"/>
    <m/>
    <m/>
    <b v="0"/>
    <m/>
    <s v="ĐÚNG"/>
  </r>
  <r>
    <x v="4"/>
    <x v="2"/>
    <n v="10.43"/>
    <n v="9.0399999999999991"/>
    <n v="0.25"/>
    <n v="13.06"/>
    <n v="4080"/>
    <n v="92.353999999999999"/>
    <n v="53.363999999999997"/>
    <s v="SAI HÌNH HỌC"/>
    <m/>
    <b v="1"/>
    <m/>
    <s v="ĐÚNG"/>
  </r>
  <r>
    <x v="4"/>
    <x v="4"/>
    <n v="10.69"/>
    <n v="9.2799999999999994"/>
    <n v="0.25"/>
    <n v="13.06"/>
    <n v="4081"/>
    <n v="97.17"/>
    <n v="56.234999999999999"/>
    <s v="SAI HÌNH HỌC"/>
    <m/>
    <b v="1"/>
    <m/>
    <s v="ĐÚNG"/>
  </r>
  <r>
    <x v="4"/>
    <x v="1"/>
    <n v="7.92"/>
    <n v="7.8"/>
    <n v="0.27"/>
    <n v="13.73"/>
    <n v="4082"/>
    <n v="63.613999999999997"/>
    <n v="41.767000000000003"/>
    <m/>
    <m/>
    <b v="1"/>
    <m/>
    <s v="ĐÚNG"/>
  </r>
  <r>
    <x v="0"/>
    <x v="0"/>
    <n v="13.38"/>
    <n v="10.67"/>
    <n v="0.4"/>
    <n v="10.7"/>
    <n v="4083"/>
    <n v="58.472999999999999"/>
    <n v="91.947000000000003"/>
    <m/>
    <m/>
    <m/>
    <s v="TRUE"/>
    <s v="ĐÚNG"/>
  </r>
  <r>
    <x v="1"/>
    <x v="2"/>
    <n v="6.01"/>
    <n v="1.32"/>
    <n v="0.11"/>
    <n v="8.33"/>
    <n v="4084"/>
    <n v="-7.2569999999999997"/>
    <n v="-0.72599999999999998"/>
    <m/>
    <m/>
    <b v="1"/>
    <m/>
    <s v="ĐÚNG"/>
  </r>
  <r>
    <x v="0"/>
    <x v="4"/>
    <n v="15.01"/>
    <n v="11.97"/>
    <n v="0.39"/>
    <n v="10.7"/>
    <n v="4085"/>
    <n v="73.588999999999999"/>
    <n v="115.714"/>
    <m/>
    <m/>
    <b v="0"/>
    <m/>
    <s v="ĐÚNG"/>
  </r>
  <r>
    <x v="0"/>
    <x v="4"/>
    <n v="11.3"/>
    <n v="9.7899999999999991"/>
    <n v="0.46"/>
    <n v="11.71"/>
    <n v="4086"/>
    <n v="53.872"/>
    <n v="71.772000000000006"/>
    <m/>
    <s v="SAI DẤU MOMEN"/>
    <b v="0"/>
    <m/>
    <s v="ĐÚNG"/>
  </r>
  <r>
    <x v="3"/>
    <x v="1"/>
    <n v="9.1300000000000008"/>
    <n v="2.63"/>
    <n v="0.13"/>
    <n v="9.01"/>
    <n v="4087"/>
    <n v="6.2320000000000002"/>
    <n v="1.246"/>
    <m/>
    <m/>
    <m/>
    <s v="FALSE"/>
    <s v="ĐÚNG"/>
  </r>
  <r>
    <x v="2"/>
    <x v="1"/>
    <n v="7.01"/>
    <n v="5.24"/>
    <n v="0.2"/>
    <n v="11.37"/>
    <n v="4088"/>
    <n v="14.048999999999999"/>
    <n v="19.555"/>
    <m/>
    <m/>
    <m/>
    <s v="FALSE"/>
    <s v="ĐÚNG"/>
  </r>
  <r>
    <x v="4"/>
    <x v="4"/>
    <n v="9.99"/>
    <n v="6.76"/>
    <n v="0.24"/>
    <n v="12.72"/>
    <n v="4089"/>
    <n v="64.426000000000002"/>
    <n v="29.064"/>
    <m/>
    <m/>
    <b v="1"/>
    <m/>
    <s v="ĐÚNG"/>
  </r>
  <r>
    <x v="4"/>
    <x v="3"/>
    <n v="11.93"/>
    <n v="9.44"/>
    <n v="0.21"/>
    <n v="11.71"/>
    <n v="4090"/>
    <n v="98.908000000000001"/>
    <n v="52.176000000000002"/>
    <m/>
    <m/>
    <m/>
    <s v="FALSE"/>
    <s v="ĐÚNG"/>
  </r>
  <r>
    <x v="2"/>
    <x v="3"/>
    <n v="4.97"/>
    <n v="3.67"/>
    <n v="0.13"/>
    <n v="9.01"/>
    <n v="4091"/>
    <n v="5.4610000000000003"/>
    <n v="7.7889999999999997"/>
    <m/>
    <s v="SAI DẤU MOMEN"/>
    <b v="1"/>
    <m/>
    <s v="ĐÚNG"/>
  </r>
  <r>
    <x v="0"/>
    <x v="3"/>
    <n v="14.45"/>
    <n v="11.71"/>
    <n v="0.43"/>
    <n v="11.03"/>
    <n v="4092"/>
    <n v="72.599000000000004"/>
    <n v="110.548"/>
    <m/>
    <m/>
    <b v="0"/>
    <m/>
    <s v="ĐÚNG"/>
  </r>
  <r>
    <x v="2"/>
    <x v="2"/>
    <n v="10.26"/>
    <n v="5.79"/>
    <n v="0.17"/>
    <n v="10.36"/>
    <n v="4093"/>
    <n v="15.629"/>
    <n v="38.17"/>
    <m/>
    <m/>
    <b v="1"/>
    <m/>
    <s v="ĐÚNG"/>
  </r>
  <r>
    <x v="3"/>
    <x v="4"/>
    <n v="7.22"/>
    <n v="2.25"/>
    <n v="0.14000000000000001"/>
    <n v="9.35"/>
    <n v="4094"/>
    <n v="4.7329999999999997"/>
    <n v="0.94699999999999995"/>
    <m/>
    <m/>
    <b v="1"/>
    <m/>
    <s v="ĐÚNG"/>
  </r>
  <r>
    <x v="3"/>
    <x v="1"/>
    <n v="11.31"/>
    <n v="3.95"/>
    <n v="0.15"/>
    <n v="9.68"/>
    <n v="4095"/>
    <n v="15.103"/>
    <n v="3.0209999999999999"/>
    <m/>
    <m/>
    <m/>
    <s v="FALSE"/>
    <s v="ĐÚNG"/>
  </r>
  <r>
    <x v="0"/>
    <x v="3"/>
    <n v="11.21"/>
    <n v="9.9600000000000009"/>
    <n v="0.5"/>
    <n v="12.38"/>
    <n v="4096"/>
    <n v="58.95"/>
    <n v="74.674999999999997"/>
    <m/>
    <s v="SAI DẤU MOMEN"/>
    <b v="0"/>
    <m/>
    <s v="ĐÚNG"/>
  </r>
  <r>
    <x v="2"/>
    <x v="2"/>
    <n v="6.82"/>
    <n v="5.42"/>
    <n v="0.17"/>
    <n v="10.36"/>
    <n v="4097"/>
    <n v="13.695"/>
    <n v="16.864999999999998"/>
    <m/>
    <s v="SAI DẤU MOMEN"/>
    <b v="1"/>
    <m/>
    <s v="ĐÚNG"/>
  </r>
  <r>
    <x v="3"/>
    <x v="0"/>
    <n v="7.47"/>
    <n v="2.4"/>
    <n v="0.11"/>
    <n v="8.33"/>
    <n v="4098"/>
    <n v="4.798"/>
    <n v="0.96"/>
    <m/>
    <m/>
    <b v="1"/>
    <m/>
    <s v="ĐÚNG"/>
  </r>
  <r>
    <x v="1"/>
    <x v="0"/>
    <n v="3.97"/>
    <n v="1.75"/>
    <n v="0.11"/>
    <n v="8.33"/>
    <n v="4099"/>
    <n v="-12.755000000000001"/>
    <n v="-1.276"/>
    <m/>
    <m/>
    <b v="1"/>
    <m/>
    <s v="ĐÚNG"/>
  </r>
  <r>
    <x v="1"/>
    <x v="2"/>
    <n v="7.92"/>
    <n v="1.23"/>
    <n v="0.15"/>
    <n v="9.68"/>
    <n v="4100"/>
    <n v="-7.3220000000000001"/>
    <n v="-0.73199999999999998"/>
    <m/>
    <m/>
    <b v="1"/>
    <m/>
    <s v="ĐÚNG"/>
  </r>
  <r>
    <x v="1"/>
    <x v="4"/>
    <n v="6.11"/>
    <n v="1.66"/>
    <n v="0.12"/>
    <n v="8.67"/>
    <n v="4101"/>
    <n v="-11.946"/>
    <n v="-1.1950000000000001"/>
    <m/>
    <m/>
    <b v="1"/>
    <m/>
    <s v="ĐÚNG"/>
  </r>
  <r>
    <x v="4"/>
    <x v="2"/>
    <n v="10.89"/>
    <n v="8.25"/>
    <n v="0.23"/>
    <n v="12.38"/>
    <n v="4102"/>
    <n v="83.418999999999997"/>
    <n v="42.131"/>
    <m/>
    <m/>
    <b v="1"/>
    <m/>
    <s v="ĐÚNG"/>
  </r>
  <r>
    <x v="3"/>
    <x v="4"/>
    <n v="10.89"/>
    <n v="3.17"/>
    <n v="0.11"/>
    <n v="8.33"/>
    <n v="4103"/>
    <n v="8.3710000000000004"/>
    <n v="1.6739999999999999"/>
    <s v="ĐÚNG"/>
    <m/>
    <b v="1"/>
    <m/>
    <s v="ĐÚNG"/>
  </r>
  <r>
    <x v="1"/>
    <x v="4"/>
    <n v="5.71"/>
    <n v="1.27"/>
    <n v="0.14000000000000001"/>
    <n v="9.35"/>
    <n v="4104"/>
    <n v="-7.54"/>
    <n v="-0.754"/>
    <m/>
    <m/>
    <m/>
    <s v="FALSE"/>
    <s v="ĐÚNG"/>
  </r>
  <r>
    <x v="1"/>
    <x v="0"/>
    <n v="4.62"/>
    <n v="2.09"/>
    <n v="0.12"/>
    <n v="8.67"/>
    <n v="4105"/>
    <n v="-18.936"/>
    <n v="-1.8939999999999999"/>
    <m/>
    <m/>
    <b v="1"/>
    <m/>
    <s v="ĐÚNG"/>
  </r>
  <r>
    <x v="2"/>
    <x v="3"/>
    <n v="3.58"/>
    <n v="3.49"/>
    <n v="0.18"/>
    <n v="10.7"/>
    <n v="4106"/>
    <n v="5.8650000000000002"/>
    <n v="4.8"/>
    <m/>
    <m/>
    <b v="1"/>
    <m/>
    <s v="ĐÚNG"/>
  </r>
  <r>
    <x v="0"/>
    <x v="4"/>
    <n v="12.44"/>
    <n v="10.039999999999999"/>
    <n v="0.4"/>
    <n v="10.7"/>
    <n v="4107"/>
    <n v="51.771999999999998"/>
    <n v="79.480999999999995"/>
    <m/>
    <m/>
    <b v="0"/>
    <m/>
    <s v="ĐÚNG"/>
  </r>
  <r>
    <x v="0"/>
    <x v="0"/>
    <n v="11.37"/>
    <n v="10.31"/>
    <n v="0.48"/>
    <n v="12.05"/>
    <n v="4108"/>
    <n v="61.481999999999999"/>
    <n v="74.774000000000001"/>
    <m/>
    <m/>
    <b v="0"/>
    <m/>
    <s v="ĐÚNG"/>
  </r>
  <r>
    <x v="4"/>
    <x v="2"/>
    <n v="12.05"/>
    <n v="8.67"/>
    <n v="0.22"/>
    <n v="12.05"/>
    <n v="4109"/>
    <n v="94.418000000000006"/>
    <n v="45.289000000000001"/>
    <m/>
    <m/>
    <b v="1"/>
    <m/>
    <s v="ĐÚNG"/>
  </r>
  <r>
    <x v="4"/>
    <x v="4"/>
    <n v="12.11"/>
    <n v="9.7100000000000009"/>
    <n v="0.28999999999999998"/>
    <n v="14.41"/>
    <n v="4110"/>
    <n v="127.083"/>
    <n v="67.932000000000002"/>
    <s v="SAI HÌNH HỌC"/>
    <m/>
    <b v="1"/>
    <m/>
    <s v="ĐÚNG"/>
  </r>
  <r>
    <x v="0"/>
    <x v="4"/>
    <n v="10.38"/>
    <n v="9.1999999999999993"/>
    <n v="0.44"/>
    <n v="11.37"/>
    <n v="4111"/>
    <n v="46.192999999999998"/>
    <n v="58.802999999999997"/>
    <m/>
    <m/>
    <b v="0"/>
    <m/>
    <s v="ĐÚNG"/>
  </r>
  <r>
    <x v="2"/>
    <x v="4"/>
    <n v="8.1300000000000008"/>
    <n v="5.25"/>
    <n v="0.16"/>
    <n v="10.02"/>
    <n v="4112"/>
    <n v="12.428000000000001"/>
    <n v="23.18"/>
    <m/>
    <m/>
    <m/>
    <s v="FALSE"/>
    <s v="ĐÚNG"/>
  </r>
  <r>
    <x v="3"/>
    <x v="0"/>
    <n v="7.19"/>
    <n v="2.5299999999999998"/>
    <n v="0.12"/>
    <n v="8.67"/>
    <n v="4113"/>
    <n v="5.55"/>
    <n v="1.1100000000000001"/>
    <m/>
    <m/>
    <b v="1"/>
    <m/>
    <s v="ĐÚNG"/>
  </r>
  <r>
    <x v="2"/>
    <x v="2"/>
    <n v="9.42"/>
    <n v="4.87"/>
    <n v="0.13"/>
    <n v="9.01"/>
    <n v="4114"/>
    <n v="9.6159999999999997"/>
    <n v="27.983000000000001"/>
    <m/>
    <m/>
    <b v="1"/>
    <m/>
    <s v="ĐÚNG"/>
  </r>
  <r>
    <x v="1"/>
    <x v="3"/>
    <n v="3.24"/>
    <n v="1.65"/>
    <n v="0.15"/>
    <n v="9.68"/>
    <n v="4115"/>
    <n v="-13.177"/>
    <n v="-1.3180000000000001"/>
    <s v="SAI HÌNH HỌC"/>
    <m/>
    <b v="1"/>
    <m/>
    <s v="ĐÚNG"/>
  </r>
  <r>
    <x v="4"/>
    <x v="0"/>
    <n v="13.05"/>
    <n v="9.11"/>
    <n v="0.27"/>
    <n v="13.73"/>
    <n v="4116"/>
    <n v="122.422"/>
    <n v="56.973999999999997"/>
    <m/>
    <m/>
    <b v="1"/>
    <m/>
    <s v="ĐÚNG"/>
  </r>
  <r>
    <x v="2"/>
    <x v="2"/>
    <n v="7"/>
    <n v="5.74"/>
    <n v="0.14000000000000001"/>
    <n v="9.35"/>
    <n v="4117"/>
    <n v="13.863"/>
    <n v="16.035"/>
    <m/>
    <m/>
    <b v="1"/>
    <m/>
    <s v="ĐÚNG"/>
  </r>
  <r>
    <x v="0"/>
    <x v="2"/>
    <n v="12.39"/>
    <n v="11.51"/>
    <n v="0.35"/>
    <n v="10.02"/>
    <n v="4118"/>
    <n v="63.718000000000004"/>
    <n v="73.832999999999998"/>
    <m/>
    <m/>
    <b v="0"/>
    <m/>
    <s v="ĐÚNG"/>
  </r>
  <r>
    <x v="4"/>
    <x v="0"/>
    <n v="9.5"/>
    <n v="6.99"/>
    <n v="0.27"/>
    <n v="13.73"/>
    <n v="4119"/>
    <n v="68.381"/>
    <n v="33.542000000000002"/>
    <m/>
    <m/>
    <m/>
    <s v="FALSE"/>
    <s v="ĐÚNG"/>
  </r>
  <r>
    <x v="4"/>
    <x v="1"/>
    <n v="8.0500000000000007"/>
    <n v="7.01"/>
    <n v="0.24"/>
    <n v="12.72"/>
    <n v="4120"/>
    <n v="53.835000000000001"/>
    <n v="31.253"/>
    <m/>
    <m/>
    <b v="1"/>
    <m/>
    <s v="ĐÚNG"/>
  </r>
  <r>
    <x v="0"/>
    <x v="2"/>
    <n v="12.76"/>
    <n v="9.1"/>
    <n v="0.42"/>
    <n v="11.03"/>
    <n v="4121"/>
    <n v="43.843000000000004"/>
    <n v="86.201999999999998"/>
    <m/>
    <m/>
    <b v="0"/>
    <m/>
    <s v="ĐÚNG"/>
  </r>
  <r>
    <x v="4"/>
    <x v="4"/>
    <n v="10.34"/>
    <n v="8.2899999999999991"/>
    <n v="0.28000000000000003"/>
    <n v="14.07"/>
    <n v="4122"/>
    <n v="90.454999999999998"/>
    <n v="48.347000000000001"/>
    <s v="SAI HÌNH HỌC"/>
    <m/>
    <b v="1"/>
    <m/>
    <s v="ĐÚNG"/>
  </r>
  <r>
    <x v="1"/>
    <x v="4"/>
    <n v="3.15"/>
    <n v="1.68"/>
    <n v="0.14000000000000001"/>
    <n v="9.35"/>
    <n v="4123"/>
    <n v="-13.195"/>
    <n v="-1.32"/>
    <m/>
    <s v="ĐÚNG"/>
    <b v="1"/>
    <m/>
    <s v="ĐÚNG"/>
  </r>
  <r>
    <x v="1"/>
    <x v="3"/>
    <n v="7.83"/>
    <n v="1.77"/>
    <n v="0.1"/>
    <n v="8"/>
    <n v="4124"/>
    <n v="-12.532"/>
    <n v="-1.2529999999999999"/>
    <s v="SAI HÌNH HỌC"/>
    <m/>
    <b v="1"/>
    <m/>
    <s v="ĐÚNG"/>
  </r>
  <r>
    <x v="4"/>
    <x v="0"/>
    <n v="8.86"/>
    <n v="8.0299999999999994"/>
    <n v="0.21"/>
    <n v="11.71"/>
    <n v="4125"/>
    <n v="62.484000000000002"/>
    <n v="37.753999999999998"/>
    <s v="SAI HÌNH HỌC"/>
    <m/>
    <b v="1"/>
    <m/>
    <s v="ĐÚNG"/>
  </r>
  <r>
    <x v="0"/>
    <x v="4"/>
    <n v="9.48"/>
    <n v="8.75"/>
    <n v="0.45"/>
    <n v="11.37"/>
    <n v="4126"/>
    <n v="41.784999999999997"/>
    <n v="49.048000000000002"/>
    <m/>
    <s v="SAI DẤU MOMEN"/>
    <b v="0"/>
    <m/>
    <s v="ĐÚNG"/>
  </r>
  <r>
    <x v="1"/>
    <x v="0"/>
    <n v="6.83"/>
    <n v="2.16"/>
    <n v="0.12"/>
    <n v="8.67"/>
    <n v="4127"/>
    <n v="-20.225000000000001"/>
    <n v="-2.0230000000000001"/>
    <m/>
    <m/>
    <b v="1"/>
    <m/>
    <s v="ĐÚNG"/>
  </r>
  <r>
    <x v="1"/>
    <x v="3"/>
    <n v="6.31"/>
    <n v="1.72"/>
    <n v="0.11"/>
    <n v="8.33"/>
    <n v="4128"/>
    <n v="-12.321999999999999"/>
    <n v="-1.232"/>
    <m/>
    <m/>
    <b v="1"/>
    <m/>
    <s v="ĐÚNG"/>
  </r>
  <r>
    <x v="1"/>
    <x v="0"/>
    <n v="4.46"/>
    <n v="1.94"/>
    <n v="0.11"/>
    <n v="8.33"/>
    <n v="4129"/>
    <n v="-15.675000000000001"/>
    <n v="-1.5680000000000001"/>
    <m/>
    <m/>
    <b v="1"/>
    <m/>
    <s v="ĐÚNG"/>
  </r>
  <r>
    <x v="4"/>
    <x v="3"/>
    <n v="11.38"/>
    <n v="8.74"/>
    <n v="0.2"/>
    <n v="11.37"/>
    <n v="4130"/>
    <n v="84.816000000000003"/>
    <n v="43.426000000000002"/>
    <m/>
    <m/>
    <b v="1"/>
    <m/>
    <s v="ĐÚNG"/>
  </r>
  <r>
    <x v="2"/>
    <x v="0"/>
    <n v="5.1100000000000003"/>
    <n v="3.38"/>
    <n v="0.16"/>
    <n v="10.02"/>
    <n v="4131"/>
    <n v="5.1509999999999998"/>
    <n v="9.1579999999999995"/>
    <m/>
    <s v="SAI DẤU MOMEN"/>
    <b v="1"/>
    <m/>
    <s v="ĐÚNG"/>
  </r>
  <r>
    <x v="2"/>
    <x v="3"/>
    <n v="5.12"/>
    <n v="4.51"/>
    <n v="0.19"/>
    <n v="11.03"/>
    <n v="4132"/>
    <n v="10.096"/>
    <n v="10.119999999999999"/>
    <m/>
    <m/>
    <b v="1"/>
    <m/>
    <s v="ĐÚNG"/>
  </r>
  <r>
    <x v="3"/>
    <x v="4"/>
    <n v="10.02"/>
    <n v="3.75"/>
    <n v="0.11"/>
    <n v="8.33"/>
    <n v="4133"/>
    <n v="11.714"/>
    <n v="2.343"/>
    <m/>
    <m/>
    <m/>
    <s v="FALSE"/>
    <s v="ĐÚNG"/>
  </r>
  <r>
    <x v="3"/>
    <x v="1"/>
    <n v="6.62"/>
    <n v="3.04"/>
    <n v="0.14000000000000001"/>
    <n v="9.35"/>
    <n v="4134"/>
    <n v="8.641"/>
    <n v="1.728"/>
    <s v="ĐÚNG"/>
    <m/>
    <b v="1"/>
    <m/>
    <s v="ĐÚNG"/>
  </r>
  <r>
    <x v="1"/>
    <x v="2"/>
    <n v="4.84"/>
    <n v="1.35"/>
    <n v="0.11"/>
    <n v="8.33"/>
    <n v="4135"/>
    <n v="-7.5910000000000002"/>
    <n v="-0.75900000000000001"/>
    <m/>
    <m/>
    <b v="1"/>
    <m/>
    <s v="ĐÚNG"/>
  </r>
  <r>
    <x v="1"/>
    <x v="2"/>
    <n v="7.54"/>
    <n v="2.37"/>
    <n v="0.12"/>
    <n v="8.67"/>
    <n v="4136"/>
    <n v="-24.349"/>
    <n v="-2.4350000000000001"/>
    <m/>
    <s v="ĐÚNG"/>
    <b v="1"/>
    <m/>
    <s v="ĐÚNG"/>
  </r>
  <r>
    <x v="1"/>
    <x v="1"/>
    <n v="3.75"/>
    <n v="1.81"/>
    <n v="0.11"/>
    <n v="8.33"/>
    <n v="4137"/>
    <n v="-13.645"/>
    <n v="-1.365"/>
    <m/>
    <m/>
    <m/>
    <s v="FALSE"/>
    <s v="ĐÚNG"/>
  </r>
  <r>
    <x v="3"/>
    <x v="1"/>
    <n v="6.91"/>
    <n v="2.73"/>
    <n v="0.15"/>
    <n v="9.68"/>
    <n v="4138"/>
    <n v="7.2140000000000004"/>
    <n v="1.4430000000000001"/>
    <m/>
    <m/>
    <b v="1"/>
    <m/>
    <s v="ĐÚNG"/>
  </r>
  <r>
    <x v="3"/>
    <x v="2"/>
    <n v="6.97"/>
    <n v="2.13"/>
    <n v="0.14000000000000001"/>
    <n v="9.35"/>
    <n v="4139"/>
    <n v="4.242"/>
    <n v="0.84799999999999998"/>
    <m/>
    <s v="SAI DẤU MOMEN"/>
    <b v="1"/>
    <m/>
    <s v="ĐÚNG"/>
  </r>
  <r>
    <x v="0"/>
    <x v="2"/>
    <n v="13.62"/>
    <n v="10.1"/>
    <n v="0.46"/>
    <n v="11.71"/>
    <n v="4140"/>
    <n v="57.338000000000001"/>
    <n v="104.268"/>
    <m/>
    <m/>
    <m/>
    <s v="TRUE"/>
    <s v="ĐÚNG"/>
  </r>
  <r>
    <x v="3"/>
    <x v="4"/>
    <n v="10.98"/>
    <n v="3.18"/>
    <n v="0.14000000000000001"/>
    <n v="9.35"/>
    <n v="4141"/>
    <n v="9.4550000000000001"/>
    <n v="1.891"/>
    <m/>
    <m/>
    <b v="1"/>
    <m/>
    <s v="ĐÚNG"/>
  </r>
  <r>
    <x v="2"/>
    <x v="4"/>
    <n v="10.02"/>
    <n v="5.38"/>
    <n v="0.14000000000000001"/>
    <n v="9.35"/>
    <n v="4142"/>
    <n v="12.178000000000001"/>
    <n v="32.856000000000002"/>
    <m/>
    <m/>
    <b v="1"/>
    <m/>
    <s v="ĐÚNG"/>
  </r>
  <r>
    <x v="2"/>
    <x v="1"/>
    <n v="4.9400000000000004"/>
    <n v="3.72"/>
    <n v="0.17"/>
    <n v="10.36"/>
    <n v="4143"/>
    <n v="6.4509999999999996"/>
    <n v="8.8490000000000002"/>
    <m/>
    <m/>
    <b v="1"/>
    <m/>
    <s v="ĐÚNG"/>
  </r>
  <r>
    <x v="3"/>
    <x v="4"/>
    <n v="9.4600000000000009"/>
    <n v="3.38"/>
    <n v="0.12"/>
    <n v="8.67"/>
    <n v="4144"/>
    <n v="9.9049999999999994"/>
    <n v="1.9810000000000001"/>
    <m/>
    <m/>
    <b v="1"/>
    <m/>
    <s v="ĐÚNG"/>
  </r>
  <r>
    <x v="2"/>
    <x v="4"/>
    <n v="9.42"/>
    <n v="5.52"/>
    <n v="0.16"/>
    <n v="10.02"/>
    <n v="4145"/>
    <n v="13.739000000000001"/>
    <n v="31.12"/>
    <m/>
    <m/>
    <b v="1"/>
    <m/>
    <s v="ĐÚNG"/>
  </r>
  <r>
    <x v="4"/>
    <x v="4"/>
    <n v="8.7899999999999991"/>
    <n v="7.77"/>
    <n v="0.22"/>
    <n v="12.05"/>
    <n v="4146"/>
    <n v="61.725000000000001"/>
    <n v="36.375"/>
    <m/>
    <m/>
    <b v="1"/>
    <m/>
    <s v="ĐÚNG"/>
  </r>
  <r>
    <x v="0"/>
    <x v="4"/>
    <n v="13.11"/>
    <n v="11.1"/>
    <n v="0.38"/>
    <n v="10.36"/>
    <n v="4147"/>
    <n v="61.27"/>
    <n v="85.468999999999994"/>
    <m/>
    <m/>
    <b v="0"/>
    <m/>
    <s v="ĐÚNG"/>
  </r>
  <r>
    <x v="4"/>
    <x v="2"/>
    <n v="8.08"/>
    <n v="7.36"/>
    <n v="0.25"/>
    <n v="13.06"/>
    <n v="4148"/>
    <n v="58.25"/>
    <n v="35.372999999999998"/>
    <m/>
    <s v="SAI DẤU MOMEN"/>
    <b v="1"/>
    <m/>
    <s v="ĐÚNG"/>
  </r>
  <r>
    <x v="3"/>
    <x v="3"/>
    <n v="6.04"/>
    <n v="2.1800000000000002"/>
    <n v="0.12"/>
    <n v="8.67"/>
    <n v="4149"/>
    <n v="4.12"/>
    <n v="0.82399999999999995"/>
    <s v="ĐÚNG"/>
    <m/>
    <b v="1"/>
    <m/>
    <s v="ĐÚNG"/>
  </r>
  <r>
    <x v="1"/>
    <x v="1"/>
    <n v="5.09"/>
    <n v="1.54"/>
    <n v="0.14000000000000001"/>
    <n v="9.35"/>
    <n v="4150"/>
    <n v="-11.087"/>
    <n v="-1.109"/>
    <m/>
    <m/>
    <b v="1"/>
    <m/>
    <s v="ĐÚNG"/>
  </r>
  <r>
    <x v="3"/>
    <x v="2"/>
    <n v="6.7"/>
    <n v="2.27"/>
    <n v="0.11"/>
    <n v="8.33"/>
    <n v="4151"/>
    <n v="4.2919999999999998"/>
    <n v="0.85799999999999998"/>
    <m/>
    <m/>
    <b v="1"/>
    <m/>
    <s v="ĐÚNG"/>
  </r>
  <r>
    <x v="3"/>
    <x v="3"/>
    <n v="11.51"/>
    <n v="3.41"/>
    <n v="0.1"/>
    <n v="8"/>
    <n v="4152"/>
    <n v="9.3019999999999996"/>
    <n v="1.86"/>
    <m/>
    <m/>
    <b v="1"/>
    <m/>
    <s v="ĐÚNG"/>
  </r>
  <r>
    <x v="0"/>
    <x v="4"/>
    <n v="12.12"/>
    <n v="8.86"/>
    <n v="0.48"/>
    <n v="12.05"/>
    <n v="4153"/>
    <n v="45.404000000000003"/>
    <n v="84.963999999999999"/>
    <m/>
    <s v="SAI DẤU MOMEN"/>
    <b v="0"/>
    <m/>
    <s v="ĐÚNG"/>
  </r>
  <r>
    <x v="2"/>
    <x v="2"/>
    <n v="8.94"/>
    <n v="4.63"/>
    <n v="0.16"/>
    <n v="10.02"/>
    <n v="4154"/>
    <n v="9.6660000000000004"/>
    <n v="28.029"/>
    <m/>
    <s v="SAI DẤU MOMEN"/>
    <b v="1"/>
    <m/>
    <s v="ĐÚNG"/>
  </r>
  <r>
    <x v="4"/>
    <x v="1"/>
    <n v="6.94"/>
    <n v="6.67"/>
    <n v="0.25"/>
    <n v="13.06"/>
    <n v="4155"/>
    <n v="45.341000000000001"/>
    <n v="29.050999999999998"/>
    <m/>
    <m/>
    <b v="1"/>
    <m/>
    <s v="ĐÚNG"/>
  </r>
  <r>
    <x v="4"/>
    <x v="0"/>
    <n v="7.03"/>
    <n v="6.49"/>
    <n v="0.28999999999999998"/>
    <n v="14.41"/>
    <n v="4156"/>
    <n v="49.308999999999997"/>
    <n v="30.347999999999999"/>
    <m/>
    <m/>
    <b v="1"/>
    <m/>
    <s v="ĐÚNG"/>
  </r>
  <r>
    <x v="0"/>
    <x v="2"/>
    <n v="12.13"/>
    <n v="8.33"/>
    <n v="0.45"/>
    <n v="11.37"/>
    <n v="4157"/>
    <n v="37.869999999999997"/>
    <n v="80.301000000000002"/>
    <m/>
    <m/>
    <b v="0"/>
    <m/>
    <s v="ĐÚNG"/>
  </r>
  <r>
    <x v="1"/>
    <x v="4"/>
    <n v="3.8"/>
    <n v="2.42"/>
    <n v="0.11"/>
    <n v="8.33"/>
    <n v="4158"/>
    <n v="-24.391999999999999"/>
    <n v="-2.4390000000000001"/>
    <m/>
    <m/>
    <b v="1"/>
    <m/>
    <s v="ĐÚNG"/>
  </r>
  <r>
    <x v="4"/>
    <x v="4"/>
    <n v="12.17"/>
    <n v="8.57"/>
    <n v="0.3"/>
    <n v="14.74"/>
    <n v="4159"/>
    <n v="115.3"/>
    <n v="54.128999999999998"/>
    <m/>
    <s v="SAI DẤU MOMEN"/>
    <b v="1"/>
    <m/>
    <s v="ĐÚNG"/>
  </r>
  <r>
    <x v="2"/>
    <x v="3"/>
    <n v="6.02"/>
    <n v="5.4"/>
    <n v="0.12"/>
    <n v="8.67"/>
    <n v="4160"/>
    <n v="11.377000000000001"/>
    <n v="10.997"/>
    <m/>
    <m/>
    <b v="1"/>
    <m/>
    <s v="ĐÚNG"/>
  </r>
  <r>
    <x v="0"/>
    <x v="4"/>
    <n v="13.95"/>
    <n v="11.51"/>
    <n v="0.47"/>
    <n v="11.71"/>
    <n v="4161"/>
    <n v="74.463999999999999"/>
    <n v="109.38200000000001"/>
    <m/>
    <m/>
    <b v="0"/>
    <m/>
    <s v="ĐÚNG"/>
  </r>
  <r>
    <x v="0"/>
    <x v="2"/>
    <n v="11.98"/>
    <n v="8.68"/>
    <n v="0.43"/>
    <n v="11.03"/>
    <n v="4162"/>
    <n v="39.889000000000003"/>
    <n v="75.984999999999999"/>
    <s v="SAI HÌNH HỌC"/>
    <m/>
    <b v="0"/>
    <m/>
    <s v="ĐÚNG"/>
  </r>
  <r>
    <x v="4"/>
    <x v="4"/>
    <n v="10.72"/>
    <n v="7.97"/>
    <n v="0.27"/>
    <n v="13.73"/>
    <n v="4163"/>
    <n v="87.98"/>
    <n v="43.606999999999999"/>
    <m/>
    <m/>
    <b v="1"/>
    <m/>
    <s v="ĐÚNG"/>
  </r>
  <r>
    <x v="3"/>
    <x v="2"/>
    <n v="7.96"/>
    <n v="3.49"/>
    <n v="0.11"/>
    <n v="8.33"/>
    <n v="4164"/>
    <n v="10.146000000000001"/>
    <n v="2.0289999999999999"/>
    <m/>
    <m/>
    <b v="1"/>
    <m/>
    <s v="ĐÚNG"/>
  </r>
  <r>
    <x v="0"/>
    <x v="1"/>
    <n v="14.18"/>
    <n v="10.08"/>
    <n v="0.42"/>
    <n v="11.03"/>
    <n v="4165"/>
    <n v="53.793999999999997"/>
    <n v="106.456"/>
    <s v="SAI HÌNH HỌC"/>
    <m/>
    <b v="0"/>
    <m/>
    <s v="ĐÚNG"/>
  </r>
  <r>
    <x v="3"/>
    <x v="0"/>
    <n v="7.28"/>
    <n v="3.08"/>
    <n v="0.1"/>
    <n v="8"/>
    <n v="4166"/>
    <n v="7.5890000000000004"/>
    <n v="1.518"/>
    <s v="ĐÚNG"/>
    <m/>
    <b v="1"/>
    <m/>
    <s v="ĐÚNG"/>
  </r>
  <r>
    <x v="3"/>
    <x v="4"/>
    <n v="5.29"/>
    <n v="2.5099999999999998"/>
    <n v="0.1"/>
    <n v="8"/>
    <n v="4167"/>
    <n v="5.04"/>
    <n v="1.008"/>
    <m/>
    <m/>
    <b v="1"/>
    <m/>
    <s v="ĐÚNG"/>
  </r>
  <r>
    <x v="2"/>
    <x v="1"/>
    <n v="8.4700000000000006"/>
    <n v="4.34"/>
    <n v="0.14000000000000001"/>
    <n v="9.35"/>
    <n v="4168"/>
    <n v="7.9249999999999998"/>
    <n v="23.477"/>
    <m/>
    <m/>
    <b v="1"/>
    <m/>
    <s v="ĐÚNG"/>
  </r>
  <r>
    <x v="0"/>
    <x v="4"/>
    <n v="9.02"/>
    <n v="8.36"/>
    <n v="0.42"/>
    <n v="11.03"/>
    <n v="4169"/>
    <n v="37.002000000000002"/>
    <n v="43.075000000000003"/>
    <m/>
    <s v="SAI DẤU MOMEN"/>
    <b v="0"/>
    <m/>
    <s v="ĐÚNG"/>
  </r>
  <r>
    <x v="2"/>
    <x v="4"/>
    <n v="5.66"/>
    <n v="4.9000000000000004"/>
    <n v="0.14000000000000001"/>
    <n v="9.35"/>
    <n v="4170"/>
    <n v="10.102"/>
    <n v="10.484"/>
    <m/>
    <s v="SAI DẤU MOMEN"/>
    <b v="1"/>
    <m/>
    <s v="ĐÚNG"/>
  </r>
  <r>
    <x v="3"/>
    <x v="2"/>
    <n v="7.61"/>
    <n v="3.05"/>
    <n v="0.13"/>
    <n v="9.01"/>
    <n v="4171"/>
    <n v="8.3819999999999997"/>
    <n v="1.6759999999999999"/>
    <m/>
    <m/>
    <m/>
    <s v="FALSE"/>
    <s v="ĐÚNG"/>
  </r>
  <r>
    <x v="3"/>
    <x v="1"/>
    <n v="11.66"/>
    <n v="3.71"/>
    <n v="0.12"/>
    <n v="8.67"/>
    <n v="4172"/>
    <n v="11.933"/>
    <n v="2.387"/>
    <m/>
    <m/>
    <m/>
    <s v="FALSE"/>
    <s v="ĐÚNG"/>
  </r>
  <r>
    <x v="4"/>
    <x v="3"/>
    <n v="9.8800000000000008"/>
    <n v="8.3000000000000007"/>
    <n v="0.3"/>
    <n v="14.74"/>
    <n v="4173"/>
    <n v="90.655000000000001"/>
    <n v="50.771999999999998"/>
    <m/>
    <s v="SAI DẤU MOMEN"/>
    <b v="1"/>
    <m/>
    <s v="ĐÚNG"/>
  </r>
  <r>
    <x v="4"/>
    <x v="1"/>
    <n v="9.75"/>
    <n v="8.58"/>
    <n v="0.25"/>
    <n v="13.06"/>
    <n v="4174"/>
    <n v="81.94"/>
    <n v="48.072000000000003"/>
    <m/>
    <s v="SAI DẤU MOMEN"/>
    <b v="1"/>
    <m/>
    <s v="ĐÚNG"/>
  </r>
  <r>
    <x v="2"/>
    <x v="1"/>
    <n v="4.2699999999999996"/>
    <n v="4.22"/>
    <n v="0.13"/>
    <n v="9.01"/>
    <n v="4175"/>
    <n v="7.22"/>
    <n v="5.75"/>
    <m/>
    <s v="SAI DẤU MOMEN"/>
    <b v="1"/>
    <m/>
    <s v="ĐÚNG"/>
  </r>
  <r>
    <x v="1"/>
    <x v="3"/>
    <n v="5.96"/>
    <n v="1.29"/>
    <n v="0.11"/>
    <n v="8.33"/>
    <n v="4176"/>
    <n v="-6.931"/>
    <n v="-0.69299999999999995"/>
    <m/>
    <m/>
    <m/>
    <s v="FALSE"/>
    <s v="ĐÚNG"/>
  </r>
  <r>
    <x v="0"/>
    <x v="3"/>
    <n v="14.53"/>
    <n v="11.3"/>
    <n v="0.42"/>
    <n v="11.03"/>
    <n v="4177"/>
    <n v="67.603999999999999"/>
    <n v="111.776"/>
    <m/>
    <m/>
    <m/>
    <s v="TRUE"/>
    <s v="ĐÚNG"/>
  </r>
  <r>
    <x v="2"/>
    <x v="2"/>
    <n v="11.6"/>
    <n v="5.92"/>
    <n v="0.18"/>
    <n v="10.7"/>
    <n v="4178"/>
    <n v="16.875"/>
    <n v="50.393000000000001"/>
    <m/>
    <s v="SAI DẤU MOMEN"/>
    <b v="1"/>
    <m/>
    <s v="ĐÚNG"/>
  </r>
  <r>
    <x v="3"/>
    <x v="0"/>
    <n v="9.4"/>
    <n v="2.76"/>
    <n v="0.15"/>
    <n v="9.68"/>
    <n v="4179"/>
    <n v="7.3739999999999997"/>
    <n v="1.4750000000000001"/>
    <m/>
    <s v="SAI DẤU MOMEN"/>
    <b v="1"/>
    <m/>
    <s v="ĐÚNG"/>
  </r>
  <r>
    <x v="1"/>
    <x v="3"/>
    <n v="3.07"/>
    <n v="1.31"/>
    <n v="0.11"/>
    <n v="8.33"/>
    <n v="4180"/>
    <n v="-7.1479999999999997"/>
    <n v="-0.71499999999999997"/>
    <m/>
    <m/>
    <b v="1"/>
    <m/>
    <s v="ĐÚNG"/>
  </r>
  <r>
    <x v="1"/>
    <x v="0"/>
    <n v="4.09"/>
    <n v="1.54"/>
    <n v="0.12"/>
    <n v="8.67"/>
    <n v="4181"/>
    <n v="-10.281000000000001"/>
    <n v="-1.028"/>
    <m/>
    <s v="ĐÚNG"/>
    <b v="1"/>
    <m/>
    <s v="ĐÚNG"/>
  </r>
  <r>
    <x v="4"/>
    <x v="1"/>
    <n v="7.15"/>
    <n v="6.74"/>
    <n v="0.25"/>
    <n v="13.06"/>
    <n v="4182"/>
    <n v="47.203000000000003"/>
    <n v="29.664000000000001"/>
    <m/>
    <m/>
    <b v="1"/>
    <m/>
    <s v="ĐÚNG"/>
  </r>
  <r>
    <x v="4"/>
    <x v="4"/>
    <n v="8.92"/>
    <n v="6.25"/>
    <n v="0.27"/>
    <n v="13.73"/>
    <n v="4183"/>
    <n v="57.408999999999999"/>
    <n v="26.815999999999999"/>
    <s v="SAI HÌNH HỌC"/>
    <m/>
    <b v="1"/>
    <m/>
    <s v="ĐÚNG"/>
  </r>
  <r>
    <x v="1"/>
    <x v="1"/>
    <n v="6.46"/>
    <n v="2.02"/>
    <n v="0.11"/>
    <n v="8.33"/>
    <n v="4184"/>
    <n v="-16.995000000000001"/>
    <n v="-1.7"/>
    <m/>
    <s v="ĐÚNG"/>
    <b v="1"/>
    <m/>
    <s v="ĐÚNG"/>
  </r>
  <r>
    <x v="1"/>
    <x v="3"/>
    <n v="6.26"/>
    <n v="1.23"/>
    <n v="0.15"/>
    <n v="9.68"/>
    <n v="4185"/>
    <n v="-7.3220000000000001"/>
    <n v="-0.73199999999999998"/>
    <s v="SAI HÌNH HỌC"/>
    <m/>
    <b v="1"/>
    <m/>
    <s v="ĐÚNG"/>
  </r>
  <r>
    <x v="3"/>
    <x v="4"/>
    <n v="11.93"/>
    <n v="3.8"/>
    <n v="0.13"/>
    <n v="9.01"/>
    <n v="4186"/>
    <n v="13.01"/>
    <n v="2.6019999999999999"/>
    <m/>
    <m/>
    <b v="1"/>
    <m/>
    <s v="ĐÚNG"/>
  </r>
  <r>
    <x v="0"/>
    <x v="3"/>
    <n v="9.42"/>
    <n v="8.36"/>
    <n v="0.4"/>
    <n v="10.7"/>
    <n v="4187"/>
    <n v="35.895000000000003"/>
    <n v="45.575000000000003"/>
    <m/>
    <s v="SAI DẤU MOMEN"/>
    <b v="0"/>
    <m/>
    <s v="ĐÚNG"/>
  </r>
  <r>
    <x v="1"/>
    <x v="4"/>
    <n v="6.78"/>
    <n v="1.33"/>
    <n v="0.15"/>
    <n v="9.68"/>
    <n v="4188"/>
    <n v="-8.5609999999999999"/>
    <n v="-0.85599999999999998"/>
    <m/>
    <m/>
    <m/>
    <s v="FALSE"/>
    <s v="ĐÚNG"/>
  </r>
  <r>
    <x v="3"/>
    <x v="3"/>
    <n v="6.81"/>
    <n v="2.5099999999999998"/>
    <n v="0.14000000000000001"/>
    <n v="9.35"/>
    <n v="4189"/>
    <n v="5.891"/>
    <n v="1.1779999999999999"/>
    <m/>
    <m/>
    <b v="1"/>
    <m/>
    <s v="ĐÚNG"/>
  </r>
  <r>
    <x v="3"/>
    <x v="1"/>
    <n v="10.99"/>
    <n v="3.8"/>
    <n v="0.11"/>
    <n v="8.33"/>
    <n v="4190"/>
    <n v="12.029"/>
    <n v="2.4060000000000001"/>
    <s v="ĐÚNG"/>
    <m/>
    <b v="1"/>
    <m/>
    <s v="ĐÚNG"/>
  </r>
  <r>
    <x v="4"/>
    <x v="4"/>
    <n v="11.94"/>
    <n v="9.3699999999999992"/>
    <n v="0.22"/>
    <n v="12.05"/>
    <n v="4191"/>
    <n v="101.11"/>
    <n v="52.898000000000003"/>
    <s v="SAI HÌNH HỌC"/>
    <m/>
    <b v="1"/>
    <m/>
    <s v="ĐÚNG"/>
  </r>
  <r>
    <x v="0"/>
    <x v="4"/>
    <n v="12.6"/>
    <n v="11.96"/>
    <n v="0.48"/>
    <n v="12.05"/>
    <n v="4192"/>
    <n v="82.734999999999999"/>
    <n v="91.826999999999998"/>
    <m/>
    <s v="SAI DẤU MOMEN"/>
    <b v="0"/>
    <m/>
    <s v="ĐÚNG"/>
  </r>
  <r>
    <x v="2"/>
    <x v="1"/>
    <n v="5.87"/>
    <n v="3.02"/>
    <n v="0.15"/>
    <n v="9.68"/>
    <n v="4193"/>
    <n v="3.9729999999999999"/>
    <n v="11.673999999999999"/>
    <m/>
    <s v="SAI DẤU MOMEN"/>
    <b v="1"/>
    <m/>
    <s v="ĐÚNG"/>
  </r>
  <r>
    <x v="1"/>
    <x v="0"/>
    <n v="6.59"/>
    <n v="1.81"/>
    <n v="0.14000000000000001"/>
    <n v="9.35"/>
    <n v="4194"/>
    <n v="-15.316000000000001"/>
    <n v="-1.532"/>
    <s v="SAI HÌNH HỌC"/>
    <m/>
    <b v="1"/>
    <m/>
    <s v="ĐÚNG"/>
  </r>
  <r>
    <x v="4"/>
    <x v="3"/>
    <n v="9.48"/>
    <n v="6.66"/>
    <n v="0.27"/>
    <n v="13.73"/>
    <n v="4195"/>
    <n v="65.015000000000001"/>
    <n v="30.45"/>
    <m/>
    <m/>
    <m/>
    <s v="FALSE"/>
    <s v="ĐÚNG"/>
  </r>
  <r>
    <x v="0"/>
    <x v="4"/>
    <n v="10.95"/>
    <n v="9"/>
    <n v="0.41"/>
    <n v="10.7"/>
    <n v="4196"/>
    <n v="41.601999999999997"/>
    <n v="61.582000000000001"/>
    <m/>
    <m/>
    <m/>
    <s v="TRUE"/>
    <s v="ĐÚNG"/>
  </r>
  <r>
    <x v="4"/>
    <x v="2"/>
    <n v="8.44"/>
    <n v="6.32"/>
    <n v="0.21"/>
    <n v="11.71"/>
    <n v="4197"/>
    <n v="46.847000000000001"/>
    <n v="23.385999999999999"/>
    <m/>
    <s v="SAI DẤU MOMEN"/>
    <b v="1"/>
    <m/>
    <s v="ĐÚNG"/>
  </r>
  <r>
    <x v="3"/>
    <x v="2"/>
    <n v="10.28"/>
    <n v="3.53"/>
    <n v="0.13"/>
    <n v="9.01"/>
    <n v="4198"/>
    <n v="11.227"/>
    <n v="2.2450000000000001"/>
    <m/>
    <m/>
    <b v="1"/>
    <m/>
    <s v="ĐÚNG"/>
  </r>
  <r>
    <x v="0"/>
    <x v="0"/>
    <n v="12.1"/>
    <n v="8.27"/>
    <n v="0.36"/>
    <n v="10.02"/>
    <n v="4199"/>
    <n v="32.893999999999998"/>
    <n v="70.417000000000002"/>
    <m/>
    <m/>
    <m/>
    <s v="FALSE"/>
    <s v="ĐÚNG"/>
  </r>
  <r>
    <x v="0"/>
    <x v="2"/>
    <n v="10.98"/>
    <n v="8.7100000000000009"/>
    <n v="0.48"/>
    <n v="12.05"/>
    <n v="4200"/>
    <n v="43.88"/>
    <n v="69.731999999999999"/>
    <m/>
    <m/>
    <b v="0"/>
    <m/>
    <s v="ĐÚNG"/>
  </r>
  <r>
    <x v="0"/>
    <x v="2"/>
    <n v="10.08"/>
    <n v="8.2100000000000009"/>
    <n v="0.5"/>
    <n v="12.38"/>
    <n v="4201"/>
    <n v="40.054000000000002"/>
    <n v="60.378999999999998"/>
    <m/>
    <m/>
    <b v="0"/>
    <m/>
    <s v="ĐÚNG"/>
  </r>
  <r>
    <x v="1"/>
    <x v="1"/>
    <n v="4.9800000000000004"/>
    <n v="1.21"/>
    <n v="0.12"/>
    <n v="8.67"/>
    <n v="4202"/>
    <n v="-6.3470000000000004"/>
    <n v="-0.63500000000000001"/>
    <m/>
    <s v="ĐÚNG"/>
    <b v="1"/>
    <m/>
    <s v="ĐÚNG"/>
  </r>
  <r>
    <x v="4"/>
    <x v="1"/>
    <n v="9.27"/>
    <n v="8.9499999999999993"/>
    <n v="0.23"/>
    <n v="12.38"/>
    <n v="4203"/>
    <n v="77.034000000000006"/>
    <n v="49.582999999999998"/>
    <m/>
    <s v="SAI DẤU MOMEN"/>
    <b v="1"/>
    <m/>
    <s v="ĐÚNG"/>
  </r>
  <r>
    <x v="4"/>
    <x v="3"/>
    <n v="7.27"/>
    <n v="7.14"/>
    <n v="0.27"/>
    <n v="13.73"/>
    <n v="4204"/>
    <n v="53.451999999999998"/>
    <n v="34.997"/>
    <s v="SAI HÌNH HỌC"/>
    <m/>
    <b v="1"/>
    <m/>
    <s v="ĐÚNG"/>
  </r>
  <r>
    <x v="1"/>
    <x v="2"/>
    <n v="3.38"/>
    <n v="2.11"/>
    <n v="0.12"/>
    <n v="8.67"/>
    <n v="4205"/>
    <n v="-19.3"/>
    <n v="-1.93"/>
    <m/>
    <m/>
    <b v="1"/>
    <m/>
    <s v="ĐÚNG"/>
  </r>
  <r>
    <x v="0"/>
    <x v="0"/>
    <n v="11.84"/>
    <n v="8.57"/>
    <n v="0.42"/>
    <n v="11.03"/>
    <n v="4206"/>
    <n v="38.884999999999998"/>
    <n v="74.22"/>
    <m/>
    <s v="SAI DẤU MOMEN"/>
    <b v="0"/>
    <m/>
    <s v="ĐÚNG"/>
  </r>
  <r>
    <x v="1"/>
    <x v="2"/>
    <n v="5.16"/>
    <n v="2.13"/>
    <n v="0.12"/>
    <n v="8.67"/>
    <n v="4207"/>
    <n v="-19.667000000000002"/>
    <n v="-1.9670000000000001"/>
    <m/>
    <m/>
    <m/>
    <s v="FALSE"/>
    <s v="ĐÚNG"/>
  </r>
  <r>
    <x v="0"/>
    <x v="4"/>
    <n v="11.85"/>
    <n v="10.6"/>
    <n v="0.41"/>
    <n v="10.7"/>
    <n v="4208"/>
    <n v="57.707999999999998"/>
    <n v="72.120999999999995"/>
    <m/>
    <m/>
    <m/>
    <s v="TRUE"/>
    <s v="ĐÚNG"/>
  </r>
  <r>
    <x v="3"/>
    <x v="1"/>
    <n v="7.41"/>
    <n v="2.72"/>
    <n v="0.11"/>
    <n v="8.33"/>
    <n v="4209"/>
    <n v="6.1630000000000003"/>
    <n v="1.2330000000000001"/>
    <m/>
    <m/>
    <m/>
    <s v="FALSE"/>
    <s v="ĐÚNG"/>
  </r>
  <r>
    <x v="2"/>
    <x v="4"/>
    <n v="6.47"/>
    <n v="3.5"/>
    <n v="0.17"/>
    <n v="10.36"/>
    <n v="4210"/>
    <n v="5.7110000000000003"/>
    <n v="15.179"/>
    <m/>
    <m/>
    <b v="1"/>
    <m/>
    <s v="ĐÚNG"/>
  </r>
  <r>
    <x v="3"/>
    <x v="4"/>
    <n v="7.56"/>
    <n v="2.5299999999999998"/>
    <n v="0.12"/>
    <n v="8.67"/>
    <n v="4211"/>
    <n v="5.55"/>
    <n v="1.1100000000000001"/>
    <m/>
    <s v="SAI DẤU MOMEN"/>
    <b v="1"/>
    <m/>
    <s v="ĐÚNG"/>
  </r>
  <r>
    <x v="0"/>
    <x v="0"/>
    <n v="9.25"/>
    <n v="8.4"/>
    <n v="0.39"/>
    <n v="10.7"/>
    <n v="4212"/>
    <n v="36.24"/>
    <n v="43.945"/>
    <s v="SAI HÌNH HỌC"/>
    <m/>
    <b v="0"/>
    <m/>
    <s v="ĐÚNG"/>
  </r>
  <r>
    <x v="2"/>
    <x v="2"/>
    <n v="3.33"/>
    <n v="3.08"/>
    <n v="0.17"/>
    <n v="10.36"/>
    <n v="4213"/>
    <n v="4.423"/>
    <n v="4.0209999999999999"/>
    <s v="SAI HÌNH HỌC"/>
    <m/>
    <b v="1"/>
    <m/>
    <s v="ĐÚNG"/>
  </r>
  <r>
    <x v="1"/>
    <x v="3"/>
    <n v="7.58"/>
    <n v="2.42"/>
    <n v="0.11"/>
    <n v="8.33"/>
    <n v="4214"/>
    <n v="-24.391999999999999"/>
    <n v="-2.4390000000000001"/>
    <m/>
    <m/>
    <b v="1"/>
    <m/>
    <s v="ĐÚNG"/>
  </r>
  <r>
    <x v="1"/>
    <x v="1"/>
    <n v="6.86"/>
    <n v="1.67"/>
    <n v="0.11"/>
    <n v="8.33"/>
    <n v="4215"/>
    <n v="-11.616"/>
    <n v="-1.1619999999999999"/>
    <m/>
    <m/>
    <m/>
    <s v="FALSE"/>
    <s v="ĐÚNG"/>
  </r>
  <r>
    <x v="4"/>
    <x v="0"/>
    <n v="12.04"/>
    <n v="9.1999999999999993"/>
    <n v="0.28000000000000003"/>
    <n v="14.07"/>
    <n v="4216"/>
    <n v="116.88800000000001"/>
    <n v="59.543999999999997"/>
    <m/>
    <m/>
    <b v="1"/>
    <m/>
    <s v="ĐÚNG"/>
  </r>
  <r>
    <x v="0"/>
    <x v="0"/>
    <n v="13.06"/>
    <n v="9.4"/>
    <n v="0.46"/>
    <n v="11.71"/>
    <n v="4217"/>
    <n v="49.664999999999999"/>
    <n v="95.87"/>
    <m/>
    <m/>
    <b v="0"/>
    <m/>
    <s v="ĐÚNG"/>
  </r>
  <r>
    <x v="1"/>
    <x v="3"/>
    <n v="4.53"/>
    <n v="2.3199999999999998"/>
    <n v="0.13"/>
    <n v="9.01"/>
    <n v="4218"/>
    <n v="-24.248000000000001"/>
    <n v="-2.4249999999999998"/>
    <s v="SAI HÌNH HỌC"/>
    <m/>
    <b v="1"/>
    <m/>
    <s v="ĐÚNG"/>
  </r>
  <r>
    <x v="3"/>
    <x v="0"/>
    <n v="6.04"/>
    <n v="2.44"/>
    <n v="0.12"/>
    <n v="8.67"/>
    <n v="4219"/>
    <n v="5.1619999999999999"/>
    <n v="1.032"/>
    <m/>
    <m/>
    <m/>
    <s v="FALSE"/>
    <s v="ĐÚNG"/>
  </r>
  <r>
    <x v="4"/>
    <x v="3"/>
    <n v="11.13"/>
    <n v="8.83"/>
    <n v="0.21"/>
    <n v="11.71"/>
    <n v="4220"/>
    <n v="86.313000000000002"/>
    <n v="45.651000000000003"/>
    <s v="SAI HÌNH HỌC"/>
    <m/>
    <b v="1"/>
    <m/>
    <s v="ĐÚNG"/>
  </r>
  <r>
    <x v="3"/>
    <x v="2"/>
    <n v="8.84"/>
    <n v="3.81"/>
    <n v="0.15"/>
    <n v="9.68"/>
    <n v="4221"/>
    <n v="14.052"/>
    <n v="2.81"/>
    <m/>
    <m/>
    <b v="1"/>
    <m/>
    <s v="ĐÚNG"/>
  </r>
  <r>
    <x v="0"/>
    <x v="1"/>
    <n v="15.2"/>
    <n v="11.55"/>
    <n v="0.37"/>
    <n v="10.36"/>
    <n v="4222"/>
    <n v="66.337999999999994"/>
    <n v="114.892"/>
    <m/>
    <m/>
    <b v="0"/>
    <m/>
    <s v="ĐÚNG"/>
  </r>
  <r>
    <x v="0"/>
    <x v="0"/>
    <n v="12.44"/>
    <n v="11.91"/>
    <n v="0.45"/>
    <n v="11.37"/>
    <n v="4223"/>
    <n v="77.415000000000006"/>
    <n v="84.457999999999998"/>
    <m/>
    <m/>
    <m/>
    <s v="TRUE"/>
    <s v="ĐÚNG"/>
  </r>
  <r>
    <x v="1"/>
    <x v="4"/>
    <n v="6.16"/>
    <n v="2.37"/>
    <n v="0.13"/>
    <n v="9.01"/>
    <n v="4224"/>
    <n v="-25.303999999999998"/>
    <n v="-2.5299999999999998"/>
    <s v="SAI HÌNH HỌC"/>
    <m/>
    <b v="1"/>
    <m/>
    <s v="ĐÚNG"/>
  </r>
  <r>
    <x v="2"/>
    <x v="3"/>
    <n v="7.54"/>
    <n v="4.47"/>
    <n v="0.2"/>
    <n v="11.37"/>
    <n v="4225"/>
    <n v="10.223000000000001"/>
    <n v="22.623999999999999"/>
    <s v="SAI HÌNH HỌC"/>
    <m/>
    <b v="1"/>
    <m/>
    <s v="ĐÚNG"/>
  </r>
  <r>
    <x v="4"/>
    <x v="2"/>
    <n v="9.57"/>
    <n v="8.31"/>
    <n v="0.23"/>
    <n v="12.38"/>
    <n v="4226"/>
    <n v="73.840999999999994"/>
    <n v="42.746000000000002"/>
    <m/>
    <s v="SAI DẤU MOMEN"/>
    <b v="1"/>
    <m/>
    <s v="ĐÚNG"/>
  </r>
  <r>
    <x v="0"/>
    <x v="0"/>
    <n v="11.28"/>
    <n v="9.86"/>
    <n v="0.43"/>
    <n v="11.03"/>
    <n v="4227"/>
    <n v="51.472000000000001"/>
    <n v="67.364999999999995"/>
    <m/>
    <m/>
    <m/>
    <s v="TRUE"/>
    <s v="ĐÚNG"/>
  </r>
  <r>
    <x v="4"/>
    <x v="3"/>
    <n v="8.8699999999999992"/>
    <n v="7.69"/>
    <n v="0.26"/>
    <n v="13.4"/>
    <n v="4228"/>
    <n v="68.551000000000002"/>
    <n v="39.621000000000002"/>
    <m/>
    <m/>
    <b v="1"/>
    <m/>
    <s v="ĐÚNG"/>
  </r>
  <r>
    <x v="2"/>
    <x v="4"/>
    <n v="8.4700000000000006"/>
    <n v="4.9400000000000004"/>
    <n v="0.18"/>
    <n v="10.7"/>
    <n v="4229"/>
    <n v="11.75"/>
    <n v="26.867000000000001"/>
    <m/>
    <m/>
    <b v="1"/>
    <m/>
    <s v="ĐÚNG"/>
  </r>
  <r>
    <x v="1"/>
    <x v="0"/>
    <n v="4.6399999999999997"/>
    <n v="1.58"/>
    <n v="0.13"/>
    <n v="9.01"/>
    <n v="4230"/>
    <n v="-11.246"/>
    <n v="-1.125"/>
    <m/>
    <m/>
    <b v="1"/>
    <m/>
    <s v="ĐÚNG"/>
  </r>
  <r>
    <x v="1"/>
    <x v="4"/>
    <n v="7.24"/>
    <n v="1.28"/>
    <n v="0.14000000000000001"/>
    <n v="9.35"/>
    <n v="4231"/>
    <n v="-7.66"/>
    <n v="-0.76600000000000001"/>
    <m/>
    <s v="ĐÚNG"/>
    <b v="1"/>
    <m/>
    <s v="ĐÚNG"/>
  </r>
  <r>
    <x v="2"/>
    <x v="4"/>
    <n v="3.76"/>
    <n v="3.55"/>
    <n v="0.17"/>
    <n v="10.36"/>
    <n v="4232"/>
    <n v="5.875"/>
    <n v="5.1260000000000003"/>
    <m/>
    <s v="SAI DẤU MOMEN"/>
    <b v="1"/>
    <m/>
    <s v="ĐÚNG"/>
  </r>
  <r>
    <x v="4"/>
    <x v="2"/>
    <n v="10.35"/>
    <n v="9.9600000000000009"/>
    <n v="0.3"/>
    <n v="14.74"/>
    <n v="4233"/>
    <n v="113.962"/>
    <n v="73.111999999999995"/>
    <m/>
    <m/>
    <m/>
    <s v="FALSE"/>
    <s v="ĐÚNG"/>
  </r>
  <r>
    <x v="2"/>
    <x v="2"/>
    <n v="11.05"/>
    <n v="5.68"/>
    <n v="0.16"/>
    <n v="10.02"/>
    <n v="4234"/>
    <n v="14.547000000000001"/>
    <n v="42.820999999999998"/>
    <m/>
    <m/>
    <b v="1"/>
    <m/>
    <s v="ĐÚNG"/>
  </r>
  <r>
    <x v="4"/>
    <x v="0"/>
    <n v="10.77"/>
    <n v="9.7899999999999991"/>
    <n v="0.2"/>
    <n v="11.37"/>
    <n v="4235"/>
    <n v="89.912999999999997"/>
    <n v="54.487000000000002"/>
    <m/>
    <s v="SAI DẤU MOMEN"/>
    <b v="1"/>
    <m/>
    <s v="ĐÚNG"/>
  </r>
  <r>
    <x v="2"/>
    <x v="0"/>
    <n v="6.24"/>
    <n v="3.67"/>
    <n v="0.18"/>
    <n v="10.7"/>
    <n v="4236"/>
    <n v="6.4850000000000003"/>
    <n v="14.582000000000001"/>
    <m/>
    <s v="SAI DẤU MOMEN"/>
    <b v="1"/>
    <m/>
    <s v="ĐÚNG"/>
  </r>
  <r>
    <x v="1"/>
    <x v="4"/>
    <n v="6.5"/>
    <n v="2.2400000000000002"/>
    <n v="0.11"/>
    <n v="8.33"/>
    <n v="4237"/>
    <n v="-20.898"/>
    <n v="-2.09"/>
    <m/>
    <s v="ĐÚNG"/>
    <b v="1"/>
    <m/>
    <s v="ĐÚNG"/>
  </r>
  <r>
    <x v="3"/>
    <x v="4"/>
    <n v="8.4"/>
    <n v="2.52"/>
    <n v="0.12"/>
    <n v="8.67"/>
    <n v="4238"/>
    <n v="5.5060000000000002"/>
    <n v="1.101"/>
    <m/>
    <m/>
    <m/>
    <s v="FALSE"/>
    <s v="ĐÚNG"/>
  </r>
  <r>
    <x v="4"/>
    <x v="1"/>
    <n v="9.3699999999999992"/>
    <n v="6.39"/>
    <n v="0.26"/>
    <n v="13.4"/>
    <n v="4239"/>
    <n v="60.173999999999999"/>
    <n v="27.358000000000001"/>
    <m/>
    <m/>
    <b v="1"/>
    <m/>
    <s v="ĐÚNG"/>
  </r>
  <r>
    <x v="0"/>
    <x v="3"/>
    <n v="9.91"/>
    <n v="8.89"/>
    <n v="0.48"/>
    <n v="12.05"/>
    <n v="4240"/>
    <n v="45.712000000000003"/>
    <n v="56.804000000000002"/>
    <s v="SAI HÌNH HỌC"/>
    <m/>
    <b v="0"/>
    <m/>
    <s v="ĐÚNG"/>
  </r>
  <r>
    <x v="3"/>
    <x v="4"/>
    <n v="7.66"/>
    <n v="2.84"/>
    <n v="0.15"/>
    <n v="9.68"/>
    <n v="4241"/>
    <n v="7.8079999999999998"/>
    <n v="1.5620000000000001"/>
    <m/>
    <s v="SAI DẤU MOMEN"/>
    <b v="1"/>
    <m/>
    <s v="ĐÚNG"/>
  </r>
  <r>
    <x v="2"/>
    <x v="2"/>
    <n v="9.77"/>
    <n v="5.3"/>
    <n v="0.18"/>
    <n v="10.7"/>
    <n v="4242"/>
    <n v="13.525"/>
    <n v="35.747"/>
    <s v="SAI HÌNH HỌC"/>
    <m/>
    <b v="1"/>
    <m/>
    <s v="ĐÚNG"/>
  </r>
  <r>
    <x v="0"/>
    <x v="0"/>
    <n v="12.62"/>
    <n v="9.2200000000000006"/>
    <n v="0.47"/>
    <n v="11.71"/>
    <n v="4243"/>
    <n v="47.781999999999996"/>
    <n v="89.519000000000005"/>
    <m/>
    <m/>
    <m/>
    <s v="TRUE"/>
    <s v="ĐÚNG"/>
  </r>
  <r>
    <x v="4"/>
    <x v="1"/>
    <n v="10.01"/>
    <n v="6.97"/>
    <n v="0.23"/>
    <n v="12.38"/>
    <n v="4244"/>
    <n v="64.781000000000006"/>
    <n v="30.071999999999999"/>
    <m/>
    <m/>
    <b v="1"/>
    <m/>
    <s v="ĐÚNG"/>
  </r>
  <r>
    <x v="3"/>
    <x v="4"/>
    <n v="5.84"/>
    <n v="2.65"/>
    <n v="0.13"/>
    <n v="9.01"/>
    <n v="4245"/>
    <n v="6.327"/>
    <n v="1.2649999999999999"/>
    <m/>
    <m/>
    <b v="1"/>
    <m/>
    <s v="ĐÚNG"/>
  </r>
  <r>
    <x v="3"/>
    <x v="4"/>
    <n v="9.0500000000000007"/>
    <n v="3.37"/>
    <n v="0.11"/>
    <n v="8.33"/>
    <n v="4246"/>
    <n v="9.4600000000000009"/>
    <n v="1.8919999999999999"/>
    <m/>
    <m/>
    <m/>
    <s v="FALSE"/>
    <s v="ĐÚNG"/>
  </r>
  <r>
    <x v="4"/>
    <x v="4"/>
    <n v="10.06"/>
    <n v="8.58"/>
    <n v="0.24"/>
    <n v="12.72"/>
    <n v="4247"/>
    <n v="82.343999999999994"/>
    <n v="46.82"/>
    <m/>
    <s v="SAI DẤU MOMEN"/>
    <b v="1"/>
    <m/>
    <s v="ĐÚNG"/>
  </r>
  <r>
    <x v="3"/>
    <x v="1"/>
    <n v="10.18"/>
    <n v="3.84"/>
    <n v="0.13"/>
    <n v="9.01"/>
    <n v="4248"/>
    <n v="13.286"/>
    <n v="2.657"/>
    <m/>
    <m/>
    <m/>
    <s v="FALSE"/>
    <s v="ĐÚNG"/>
  </r>
  <r>
    <x v="3"/>
    <x v="4"/>
    <n v="6.56"/>
    <n v="2.0099999999999998"/>
    <n v="0.1"/>
    <n v="8"/>
    <n v="4249"/>
    <n v="3.2320000000000002"/>
    <n v="0.64600000000000002"/>
    <m/>
    <s v="SAI DẤU MOMEN"/>
    <b v="1"/>
    <m/>
    <s v="ĐÚNG"/>
  </r>
  <r>
    <x v="4"/>
    <x v="0"/>
    <n v="11.78"/>
    <n v="8.2200000000000006"/>
    <n v="0.28000000000000003"/>
    <n v="14.07"/>
    <n v="4250"/>
    <n v="102.182"/>
    <n v="47.533999999999999"/>
    <s v="SAI HÌNH HỌC"/>
    <m/>
    <b v="1"/>
    <m/>
    <s v="ĐÚNG"/>
  </r>
  <r>
    <x v="3"/>
    <x v="2"/>
    <n v="8.2200000000000006"/>
    <n v="3.5"/>
    <n v="0.12"/>
    <n v="8.67"/>
    <n v="4251"/>
    <n v="10.621"/>
    <n v="2.1240000000000001"/>
    <m/>
    <m/>
    <m/>
    <s v="FALSE"/>
    <s v="ĐÚNG"/>
  </r>
  <r>
    <x v="2"/>
    <x v="3"/>
    <n v="4.51"/>
    <n v="4.29"/>
    <n v="0.17"/>
    <n v="10.36"/>
    <n v="4252"/>
    <n v="8.58"/>
    <n v="7.375"/>
    <m/>
    <m/>
    <b v="1"/>
    <m/>
    <s v="ĐÚNG"/>
  </r>
  <r>
    <x v="3"/>
    <x v="2"/>
    <n v="6.04"/>
    <n v="2.5"/>
    <n v="0.14000000000000001"/>
    <n v="9.35"/>
    <n v="4253"/>
    <n v="5.8440000000000003"/>
    <n v="1.169"/>
    <m/>
    <s v="SAI DẤU MOMEN"/>
    <b v="1"/>
    <m/>
    <s v="ĐÚNG"/>
  </r>
  <r>
    <x v="1"/>
    <x v="1"/>
    <n v="3.4"/>
    <n v="2.14"/>
    <n v="0.14000000000000001"/>
    <n v="9.35"/>
    <n v="4254"/>
    <n v="-21.41"/>
    <n v="-2.141"/>
    <s v="SAI HÌNH HỌC"/>
    <m/>
    <b v="1"/>
    <m/>
    <s v="ĐÚNG"/>
  </r>
  <r>
    <x v="4"/>
    <x v="4"/>
    <n v="12.8"/>
    <n v="9.34"/>
    <n v="0.28999999999999998"/>
    <n v="14.41"/>
    <n v="4255"/>
    <n v="129.20599999999999"/>
    <n v="62.853000000000002"/>
    <m/>
    <m/>
    <b v="1"/>
    <m/>
    <s v="ĐÚNG"/>
  </r>
  <r>
    <x v="1"/>
    <x v="1"/>
    <n v="6.26"/>
    <n v="2.23"/>
    <n v="0.1"/>
    <n v="8"/>
    <n v="4256"/>
    <n v="-19.891999999999999"/>
    <n v="-1.9890000000000001"/>
    <m/>
    <s v="ĐÚNG"/>
    <b v="1"/>
    <m/>
    <s v="ĐÚNG"/>
  </r>
  <r>
    <x v="2"/>
    <x v="2"/>
    <n v="6.52"/>
    <n v="3.61"/>
    <n v="0.17"/>
    <n v="10.36"/>
    <n v="4257"/>
    <n v="6.0759999999999996"/>
    <n v="15.414"/>
    <m/>
    <m/>
    <b v="1"/>
    <m/>
    <s v="ĐÚNG"/>
  </r>
  <r>
    <x v="3"/>
    <x v="4"/>
    <n v="11.82"/>
    <n v="3.82"/>
    <n v="0.13"/>
    <n v="9.01"/>
    <n v="4258"/>
    <n v="13.148"/>
    <n v="2.63"/>
    <m/>
    <s v="SAI DẤU MOMEN"/>
    <b v="1"/>
    <m/>
    <s v="ĐÚNG"/>
  </r>
  <r>
    <x v="2"/>
    <x v="3"/>
    <n v="6.75"/>
    <n v="3.75"/>
    <n v="0.2"/>
    <n v="11.37"/>
    <n v="4259"/>
    <n v="7.1950000000000003"/>
    <n v="18.132000000000001"/>
    <s v="SAI HÌNH HỌC"/>
    <m/>
    <b v="1"/>
    <m/>
    <s v="ĐÚNG"/>
  </r>
  <r>
    <x v="4"/>
    <x v="4"/>
    <n v="11.62"/>
    <n v="8.7200000000000006"/>
    <n v="0.28000000000000003"/>
    <n v="14.07"/>
    <n v="4260"/>
    <n v="106.925"/>
    <n v="53.493000000000002"/>
    <m/>
    <m/>
    <b v="1"/>
    <m/>
    <s v="ĐÚNG"/>
  </r>
  <r>
    <x v="2"/>
    <x v="4"/>
    <n v="7.44"/>
    <n v="4.55"/>
    <n v="0.2"/>
    <n v="11.37"/>
    <n v="4261"/>
    <n v="10.592000000000001"/>
    <n v="22.027999999999999"/>
    <m/>
    <m/>
    <m/>
    <s v="FALSE"/>
    <s v="ĐÚNG"/>
  </r>
  <r>
    <x v="2"/>
    <x v="1"/>
    <n v="5.26"/>
    <n v="4.74"/>
    <n v="0.16"/>
    <n v="10.02"/>
    <n v="4262"/>
    <n v="10.131"/>
    <n v="9.7029999999999994"/>
    <m/>
    <m/>
    <b v="1"/>
    <m/>
    <s v="ĐÚNG"/>
  </r>
  <r>
    <x v="3"/>
    <x v="2"/>
    <n v="8.2799999999999994"/>
    <n v="2.88"/>
    <n v="0.11"/>
    <n v="8.33"/>
    <n v="4263"/>
    <n v="6.9089999999999998"/>
    <n v="1.3819999999999999"/>
    <s v="ĐÚNG"/>
    <m/>
    <b v="1"/>
    <m/>
    <s v="ĐÚNG"/>
  </r>
  <r>
    <x v="1"/>
    <x v="0"/>
    <n v="5.54"/>
    <n v="2.12"/>
    <n v="0.13"/>
    <n v="9.01"/>
    <n v="4264"/>
    <n v="-20.247"/>
    <n v="-2.0249999999999999"/>
    <m/>
    <m/>
    <m/>
    <s v="FALSE"/>
    <s v="ĐÚNG"/>
  </r>
  <r>
    <x v="0"/>
    <x v="0"/>
    <n v="12.45"/>
    <n v="11.68"/>
    <n v="0.39"/>
    <n v="10.7"/>
    <n v="4265"/>
    <n v="70.066999999999993"/>
    <n v="79.608999999999995"/>
    <m/>
    <m/>
    <b v="0"/>
    <m/>
    <s v="ĐÚNG"/>
  </r>
  <r>
    <x v="4"/>
    <x v="2"/>
    <n v="8.5"/>
    <n v="8.2100000000000009"/>
    <n v="0.23"/>
    <n v="12.38"/>
    <n v="4266"/>
    <n v="64.795000000000002"/>
    <n v="41.722999999999999"/>
    <m/>
    <m/>
    <m/>
    <s v="FALSE"/>
    <s v="ĐÚNG"/>
  </r>
  <r>
    <x v="4"/>
    <x v="4"/>
    <n v="9.42"/>
    <n v="9.36"/>
    <n v="0.26"/>
    <n v="13.4"/>
    <n v="4267"/>
    <n v="88.611999999999995"/>
    <n v="58.698"/>
    <s v="SAI HÌNH HỌC"/>
    <m/>
    <b v="1"/>
    <m/>
    <s v="ĐÚNG"/>
  </r>
  <r>
    <x v="2"/>
    <x v="0"/>
    <n v="5.19"/>
    <n v="4.38"/>
    <n v="0.16"/>
    <n v="10.02"/>
    <n v="4268"/>
    <n v="8.65"/>
    <n v="9.4459999999999997"/>
    <m/>
    <s v="SAI DẤU MOMEN"/>
    <b v="1"/>
    <m/>
    <s v="ĐÚNG"/>
  </r>
  <r>
    <x v="3"/>
    <x v="2"/>
    <n v="7.42"/>
    <n v="3.2"/>
    <n v="0.1"/>
    <n v="8"/>
    <n v="4269"/>
    <n v="8.1920000000000002"/>
    <n v="1.6379999999999999"/>
    <m/>
    <m/>
    <b v="1"/>
    <m/>
    <s v="ĐÚNG"/>
  </r>
  <r>
    <x v="0"/>
    <x v="0"/>
    <n v="12.62"/>
    <n v="11.1"/>
    <n v="0.4"/>
    <n v="10.7"/>
    <n v="4270"/>
    <n v="63.280999999999999"/>
    <n v="81.798000000000002"/>
    <m/>
    <m/>
    <b v="0"/>
    <m/>
    <s v="ĐÚNG"/>
  </r>
  <r>
    <x v="0"/>
    <x v="1"/>
    <n v="12.89"/>
    <n v="10.37"/>
    <n v="0.37"/>
    <n v="10.36"/>
    <n v="4271"/>
    <n v="53.475999999999999"/>
    <n v="82.623999999999995"/>
    <m/>
    <m/>
    <m/>
    <s v="FALSE"/>
    <s v="ĐÚNG"/>
  </r>
  <r>
    <x v="1"/>
    <x v="0"/>
    <n v="4.75"/>
    <n v="1.68"/>
    <n v="0.12"/>
    <n v="8.67"/>
    <n v="4272"/>
    <n v="-12.234999999999999"/>
    <n v="-1.224"/>
    <s v="SAI HÌNH HỌC"/>
    <m/>
    <b v="1"/>
    <m/>
    <s v="ĐÚNG"/>
  </r>
  <r>
    <x v="2"/>
    <x v="1"/>
    <n v="4.6399999999999997"/>
    <n v="3.37"/>
    <n v="0.19"/>
    <n v="11.03"/>
    <n v="4273"/>
    <n v="5.6369999999999996"/>
    <n v="8.3119999999999994"/>
    <m/>
    <s v="SAI DẤU MOMEN"/>
    <b v="1"/>
    <m/>
    <s v="ĐÚNG"/>
  </r>
  <r>
    <x v="0"/>
    <x v="0"/>
    <n v="12.36"/>
    <n v="8.61"/>
    <n v="0.39"/>
    <n v="10.7"/>
    <n v="4274"/>
    <n v="38.073999999999998"/>
    <n v="78.462000000000003"/>
    <m/>
    <m/>
    <b v="0"/>
    <m/>
    <s v="ĐÚNG"/>
  </r>
  <r>
    <x v="4"/>
    <x v="2"/>
    <n v="11.86"/>
    <n v="9.56"/>
    <n v="0.25"/>
    <n v="13.06"/>
    <n v="4275"/>
    <n v="111.057"/>
    <n v="59.68"/>
    <m/>
    <m/>
    <b v="1"/>
    <m/>
    <s v="ĐÚNG"/>
  </r>
  <r>
    <x v="0"/>
    <x v="2"/>
    <n v="8.49"/>
    <n v="8.11"/>
    <n v="0.45"/>
    <n v="11.37"/>
    <n v="4276"/>
    <n v="35.896000000000001"/>
    <n v="39.338000000000001"/>
    <m/>
    <m/>
    <b v="0"/>
    <m/>
    <s v="ĐÚNG"/>
  </r>
  <r>
    <x v="2"/>
    <x v="2"/>
    <n v="8.6300000000000008"/>
    <n v="5.65"/>
    <n v="0.19"/>
    <n v="11.03"/>
    <n v="4277"/>
    <n v="15.845000000000001"/>
    <n v="28.751999999999999"/>
    <s v="SAI HÌNH HỌC"/>
    <m/>
    <b v="1"/>
    <m/>
    <s v="ĐÚNG"/>
  </r>
  <r>
    <x v="0"/>
    <x v="3"/>
    <n v="9.82"/>
    <n v="9.8000000000000007"/>
    <n v="0.47"/>
    <n v="11.71"/>
    <n v="4278"/>
    <n v="53.981999999999999"/>
    <n v="54.203000000000003"/>
    <m/>
    <m/>
    <b v="0"/>
    <m/>
    <s v="ĐÚNG"/>
  </r>
  <r>
    <x v="4"/>
    <x v="1"/>
    <n v="10.99"/>
    <n v="7.43"/>
    <n v="0.24"/>
    <n v="12.72"/>
    <n v="4279"/>
    <n v="77.900000000000006"/>
    <n v="35.11"/>
    <s v="SAI HÌNH HỌC"/>
    <m/>
    <b v="1"/>
    <m/>
    <s v="ĐÚNG"/>
  </r>
  <r>
    <x v="0"/>
    <x v="4"/>
    <n v="12.17"/>
    <n v="10.6"/>
    <n v="0.4"/>
    <n v="10.7"/>
    <n v="4280"/>
    <n v="57.707999999999998"/>
    <n v="76.069000000000003"/>
    <m/>
    <m/>
    <b v="0"/>
    <m/>
    <s v="ĐÚNG"/>
  </r>
  <r>
    <x v="4"/>
    <x v="1"/>
    <n v="9.59"/>
    <n v="8.91"/>
    <n v="0.28999999999999998"/>
    <n v="14.41"/>
    <n v="4281"/>
    <n v="92.346999999999994"/>
    <n v="57.198999999999998"/>
    <s v="SAI HÌNH HỌC"/>
    <m/>
    <b v="1"/>
    <m/>
    <s v="ĐÚNG"/>
  </r>
  <r>
    <x v="1"/>
    <x v="4"/>
    <n v="4.13"/>
    <n v="1.23"/>
    <n v="0.11"/>
    <n v="8.33"/>
    <n v="4282"/>
    <n v="-6.3010000000000002"/>
    <n v="-0.63"/>
    <m/>
    <s v="ĐÚNG"/>
    <b v="1"/>
    <m/>
    <s v="ĐÚNG"/>
  </r>
  <r>
    <x v="4"/>
    <x v="4"/>
    <n v="10.07"/>
    <n v="8.77"/>
    <n v="0.23"/>
    <n v="12.38"/>
    <n v="4283"/>
    <n v="81.998999999999995"/>
    <n v="47.609000000000002"/>
    <m/>
    <m/>
    <b v="1"/>
    <m/>
    <s v="ĐÚNG"/>
  </r>
  <r>
    <x v="2"/>
    <x v="0"/>
    <n v="9.16"/>
    <n v="4.68"/>
    <n v="0.18"/>
    <n v="10.7"/>
    <n v="4284"/>
    <n v="10.545999999999999"/>
    <n v="31.422999999999998"/>
    <m/>
    <m/>
    <b v="1"/>
    <m/>
    <s v="ĐÚNG"/>
  </r>
  <r>
    <x v="3"/>
    <x v="0"/>
    <n v="9.3699999999999992"/>
    <n v="3.27"/>
    <n v="0.15"/>
    <n v="9.68"/>
    <n v="4285"/>
    <n v="10.351000000000001"/>
    <n v="2.0699999999999998"/>
    <m/>
    <m/>
    <b v="1"/>
    <m/>
    <s v="ĐÚNG"/>
  </r>
  <r>
    <x v="1"/>
    <x v="4"/>
    <n v="5.12"/>
    <n v="1.28"/>
    <n v="0.12"/>
    <n v="8.67"/>
    <n v="4286"/>
    <n v="-7.1020000000000003"/>
    <n v="-0.71"/>
    <s v="SAI HÌNH HỌC"/>
    <m/>
    <b v="1"/>
    <m/>
    <s v="ĐÚNG"/>
  </r>
  <r>
    <x v="0"/>
    <x v="0"/>
    <n v="9.25"/>
    <n v="8.06"/>
    <n v="0.4"/>
    <n v="10.7"/>
    <n v="4287"/>
    <n v="33.365000000000002"/>
    <n v="43.945"/>
    <m/>
    <m/>
    <b v="0"/>
    <m/>
    <s v="ĐÚNG"/>
  </r>
  <r>
    <x v="3"/>
    <x v="2"/>
    <n v="6.74"/>
    <n v="2.12"/>
    <n v="0.11"/>
    <n v="8.33"/>
    <n v="4288"/>
    <n v="3.7440000000000002"/>
    <n v="0.749"/>
    <m/>
    <m/>
    <b v="1"/>
    <m/>
    <s v="ĐÚNG"/>
  </r>
  <r>
    <x v="2"/>
    <x v="2"/>
    <n v="6.02"/>
    <n v="3.69"/>
    <n v="0.17"/>
    <n v="10.36"/>
    <n v="4289"/>
    <n v="6.3479999999999999"/>
    <n v="13.141"/>
    <m/>
    <m/>
    <m/>
    <s v="FALSE"/>
    <s v="ĐÚNG"/>
  </r>
  <r>
    <x v="0"/>
    <x v="4"/>
    <n v="10.26"/>
    <n v="9.83"/>
    <n v="0.48"/>
    <n v="12.05"/>
    <n v="4290"/>
    <n v="55.89"/>
    <n v="60.887"/>
    <m/>
    <m/>
    <m/>
    <s v="TRUE"/>
    <s v="ĐÚNG"/>
  </r>
  <r>
    <x v="3"/>
    <x v="3"/>
    <n v="6.69"/>
    <n v="2.56"/>
    <n v="0.12"/>
    <n v="8.67"/>
    <n v="4291"/>
    <n v="5.6820000000000004"/>
    <n v="1.1359999999999999"/>
    <m/>
    <m/>
    <m/>
    <s v="FALSE"/>
    <s v="ĐÚNG"/>
  </r>
  <r>
    <x v="0"/>
    <x v="4"/>
    <n v="14.6"/>
    <n v="10.42"/>
    <n v="0.43"/>
    <n v="11.03"/>
    <n v="4292"/>
    <n v="57.484999999999999"/>
    <n v="112.855"/>
    <m/>
    <m/>
    <b v="0"/>
    <m/>
    <s v="ĐÚNG"/>
  </r>
  <r>
    <x v="1"/>
    <x v="2"/>
    <n v="6.18"/>
    <n v="2.2799999999999998"/>
    <n v="0.15"/>
    <n v="9.68"/>
    <n v="4293"/>
    <n v="-25.16"/>
    <n v="-2.516"/>
    <s v="SAI HÌNH HỌC"/>
    <m/>
    <b v="1"/>
    <m/>
    <s v="ĐÚNG"/>
  </r>
  <r>
    <x v="2"/>
    <x v="0"/>
    <n v="5.84"/>
    <n v="4.7300000000000004"/>
    <n v="0.19"/>
    <n v="11.03"/>
    <n v="4294"/>
    <n v="11.105"/>
    <n v="13.166"/>
    <m/>
    <m/>
    <b v="1"/>
    <m/>
    <s v="ĐÚNG"/>
  </r>
  <r>
    <x v="2"/>
    <x v="0"/>
    <n v="6.05"/>
    <n v="4.58"/>
    <n v="0.16"/>
    <n v="10.02"/>
    <n v="4295"/>
    <n v="9.4580000000000002"/>
    <n v="12.836"/>
    <m/>
    <m/>
    <b v="1"/>
    <m/>
    <s v="ĐÚNG"/>
  </r>
  <r>
    <x v="1"/>
    <x v="2"/>
    <n v="3.03"/>
    <n v="1.73"/>
    <n v="0.12"/>
    <n v="8.67"/>
    <n v="4296"/>
    <n v="-12.974"/>
    <n v="-1.2969999999999999"/>
    <m/>
    <m/>
    <b v="1"/>
    <m/>
    <s v="ĐÚNG"/>
  </r>
  <r>
    <x v="2"/>
    <x v="0"/>
    <n v="6.49"/>
    <n v="4.5999999999999996"/>
    <n v="0.15"/>
    <n v="9.68"/>
    <n v="4297"/>
    <n v="9.2170000000000005"/>
    <n v="14.27"/>
    <m/>
    <m/>
    <b v="1"/>
    <m/>
    <s v="ĐÚNG"/>
  </r>
  <r>
    <x v="1"/>
    <x v="0"/>
    <n v="4.8899999999999997"/>
    <n v="1.81"/>
    <n v="0.14000000000000001"/>
    <n v="9.35"/>
    <n v="4298"/>
    <n v="-15.316000000000001"/>
    <n v="-1.532"/>
    <m/>
    <s v="ĐÚNG"/>
    <b v="1"/>
    <m/>
    <s v="ĐÚNG"/>
  </r>
  <r>
    <x v="1"/>
    <x v="1"/>
    <n v="4.91"/>
    <n v="2.04"/>
    <n v="0.15"/>
    <n v="9.68"/>
    <n v="4299"/>
    <n v="-20.141999999999999"/>
    <n v="-2.0139999999999998"/>
    <m/>
    <m/>
    <m/>
    <s v="FALSE"/>
    <s v="ĐÚNG"/>
  </r>
  <r>
    <x v="1"/>
    <x v="2"/>
    <n v="7.54"/>
    <n v="1.89"/>
    <n v="0.15"/>
    <n v="9.68"/>
    <n v="4300"/>
    <n v="-17.289000000000001"/>
    <n v="-1.7290000000000001"/>
    <m/>
    <s v="ĐÚNG"/>
    <b v="1"/>
    <m/>
    <s v="ĐÚNG"/>
  </r>
  <r>
    <x v="4"/>
    <x v="0"/>
    <n v="10.49"/>
    <n v="7.26"/>
    <n v="0.26"/>
    <n v="13.4"/>
    <n v="4301"/>
    <n v="76.537999999999997"/>
    <n v="35.314"/>
    <m/>
    <s v="SAI DẤU MOMEN"/>
    <b v="1"/>
    <m/>
    <s v="ĐÚNG"/>
  </r>
  <r>
    <x v="1"/>
    <x v="1"/>
    <n v="4.82"/>
    <n v="1.53"/>
    <n v="0.13"/>
    <n v="9.01"/>
    <n v="4302"/>
    <n v="-10.545999999999999"/>
    <n v="-1.0549999999999999"/>
    <s v="SAI HÌNH HỌC"/>
    <m/>
    <b v="1"/>
    <m/>
    <s v="ĐÚNG"/>
  </r>
  <r>
    <x v="0"/>
    <x v="0"/>
    <n v="15.27"/>
    <n v="11.52"/>
    <n v="0.44"/>
    <n v="11.37"/>
    <n v="4303"/>
    <n v="72.427999999999997"/>
    <n v="127.256"/>
    <m/>
    <m/>
    <b v="0"/>
    <m/>
    <s v="ĐÚNG"/>
  </r>
  <r>
    <x v="0"/>
    <x v="2"/>
    <n v="10.68"/>
    <n v="9.8000000000000007"/>
    <n v="0.47"/>
    <n v="11.71"/>
    <n v="4304"/>
    <n v="53.981999999999999"/>
    <n v="64.111999999999995"/>
    <s v="SAI HÌNH HỌC"/>
    <m/>
    <b v="0"/>
    <m/>
    <s v="ĐÚNG"/>
  </r>
  <r>
    <x v="3"/>
    <x v="4"/>
    <n v="6.48"/>
    <n v="2.59"/>
    <n v="0.11"/>
    <n v="8.33"/>
    <n v="4305"/>
    <n v="5.5880000000000001"/>
    <n v="1.1180000000000001"/>
    <m/>
    <m/>
    <b v="1"/>
    <m/>
    <s v="ĐÚNG"/>
  </r>
  <r>
    <x v="4"/>
    <x v="4"/>
    <n v="10.48"/>
    <n v="9.15"/>
    <n v="0.22"/>
    <n v="12.05"/>
    <n v="4306"/>
    <n v="86.662000000000006"/>
    <n v="50.442999999999998"/>
    <m/>
    <m/>
    <m/>
    <s v="FALSE"/>
    <s v="ĐÚNG"/>
  </r>
  <r>
    <x v="3"/>
    <x v="1"/>
    <n v="6.91"/>
    <n v="2.36"/>
    <n v="0.13"/>
    <n v="9.01"/>
    <n v="4307"/>
    <n v="5.0179999999999998"/>
    <n v="1.004"/>
    <s v="ĐÚNG"/>
    <m/>
    <b v="1"/>
    <m/>
    <s v="ĐÚNG"/>
  </r>
  <r>
    <x v="0"/>
    <x v="0"/>
    <n v="15.93"/>
    <n v="11.99"/>
    <n v="0.41"/>
    <n v="10.7"/>
    <n v="4308"/>
    <n v="73.834999999999994"/>
    <n v="130.334"/>
    <m/>
    <m/>
    <b v="0"/>
    <m/>
    <s v="ĐÚNG"/>
  </r>
  <r>
    <x v="0"/>
    <x v="2"/>
    <n v="10.15"/>
    <n v="8.11"/>
    <n v="0.42"/>
    <n v="11.03"/>
    <n v="4309"/>
    <n v="34.822000000000003"/>
    <n v="54.543999999999997"/>
    <m/>
    <m/>
    <b v="0"/>
    <m/>
    <s v="ĐÚNG"/>
  </r>
  <r>
    <x v="0"/>
    <x v="0"/>
    <n v="17.05"/>
    <n v="11.48"/>
    <n v="0.48"/>
    <n v="12.05"/>
    <n v="4310"/>
    <n v="76.227999999999994"/>
    <n v="168.142"/>
    <m/>
    <s v="SAI DẤU MOMEN"/>
    <b v="0"/>
    <m/>
    <s v="ĐÚNG"/>
  </r>
  <r>
    <x v="1"/>
    <x v="1"/>
    <n v="4.58"/>
    <n v="1.83"/>
    <n v="0.1"/>
    <n v="8"/>
    <n v="4311"/>
    <n v="-13.396000000000001"/>
    <n v="-1.34"/>
    <s v="SAI HÌNH HỌC"/>
    <m/>
    <b v="1"/>
    <m/>
    <s v="ĐÚNG"/>
  </r>
  <r>
    <x v="1"/>
    <x v="1"/>
    <n v="7.75"/>
    <n v="1.71"/>
    <n v="0.14000000000000001"/>
    <n v="9.35"/>
    <n v="4312"/>
    <n v="-13.67"/>
    <n v="-1.367"/>
    <m/>
    <m/>
    <b v="1"/>
    <m/>
    <s v="ĐÚNG"/>
  </r>
  <r>
    <x v="2"/>
    <x v="3"/>
    <n v="6.9"/>
    <n v="4.3899999999999997"/>
    <n v="0.16"/>
    <n v="10.02"/>
    <n v="4313"/>
    <n v="8.69"/>
    <n v="16.696999999999999"/>
    <m/>
    <m/>
    <b v="1"/>
    <m/>
    <s v="ĐÚNG"/>
  </r>
  <r>
    <x v="1"/>
    <x v="2"/>
    <n v="4.18"/>
    <n v="1.79"/>
    <n v="0.14000000000000001"/>
    <n v="9.35"/>
    <n v="4314"/>
    <n v="-14.978999999999999"/>
    <n v="-1.498"/>
    <m/>
    <s v="ĐÚNG"/>
    <b v="1"/>
    <m/>
    <s v="ĐÚNG"/>
  </r>
  <r>
    <x v="3"/>
    <x v="0"/>
    <n v="7.81"/>
    <n v="2.5099999999999998"/>
    <n v="0.11"/>
    <n v="8.33"/>
    <n v="4315"/>
    <n v="5.2480000000000002"/>
    <n v="1.05"/>
    <m/>
    <m/>
    <b v="1"/>
    <m/>
    <s v="ĐÚNG"/>
  </r>
  <r>
    <x v="1"/>
    <x v="1"/>
    <n v="4.8499999999999996"/>
    <n v="1.67"/>
    <n v="0.14000000000000001"/>
    <n v="9.35"/>
    <n v="4316"/>
    <n v="-13.038"/>
    <n v="-1.304"/>
    <m/>
    <m/>
    <m/>
    <s v="FALSE"/>
    <s v="ĐÚNG"/>
  </r>
  <r>
    <x v="3"/>
    <x v="0"/>
    <n v="9.4499999999999993"/>
    <n v="3.26"/>
    <n v="0.11"/>
    <n v="8.33"/>
    <n v="4317"/>
    <n v="8.8529999999999998"/>
    <n v="1.7709999999999999"/>
    <m/>
    <m/>
    <b v="1"/>
    <m/>
    <s v="ĐÚNG"/>
  </r>
  <r>
    <x v="3"/>
    <x v="2"/>
    <n v="8.59"/>
    <n v="3.09"/>
    <n v="0.13"/>
    <n v="9.01"/>
    <n v="4318"/>
    <n v="8.6029999999999998"/>
    <n v="1.7210000000000001"/>
    <m/>
    <m/>
    <b v="1"/>
    <m/>
    <s v="ĐÚNG"/>
  </r>
  <r>
    <x v="3"/>
    <x v="2"/>
    <n v="6.54"/>
    <n v="2.73"/>
    <n v="0.13"/>
    <n v="9.01"/>
    <n v="4319"/>
    <n v="6.7149999999999999"/>
    <n v="1.343"/>
    <m/>
    <m/>
    <b v="1"/>
    <m/>
    <s v="ĐÚNG"/>
  </r>
  <r>
    <x v="4"/>
    <x v="0"/>
    <n v="9.94"/>
    <n v="7.05"/>
    <n v="0.3"/>
    <n v="14.74"/>
    <n v="4320"/>
    <n v="77.47"/>
    <n v="36.631"/>
    <s v="SAI HÌNH HỌC"/>
    <m/>
    <b v="1"/>
    <m/>
    <s v="ĐÚNG"/>
  </r>
  <r>
    <x v="4"/>
    <x v="1"/>
    <n v="9.0399999999999991"/>
    <n v="7.08"/>
    <n v="0.25"/>
    <n v="13.06"/>
    <n v="4321"/>
    <n v="62.691000000000003"/>
    <n v="32.732999999999997"/>
    <m/>
    <s v="SAI DẤU MOMEN"/>
    <b v="1"/>
    <m/>
    <s v="ĐÚNG"/>
  </r>
  <r>
    <x v="2"/>
    <x v="3"/>
    <n v="3.81"/>
    <n v="3.67"/>
    <n v="0.15"/>
    <n v="9.68"/>
    <n v="4322"/>
    <n v="5.867"/>
    <n v="4.9180000000000001"/>
    <m/>
    <m/>
    <b v="1"/>
    <m/>
    <s v="ĐÚNG"/>
  </r>
  <r>
    <x v="1"/>
    <x v="4"/>
    <n v="6.34"/>
    <n v="2.17"/>
    <n v="0.13"/>
    <n v="9.01"/>
    <n v="4323"/>
    <n v="-21.213999999999999"/>
    <n v="-2.121"/>
    <m/>
    <s v="ĐÚNG"/>
    <b v="1"/>
    <m/>
    <s v="ĐÚNG"/>
  </r>
  <r>
    <x v="0"/>
    <x v="3"/>
    <n v="9.42"/>
    <n v="8.26"/>
    <n v="0.37"/>
    <n v="10.36"/>
    <n v="4324"/>
    <n v="33.927999999999997"/>
    <n v="44.127000000000002"/>
    <s v="SAI HÌNH HỌC"/>
    <m/>
    <b v="0"/>
    <m/>
    <s v="ĐÚNG"/>
  </r>
  <r>
    <x v="0"/>
    <x v="4"/>
    <n v="9.7200000000000006"/>
    <n v="9.11"/>
    <n v="0.41"/>
    <n v="10.7"/>
    <n v="4325"/>
    <n v="42.625"/>
    <n v="48.524000000000001"/>
    <s v="SAI HÌNH HỌC"/>
    <m/>
    <b v="0"/>
    <m/>
    <s v="ĐÚNG"/>
  </r>
  <r>
    <x v="2"/>
    <x v="4"/>
    <n v="7.47"/>
    <n v="4.7"/>
    <n v="0.15"/>
    <n v="9.68"/>
    <n v="4326"/>
    <n v="9.6219999999999999"/>
    <n v="18.905000000000001"/>
    <m/>
    <m/>
    <m/>
    <s v="FALSE"/>
    <s v="ĐÚNG"/>
  </r>
  <r>
    <x v="4"/>
    <x v="3"/>
    <n v="13.82"/>
    <n v="9.9"/>
    <n v="0.24"/>
    <n v="12.72"/>
    <n v="4327"/>
    <n v="130.524"/>
    <n v="62.334000000000003"/>
    <s v="SAI HÌNH HỌC"/>
    <m/>
    <b v="1"/>
    <m/>
    <s v="ĐÚNG"/>
  </r>
  <r>
    <x v="1"/>
    <x v="0"/>
    <n v="7.01"/>
    <n v="2.11"/>
    <n v="0.11"/>
    <n v="8.33"/>
    <n v="4328"/>
    <n v="-18.542999999999999"/>
    <n v="-1.8540000000000001"/>
    <m/>
    <m/>
    <m/>
    <s v="FALSE"/>
    <s v="ĐÚNG"/>
  </r>
  <r>
    <x v="3"/>
    <x v="4"/>
    <n v="10.8"/>
    <n v="3.37"/>
    <n v="0.13"/>
    <n v="9.01"/>
    <n v="4329"/>
    <n v="10.233000000000001"/>
    <n v="2.0470000000000002"/>
    <m/>
    <m/>
    <b v="1"/>
    <m/>
    <s v="ĐÚNG"/>
  </r>
  <r>
    <x v="0"/>
    <x v="1"/>
    <n v="14.23"/>
    <n v="11.57"/>
    <n v="0.39"/>
    <n v="10.7"/>
    <n v="4330"/>
    <n v="68.753"/>
    <n v="104"/>
    <m/>
    <m/>
    <b v="0"/>
    <m/>
    <s v="ĐÚNG"/>
  </r>
  <r>
    <x v="3"/>
    <x v="1"/>
    <n v="6.97"/>
    <n v="2.73"/>
    <n v="0.12"/>
    <n v="8.67"/>
    <n v="4331"/>
    <n v="6.4619999999999997"/>
    <n v="1.292"/>
    <m/>
    <s v="SAI DẤU MOMEN"/>
    <b v="1"/>
    <m/>
    <s v="ĐÚNG"/>
  </r>
  <r>
    <x v="0"/>
    <x v="1"/>
    <n v="13.14"/>
    <n v="11.87"/>
    <n v="0.36"/>
    <n v="10.02"/>
    <n v="4332"/>
    <n v="67.766000000000005"/>
    <n v="83.042000000000002"/>
    <s v="SAI HÌNH HỌC"/>
    <m/>
    <b v="0"/>
    <m/>
    <s v="ĐÚNG"/>
  </r>
  <r>
    <x v="3"/>
    <x v="1"/>
    <n v="7.69"/>
    <n v="3.11"/>
    <n v="0.12"/>
    <n v="8.67"/>
    <n v="4333"/>
    <n v="8.3859999999999992"/>
    <n v="1.677"/>
    <m/>
    <m/>
    <b v="1"/>
    <m/>
    <s v="ĐÚNG"/>
  </r>
  <r>
    <x v="2"/>
    <x v="0"/>
    <n v="5.18"/>
    <n v="3.06"/>
    <n v="0.19"/>
    <n v="11.03"/>
    <n v="4334"/>
    <n v="4.6479999999999997"/>
    <n v="10.359"/>
    <m/>
    <m/>
    <m/>
    <s v="FALSE"/>
    <s v="ĐÚNG"/>
  </r>
  <r>
    <x v="0"/>
    <x v="1"/>
    <n v="11.36"/>
    <n v="11.3"/>
    <n v="0.45"/>
    <n v="11.37"/>
    <n v="4335"/>
    <n v="69.688000000000002"/>
    <n v="70.430000000000007"/>
    <m/>
    <m/>
    <m/>
    <s v="TRUE"/>
    <s v="ĐÚNG"/>
  </r>
  <r>
    <x v="4"/>
    <x v="1"/>
    <n v="11.83"/>
    <n v="8.19"/>
    <n v="0.28000000000000003"/>
    <n v="14.07"/>
    <n v="4336"/>
    <n v="102.241"/>
    <n v="47.188000000000002"/>
    <m/>
    <m/>
    <b v="1"/>
    <m/>
    <s v="ĐÚNG"/>
  </r>
  <r>
    <x v="3"/>
    <x v="1"/>
    <n v="10.64"/>
    <n v="3.67"/>
    <n v="0.14000000000000001"/>
    <n v="9.35"/>
    <n v="4337"/>
    <n v="12.593"/>
    <n v="2.5190000000000001"/>
    <s v="ĐÚNG"/>
    <m/>
    <b v="1"/>
    <m/>
    <s v="ĐÚNG"/>
  </r>
  <r>
    <x v="4"/>
    <x v="3"/>
    <n v="9.6199999999999992"/>
    <n v="7.14"/>
    <n v="0.28000000000000003"/>
    <n v="14.07"/>
    <n v="4338"/>
    <n v="72.481999999999999"/>
    <n v="35.863999999999997"/>
    <m/>
    <m/>
    <b v="1"/>
    <m/>
    <s v="ĐÚNG"/>
  </r>
  <r>
    <x v="3"/>
    <x v="0"/>
    <n v="10.45"/>
    <n v="3.68"/>
    <n v="0.13"/>
    <n v="9.01"/>
    <n v="4339"/>
    <n v="12.202"/>
    <n v="2.44"/>
    <m/>
    <s v="SAI DẤU MOMEN"/>
    <b v="1"/>
    <m/>
    <s v="ĐÚNG"/>
  </r>
  <r>
    <x v="0"/>
    <x v="4"/>
    <n v="11.35"/>
    <n v="10.49"/>
    <n v="0.36"/>
    <n v="10.02"/>
    <n v="4340"/>
    <n v="52.924999999999997"/>
    <n v="61.957999999999998"/>
    <m/>
    <m/>
    <m/>
    <s v="FALSE"/>
    <s v="ĐÚNG"/>
  </r>
  <r>
    <x v="0"/>
    <x v="0"/>
    <n v="12.16"/>
    <n v="8.7899999999999991"/>
    <n v="0.47"/>
    <n v="11.71"/>
    <n v="4341"/>
    <n v="43.429000000000002"/>
    <n v="83.111999999999995"/>
    <m/>
    <m/>
    <m/>
    <s v="TRUE"/>
    <s v="ĐÚNG"/>
  </r>
  <r>
    <x v="1"/>
    <x v="0"/>
    <n v="3.25"/>
    <n v="2.13"/>
    <n v="0.11"/>
    <n v="8.33"/>
    <n v="4342"/>
    <n v="-18.896000000000001"/>
    <n v="-1.89"/>
    <m/>
    <m/>
    <b v="1"/>
    <m/>
    <s v="ĐÚNG"/>
  </r>
  <r>
    <x v="2"/>
    <x v="4"/>
    <n v="3.28"/>
    <n v="3.23"/>
    <n v="0.15"/>
    <n v="9.68"/>
    <n v="4343"/>
    <n v="4.5449999999999999"/>
    <n v="3.645"/>
    <m/>
    <m/>
    <m/>
    <s v="FALSE"/>
    <s v="ĐÚNG"/>
  </r>
  <r>
    <x v="1"/>
    <x v="4"/>
    <n v="5.99"/>
    <n v="1.84"/>
    <n v="0.15"/>
    <n v="9.68"/>
    <n v="4344"/>
    <n v="-16.385999999999999"/>
    <n v="-1.639"/>
    <m/>
    <m/>
    <m/>
    <s v="FALSE"/>
    <s v="ĐÚNG"/>
  </r>
  <r>
    <x v="2"/>
    <x v="0"/>
    <n v="8.76"/>
    <n v="5.93"/>
    <n v="0.19"/>
    <n v="11.03"/>
    <n v="4345"/>
    <n v="17.454000000000001"/>
    <n v="29.625"/>
    <m/>
    <s v="SAI DẤU MOMEN"/>
    <b v="1"/>
    <m/>
    <s v="ĐÚNG"/>
  </r>
  <r>
    <x v="3"/>
    <x v="0"/>
    <n v="5.57"/>
    <n v="2.02"/>
    <n v="0.12"/>
    <n v="8.67"/>
    <n v="4346"/>
    <n v="3.5379999999999998"/>
    <n v="0.70799999999999996"/>
    <s v="ĐÚNG"/>
    <m/>
    <b v="1"/>
    <m/>
    <s v="ĐÚNG"/>
  </r>
  <r>
    <x v="1"/>
    <x v="0"/>
    <n v="5.15"/>
    <n v="1.33"/>
    <n v="0.11"/>
    <n v="8.33"/>
    <n v="4347"/>
    <n v="-7.367"/>
    <n v="-0.73699999999999999"/>
    <m/>
    <m/>
    <m/>
    <s v="FALSE"/>
    <s v="ĐÚNG"/>
  </r>
  <r>
    <x v="3"/>
    <x v="3"/>
    <n v="8.59"/>
    <n v="3.82"/>
    <n v="0.11"/>
    <n v="8.33"/>
    <n v="4348"/>
    <n v="12.154999999999999"/>
    <n v="2.431"/>
    <s v="ĐÚNG"/>
    <m/>
    <b v="1"/>
    <m/>
    <s v="ĐÚNG"/>
  </r>
  <r>
    <x v="2"/>
    <x v="2"/>
    <n v="6.03"/>
    <n v="3.81"/>
    <n v="0.14000000000000001"/>
    <n v="9.35"/>
    <n v="4349"/>
    <n v="6.1079999999999997"/>
    <n v="11.898999999999999"/>
    <m/>
    <m/>
    <m/>
    <s v="FALSE"/>
    <s v="ĐÚNG"/>
  </r>
  <r>
    <x v="3"/>
    <x v="0"/>
    <n v="9.0399999999999991"/>
    <n v="2.63"/>
    <n v="0.11"/>
    <n v="8.33"/>
    <n v="4350"/>
    <n v="5.7619999999999996"/>
    <n v="1.1519999999999999"/>
    <m/>
    <m/>
    <b v="1"/>
    <m/>
    <s v="ĐÚNG"/>
  </r>
  <r>
    <x v="4"/>
    <x v="4"/>
    <n v="8.5500000000000007"/>
    <n v="8.06"/>
    <n v="0.24"/>
    <n v="12.72"/>
    <n v="4351"/>
    <n v="65.742999999999995"/>
    <n v="41.317"/>
    <m/>
    <m/>
    <b v="1"/>
    <m/>
    <s v="ĐÚNG"/>
  </r>
  <r>
    <x v="0"/>
    <x v="3"/>
    <n v="9.44"/>
    <n v="8.06"/>
    <n v="0.48"/>
    <n v="12.05"/>
    <n v="4352"/>
    <n v="37.575000000000003"/>
    <n v="51.542999999999999"/>
    <m/>
    <s v="SAI DẤU MOMEN"/>
    <b v="0"/>
    <m/>
    <s v="ĐÚNG"/>
  </r>
  <r>
    <x v="1"/>
    <x v="1"/>
    <n v="4.0199999999999996"/>
    <n v="2.39"/>
    <n v="0.13"/>
    <n v="9.01"/>
    <n v="4353"/>
    <n v="-25.733000000000001"/>
    <n v="-2.573"/>
    <m/>
    <m/>
    <m/>
    <s v="FALSE"/>
    <s v="ĐÚNG"/>
  </r>
  <r>
    <x v="1"/>
    <x v="0"/>
    <n v="3.11"/>
    <n v="2.02"/>
    <n v="0.1"/>
    <n v="8"/>
    <n v="4354"/>
    <n v="-16.321999999999999"/>
    <n v="-1.6319999999999999"/>
    <m/>
    <m/>
    <b v="1"/>
    <m/>
    <s v="ĐÚNG"/>
  </r>
  <r>
    <x v="3"/>
    <x v="2"/>
    <n v="6.03"/>
    <n v="2.5099999999999998"/>
    <n v="0.12"/>
    <n v="8.67"/>
    <n v="4355"/>
    <n v="5.4619999999999997"/>
    <n v="1.0920000000000001"/>
    <s v="ĐÚNG"/>
    <m/>
    <b v="1"/>
    <m/>
    <s v="ĐÚNG"/>
  </r>
  <r>
    <x v="4"/>
    <x v="4"/>
    <n v="11.87"/>
    <n v="8.74"/>
    <n v="0.25"/>
    <n v="13.06"/>
    <n v="4356"/>
    <n v="101.617"/>
    <n v="49.881"/>
    <m/>
    <m/>
    <b v="1"/>
    <m/>
    <s v="ĐÚNG"/>
  </r>
  <r>
    <x v="2"/>
    <x v="1"/>
    <n v="6.48"/>
    <n v="4.63"/>
    <n v="0.14000000000000001"/>
    <n v="9.35"/>
    <n v="4357"/>
    <n v="9.02"/>
    <n v="13.741"/>
    <m/>
    <m/>
    <b v="1"/>
    <m/>
    <s v="ĐÚNG"/>
  </r>
  <r>
    <x v="3"/>
    <x v="0"/>
    <n v="6.85"/>
    <n v="2.82"/>
    <n v="0.11"/>
    <n v="8.33"/>
    <n v="4358"/>
    <n v="6.6239999999999997"/>
    <n v="1.325"/>
    <m/>
    <m/>
    <b v="1"/>
    <m/>
    <s v="ĐÚNG"/>
  </r>
  <r>
    <x v="4"/>
    <x v="4"/>
    <n v="9.01"/>
    <n v="6.14"/>
    <n v="0.3"/>
    <n v="14.74"/>
    <n v="4359"/>
    <n v="61.158000000000001"/>
    <n v="27.785"/>
    <m/>
    <s v="SAI DẤU MOMEN"/>
    <b v="1"/>
    <m/>
    <s v="ĐÚNG"/>
  </r>
  <r>
    <x v="4"/>
    <x v="4"/>
    <n v="11.05"/>
    <n v="9.07"/>
    <n v="0.27"/>
    <n v="13.73"/>
    <n v="4360"/>
    <n v="103.205"/>
    <n v="56.475000000000001"/>
    <s v="SAI HÌNH HỌC"/>
    <m/>
    <b v="1"/>
    <m/>
    <s v="ĐÚNG"/>
  </r>
  <r>
    <x v="3"/>
    <x v="2"/>
    <n v="8.32"/>
    <n v="3.61"/>
    <n v="0.13"/>
    <n v="9.01"/>
    <n v="4361"/>
    <n v="11.742000000000001"/>
    <n v="2.3479999999999999"/>
    <s v="ĐÚNG"/>
    <m/>
    <b v="1"/>
    <m/>
    <s v="ĐÚNG"/>
  </r>
  <r>
    <x v="4"/>
    <x v="1"/>
    <n v="13.61"/>
    <n v="9.3699999999999992"/>
    <n v="0.28000000000000003"/>
    <n v="14.07"/>
    <n v="4362"/>
    <n v="134.571"/>
    <n v="61.765000000000001"/>
    <m/>
    <m/>
    <b v="1"/>
    <m/>
    <s v="ĐÚNG"/>
  </r>
  <r>
    <x v="2"/>
    <x v="4"/>
    <n v="4.3899999999999997"/>
    <n v="3.71"/>
    <n v="0.16"/>
    <n v="10.02"/>
    <n v="4363"/>
    <n v="6.2060000000000004"/>
    <n v="6.7590000000000003"/>
    <m/>
    <m/>
    <b v="1"/>
    <m/>
    <s v="ĐÚNG"/>
  </r>
  <r>
    <x v="0"/>
    <x v="3"/>
    <n v="11.48"/>
    <n v="9.16"/>
    <n v="0.46"/>
    <n v="11.71"/>
    <n v="4364"/>
    <n v="47.161999999999999"/>
    <n v="74.076999999999998"/>
    <m/>
    <m/>
    <b v="0"/>
    <m/>
    <s v="ĐÚNG"/>
  </r>
  <r>
    <x v="3"/>
    <x v="2"/>
    <n v="7.89"/>
    <n v="3.26"/>
    <n v="0.14000000000000001"/>
    <n v="9.35"/>
    <n v="4365"/>
    <n v="9.9369999999999994"/>
    <n v="1.9870000000000001"/>
    <m/>
    <m/>
    <b v="1"/>
    <m/>
    <s v="ĐÚNG"/>
  </r>
  <r>
    <x v="4"/>
    <x v="2"/>
    <n v="10.78"/>
    <n v="7.69"/>
    <n v="0.3"/>
    <n v="14.74"/>
    <n v="4366"/>
    <n v="91.644000000000005"/>
    <n v="43.582999999999998"/>
    <m/>
    <m/>
    <b v="1"/>
    <m/>
    <s v="ĐÚNG"/>
  </r>
  <r>
    <x v="1"/>
    <x v="0"/>
    <n v="4.49"/>
    <n v="1.6"/>
    <n v="0.13"/>
    <n v="9.01"/>
    <n v="4367"/>
    <n v="-11.532999999999999"/>
    <n v="-1.153"/>
    <m/>
    <m/>
    <b v="1"/>
    <m/>
    <s v="ĐÚNG"/>
  </r>
  <r>
    <x v="2"/>
    <x v="0"/>
    <n v="10.119999999999999"/>
    <n v="5.66"/>
    <n v="0.14000000000000001"/>
    <n v="9.35"/>
    <n v="4368"/>
    <n v="13.478999999999999"/>
    <n v="33.515000000000001"/>
    <m/>
    <m/>
    <b v="1"/>
    <m/>
    <s v="ĐÚNG"/>
  </r>
  <r>
    <x v="2"/>
    <x v="1"/>
    <n v="5.16"/>
    <n v="3.97"/>
    <n v="0.15"/>
    <n v="9.68"/>
    <n v="4369"/>
    <n v="6.8650000000000002"/>
    <n v="9.0210000000000008"/>
    <m/>
    <m/>
    <b v="1"/>
    <m/>
    <s v="ĐÚNG"/>
  </r>
  <r>
    <x v="1"/>
    <x v="1"/>
    <n v="5.94"/>
    <n v="1.57"/>
    <n v="0.14000000000000001"/>
    <n v="9.35"/>
    <n v="4370"/>
    <n v="-11.523"/>
    <n v="-1.1519999999999999"/>
    <m/>
    <m/>
    <m/>
    <s v="FALSE"/>
    <s v="ĐÚNG"/>
  </r>
  <r>
    <x v="4"/>
    <x v="1"/>
    <n v="8.52"/>
    <n v="6.22"/>
    <n v="0.21"/>
    <n v="11.71"/>
    <n v="4371"/>
    <n v="46.542000000000002"/>
    <n v="22.652000000000001"/>
    <m/>
    <m/>
    <b v="1"/>
    <m/>
    <s v="ĐÚNG"/>
  </r>
  <r>
    <x v="4"/>
    <x v="4"/>
    <n v="9.85"/>
    <n v="7.77"/>
    <n v="0.27"/>
    <n v="13.73"/>
    <n v="4372"/>
    <n v="78.811000000000007"/>
    <n v="41.445999999999998"/>
    <m/>
    <s v="SAI DẤU MOMEN"/>
    <b v="1"/>
    <m/>
    <s v="ĐÚNG"/>
  </r>
  <r>
    <x v="0"/>
    <x v="4"/>
    <n v="11.62"/>
    <n v="10.72"/>
    <n v="0.42"/>
    <n v="11.03"/>
    <n v="4373"/>
    <n v="60.841999999999999"/>
    <n v="71.486999999999995"/>
    <m/>
    <m/>
    <b v="0"/>
    <m/>
    <s v="ĐÚNG"/>
  </r>
  <r>
    <x v="4"/>
    <x v="1"/>
    <n v="8.86"/>
    <n v="6.97"/>
    <n v="0.28999999999999998"/>
    <n v="14.41"/>
    <n v="4374"/>
    <n v="66.741"/>
    <n v="35.003"/>
    <s v="SAI HÌNH HỌC"/>
    <m/>
    <b v="1"/>
    <m/>
    <s v="ĐÚNG"/>
  </r>
  <r>
    <x v="0"/>
    <x v="4"/>
    <n v="10.99"/>
    <n v="8.52"/>
    <n v="0.4"/>
    <n v="10.7"/>
    <n v="4375"/>
    <n v="37.281999999999996"/>
    <n v="62.033000000000001"/>
    <s v="SAI HÌNH HỌC"/>
    <m/>
    <b v="0"/>
    <m/>
    <s v="ĐÚNG"/>
  </r>
  <r>
    <x v="4"/>
    <x v="1"/>
    <n v="11.11"/>
    <n v="9.5299999999999994"/>
    <n v="0.23"/>
    <n v="12.38"/>
    <n v="4376"/>
    <n v="98.308000000000007"/>
    <n v="56.218000000000004"/>
    <m/>
    <m/>
    <b v="1"/>
    <m/>
    <s v="ĐÚNG"/>
  </r>
  <r>
    <x v="4"/>
    <x v="0"/>
    <n v="11.09"/>
    <n v="8.11"/>
    <n v="0.26"/>
    <n v="13.4"/>
    <n v="4377"/>
    <n v="90.39"/>
    <n v="44.067"/>
    <m/>
    <m/>
    <b v="1"/>
    <m/>
    <s v="ĐÚNG"/>
  </r>
  <r>
    <x v="1"/>
    <x v="0"/>
    <n v="6.02"/>
    <n v="2.3199999999999998"/>
    <n v="0.14000000000000001"/>
    <n v="9.35"/>
    <n v="4378"/>
    <n v="-25.163"/>
    <n v="-2.516"/>
    <m/>
    <s v="ĐÚNG"/>
    <b v="1"/>
    <m/>
    <s v="ĐÚNG"/>
  </r>
  <r>
    <x v="2"/>
    <x v="4"/>
    <n v="4.01"/>
    <n v="3.49"/>
    <n v="0.19"/>
    <n v="11.03"/>
    <n v="4379"/>
    <n v="6.0460000000000003"/>
    <n v="6.2080000000000002"/>
    <s v="SAI HÌNH HỌC"/>
    <m/>
    <b v="1"/>
    <m/>
    <s v="ĐÚNG"/>
  </r>
  <r>
    <x v="2"/>
    <x v="3"/>
    <n v="7.46"/>
    <n v="3.78"/>
    <n v="0.16"/>
    <n v="10.02"/>
    <n v="4380"/>
    <n v="6.4429999999999996"/>
    <n v="19.516999999999999"/>
    <m/>
    <m/>
    <b v="1"/>
    <m/>
    <s v="ĐÚNG"/>
  </r>
  <r>
    <x v="0"/>
    <x v="3"/>
    <n v="13"/>
    <n v="11.36"/>
    <n v="0.48"/>
    <n v="12.05"/>
    <n v="4381"/>
    <n v="74.641999999999996"/>
    <n v="97.75"/>
    <m/>
    <m/>
    <b v="0"/>
    <m/>
    <s v="ĐÚNG"/>
  </r>
  <r>
    <x v="3"/>
    <x v="4"/>
    <n v="8.2200000000000006"/>
    <n v="3.6"/>
    <n v="0.1"/>
    <n v="8"/>
    <n v="4382"/>
    <n v="10.368"/>
    <n v="2.0739999999999998"/>
    <m/>
    <s v="SAI DẤU MOMEN"/>
    <b v="1"/>
    <m/>
    <s v="ĐÚNG"/>
  </r>
  <r>
    <x v="3"/>
    <x v="4"/>
    <n v="5.37"/>
    <n v="2.29"/>
    <n v="0.13"/>
    <n v="9.01"/>
    <n v="4383"/>
    <n v="4.7249999999999996"/>
    <n v="0.94499999999999995"/>
    <m/>
    <m/>
    <b v="1"/>
    <m/>
    <s v="ĐÚNG"/>
  </r>
  <r>
    <x v="2"/>
    <x v="4"/>
    <n v="9.7100000000000009"/>
    <n v="5"/>
    <n v="0.12"/>
    <n v="8.67"/>
    <n v="4384"/>
    <n v="9.7539999999999996"/>
    <n v="28.611000000000001"/>
    <m/>
    <m/>
    <b v="1"/>
    <m/>
    <s v="ĐÚNG"/>
  </r>
  <r>
    <x v="1"/>
    <x v="2"/>
    <n v="4.74"/>
    <n v="2.34"/>
    <n v="0.1"/>
    <n v="8"/>
    <n v="4385"/>
    <n v="-21.902000000000001"/>
    <n v="-2.19"/>
    <m/>
    <m/>
    <b v="1"/>
    <m/>
    <s v="ĐÚNG"/>
  </r>
  <r>
    <x v="3"/>
    <x v="1"/>
    <n v="10.4"/>
    <n v="3.08"/>
    <n v="0.11"/>
    <n v="8.33"/>
    <n v="4386"/>
    <n v="7.9020000000000001"/>
    <n v="1.58"/>
    <s v="ĐÚNG"/>
    <m/>
    <b v="1"/>
    <m/>
    <s v="ĐÚNG"/>
  </r>
  <r>
    <x v="2"/>
    <x v="1"/>
    <n v="3.97"/>
    <n v="3.92"/>
    <n v="0.13"/>
    <n v="9.01"/>
    <n v="4387"/>
    <n v="6.23"/>
    <n v="4.97"/>
    <m/>
    <m/>
    <b v="1"/>
    <m/>
    <s v="ĐÚNG"/>
  </r>
  <r>
    <x v="4"/>
    <x v="0"/>
    <n v="10.34"/>
    <n v="8.0299999999999994"/>
    <n v="0.2"/>
    <n v="11.37"/>
    <n v="4388"/>
    <n v="70.804000000000002"/>
    <n v="36.656999999999996"/>
    <m/>
    <m/>
    <m/>
    <s v="FALSE"/>
    <s v="ĐÚNG"/>
  </r>
  <r>
    <x v="2"/>
    <x v="0"/>
    <n v="7.86"/>
    <n v="4.71"/>
    <n v="0.14000000000000001"/>
    <n v="9.35"/>
    <n v="4389"/>
    <n v="9.3339999999999996"/>
    <n v="20.216999999999999"/>
    <s v="SAI HÌNH HỌC"/>
    <m/>
    <b v="1"/>
    <m/>
    <s v="ĐÚNG"/>
  </r>
  <r>
    <x v="4"/>
    <x v="3"/>
    <n v="11.68"/>
    <n v="9.0500000000000007"/>
    <n v="0.3"/>
    <n v="14.74"/>
    <n v="4390"/>
    <n v="116.85599999999999"/>
    <n v="60.362000000000002"/>
    <m/>
    <s v="SAI DẤU MOMEN"/>
    <b v="1"/>
    <m/>
    <s v="ĐÚNG"/>
  </r>
  <r>
    <x v="3"/>
    <x v="0"/>
    <n v="9.84"/>
    <n v="3.8"/>
    <n v="0.13"/>
    <n v="9.01"/>
    <n v="4391"/>
    <n v="13.01"/>
    <n v="2.6019999999999999"/>
    <m/>
    <m/>
    <b v="1"/>
    <m/>
    <s v="ĐÚNG"/>
  </r>
  <r>
    <x v="1"/>
    <x v="1"/>
    <n v="7.55"/>
    <n v="1.82"/>
    <n v="0.12"/>
    <n v="8.67"/>
    <n v="4392"/>
    <n v="-14.359"/>
    <n v="-1.4359999999999999"/>
    <m/>
    <m/>
    <b v="1"/>
    <m/>
    <s v="ĐÚNG"/>
  </r>
  <r>
    <x v="3"/>
    <x v="0"/>
    <n v="10.75"/>
    <n v="3.7"/>
    <n v="0.13"/>
    <n v="9.01"/>
    <n v="4393"/>
    <n v="12.335000000000001"/>
    <n v="2.4670000000000001"/>
    <m/>
    <m/>
    <b v="1"/>
    <m/>
    <s v="ĐÚNG"/>
  </r>
  <r>
    <x v="0"/>
    <x v="3"/>
    <n v="13.11"/>
    <n v="9.91"/>
    <n v="0.42"/>
    <n v="11.03"/>
    <n v="4394"/>
    <n v="51.994999999999997"/>
    <n v="90.995999999999995"/>
    <m/>
    <m/>
    <m/>
    <s v="TRUE"/>
    <s v="ĐÚNG"/>
  </r>
  <r>
    <x v="2"/>
    <x v="3"/>
    <n v="6.73"/>
    <n v="5.63"/>
    <n v="0.2"/>
    <n v="11.37"/>
    <n v="4395"/>
    <n v="16.218"/>
    <n v="18.024000000000001"/>
    <m/>
    <m/>
    <b v="1"/>
    <m/>
    <s v="ĐÚNG"/>
  </r>
  <r>
    <x v="4"/>
    <x v="4"/>
    <n v="6.95"/>
    <n v="6.8"/>
    <n v="0.25"/>
    <n v="13.06"/>
    <n v="4396"/>
    <n v="46.290999999999997"/>
    <n v="30.195"/>
    <m/>
    <m/>
    <m/>
    <s v="FALSE"/>
    <s v="ĐÚNG"/>
  </r>
  <r>
    <x v="3"/>
    <x v="1"/>
    <n v="9.67"/>
    <n v="2.82"/>
    <n v="0.14000000000000001"/>
    <n v="9.35"/>
    <n v="4397"/>
    <n v="7.4349999999999996"/>
    <n v="1.4870000000000001"/>
    <s v="ĐÚNG"/>
    <m/>
    <b v="1"/>
    <m/>
    <s v="ĐÚNG"/>
  </r>
  <r>
    <x v="0"/>
    <x v="0"/>
    <n v="9.49"/>
    <n v="9.0299999999999994"/>
    <n v="0.41"/>
    <n v="10.7"/>
    <n v="4398"/>
    <n v="41.878999999999998"/>
    <n v="46.255000000000003"/>
    <m/>
    <m/>
    <b v="0"/>
    <m/>
    <s v="ĐÚNG"/>
  </r>
  <r>
    <x v="1"/>
    <x v="2"/>
    <n v="4.7"/>
    <n v="1.98"/>
    <n v="0.15"/>
    <n v="9.68"/>
    <n v="4399"/>
    <n v="-18.975000000000001"/>
    <n v="-1.8979999999999999"/>
    <m/>
    <m/>
    <m/>
    <s v="FALSE"/>
    <s v="ĐÚNG"/>
  </r>
  <r>
    <x v="3"/>
    <x v="1"/>
    <n v="6.3"/>
    <n v="2.88"/>
    <n v="0.1"/>
    <n v="8"/>
    <n v="4400"/>
    <n v="6.6360000000000001"/>
    <n v="1.327"/>
    <m/>
    <m/>
    <m/>
    <s v="FALSE"/>
    <s v="ĐÚNG"/>
  </r>
  <r>
    <x v="3"/>
    <x v="4"/>
    <n v="7.03"/>
    <n v="2.91"/>
    <n v="0.14000000000000001"/>
    <n v="9.35"/>
    <n v="4401"/>
    <n v="7.9180000000000001"/>
    <n v="1.5840000000000001"/>
    <s v="ĐÚNG"/>
    <m/>
    <b v="1"/>
    <m/>
    <s v="ĐÚNG"/>
  </r>
  <r>
    <x v="1"/>
    <x v="0"/>
    <n v="5.5"/>
    <n v="2.44"/>
    <n v="0.13"/>
    <n v="9.01"/>
    <n v="4402"/>
    <n v="-26.821000000000002"/>
    <n v="-2.6819999999999999"/>
    <m/>
    <m/>
    <b v="1"/>
    <m/>
    <s v="ĐÚNG"/>
  </r>
  <r>
    <x v="3"/>
    <x v="2"/>
    <n v="5.12"/>
    <n v="2.35"/>
    <n v="0.13"/>
    <n v="9.01"/>
    <n v="4403"/>
    <n v="4.976"/>
    <n v="0.995"/>
    <m/>
    <m/>
    <m/>
    <s v="FALSE"/>
    <s v="ĐÚNG"/>
  </r>
  <r>
    <x v="1"/>
    <x v="1"/>
    <n v="7.51"/>
    <n v="2.25"/>
    <n v="0.14000000000000001"/>
    <n v="9.35"/>
    <n v="4404"/>
    <n v="-23.667000000000002"/>
    <n v="-2.367"/>
    <m/>
    <m/>
    <m/>
    <s v="FALSE"/>
    <s v="ĐÚNG"/>
  </r>
  <r>
    <x v="4"/>
    <x v="1"/>
    <n v="12.84"/>
    <n v="9.31"/>
    <n v="0.23"/>
    <n v="12.38"/>
    <n v="4405"/>
    <n v="110.99299999999999"/>
    <n v="53.652999999999999"/>
    <s v="SAI HÌNH HỌC"/>
    <m/>
    <b v="1"/>
    <m/>
    <s v="ĐÚNG"/>
  </r>
  <r>
    <x v="3"/>
    <x v="1"/>
    <n v="6.92"/>
    <n v="2.56"/>
    <n v="0.12"/>
    <n v="8.67"/>
    <n v="4406"/>
    <n v="5.6820000000000004"/>
    <n v="1.1359999999999999"/>
    <s v="ĐÚNG"/>
    <m/>
    <b v="1"/>
    <m/>
    <s v="ĐÚNG"/>
  </r>
  <r>
    <x v="0"/>
    <x v="2"/>
    <n v="10.84"/>
    <n v="8.58"/>
    <n v="0.4"/>
    <n v="10.7"/>
    <n v="4407"/>
    <n v="37.808999999999997"/>
    <n v="60.350999999999999"/>
    <s v="SAI HÌNH HỌC"/>
    <m/>
    <b v="0"/>
    <m/>
    <s v="ĐÚNG"/>
  </r>
  <r>
    <x v="1"/>
    <x v="3"/>
    <n v="5.1100000000000003"/>
    <n v="1.29"/>
    <n v="0.12"/>
    <n v="8.67"/>
    <n v="4408"/>
    <n v="-7.2140000000000004"/>
    <n v="-0.72099999999999997"/>
    <m/>
    <s v="ĐÚNG"/>
    <b v="1"/>
    <m/>
    <s v="ĐÚNG"/>
  </r>
  <r>
    <x v="4"/>
    <x v="2"/>
    <n v="10.61"/>
    <n v="8.0500000000000007"/>
    <n v="0.21"/>
    <n v="11.71"/>
    <n v="4409"/>
    <n v="75.012"/>
    <n v="37.942"/>
    <m/>
    <m/>
    <m/>
    <s v="FALSE"/>
    <s v="ĐÚNG"/>
  </r>
  <r>
    <x v="1"/>
    <x v="0"/>
    <n v="3.66"/>
    <n v="2.2599999999999998"/>
    <n v="0.11"/>
    <n v="8.33"/>
    <n v="4410"/>
    <n v="-21.273"/>
    <n v="-2.1269999999999998"/>
    <m/>
    <m/>
    <b v="1"/>
    <m/>
    <s v="ĐÚNG"/>
  </r>
  <r>
    <x v="1"/>
    <x v="4"/>
    <n v="5.81"/>
    <n v="2.3199999999999998"/>
    <n v="0.1"/>
    <n v="8"/>
    <n v="4411"/>
    <n v="-21.53"/>
    <n v="-2.153"/>
    <m/>
    <m/>
    <m/>
    <s v="FALSE"/>
    <s v="ĐÚNG"/>
  </r>
  <r>
    <x v="0"/>
    <x v="0"/>
    <n v="10.44"/>
    <n v="9.5500000000000007"/>
    <n v="0.37"/>
    <n v="10.36"/>
    <n v="4412"/>
    <n v="45.353000000000002"/>
    <n v="54.2"/>
    <m/>
    <m/>
    <b v="0"/>
    <m/>
    <s v="ĐÚNG"/>
  </r>
  <r>
    <x v="4"/>
    <x v="0"/>
    <n v="10.63"/>
    <n v="8.56"/>
    <n v="0.26"/>
    <n v="13.4"/>
    <n v="4413"/>
    <n v="91.447999999999993"/>
    <n v="49.093000000000004"/>
    <s v="SAI HÌNH HỌC"/>
    <m/>
    <b v="1"/>
    <m/>
    <s v="ĐÚNG"/>
  </r>
  <r>
    <x v="2"/>
    <x v="0"/>
    <n v="8.6300000000000008"/>
    <n v="4.78"/>
    <n v="0.15"/>
    <n v="9.68"/>
    <n v="4414"/>
    <n v="9.9529999999999994"/>
    <n v="25.233000000000001"/>
    <s v="SAI HÌNH HỌC"/>
    <m/>
    <b v="1"/>
    <m/>
    <s v="ĐÚNG"/>
  </r>
  <r>
    <x v="3"/>
    <x v="2"/>
    <n v="12.17"/>
    <n v="3.7"/>
    <n v="0.15"/>
    <n v="9.68"/>
    <n v="4415"/>
    <n v="13.252000000000001"/>
    <n v="2.65"/>
    <m/>
    <s v="SAI DẤU MOMEN"/>
    <b v="1"/>
    <m/>
    <s v="ĐÚNG"/>
  </r>
  <r>
    <x v="4"/>
    <x v="0"/>
    <n v="6.63"/>
    <n v="6.51"/>
    <n v="0.22"/>
    <n v="12.05"/>
    <n v="4416"/>
    <n v="39.006999999999998"/>
    <n v="25.533999999999999"/>
    <m/>
    <m/>
    <m/>
    <s v="FALSE"/>
    <s v="ĐÚNG"/>
  </r>
  <r>
    <x v="4"/>
    <x v="0"/>
    <n v="11.23"/>
    <n v="9.83"/>
    <n v="0.26"/>
    <n v="13.4"/>
    <n v="4417"/>
    <n v="110.943"/>
    <n v="64.741"/>
    <s v="SAI HÌNH HỌC"/>
    <m/>
    <b v="1"/>
    <m/>
    <s v="ĐÚNG"/>
  </r>
  <r>
    <x v="2"/>
    <x v="3"/>
    <n v="6.96"/>
    <n v="4.57"/>
    <n v="0.13"/>
    <n v="9.01"/>
    <n v="4418"/>
    <n v="8.468"/>
    <n v="15.276"/>
    <m/>
    <m/>
    <b v="1"/>
    <m/>
    <s v="ĐÚNG"/>
  </r>
  <r>
    <x v="4"/>
    <x v="2"/>
    <n v="7.91"/>
    <n v="7.36"/>
    <n v="0.27"/>
    <n v="13.73"/>
    <n v="4419"/>
    <n v="59.95"/>
    <n v="37.186999999999998"/>
    <s v="SAI HÌNH HỌC"/>
    <m/>
    <b v="1"/>
    <m/>
    <s v="ĐÚNG"/>
  </r>
  <r>
    <x v="0"/>
    <x v="2"/>
    <n v="10.67"/>
    <n v="9.2899999999999991"/>
    <n v="0.4"/>
    <n v="10.7"/>
    <n v="4420"/>
    <n v="44.326000000000001"/>
    <n v="58.472999999999999"/>
    <m/>
    <m/>
    <m/>
    <s v="TRUE"/>
    <s v="ĐÚNG"/>
  </r>
  <r>
    <x v="4"/>
    <x v="4"/>
    <n v="7.69"/>
    <n v="6.19"/>
    <n v="0.24"/>
    <n v="12.72"/>
    <n v="4421"/>
    <n v="45.411000000000001"/>
    <n v="24.369"/>
    <m/>
    <s v="SAI DẤU MOMEN"/>
    <b v="1"/>
    <m/>
    <s v="ĐÚNG"/>
  </r>
  <r>
    <x v="0"/>
    <x v="3"/>
    <n v="11.94"/>
    <n v="9.59"/>
    <n v="0.44"/>
    <n v="11.37"/>
    <n v="4422"/>
    <n v="50.192999999999998"/>
    <n v="77.805999999999997"/>
    <m/>
    <m/>
    <m/>
    <s v="TRUE"/>
    <s v="ĐÚNG"/>
  </r>
  <r>
    <x v="1"/>
    <x v="4"/>
    <n v="3.59"/>
    <n v="1.29"/>
    <n v="0.14000000000000001"/>
    <n v="9.35"/>
    <n v="4423"/>
    <n v="-7.78"/>
    <n v="-0.77800000000000002"/>
    <m/>
    <m/>
    <b v="1"/>
    <m/>
    <s v="ĐÚNG"/>
  </r>
  <r>
    <x v="2"/>
    <x v="4"/>
    <n v="6.92"/>
    <n v="4.3499999999999996"/>
    <n v="0.18"/>
    <n v="10.7"/>
    <n v="4424"/>
    <n v="9.1110000000000007"/>
    <n v="17.933"/>
    <m/>
    <m/>
    <b v="1"/>
    <m/>
    <s v="ĐÚNG"/>
  </r>
  <r>
    <x v="2"/>
    <x v="3"/>
    <n v="7.5"/>
    <n v="5.87"/>
    <n v="0.15"/>
    <n v="9.68"/>
    <n v="4425"/>
    <n v="15.009"/>
    <n v="19.058"/>
    <s v="SAI HÌNH HỌC"/>
    <m/>
    <b v="1"/>
    <m/>
    <s v="ĐÚNG"/>
  </r>
  <r>
    <x v="2"/>
    <x v="4"/>
    <n v="6.08"/>
    <n v="3.51"/>
    <n v="0.12"/>
    <n v="8.67"/>
    <n v="4426"/>
    <n v="4.8070000000000004"/>
    <n v="11.217000000000001"/>
    <m/>
    <m/>
    <b v="1"/>
    <m/>
    <s v="ĐÚNG"/>
  </r>
  <r>
    <x v="3"/>
    <x v="3"/>
    <n v="5.82"/>
    <n v="2"/>
    <n v="0.13"/>
    <n v="9.01"/>
    <n v="4427"/>
    <n v="3.6040000000000001"/>
    <n v="0.72099999999999997"/>
    <m/>
    <m/>
    <b v="1"/>
    <m/>
    <s v="ĐÚNG"/>
  </r>
  <r>
    <x v="0"/>
    <x v="3"/>
    <n v="15.42"/>
    <n v="11.61"/>
    <n v="0.42"/>
    <n v="11.03"/>
    <n v="4428"/>
    <n v="71.364000000000004"/>
    <n v="125.88800000000001"/>
    <m/>
    <m/>
    <b v="0"/>
    <m/>
    <s v="ĐÚNG"/>
  </r>
  <r>
    <x v="0"/>
    <x v="3"/>
    <n v="11.57"/>
    <n v="10.51"/>
    <n v="0.45"/>
    <n v="11.37"/>
    <n v="4429"/>
    <n v="60.284999999999997"/>
    <n v="73.058000000000007"/>
    <m/>
    <m/>
    <b v="0"/>
    <m/>
    <s v="ĐÚNG"/>
  </r>
  <r>
    <x v="3"/>
    <x v="3"/>
    <n v="8.4600000000000009"/>
    <n v="2.93"/>
    <n v="0.11"/>
    <n v="8.33"/>
    <n v="4430"/>
    <n v="7.1509999999999998"/>
    <n v="1.43"/>
    <m/>
    <m/>
    <b v="1"/>
    <m/>
    <s v="ĐÚNG"/>
  </r>
  <r>
    <x v="3"/>
    <x v="2"/>
    <n v="6.79"/>
    <n v="2.46"/>
    <n v="0.11"/>
    <n v="8.33"/>
    <n v="4431"/>
    <n v="5.0410000000000004"/>
    <n v="1.008"/>
    <s v="ĐÚNG"/>
    <m/>
    <b v="1"/>
    <m/>
    <s v="ĐÚNG"/>
  </r>
  <r>
    <x v="0"/>
    <x v="2"/>
    <n v="9.75"/>
    <n v="8.77"/>
    <n v="0.41"/>
    <n v="10.7"/>
    <n v="4432"/>
    <n v="39.502000000000002"/>
    <n v="48.823999999999998"/>
    <m/>
    <m/>
    <b v="0"/>
    <m/>
    <s v="ĐÚNG"/>
  </r>
  <r>
    <x v="4"/>
    <x v="2"/>
    <n v="7.94"/>
    <n v="7.8"/>
    <n v="0.3"/>
    <n v="14.74"/>
    <n v="4433"/>
    <n v="68.465999999999994"/>
    <n v="44.838999999999999"/>
    <m/>
    <s v="SAI DẤU MOMEN"/>
    <b v="1"/>
    <m/>
    <s v="ĐÚNG"/>
  </r>
  <r>
    <x v="4"/>
    <x v="2"/>
    <n v="11.02"/>
    <n v="9.9"/>
    <n v="0.25"/>
    <n v="13.06"/>
    <n v="4434"/>
    <n v="106.861"/>
    <n v="64.001000000000005"/>
    <m/>
    <s v="SAI DẤU MOMEN"/>
    <b v="1"/>
    <m/>
    <s v="ĐÚNG"/>
  </r>
  <r>
    <x v="4"/>
    <x v="0"/>
    <n v="12.24"/>
    <n v="8.91"/>
    <n v="0.25"/>
    <n v="13.06"/>
    <n v="4435"/>
    <n v="106.82299999999999"/>
    <n v="51.84"/>
    <m/>
    <m/>
    <m/>
    <s v="FALSE"/>
    <s v="ĐÚNG"/>
  </r>
  <r>
    <x v="3"/>
    <x v="0"/>
    <n v="5.81"/>
    <n v="2.35"/>
    <n v="0.14000000000000001"/>
    <n v="9.35"/>
    <n v="4436"/>
    <n v="5.1639999999999997"/>
    <n v="1.0329999999999999"/>
    <m/>
    <m/>
    <m/>
    <s v="FALSE"/>
    <s v="ĐÚNG"/>
  </r>
  <r>
    <x v="0"/>
    <x v="3"/>
    <n v="14.31"/>
    <n v="10.67"/>
    <n v="0.39"/>
    <n v="10.7"/>
    <n v="4437"/>
    <n v="58.472999999999999"/>
    <n v="105.173"/>
    <m/>
    <m/>
    <b v="0"/>
    <m/>
    <s v="ĐÚNG"/>
  </r>
  <r>
    <x v="1"/>
    <x v="1"/>
    <n v="5.49"/>
    <n v="2.4700000000000002"/>
    <n v="0.1"/>
    <n v="8"/>
    <n v="4438"/>
    <n v="-24.404"/>
    <n v="-2.44"/>
    <s v="SAI HÌNH HỌC"/>
    <m/>
    <b v="1"/>
    <m/>
    <s v="ĐÚNG"/>
  </r>
  <r>
    <x v="2"/>
    <x v="0"/>
    <n v="6.52"/>
    <n v="4.45"/>
    <n v="0.13"/>
    <n v="9.01"/>
    <n v="4439"/>
    <n v="8.0289999999999999"/>
    <n v="13.406000000000001"/>
    <m/>
    <m/>
    <b v="1"/>
    <m/>
    <s v="ĐÚNG"/>
  </r>
  <r>
    <x v="2"/>
    <x v="1"/>
    <n v="5.08"/>
    <n v="4.53"/>
    <n v="0.14000000000000001"/>
    <n v="9.35"/>
    <n v="4440"/>
    <n v="8.6340000000000003"/>
    <n v="8.4450000000000003"/>
    <s v="SAI HÌNH HỌC"/>
    <m/>
    <b v="1"/>
    <m/>
    <s v="ĐÚNG"/>
  </r>
  <r>
    <x v="2"/>
    <x v="2"/>
    <n v="7.91"/>
    <n v="4.6100000000000003"/>
    <n v="0.19"/>
    <n v="11.03"/>
    <n v="4441"/>
    <n v="10.548"/>
    <n v="24.154"/>
    <m/>
    <m/>
    <m/>
    <s v="FALSE"/>
    <s v="ĐÚNG"/>
  </r>
  <r>
    <x v="3"/>
    <x v="3"/>
    <n v="11.14"/>
    <n v="3.23"/>
    <n v="0.14000000000000001"/>
    <n v="9.35"/>
    <n v="4442"/>
    <n v="9.7550000000000008"/>
    <n v="1.9510000000000001"/>
    <s v="ĐÚNG"/>
    <m/>
    <b v="1"/>
    <m/>
    <s v="ĐÚNG"/>
  </r>
  <r>
    <x v="1"/>
    <x v="2"/>
    <n v="4.3499999999999996"/>
    <n v="1.91"/>
    <n v="0.13"/>
    <n v="9.01"/>
    <n v="4443"/>
    <n v="-16.434999999999999"/>
    <n v="-1.643"/>
    <m/>
    <m/>
    <b v="1"/>
    <m/>
    <s v="ĐÚNG"/>
  </r>
  <r>
    <x v="4"/>
    <x v="1"/>
    <n v="12.63"/>
    <n v="9.0299999999999994"/>
    <n v="0.3"/>
    <n v="14.74"/>
    <n v="4444"/>
    <n v="126.081"/>
    <n v="60.095999999999997"/>
    <m/>
    <m/>
    <m/>
    <s v="FALSE"/>
    <s v="ĐÚNG"/>
  </r>
  <r>
    <x v="2"/>
    <x v="4"/>
    <n v="4.3"/>
    <n v="3.64"/>
    <n v="0.17"/>
    <n v="10.36"/>
    <n v="4445"/>
    <n v="6.1769999999999996"/>
    <n v="6.7039999999999997"/>
    <m/>
    <m/>
    <b v="1"/>
    <m/>
    <s v="ĐÚNG"/>
  </r>
  <r>
    <x v="3"/>
    <x v="0"/>
    <n v="7.79"/>
    <n v="2.93"/>
    <n v="0.1"/>
    <n v="8"/>
    <n v="4446"/>
    <n v="6.8680000000000003"/>
    <n v="1.3740000000000001"/>
    <m/>
    <m/>
    <b v="1"/>
    <m/>
    <s v="ĐÚNG"/>
  </r>
  <r>
    <x v="1"/>
    <x v="3"/>
    <n v="5.07"/>
    <n v="1.34"/>
    <n v="0.12"/>
    <n v="8.67"/>
    <n v="4447"/>
    <n v="-7.7839999999999998"/>
    <n v="-0.77800000000000002"/>
    <m/>
    <m/>
    <b v="1"/>
    <m/>
    <s v="ĐÚNG"/>
  </r>
  <r>
    <x v="1"/>
    <x v="1"/>
    <n v="4.51"/>
    <n v="1.75"/>
    <n v="0.12"/>
    <n v="8.67"/>
    <n v="4448"/>
    <n v="-13.276"/>
    <n v="-1.3280000000000001"/>
    <m/>
    <m/>
    <b v="1"/>
    <m/>
    <s v="ĐÚNG"/>
  </r>
  <r>
    <x v="1"/>
    <x v="0"/>
    <n v="5.82"/>
    <n v="1.77"/>
    <n v="0.13"/>
    <n v="9.01"/>
    <n v="4449"/>
    <n v="-14.114000000000001"/>
    <n v="-1.411"/>
    <m/>
    <s v="ĐÚNG"/>
    <b v="1"/>
    <m/>
    <s v="ĐÚNG"/>
  </r>
  <r>
    <x v="1"/>
    <x v="0"/>
    <n v="6.03"/>
    <n v="1.77"/>
    <n v="0.13"/>
    <n v="9.01"/>
    <n v="4450"/>
    <n v="-14.114000000000001"/>
    <n v="-1.411"/>
    <s v="SAI HÌNH HỌC"/>
    <m/>
    <b v="1"/>
    <m/>
    <s v="ĐÚNG"/>
  </r>
  <r>
    <x v="3"/>
    <x v="4"/>
    <n v="9.5299999999999994"/>
    <n v="3.01"/>
    <n v="0.14000000000000001"/>
    <n v="9.35"/>
    <n v="4451"/>
    <n v="8.4710000000000001"/>
    <n v="1.694"/>
    <m/>
    <s v="SAI DẤU MOMEN"/>
    <b v="1"/>
    <m/>
    <s v="ĐÚNG"/>
  </r>
  <r>
    <x v="2"/>
    <x v="2"/>
    <n v="7.97"/>
    <n v="4.03"/>
    <n v="0.19"/>
    <n v="11.03"/>
    <n v="4452"/>
    <n v="8.0609999999999999"/>
    <n v="24.521999999999998"/>
    <m/>
    <s v="SAI DẤU MOMEN"/>
    <b v="1"/>
    <m/>
    <s v="ĐÚNG"/>
  </r>
  <r>
    <x v="3"/>
    <x v="0"/>
    <n v="12.85"/>
    <n v="3.89"/>
    <n v="0.11"/>
    <n v="8.33"/>
    <n v="4453"/>
    <n v="12.605"/>
    <n v="2.5209999999999999"/>
    <m/>
    <m/>
    <m/>
    <s v="FALSE"/>
    <s v="ĐÚNG"/>
  </r>
  <r>
    <x v="0"/>
    <x v="0"/>
    <n v="13.66"/>
    <n v="11.91"/>
    <n v="0.42"/>
    <n v="11.03"/>
    <n v="4454"/>
    <n v="75.099999999999994"/>
    <n v="98.790999999999997"/>
    <m/>
    <m/>
    <m/>
    <s v="TRUE"/>
    <s v="ĐÚNG"/>
  </r>
  <r>
    <x v="4"/>
    <x v="1"/>
    <n v="8.5399999999999991"/>
    <n v="6.57"/>
    <n v="0.28999999999999998"/>
    <n v="14.41"/>
    <n v="4455"/>
    <n v="60.639000000000003"/>
    <n v="31.1"/>
    <m/>
    <m/>
    <b v="1"/>
    <m/>
    <s v="ĐÚNG"/>
  </r>
  <r>
    <x v="2"/>
    <x v="0"/>
    <n v="3.44"/>
    <n v="3.34"/>
    <n v="0.16"/>
    <n v="10.02"/>
    <n v="4456"/>
    <n v="5.03"/>
    <n v="4.1500000000000004"/>
    <s v="SAI HÌNH HỌC"/>
    <m/>
    <b v="1"/>
    <m/>
    <s v="ĐÚNG"/>
  </r>
  <r>
    <x v="2"/>
    <x v="2"/>
    <n v="6.36"/>
    <n v="5.45"/>
    <n v="0.17"/>
    <n v="10.36"/>
    <n v="4457"/>
    <n v="13.847"/>
    <n v="14.667"/>
    <m/>
    <s v="SAI DẤU MOMEN"/>
    <b v="1"/>
    <m/>
    <s v="ĐÚNG"/>
  </r>
  <r>
    <x v="0"/>
    <x v="4"/>
    <n v="11.33"/>
    <n v="9.42"/>
    <n v="0.39"/>
    <n v="10.7"/>
    <n v="4458"/>
    <n v="45.575000000000003"/>
    <n v="65.930000000000007"/>
    <m/>
    <m/>
    <m/>
    <s v="TRUE"/>
    <s v="ĐÚNG"/>
  </r>
  <r>
    <x v="4"/>
    <x v="1"/>
    <n v="7.46"/>
    <n v="6.25"/>
    <n v="0.25"/>
    <n v="13.06"/>
    <n v="4459"/>
    <n v="45.668999999999997"/>
    <n v="25.507999999999999"/>
    <m/>
    <m/>
    <b v="1"/>
    <m/>
    <s v="ĐÚNG"/>
  </r>
  <r>
    <x v="0"/>
    <x v="0"/>
    <n v="13.12"/>
    <n v="11.71"/>
    <n v="0.45"/>
    <n v="11.37"/>
    <n v="4460"/>
    <n v="74.837000000000003"/>
    <n v="93.944000000000003"/>
    <s v="SAI HÌNH HỌC"/>
    <m/>
    <b v="0"/>
    <m/>
    <s v="ĐÚNG"/>
  </r>
  <r>
    <x v="3"/>
    <x v="2"/>
    <n v="9.4"/>
    <n v="2.83"/>
    <n v="0.14000000000000001"/>
    <n v="9.35"/>
    <n v="4461"/>
    <n v="7.4880000000000004"/>
    <n v="1.498"/>
    <m/>
    <m/>
    <b v="1"/>
    <m/>
    <s v="ĐÚNG"/>
  </r>
  <r>
    <x v="2"/>
    <x v="4"/>
    <n v="6.45"/>
    <n v="3.8"/>
    <n v="0.13"/>
    <n v="9.01"/>
    <n v="4462"/>
    <n v="5.8550000000000004"/>
    <n v="13.119"/>
    <s v="SAI HÌNH HỌC"/>
    <m/>
    <b v="1"/>
    <m/>
    <s v="ĐÚNG"/>
  </r>
  <r>
    <x v="2"/>
    <x v="4"/>
    <n v="6.18"/>
    <n v="3.54"/>
    <n v="0.13"/>
    <n v="9.01"/>
    <n v="4463"/>
    <n v="5.0810000000000004"/>
    <n v="12.044"/>
    <m/>
    <m/>
    <b v="1"/>
    <m/>
    <s v="ĐÚNG"/>
  </r>
  <r>
    <x v="4"/>
    <x v="1"/>
    <n v="12.01"/>
    <n v="8.9600000000000009"/>
    <n v="0.25"/>
    <n v="13.06"/>
    <n v="4464"/>
    <n v="105.404"/>
    <n v="52.423999999999999"/>
    <m/>
    <m/>
    <b v="1"/>
    <m/>
    <s v="ĐÚNG"/>
  </r>
  <r>
    <x v="2"/>
    <x v="3"/>
    <n v="9.16"/>
    <n v="5.63"/>
    <n v="0.16"/>
    <n v="10.02"/>
    <n v="4465"/>
    <n v="14.292"/>
    <n v="29.425999999999998"/>
    <m/>
    <m/>
    <b v="1"/>
    <m/>
    <s v="ĐÚNG"/>
  </r>
  <r>
    <x v="4"/>
    <x v="1"/>
    <n v="7.37"/>
    <n v="6.08"/>
    <n v="0.26"/>
    <n v="13.4"/>
    <n v="4466"/>
    <n v="45.033999999999999"/>
    <n v="24.766999999999999"/>
    <m/>
    <m/>
    <b v="1"/>
    <m/>
    <s v="ĐÚNG"/>
  </r>
  <r>
    <x v="4"/>
    <x v="3"/>
    <n v="7.66"/>
    <n v="6.51"/>
    <n v="0.28000000000000003"/>
    <n v="14.07"/>
    <n v="4467"/>
    <n v="52.622"/>
    <n v="29.814"/>
    <s v="SAI HÌNH HỌC"/>
    <m/>
    <b v="1"/>
    <m/>
    <s v="ĐÚNG"/>
  </r>
  <r>
    <x v="0"/>
    <x v="4"/>
    <n v="12.93"/>
    <n v="11.2"/>
    <n v="0.48"/>
    <n v="12.05"/>
    <n v="4468"/>
    <n v="72.554000000000002"/>
    <n v="96.7"/>
    <m/>
    <m/>
    <b v="0"/>
    <m/>
    <s v="ĐÚNG"/>
  </r>
  <r>
    <x v="3"/>
    <x v="3"/>
    <n v="6.98"/>
    <n v="3.04"/>
    <n v="0.12"/>
    <n v="8.67"/>
    <n v="4469"/>
    <n v="8.0120000000000005"/>
    <n v="1.6020000000000001"/>
    <m/>
    <m/>
    <m/>
    <s v="FALSE"/>
    <s v="ĐÚNG"/>
  </r>
  <r>
    <x v="3"/>
    <x v="4"/>
    <n v="5.07"/>
    <n v="2.1"/>
    <n v="0.14000000000000001"/>
    <n v="9.35"/>
    <n v="4470"/>
    <n v="4.1230000000000002"/>
    <n v="0.82499999999999996"/>
    <m/>
    <m/>
    <b v="1"/>
    <m/>
    <s v="ĐÚNG"/>
  </r>
  <r>
    <x v="2"/>
    <x v="3"/>
    <n v="7.59"/>
    <n v="3.9"/>
    <n v="0.16"/>
    <n v="10.02"/>
    <n v="4471"/>
    <n v="6.8579999999999997"/>
    <n v="20.202999999999999"/>
    <m/>
    <m/>
    <b v="1"/>
    <m/>
    <s v="ĐÚNG"/>
  </r>
  <r>
    <x v="3"/>
    <x v="3"/>
    <n v="9.08"/>
    <n v="3.19"/>
    <n v="0.13"/>
    <n v="9.01"/>
    <n v="4472"/>
    <n v="9.1690000000000005"/>
    <n v="1.8340000000000001"/>
    <s v="ĐÚNG"/>
    <m/>
    <b v="1"/>
    <m/>
    <s v="ĐÚNG"/>
  </r>
  <r>
    <x v="2"/>
    <x v="4"/>
    <n v="4.1100000000000003"/>
    <n v="3.37"/>
    <n v="0.13"/>
    <n v="9.01"/>
    <n v="4473"/>
    <n v="4.6050000000000004"/>
    <n v="5.327"/>
    <m/>
    <m/>
    <b v="1"/>
    <m/>
    <s v="ĐÚNG"/>
  </r>
  <r>
    <x v="1"/>
    <x v="0"/>
    <n v="6.73"/>
    <n v="2.1"/>
    <n v="0.14000000000000001"/>
    <n v="9.35"/>
    <n v="4474"/>
    <n v="-20.617000000000001"/>
    <n v="-2.0619999999999998"/>
    <s v="SAI HÌNH HỌC"/>
    <m/>
    <b v="1"/>
    <m/>
    <s v="ĐÚNG"/>
  </r>
  <r>
    <x v="4"/>
    <x v="4"/>
    <n v="10.48"/>
    <n v="9.1999999999999993"/>
    <n v="0.28000000000000003"/>
    <n v="14.07"/>
    <n v="4475"/>
    <n v="101.74299999999999"/>
    <n v="59.543999999999997"/>
    <m/>
    <m/>
    <b v="1"/>
    <m/>
    <s v="ĐÚNG"/>
  </r>
  <r>
    <x v="2"/>
    <x v="3"/>
    <n v="6.19"/>
    <n v="5.39"/>
    <n v="0.18"/>
    <n v="10.7"/>
    <n v="4476"/>
    <n v="13.989000000000001"/>
    <n v="14.349"/>
    <s v="SAI HÌNH HỌC"/>
    <m/>
    <b v="1"/>
    <m/>
    <s v="ĐÚNG"/>
  </r>
  <r>
    <x v="1"/>
    <x v="2"/>
    <n v="4.8600000000000003"/>
    <n v="1.75"/>
    <n v="0.13"/>
    <n v="9.01"/>
    <n v="4477"/>
    <n v="-13.797000000000001"/>
    <n v="-1.38"/>
    <m/>
    <m/>
    <m/>
    <s v="FALSE"/>
    <s v="ĐÚNG"/>
  </r>
  <r>
    <x v="0"/>
    <x v="4"/>
    <n v="12.41"/>
    <n v="10.28"/>
    <n v="0.38"/>
    <n v="10.36"/>
    <n v="4478"/>
    <n v="52.552"/>
    <n v="76.584999999999994"/>
    <m/>
    <s v="SAI DẤU MOMEN"/>
    <b v="0"/>
    <m/>
    <s v="ĐÚNG"/>
  </r>
  <r>
    <x v="1"/>
    <x v="0"/>
    <n v="7.69"/>
    <n v="2.08"/>
    <n v="0.1"/>
    <n v="8"/>
    <n v="4479"/>
    <n v="-17.306000000000001"/>
    <n v="-1.7310000000000001"/>
    <m/>
    <m/>
    <b v="1"/>
    <m/>
    <s v="ĐÚNG"/>
  </r>
  <r>
    <x v="2"/>
    <x v="3"/>
    <n v="6.76"/>
    <n v="4.87"/>
    <n v="0.2"/>
    <n v="11.37"/>
    <n v="4480"/>
    <n v="12.135"/>
    <n v="18.184999999999999"/>
    <m/>
    <m/>
    <m/>
    <s v="FALSE"/>
    <s v="ĐÚNG"/>
  </r>
  <r>
    <x v="0"/>
    <x v="1"/>
    <n v="13.12"/>
    <n v="11.52"/>
    <n v="0.45"/>
    <n v="11.37"/>
    <n v="4481"/>
    <n v="72.427999999999997"/>
    <n v="93.944000000000003"/>
    <m/>
    <m/>
    <m/>
    <s v="TRUE"/>
    <s v="ĐÚNG"/>
  </r>
  <r>
    <x v="0"/>
    <x v="0"/>
    <n v="13.13"/>
    <n v="9.9"/>
    <n v="0.37"/>
    <n v="10.36"/>
    <n v="4482"/>
    <n v="48.738"/>
    <n v="85.73"/>
    <m/>
    <s v="SAI DẤU MOMEN"/>
    <b v="0"/>
    <m/>
    <s v="ĐÚNG"/>
  </r>
  <r>
    <x v="0"/>
    <x v="0"/>
    <n v="13.69"/>
    <n v="9.49"/>
    <n v="0.42"/>
    <n v="11.03"/>
    <n v="4483"/>
    <n v="47.680999999999997"/>
    <n v="99.225999999999999"/>
    <m/>
    <m/>
    <b v="0"/>
    <m/>
    <s v="ĐÚNG"/>
  </r>
  <r>
    <x v="4"/>
    <x v="4"/>
    <n v="9.6300000000000008"/>
    <n v="6.81"/>
    <n v="0.28000000000000003"/>
    <n v="14.07"/>
    <n v="4484"/>
    <n v="69.203999999999994"/>
    <n v="32.625999999999998"/>
    <m/>
    <s v="SAI DẤU MOMEN"/>
    <b v="1"/>
    <m/>
    <s v="ĐÚNG"/>
  </r>
  <r>
    <x v="0"/>
    <x v="4"/>
    <n v="11.99"/>
    <n v="8.51"/>
    <n v="0.39"/>
    <n v="10.7"/>
    <n v="4485"/>
    <n v="37.195"/>
    <n v="73.834999999999994"/>
    <s v="SAI HÌNH HỌC"/>
    <m/>
    <b v="0"/>
    <m/>
    <s v="ĐÚNG"/>
  </r>
  <r>
    <x v="0"/>
    <x v="0"/>
    <n v="15.3"/>
    <n v="11.58"/>
    <n v="0.4"/>
    <n v="10.7"/>
    <n v="4486"/>
    <n v="68.872"/>
    <n v="120.229"/>
    <s v="SAI HÌNH HỌC"/>
    <m/>
    <b v="0"/>
    <m/>
    <s v="ĐÚNG"/>
  </r>
  <r>
    <x v="4"/>
    <x v="1"/>
    <n v="8.58"/>
    <n v="6.99"/>
    <n v="0.25"/>
    <n v="13.06"/>
    <n v="4487"/>
    <n v="58.744999999999997"/>
    <n v="31.905999999999999"/>
    <m/>
    <s v="SAI DẤU MOMEN"/>
    <b v="1"/>
    <m/>
    <s v="ĐÚNG"/>
  </r>
  <r>
    <x v="3"/>
    <x v="2"/>
    <n v="6.31"/>
    <n v="2.02"/>
    <n v="0.15"/>
    <n v="9.68"/>
    <n v="4488"/>
    <n v="3.95"/>
    <n v="0.79"/>
    <m/>
    <m/>
    <b v="1"/>
    <m/>
    <s v="ĐÚNG"/>
  </r>
  <r>
    <x v="2"/>
    <x v="1"/>
    <n v="5.86"/>
    <n v="3.65"/>
    <n v="0.13"/>
    <n v="9.01"/>
    <n v="4489"/>
    <n v="5.4020000000000001"/>
    <n v="10.829000000000001"/>
    <m/>
    <s v="SAI DẤU MOMEN"/>
    <b v="1"/>
    <m/>
    <s v="ĐÚNG"/>
  </r>
  <r>
    <x v="0"/>
    <x v="0"/>
    <n v="13.27"/>
    <n v="10.3"/>
    <n v="0.42"/>
    <n v="11.03"/>
    <n v="4490"/>
    <n v="56.167999999999999"/>
    <n v="93.230999999999995"/>
    <m/>
    <m/>
    <b v="0"/>
    <m/>
    <s v="ĐÚNG"/>
  </r>
  <r>
    <x v="0"/>
    <x v="4"/>
    <n v="12.04"/>
    <n v="10.75"/>
    <n v="0.41"/>
    <n v="10.7"/>
    <n v="4491"/>
    <n v="59.353000000000002"/>
    <n v="74.451999999999998"/>
    <m/>
    <s v="SAI DẤU MOMEN"/>
    <b v="0"/>
    <m/>
    <s v="ĐÚNG"/>
  </r>
  <r>
    <x v="0"/>
    <x v="2"/>
    <n v="9.17"/>
    <n v="8.49"/>
    <n v="0.35"/>
    <n v="10.02"/>
    <n v="4492"/>
    <n v="34.667999999999999"/>
    <n v="40.442999999999998"/>
    <m/>
    <m/>
    <b v="0"/>
    <m/>
    <s v="ĐÚNG"/>
  </r>
  <r>
    <x v="0"/>
    <x v="0"/>
    <n v="12.77"/>
    <n v="11.68"/>
    <n v="0.46"/>
    <n v="11.71"/>
    <n v="4493"/>
    <n v="76.680000000000007"/>
    <n v="91.66"/>
    <m/>
    <m/>
    <b v="0"/>
    <m/>
    <s v="ĐÚNG"/>
  </r>
  <r>
    <x v="1"/>
    <x v="2"/>
    <n v="4.75"/>
    <n v="1.65"/>
    <n v="0.1"/>
    <n v="8"/>
    <n v="4494"/>
    <n v="-10.89"/>
    <n v="-1.089"/>
    <s v="SAI HÌNH HỌC"/>
    <m/>
    <b v="1"/>
    <m/>
    <s v="ĐÚNG"/>
  </r>
  <r>
    <x v="2"/>
    <x v="4"/>
    <n v="6.18"/>
    <n v="3.17"/>
    <n v="0.14000000000000001"/>
    <n v="9.35"/>
    <n v="4495"/>
    <n v="4.2279999999999998"/>
    <n v="12.497999999999999"/>
    <m/>
    <s v="SAI DẤU MOMEN"/>
    <b v="1"/>
    <m/>
    <s v="ĐÚNG"/>
  </r>
  <r>
    <x v="2"/>
    <x v="2"/>
    <n v="7.77"/>
    <n v="4.71"/>
    <n v="0.15"/>
    <n v="9.68"/>
    <n v="4496"/>
    <n v="9.6630000000000003"/>
    <n v="20.454000000000001"/>
    <m/>
    <m/>
    <m/>
    <s v="FALSE"/>
    <s v="ĐÚNG"/>
  </r>
  <r>
    <x v="0"/>
    <x v="1"/>
    <n v="14.26"/>
    <n v="11.8"/>
    <n v="0.4"/>
    <n v="10.7"/>
    <n v="4497"/>
    <n v="71.513999999999996"/>
    <n v="104.43899999999999"/>
    <m/>
    <m/>
    <m/>
    <s v="TRUE"/>
    <s v="ĐÚNG"/>
  </r>
  <r>
    <x v="3"/>
    <x v="4"/>
    <n v="8.83"/>
    <n v="2.97"/>
    <n v="0.1"/>
    <n v="8"/>
    <n v="4498"/>
    <n v="7.0570000000000004"/>
    <n v="1.411"/>
    <s v="ĐÚNG"/>
    <m/>
    <b v="1"/>
    <m/>
    <s v="ĐÚNG"/>
  </r>
  <r>
    <x v="3"/>
    <x v="4"/>
    <n v="8.25"/>
    <n v="3.48"/>
    <n v="0.11"/>
    <n v="8.33"/>
    <n v="4499"/>
    <n v="10.087999999999999"/>
    <n v="2.0179999999999998"/>
    <m/>
    <m/>
    <b v="1"/>
    <m/>
    <s v="ĐÚNG"/>
  </r>
  <r>
    <x v="2"/>
    <x v="0"/>
    <n v="9.81"/>
    <n v="5.21"/>
    <n v="0.16"/>
    <n v="10.02"/>
    <n v="4500"/>
    <n v="12.239000000000001"/>
    <n v="33.75"/>
    <m/>
    <m/>
    <b v="1"/>
    <m/>
    <s v="ĐÚNG"/>
  </r>
  <r>
    <x v="0"/>
    <x v="1"/>
    <n v="12.12"/>
    <n v="8.42"/>
    <n v="0.38"/>
    <n v="10.36"/>
    <n v="4501"/>
    <n v="35.255000000000003"/>
    <n v="73.048000000000002"/>
    <m/>
    <m/>
    <b v="0"/>
    <m/>
    <s v="ĐÚNG"/>
  </r>
  <r>
    <x v="0"/>
    <x v="1"/>
    <n v="8.82"/>
    <n v="8.51"/>
    <n v="0.42"/>
    <n v="11.03"/>
    <n v="4502"/>
    <n v="38.341999999999999"/>
    <n v="41.186"/>
    <s v="SAI HÌNH HỌC"/>
    <m/>
    <b v="0"/>
    <m/>
    <s v="ĐÚNG"/>
  </r>
  <r>
    <x v="1"/>
    <x v="4"/>
    <n v="3.89"/>
    <n v="2.21"/>
    <n v="0.13"/>
    <n v="9.01"/>
    <n v="4503"/>
    <n v="-22.003"/>
    <n v="-2.2000000000000002"/>
    <m/>
    <m/>
    <b v="1"/>
    <m/>
    <s v="ĐÚNG"/>
  </r>
  <r>
    <x v="0"/>
    <x v="4"/>
    <n v="14.27"/>
    <n v="10.16"/>
    <n v="0.42"/>
    <n v="11.03"/>
    <n v="4504"/>
    <n v="54.652000000000001"/>
    <n v="107.81100000000001"/>
    <m/>
    <m/>
    <b v="0"/>
    <m/>
    <s v="ĐÚNG"/>
  </r>
  <r>
    <x v="0"/>
    <x v="0"/>
    <n v="11.14"/>
    <n v="10.85"/>
    <n v="0.38"/>
    <n v="10.36"/>
    <n v="4505"/>
    <n v="58.540999999999997"/>
    <n v="61.712000000000003"/>
    <m/>
    <m/>
    <m/>
    <s v="FALSE"/>
    <s v="ĐÚNG"/>
  </r>
  <r>
    <x v="0"/>
    <x v="2"/>
    <n v="10.36"/>
    <n v="9.5399999999999991"/>
    <n v="0.41"/>
    <n v="10.7"/>
    <n v="4506"/>
    <n v="46.744"/>
    <n v="55.124000000000002"/>
    <m/>
    <m/>
    <b v="0"/>
    <m/>
    <s v="ĐÚNG"/>
  </r>
  <r>
    <x v="2"/>
    <x v="0"/>
    <n v="7.94"/>
    <n v="5.43"/>
    <n v="0.15"/>
    <n v="9.68"/>
    <n v="4507"/>
    <n v="12.843999999999999"/>
    <n v="21.359000000000002"/>
    <m/>
    <m/>
    <b v="1"/>
    <m/>
    <s v="ĐÚNG"/>
  </r>
  <r>
    <x v="2"/>
    <x v="0"/>
    <n v="5.68"/>
    <n v="3.86"/>
    <n v="0.15"/>
    <n v="9.68"/>
    <n v="4508"/>
    <n v="6.49"/>
    <n v="10.930999999999999"/>
    <m/>
    <m/>
    <b v="1"/>
    <m/>
    <s v="ĐÚNG"/>
  </r>
  <r>
    <x v="4"/>
    <x v="2"/>
    <n v="9.15"/>
    <n v="7.03"/>
    <n v="0.25"/>
    <n v="13.06"/>
    <n v="4509"/>
    <n v="63.006"/>
    <n v="32.271999999999998"/>
    <s v="SAI HÌNH HỌC"/>
    <m/>
    <b v="1"/>
    <m/>
    <s v="ĐÚNG"/>
  </r>
  <r>
    <x v="1"/>
    <x v="4"/>
    <n v="4.2"/>
    <n v="2.19"/>
    <n v="0.13"/>
    <n v="9.01"/>
    <n v="4510"/>
    <n v="-21.606000000000002"/>
    <n v="-2.161"/>
    <m/>
    <m/>
    <b v="1"/>
    <m/>
    <s v="ĐÚNG"/>
  </r>
  <r>
    <x v="4"/>
    <x v="0"/>
    <n v="13.21"/>
    <n v="9.9600000000000009"/>
    <n v="0.26"/>
    <n v="13.4"/>
    <n v="4511"/>
    <n v="132.22900000000001"/>
    <n v="66.465000000000003"/>
    <m/>
    <s v="SAI DẤU MOMEN"/>
    <b v="1"/>
    <m/>
    <s v="ĐÚNG"/>
  </r>
  <r>
    <x v="2"/>
    <x v="0"/>
    <n v="9.35"/>
    <n v="5.13"/>
    <n v="0.13"/>
    <n v="9.01"/>
    <n v="4512"/>
    <n v="10.67"/>
    <n v="27.568999999999999"/>
    <m/>
    <m/>
    <b v="1"/>
    <m/>
    <s v="ĐÚNG"/>
  </r>
  <r>
    <x v="3"/>
    <x v="4"/>
    <n v="5.49"/>
    <n v="2.5299999999999998"/>
    <n v="0.14000000000000001"/>
    <n v="9.35"/>
    <n v="4513"/>
    <n v="5.9850000000000003"/>
    <n v="1.1970000000000001"/>
    <m/>
    <m/>
    <b v="1"/>
    <m/>
    <s v="ĐÚNG"/>
  </r>
  <r>
    <x v="4"/>
    <x v="0"/>
    <n v="11.98"/>
    <n v="8.91"/>
    <n v="0.26"/>
    <n v="13.4"/>
    <n v="4514"/>
    <n v="107.276"/>
    <n v="53.19"/>
    <s v="SAI HÌNH HỌC"/>
    <m/>
    <b v="1"/>
    <m/>
    <s v="ĐÚNG"/>
  </r>
  <r>
    <x v="0"/>
    <x v="1"/>
    <n v="13.06"/>
    <n v="10.029999999999999"/>
    <n v="0.35"/>
    <n v="10.02"/>
    <n v="4515"/>
    <n v="48.384999999999998"/>
    <n v="82.034000000000006"/>
    <m/>
    <m/>
    <b v="0"/>
    <m/>
    <s v="ĐÚNG"/>
  </r>
  <r>
    <x v="1"/>
    <x v="0"/>
    <n v="4.8"/>
    <n v="1.42"/>
    <n v="0.12"/>
    <n v="8.67"/>
    <n v="4516"/>
    <n v="-8.7409999999999997"/>
    <n v="-0.874"/>
    <m/>
    <m/>
    <b v="1"/>
    <m/>
    <s v="ĐÚNG"/>
  </r>
  <r>
    <x v="1"/>
    <x v="4"/>
    <n v="3.66"/>
    <n v="1.98"/>
    <n v="0.12"/>
    <n v="8.67"/>
    <n v="4517"/>
    <n v="-16.995000000000001"/>
    <n v="-1.7"/>
    <s v="SAI HÌNH HỌC"/>
    <m/>
    <b v="1"/>
    <m/>
    <s v="ĐÚNG"/>
  </r>
  <r>
    <x v="2"/>
    <x v="1"/>
    <n v="6.83"/>
    <n v="3.75"/>
    <n v="0.12"/>
    <n v="8.67"/>
    <n v="4518"/>
    <n v="5.4859999999999998"/>
    <n v="14.156000000000001"/>
    <s v="SAI HÌNH HỌC"/>
    <m/>
    <b v="1"/>
    <m/>
    <s v="ĐÚNG"/>
  </r>
  <r>
    <x v="4"/>
    <x v="3"/>
    <n v="13.48"/>
    <n v="9.43"/>
    <n v="0.25"/>
    <n v="13.06"/>
    <n v="4519"/>
    <n v="124.511"/>
    <n v="58.067999999999998"/>
    <m/>
    <s v="SAI DẤU MOMEN"/>
    <b v="1"/>
    <m/>
    <s v="ĐÚNG"/>
  </r>
  <r>
    <x v="3"/>
    <x v="1"/>
    <n v="5.74"/>
    <n v="2.17"/>
    <n v="0.12"/>
    <n v="8.67"/>
    <n v="4520"/>
    <n v="4.0830000000000002"/>
    <n v="0.81699999999999995"/>
    <m/>
    <s v="SAI DẤU MOMEN"/>
    <b v="1"/>
    <m/>
    <s v="ĐÚNG"/>
  </r>
  <r>
    <x v="2"/>
    <x v="1"/>
    <n v="5.01"/>
    <n v="4.5199999999999996"/>
    <n v="0.14000000000000001"/>
    <n v="9.35"/>
    <n v="4521"/>
    <n v="8.5960000000000001"/>
    <n v="8.2140000000000004"/>
    <m/>
    <m/>
    <b v="1"/>
    <m/>
    <s v="ĐÚNG"/>
  </r>
  <r>
    <x v="2"/>
    <x v="4"/>
    <n v="3.05"/>
    <n v="3.01"/>
    <n v="0.15"/>
    <n v="9.68"/>
    <n v="4522"/>
    <n v="3.9470000000000001"/>
    <n v="3.1520000000000001"/>
    <m/>
    <m/>
    <b v="1"/>
    <m/>
    <s v="ĐÚNG"/>
  </r>
  <r>
    <x v="3"/>
    <x v="0"/>
    <n v="8.7100000000000009"/>
    <n v="3.54"/>
    <n v="0.12"/>
    <n v="8.67"/>
    <n v="4523"/>
    <n v="10.865"/>
    <n v="2.173"/>
    <m/>
    <m/>
    <b v="1"/>
    <m/>
    <s v="ĐÚNG"/>
  </r>
  <r>
    <x v="1"/>
    <x v="3"/>
    <n v="3.69"/>
    <n v="1.85"/>
    <n v="0.14000000000000001"/>
    <n v="9.35"/>
    <n v="4524"/>
    <n v="-16"/>
    <n v="-1.6"/>
    <m/>
    <m/>
    <b v="1"/>
    <m/>
    <s v="ĐÚNG"/>
  </r>
  <r>
    <x v="2"/>
    <x v="2"/>
    <n v="7.12"/>
    <n v="4.05"/>
    <n v="0.14000000000000001"/>
    <n v="9.35"/>
    <n v="4525"/>
    <n v="6.9009999999999998"/>
    <n v="16.59"/>
    <m/>
    <s v="SAI DẤU MOMEN"/>
    <b v="1"/>
    <m/>
    <s v="ĐÚNG"/>
  </r>
  <r>
    <x v="0"/>
    <x v="2"/>
    <n v="12.62"/>
    <n v="11.88"/>
    <n v="0.45"/>
    <n v="11.37"/>
    <n v="4526"/>
    <n v="77.025999999999996"/>
    <n v="86.92"/>
    <m/>
    <m/>
    <b v="0"/>
    <m/>
    <s v="ĐÚNG"/>
  </r>
  <r>
    <x v="0"/>
    <x v="3"/>
    <n v="8.6300000000000008"/>
    <n v="8.15"/>
    <n v="0.47"/>
    <n v="11.71"/>
    <n v="4527"/>
    <n v="37.335000000000001"/>
    <n v="41.862000000000002"/>
    <m/>
    <m/>
    <m/>
    <s v="TRUE"/>
    <s v="ĐÚNG"/>
  </r>
  <r>
    <x v="3"/>
    <x v="2"/>
    <n v="5.43"/>
    <n v="2.29"/>
    <n v="0.14000000000000001"/>
    <n v="9.35"/>
    <n v="4528"/>
    <n v="4.9029999999999996"/>
    <n v="0.98099999999999998"/>
    <m/>
    <m/>
    <b v="1"/>
    <m/>
    <s v="ĐÚNG"/>
  </r>
  <r>
    <x v="2"/>
    <x v="0"/>
    <n v="6.14"/>
    <n v="3.55"/>
    <n v="0.17"/>
    <n v="10.36"/>
    <n v="4529"/>
    <n v="5.875"/>
    <n v="13.67"/>
    <m/>
    <m/>
    <b v="1"/>
    <m/>
    <s v="ĐÚNG"/>
  </r>
  <r>
    <x v="4"/>
    <x v="2"/>
    <n v="8.86"/>
    <n v="6.32"/>
    <n v="0.26"/>
    <n v="13.4"/>
    <n v="4530"/>
    <n v="56.274999999999999"/>
    <n v="26.760999999999999"/>
    <s v="SAI HÌNH HỌC"/>
    <m/>
    <b v="1"/>
    <m/>
    <s v="ĐÚNG"/>
  </r>
  <r>
    <x v="2"/>
    <x v="4"/>
    <n v="9.32"/>
    <n v="5.64"/>
    <n v="0.17"/>
    <n v="10.36"/>
    <n v="4531"/>
    <n v="14.83"/>
    <n v="31.495999999999999"/>
    <m/>
    <m/>
    <b v="1"/>
    <m/>
    <s v="ĐÚNG"/>
  </r>
  <r>
    <x v="0"/>
    <x v="2"/>
    <n v="13.43"/>
    <n v="9.85"/>
    <n v="0.4"/>
    <n v="10.7"/>
    <n v="4532"/>
    <n v="49.831000000000003"/>
    <n v="92.635000000000005"/>
    <m/>
    <m/>
    <b v="0"/>
    <m/>
    <s v="ĐÚNG"/>
  </r>
  <r>
    <x v="0"/>
    <x v="4"/>
    <n v="12.72"/>
    <n v="8.75"/>
    <n v="0.47"/>
    <n v="11.71"/>
    <n v="4533"/>
    <n v="43.033999999999999"/>
    <n v="90.944000000000003"/>
    <m/>
    <m/>
    <b v="0"/>
    <m/>
    <s v="ĐÚNG"/>
  </r>
  <r>
    <x v="4"/>
    <x v="1"/>
    <n v="10.67"/>
    <n v="8.6"/>
    <n v="0.23"/>
    <n v="12.38"/>
    <n v="4534"/>
    <n v="85.200999999999993"/>
    <n v="45.780999999999999"/>
    <m/>
    <m/>
    <b v="1"/>
    <m/>
    <s v="ĐÚNG"/>
  </r>
  <r>
    <x v="0"/>
    <x v="0"/>
    <n v="13.57"/>
    <n v="11.15"/>
    <n v="0.36"/>
    <n v="10.02"/>
    <n v="4535"/>
    <n v="59.793999999999997"/>
    <n v="88.566000000000003"/>
    <m/>
    <s v="SAI DẤU MOMEN"/>
    <b v="0"/>
    <m/>
    <s v="ĐÚNG"/>
  </r>
  <r>
    <x v="2"/>
    <x v="0"/>
    <n v="5.37"/>
    <n v="4.26"/>
    <n v="0.16"/>
    <n v="10.02"/>
    <n v="4536"/>
    <n v="8.1829999999999998"/>
    <n v="10.113"/>
    <m/>
    <s v="SAI DẤU MOMEN"/>
    <b v="1"/>
    <m/>
    <s v="ĐÚNG"/>
  </r>
  <r>
    <x v="0"/>
    <x v="1"/>
    <n v="10.33"/>
    <n v="8.06"/>
    <n v="0.4"/>
    <n v="10.7"/>
    <n v="4537"/>
    <n v="33.365000000000002"/>
    <n v="54.805999999999997"/>
    <m/>
    <m/>
    <b v="0"/>
    <m/>
    <s v="ĐÚNG"/>
  </r>
  <r>
    <x v="4"/>
    <x v="2"/>
    <n v="11.53"/>
    <n v="9.89"/>
    <n v="0.25"/>
    <n v="13.06"/>
    <n v="4538"/>
    <n v="111.694"/>
    <n v="63.871000000000002"/>
    <m/>
    <s v="SAI DẤU MOMEN"/>
    <b v="1"/>
    <m/>
    <s v="ĐÚNG"/>
  </r>
  <r>
    <x v="4"/>
    <x v="4"/>
    <n v="9.41"/>
    <n v="8.9"/>
    <n v="0.24"/>
    <n v="12.72"/>
    <n v="4539"/>
    <n v="79.897000000000006"/>
    <n v="50.378"/>
    <m/>
    <m/>
    <b v="1"/>
    <m/>
    <s v="ĐÚNG"/>
  </r>
  <r>
    <x v="1"/>
    <x v="4"/>
    <n v="6.84"/>
    <n v="1.33"/>
    <n v="0.12"/>
    <n v="8.67"/>
    <n v="4540"/>
    <n v="-7.6680000000000001"/>
    <n v="-0.76700000000000002"/>
    <m/>
    <m/>
    <b v="1"/>
    <m/>
    <s v="ĐÚNG"/>
  </r>
  <r>
    <x v="4"/>
    <x v="0"/>
    <n v="11.03"/>
    <n v="9.92"/>
    <n v="0.27"/>
    <n v="13.73"/>
    <n v="4541"/>
    <n v="112.673"/>
    <n v="67.555999999999997"/>
    <m/>
    <m/>
    <b v="1"/>
    <m/>
    <s v="ĐÚNG"/>
  </r>
  <r>
    <x v="1"/>
    <x v="1"/>
    <n v="5.0999999999999996"/>
    <n v="2.4"/>
    <n v="0.14000000000000001"/>
    <n v="9.35"/>
    <n v="4542"/>
    <n v="-26.928000000000001"/>
    <n v="-2.6930000000000001"/>
    <s v="SAI HÌNH HỌC"/>
    <m/>
    <b v="1"/>
    <m/>
    <s v="ĐÚNG"/>
  </r>
  <r>
    <x v="3"/>
    <x v="1"/>
    <n v="8.93"/>
    <n v="3.74"/>
    <n v="0.14000000000000001"/>
    <n v="9.35"/>
    <n v="4543"/>
    <n v="13.077999999999999"/>
    <n v="2.6160000000000001"/>
    <m/>
    <m/>
    <b v="1"/>
    <m/>
    <s v="ĐÚNG"/>
  </r>
  <r>
    <x v="3"/>
    <x v="4"/>
    <n v="7.01"/>
    <n v="2.31"/>
    <n v="0.14000000000000001"/>
    <n v="9.35"/>
    <n v="4544"/>
    <n v="4.9889999999999999"/>
    <n v="0.998"/>
    <m/>
    <s v="SAI DẤU MOMEN"/>
    <b v="1"/>
    <m/>
    <s v="ĐÚNG"/>
  </r>
  <r>
    <x v="1"/>
    <x v="3"/>
    <n v="6.95"/>
    <n v="1.33"/>
    <n v="0.12"/>
    <n v="8.67"/>
    <n v="4545"/>
    <n v="-7.6680000000000001"/>
    <n v="-0.76700000000000002"/>
    <m/>
    <m/>
    <b v="1"/>
    <m/>
    <s v="ĐÚNG"/>
  </r>
  <r>
    <x v="4"/>
    <x v="1"/>
    <n v="12.31"/>
    <n v="9.89"/>
    <n v="0.28999999999999998"/>
    <n v="14.41"/>
    <n v="4546"/>
    <n v="131.577"/>
    <n v="70.474000000000004"/>
    <m/>
    <m/>
    <b v="1"/>
    <m/>
    <s v="ĐÚNG"/>
  </r>
  <r>
    <x v="4"/>
    <x v="4"/>
    <n v="12.23"/>
    <n v="8.69"/>
    <n v="0.25"/>
    <n v="13.06"/>
    <n v="4547"/>
    <n v="104.1"/>
    <n v="49.311999999999998"/>
    <m/>
    <m/>
    <m/>
    <s v="FALSE"/>
    <s v="ĐÚNG"/>
  </r>
  <r>
    <x v="4"/>
    <x v="4"/>
    <n v="13.33"/>
    <n v="9.84"/>
    <n v="0.21"/>
    <n v="11.71"/>
    <n v="4548"/>
    <n v="115.19799999999999"/>
    <n v="56.691000000000003"/>
    <m/>
    <m/>
    <b v="1"/>
    <m/>
    <s v="ĐÚNG"/>
  </r>
  <r>
    <x v="4"/>
    <x v="2"/>
    <n v="11.17"/>
    <n v="7.87"/>
    <n v="0.2"/>
    <n v="11.37"/>
    <n v="4549"/>
    <n v="74.962999999999994"/>
    <n v="35.210999999999999"/>
    <m/>
    <m/>
    <b v="1"/>
    <m/>
    <s v="ĐÚNG"/>
  </r>
  <r>
    <x v="3"/>
    <x v="1"/>
    <n v="5.34"/>
    <n v="2.2000000000000002"/>
    <n v="0.1"/>
    <n v="8"/>
    <n v="4550"/>
    <n v="3.8719999999999999"/>
    <n v="0.77400000000000002"/>
    <m/>
    <m/>
    <b v="1"/>
    <m/>
    <s v="ĐÚNG"/>
  </r>
  <r>
    <x v="3"/>
    <x v="3"/>
    <n v="6.91"/>
    <n v="2.36"/>
    <n v="0.11"/>
    <n v="8.33"/>
    <n v="4551"/>
    <n v="4.6390000000000002"/>
    <n v="0.92800000000000005"/>
    <s v="ĐÚNG"/>
    <m/>
    <b v="1"/>
    <m/>
    <s v="ĐÚNG"/>
  </r>
  <r>
    <x v="1"/>
    <x v="0"/>
    <n v="7.13"/>
    <n v="2.0699999999999998"/>
    <n v="0.12"/>
    <n v="8.67"/>
    <n v="4552"/>
    <n v="-18.574999999999999"/>
    <n v="-1.857"/>
    <m/>
    <m/>
    <b v="1"/>
    <m/>
    <s v="ĐÚNG"/>
  </r>
  <r>
    <x v="4"/>
    <x v="1"/>
    <n v="8.6999999999999993"/>
    <n v="6.18"/>
    <n v="0.26"/>
    <n v="13.4"/>
    <n v="4553"/>
    <n v="54.034999999999997"/>
    <n v="25.588999999999999"/>
    <s v="SAI HÌNH HỌC"/>
    <m/>
    <b v="1"/>
    <m/>
    <s v="ĐÚNG"/>
  </r>
  <r>
    <x v="3"/>
    <x v="3"/>
    <n v="6.47"/>
    <n v="2.02"/>
    <n v="0.13"/>
    <n v="9.01"/>
    <n v="4554"/>
    <n v="3.6760000000000002"/>
    <n v="0.73499999999999999"/>
    <m/>
    <m/>
    <b v="1"/>
    <m/>
    <s v="ĐÚNG"/>
  </r>
  <r>
    <x v="0"/>
    <x v="2"/>
    <n v="12.62"/>
    <n v="11.92"/>
    <n v="0.45"/>
    <n v="11.37"/>
    <n v="4555"/>
    <n v="77.545000000000002"/>
    <n v="86.92"/>
    <m/>
    <m/>
    <b v="0"/>
    <m/>
    <s v="ĐÚNG"/>
  </r>
  <r>
    <x v="1"/>
    <x v="0"/>
    <n v="7.39"/>
    <n v="1.91"/>
    <n v="0.11"/>
    <n v="8.33"/>
    <n v="4556"/>
    <n v="-15.194000000000001"/>
    <n v="-1.5189999999999999"/>
    <m/>
    <s v="ĐÚNG"/>
    <b v="1"/>
    <m/>
    <s v="ĐÚNG"/>
  </r>
  <r>
    <x v="2"/>
    <x v="3"/>
    <n v="7.15"/>
    <n v="4.99"/>
    <n v="0.16"/>
    <n v="10.02"/>
    <n v="4557"/>
    <n v="11.227"/>
    <n v="17.928999999999998"/>
    <m/>
    <m/>
    <b v="1"/>
    <m/>
    <s v="ĐÚNG"/>
  </r>
  <r>
    <x v="4"/>
    <x v="3"/>
    <n v="9.08"/>
    <n v="8.5399999999999991"/>
    <n v="0.28000000000000003"/>
    <n v="14.07"/>
    <n v="4558"/>
    <n v="81.826999999999998"/>
    <n v="51.307000000000002"/>
    <m/>
    <s v="SAI DẤU MOMEN"/>
    <b v="1"/>
    <m/>
    <s v="ĐÚNG"/>
  </r>
  <r>
    <x v="4"/>
    <x v="3"/>
    <n v="7.4"/>
    <n v="7.04"/>
    <n v="0.21"/>
    <n v="11.71"/>
    <n v="4559"/>
    <n v="45.753"/>
    <n v="29.018000000000001"/>
    <m/>
    <m/>
    <b v="1"/>
    <m/>
    <s v="ĐÚNG"/>
  </r>
  <r>
    <x v="4"/>
    <x v="2"/>
    <n v="8.17"/>
    <n v="6.88"/>
    <n v="0.22"/>
    <n v="12.05"/>
    <n v="4560"/>
    <n v="50.798999999999999"/>
    <n v="28.518999999999998"/>
    <s v="SAI HÌNH HỌC"/>
    <m/>
    <b v="1"/>
    <m/>
    <s v="ĐÚNG"/>
  </r>
  <r>
    <x v="2"/>
    <x v="3"/>
    <n v="6.94"/>
    <n v="3.74"/>
    <n v="0.17"/>
    <n v="10.36"/>
    <n v="4561"/>
    <n v="6.5209999999999999"/>
    <n v="17.463999999999999"/>
    <m/>
    <m/>
    <b v="1"/>
    <m/>
    <s v="ĐÚNG"/>
  </r>
  <r>
    <x v="0"/>
    <x v="4"/>
    <n v="11.18"/>
    <n v="8.0399999999999991"/>
    <n v="0.46"/>
    <n v="11.71"/>
    <n v="4562"/>
    <n v="36.334000000000003"/>
    <n v="70.256"/>
    <s v="SAI HÌNH HỌC"/>
    <m/>
    <b v="0"/>
    <m/>
    <s v="ĐÚNG"/>
  </r>
  <r>
    <x v="3"/>
    <x v="1"/>
    <n v="9.14"/>
    <n v="3.8"/>
    <n v="0.13"/>
    <n v="9.01"/>
    <n v="4563"/>
    <n v="13.01"/>
    <n v="2.6019999999999999"/>
    <s v="ĐÚNG"/>
    <m/>
    <b v="1"/>
    <m/>
    <s v="ĐÚNG"/>
  </r>
  <r>
    <x v="0"/>
    <x v="2"/>
    <n v="8.34"/>
    <n v="8.24"/>
    <n v="0.5"/>
    <n v="12.38"/>
    <n v="4564"/>
    <n v="40.347000000000001"/>
    <n v="41.332999999999998"/>
    <m/>
    <s v="SAI DẤU MOMEN"/>
    <b v="0"/>
    <m/>
    <s v="ĐÚNG"/>
  </r>
  <r>
    <x v="0"/>
    <x v="2"/>
    <n v="13.94"/>
    <n v="11.56"/>
    <n v="0.45"/>
    <n v="11.37"/>
    <n v="4565"/>
    <n v="72.932000000000002"/>
    <n v="106.054"/>
    <m/>
    <m/>
    <m/>
    <s v="TRUE"/>
    <s v="ĐÚNG"/>
  </r>
  <r>
    <x v="2"/>
    <x v="3"/>
    <n v="5.82"/>
    <n v="3.52"/>
    <n v="0.18"/>
    <n v="10.7"/>
    <n v="4566"/>
    <n v="5.9660000000000002"/>
    <n v="12.685"/>
    <m/>
    <m/>
    <m/>
    <s v="FALSE"/>
    <s v="ĐÚNG"/>
  </r>
  <r>
    <x v="4"/>
    <x v="2"/>
    <n v="9.8000000000000007"/>
    <n v="7.08"/>
    <n v="0.24"/>
    <n v="12.72"/>
    <n v="4567"/>
    <n v="66.191999999999993"/>
    <n v="31.88"/>
    <m/>
    <m/>
    <m/>
    <s v="FALSE"/>
    <s v="ĐÚNG"/>
  </r>
  <r>
    <x v="3"/>
    <x v="0"/>
    <n v="10.11"/>
    <n v="3.7"/>
    <n v="0.11"/>
    <n v="8.33"/>
    <n v="4568"/>
    <n v="11.404"/>
    <n v="2.2810000000000001"/>
    <m/>
    <s v="SAI DẤU MOMEN"/>
    <b v="1"/>
    <m/>
    <s v="ĐÚNG"/>
  </r>
  <r>
    <x v="3"/>
    <x v="3"/>
    <n v="6"/>
    <n v="2.61"/>
    <n v="0.11"/>
    <n v="8.33"/>
    <n v="4569"/>
    <n v="5.6740000000000004"/>
    <n v="1.135"/>
    <m/>
    <m/>
    <m/>
    <s v="FALSE"/>
    <s v="ĐÚNG"/>
  </r>
  <r>
    <x v="1"/>
    <x v="3"/>
    <n v="4.8600000000000003"/>
    <n v="1.76"/>
    <n v="0.14000000000000001"/>
    <n v="9.35"/>
    <n v="4570"/>
    <n v="-14.481"/>
    <n v="-1.448"/>
    <m/>
    <s v="ĐÚNG"/>
    <b v="1"/>
    <m/>
    <s v="ĐÚNG"/>
  </r>
  <r>
    <x v="1"/>
    <x v="0"/>
    <n v="6.41"/>
    <n v="2.0699999999999998"/>
    <n v="0.14000000000000001"/>
    <n v="9.35"/>
    <n v="4571"/>
    <n v="-20.032"/>
    <n v="-2.0030000000000001"/>
    <m/>
    <s v="ĐÚNG"/>
    <b v="1"/>
    <m/>
    <s v="ĐÚNG"/>
  </r>
  <r>
    <x v="1"/>
    <x v="4"/>
    <n v="7.4"/>
    <n v="1.54"/>
    <n v="0.14000000000000001"/>
    <n v="9.35"/>
    <n v="4572"/>
    <n v="-11.087"/>
    <n v="-1.109"/>
    <m/>
    <m/>
    <b v="1"/>
    <m/>
    <s v="ĐÚNG"/>
  </r>
  <r>
    <x v="3"/>
    <x v="2"/>
    <n v="8.69"/>
    <n v="3.87"/>
    <n v="0.13"/>
    <n v="9.01"/>
    <n v="4573"/>
    <n v="13.494"/>
    <n v="2.6989999999999998"/>
    <s v="ĐÚNG"/>
    <m/>
    <b v="1"/>
    <m/>
    <s v="ĐÚNG"/>
  </r>
  <r>
    <x v="1"/>
    <x v="0"/>
    <n v="8"/>
    <n v="1.68"/>
    <n v="0.1"/>
    <n v="8"/>
    <n v="4574"/>
    <n v="-11.29"/>
    <n v="-1.129"/>
    <m/>
    <m/>
    <m/>
    <s v="FALSE"/>
    <s v="ĐÚNG"/>
  </r>
  <r>
    <x v="1"/>
    <x v="3"/>
    <n v="4.58"/>
    <n v="1.65"/>
    <n v="0.12"/>
    <n v="8.67"/>
    <n v="4575"/>
    <n v="-11.802"/>
    <n v="-1.18"/>
    <m/>
    <m/>
    <b v="1"/>
    <m/>
    <s v="ĐÚNG"/>
  </r>
  <r>
    <x v="4"/>
    <x v="2"/>
    <n v="9.52"/>
    <n v="6.62"/>
    <n v="0.3"/>
    <n v="14.74"/>
    <n v="4576"/>
    <n v="69.671000000000006"/>
    <n v="32.298999999999999"/>
    <m/>
    <s v="SAI DẤU MOMEN"/>
    <b v="1"/>
    <m/>
    <s v="ĐÚNG"/>
  </r>
  <r>
    <x v="0"/>
    <x v="2"/>
    <n v="9.66"/>
    <n v="9.23"/>
    <n v="0.47"/>
    <n v="11.71"/>
    <n v="4577"/>
    <n v="47.884999999999998"/>
    <n v="52.451000000000001"/>
    <m/>
    <m/>
    <b v="0"/>
    <m/>
    <s v="ĐÚNG"/>
  </r>
  <r>
    <x v="0"/>
    <x v="2"/>
    <n v="15.38"/>
    <n v="11.83"/>
    <n v="0.48"/>
    <n v="12.05"/>
    <n v="4578"/>
    <n v="80.945999999999998"/>
    <n v="136.81700000000001"/>
    <m/>
    <m/>
    <m/>
    <s v="TRUE"/>
    <s v="ĐÚNG"/>
  </r>
  <r>
    <x v="2"/>
    <x v="3"/>
    <n v="7.24"/>
    <n v="5.04"/>
    <n v="0.15"/>
    <n v="9.68"/>
    <n v="4579"/>
    <n v="11.065"/>
    <n v="17.759"/>
    <s v="SAI HÌNH HỌC"/>
    <m/>
    <b v="1"/>
    <m/>
    <s v="ĐÚNG"/>
  </r>
  <r>
    <x v="3"/>
    <x v="0"/>
    <n v="8.23"/>
    <n v="3.52"/>
    <n v="0.11"/>
    <n v="8.33"/>
    <n v="4580"/>
    <n v="10.321"/>
    <n v="2.0640000000000001"/>
    <m/>
    <m/>
    <b v="1"/>
    <m/>
    <s v="ĐÚNG"/>
  </r>
  <r>
    <x v="0"/>
    <x v="3"/>
    <n v="11.61"/>
    <n v="8.2200000000000006"/>
    <n v="0.4"/>
    <n v="10.7"/>
    <n v="4581"/>
    <n v="34.703000000000003"/>
    <n v="69.228999999999999"/>
    <s v="SAI HÌNH HỌC"/>
    <m/>
    <b v="0"/>
    <m/>
    <s v="ĐÚNG"/>
  </r>
  <r>
    <x v="0"/>
    <x v="1"/>
    <n v="15.56"/>
    <n v="10.61"/>
    <n v="0.41"/>
    <n v="10.7"/>
    <n v="4582"/>
    <n v="57.817"/>
    <n v="124.35"/>
    <s v="SAI HÌNH HỌC"/>
    <m/>
    <b v="0"/>
    <m/>
    <s v="ĐÚNG"/>
  </r>
  <r>
    <x v="4"/>
    <x v="3"/>
    <n v="11.79"/>
    <n v="8"/>
    <n v="0.2"/>
    <n v="11.37"/>
    <n v="4583"/>
    <n v="80.430999999999997"/>
    <n v="36.384"/>
    <m/>
    <m/>
    <m/>
    <s v="FALSE"/>
    <s v="ĐÚNG"/>
  </r>
  <r>
    <x v="4"/>
    <x v="1"/>
    <n v="10.78"/>
    <n v="7.98"/>
    <n v="0.3"/>
    <n v="14.74"/>
    <n v="4584"/>
    <n v="95.1"/>
    <n v="46.932000000000002"/>
    <m/>
    <s v="SAI DẤU MOMEN"/>
    <b v="1"/>
    <m/>
    <s v="ĐÚNG"/>
  </r>
  <r>
    <x v="1"/>
    <x v="3"/>
    <n v="7.07"/>
    <n v="1.57"/>
    <n v="0.13"/>
    <n v="9.01"/>
    <n v="4585"/>
    <n v="-11.103999999999999"/>
    <n v="-1.1100000000000001"/>
    <s v="SAI HÌNH HỌC"/>
    <m/>
    <b v="1"/>
    <m/>
    <s v="ĐÚNG"/>
  </r>
  <r>
    <x v="3"/>
    <x v="0"/>
    <n v="6.91"/>
    <n v="2.58"/>
    <n v="0.12"/>
    <n v="8.67"/>
    <n v="4586"/>
    <n v="5.7709999999999999"/>
    <n v="1.1539999999999999"/>
    <m/>
    <m/>
    <b v="1"/>
    <m/>
    <s v="ĐÚNG"/>
  </r>
  <r>
    <x v="3"/>
    <x v="1"/>
    <n v="7.21"/>
    <n v="2.71"/>
    <n v="0.11"/>
    <n v="8.33"/>
    <n v="4587"/>
    <n v="6.1180000000000003"/>
    <n v="1.224"/>
    <m/>
    <m/>
    <b v="1"/>
    <m/>
    <s v="ĐÚNG"/>
  </r>
  <r>
    <x v="1"/>
    <x v="3"/>
    <n v="6.28"/>
    <n v="1.56"/>
    <n v="0.13"/>
    <n v="9.01"/>
    <n v="4588"/>
    <n v="-10.962999999999999"/>
    <n v="-1.0960000000000001"/>
    <m/>
    <m/>
    <m/>
    <s v="FALSE"/>
    <s v="ĐÚNG"/>
  </r>
  <r>
    <x v="4"/>
    <x v="0"/>
    <n v="7.7"/>
    <n v="7.12"/>
    <n v="0.28999999999999998"/>
    <n v="14.41"/>
    <n v="4589"/>
    <n v="59.250999999999998"/>
    <n v="36.524999999999999"/>
    <m/>
    <s v="SAI DẤU MOMEN"/>
    <b v="1"/>
    <m/>
    <s v="ĐÚNG"/>
  </r>
  <r>
    <x v="0"/>
    <x v="0"/>
    <n v="10.66"/>
    <n v="8.4"/>
    <n v="0.46"/>
    <n v="11.71"/>
    <n v="4590"/>
    <n v="39.659999999999997"/>
    <n v="63.872"/>
    <m/>
    <m/>
    <b v="0"/>
    <m/>
    <s v="ĐÚNG"/>
  </r>
  <r>
    <x v="0"/>
    <x v="2"/>
    <n v="14.11"/>
    <n v="11.72"/>
    <n v="0.46"/>
    <n v="11.71"/>
    <n v="4591"/>
    <n v="77.206000000000003"/>
    <n v="111.90600000000001"/>
    <m/>
    <m/>
    <b v="0"/>
    <m/>
    <s v="ĐÚNG"/>
  </r>
  <r>
    <x v="3"/>
    <x v="1"/>
    <n v="5.94"/>
    <n v="2.2799999999999998"/>
    <n v="0.1"/>
    <n v="8"/>
    <n v="4592"/>
    <n v="4.1589999999999998"/>
    <n v="0.83199999999999996"/>
    <m/>
    <m/>
    <m/>
    <s v="FALSE"/>
    <s v="ĐÚNG"/>
  </r>
  <r>
    <x v="1"/>
    <x v="4"/>
    <n v="7.93"/>
    <n v="1.49"/>
    <n v="0.13"/>
    <n v="9.01"/>
    <n v="4593"/>
    <n v="-10.002000000000001"/>
    <n v="-1"/>
    <m/>
    <m/>
    <b v="1"/>
    <m/>
    <s v="ĐÚNG"/>
  </r>
  <r>
    <x v="3"/>
    <x v="1"/>
    <n v="8.6199999999999992"/>
    <n v="3.47"/>
    <n v="0.11"/>
    <n v="8.33"/>
    <n v="4594"/>
    <n v="10.029999999999999"/>
    <n v="2.0059999999999998"/>
    <m/>
    <s v="SAI DẤU MOMEN"/>
    <b v="1"/>
    <m/>
    <s v="ĐÚNG"/>
  </r>
  <r>
    <x v="3"/>
    <x v="3"/>
    <n v="8.77"/>
    <n v="3.33"/>
    <n v="0.15"/>
    <n v="9.68"/>
    <n v="4595"/>
    <n v="10.734"/>
    <n v="2.1469999999999998"/>
    <s v="ĐÚNG"/>
    <m/>
    <b v="1"/>
    <m/>
    <s v="ĐÚNG"/>
  </r>
  <r>
    <x v="1"/>
    <x v="1"/>
    <n v="7.55"/>
    <n v="2.5"/>
    <n v="0.12"/>
    <n v="8.67"/>
    <n v="4596"/>
    <n v="-27.094000000000001"/>
    <n v="-2.7090000000000001"/>
    <m/>
    <m/>
    <m/>
    <s v="FALSE"/>
    <s v="ĐÚNG"/>
  </r>
  <r>
    <x v="4"/>
    <x v="0"/>
    <n v="7.94"/>
    <n v="7.88"/>
    <n v="0.2"/>
    <n v="11.37"/>
    <n v="4597"/>
    <n v="53.353999999999999"/>
    <n v="35.301000000000002"/>
    <m/>
    <m/>
    <m/>
    <s v="FALSE"/>
    <s v="ĐÚNG"/>
  </r>
  <r>
    <x v="0"/>
    <x v="0"/>
    <n v="15.33"/>
    <n v="11.2"/>
    <n v="0.36"/>
    <n v="10.02"/>
    <n v="4598"/>
    <n v="60.332000000000001"/>
    <n v="113.03"/>
    <m/>
    <m/>
    <m/>
    <s v="FALSE"/>
    <s v="ĐÚNG"/>
  </r>
  <r>
    <x v="1"/>
    <x v="3"/>
    <n v="4.55"/>
    <n v="2.14"/>
    <n v="0.11"/>
    <n v="8.33"/>
    <n v="4599"/>
    <n v="-19.074000000000002"/>
    <n v="-1.907"/>
    <m/>
    <s v="ĐÚNG"/>
    <b v="1"/>
    <m/>
    <s v="ĐÚNG"/>
  </r>
  <r>
    <x v="4"/>
    <x v="4"/>
    <n v="10.71"/>
    <n v="8.2100000000000009"/>
    <n v="0.27"/>
    <n v="13.73"/>
    <n v="4600"/>
    <n v="90.545000000000002"/>
    <n v="46.273000000000003"/>
    <m/>
    <m/>
    <m/>
    <s v="FALSE"/>
    <s v="ĐÚNG"/>
  </r>
  <r>
    <x v="2"/>
    <x v="1"/>
    <n v="8.5500000000000007"/>
    <n v="4.41"/>
    <n v="0.2"/>
    <n v="11.37"/>
    <n v="4601"/>
    <n v="9.9510000000000005"/>
    <n v="29.091000000000001"/>
    <m/>
    <m/>
    <m/>
    <s v="FALSE"/>
    <s v="ĐÚNG"/>
  </r>
  <r>
    <x v="3"/>
    <x v="3"/>
    <n v="11.58"/>
    <n v="3.56"/>
    <n v="0.13"/>
    <n v="9.01"/>
    <n v="4602"/>
    <n v="11.419"/>
    <n v="2.2839999999999998"/>
    <m/>
    <m/>
    <b v="1"/>
    <m/>
    <s v="ĐÚNG"/>
  </r>
  <r>
    <x v="4"/>
    <x v="3"/>
    <n v="10.17"/>
    <n v="9.7799999999999994"/>
    <n v="0.23"/>
    <n v="12.38"/>
    <n v="4603"/>
    <n v="92.350999999999999"/>
    <n v="59.206000000000003"/>
    <m/>
    <s v="SAI DẤU MOMEN"/>
    <b v="1"/>
    <m/>
    <s v="ĐÚNG"/>
  </r>
  <r>
    <x v="3"/>
    <x v="3"/>
    <n v="11.92"/>
    <n v="3.8"/>
    <n v="0.14000000000000001"/>
    <n v="9.35"/>
    <n v="4604"/>
    <n v="13.500999999999999"/>
    <n v="2.7"/>
    <s v="ĐÚNG"/>
    <m/>
    <b v="1"/>
    <m/>
    <s v="ĐÚNG"/>
  </r>
  <r>
    <x v="1"/>
    <x v="3"/>
    <n v="4.2699999999999996"/>
    <n v="1.89"/>
    <n v="0.15"/>
    <n v="9.68"/>
    <n v="4605"/>
    <n v="-17.289000000000001"/>
    <n v="-1.7290000000000001"/>
    <m/>
    <m/>
    <b v="1"/>
    <m/>
    <s v="ĐÚNG"/>
  </r>
  <r>
    <x v="4"/>
    <x v="4"/>
    <n v="12.45"/>
    <n v="8.52"/>
    <n v="0.26"/>
    <n v="13.4"/>
    <n v="4606"/>
    <n v="106.604"/>
    <n v="48.636000000000003"/>
    <m/>
    <m/>
    <b v="1"/>
    <m/>
    <s v="ĐÚNG"/>
  </r>
  <r>
    <x v="4"/>
    <x v="4"/>
    <n v="9.83"/>
    <n v="8.76"/>
    <n v="0.21"/>
    <n v="11.71"/>
    <n v="4607"/>
    <n v="75.626999999999995"/>
    <n v="44.93"/>
    <m/>
    <m/>
    <b v="1"/>
    <m/>
    <s v="ĐÚNG"/>
  </r>
  <r>
    <x v="2"/>
    <x v="4"/>
    <n v="8.31"/>
    <n v="5.7"/>
    <n v="0.19"/>
    <n v="11.03"/>
    <n v="4608"/>
    <n v="16.126000000000001"/>
    <n v="26.658999999999999"/>
    <m/>
    <m/>
    <b v="1"/>
    <m/>
    <s v="ĐÚNG"/>
  </r>
  <r>
    <x v="1"/>
    <x v="1"/>
    <n v="4.9000000000000004"/>
    <n v="2.44"/>
    <n v="0.14000000000000001"/>
    <n v="9.35"/>
    <n v="4609"/>
    <n v="-27.832999999999998"/>
    <n v="-2.7829999999999999"/>
    <m/>
    <m/>
    <b v="1"/>
    <m/>
    <s v="ĐÚNG"/>
  </r>
  <r>
    <x v="3"/>
    <x v="2"/>
    <n v="10.48"/>
    <n v="3.9"/>
    <n v="0.11"/>
    <n v="8.33"/>
    <n v="4610"/>
    <n v="12.67"/>
    <n v="2.5339999999999998"/>
    <m/>
    <s v="SAI DẤU MOMEN"/>
    <b v="1"/>
    <m/>
    <s v="ĐÚNG"/>
  </r>
  <r>
    <x v="1"/>
    <x v="2"/>
    <n v="6.18"/>
    <n v="2.08"/>
    <n v="0.14000000000000001"/>
    <n v="9.35"/>
    <n v="4611"/>
    <n v="-20.225999999999999"/>
    <n v="-2.0230000000000001"/>
    <m/>
    <m/>
    <m/>
    <s v="FALSE"/>
    <s v="ĐÚNG"/>
  </r>
  <r>
    <x v="3"/>
    <x v="4"/>
    <n v="7.97"/>
    <n v="3.33"/>
    <n v="0.11"/>
    <n v="8.33"/>
    <n v="4612"/>
    <n v="9.2370000000000001"/>
    <n v="1.847"/>
    <m/>
    <s v="SAI DẤU MOMEN"/>
    <b v="1"/>
    <m/>
    <s v="ĐÚNG"/>
  </r>
  <r>
    <x v="1"/>
    <x v="2"/>
    <n v="5.0999999999999996"/>
    <n v="1.38"/>
    <n v="0.1"/>
    <n v="8"/>
    <n v="4613"/>
    <n v="-7.6180000000000003"/>
    <n v="-0.76200000000000001"/>
    <m/>
    <m/>
    <b v="1"/>
    <m/>
    <s v="ĐÚNG"/>
  </r>
  <r>
    <x v="0"/>
    <x v="1"/>
    <n v="11.36"/>
    <n v="8.19"/>
    <n v="0.46"/>
    <n v="11.71"/>
    <n v="4614"/>
    <n v="37.701999999999998"/>
    <n v="72.536000000000001"/>
    <s v="SAI HÌNH HỌC"/>
    <m/>
    <b v="0"/>
    <m/>
    <s v="ĐÚNG"/>
  </r>
  <r>
    <x v="4"/>
    <x v="2"/>
    <n v="8.34"/>
    <n v="6.03"/>
    <n v="0.27"/>
    <n v="13.73"/>
    <n v="4615"/>
    <n v="51.786000000000001"/>
    <n v="24.962"/>
    <s v="SAI HÌNH HỌC"/>
    <m/>
    <b v="1"/>
    <m/>
    <s v="ĐÚNG"/>
  </r>
  <r>
    <x v="3"/>
    <x v="3"/>
    <n v="6.17"/>
    <n v="2.9"/>
    <n v="0.14000000000000001"/>
    <n v="9.35"/>
    <n v="4616"/>
    <n v="7.8630000000000004"/>
    <n v="1.573"/>
    <m/>
    <m/>
    <b v="1"/>
    <m/>
    <s v="ĐÚNG"/>
  </r>
  <r>
    <x v="0"/>
    <x v="0"/>
    <n v="15.12"/>
    <n v="11.06"/>
    <n v="0.45"/>
    <n v="11.37"/>
    <n v="4617"/>
    <n v="66.759"/>
    <n v="124.76900000000001"/>
    <s v="SAI HÌNH HỌC"/>
    <m/>
    <b v="0"/>
    <m/>
    <s v="ĐÚNG"/>
  </r>
  <r>
    <x v="1"/>
    <x v="1"/>
    <n v="5.98"/>
    <n v="1.46"/>
    <n v="0.12"/>
    <n v="8.67"/>
    <n v="4618"/>
    <n v="-9.24"/>
    <n v="-0.92400000000000004"/>
    <s v="SAI HÌNH HỌC"/>
    <m/>
    <b v="1"/>
    <m/>
    <s v="ĐÚNG"/>
  </r>
  <r>
    <x v="2"/>
    <x v="2"/>
    <n v="5.98"/>
    <n v="3.02"/>
    <n v="0.19"/>
    <n v="11.03"/>
    <n v="4619"/>
    <n v="4.5270000000000001"/>
    <n v="13.805"/>
    <m/>
    <m/>
    <b v="1"/>
    <m/>
    <s v="ĐÚNG"/>
  </r>
  <r>
    <x v="1"/>
    <x v="3"/>
    <n v="6.35"/>
    <n v="2.2000000000000002"/>
    <n v="0.13"/>
    <n v="9.01"/>
    <n v="4620"/>
    <n v="-21.803999999999998"/>
    <n v="-2.1800000000000002"/>
    <m/>
    <s v="ĐÚNG"/>
    <b v="1"/>
    <m/>
    <s v="ĐÚNG"/>
  </r>
  <r>
    <x v="2"/>
    <x v="3"/>
    <n v="10.64"/>
    <n v="5.74"/>
    <n v="0.16"/>
    <n v="10.02"/>
    <n v="4621"/>
    <n v="14.856"/>
    <n v="39.703000000000003"/>
    <s v="SAI HÌNH HỌC"/>
    <m/>
    <b v="1"/>
    <m/>
    <s v="ĐÚNG"/>
  </r>
  <r>
    <x v="4"/>
    <x v="2"/>
    <n v="7.27"/>
    <n v="6.38"/>
    <n v="0.25"/>
    <n v="13.06"/>
    <n v="4622"/>
    <n v="45.432000000000002"/>
    <n v="26.58"/>
    <m/>
    <s v="SAI DẤU MOMEN"/>
    <b v="1"/>
    <m/>
    <s v="ĐÚNG"/>
  </r>
  <r>
    <x v="0"/>
    <x v="4"/>
    <n v="8.89"/>
    <n v="8.14"/>
    <n v="0.4"/>
    <n v="10.7"/>
    <n v="4623"/>
    <n v="34.030999999999999"/>
    <n v="40.591000000000001"/>
    <m/>
    <m/>
    <b v="0"/>
    <m/>
    <s v="ĐÚNG"/>
  </r>
  <r>
    <x v="1"/>
    <x v="2"/>
    <n v="6.92"/>
    <n v="1.58"/>
    <n v="0.11"/>
    <n v="8.33"/>
    <n v="4624"/>
    <n v="-10.398"/>
    <n v="-1.04"/>
    <m/>
    <m/>
    <m/>
    <s v="FALSE"/>
    <s v="ĐÚNG"/>
  </r>
  <r>
    <x v="2"/>
    <x v="0"/>
    <n v="4.88"/>
    <n v="3.6"/>
    <n v="0.16"/>
    <n v="10.02"/>
    <n v="4625"/>
    <n v="5.8440000000000003"/>
    <n v="8.3520000000000003"/>
    <m/>
    <m/>
    <b v="1"/>
    <m/>
    <s v="ĐÚNG"/>
  </r>
  <r>
    <x v="3"/>
    <x v="1"/>
    <n v="7.7"/>
    <n v="2.31"/>
    <n v="0.11"/>
    <n v="8.33"/>
    <n v="4626"/>
    <n v="4.4450000000000003"/>
    <n v="0.88900000000000001"/>
    <m/>
    <m/>
    <m/>
    <s v="FALSE"/>
    <s v="ĐÚNG"/>
  </r>
  <r>
    <x v="4"/>
    <x v="2"/>
    <n v="7.35"/>
    <n v="7.04"/>
    <n v="0.2"/>
    <n v="11.37"/>
    <n v="4627"/>
    <n v="44.125"/>
    <n v="28.175999999999998"/>
    <m/>
    <m/>
    <m/>
    <s v="FALSE"/>
    <s v="ĐÚNG"/>
  </r>
  <r>
    <x v="3"/>
    <x v="2"/>
    <n v="7.78"/>
    <n v="2.33"/>
    <n v="0.12"/>
    <n v="8.67"/>
    <n v="4628"/>
    <n v="4.7069999999999999"/>
    <n v="0.94099999999999995"/>
    <m/>
    <m/>
    <b v="1"/>
    <m/>
    <s v="ĐÚNG"/>
  </r>
  <r>
    <x v="3"/>
    <x v="3"/>
    <n v="6.85"/>
    <n v="3.22"/>
    <n v="0.14000000000000001"/>
    <n v="9.35"/>
    <n v="4629"/>
    <n v="9.6940000000000008"/>
    <n v="1.9390000000000001"/>
    <m/>
    <m/>
    <b v="1"/>
    <m/>
    <s v="ĐÚNG"/>
  </r>
  <r>
    <x v="2"/>
    <x v="1"/>
    <n v="7.47"/>
    <n v="4.2699999999999996"/>
    <n v="0.18"/>
    <n v="10.7"/>
    <n v="4630"/>
    <n v="8.7789999999999999"/>
    <n v="20.896999999999998"/>
    <m/>
    <m/>
    <b v="1"/>
    <m/>
    <s v="ĐÚNG"/>
  </r>
  <r>
    <x v="3"/>
    <x v="3"/>
    <n v="7.92"/>
    <n v="3.12"/>
    <n v="0.13"/>
    <n v="9.01"/>
    <n v="4631"/>
    <n v="8.7710000000000008"/>
    <n v="1.754"/>
    <m/>
    <s v="SAI DẤU MOMEN"/>
    <b v="1"/>
    <m/>
    <s v="ĐÚNG"/>
  </r>
  <r>
    <x v="4"/>
    <x v="4"/>
    <n v="10.15"/>
    <n v="7.18"/>
    <n v="0.26"/>
    <n v="13.4"/>
    <n v="4632"/>
    <n v="73.241"/>
    <n v="34.54"/>
    <m/>
    <m/>
    <b v="1"/>
    <m/>
    <s v="ĐÚNG"/>
  </r>
  <r>
    <x v="3"/>
    <x v="2"/>
    <n v="9.48"/>
    <n v="3.87"/>
    <n v="0.14000000000000001"/>
    <n v="9.35"/>
    <n v="4633"/>
    <n v="14.003"/>
    <n v="2.8010000000000002"/>
    <m/>
    <m/>
    <b v="1"/>
    <m/>
    <s v="ĐÚNG"/>
  </r>
  <r>
    <x v="0"/>
    <x v="3"/>
    <n v="12.9"/>
    <n v="9.89"/>
    <n v="0.38"/>
    <n v="10.36"/>
    <n v="4634"/>
    <n v="48.64"/>
    <n v="82.751999999999995"/>
    <m/>
    <s v="SAI DẤU MOMEN"/>
    <b v="0"/>
    <m/>
    <s v="ĐÚNG"/>
  </r>
  <r>
    <x v="0"/>
    <x v="4"/>
    <n v="14.21"/>
    <n v="9.48"/>
    <n v="0.47"/>
    <n v="11.71"/>
    <n v="4635"/>
    <n v="50.514000000000003"/>
    <n v="113.497"/>
    <m/>
    <m/>
    <m/>
    <s v="TRUE"/>
    <s v="ĐÚNG"/>
  </r>
  <r>
    <x v="4"/>
    <x v="3"/>
    <n v="8.1"/>
    <n v="7.52"/>
    <n v="0.23"/>
    <n v="12.38"/>
    <n v="4636"/>
    <n v="56.557000000000002"/>
    <n v="35.005000000000003"/>
    <m/>
    <m/>
    <b v="1"/>
    <m/>
    <s v="ĐÚNG"/>
  </r>
  <r>
    <x v="4"/>
    <x v="1"/>
    <n v="7.91"/>
    <n v="6.47"/>
    <n v="0.28999999999999998"/>
    <n v="14.41"/>
    <n v="4637"/>
    <n v="55.31"/>
    <n v="30.161000000000001"/>
    <m/>
    <m/>
    <b v="1"/>
    <m/>
    <s v="ĐÚNG"/>
  </r>
  <r>
    <x v="3"/>
    <x v="1"/>
    <n v="7.64"/>
    <n v="2.3199999999999998"/>
    <n v="0.14000000000000001"/>
    <n v="9.35"/>
    <n v="4638"/>
    <n v="5.0330000000000004"/>
    <n v="1.0069999999999999"/>
    <m/>
    <m/>
    <b v="1"/>
    <m/>
    <s v="ĐÚNG"/>
  </r>
  <r>
    <x v="0"/>
    <x v="0"/>
    <n v="16.34"/>
    <n v="11.8"/>
    <n v="0.43"/>
    <n v="11.03"/>
    <n v="4639"/>
    <n v="73.718999999999994"/>
    <n v="141.358"/>
    <m/>
    <m/>
    <m/>
    <s v="TRUE"/>
    <s v="ĐÚNG"/>
  </r>
  <r>
    <x v="3"/>
    <x v="4"/>
    <n v="8.6300000000000008"/>
    <n v="2.98"/>
    <n v="0.1"/>
    <n v="8"/>
    <n v="4640"/>
    <n v="7.1040000000000001"/>
    <n v="1.421"/>
    <m/>
    <m/>
    <b v="1"/>
    <m/>
    <s v="ĐÚNG"/>
  </r>
  <r>
    <x v="2"/>
    <x v="4"/>
    <n v="6.82"/>
    <n v="4.67"/>
    <n v="0.13"/>
    <n v="9.01"/>
    <n v="4641"/>
    <n v="8.8420000000000005"/>
    <n v="14.667999999999999"/>
    <m/>
    <m/>
    <b v="1"/>
    <m/>
    <s v="ĐÚNG"/>
  </r>
  <r>
    <x v="3"/>
    <x v="0"/>
    <n v="10.61"/>
    <n v="3.78"/>
    <n v="0.12"/>
    <n v="8.67"/>
    <n v="4642"/>
    <n v="12.388"/>
    <n v="2.4780000000000002"/>
    <m/>
    <m/>
    <m/>
    <s v="FALSE"/>
    <s v="ĐÚNG"/>
  </r>
  <r>
    <x v="1"/>
    <x v="3"/>
    <n v="5.59"/>
    <n v="1.45"/>
    <n v="0.12"/>
    <n v="8.67"/>
    <n v="4643"/>
    <n v="-9.1140000000000008"/>
    <n v="-0.91100000000000003"/>
    <m/>
    <m/>
    <b v="1"/>
    <m/>
    <s v="ĐÚNG"/>
  </r>
  <r>
    <x v="0"/>
    <x v="4"/>
    <n v="10.48"/>
    <n v="9.02"/>
    <n v="0.39"/>
    <n v="10.7"/>
    <n v="4644"/>
    <n v="41.786999999999999"/>
    <n v="56.408999999999999"/>
    <m/>
    <m/>
    <b v="0"/>
    <m/>
    <s v="ĐÚNG"/>
  </r>
  <r>
    <x v="3"/>
    <x v="2"/>
    <n v="7.63"/>
    <n v="2.31"/>
    <n v="0.1"/>
    <n v="8"/>
    <n v="4645"/>
    <n v="4.2690000000000001"/>
    <n v="0.85399999999999998"/>
    <m/>
    <m/>
    <m/>
    <s v="FALSE"/>
    <s v="ĐÚNG"/>
  </r>
  <r>
    <x v="2"/>
    <x v="3"/>
    <n v="3.19"/>
    <n v="3.07"/>
    <n v="0.19"/>
    <n v="11.03"/>
    <n v="4646"/>
    <n v="4.6779999999999999"/>
    <n v="3.9279999999999999"/>
    <m/>
    <m/>
    <b v="1"/>
    <m/>
    <s v="ĐÚNG"/>
  </r>
  <r>
    <x v="4"/>
    <x v="3"/>
    <n v="10.07"/>
    <n v="8.5299999999999994"/>
    <n v="0.26"/>
    <n v="13.4"/>
    <n v="4647"/>
    <n v="86.326999999999998"/>
    <n v="48.75"/>
    <m/>
    <m/>
    <b v="1"/>
    <m/>
    <s v="ĐÚNG"/>
  </r>
  <r>
    <x v="0"/>
    <x v="2"/>
    <n v="13.26"/>
    <n v="8.9499999999999993"/>
    <n v="0.44"/>
    <n v="11.37"/>
    <n v="4648"/>
    <n v="43.716999999999999"/>
    <n v="95.96"/>
    <s v="SAI HÌNH HỌC"/>
    <m/>
    <b v="0"/>
    <m/>
    <s v="ĐÚNG"/>
  </r>
  <r>
    <x v="0"/>
    <x v="3"/>
    <n v="10.97"/>
    <n v="9.0500000000000007"/>
    <n v="0.42"/>
    <n v="11.03"/>
    <n v="4649"/>
    <n v="43.362000000000002"/>
    <n v="63.713000000000001"/>
    <m/>
    <m/>
    <b v="0"/>
    <m/>
    <s v="ĐÚNG"/>
  </r>
  <r>
    <x v="3"/>
    <x v="1"/>
    <n v="9.5299999999999994"/>
    <n v="3.4"/>
    <n v="0.14000000000000001"/>
    <n v="9.35"/>
    <n v="4650"/>
    <n v="10.808999999999999"/>
    <n v="2.1619999999999999"/>
    <m/>
    <m/>
    <b v="1"/>
    <m/>
    <s v="ĐÚNG"/>
  </r>
  <r>
    <x v="1"/>
    <x v="3"/>
    <n v="5.54"/>
    <n v="2.02"/>
    <n v="0.11"/>
    <n v="8.33"/>
    <n v="4651"/>
    <n v="-16.995000000000001"/>
    <n v="-1.7"/>
    <m/>
    <m/>
    <m/>
    <s v="FALSE"/>
    <s v="ĐÚNG"/>
  </r>
  <r>
    <x v="4"/>
    <x v="0"/>
    <n v="10.59"/>
    <n v="9.89"/>
    <n v="0.28999999999999998"/>
    <n v="14.41"/>
    <n v="4652"/>
    <n v="113.19199999999999"/>
    <n v="70.474000000000004"/>
    <m/>
    <s v="SAI DẤU MOMEN"/>
    <b v="1"/>
    <m/>
    <s v="ĐÚNG"/>
  </r>
  <r>
    <x v="4"/>
    <x v="2"/>
    <n v="11.66"/>
    <n v="8.41"/>
    <n v="0.28000000000000003"/>
    <n v="14.07"/>
    <n v="4653"/>
    <n v="103.47799999999999"/>
    <n v="49.756999999999998"/>
    <s v="SAI HÌNH HỌC"/>
    <m/>
    <b v="1"/>
    <m/>
    <s v="ĐÚNG"/>
  </r>
  <r>
    <x v="3"/>
    <x v="2"/>
    <n v="6.89"/>
    <n v="3.22"/>
    <n v="0.13"/>
    <n v="9.01"/>
    <n v="4654"/>
    <n v="9.3420000000000005"/>
    <n v="1.8680000000000001"/>
    <m/>
    <s v="SAI DẤU MOMEN"/>
    <b v="1"/>
    <m/>
    <s v="ĐÚNG"/>
  </r>
  <r>
    <x v="1"/>
    <x v="3"/>
    <n v="3.46"/>
    <n v="2.0499999999999998"/>
    <n v="0.14000000000000001"/>
    <n v="9.35"/>
    <n v="4655"/>
    <n v="-19.646999999999998"/>
    <n v="-1.9650000000000001"/>
    <s v="SAI HÌNH HỌC"/>
    <m/>
    <b v="1"/>
    <m/>
    <s v="ĐÚNG"/>
  </r>
  <r>
    <x v="3"/>
    <x v="0"/>
    <n v="7.03"/>
    <n v="2.1"/>
    <n v="0.1"/>
    <n v="8"/>
    <n v="4656"/>
    <n v="3.528"/>
    <n v="0.70599999999999996"/>
    <m/>
    <m/>
    <b v="1"/>
    <m/>
    <s v="ĐÚNG"/>
  </r>
  <r>
    <x v="4"/>
    <x v="1"/>
    <n v="9.4600000000000009"/>
    <n v="8.08"/>
    <n v="0.23"/>
    <n v="12.38"/>
    <n v="4657"/>
    <n v="70.971999999999994"/>
    <n v="40.411999999999999"/>
    <m/>
    <m/>
    <m/>
    <s v="FALSE"/>
    <s v="ĐÚNG"/>
  </r>
  <r>
    <x v="2"/>
    <x v="2"/>
    <n v="6.99"/>
    <n v="5.17"/>
    <n v="0.19"/>
    <n v="11.03"/>
    <n v="4658"/>
    <n v="13.266999999999999"/>
    <n v="18.861999999999998"/>
    <s v="SAI HÌNH HỌC"/>
    <m/>
    <b v="1"/>
    <m/>
    <s v="ĐÚNG"/>
  </r>
  <r>
    <x v="2"/>
    <x v="3"/>
    <n v="7.99"/>
    <n v="5.64"/>
    <n v="0.13"/>
    <n v="9.01"/>
    <n v="4659"/>
    <n v="12.897"/>
    <n v="20.132000000000001"/>
    <m/>
    <m/>
    <b v="1"/>
    <m/>
    <s v="ĐÚNG"/>
  </r>
  <r>
    <x v="3"/>
    <x v="4"/>
    <n v="7.23"/>
    <n v="2.11"/>
    <n v="0.13"/>
    <n v="9.01"/>
    <n v="4660"/>
    <n v="4.0110000000000001"/>
    <n v="0.80200000000000005"/>
    <s v="ĐÚNG"/>
    <m/>
    <b v="1"/>
    <m/>
    <s v="ĐÚNG"/>
  </r>
  <r>
    <x v="2"/>
    <x v="0"/>
    <n v="8.4499999999999993"/>
    <n v="4.26"/>
    <n v="0.14000000000000001"/>
    <n v="9.35"/>
    <n v="4661"/>
    <n v="7.6360000000000001"/>
    <n v="23.366"/>
    <m/>
    <m/>
    <b v="1"/>
    <m/>
    <s v="ĐÚNG"/>
  </r>
  <r>
    <x v="4"/>
    <x v="4"/>
    <n v="12.26"/>
    <n v="9.06"/>
    <n v="0.26"/>
    <n v="13.4"/>
    <n v="4662"/>
    <n v="111.631"/>
    <n v="54.996000000000002"/>
    <m/>
    <m/>
    <b v="1"/>
    <m/>
    <s v="ĐÚNG"/>
  </r>
  <r>
    <x v="1"/>
    <x v="1"/>
    <n v="5.73"/>
    <n v="1.87"/>
    <n v="0.11"/>
    <n v="8.33"/>
    <n v="4663"/>
    <n v="-14.565"/>
    <n v="-1.4570000000000001"/>
    <m/>
    <m/>
    <b v="1"/>
    <m/>
    <s v="ĐÚNG"/>
  </r>
  <r>
    <x v="2"/>
    <x v="3"/>
    <n v="5.25"/>
    <n v="3.34"/>
    <n v="0.17"/>
    <n v="10.36"/>
    <n v="4664"/>
    <n v="5.2009999999999996"/>
    <n v="9.9939999999999998"/>
    <m/>
    <m/>
    <m/>
    <s v="FALSE"/>
    <s v="ĐÚNG"/>
  </r>
  <r>
    <x v="3"/>
    <x v="4"/>
    <n v="11.02"/>
    <n v="3.51"/>
    <n v="0.11"/>
    <n v="8.33"/>
    <n v="4665"/>
    <n v="10.263"/>
    <n v="2.0529999999999999"/>
    <m/>
    <s v="SAI DẤU MOMEN"/>
    <b v="1"/>
    <m/>
    <s v="ĐÚNG"/>
  </r>
  <r>
    <x v="3"/>
    <x v="0"/>
    <n v="12.07"/>
    <n v="3.74"/>
    <n v="0.12"/>
    <n v="8.67"/>
    <n v="4666"/>
    <n v="12.127000000000001"/>
    <n v="2.4249999999999998"/>
    <m/>
    <m/>
    <m/>
    <s v="FALSE"/>
    <s v="ĐÚNG"/>
  </r>
  <r>
    <x v="2"/>
    <x v="4"/>
    <n v="7.64"/>
    <n v="5.84"/>
    <n v="0.13"/>
    <n v="9.01"/>
    <n v="4667"/>
    <n v="13.827999999999999"/>
    <n v="18.407"/>
    <m/>
    <s v="SAI DẤU MOMEN"/>
    <b v="1"/>
    <m/>
    <s v="ĐÚNG"/>
  </r>
  <r>
    <x v="0"/>
    <x v="4"/>
    <n v="10.95"/>
    <n v="8.0500000000000007"/>
    <n v="0.41"/>
    <n v="10.7"/>
    <n v="4668"/>
    <n v="33.283000000000001"/>
    <n v="61.582000000000001"/>
    <m/>
    <s v="SAI DẤU MOMEN"/>
    <b v="0"/>
    <m/>
    <s v="ĐÚNG"/>
  </r>
  <r>
    <x v="2"/>
    <x v="1"/>
    <n v="8.07"/>
    <n v="4.72"/>
    <n v="0.12"/>
    <n v="8.67"/>
    <n v="4669"/>
    <n v="8.6920000000000002"/>
    <n v="19.762"/>
    <m/>
    <m/>
    <b v="1"/>
    <m/>
    <s v="ĐÚNG"/>
  </r>
  <r>
    <x v="3"/>
    <x v="0"/>
    <n v="7.94"/>
    <n v="2.81"/>
    <n v="0.12"/>
    <n v="8.67"/>
    <n v="4670"/>
    <n v="6.8460000000000001"/>
    <n v="1.369"/>
    <m/>
    <m/>
    <b v="1"/>
    <m/>
    <s v="ĐÚNG"/>
  </r>
  <r>
    <x v="4"/>
    <x v="2"/>
    <n v="10.17"/>
    <n v="8.52"/>
    <n v="0.27"/>
    <n v="13.73"/>
    <n v="4671"/>
    <n v="89.225999999999999"/>
    <n v="49.832999999999998"/>
    <m/>
    <m/>
    <b v="1"/>
    <m/>
    <s v="ĐÚNG"/>
  </r>
  <r>
    <x v="4"/>
    <x v="1"/>
    <n v="10.96"/>
    <n v="9.11"/>
    <n v="0.25"/>
    <n v="13.06"/>
    <n v="4672"/>
    <n v="97.799000000000007"/>
    <n v="54.194000000000003"/>
    <m/>
    <m/>
    <b v="1"/>
    <m/>
    <s v="ĐÚNG"/>
  </r>
  <r>
    <x v="1"/>
    <x v="4"/>
    <n v="7.64"/>
    <n v="1.69"/>
    <n v="0.14000000000000001"/>
    <n v="9.35"/>
    <n v="4673"/>
    <n v="-13.352"/>
    <n v="-1.335"/>
    <m/>
    <m/>
    <b v="1"/>
    <m/>
    <s v="ĐÚNG"/>
  </r>
  <r>
    <x v="3"/>
    <x v="0"/>
    <n v="8.43"/>
    <n v="3.03"/>
    <n v="0.13"/>
    <n v="9.01"/>
    <n v="4674"/>
    <n v="8.2720000000000002"/>
    <n v="1.6539999999999999"/>
    <m/>
    <m/>
    <m/>
    <s v="FALSE"/>
    <s v="ĐÚNG"/>
  </r>
  <r>
    <x v="4"/>
    <x v="2"/>
    <n v="8.1"/>
    <n v="6.02"/>
    <n v="0.22"/>
    <n v="12.05"/>
    <n v="4675"/>
    <n v="44.069000000000003"/>
    <n v="21.835000000000001"/>
    <m/>
    <m/>
    <b v="1"/>
    <m/>
    <s v="ĐÚNG"/>
  </r>
  <r>
    <x v="1"/>
    <x v="3"/>
    <n v="7.78"/>
    <n v="2.34"/>
    <n v="0.15"/>
    <n v="9.68"/>
    <n v="4676"/>
    <n v="-26.501999999999999"/>
    <n v="-2.65"/>
    <m/>
    <m/>
    <m/>
    <s v="FALSE"/>
    <s v="ĐÚNG"/>
  </r>
  <r>
    <x v="3"/>
    <x v="0"/>
    <n v="8.2899999999999991"/>
    <n v="3.52"/>
    <n v="0.12"/>
    <n v="8.67"/>
    <n v="4677"/>
    <n v="10.742000000000001"/>
    <n v="2.1480000000000001"/>
    <m/>
    <s v="SAI DẤU MOMEN"/>
    <b v="1"/>
    <m/>
    <s v="ĐÚNG"/>
  </r>
  <r>
    <x v="4"/>
    <x v="1"/>
    <n v="10.54"/>
    <n v="7.57"/>
    <n v="0.21"/>
    <n v="11.71"/>
    <n v="4678"/>
    <n v="70.073999999999998"/>
    <n v="33.552"/>
    <m/>
    <m/>
    <b v="1"/>
    <m/>
    <s v="ĐÚNG"/>
  </r>
  <r>
    <x v="1"/>
    <x v="1"/>
    <n v="6.99"/>
    <n v="2.4500000000000002"/>
    <n v="0.13"/>
    <n v="9.01"/>
    <n v="4679"/>
    <n v="-27.041"/>
    <n v="-2.7040000000000002"/>
    <m/>
    <m/>
    <b v="1"/>
    <m/>
    <s v="ĐÚNG"/>
  </r>
  <r>
    <x v="0"/>
    <x v="2"/>
    <n v="13.58"/>
    <n v="10.82"/>
    <n v="0.44"/>
    <n v="11.37"/>
    <n v="4680"/>
    <n v="63.893000000000001"/>
    <n v="100.64700000000001"/>
    <m/>
    <m/>
    <b v="0"/>
    <m/>
    <s v="ĐÚNG"/>
  </r>
  <r>
    <x v="1"/>
    <x v="1"/>
    <n v="3.05"/>
    <n v="2.02"/>
    <n v="0.13"/>
    <n v="9.01"/>
    <n v="4681"/>
    <n v="-18.382000000000001"/>
    <n v="-1.8380000000000001"/>
    <s v="SAI HÌNH HỌC"/>
    <m/>
    <b v="1"/>
    <m/>
    <s v="ĐÚNG"/>
  </r>
  <r>
    <x v="2"/>
    <x v="0"/>
    <n v="5.78"/>
    <n v="3.12"/>
    <n v="0.13"/>
    <n v="9.01"/>
    <n v="4682"/>
    <n v="3.9470000000000001"/>
    <n v="10.535"/>
    <m/>
    <m/>
    <m/>
    <s v="FALSE"/>
    <s v="ĐÚNG"/>
  </r>
  <r>
    <x v="2"/>
    <x v="0"/>
    <n v="8.7100000000000009"/>
    <n v="5.91"/>
    <n v="0.17"/>
    <n v="10.36"/>
    <n v="4683"/>
    <n v="16.283000000000001"/>
    <n v="27.507999999999999"/>
    <m/>
    <m/>
    <m/>
    <s v="FALSE"/>
    <s v="ĐÚNG"/>
  </r>
  <r>
    <x v="4"/>
    <x v="0"/>
    <n v="8.4700000000000006"/>
    <n v="7.68"/>
    <n v="0.22"/>
    <n v="12.05"/>
    <n v="4684"/>
    <n v="58.789000000000001"/>
    <n v="35.536999999999999"/>
    <m/>
    <s v="SAI DẤU MOMEN"/>
    <b v="1"/>
    <m/>
    <s v="ĐÚNG"/>
  </r>
  <r>
    <x v="4"/>
    <x v="0"/>
    <n v="9.4600000000000009"/>
    <n v="7.45"/>
    <n v="0.23"/>
    <n v="12.38"/>
    <n v="4685"/>
    <n v="65.438000000000002"/>
    <n v="34.356000000000002"/>
    <m/>
    <m/>
    <m/>
    <s v="FALSE"/>
    <s v="ĐÚNG"/>
  </r>
  <r>
    <x v="4"/>
    <x v="1"/>
    <n v="10.37"/>
    <n v="9.4600000000000009"/>
    <n v="0.28999999999999998"/>
    <n v="14.41"/>
    <n v="4686"/>
    <n v="106.02200000000001"/>
    <n v="64.478999999999999"/>
    <m/>
    <m/>
    <b v="1"/>
    <m/>
    <s v="ĐÚNG"/>
  </r>
  <r>
    <x v="2"/>
    <x v="0"/>
    <n v="3.92"/>
    <n v="3.55"/>
    <n v="0.18"/>
    <n v="10.7"/>
    <n v="4687"/>
    <n v="6.0679999999999996"/>
    <n v="5.7549999999999999"/>
    <s v="SAI HÌNH HỌC"/>
    <m/>
    <b v="1"/>
    <m/>
    <s v="ĐÚNG"/>
  </r>
  <r>
    <x v="0"/>
    <x v="1"/>
    <n v="12.02"/>
    <n v="8.3000000000000007"/>
    <n v="0.44"/>
    <n v="11.37"/>
    <n v="4688"/>
    <n v="37.597000000000001"/>
    <n v="78.852000000000004"/>
    <m/>
    <m/>
    <b v="0"/>
    <m/>
    <s v="ĐÚNG"/>
  </r>
  <r>
    <x v="2"/>
    <x v="1"/>
    <n v="9.34"/>
    <n v="4.95"/>
    <n v="0.2"/>
    <n v="11.37"/>
    <n v="4689"/>
    <n v="12.537000000000001"/>
    <n v="34.715000000000003"/>
    <m/>
    <m/>
    <m/>
    <s v="FALSE"/>
    <s v="ĐÚNG"/>
  </r>
  <r>
    <x v="4"/>
    <x v="0"/>
    <n v="7.82"/>
    <n v="7.72"/>
    <n v="0.27"/>
    <n v="13.73"/>
    <n v="4690"/>
    <n v="62.165999999999997"/>
    <n v="40.914000000000001"/>
    <m/>
    <m/>
    <b v="1"/>
    <m/>
    <s v="ĐÚNG"/>
  </r>
  <r>
    <x v="3"/>
    <x v="3"/>
    <n v="4.93"/>
    <n v="2.23"/>
    <n v="0.11"/>
    <n v="8.33"/>
    <n v="4691"/>
    <n v="4.1420000000000003"/>
    <n v="0.82799999999999996"/>
    <m/>
    <m/>
    <b v="1"/>
    <m/>
    <s v="ĐÚNG"/>
  </r>
  <r>
    <x v="4"/>
    <x v="2"/>
    <n v="10.27"/>
    <n v="7.52"/>
    <n v="0.2"/>
    <n v="11.37"/>
    <n v="4692"/>
    <n v="65.858000000000004"/>
    <n v="32.149000000000001"/>
    <m/>
    <s v="SAI DẤU MOMEN"/>
    <b v="1"/>
    <m/>
    <s v="ĐÚNG"/>
  </r>
  <r>
    <x v="1"/>
    <x v="1"/>
    <n v="4.5599999999999996"/>
    <n v="2.14"/>
    <n v="0.14000000000000001"/>
    <n v="9.35"/>
    <n v="4693"/>
    <n v="-21.41"/>
    <n v="-2.141"/>
    <m/>
    <s v="ĐÚNG"/>
    <b v="1"/>
    <m/>
    <s v="ĐÚNG"/>
  </r>
  <r>
    <x v="0"/>
    <x v="1"/>
    <n v="10.050000000000001"/>
    <n v="9.8699999999999992"/>
    <n v="0.49"/>
    <n v="12.05"/>
    <n v="4694"/>
    <n v="56.345999999999997"/>
    <n v="58.42"/>
    <m/>
    <m/>
    <b v="0"/>
    <m/>
    <s v="ĐÚNG"/>
  </r>
  <r>
    <x v="0"/>
    <x v="0"/>
    <n v="11.33"/>
    <n v="10.18"/>
    <n v="0.39"/>
    <n v="10.7"/>
    <n v="4695"/>
    <n v="53.225999999999999"/>
    <n v="65.930000000000007"/>
    <s v="SAI HÌNH HỌC"/>
    <m/>
    <b v="0"/>
    <m/>
    <s v="ĐÚNG"/>
  </r>
  <r>
    <x v="2"/>
    <x v="3"/>
    <n v="6.18"/>
    <n v="5.07"/>
    <n v="0.13"/>
    <n v="9.01"/>
    <n v="4696"/>
    <n v="10.422000000000001"/>
    <n v="12.044"/>
    <m/>
    <m/>
    <b v="1"/>
    <m/>
    <s v="ĐÚNG"/>
  </r>
  <r>
    <x v="4"/>
    <x v="2"/>
    <n v="12.62"/>
    <n v="8.5"/>
    <n v="0.24"/>
    <n v="12.72"/>
    <n v="4697"/>
    <n v="102.336"/>
    <n v="45.951000000000001"/>
    <m/>
    <m/>
    <m/>
    <s v="FALSE"/>
    <s v="ĐÚNG"/>
  </r>
  <r>
    <x v="1"/>
    <x v="4"/>
    <n v="7.66"/>
    <n v="2.4"/>
    <n v="0.13"/>
    <n v="9.01"/>
    <n v="4698"/>
    <n v="-25.949000000000002"/>
    <n v="-2.5950000000000002"/>
    <m/>
    <m/>
    <b v="1"/>
    <m/>
    <s v="ĐÚNG"/>
  </r>
  <r>
    <x v="3"/>
    <x v="2"/>
    <n v="12.4"/>
    <n v="3.94"/>
    <n v="0.12"/>
    <n v="8.67"/>
    <n v="4699"/>
    <n v="13.459"/>
    <n v="2.6920000000000002"/>
    <s v="ĐÚNG"/>
    <m/>
    <b v="1"/>
    <m/>
    <s v="ĐÚNG"/>
  </r>
  <r>
    <x v="0"/>
    <x v="2"/>
    <n v="11.51"/>
    <n v="10.1"/>
    <n v="0.37"/>
    <n v="10.36"/>
    <n v="4700"/>
    <n v="50.728000000000002"/>
    <n v="65.88"/>
    <m/>
    <m/>
    <b v="0"/>
    <m/>
    <s v="ĐÚNG"/>
  </r>
  <r>
    <x v="0"/>
    <x v="1"/>
    <n v="14.11"/>
    <n v="10.96"/>
    <n v="0.39"/>
    <n v="10.7"/>
    <n v="4701"/>
    <n v="61.694000000000003"/>
    <n v="102.254"/>
    <m/>
    <m/>
    <m/>
    <s v="TRUE"/>
    <s v="ĐÚNG"/>
  </r>
  <r>
    <x v="3"/>
    <x v="2"/>
    <n v="8.84"/>
    <n v="3.91"/>
    <n v="0.13"/>
    <n v="9.01"/>
    <n v="4702"/>
    <n v="13.775"/>
    <n v="2.7549999999999999"/>
    <m/>
    <m/>
    <b v="1"/>
    <m/>
    <s v="ĐÚNG"/>
  </r>
  <r>
    <x v="3"/>
    <x v="1"/>
    <n v="10.92"/>
    <n v="3.4"/>
    <n v="0.12"/>
    <n v="8.67"/>
    <n v="4703"/>
    <n v="10.023"/>
    <n v="2.0049999999999999"/>
    <m/>
    <m/>
    <b v="1"/>
    <m/>
    <s v="ĐÚNG"/>
  </r>
  <r>
    <x v="2"/>
    <x v="3"/>
    <n v="7"/>
    <n v="4.07"/>
    <n v="0.16"/>
    <n v="10.02"/>
    <n v="4704"/>
    <n v="7.4690000000000003"/>
    <n v="17.184000000000001"/>
    <m/>
    <s v="SAI DẤU MOMEN"/>
    <b v="1"/>
    <m/>
    <s v="ĐÚNG"/>
  </r>
  <r>
    <x v="2"/>
    <x v="4"/>
    <n v="7.08"/>
    <n v="4.13"/>
    <n v="0.19"/>
    <n v="11.03"/>
    <n v="4705"/>
    <n v="8.4659999999999993"/>
    <n v="19.350999999999999"/>
    <m/>
    <m/>
    <b v="1"/>
    <m/>
    <s v="ĐÚNG"/>
  </r>
  <r>
    <x v="2"/>
    <x v="1"/>
    <n v="5.88"/>
    <n v="3.38"/>
    <n v="0.13"/>
    <n v="9.01"/>
    <n v="4706"/>
    <n v="4.6319999999999997"/>
    <n v="10.903"/>
    <m/>
    <s v="SAI DẤU MOMEN"/>
    <b v="1"/>
    <m/>
    <s v="ĐÚNG"/>
  </r>
  <r>
    <x v="0"/>
    <x v="4"/>
    <n v="13.48"/>
    <n v="10.44"/>
    <n v="0.5"/>
    <n v="12.38"/>
    <n v="4707"/>
    <n v="64.768000000000001"/>
    <n v="107.98"/>
    <m/>
    <s v="SAI DẤU MOMEN"/>
    <b v="0"/>
    <m/>
    <s v="ĐÚNG"/>
  </r>
  <r>
    <x v="4"/>
    <x v="1"/>
    <n v="11.69"/>
    <n v="8.83"/>
    <n v="0.24"/>
    <n v="12.72"/>
    <n v="4708"/>
    <n v="98.474000000000004"/>
    <n v="49.588000000000001"/>
    <m/>
    <m/>
    <m/>
    <s v="FALSE"/>
    <s v="ĐÚNG"/>
  </r>
  <r>
    <x v="2"/>
    <x v="3"/>
    <n v="7.96"/>
    <n v="5.97"/>
    <n v="0.14000000000000001"/>
    <n v="9.35"/>
    <n v="4709"/>
    <n v="14.996"/>
    <n v="20.734999999999999"/>
    <m/>
    <m/>
    <b v="1"/>
    <m/>
    <s v="ĐÚNG"/>
  </r>
  <r>
    <x v="2"/>
    <x v="2"/>
    <n v="9.2799999999999994"/>
    <n v="5.84"/>
    <n v="0.2"/>
    <n v="11.37"/>
    <n v="4710"/>
    <n v="17.45"/>
    <n v="34.271000000000001"/>
    <m/>
    <m/>
    <m/>
    <s v="FALSE"/>
    <s v="ĐÚNG"/>
  </r>
  <r>
    <x v="2"/>
    <x v="2"/>
    <n v="9.61"/>
    <n v="5.53"/>
    <n v="0.13"/>
    <n v="9.01"/>
    <n v="4711"/>
    <n v="12.398999999999999"/>
    <n v="29.123000000000001"/>
    <s v="SAI HÌNH HỌC"/>
    <m/>
    <b v="1"/>
    <m/>
    <s v="ĐÚNG"/>
  </r>
  <r>
    <x v="0"/>
    <x v="4"/>
    <n v="15.82"/>
    <n v="10.98"/>
    <n v="0.49"/>
    <n v="12.05"/>
    <n v="4712"/>
    <n v="69.731999999999999"/>
    <n v="144.75800000000001"/>
    <m/>
    <m/>
    <b v="0"/>
    <m/>
    <s v="ĐÚNG"/>
  </r>
  <r>
    <x v="2"/>
    <x v="1"/>
    <n v="7.05"/>
    <n v="3.75"/>
    <n v="0.18"/>
    <n v="10.7"/>
    <n v="4713"/>
    <n v="6.7709999999999999"/>
    <n v="18.614000000000001"/>
    <m/>
    <s v="SAI DẤU MOMEN"/>
    <b v="1"/>
    <m/>
    <s v="ĐÚNG"/>
  </r>
  <r>
    <x v="4"/>
    <x v="3"/>
    <n v="12.77"/>
    <n v="9.4499999999999993"/>
    <n v="0.23"/>
    <n v="12.38"/>
    <n v="4714"/>
    <n v="112.048"/>
    <n v="55.277999999999999"/>
    <m/>
    <m/>
    <m/>
    <s v="FALSE"/>
    <s v="ĐÚNG"/>
  </r>
  <r>
    <x v="4"/>
    <x v="0"/>
    <n v="13.41"/>
    <n v="9.4499999999999993"/>
    <n v="0.28000000000000003"/>
    <n v="14.07"/>
    <n v="4715"/>
    <n v="133.726"/>
    <n v="62.823999999999998"/>
    <m/>
    <m/>
    <b v="1"/>
    <m/>
    <s v="ĐÚNG"/>
  </r>
  <r>
    <x v="3"/>
    <x v="1"/>
    <n v="10.68"/>
    <n v="3.33"/>
    <n v="0.12"/>
    <n v="8.67"/>
    <n v="4716"/>
    <n v="9.6140000000000008"/>
    <n v="1.923"/>
    <m/>
    <m/>
    <m/>
    <s v="FALSE"/>
    <s v="ĐÚNG"/>
  </r>
  <r>
    <x v="4"/>
    <x v="3"/>
    <n v="9.64"/>
    <n v="8.35"/>
    <n v="0.23"/>
    <n v="12.38"/>
    <n v="4717"/>
    <n v="74.739000000000004"/>
    <n v="43.158000000000001"/>
    <m/>
    <s v="SAI DẤU MOMEN"/>
    <b v="1"/>
    <m/>
    <s v="ĐÚNG"/>
  </r>
  <r>
    <x v="3"/>
    <x v="1"/>
    <n v="9.92"/>
    <n v="3.72"/>
    <n v="0.14000000000000001"/>
    <n v="9.35"/>
    <n v="4718"/>
    <n v="12.939"/>
    <n v="2.5880000000000001"/>
    <m/>
    <m/>
    <m/>
    <s v="FALSE"/>
    <s v="ĐÚNG"/>
  </r>
  <r>
    <x v="4"/>
    <x v="2"/>
    <n v="9.48"/>
    <n v="9.36"/>
    <n v="0.23"/>
    <n v="12.38"/>
    <n v="4719"/>
    <n v="82.388000000000005"/>
    <n v="54.23"/>
    <m/>
    <m/>
    <b v="1"/>
    <m/>
    <s v="ĐÚNG"/>
  </r>
  <r>
    <x v="1"/>
    <x v="3"/>
    <n v="7.85"/>
    <n v="2.1"/>
    <n v="0.13"/>
    <n v="9.01"/>
    <n v="4720"/>
    <n v="-19.867000000000001"/>
    <n v="-1.9870000000000001"/>
    <m/>
    <m/>
    <m/>
    <s v="FALSE"/>
    <s v="ĐÚNG"/>
  </r>
  <r>
    <x v="2"/>
    <x v="2"/>
    <n v="8.16"/>
    <n v="5.32"/>
    <n v="0.19"/>
    <n v="11.03"/>
    <n v="4721"/>
    <n v="14.048"/>
    <n v="25.704999999999998"/>
    <s v="SAI HÌNH HỌC"/>
    <m/>
    <b v="1"/>
    <m/>
    <s v="ĐÚNG"/>
  </r>
  <r>
    <x v="4"/>
    <x v="4"/>
    <n v="12.42"/>
    <n v="9.8000000000000007"/>
    <n v="0.22"/>
    <n v="12.05"/>
    <n v="4722"/>
    <n v="110.001"/>
    <n v="57.863999999999997"/>
    <m/>
    <m/>
    <b v="1"/>
    <m/>
    <s v="ĐÚNG"/>
  </r>
  <r>
    <x v="4"/>
    <x v="2"/>
    <n v="12.61"/>
    <n v="8.5399999999999991"/>
    <n v="0.28999999999999998"/>
    <n v="14.41"/>
    <n v="4723"/>
    <n v="116.38500000000001"/>
    <n v="52.546999999999997"/>
    <s v="SAI HÌNH HỌC"/>
    <m/>
    <b v="1"/>
    <m/>
    <s v="ĐÚNG"/>
  </r>
  <r>
    <x v="3"/>
    <x v="1"/>
    <n v="9.48"/>
    <n v="2.77"/>
    <n v="0.15"/>
    <n v="9.68"/>
    <n v="4724"/>
    <n v="7.4269999999999996"/>
    <n v="1.4850000000000001"/>
    <m/>
    <m/>
    <m/>
    <s v="FALSE"/>
    <s v="ĐÚNG"/>
  </r>
  <r>
    <x v="4"/>
    <x v="4"/>
    <n v="10.17"/>
    <n v="8.58"/>
    <n v="0.26"/>
    <n v="13.4"/>
    <n v="4725"/>
    <n v="87.694999999999993"/>
    <n v="49.323"/>
    <m/>
    <s v="SAI DẤU MOMEN"/>
    <b v="1"/>
    <m/>
    <s v="ĐÚNG"/>
  </r>
  <r>
    <x v="3"/>
    <x v="3"/>
    <n v="9.92"/>
    <n v="2.91"/>
    <n v="0.14000000000000001"/>
    <n v="9.35"/>
    <n v="4726"/>
    <n v="7.9180000000000001"/>
    <n v="1.5840000000000001"/>
    <m/>
    <m/>
    <b v="1"/>
    <m/>
    <s v="ĐÚNG"/>
  </r>
  <r>
    <x v="2"/>
    <x v="2"/>
    <n v="6.95"/>
    <n v="4.68"/>
    <n v="0.15"/>
    <n v="9.68"/>
    <n v="4727"/>
    <n v="9.5410000000000004"/>
    <n v="16.364999999999998"/>
    <m/>
    <m/>
    <b v="1"/>
    <m/>
    <s v="ĐÚNG"/>
  </r>
  <r>
    <x v="4"/>
    <x v="2"/>
    <n v="8.07"/>
    <n v="8.0500000000000007"/>
    <n v="0.28999999999999998"/>
    <n v="14.41"/>
    <n v="4728"/>
    <n v="70.209000000000003"/>
    <n v="46.69"/>
    <m/>
    <m/>
    <m/>
    <s v="FALSE"/>
    <s v="ĐÚNG"/>
  </r>
  <r>
    <x v="1"/>
    <x v="1"/>
    <n v="4.45"/>
    <n v="2.3199999999999998"/>
    <n v="0.13"/>
    <n v="9.01"/>
    <n v="4729"/>
    <n v="-24.248000000000001"/>
    <n v="-2.4249999999999998"/>
    <m/>
    <m/>
    <m/>
    <s v="FALSE"/>
    <s v="ĐÚNG"/>
  </r>
  <r>
    <x v="4"/>
    <x v="3"/>
    <n v="9.23"/>
    <n v="6.39"/>
    <n v="0.23"/>
    <n v="12.38"/>
    <n v="4730"/>
    <n v="54.762999999999998"/>
    <n v="25.274999999999999"/>
    <m/>
    <m/>
    <m/>
    <s v="FALSE"/>
    <s v="ĐÚNG"/>
  </r>
  <r>
    <x v="1"/>
    <x v="3"/>
    <n v="6.46"/>
    <n v="1.82"/>
    <n v="0.11"/>
    <n v="8.33"/>
    <n v="4731"/>
    <n v="-13.795999999999999"/>
    <n v="-1.38"/>
    <m/>
    <s v="ĐÚNG"/>
    <b v="1"/>
    <m/>
    <s v="ĐÚNG"/>
  </r>
  <r>
    <x v="1"/>
    <x v="0"/>
    <n v="4.51"/>
    <n v="2.2599999999999998"/>
    <n v="0.14000000000000001"/>
    <n v="9.35"/>
    <n v="4732"/>
    <n v="-23.878"/>
    <n v="-2.3879999999999999"/>
    <m/>
    <m/>
    <m/>
    <s v="FALSE"/>
    <s v="ĐÚNG"/>
  </r>
  <r>
    <x v="2"/>
    <x v="3"/>
    <n v="5.19"/>
    <n v="4.45"/>
    <n v="0.18"/>
    <n v="10.7"/>
    <n v="4733"/>
    <n v="9.5350000000000001"/>
    <n v="10.087999999999999"/>
    <m/>
    <m/>
    <b v="1"/>
    <m/>
    <s v="ĐÚNG"/>
  </r>
  <r>
    <x v="1"/>
    <x v="0"/>
    <n v="3.73"/>
    <n v="1.75"/>
    <n v="0.11"/>
    <n v="8.33"/>
    <n v="4734"/>
    <n v="-12.755000000000001"/>
    <n v="-1.276"/>
    <m/>
    <s v="ĐÚNG"/>
    <b v="1"/>
    <m/>
    <s v="ĐÚNG"/>
  </r>
  <r>
    <x v="3"/>
    <x v="0"/>
    <n v="9.18"/>
    <n v="2.85"/>
    <n v="0.1"/>
    <n v="8"/>
    <n v="4735"/>
    <n v="6.4980000000000002"/>
    <n v="1.3"/>
    <s v="ĐÚNG"/>
    <m/>
    <b v="1"/>
    <m/>
    <s v="ĐÚNG"/>
  </r>
  <r>
    <x v="4"/>
    <x v="3"/>
    <n v="8.94"/>
    <n v="6.67"/>
    <n v="0.27"/>
    <n v="13.73"/>
    <n v="4736"/>
    <n v="61.404000000000003"/>
    <n v="30.542000000000002"/>
    <m/>
    <s v="SAI DẤU MOMEN"/>
    <b v="1"/>
    <m/>
    <s v="ĐÚNG"/>
  </r>
  <r>
    <x v="2"/>
    <x v="1"/>
    <n v="8.9700000000000006"/>
    <n v="5.22"/>
    <n v="0.17"/>
    <n v="10.36"/>
    <n v="4737"/>
    <n v="12.702999999999999"/>
    <n v="29.175000000000001"/>
    <m/>
    <s v="SAI DẤU MOMEN"/>
    <b v="1"/>
    <m/>
    <s v="ĐÚNG"/>
  </r>
  <r>
    <x v="1"/>
    <x v="0"/>
    <n v="4.6399999999999997"/>
    <n v="1.59"/>
    <n v="0.15"/>
    <n v="9.68"/>
    <n v="4738"/>
    <n v="-12.236000000000001"/>
    <n v="-1.224"/>
    <m/>
    <s v="ĐÚNG"/>
    <b v="1"/>
    <m/>
    <s v="ĐÚNG"/>
  </r>
  <r>
    <x v="4"/>
    <x v="2"/>
    <n v="8.1199999999999992"/>
    <n v="7.06"/>
    <n v="0.22"/>
    <n v="12.05"/>
    <n v="4739"/>
    <n v="51.808999999999997"/>
    <n v="30.030999999999999"/>
    <s v="SAI HÌNH HỌC"/>
    <m/>
    <b v="1"/>
    <m/>
    <s v="ĐÚNG"/>
  </r>
  <r>
    <x v="2"/>
    <x v="0"/>
    <n v="6.5"/>
    <n v="5.14"/>
    <n v="0.19"/>
    <n v="11.03"/>
    <n v="4740"/>
    <n v="13.113"/>
    <n v="16.311"/>
    <m/>
    <m/>
    <m/>
    <s v="FALSE"/>
    <s v="ĐÚNG"/>
  </r>
  <r>
    <x v="0"/>
    <x v="4"/>
    <n v="13.7"/>
    <n v="9.7799999999999994"/>
    <n v="0.46"/>
    <n v="11.71"/>
    <n v="4741"/>
    <n v="53.762"/>
    <n v="105.497"/>
    <m/>
    <m/>
    <b v="0"/>
    <m/>
    <s v="ĐÚNG"/>
  </r>
  <r>
    <x v="4"/>
    <x v="1"/>
    <n v="9.6"/>
    <n v="8.15"/>
    <n v="0.28000000000000003"/>
    <n v="14.07"/>
    <n v="4742"/>
    <n v="82.563000000000002"/>
    <n v="46.728000000000002"/>
    <s v="SAI HÌNH HỌC"/>
    <m/>
    <b v="1"/>
    <m/>
    <s v="ĐÚNG"/>
  </r>
  <r>
    <x v="2"/>
    <x v="1"/>
    <n v="5.51"/>
    <n v="3.97"/>
    <n v="0.12"/>
    <n v="8.67"/>
    <n v="4743"/>
    <n v="6.149"/>
    <n v="9.2129999999999992"/>
    <m/>
    <m/>
    <b v="1"/>
    <m/>
    <s v="ĐÚNG"/>
  </r>
  <r>
    <x v="4"/>
    <x v="3"/>
    <n v="10.37"/>
    <n v="8.89"/>
    <n v="0.24"/>
    <n v="12.72"/>
    <n v="4744"/>
    <n v="87.948999999999998"/>
    <n v="50.264000000000003"/>
    <m/>
    <m/>
    <b v="1"/>
    <m/>
    <s v="ĐÚNG"/>
  </r>
  <r>
    <x v="4"/>
    <x v="2"/>
    <n v="9.67"/>
    <n v="7.76"/>
    <n v="0.26"/>
    <n v="13.4"/>
    <n v="4745"/>
    <n v="75.414000000000001"/>
    <n v="40.345999999999997"/>
    <s v="SAI HÌNH HỌC"/>
    <m/>
    <b v="1"/>
    <m/>
    <s v="ĐÚNG"/>
  </r>
  <r>
    <x v="4"/>
    <x v="3"/>
    <n v="6.92"/>
    <n v="6.89"/>
    <n v="0.24"/>
    <n v="12.72"/>
    <n v="4746"/>
    <n v="45.485999999999997"/>
    <n v="30.192"/>
    <m/>
    <m/>
    <b v="1"/>
    <m/>
    <s v="ĐÚNG"/>
  </r>
  <r>
    <x v="3"/>
    <x v="0"/>
    <n v="5.95"/>
    <n v="2.42"/>
    <n v="0.12"/>
    <n v="8.67"/>
    <n v="4747"/>
    <n v="5.077"/>
    <n v="1.0149999999999999"/>
    <m/>
    <m/>
    <b v="1"/>
    <m/>
    <s v="ĐÚNG"/>
  </r>
  <r>
    <x v="3"/>
    <x v="3"/>
    <n v="10.62"/>
    <n v="3.62"/>
    <n v="0.11"/>
    <n v="8.33"/>
    <n v="4748"/>
    <n v="10.916"/>
    <n v="2.1829999999999998"/>
    <m/>
    <s v="SAI DẤU MOMEN"/>
    <b v="1"/>
    <m/>
    <s v="ĐÚNG"/>
  </r>
  <r>
    <x v="0"/>
    <x v="3"/>
    <n v="12.9"/>
    <n v="11.08"/>
    <n v="0.39"/>
    <n v="10.7"/>
    <n v="4749"/>
    <n v="63.052999999999997"/>
    <n v="85.468000000000004"/>
    <m/>
    <m/>
    <b v="0"/>
    <m/>
    <s v="ĐÚNG"/>
  </r>
  <r>
    <x v="1"/>
    <x v="1"/>
    <n v="6.12"/>
    <n v="2.09"/>
    <n v="0.13"/>
    <n v="9.01"/>
    <n v="4750"/>
    <n v="-19.678000000000001"/>
    <n v="-1.968"/>
    <m/>
    <s v="ĐÚNG"/>
    <b v="1"/>
    <m/>
    <s v="ĐÚNG"/>
  </r>
  <r>
    <x v="3"/>
    <x v="4"/>
    <n v="9"/>
    <n v="3.59"/>
    <n v="0.13"/>
    <n v="9.01"/>
    <n v="4751"/>
    <n v="11.612"/>
    <n v="2.3220000000000001"/>
    <s v="ĐÚNG"/>
    <m/>
    <b v="1"/>
    <m/>
    <s v="ĐÚNG"/>
  </r>
  <r>
    <x v="0"/>
    <x v="1"/>
    <n v="11.36"/>
    <n v="10.02"/>
    <n v="0.42"/>
    <n v="11.03"/>
    <n v="4752"/>
    <n v="53.155999999999999"/>
    <n v="68.323999999999998"/>
    <s v="SAI HÌNH HỌC"/>
    <m/>
    <b v="0"/>
    <m/>
    <s v="ĐÚNG"/>
  </r>
  <r>
    <x v="0"/>
    <x v="0"/>
    <n v="11.63"/>
    <n v="11.38"/>
    <n v="0.46"/>
    <n v="11.71"/>
    <n v="4753"/>
    <n v="72.792000000000002"/>
    <n v="76.025000000000006"/>
    <s v="SAI HÌNH HỌC"/>
    <m/>
    <b v="0"/>
    <m/>
    <s v="ĐÚNG"/>
  </r>
  <r>
    <x v="4"/>
    <x v="4"/>
    <n v="8.94"/>
    <n v="7.13"/>
    <n v="0.28999999999999998"/>
    <n v="14.41"/>
    <n v="4754"/>
    <n v="68.888999999999996"/>
    <n v="36.628"/>
    <s v="SAI HÌNH HỌC"/>
    <m/>
    <b v="1"/>
    <m/>
    <s v="ĐÚNG"/>
  </r>
  <r>
    <x v="1"/>
    <x v="2"/>
    <n v="5.15"/>
    <n v="2.16"/>
    <n v="0.12"/>
    <n v="8.67"/>
    <n v="4755"/>
    <n v="-20.225000000000001"/>
    <n v="-2.0230000000000001"/>
    <s v="SAI HÌNH HỌC"/>
    <m/>
    <b v="1"/>
    <m/>
    <s v="ĐÚNG"/>
  </r>
  <r>
    <x v="4"/>
    <x v="1"/>
    <n v="10.56"/>
    <n v="8.9700000000000006"/>
    <n v="0.25"/>
    <n v="13.06"/>
    <n v="4756"/>
    <n v="92.781000000000006"/>
    <n v="52.540999999999997"/>
    <s v="SAI HÌNH HỌC"/>
    <m/>
    <b v="1"/>
    <m/>
    <s v="ĐÚNG"/>
  </r>
  <r>
    <x v="2"/>
    <x v="2"/>
    <n v="4.2"/>
    <n v="3.91"/>
    <n v="0.18"/>
    <n v="10.7"/>
    <n v="4757"/>
    <n v="7.3609999999999998"/>
    <n v="6.6059999999999999"/>
    <m/>
    <m/>
    <b v="1"/>
    <m/>
    <s v="ĐÚNG"/>
  </r>
  <r>
    <x v="4"/>
    <x v="2"/>
    <n v="9.2799999999999994"/>
    <n v="8.16"/>
    <n v="0.22"/>
    <n v="12.05"/>
    <n v="4758"/>
    <n v="68.436000000000007"/>
    <n v="40.118000000000002"/>
    <s v="SAI HÌNH HỌC"/>
    <m/>
    <b v="1"/>
    <m/>
    <s v="ĐÚNG"/>
  </r>
  <r>
    <x v="3"/>
    <x v="3"/>
    <n v="8.83"/>
    <n v="3.98"/>
    <n v="0.11"/>
    <n v="8.33"/>
    <n v="4759"/>
    <n v="13.195"/>
    <n v="2.6389999999999998"/>
    <m/>
    <m/>
    <m/>
    <s v="FALSE"/>
    <s v="ĐÚNG"/>
  </r>
  <r>
    <x v="2"/>
    <x v="1"/>
    <n v="3.3"/>
    <n v="3.05"/>
    <n v="0.15"/>
    <n v="9.68"/>
    <n v="4760"/>
    <n v="4.0519999999999996"/>
    <n v="3.69"/>
    <s v="SAI HÌNH HỌC"/>
    <m/>
    <b v="1"/>
    <m/>
    <s v="ĐÚNG"/>
  </r>
  <r>
    <x v="3"/>
    <x v="2"/>
    <n v="10.19"/>
    <n v="3.6"/>
    <n v="0.15"/>
    <n v="9.68"/>
    <n v="4761"/>
    <n v="12.545"/>
    <n v="2.5089999999999999"/>
    <m/>
    <m/>
    <b v="1"/>
    <m/>
    <s v="ĐÚNG"/>
  </r>
  <r>
    <x v="4"/>
    <x v="0"/>
    <n v="9.5299999999999994"/>
    <n v="6.42"/>
    <n v="0.27"/>
    <n v="13.73"/>
    <n v="4762"/>
    <n v="63.003"/>
    <n v="28.295000000000002"/>
    <m/>
    <m/>
    <m/>
    <s v="FALSE"/>
    <s v="ĐÚNG"/>
  </r>
  <r>
    <x v="0"/>
    <x v="4"/>
    <n v="15.29"/>
    <n v="11.01"/>
    <n v="0.42"/>
    <n v="11.03"/>
    <n v="4763"/>
    <n v="64.179000000000002"/>
    <n v="123.77500000000001"/>
    <m/>
    <s v="SAI DẤU MOMEN"/>
    <b v="0"/>
    <m/>
    <s v="ĐÚNG"/>
  </r>
  <r>
    <x v="3"/>
    <x v="3"/>
    <n v="7.87"/>
    <n v="2.52"/>
    <n v="0.13"/>
    <n v="9.01"/>
    <n v="4764"/>
    <n v="5.7220000000000004"/>
    <n v="1.1439999999999999"/>
    <m/>
    <m/>
    <b v="1"/>
    <m/>
    <s v="ĐÚNG"/>
  </r>
  <r>
    <x v="0"/>
    <x v="4"/>
    <n v="15.53"/>
    <n v="11.61"/>
    <n v="0.36"/>
    <n v="10.02"/>
    <n v="4765"/>
    <n v="64.83"/>
    <n v="115.998"/>
    <m/>
    <m/>
    <b v="0"/>
    <m/>
    <s v="ĐÚNG"/>
  </r>
  <r>
    <x v="2"/>
    <x v="2"/>
    <n v="5.29"/>
    <n v="4.2699999999999996"/>
    <n v="0.12"/>
    <n v="8.67"/>
    <n v="4766"/>
    <n v="7.1139999999999999"/>
    <n v="8.4920000000000009"/>
    <s v="SAI HÌNH HỌC"/>
    <m/>
    <b v="1"/>
    <m/>
    <s v="ĐÚNG"/>
  </r>
  <r>
    <x v="1"/>
    <x v="0"/>
    <n v="3.91"/>
    <n v="1.33"/>
    <n v="0.14000000000000001"/>
    <n v="9.35"/>
    <n v="4767"/>
    <n v="-8.27"/>
    <n v="-0.82699999999999996"/>
    <m/>
    <m/>
    <m/>
    <s v="FALSE"/>
    <s v="ĐÚNG"/>
  </r>
  <r>
    <x v="2"/>
    <x v="4"/>
    <n v="5.61"/>
    <n v="4.3499999999999996"/>
    <n v="0.13"/>
    <n v="9.01"/>
    <n v="4768"/>
    <n v="7.6719999999999997"/>
    <n v="9.9250000000000007"/>
    <m/>
    <s v="SAI DẤU MOMEN"/>
    <b v="1"/>
    <m/>
    <s v="ĐÚNG"/>
  </r>
  <r>
    <x v="3"/>
    <x v="2"/>
    <n v="12.26"/>
    <n v="3.79"/>
    <n v="0.12"/>
    <n v="8.67"/>
    <n v="4769"/>
    <n v="12.454000000000001"/>
    <n v="2.4910000000000001"/>
    <m/>
    <m/>
    <m/>
    <s v="FALSE"/>
    <s v="ĐÚNG"/>
  </r>
  <r>
    <x v="4"/>
    <x v="3"/>
    <n v="10.9"/>
    <n v="9.32"/>
    <n v="0.27"/>
    <n v="13.73"/>
    <n v="4770"/>
    <n v="104.61"/>
    <n v="59.631"/>
    <s v="SAI HÌNH HỌC"/>
    <m/>
    <b v="1"/>
    <m/>
    <s v="ĐÚNG"/>
  </r>
  <r>
    <x v="0"/>
    <x v="4"/>
    <n v="12.02"/>
    <n v="11.02"/>
    <n v="0.45"/>
    <n v="11.37"/>
    <n v="4771"/>
    <n v="66.277000000000001"/>
    <n v="78.852000000000004"/>
    <m/>
    <m/>
    <b v="0"/>
    <m/>
    <s v="ĐÚNG"/>
  </r>
  <r>
    <x v="4"/>
    <x v="0"/>
    <n v="8.5500000000000007"/>
    <n v="7.19"/>
    <n v="0.28999999999999998"/>
    <n v="14.41"/>
    <n v="4772"/>
    <n v="66.438999999999993"/>
    <n v="37.247"/>
    <m/>
    <m/>
    <b v="1"/>
    <m/>
    <s v="ĐÚNG"/>
  </r>
  <r>
    <x v="1"/>
    <x v="0"/>
    <n v="4.6100000000000003"/>
    <n v="1.2"/>
    <n v="0.14000000000000001"/>
    <n v="9.35"/>
    <n v="4773"/>
    <n v="-6.7320000000000002"/>
    <n v="-0.67300000000000004"/>
    <m/>
    <s v="ĐÚNG"/>
    <b v="1"/>
    <m/>
    <s v="ĐÚNG"/>
  </r>
  <r>
    <x v="0"/>
    <x v="1"/>
    <n v="10.99"/>
    <n v="8.11"/>
    <n v="0.47"/>
    <n v="11.71"/>
    <n v="4774"/>
    <n v="36.969000000000001"/>
    <n v="67.888000000000005"/>
    <m/>
    <m/>
    <b v="0"/>
    <m/>
    <s v="ĐÚNG"/>
  </r>
  <r>
    <x v="2"/>
    <x v="2"/>
    <n v="6.7"/>
    <n v="3.46"/>
    <n v="0.14000000000000001"/>
    <n v="9.35"/>
    <n v="4775"/>
    <n v="5.0369999999999999"/>
    <n v="14.69"/>
    <m/>
    <m/>
    <m/>
    <s v="FALSE"/>
    <s v="ĐÚNG"/>
  </r>
  <r>
    <x v="0"/>
    <x v="2"/>
    <n v="11.05"/>
    <n v="9.1300000000000008"/>
    <n v="0.5"/>
    <n v="12.38"/>
    <n v="4776"/>
    <n v="49.533999999999999"/>
    <n v="72.558000000000007"/>
    <m/>
    <s v="SAI DẤU MOMEN"/>
    <b v="0"/>
    <m/>
    <s v="ĐÚNG"/>
  </r>
  <r>
    <x v="0"/>
    <x v="0"/>
    <n v="14.38"/>
    <n v="11.03"/>
    <n v="0.36"/>
    <n v="10.02"/>
    <n v="4777"/>
    <n v="58.514000000000003"/>
    <n v="99.454999999999998"/>
    <s v="SAI HÌNH HỌC"/>
    <m/>
    <b v="0"/>
    <m/>
    <s v="ĐÚNG"/>
  </r>
  <r>
    <x v="3"/>
    <x v="3"/>
    <n v="5.0199999999999996"/>
    <n v="2.19"/>
    <n v="0.11"/>
    <n v="8.33"/>
    <n v="4778"/>
    <n v="3.9950000000000001"/>
    <n v="0.79900000000000004"/>
    <m/>
    <m/>
    <b v="1"/>
    <m/>
    <s v="ĐÚNG"/>
  </r>
  <r>
    <x v="1"/>
    <x v="1"/>
    <n v="3.52"/>
    <n v="2.4900000000000002"/>
    <n v="0.13"/>
    <n v="9.01"/>
    <n v="4779"/>
    <n v="-27.931000000000001"/>
    <n v="-2.7930000000000001"/>
    <m/>
    <m/>
    <m/>
    <s v="FALSE"/>
    <s v="ĐÚNG"/>
  </r>
  <r>
    <x v="0"/>
    <x v="1"/>
    <n v="9.85"/>
    <n v="9.0500000000000007"/>
    <n v="0.35"/>
    <n v="10.02"/>
    <n v="4780"/>
    <n v="39.392000000000003"/>
    <n v="46.664000000000001"/>
    <s v="SAI HÌNH HỌC"/>
    <m/>
    <b v="0"/>
    <m/>
    <s v="ĐÚNG"/>
  </r>
  <r>
    <x v="4"/>
    <x v="3"/>
    <n v="12.04"/>
    <n v="8.1199999999999992"/>
    <n v="0.28999999999999998"/>
    <n v="14.41"/>
    <n v="4781"/>
    <n v="105.65900000000001"/>
    <n v="47.506"/>
    <m/>
    <m/>
    <b v="1"/>
    <m/>
    <s v="ĐÚNG"/>
  </r>
  <r>
    <x v="3"/>
    <x v="4"/>
    <n v="7.67"/>
    <n v="2.94"/>
    <n v="0.11"/>
    <n v="8.33"/>
    <n v="4782"/>
    <n v="7.2"/>
    <n v="1.44"/>
    <s v="ĐÚNG"/>
    <m/>
    <b v="1"/>
    <m/>
    <s v="ĐÚNG"/>
  </r>
  <r>
    <x v="1"/>
    <x v="4"/>
    <n v="5.95"/>
    <n v="2.17"/>
    <n v="0.13"/>
    <n v="9.01"/>
    <n v="4783"/>
    <n v="-21.213999999999999"/>
    <n v="-2.121"/>
    <s v="SAI HÌNH HỌC"/>
    <m/>
    <b v="1"/>
    <m/>
    <s v="ĐÚNG"/>
  </r>
  <r>
    <x v="1"/>
    <x v="4"/>
    <n v="4.5199999999999996"/>
    <n v="2.12"/>
    <n v="0.11"/>
    <n v="8.33"/>
    <n v="4784"/>
    <n v="-18.719000000000001"/>
    <n v="-1.8720000000000001"/>
    <m/>
    <m/>
    <m/>
    <s v="FALSE"/>
    <s v="ĐÚNG"/>
  </r>
  <r>
    <x v="3"/>
    <x v="4"/>
    <n v="9.31"/>
    <n v="2.9"/>
    <n v="0.11"/>
    <n v="8.33"/>
    <n v="4785"/>
    <n v="7.0060000000000002"/>
    <n v="1.401"/>
    <m/>
    <m/>
    <b v="1"/>
    <m/>
    <s v="ĐÚNG"/>
  </r>
  <r>
    <x v="2"/>
    <x v="4"/>
    <n v="4.66"/>
    <n v="3.81"/>
    <n v="0.15"/>
    <n v="9.68"/>
    <n v="4786"/>
    <n v="6.3230000000000004"/>
    <n v="7.3570000000000002"/>
    <m/>
    <m/>
    <m/>
    <s v="FALSE"/>
    <s v="ĐÚNG"/>
  </r>
  <r>
    <x v="3"/>
    <x v="3"/>
    <n v="6.04"/>
    <n v="2.48"/>
    <n v="0.13"/>
    <n v="9.01"/>
    <n v="4787"/>
    <n v="5.5419999999999998"/>
    <n v="1.1080000000000001"/>
    <m/>
    <m/>
    <b v="1"/>
    <m/>
    <s v="ĐÚNG"/>
  </r>
  <r>
    <x v="1"/>
    <x v="3"/>
    <n v="3.85"/>
    <n v="1.91"/>
    <n v="0.11"/>
    <n v="8.33"/>
    <n v="4788"/>
    <n v="-15.194000000000001"/>
    <n v="-1.5189999999999999"/>
    <m/>
    <m/>
    <m/>
    <s v="FALSE"/>
    <s v="ĐÚNG"/>
  </r>
  <r>
    <x v="4"/>
    <x v="0"/>
    <n v="9.4"/>
    <n v="6.29"/>
    <n v="0.25"/>
    <n v="13.06"/>
    <n v="4789"/>
    <n v="57.914000000000001"/>
    <n v="25.835000000000001"/>
    <m/>
    <m/>
    <b v="1"/>
    <m/>
    <s v="ĐÚNG"/>
  </r>
  <r>
    <x v="0"/>
    <x v="1"/>
    <n v="9.8000000000000007"/>
    <n v="9.7200000000000006"/>
    <n v="0.4"/>
    <n v="10.7"/>
    <n v="4790"/>
    <n v="48.524000000000001"/>
    <n v="49.326000000000001"/>
    <m/>
    <m/>
    <b v="0"/>
    <m/>
    <s v="ĐÚNG"/>
  </r>
  <r>
    <x v="0"/>
    <x v="1"/>
    <n v="8.5"/>
    <n v="8.3000000000000007"/>
    <n v="0.45"/>
    <n v="11.37"/>
    <n v="4791"/>
    <n v="37.597000000000001"/>
    <n v="39.430999999999997"/>
    <m/>
    <m/>
    <b v="0"/>
    <m/>
    <s v="ĐÚNG"/>
  </r>
  <r>
    <x v="4"/>
    <x v="3"/>
    <n v="10.59"/>
    <n v="8.7799999999999994"/>
    <n v="0.27"/>
    <n v="13.73"/>
    <n v="4792"/>
    <n v="95.745999999999995"/>
    <n v="52.920999999999999"/>
    <s v="SAI HÌNH HỌC"/>
    <m/>
    <b v="1"/>
    <m/>
    <s v="ĐÚNG"/>
  </r>
  <r>
    <x v="2"/>
    <x v="2"/>
    <n v="5.63"/>
    <n v="4.66"/>
    <n v="0.2"/>
    <n v="11.37"/>
    <n v="4793"/>
    <n v="11.111000000000001"/>
    <n v="12.614000000000001"/>
    <m/>
    <m/>
    <b v="1"/>
    <m/>
    <s v="ĐÚNG"/>
  </r>
  <r>
    <x v="1"/>
    <x v="3"/>
    <n v="7.56"/>
    <n v="2.0699999999999998"/>
    <n v="0.14000000000000001"/>
    <n v="9.35"/>
    <n v="4794"/>
    <n v="-20.032"/>
    <n v="-2.0030000000000001"/>
    <s v="SAI HÌNH HỌC"/>
    <m/>
    <b v="1"/>
    <m/>
    <s v="ĐÚNG"/>
  </r>
  <r>
    <x v="1"/>
    <x v="0"/>
    <n v="7.27"/>
    <n v="1.67"/>
    <n v="0.14000000000000001"/>
    <n v="9.35"/>
    <n v="4795"/>
    <n v="-13.038"/>
    <n v="-1.304"/>
    <s v="SAI HÌNH HỌC"/>
    <m/>
    <b v="1"/>
    <m/>
    <s v="ĐÚNG"/>
  </r>
  <r>
    <x v="2"/>
    <x v="1"/>
    <n v="7.11"/>
    <n v="4.09"/>
    <n v="0.17"/>
    <n v="10.36"/>
    <n v="4796"/>
    <n v="7.7990000000000004"/>
    <n v="18.329999999999998"/>
    <s v="SAI HÌNH HỌC"/>
    <m/>
    <b v="1"/>
    <m/>
    <s v="ĐÚNG"/>
  </r>
  <r>
    <x v="3"/>
    <x v="4"/>
    <n v="10.97"/>
    <n v="3.79"/>
    <n v="0.11"/>
    <n v="8.33"/>
    <n v="4797"/>
    <n v="11.965"/>
    <n v="2.3929999999999998"/>
    <m/>
    <m/>
    <b v="1"/>
    <m/>
    <s v="ĐÚNG"/>
  </r>
  <r>
    <x v="2"/>
    <x v="1"/>
    <n v="8.4499999999999993"/>
    <n v="4.55"/>
    <n v="0.19"/>
    <n v="11.03"/>
    <n v="4798"/>
    <n v="10.276"/>
    <n v="27.565000000000001"/>
    <m/>
    <m/>
    <b v="1"/>
    <m/>
    <s v="ĐÚNG"/>
  </r>
  <r>
    <x v="0"/>
    <x v="3"/>
    <n v="11.74"/>
    <n v="10.97"/>
    <n v="0.39"/>
    <n v="10.7"/>
    <n v="4799"/>
    <n v="61.807000000000002"/>
    <n v="70.787999999999997"/>
    <m/>
    <s v="SAI DẤU MOMEN"/>
    <b v="0"/>
    <m/>
    <s v="ĐÚNG"/>
  </r>
  <r>
    <x v="2"/>
    <x v="3"/>
    <n v="5.04"/>
    <n v="3.21"/>
    <n v="0.19"/>
    <n v="11.03"/>
    <n v="4800"/>
    <n v="5.1139999999999999"/>
    <n v="9.8059999999999992"/>
    <m/>
    <m/>
    <b v="1"/>
    <m/>
    <s v="ĐÚNG"/>
  </r>
  <r>
    <x v="4"/>
    <x v="1"/>
    <n v="13.02"/>
    <n v="9.75"/>
    <n v="0.22"/>
    <n v="12.05"/>
    <n v="4801"/>
    <n v="114.727"/>
    <n v="57.274999999999999"/>
    <m/>
    <m/>
    <b v="1"/>
    <m/>
    <s v="ĐÚNG"/>
  </r>
  <r>
    <x v="1"/>
    <x v="3"/>
    <n v="4.03"/>
    <n v="1.91"/>
    <n v="0.15"/>
    <n v="9.68"/>
    <n v="4802"/>
    <n v="-17.657"/>
    <n v="-1.766"/>
    <m/>
    <s v="ĐÚNG"/>
    <b v="1"/>
    <m/>
    <s v="ĐÚNG"/>
  </r>
  <r>
    <x v="2"/>
    <x v="1"/>
    <n v="7.28"/>
    <n v="3.78"/>
    <n v="0.15"/>
    <n v="9.68"/>
    <n v="4803"/>
    <n v="6.2240000000000002"/>
    <n v="17.956"/>
    <m/>
    <m/>
    <b v="1"/>
    <m/>
    <s v="ĐÚNG"/>
  </r>
  <r>
    <x v="0"/>
    <x v="4"/>
    <n v="11.24"/>
    <n v="10.050000000000001"/>
    <n v="0.46"/>
    <n v="11.71"/>
    <n v="4804"/>
    <n v="56.771000000000001"/>
    <n v="71.012"/>
    <m/>
    <m/>
    <b v="0"/>
    <m/>
    <s v="ĐÚNG"/>
  </r>
  <r>
    <x v="1"/>
    <x v="1"/>
    <n v="7.75"/>
    <n v="2.48"/>
    <n v="0.13"/>
    <n v="9.01"/>
    <n v="4805"/>
    <n v="-27.707999999999998"/>
    <n v="-2.7709999999999999"/>
    <m/>
    <m/>
    <b v="1"/>
    <m/>
    <s v="ĐÚNG"/>
  </r>
  <r>
    <x v="4"/>
    <x v="4"/>
    <n v="9.76"/>
    <n v="6.8"/>
    <n v="0.23"/>
    <n v="12.38"/>
    <n v="4806"/>
    <n v="61.622999999999998"/>
    <n v="28.623000000000001"/>
    <m/>
    <m/>
    <b v="1"/>
    <m/>
    <s v="ĐÚNG"/>
  </r>
  <r>
    <x v="0"/>
    <x v="3"/>
    <n v="17.920000000000002"/>
    <n v="11.97"/>
    <n v="0.48"/>
    <n v="12.05"/>
    <n v="4807"/>
    <n v="82.873999999999995"/>
    <n v="185.74"/>
    <m/>
    <m/>
    <m/>
    <s v="TRUE"/>
    <s v="ĐÚNG"/>
  </r>
  <r>
    <x v="2"/>
    <x v="1"/>
    <n v="7.78"/>
    <n v="5.25"/>
    <n v="0.19"/>
    <n v="11.03"/>
    <n v="4808"/>
    <n v="13.680999999999999"/>
    <n v="23.367000000000001"/>
    <s v="SAI HÌNH HỌC"/>
    <m/>
    <b v="1"/>
    <m/>
    <s v="ĐÚNG"/>
  </r>
  <r>
    <x v="3"/>
    <x v="4"/>
    <n v="6.28"/>
    <n v="2.17"/>
    <n v="0.14000000000000001"/>
    <n v="9.35"/>
    <n v="4809"/>
    <n v="4.4029999999999996"/>
    <n v="0.88100000000000001"/>
    <s v="ĐÚNG"/>
    <m/>
    <b v="1"/>
    <m/>
    <s v="ĐÚNG"/>
  </r>
  <r>
    <x v="2"/>
    <x v="2"/>
    <n v="6.43"/>
    <n v="4.6900000000000004"/>
    <n v="0.16"/>
    <n v="10.02"/>
    <n v="4810"/>
    <n v="9.9179999999999993"/>
    <n v="14.5"/>
    <m/>
    <m/>
    <b v="1"/>
    <m/>
    <s v="ĐÚNG"/>
  </r>
  <r>
    <x v="0"/>
    <x v="0"/>
    <n v="8.85"/>
    <n v="8.07"/>
    <n v="0.38"/>
    <n v="10.36"/>
    <n v="4811"/>
    <n v="32.384999999999998"/>
    <n v="38.948"/>
    <m/>
    <m/>
    <b v="0"/>
    <m/>
    <s v="ĐÚNG"/>
  </r>
  <r>
    <x v="4"/>
    <x v="3"/>
    <n v="12.63"/>
    <n v="9.15"/>
    <n v="0.21"/>
    <n v="11.71"/>
    <n v="4812"/>
    <n v="101.495"/>
    <n v="49.02"/>
    <m/>
    <m/>
    <b v="1"/>
    <m/>
    <s v="ĐÚNG"/>
  </r>
  <r>
    <x v="2"/>
    <x v="4"/>
    <n v="8.1999999999999993"/>
    <n v="4.88"/>
    <n v="0.16"/>
    <n v="10.02"/>
    <n v="4813"/>
    <n v="10.738"/>
    <n v="23.581"/>
    <m/>
    <m/>
    <m/>
    <s v="FALSE"/>
    <s v="ĐÚNG"/>
  </r>
  <r>
    <x v="0"/>
    <x v="3"/>
    <n v="13.25"/>
    <n v="10.36"/>
    <n v="0.44"/>
    <n v="11.37"/>
    <n v="4814"/>
    <n v="58.576000000000001"/>
    <n v="95.814999999999998"/>
    <m/>
    <m/>
    <m/>
    <s v="TRUE"/>
    <s v="ĐÚNG"/>
  </r>
  <r>
    <x v="1"/>
    <x v="4"/>
    <n v="6.9"/>
    <n v="1.58"/>
    <n v="0.1"/>
    <n v="8"/>
    <n v="4815"/>
    <n v="-9.9860000000000007"/>
    <n v="-0.999"/>
    <m/>
    <s v="ĐÚNG"/>
    <b v="1"/>
    <m/>
    <s v="ĐÚNG"/>
  </r>
  <r>
    <x v="0"/>
    <x v="2"/>
    <n v="15.21"/>
    <n v="10.23"/>
    <n v="0.37"/>
    <n v="10.36"/>
    <n v="4816"/>
    <n v="52.042000000000002"/>
    <n v="115.04300000000001"/>
    <m/>
    <m/>
    <b v="0"/>
    <m/>
    <s v="ĐÚNG"/>
  </r>
  <r>
    <x v="3"/>
    <x v="3"/>
    <n v="9.77"/>
    <n v="3.26"/>
    <n v="0.11"/>
    <n v="8.33"/>
    <n v="4817"/>
    <n v="8.8529999999999998"/>
    <n v="1.7709999999999999"/>
    <m/>
    <s v="SAI DẤU MOMEN"/>
    <b v="1"/>
    <m/>
    <s v="ĐÚNG"/>
  </r>
  <r>
    <x v="4"/>
    <x v="4"/>
    <n v="12.3"/>
    <n v="9.15"/>
    <n v="0.3"/>
    <n v="14.74"/>
    <n v="4818"/>
    <n v="124.41800000000001"/>
    <n v="61.703000000000003"/>
    <s v="SAI HÌNH HỌC"/>
    <m/>
    <b v="1"/>
    <m/>
    <s v="ĐÚNG"/>
  </r>
  <r>
    <x v="1"/>
    <x v="2"/>
    <n v="5.21"/>
    <n v="2.27"/>
    <n v="0.11"/>
    <n v="8.33"/>
    <n v="4819"/>
    <n v="-21.462"/>
    <n v="-2.1459999999999999"/>
    <m/>
    <s v="ĐÚNG"/>
    <b v="1"/>
    <m/>
    <s v="ĐÚNG"/>
  </r>
  <r>
    <x v="3"/>
    <x v="4"/>
    <n v="6.44"/>
    <n v="2.99"/>
    <n v="0.14000000000000001"/>
    <n v="9.35"/>
    <n v="4820"/>
    <n v="8.359"/>
    <n v="1.6719999999999999"/>
    <s v="ĐÚNG"/>
    <m/>
    <b v="1"/>
    <m/>
    <s v="ĐÚNG"/>
  </r>
  <r>
    <x v="1"/>
    <x v="0"/>
    <n v="4.43"/>
    <n v="1.89"/>
    <n v="0.11"/>
    <n v="8.33"/>
    <n v="4821"/>
    <n v="-14.878"/>
    <n v="-1.488"/>
    <m/>
    <s v="ĐÚNG"/>
    <b v="1"/>
    <m/>
    <s v="ĐÚNG"/>
  </r>
  <r>
    <x v="3"/>
    <x v="0"/>
    <n v="7.71"/>
    <n v="3.03"/>
    <n v="0.14000000000000001"/>
    <n v="9.35"/>
    <n v="4822"/>
    <n v="8.5839999999999996"/>
    <n v="1.7170000000000001"/>
    <m/>
    <m/>
    <b v="1"/>
    <m/>
    <s v="ĐÚNG"/>
  </r>
  <r>
    <x v="0"/>
    <x v="1"/>
    <n v="10.75"/>
    <n v="9.7799999999999994"/>
    <n v="0.46"/>
    <n v="11.71"/>
    <n v="4823"/>
    <n v="53.762"/>
    <n v="64.954999999999998"/>
    <m/>
    <m/>
    <b v="0"/>
    <m/>
    <s v="ĐÚNG"/>
  </r>
  <r>
    <x v="4"/>
    <x v="0"/>
    <n v="12.15"/>
    <n v="9.2899999999999991"/>
    <n v="0.23"/>
    <n v="12.38"/>
    <n v="4824"/>
    <n v="104.803"/>
    <n v="53.421999999999997"/>
    <s v="SAI HÌNH HỌC"/>
    <m/>
    <b v="1"/>
    <m/>
    <s v="ĐÚNG"/>
  </r>
  <r>
    <x v="2"/>
    <x v="1"/>
    <n v="5.54"/>
    <n v="3.45"/>
    <n v="0.15"/>
    <n v="9.68"/>
    <n v="4825"/>
    <n v="5.1849999999999996"/>
    <n v="10.398"/>
    <m/>
    <m/>
    <b v="1"/>
    <m/>
    <s v="ĐÚNG"/>
  </r>
  <r>
    <x v="0"/>
    <x v="1"/>
    <n v="13.87"/>
    <n v="10.45"/>
    <n v="0.44"/>
    <n v="11.37"/>
    <n v="4826"/>
    <n v="59.597999999999999"/>
    <n v="104.992"/>
    <m/>
    <m/>
    <m/>
    <s v="TRUE"/>
    <s v="ĐÚNG"/>
  </r>
  <r>
    <x v="3"/>
    <x v="0"/>
    <n v="6.37"/>
    <n v="2.0699999999999998"/>
    <n v="0.12"/>
    <n v="8.67"/>
    <n v="4827"/>
    <n v="3.7149999999999999"/>
    <n v="0.74299999999999999"/>
    <m/>
    <m/>
    <b v="1"/>
    <m/>
    <s v="ĐÚNG"/>
  </r>
  <r>
    <x v="1"/>
    <x v="4"/>
    <n v="4.9800000000000004"/>
    <n v="2.2999999999999998"/>
    <n v="0.13"/>
    <n v="9.01"/>
    <n v="4828"/>
    <n v="-23.831"/>
    <n v="-2.383"/>
    <s v="SAI HÌNH HỌC"/>
    <m/>
    <b v="1"/>
    <m/>
    <s v="ĐÚNG"/>
  </r>
  <r>
    <x v="3"/>
    <x v="2"/>
    <n v="7.6"/>
    <n v="2.48"/>
    <n v="0.13"/>
    <n v="9.01"/>
    <n v="4829"/>
    <n v="5.5419999999999998"/>
    <n v="1.1080000000000001"/>
    <m/>
    <m/>
    <b v="1"/>
    <m/>
    <s v="ĐÚNG"/>
  </r>
  <r>
    <x v="3"/>
    <x v="3"/>
    <n v="6.88"/>
    <n v="2.0699999999999998"/>
    <n v="0.13"/>
    <n v="9.01"/>
    <n v="4830"/>
    <n v="3.8610000000000002"/>
    <n v="0.77200000000000002"/>
    <s v="ĐÚNG"/>
    <m/>
    <b v="1"/>
    <m/>
    <s v="ĐÚNG"/>
  </r>
  <r>
    <x v="1"/>
    <x v="4"/>
    <n v="4.3600000000000003"/>
    <n v="1.34"/>
    <n v="0.13"/>
    <n v="9.01"/>
    <n v="4831"/>
    <n v="-8.0890000000000004"/>
    <n v="-0.80900000000000005"/>
    <s v="SAI HÌNH HỌC"/>
    <m/>
    <b v="1"/>
    <m/>
    <s v="ĐÚNG"/>
  </r>
  <r>
    <x v="4"/>
    <x v="2"/>
    <n v="10.57"/>
    <n v="8.66"/>
    <n v="0.24"/>
    <n v="12.72"/>
    <n v="4832"/>
    <n v="87.325999999999993"/>
    <n v="47.697000000000003"/>
    <m/>
    <m/>
    <m/>
    <s v="FALSE"/>
    <s v="ĐÚNG"/>
  </r>
  <r>
    <x v="0"/>
    <x v="1"/>
    <n v="12.18"/>
    <n v="9.09"/>
    <n v="0.38"/>
    <n v="10.36"/>
    <n v="4833"/>
    <n v="41.088999999999999"/>
    <n v="73.772999999999996"/>
    <m/>
    <m/>
    <b v="0"/>
    <m/>
    <s v="ĐÚNG"/>
  </r>
  <r>
    <x v="2"/>
    <x v="4"/>
    <n v="10.07"/>
    <n v="5.6"/>
    <n v="0.16"/>
    <n v="10.02"/>
    <n v="4834"/>
    <n v="14.14"/>
    <n v="35.563000000000002"/>
    <m/>
    <m/>
    <b v="1"/>
    <m/>
    <s v="ĐÚNG"/>
  </r>
  <r>
    <x v="1"/>
    <x v="1"/>
    <n v="3.53"/>
    <n v="1.53"/>
    <n v="0.1"/>
    <n v="8"/>
    <n v="4835"/>
    <n v="-9.3640000000000008"/>
    <n v="-0.93600000000000005"/>
    <m/>
    <s v="ĐÚNG"/>
    <b v="1"/>
    <m/>
    <s v="ĐÚNG"/>
  </r>
  <r>
    <x v="3"/>
    <x v="0"/>
    <n v="6.74"/>
    <n v="2.19"/>
    <n v="0.13"/>
    <n v="9.01"/>
    <n v="4836"/>
    <n v="4.3209999999999997"/>
    <n v="0.86399999999999999"/>
    <m/>
    <m/>
    <m/>
    <s v="FALSE"/>
    <s v="ĐÚNG"/>
  </r>
  <r>
    <x v="2"/>
    <x v="4"/>
    <n v="7.23"/>
    <n v="5.83"/>
    <n v="0.18"/>
    <n v="10.7"/>
    <n v="4837"/>
    <n v="16.366"/>
    <n v="19.576000000000001"/>
    <m/>
    <m/>
    <b v="1"/>
    <m/>
    <s v="ĐÚNG"/>
  </r>
  <r>
    <x v="0"/>
    <x v="4"/>
    <n v="14.16"/>
    <n v="10.130000000000001"/>
    <n v="0.46"/>
    <n v="11.71"/>
    <n v="4838"/>
    <n v="57.679000000000002"/>
    <n v="112.7"/>
    <m/>
    <m/>
    <m/>
    <s v="TRUE"/>
    <s v="ĐÚNG"/>
  </r>
  <r>
    <x v="1"/>
    <x v="2"/>
    <n v="6.24"/>
    <n v="1.48"/>
    <n v="0.11"/>
    <n v="8.33"/>
    <n v="4839"/>
    <n v="-9.1229999999999993"/>
    <n v="-0.91200000000000003"/>
    <m/>
    <m/>
    <b v="1"/>
    <m/>
    <s v="ĐÚNG"/>
  </r>
  <r>
    <x v="0"/>
    <x v="1"/>
    <n v="12.57"/>
    <n v="10.68"/>
    <n v="0.35"/>
    <n v="10.02"/>
    <n v="4840"/>
    <n v="54.859000000000002"/>
    <n v="75.994"/>
    <m/>
    <m/>
    <b v="0"/>
    <m/>
    <s v="ĐÚNG"/>
  </r>
  <r>
    <x v="0"/>
    <x v="0"/>
    <n v="10.42"/>
    <n v="9.92"/>
    <n v="0.5"/>
    <n v="12.38"/>
    <n v="4841"/>
    <n v="58.476999999999997"/>
    <n v="64.52"/>
    <m/>
    <m/>
    <b v="0"/>
    <m/>
    <s v="ĐÚNG"/>
  </r>
  <r>
    <x v="1"/>
    <x v="3"/>
    <n v="5.33"/>
    <n v="1.83"/>
    <n v="0.1"/>
    <n v="8"/>
    <n v="4842"/>
    <n v="-13.396000000000001"/>
    <n v="-1.34"/>
    <m/>
    <m/>
    <b v="1"/>
    <m/>
    <s v="ĐÚNG"/>
  </r>
  <r>
    <x v="0"/>
    <x v="0"/>
    <n v="10.66"/>
    <n v="9.43"/>
    <n v="0.37"/>
    <n v="10.36"/>
    <n v="4843"/>
    <n v="44.220999999999997"/>
    <n v="56.509"/>
    <s v="SAI HÌNH HỌC"/>
    <m/>
    <b v="0"/>
    <m/>
    <s v="ĐÚNG"/>
  </r>
  <r>
    <x v="4"/>
    <x v="3"/>
    <n v="12.63"/>
    <n v="9.66"/>
    <n v="0.26"/>
    <n v="13.4"/>
    <n v="4844"/>
    <n v="122.616"/>
    <n v="62.521000000000001"/>
    <m/>
    <m/>
    <b v="1"/>
    <m/>
    <s v="ĐÚNG"/>
  </r>
  <r>
    <x v="4"/>
    <x v="0"/>
    <n v="12.12"/>
    <n v="9.64"/>
    <n v="0.2"/>
    <n v="11.37"/>
    <n v="4845"/>
    <n v="99.632999999999996"/>
    <n v="52.83"/>
    <m/>
    <m/>
    <b v="1"/>
    <m/>
    <s v="ĐÚNG"/>
  </r>
  <r>
    <x v="0"/>
    <x v="3"/>
    <n v="12.52"/>
    <n v="9.01"/>
    <n v="0.37"/>
    <n v="10.36"/>
    <n v="4846"/>
    <n v="40.369"/>
    <n v="77.948999999999998"/>
    <s v="SAI HÌNH HỌC"/>
    <m/>
    <b v="0"/>
    <m/>
    <s v="ĐÚNG"/>
  </r>
  <r>
    <x v="4"/>
    <x v="2"/>
    <n v="8.4499999999999993"/>
    <n v="6.29"/>
    <n v="0.28000000000000003"/>
    <n v="14.07"/>
    <n v="4847"/>
    <n v="56.087000000000003"/>
    <n v="27.832999999999998"/>
    <m/>
    <m/>
    <m/>
    <s v="FALSE"/>
    <s v="ĐÚNG"/>
  </r>
  <r>
    <x v="0"/>
    <x v="0"/>
    <n v="10.87"/>
    <n v="8.07"/>
    <n v="0.4"/>
    <n v="10.7"/>
    <n v="4848"/>
    <n v="33.448"/>
    <n v="60.685000000000002"/>
    <s v="SAI HÌNH HỌC"/>
    <m/>
    <b v="0"/>
    <m/>
    <s v="ĐÚNG"/>
  </r>
  <r>
    <x v="0"/>
    <x v="0"/>
    <n v="12.66"/>
    <n v="11.26"/>
    <n v="0.41"/>
    <n v="10.7"/>
    <n v="4849"/>
    <n v="65.117999999999995"/>
    <n v="82.317999999999998"/>
    <m/>
    <m/>
    <m/>
    <s v="TRUE"/>
    <s v="ĐÚNG"/>
  </r>
  <r>
    <x v="4"/>
    <x v="4"/>
    <n v="10.89"/>
    <n v="7.49"/>
    <n v="0.26"/>
    <n v="13.4"/>
    <n v="4850"/>
    <n v="81.974000000000004"/>
    <n v="37.587000000000003"/>
    <m/>
    <m/>
    <b v="1"/>
    <m/>
    <s v="ĐÚNG"/>
  </r>
  <r>
    <x v="1"/>
    <x v="2"/>
    <n v="7.57"/>
    <n v="1.85"/>
    <n v="0.1"/>
    <n v="8"/>
    <n v="4851"/>
    <n v="-13.69"/>
    <n v="-1.369"/>
    <m/>
    <m/>
    <m/>
    <s v="FALSE"/>
    <s v="ĐÚNG"/>
  </r>
  <r>
    <x v="4"/>
    <x v="3"/>
    <n v="10.24"/>
    <n v="8.36"/>
    <n v="0.22"/>
    <n v="12.05"/>
    <n v="4852"/>
    <n v="77.367000000000004"/>
    <n v="42.107999999999997"/>
    <m/>
    <m/>
    <b v="1"/>
    <m/>
    <s v="ĐÚNG"/>
  </r>
  <r>
    <x v="2"/>
    <x v="3"/>
    <n v="9.85"/>
    <n v="5.95"/>
    <n v="0.17"/>
    <n v="10.36"/>
    <n v="4853"/>
    <n v="16.504999999999999"/>
    <n v="35.18"/>
    <m/>
    <s v="SAI DẤU MOMEN"/>
    <b v="1"/>
    <m/>
    <s v="ĐÚNG"/>
  </r>
  <r>
    <x v="2"/>
    <x v="1"/>
    <n v="7.06"/>
    <n v="5.3"/>
    <n v="0.18"/>
    <n v="10.7"/>
    <n v="4854"/>
    <n v="13.525"/>
    <n v="18.666"/>
    <m/>
    <m/>
    <b v="1"/>
    <m/>
    <s v="ĐÚNG"/>
  </r>
  <r>
    <x v="3"/>
    <x v="2"/>
    <n v="11.77"/>
    <n v="3.41"/>
    <n v="0.15"/>
    <n v="9.68"/>
    <n v="4855"/>
    <n v="11.256"/>
    <n v="2.2509999999999999"/>
    <m/>
    <m/>
    <b v="1"/>
    <m/>
    <s v="ĐÚNG"/>
  </r>
  <r>
    <x v="3"/>
    <x v="0"/>
    <n v="9.07"/>
    <n v="3.86"/>
    <n v="0.11"/>
    <n v="8.33"/>
    <n v="4856"/>
    <n v="12.411"/>
    <n v="2.4820000000000002"/>
    <m/>
    <m/>
    <m/>
    <s v="FALSE"/>
    <s v="ĐÚNG"/>
  </r>
  <r>
    <x v="2"/>
    <x v="0"/>
    <n v="4.5"/>
    <n v="3.46"/>
    <n v="0.19"/>
    <n v="11.03"/>
    <n v="4857"/>
    <n v="5.9420000000000002"/>
    <n v="7.8179999999999996"/>
    <s v="SAI HÌNH HỌC"/>
    <m/>
    <b v="1"/>
    <m/>
    <s v="ĐÚNG"/>
  </r>
  <r>
    <x v="4"/>
    <x v="1"/>
    <n v="8.74"/>
    <n v="6.19"/>
    <n v="0.27"/>
    <n v="13.73"/>
    <n v="4858"/>
    <n v="55.71"/>
    <n v="26.303999999999998"/>
    <m/>
    <m/>
    <b v="1"/>
    <m/>
    <s v="ĐÚNG"/>
  </r>
  <r>
    <x v="4"/>
    <x v="2"/>
    <n v="7.54"/>
    <n v="7.01"/>
    <n v="0.26"/>
    <n v="13.4"/>
    <n v="4859"/>
    <n v="53.12"/>
    <n v="32.923999999999999"/>
    <m/>
    <m/>
    <m/>
    <s v="FALSE"/>
    <s v="ĐÚNG"/>
  </r>
  <r>
    <x v="0"/>
    <x v="1"/>
    <n v="9.2200000000000006"/>
    <n v="9.01"/>
    <n v="0.43"/>
    <n v="11.03"/>
    <n v="4860"/>
    <n v="42.98"/>
    <n v="45.006999999999998"/>
    <m/>
    <m/>
    <b v="0"/>
    <m/>
    <s v="ĐÚNG"/>
  </r>
  <r>
    <x v="4"/>
    <x v="2"/>
    <n v="9.5500000000000007"/>
    <n v="8.16"/>
    <n v="0.25"/>
    <n v="13.06"/>
    <n v="4861"/>
    <n v="76.33"/>
    <n v="43.48"/>
    <m/>
    <m/>
    <b v="1"/>
    <m/>
    <s v="ĐÚNG"/>
  </r>
  <r>
    <x v="4"/>
    <x v="1"/>
    <n v="12.62"/>
    <n v="9.57"/>
    <n v="0.24"/>
    <n v="12.72"/>
    <n v="4862"/>
    <n v="115.218"/>
    <n v="58.247999999999998"/>
    <m/>
    <m/>
    <b v="1"/>
    <m/>
    <s v="ĐÚNG"/>
  </r>
  <r>
    <x v="0"/>
    <x v="0"/>
    <n v="12.35"/>
    <n v="9.4"/>
    <n v="0.46"/>
    <n v="11.71"/>
    <n v="4863"/>
    <n v="49.664999999999999"/>
    <n v="85.73"/>
    <m/>
    <s v="SAI DẤU MOMEN"/>
    <b v="0"/>
    <m/>
    <s v="ĐÚNG"/>
  </r>
  <r>
    <x v="0"/>
    <x v="1"/>
    <n v="11.46"/>
    <n v="10.33"/>
    <n v="0.46"/>
    <n v="11.71"/>
    <n v="4864"/>
    <n v="59.978999999999999"/>
    <n v="73.819000000000003"/>
    <m/>
    <s v="SAI DẤU MOMEN"/>
    <b v="0"/>
    <m/>
    <s v="ĐÚNG"/>
  </r>
  <r>
    <x v="1"/>
    <x v="2"/>
    <n v="4.2699999999999996"/>
    <n v="2.2599999999999998"/>
    <n v="0.11"/>
    <n v="8.33"/>
    <n v="4865"/>
    <n v="-21.273"/>
    <n v="-2.1269999999999998"/>
    <s v="SAI HÌNH HỌC"/>
    <m/>
    <b v="1"/>
    <m/>
    <s v="ĐÚNG"/>
  </r>
  <r>
    <x v="3"/>
    <x v="4"/>
    <n v="8.2799999999999994"/>
    <n v="3.26"/>
    <n v="0.15"/>
    <n v="9.68"/>
    <n v="4866"/>
    <n v="10.288"/>
    <n v="2.0579999999999998"/>
    <m/>
    <m/>
    <m/>
    <s v="FALSE"/>
    <s v="ĐÚNG"/>
  </r>
  <r>
    <x v="4"/>
    <x v="3"/>
    <n v="9.4499999999999993"/>
    <n v="9.1999999999999993"/>
    <n v="0.3"/>
    <n v="14.74"/>
    <n v="4867"/>
    <n v="96.111999999999995"/>
    <n v="62.38"/>
    <m/>
    <m/>
    <b v="1"/>
    <m/>
    <s v="ĐÚNG"/>
  </r>
  <r>
    <x v="2"/>
    <x v="2"/>
    <n v="4.41"/>
    <n v="3.37"/>
    <n v="0.15"/>
    <n v="9.68"/>
    <n v="4868"/>
    <n v="4.9470000000000001"/>
    <n v="6.5890000000000004"/>
    <s v="SAI HÌNH HỌC"/>
    <m/>
    <b v="1"/>
    <m/>
    <s v="ĐÚNG"/>
  </r>
  <r>
    <x v="3"/>
    <x v="1"/>
    <n v="6.74"/>
    <n v="2.2799999999999998"/>
    <n v="0.11"/>
    <n v="8.33"/>
    <n v="4869"/>
    <n v="4.33"/>
    <n v="0.86599999999999999"/>
    <m/>
    <s v="SAI DẤU MOMEN"/>
    <b v="1"/>
    <m/>
    <s v="ĐÚNG"/>
  </r>
  <r>
    <x v="3"/>
    <x v="2"/>
    <n v="9.9"/>
    <n v="3"/>
    <n v="0.12"/>
    <n v="8.67"/>
    <n v="4870"/>
    <n v="7.8029999999999999"/>
    <n v="1.5609999999999999"/>
    <m/>
    <m/>
    <m/>
    <s v="FALSE"/>
    <s v="ĐÚNG"/>
  </r>
  <r>
    <x v="4"/>
    <x v="4"/>
    <n v="8.84"/>
    <n v="8.33"/>
    <n v="0.28000000000000003"/>
    <n v="14.07"/>
    <n v="4871"/>
    <n v="77.706000000000003"/>
    <n v="48.814999999999998"/>
    <m/>
    <m/>
    <b v="1"/>
    <m/>
    <s v="ĐÚNG"/>
  </r>
  <r>
    <x v="1"/>
    <x v="1"/>
    <n v="5.5"/>
    <n v="1.35"/>
    <n v="0.12"/>
    <n v="8.67"/>
    <n v="4872"/>
    <n v="-7.9009999999999998"/>
    <n v="-0.79"/>
    <m/>
    <m/>
    <b v="1"/>
    <m/>
    <s v="ĐÚNG"/>
  </r>
  <r>
    <x v="3"/>
    <x v="3"/>
    <n v="8.5"/>
    <n v="3.21"/>
    <n v="0.1"/>
    <n v="8"/>
    <n v="4873"/>
    <n v="8.2430000000000003"/>
    <n v="1.649"/>
    <m/>
    <s v="SAI DẤU MOMEN"/>
    <b v="1"/>
    <m/>
    <s v="ĐÚNG"/>
  </r>
  <r>
    <x v="3"/>
    <x v="1"/>
    <n v="11.63"/>
    <n v="3.92"/>
    <n v="0.12"/>
    <n v="8.67"/>
    <n v="4874"/>
    <n v="13.323"/>
    <n v="2.665"/>
    <s v="ĐÚNG"/>
    <m/>
    <b v="1"/>
    <m/>
    <s v="ĐÚNG"/>
  </r>
  <r>
    <x v="3"/>
    <x v="1"/>
    <n v="12.04"/>
    <n v="3.86"/>
    <n v="0.12"/>
    <n v="8.67"/>
    <n v="4875"/>
    <n v="12.917999999999999"/>
    <n v="2.5840000000000001"/>
    <s v="ĐÚNG"/>
    <m/>
    <b v="1"/>
    <m/>
    <s v="ĐÚNG"/>
  </r>
  <r>
    <x v="1"/>
    <x v="2"/>
    <n v="5.96"/>
    <n v="1.54"/>
    <n v="0.12"/>
    <n v="8.67"/>
    <n v="4876"/>
    <n v="-10.281000000000001"/>
    <n v="-1.028"/>
    <m/>
    <m/>
    <m/>
    <s v="FALSE"/>
    <s v="ĐÚNG"/>
  </r>
  <r>
    <x v="2"/>
    <x v="1"/>
    <n v="9.7799999999999994"/>
    <n v="5.75"/>
    <n v="0.2"/>
    <n v="11.37"/>
    <n v="4877"/>
    <n v="16.916"/>
    <n v="38.063000000000002"/>
    <m/>
    <s v="SAI DẤU MOMEN"/>
    <b v="1"/>
    <m/>
    <s v="ĐÚNG"/>
  </r>
  <r>
    <x v="1"/>
    <x v="3"/>
    <n v="5.26"/>
    <n v="1.57"/>
    <n v="0.13"/>
    <n v="9.01"/>
    <n v="4878"/>
    <n v="-11.103999999999999"/>
    <n v="-1.1100000000000001"/>
    <s v="SAI HÌNH HỌC"/>
    <m/>
    <b v="1"/>
    <m/>
    <s v="ĐÚNG"/>
  </r>
  <r>
    <x v="4"/>
    <x v="2"/>
    <n v="7.65"/>
    <n v="7.11"/>
    <n v="0.27"/>
    <n v="13.73"/>
    <n v="4879"/>
    <n v="56.01"/>
    <n v="34.704000000000001"/>
    <m/>
    <m/>
    <b v="1"/>
    <m/>
    <s v="ĐÚNG"/>
  </r>
  <r>
    <x v="0"/>
    <x v="0"/>
    <n v="11.74"/>
    <n v="11.68"/>
    <n v="0.36"/>
    <n v="10.02"/>
    <n v="4880"/>
    <n v="65.614000000000004"/>
    <n v="66.290000000000006"/>
    <s v="SAI HÌNH HỌC"/>
    <m/>
    <b v="0"/>
    <m/>
    <s v="ĐÚNG"/>
  </r>
  <r>
    <x v="2"/>
    <x v="1"/>
    <n v="6.89"/>
    <n v="3.65"/>
    <n v="0.19"/>
    <n v="11.03"/>
    <n v="4881"/>
    <n v="6.6130000000000004"/>
    <n v="18.327000000000002"/>
    <s v="SAI HÌNH HỌC"/>
    <m/>
    <b v="1"/>
    <m/>
    <s v="ĐÚNG"/>
  </r>
  <r>
    <x v="4"/>
    <x v="3"/>
    <n v="13.6"/>
    <n v="9.44"/>
    <n v="0.2"/>
    <n v="11.37"/>
    <n v="4882"/>
    <n v="109.479"/>
    <n v="50.661000000000001"/>
    <m/>
    <s v="SAI DẤU MOMEN"/>
    <b v="1"/>
    <m/>
    <s v="ĐÚNG"/>
  </r>
  <r>
    <x v="1"/>
    <x v="4"/>
    <n v="6.65"/>
    <n v="2.2799999999999998"/>
    <n v="0.11"/>
    <n v="8.33"/>
    <n v="4883"/>
    <n v="-21.651"/>
    <n v="-2.165"/>
    <m/>
    <m/>
    <b v="1"/>
    <m/>
    <s v="ĐÚNG"/>
  </r>
  <r>
    <x v="1"/>
    <x v="0"/>
    <n v="3.87"/>
    <n v="2.2400000000000002"/>
    <n v="0.11"/>
    <n v="8.33"/>
    <n v="4884"/>
    <n v="-20.898"/>
    <n v="-2.09"/>
    <m/>
    <m/>
    <m/>
    <s v="FALSE"/>
    <s v="ĐÚNG"/>
  </r>
  <r>
    <x v="4"/>
    <x v="2"/>
    <n v="9.01"/>
    <n v="7.95"/>
    <n v="0.28000000000000003"/>
    <n v="14.07"/>
    <n v="4885"/>
    <n v="75.587000000000003"/>
    <n v="44.463000000000001"/>
    <m/>
    <m/>
    <b v="1"/>
    <m/>
    <s v="ĐÚNG"/>
  </r>
  <r>
    <x v="1"/>
    <x v="1"/>
    <n v="3.94"/>
    <n v="2.02"/>
    <n v="0.13"/>
    <n v="9.01"/>
    <n v="4886"/>
    <n v="-18.382000000000001"/>
    <n v="-1.8380000000000001"/>
    <m/>
    <s v="ĐÚNG"/>
    <b v="1"/>
    <m/>
    <s v="ĐÚNG"/>
  </r>
  <r>
    <x v="0"/>
    <x v="0"/>
    <n v="16.05"/>
    <n v="10.74"/>
    <n v="0.49"/>
    <n v="12.05"/>
    <n v="4887"/>
    <n v="66.716999999999999"/>
    <n v="148.99700000000001"/>
    <m/>
    <m/>
    <b v="0"/>
    <m/>
    <s v="ĐÚNG"/>
  </r>
  <r>
    <x v="0"/>
    <x v="2"/>
    <n v="12.94"/>
    <n v="11.69"/>
    <n v="0.35"/>
    <n v="10.02"/>
    <n v="4888"/>
    <n v="65.725999999999999"/>
    <n v="80.534000000000006"/>
    <m/>
    <m/>
    <b v="0"/>
    <m/>
    <s v="ĐÚNG"/>
  </r>
  <r>
    <x v="1"/>
    <x v="1"/>
    <n v="3.52"/>
    <n v="1.54"/>
    <n v="0.15"/>
    <n v="9.68"/>
    <n v="4889"/>
    <n v="-11.478999999999999"/>
    <n v="-1.1479999999999999"/>
    <s v="SAI HÌNH HỌC"/>
    <m/>
    <b v="1"/>
    <m/>
    <s v="ĐÚNG"/>
  </r>
  <r>
    <x v="0"/>
    <x v="3"/>
    <n v="10.74"/>
    <n v="8.94"/>
    <n v="0.37"/>
    <n v="10.36"/>
    <n v="4890"/>
    <n v="39.744"/>
    <n v="57.36"/>
    <s v="SAI HÌNH HỌC"/>
    <m/>
    <b v="0"/>
    <m/>
    <s v="ĐÚNG"/>
  </r>
  <r>
    <x v="3"/>
    <x v="4"/>
    <n v="6.32"/>
    <n v="2.57"/>
    <n v="0.13"/>
    <n v="9.01"/>
    <n v="4891"/>
    <n v="5.9509999999999996"/>
    <n v="1.19"/>
    <s v="ĐÚNG"/>
    <m/>
    <b v="1"/>
    <m/>
    <s v="ĐÚNG"/>
  </r>
  <r>
    <x v="1"/>
    <x v="1"/>
    <n v="3.37"/>
    <n v="1.97"/>
    <n v="0.14000000000000001"/>
    <n v="9.35"/>
    <n v="4892"/>
    <n v="-18.143000000000001"/>
    <n v="-1.8140000000000001"/>
    <m/>
    <m/>
    <b v="1"/>
    <m/>
    <s v="ĐÚNG"/>
  </r>
  <r>
    <x v="4"/>
    <x v="3"/>
    <n v="10.17"/>
    <n v="7.77"/>
    <n v="0.24"/>
    <n v="12.72"/>
    <n v="4893"/>
    <n v="75.385999999999996"/>
    <n v="38.396999999999998"/>
    <m/>
    <m/>
    <m/>
    <s v="FALSE"/>
    <s v="ĐÚNG"/>
  </r>
  <r>
    <x v="0"/>
    <x v="4"/>
    <n v="11.26"/>
    <n v="8.8800000000000008"/>
    <n v="0.36"/>
    <n v="10.02"/>
    <n v="4894"/>
    <n v="37.926000000000002"/>
    <n v="60.98"/>
    <s v="SAI HÌNH HỌC"/>
    <m/>
    <b v="0"/>
    <m/>
    <s v="ĐÚNG"/>
  </r>
  <r>
    <x v="4"/>
    <x v="4"/>
    <n v="10.23"/>
    <n v="9.0500000000000007"/>
    <n v="0.23"/>
    <n v="12.38"/>
    <n v="4895"/>
    <n v="85.962000000000003"/>
    <n v="50.698"/>
    <m/>
    <m/>
    <m/>
    <s v="FALSE"/>
    <s v="ĐÚNG"/>
  </r>
  <r>
    <x v="4"/>
    <x v="4"/>
    <n v="11.25"/>
    <n v="9.4700000000000006"/>
    <n v="0.3"/>
    <n v="14.74"/>
    <n v="4896"/>
    <n v="117.777"/>
    <n v="66.094999999999999"/>
    <m/>
    <m/>
    <b v="1"/>
    <m/>
    <s v="ĐÚNG"/>
  </r>
  <r>
    <x v="2"/>
    <x v="1"/>
    <n v="5.76"/>
    <n v="3.86"/>
    <n v="0.13"/>
    <n v="9.01"/>
    <n v="4897"/>
    <n v="6.0410000000000004"/>
    <n v="10.462999999999999"/>
    <m/>
    <m/>
    <b v="1"/>
    <m/>
    <s v="ĐÚNG"/>
  </r>
  <r>
    <x v="1"/>
    <x v="4"/>
    <n v="7.05"/>
    <n v="2.1"/>
    <n v="0.14000000000000001"/>
    <n v="9.35"/>
    <n v="4898"/>
    <n v="-20.617000000000001"/>
    <n v="-2.0619999999999998"/>
    <s v="SAI HÌNH HỌC"/>
    <m/>
    <b v="1"/>
    <m/>
    <s v="ĐÚNG"/>
  </r>
  <r>
    <x v="1"/>
    <x v="0"/>
    <n v="4.4400000000000004"/>
    <n v="1.38"/>
    <n v="0.13"/>
    <n v="9.01"/>
    <n v="4899"/>
    <n v="-8.5790000000000006"/>
    <n v="-0.85799999999999998"/>
    <m/>
    <m/>
    <b v="1"/>
    <m/>
    <s v="ĐÚNG"/>
  </r>
  <r>
    <x v="3"/>
    <x v="1"/>
    <n v="8.42"/>
    <n v="4"/>
    <n v="0.15"/>
    <n v="9.68"/>
    <n v="4900"/>
    <n v="15.488"/>
    <n v="3.0979999999999999"/>
    <m/>
    <m/>
    <b v="1"/>
    <m/>
    <s v="ĐÚNG"/>
  </r>
  <r>
    <x v="4"/>
    <x v="2"/>
    <n v="10.7"/>
    <n v="9.4499999999999993"/>
    <n v="0.25"/>
    <n v="13.06"/>
    <n v="4901"/>
    <n v="99.042000000000002"/>
    <n v="58.314999999999998"/>
    <m/>
    <s v="SAI DẤU MOMEN"/>
    <b v="1"/>
    <m/>
    <s v="ĐÚNG"/>
  </r>
  <r>
    <x v="2"/>
    <x v="1"/>
    <n v="7.15"/>
    <n v="4.49"/>
    <n v="0.15"/>
    <n v="9.68"/>
    <n v="4902"/>
    <n v="8.782"/>
    <n v="17.32"/>
    <m/>
    <m/>
    <b v="1"/>
    <m/>
    <s v="ĐÚNG"/>
  </r>
  <r>
    <x v="1"/>
    <x v="0"/>
    <n v="5.8"/>
    <n v="1.24"/>
    <n v="0.14000000000000001"/>
    <n v="9.35"/>
    <n v="4903"/>
    <n v="-7.1879999999999997"/>
    <n v="-0.71899999999999997"/>
    <s v="SAI HÌNH HỌC"/>
    <m/>
    <b v="1"/>
    <m/>
    <s v="ĐÚNG"/>
  </r>
  <r>
    <x v="2"/>
    <x v="2"/>
    <n v="8.85"/>
    <n v="4.92"/>
    <n v="0.19"/>
    <n v="11.03"/>
    <n v="4904"/>
    <n v="12.015000000000001"/>
    <n v="30.236000000000001"/>
    <m/>
    <m/>
    <b v="1"/>
    <m/>
    <s v="ĐÚNG"/>
  </r>
  <r>
    <x v="2"/>
    <x v="0"/>
    <n v="4.6399999999999997"/>
    <n v="3.81"/>
    <n v="0.16"/>
    <n v="10.02"/>
    <n v="4905"/>
    <n v="6.5449999999999999"/>
    <n v="7.55"/>
    <m/>
    <s v="SAI DẤU MOMEN"/>
    <b v="1"/>
    <m/>
    <s v="ĐÚNG"/>
  </r>
  <r>
    <x v="0"/>
    <x v="0"/>
    <n v="12.26"/>
    <n v="11.34"/>
    <n v="0.49"/>
    <n v="12.05"/>
    <n v="4906"/>
    <n v="74.38"/>
    <n v="86.938000000000002"/>
    <s v="SAI HÌNH HỌC"/>
    <m/>
    <b v="0"/>
    <m/>
    <s v="ĐÚNG"/>
  </r>
  <r>
    <x v="4"/>
    <x v="0"/>
    <n v="11.08"/>
    <n v="8.9"/>
    <n v="0.28999999999999998"/>
    <n v="14.41"/>
    <n v="4907"/>
    <n v="106.575"/>
    <n v="57.070999999999998"/>
    <s v="SAI HÌNH HỌC"/>
    <m/>
    <b v="1"/>
    <m/>
    <s v="ĐÚNG"/>
  </r>
  <r>
    <x v="4"/>
    <x v="1"/>
    <n v="8.81"/>
    <n v="8.74"/>
    <n v="0.22"/>
    <n v="12.05"/>
    <n v="4908"/>
    <n v="69.587999999999994"/>
    <n v="46.024000000000001"/>
    <s v="SAI HÌNH HỌC"/>
    <m/>
    <b v="1"/>
    <m/>
    <s v="ĐÚNG"/>
  </r>
  <r>
    <x v="3"/>
    <x v="3"/>
    <n v="12.26"/>
    <n v="3.91"/>
    <n v="0.11"/>
    <n v="8.33"/>
    <n v="4909"/>
    <n v="12.734999999999999"/>
    <n v="2.5470000000000002"/>
    <s v="ĐÚNG"/>
    <m/>
    <b v="1"/>
    <m/>
    <s v="ĐÚNG"/>
  </r>
  <r>
    <x v="3"/>
    <x v="3"/>
    <n v="8.19"/>
    <n v="2.79"/>
    <n v="0.14000000000000001"/>
    <n v="9.35"/>
    <n v="4910"/>
    <n v="7.2779999999999996"/>
    <n v="1.456"/>
    <m/>
    <m/>
    <b v="1"/>
    <m/>
    <s v="ĐÚNG"/>
  </r>
  <r>
    <x v="2"/>
    <x v="3"/>
    <n v="7.84"/>
    <n v="5.05"/>
    <n v="0.18"/>
    <n v="10.7"/>
    <n v="4911"/>
    <n v="12.279"/>
    <n v="23.018999999999998"/>
    <s v="SAI HÌNH HỌC"/>
    <m/>
    <b v="1"/>
    <m/>
    <s v="ĐÚNG"/>
  </r>
  <r>
    <x v="4"/>
    <x v="0"/>
    <n v="9.44"/>
    <n v="6.96"/>
    <n v="0.25"/>
    <n v="13.06"/>
    <n v="4912"/>
    <n v="64.355999999999995"/>
    <n v="31.632000000000001"/>
    <m/>
    <m/>
    <m/>
    <s v="FALSE"/>
    <s v="ĐÚNG"/>
  </r>
  <r>
    <x v="0"/>
    <x v="4"/>
    <n v="12.92"/>
    <n v="11.34"/>
    <n v="0.48"/>
    <n v="12.05"/>
    <n v="4913"/>
    <n v="74.38"/>
    <n v="96.55"/>
    <m/>
    <m/>
    <b v="0"/>
    <m/>
    <s v="ĐÚNG"/>
  </r>
  <r>
    <x v="4"/>
    <x v="2"/>
    <n v="11.63"/>
    <n v="9.99"/>
    <n v="0.25"/>
    <n v="13.06"/>
    <n v="4914"/>
    <n v="113.80200000000001"/>
    <n v="65.168999999999997"/>
    <m/>
    <m/>
    <b v="1"/>
    <m/>
    <s v="ĐÚNG"/>
  </r>
  <r>
    <x v="1"/>
    <x v="1"/>
    <n v="5.21"/>
    <n v="1.52"/>
    <n v="0.14000000000000001"/>
    <n v="9.35"/>
    <n v="4915"/>
    <n v="-10.801"/>
    <n v="-1.08"/>
    <m/>
    <s v="ĐÚNG"/>
    <b v="1"/>
    <m/>
    <s v="ĐÚNG"/>
  </r>
  <r>
    <x v="1"/>
    <x v="1"/>
    <n v="4.96"/>
    <n v="1.95"/>
    <n v="0.1"/>
    <n v="8"/>
    <n v="4916"/>
    <n v="-15.21"/>
    <n v="-1.5209999999999999"/>
    <m/>
    <m/>
    <b v="1"/>
    <m/>
    <s v="ĐÚNG"/>
  </r>
  <r>
    <x v="3"/>
    <x v="3"/>
    <n v="5.95"/>
    <n v="2.76"/>
    <n v="0.1"/>
    <n v="8"/>
    <n v="4917"/>
    <n v="6.0940000000000003"/>
    <n v="1.2190000000000001"/>
    <m/>
    <s v="SAI DẤU MOMEN"/>
    <b v="1"/>
    <m/>
    <s v="ĐÚNG"/>
  </r>
  <r>
    <x v="4"/>
    <x v="4"/>
    <n v="11.28"/>
    <n v="9"/>
    <n v="0.3"/>
    <n v="14.74"/>
    <n v="4918"/>
    <n v="112.23"/>
    <n v="59.697000000000003"/>
    <m/>
    <s v="SAI DẤU MOMEN"/>
    <b v="1"/>
    <m/>
    <s v="ĐÚNG"/>
  </r>
  <r>
    <x v="4"/>
    <x v="3"/>
    <n v="12.02"/>
    <n v="9.9600000000000009"/>
    <n v="0.21"/>
    <n v="11.71"/>
    <n v="4919"/>
    <n v="105.143"/>
    <n v="58.082999999999998"/>
    <s v="SAI HÌNH HỌC"/>
    <m/>
    <b v="1"/>
    <m/>
    <s v="ĐÚNG"/>
  </r>
  <r>
    <x v="0"/>
    <x v="0"/>
    <n v="10.36"/>
    <n v="10.19"/>
    <n v="0.46"/>
    <n v="11.71"/>
    <n v="4920"/>
    <n v="58.363999999999997"/>
    <n v="60.328000000000003"/>
    <m/>
    <s v="SAI DẤU MOMEN"/>
    <b v="0"/>
    <m/>
    <s v="ĐÚNG"/>
  </r>
  <r>
    <x v="3"/>
    <x v="2"/>
    <n v="7.63"/>
    <n v="3.18"/>
    <n v="0.13"/>
    <n v="9.01"/>
    <n v="4921"/>
    <n v="9.1110000000000007"/>
    <n v="1.8220000000000001"/>
    <s v="ĐÚNG"/>
    <m/>
    <b v="1"/>
    <m/>
    <s v="ĐÚNG"/>
  </r>
  <r>
    <x v="4"/>
    <x v="2"/>
    <n v="11.6"/>
    <n v="8"/>
    <n v="0.2"/>
    <n v="11.37"/>
    <n v="4922"/>
    <n v="79.135000000000005"/>
    <n v="36.384"/>
    <s v="SAI HÌNH HỌC"/>
    <m/>
    <b v="1"/>
    <m/>
    <s v="ĐÚNG"/>
  </r>
  <r>
    <x v="0"/>
    <x v="1"/>
    <n v="12.71"/>
    <n v="9.2200000000000006"/>
    <n v="0.39"/>
    <n v="10.7"/>
    <n v="4923"/>
    <n v="43.66"/>
    <n v="82.968999999999994"/>
    <m/>
    <m/>
    <b v="0"/>
    <m/>
    <s v="ĐÚNG"/>
  </r>
  <r>
    <x v="4"/>
    <x v="0"/>
    <n v="11.47"/>
    <n v="9.27"/>
    <n v="0.24"/>
    <n v="12.72"/>
    <n v="4924"/>
    <n v="101.43600000000001"/>
    <n v="54.652999999999999"/>
    <m/>
    <m/>
    <b v="1"/>
    <m/>
    <s v="ĐÚNG"/>
  </r>
  <r>
    <x v="2"/>
    <x v="0"/>
    <n v="8.07"/>
    <n v="4.1500000000000004"/>
    <n v="0.14000000000000001"/>
    <n v="9.35"/>
    <n v="4925"/>
    <n v="7.2460000000000004"/>
    <n v="21.312000000000001"/>
    <m/>
    <m/>
    <b v="1"/>
    <m/>
    <s v="ĐÚNG"/>
  </r>
  <r>
    <x v="2"/>
    <x v="1"/>
    <n v="4.71"/>
    <n v="3.74"/>
    <n v="0.12"/>
    <n v="8.67"/>
    <n v="4926"/>
    <n v="5.4569999999999999"/>
    <n v="6.7320000000000002"/>
    <m/>
    <s v="SAI DẤU MOMEN"/>
    <b v="1"/>
    <m/>
    <s v="ĐÚNG"/>
  </r>
  <r>
    <x v="4"/>
    <x v="4"/>
    <n v="8.52"/>
    <n v="6.64"/>
    <n v="0.27"/>
    <n v="13.73"/>
    <n v="4927"/>
    <n v="58.256"/>
    <n v="30.268000000000001"/>
    <m/>
    <m/>
    <b v="1"/>
    <m/>
    <s v="ĐÚNG"/>
  </r>
  <r>
    <x v="2"/>
    <x v="1"/>
    <n v="10.19"/>
    <n v="5.17"/>
    <n v="0.16"/>
    <n v="10.02"/>
    <n v="4928"/>
    <n v="12.052"/>
    <n v="36.414999999999999"/>
    <m/>
    <s v="SAI DẤU MOMEN"/>
    <b v="1"/>
    <m/>
    <s v="ĐÚNG"/>
  </r>
  <r>
    <x v="4"/>
    <x v="4"/>
    <n v="13.66"/>
    <n v="9.64"/>
    <n v="0.27"/>
    <n v="13.73"/>
    <n v="4929"/>
    <n v="135.6"/>
    <n v="63.795999999999999"/>
    <m/>
    <m/>
    <b v="1"/>
    <m/>
    <s v="ĐÚNG"/>
  </r>
  <r>
    <x v="1"/>
    <x v="1"/>
    <n v="3.43"/>
    <n v="1.72"/>
    <n v="0.11"/>
    <n v="8.33"/>
    <n v="4930"/>
    <n v="-12.321999999999999"/>
    <n v="-1.232"/>
    <m/>
    <m/>
    <b v="1"/>
    <m/>
    <s v="ĐÚNG"/>
  </r>
  <r>
    <x v="2"/>
    <x v="2"/>
    <n v="6.37"/>
    <n v="3.42"/>
    <n v="0.13"/>
    <n v="9.01"/>
    <n v="4931"/>
    <n v="4.742"/>
    <n v="12.795999999999999"/>
    <m/>
    <m/>
    <b v="1"/>
    <m/>
    <s v="ĐÚNG"/>
  </r>
  <r>
    <x v="0"/>
    <x v="2"/>
    <n v="14.74"/>
    <n v="11.57"/>
    <n v="0.48"/>
    <n v="12.05"/>
    <n v="4932"/>
    <n v="77.427000000000007"/>
    <n v="125.66800000000001"/>
    <m/>
    <m/>
    <b v="0"/>
    <m/>
    <s v="ĐÚNG"/>
  </r>
  <r>
    <x v="2"/>
    <x v="4"/>
    <n v="6.72"/>
    <n v="3.37"/>
    <n v="0.14000000000000001"/>
    <n v="9.35"/>
    <n v="4933"/>
    <n v="4.7779999999999996"/>
    <n v="14.778"/>
    <s v="SAI HÌNH HỌC"/>
    <m/>
    <b v="1"/>
    <m/>
    <s v="ĐÚNG"/>
  </r>
  <r>
    <x v="3"/>
    <x v="1"/>
    <n v="9.93"/>
    <n v="3.9"/>
    <n v="0.14000000000000001"/>
    <n v="9.35"/>
    <n v="4934"/>
    <n v="14.221"/>
    <n v="2.8439999999999999"/>
    <m/>
    <m/>
    <m/>
    <s v="FALSE"/>
    <s v="ĐÚNG"/>
  </r>
  <r>
    <x v="3"/>
    <x v="0"/>
    <n v="4.72"/>
    <n v="2.04"/>
    <n v="0.13"/>
    <n v="9.01"/>
    <n v="4935"/>
    <n v="3.75"/>
    <n v="0.75"/>
    <m/>
    <m/>
    <b v="1"/>
    <m/>
    <s v="ĐÚNG"/>
  </r>
  <r>
    <x v="4"/>
    <x v="2"/>
    <n v="7.14"/>
    <n v="6.05"/>
    <n v="0.3"/>
    <n v="14.74"/>
    <n v="4936"/>
    <n v="47.753999999999998"/>
    <n v="26.975999999999999"/>
    <m/>
    <m/>
    <m/>
    <s v="FALSE"/>
    <s v="ĐÚNG"/>
  </r>
  <r>
    <x v="2"/>
    <x v="4"/>
    <n v="5"/>
    <n v="4.97"/>
    <n v="0.13"/>
    <n v="9.01"/>
    <n v="4937"/>
    <n v="10.015000000000001"/>
    <n v="7.8840000000000003"/>
    <m/>
    <m/>
    <b v="1"/>
    <m/>
    <s v="ĐÚNG"/>
  </r>
  <r>
    <x v="3"/>
    <x v="1"/>
    <n v="8.32"/>
    <n v="2.69"/>
    <n v="0.13"/>
    <n v="9.01"/>
    <n v="4938"/>
    <n v="6.52"/>
    <n v="1.304"/>
    <m/>
    <m/>
    <b v="1"/>
    <m/>
    <s v="ĐÚNG"/>
  </r>
  <r>
    <x v="4"/>
    <x v="4"/>
    <n v="10.16"/>
    <n v="9.0299999999999994"/>
    <n v="0.24"/>
    <n v="12.72"/>
    <n v="4939"/>
    <n v="87.525000000000006"/>
    <n v="51.86"/>
    <m/>
    <m/>
    <b v="1"/>
    <m/>
    <s v="ĐÚNG"/>
  </r>
  <r>
    <x v="0"/>
    <x v="3"/>
    <n v="13.4"/>
    <n v="11.71"/>
    <n v="0.37"/>
    <n v="10.36"/>
    <n v="4940"/>
    <n v="68.188999999999993"/>
    <n v="89.292000000000002"/>
    <m/>
    <m/>
    <m/>
    <s v="FALSE"/>
    <s v="ĐÚNG"/>
  </r>
  <r>
    <x v="2"/>
    <x v="0"/>
    <n v="8.74"/>
    <n v="5.59"/>
    <n v="0.16"/>
    <n v="10.02"/>
    <n v="4941"/>
    <n v="14.09"/>
    <n v="26.789000000000001"/>
    <m/>
    <m/>
    <b v="1"/>
    <m/>
    <s v="ĐÚNG"/>
  </r>
  <r>
    <x v="2"/>
    <x v="4"/>
    <n v="4.51"/>
    <n v="3.33"/>
    <n v="0.2"/>
    <n v="11.37"/>
    <n v="4942"/>
    <n v="5.6740000000000004"/>
    <n v="8.0939999999999994"/>
    <m/>
    <m/>
    <b v="1"/>
    <m/>
    <s v="ĐÚNG"/>
  </r>
  <r>
    <x v="2"/>
    <x v="3"/>
    <n v="4.5"/>
    <n v="4.2699999999999996"/>
    <n v="0.19"/>
    <n v="11.03"/>
    <n v="4943"/>
    <n v="9.0500000000000007"/>
    <n v="7.8179999999999996"/>
    <m/>
    <m/>
    <b v="1"/>
    <m/>
    <s v="ĐÚNG"/>
  </r>
  <r>
    <x v="1"/>
    <x v="1"/>
    <n v="5.42"/>
    <n v="2.15"/>
    <n v="0.1"/>
    <n v="8"/>
    <n v="4944"/>
    <n v="-18.489999999999998"/>
    <n v="-1.849"/>
    <m/>
    <s v="ĐÚNG"/>
    <b v="1"/>
    <m/>
    <s v="ĐÚNG"/>
  </r>
  <r>
    <x v="4"/>
    <x v="3"/>
    <n v="13.94"/>
    <n v="9.4499999999999993"/>
    <n v="0.26"/>
    <n v="13.4"/>
    <n v="4945"/>
    <n v="132.392"/>
    <n v="59.832999999999998"/>
    <m/>
    <m/>
    <b v="1"/>
    <m/>
    <s v="ĐÚNG"/>
  </r>
  <r>
    <x v="1"/>
    <x v="0"/>
    <n v="4.9400000000000004"/>
    <n v="1.21"/>
    <n v="0.11"/>
    <n v="8.33"/>
    <n v="4946"/>
    <n v="-6.0979999999999999"/>
    <n v="-0.61"/>
    <s v="SAI HÌNH HỌC"/>
    <m/>
    <b v="1"/>
    <m/>
    <s v="ĐÚNG"/>
  </r>
  <r>
    <x v="3"/>
    <x v="4"/>
    <n v="11.08"/>
    <n v="3.17"/>
    <n v="0.14000000000000001"/>
    <n v="9.35"/>
    <n v="4947"/>
    <n v="9.3960000000000008"/>
    <n v="1.879"/>
    <s v="ĐÚNG"/>
    <m/>
    <b v="1"/>
    <m/>
    <s v="ĐÚNG"/>
  </r>
  <r>
    <x v="0"/>
    <x v="2"/>
    <n v="8.6"/>
    <n v="8.4700000000000006"/>
    <n v="0.36"/>
    <n v="10.02"/>
    <n v="4948"/>
    <n v="34.505000000000003"/>
    <n v="35.572000000000003"/>
    <m/>
    <s v="SAI DẤU MOMEN"/>
    <b v="0"/>
    <m/>
    <s v="ĐÚNG"/>
  </r>
  <r>
    <x v="4"/>
    <x v="3"/>
    <n v="12.75"/>
    <n v="8.57"/>
    <n v="0.21"/>
    <n v="11.71"/>
    <n v="4949"/>
    <n v="95.963999999999999"/>
    <n v="43.002000000000002"/>
    <m/>
    <s v="SAI DẤU MOMEN"/>
    <b v="1"/>
    <m/>
    <s v="ĐÚNG"/>
  </r>
  <r>
    <x v="3"/>
    <x v="2"/>
    <n v="7.38"/>
    <n v="2.52"/>
    <n v="0.13"/>
    <n v="9.01"/>
    <n v="4950"/>
    <n v="5.7220000000000004"/>
    <n v="1.1439999999999999"/>
    <m/>
    <m/>
    <b v="1"/>
    <m/>
    <s v="ĐÚNG"/>
  </r>
  <r>
    <x v="2"/>
    <x v="3"/>
    <n v="5.34"/>
    <n v="3.24"/>
    <n v="0.19"/>
    <n v="11.03"/>
    <n v="4951"/>
    <n v="5.21"/>
    <n v="11.007999999999999"/>
    <m/>
    <s v="SAI DẤU MOMEN"/>
    <b v="1"/>
    <m/>
    <s v="ĐÚNG"/>
  </r>
  <r>
    <x v="4"/>
    <x v="3"/>
    <n v="12.21"/>
    <n v="9.24"/>
    <n v="0.27"/>
    <n v="13.73"/>
    <n v="4952"/>
    <n v="116.17700000000001"/>
    <n v="58.612000000000002"/>
    <s v="SAI HÌNH HỌC"/>
    <m/>
    <b v="1"/>
    <m/>
    <s v="ĐÚNG"/>
  </r>
  <r>
    <x v="4"/>
    <x v="2"/>
    <n v="8.39"/>
    <n v="7.86"/>
    <n v="0.27"/>
    <n v="13.73"/>
    <n v="4953"/>
    <n v="67.906999999999996"/>
    <n v="42.411999999999999"/>
    <s v="SAI HÌNH HỌC"/>
    <m/>
    <b v="1"/>
    <m/>
    <s v="ĐÚNG"/>
  </r>
  <r>
    <x v="1"/>
    <x v="4"/>
    <n v="5.13"/>
    <n v="1.44"/>
    <n v="0.14000000000000001"/>
    <n v="9.35"/>
    <n v="4954"/>
    <n v="-9.6940000000000008"/>
    <n v="-0.96899999999999997"/>
    <m/>
    <m/>
    <m/>
    <s v="FALSE"/>
    <s v="ĐÚNG"/>
  </r>
  <r>
    <x v="0"/>
    <x v="1"/>
    <n v="11.08"/>
    <n v="8.3800000000000008"/>
    <n v="0.38"/>
    <n v="10.36"/>
    <n v="4955"/>
    <n v="34.920999999999999"/>
    <n v="61.048999999999999"/>
    <m/>
    <s v="SAI DẤU MOMEN"/>
    <b v="0"/>
    <m/>
    <s v="ĐÚNG"/>
  </r>
  <r>
    <x v="1"/>
    <x v="3"/>
    <n v="3.7"/>
    <n v="2.15"/>
    <n v="0.12"/>
    <n v="8.67"/>
    <n v="4956"/>
    <n v="-20.039000000000001"/>
    <n v="-2.004"/>
    <m/>
    <m/>
    <b v="1"/>
    <m/>
    <s v="ĐÚNG"/>
  </r>
  <r>
    <x v="0"/>
    <x v="3"/>
    <n v="11.43"/>
    <n v="9.02"/>
    <n v="0.41"/>
    <n v="10.7"/>
    <n v="4957"/>
    <n v="41.786999999999999"/>
    <n v="67.099000000000004"/>
    <m/>
    <m/>
    <b v="0"/>
    <m/>
    <s v="ĐÚNG"/>
  </r>
  <r>
    <x v="4"/>
    <x v="4"/>
    <n v="10.54"/>
    <n v="7.08"/>
    <n v="0.21"/>
    <n v="11.71"/>
    <n v="4958"/>
    <n v="65.537999999999997"/>
    <n v="29.349"/>
    <m/>
    <m/>
    <b v="1"/>
    <m/>
    <s v="ĐÚNG"/>
  </r>
  <r>
    <x v="3"/>
    <x v="0"/>
    <n v="7.96"/>
    <n v="3.71"/>
    <n v="0.13"/>
    <n v="9.01"/>
    <n v="4959"/>
    <n v="12.401"/>
    <n v="2.48"/>
    <m/>
    <m/>
    <b v="1"/>
    <m/>
    <s v="ĐÚNG"/>
  </r>
  <r>
    <x v="0"/>
    <x v="0"/>
    <n v="11.68"/>
    <n v="9.67"/>
    <n v="0.38"/>
    <n v="10.36"/>
    <n v="4960"/>
    <n v="46.5"/>
    <n v="67.84"/>
    <m/>
    <m/>
    <b v="0"/>
    <m/>
    <s v="ĐÚNG"/>
  </r>
  <r>
    <x v="0"/>
    <x v="1"/>
    <n v="14.54"/>
    <n v="11.14"/>
    <n v="0.49"/>
    <n v="12.05"/>
    <n v="4961"/>
    <n v="71.778999999999996"/>
    <n v="122.28"/>
    <s v="SAI HÌNH HỌC"/>
    <m/>
    <b v="0"/>
    <m/>
    <s v="ĐÚNG"/>
  </r>
  <r>
    <x v="1"/>
    <x v="0"/>
    <n v="4.92"/>
    <n v="1.32"/>
    <n v="0.13"/>
    <n v="9.01"/>
    <n v="4962"/>
    <n v="-7.85"/>
    <n v="-0.78500000000000003"/>
    <s v="SAI HÌNH HỌC"/>
    <m/>
    <b v="1"/>
    <m/>
    <s v="ĐÚNG"/>
  </r>
  <r>
    <x v="1"/>
    <x v="1"/>
    <n v="4.0199999999999996"/>
    <n v="2.29"/>
    <n v="0.11"/>
    <n v="8.33"/>
    <n v="4963"/>
    <n v="-21.841999999999999"/>
    <n v="-2.1840000000000002"/>
    <m/>
    <s v="ĐÚNG"/>
    <b v="1"/>
    <m/>
    <s v="ĐÚNG"/>
  </r>
  <r>
    <x v="1"/>
    <x v="0"/>
    <n v="3.67"/>
    <n v="1.7"/>
    <n v="0.12"/>
    <n v="8.67"/>
    <n v="4964"/>
    <n v="-12.528"/>
    <n v="-1.2529999999999999"/>
    <s v="SAI HÌNH HỌC"/>
    <m/>
    <b v="1"/>
    <m/>
    <s v="ĐÚNG"/>
  </r>
  <r>
    <x v="4"/>
    <x v="0"/>
    <n v="10.78"/>
    <n v="8.48"/>
    <n v="0.23"/>
    <n v="12.38"/>
    <n v="4965"/>
    <n v="84.878"/>
    <n v="44.512999999999998"/>
    <m/>
    <s v="SAI DẤU MOMEN"/>
    <b v="1"/>
    <m/>
    <s v="ĐÚNG"/>
  </r>
  <r>
    <x v="2"/>
    <x v="1"/>
    <n v="3.49"/>
    <n v="3.31"/>
    <n v="0.14000000000000001"/>
    <n v="9.35"/>
    <n v="4966"/>
    <n v="4.6100000000000003"/>
    <n v="3.9860000000000002"/>
    <m/>
    <m/>
    <m/>
    <s v="FALSE"/>
    <s v="ĐÚNG"/>
  </r>
  <r>
    <x v="3"/>
    <x v="0"/>
    <n v="6.62"/>
    <n v="2.9"/>
    <n v="0.15"/>
    <n v="9.68"/>
    <n v="4967"/>
    <n v="8.141"/>
    <n v="1.6279999999999999"/>
    <s v="ĐÚNG"/>
    <m/>
    <b v="1"/>
    <m/>
    <s v="ĐÚNG"/>
  </r>
  <r>
    <x v="3"/>
    <x v="0"/>
    <n v="7.44"/>
    <n v="3.01"/>
    <n v="0.13"/>
    <n v="9.01"/>
    <n v="4968"/>
    <n v="8.1630000000000003"/>
    <n v="1.633"/>
    <m/>
    <s v="SAI DẤU MOMEN"/>
    <b v="1"/>
    <m/>
    <s v="ĐÚNG"/>
  </r>
  <r>
    <x v="4"/>
    <x v="2"/>
    <n v="13"/>
    <n v="9.7799999999999994"/>
    <n v="0.26"/>
    <n v="13.4"/>
    <n v="4969"/>
    <n v="127.776"/>
    <n v="64.084000000000003"/>
    <s v="SAI HÌNH HỌC"/>
    <m/>
    <b v="1"/>
    <m/>
    <s v="ĐÚNG"/>
  </r>
  <r>
    <x v="2"/>
    <x v="4"/>
    <n v="9.02"/>
    <n v="5.76"/>
    <n v="0.14000000000000001"/>
    <n v="9.35"/>
    <n v="4970"/>
    <n v="13.959"/>
    <n v="26.625"/>
    <s v="SAI HÌNH HỌC"/>
    <m/>
    <b v="1"/>
    <m/>
    <s v="ĐÚNG"/>
  </r>
  <r>
    <x v="0"/>
    <x v="1"/>
    <n v="9.8800000000000008"/>
    <n v="9.35"/>
    <n v="0.43"/>
    <n v="11.03"/>
    <n v="4971"/>
    <n v="46.284999999999997"/>
    <n v="51.680999999999997"/>
    <m/>
    <m/>
    <m/>
    <s v="TRUE"/>
    <s v="ĐÚNG"/>
  </r>
  <r>
    <x v="2"/>
    <x v="1"/>
    <n v="6.67"/>
    <n v="3.76"/>
    <n v="0.12"/>
    <n v="8.67"/>
    <n v="4972"/>
    <n v="5.516"/>
    <n v="13.5"/>
    <s v="SAI HÌNH HỌC"/>
    <m/>
    <b v="1"/>
    <m/>
    <s v="ĐÚNG"/>
  </r>
  <r>
    <x v="2"/>
    <x v="0"/>
    <n v="6.82"/>
    <n v="5.83"/>
    <n v="0.15"/>
    <n v="9.68"/>
    <n v="4973"/>
    <n v="14.805999999999999"/>
    <n v="15.757999999999999"/>
    <s v="SAI HÌNH HỌC"/>
    <m/>
    <b v="1"/>
    <m/>
    <s v="ĐÚNG"/>
  </r>
  <r>
    <x v="2"/>
    <x v="2"/>
    <n v="11.68"/>
    <n v="5.97"/>
    <n v="0.18"/>
    <n v="10.7"/>
    <n v="4974"/>
    <n v="17.161000000000001"/>
    <n v="51.09"/>
    <m/>
    <m/>
    <b v="1"/>
    <m/>
    <s v="ĐÚNG"/>
  </r>
  <r>
    <x v="1"/>
    <x v="1"/>
    <n v="3.25"/>
    <n v="2.2200000000000002"/>
    <n v="0.11"/>
    <n v="8.33"/>
    <n v="4975"/>
    <n v="-20.527000000000001"/>
    <n v="-2.0529999999999999"/>
    <s v="SAI HÌNH HỌC"/>
    <m/>
    <b v="1"/>
    <m/>
    <s v="ĐÚNG"/>
  </r>
  <r>
    <x v="2"/>
    <x v="1"/>
    <n v="4.95"/>
    <n v="3.74"/>
    <n v="0.2"/>
    <n v="11.37"/>
    <n v="4976"/>
    <n v="7.157"/>
    <n v="9.7509999999999994"/>
    <s v="SAI HÌNH HỌC"/>
    <m/>
    <b v="1"/>
    <m/>
    <s v="ĐÚNG"/>
  </r>
  <r>
    <x v="0"/>
    <x v="3"/>
    <n v="11.63"/>
    <n v="8.59"/>
    <n v="0.38"/>
    <n v="10.36"/>
    <n v="4977"/>
    <n v="36.692999999999998"/>
    <n v="67.260999999999996"/>
    <m/>
    <m/>
    <b v="0"/>
    <m/>
    <s v="ĐÚNG"/>
  </r>
  <r>
    <x v="4"/>
    <x v="4"/>
    <n v="10.119999999999999"/>
    <n v="9.02"/>
    <n v="0.21"/>
    <n v="11.71"/>
    <n v="4978"/>
    <n v="80.168999999999997"/>
    <n v="47.637"/>
    <s v="SAI HÌNH HỌC"/>
    <m/>
    <b v="1"/>
    <m/>
    <s v="ĐÚNG"/>
  </r>
  <r>
    <x v="4"/>
    <x v="2"/>
    <n v="7.76"/>
    <n v="7.6"/>
    <n v="0.21"/>
    <n v="11.71"/>
    <n v="4979"/>
    <n v="51.795999999999999"/>
    <n v="33.817999999999998"/>
    <m/>
    <s v="SAI DẤU MOMEN"/>
    <b v="1"/>
    <m/>
    <s v="ĐÚNG"/>
  </r>
  <r>
    <x v="2"/>
    <x v="2"/>
    <n v="8.11"/>
    <n v="4.8"/>
    <n v="0.13"/>
    <n v="9.01"/>
    <n v="4980"/>
    <n v="9.3420000000000005"/>
    <n v="20.741"/>
    <m/>
    <s v="SAI DẤU MOMEN"/>
    <b v="1"/>
    <m/>
    <s v="ĐÚNG"/>
  </r>
  <r>
    <x v="3"/>
    <x v="2"/>
    <n v="5.4"/>
    <n v="2.17"/>
    <n v="0.11"/>
    <n v="8.33"/>
    <n v="4981"/>
    <n v="3.923"/>
    <n v="0.78500000000000003"/>
    <m/>
    <m/>
    <m/>
    <s v="FALSE"/>
    <s v="ĐÚNG"/>
  </r>
  <r>
    <x v="0"/>
    <x v="1"/>
    <n v="11.11"/>
    <n v="8.09"/>
    <n v="0.44"/>
    <n v="11.37"/>
    <n v="4982"/>
    <n v="35.719000000000001"/>
    <n v="67.364000000000004"/>
    <m/>
    <m/>
    <m/>
    <s v="TRUE"/>
    <s v="ĐÚNG"/>
  </r>
  <r>
    <x v="2"/>
    <x v="1"/>
    <n v="9.17"/>
    <n v="5.0599999999999996"/>
    <n v="0.18"/>
    <n v="10.7"/>
    <n v="4983"/>
    <n v="12.327999999999999"/>
    <n v="31.491"/>
    <s v="SAI HÌNH HỌC"/>
    <m/>
    <b v="1"/>
    <m/>
    <s v="ĐÚNG"/>
  </r>
  <r>
    <x v="2"/>
    <x v="2"/>
    <n v="5.21"/>
    <n v="4.12"/>
    <n v="0.14000000000000001"/>
    <n v="9.35"/>
    <n v="4984"/>
    <n v="7.1420000000000003"/>
    <n v="8.8829999999999991"/>
    <m/>
    <s v="SAI DẤU MOMEN"/>
    <b v="1"/>
    <m/>
    <s v="ĐÚNG"/>
  </r>
  <r>
    <x v="1"/>
    <x v="4"/>
    <n v="6.52"/>
    <n v="1.33"/>
    <n v="0.15"/>
    <n v="9.68"/>
    <n v="4985"/>
    <n v="-8.5609999999999999"/>
    <n v="-0.85599999999999998"/>
    <m/>
    <m/>
    <b v="1"/>
    <m/>
    <s v="ĐÚNG"/>
  </r>
  <r>
    <x v="1"/>
    <x v="1"/>
    <n v="3.28"/>
    <n v="2.0499999999999998"/>
    <n v="0.12"/>
    <n v="8.67"/>
    <n v="4986"/>
    <n v="-18.218"/>
    <n v="-1.8220000000000001"/>
    <m/>
    <m/>
    <b v="1"/>
    <m/>
    <s v="ĐÚNG"/>
  </r>
  <r>
    <x v="2"/>
    <x v="1"/>
    <n v="11.21"/>
    <n v="5.78"/>
    <n v="0.18"/>
    <n v="10.7"/>
    <n v="4987"/>
    <n v="16.085999999999999"/>
    <n v="47.061"/>
    <m/>
    <m/>
    <m/>
    <s v="FALSE"/>
    <s v="ĐÚNG"/>
  </r>
  <r>
    <x v="1"/>
    <x v="0"/>
    <n v="6.94"/>
    <n v="2.41"/>
    <n v="0.15"/>
    <n v="9.68"/>
    <n v="4988"/>
    <n v="-28.111000000000001"/>
    <n v="-2.8109999999999999"/>
    <m/>
    <m/>
    <b v="1"/>
    <m/>
    <s v="ĐÚNG"/>
  </r>
  <r>
    <x v="3"/>
    <x v="1"/>
    <n v="9.9700000000000006"/>
    <n v="3.52"/>
    <n v="0.15"/>
    <n v="9.68"/>
    <n v="4989"/>
    <n v="11.994"/>
    <n v="2.399"/>
    <m/>
    <s v="SAI DẤU MOMEN"/>
    <b v="1"/>
    <m/>
    <s v="ĐÚNG"/>
  </r>
  <r>
    <x v="3"/>
    <x v="1"/>
    <n v="12.08"/>
    <n v="3.75"/>
    <n v="0.13"/>
    <n v="9.01"/>
    <n v="4990"/>
    <n v="12.67"/>
    <n v="2.5339999999999998"/>
    <m/>
    <s v="SAI DẤU MOMEN"/>
    <b v="1"/>
    <m/>
    <s v="ĐÚNG"/>
  </r>
  <r>
    <x v="2"/>
    <x v="2"/>
    <n v="8.59"/>
    <n v="5.28"/>
    <n v="0.12"/>
    <n v="8.67"/>
    <n v="4991"/>
    <n v="10.877000000000001"/>
    <n v="22.390999999999998"/>
    <m/>
    <m/>
    <b v="1"/>
    <m/>
    <s v="ĐÚNG"/>
  </r>
  <r>
    <x v="1"/>
    <x v="0"/>
    <n v="7.8"/>
    <n v="1.68"/>
    <n v="0.12"/>
    <n v="8.67"/>
    <n v="4992"/>
    <n v="-12.234999999999999"/>
    <n v="-1.224"/>
    <m/>
    <m/>
    <b v="1"/>
    <m/>
    <s v="ĐÚNG"/>
  </r>
  <r>
    <x v="1"/>
    <x v="3"/>
    <n v="4.59"/>
    <n v="1.72"/>
    <n v="0.13"/>
    <n v="9.01"/>
    <n v="4993"/>
    <n v="-13.327999999999999"/>
    <n v="-1.333"/>
    <s v="SAI HÌNH HỌC"/>
    <m/>
    <b v="1"/>
    <m/>
    <s v="ĐÚNG"/>
  </r>
  <r>
    <x v="3"/>
    <x v="1"/>
    <n v="8.34"/>
    <n v="3.69"/>
    <n v="0.11"/>
    <n v="8.33"/>
    <n v="4994"/>
    <n v="11.342000000000001"/>
    <n v="2.2679999999999998"/>
    <m/>
    <s v="SAI DẤU MOMEN"/>
    <b v="1"/>
    <m/>
    <s v="ĐÚNG"/>
  </r>
  <r>
    <x v="0"/>
    <x v="1"/>
    <n v="12.01"/>
    <n v="10.99"/>
    <n v="0.45"/>
    <n v="11.37"/>
    <n v="4995"/>
    <n v="65.917000000000002"/>
    <n v="78.72"/>
    <m/>
    <m/>
    <m/>
    <s v="TRUE"/>
    <s v="ĐÚNG"/>
  </r>
  <r>
    <x v="4"/>
    <x v="3"/>
    <n v="13.13"/>
    <n v="9.65"/>
    <n v="0.28000000000000003"/>
    <n v="14.07"/>
    <n v="4996"/>
    <n v="133.70500000000001"/>
    <n v="65.512"/>
    <m/>
    <m/>
    <b v="1"/>
    <m/>
    <s v="ĐÚNG"/>
  </r>
  <r>
    <x v="4"/>
    <x v="3"/>
    <n v="9.61"/>
    <n v="7.82"/>
    <n v="0.23"/>
    <n v="12.38"/>
    <n v="4997"/>
    <n v="69.777000000000001"/>
    <n v="37.853000000000002"/>
    <m/>
    <s v="SAI DẤU MOMEN"/>
    <b v="1"/>
    <m/>
    <s v="ĐÚNG"/>
  </r>
  <r>
    <x v="4"/>
    <x v="0"/>
    <n v="11.13"/>
    <n v="8.24"/>
    <n v="0.22"/>
    <n v="12.05"/>
    <n v="4998"/>
    <n v="82.884"/>
    <n v="40.908000000000001"/>
    <s v="SAI HÌNH HỌC"/>
    <m/>
    <b v="1"/>
    <m/>
    <s v="ĐÚNG"/>
  </r>
  <r>
    <x v="4"/>
    <x v="2"/>
    <n v="7.07"/>
    <n v="6.46"/>
    <n v="0.26"/>
    <n v="13.4"/>
    <n v="4999"/>
    <n v="45.901000000000003"/>
    <n v="27.96"/>
    <s v="SAI HÌNH HỌC"/>
    <m/>
    <b v="1"/>
    <m/>
    <s v="ĐÚNG"/>
  </r>
  <r>
    <x v="2"/>
    <x v="3"/>
    <n v="6.25"/>
    <n v="3.72"/>
    <n v="0.18"/>
    <n v="10.7"/>
    <n v="5000"/>
    <n v="6.6630000000000003"/>
    <n v="14.629"/>
    <m/>
    <m/>
    <b v="1"/>
    <m/>
    <s v="ĐÚNG"/>
  </r>
  <r>
    <x v="4"/>
    <x v="3"/>
    <n v="9.11"/>
    <n v="7.66"/>
    <n v="0.28999999999999998"/>
    <n v="14.41"/>
    <n v="5001"/>
    <n v="75.418000000000006"/>
    <n v="42.276000000000003"/>
    <m/>
    <s v="SAI DẤU MOMEN"/>
    <b v="1"/>
    <m/>
    <s v="ĐÚNG"/>
  </r>
  <r>
    <x v="4"/>
    <x v="4"/>
    <n v="11.65"/>
    <n v="8.41"/>
    <n v="0.26"/>
    <n v="13.4"/>
    <n v="5002"/>
    <n v="98.465999999999994"/>
    <n v="47.387999999999998"/>
    <m/>
    <m/>
    <b v="1"/>
    <m/>
    <s v="ĐÚNG"/>
  </r>
  <r>
    <x v="4"/>
    <x v="3"/>
    <n v="9.18"/>
    <n v="8.1999999999999993"/>
    <n v="0.25"/>
    <n v="13.06"/>
    <n v="5003"/>
    <n v="73.733000000000004"/>
    <n v="43.908000000000001"/>
    <m/>
    <s v="SAI DẤU MOMEN"/>
    <b v="1"/>
    <m/>
    <s v="ĐÚNG"/>
  </r>
  <r>
    <x v="0"/>
    <x v="4"/>
    <n v="9.8000000000000007"/>
    <n v="9.6"/>
    <n v="0.49"/>
    <n v="12.05"/>
    <n v="5004"/>
    <n v="53.305"/>
    <n v="55.55"/>
    <m/>
    <m/>
    <m/>
    <s v="TRUE"/>
    <s v="ĐÚNG"/>
  </r>
  <r>
    <x v="2"/>
    <x v="2"/>
    <n v="6.24"/>
    <n v="4.4400000000000004"/>
    <n v="0.16"/>
    <n v="10.02"/>
    <n v="5005"/>
    <n v="8.8889999999999993"/>
    <n v="13.654999999999999"/>
    <m/>
    <s v="SAI DẤU MOMEN"/>
    <b v="1"/>
    <m/>
    <s v="ĐÚNG"/>
  </r>
  <r>
    <x v="0"/>
    <x v="0"/>
    <n v="11.32"/>
    <n v="9.49"/>
    <n v="0.49"/>
    <n v="12.05"/>
    <n v="5006"/>
    <n v="52.091000000000001"/>
    <n v="74.117999999999995"/>
    <m/>
    <m/>
    <b v="0"/>
    <m/>
    <s v="ĐÚNG"/>
  </r>
  <r>
    <x v="4"/>
    <x v="2"/>
    <n v="6.85"/>
    <n v="6.15"/>
    <n v="0.27"/>
    <n v="13.73"/>
    <n v="5007"/>
    <n v="43.381"/>
    <n v="25.965"/>
    <m/>
    <m/>
    <m/>
    <s v="FALSE"/>
    <s v="ĐÚNG"/>
  </r>
  <r>
    <x v="3"/>
    <x v="0"/>
    <n v="8.94"/>
    <n v="3.19"/>
    <n v="0.11"/>
    <n v="8.33"/>
    <n v="5008"/>
    <n v="8.4770000000000003"/>
    <n v="1.6950000000000001"/>
    <m/>
    <m/>
    <b v="1"/>
    <m/>
    <s v="ĐÚNG"/>
  </r>
  <r>
    <x v="4"/>
    <x v="0"/>
    <n v="11.36"/>
    <n v="7.81"/>
    <n v="0.28999999999999998"/>
    <n v="14.41"/>
    <n v="5009"/>
    <n v="95.885999999999996"/>
    <n v="43.948"/>
    <m/>
    <m/>
    <b v="1"/>
    <m/>
    <s v="ĐÚNG"/>
  </r>
  <r>
    <x v="0"/>
    <x v="1"/>
    <n v="14.07"/>
    <n v="9.83"/>
    <n v="0.41"/>
    <n v="10.7"/>
    <n v="5010"/>
    <n v="49.628999999999998"/>
    <n v="101.675"/>
    <m/>
    <m/>
    <m/>
    <s v="TRUE"/>
    <s v="ĐÚNG"/>
  </r>
  <r>
    <x v="4"/>
    <x v="1"/>
    <n v="9.18"/>
    <n v="6.57"/>
    <n v="0.26"/>
    <n v="13.4"/>
    <n v="5011"/>
    <n v="60.613999999999997"/>
    <n v="28.92"/>
    <m/>
    <m/>
    <b v="1"/>
    <m/>
    <s v="ĐÚNG"/>
  </r>
  <r>
    <x v="2"/>
    <x v="2"/>
    <n v="4.88"/>
    <n v="3.49"/>
    <n v="0.17"/>
    <n v="10.36"/>
    <n v="5012"/>
    <n v="5.6779999999999999"/>
    <n v="8.6349999999999998"/>
    <m/>
    <m/>
    <b v="1"/>
    <m/>
    <s v="ĐÚNG"/>
  </r>
  <r>
    <x v="1"/>
    <x v="2"/>
    <n v="7.78"/>
    <n v="1.8"/>
    <n v="0.15"/>
    <n v="9.68"/>
    <n v="5013"/>
    <n v="-15.682"/>
    <n v="-1.5680000000000001"/>
    <s v="SAI HÌNH HỌC"/>
    <m/>
    <b v="1"/>
    <m/>
    <s v="ĐÚNG"/>
  </r>
  <r>
    <x v="4"/>
    <x v="1"/>
    <n v="6.57"/>
    <n v="6.25"/>
    <n v="0.28000000000000003"/>
    <n v="14.07"/>
    <n v="5014"/>
    <n v="43.331000000000003"/>
    <n v="27.48"/>
    <m/>
    <m/>
    <b v="1"/>
    <m/>
    <s v="ĐÚNG"/>
  </r>
  <r>
    <x v="3"/>
    <x v="1"/>
    <n v="8.07"/>
    <n v="2.83"/>
    <n v="0.13"/>
    <n v="9.01"/>
    <n v="5015"/>
    <n v="7.2160000000000002"/>
    <n v="1.4430000000000001"/>
    <m/>
    <m/>
    <b v="1"/>
    <m/>
    <s v="ĐÚNG"/>
  </r>
  <r>
    <x v="3"/>
    <x v="1"/>
    <n v="12.16"/>
    <n v="3.8"/>
    <n v="0.14000000000000001"/>
    <n v="9.35"/>
    <n v="5016"/>
    <n v="13.500999999999999"/>
    <n v="2.7"/>
    <s v="ĐÚNG"/>
    <m/>
    <b v="1"/>
    <m/>
    <s v="ĐÚNG"/>
  </r>
  <r>
    <x v="0"/>
    <x v="0"/>
    <n v="15.7"/>
    <n v="10.62"/>
    <n v="0.48"/>
    <n v="12.05"/>
    <n v="5017"/>
    <n v="65.233999999999995"/>
    <n v="142.57"/>
    <s v="SAI HÌNH HỌC"/>
    <m/>
    <b v="0"/>
    <m/>
    <s v="ĐÚNG"/>
  </r>
  <r>
    <x v="1"/>
    <x v="4"/>
    <n v="5.94"/>
    <n v="1.29"/>
    <n v="0.14000000000000001"/>
    <n v="9.35"/>
    <n v="5018"/>
    <n v="-7.78"/>
    <n v="-0.77800000000000002"/>
    <s v="SAI HÌNH HỌC"/>
    <m/>
    <b v="1"/>
    <m/>
    <s v="ĐÚNG"/>
  </r>
  <r>
    <x v="0"/>
    <x v="1"/>
    <n v="16.440000000000001"/>
    <n v="11.98"/>
    <n v="0.37"/>
    <n v="10.36"/>
    <n v="5019"/>
    <n v="71.37"/>
    <n v="134.40199999999999"/>
    <m/>
    <s v="SAI DẤU MOMEN"/>
    <b v="0"/>
    <m/>
    <s v="ĐÚNG"/>
  </r>
  <r>
    <x v="4"/>
    <x v="0"/>
    <n v="7.45"/>
    <n v="6.25"/>
    <n v="0.26"/>
    <n v="13.4"/>
    <n v="5020"/>
    <n v="46.795000000000002"/>
    <n v="26.172000000000001"/>
    <s v="SAI HÌNH HỌC"/>
    <m/>
    <b v="1"/>
    <m/>
    <s v="ĐÚNG"/>
  </r>
  <r>
    <x v="4"/>
    <x v="3"/>
    <n v="7.21"/>
    <n v="7.01"/>
    <n v="0.21"/>
    <n v="11.71"/>
    <n v="5021"/>
    <n v="44.389000000000003"/>
    <n v="28.771999999999998"/>
    <s v="SAI HÌNH HỌC"/>
    <m/>
    <b v="1"/>
    <m/>
    <s v="ĐÚNG"/>
  </r>
  <r>
    <x v="1"/>
    <x v="0"/>
    <n v="5.91"/>
    <n v="2.29"/>
    <n v="0.11"/>
    <n v="8.33"/>
    <n v="5022"/>
    <n v="-21.841999999999999"/>
    <n v="-2.1840000000000002"/>
    <m/>
    <s v="ĐÚNG"/>
    <b v="1"/>
    <m/>
    <s v="ĐÚNG"/>
  </r>
  <r>
    <x v="1"/>
    <x v="0"/>
    <n v="7.64"/>
    <n v="2.35"/>
    <n v="0.13"/>
    <n v="9.01"/>
    <n v="5023"/>
    <n v="-24.879000000000001"/>
    <n v="-2.488"/>
    <m/>
    <m/>
    <m/>
    <s v="FALSE"/>
    <s v="ĐÚNG"/>
  </r>
  <r>
    <x v="2"/>
    <x v="2"/>
    <n v="8.0399999999999991"/>
    <n v="4.91"/>
    <n v="0.18"/>
    <n v="10.7"/>
    <n v="5024"/>
    <n v="11.608000000000001"/>
    <n v="24.207999999999998"/>
    <m/>
    <m/>
    <m/>
    <s v="FALSE"/>
    <s v="ĐÚNG"/>
  </r>
  <r>
    <x v="1"/>
    <x v="4"/>
    <n v="5.34"/>
    <n v="1.54"/>
    <n v="0.13"/>
    <n v="9.01"/>
    <n v="5025"/>
    <n v="-10.683999999999999"/>
    <n v="-1.0680000000000001"/>
    <m/>
    <m/>
    <b v="1"/>
    <m/>
    <s v="ĐÚNG"/>
  </r>
  <r>
    <x v="0"/>
    <x v="0"/>
    <n v="13.14"/>
    <n v="9.3699999999999992"/>
    <n v="0.36"/>
    <n v="10.02"/>
    <n v="5026"/>
    <n v="42.226999999999997"/>
    <n v="83.042000000000002"/>
    <m/>
    <s v="SAI DẤU MOMEN"/>
    <b v="0"/>
    <m/>
    <s v="ĐÚNG"/>
  </r>
  <r>
    <x v="0"/>
    <x v="4"/>
    <n v="12.55"/>
    <n v="10.220000000000001"/>
    <n v="0.47"/>
    <n v="11.71"/>
    <n v="5027"/>
    <n v="58.707999999999998"/>
    <n v="88.528999999999996"/>
    <m/>
    <m/>
    <m/>
    <s v="TRUE"/>
    <s v="ĐÚNG"/>
  </r>
  <r>
    <x v="1"/>
    <x v="4"/>
    <n v="3.35"/>
    <n v="1.3"/>
    <n v="0.11"/>
    <n v="8.33"/>
    <n v="5028"/>
    <n v="-7.0389999999999997"/>
    <n v="-0.70399999999999996"/>
    <m/>
    <m/>
    <b v="1"/>
    <m/>
    <s v="ĐÚNG"/>
  </r>
  <r>
    <x v="1"/>
    <x v="2"/>
    <n v="4.82"/>
    <n v="1.21"/>
    <n v="0.13"/>
    <n v="9.01"/>
    <n v="5029"/>
    <n v="-6.5960000000000001"/>
    <n v="-0.66"/>
    <m/>
    <m/>
    <b v="1"/>
    <m/>
    <s v="ĐÚNG"/>
  </r>
  <r>
    <x v="0"/>
    <x v="4"/>
    <n v="15.7"/>
    <n v="11.26"/>
    <n v="0.38"/>
    <n v="10.36"/>
    <n v="5030"/>
    <n v="63.048999999999999"/>
    <n v="122.575"/>
    <m/>
    <m/>
    <m/>
    <s v="FALSE"/>
    <s v="ĐÚNG"/>
  </r>
  <r>
    <x v="0"/>
    <x v="4"/>
    <n v="10.39"/>
    <n v="8.4"/>
    <n v="0.49"/>
    <n v="12.05"/>
    <n v="5031"/>
    <n v="40.811999999999998"/>
    <n v="62.439"/>
    <m/>
    <m/>
    <b v="0"/>
    <m/>
    <s v="ĐÚNG"/>
  </r>
  <r>
    <x v="2"/>
    <x v="0"/>
    <n v="7.38"/>
    <n v="5.53"/>
    <n v="0.19"/>
    <n v="11.03"/>
    <n v="5032"/>
    <n v="15.179"/>
    <n v="21.026"/>
    <m/>
    <s v="SAI DẤU MOMEN"/>
    <b v="1"/>
    <m/>
    <s v="ĐÚNG"/>
  </r>
  <r>
    <x v="1"/>
    <x v="3"/>
    <n v="6.82"/>
    <n v="1.33"/>
    <n v="0.11"/>
    <n v="8.33"/>
    <n v="5033"/>
    <n v="-7.367"/>
    <n v="-0.73699999999999999"/>
    <s v="SAI HÌNH HỌC"/>
    <m/>
    <b v="1"/>
    <m/>
    <s v="ĐÚNG"/>
  </r>
  <r>
    <x v="2"/>
    <x v="3"/>
    <n v="7.14"/>
    <n v="5.88"/>
    <n v="0.13"/>
    <n v="9.01"/>
    <n v="5034"/>
    <n v="14.018000000000001"/>
    <n v="16.076000000000001"/>
    <m/>
    <m/>
    <b v="1"/>
    <m/>
    <s v="ĐÚNG"/>
  </r>
  <r>
    <x v="1"/>
    <x v="1"/>
    <n v="5.19"/>
    <n v="1.8"/>
    <n v="0.1"/>
    <n v="8"/>
    <n v="5035"/>
    <n v="-12.96"/>
    <n v="-1.296"/>
    <m/>
    <s v="ĐÚNG"/>
    <b v="1"/>
    <m/>
    <s v="ĐÚNG"/>
  </r>
  <r>
    <x v="0"/>
    <x v="0"/>
    <n v="8.52"/>
    <n v="8.08"/>
    <n v="0.48"/>
    <n v="12.05"/>
    <n v="5036"/>
    <n v="37.762"/>
    <n v="41.985999999999997"/>
    <m/>
    <m/>
    <b v="0"/>
    <m/>
    <s v="ĐÚNG"/>
  </r>
  <r>
    <x v="1"/>
    <x v="4"/>
    <n v="6.93"/>
    <n v="1.58"/>
    <n v="0.11"/>
    <n v="8.33"/>
    <n v="5037"/>
    <n v="-10.398"/>
    <n v="-1.04"/>
    <m/>
    <m/>
    <b v="1"/>
    <m/>
    <s v="ĐÚNG"/>
  </r>
  <r>
    <x v="1"/>
    <x v="2"/>
    <n v="7.27"/>
    <n v="1.8"/>
    <n v="0.14000000000000001"/>
    <n v="9.35"/>
    <n v="5038"/>
    <n v="-15.147"/>
    <n v="-1.5149999999999999"/>
    <m/>
    <s v="ĐÚNG"/>
    <b v="1"/>
    <m/>
    <s v="ĐÚNG"/>
  </r>
  <r>
    <x v="1"/>
    <x v="0"/>
    <n v="3.57"/>
    <n v="1.42"/>
    <n v="0.14000000000000001"/>
    <n v="9.35"/>
    <n v="5039"/>
    <n v="-9.4269999999999996"/>
    <n v="-0.94299999999999995"/>
    <m/>
    <m/>
    <b v="1"/>
    <m/>
    <s v="ĐÚNG"/>
  </r>
  <r>
    <x v="0"/>
    <x v="1"/>
    <n v="9.6999999999999993"/>
    <n v="9.6199999999999992"/>
    <n v="0.37"/>
    <n v="10.36"/>
    <n v="5040"/>
    <n v="46.02"/>
    <n v="46.789000000000001"/>
    <m/>
    <m/>
    <b v="0"/>
    <m/>
    <s v="ĐÚNG"/>
  </r>
  <r>
    <x v="4"/>
    <x v="2"/>
    <n v="13.1"/>
    <n v="8.99"/>
    <n v="0.22"/>
    <n v="12.05"/>
    <n v="5041"/>
    <n v="106.434"/>
    <n v="48.694000000000003"/>
    <m/>
    <m/>
    <b v="1"/>
    <m/>
    <s v="ĐÚNG"/>
  </r>
  <r>
    <x v="1"/>
    <x v="2"/>
    <n v="3.78"/>
    <n v="1.78"/>
    <n v="0.12"/>
    <n v="8.67"/>
    <n v="5042"/>
    <n v="-13.734999999999999"/>
    <n v="-1.373"/>
    <s v="SAI HÌNH HỌC"/>
    <m/>
    <b v="1"/>
    <m/>
    <s v="ĐÚNG"/>
  </r>
  <r>
    <x v="2"/>
    <x v="2"/>
    <n v="4.6399999999999997"/>
    <n v="4.07"/>
    <n v="0.18"/>
    <n v="10.7"/>
    <n v="5043"/>
    <n v="7.976"/>
    <n v="8.0630000000000006"/>
    <s v="SAI HÌNH HỌC"/>
    <m/>
    <b v="1"/>
    <m/>
    <s v="ĐÚNG"/>
  </r>
  <r>
    <x v="4"/>
    <x v="0"/>
    <n v="9.89"/>
    <n v="7.21"/>
    <n v="0.22"/>
    <n v="12.05"/>
    <n v="5044"/>
    <n v="64.444000000000003"/>
    <n v="31.32"/>
    <m/>
    <s v="SAI DẤU MOMEN"/>
    <b v="1"/>
    <m/>
    <s v="ĐÚNG"/>
  </r>
  <r>
    <x v="1"/>
    <x v="1"/>
    <n v="4.7699999999999996"/>
    <n v="1.61"/>
    <n v="0.15"/>
    <n v="9.68"/>
    <n v="5045"/>
    <n v="-12.545999999999999"/>
    <n v="-1.2549999999999999"/>
    <m/>
    <m/>
    <b v="1"/>
    <m/>
    <s v="ĐÚNG"/>
  </r>
  <r>
    <x v="2"/>
    <x v="3"/>
    <n v="4.9000000000000004"/>
    <n v="3.7"/>
    <n v="0.17"/>
    <n v="10.36"/>
    <n v="5046"/>
    <n v="6.3819999999999997"/>
    <n v="8.7059999999999995"/>
    <s v="SAI HÌNH HỌC"/>
    <m/>
    <b v="1"/>
    <m/>
    <s v="ĐÚNG"/>
  </r>
  <r>
    <x v="1"/>
    <x v="4"/>
    <n v="3.66"/>
    <n v="1.59"/>
    <n v="0.13"/>
    <n v="9.01"/>
    <n v="5047"/>
    <n v="-11.388999999999999"/>
    <n v="-1.139"/>
    <m/>
    <m/>
    <b v="1"/>
    <m/>
    <s v="ĐÚNG"/>
  </r>
  <r>
    <x v="2"/>
    <x v="3"/>
    <n v="6.35"/>
    <n v="4.34"/>
    <n v="0.12"/>
    <n v="8.67"/>
    <n v="5048"/>
    <n v="7.3490000000000002"/>
    <n v="12.236000000000001"/>
    <s v="SAI HÌNH HỌC"/>
    <m/>
    <b v="1"/>
    <m/>
    <s v="ĐÚNG"/>
  </r>
  <r>
    <x v="1"/>
    <x v="3"/>
    <n v="7.37"/>
    <n v="2.02"/>
    <n v="0.12"/>
    <n v="8.67"/>
    <n v="5049"/>
    <n v="-17.689"/>
    <n v="-1.7689999999999999"/>
    <m/>
    <m/>
    <b v="1"/>
    <m/>
    <s v="ĐÚNG"/>
  </r>
  <r>
    <x v="4"/>
    <x v="1"/>
    <n v="13.14"/>
    <n v="9.5"/>
    <n v="0.27"/>
    <n v="13.73"/>
    <n v="5050"/>
    <n v="128.54400000000001"/>
    <n v="61.957000000000001"/>
    <m/>
    <s v="SAI DẤU MOMEN"/>
    <b v="1"/>
    <m/>
    <s v="ĐÚNG"/>
  </r>
  <r>
    <x v="0"/>
    <x v="1"/>
    <n v="10.98"/>
    <n v="8.9499999999999993"/>
    <n v="0.37"/>
    <n v="10.36"/>
    <n v="5051"/>
    <n v="39.832999999999998"/>
    <n v="59.951999999999998"/>
    <m/>
    <m/>
    <b v="0"/>
    <m/>
    <s v="ĐÚNG"/>
  </r>
  <r>
    <x v="1"/>
    <x v="2"/>
    <n v="4.21"/>
    <n v="1.31"/>
    <n v="0.13"/>
    <n v="9.01"/>
    <n v="5052"/>
    <n v="-7.7309999999999999"/>
    <n v="-0.77300000000000002"/>
    <m/>
    <m/>
    <b v="1"/>
    <m/>
    <s v="ĐÚNG"/>
  </r>
  <r>
    <x v="3"/>
    <x v="4"/>
    <n v="8.9700000000000006"/>
    <n v="2.66"/>
    <n v="0.13"/>
    <n v="9.01"/>
    <n v="5053"/>
    <n v="6.375"/>
    <n v="1.2749999999999999"/>
    <m/>
    <m/>
    <b v="1"/>
    <m/>
    <s v="ĐÚNG"/>
  </r>
  <r>
    <x v="1"/>
    <x v="4"/>
    <n v="7.48"/>
    <n v="1.68"/>
    <n v="0.12"/>
    <n v="8.67"/>
    <n v="5054"/>
    <n v="-12.234999999999999"/>
    <n v="-1.224"/>
    <m/>
    <m/>
    <b v="1"/>
    <m/>
    <s v="ĐÚNG"/>
  </r>
  <r>
    <x v="2"/>
    <x v="0"/>
    <n v="9.09"/>
    <n v="4.83"/>
    <n v="0.14000000000000001"/>
    <n v="9.35"/>
    <n v="5055"/>
    <n v="9.8160000000000007"/>
    <n v="27.04"/>
    <m/>
    <m/>
    <b v="1"/>
    <m/>
    <s v="ĐÚNG"/>
  </r>
  <r>
    <x v="1"/>
    <x v="1"/>
    <n v="5.24"/>
    <n v="1.96"/>
    <n v="0.13"/>
    <n v="9.01"/>
    <n v="5056"/>
    <n v="-17.306000000000001"/>
    <n v="-1.7310000000000001"/>
    <m/>
    <m/>
    <b v="1"/>
    <m/>
    <s v="ĐÚNG"/>
  </r>
  <r>
    <x v="1"/>
    <x v="0"/>
    <n v="7.82"/>
    <n v="1.78"/>
    <n v="0.11"/>
    <n v="8.33"/>
    <n v="5057"/>
    <n v="-13.196"/>
    <n v="-1.32"/>
    <m/>
    <m/>
    <m/>
    <s v="FALSE"/>
    <s v="ĐÚNG"/>
  </r>
  <r>
    <x v="4"/>
    <x v="1"/>
    <n v="11.41"/>
    <n v="7.66"/>
    <n v="0.22"/>
    <n v="12.05"/>
    <n v="5058"/>
    <n v="78.988"/>
    <n v="35.351999999999997"/>
    <m/>
    <s v="SAI DẤU MOMEN"/>
    <b v="1"/>
    <m/>
    <s v="ĐÚNG"/>
  </r>
  <r>
    <x v="0"/>
    <x v="4"/>
    <n v="15.42"/>
    <n v="11.36"/>
    <n v="0.47"/>
    <n v="11.71"/>
    <n v="5059"/>
    <n v="72.536000000000001"/>
    <n v="133.649"/>
    <s v="SAI HÌNH HỌC"/>
    <m/>
    <b v="0"/>
    <m/>
    <s v="ĐÚNG"/>
  </r>
  <r>
    <x v="1"/>
    <x v="4"/>
    <n v="6.98"/>
    <n v="2.5"/>
    <n v="0.11"/>
    <n v="8.33"/>
    <n v="5060"/>
    <n v="-26.030999999999999"/>
    <n v="-2.6030000000000002"/>
    <s v="SAI HÌNH HỌC"/>
    <m/>
    <b v="1"/>
    <m/>
    <s v="ĐÚNG"/>
  </r>
  <r>
    <x v="4"/>
    <x v="4"/>
    <n v="8.8699999999999992"/>
    <n v="7.02"/>
    <n v="0.27"/>
    <n v="13.73"/>
    <n v="5061"/>
    <n v="64.12"/>
    <n v="33.831000000000003"/>
    <m/>
    <m/>
    <b v="1"/>
    <m/>
    <s v="ĐÚNG"/>
  </r>
  <r>
    <x v="3"/>
    <x v="4"/>
    <n v="10.01"/>
    <n v="3.78"/>
    <n v="0.13"/>
    <n v="9.01"/>
    <n v="5062"/>
    <n v="12.874000000000001"/>
    <n v="2.5750000000000002"/>
    <s v="ĐÚNG"/>
    <m/>
    <b v="1"/>
    <m/>
    <s v="ĐÚNG"/>
  </r>
  <r>
    <x v="4"/>
    <x v="1"/>
    <n v="8.99"/>
    <n v="7.99"/>
    <n v="0.21"/>
    <n v="11.71"/>
    <n v="5063"/>
    <n v="63.085000000000001"/>
    <n v="37.378"/>
    <m/>
    <s v="SAI DẤU MOMEN"/>
    <b v="1"/>
    <m/>
    <s v="ĐÚNG"/>
  </r>
  <r>
    <x v="3"/>
    <x v="2"/>
    <n v="8.6199999999999992"/>
    <n v="3.78"/>
    <n v="0.12"/>
    <n v="8.67"/>
    <n v="5064"/>
    <n v="12.388"/>
    <n v="2.4780000000000002"/>
    <m/>
    <m/>
    <b v="1"/>
    <m/>
    <s v="ĐÚNG"/>
  </r>
  <r>
    <x v="0"/>
    <x v="1"/>
    <n v="9.81"/>
    <n v="9.32"/>
    <n v="0.38"/>
    <n v="10.36"/>
    <n v="5065"/>
    <n v="43.195"/>
    <n v="47.856000000000002"/>
    <m/>
    <m/>
    <b v="0"/>
    <m/>
    <s v="ĐÚNG"/>
  </r>
  <r>
    <x v="0"/>
    <x v="0"/>
    <n v="12.84"/>
    <n v="10.18"/>
    <n v="0.38"/>
    <n v="10.36"/>
    <n v="5066"/>
    <n v="51.533999999999999"/>
    <n v="81.983999999999995"/>
    <m/>
    <s v="SAI DẤU MOMEN"/>
    <b v="0"/>
    <m/>
    <s v="ĐÚNG"/>
  </r>
  <r>
    <x v="1"/>
    <x v="4"/>
    <n v="3.83"/>
    <n v="1.95"/>
    <n v="0.13"/>
    <n v="9.01"/>
    <n v="5067"/>
    <n v="-17.13"/>
    <n v="-1.7130000000000001"/>
    <m/>
    <m/>
    <b v="1"/>
    <m/>
    <s v="ĐÚNG"/>
  </r>
  <r>
    <x v="3"/>
    <x v="3"/>
    <n v="9.3000000000000007"/>
    <n v="2.86"/>
    <n v="0.12"/>
    <n v="8.67"/>
    <n v="5068"/>
    <n v="7.0919999999999996"/>
    <n v="1.4179999999999999"/>
    <m/>
    <s v="SAI DẤU MOMEN"/>
    <b v="1"/>
    <m/>
    <s v="ĐÚNG"/>
  </r>
  <r>
    <x v="2"/>
    <x v="1"/>
    <n v="11.44"/>
    <n v="5.84"/>
    <n v="0.14000000000000001"/>
    <n v="9.35"/>
    <n v="5069"/>
    <n v="14.35"/>
    <n v="42.828000000000003"/>
    <m/>
    <m/>
    <b v="1"/>
    <m/>
    <s v="ĐÚNG"/>
  </r>
  <r>
    <x v="4"/>
    <x v="3"/>
    <n v="7.7"/>
    <n v="6.68"/>
    <n v="0.23"/>
    <n v="12.38"/>
    <n v="5070"/>
    <n v="47.758000000000003"/>
    <n v="27.620999999999999"/>
    <m/>
    <m/>
    <b v="1"/>
    <m/>
    <s v="ĐÚNG"/>
  </r>
  <r>
    <x v="3"/>
    <x v="2"/>
    <n v="7.3"/>
    <n v="3.04"/>
    <n v="0.14000000000000001"/>
    <n v="9.35"/>
    <n v="5071"/>
    <n v="8.641"/>
    <n v="1.728"/>
    <m/>
    <m/>
    <b v="1"/>
    <m/>
    <s v="ĐÚNG"/>
  </r>
  <r>
    <x v="3"/>
    <x v="3"/>
    <n v="7.25"/>
    <n v="3.32"/>
    <n v="0.13"/>
    <n v="9.01"/>
    <n v="5072"/>
    <n v="9.9309999999999992"/>
    <n v="1.986"/>
    <m/>
    <s v="SAI DẤU MOMEN"/>
    <b v="1"/>
    <m/>
    <s v="ĐÚNG"/>
  </r>
  <r>
    <x v="2"/>
    <x v="2"/>
    <n v="5.46"/>
    <n v="4.46"/>
    <n v="0.19"/>
    <n v="11.03"/>
    <n v="5073"/>
    <n v="9.8729999999999993"/>
    <n v="11.509"/>
    <m/>
    <m/>
    <b v="1"/>
    <m/>
    <s v="ĐÚNG"/>
  </r>
  <r>
    <x v="0"/>
    <x v="0"/>
    <n v="13.67"/>
    <n v="11.7"/>
    <n v="0.48"/>
    <n v="12.05"/>
    <n v="5074"/>
    <n v="79.177000000000007"/>
    <n v="108.08499999999999"/>
    <m/>
    <m/>
    <b v="0"/>
    <m/>
    <s v="ĐÚNG"/>
  </r>
  <r>
    <x v="4"/>
    <x v="4"/>
    <n v="11.03"/>
    <n v="7.47"/>
    <n v="0.28000000000000003"/>
    <n v="14.07"/>
    <n v="5075"/>
    <n v="86.945999999999998"/>
    <n v="39.256"/>
    <s v="SAI HÌNH HỌC"/>
    <m/>
    <b v="1"/>
    <m/>
    <s v="ĐÚNG"/>
  </r>
  <r>
    <x v="3"/>
    <x v="1"/>
    <n v="7.54"/>
    <n v="2.33"/>
    <n v="0.13"/>
    <n v="9.01"/>
    <n v="5076"/>
    <n v="4.891"/>
    <n v="0.97799999999999998"/>
    <m/>
    <m/>
    <b v="1"/>
    <m/>
    <s v="ĐÚNG"/>
  </r>
  <r>
    <x v="1"/>
    <x v="3"/>
    <n v="3.53"/>
    <n v="1.76"/>
    <n v="0.14000000000000001"/>
    <n v="9.35"/>
    <n v="5077"/>
    <n v="-14.481"/>
    <n v="-1.448"/>
    <m/>
    <m/>
    <m/>
    <s v="FALSE"/>
    <s v="ĐÚNG"/>
  </r>
  <r>
    <x v="3"/>
    <x v="0"/>
    <n v="6.91"/>
    <n v="3.09"/>
    <n v="0.1"/>
    <n v="8"/>
    <n v="5078"/>
    <n v="7.6379999999999999"/>
    <n v="1.528"/>
    <m/>
    <m/>
    <m/>
    <s v="FALSE"/>
    <s v="ĐÚNG"/>
  </r>
  <r>
    <x v="0"/>
    <x v="4"/>
    <n v="13.73"/>
    <n v="11.93"/>
    <n v="0.43"/>
    <n v="11.03"/>
    <n v="5079"/>
    <n v="75.352000000000004"/>
    <n v="99.805999999999997"/>
    <m/>
    <m/>
    <b v="0"/>
    <m/>
    <s v="ĐÚNG"/>
  </r>
  <r>
    <x v="4"/>
    <x v="1"/>
    <n v="13.26"/>
    <n v="8.98"/>
    <n v="0.22"/>
    <n v="12.05"/>
    <n v="5080"/>
    <n v="107.614"/>
    <n v="48.585999999999999"/>
    <s v="SAI HÌNH HỌC"/>
    <m/>
    <b v="1"/>
    <m/>
    <s v="ĐÚNG"/>
  </r>
  <r>
    <x v="4"/>
    <x v="4"/>
    <n v="9.15"/>
    <n v="6.42"/>
    <n v="0.27"/>
    <n v="13.73"/>
    <n v="5081"/>
    <n v="60.491"/>
    <n v="28.295000000000002"/>
    <s v="SAI HÌNH HỌC"/>
    <m/>
    <b v="1"/>
    <m/>
    <s v="ĐÚNG"/>
  </r>
  <r>
    <x v="1"/>
    <x v="0"/>
    <n v="3.43"/>
    <n v="2.15"/>
    <n v="0.11"/>
    <n v="8.33"/>
    <n v="5082"/>
    <n v="-19.253"/>
    <n v="-1.925"/>
    <m/>
    <m/>
    <b v="1"/>
    <m/>
    <s v="ĐÚNG"/>
  </r>
  <r>
    <x v="4"/>
    <x v="1"/>
    <n v="10.65"/>
    <n v="9.93"/>
    <n v="0.28000000000000003"/>
    <n v="14.07"/>
    <n v="5083"/>
    <n v="111.59699999999999"/>
    <n v="69.369"/>
    <s v="SAI HÌNH HỌC"/>
    <m/>
    <b v="1"/>
    <m/>
    <s v="ĐÚNG"/>
  </r>
  <r>
    <x v="2"/>
    <x v="1"/>
    <n v="4.84"/>
    <n v="3.4"/>
    <n v="0.13"/>
    <n v="9.01"/>
    <n v="5084"/>
    <n v="4.6870000000000003"/>
    <n v="7.3869999999999996"/>
    <m/>
    <s v="SAI DẤU MOMEN"/>
    <b v="1"/>
    <m/>
    <s v="ĐÚNG"/>
  </r>
  <r>
    <x v="4"/>
    <x v="3"/>
    <n v="9.01"/>
    <n v="7.86"/>
    <n v="0.27"/>
    <n v="13.73"/>
    <n v="5085"/>
    <n v="72.924999999999997"/>
    <n v="42.411999999999999"/>
    <m/>
    <m/>
    <b v="1"/>
    <m/>
    <s v="ĐÚNG"/>
  </r>
  <r>
    <x v="2"/>
    <x v="4"/>
    <n v="4.96"/>
    <n v="4.51"/>
    <n v="0.14000000000000001"/>
    <n v="9.35"/>
    <n v="5086"/>
    <n v="8.5579999999999998"/>
    <n v="8.0510000000000002"/>
    <m/>
    <s v="SAI DẤU MOMEN"/>
    <b v="1"/>
    <m/>
    <s v="ĐÚNG"/>
  </r>
  <r>
    <x v="2"/>
    <x v="2"/>
    <n v="6.23"/>
    <n v="4.34"/>
    <n v="0.18"/>
    <n v="10.7"/>
    <n v="5087"/>
    <n v="9.0690000000000008"/>
    <n v="14.535"/>
    <s v="SAI HÌNH HỌC"/>
    <m/>
    <b v="1"/>
    <m/>
    <s v="ĐÚNG"/>
  </r>
  <r>
    <x v="3"/>
    <x v="2"/>
    <n v="8.52"/>
    <n v="2.74"/>
    <n v="0.14000000000000001"/>
    <n v="9.35"/>
    <n v="5088"/>
    <n v="7.02"/>
    <n v="1.4039999999999999"/>
    <m/>
    <m/>
    <b v="1"/>
    <m/>
    <s v="ĐÚNG"/>
  </r>
  <r>
    <x v="1"/>
    <x v="3"/>
    <n v="6.83"/>
    <n v="2.4500000000000002"/>
    <n v="0.12"/>
    <n v="8.67"/>
    <n v="5089"/>
    <n v="-26.021000000000001"/>
    <n v="-2.6019999999999999"/>
    <m/>
    <m/>
    <b v="1"/>
    <m/>
    <s v="ĐÚNG"/>
  </r>
  <r>
    <x v="3"/>
    <x v="4"/>
    <n v="6.75"/>
    <n v="2.21"/>
    <n v="0.13"/>
    <n v="9.01"/>
    <n v="5090"/>
    <n v="4.4009999999999998"/>
    <n v="0.88"/>
    <m/>
    <m/>
    <b v="1"/>
    <m/>
    <s v="ĐÚNG"/>
  </r>
  <r>
    <x v="3"/>
    <x v="2"/>
    <n v="7.07"/>
    <n v="2.0499999999999998"/>
    <n v="0.12"/>
    <n v="8.67"/>
    <n v="5091"/>
    <n v="3.6440000000000001"/>
    <n v="0.72899999999999998"/>
    <m/>
    <m/>
    <m/>
    <s v="FALSE"/>
    <s v="ĐÚNG"/>
  </r>
  <r>
    <x v="4"/>
    <x v="0"/>
    <n v="10.6"/>
    <n v="9.19"/>
    <n v="0.25"/>
    <n v="13.06"/>
    <n v="5092"/>
    <n v="95.417000000000002"/>
    <n v="55.15"/>
    <m/>
    <s v="SAI DẤU MOMEN"/>
    <b v="1"/>
    <m/>
    <s v="ĐÚNG"/>
  </r>
  <r>
    <x v="0"/>
    <x v="1"/>
    <n v="10.02"/>
    <n v="9.4600000000000009"/>
    <n v="0.44"/>
    <n v="11.37"/>
    <n v="5093"/>
    <n v="48.841000000000001"/>
    <n v="54.795000000000002"/>
    <m/>
    <m/>
    <b v="0"/>
    <m/>
    <s v="ĐÚNG"/>
  </r>
  <r>
    <x v="1"/>
    <x v="1"/>
    <n v="5.52"/>
    <n v="1.28"/>
    <n v="0.14000000000000001"/>
    <n v="9.35"/>
    <n v="5094"/>
    <n v="-7.66"/>
    <n v="-0.76600000000000001"/>
    <m/>
    <m/>
    <m/>
    <s v="FALSE"/>
    <s v="ĐÚNG"/>
  </r>
  <r>
    <x v="2"/>
    <x v="2"/>
    <n v="7.02"/>
    <n v="4.12"/>
    <n v="0.14000000000000001"/>
    <n v="9.35"/>
    <n v="5095"/>
    <n v="7.1420000000000003"/>
    <n v="16.126999999999999"/>
    <m/>
    <m/>
    <b v="1"/>
    <m/>
    <s v="ĐÚNG"/>
  </r>
  <r>
    <x v="3"/>
    <x v="4"/>
    <n v="6.51"/>
    <n v="3.06"/>
    <n v="0.11"/>
    <n v="8.33"/>
    <n v="5096"/>
    <n v="7.8"/>
    <n v="1.56"/>
    <s v="ĐÚNG"/>
    <m/>
    <b v="1"/>
    <m/>
    <s v="ĐÚNG"/>
  </r>
  <r>
    <x v="0"/>
    <x v="1"/>
    <n v="11.55"/>
    <n v="10.25"/>
    <n v="0.47"/>
    <n v="11.71"/>
    <n v="5097"/>
    <n v="59.054000000000002"/>
    <n v="74.983000000000004"/>
    <m/>
    <m/>
    <b v="0"/>
    <m/>
    <s v="ĐÚNG"/>
  </r>
  <r>
    <x v="0"/>
    <x v="0"/>
    <n v="14.1"/>
    <n v="9.6300000000000008"/>
    <n v="0.44"/>
    <n v="11.37"/>
    <n v="5098"/>
    <n v="50.612000000000002"/>
    <n v="108.503"/>
    <s v="SAI HÌNH HỌC"/>
    <m/>
    <b v="0"/>
    <m/>
    <s v="ĐÚNG"/>
  </r>
  <r>
    <x v="4"/>
    <x v="4"/>
    <n v="10.11"/>
    <n v="8.6199999999999992"/>
    <n v="0.28000000000000003"/>
    <n v="14.07"/>
    <n v="5099"/>
    <n v="91.962999999999994"/>
    <n v="52.273000000000003"/>
    <m/>
    <m/>
    <m/>
    <s v="FALSE"/>
    <s v="ĐÚNG"/>
  </r>
  <r>
    <x v="4"/>
    <x v="4"/>
    <n v="8.06"/>
    <n v="7.16"/>
    <n v="0.24"/>
    <n v="12.72"/>
    <n v="5100"/>
    <n v="55.055"/>
    <n v="32.604999999999997"/>
    <m/>
    <s v="SAI DẤU MOMEN"/>
    <b v="1"/>
    <m/>
    <s v="ĐÚNG"/>
  </r>
  <r>
    <x v="0"/>
    <x v="3"/>
    <n v="12.2"/>
    <n v="10.79"/>
    <n v="0.46"/>
    <n v="11.71"/>
    <n v="5101"/>
    <n v="65.44"/>
    <n v="83.66"/>
    <s v="SAI HÌNH HỌC"/>
    <m/>
    <b v="0"/>
    <m/>
    <s v="ĐÚNG"/>
  </r>
  <r>
    <x v="1"/>
    <x v="3"/>
    <n v="6.39"/>
    <n v="2.31"/>
    <n v="0.14000000000000001"/>
    <n v="9.35"/>
    <n v="5102"/>
    <n v="-24.946000000000002"/>
    <n v="-2.4950000000000001"/>
    <m/>
    <m/>
    <b v="1"/>
    <m/>
    <s v="ĐÚNG"/>
  </r>
  <r>
    <x v="2"/>
    <x v="3"/>
    <n v="7.01"/>
    <n v="4.29"/>
    <n v="0.18"/>
    <n v="10.7"/>
    <n v="5103"/>
    <n v="8.8620000000000001"/>
    <n v="18.402999999999999"/>
    <m/>
    <m/>
    <m/>
    <s v="FALSE"/>
    <s v="ĐÚNG"/>
  </r>
  <r>
    <x v="1"/>
    <x v="4"/>
    <n v="3.26"/>
    <n v="2.4500000000000002"/>
    <n v="0.11"/>
    <n v="8.33"/>
    <n v="5104"/>
    <n v="-25"/>
    <n v="-2.5"/>
    <s v="SAI HÌNH HỌC"/>
    <m/>
    <b v="1"/>
    <m/>
    <s v="ĐÚNG"/>
  </r>
  <r>
    <x v="0"/>
    <x v="1"/>
    <n v="13.96"/>
    <n v="10.62"/>
    <n v="0.43"/>
    <n v="11.03"/>
    <n v="5105"/>
    <n v="59.713000000000001"/>
    <n v="103.178"/>
    <m/>
    <s v="SAI DẤU MOMEN"/>
    <b v="0"/>
    <m/>
    <s v="ĐÚNG"/>
  </r>
  <r>
    <x v="0"/>
    <x v="3"/>
    <n v="15.57"/>
    <n v="10.75"/>
    <n v="0.46"/>
    <n v="11.71"/>
    <n v="5106"/>
    <n v="64.954999999999998"/>
    <n v="136.262"/>
    <m/>
    <m/>
    <m/>
    <s v="TRUE"/>
    <s v="ĐÚNG"/>
  </r>
  <r>
    <x v="1"/>
    <x v="3"/>
    <n v="7.14"/>
    <n v="1.54"/>
    <n v="0.12"/>
    <n v="8.67"/>
    <n v="5107"/>
    <n v="-10.281000000000001"/>
    <n v="-1.028"/>
    <m/>
    <m/>
    <m/>
    <s v="FALSE"/>
    <s v="ĐÚNG"/>
  </r>
  <r>
    <x v="3"/>
    <x v="1"/>
    <n v="6.81"/>
    <n v="2.02"/>
    <n v="0.15"/>
    <n v="9.68"/>
    <n v="5108"/>
    <n v="3.95"/>
    <n v="0.79"/>
    <m/>
    <m/>
    <b v="1"/>
    <m/>
    <s v="ĐÚNG"/>
  </r>
  <r>
    <x v="4"/>
    <x v="3"/>
    <n v="12.98"/>
    <n v="8.67"/>
    <n v="0.22"/>
    <n v="12.05"/>
    <n v="5109"/>
    <n v="101.705"/>
    <n v="45.289000000000001"/>
    <m/>
    <s v="SAI DẤU MOMEN"/>
    <b v="1"/>
    <m/>
    <s v="ĐÚNG"/>
  </r>
  <r>
    <x v="1"/>
    <x v="3"/>
    <n v="6.65"/>
    <n v="1.86"/>
    <n v="0.13"/>
    <n v="9.01"/>
    <n v="5110"/>
    <n v="-15.585000000000001"/>
    <n v="-1.5589999999999999"/>
    <m/>
    <m/>
    <b v="1"/>
    <m/>
    <s v="ĐÚNG"/>
  </r>
  <r>
    <x v="0"/>
    <x v="3"/>
    <n v="14.88"/>
    <n v="10.029999999999999"/>
    <n v="0.36"/>
    <n v="10.02"/>
    <n v="5111"/>
    <n v="48.384999999999998"/>
    <n v="106.491"/>
    <m/>
    <s v="SAI DẤU MOMEN"/>
    <b v="0"/>
    <m/>
    <s v="ĐÚNG"/>
  </r>
  <r>
    <x v="3"/>
    <x v="3"/>
    <n v="11.15"/>
    <n v="3.34"/>
    <n v="0.1"/>
    <n v="8"/>
    <n v="5112"/>
    <n v="8.9239999999999995"/>
    <n v="1.7849999999999999"/>
    <m/>
    <s v="SAI DẤU MOMEN"/>
    <b v="1"/>
    <m/>
    <s v="ĐÚNG"/>
  </r>
  <r>
    <x v="0"/>
    <x v="1"/>
    <n v="9.48"/>
    <n v="8.93"/>
    <n v="0.35"/>
    <n v="10.02"/>
    <n v="5113"/>
    <n v="38.353999999999999"/>
    <n v="43.223999999999997"/>
    <s v="SAI HÌNH HỌC"/>
    <m/>
    <b v="0"/>
    <m/>
    <s v="ĐÚNG"/>
  </r>
  <r>
    <x v="1"/>
    <x v="1"/>
    <n v="6.06"/>
    <n v="1.48"/>
    <n v="0.13"/>
    <n v="9.01"/>
    <n v="5114"/>
    <n v="-9.8680000000000003"/>
    <n v="-0.98699999999999999"/>
    <s v="SAI HÌNH HỌC"/>
    <m/>
    <b v="1"/>
    <m/>
    <s v="ĐÚNG"/>
  </r>
  <r>
    <x v="0"/>
    <x v="2"/>
    <n v="12.56"/>
    <n v="9.2200000000000006"/>
    <n v="0.42"/>
    <n v="11.03"/>
    <n v="5115"/>
    <n v="45.006999999999998"/>
    <n v="83.521000000000001"/>
    <m/>
    <m/>
    <m/>
    <s v="TRUE"/>
    <s v="ĐÚNG"/>
  </r>
  <r>
    <x v="1"/>
    <x v="3"/>
    <n v="6.82"/>
    <n v="1.37"/>
    <n v="0.11"/>
    <n v="8.33"/>
    <n v="5116"/>
    <n v="-7.8170000000000002"/>
    <n v="-0.78200000000000003"/>
    <s v="SAI HÌNH HỌC"/>
    <m/>
    <b v="1"/>
    <m/>
    <s v="ĐÚNG"/>
  </r>
  <r>
    <x v="0"/>
    <x v="4"/>
    <n v="14.36"/>
    <n v="11.5"/>
    <n v="0.5"/>
    <n v="12.38"/>
    <n v="5117"/>
    <n v="78.587999999999994"/>
    <n v="122.538"/>
    <m/>
    <s v="SAI DẤU MOMEN"/>
    <b v="0"/>
    <m/>
    <s v="ĐÚNG"/>
  </r>
  <r>
    <x v="3"/>
    <x v="2"/>
    <n v="11.47"/>
    <n v="3.72"/>
    <n v="0.12"/>
    <n v="8.67"/>
    <n v="5118"/>
    <n v="11.997999999999999"/>
    <n v="2.4"/>
    <m/>
    <s v="SAI DẤU MOMEN"/>
    <b v="1"/>
    <m/>
    <s v="ĐÚNG"/>
  </r>
  <r>
    <x v="0"/>
    <x v="1"/>
    <n v="12.43"/>
    <n v="11.31"/>
    <n v="0.43"/>
    <n v="11.03"/>
    <n v="5119"/>
    <n v="67.724000000000004"/>
    <n v="81.801000000000002"/>
    <m/>
    <m/>
    <b v="0"/>
    <m/>
    <s v="ĐÚNG"/>
  </r>
  <r>
    <x v="1"/>
    <x v="1"/>
    <n v="4.1500000000000004"/>
    <n v="1.37"/>
    <n v="0.12"/>
    <n v="8.67"/>
    <n v="5120"/>
    <n v="-8.1359999999999992"/>
    <n v="-0.81399999999999995"/>
    <m/>
    <m/>
    <m/>
    <s v="FALSE"/>
    <s v="ĐÚNG"/>
  </r>
  <r>
    <x v="0"/>
    <x v="2"/>
    <n v="13.96"/>
    <n v="9.5500000000000007"/>
    <n v="0.42"/>
    <n v="11.03"/>
    <n v="5121"/>
    <n v="48.286000000000001"/>
    <n v="103.178"/>
    <m/>
    <m/>
    <b v="0"/>
    <m/>
    <s v="ĐÚNG"/>
  </r>
  <r>
    <x v="1"/>
    <x v="0"/>
    <n v="5.2"/>
    <n v="2.02"/>
    <n v="0.11"/>
    <n v="8.33"/>
    <n v="5122"/>
    <n v="-16.995000000000001"/>
    <n v="-1.7"/>
    <m/>
    <s v="ĐÚNG"/>
    <b v="1"/>
    <m/>
    <s v="ĐÚNG"/>
  </r>
  <r>
    <x v="1"/>
    <x v="1"/>
    <n v="5.65"/>
    <n v="1.54"/>
    <n v="0.14000000000000001"/>
    <n v="9.35"/>
    <n v="5123"/>
    <n v="-11.087"/>
    <n v="-1.109"/>
    <m/>
    <m/>
    <m/>
    <s v="FALSE"/>
    <s v="ĐÚNG"/>
  </r>
  <r>
    <x v="4"/>
    <x v="2"/>
    <n v="12.5"/>
    <n v="9.7899999999999991"/>
    <n v="0.26"/>
    <n v="13.4"/>
    <n v="5124"/>
    <n v="122.98699999999999"/>
    <n v="64.215999999999994"/>
    <m/>
    <m/>
    <b v="1"/>
    <m/>
    <s v="ĐÚNG"/>
  </r>
  <r>
    <x v="0"/>
    <x v="1"/>
    <n v="10.99"/>
    <n v="8.5399999999999991"/>
    <n v="0.4"/>
    <n v="10.7"/>
    <n v="5125"/>
    <n v="37.457999999999998"/>
    <n v="62.033000000000001"/>
    <m/>
    <m/>
    <b v="0"/>
    <m/>
    <s v="ĐÚNG"/>
  </r>
  <r>
    <x v="4"/>
    <x v="3"/>
    <n v="11.54"/>
    <n v="9.25"/>
    <n v="0.27"/>
    <n v="13.73"/>
    <n v="5126"/>
    <n v="109.92100000000001"/>
    <n v="58.738999999999997"/>
    <m/>
    <s v="SAI DẤU MOMEN"/>
    <b v="1"/>
    <m/>
    <s v="ĐÚNG"/>
  </r>
  <r>
    <x v="0"/>
    <x v="3"/>
    <n v="13.27"/>
    <n v="11.05"/>
    <n v="0.5"/>
    <n v="12.38"/>
    <n v="5127"/>
    <n v="72.558000000000007"/>
    <n v="104.64100000000001"/>
    <s v="SAI HÌNH HỌC"/>
    <m/>
    <b v="0"/>
    <m/>
    <s v="ĐÚNG"/>
  </r>
  <r>
    <x v="1"/>
    <x v="4"/>
    <n v="7.88"/>
    <n v="2.2999999999999998"/>
    <n v="0.1"/>
    <n v="8"/>
    <n v="5128"/>
    <n v="-21.16"/>
    <n v="-2.1160000000000001"/>
    <m/>
    <s v="ĐÚNG"/>
    <b v="1"/>
    <m/>
    <s v="ĐÚNG"/>
  </r>
  <r>
    <x v="4"/>
    <x v="3"/>
    <n v="9.82"/>
    <n v="7.52"/>
    <n v="0.25"/>
    <n v="13.06"/>
    <n v="5129"/>
    <n v="72.332999999999998"/>
    <n v="36.927"/>
    <m/>
    <m/>
    <m/>
    <s v="FALSE"/>
    <s v="ĐÚNG"/>
  </r>
  <r>
    <x v="2"/>
    <x v="0"/>
    <n v="7.22"/>
    <n v="4.51"/>
    <n v="0.12"/>
    <n v="8.67"/>
    <n v="5130"/>
    <n v="7.9359999999999999"/>
    <n v="15.818"/>
    <m/>
    <s v="SAI DẤU MOMEN"/>
    <b v="1"/>
    <m/>
    <s v="ĐÚNG"/>
  </r>
  <r>
    <x v="0"/>
    <x v="3"/>
    <n v="10.77"/>
    <n v="8.5299999999999994"/>
    <n v="0.4"/>
    <n v="10.7"/>
    <n v="5131"/>
    <n v="37.369999999999997"/>
    <n v="59.573999999999998"/>
    <m/>
    <m/>
    <m/>
    <s v="TRUE"/>
    <s v="ĐÚNG"/>
  </r>
  <r>
    <x v="1"/>
    <x v="1"/>
    <n v="6.6"/>
    <n v="2.2000000000000002"/>
    <n v="0.15"/>
    <n v="9.68"/>
    <n v="5132"/>
    <n v="-23.425999999999998"/>
    <n v="-2.343"/>
    <m/>
    <m/>
    <b v="1"/>
    <m/>
    <s v="ĐÚNG"/>
  </r>
  <r>
    <x v="2"/>
    <x v="3"/>
    <n v="5.61"/>
    <n v="4.79"/>
    <n v="0.13"/>
    <n v="9.01"/>
    <n v="5133"/>
    <n v="9.3030000000000008"/>
    <n v="9.9250000000000007"/>
    <m/>
    <s v="SAI DẤU MOMEN"/>
    <b v="1"/>
    <m/>
    <s v="ĐÚNG"/>
  </r>
  <r>
    <x v="1"/>
    <x v="3"/>
    <n v="6.93"/>
    <n v="1.43"/>
    <n v="0.12"/>
    <n v="8.67"/>
    <n v="5134"/>
    <n v="-8.8650000000000002"/>
    <n v="-0.88700000000000001"/>
    <m/>
    <m/>
    <b v="1"/>
    <m/>
    <s v="ĐÚNG"/>
  </r>
  <r>
    <x v="0"/>
    <x v="0"/>
    <n v="12.23"/>
    <n v="9.17"/>
    <n v="0.5"/>
    <n v="12.38"/>
    <n v="5135"/>
    <n v="49.969000000000001"/>
    <n v="88.882000000000005"/>
    <m/>
    <m/>
    <b v="0"/>
    <m/>
    <s v="ĐÚNG"/>
  </r>
  <r>
    <x v="4"/>
    <x v="0"/>
    <n v="11.69"/>
    <n v="8.1"/>
    <n v="0.21"/>
    <n v="11.71"/>
    <n v="5136"/>
    <n v="83.161000000000001"/>
    <n v="38.414999999999999"/>
    <s v="SAI HÌNH HỌC"/>
    <m/>
    <b v="1"/>
    <m/>
    <s v="ĐÚNG"/>
  </r>
  <r>
    <x v="0"/>
    <x v="4"/>
    <n v="16.05"/>
    <n v="11.5"/>
    <n v="0.4"/>
    <n v="10.7"/>
    <n v="5137"/>
    <n v="67.924000000000007"/>
    <n v="132.30500000000001"/>
    <m/>
    <m/>
    <m/>
    <s v="TRUE"/>
    <s v="ĐÚNG"/>
  </r>
  <r>
    <x v="1"/>
    <x v="0"/>
    <n v="4.01"/>
    <n v="1.45"/>
    <n v="0.1"/>
    <n v="8"/>
    <n v="5138"/>
    <n v="-8.41"/>
    <n v="-0.84099999999999997"/>
    <m/>
    <s v="ĐÚNG"/>
    <b v="1"/>
    <m/>
    <s v="ĐÚNG"/>
  </r>
  <r>
    <x v="3"/>
    <x v="2"/>
    <n v="5.58"/>
    <n v="2.16"/>
    <n v="0.13"/>
    <n v="9.01"/>
    <n v="5139"/>
    <n v="4.2039999999999997"/>
    <n v="0.84099999999999997"/>
    <m/>
    <m/>
    <b v="1"/>
    <m/>
    <s v="ĐÚNG"/>
  </r>
  <r>
    <x v="4"/>
    <x v="2"/>
    <n v="12.41"/>
    <n v="8.6199999999999992"/>
    <n v="0.23"/>
    <n v="12.38"/>
    <n v="5140"/>
    <n v="99.325999999999993"/>
    <n v="45.994"/>
    <m/>
    <m/>
    <b v="1"/>
    <m/>
    <s v="ĐÚNG"/>
  </r>
  <r>
    <x v="2"/>
    <x v="1"/>
    <n v="4.17"/>
    <n v="3.51"/>
    <n v="0.17"/>
    <n v="10.36"/>
    <n v="5141"/>
    <n v="5.7439999999999998"/>
    <n v="6.3049999999999997"/>
    <m/>
    <s v="SAI DẤU MOMEN"/>
    <b v="1"/>
    <m/>
    <s v="ĐÚNG"/>
  </r>
  <r>
    <x v="4"/>
    <x v="4"/>
    <n v="13.13"/>
    <n v="8.81"/>
    <n v="0.22"/>
    <n v="12.05"/>
    <n v="5142"/>
    <n v="104.542"/>
    <n v="46.764000000000003"/>
    <m/>
    <m/>
    <b v="1"/>
    <m/>
    <s v="ĐÚNG"/>
  </r>
  <r>
    <x v="3"/>
    <x v="3"/>
    <n v="13.05"/>
    <n v="3.8"/>
    <n v="0.11"/>
    <n v="8.33"/>
    <n v="5143"/>
    <n v="12.029"/>
    <n v="2.4060000000000001"/>
    <m/>
    <m/>
    <b v="1"/>
    <m/>
    <s v="ĐÚNG"/>
  </r>
  <r>
    <x v="3"/>
    <x v="3"/>
    <n v="8.6"/>
    <n v="2.88"/>
    <n v="0.11"/>
    <n v="8.33"/>
    <n v="5144"/>
    <n v="6.9089999999999998"/>
    <n v="1.3819999999999999"/>
    <m/>
    <s v="SAI DẤU MOMEN"/>
    <b v="1"/>
    <m/>
    <s v="ĐÚNG"/>
  </r>
  <r>
    <x v="0"/>
    <x v="4"/>
    <n v="9.92"/>
    <n v="8.24"/>
    <n v="0.45"/>
    <n v="11.37"/>
    <n v="5145"/>
    <n v="37.055999999999997"/>
    <n v="53.706000000000003"/>
    <m/>
    <m/>
    <b v="0"/>
    <m/>
    <s v="ĐÚNG"/>
  </r>
  <r>
    <x v="3"/>
    <x v="3"/>
    <n v="9.0500000000000007"/>
    <n v="2.63"/>
    <n v="0.15"/>
    <n v="9.68"/>
    <n v="5146"/>
    <n v="6.6959999999999997"/>
    <n v="1.339"/>
    <m/>
    <m/>
    <m/>
    <s v="FALSE"/>
    <s v="ĐÚNG"/>
  </r>
  <r>
    <x v="3"/>
    <x v="0"/>
    <n v="7.4"/>
    <n v="2.77"/>
    <n v="0.15"/>
    <n v="9.68"/>
    <n v="5147"/>
    <n v="7.4269999999999996"/>
    <n v="1.4850000000000001"/>
    <s v="ĐÚNG"/>
    <m/>
    <b v="1"/>
    <m/>
    <s v="ĐÚNG"/>
  </r>
  <r>
    <x v="3"/>
    <x v="1"/>
    <n v="6.79"/>
    <n v="2.08"/>
    <n v="0.11"/>
    <n v="8.33"/>
    <n v="5148"/>
    <n v="3.6040000000000001"/>
    <n v="0.72099999999999997"/>
    <m/>
    <m/>
    <m/>
    <s v="FALSE"/>
    <s v="ĐÚNG"/>
  </r>
  <r>
    <x v="0"/>
    <x v="4"/>
    <n v="14.23"/>
    <n v="9.91"/>
    <n v="0.35"/>
    <n v="10.02"/>
    <n v="5149"/>
    <n v="47.234000000000002"/>
    <n v="97.391000000000005"/>
    <m/>
    <m/>
    <m/>
    <s v="FALSE"/>
    <s v="ĐÚNG"/>
  </r>
  <r>
    <x v="4"/>
    <x v="2"/>
    <n v="10.36"/>
    <n v="6.91"/>
    <n v="0.3"/>
    <n v="14.74"/>
    <n v="5150"/>
    <n v="79.14"/>
    <n v="35.19"/>
    <m/>
    <s v="SAI DẤU MOMEN"/>
    <b v="1"/>
    <m/>
    <s v="ĐÚNG"/>
  </r>
  <r>
    <x v="3"/>
    <x v="1"/>
    <n v="7.24"/>
    <n v="2.2000000000000002"/>
    <n v="0.12"/>
    <n v="8.67"/>
    <n v="5151"/>
    <n v="4.1959999999999997"/>
    <n v="0.83899999999999997"/>
    <m/>
    <m/>
    <m/>
    <s v="FALSE"/>
    <s v="ĐÚNG"/>
  </r>
  <r>
    <x v="1"/>
    <x v="0"/>
    <n v="6.59"/>
    <n v="2.0099999999999998"/>
    <n v="0.12"/>
    <n v="8.67"/>
    <n v="5152"/>
    <n v="-17.513999999999999"/>
    <n v="-1.7509999999999999"/>
    <m/>
    <s v="ĐÚNG"/>
    <b v="1"/>
    <m/>
    <s v="ĐÚNG"/>
  </r>
  <r>
    <x v="2"/>
    <x v="4"/>
    <n v="4.72"/>
    <n v="4.0599999999999996"/>
    <n v="0.12"/>
    <n v="8.67"/>
    <n v="5153"/>
    <n v="6.431"/>
    <n v="6.76"/>
    <s v="SAI HÌNH HỌC"/>
    <m/>
    <b v="1"/>
    <m/>
    <s v="ĐÚNG"/>
  </r>
  <r>
    <x v="4"/>
    <x v="3"/>
    <n v="7.31"/>
    <n v="6.59"/>
    <n v="0.26"/>
    <n v="13.4"/>
    <n v="5154"/>
    <n v="48.414000000000001"/>
    <n v="29.097000000000001"/>
    <m/>
    <m/>
    <m/>
    <s v="FALSE"/>
    <s v="ĐÚNG"/>
  </r>
  <r>
    <x v="0"/>
    <x v="1"/>
    <n v="12.12"/>
    <n v="8.23"/>
    <n v="0.36"/>
    <n v="10.02"/>
    <n v="5155"/>
    <n v="32.576999999999998"/>
    <n v="70.650000000000006"/>
    <m/>
    <s v="SAI DẤU MOMEN"/>
    <b v="0"/>
    <m/>
    <s v="ĐÚNG"/>
  </r>
  <r>
    <x v="3"/>
    <x v="4"/>
    <n v="7.43"/>
    <n v="2.72"/>
    <n v="0.14000000000000001"/>
    <n v="9.35"/>
    <n v="5156"/>
    <n v="6.9180000000000001"/>
    <n v="1.3839999999999999"/>
    <m/>
    <s v="SAI DẤU MOMEN"/>
    <b v="1"/>
    <m/>
    <s v="ĐÚNG"/>
  </r>
  <r>
    <x v="0"/>
    <x v="1"/>
    <n v="14"/>
    <n v="10.28"/>
    <n v="0.42"/>
    <n v="11.03"/>
    <n v="5157"/>
    <n v="55.95"/>
    <n v="103.77"/>
    <m/>
    <m/>
    <b v="0"/>
    <m/>
    <s v="ĐÚNG"/>
  </r>
  <r>
    <x v="1"/>
    <x v="1"/>
    <n v="7.1"/>
    <n v="1.71"/>
    <n v="0.15"/>
    <n v="9.68"/>
    <n v="5158"/>
    <n v="-14.153"/>
    <n v="-1.415"/>
    <s v="SAI HÌNH HỌC"/>
    <m/>
    <b v="1"/>
    <m/>
    <s v="ĐÚNG"/>
  </r>
  <r>
    <x v="0"/>
    <x v="0"/>
    <n v="15.98"/>
    <n v="10.72"/>
    <n v="0.48"/>
    <n v="12.05"/>
    <n v="5159"/>
    <n v="66.468999999999994"/>
    <n v="147.69999999999999"/>
    <m/>
    <m/>
    <b v="0"/>
    <m/>
    <s v="ĐÚNG"/>
  </r>
  <r>
    <x v="2"/>
    <x v="1"/>
    <n v="10.17"/>
    <n v="5.93"/>
    <n v="0.15"/>
    <n v="9.68"/>
    <n v="5160"/>
    <n v="15.318"/>
    <n v="35.042000000000002"/>
    <s v="SAI HÌNH HỌC"/>
    <m/>
    <b v="1"/>
    <m/>
    <s v="ĐÚNG"/>
  </r>
  <r>
    <x v="4"/>
    <x v="3"/>
    <n v="13.61"/>
    <n v="9.94"/>
    <n v="0.22"/>
    <n v="12.05"/>
    <n v="5161"/>
    <n v="122.262"/>
    <n v="59.529000000000003"/>
    <m/>
    <m/>
    <b v="1"/>
    <m/>
    <s v="ĐÚNG"/>
  </r>
  <r>
    <x v="4"/>
    <x v="2"/>
    <n v="8.9600000000000009"/>
    <n v="6.92"/>
    <n v="0.21"/>
    <n v="11.71"/>
    <n v="5162"/>
    <n v="54.454000000000001"/>
    <n v="28.036999999999999"/>
    <m/>
    <s v="SAI DẤU MOMEN"/>
    <b v="1"/>
    <m/>
    <s v="ĐÚNG"/>
  </r>
  <r>
    <x v="1"/>
    <x v="0"/>
    <n v="5.19"/>
    <n v="1.56"/>
    <n v="0.13"/>
    <n v="9.01"/>
    <n v="5163"/>
    <n v="-10.962999999999999"/>
    <n v="-1.0960000000000001"/>
    <m/>
    <m/>
    <m/>
    <s v="FALSE"/>
    <s v="ĐÚNG"/>
  </r>
  <r>
    <x v="3"/>
    <x v="4"/>
    <n v="5.53"/>
    <n v="2.39"/>
    <n v="0.13"/>
    <n v="9.01"/>
    <n v="5164"/>
    <n v="5.1470000000000002"/>
    <n v="1.0289999999999999"/>
    <m/>
    <m/>
    <b v="1"/>
    <m/>
    <s v="ĐÚNG"/>
  </r>
  <r>
    <x v="4"/>
    <x v="4"/>
    <n v="12.02"/>
    <n v="9.74"/>
    <n v="0.21"/>
    <n v="11.71"/>
    <n v="5165"/>
    <n v="102.821"/>
    <n v="55.545000000000002"/>
    <m/>
    <m/>
    <b v="1"/>
    <m/>
    <s v="ĐÚNG"/>
  </r>
  <r>
    <x v="2"/>
    <x v="0"/>
    <n v="7.45"/>
    <n v="4.45"/>
    <n v="0.17"/>
    <n v="10.36"/>
    <n v="5166"/>
    <n v="9.2319999999999993"/>
    <n v="20.125"/>
    <m/>
    <m/>
    <b v="1"/>
    <m/>
    <s v="ĐÚNG"/>
  </r>
  <r>
    <x v="4"/>
    <x v="3"/>
    <n v="7.1"/>
    <n v="6.48"/>
    <n v="0.22"/>
    <n v="12.05"/>
    <n v="5167"/>
    <n v="41.58"/>
    <n v="25.298999999999999"/>
    <m/>
    <m/>
    <b v="1"/>
    <m/>
    <s v="ĐÚNG"/>
  </r>
  <r>
    <x v="1"/>
    <x v="3"/>
    <n v="7.57"/>
    <n v="1.93"/>
    <n v="0.12"/>
    <n v="8.67"/>
    <n v="5168"/>
    <n v="-16.146999999999998"/>
    <n v="-1.615"/>
    <m/>
    <m/>
    <b v="1"/>
    <m/>
    <s v="ĐÚNG"/>
  </r>
  <r>
    <x v="0"/>
    <x v="2"/>
    <n v="10.06"/>
    <n v="8.8699999999999992"/>
    <n v="0.44"/>
    <n v="11.37"/>
    <n v="5169"/>
    <n v="42.939"/>
    <n v="55.232999999999997"/>
    <m/>
    <s v="SAI DẤU MOMEN"/>
    <b v="0"/>
    <m/>
    <s v="ĐÚNG"/>
  </r>
  <r>
    <x v="3"/>
    <x v="3"/>
    <n v="7"/>
    <n v="2.0699999999999998"/>
    <n v="0.13"/>
    <n v="9.01"/>
    <n v="5170"/>
    <n v="3.8610000000000002"/>
    <n v="0.77200000000000002"/>
    <m/>
    <m/>
    <b v="1"/>
    <m/>
    <s v="ĐÚNG"/>
  </r>
  <r>
    <x v="3"/>
    <x v="3"/>
    <n v="12.35"/>
    <n v="3.76"/>
    <n v="0.11"/>
    <n v="8.33"/>
    <n v="5171"/>
    <n v="11.776999999999999"/>
    <n v="2.355"/>
    <m/>
    <m/>
    <b v="1"/>
    <m/>
    <s v="ĐÚNG"/>
  </r>
  <r>
    <x v="0"/>
    <x v="3"/>
    <n v="16.36"/>
    <n v="10.98"/>
    <n v="0.5"/>
    <n v="12.38"/>
    <n v="5172"/>
    <n v="71.641999999999996"/>
    <n v="159.048"/>
    <m/>
    <m/>
    <b v="0"/>
    <m/>
    <s v="ĐÚNG"/>
  </r>
  <r>
    <x v="0"/>
    <x v="2"/>
    <n v="12.29"/>
    <n v="9.59"/>
    <n v="0.38"/>
    <n v="10.36"/>
    <n v="5173"/>
    <n v="45.734000000000002"/>
    <n v="75.111000000000004"/>
    <m/>
    <s v="SAI DẤU MOMEN"/>
    <b v="0"/>
    <m/>
    <s v="ĐÚNG"/>
  </r>
  <r>
    <x v="3"/>
    <x v="3"/>
    <n v="6.12"/>
    <n v="2"/>
    <n v="0.12"/>
    <n v="8.67"/>
    <n v="5174"/>
    <n v="3.468"/>
    <n v="0.69399999999999995"/>
    <m/>
    <m/>
    <b v="1"/>
    <m/>
    <s v="ĐÚNG"/>
  </r>
  <r>
    <x v="1"/>
    <x v="3"/>
    <n v="3.71"/>
    <n v="2.0699999999999998"/>
    <n v="0.1"/>
    <n v="8"/>
    <n v="5175"/>
    <n v="-17.14"/>
    <n v="-1.714"/>
    <m/>
    <m/>
    <b v="1"/>
    <m/>
    <s v="ĐÚNG"/>
  </r>
  <r>
    <x v="3"/>
    <x v="2"/>
    <n v="9.52"/>
    <n v="3.98"/>
    <n v="0.15"/>
    <n v="9.68"/>
    <n v="5176"/>
    <n v="15.334"/>
    <n v="3.0670000000000002"/>
    <m/>
    <m/>
    <m/>
    <s v="FALSE"/>
    <s v="ĐÚNG"/>
  </r>
  <r>
    <x v="1"/>
    <x v="3"/>
    <n v="4.4400000000000004"/>
    <n v="1.6"/>
    <n v="0.1"/>
    <n v="8"/>
    <n v="5177"/>
    <n v="-10.24"/>
    <n v="-1.024"/>
    <m/>
    <m/>
    <b v="1"/>
    <m/>
    <s v="ĐÚNG"/>
  </r>
  <r>
    <x v="0"/>
    <x v="0"/>
    <n v="12.5"/>
    <n v="8.94"/>
    <n v="0.47"/>
    <n v="11.71"/>
    <n v="5178"/>
    <n v="44.923000000000002"/>
    <n v="87.825000000000003"/>
    <m/>
    <m/>
    <b v="0"/>
    <m/>
    <s v="ĐÚNG"/>
  </r>
  <r>
    <x v="1"/>
    <x v="4"/>
    <n v="4.07"/>
    <n v="1.74"/>
    <n v="0.11"/>
    <n v="8.33"/>
    <n v="5179"/>
    <n v="-12.61"/>
    <n v="-1.2609999999999999"/>
    <s v="SAI HÌNH HỌC"/>
    <m/>
    <b v="1"/>
    <m/>
    <s v="ĐÚNG"/>
  </r>
  <r>
    <x v="4"/>
    <x v="3"/>
    <n v="8.82"/>
    <n v="6.86"/>
    <n v="0.25"/>
    <n v="13.06"/>
    <n v="5180"/>
    <n v="59.265000000000001"/>
    <n v="30.73"/>
    <s v="SAI HÌNH HỌC"/>
    <m/>
    <b v="1"/>
    <m/>
    <s v="ĐÚNG"/>
  </r>
  <r>
    <x v="4"/>
    <x v="4"/>
    <n v="10.98"/>
    <n v="7.54"/>
    <n v="0.25"/>
    <n v="13.06"/>
    <n v="5181"/>
    <n v="81.091999999999999"/>
    <n v="37.124000000000002"/>
    <m/>
    <m/>
    <b v="1"/>
    <m/>
    <s v="ĐÚNG"/>
  </r>
  <r>
    <x v="1"/>
    <x v="2"/>
    <n v="4.2699999999999996"/>
    <n v="2.06"/>
    <n v="0.12"/>
    <n v="8.67"/>
    <n v="5182"/>
    <n v="-18.396000000000001"/>
    <n v="-1.84"/>
    <s v="SAI HÌNH HỌC"/>
    <m/>
    <b v="1"/>
    <m/>
    <s v="ĐÚNG"/>
  </r>
  <r>
    <x v="1"/>
    <x v="1"/>
    <n v="3.8"/>
    <n v="1.76"/>
    <n v="0.15"/>
    <n v="9.68"/>
    <n v="5183"/>
    <n v="-14.992000000000001"/>
    <n v="-1.4990000000000001"/>
    <m/>
    <m/>
    <b v="1"/>
    <m/>
    <s v="ĐÚNG"/>
  </r>
  <r>
    <x v="2"/>
    <x v="4"/>
    <n v="10.71"/>
    <n v="5.67"/>
    <n v="0.17"/>
    <n v="10.36"/>
    <n v="5184"/>
    <n v="14.988"/>
    <n v="41.591999999999999"/>
    <m/>
    <m/>
    <b v="1"/>
    <m/>
    <s v="ĐÚNG"/>
  </r>
  <r>
    <x v="2"/>
    <x v="0"/>
    <n v="8.64"/>
    <n v="5.53"/>
    <n v="0.13"/>
    <n v="9.01"/>
    <n v="5185"/>
    <n v="12.398999999999999"/>
    <n v="23.541"/>
    <m/>
    <m/>
    <m/>
    <s v="FALSE"/>
    <s v="ĐÚNG"/>
  </r>
  <r>
    <x v="1"/>
    <x v="3"/>
    <n v="7.42"/>
    <n v="1.96"/>
    <n v="0.12"/>
    <n v="8.67"/>
    <n v="5186"/>
    <n v="-16.652999999999999"/>
    <n v="-1.665"/>
    <m/>
    <m/>
    <b v="1"/>
    <m/>
    <s v="ĐÚNG"/>
  </r>
  <r>
    <x v="4"/>
    <x v="0"/>
    <n v="11.48"/>
    <n v="9.23"/>
    <n v="0.23"/>
    <n v="12.38"/>
    <n v="5187"/>
    <n v="98.384"/>
    <n v="52.734000000000002"/>
    <m/>
    <m/>
    <m/>
    <s v="FALSE"/>
    <s v="ĐÚNG"/>
  </r>
  <r>
    <x v="3"/>
    <x v="1"/>
    <n v="7.57"/>
    <n v="2.67"/>
    <n v="0.13"/>
    <n v="9.01"/>
    <n v="5188"/>
    <n v="6.423"/>
    <n v="1.2849999999999999"/>
    <m/>
    <m/>
    <b v="1"/>
    <m/>
    <s v="ĐÚNG"/>
  </r>
  <r>
    <x v="3"/>
    <x v="4"/>
    <n v="8.59"/>
    <n v="2.66"/>
    <n v="0.14000000000000001"/>
    <n v="9.35"/>
    <n v="5189"/>
    <n v="6.6159999999999997"/>
    <n v="1.323"/>
    <m/>
    <m/>
    <m/>
    <s v="FALSE"/>
    <s v="ĐÚNG"/>
  </r>
  <r>
    <x v="2"/>
    <x v="0"/>
    <n v="5.09"/>
    <n v="3.56"/>
    <n v="0.17"/>
    <n v="10.36"/>
    <n v="5190"/>
    <n v="5.9080000000000004"/>
    <n v="9.3940000000000001"/>
    <m/>
    <s v="SAI DẤU MOMEN"/>
    <b v="1"/>
    <m/>
    <s v="ĐÚNG"/>
  </r>
  <r>
    <x v="3"/>
    <x v="4"/>
    <n v="11.29"/>
    <n v="3.8"/>
    <n v="0.15"/>
    <n v="9.68"/>
    <n v="5191"/>
    <n v="13.978"/>
    <n v="2.7959999999999998"/>
    <m/>
    <m/>
    <m/>
    <s v="FALSE"/>
    <s v="ĐÚNG"/>
  </r>
  <r>
    <x v="2"/>
    <x v="4"/>
    <n v="7.8"/>
    <n v="4.38"/>
    <n v="0.18"/>
    <n v="10.7"/>
    <n v="5192"/>
    <n v="9.2370000000000001"/>
    <n v="22.785"/>
    <m/>
    <s v="SAI DẤU MOMEN"/>
    <b v="1"/>
    <m/>
    <s v="ĐÚNG"/>
  </r>
  <r>
    <x v="2"/>
    <x v="0"/>
    <n v="4.45"/>
    <n v="3.05"/>
    <n v="0.15"/>
    <n v="9.68"/>
    <n v="5193"/>
    <n v="4.0519999999999996"/>
    <n v="6.7089999999999996"/>
    <m/>
    <s v="SAI DẤU MOMEN"/>
    <b v="1"/>
    <m/>
    <s v="ĐÚNG"/>
  </r>
  <r>
    <x v="3"/>
    <x v="2"/>
    <n v="7.87"/>
    <n v="2.98"/>
    <n v="0.15"/>
    <n v="9.68"/>
    <n v="5194"/>
    <n v="8.5960000000000001"/>
    <n v="1.7190000000000001"/>
    <m/>
    <m/>
    <b v="1"/>
    <m/>
    <s v="ĐÚNG"/>
  </r>
  <r>
    <x v="0"/>
    <x v="4"/>
    <n v="15.15"/>
    <n v="11.27"/>
    <n v="0.37"/>
    <n v="10.36"/>
    <n v="5195"/>
    <n v="63.161000000000001"/>
    <n v="114.137"/>
    <m/>
    <m/>
    <b v="0"/>
    <m/>
    <s v="ĐÚNG"/>
  </r>
  <r>
    <x v="2"/>
    <x v="4"/>
    <n v="5.14"/>
    <n v="3.52"/>
    <n v="0.17"/>
    <n v="10.36"/>
    <n v="5196"/>
    <n v="5.7759999999999998"/>
    <n v="9.58"/>
    <m/>
    <s v="SAI DẤU MOMEN"/>
    <b v="1"/>
    <m/>
    <s v="ĐÚNG"/>
  </r>
  <r>
    <x v="0"/>
    <x v="1"/>
    <n v="9.9"/>
    <n v="9.17"/>
    <n v="0.4"/>
    <n v="10.7"/>
    <n v="5197"/>
    <n v="43.188000000000002"/>
    <n v="50.338000000000001"/>
    <s v="SAI HÌNH HỌC"/>
    <m/>
    <b v="0"/>
    <m/>
    <s v="ĐÚNG"/>
  </r>
  <r>
    <x v="3"/>
    <x v="3"/>
    <n v="7.85"/>
    <n v="3.48"/>
    <n v="0.13"/>
    <n v="9.01"/>
    <n v="5198"/>
    <n v="10.911"/>
    <n v="2.1819999999999999"/>
    <m/>
    <m/>
    <m/>
    <s v="FALSE"/>
    <s v="ĐÚNG"/>
  </r>
  <r>
    <x v="2"/>
    <x v="0"/>
    <n v="5.34"/>
    <n v="4.0599999999999996"/>
    <n v="0.18"/>
    <n v="10.7"/>
    <n v="5199"/>
    <n v="7.9370000000000003"/>
    <n v="10.679"/>
    <s v="SAI HÌNH HỌC"/>
    <m/>
    <b v="1"/>
    <m/>
    <s v="ĐÚNG"/>
  </r>
  <r>
    <x v="3"/>
    <x v="3"/>
    <n v="7.98"/>
    <n v="2.88"/>
    <n v="0.14000000000000001"/>
    <n v="9.35"/>
    <n v="5200"/>
    <n v="7.7549999999999999"/>
    <n v="1.5509999999999999"/>
    <m/>
    <m/>
    <b v="1"/>
    <m/>
    <s v="ĐÚNG"/>
  </r>
  <r>
    <x v="3"/>
    <x v="2"/>
    <n v="8.3699999999999992"/>
    <n v="2.85"/>
    <n v="0.12"/>
    <n v="8.67"/>
    <n v="5201"/>
    <n v="7.0419999999999998"/>
    <n v="1.4079999999999999"/>
    <m/>
    <s v="SAI DẤU MOMEN"/>
    <b v="1"/>
    <m/>
    <s v="ĐÚNG"/>
  </r>
  <r>
    <x v="1"/>
    <x v="4"/>
    <n v="5.31"/>
    <n v="1.68"/>
    <n v="0.14000000000000001"/>
    <n v="9.35"/>
    <n v="5202"/>
    <n v="-13.195"/>
    <n v="-1.32"/>
    <m/>
    <m/>
    <b v="1"/>
    <m/>
    <s v="ĐÚNG"/>
  </r>
  <r>
    <x v="0"/>
    <x v="3"/>
    <n v="10.6"/>
    <n v="8.1199999999999992"/>
    <n v="0.41"/>
    <n v="10.7"/>
    <n v="5203"/>
    <n v="33.863999999999997"/>
    <n v="57.707999999999998"/>
    <m/>
    <s v="SAI DẤU MOMEN"/>
    <b v="0"/>
    <m/>
    <s v="ĐÚNG"/>
  </r>
  <r>
    <x v="2"/>
    <x v="3"/>
    <n v="8.5399999999999991"/>
    <n v="5.71"/>
    <n v="0.16"/>
    <n v="10.02"/>
    <n v="5204"/>
    <n v="14.701000000000001"/>
    <n v="25.577000000000002"/>
    <m/>
    <m/>
    <m/>
    <s v="FALSE"/>
    <s v="ĐÚNG"/>
  </r>
  <r>
    <x v="0"/>
    <x v="2"/>
    <n v="11.04"/>
    <n v="8.24"/>
    <n v="0.42"/>
    <n v="11.03"/>
    <n v="5205"/>
    <n v="35.948"/>
    <n v="64.528999999999996"/>
    <s v="SAI HÌNH HỌC"/>
    <m/>
    <b v="0"/>
    <m/>
    <s v="ĐÚNG"/>
  </r>
  <r>
    <x v="0"/>
    <x v="4"/>
    <n v="10.29"/>
    <n v="9.9499999999999993"/>
    <n v="0.4"/>
    <n v="10.7"/>
    <n v="5206"/>
    <n v="50.847999999999999"/>
    <n v="54.381999999999998"/>
    <m/>
    <s v="SAI DẤU MOMEN"/>
    <b v="0"/>
    <m/>
    <s v="ĐÚNG"/>
  </r>
  <r>
    <x v="0"/>
    <x v="1"/>
    <n v="10.9"/>
    <n v="8.6999999999999993"/>
    <n v="0.36"/>
    <n v="10.02"/>
    <n v="5207"/>
    <n v="36.404000000000003"/>
    <n v="57.143000000000001"/>
    <m/>
    <m/>
    <m/>
    <s v="FALSE"/>
    <s v="ĐÚNG"/>
  </r>
  <r>
    <x v="0"/>
    <x v="4"/>
    <n v="15.32"/>
    <n v="10.73"/>
    <n v="0.41"/>
    <n v="10.7"/>
    <n v="5208"/>
    <n v="59.131999999999998"/>
    <n v="120.54300000000001"/>
    <s v="SAI HÌNH HỌC"/>
    <m/>
    <b v="0"/>
    <m/>
    <s v="ĐÚNG"/>
  </r>
  <r>
    <x v="0"/>
    <x v="3"/>
    <n v="12.53"/>
    <n v="11.6"/>
    <n v="0.39"/>
    <n v="10.7"/>
    <n v="5209"/>
    <n v="69.11"/>
    <n v="80.635999999999996"/>
    <s v="SAI HÌNH HỌC"/>
    <m/>
    <b v="0"/>
    <m/>
    <s v="ĐÚNG"/>
  </r>
  <r>
    <x v="1"/>
    <x v="2"/>
    <n v="4.74"/>
    <n v="2.48"/>
    <n v="0.13"/>
    <n v="9.01"/>
    <n v="5210"/>
    <n v="-27.707999999999998"/>
    <n v="-2.7709999999999999"/>
    <m/>
    <m/>
    <m/>
    <s v="FALSE"/>
    <s v="ĐÚNG"/>
  </r>
  <r>
    <x v="3"/>
    <x v="3"/>
    <n v="6.56"/>
    <n v="2.3199999999999998"/>
    <n v="0.11"/>
    <n v="8.33"/>
    <n v="5211"/>
    <n v="4.484"/>
    <n v="0.89700000000000002"/>
    <m/>
    <s v="SAI DẤU MOMEN"/>
    <b v="1"/>
    <m/>
    <s v="ĐÚNG"/>
  </r>
  <r>
    <x v="4"/>
    <x v="2"/>
    <n v="7.8"/>
    <n v="6.83"/>
    <n v="0.28999999999999998"/>
    <n v="14.41"/>
    <n v="5212"/>
    <n v="57.576000000000001"/>
    <n v="33.610999999999997"/>
    <s v="SAI HÌNH HỌC"/>
    <m/>
    <b v="1"/>
    <m/>
    <s v="ĐÚNG"/>
  </r>
  <r>
    <x v="4"/>
    <x v="3"/>
    <n v="12.56"/>
    <n v="9.84"/>
    <n v="0.25"/>
    <n v="13.06"/>
    <n v="5213"/>
    <n v="121.057"/>
    <n v="63.226999999999997"/>
    <s v="SAI HÌNH HỌC"/>
    <m/>
    <b v="1"/>
    <m/>
    <s v="ĐÚNG"/>
  </r>
  <r>
    <x v="4"/>
    <x v="1"/>
    <n v="8.35"/>
    <n v="7.62"/>
    <n v="0.25"/>
    <n v="13.06"/>
    <n v="5214"/>
    <n v="62.323"/>
    <n v="37.915999999999997"/>
    <s v="SAI HÌNH HỌC"/>
    <m/>
    <b v="1"/>
    <m/>
    <s v="ĐÚNG"/>
  </r>
  <r>
    <x v="1"/>
    <x v="2"/>
    <n v="3.23"/>
    <n v="2.2999999999999998"/>
    <n v="0.15"/>
    <n v="9.68"/>
    <n v="5215"/>
    <n v="-25.603999999999999"/>
    <n v="-2.56"/>
    <s v="SAI HÌNH HỌC"/>
    <m/>
    <b v="1"/>
    <m/>
    <s v="ĐÚNG"/>
  </r>
  <r>
    <x v="2"/>
    <x v="0"/>
    <n v="7.57"/>
    <n v="5.83"/>
    <n v="0.18"/>
    <n v="10.7"/>
    <n v="5216"/>
    <n v="16.366"/>
    <n v="21.460999999999999"/>
    <m/>
    <m/>
    <m/>
    <s v="FALSE"/>
    <s v="ĐÚNG"/>
  </r>
  <r>
    <x v="0"/>
    <x v="4"/>
    <n v="15.14"/>
    <n v="10.38"/>
    <n v="0.49"/>
    <n v="12.05"/>
    <n v="5217"/>
    <n v="62.319000000000003"/>
    <n v="132.58099999999999"/>
    <s v="SAI HÌNH HỌC"/>
    <m/>
    <b v="0"/>
    <m/>
    <s v="ĐÚNG"/>
  </r>
  <r>
    <x v="0"/>
    <x v="3"/>
    <n v="10.87"/>
    <n v="9.98"/>
    <n v="0.46"/>
    <n v="11.71"/>
    <n v="5218"/>
    <n v="55.982999999999997"/>
    <n v="66.414000000000001"/>
    <m/>
    <s v="SAI DẤU MOMEN"/>
    <b v="0"/>
    <m/>
    <s v="ĐÚNG"/>
  </r>
  <r>
    <x v="2"/>
    <x v="1"/>
    <n v="9.56"/>
    <n v="5.23"/>
    <n v="0.16"/>
    <n v="10.02"/>
    <n v="5219"/>
    <n v="12.333"/>
    <n v="32.052"/>
    <s v="SAI HÌNH HỌC"/>
    <m/>
    <b v="1"/>
    <m/>
    <s v="ĐÚNG"/>
  </r>
  <r>
    <x v="3"/>
    <x v="2"/>
    <n v="8.01"/>
    <n v="2.34"/>
    <n v="0.11"/>
    <n v="8.33"/>
    <n v="5220"/>
    <n v="4.5609999999999999"/>
    <n v="0.91200000000000003"/>
    <s v="ĐÚNG"/>
    <m/>
    <b v="1"/>
    <m/>
    <s v="ĐÚNG"/>
  </r>
  <r>
    <x v="3"/>
    <x v="1"/>
    <n v="8"/>
    <n v="3.46"/>
    <n v="0.15"/>
    <n v="9.68"/>
    <n v="5221"/>
    <n v="11.589"/>
    <n v="2.3180000000000001"/>
    <m/>
    <m/>
    <b v="1"/>
    <m/>
    <s v="ĐÚNG"/>
  </r>
  <r>
    <x v="3"/>
    <x v="0"/>
    <n v="12.35"/>
    <n v="3.56"/>
    <n v="0.1"/>
    <n v="8"/>
    <n v="5222"/>
    <n v="10.138999999999999"/>
    <n v="2.028"/>
    <m/>
    <m/>
    <b v="1"/>
    <m/>
    <s v="ĐÚNG"/>
  </r>
  <r>
    <x v="2"/>
    <x v="3"/>
    <n v="7.56"/>
    <n v="4.6100000000000003"/>
    <n v="0.15"/>
    <n v="9.68"/>
    <n v="5223"/>
    <n v="9.2569999999999997"/>
    <n v="19.364000000000001"/>
    <m/>
    <m/>
    <m/>
    <s v="FALSE"/>
    <s v="ĐÚNG"/>
  </r>
  <r>
    <x v="0"/>
    <x v="2"/>
    <n v="13.71"/>
    <n v="11.3"/>
    <n v="0.37"/>
    <n v="10.36"/>
    <n v="5224"/>
    <n v="63.497999999999998"/>
    <n v="93.471000000000004"/>
    <m/>
    <m/>
    <m/>
    <s v="FALSE"/>
    <s v="ĐÚNG"/>
  </r>
  <r>
    <x v="3"/>
    <x v="1"/>
    <n v="13.24"/>
    <n v="3.83"/>
    <n v="0.12"/>
    <n v="8.67"/>
    <n v="5225"/>
    <n v="12.718"/>
    <n v="2.544"/>
    <m/>
    <m/>
    <b v="1"/>
    <m/>
    <s v="ĐÚNG"/>
  </r>
  <r>
    <x v="4"/>
    <x v="2"/>
    <n v="9.82"/>
    <n v="7.69"/>
    <n v="0.23"/>
    <n v="12.38"/>
    <n v="5226"/>
    <n v="70.116"/>
    <n v="36.604999999999997"/>
    <m/>
    <m/>
    <b v="1"/>
    <m/>
    <s v="ĐÚNG"/>
  </r>
  <r>
    <x v="0"/>
    <x v="4"/>
    <n v="10.4"/>
    <n v="8.56"/>
    <n v="0.49"/>
    <n v="12.05"/>
    <n v="5227"/>
    <n v="42.381"/>
    <n v="62.56"/>
    <s v="SAI HÌNH HỌC"/>
    <m/>
    <b v="0"/>
    <m/>
    <s v="ĐÚNG"/>
  </r>
  <r>
    <x v="2"/>
    <x v="1"/>
    <n v="5.15"/>
    <n v="5.03"/>
    <n v="0.18"/>
    <n v="10.7"/>
    <n v="5228"/>
    <n v="12.182"/>
    <n v="9.9329999999999998"/>
    <m/>
    <m/>
    <b v="1"/>
    <m/>
    <s v="ĐÚNG"/>
  </r>
  <r>
    <x v="2"/>
    <x v="3"/>
    <n v="3.26"/>
    <n v="3.17"/>
    <n v="0.17"/>
    <n v="10.36"/>
    <n v="5229"/>
    <n v="4.6849999999999996"/>
    <n v="3.8540000000000001"/>
    <m/>
    <m/>
    <b v="1"/>
    <m/>
    <s v="ĐÚNG"/>
  </r>
  <r>
    <x v="0"/>
    <x v="0"/>
    <n v="12.32"/>
    <n v="11.56"/>
    <n v="0.49"/>
    <n v="12.05"/>
    <n v="5230"/>
    <n v="77.293999999999997"/>
    <n v="87.790999999999997"/>
    <m/>
    <m/>
    <b v="0"/>
    <m/>
    <s v="ĐÚNG"/>
  </r>
  <r>
    <x v="2"/>
    <x v="1"/>
    <n v="9.2899999999999991"/>
    <n v="5.3"/>
    <n v="0.13"/>
    <n v="9.01"/>
    <n v="5231"/>
    <n v="11.388999999999999"/>
    <n v="27.216000000000001"/>
    <m/>
    <s v="SAI DẤU MOMEN"/>
    <b v="1"/>
    <m/>
    <s v="ĐÚNG"/>
  </r>
  <r>
    <x v="1"/>
    <x v="0"/>
    <n v="3.19"/>
    <n v="2.0299999999999998"/>
    <n v="0.11"/>
    <n v="8.33"/>
    <n v="5232"/>
    <n v="-17.164000000000001"/>
    <n v="-1.716"/>
    <s v="SAI HÌNH HỌC"/>
    <m/>
    <b v="1"/>
    <m/>
    <s v="ĐÚNG"/>
  </r>
  <r>
    <x v="3"/>
    <x v="1"/>
    <n v="7.64"/>
    <n v="2.72"/>
    <n v="0.15"/>
    <n v="9.68"/>
    <n v="5233"/>
    <n v="7.1619999999999999"/>
    <n v="1.4319999999999999"/>
    <m/>
    <m/>
    <b v="1"/>
    <m/>
    <s v="ĐÚNG"/>
  </r>
  <r>
    <x v="2"/>
    <x v="3"/>
    <n v="6.59"/>
    <n v="4.04"/>
    <n v="0.14000000000000001"/>
    <n v="9.35"/>
    <n v="5234"/>
    <n v="6.867"/>
    <n v="14.212"/>
    <m/>
    <s v="SAI DẤU MOMEN"/>
    <b v="1"/>
    <m/>
    <s v="ĐÚNG"/>
  </r>
  <r>
    <x v="4"/>
    <x v="1"/>
    <n v="8.8000000000000007"/>
    <n v="7.9"/>
    <n v="0.22"/>
    <n v="12.05"/>
    <n v="5235"/>
    <n v="62.829000000000001"/>
    <n v="37.601999999999997"/>
    <m/>
    <m/>
    <b v="1"/>
    <m/>
    <s v="ĐÚNG"/>
  </r>
  <r>
    <x v="1"/>
    <x v="4"/>
    <n v="4.07"/>
    <n v="1.31"/>
    <n v="0.12"/>
    <n v="8.67"/>
    <n v="5236"/>
    <n v="-7.4390000000000001"/>
    <n v="-0.74399999999999999"/>
    <m/>
    <m/>
    <b v="1"/>
    <m/>
    <s v="ĐÚNG"/>
  </r>
  <r>
    <x v="3"/>
    <x v="2"/>
    <n v="5.92"/>
    <n v="2.58"/>
    <n v="0.14000000000000001"/>
    <n v="9.35"/>
    <n v="5237"/>
    <n v="6.2240000000000002"/>
    <n v="1.2450000000000001"/>
    <m/>
    <m/>
    <m/>
    <s v="FALSE"/>
    <s v="ĐÚNG"/>
  </r>
  <r>
    <x v="2"/>
    <x v="0"/>
    <n v="6.12"/>
    <n v="4.8"/>
    <n v="0.12"/>
    <n v="8.67"/>
    <n v="5238"/>
    <n v="8.9890000000000008"/>
    <n v="11.366"/>
    <m/>
    <m/>
    <b v="1"/>
    <m/>
    <s v="ĐÚNG"/>
  </r>
  <r>
    <x v="3"/>
    <x v="0"/>
    <n v="13.51"/>
    <n v="3.89"/>
    <n v="0.12"/>
    <n v="8.67"/>
    <n v="5239"/>
    <n v="13.12"/>
    <n v="2.6240000000000001"/>
    <m/>
    <m/>
    <b v="1"/>
    <m/>
    <s v="ĐÚNG"/>
  </r>
  <r>
    <x v="1"/>
    <x v="1"/>
    <n v="7.33"/>
    <n v="2.34"/>
    <n v="0.14000000000000001"/>
    <n v="9.35"/>
    <n v="5240"/>
    <n v="-25.597999999999999"/>
    <n v="-2.56"/>
    <m/>
    <m/>
    <b v="1"/>
    <m/>
    <s v="ĐÚNG"/>
  </r>
  <r>
    <x v="3"/>
    <x v="3"/>
    <n v="10.66"/>
    <n v="3.1"/>
    <n v="0.12"/>
    <n v="8.67"/>
    <n v="5241"/>
    <n v="8.3320000000000007"/>
    <n v="1.6659999999999999"/>
    <m/>
    <m/>
    <b v="1"/>
    <m/>
    <s v="ĐÚNG"/>
  </r>
  <r>
    <x v="3"/>
    <x v="4"/>
    <n v="12.06"/>
    <n v="3.77"/>
    <n v="0.11"/>
    <n v="8.33"/>
    <n v="5242"/>
    <n v="11.839"/>
    <n v="2.3679999999999999"/>
    <m/>
    <m/>
    <b v="1"/>
    <m/>
    <s v="ĐÚNG"/>
  </r>
  <r>
    <x v="0"/>
    <x v="3"/>
    <n v="12.32"/>
    <n v="9.1999999999999993"/>
    <n v="0.36"/>
    <n v="10.02"/>
    <n v="5243"/>
    <n v="40.707999999999998"/>
    <n v="73.001000000000005"/>
    <m/>
    <m/>
    <b v="0"/>
    <m/>
    <s v="ĐÚNG"/>
  </r>
  <r>
    <x v="0"/>
    <x v="3"/>
    <n v="12.09"/>
    <n v="8.61"/>
    <n v="0.49"/>
    <n v="12.05"/>
    <n v="5244"/>
    <n v="42.878"/>
    <n v="84.543999999999997"/>
    <m/>
    <m/>
    <b v="0"/>
    <m/>
    <s v="ĐÚNG"/>
  </r>
  <r>
    <x v="4"/>
    <x v="4"/>
    <n v="8.1"/>
    <n v="6.05"/>
    <n v="0.21"/>
    <n v="11.71"/>
    <n v="5245"/>
    <n v="43.039000000000001"/>
    <n v="21.431000000000001"/>
    <m/>
    <s v="SAI DẤU MOMEN"/>
    <b v="1"/>
    <m/>
    <s v="ĐÚNG"/>
  </r>
  <r>
    <x v="4"/>
    <x v="2"/>
    <n v="9.82"/>
    <n v="7.12"/>
    <n v="0.3"/>
    <n v="14.74"/>
    <n v="5246"/>
    <n v="77.295000000000002"/>
    <n v="37.362000000000002"/>
    <m/>
    <m/>
    <b v="1"/>
    <m/>
    <s v="ĐÚNG"/>
  </r>
  <r>
    <x v="3"/>
    <x v="1"/>
    <n v="6.84"/>
    <n v="2.1800000000000002"/>
    <n v="0.11"/>
    <n v="8.33"/>
    <n v="5247"/>
    <n v="3.9590000000000001"/>
    <n v="0.79200000000000004"/>
    <m/>
    <m/>
    <b v="1"/>
    <m/>
    <s v="ĐÚNG"/>
  </r>
  <r>
    <x v="2"/>
    <x v="1"/>
    <n v="7.71"/>
    <n v="5.66"/>
    <n v="0.13"/>
    <n v="9.01"/>
    <n v="5248"/>
    <n v="12.989000000000001"/>
    <n v="18.745999999999999"/>
    <m/>
    <m/>
    <b v="1"/>
    <m/>
    <s v="ĐÚNG"/>
  </r>
  <r>
    <x v="2"/>
    <x v="2"/>
    <n v="4.67"/>
    <n v="3.13"/>
    <n v="0.19"/>
    <n v="11.03"/>
    <n v="5249"/>
    <n v="4.8630000000000004"/>
    <n v="8.4190000000000005"/>
    <m/>
    <m/>
    <b v="1"/>
    <m/>
    <s v="ĐÚNG"/>
  </r>
  <r>
    <x v="3"/>
    <x v="3"/>
    <n v="8.1199999999999992"/>
    <n v="2.75"/>
    <n v="0.15"/>
    <n v="9.68"/>
    <n v="5250"/>
    <n v="7.3209999999999997"/>
    <n v="1.464"/>
    <m/>
    <m/>
    <m/>
    <s v="FALSE"/>
    <s v="ĐÚNG"/>
  </r>
  <r>
    <x v="0"/>
    <x v="2"/>
    <n v="12.67"/>
    <n v="10.91"/>
    <n v="0.46"/>
    <n v="11.71"/>
    <n v="5251"/>
    <n v="66.903000000000006"/>
    <n v="90.23"/>
    <m/>
    <m/>
    <b v="0"/>
    <m/>
    <s v="ĐÚNG"/>
  </r>
  <r>
    <x v="3"/>
    <x v="3"/>
    <n v="9.91"/>
    <n v="2.96"/>
    <n v="0.13"/>
    <n v="9.01"/>
    <n v="5252"/>
    <n v="7.8940000000000001"/>
    <n v="1.579"/>
    <m/>
    <s v="SAI DẤU MOMEN"/>
    <b v="1"/>
    <m/>
    <s v="ĐÚNG"/>
  </r>
  <r>
    <x v="4"/>
    <x v="0"/>
    <n v="11.43"/>
    <n v="9.7100000000000009"/>
    <n v="0.26"/>
    <n v="13.4"/>
    <n v="5253"/>
    <n v="111.54"/>
    <n v="63.17"/>
    <m/>
    <s v="SAI DẤU MOMEN"/>
    <b v="1"/>
    <m/>
    <s v="ĐÚNG"/>
  </r>
  <r>
    <x v="1"/>
    <x v="3"/>
    <n v="4.72"/>
    <n v="1.49"/>
    <n v="0.1"/>
    <n v="8"/>
    <n v="5254"/>
    <n v="-8.8800000000000008"/>
    <n v="-0.88800000000000001"/>
    <s v="SAI HÌNH HỌC"/>
    <m/>
    <b v="1"/>
    <m/>
    <s v="ĐÚNG"/>
  </r>
  <r>
    <x v="3"/>
    <x v="2"/>
    <n v="7.12"/>
    <n v="2.39"/>
    <n v="0.11"/>
    <n v="8.33"/>
    <n v="5255"/>
    <n v="4.758"/>
    <n v="0.95199999999999996"/>
    <m/>
    <m/>
    <b v="1"/>
    <m/>
    <s v="ĐÚNG"/>
  </r>
  <r>
    <x v="4"/>
    <x v="3"/>
    <n v="7.98"/>
    <n v="7.52"/>
    <n v="0.21"/>
    <n v="11.71"/>
    <n v="5256"/>
    <n v="52.703000000000003"/>
    <n v="33.11"/>
    <m/>
    <m/>
    <b v="1"/>
    <m/>
    <s v="ĐÚNG"/>
  </r>
  <r>
    <x v="1"/>
    <x v="3"/>
    <n v="5.42"/>
    <n v="2.4"/>
    <n v="0.15"/>
    <n v="9.68"/>
    <n v="5257"/>
    <n v="-27.878"/>
    <n v="-2.7879999999999998"/>
    <m/>
    <s v="ĐÚNG"/>
    <b v="1"/>
    <m/>
    <s v="ĐÚNG"/>
  </r>
  <r>
    <x v="3"/>
    <x v="3"/>
    <n v="10.130000000000001"/>
    <n v="3.74"/>
    <n v="0.13"/>
    <n v="9.01"/>
    <n v="5258"/>
    <n v="12.603"/>
    <n v="2.5209999999999999"/>
    <m/>
    <m/>
    <b v="1"/>
    <m/>
    <s v="ĐÚNG"/>
  </r>
  <r>
    <x v="2"/>
    <x v="3"/>
    <n v="5.1100000000000003"/>
    <n v="4.26"/>
    <n v="0.13"/>
    <n v="9.01"/>
    <n v="5259"/>
    <n v="7.3579999999999997"/>
    <n v="8.234"/>
    <m/>
    <m/>
    <b v="1"/>
    <m/>
    <s v="ĐÚNG"/>
  </r>
  <r>
    <x v="4"/>
    <x v="4"/>
    <n v="7.98"/>
    <n v="6.28"/>
    <n v="0.24"/>
    <n v="12.72"/>
    <n v="5260"/>
    <n v="47.808999999999997"/>
    <n v="25.082999999999998"/>
    <m/>
    <m/>
    <m/>
    <s v="FALSE"/>
    <s v="ĐÚNG"/>
  </r>
  <r>
    <x v="0"/>
    <x v="0"/>
    <n v="11.47"/>
    <n v="8.06"/>
    <n v="0.46"/>
    <n v="11.71"/>
    <n v="5261"/>
    <n v="36.515000000000001"/>
    <n v="73.947999999999993"/>
    <s v="SAI HÌNH HỌC"/>
    <m/>
    <b v="0"/>
    <m/>
    <s v="ĐÚNG"/>
  </r>
  <r>
    <x v="2"/>
    <x v="4"/>
    <n v="9.68"/>
    <n v="5.45"/>
    <n v="0.18"/>
    <n v="10.7"/>
    <n v="5262"/>
    <n v="14.302"/>
    <n v="35.091999999999999"/>
    <m/>
    <m/>
    <m/>
    <s v="FALSE"/>
    <s v="ĐÚNG"/>
  </r>
  <r>
    <x v="3"/>
    <x v="2"/>
    <n v="8.84"/>
    <n v="2.54"/>
    <n v="0.13"/>
    <n v="9.01"/>
    <n v="5263"/>
    <n v="5.8129999999999997"/>
    <n v="1.163"/>
    <m/>
    <s v="SAI DẤU MOMEN"/>
    <b v="1"/>
    <m/>
    <s v="ĐÚNG"/>
  </r>
  <r>
    <x v="1"/>
    <x v="1"/>
    <n v="5.72"/>
    <n v="1.9"/>
    <n v="0.1"/>
    <n v="8"/>
    <n v="5264"/>
    <n v="-14.44"/>
    <n v="-1.444"/>
    <m/>
    <m/>
    <b v="1"/>
    <m/>
    <s v="ĐÚNG"/>
  </r>
  <r>
    <x v="3"/>
    <x v="1"/>
    <n v="7.76"/>
    <n v="3.02"/>
    <n v="0.12"/>
    <n v="8.67"/>
    <n v="5265"/>
    <n v="7.907"/>
    <n v="1.581"/>
    <m/>
    <m/>
    <b v="1"/>
    <m/>
    <s v="ĐÚNG"/>
  </r>
  <r>
    <x v="3"/>
    <x v="0"/>
    <n v="6.03"/>
    <n v="2.6"/>
    <n v="0.11"/>
    <n v="8.33"/>
    <n v="5266"/>
    <n v="5.6310000000000002"/>
    <n v="1.1259999999999999"/>
    <m/>
    <m/>
    <m/>
    <s v="FALSE"/>
    <s v="ĐÚNG"/>
  </r>
  <r>
    <x v="3"/>
    <x v="0"/>
    <n v="6.16"/>
    <n v="2.2200000000000002"/>
    <n v="0.14000000000000001"/>
    <n v="9.35"/>
    <n v="5267"/>
    <n v="4.6079999999999997"/>
    <n v="0.92200000000000004"/>
    <s v="ĐÚNG"/>
    <m/>
    <b v="1"/>
    <m/>
    <s v="ĐÚNG"/>
  </r>
  <r>
    <x v="0"/>
    <x v="3"/>
    <n v="15.08"/>
    <n v="11.46"/>
    <n v="0.47"/>
    <n v="11.71"/>
    <n v="5268"/>
    <n v="73.819000000000003"/>
    <n v="127.821"/>
    <m/>
    <m/>
    <m/>
    <s v="TRUE"/>
    <s v="ĐÚNG"/>
  </r>
  <r>
    <x v="3"/>
    <x v="4"/>
    <n v="8.36"/>
    <n v="3.66"/>
    <n v="0.14000000000000001"/>
    <n v="9.35"/>
    <n v="5269"/>
    <n v="12.525"/>
    <n v="2.5049999999999999"/>
    <m/>
    <m/>
    <m/>
    <s v="FALSE"/>
    <s v="ĐÚNG"/>
  </r>
  <r>
    <x v="0"/>
    <x v="1"/>
    <n v="10.96"/>
    <n v="10.74"/>
    <n v="0.41"/>
    <n v="10.7"/>
    <n v="5270"/>
    <n v="59.243000000000002"/>
    <n v="61.694000000000003"/>
    <m/>
    <m/>
    <b v="0"/>
    <m/>
    <s v="ĐÚNG"/>
  </r>
  <r>
    <x v="2"/>
    <x v="2"/>
    <n v="6.22"/>
    <n v="5.85"/>
    <n v="0.19"/>
    <n v="11.03"/>
    <n v="5271"/>
    <n v="16.986000000000001"/>
    <n v="14.936"/>
    <m/>
    <m/>
    <b v="1"/>
    <m/>
    <s v="ĐÚNG"/>
  </r>
  <r>
    <x v="0"/>
    <x v="2"/>
    <n v="10.09"/>
    <n v="8.31"/>
    <n v="0.38"/>
    <n v="10.36"/>
    <n v="5272"/>
    <n v="34.340000000000003"/>
    <n v="50.627000000000002"/>
    <m/>
    <m/>
    <m/>
    <s v="FALSE"/>
    <s v="ĐÚNG"/>
  </r>
  <r>
    <x v="4"/>
    <x v="4"/>
    <n v="8.2899999999999991"/>
    <n v="6.52"/>
    <n v="0.21"/>
    <n v="11.71"/>
    <n v="5273"/>
    <n v="47.47"/>
    <n v="24.89"/>
    <m/>
    <m/>
    <m/>
    <s v="FALSE"/>
    <s v="ĐÚNG"/>
  </r>
  <r>
    <x v="4"/>
    <x v="2"/>
    <n v="10.62"/>
    <n v="8.74"/>
    <n v="0.25"/>
    <n v="13.06"/>
    <n v="5274"/>
    <n v="90.915999999999997"/>
    <n v="49.881"/>
    <m/>
    <m/>
    <b v="1"/>
    <m/>
    <s v="ĐÚNG"/>
  </r>
  <r>
    <x v="2"/>
    <x v="1"/>
    <n v="9.99"/>
    <n v="5.37"/>
    <n v="0.18"/>
    <n v="10.7"/>
    <n v="5275"/>
    <n v="13.885"/>
    <n v="37.375"/>
    <m/>
    <s v="SAI DẤU MOMEN"/>
    <b v="1"/>
    <m/>
    <s v="ĐÚNG"/>
  </r>
  <r>
    <x v="0"/>
    <x v="2"/>
    <n v="16.149999999999999"/>
    <n v="11.33"/>
    <n v="0.36"/>
    <n v="10.02"/>
    <n v="5276"/>
    <n v="61.74"/>
    <n v="125.44499999999999"/>
    <m/>
    <m/>
    <b v="0"/>
    <m/>
    <s v="ĐÚNG"/>
  </r>
  <r>
    <x v="2"/>
    <x v="1"/>
    <n v="7.37"/>
    <n v="4.57"/>
    <n v="0.15"/>
    <n v="9.68"/>
    <n v="5277"/>
    <n v="9.0969999999999995"/>
    <n v="18.402999999999999"/>
    <m/>
    <m/>
    <m/>
    <s v="FALSE"/>
    <s v="ĐÚNG"/>
  </r>
  <r>
    <x v="1"/>
    <x v="0"/>
    <n v="5.7"/>
    <n v="1.98"/>
    <n v="0.13"/>
    <n v="9.01"/>
    <n v="5278"/>
    <n v="-17.661000000000001"/>
    <n v="-1.766"/>
    <m/>
    <m/>
    <b v="1"/>
    <m/>
    <s v="ĐÚNG"/>
  </r>
  <r>
    <x v="0"/>
    <x v="4"/>
    <n v="17.37"/>
    <n v="11.62"/>
    <n v="0.43"/>
    <n v="11.03"/>
    <n v="5279"/>
    <n v="71.486999999999995"/>
    <n v="159.74100000000001"/>
    <s v="SAI HÌNH HỌC"/>
    <m/>
    <b v="0"/>
    <m/>
    <s v="ĐÚNG"/>
  </r>
  <r>
    <x v="2"/>
    <x v="3"/>
    <n v="7.12"/>
    <n v="4.3"/>
    <n v="0.18"/>
    <n v="10.7"/>
    <n v="5280"/>
    <n v="8.9030000000000005"/>
    <n v="18.984999999999999"/>
    <m/>
    <s v="SAI DẤU MOMEN"/>
    <b v="1"/>
    <m/>
    <s v="ĐÚNG"/>
  </r>
  <r>
    <x v="3"/>
    <x v="1"/>
    <n v="7.52"/>
    <n v="2.4"/>
    <n v="0.13"/>
    <n v="9.01"/>
    <n v="5281"/>
    <n v="5.19"/>
    <n v="1.038"/>
    <s v="ĐÚNG"/>
    <m/>
    <b v="1"/>
    <m/>
    <s v="ĐÚNG"/>
  </r>
  <r>
    <x v="3"/>
    <x v="2"/>
    <n v="9.67"/>
    <n v="3.2"/>
    <n v="0.15"/>
    <n v="9.68"/>
    <n v="5282"/>
    <n v="9.9120000000000008"/>
    <n v="1.982"/>
    <m/>
    <m/>
    <b v="1"/>
    <m/>
    <s v="ĐÚNG"/>
  </r>
  <r>
    <x v="3"/>
    <x v="2"/>
    <n v="6.64"/>
    <n v="2.15"/>
    <n v="0.14000000000000001"/>
    <n v="9.35"/>
    <n v="5283"/>
    <n v="4.3220000000000001"/>
    <n v="0.86399999999999999"/>
    <m/>
    <s v="SAI DẤU MOMEN"/>
    <b v="1"/>
    <m/>
    <s v="ĐÚNG"/>
  </r>
  <r>
    <x v="4"/>
    <x v="3"/>
    <n v="9.93"/>
    <n v="7.21"/>
    <n v="0.27"/>
    <n v="13.73"/>
    <n v="5284"/>
    <n v="73.724999999999994"/>
    <n v="35.686999999999998"/>
    <m/>
    <m/>
    <b v="1"/>
    <m/>
    <s v="ĐÚNG"/>
  </r>
  <r>
    <x v="4"/>
    <x v="4"/>
    <n v="7.49"/>
    <n v="7.46"/>
    <n v="0.25"/>
    <n v="13.06"/>
    <n v="5285"/>
    <n v="54.73"/>
    <n v="36.340000000000003"/>
    <m/>
    <m/>
    <b v="1"/>
    <m/>
    <s v="ĐÚNG"/>
  </r>
  <r>
    <x v="0"/>
    <x v="4"/>
    <n v="9.3699999999999992"/>
    <n v="8.49"/>
    <n v="0.41"/>
    <n v="10.7"/>
    <n v="5286"/>
    <n v="37.020000000000003"/>
    <n v="45.091999999999999"/>
    <s v="SAI HÌNH HỌC"/>
    <m/>
    <b v="0"/>
    <m/>
    <s v="ĐÚNG"/>
  </r>
  <r>
    <x v="0"/>
    <x v="0"/>
    <n v="11.43"/>
    <n v="9.8800000000000008"/>
    <n v="0.36"/>
    <n v="10.02"/>
    <n v="5287"/>
    <n v="46.948999999999998"/>
    <n v="62.835000000000001"/>
    <s v="SAI HÌNH HỌC"/>
    <m/>
    <b v="0"/>
    <m/>
    <s v="ĐÚNG"/>
  </r>
  <r>
    <x v="2"/>
    <x v="1"/>
    <n v="5.9"/>
    <n v="4.33"/>
    <n v="0.15"/>
    <n v="9.68"/>
    <n v="5288"/>
    <n v="8.1669999999999998"/>
    <n v="11.794"/>
    <m/>
    <s v="SAI DẤU MOMEN"/>
    <b v="1"/>
    <m/>
    <s v="ĐÚNG"/>
  </r>
  <r>
    <x v="4"/>
    <x v="1"/>
    <n v="9.61"/>
    <n v="9.58"/>
    <n v="0.23"/>
    <n v="12.38"/>
    <n v="5289"/>
    <n v="85.480999999999995"/>
    <n v="56.81"/>
    <m/>
    <m/>
    <b v="1"/>
    <m/>
    <s v="ĐÚNG"/>
  </r>
  <r>
    <x v="2"/>
    <x v="1"/>
    <n v="3.87"/>
    <n v="3.65"/>
    <n v="0.14000000000000001"/>
    <n v="9.35"/>
    <n v="5290"/>
    <n v="5.6050000000000004"/>
    <n v="4.9009999999999998"/>
    <m/>
    <s v="SAI DẤU MOMEN"/>
    <b v="1"/>
    <m/>
    <s v="ĐÚNG"/>
  </r>
  <r>
    <x v="2"/>
    <x v="4"/>
    <n v="5.83"/>
    <n v="4.29"/>
    <n v="0.18"/>
    <n v="10.7"/>
    <n v="5291"/>
    <n v="8.8620000000000001"/>
    <n v="12.728999999999999"/>
    <m/>
    <m/>
    <b v="1"/>
    <m/>
    <s v="ĐÚNG"/>
  </r>
  <r>
    <x v="4"/>
    <x v="4"/>
    <n v="9.8000000000000007"/>
    <n v="7.11"/>
    <n v="0.26"/>
    <n v="13.4"/>
    <n v="5292"/>
    <n v="70.025999999999996"/>
    <n v="33.869999999999997"/>
    <m/>
    <m/>
    <b v="1"/>
    <m/>
    <s v="ĐÚNG"/>
  </r>
  <r>
    <x v="2"/>
    <x v="2"/>
    <n v="7.29"/>
    <n v="4.18"/>
    <n v="0.2"/>
    <n v="11.37"/>
    <n v="5293"/>
    <n v="8.94"/>
    <n v="21.149000000000001"/>
    <m/>
    <m/>
    <b v="1"/>
    <m/>
    <s v="ĐÚNG"/>
  </r>
  <r>
    <x v="2"/>
    <x v="1"/>
    <n v="6.56"/>
    <n v="4.28"/>
    <n v="0.12"/>
    <n v="8.67"/>
    <n v="5294"/>
    <n v="7.1470000000000002"/>
    <n v="13.058999999999999"/>
    <m/>
    <m/>
    <b v="1"/>
    <m/>
    <s v="ĐÚNG"/>
  </r>
  <r>
    <x v="2"/>
    <x v="2"/>
    <n v="8.89"/>
    <n v="5.99"/>
    <n v="0.15"/>
    <n v="9.68"/>
    <n v="5295"/>
    <n v="15.629"/>
    <n v="26.776"/>
    <s v="SAI HÌNH HỌC"/>
    <m/>
    <b v="1"/>
    <m/>
    <s v="ĐÚNG"/>
  </r>
  <r>
    <x v="4"/>
    <x v="4"/>
    <n v="13.4"/>
    <n v="9.3800000000000008"/>
    <n v="0.23"/>
    <n v="12.38"/>
    <n v="5296"/>
    <n v="116.705"/>
    <n v="54.462000000000003"/>
    <m/>
    <m/>
    <b v="1"/>
    <m/>
    <s v="ĐÚNG"/>
  </r>
  <r>
    <x v="0"/>
    <x v="2"/>
    <n v="9.2100000000000009"/>
    <n v="8.4600000000000009"/>
    <n v="0.46"/>
    <n v="11.71"/>
    <n v="5297"/>
    <n v="40.228999999999999"/>
    <n v="47.677999999999997"/>
    <s v="SAI HÌNH HỌC"/>
    <m/>
    <b v="0"/>
    <m/>
    <s v="ĐÚNG"/>
  </r>
  <r>
    <x v="2"/>
    <x v="1"/>
    <n v="6.49"/>
    <n v="3.67"/>
    <n v="0.14000000000000001"/>
    <n v="9.35"/>
    <n v="5298"/>
    <n v="5.6669999999999998"/>
    <n v="13.784000000000001"/>
    <s v="SAI HÌNH HỌC"/>
    <m/>
    <b v="1"/>
    <m/>
    <s v="ĐÚNG"/>
  </r>
  <r>
    <x v="4"/>
    <x v="0"/>
    <n v="8.68"/>
    <n v="6.54"/>
    <n v="0.2"/>
    <n v="11.37"/>
    <n v="5299"/>
    <n v="48.408000000000001"/>
    <n v="24.315999999999999"/>
    <m/>
    <m/>
    <b v="1"/>
    <m/>
    <s v="ĐÚNG"/>
  </r>
  <r>
    <x v="0"/>
    <x v="3"/>
    <n v="15.6"/>
    <n v="11.2"/>
    <n v="0.48"/>
    <n v="12.05"/>
    <n v="5300"/>
    <n v="72.554000000000002"/>
    <n v="140.75899999999999"/>
    <m/>
    <m/>
    <b v="0"/>
    <m/>
    <s v="ĐÚNG"/>
  </r>
  <r>
    <x v="1"/>
    <x v="3"/>
    <n v="6"/>
    <n v="1.62"/>
    <n v="0.12"/>
    <n v="8.67"/>
    <n v="5301"/>
    <n v="-11.377000000000001"/>
    <n v="-1.1379999999999999"/>
    <m/>
    <m/>
    <b v="1"/>
    <m/>
    <s v="ĐÚNG"/>
  </r>
  <r>
    <x v="3"/>
    <x v="4"/>
    <n v="10.56"/>
    <n v="3.43"/>
    <n v="0.15"/>
    <n v="9.68"/>
    <n v="5302"/>
    <n v="11.388"/>
    <n v="2.278"/>
    <m/>
    <s v="SAI DẤU MOMEN"/>
    <b v="1"/>
    <m/>
    <s v="ĐÚNG"/>
  </r>
  <r>
    <x v="3"/>
    <x v="0"/>
    <n v="6.13"/>
    <n v="2.0099999999999998"/>
    <n v="0.11"/>
    <n v="8.33"/>
    <n v="5303"/>
    <n v="3.3650000000000002"/>
    <n v="0.67300000000000004"/>
    <m/>
    <s v="SAI DẤU MOMEN"/>
    <b v="1"/>
    <m/>
    <s v="ĐÚNG"/>
  </r>
  <r>
    <x v="3"/>
    <x v="1"/>
    <n v="6.83"/>
    <n v="2.94"/>
    <n v="0.12"/>
    <n v="8.67"/>
    <n v="5304"/>
    <n v="7.4939999999999998"/>
    <n v="1.4990000000000001"/>
    <s v="ĐÚNG"/>
    <m/>
    <b v="1"/>
    <m/>
    <s v="ĐÚNG"/>
  </r>
  <r>
    <x v="1"/>
    <x v="0"/>
    <n v="7.24"/>
    <n v="2.1800000000000002"/>
    <n v="0.1"/>
    <n v="8"/>
    <n v="5305"/>
    <n v="-19.010000000000002"/>
    <n v="-1.901"/>
    <m/>
    <m/>
    <b v="1"/>
    <m/>
    <s v="ĐÚNG"/>
  </r>
  <r>
    <x v="3"/>
    <x v="1"/>
    <n v="8.85"/>
    <n v="2.73"/>
    <n v="0.13"/>
    <n v="9.01"/>
    <n v="5306"/>
    <n v="6.7149999999999999"/>
    <n v="1.343"/>
    <m/>
    <m/>
    <m/>
    <s v="FALSE"/>
    <s v="ĐÚNG"/>
  </r>
  <r>
    <x v="2"/>
    <x v="0"/>
    <n v="6.05"/>
    <n v="3.32"/>
    <n v="0.14000000000000001"/>
    <n v="9.35"/>
    <n v="5307"/>
    <n v="4.6379999999999999"/>
    <n v="11.978"/>
    <m/>
    <m/>
    <b v="1"/>
    <m/>
    <s v="ĐÚNG"/>
  </r>
  <r>
    <x v="4"/>
    <x v="1"/>
    <n v="10.53"/>
    <n v="8.74"/>
    <n v="0.25"/>
    <n v="13.06"/>
    <n v="5308"/>
    <n v="90.146000000000001"/>
    <n v="49.881"/>
    <m/>
    <s v="SAI DẤU MOMEN"/>
    <b v="1"/>
    <m/>
    <s v="ĐÚNG"/>
  </r>
  <r>
    <x v="3"/>
    <x v="3"/>
    <n v="7.13"/>
    <n v="2.33"/>
    <n v="0.13"/>
    <n v="9.01"/>
    <n v="5309"/>
    <n v="4.891"/>
    <n v="0.97799999999999998"/>
    <m/>
    <s v="SAI DẤU MOMEN"/>
    <b v="1"/>
    <m/>
    <s v="ĐÚNG"/>
  </r>
  <r>
    <x v="0"/>
    <x v="2"/>
    <n v="10.4"/>
    <n v="8.1300000000000008"/>
    <n v="0.48"/>
    <n v="12.05"/>
    <n v="5310"/>
    <n v="38.229999999999997"/>
    <n v="62.56"/>
    <m/>
    <s v="SAI DẤU MOMEN"/>
    <b v="0"/>
    <m/>
    <s v="ĐÚNG"/>
  </r>
  <r>
    <x v="4"/>
    <x v="3"/>
    <n v="12.03"/>
    <n v="9.86"/>
    <n v="0.28000000000000003"/>
    <n v="14.07"/>
    <n v="5311"/>
    <n v="125.169"/>
    <n v="68.394000000000005"/>
    <s v="SAI HÌNH HỌC"/>
    <m/>
    <b v="1"/>
    <m/>
    <s v="ĐÚNG"/>
  </r>
  <r>
    <x v="3"/>
    <x v="2"/>
    <n v="8.0500000000000007"/>
    <n v="2.4900000000000002"/>
    <n v="0.12"/>
    <n v="8.67"/>
    <n v="5312"/>
    <n v="5.375"/>
    <n v="1.075"/>
    <m/>
    <m/>
    <b v="1"/>
    <m/>
    <s v="ĐÚNG"/>
  </r>
  <r>
    <x v="3"/>
    <x v="3"/>
    <n v="11.79"/>
    <n v="3.73"/>
    <n v="0.12"/>
    <n v="8.67"/>
    <n v="5313"/>
    <n v="12.061999999999999"/>
    <n v="2.4119999999999999"/>
    <m/>
    <s v="SAI DẤU MOMEN"/>
    <b v="1"/>
    <m/>
    <s v="ĐÚNG"/>
  </r>
  <r>
    <x v="1"/>
    <x v="1"/>
    <n v="4.17"/>
    <n v="1.92"/>
    <n v="0.13"/>
    <n v="9.01"/>
    <n v="5314"/>
    <n v="-16.606999999999999"/>
    <n v="-1.661"/>
    <s v="SAI HÌNH HỌC"/>
    <m/>
    <b v="1"/>
    <m/>
    <s v="ĐÚNG"/>
  </r>
  <r>
    <x v="1"/>
    <x v="3"/>
    <n v="5.71"/>
    <n v="2.4900000000000002"/>
    <n v="0.14000000000000001"/>
    <n v="9.35"/>
    <n v="5315"/>
    <n v="-28.984999999999999"/>
    <n v="-2.899"/>
    <m/>
    <m/>
    <b v="1"/>
    <m/>
    <s v="ĐÚNG"/>
  </r>
  <r>
    <x v="2"/>
    <x v="0"/>
    <n v="10.42"/>
    <n v="5.52"/>
    <n v="0.14000000000000001"/>
    <n v="9.35"/>
    <n v="5316"/>
    <n v="12.82"/>
    <n v="35.531999999999996"/>
    <m/>
    <m/>
    <b v="1"/>
    <m/>
    <s v="ĐÚNG"/>
  </r>
  <r>
    <x v="2"/>
    <x v="4"/>
    <n v="6.64"/>
    <n v="5.32"/>
    <n v="0.13"/>
    <n v="9.01"/>
    <n v="5317"/>
    <n v="11.475"/>
    <n v="13.904"/>
    <m/>
    <m/>
    <b v="1"/>
    <m/>
    <s v="ĐÚNG"/>
  </r>
  <r>
    <x v="4"/>
    <x v="3"/>
    <n v="10.85"/>
    <n v="9.1"/>
    <n v="0.27"/>
    <n v="13.73"/>
    <n v="5318"/>
    <n v="101.672"/>
    <n v="56.848999999999997"/>
    <m/>
    <s v="SAI DẤU MOMEN"/>
    <b v="1"/>
    <m/>
    <s v="ĐÚNG"/>
  </r>
  <r>
    <x v="4"/>
    <x v="1"/>
    <n v="9.36"/>
    <n v="7.68"/>
    <n v="0.22"/>
    <n v="12.05"/>
    <n v="5319"/>
    <n v="64.965999999999994"/>
    <n v="35.536999999999999"/>
    <m/>
    <m/>
    <b v="1"/>
    <m/>
    <s v="ĐÚNG"/>
  </r>
  <r>
    <x v="4"/>
    <x v="0"/>
    <n v="12.03"/>
    <n v="8.4"/>
    <n v="0.3"/>
    <n v="14.74"/>
    <n v="5320"/>
    <n v="111.71299999999999"/>
    <n v="52.003"/>
    <m/>
    <s v="SAI DẤU MOMEN"/>
    <b v="1"/>
    <m/>
    <s v="ĐÚNG"/>
  </r>
  <r>
    <x v="3"/>
    <x v="3"/>
    <n v="10.039999999999999"/>
    <n v="3.65"/>
    <n v="0.13"/>
    <n v="9.01"/>
    <n v="5321"/>
    <n v="12.004"/>
    <n v="2.4009999999999998"/>
    <m/>
    <m/>
    <b v="1"/>
    <m/>
    <s v="ĐÚNG"/>
  </r>
  <r>
    <x v="3"/>
    <x v="4"/>
    <n v="7.02"/>
    <n v="2.15"/>
    <n v="0.14000000000000001"/>
    <n v="9.35"/>
    <n v="5322"/>
    <n v="4.3220000000000001"/>
    <n v="0.86399999999999999"/>
    <m/>
    <m/>
    <m/>
    <s v="FALSE"/>
    <s v="ĐÚNG"/>
  </r>
  <r>
    <x v="0"/>
    <x v="3"/>
    <n v="11.48"/>
    <n v="10.06"/>
    <n v="0.4"/>
    <n v="10.7"/>
    <n v="5323"/>
    <n v="51.978000000000002"/>
    <n v="67.688000000000002"/>
    <s v="SAI HÌNH HỌC"/>
    <m/>
    <b v="0"/>
    <m/>
    <s v="ĐÚNG"/>
  </r>
  <r>
    <x v="3"/>
    <x v="1"/>
    <n v="7.71"/>
    <n v="3.46"/>
    <n v="0.1"/>
    <n v="8"/>
    <n v="5324"/>
    <n v="9.577"/>
    <n v="1.915"/>
    <m/>
    <m/>
    <m/>
    <s v="FALSE"/>
    <s v="ĐÚNG"/>
  </r>
  <r>
    <x v="1"/>
    <x v="1"/>
    <n v="5.58"/>
    <n v="1.89"/>
    <n v="0.13"/>
    <n v="9.01"/>
    <n v="5325"/>
    <n v="-16.091999999999999"/>
    <n v="-1.609"/>
    <s v="SAI HÌNH HỌC"/>
    <m/>
    <b v="1"/>
    <m/>
    <s v="ĐÚNG"/>
  </r>
  <r>
    <x v="2"/>
    <x v="3"/>
    <n v="10.119999999999999"/>
    <n v="5.45"/>
    <n v="0.19"/>
    <n v="11.03"/>
    <n v="5326"/>
    <n v="14.743"/>
    <n v="39.536999999999999"/>
    <m/>
    <m/>
    <b v="1"/>
    <m/>
    <s v="ĐÚNG"/>
  </r>
  <r>
    <x v="4"/>
    <x v="1"/>
    <n v="9.0399999999999991"/>
    <n v="8.48"/>
    <n v="0.22"/>
    <n v="12.05"/>
    <n v="5327"/>
    <n v="69.281000000000006"/>
    <n v="43.326000000000001"/>
    <m/>
    <m/>
    <b v="1"/>
    <m/>
    <s v="ĐÚNG"/>
  </r>
  <r>
    <x v="1"/>
    <x v="3"/>
    <n v="5.7"/>
    <n v="2.2400000000000002"/>
    <n v="0.11"/>
    <n v="8.33"/>
    <n v="5328"/>
    <n v="-20.898"/>
    <n v="-2.09"/>
    <m/>
    <m/>
    <b v="1"/>
    <m/>
    <s v="ĐÚNG"/>
  </r>
  <r>
    <x v="0"/>
    <x v="3"/>
    <n v="13.73"/>
    <n v="9.85"/>
    <n v="0.49"/>
    <n v="12.05"/>
    <n v="5329"/>
    <n v="56.118000000000002"/>
    <n v="109.036"/>
    <m/>
    <m/>
    <m/>
    <s v="TRUE"/>
    <s v="ĐÚNG"/>
  </r>
  <r>
    <x v="2"/>
    <x v="3"/>
    <n v="7.62"/>
    <n v="3.85"/>
    <n v="0.2"/>
    <n v="11.37"/>
    <n v="5330"/>
    <n v="7.5839999999999996"/>
    <n v="23.106999999999999"/>
    <m/>
    <m/>
    <m/>
    <s v="FALSE"/>
    <s v="ĐÚNG"/>
  </r>
  <r>
    <x v="4"/>
    <x v="3"/>
    <n v="8.42"/>
    <n v="7.34"/>
    <n v="0.26"/>
    <n v="13.4"/>
    <n v="5331"/>
    <n v="62.112000000000002"/>
    <n v="36.097000000000001"/>
    <m/>
    <m/>
    <b v="1"/>
    <m/>
    <s v="ĐÚNG"/>
  </r>
  <r>
    <x v="4"/>
    <x v="3"/>
    <n v="12.07"/>
    <n v="8.25"/>
    <n v="0.2"/>
    <n v="11.37"/>
    <n v="5332"/>
    <n v="84.915000000000006"/>
    <n v="38.694000000000003"/>
    <m/>
    <m/>
    <b v="1"/>
    <m/>
    <s v="ĐÚNG"/>
  </r>
  <r>
    <x v="2"/>
    <x v="2"/>
    <n v="7.81"/>
    <n v="4.32"/>
    <n v="0.19"/>
    <n v="11.03"/>
    <n v="5333"/>
    <n v="9.2629999999999999"/>
    <n v="23.547999999999998"/>
    <m/>
    <s v="SAI DẤU MOMEN"/>
    <b v="1"/>
    <m/>
    <s v="ĐÚNG"/>
  </r>
  <r>
    <x v="0"/>
    <x v="3"/>
    <n v="11.87"/>
    <n v="8.5399999999999991"/>
    <n v="0.48"/>
    <n v="12.05"/>
    <n v="5334"/>
    <n v="42.183999999999997"/>
    <n v="81.495000000000005"/>
    <m/>
    <m/>
    <b v="0"/>
    <m/>
    <s v="ĐÚNG"/>
  </r>
  <r>
    <x v="4"/>
    <x v="0"/>
    <n v="8.58"/>
    <n v="8.5"/>
    <n v="0.2"/>
    <n v="11.37"/>
    <n v="5335"/>
    <n v="62.191000000000003"/>
    <n v="41.073999999999998"/>
    <s v="SAI HÌNH HỌC"/>
    <m/>
    <b v="1"/>
    <m/>
    <s v="ĐÚNG"/>
  </r>
  <r>
    <x v="3"/>
    <x v="2"/>
    <n v="9.98"/>
    <n v="3.03"/>
    <n v="0.14000000000000001"/>
    <n v="9.35"/>
    <n v="5336"/>
    <n v="8.5839999999999996"/>
    <n v="1.7170000000000001"/>
    <s v="ĐÚNG"/>
    <m/>
    <b v="1"/>
    <m/>
    <s v="ĐÚNG"/>
  </r>
  <r>
    <x v="2"/>
    <x v="0"/>
    <n v="6.19"/>
    <n v="4.2300000000000004"/>
    <n v="0.2"/>
    <n v="11.37"/>
    <n v="5337"/>
    <n v="9.1549999999999994"/>
    <n v="15.247999999999999"/>
    <m/>
    <s v="SAI DẤU MOMEN"/>
    <b v="1"/>
    <m/>
    <s v="ĐÚNG"/>
  </r>
  <r>
    <x v="4"/>
    <x v="3"/>
    <n v="9.19"/>
    <n v="7.45"/>
    <n v="0.22"/>
    <n v="12.05"/>
    <n v="5338"/>
    <n v="61.875999999999998"/>
    <n v="33.44"/>
    <m/>
    <s v="SAI DẤU MOMEN"/>
    <b v="1"/>
    <m/>
    <s v="ĐÚNG"/>
  </r>
  <r>
    <x v="1"/>
    <x v="2"/>
    <n v="6.65"/>
    <n v="1.96"/>
    <n v="0.12"/>
    <n v="8.67"/>
    <n v="5339"/>
    <n v="-16.652999999999999"/>
    <n v="-1.665"/>
    <s v="SAI HÌNH HỌC"/>
    <m/>
    <b v="1"/>
    <m/>
    <s v="ĐÚNG"/>
  </r>
  <r>
    <x v="1"/>
    <x v="2"/>
    <n v="5.41"/>
    <n v="2.23"/>
    <n v="0.15"/>
    <n v="9.68"/>
    <n v="5340"/>
    <n v="-24.068999999999999"/>
    <n v="-2.407"/>
    <s v="SAI HÌNH HỌC"/>
    <m/>
    <b v="1"/>
    <m/>
    <s v="ĐÚNG"/>
  </r>
  <r>
    <x v="3"/>
    <x v="4"/>
    <n v="9.4700000000000006"/>
    <n v="3.9"/>
    <n v="0.14000000000000001"/>
    <n v="9.35"/>
    <n v="5341"/>
    <n v="14.221"/>
    <n v="2.8439999999999999"/>
    <m/>
    <m/>
    <b v="1"/>
    <m/>
    <s v="ĐÚNG"/>
  </r>
  <r>
    <x v="4"/>
    <x v="1"/>
    <n v="7.21"/>
    <n v="6.48"/>
    <n v="0.28999999999999998"/>
    <n v="14.41"/>
    <n v="5342"/>
    <n v="50.494"/>
    <n v="30.254000000000001"/>
    <s v="SAI HÌNH HỌC"/>
    <m/>
    <b v="1"/>
    <m/>
    <s v="ĐÚNG"/>
  </r>
  <r>
    <x v="3"/>
    <x v="1"/>
    <n v="10.75"/>
    <n v="3.7"/>
    <n v="0.14000000000000001"/>
    <n v="9.35"/>
    <n v="5343"/>
    <n v="12.8"/>
    <n v="2.56"/>
    <m/>
    <m/>
    <b v="1"/>
    <m/>
    <s v="ĐÚNG"/>
  </r>
  <r>
    <x v="0"/>
    <x v="3"/>
    <n v="9.15"/>
    <n v="8.9499999999999993"/>
    <n v="0.41"/>
    <n v="10.7"/>
    <n v="5344"/>
    <n v="41.140999999999998"/>
    <n v="43"/>
    <m/>
    <m/>
    <b v="0"/>
    <m/>
    <s v="ĐÚNG"/>
  </r>
  <r>
    <x v="1"/>
    <x v="0"/>
    <n v="3.52"/>
    <n v="1.9"/>
    <n v="0.14000000000000001"/>
    <n v="9.35"/>
    <n v="5345"/>
    <n v="-16.876999999999999"/>
    <n v="-1.6879999999999999"/>
    <s v="SAI HÌNH HỌC"/>
    <m/>
    <b v="1"/>
    <m/>
    <s v="ĐÚNG"/>
  </r>
  <r>
    <x v="2"/>
    <x v="2"/>
    <n v="7.48"/>
    <n v="5.65"/>
    <n v="0.17"/>
    <n v="10.36"/>
    <n v="5346"/>
    <n v="14.882"/>
    <n v="20.288"/>
    <m/>
    <m/>
    <b v="1"/>
    <m/>
    <s v="ĐÚNG"/>
  </r>
  <r>
    <x v="1"/>
    <x v="1"/>
    <n v="5.69"/>
    <n v="2.37"/>
    <n v="0.1"/>
    <n v="8"/>
    <n v="5347"/>
    <n v="-22.468"/>
    <n v="-2.2469999999999999"/>
    <s v="SAI HÌNH HỌC"/>
    <m/>
    <b v="1"/>
    <m/>
    <s v="ĐÚNG"/>
  </r>
  <r>
    <x v="4"/>
    <x v="4"/>
    <n v="7.1"/>
    <n v="7.06"/>
    <n v="0.21"/>
    <n v="11.71"/>
    <n v="5348"/>
    <n v="44.023000000000003"/>
    <n v="29.183"/>
    <m/>
    <s v="SAI DẤU MOMEN"/>
    <b v="1"/>
    <m/>
    <s v="ĐÚNG"/>
  </r>
  <r>
    <x v="1"/>
    <x v="2"/>
    <n v="7.15"/>
    <n v="1.64"/>
    <n v="0.11"/>
    <n v="8.33"/>
    <n v="5349"/>
    <n v="-11.202"/>
    <n v="-1.1200000000000001"/>
    <m/>
    <m/>
    <b v="1"/>
    <m/>
    <s v="ĐÚNG"/>
  </r>
  <r>
    <x v="2"/>
    <x v="3"/>
    <n v="6.61"/>
    <n v="3.95"/>
    <n v="0.14000000000000001"/>
    <n v="9.35"/>
    <n v="5350"/>
    <n v="6.5650000000000004"/>
    <n v="14.298"/>
    <m/>
    <m/>
    <m/>
    <s v="FALSE"/>
    <s v="ĐÚNG"/>
  </r>
  <r>
    <x v="3"/>
    <x v="0"/>
    <n v="13.37"/>
    <n v="3.92"/>
    <n v="0.11"/>
    <n v="8.33"/>
    <n v="5351"/>
    <n v="12.8"/>
    <n v="2.56"/>
    <m/>
    <s v="SAI DẤU MOMEN"/>
    <b v="1"/>
    <m/>
    <s v="ĐÚNG"/>
  </r>
  <r>
    <x v="3"/>
    <x v="3"/>
    <n v="10.24"/>
    <n v="3.1"/>
    <n v="0.11"/>
    <n v="8.33"/>
    <n v="5352"/>
    <n v="8.0050000000000008"/>
    <n v="1.601"/>
    <s v="ĐÚNG"/>
    <m/>
    <b v="1"/>
    <m/>
    <s v="ĐÚNG"/>
  </r>
  <r>
    <x v="4"/>
    <x v="4"/>
    <n v="9.01"/>
    <n v="8"/>
    <n v="0.24"/>
    <n v="12.72"/>
    <n v="5353"/>
    <n v="68.763999999999996"/>
    <n v="40.704000000000001"/>
    <m/>
    <m/>
    <b v="1"/>
    <m/>
    <s v="ĐÚNG"/>
  </r>
  <r>
    <x v="1"/>
    <x v="1"/>
    <n v="3.03"/>
    <n v="2.11"/>
    <n v="0.14000000000000001"/>
    <n v="9.35"/>
    <n v="5354"/>
    <n v="-20.814"/>
    <n v="-2.081"/>
    <m/>
    <m/>
    <m/>
    <s v="FALSE"/>
    <s v="ĐÚNG"/>
  </r>
  <r>
    <x v="2"/>
    <x v="1"/>
    <n v="5.38"/>
    <n v="3.04"/>
    <n v="0.16"/>
    <n v="10.02"/>
    <n v="5355"/>
    <n v="4.1669999999999998"/>
    <n v="10.151"/>
    <m/>
    <m/>
    <b v="1"/>
    <m/>
    <s v="ĐÚNG"/>
  </r>
  <r>
    <x v="4"/>
    <x v="3"/>
    <n v="9.91"/>
    <n v="9.5500000000000007"/>
    <n v="0.26"/>
    <n v="13.4"/>
    <n v="5356"/>
    <n v="95.114000000000004"/>
    <n v="61.106000000000002"/>
    <s v="SAI HÌNH HỌC"/>
    <m/>
    <b v="1"/>
    <m/>
    <s v="ĐÚNG"/>
  </r>
  <r>
    <x v="0"/>
    <x v="2"/>
    <n v="15.33"/>
    <n v="11.9"/>
    <n v="0.37"/>
    <n v="10.36"/>
    <n v="5357"/>
    <n v="70.42"/>
    <n v="116.86499999999999"/>
    <m/>
    <s v="SAI DẤU MOMEN"/>
    <b v="0"/>
    <m/>
    <s v="ĐÚNG"/>
  </r>
  <r>
    <x v="4"/>
    <x v="3"/>
    <n v="13.01"/>
    <n v="9.36"/>
    <n v="0.22"/>
    <n v="12.05"/>
    <n v="5358"/>
    <n v="110.053"/>
    <n v="52.784999999999997"/>
    <m/>
    <m/>
    <m/>
    <s v="FALSE"/>
    <s v="ĐÚNG"/>
  </r>
  <r>
    <x v="4"/>
    <x v="3"/>
    <n v="9.08"/>
    <n v="6.08"/>
    <n v="0.28000000000000003"/>
    <n v="14.07"/>
    <n v="5359"/>
    <n v="58.256999999999998"/>
    <n v="26.006"/>
    <s v="SAI HÌNH HỌC"/>
    <m/>
    <b v="1"/>
    <m/>
    <s v="ĐÚNG"/>
  </r>
  <r>
    <x v="4"/>
    <x v="3"/>
    <n v="10.220000000000001"/>
    <n v="7"/>
    <n v="0.28000000000000003"/>
    <n v="14.07"/>
    <n v="5360"/>
    <n v="75.492999999999995"/>
    <n v="34.470999999999997"/>
    <s v="SAI HÌNH HỌC"/>
    <m/>
    <b v="1"/>
    <m/>
    <s v="ĐÚNG"/>
  </r>
  <r>
    <x v="3"/>
    <x v="2"/>
    <n v="5.71"/>
    <n v="2"/>
    <n v="0.11"/>
    <n v="8.33"/>
    <n v="5361"/>
    <n v="3.3319999999999999"/>
    <n v="0.66600000000000004"/>
    <m/>
    <m/>
    <b v="1"/>
    <m/>
    <s v="ĐÚNG"/>
  </r>
  <r>
    <x v="4"/>
    <x v="4"/>
    <n v="10.25"/>
    <n v="8.84"/>
    <n v="0.3"/>
    <n v="14.74"/>
    <n v="5362"/>
    <n v="100.169"/>
    <n v="57.593000000000004"/>
    <m/>
    <m/>
    <m/>
    <s v="FALSE"/>
    <s v="ĐÚNG"/>
  </r>
  <r>
    <x v="1"/>
    <x v="4"/>
    <n v="5.33"/>
    <n v="1.69"/>
    <n v="0.1"/>
    <n v="8"/>
    <n v="5363"/>
    <n v="-11.423999999999999"/>
    <n v="-1.1419999999999999"/>
    <m/>
    <m/>
    <m/>
    <s v="FALSE"/>
    <s v="ĐÚNG"/>
  </r>
  <r>
    <x v="3"/>
    <x v="0"/>
    <n v="7.19"/>
    <n v="3.22"/>
    <n v="0.11"/>
    <n v="8.33"/>
    <n v="5364"/>
    <n v="8.6370000000000005"/>
    <n v="1.7270000000000001"/>
    <s v="ĐÚNG"/>
    <m/>
    <b v="1"/>
    <m/>
    <s v="ĐÚNG"/>
  </r>
  <r>
    <x v="1"/>
    <x v="3"/>
    <n v="7.99"/>
    <n v="1.49"/>
    <n v="0.15"/>
    <n v="9.68"/>
    <n v="5365"/>
    <n v="-10.744999999999999"/>
    <n v="-1.075"/>
    <m/>
    <m/>
    <b v="1"/>
    <m/>
    <s v="ĐÚNG"/>
  </r>
  <r>
    <x v="4"/>
    <x v="2"/>
    <n v="12.08"/>
    <n v="8.33"/>
    <n v="0.27"/>
    <n v="13.73"/>
    <n v="5366"/>
    <n v="103.62"/>
    <n v="47.634999999999998"/>
    <s v="SAI HÌNH HỌC"/>
    <m/>
    <b v="1"/>
    <m/>
    <s v="ĐÚNG"/>
  </r>
  <r>
    <x v="0"/>
    <x v="3"/>
    <n v="10.68"/>
    <n v="8.02"/>
    <n v="0.47"/>
    <n v="11.71"/>
    <n v="5367"/>
    <n v="36.152999999999999"/>
    <n v="64.111999999999995"/>
    <m/>
    <m/>
    <b v="0"/>
    <m/>
    <s v="ĐÚNG"/>
  </r>
  <r>
    <x v="0"/>
    <x v="4"/>
    <n v="13.51"/>
    <n v="10.01"/>
    <n v="0.45"/>
    <n v="11.37"/>
    <n v="5368"/>
    <n v="54.685000000000002"/>
    <n v="99.611999999999995"/>
    <m/>
    <m/>
    <b v="0"/>
    <m/>
    <s v="ĐÚNG"/>
  </r>
  <r>
    <x v="3"/>
    <x v="4"/>
    <n v="9.6300000000000008"/>
    <n v="3.65"/>
    <n v="0.11"/>
    <n v="8.33"/>
    <n v="5369"/>
    <n v="11.098000000000001"/>
    <n v="2.2200000000000002"/>
    <m/>
    <m/>
    <b v="1"/>
    <m/>
    <s v="ĐÚNG"/>
  </r>
  <r>
    <x v="3"/>
    <x v="4"/>
    <n v="8.66"/>
    <n v="2.79"/>
    <n v="0.14000000000000001"/>
    <n v="9.35"/>
    <n v="5370"/>
    <n v="7.2779999999999996"/>
    <n v="1.456"/>
    <m/>
    <m/>
    <b v="1"/>
    <m/>
    <s v="ĐÚNG"/>
  </r>
  <r>
    <x v="4"/>
    <x v="1"/>
    <n v="9.92"/>
    <n v="6.77"/>
    <n v="0.26"/>
    <n v="13.4"/>
    <n v="5371"/>
    <n v="67.494"/>
    <n v="30.707999999999998"/>
    <s v="SAI HÌNH HỌC"/>
    <m/>
    <b v="1"/>
    <m/>
    <s v="ĐÚNG"/>
  </r>
  <r>
    <x v="2"/>
    <x v="3"/>
    <n v="4.1900000000000004"/>
    <n v="3.64"/>
    <n v="0.18"/>
    <n v="10.7"/>
    <n v="5372"/>
    <n v="6.38"/>
    <n v="6.5750000000000002"/>
    <s v="SAI HÌNH HỌC"/>
    <m/>
    <b v="1"/>
    <m/>
    <s v="ĐÚNG"/>
  </r>
  <r>
    <x v="3"/>
    <x v="3"/>
    <n v="9.52"/>
    <n v="3.85"/>
    <n v="0.12"/>
    <n v="8.67"/>
    <n v="5373"/>
    <n v="12.851000000000001"/>
    <n v="2.57"/>
    <m/>
    <s v="SAI DẤU MOMEN"/>
    <b v="1"/>
    <m/>
    <s v="ĐÚNG"/>
  </r>
  <r>
    <x v="4"/>
    <x v="4"/>
    <n v="14.42"/>
    <n v="9.6999999999999993"/>
    <n v="0.23"/>
    <n v="12.38"/>
    <n v="5374"/>
    <n v="129.87299999999999"/>
    <n v="58.241999999999997"/>
    <m/>
    <m/>
    <m/>
    <s v="FALSE"/>
    <s v="ĐÚNG"/>
  </r>
  <r>
    <x v="4"/>
    <x v="4"/>
    <n v="11.08"/>
    <n v="8.17"/>
    <n v="0.21"/>
    <n v="11.71"/>
    <n v="5375"/>
    <n v="79.501999999999995"/>
    <n v="39.081000000000003"/>
    <m/>
    <m/>
    <b v="1"/>
    <m/>
    <s v="ĐÚNG"/>
  </r>
  <r>
    <x v="0"/>
    <x v="3"/>
    <n v="15.15"/>
    <n v="11.58"/>
    <n v="0.41"/>
    <n v="10.7"/>
    <n v="5376"/>
    <n v="68.872"/>
    <n v="117.883"/>
    <m/>
    <m/>
    <b v="0"/>
    <m/>
    <s v="ĐÚNG"/>
  </r>
  <r>
    <x v="0"/>
    <x v="4"/>
    <n v="9.6300000000000008"/>
    <n v="8.14"/>
    <n v="0.38"/>
    <n v="10.36"/>
    <n v="5377"/>
    <n v="32.950000000000003"/>
    <n v="46.116"/>
    <m/>
    <m/>
    <b v="0"/>
    <m/>
    <s v="ĐÚNG"/>
  </r>
  <r>
    <x v="1"/>
    <x v="3"/>
    <n v="6.33"/>
    <n v="2.27"/>
    <n v="0.13"/>
    <n v="9.01"/>
    <n v="5378"/>
    <n v="-23.213999999999999"/>
    <n v="-2.3210000000000002"/>
    <m/>
    <s v="ĐÚNG"/>
    <b v="1"/>
    <m/>
    <s v="ĐÚNG"/>
  </r>
  <r>
    <x v="3"/>
    <x v="1"/>
    <n v="11.12"/>
    <n v="3.8"/>
    <n v="0.12"/>
    <n v="8.67"/>
    <n v="5379"/>
    <n v="12.519"/>
    <n v="2.504"/>
    <m/>
    <m/>
    <b v="1"/>
    <m/>
    <s v="ĐÚNG"/>
  </r>
  <r>
    <x v="2"/>
    <x v="1"/>
    <n v="4.12"/>
    <n v="3.79"/>
    <n v="0.15"/>
    <n v="9.68"/>
    <n v="5380"/>
    <n v="6.2569999999999997"/>
    <n v="5.7510000000000003"/>
    <s v="SAI HÌNH HỌC"/>
    <m/>
    <b v="1"/>
    <m/>
    <s v="ĐÚNG"/>
  </r>
  <r>
    <x v="0"/>
    <x v="2"/>
    <n v="14.14"/>
    <n v="10.68"/>
    <n v="0.48"/>
    <n v="12.05"/>
    <n v="5381"/>
    <n v="65.974000000000004"/>
    <n v="115.645"/>
    <m/>
    <m/>
    <b v="0"/>
    <m/>
    <s v="ĐÚNG"/>
  </r>
  <r>
    <x v="4"/>
    <x v="3"/>
    <n v="8.1999999999999993"/>
    <n v="7.27"/>
    <n v="0.25"/>
    <n v="13.06"/>
    <n v="5382"/>
    <n v="58.392000000000003"/>
    <n v="34.512999999999998"/>
    <m/>
    <m/>
    <b v="1"/>
    <m/>
    <s v="ĐÚNG"/>
  </r>
  <r>
    <x v="1"/>
    <x v="2"/>
    <n v="3.17"/>
    <n v="2.14"/>
    <n v="0.13"/>
    <n v="9.01"/>
    <n v="5383"/>
    <n v="-20.631"/>
    <n v="-2.0630000000000002"/>
    <m/>
    <s v="ĐÚNG"/>
    <b v="1"/>
    <m/>
    <s v="ĐÚNG"/>
  </r>
  <r>
    <x v="4"/>
    <x v="3"/>
    <n v="9.9"/>
    <n v="6.94"/>
    <n v="0.24"/>
    <n v="12.72"/>
    <n v="5384"/>
    <n v="65.546000000000006"/>
    <n v="30.632000000000001"/>
    <m/>
    <s v="SAI DẤU MOMEN"/>
    <b v="1"/>
    <m/>
    <s v="ĐÚNG"/>
  </r>
  <r>
    <x v="1"/>
    <x v="0"/>
    <n v="6.58"/>
    <n v="1.55"/>
    <n v="0.13"/>
    <n v="9.01"/>
    <n v="5385"/>
    <n v="-10.823"/>
    <n v="-1.0820000000000001"/>
    <m/>
    <m/>
    <m/>
    <s v="FALSE"/>
    <s v="ĐÚNG"/>
  </r>
  <r>
    <x v="4"/>
    <x v="4"/>
    <n v="12.69"/>
    <n v="9.3699999999999992"/>
    <n v="0.21"/>
    <n v="11.71"/>
    <n v="5386"/>
    <n v="104.429"/>
    <n v="51.405000000000001"/>
    <s v="SAI HÌNH HỌC"/>
    <m/>
    <b v="1"/>
    <m/>
    <s v="ĐÚNG"/>
  </r>
  <r>
    <x v="2"/>
    <x v="2"/>
    <n v="11.32"/>
    <n v="5.67"/>
    <n v="0.12"/>
    <n v="8.67"/>
    <n v="5387"/>
    <n v="12.542999999999999"/>
    <n v="38.884999999999998"/>
    <m/>
    <m/>
    <m/>
    <s v="FALSE"/>
    <s v="ĐÚNG"/>
  </r>
  <r>
    <x v="0"/>
    <x v="1"/>
    <n v="13.67"/>
    <n v="10.74"/>
    <n v="0.35"/>
    <n v="10.02"/>
    <n v="5388"/>
    <n v="55.478000000000002"/>
    <n v="89.876000000000005"/>
    <s v="SAI HÌNH HỌC"/>
    <m/>
    <b v="0"/>
    <m/>
    <s v="ĐÚNG"/>
  </r>
  <r>
    <x v="2"/>
    <x v="4"/>
    <n v="5.2"/>
    <n v="3.21"/>
    <n v="0.14000000000000001"/>
    <n v="9.35"/>
    <n v="5389"/>
    <n v="4.335"/>
    <n v="8.8490000000000002"/>
    <m/>
    <m/>
    <b v="1"/>
    <m/>
    <s v="ĐÚNG"/>
  </r>
  <r>
    <x v="4"/>
    <x v="2"/>
    <n v="8.48"/>
    <n v="6.7"/>
    <n v="0.24"/>
    <n v="12.72"/>
    <n v="5390"/>
    <n v="54.201999999999998"/>
    <n v="28.55"/>
    <m/>
    <m/>
    <b v="1"/>
    <m/>
    <s v="ĐÚNG"/>
  </r>
  <r>
    <x v="1"/>
    <x v="4"/>
    <n v="3.05"/>
    <n v="1.22"/>
    <n v="0.12"/>
    <n v="8.67"/>
    <n v="5391"/>
    <n v="-6.452"/>
    <n v="-0.64500000000000002"/>
    <m/>
    <s v="ĐÚNG"/>
    <b v="1"/>
    <m/>
    <s v="ĐÚNG"/>
  </r>
  <r>
    <x v="0"/>
    <x v="4"/>
    <n v="11.01"/>
    <n v="10.56"/>
    <n v="0.45"/>
    <n v="11.37"/>
    <n v="5392"/>
    <n v="60.86"/>
    <n v="66.156999999999996"/>
    <s v="SAI HÌNH HỌC"/>
    <m/>
    <b v="0"/>
    <m/>
    <s v="ĐÚNG"/>
  </r>
  <r>
    <x v="1"/>
    <x v="1"/>
    <n v="5.68"/>
    <n v="2.1800000000000002"/>
    <n v="0.11"/>
    <n v="8.33"/>
    <n v="5393"/>
    <n v="-19.794"/>
    <n v="-1.9790000000000001"/>
    <s v="SAI HÌNH HỌC"/>
    <m/>
    <b v="1"/>
    <m/>
    <s v="ĐÚNG"/>
  </r>
  <r>
    <x v="1"/>
    <x v="1"/>
    <n v="6.11"/>
    <n v="2.38"/>
    <n v="0.1"/>
    <n v="8"/>
    <n v="5394"/>
    <n v="-22.658000000000001"/>
    <n v="-2.266"/>
    <m/>
    <s v="ĐÚNG"/>
    <b v="1"/>
    <m/>
    <s v="ĐÚNG"/>
  </r>
  <r>
    <x v="1"/>
    <x v="2"/>
    <n v="5.94"/>
    <n v="1.29"/>
    <n v="0.13"/>
    <n v="9.01"/>
    <n v="5395"/>
    <n v="-7.4969999999999999"/>
    <n v="-0.75"/>
    <m/>
    <m/>
    <m/>
    <s v="FALSE"/>
    <s v="ĐÚNG"/>
  </r>
  <r>
    <x v="4"/>
    <x v="1"/>
    <n v="9.8800000000000008"/>
    <n v="8.5299999999999994"/>
    <n v="0.28000000000000003"/>
    <n v="14.07"/>
    <n v="5396"/>
    <n v="88.933000000000007"/>
    <n v="51.186999999999998"/>
    <s v="SAI HÌNH HỌC"/>
    <m/>
    <b v="1"/>
    <m/>
    <s v="ĐÚNG"/>
  </r>
  <r>
    <x v="4"/>
    <x v="0"/>
    <n v="11.44"/>
    <n v="8.75"/>
    <n v="0.22"/>
    <n v="12.05"/>
    <n v="5397"/>
    <n v="90.465000000000003"/>
    <n v="46.128999999999998"/>
    <s v="SAI HÌNH HỌC"/>
    <m/>
    <b v="1"/>
    <m/>
    <s v="ĐÚNG"/>
  </r>
  <r>
    <x v="4"/>
    <x v="3"/>
    <n v="10.66"/>
    <n v="9.0500000000000007"/>
    <n v="0.2"/>
    <n v="11.37"/>
    <n v="5398"/>
    <n v="82.266999999999996"/>
    <n v="46.561999999999998"/>
    <m/>
    <m/>
    <b v="1"/>
    <m/>
    <s v="ĐÚNG"/>
  </r>
  <r>
    <x v="0"/>
    <x v="3"/>
    <n v="17.010000000000002"/>
    <n v="11.42"/>
    <n v="0.5"/>
    <n v="12.38"/>
    <n v="5399"/>
    <n v="77.498999999999995"/>
    <n v="171.93700000000001"/>
    <m/>
    <m/>
    <b v="0"/>
    <m/>
    <s v="ĐÚNG"/>
  </r>
  <r>
    <x v="0"/>
    <x v="3"/>
    <n v="10.59"/>
    <n v="8.42"/>
    <n v="0.48"/>
    <n v="12.05"/>
    <n v="5400"/>
    <n v="41.006"/>
    <n v="64.866"/>
    <m/>
    <m/>
    <b v="0"/>
    <m/>
    <s v="ĐÚNG"/>
  </r>
  <r>
    <x v="1"/>
    <x v="2"/>
    <n v="7.35"/>
    <n v="2.48"/>
    <n v="0.12"/>
    <n v="8.67"/>
    <n v="5401"/>
    <n v="-26.661999999999999"/>
    <n v="-2.6659999999999999"/>
    <m/>
    <m/>
    <b v="1"/>
    <m/>
    <s v="ĐÚNG"/>
  </r>
  <r>
    <x v="4"/>
    <x v="4"/>
    <n v="9.6300000000000008"/>
    <n v="9.2799999999999994"/>
    <n v="0.24"/>
    <n v="12.72"/>
    <n v="5402"/>
    <n v="85.256"/>
    <n v="54.771000000000001"/>
    <s v="SAI HÌNH HỌC"/>
    <m/>
    <b v="1"/>
    <m/>
    <s v="ĐÚNG"/>
  </r>
  <r>
    <x v="4"/>
    <x v="0"/>
    <n v="10.63"/>
    <n v="8.24"/>
    <n v="0.24"/>
    <n v="12.72"/>
    <n v="5403"/>
    <n v="83.561999999999998"/>
    <n v="43.183"/>
    <m/>
    <m/>
    <m/>
    <s v="FALSE"/>
    <s v="ĐÚNG"/>
  </r>
  <r>
    <x v="4"/>
    <x v="4"/>
    <n v="11.4"/>
    <n v="8.16"/>
    <n v="0.21"/>
    <n v="11.71"/>
    <n v="5404"/>
    <n v="81.697999999999993"/>
    <n v="38.985999999999997"/>
    <s v="SAI HÌNH HỌC"/>
    <m/>
    <b v="1"/>
    <m/>
    <s v="ĐÚNG"/>
  </r>
  <r>
    <x v="1"/>
    <x v="0"/>
    <n v="7.5"/>
    <n v="1.64"/>
    <n v="0.13"/>
    <n v="9.01"/>
    <n v="5405"/>
    <n v="-12.117000000000001"/>
    <n v="-1.212"/>
    <m/>
    <m/>
    <m/>
    <s v="FALSE"/>
    <s v="ĐÚNG"/>
  </r>
  <r>
    <x v="1"/>
    <x v="2"/>
    <n v="4.47"/>
    <n v="2.2000000000000002"/>
    <n v="0.12"/>
    <n v="8.67"/>
    <n v="5406"/>
    <n v="-20.981000000000002"/>
    <n v="-2.0979999999999999"/>
    <m/>
    <s v="ĐÚNG"/>
    <b v="1"/>
    <m/>
    <s v="ĐÚNG"/>
  </r>
  <r>
    <x v="4"/>
    <x v="2"/>
    <n v="9.6300000000000008"/>
    <n v="7.19"/>
    <n v="0.28999999999999998"/>
    <n v="14.41"/>
    <n v="5407"/>
    <n v="74.831000000000003"/>
    <n v="37.247"/>
    <m/>
    <m/>
    <m/>
    <s v="FALSE"/>
    <s v="ĐÚNG"/>
  </r>
  <r>
    <x v="2"/>
    <x v="2"/>
    <n v="5.0999999999999996"/>
    <n v="5.09"/>
    <n v="0.14000000000000001"/>
    <n v="9.35"/>
    <n v="5408"/>
    <n v="10.901"/>
    <n v="8.5120000000000005"/>
    <s v="SAI HÌNH HỌC"/>
    <m/>
    <b v="1"/>
    <m/>
    <s v="ĐÚNG"/>
  </r>
  <r>
    <x v="1"/>
    <x v="0"/>
    <n v="7.38"/>
    <n v="1.22"/>
    <n v="0.12"/>
    <n v="8.67"/>
    <n v="5409"/>
    <n v="-6.452"/>
    <n v="-0.64500000000000002"/>
    <s v="SAI HÌNH HỌC"/>
    <m/>
    <b v="1"/>
    <m/>
    <s v="ĐÚNG"/>
  </r>
  <r>
    <x v="1"/>
    <x v="2"/>
    <n v="7.16"/>
    <n v="1.34"/>
    <n v="0.15"/>
    <n v="9.68"/>
    <n v="5410"/>
    <n v="-8.6910000000000007"/>
    <n v="-0.86899999999999999"/>
    <m/>
    <m/>
    <b v="1"/>
    <m/>
    <s v="ĐÚNG"/>
  </r>
  <r>
    <x v="4"/>
    <x v="4"/>
    <n v="8.4499999999999993"/>
    <n v="6.24"/>
    <n v="0.25"/>
    <n v="13.06"/>
    <n v="5411"/>
    <n v="51.646999999999998"/>
    <n v="25.425999999999998"/>
    <m/>
    <m/>
    <m/>
    <s v="FALSE"/>
    <s v="ĐÚNG"/>
  </r>
  <r>
    <x v="2"/>
    <x v="1"/>
    <n v="8.75"/>
    <n v="4.72"/>
    <n v="0.18"/>
    <n v="10.7"/>
    <n v="5412"/>
    <n v="10.727"/>
    <n v="28.672999999999998"/>
    <m/>
    <m/>
    <b v="1"/>
    <m/>
    <s v="ĐÚNG"/>
  </r>
  <r>
    <x v="2"/>
    <x v="4"/>
    <n v="3.91"/>
    <n v="3.18"/>
    <n v="0.2"/>
    <n v="11.37"/>
    <n v="5413"/>
    <n v="5.1740000000000004"/>
    <n v="6.0839999999999996"/>
    <m/>
    <m/>
    <b v="1"/>
    <m/>
    <s v="ĐÚNG"/>
  </r>
  <r>
    <x v="0"/>
    <x v="2"/>
    <n v="10.55"/>
    <n v="9.82"/>
    <n v="0.39"/>
    <n v="10.7"/>
    <n v="5414"/>
    <n v="49.527999999999999"/>
    <n v="57.164999999999999"/>
    <m/>
    <m/>
    <b v="0"/>
    <m/>
    <s v="ĐÚNG"/>
  </r>
  <r>
    <x v="2"/>
    <x v="2"/>
    <n v="11.06"/>
    <n v="5.89"/>
    <n v="0.15"/>
    <n v="9.68"/>
    <n v="5415"/>
    <n v="15.112"/>
    <n v="41.442999999999998"/>
    <m/>
    <m/>
    <m/>
    <s v="FALSE"/>
    <s v="ĐÚNG"/>
  </r>
  <r>
    <x v="4"/>
    <x v="0"/>
    <n v="8.41"/>
    <n v="6"/>
    <n v="0.26"/>
    <n v="13.4"/>
    <n v="5416"/>
    <n v="50.712000000000003"/>
    <n v="24.12"/>
    <m/>
    <m/>
    <m/>
    <s v="FALSE"/>
    <s v="ĐÚNG"/>
  </r>
  <r>
    <x v="1"/>
    <x v="4"/>
    <n v="3.8"/>
    <n v="2.29"/>
    <n v="0.14000000000000001"/>
    <n v="9.35"/>
    <n v="5417"/>
    <n v="-24.515999999999998"/>
    <n v="-2.452"/>
    <m/>
    <s v="ĐÚNG"/>
    <b v="1"/>
    <m/>
    <s v="ĐÚNG"/>
  </r>
  <r>
    <x v="4"/>
    <x v="3"/>
    <n v="8.35"/>
    <n v="7.35"/>
    <n v="0.28000000000000003"/>
    <n v="14.07"/>
    <n v="5418"/>
    <n v="64.763000000000005"/>
    <n v="38.005000000000003"/>
    <m/>
    <m/>
    <b v="1"/>
    <m/>
    <s v="ĐÚNG"/>
  </r>
  <r>
    <x v="0"/>
    <x v="1"/>
    <n v="14.31"/>
    <n v="11.72"/>
    <n v="0.4"/>
    <n v="10.7"/>
    <n v="5419"/>
    <n v="70.546999999999997"/>
    <n v="105.173"/>
    <m/>
    <s v="SAI DẤU MOMEN"/>
    <b v="0"/>
    <m/>
    <s v="ĐÚNG"/>
  </r>
  <r>
    <x v="3"/>
    <x v="1"/>
    <n v="8.01"/>
    <n v="2.3199999999999998"/>
    <n v="0.11"/>
    <n v="8.33"/>
    <n v="5420"/>
    <n v="4.484"/>
    <n v="0.89700000000000002"/>
    <m/>
    <s v="SAI DẤU MOMEN"/>
    <b v="1"/>
    <m/>
    <s v="ĐÚNG"/>
  </r>
  <r>
    <x v="1"/>
    <x v="2"/>
    <n v="7.65"/>
    <n v="1.29"/>
    <n v="0.13"/>
    <n v="9.01"/>
    <n v="5421"/>
    <n v="-7.4969999999999999"/>
    <n v="-0.75"/>
    <m/>
    <s v="ĐÚNG"/>
    <b v="1"/>
    <m/>
    <s v="ĐÚNG"/>
  </r>
  <r>
    <x v="4"/>
    <x v="4"/>
    <n v="8.56"/>
    <n v="7.46"/>
    <n v="0.21"/>
    <n v="11.71"/>
    <n v="5422"/>
    <n v="56.082999999999998"/>
    <n v="32.584000000000003"/>
    <s v="SAI HÌNH HỌC"/>
    <m/>
    <b v="1"/>
    <m/>
    <s v="ĐÚNG"/>
  </r>
  <r>
    <x v="1"/>
    <x v="2"/>
    <n v="3.24"/>
    <n v="2.29"/>
    <n v="0.11"/>
    <n v="8.33"/>
    <n v="5423"/>
    <n v="-21.841999999999999"/>
    <n v="-2.1840000000000002"/>
    <m/>
    <m/>
    <m/>
    <s v="FALSE"/>
    <s v="ĐÚNG"/>
  </r>
  <r>
    <x v="4"/>
    <x v="3"/>
    <n v="7.24"/>
    <n v="7.12"/>
    <n v="0.26"/>
    <n v="13.4"/>
    <n v="5424"/>
    <n v="51.807000000000002"/>
    <n v="33.965000000000003"/>
    <m/>
    <m/>
    <b v="1"/>
    <m/>
    <s v="ĐÚNG"/>
  </r>
  <r>
    <x v="0"/>
    <x v="4"/>
    <n v="8.16"/>
    <n v="8.02"/>
    <n v="0.42"/>
    <n v="11.03"/>
    <n v="5425"/>
    <n v="34.054000000000002"/>
    <n v="35.253"/>
    <m/>
    <m/>
    <b v="0"/>
    <m/>
    <s v="ĐÚNG"/>
  </r>
  <r>
    <x v="3"/>
    <x v="4"/>
    <n v="5.56"/>
    <n v="2.4300000000000002"/>
    <n v="0.14000000000000001"/>
    <n v="9.35"/>
    <n v="5426"/>
    <n v="5.5209999999999999"/>
    <n v="1.1040000000000001"/>
    <m/>
    <s v="SAI DẤU MOMEN"/>
    <b v="1"/>
    <m/>
    <s v="ĐÚNG"/>
  </r>
  <r>
    <x v="4"/>
    <x v="4"/>
    <n v="9.7100000000000009"/>
    <n v="7.51"/>
    <n v="0.27"/>
    <n v="13.73"/>
    <n v="5427"/>
    <n v="75.091999999999999"/>
    <n v="38.719000000000001"/>
    <m/>
    <m/>
    <b v="1"/>
    <m/>
    <s v="ĐÚNG"/>
  </r>
  <r>
    <x v="2"/>
    <x v="2"/>
    <n v="7.69"/>
    <n v="4.72"/>
    <n v="0.17"/>
    <n v="10.36"/>
    <n v="5428"/>
    <n v="10.385999999999999"/>
    <n v="21.443000000000001"/>
    <m/>
    <m/>
    <b v="1"/>
    <m/>
    <s v="ĐÚNG"/>
  </r>
  <r>
    <x v="1"/>
    <x v="4"/>
    <n v="5.5"/>
    <n v="2.1"/>
    <n v="0.11"/>
    <n v="8.33"/>
    <n v="5429"/>
    <n v="-18.367999999999999"/>
    <n v="-1.837"/>
    <m/>
    <s v="ĐÚNG"/>
    <b v="1"/>
    <m/>
    <s v="ĐÚNG"/>
  </r>
  <r>
    <x v="3"/>
    <x v="4"/>
    <n v="7.4"/>
    <n v="2.44"/>
    <n v="0.15"/>
    <n v="9.68"/>
    <n v="5430"/>
    <n v="5.7629999999999999"/>
    <n v="1.153"/>
    <m/>
    <s v="SAI DẤU MOMEN"/>
    <b v="1"/>
    <m/>
    <s v="ĐÚNG"/>
  </r>
  <r>
    <x v="0"/>
    <x v="2"/>
    <n v="14.01"/>
    <n v="10.58"/>
    <n v="0.42"/>
    <n v="11.03"/>
    <n v="5431"/>
    <n v="59.264000000000003"/>
    <n v="103.919"/>
    <m/>
    <s v="SAI DẤU MOMEN"/>
    <b v="0"/>
    <m/>
    <s v="ĐÚNG"/>
  </r>
  <r>
    <x v="2"/>
    <x v="0"/>
    <n v="8.35"/>
    <n v="5.25"/>
    <n v="0.14000000000000001"/>
    <n v="9.35"/>
    <n v="5432"/>
    <n v="11.597"/>
    <n v="22.817"/>
    <m/>
    <m/>
    <b v="1"/>
    <m/>
    <s v="ĐÚNG"/>
  </r>
  <r>
    <x v="4"/>
    <x v="1"/>
    <n v="11.31"/>
    <n v="9.7100000000000009"/>
    <n v="0.27"/>
    <n v="13.73"/>
    <n v="5433"/>
    <n v="113.087"/>
    <n v="64.725999999999999"/>
    <s v="SAI HÌNH HỌC"/>
    <m/>
    <b v="1"/>
    <m/>
    <s v="ĐÚNG"/>
  </r>
  <r>
    <x v="3"/>
    <x v="0"/>
    <n v="10.85"/>
    <n v="3.43"/>
    <n v="0.12"/>
    <n v="8.67"/>
    <n v="5434"/>
    <n v="10.199999999999999"/>
    <n v="2.04"/>
    <m/>
    <m/>
    <b v="1"/>
    <m/>
    <s v="ĐÚNG"/>
  </r>
  <r>
    <x v="4"/>
    <x v="2"/>
    <n v="10.76"/>
    <n v="8.74"/>
    <n v="0.23"/>
    <n v="12.38"/>
    <n v="5435"/>
    <n v="87.317999999999998"/>
    <n v="47.283999999999999"/>
    <m/>
    <m/>
    <b v="1"/>
    <m/>
    <s v="ĐÚNG"/>
  </r>
  <r>
    <x v="2"/>
    <x v="2"/>
    <n v="5.82"/>
    <n v="5.04"/>
    <n v="0.18"/>
    <n v="10.7"/>
    <n v="5436"/>
    <n v="12.231"/>
    <n v="12.685"/>
    <m/>
    <m/>
    <b v="1"/>
    <m/>
    <s v="ĐÚNG"/>
  </r>
  <r>
    <x v="2"/>
    <x v="0"/>
    <n v="7.21"/>
    <n v="3.84"/>
    <n v="0.17"/>
    <n v="10.36"/>
    <n v="5437"/>
    <n v="6.8739999999999997"/>
    <n v="18.849"/>
    <m/>
    <m/>
    <b v="1"/>
    <m/>
    <s v="ĐÚNG"/>
  </r>
  <r>
    <x v="2"/>
    <x v="0"/>
    <n v="3.3"/>
    <n v="3.09"/>
    <n v="0.15"/>
    <n v="9.68"/>
    <n v="5438"/>
    <n v="4.1589999999999998"/>
    <n v="3.69"/>
    <m/>
    <m/>
    <b v="1"/>
    <m/>
    <s v="ĐÚNG"/>
  </r>
  <r>
    <x v="4"/>
    <x v="4"/>
    <n v="9.6300000000000008"/>
    <n v="6.47"/>
    <n v="0.2"/>
    <n v="11.37"/>
    <n v="5439"/>
    <n v="53.131999999999998"/>
    <n v="23.797999999999998"/>
    <m/>
    <s v="SAI DẤU MOMEN"/>
    <b v="1"/>
    <m/>
    <s v="ĐÚNG"/>
  </r>
  <r>
    <x v="2"/>
    <x v="4"/>
    <n v="3.7"/>
    <n v="3.22"/>
    <n v="0.16"/>
    <n v="10.02"/>
    <n v="5440"/>
    <n v="4.6749999999999998"/>
    <n v="4.8010000000000002"/>
    <s v="SAI HÌNH HỌC"/>
    <m/>
    <b v="1"/>
    <m/>
    <s v="ĐÚNG"/>
  </r>
  <r>
    <x v="3"/>
    <x v="1"/>
    <n v="7.31"/>
    <n v="2.66"/>
    <n v="0.11"/>
    <n v="8.33"/>
    <n v="5441"/>
    <n v="5.8940000000000001"/>
    <n v="1.179"/>
    <s v="ĐÚNG"/>
    <m/>
    <b v="1"/>
    <m/>
    <s v="ĐÚNG"/>
  </r>
  <r>
    <x v="3"/>
    <x v="1"/>
    <n v="10.09"/>
    <n v="3.01"/>
    <n v="0.12"/>
    <n v="8.67"/>
    <n v="5442"/>
    <n v="7.8550000000000004"/>
    <n v="1.571"/>
    <m/>
    <m/>
    <b v="1"/>
    <m/>
    <s v="ĐÚNG"/>
  </r>
  <r>
    <x v="4"/>
    <x v="2"/>
    <n v="13.08"/>
    <n v="9.48"/>
    <n v="0.25"/>
    <n v="13.06"/>
    <n v="5443"/>
    <n v="121.456"/>
    <n v="58.685000000000002"/>
    <m/>
    <m/>
    <b v="1"/>
    <m/>
    <s v="ĐÚNG"/>
  </r>
  <r>
    <x v="3"/>
    <x v="0"/>
    <n v="8.3699999999999992"/>
    <n v="2.91"/>
    <n v="0.13"/>
    <n v="9.01"/>
    <n v="5444"/>
    <n v="7.63"/>
    <n v="1.526"/>
    <m/>
    <m/>
    <m/>
    <s v="FALSE"/>
    <s v="ĐÚNG"/>
  </r>
  <r>
    <x v="0"/>
    <x v="0"/>
    <n v="16.46"/>
    <n v="11.02"/>
    <n v="0.45"/>
    <n v="11.37"/>
    <n v="5445"/>
    <n v="66.277000000000001"/>
    <n v="147.864"/>
    <m/>
    <s v="SAI DẤU MOMEN"/>
    <b v="0"/>
    <m/>
    <s v="ĐÚNG"/>
  </r>
  <r>
    <x v="0"/>
    <x v="2"/>
    <n v="13.47"/>
    <n v="9.24"/>
    <n v="0.43"/>
    <n v="11.03"/>
    <n v="5446"/>
    <n v="45.201999999999998"/>
    <n v="96.061999999999998"/>
    <m/>
    <m/>
    <b v="0"/>
    <m/>
    <s v="ĐÚNG"/>
  </r>
  <r>
    <x v="2"/>
    <x v="3"/>
    <n v="4.47"/>
    <n v="4.2699999999999996"/>
    <n v="0.12"/>
    <n v="8.67"/>
    <n v="5447"/>
    <n v="7.1139999999999999"/>
    <n v="6.0629999999999997"/>
    <m/>
    <m/>
    <b v="1"/>
    <m/>
    <s v="ĐÚNG"/>
  </r>
  <r>
    <x v="4"/>
    <x v="2"/>
    <n v="11.1"/>
    <n v="9.09"/>
    <n v="0.23"/>
    <n v="12.38"/>
    <n v="5448"/>
    <n v="93.685000000000002"/>
    <n v="51.146999999999998"/>
    <m/>
    <m/>
    <b v="1"/>
    <m/>
    <s v="ĐÚNG"/>
  </r>
  <r>
    <x v="3"/>
    <x v="1"/>
    <n v="7.18"/>
    <n v="3.02"/>
    <n v="0.13"/>
    <n v="9.01"/>
    <n v="5449"/>
    <n v="8.2170000000000005"/>
    <n v="1.643"/>
    <m/>
    <m/>
    <b v="1"/>
    <m/>
    <s v="ĐÚNG"/>
  </r>
  <r>
    <x v="1"/>
    <x v="2"/>
    <n v="3.66"/>
    <n v="1.69"/>
    <n v="0.12"/>
    <n v="8.67"/>
    <n v="5450"/>
    <n v="-12.381"/>
    <n v="-1.238"/>
    <m/>
    <m/>
    <b v="1"/>
    <m/>
    <s v="ĐÚNG"/>
  </r>
  <r>
    <x v="1"/>
    <x v="2"/>
    <n v="4.49"/>
    <n v="1.82"/>
    <n v="0.13"/>
    <n v="9.01"/>
    <n v="5451"/>
    <n v="-14.922000000000001"/>
    <n v="-1.492"/>
    <m/>
    <m/>
    <b v="1"/>
    <m/>
    <s v="ĐÚNG"/>
  </r>
  <r>
    <x v="3"/>
    <x v="1"/>
    <n v="8.09"/>
    <n v="2.93"/>
    <n v="0.12"/>
    <n v="8.67"/>
    <n v="5452"/>
    <n v="7.4429999999999996"/>
    <n v="1.4890000000000001"/>
    <m/>
    <m/>
    <b v="1"/>
    <m/>
    <s v="ĐÚNG"/>
  </r>
  <r>
    <x v="0"/>
    <x v="1"/>
    <n v="13.55"/>
    <n v="11.51"/>
    <n v="0.37"/>
    <n v="10.36"/>
    <n v="5453"/>
    <n v="65.88"/>
    <n v="91.302000000000007"/>
    <m/>
    <m/>
    <b v="0"/>
    <m/>
    <s v="ĐÚNG"/>
  </r>
  <r>
    <x v="0"/>
    <x v="0"/>
    <n v="9.5"/>
    <n v="8.61"/>
    <n v="0.44"/>
    <n v="11.37"/>
    <n v="5454"/>
    <n v="40.457999999999998"/>
    <n v="49.255000000000003"/>
    <m/>
    <m/>
    <b v="0"/>
    <m/>
    <s v="ĐÚNG"/>
  </r>
  <r>
    <x v="3"/>
    <x v="2"/>
    <n v="8.6999999999999993"/>
    <n v="3.95"/>
    <n v="0.13"/>
    <n v="9.01"/>
    <n v="5455"/>
    <n v="14.058"/>
    <n v="2.8119999999999998"/>
    <m/>
    <m/>
    <b v="1"/>
    <m/>
    <s v="ĐÚNG"/>
  </r>
  <r>
    <x v="3"/>
    <x v="0"/>
    <n v="8.7899999999999991"/>
    <n v="3.2"/>
    <n v="0.11"/>
    <n v="8.33"/>
    <n v="5456"/>
    <n v="8.5299999999999994"/>
    <n v="1.706"/>
    <m/>
    <m/>
    <m/>
    <s v="FALSE"/>
    <s v="ĐÚNG"/>
  </r>
  <r>
    <x v="1"/>
    <x v="0"/>
    <n v="5.29"/>
    <n v="2.0299999999999998"/>
    <n v="0.13"/>
    <n v="9.01"/>
    <n v="5457"/>
    <n v="-18.565000000000001"/>
    <n v="-1.857"/>
    <m/>
    <s v="ĐÚNG"/>
    <b v="1"/>
    <m/>
    <s v="ĐÚNG"/>
  </r>
  <r>
    <x v="2"/>
    <x v="3"/>
    <n v="10.11"/>
    <n v="5.87"/>
    <n v="0.18"/>
    <n v="10.7"/>
    <n v="5458"/>
    <n v="16.591000000000001"/>
    <n v="38.277999999999999"/>
    <s v="SAI HÌNH HỌC"/>
    <m/>
    <b v="1"/>
    <m/>
    <s v="ĐÚNG"/>
  </r>
  <r>
    <x v="0"/>
    <x v="4"/>
    <n v="12.17"/>
    <n v="10.83"/>
    <n v="0.49"/>
    <n v="12.05"/>
    <n v="5459"/>
    <n v="67.84"/>
    <n v="85.665999999999997"/>
    <m/>
    <m/>
    <m/>
    <s v="TRUE"/>
    <s v="ĐÚNG"/>
  </r>
  <r>
    <x v="3"/>
    <x v="4"/>
    <n v="7.08"/>
    <n v="2.11"/>
    <n v="0.15"/>
    <n v="9.68"/>
    <n v="5460"/>
    <n v="4.3099999999999996"/>
    <n v="0.86199999999999999"/>
    <s v="ĐÚNG"/>
    <m/>
    <b v="1"/>
    <m/>
    <s v="ĐÚNG"/>
  </r>
  <r>
    <x v="1"/>
    <x v="3"/>
    <n v="4.07"/>
    <n v="1.84"/>
    <n v="0.14000000000000001"/>
    <n v="9.35"/>
    <n v="5461"/>
    <n v="-15.827999999999999"/>
    <n v="-1.583"/>
    <s v="SAI HÌNH HỌC"/>
    <m/>
    <b v="1"/>
    <m/>
    <s v="ĐÚNG"/>
  </r>
  <r>
    <x v="0"/>
    <x v="0"/>
    <n v="10.6"/>
    <n v="9.73"/>
    <n v="0.42"/>
    <n v="11.03"/>
    <n v="5462"/>
    <n v="50.124000000000002"/>
    <n v="59.488"/>
    <m/>
    <m/>
    <b v="0"/>
    <m/>
    <s v="ĐÚNG"/>
  </r>
  <r>
    <x v="4"/>
    <x v="3"/>
    <n v="10.08"/>
    <n v="9.3699999999999992"/>
    <n v="0.23"/>
    <n v="12.38"/>
    <n v="5463"/>
    <n v="87.695999999999998"/>
    <n v="54.345999999999997"/>
    <m/>
    <m/>
    <b v="1"/>
    <m/>
    <s v="ĐÚNG"/>
  </r>
  <r>
    <x v="0"/>
    <x v="1"/>
    <n v="10.35"/>
    <n v="8.98"/>
    <n v="0.4"/>
    <n v="10.7"/>
    <n v="5464"/>
    <n v="41.417000000000002"/>
    <n v="55.018000000000001"/>
    <m/>
    <m/>
    <m/>
    <s v="TRUE"/>
    <s v="ĐÚNG"/>
  </r>
  <r>
    <x v="4"/>
    <x v="0"/>
    <n v="9.64"/>
    <n v="7.42"/>
    <n v="0.27"/>
    <n v="13.73"/>
    <n v="5465"/>
    <n v="73.656999999999996"/>
    <n v="37.795999999999999"/>
    <m/>
    <s v="SAI DẤU MOMEN"/>
    <b v="1"/>
    <m/>
    <s v="ĐÚNG"/>
  </r>
  <r>
    <x v="0"/>
    <x v="4"/>
    <n v="12.05"/>
    <n v="8.89"/>
    <n v="0.39"/>
    <n v="10.7"/>
    <n v="5466"/>
    <n v="40.591000000000001"/>
    <n v="74.575999999999993"/>
    <m/>
    <m/>
    <b v="0"/>
    <m/>
    <s v="ĐÚNG"/>
  </r>
  <r>
    <x v="4"/>
    <x v="4"/>
    <n v="9.91"/>
    <n v="8.06"/>
    <n v="0.21"/>
    <n v="11.71"/>
    <n v="5467"/>
    <n v="70.150000000000006"/>
    <n v="38.036000000000001"/>
    <s v="SAI HÌNH HỌC"/>
    <m/>
    <b v="1"/>
    <m/>
    <s v="ĐÚNG"/>
  </r>
  <r>
    <x v="1"/>
    <x v="3"/>
    <n v="4.0599999999999996"/>
    <n v="1.83"/>
    <n v="0.15"/>
    <n v="9.68"/>
    <n v="5468"/>
    <n v="-16.209"/>
    <n v="-1.621"/>
    <m/>
    <m/>
    <b v="1"/>
    <m/>
    <s v="ĐÚNG"/>
  </r>
  <r>
    <x v="0"/>
    <x v="0"/>
    <n v="11.47"/>
    <n v="10.44"/>
    <n v="0.46"/>
    <n v="11.71"/>
    <n v="5469"/>
    <n v="61.262999999999998"/>
    <n v="73.947999999999993"/>
    <m/>
    <m/>
    <m/>
    <s v="TRUE"/>
    <s v="ĐÚNG"/>
  </r>
  <r>
    <x v="3"/>
    <x v="3"/>
    <n v="5.7"/>
    <n v="2.46"/>
    <n v="0.11"/>
    <n v="8.33"/>
    <n v="5470"/>
    <n v="5.0410000000000004"/>
    <n v="1.008"/>
    <m/>
    <m/>
    <b v="1"/>
    <m/>
    <s v="ĐÚNG"/>
  </r>
  <r>
    <x v="3"/>
    <x v="0"/>
    <n v="7.9"/>
    <n v="2.4300000000000002"/>
    <n v="0.12"/>
    <n v="8.67"/>
    <n v="5471"/>
    <n v="5.12"/>
    <n v="1.024"/>
    <m/>
    <s v="SAI DẤU MOMEN"/>
    <b v="1"/>
    <m/>
    <s v="ĐÚNG"/>
  </r>
  <r>
    <x v="2"/>
    <x v="2"/>
    <n v="5.6"/>
    <n v="5.45"/>
    <n v="0.18"/>
    <n v="10.7"/>
    <n v="5472"/>
    <n v="14.302"/>
    <n v="11.744"/>
    <m/>
    <m/>
    <b v="1"/>
    <m/>
    <s v="ĐÚNG"/>
  </r>
  <r>
    <x v="0"/>
    <x v="2"/>
    <n v="13.41"/>
    <n v="10.46"/>
    <n v="0.42"/>
    <n v="11.03"/>
    <n v="5473"/>
    <n v="57.927"/>
    <n v="95.207999999999998"/>
    <m/>
    <m/>
    <b v="0"/>
    <m/>
    <s v="ĐÚNG"/>
  </r>
  <r>
    <x v="1"/>
    <x v="0"/>
    <n v="7.51"/>
    <n v="2.4700000000000002"/>
    <n v="0.11"/>
    <n v="8.33"/>
    <n v="5474"/>
    <n v="-25.41"/>
    <n v="-2.5409999999999999"/>
    <s v="SAI HÌNH HỌC"/>
    <m/>
    <b v="1"/>
    <m/>
    <s v="ĐÚNG"/>
  </r>
  <r>
    <x v="1"/>
    <x v="2"/>
    <n v="5.73"/>
    <n v="1.24"/>
    <n v="0.12"/>
    <n v="8.67"/>
    <n v="5475"/>
    <n v="-6.665"/>
    <n v="-0.66700000000000004"/>
    <s v="SAI HÌNH HỌC"/>
    <m/>
    <b v="1"/>
    <m/>
    <s v="ĐÚNG"/>
  </r>
  <r>
    <x v="1"/>
    <x v="0"/>
    <n v="7.55"/>
    <n v="2.02"/>
    <n v="0.12"/>
    <n v="8.67"/>
    <n v="5476"/>
    <n v="-17.689"/>
    <n v="-1.7689999999999999"/>
    <s v="SAI HÌNH HỌC"/>
    <m/>
    <b v="1"/>
    <m/>
    <s v="ĐÚNG"/>
  </r>
  <r>
    <x v="4"/>
    <x v="3"/>
    <n v="11.02"/>
    <n v="7.51"/>
    <n v="0.21"/>
    <n v="11.71"/>
    <n v="5477"/>
    <n v="72.683999999999997"/>
    <n v="33.021999999999998"/>
    <m/>
    <m/>
    <m/>
    <s v="FALSE"/>
    <s v="ĐÚNG"/>
  </r>
  <r>
    <x v="4"/>
    <x v="2"/>
    <n v="8.7200000000000006"/>
    <n v="7.13"/>
    <n v="0.28999999999999998"/>
    <n v="14.41"/>
    <n v="5478"/>
    <n v="67.194000000000003"/>
    <n v="36.628"/>
    <m/>
    <m/>
    <b v="1"/>
    <m/>
    <s v="ĐÚNG"/>
  </r>
  <r>
    <x v="3"/>
    <x v="0"/>
    <n v="12.91"/>
    <n v="3.8"/>
    <n v="0.1"/>
    <n v="8"/>
    <n v="5479"/>
    <n v="11.552"/>
    <n v="2.31"/>
    <s v="ĐÚNG"/>
    <m/>
    <b v="1"/>
    <m/>
    <s v="ĐÚNG"/>
  </r>
  <r>
    <x v="2"/>
    <x v="1"/>
    <n v="10.08"/>
    <n v="5.85"/>
    <n v="0.2"/>
    <n v="11.37"/>
    <n v="5480"/>
    <n v="17.510000000000002"/>
    <n v="40.433999999999997"/>
    <m/>
    <s v="SAI DẤU MOMEN"/>
    <b v="1"/>
    <m/>
    <s v="ĐÚNG"/>
  </r>
  <r>
    <x v="4"/>
    <x v="0"/>
    <n v="7.6"/>
    <n v="6.4"/>
    <n v="0.26"/>
    <n v="13.4"/>
    <n v="5481"/>
    <n v="48.883000000000003"/>
    <n v="27.443000000000001"/>
    <s v="SAI HÌNH HỌC"/>
    <m/>
    <b v="1"/>
    <m/>
    <s v="ĐÚNG"/>
  </r>
  <r>
    <x v="2"/>
    <x v="2"/>
    <n v="9.32"/>
    <n v="5.32"/>
    <n v="0.19"/>
    <n v="11.03"/>
    <n v="5482"/>
    <n v="14.048"/>
    <n v="33.533000000000001"/>
    <m/>
    <m/>
    <b v="1"/>
    <m/>
    <s v="ĐÚNG"/>
  </r>
  <r>
    <x v="1"/>
    <x v="3"/>
    <n v="7.88"/>
    <n v="1.38"/>
    <n v="0.11"/>
    <n v="8.33"/>
    <n v="5483"/>
    <n v="-7.9320000000000004"/>
    <n v="-0.79300000000000004"/>
    <m/>
    <m/>
    <b v="1"/>
    <m/>
    <s v="ĐÚNG"/>
  </r>
  <r>
    <x v="0"/>
    <x v="3"/>
    <n v="9.74"/>
    <n v="9.39"/>
    <n v="0.48"/>
    <n v="12.05"/>
    <n v="5484"/>
    <n v="50.999000000000002"/>
    <n v="54.871000000000002"/>
    <m/>
    <m/>
    <m/>
    <s v="TRUE"/>
    <s v="ĐÚNG"/>
  </r>
  <r>
    <x v="2"/>
    <x v="0"/>
    <n v="10.41"/>
    <n v="5.62"/>
    <n v="0.12"/>
    <n v="8.67"/>
    <n v="5485"/>
    <n v="12.323"/>
    <n v="32.884"/>
    <m/>
    <m/>
    <b v="1"/>
    <m/>
    <s v="ĐÚNG"/>
  </r>
  <r>
    <x v="2"/>
    <x v="0"/>
    <n v="5.34"/>
    <n v="3.29"/>
    <n v="0.16"/>
    <n v="10.02"/>
    <n v="5486"/>
    <n v="4.8810000000000002"/>
    <n v="10"/>
    <m/>
    <m/>
    <m/>
    <s v="FALSE"/>
    <s v="ĐÚNG"/>
  </r>
  <r>
    <x v="2"/>
    <x v="0"/>
    <n v="8.9700000000000006"/>
    <n v="5.4"/>
    <n v="0.12"/>
    <n v="8.67"/>
    <n v="5487"/>
    <n v="11.377000000000001"/>
    <n v="24.416"/>
    <m/>
    <m/>
    <b v="1"/>
    <m/>
    <s v="ĐÚNG"/>
  </r>
  <r>
    <x v="2"/>
    <x v="4"/>
    <n v="6.45"/>
    <n v="5.99"/>
    <n v="0.16"/>
    <n v="10.02"/>
    <n v="5488"/>
    <n v="16.178000000000001"/>
    <n v="14.59"/>
    <m/>
    <m/>
    <b v="1"/>
    <m/>
    <s v="ĐÚNG"/>
  </r>
  <r>
    <x v="2"/>
    <x v="3"/>
    <n v="7.01"/>
    <n v="5.21"/>
    <n v="0.18"/>
    <n v="10.7"/>
    <n v="5489"/>
    <n v="13.07"/>
    <n v="18.402999999999999"/>
    <s v="SAI HÌNH HỌC"/>
    <m/>
    <b v="1"/>
    <m/>
    <s v="ĐÚNG"/>
  </r>
  <r>
    <x v="2"/>
    <x v="2"/>
    <n v="4.5599999999999996"/>
    <n v="3.98"/>
    <n v="0.14000000000000001"/>
    <n v="9.35"/>
    <n v="5490"/>
    <n v="6.665"/>
    <n v="6.8049999999999997"/>
    <m/>
    <m/>
    <b v="1"/>
    <m/>
    <s v="ĐÚNG"/>
  </r>
  <r>
    <x v="1"/>
    <x v="4"/>
    <n v="5.67"/>
    <n v="2.16"/>
    <n v="0.1"/>
    <n v="8"/>
    <n v="5491"/>
    <n v="-18.661999999999999"/>
    <n v="-1.8660000000000001"/>
    <m/>
    <m/>
    <b v="1"/>
    <m/>
    <s v="ĐÚNG"/>
  </r>
  <r>
    <x v="2"/>
    <x v="0"/>
    <n v="6.84"/>
    <n v="5.72"/>
    <n v="0.13"/>
    <n v="9.01"/>
    <n v="5492"/>
    <n v="13.266"/>
    <n v="14.754"/>
    <m/>
    <s v="SAI DẤU MOMEN"/>
    <b v="1"/>
    <m/>
    <s v="ĐÚNG"/>
  </r>
  <r>
    <x v="2"/>
    <x v="2"/>
    <n v="6.54"/>
    <n v="5.71"/>
    <n v="0.17"/>
    <n v="10.36"/>
    <n v="5493"/>
    <n v="15.2"/>
    <n v="15.509"/>
    <m/>
    <m/>
    <b v="1"/>
    <m/>
    <s v="ĐÚNG"/>
  </r>
  <r>
    <x v="4"/>
    <x v="0"/>
    <n v="7.19"/>
    <n v="6.45"/>
    <n v="0.27"/>
    <n v="13.73"/>
    <n v="5494"/>
    <n v="47.755000000000003"/>
    <n v="28.56"/>
    <m/>
    <s v="SAI DẤU MOMEN"/>
    <b v="1"/>
    <m/>
    <s v="ĐÚNG"/>
  </r>
  <r>
    <x v="4"/>
    <x v="3"/>
    <n v="9.85"/>
    <n v="7.96"/>
    <n v="0.27"/>
    <n v="13.73"/>
    <n v="5495"/>
    <n v="80.739000000000004"/>
    <n v="43.497999999999998"/>
    <m/>
    <s v="SAI DẤU MOMEN"/>
    <b v="1"/>
    <m/>
    <s v="ĐÚNG"/>
  </r>
  <r>
    <x v="1"/>
    <x v="3"/>
    <n v="3.33"/>
    <n v="1.54"/>
    <n v="0.13"/>
    <n v="9.01"/>
    <n v="5496"/>
    <n v="-10.683999999999999"/>
    <n v="-1.0680000000000001"/>
    <m/>
    <m/>
    <b v="1"/>
    <m/>
    <s v="ĐÚNG"/>
  </r>
  <r>
    <x v="4"/>
    <x v="1"/>
    <n v="10.56"/>
    <n v="8.9700000000000006"/>
    <n v="0.2"/>
    <n v="11.37"/>
    <n v="5497"/>
    <n v="80.775000000000006"/>
    <n v="45.741999999999997"/>
    <m/>
    <m/>
    <b v="1"/>
    <m/>
    <s v="ĐÚNG"/>
  </r>
  <r>
    <x v="2"/>
    <x v="2"/>
    <n v="4.8899999999999997"/>
    <n v="4.41"/>
    <n v="0.15"/>
    <n v="9.68"/>
    <n v="5498"/>
    <n v="8.4719999999999995"/>
    <n v="8.1010000000000009"/>
    <m/>
    <m/>
    <b v="1"/>
    <m/>
    <s v="ĐÚNG"/>
  </r>
  <r>
    <x v="0"/>
    <x v="3"/>
    <n v="11.57"/>
    <n v="9.83"/>
    <n v="0.44"/>
    <n v="11.37"/>
    <n v="5499"/>
    <n v="52.735999999999997"/>
    <n v="73.058000000000007"/>
    <m/>
    <m/>
    <b v="0"/>
    <m/>
    <s v="ĐÚNG"/>
  </r>
  <r>
    <x v="3"/>
    <x v="4"/>
    <n v="12.06"/>
    <n v="3.51"/>
    <n v="0.14000000000000001"/>
    <n v="9.35"/>
    <n v="5500"/>
    <n v="11.519"/>
    <n v="2.3039999999999998"/>
    <m/>
    <m/>
    <b v="1"/>
    <m/>
    <s v="ĐÚNG"/>
  </r>
  <r>
    <x v="3"/>
    <x v="3"/>
    <n v="11.11"/>
    <n v="3.71"/>
    <n v="0.12"/>
    <n v="8.67"/>
    <n v="5501"/>
    <n v="11.933"/>
    <n v="2.387"/>
    <m/>
    <s v="SAI DẤU MOMEN"/>
    <b v="1"/>
    <m/>
    <s v="ĐÚNG"/>
  </r>
  <r>
    <x v="1"/>
    <x v="0"/>
    <n v="6.79"/>
    <n v="2.13"/>
    <n v="0.12"/>
    <n v="8.67"/>
    <n v="5502"/>
    <n v="-19.667000000000002"/>
    <n v="-1.9670000000000001"/>
    <m/>
    <m/>
    <b v="1"/>
    <m/>
    <s v="ĐÚNG"/>
  </r>
  <r>
    <x v="3"/>
    <x v="3"/>
    <n v="6.94"/>
    <n v="2.91"/>
    <n v="0.1"/>
    <n v="8"/>
    <n v="5503"/>
    <n v="6.774"/>
    <n v="1.355"/>
    <m/>
    <m/>
    <b v="1"/>
    <m/>
    <s v="ĐÚNG"/>
  </r>
  <r>
    <x v="0"/>
    <x v="3"/>
    <n v="9.51"/>
    <n v="8.11"/>
    <n v="0.45"/>
    <n v="11.37"/>
    <n v="5504"/>
    <n v="35.896000000000001"/>
    <n v="49.359000000000002"/>
    <m/>
    <s v="SAI DẤU MOMEN"/>
    <b v="0"/>
    <m/>
    <s v="ĐÚNG"/>
  </r>
  <r>
    <x v="4"/>
    <x v="3"/>
    <n v="7.01"/>
    <n v="6.02"/>
    <n v="0.22"/>
    <n v="12.05"/>
    <n v="5505"/>
    <n v="38.137999999999998"/>
    <n v="21.835000000000001"/>
    <m/>
    <m/>
    <m/>
    <s v="FALSE"/>
    <s v="ĐÚNG"/>
  </r>
  <r>
    <x v="1"/>
    <x v="3"/>
    <n v="3.13"/>
    <n v="1.42"/>
    <n v="0.13"/>
    <n v="9.01"/>
    <n v="5506"/>
    <n v="-9.0839999999999996"/>
    <n v="-0.90800000000000003"/>
    <m/>
    <m/>
    <b v="1"/>
    <m/>
    <s v="ĐÚNG"/>
  </r>
  <r>
    <x v="3"/>
    <x v="3"/>
    <n v="9.65"/>
    <n v="2.79"/>
    <n v="0.1"/>
    <n v="8"/>
    <n v="5507"/>
    <n v="6.2270000000000003"/>
    <n v="1.2450000000000001"/>
    <m/>
    <s v="SAI DẤU MOMEN"/>
    <b v="1"/>
    <m/>
    <s v="ĐÚNG"/>
  </r>
  <r>
    <x v="0"/>
    <x v="4"/>
    <n v="9.0500000000000007"/>
    <n v="8.2200000000000006"/>
    <n v="0.36"/>
    <n v="10.02"/>
    <n v="5508"/>
    <n v="32.497999999999998"/>
    <n v="39.392000000000003"/>
    <m/>
    <m/>
    <b v="0"/>
    <m/>
    <s v="ĐÚNG"/>
  </r>
  <r>
    <x v="3"/>
    <x v="0"/>
    <n v="8.16"/>
    <n v="2.5299999999999998"/>
    <n v="0.11"/>
    <n v="8.33"/>
    <n v="5509"/>
    <n v="5.3319999999999999"/>
    <n v="1.0660000000000001"/>
    <m/>
    <m/>
    <m/>
    <s v="FALSE"/>
    <s v="ĐÚNG"/>
  </r>
  <r>
    <x v="2"/>
    <x v="0"/>
    <n v="5.57"/>
    <n v="4.18"/>
    <n v="0.19"/>
    <n v="11.03"/>
    <n v="5510"/>
    <n v="8.6720000000000006"/>
    <n v="11.977"/>
    <m/>
    <s v="SAI DẤU MOMEN"/>
    <b v="1"/>
    <m/>
    <s v="ĐÚNG"/>
  </r>
  <r>
    <x v="4"/>
    <x v="1"/>
    <n v="7.84"/>
    <n v="6.82"/>
    <n v="0.21"/>
    <n v="11.71"/>
    <n v="5511"/>
    <n v="46.959000000000003"/>
    <n v="27.233000000000001"/>
    <m/>
    <m/>
    <m/>
    <s v="FALSE"/>
    <s v="ĐÚNG"/>
  </r>
  <r>
    <x v="4"/>
    <x v="1"/>
    <n v="10.26"/>
    <n v="7.71"/>
    <n v="0.22"/>
    <n v="12.05"/>
    <n v="5512"/>
    <n v="71.491"/>
    <n v="35.814999999999998"/>
    <m/>
    <m/>
    <b v="1"/>
    <m/>
    <s v="ĐÚNG"/>
  </r>
  <r>
    <x v="3"/>
    <x v="0"/>
    <n v="7.59"/>
    <n v="2.1800000000000002"/>
    <n v="0.12"/>
    <n v="8.67"/>
    <n v="5513"/>
    <n v="4.12"/>
    <n v="0.82399999999999995"/>
    <m/>
    <m/>
    <b v="1"/>
    <m/>
    <s v="ĐÚNG"/>
  </r>
  <r>
    <x v="3"/>
    <x v="3"/>
    <n v="5.12"/>
    <n v="2.39"/>
    <n v="0.12"/>
    <n v="8.67"/>
    <n v="5514"/>
    <n v="4.952"/>
    <n v="0.99"/>
    <m/>
    <m/>
    <b v="1"/>
    <m/>
    <s v="ĐÚNG"/>
  </r>
  <r>
    <x v="3"/>
    <x v="4"/>
    <n v="7.95"/>
    <n v="3.61"/>
    <n v="0.13"/>
    <n v="9.01"/>
    <n v="5515"/>
    <n v="11.742000000000001"/>
    <n v="2.3479999999999999"/>
    <m/>
    <s v="SAI DẤU MOMEN"/>
    <b v="1"/>
    <m/>
    <s v="ĐÚNG"/>
  </r>
  <r>
    <x v="4"/>
    <x v="0"/>
    <n v="14.03"/>
    <n v="9.4700000000000006"/>
    <n v="0.28000000000000003"/>
    <n v="14.07"/>
    <n v="5516"/>
    <n v="140.20500000000001"/>
    <n v="63.091000000000001"/>
    <m/>
    <s v="SAI DẤU MOMEN"/>
    <b v="1"/>
    <m/>
    <s v="ĐÚNG"/>
  </r>
  <r>
    <x v="3"/>
    <x v="1"/>
    <n v="5.03"/>
    <n v="2.34"/>
    <n v="0.11"/>
    <n v="8.33"/>
    <n v="5517"/>
    <n v="4.5609999999999999"/>
    <n v="0.91200000000000003"/>
    <m/>
    <m/>
    <b v="1"/>
    <m/>
    <s v="ĐÚNG"/>
  </r>
  <r>
    <x v="0"/>
    <x v="1"/>
    <n v="15.12"/>
    <n v="10.59"/>
    <n v="0.5"/>
    <n v="12.38"/>
    <n v="5518"/>
    <n v="66.643000000000001"/>
    <n v="135.852"/>
    <m/>
    <s v="SAI DẤU MOMEN"/>
    <b v="0"/>
    <m/>
    <s v="ĐÚNG"/>
  </r>
  <r>
    <x v="0"/>
    <x v="0"/>
    <n v="10.85"/>
    <n v="8.3800000000000008"/>
    <n v="0.4"/>
    <n v="10.7"/>
    <n v="5519"/>
    <n v="36.067"/>
    <n v="60.462000000000003"/>
    <s v="SAI HÌNH HỌC"/>
    <m/>
    <b v="0"/>
    <m/>
    <s v="ĐÚNG"/>
  </r>
  <r>
    <x v="1"/>
    <x v="1"/>
    <n v="5.3"/>
    <n v="1.95"/>
    <n v="0.12"/>
    <n v="8.67"/>
    <n v="5520"/>
    <n v="-16.484000000000002"/>
    <n v="-1.6479999999999999"/>
    <m/>
    <m/>
    <b v="1"/>
    <m/>
    <s v="ĐÚNG"/>
  </r>
  <r>
    <x v="0"/>
    <x v="2"/>
    <n v="13.84"/>
    <n v="10.27"/>
    <n v="0.36"/>
    <n v="10.02"/>
    <n v="5521"/>
    <n v="50.728000000000002"/>
    <n v="92.126000000000005"/>
    <m/>
    <s v="SAI DẤU MOMEN"/>
    <b v="0"/>
    <m/>
    <s v="ĐÚNG"/>
  </r>
  <r>
    <x v="3"/>
    <x v="4"/>
    <n v="6.14"/>
    <n v="2.15"/>
    <n v="0.12"/>
    <n v="8.67"/>
    <n v="5522"/>
    <n v="4.008"/>
    <n v="0.80200000000000005"/>
    <m/>
    <s v="SAI DẤU MOMEN"/>
    <b v="1"/>
    <m/>
    <s v="ĐÚNG"/>
  </r>
  <r>
    <x v="0"/>
    <x v="1"/>
    <n v="16.46"/>
    <n v="11.16"/>
    <n v="0.45"/>
    <n v="11.37"/>
    <n v="5523"/>
    <n v="67.971999999999994"/>
    <n v="147.864"/>
    <m/>
    <s v="SAI DẤU MOMEN"/>
    <b v="0"/>
    <m/>
    <s v="ĐÚNG"/>
  </r>
  <r>
    <x v="4"/>
    <x v="1"/>
    <n v="7.68"/>
    <n v="7.34"/>
    <n v="0.27"/>
    <n v="13.73"/>
    <n v="5524"/>
    <n v="58.048000000000002"/>
    <n v="36.985999999999997"/>
    <m/>
    <s v="SAI DẤU MOMEN"/>
    <b v="1"/>
    <m/>
    <s v="ĐÚNG"/>
  </r>
  <r>
    <x v="0"/>
    <x v="1"/>
    <n v="16.52"/>
    <n v="11.8"/>
    <n v="0.41"/>
    <n v="10.7"/>
    <n v="5525"/>
    <n v="71.513999999999996"/>
    <n v="140.167"/>
    <m/>
    <s v="SAI DẤU MOMEN"/>
    <b v="0"/>
    <m/>
    <s v="ĐÚNG"/>
  </r>
  <r>
    <x v="3"/>
    <x v="2"/>
    <n v="5.83"/>
    <n v="2.09"/>
    <n v="0.12"/>
    <n v="8.67"/>
    <n v="5526"/>
    <n v="3.7869999999999999"/>
    <n v="0.75700000000000001"/>
    <m/>
    <s v="SAI DẤU MOMEN"/>
    <b v="1"/>
    <m/>
    <s v="ĐÚNG"/>
  </r>
  <r>
    <x v="0"/>
    <x v="4"/>
    <n v="10.88"/>
    <n v="8.86"/>
    <n v="0.48"/>
    <n v="12.05"/>
    <n v="5527"/>
    <n v="45.404000000000003"/>
    <n v="68.468000000000004"/>
    <m/>
    <m/>
    <m/>
    <s v="TRUE"/>
    <s v="ĐÚNG"/>
  </r>
  <r>
    <x v="1"/>
    <x v="2"/>
    <n v="6.13"/>
    <n v="1.9"/>
    <n v="0.15"/>
    <n v="9.68"/>
    <n v="5528"/>
    <n v="-17.472000000000001"/>
    <n v="-1.7470000000000001"/>
    <m/>
    <s v="ĐÚNG"/>
    <b v="1"/>
    <m/>
    <s v="ĐÚNG"/>
  </r>
  <r>
    <x v="3"/>
    <x v="4"/>
    <n v="6.52"/>
    <n v="2.44"/>
    <n v="0.12"/>
    <n v="8.67"/>
    <n v="5529"/>
    <n v="5.1619999999999999"/>
    <n v="1.032"/>
    <m/>
    <m/>
    <m/>
    <s v="FALSE"/>
    <s v="ĐÚNG"/>
  </r>
  <r>
    <x v="2"/>
    <x v="0"/>
    <n v="8.59"/>
    <n v="5.74"/>
    <n v="0.17"/>
    <n v="10.36"/>
    <n v="5530"/>
    <n v="15.36"/>
    <n v="26.756"/>
    <s v="SAI HÌNH HỌC"/>
    <m/>
    <b v="1"/>
    <m/>
    <s v="ĐÚNG"/>
  </r>
  <r>
    <x v="4"/>
    <x v="4"/>
    <n v="9.4700000000000006"/>
    <n v="8.68"/>
    <n v="0.21"/>
    <n v="11.71"/>
    <n v="5531"/>
    <n v="72.191999999999993"/>
    <n v="44.113"/>
    <m/>
    <m/>
    <m/>
    <s v="FALSE"/>
    <s v="ĐÚNG"/>
  </r>
  <r>
    <x v="1"/>
    <x v="0"/>
    <n v="4.76"/>
    <n v="2.42"/>
    <n v="0.13"/>
    <n v="9.01"/>
    <n v="5532"/>
    <n v="-26.382999999999999"/>
    <n v="-2.6379999999999999"/>
    <m/>
    <s v="ĐÚNG"/>
    <b v="1"/>
    <m/>
    <s v="ĐÚNG"/>
  </r>
  <r>
    <x v="4"/>
    <x v="0"/>
    <n v="9.0500000000000007"/>
    <n v="8.52"/>
    <n v="0.27"/>
    <n v="13.73"/>
    <n v="5533"/>
    <n v="79.400000000000006"/>
    <n v="49.832999999999998"/>
    <m/>
    <m/>
    <m/>
    <s v="FALSE"/>
    <s v="ĐÚNG"/>
  </r>
  <r>
    <x v="4"/>
    <x v="4"/>
    <n v="9.31"/>
    <n v="7.53"/>
    <n v="0.22"/>
    <n v="12.05"/>
    <n v="5534"/>
    <n v="63.356999999999999"/>
    <n v="34.161999999999999"/>
    <m/>
    <s v="SAI DẤU MOMEN"/>
    <b v="1"/>
    <m/>
    <s v="ĐÚNG"/>
  </r>
  <r>
    <x v="2"/>
    <x v="4"/>
    <n v="9.89"/>
    <n v="5.88"/>
    <n v="0.13"/>
    <n v="9.01"/>
    <n v="5535"/>
    <n v="14.018000000000001"/>
    <n v="30.844999999999999"/>
    <s v="SAI HÌNH HỌC"/>
    <m/>
    <b v="1"/>
    <m/>
    <s v="ĐÚNG"/>
  </r>
  <r>
    <x v="0"/>
    <x v="1"/>
    <n v="13.4"/>
    <n v="9.91"/>
    <n v="0.43"/>
    <n v="11.03"/>
    <n v="5536"/>
    <n v="51.994999999999997"/>
    <n v="95.066000000000003"/>
    <m/>
    <m/>
    <b v="0"/>
    <m/>
    <s v="ĐÚNG"/>
  </r>
  <r>
    <x v="0"/>
    <x v="3"/>
    <n v="10.44"/>
    <n v="9.5500000000000007"/>
    <n v="0.46"/>
    <n v="11.71"/>
    <n v="5537"/>
    <n v="51.262999999999998"/>
    <n v="61.262999999999998"/>
    <s v="SAI HÌNH HỌC"/>
    <m/>
    <b v="0"/>
    <m/>
    <s v="ĐÚNG"/>
  </r>
  <r>
    <x v="0"/>
    <x v="4"/>
    <n v="12.07"/>
    <n v="10.09"/>
    <n v="0.47"/>
    <n v="11.71"/>
    <n v="5538"/>
    <n v="57.223999999999997"/>
    <n v="81.887"/>
    <m/>
    <m/>
    <m/>
    <s v="TRUE"/>
    <s v="ĐÚNG"/>
  </r>
  <r>
    <x v="2"/>
    <x v="1"/>
    <n v="5.42"/>
    <n v="3.68"/>
    <n v="0.18"/>
    <n v="10.7"/>
    <n v="5539"/>
    <n v="6.5209999999999999"/>
    <n v="11.000999999999999"/>
    <m/>
    <m/>
    <m/>
    <s v="FALSE"/>
    <s v="ĐÚNG"/>
  </r>
  <r>
    <x v="2"/>
    <x v="1"/>
    <n v="6.39"/>
    <n v="5.65"/>
    <n v="0.12"/>
    <n v="8.67"/>
    <n v="5540"/>
    <n v="12.455"/>
    <n v="12.391"/>
    <s v="SAI HÌNH HỌC"/>
    <m/>
    <b v="1"/>
    <m/>
    <s v="ĐÚNG"/>
  </r>
  <r>
    <x v="3"/>
    <x v="0"/>
    <n v="9.91"/>
    <n v="3.01"/>
    <n v="0.15"/>
    <n v="9.68"/>
    <n v="5541"/>
    <n v="8.77"/>
    <n v="1.754"/>
    <m/>
    <m/>
    <m/>
    <s v="FALSE"/>
    <s v="ĐÚNG"/>
  </r>
  <r>
    <x v="2"/>
    <x v="1"/>
    <n v="3.39"/>
    <n v="3.07"/>
    <n v="0.18"/>
    <n v="10.7"/>
    <n v="5542"/>
    <n v="4.5380000000000003"/>
    <n v="4.3040000000000003"/>
    <m/>
    <s v="SAI DẤU MOMEN"/>
    <b v="1"/>
    <m/>
    <s v="ĐÚNG"/>
  </r>
  <r>
    <x v="0"/>
    <x v="2"/>
    <n v="11.95"/>
    <n v="11.06"/>
    <n v="0.39"/>
    <n v="10.7"/>
    <n v="5543"/>
    <n v="62.825000000000003"/>
    <n v="73.343000000000004"/>
    <m/>
    <s v="SAI DẤU MOMEN"/>
    <b v="0"/>
    <m/>
    <s v="ĐÚNG"/>
  </r>
  <r>
    <x v="1"/>
    <x v="0"/>
    <n v="5.58"/>
    <n v="1.66"/>
    <n v="0.13"/>
    <n v="9.01"/>
    <n v="5544"/>
    <n v="-12.414"/>
    <n v="-1.2410000000000001"/>
    <m/>
    <s v="ĐÚNG"/>
    <b v="1"/>
    <m/>
    <s v="ĐÚNG"/>
  </r>
  <r>
    <x v="4"/>
    <x v="3"/>
    <n v="14.71"/>
    <n v="9.89"/>
    <n v="0.26"/>
    <n v="13.4"/>
    <n v="5545"/>
    <n v="146.209"/>
    <n v="65.534000000000006"/>
    <m/>
    <m/>
    <b v="1"/>
    <m/>
    <s v="ĐÚNG"/>
  </r>
  <r>
    <x v="1"/>
    <x v="3"/>
    <n v="6.79"/>
    <n v="1.39"/>
    <n v="0.12"/>
    <n v="8.67"/>
    <n v="5546"/>
    <n v="-8.3759999999999994"/>
    <n v="-0.83799999999999997"/>
    <m/>
    <m/>
    <m/>
    <s v="FALSE"/>
    <s v="ĐÚNG"/>
  </r>
  <r>
    <x v="4"/>
    <x v="3"/>
    <n v="10.11"/>
    <n v="8.83"/>
    <n v="0.21"/>
    <n v="11.71"/>
    <n v="5547"/>
    <n v="78.403000000000006"/>
    <n v="45.651000000000003"/>
    <m/>
    <s v="SAI DẤU MOMEN"/>
    <b v="1"/>
    <m/>
    <s v="ĐÚNG"/>
  </r>
  <r>
    <x v="3"/>
    <x v="1"/>
    <n v="11.53"/>
    <n v="3.34"/>
    <n v="0.14000000000000001"/>
    <n v="9.35"/>
    <n v="5548"/>
    <n v="10.43"/>
    <n v="2.0859999999999999"/>
    <s v="ĐÚNG"/>
    <m/>
    <b v="1"/>
    <m/>
    <s v="ĐÚNG"/>
  </r>
  <r>
    <x v="1"/>
    <x v="0"/>
    <n v="4.3"/>
    <n v="1.83"/>
    <n v="0.13"/>
    <n v="9.01"/>
    <n v="5549"/>
    <n v="-15.087"/>
    <n v="-1.5089999999999999"/>
    <m/>
    <m/>
    <m/>
    <s v="FALSE"/>
    <s v="ĐÚNG"/>
  </r>
  <r>
    <x v="2"/>
    <x v="4"/>
    <n v="3.27"/>
    <n v="3.21"/>
    <n v="0.13"/>
    <n v="9.01"/>
    <n v="5550"/>
    <n v="4.1779999999999999"/>
    <n v="3.3719999999999999"/>
    <s v="SAI HÌNH HỌC"/>
    <m/>
    <b v="1"/>
    <m/>
    <s v="ĐÚNG"/>
  </r>
  <r>
    <x v="1"/>
    <x v="0"/>
    <n v="3.4"/>
    <n v="2.42"/>
    <n v="0.15"/>
    <n v="9.68"/>
    <n v="5551"/>
    <n v="-28.344999999999999"/>
    <n v="-2.835"/>
    <s v="SAI HÌNH HỌC"/>
    <m/>
    <b v="1"/>
    <m/>
    <s v="ĐÚNG"/>
  </r>
  <r>
    <x v="2"/>
    <x v="0"/>
    <n v="4.32"/>
    <n v="3.25"/>
    <n v="0.19"/>
    <n v="11.03"/>
    <n v="5552"/>
    <n v="5.2430000000000003"/>
    <n v="7.2050000000000001"/>
    <s v="SAI HÌNH HỌC"/>
    <m/>
    <b v="1"/>
    <m/>
    <s v="ĐÚNG"/>
  </r>
  <r>
    <x v="2"/>
    <x v="2"/>
    <n v="5.54"/>
    <n v="3.76"/>
    <n v="0.13"/>
    <n v="9.01"/>
    <n v="5553"/>
    <n v="5.7320000000000002"/>
    <n v="9.6790000000000003"/>
    <s v="SAI HÌNH HỌC"/>
    <m/>
    <b v="1"/>
    <m/>
    <s v="ĐÚNG"/>
  </r>
  <r>
    <x v="3"/>
    <x v="3"/>
    <n v="10.63"/>
    <n v="3.91"/>
    <n v="0.13"/>
    <n v="9.01"/>
    <n v="5554"/>
    <n v="13.775"/>
    <n v="2.7549999999999999"/>
    <m/>
    <s v="SAI DẤU MOMEN"/>
    <b v="1"/>
    <m/>
    <s v="ĐÚNG"/>
  </r>
  <r>
    <x v="4"/>
    <x v="1"/>
    <n v="11.36"/>
    <n v="8.01"/>
    <n v="0.25"/>
    <n v="13.06"/>
    <n v="5555"/>
    <n v="89.128"/>
    <n v="41.896999999999998"/>
    <m/>
    <m/>
    <b v="1"/>
    <m/>
    <s v="ĐÚNG"/>
  </r>
  <r>
    <x v="4"/>
    <x v="1"/>
    <n v="13.46"/>
    <n v="9.18"/>
    <n v="0.23"/>
    <n v="12.38"/>
    <n v="5556"/>
    <n v="114.72799999999999"/>
    <n v="52.164999999999999"/>
    <m/>
    <s v="SAI DẤU MOMEN"/>
    <b v="1"/>
    <m/>
    <s v="ĐÚNG"/>
  </r>
  <r>
    <x v="3"/>
    <x v="4"/>
    <n v="8.67"/>
    <n v="3.45"/>
    <n v="0.15"/>
    <n v="9.68"/>
    <n v="5557"/>
    <n v="11.522"/>
    <n v="2.3039999999999998"/>
    <m/>
    <m/>
    <b v="1"/>
    <m/>
    <s v="ĐÚNG"/>
  </r>
  <r>
    <x v="4"/>
    <x v="2"/>
    <n v="9.44"/>
    <n v="7.19"/>
    <n v="0.21"/>
    <n v="11.71"/>
    <n v="5558"/>
    <n v="59.61"/>
    <n v="30.268000000000001"/>
    <s v="SAI HÌNH HỌC"/>
    <m/>
    <b v="1"/>
    <m/>
    <s v="ĐÚNG"/>
  </r>
  <r>
    <x v="1"/>
    <x v="0"/>
    <n v="4.43"/>
    <n v="1.96"/>
    <n v="0.12"/>
    <n v="8.67"/>
    <n v="5559"/>
    <n v="-16.652999999999999"/>
    <n v="-1.665"/>
    <m/>
    <s v="ĐÚNG"/>
    <b v="1"/>
    <m/>
    <s v="ĐÚNG"/>
  </r>
  <r>
    <x v="3"/>
    <x v="3"/>
    <n v="7.05"/>
    <n v="2.4"/>
    <n v="0.1"/>
    <n v="8"/>
    <n v="5560"/>
    <n v="4.6079999999999997"/>
    <n v="0.92200000000000004"/>
    <m/>
    <m/>
    <b v="1"/>
    <m/>
    <s v="ĐÚNG"/>
  </r>
  <r>
    <x v="1"/>
    <x v="3"/>
    <n v="4.84"/>
    <n v="2.09"/>
    <n v="0.14000000000000001"/>
    <n v="9.35"/>
    <n v="5561"/>
    <n v="-20.420999999999999"/>
    <n v="-2.0419999999999998"/>
    <m/>
    <m/>
    <b v="1"/>
    <m/>
    <s v="ĐÚNG"/>
  </r>
  <r>
    <x v="4"/>
    <x v="3"/>
    <n v="10.75"/>
    <n v="8.76"/>
    <n v="0.25"/>
    <n v="13.06"/>
    <n v="5562"/>
    <n v="92.24"/>
    <n v="50.11"/>
    <s v="SAI HÌNH HỌC"/>
    <m/>
    <b v="1"/>
    <m/>
    <s v="ĐÚNG"/>
  </r>
  <r>
    <x v="4"/>
    <x v="4"/>
    <n v="11.09"/>
    <n v="7.41"/>
    <n v="0.25"/>
    <n v="13.06"/>
    <n v="5563"/>
    <n v="80.492000000000004"/>
    <n v="35.854999999999997"/>
    <s v="SAI HÌNH HỌC"/>
    <m/>
    <b v="1"/>
    <m/>
    <s v="ĐÚNG"/>
  </r>
  <r>
    <x v="4"/>
    <x v="0"/>
    <n v="8.07"/>
    <n v="6.7"/>
    <n v="0.22"/>
    <n v="12.05"/>
    <n v="5564"/>
    <n v="48.865000000000002"/>
    <n v="27.045999999999999"/>
    <s v="SAI HÌNH HỌC"/>
    <m/>
    <b v="1"/>
    <m/>
    <s v="ĐÚNG"/>
  </r>
  <r>
    <x v="4"/>
    <x v="2"/>
    <n v="6.71"/>
    <n v="6.09"/>
    <n v="0.24"/>
    <n v="12.72"/>
    <n v="5565"/>
    <n v="38.984000000000002"/>
    <n v="23.588000000000001"/>
    <m/>
    <m/>
    <b v="1"/>
    <m/>
    <s v="ĐÚNG"/>
  </r>
  <r>
    <x v="1"/>
    <x v="1"/>
    <n v="5.07"/>
    <n v="2.23"/>
    <n v="0.14000000000000001"/>
    <n v="9.35"/>
    <n v="5566"/>
    <n v="-23.248000000000001"/>
    <n v="-2.3250000000000002"/>
    <m/>
    <m/>
    <m/>
    <s v="FALSE"/>
    <s v="ĐÚNG"/>
  </r>
  <r>
    <x v="1"/>
    <x v="0"/>
    <n v="5.55"/>
    <n v="1.77"/>
    <n v="0.15"/>
    <n v="9.68"/>
    <n v="5567"/>
    <n v="-15.163"/>
    <n v="-1.516"/>
    <m/>
    <m/>
    <b v="1"/>
    <m/>
    <s v="ĐÚNG"/>
  </r>
  <r>
    <x v="3"/>
    <x v="4"/>
    <n v="11.84"/>
    <n v="3.78"/>
    <n v="0.11"/>
    <n v="8.33"/>
    <n v="5568"/>
    <n v="11.901999999999999"/>
    <n v="2.38"/>
    <m/>
    <m/>
    <b v="1"/>
    <m/>
    <s v="ĐÚNG"/>
  </r>
  <r>
    <x v="1"/>
    <x v="0"/>
    <n v="6.22"/>
    <n v="2.4700000000000002"/>
    <n v="0.12"/>
    <n v="8.67"/>
    <n v="5569"/>
    <n v="-26.446999999999999"/>
    <n v="-2.645"/>
    <m/>
    <m/>
    <m/>
    <s v="FALSE"/>
    <s v="ĐÚNG"/>
  </r>
  <r>
    <x v="4"/>
    <x v="2"/>
    <n v="13.71"/>
    <n v="9.3800000000000008"/>
    <n v="0.22"/>
    <n v="12.05"/>
    <n v="5570"/>
    <n v="116.22199999999999"/>
    <n v="53.011000000000003"/>
    <m/>
    <m/>
    <m/>
    <s v="FALSE"/>
    <s v="ĐÚNG"/>
  </r>
  <r>
    <x v="0"/>
    <x v="3"/>
    <n v="15.18"/>
    <n v="11.13"/>
    <n v="0.39"/>
    <n v="10.7"/>
    <n v="5571"/>
    <n v="63.622999999999998"/>
    <n v="118.35"/>
    <m/>
    <s v="SAI DẤU MOMEN"/>
    <b v="0"/>
    <m/>
    <s v="ĐÚNG"/>
  </r>
  <r>
    <x v="0"/>
    <x v="2"/>
    <n v="12.53"/>
    <n v="10.63"/>
    <n v="0.4"/>
    <n v="10.7"/>
    <n v="5572"/>
    <n v="58.034999999999997"/>
    <n v="80.635999999999996"/>
    <m/>
    <m/>
    <b v="0"/>
    <m/>
    <s v="ĐÚNG"/>
  </r>
  <r>
    <x v="1"/>
    <x v="4"/>
    <n v="5.05"/>
    <n v="1.53"/>
    <n v="0.1"/>
    <n v="8"/>
    <n v="5573"/>
    <n v="-9.3640000000000008"/>
    <n v="-0.93600000000000005"/>
    <m/>
    <m/>
    <b v="1"/>
    <m/>
    <s v="ĐÚNG"/>
  </r>
  <r>
    <x v="1"/>
    <x v="2"/>
    <n v="3.77"/>
    <n v="2.29"/>
    <n v="0.12"/>
    <n v="8.67"/>
    <n v="5574"/>
    <n v="-22.733000000000001"/>
    <n v="-2.2730000000000001"/>
    <m/>
    <m/>
    <m/>
    <s v="FALSE"/>
    <s v="ĐÚNG"/>
  </r>
  <r>
    <x v="3"/>
    <x v="0"/>
    <n v="12.04"/>
    <n v="3.94"/>
    <n v="0.1"/>
    <n v="8"/>
    <n v="5575"/>
    <n v="12.419"/>
    <n v="2.484"/>
    <m/>
    <m/>
    <b v="1"/>
    <m/>
    <s v="ĐÚNG"/>
  </r>
  <r>
    <x v="1"/>
    <x v="1"/>
    <n v="5.32"/>
    <n v="1.33"/>
    <n v="0.12"/>
    <n v="8.67"/>
    <n v="5576"/>
    <n v="-7.6680000000000001"/>
    <n v="-0.76700000000000002"/>
    <m/>
    <m/>
    <b v="1"/>
    <m/>
    <s v="ĐÚNG"/>
  </r>
  <r>
    <x v="1"/>
    <x v="1"/>
    <n v="7.68"/>
    <n v="2.23"/>
    <n v="0.1"/>
    <n v="8"/>
    <n v="5577"/>
    <n v="-19.891999999999999"/>
    <n v="-1.9890000000000001"/>
    <m/>
    <m/>
    <b v="1"/>
    <m/>
    <s v="ĐÚNG"/>
  </r>
  <r>
    <x v="1"/>
    <x v="3"/>
    <n v="3.14"/>
    <n v="1.81"/>
    <n v="0.11"/>
    <n v="8.33"/>
    <n v="5578"/>
    <n v="-13.645"/>
    <n v="-1.365"/>
    <m/>
    <s v="ĐÚNG"/>
    <b v="1"/>
    <m/>
    <s v="ĐÚNG"/>
  </r>
  <r>
    <x v="1"/>
    <x v="4"/>
    <n v="3.7"/>
    <n v="1.55"/>
    <n v="0.1"/>
    <n v="8"/>
    <n v="5579"/>
    <n v="-9.61"/>
    <n v="-0.96099999999999997"/>
    <m/>
    <s v="ĐÚNG"/>
    <b v="1"/>
    <m/>
    <s v="ĐÚNG"/>
  </r>
  <r>
    <x v="4"/>
    <x v="4"/>
    <n v="12.57"/>
    <n v="9.35"/>
    <n v="0.21"/>
    <n v="11.71"/>
    <n v="5580"/>
    <n v="103.22"/>
    <n v="51.186"/>
    <s v="SAI HÌNH HỌC"/>
    <m/>
    <b v="1"/>
    <m/>
    <s v="ĐÚNG"/>
  </r>
  <r>
    <x v="0"/>
    <x v="2"/>
    <n v="10.25"/>
    <n v="8.61"/>
    <n v="0.5"/>
    <n v="12.38"/>
    <n v="5581"/>
    <n v="44.052"/>
    <n v="62.432000000000002"/>
    <m/>
    <s v="SAI DẤU MOMEN"/>
    <b v="0"/>
    <m/>
    <s v="ĐÚNG"/>
  </r>
  <r>
    <x v="4"/>
    <x v="0"/>
    <n v="10.89"/>
    <n v="7.81"/>
    <n v="0.26"/>
    <n v="13.4"/>
    <n v="5582"/>
    <n v="85.475999999999999"/>
    <n v="40.866999999999997"/>
    <m/>
    <m/>
    <b v="1"/>
    <m/>
    <s v="ĐÚNG"/>
  </r>
  <r>
    <x v="4"/>
    <x v="1"/>
    <n v="9.68"/>
    <n v="8.99"/>
    <n v="0.2"/>
    <n v="11.37"/>
    <n v="5583"/>
    <n v="74.209000000000003"/>
    <n v="45.945999999999998"/>
    <m/>
    <s v="SAI DẤU MOMEN"/>
    <b v="1"/>
    <m/>
    <s v="ĐÚNG"/>
  </r>
  <r>
    <x v="0"/>
    <x v="2"/>
    <n v="13.82"/>
    <n v="11.66"/>
    <n v="0.45"/>
    <n v="11.37"/>
    <n v="5584"/>
    <n v="74.198999999999998"/>
    <n v="104.236"/>
    <s v="SAI HÌNH HỌC"/>
    <m/>
    <b v="0"/>
    <m/>
    <s v="ĐÚNG"/>
  </r>
  <r>
    <x v="3"/>
    <x v="0"/>
    <n v="6.41"/>
    <n v="2.37"/>
    <n v="0.14000000000000001"/>
    <n v="9.35"/>
    <n v="5585"/>
    <n v="5.2519999999999998"/>
    <n v="1.05"/>
    <s v="ĐÚNG"/>
    <m/>
    <b v="1"/>
    <m/>
    <s v="ĐÚNG"/>
  </r>
  <r>
    <x v="1"/>
    <x v="0"/>
    <n v="5.13"/>
    <n v="2.27"/>
    <n v="0.13"/>
    <n v="9.01"/>
    <n v="5586"/>
    <n v="-23.213999999999999"/>
    <n v="-2.3210000000000002"/>
    <m/>
    <s v="ĐÚNG"/>
    <b v="1"/>
    <m/>
    <s v="ĐÚNG"/>
  </r>
  <r>
    <x v="0"/>
    <x v="2"/>
    <n v="13.56"/>
    <n v="9.59"/>
    <n v="0.36"/>
    <n v="10.02"/>
    <n v="5587"/>
    <n v="44.232999999999997"/>
    <n v="88.436000000000007"/>
    <m/>
    <s v="SAI DẤU MOMEN"/>
    <b v="0"/>
    <m/>
    <s v="ĐÚNG"/>
  </r>
  <r>
    <x v="2"/>
    <x v="1"/>
    <n v="5.36"/>
    <n v="4.75"/>
    <n v="0.17"/>
    <n v="10.36"/>
    <n v="5588"/>
    <n v="10.519"/>
    <n v="10.417"/>
    <m/>
    <m/>
    <b v="1"/>
    <m/>
    <s v="ĐÚNG"/>
  </r>
  <r>
    <x v="2"/>
    <x v="1"/>
    <n v="4"/>
    <n v="3.1"/>
    <n v="0.19"/>
    <n v="11.03"/>
    <n v="5589"/>
    <n v="4.7699999999999996"/>
    <n v="6.1769999999999996"/>
    <m/>
    <m/>
    <b v="1"/>
    <m/>
    <s v="ĐÚNG"/>
  </r>
  <r>
    <x v="3"/>
    <x v="4"/>
    <n v="7.2"/>
    <n v="2.25"/>
    <n v="0.13"/>
    <n v="9.01"/>
    <n v="5590"/>
    <n v="4.5609999999999999"/>
    <n v="0.91200000000000003"/>
    <s v="ĐÚNG"/>
    <m/>
    <b v="1"/>
    <m/>
    <s v="ĐÚNG"/>
  </r>
  <r>
    <x v="3"/>
    <x v="2"/>
    <n v="5.78"/>
    <n v="2.42"/>
    <n v="0.1"/>
    <n v="8"/>
    <n v="5591"/>
    <n v="4.6849999999999996"/>
    <n v="0.93700000000000006"/>
    <m/>
    <m/>
    <m/>
    <s v="FALSE"/>
    <s v="ĐÚNG"/>
  </r>
  <r>
    <x v="0"/>
    <x v="0"/>
    <n v="12.25"/>
    <n v="11.23"/>
    <n v="0.42"/>
    <n v="11.03"/>
    <n v="5592"/>
    <n v="66.769000000000005"/>
    <n v="79.448999999999998"/>
    <m/>
    <m/>
    <m/>
    <s v="TRUE"/>
    <s v="ĐÚNG"/>
  </r>
  <r>
    <x v="3"/>
    <x v="0"/>
    <n v="8.32"/>
    <n v="3.38"/>
    <n v="0.12"/>
    <n v="8.67"/>
    <n v="5593"/>
    <n v="9.9049999999999994"/>
    <n v="1.9810000000000001"/>
    <m/>
    <m/>
    <b v="1"/>
    <m/>
    <s v="ĐÚNG"/>
  </r>
  <r>
    <x v="3"/>
    <x v="0"/>
    <n v="9.99"/>
    <n v="3.12"/>
    <n v="0.15"/>
    <n v="9.68"/>
    <n v="5594"/>
    <n v="9.423"/>
    <n v="1.885"/>
    <m/>
    <m/>
    <b v="1"/>
    <m/>
    <s v="ĐÚNG"/>
  </r>
  <r>
    <x v="1"/>
    <x v="0"/>
    <n v="6.39"/>
    <n v="1.47"/>
    <n v="0.1"/>
    <n v="8"/>
    <n v="5595"/>
    <n v="-8.6440000000000001"/>
    <n v="-0.86399999999999999"/>
    <m/>
    <m/>
    <b v="1"/>
    <m/>
    <s v="ĐÚNG"/>
  </r>
  <r>
    <x v="4"/>
    <x v="4"/>
    <n v="8.68"/>
    <n v="7.29"/>
    <n v="0.21"/>
    <n v="11.71"/>
    <n v="5596"/>
    <n v="55.573"/>
    <n v="31.116"/>
    <s v="SAI HÌNH HỌC"/>
    <m/>
    <b v="1"/>
    <m/>
    <s v="ĐÚNG"/>
  </r>
  <r>
    <x v="0"/>
    <x v="4"/>
    <n v="15.16"/>
    <n v="11.72"/>
    <n v="0.5"/>
    <n v="12.38"/>
    <n v="5597"/>
    <n v="81.623999999999995"/>
    <n v="136.572"/>
    <m/>
    <m/>
    <b v="0"/>
    <m/>
    <s v="ĐÚNG"/>
  </r>
  <r>
    <x v="2"/>
    <x v="1"/>
    <n v="3.66"/>
    <n v="3.54"/>
    <n v="0.18"/>
    <n v="10.7"/>
    <n v="5598"/>
    <n v="6.0339999999999998"/>
    <n v="5.0170000000000003"/>
    <m/>
    <s v="SAI DẤU MOMEN"/>
    <b v="1"/>
    <m/>
    <s v="ĐÚNG"/>
  </r>
  <r>
    <x v="0"/>
    <x v="0"/>
    <n v="11.74"/>
    <n v="11.1"/>
    <n v="0.45"/>
    <n v="11.37"/>
    <n v="5599"/>
    <n v="67.242999999999995"/>
    <n v="75.221000000000004"/>
    <s v="SAI HÌNH HỌC"/>
    <m/>
    <b v="0"/>
    <m/>
    <s v="ĐÚNG"/>
  </r>
  <r>
    <x v="3"/>
    <x v="4"/>
    <n v="9.6199999999999992"/>
    <n v="3.36"/>
    <n v="0.11"/>
    <n v="8.33"/>
    <n v="5600"/>
    <n v="9.4039999999999999"/>
    <n v="1.881"/>
    <m/>
    <m/>
    <b v="1"/>
    <m/>
    <s v="ĐÚNG"/>
  </r>
  <r>
    <x v="0"/>
    <x v="2"/>
    <n v="12.52"/>
    <n v="8.41"/>
    <n v="0.45"/>
    <n v="11.37"/>
    <n v="5601"/>
    <n v="38.600999999999999"/>
    <n v="85.548000000000002"/>
    <m/>
    <s v="SAI DẤU MOMEN"/>
    <b v="0"/>
    <m/>
    <s v="ĐÚNG"/>
  </r>
  <r>
    <x v="1"/>
    <x v="2"/>
    <n v="3.87"/>
    <n v="1.9"/>
    <n v="0.1"/>
    <n v="8"/>
    <n v="5602"/>
    <n v="-14.44"/>
    <n v="-1.444"/>
    <m/>
    <m/>
    <b v="1"/>
    <m/>
    <s v="ĐÚNG"/>
  </r>
  <r>
    <x v="4"/>
    <x v="4"/>
    <n v="10.64"/>
    <n v="8.2100000000000009"/>
    <n v="0.3"/>
    <n v="14.74"/>
    <n v="5603"/>
    <n v="96.57"/>
    <n v="49.677"/>
    <m/>
    <m/>
    <m/>
    <s v="FALSE"/>
    <s v="ĐÚNG"/>
  </r>
  <r>
    <x v="0"/>
    <x v="0"/>
    <n v="12.05"/>
    <n v="10.77"/>
    <n v="0.46"/>
    <n v="11.71"/>
    <n v="5604"/>
    <n v="65.197000000000003"/>
    <n v="81.614999999999995"/>
    <m/>
    <s v="SAI DẤU MOMEN"/>
    <b v="0"/>
    <m/>
    <s v="ĐÚNG"/>
  </r>
  <r>
    <x v="2"/>
    <x v="0"/>
    <n v="4.8099999999999996"/>
    <n v="4.13"/>
    <n v="0.2"/>
    <n v="11.37"/>
    <n v="5605"/>
    <n v="8.7270000000000003"/>
    <n v="9.2070000000000007"/>
    <m/>
    <s v="SAI DẤU MOMEN"/>
    <b v="1"/>
    <m/>
    <s v="ĐÚNG"/>
  </r>
  <r>
    <x v="3"/>
    <x v="4"/>
    <n v="7.66"/>
    <n v="3.06"/>
    <n v="0.13"/>
    <n v="9.01"/>
    <n v="5606"/>
    <n v="8.4369999999999994"/>
    <n v="1.6870000000000001"/>
    <m/>
    <m/>
    <m/>
    <s v="FALSE"/>
    <s v="ĐÚNG"/>
  </r>
  <r>
    <x v="3"/>
    <x v="2"/>
    <n v="8.8800000000000008"/>
    <n v="3.06"/>
    <n v="0.13"/>
    <n v="9.01"/>
    <n v="5607"/>
    <n v="8.4369999999999994"/>
    <n v="1.6870000000000001"/>
    <m/>
    <m/>
    <m/>
    <s v="FALSE"/>
    <s v="ĐÚNG"/>
  </r>
  <r>
    <x v="2"/>
    <x v="3"/>
    <n v="10.050000000000001"/>
    <n v="5.55"/>
    <n v="0.18"/>
    <n v="10.7"/>
    <n v="5608"/>
    <n v="14.831"/>
    <n v="37.825000000000003"/>
    <m/>
    <m/>
    <b v="1"/>
    <m/>
    <s v="ĐÚNG"/>
  </r>
  <r>
    <x v="1"/>
    <x v="2"/>
    <n v="4.4000000000000004"/>
    <n v="1.73"/>
    <n v="0.15"/>
    <n v="9.68"/>
    <n v="5609"/>
    <n v="-14.486000000000001"/>
    <n v="-1.4490000000000001"/>
    <m/>
    <s v="ĐÚNG"/>
    <b v="1"/>
    <m/>
    <s v="ĐÚNG"/>
  </r>
  <r>
    <x v="4"/>
    <x v="4"/>
    <n v="9.17"/>
    <n v="7.32"/>
    <n v="0.3"/>
    <n v="14.74"/>
    <n v="5610"/>
    <n v="74.206000000000003"/>
    <n v="39.49"/>
    <m/>
    <m/>
    <m/>
    <s v="FALSE"/>
    <s v="ĐÚNG"/>
  </r>
  <r>
    <x v="3"/>
    <x v="0"/>
    <n v="9.07"/>
    <n v="2.65"/>
    <n v="0.12"/>
    <n v="8.67"/>
    <n v="5611"/>
    <n v="6.0890000000000004"/>
    <n v="1.218"/>
    <s v="ĐÚNG"/>
    <m/>
    <b v="1"/>
    <m/>
    <s v="ĐÚNG"/>
  </r>
  <r>
    <x v="3"/>
    <x v="1"/>
    <n v="9.77"/>
    <n v="3.93"/>
    <n v="0.13"/>
    <n v="9.01"/>
    <n v="5612"/>
    <n v="13.916"/>
    <n v="2.7829999999999999"/>
    <m/>
    <s v="SAI DẤU MOMEN"/>
    <b v="1"/>
    <m/>
    <s v="ĐÚNG"/>
  </r>
  <r>
    <x v="0"/>
    <x v="3"/>
    <n v="14.1"/>
    <n v="11.95"/>
    <n v="0.41"/>
    <n v="10.7"/>
    <n v="5613"/>
    <n v="73.343000000000004"/>
    <n v="102.10899999999999"/>
    <m/>
    <m/>
    <b v="0"/>
    <m/>
    <s v="ĐÚNG"/>
  </r>
  <r>
    <x v="1"/>
    <x v="2"/>
    <n v="4.25"/>
    <n v="1.32"/>
    <n v="0.1"/>
    <n v="8"/>
    <n v="5614"/>
    <n v="-6.97"/>
    <n v="-0.69699999999999995"/>
    <m/>
    <s v="ĐÚNG"/>
    <b v="1"/>
    <m/>
    <s v="ĐÚNG"/>
  </r>
  <r>
    <x v="4"/>
    <x v="2"/>
    <n v="14.3"/>
    <n v="9.5500000000000007"/>
    <n v="0.3"/>
    <n v="14.74"/>
    <n v="5615"/>
    <n v="150.97300000000001"/>
    <n v="67.215999999999994"/>
    <m/>
    <m/>
    <b v="1"/>
    <m/>
    <s v="ĐÚNG"/>
  </r>
  <r>
    <x v="1"/>
    <x v="3"/>
    <n v="5.21"/>
    <n v="1.84"/>
    <n v="0.12"/>
    <n v="8.67"/>
    <n v="5616"/>
    <n v="-14.677"/>
    <n v="-1.468"/>
    <m/>
    <m/>
    <b v="1"/>
    <m/>
    <s v="ĐÚNG"/>
  </r>
  <r>
    <x v="3"/>
    <x v="2"/>
    <n v="7.76"/>
    <n v="2.56"/>
    <n v="0.12"/>
    <n v="8.67"/>
    <n v="5617"/>
    <n v="5.6820000000000004"/>
    <n v="1.1359999999999999"/>
    <s v="ĐÚNG"/>
    <m/>
    <b v="1"/>
    <m/>
    <s v="ĐÚNG"/>
  </r>
  <r>
    <x v="0"/>
    <x v="4"/>
    <n v="10.55"/>
    <n v="8.6199999999999992"/>
    <n v="0.44"/>
    <n v="11.37"/>
    <n v="5618"/>
    <n v="40.552"/>
    <n v="60.744"/>
    <m/>
    <m/>
    <b v="0"/>
    <m/>
    <s v="ĐÚNG"/>
  </r>
  <r>
    <x v="1"/>
    <x v="0"/>
    <n v="5.03"/>
    <n v="2.27"/>
    <n v="0.12"/>
    <n v="8.67"/>
    <n v="5619"/>
    <n v="-22.338000000000001"/>
    <n v="-2.234"/>
    <m/>
    <m/>
    <b v="1"/>
    <m/>
    <s v="ĐÚNG"/>
  </r>
  <r>
    <x v="4"/>
    <x v="1"/>
    <n v="7.77"/>
    <n v="7.68"/>
    <n v="0.21"/>
    <n v="11.71"/>
    <n v="5620"/>
    <n v="52.408000000000001"/>
    <n v="34.533999999999999"/>
    <s v="SAI HÌNH HỌC"/>
    <m/>
    <b v="1"/>
    <m/>
    <s v="ĐÚNG"/>
  </r>
  <r>
    <x v="1"/>
    <x v="4"/>
    <n v="6.63"/>
    <n v="2.4500000000000002"/>
    <n v="0.13"/>
    <n v="9.01"/>
    <n v="5621"/>
    <n v="-27.041"/>
    <n v="-2.7040000000000002"/>
    <m/>
    <m/>
    <b v="1"/>
    <m/>
    <s v="ĐÚNG"/>
  </r>
  <r>
    <x v="4"/>
    <x v="0"/>
    <n v="7.95"/>
    <n v="6.52"/>
    <n v="0.28000000000000003"/>
    <n v="14.07"/>
    <n v="5622"/>
    <n v="54.698"/>
    <n v="29.905999999999999"/>
    <m/>
    <m/>
    <b v="1"/>
    <m/>
    <s v="ĐÚNG"/>
  </r>
  <r>
    <x v="3"/>
    <x v="0"/>
    <n v="7.04"/>
    <n v="2.27"/>
    <n v="0.1"/>
    <n v="8"/>
    <n v="5623"/>
    <n v="4.1219999999999999"/>
    <n v="0.82399999999999995"/>
    <m/>
    <m/>
    <b v="1"/>
    <m/>
    <s v="ĐÚNG"/>
  </r>
  <r>
    <x v="3"/>
    <x v="2"/>
    <n v="7.75"/>
    <n v="2.69"/>
    <n v="0.14000000000000001"/>
    <n v="9.35"/>
    <n v="5624"/>
    <n v="6.766"/>
    <n v="1.353"/>
    <m/>
    <m/>
    <b v="1"/>
    <m/>
    <s v="ĐÚNG"/>
  </r>
  <r>
    <x v="4"/>
    <x v="4"/>
    <n v="7.89"/>
    <n v="6.18"/>
    <n v="0.28999999999999998"/>
    <n v="14.41"/>
    <n v="5625"/>
    <n v="52.698"/>
    <n v="27.518000000000001"/>
    <s v="SAI HÌNH HỌC"/>
    <m/>
    <b v="1"/>
    <m/>
    <s v="ĐÚNG"/>
  </r>
  <r>
    <x v="3"/>
    <x v="0"/>
    <n v="6.48"/>
    <n v="2.69"/>
    <n v="0.14000000000000001"/>
    <n v="9.35"/>
    <n v="5626"/>
    <n v="6.766"/>
    <n v="1.353"/>
    <s v="ĐÚNG"/>
    <m/>
    <b v="1"/>
    <m/>
    <s v="ĐÚNG"/>
  </r>
  <r>
    <x v="0"/>
    <x v="0"/>
    <n v="11.74"/>
    <n v="9.66"/>
    <n v="0.49"/>
    <n v="12.05"/>
    <n v="5627"/>
    <n v="53.973999999999997"/>
    <n v="79.718999999999994"/>
    <s v="SAI HÌNH HỌC"/>
    <m/>
    <b v="0"/>
    <m/>
    <s v="ĐÚNG"/>
  </r>
  <r>
    <x v="3"/>
    <x v="4"/>
    <n v="7.8"/>
    <n v="2.35"/>
    <n v="0.13"/>
    <n v="9.01"/>
    <n v="5628"/>
    <n v="4.976"/>
    <n v="0.995"/>
    <s v="ĐÚNG"/>
    <m/>
    <b v="1"/>
    <m/>
    <s v="ĐÚNG"/>
  </r>
  <r>
    <x v="2"/>
    <x v="2"/>
    <n v="5.38"/>
    <n v="3.95"/>
    <n v="0.17"/>
    <n v="10.36"/>
    <n v="5629"/>
    <n v="7.274"/>
    <n v="10.494999999999999"/>
    <m/>
    <s v="SAI DẤU MOMEN"/>
    <b v="1"/>
    <m/>
    <s v="ĐÚNG"/>
  </r>
  <r>
    <x v="0"/>
    <x v="0"/>
    <n v="16.47"/>
    <n v="11.04"/>
    <n v="0.49"/>
    <n v="12.05"/>
    <n v="5630"/>
    <n v="70.495999999999995"/>
    <n v="156.89699999999999"/>
    <m/>
    <s v="SAI DẤU MOMEN"/>
    <b v="0"/>
    <m/>
    <s v="ĐÚNG"/>
  </r>
  <r>
    <x v="0"/>
    <x v="4"/>
    <n v="14.9"/>
    <n v="10.43"/>
    <n v="0.5"/>
    <n v="12.38"/>
    <n v="5631"/>
    <n v="64.644000000000005"/>
    <n v="131.92699999999999"/>
    <m/>
    <m/>
    <b v="0"/>
    <m/>
    <s v="ĐÚNG"/>
  </r>
  <r>
    <x v="4"/>
    <x v="4"/>
    <n v="7.69"/>
    <n v="7.39"/>
    <n v="0.23"/>
    <n v="12.38"/>
    <n v="5632"/>
    <n v="52.765999999999998"/>
    <n v="33.805"/>
    <m/>
    <m/>
    <b v="1"/>
    <m/>
    <s v="ĐÚNG"/>
  </r>
  <r>
    <x v="3"/>
    <x v="2"/>
    <n v="9.82"/>
    <n v="3.67"/>
    <n v="0.14000000000000001"/>
    <n v="9.35"/>
    <n v="5633"/>
    <n v="12.593"/>
    <n v="2.5190000000000001"/>
    <m/>
    <m/>
    <b v="1"/>
    <m/>
    <s v="ĐÚNG"/>
  </r>
  <r>
    <x v="0"/>
    <x v="2"/>
    <n v="8.8000000000000007"/>
    <n v="8.27"/>
    <n v="0.43"/>
    <n v="11.03"/>
    <n v="5634"/>
    <n v="36.21"/>
    <n v="41"/>
    <m/>
    <m/>
    <b v="0"/>
    <m/>
    <s v="ĐÚNG"/>
  </r>
  <r>
    <x v="0"/>
    <x v="2"/>
    <n v="13.39"/>
    <n v="9.94"/>
    <n v="0.43"/>
    <n v="11.03"/>
    <n v="5635"/>
    <n v="52.311"/>
    <n v="94.924000000000007"/>
    <m/>
    <m/>
    <m/>
    <s v="TRUE"/>
    <s v="ĐÚNG"/>
  </r>
  <r>
    <x v="3"/>
    <x v="2"/>
    <n v="9.7799999999999994"/>
    <n v="2.92"/>
    <n v="0.14000000000000001"/>
    <n v="9.35"/>
    <n v="5636"/>
    <n v="7.9720000000000004"/>
    <n v="1.5940000000000001"/>
    <m/>
    <m/>
    <m/>
    <s v="FALSE"/>
    <s v="ĐÚNG"/>
  </r>
  <r>
    <x v="0"/>
    <x v="0"/>
    <n v="13.46"/>
    <n v="9.35"/>
    <n v="0.43"/>
    <n v="11.03"/>
    <n v="5637"/>
    <n v="46.284999999999997"/>
    <n v="95.918999999999997"/>
    <m/>
    <s v="SAI DẤU MOMEN"/>
    <b v="0"/>
    <m/>
    <s v="ĐÚNG"/>
  </r>
  <r>
    <x v="2"/>
    <x v="0"/>
    <n v="4.8899999999999997"/>
    <n v="3.29"/>
    <n v="0.18"/>
    <n v="10.7"/>
    <n v="5638"/>
    <n v="5.2119999999999997"/>
    <n v="8.9550000000000001"/>
    <m/>
    <s v="SAI DẤU MOMEN"/>
    <b v="1"/>
    <m/>
    <s v="ĐÚNG"/>
  </r>
  <r>
    <x v="0"/>
    <x v="2"/>
    <n v="11.19"/>
    <n v="8.18"/>
    <n v="0.48"/>
    <n v="12.05"/>
    <n v="5639"/>
    <n v="38.701999999999998"/>
    <n v="72.424999999999997"/>
    <m/>
    <m/>
    <b v="0"/>
    <m/>
    <s v="ĐÚNG"/>
  </r>
  <r>
    <x v="3"/>
    <x v="2"/>
    <n v="11.88"/>
    <n v="3.46"/>
    <n v="0.1"/>
    <n v="8"/>
    <n v="5640"/>
    <n v="9.577"/>
    <n v="1.915"/>
    <s v="ĐÚNG"/>
    <m/>
    <b v="1"/>
    <m/>
    <s v="ĐÚNG"/>
  </r>
  <r>
    <x v="3"/>
    <x v="0"/>
    <n v="8.74"/>
    <n v="3.32"/>
    <n v="0.12"/>
    <n v="8.67"/>
    <n v="5641"/>
    <n v="9.5559999999999992"/>
    <n v="1.911"/>
    <m/>
    <m/>
    <m/>
    <s v="FALSE"/>
    <s v="ĐÚNG"/>
  </r>
  <r>
    <x v="2"/>
    <x v="3"/>
    <n v="5.1100000000000003"/>
    <n v="3.94"/>
    <n v="0.14000000000000001"/>
    <n v="9.35"/>
    <n v="5642"/>
    <n v="6.532"/>
    <n v="8.5449999999999999"/>
    <m/>
    <s v="SAI DẤU MOMEN"/>
    <b v="1"/>
    <m/>
    <s v="ĐÚNG"/>
  </r>
  <r>
    <x v="2"/>
    <x v="2"/>
    <n v="9.32"/>
    <n v="4.9800000000000004"/>
    <n v="0.2"/>
    <n v="11.37"/>
    <n v="5643"/>
    <n v="12.689"/>
    <n v="34.567"/>
    <m/>
    <m/>
    <b v="1"/>
    <m/>
    <s v="ĐÚNG"/>
  </r>
  <r>
    <x v="1"/>
    <x v="0"/>
    <n v="5.23"/>
    <n v="2.37"/>
    <n v="0.11"/>
    <n v="8.33"/>
    <n v="5644"/>
    <n v="-23.393999999999998"/>
    <n v="-2.339"/>
    <m/>
    <m/>
    <b v="1"/>
    <m/>
    <s v="ĐÚNG"/>
  </r>
  <r>
    <x v="3"/>
    <x v="4"/>
    <n v="7.16"/>
    <n v="2.74"/>
    <n v="0.1"/>
    <n v="8"/>
    <n v="5645"/>
    <n v="6.0060000000000002"/>
    <n v="1.2010000000000001"/>
    <m/>
    <m/>
    <b v="1"/>
    <m/>
    <s v="ĐÚNG"/>
  </r>
  <r>
    <x v="1"/>
    <x v="4"/>
    <n v="6.05"/>
    <n v="1.51"/>
    <n v="0.11"/>
    <n v="8.33"/>
    <n v="5646"/>
    <n v="-9.4969999999999999"/>
    <n v="-0.95"/>
    <m/>
    <s v="ĐÚNG"/>
    <b v="1"/>
    <m/>
    <s v="ĐÚNG"/>
  </r>
  <r>
    <x v="0"/>
    <x v="0"/>
    <n v="9.7100000000000009"/>
    <n v="9.1199999999999992"/>
    <n v="0.45"/>
    <n v="11.37"/>
    <n v="5647"/>
    <n v="45.393000000000001"/>
    <n v="51.456000000000003"/>
    <m/>
    <m/>
    <b v="0"/>
    <m/>
    <s v="ĐÚNG"/>
  </r>
  <r>
    <x v="1"/>
    <x v="1"/>
    <n v="5.42"/>
    <n v="1.5"/>
    <n v="0.15"/>
    <n v="9.68"/>
    <n v="5648"/>
    <n v="-10.89"/>
    <n v="-1.089"/>
    <m/>
    <m/>
    <b v="1"/>
    <m/>
    <s v="ĐÚNG"/>
  </r>
  <r>
    <x v="1"/>
    <x v="0"/>
    <n v="4.96"/>
    <n v="1.37"/>
    <n v="0.12"/>
    <n v="8.67"/>
    <n v="5649"/>
    <n v="-8.1359999999999992"/>
    <n v="-0.81399999999999995"/>
    <m/>
    <s v="ĐÚNG"/>
    <b v="1"/>
    <m/>
    <s v="ĐÚNG"/>
  </r>
  <r>
    <x v="2"/>
    <x v="0"/>
    <n v="4.87"/>
    <n v="3.28"/>
    <n v="0.18"/>
    <n v="10.7"/>
    <n v="5650"/>
    <n v="5.18"/>
    <n v="8.8819999999999997"/>
    <m/>
    <m/>
    <m/>
    <s v="FALSE"/>
    <s v="ĐÚNG"/>
  </r>
  <r>
    <x v="3"/>
    <x v="2"/>
    <n v="8.1199999999999992"/>
    <n v="3.75"/>
    <n v="0.11"/>
    <n v="8.33"/>
    <n v="5651"/>
    <n v="11.714"/>
    <n v="2.343"/>
    <s v="ĐÚNG"/>
    <m/>
    <b v="1"/>
    <m/>
    <s v="ĐÚNG"/>
  </r>
  <r>
    <x v="2"/>
    <x v="4"/>
    <n v="10.06"/>
    <n v="5.37"/>
    <n v="0.12"/>
    <n v="8.67"/>
    <n v="5652"/>
    <n v="11.250999999999999"/>
    <n v="30.71"/>
    <m/>
    <m/>
    <b v="1"/>
    <m/>
    <s v="ĐÚNG"/>
  </r>
  <r>
    <x v="2"/>
    <x v="4"/>
    <n v="5.64"/>
    <n v="4.5999999999999996"/>
    <n v="0.17"/>
    <n v="10.36"/>
    <n v="5653"/>
    <n v="9.8650000000000002"/>
    <n v="11.534000000000001"/>
    <m/>
    <m/>
    <b v="1"/>
    <m/>
    <s v="ĐÚNG"/>
  </r>
  <r>
    <x v="2"/>
    <x v="0"/>
    <n v="4.96"/>
    <n v="3.06"/>
    <n v="0.13"/>
    <n v="9.01"/>
    <n v="5654"/>
    <n v="3.7959999999999998"/>
    <n v="7.758"/>
    <m/>
    <s v="SAI DẤU MOMEN"/>
    <b v="1"/>
    <m/>
    <s v="ĐÚNG"/>
  </r>
  <r>
    <x v="3"/>
    <x v="3"/>
    <n v="8.17"/>
    <n v="3.29"/>
    <n v="0.11"/>
    <n v="8.33"/>
    <n v="5655"/>
    <n v="9.016"/>
    <n v="1.8029999999999999"/>
    <m/>
    <m/>
    <b v="1"/>
    <m/>
    <s v="ĐÚNG"/>
  </r>
  <r>
    <x v="3"/>
    <x v="4"/>
    <n v="10.97"/>
    <n v="3.35"/>
    <n v="0.12"/>
    <n v="8.67"/>
    <n v="5656"/>
    <n v="9.73"/>
    <n v="1.946"/>
    <m/>
    <m/>
    <b v="1"/>
    <m/>
    <s v="ĐÚNG"/>
  </r>
  <r>
    <x v="4"/>
    <x v="1"/>
    <n v="10.19"/>
    <n v="9.81"/>
    <n v="0.22"/>
    <n v="12.05"/>
    <n v="5657"/>
    <n v="90.341999999999999"/>
    <n v="57.981999999999999"/>
    <s v="SAI HÌNH HỌC"/>
    <m/>
    <b v="1"/>
    <m/>
    <s v="ĐÚNG"/>
  </r>
  <r>
    <x v="2"/>
    <x v="0"/>
    <n v="7.74"/>
    <n v="3.91"/>
    <n v="0.18"/>
    <n v="10.7"/>
    <n v="5658"/>
    <n v="7.3609999999999998"/>
    <n v="22.434999999999999"/>
    <s v="SAI HÌNH HỌC"/>
    <m/>
    <b v="1"/>
    <m/>
    <s v="ĐÚNG"/>
  </r>
  <r>
    <x v="0"/>
    <x v="2"/>
    <n v="16.04"/>
    <n v="10.95"/>
    <n v="0.47"/>
    <n v="11.71"/>
    <n v="5659"/>
    <n v="67.394999999999996"/>
    <n v="144.613"/>
    <m/>
    <m/>
    <b v="0"/>
    <m/>
    <s v="ĐÚNG"/>
  </r>
  <r>
    <x v="3"/>
    <x v="1"/>
    <n v="8.11"/>
    <n v="2.8"/>
    <n v="0.1"/>
    <n v="8"/>
    <n v="5660"/>
    <n v="6.2720000000000002"/>
    <n v="1.254"/>
    <m/>
    <m/>
    <b v="1"/>
    <m/>
    <s v="ĐÚNG"/>
  </r>
  <r>
    <x v="1"/>
    <x v="2"/>
    <n v="6.45"/>
    <n v="1.32"/>
    <n v="0.12"/>
    <n v="8.67"/>
    <n v="5661"/>
    <n v="-7.5529999999999999"/>
    <n v="-0.755"/>
    <m/>
    <m/>
    <b v="1"/>
    <m/>
    <s v="ĐÚNG"/>
  </r>
  <r>
    <x v="1"/>
    <x v="0"/>
    <n v="5.55"/>
    <n v="2.2400000000000002"/>
    <n v="0.15"/>
    <n v="9.68"/>
    <n v="5662"/>
    <n v="-24.285"/>
    <n v="-2.4289999999999998"/>
    <m/>
    <m/>
    <m/>
    <s v="FALSE"/>
    <s v="ĐÚNG"/>
  </r>
  <r>
    <x v="4"/>
    <x v="3"/>
    <n v="10.97"/>
    <n v="8.06"/>
    <n v="0.22"/>
    <n v="12.05"/>
    <n v="5663"/>
    <n v="79.908000000000001"/>
    <n v="39.140999999999998"/>
    <m/>
    <m/>
    <m/>
    <s v="FALSE"/>
    <s v="ĐÚNG"/>
  </r>
  <r>
    <x v="3"/>
    <x v="1"/>
    <n v="10.42"/>
    <n v="3.83"/>
    <n v="0.15"/>
    <n v="9.68"/>
    <n v="5664"/>
    <n v="14.199"/>
    <n v="2.84"/>
    <m/>
    <m/>
    <m/>
    <s v="FALSE"/>
    <s v="ĐÚNG"/>
  </r>
  <r>
    <x v="4"/>
    <x v="1"/>
    <n v="9.9499999999999993"/>
    <n v="8.25"/>
    <n v="0.22"/>
    <n v="12.05"/>
    <n v="5665"/>
    <n v="74.186999999999998"/>
    <n v="41.008000000000003"/>
    <m/>
    <s v="SAI DẤU MOMEN"/>
    <b v="1"/>
    <m/>
    <s v="ĐÚNG"/>
  </r>
  <r>
    <x v="0"/>
    <x v="4"/>
    <n v="15.47"/>
    <n v="11.74"/>
    <n v="0.45"/>
    <n v="11.37"/>
    <n v="5666"/>
    <n v="75.221000000000004"/>
    <n v="130.61199999999999"/>
    <m/>
    <m/>
    <b v="0"/>
    <m/>
    <s v="ĐÚNG"/>
  </r>
  <r>
    <x v="4"/>
    <x v="1"/>
    <n v="10.5"/>
    <n v="8.42"/>
    <n v="0.24"/>
    <n v="12.72"/>
    <n v="5667"/>
    <n v="84.343000000000004"/>
    <n v="45.09"/>
    <m/>
    <m/>
    <b v="1"/>
    <m/>
    <s v="ĐÚNG"/>
  </r>
  <r>
    <x v="0"/>
    <x v="1"/>
    <n v="12.13"/>
    <n v="11.6"/>
    <n v="0.38"/>
    <n v="10.36"/>
    <n v="5668"/>
    <n v="66.914000000000001"/>
    <n v="73.168000000000006"/>
    <s v="SAI HÌNH HỌC"/>
    <m/>
    <b v="0"/>
    <m/>
    <s v="ĐÚNG"/>
  </r>
  <r>
    <x v="0"/>
    <x v="3"/>
    <n v="11.96"/>
    <n v="11.52"/>
    <n v="0.44"/>
    <n v="11.37"/>
    <n v="5669"/>
    <n v="72.427999999999997"/>
    <n v="78.066000000000003"/>
    <m/>
    <m/>
    <b v="0"/>
    <m/>
    <s v="ĐÚNG"/>
  </r>
  <r>
    <x v="3"/>
    <x v="0"/>
    <n v="8.35"/>
    <n v="3.75"/>
    <n v="0.1"/>
    <n v="8"/>
    <n v="5670"/>
    <n v="11.25"/>
    <n v="2.25"/>
    <s v="ĐÚNG"/>
    <m/>
    <b v="1"/>
    <m/>
    <s v="ĐÚNG"/>
  </r>
  <r>
    <x v="2"/>
    <x v="4"/>
    <n v="7.2"/>
    <n v="5.36"/>
    <n v="0.14000000000000001"/>
    <n v="9.35"/>
    <n v="5671"/>
    <n v="12.087999999999999"/>
    <n v="16.965"/>
    <m/>
    <m/>
    <m/>
    <s v="FALSE"/>
    <s v="ĐÚNG"/>
  </r>
  <r>
    <x v="2"/>
    <x v="0"/>
    <n v="4.49"/>
    <n v="4.3499999999999996"/>
    <n v="0.15"/>
    <n v="9.68"/>
    <n v="5672"/>
    <n v="8.2430000000000003"/>
    <n v="6.83"/>
    <m/>
    <m/>
    <b v="1"/>
    <m/>
    <s v="ĐÚNG"/>
  </r>
  <r>
    <x v="1"/>
    <x v="1"/>
    <n v="5.0599999999999996"/>
    <n v="1.84"/>
    <n v="0.14000000000000001"/>
    <n v="9.35"/>
    <n v="5673"/>
    <n v="-15.827999999999999"/>
    <n v="-1.583"/>
    <m/>
    <m/>
    <b v="1"/>
    <m/>
    <s v="ĐÚNG"/>
  </r>
  <r>
    <x v="1"/>
    <x v="3"/>
    <n v="7.47"/>
    <n v="2.4700000000000002"/>
    <n v="0.11"/>
    <n v="8.33"/>
    <n v="5674"/>
    <n v="-25.41"/>
    <n v="-2.5409999999999999"/>
    <s v="SAI HÌNH HỌC"/>
    <m/>
    <b v="1"/>
    <m/>
    <s v="ĐÚNG"/>
  </r>
  <r>
    <x v="1"/>
    <x v="2"/>
    <n v="5.0999999999999996"/>
    <n v="1.93"/>
    <n v="0.11"/>
    <n v="8.33"/>
    <n v="5675"/>
    <n v="-15.513999999999999"/>
    <n v="-1.5509999999999999"/>
    <s v="SAI HÌNH HỌC"/>
    <m/>
    <b v="1"/>
    <m/>
    <s v="ĐÚNG"/>
  </r>
  <r>
    <x v="4"/>
    <x v="4"/>
    <n v="11.69"/>
    <n v="9.35"/>
    <n v="0.3"/>
    <n v="14.74"/>
    <n v="5676"/>
    <n v="120.833"/>
    <n v="64.430000000000007"/>
    <m/>
    <m/>
    <b v="1"/>
    <m/>
    <s v="ĐÚNG"/>
  </r>
  <r>
    <x v="3"/>
    <x v="0"/>
    <n v="8.0399999999999991"/>
    <n v="3.18"/>
    <n v="0.12"/>
    <n v="8.67"/>
    <n v="5677"/>
    <n v="8.7669999999999995"/>
    <n v="1.7529999999999999"/>
    <s v="ĐÚNG"/>
    <m/>
    <b v="1"/>
    <m/>
    <s v="ĐÚNG"/>
  </r>
  <r>
    <x v="3"/>
    <x v="0"/>
    <n v="8.6999999999999993"/>
    <n v="3.15"/>
    <n v="0.15"/>
    <n v="9.68"/>
    <n v="5678"/>
    <n v="9.6050000000000004"/>
    <n v="1.921"/>
    <m/>
    <s v="SAI DẤU MOMEN"/>
    <b v="1"/>
    <m/>
    <s v="ĐÚNG"/>
  </r>
  <r>
    <x v="4"/>
    <x v="1"/>
    <n v="7.89"/>
    <n v="7.41"/>
    <n v="0.2"/>
    <n v="11.37"/>
    <n v="5679"/>
    <n v="49.856000000000002"/>
    <n v="31.215"/>
    <m/>
    <m/>
    <m/>
    <s v="FALSE"/>
    <s v="ĐÚNG"/>
  </r>
  <r>
    <x v="1"/>
    <x v="1"/>
    <n v="7.79"/>
    <n v="2.02"/>
    <n v="0.12"/>
    <n v="8.67"/>
    <n v="5680"/>
    <n v="-17.689"/>
    <n v="-1.7689999999999999"/>
    <m/>
    <m/>
    <m/>
    <s v="FALSE"/>
    <s v="ĐÚNG"/>
  </r>
  <r>
    <x v="2"/>
    <x v="3"/>
    <n v="5"/>
    <n v="3.9"/>
    <n v="0.13"/>
    <n v="9.01"/>
    <n v="5681"/>
    <n v="6.1669999999999998"/>
    <n v="7.8840000000000003"/>
    <m/>
    <s v="SAI DẤU MOMEN"/>
    <b v="1"/>
    <m/>
    <s v="ĐÚNG"/>
  </r>
  <r>
    <x v="4"/>
    <x v="3"/>
    <n v="7.69"/>
    <n v="7.22"/>
    <n v="0.26"/>
    <n v="13.4"/>
    <n v="5682"/>
    <n v="55.798999999999999"/>
    <n v="34.926000000000002"/>
    <m/>
    <m/>
    <b v="1"/>
    <m/>
    <s v="ĐÚNG"/>
  </r>
  <r>
    <x v="2"/>
    <x v="2"/>
    <n v="5.67"/>
    <n v="5.26"/>
    <n v="0.12"/>
    <n v="8.67"/>
    <n v="5683"/>
    <n v="10.795"/>
    <n v="9.7560000000000002"/>
    <m/>
    <s v="SAI DẤU MOMEN"/>
    <b v="1"/>
    <m/>
    <s v="ĐÚNG"/>
  </r>
  <r>
    <x v="3"/>
    <x v="3"/>
    <n v="9.9"/>
    <n v="3.45"/>
    <n v="0.12"/>
    <n v="8.67"/>
    <n v="5684"/>
    <n v="10.319000000000001"/>
    <n v="2.0640000000000001"/>
    <m/>
    <m/>
    <b v="1"/>
    <m/>
    <s v="ĐÚNG"/>
  </r>
  <r>
    <x v="2"/>
    <x v="4"/>
    <n v="4.4400000000000004"/>
    <n v="3.33"/>
    <n v="0.18"/>
    <n v="10.7"/>
    <n v="5685"/>
    <n v="5.3390000000000004"/>
    <n v="7.383"/>
    <m/>
    <s v="SAI DẤU MOMEN"/>
    <b v="1"/>
    <m/>
    <s v="ĐÚNG"/>
  </r>
  <r>
    <x v="2"/>
    <x v="0"/>
    <n v="8.75"/>
    <n v="5.7"/>
    <n v="0.18"/>
    <n v="10.7"/>
    <n v="5686"/>
    <n v="15.644"/>
    <n v="28.672999999999998"/>
    <m/>
    <m/>
    <b v="1"/>
    <m/>
    <s v="ĐÚNG"/>
  </r>
  <r>
    <x v="4"/>
    <x v="4"/>
    <n v="8.92"/>
    <n v="8.39"/>
    <n v="0.22"/>
    <n v="12.05"/>
    <n v="5687"/>
    <n v="67.635999999999996"/>
    <n v="42.411000000000001"/>
    <m/>
    <m/>
    <b v="1"/>
    <m/>
    <s v="ĐÚNG"/>
  </r>
  <r>
    <x v="0"/>
    <x v="3"/>
    <n v="12.22"/>
    <n v="10.39"/>
    <n v="0.42"/>
    <n v="11.03"/>
    <n v="5688"/>
    <n v="57.154000000000003"/>
    <n v="79.06"/>
    <m/>
    <m/>
    <b v="0"/>
    <m/>
    <s v="ĐÚNG"/>
  </r>
  <r>
    <x v="2"/>
    <x v="3"/>
    <n v="7.72"/>
    <n v="4.57"/>
    <n v="0.16"/>
    <n v="10.02"/>
    <n v="5689"/>
    <n v="9.4169999999999998"/>
    <n v="20.901"/>
    <s v="SAI HÌNH HỌC"/>
    <m/>
    <b v="1"/>
    <m/>
    <s v="ĐÚNG"/>
  </r>
  <r>
    <x v="4"/>
    <x v="1"/>
    <n v="10.09"/>
    <n v="8.32"/>
    <n v="0.24"/>
    <n v="12.72"/>
    <n v="5690"/>
    <n v="80.087000000000003"/>
    <n v="44.024999999999999"/>
    <m/>
    <s v="SAI DẤU MOMEN"/>
    <b v="1"/>
    <m/>
    <s v="ĐÚNG"/>
  </r>
  <r>
    <x v="0"/>
    <x v="4"/>
    <n v="14.58"/>
    <n v="10.52"/>
    <n v="0.49"/>
    <n v="12.05"/>
    <n v="5691"/>
    <n v="64.012"/>
    <n v="122.95399999999999"/>
    <m/>
    <m/>
    <b v="0"/>
    <m/>
    <s v="ĐÚNG"/>
  </r>
  <r>
    <x v="3"/>
    <x v="4"/>
    <n v="6.42"/>
    <n v="2.52"/>
    <n v="0.13"/>
    <n v="9.01"/>
    <n v="5692"/>
    <n v="5.7220000000000004"/>
    <n v="1.1439999999999999"/>
    <s v="ĐÚNG"/>
    <m/>
    <b v="1"/>
    <m/>
    <s v="ĐÚNG"/>
  </r>
  <r>
    <x v="0"/>
    <x v="0"/>
    <n v="13.77"/>
    <n v="9.26"/>
    <n v="0.36"/>
    <n v="10.02"/>
    <n v="5693"/>
    <n v="41.241"/>
    <n v="91.195999999999998"/>
    <m/>
    <m/>
    <m/>
    <s v="FALSE"/>
    <s v="ĐÚNG"/>
  </r>
  <r>
    <x v="1"/>
    <x v="4"/>
    <n v="5.26"/>
    <n v="1.51"/>
    <n v="0.12"/>
    <n v="8.67"/>
    <n v="5694"/>
    <n v="-9.8840000000000003"/>
    <n v="-0.98799999999999999"/>
    <m/>
    <m/>
    <b v="1"/>
    <m/>
    <s v="ĐÚNG"/>
  </r>
  <r>
    <x v="3"/>
    <x v="2"/>
    <n v="6.63"/>
    <n v="2.69"/>
    <n v="0.11"/>
    <n v="8.33"/>
    <n v="5695"/>
    <n v="6.0279999999999996"/>
    <n v="1.206"/>
    <m/>
    <s v="SAI DẤU MOMEN"/>
    <b v="1"/>
    <m/>
    <s v="ĐÚNG"/>
  </r>
  <r>
    <x v="4"/>
    <x v="1"/>
    <n v="9.84"/>
    <n v="9.69"/>
    <n v="0.21"/>
    <n v="11.71"/>
    <n v="5696"/>
    <n v="83.741"/>
    <n v="54.975999999999999"/>
    <m/>
    <s v="SAI DẤU MOMEN"/>
    <b v="1"/>
    <m/>
    <s v="ĐÚNG"/>
  </r>
  <r>
    <x v="3"/>
    <x v="1"/>
    <n v="11.61"/>
    <n v="3.59"/>
    <n v="0.11"/>
    <n v="8.33"/>
    <n v="5697"/>
    <n v="10.736000000000001"/>
    <n v="2.1469999999999998"/>
    <m/>
    <m/>
    <b v="1"/>
    <m/>
    <s v="ĐÚNG"/>
  </r>
  <r>
    <x v="1"/>
    <x v="3"/>
    <n v="7.4"/>
    <n v="1.97"/>
    <n v="0.12"/>
    <n v="8.67"/>
    <n v="5698"/>
    <n v="-16.824000000000002"/>
    <n v="-1.6819999999999999"/>
    <m/>
    <m/>
    <b v="1"/>
    <m/>
    <s v="ĐÚNG"/>
  </r>
  <r>
    <x v="0"/>
    <x v="2"/>
    <n v="15.2"/>
    <n v="10.53"/>
    <n v="0.41"/>
    <n v="10.7"/>
    <n v="5699"/>
    <n v="56.948"/>
    <n v="118.66200000000001"/>
    <s v="SAI HÌNH HỌC"/>
    <m/>
    <b v="0"/>
    <m/>
    <s v="ĐÚNG"/>
  </r>
  <r>
    <x v="2"/>
    <x v="1"/>
    <n v="5.05"/>
    <n v="3.08"/>
    <n v="0.13"/>
    <n v="9.01"/>
    <n v="5700"/>
    <n v="3.8460000000000001"/>
    <n v="8.0419999999999998"/>
    <m/>
    <m/>
    <b v="1"/>
    <m/>
    <s v="ĐÚNG"/>
  </r>
  <r>
    <x v="2"/>
    <x v="2"/>
    <n v="3.24"/>
    <n v="3.18"/>
    <n v="0.14000000000000001"/>
    <n v="9.35"/>
    <n v="5701"/>
    <n v="4.2549999999999999"/>
    <n v="3.4350000000000001"/>
    <m/>
    <m/>
    <b v="1"/>
    <m/>
    <s v="ĐÚNG"/>
  </r>
  <r>
    <x v="1"/>
    <x v="4"/>
    <n v="4.7699999999999996"/>
    <n v="1.91"/>
    <n v="0.13"/>
    <n v="9.01"/>
    <n v="5702"/>
    <n v="-16.434999999999999"/>
    <n v="-1.643"/>
    <m/>
    <s v="ĐÚNG"/>
    <b v="1"/>
    <m/>
    <s v="ĐÚNG"/>
  </r>
  <r>
    <x v="3"/>
    <x v="1"/>
    <n v="5.47"/>
    <n v="2.41"/>
    <n v="0.11"/>
    <n v="8.33"/>
    <n v="5703"/>
    <n v="4.8380000000000001"/>
    <n v="0.96799999999999997"/>
    <m/>
    <m/>
    <m/>
    <s v="FALSE"/>
    <s v="ĐÚNG"/>
  </r>
  <r>
    <x v="3"/>
    <x v="4"/>
    <n v="6.83"/>
    <n v="3.13"/>
    <n v="0.13"/>
    <n v="9.01"/>
    <n v="5704"/>
    <n v="8.827"/>
    <n v="1.7649999999999999"/>
    <m/>
    <m/>
    <b v="1"/>
    <m/>
    <s v="ĐÚNG"/>
  </r>
  <r>
    <x v="0"/>
    <x v="1"/>
    <n v="14.82"/>
    <n v="11.45"/>
    <n v="0.35"/>
    <n v="10.02"/>
    <n v="5705"/>
    <n v="63.055"/>
    <n v="105.634"/>
    <m/>
    <m/>
    <b v="0"/>
    <m/>
    <s v="ĐÚNG"/>
  </r>
  <r>
    <x v="3"/>
    <x v="3"/>
    <n v="7.95"/>
    <n v="2.91"/>
    <n v="0.1"/>
    <n v="8"/>
    <n v="5706"/>
    <n v="6.774"/>
    <n v="1.355"/>
    <m/>
    <s v="SAI DẤU MOMEN"/>
    <b v="1"/>
    <m/>
    <s v="ĐÚNG"/>
  </r>
  <r>
    <x v="4"/>
    <x v="3"/>
    <n v="11.43"/>
    <n v="7.82"/>
    <n v="0.28000000000000003"/>
    <n v="14.07"/>
    <n v="5707"/>
    <n v="94.320999999999998"/>
    <n v="43.021000000000001"/>
    <m/>
    <m/>
    <m/>
    <s v="FALSE"/>
    <s v="ĐÚNG"/>
  </r>
  <r>
    <x v="4"/>
    <x v="4"/>
    <n v="7.24"/>
    <n v="6.95"/>
    <n v="0.21"/>
    <n v="11.71"/>
    <n v="5708"/>
    <n v="44.192"/>
    <n v="28.280999999999999"/>
    <m/>
    <m/>
    <m/>
    <s v="FALSE"/>
    <s v="ĐÚNG"/>
  </r>
  <r>
    <x v="3"/>
    <x v="2"/>
    <n v="9.08"/>
    <n v="3.19"/>
    <n v="0.14000000000000001"/>
    <n v="9.35"/>
    <n v="5709"/>
    <n v="9.5150000000000006"/>
    <n v="1.903"/>
    <s v="ĐÚNG"/>
    <m/>
    <b v="1"/>
    <m/>
    <s v="ĐÚNG"/>
  </r>
  <r>
    <x v="3"/>
    <x v="1"/>
    <n v="10.23"/>
    <n v="3.11"/>
    <n v="0.11"/>
    <n v="8.33"/>
    <n v="5710"/>
    <n v="8.0570000000000004"/>
    <n v="1.611"/>
    <m/>
    <m/>
    <b v="1"/>
    <m/>
    <s v="ĐÚNG"/>
  </r>
  <r>
    <x v="2"/>
    <x v="0"/>
    <n v="5.71"/>
    <n v="3.61"/>
    <n v="0.13"/>
    <n v="9.01"/>
    <n v="5711"/>
    <n v="5.2839999999999998"/>
    <n v="10.282"/>
    <s v="SAI HÌNH HỌC"/>
    <m/>
    <b v="1"/>
    <m/>
    <s v="ĐÚNG"/>
  </r>
  <r>
    <x v="4"/>
    <x v="1"/>
    <n v="10.06"/>
    <n v="9.58"/>
    <n v="0.21"/>
    <n v="11.71"/>
    <n v="5712"/>
    <n v="84.641000000000005"/>
    <n v="53.734999999999999"/>
    <s v="SAI HÌNH HỌC"/>
    <m/>
    <b v="1"/>
    <m/>
    <s v="ĐÚNG"/>
  </r>
  <r>
    <x v="3"/>
    <x v="2"/>
    <n v="10.3"/>
    <n v="3.82"/>
    <n v="0.1"/>
    <n v="8"/>
    <n v="5713"/>
    <n v="11.673999999999999"/>
    <n v="2.335"/>
    <m/>
    <m/>
    <b v="1"/>
    <m/>
    <s v="ĐÚNG"/>
  </r>
  <r>
    <x v="4"/>
    <x v="3"/>
    <n v="7.99"/>
    <n v="6.42"/>
    <n v="0.24"/>
    <n v="12.72"/>
    <n v="5714"/>
    <n v="48.936"/>
    <n v="26.213999999999999"/>
    <m/>
    <s v="SAI DẤU MOMEN"/>
    <b v="1"/>
    <m/>
    <s v="ĐÚNG"/>
  </r>
  <r>
    <x v="4"/>
    <x v="4"/>
    <n v="10.039999999999999"/>
    <n v="8.7200000000000006"/>
    <n v="0.26"/>
    <n v="13.4"/>
    <n v="5715"/>
    <n v="87.986999999999995"/>
    <n v="50.945999999999998"/>
    <m/>
    <m/>
    <m/>
    <s v="FALSE"/>
    <s v="ĐÚNG"/>
  </r>
  <r>
    <x v="4"/>
    <x v="3"/>
    <n v="8.9499999999999993"/>
    <n v="7.47"/>
    <n v="0.28000000000000003"/>
    <n v="14.07"/>
    <n v="5716"/>
    <n v="70.55"/>
    <n v="39.256"/>
    <m/>
    <m/>
    <m/>
    <s v="FALSE"/>
    <s v="ĐÚNG"/>
  </r>
  <r>
    <x v="3"/>
    <x v="1"/>
    <n v="7.98"/>
    <n v="3.36"/>
    <n v="0.12"/>
    <n v="8.67"/>
    <n v="5717"/>
    <n v="9.7880000000000003"/>
    <n v="1.958"/>
    <m/>
    <s v="SAI DẤU MOMEN"/>
    <b v="1"/>
    <m/>
    <s v="ĐÚNG"/>
  </r>
  <r>
    <x v="4"/>
    <x v="0"/>
    <n v="9.51"/>
    <n v="7.6"/>
    <n v="0.24"/>
    <n v="12.72"/>
    <n v="5718"/>
    <n v="68.950999999999993"/>
    <n v="36.734999999999999"/>
    <s v="SAI HÌNH HỌC"/>
    <m/>
    <b v="1"/>
    <m/>
    <s v="ĐÚNG"/>
  </r>
  <r>
    <x v="3"/>
    <x v="4"/>
    <n v="7.91"/>
    <n v="2.59"/>
    <n v="0.1"/>
    <n v="8"/>
    <n v="5719"/>
    <n v="5.3659999999999997"/>
    <n v="1.073"/>
    <m/>
    <s v="SAI DẤU MOMEN"/>
    <b v="1"/>
    <m/>
    <s v="ĐÚNG"/>
  </r>
  <r>
    <x v="0"/>
    <x v="1"/>
    <n v="11.37"/>
    <n v="9.08"/>
    <n v="0.49"/>
    <n v="12.05"/>
    <n v="5720"/>
    <n v="47.686999999999998"/>
    <n v="74.774000000000001"/>
    <m/>
    <m/>
    <b v="0"/>
    <m/>
    <s v="ĐÚNG"/>
  </r>
  <r>
    <x v="0"/>
    <x v="0"/>
    <n v="17"/>
    <n v="11.72"/>
    <n v="0.5"/>
    <n v="12.38"/>
    <n v="5721"/>
    <n v="81.623999999999995"/>
    <n v="171.73500000000001"/>
    <m/>
    <m/>
    <m/>
    <s v="TRUE"/>
    <s v="ĐÚNG"/>
  </r>
  <r>
    <x v="0"/>
    <x v="0"/>
    <n v="12.03"/>
    <n v="11.6"/>
    <n v="0.44"/>
    <n v="11.37"/>
    <n v="5722"/>
    <n v="73.436999999999998"/>
    <n v="78.983000000000004"/>
    <s v="SAI HÌNH HỌC"/>
    <m/>
    <b v="0"/>
    <m/>
    <s v="ĐÚNG"/>
  </r>
  <r>
    <x v="0"/>
    <x v="4"/>
    <n v="14"/>
    <n v="10.68"/>
    <n v="0.4"/>
    <n v="10.7"/>
    <n v="5723"/>
    <n v="58.582000000000001"/>
    <n v="100.666"/>
    <s v="SAI HÌNH HỌC"/>
    <m/>
    <b v="0"/>
    <m/>
    <s v="ĐÚNG"/>
  </r>
  <r>
    <x v="3"/>
    <x v="1"/>
    <n v="7.1"/>
    <n v="2.93"/>
    <n v="0.15"/>
    <n v="9.68"/>
    <n v="5724"/>
    <n v="8.31"/>
    <n v="1.6619999999999999"/>
    <m/>
    <m/>
    <m/>
    <s v="FALSE"/>
    <s v="ĐÚNG"/>
  </r>
  <r>
    <x v="2"/>
    <x v="4"/>
    <n v="7.71"/>
    <n v="4.13"/>
    <n v="0.14000000000000001"/>
    <n v="9.35"/>
    <n v="5725"/>
    <n v="7.1769999999999996"/>
    <n v="19.452999999999999"/>
    <m/>
    <m/>
    <b v="1"/>
    <m/>
    <s v="ĐÚNG"/>
  </r>
  <r>
    <x v="4"/>
    <x v="0"/>
    <n v="7.18"/>
    <n v="7.08"/>
    <n v="0.26"/>
    <n v="13.4"/>
    <n v="5726"/>
    <n v="51.088999999999999"/>
    <n v="33.585000000000001"/>
    <m/>
    <m/>
    <b v="1"/>
    <m/>
    <s v="ĐÚNG"/>
  </r>
  <r>
    <x v="0"/>
    <x v="1"/>
    <n v="11.69"/>
    <n v="9.8699999999999992"/>
    <n v="0.35"/>
    <n v="10.02"/>
    <n v="5727"/>
    <n v="46.853999999999999"/>
    <n v="65.725999999999999"/>
    <m/>
    <s v="SAI DẤU MOMEN"/>
    <b v="0"/>
    <m/>
    <s v="ĐÚNG"/>
  </r>
  <r>
    <x v="2"/>
    <x v="3"/>
    <n v="4.1100000000000003"/>
    <n v="3.05"/>
    <n v="0.16"/>
    <n v="10.02"/>
    <n v="5728"/>
    <n v="4.194"/>
    <n v="5.9240000000000004"/>
    <s v="SAI HÌNH HỌC"/>
    <m/>
    <b v="1"/>
    <m/>
    <s v="ĐÚNG"/>
  </r>
  <r>
    <x v="4"/>
    <x v="1"/>
    <n v="7.87"/>
    <n v="6.95"/>
    <n v="0.26"/>
    <n v="13.4"/>
    <n v="5729"/>
    <n v="54.97"/>
    <n v="32.363"/>
    <m/>
    <m/>
    <b v="1"/>
    <m/>
    <s v="ĐÚNG"/>
  </r>
  <r>
    <x v="3"/>
    <x v="0"/>
    <n v="10.09"/>
    <n v="3.7"/>
    <n v="0.13"/>
    <n v="9.01"/>
    <n v="5730"/>
    <n v="12.335000000000001"/>
    <n v="2.4670000000000001"/>
    <m/>
    <m/>
    <m/>
    <s v="FALSE"/>
    <s v="ĐÚNG"/>
  </r>
  <r>
    <x v="2"/>
    <x v="3"/>
    <n v="4.74"/>
    <n v="4.21"/>
    <n v="0.18"/>
    <n v="10.7"/>
    <n v="5731"/>
    <n v="8.5340000000000007"/>
    <n v="8.4139999999999997"/>
    <m/>
    <m/>
    <b v="1"/>
    <m/>
    <s v="ĐÚNG"/>
  </r>
  <r>
    <x v="0"/>
    <x v="0"/>
    <n v="14.19"/>
    <n v="10.55"/>
    <n v="0.41"/>
    <n v="10.7"/>
    <n v="5732"/>
    <n v="57.164999999999999"/>
    <n v="103.416"/>
    <m/>
    <m/>
    <b v="0"/>
    <m/>
    <s v="ĐÚNG"/>
  </r>
  <r>
    <x v="4"/>
    <x v="4"/>
    <n v="10.17"/>
    <n v="8.15"/>
    <n v="0.27"/>
    <n v="13.73"/>
    <n v="5733"/>
    <n v="85.350999999999999"/>
    <n v="45.598999999999997"/>
    <m/>
    <m/>
    <m/>
    <s v="FALSE"/>
    <s v="ĐÚNG"/>
  </r>
  <r>
    <x v="0"/>
    <x v="1"/>
    <n v="11.61"/>
    <n v="8.11"/>
    <n v="0.45"/>
    <n v="11.37"/>
    <n v="5734"/>
    <n v="35.896000000000001"/>
    <n v="73.563999999999993"/>
    <m/>
    <m/>
    <b v="0"/>
    <m/>
    <s v="ĐÚNG"/>
  </r>
  <r>
    <x v="3"/>
    <x v="4"/>
    <n v="6.69"/>
    <n v="2.72"/>
    <n v="0.11"/>
    <n v="8.33"/>
    <n v="5735"/>
    <n v="6.1630000000000003"/>
    <n v="1.2330000000000001"/>
    <m/>
    <m/>
    <b v="1"/>
    <m/>
    <s v="ĐÚNG"/>
  </r>
  <r>
    <x v="1"/>
    <x v="4"/>
    <n v="6.56"/>
    <n v="1.26"/>
    <n v="0.11"/>
    <n v="8.33"/>
    <n v="5736"/>
    <n v="-6.6120000000000001"/>
    <n v="-0.66100000000000003"/>
    <m/>
    <m/>
    <b v="1"/>
    <m/>
    <s v="ĐÚNG"/>
  </r>
  <r>
    <x v="1"/>
    <x v="2"/>
    <n v="6.78"/>
    <n v="2.27"/>
    <n v="0.1"/>
    <n v="8"/>
    <n v="5737"/>
    <n v="-20.611999999999998"/>
    <n v="-2.0609999999999999"/>
    <s v="SAI HÌNH HỌC"/>
    <m/>
    <b v="1"/>
    <m/>
    <s v="ĐÚNG"/>
  </r>
  <r>
    <x v="3"/>
    <x v="0"/>
    <n v="7.66"/>
    <n v="2.44"/>
    <n v="0.14000000000000001"/>
    <n v="9.35"/>
    <n v="5738"/>
    <n v="5.5670000000000002"/>
    <n v="1.113"/>
    <s v="ĐÚNG"/>
    <m/>
    <b v="1"/>
    <m/>
    <s v="ĐÚNG"/>
  </r>
  <r>
    <x v="1"/>
    <x v="4"/>
    <n v="3.62"/>
    <n v="2.46"/>
    <n v="0.11"/>
    <n v="8.33"/>
    <n v="5739"/>
    <n v="-25.204999999999998"/>
    <n v="-2.5209999999999999"/>
    <m/>
    <m/>
    <b v="1"/>
    <m/>
    <s v="ĐÚNG"/>
  </r>
  <r>
    <x v="3"/>
    <x v="0"/>
    <n v="11.02"/>
    <n v="3.86"/>
    <n v="0.15"/>
    <n v="9.68"/>
    <n v="5740"/>
    <n v="14.423"/>
    <n v="2.8849999999999998"/>
    <m/>
    <m/>
    <m/>
    <s v="FALSE"/>
    <s v="ĐÚNG"/>
  </r>
  <r>
    <x v="2"/>
    <x v="1"/>
    <n v="10.14"/>
    <n v="5.86"/>
    <n v="0.13"/>
    <n v="9.01"/>
    <n v="5741"/>
    <n v="13.923"/>
    <n v="32.423999999999999"/>
    <m/>
    <s v="SAI DẤU MOMEN"/>
    <b v="1"/>
    <m/>
    <s v="ĐÚNG"/>
  </r>
  <r>
    <x v="4"/>
    <x v="4"/>
    <n v="10.19"/>
    <n v="6.98"/>
    <n v="0.24"/>
    <n v="12.72"/>
    <n v="5742"/>
    <n v="67.853999999999999"/>
    <n v="30.986000000000001"/>
    <m/>
    <m/>
    <b v="1"/>
    <m/>
    <s v="ĐÚNG"/>
  </r>
  <r>
    <x v="4"/>
    <x v="2"/>
    <n v="10.44"/>
    <n v="9.0500000000000007"/>
    <n v="0.3"/>
    <n v="14.74"/>
    <n v="5743"/>
    <n v="104.45"/>
    <n v="60.362000000000002"/>
    <m/>
    <m/>
    <m/>
    <s v="FALSE"/>
    <s v="ĐÚNG"/>
  </r>
  <r>
    <x v="4"/>
    <x v="3"/>
    <n v="9.64"/>
    <n v="7.74"/>
    <n v="0.25"/>
    <n v="13.06"/>
    <n v="5744"/>
    <n v="73.084000000000003"/>
    <n v="39.119999999999997"/>
    <m/>
    <m/>
    <b v="1"/>
    <m/>
    <s v="ĐÚNG"/>
  </r>
  <r>
    <x v="4"/>
    <x v="1"/>
    <n v="8.24"/>
    <n v="6.58"/>
    <n v="0.25"/>
    <n v="13.06"/>
    <n v="5745"/>
    <n v="53.107999999999997"/>
    <n v="28.273"/>
    <m/>
    <m/>
    <b v="1"/>
    <m/>
    <s v="ĐÚNG"/>
  </r>
  <r>
    <x v="0"/>
    <x v="4"/>
    <n v="11.5"/>
    <n v="8.1"/>
    <n v="0.47"/>
    <n v="11.71"/>
    <n v="5746"/>
    <n v="36.878"/>
    <n v="74.334999999999994"/>
    <s v="SAI HÌNH HỌC"/>
    <m/>
    <b v="0"/>
    <m/>
    <s v="ĐÚNG"/>
  </r>
  <r>
    <x v="4"/>
    <x v="1"/>
    <n v="10.52"/>
    <n v="7.45"/>
    <n v="0.25"/>
    <n v="13.06"/>
    <n v="5747"/>
    <n v="76.766999999999996"/>
    <n v="36.243000000000002"/>
    <m/>
    <m/>
    <m/>
    <s v="FALSE"/>
    <s v="ĐÚNG"/>
  </r>
  <r>
    <x v="2"/>
    <x v="3"/>
    <n v="5.58"/>
    <n v="5.38"/>
    <n v="0.18"/>
    <n v="10.7"/>
    <n v="5748"/>
    <n v="13.936999999999999"/>
    <n v="11.661"/>
    <m/>
    <m/>
    <b v="1"/>
    <m/>
    <s v="ĐÚNG"/>
  </r>
  <r>
    <x v="3"/>
    <x v="0"/>
    <n v="9.92"/>
    <n v="3.19"/>
    <n v="0.15"/>
    <n v="9.68"/>
    <n v="5749"/>
    <n v="9.85"/>
    <n v="1.97"/>
    <m/>
    <m/>
    <m/>
    <s v="FALSE"/>
    <s v="ĐÚNG"/>
  </r>
  <r>
    <x v="0"/>
    <x v="2"/>
    <n v="12.92"/>
    <n v="9.3800000000000008"/>
    <n v="0.36"/>
    <n v="10.02"/>
    <n v="5750"/>
    <n v="42.317"/>
    <n v="80.284999999999997"/>
    <m/>
    <m/>
    <b v="0"/>
    <m/>
    <s v="ĐÚNG"/>
  </r>
  <r>
    <x v="4"/>
    <x v="4"/>
    <n v="8.94"/>
    <n v="7.02"/>
    <n v="0.26"/>
    <n v="13.4"/>
    <n v="5751"/>
    <n v="63.073"/>
    <n v="33.018000000000001"/>
    <m/>
    <m/>
    <b v="1"/>
    <m/>
    <s v="ĐÚNG"/>
  </r>
  <r>
    <x v="4"/>
    <x v="3"/>
    <n v="11.55"/>
    <n v="8.14"/>
    <n v="0.28999999999999998"/>
    <n v="14.41"/>
    <n v="5752"/>
    <n v="101.60899999999999"/>
    <n v="47.74"/>
    <m/>
    <m/>
    <m/>
    <s v="FALSE"/>
    <s v="ĐÚNG"/>
  </r>
  <r>
    <x v="4"/>
    <x v="1"/>
    <n v="13.46"/>
    <n v="9.0399999999999991"/>
    <n v="0.28999999999999998"/>
    <n v="14.41"/>
    <n v="5753"/>
    <n v="131.50399999999999"/>
    <n v="58.88"/>
    <m/>
    <m/>
    <b v="1"/>
    <m/>
    <s v="ĐÚNG"/>
  </r>
  <r>
    <x v="4"/>
    <x v="2"/>
    <n v="10.41"/>
    <n v="7.53"/>
    <n v="0.24"/>
    <n v="12.72"/>
    <n v="5754"/>
    <n v="74.781000000000006"/>
    <n v="36.061999999999998"/>
    <m/>
    <s v="SAI DẤU MOMEN"/>
    <b v="1"/>
    <m/>
    <s v="ĐÚNG"/>
  </r>
  <r>
    <x v="1"/>
    <x v="2"/>
    <n v="5.25"/>
    <n v="1.28"/>
    <n v="0.13"/>
    <n v="9.01"/>
    <n v="5755"/>
    <n v="-7.3810000000000002"/>
    <n v="-0.73799999999999999"/>
    <m/>
    <m/>
    <b v="1"/>
    <m/>
    <s v="ĐÚNG"/>
  </r>
  <r>
    <x v="1"/>
    <x v="1"/>
    <n v="3.81"/>
    <n v="1.22"/>
    <n v="0.14000000000000001"/>
    <n v="9.35"/>
    <n v="5756"/>
    <n v="-6.9580000000000002"/>
    <n v="-0.69599999999999995"/>
    <m/>
    <m/>
    <b v="1"/>
    <m/>
    <s v="ĐÚNG"/>
  </r>
  <r>
    <x v="0"/>
    <x v="3"/>
    <n v="11.53"/>
    <n v="11.3"/>
    <n v="0.49"/>
    <n v="12.05"/>
    <n v="5757"/>
    <n v="73.855999999999995"/>
    <n v="76.893000000000001"/>
    <m/>
    <m/>
    <m/>
    <s v="TRUE"/>
    <s v="ĐÚNG"/>
  </r>
  <r>
    <x v="3"/>
    <x v="1"/>
    <n v="12.39"/>
    <n v="3.95"/>
    <n v="0.11"/>
    <n v="8.33"/>
    <n v="5758"/>
    <n v="12.997"/>
    <n v="2.5990000000000002"/>
    <m/>
    <m/>
    <b v="1"/>
    <m/>
    <s v="ĐÚNG"/>
  </r>
  <r>
    <x v="2"/>
    <x v="4"/>
    <n v="6.86"/>
    <n v="4.6100000000000003"/>
    <n v="0.2"/>
    <n v="11.37"/>
    <n v="5759"/>
    <n v="10.874000000000001"/>
    <n v="18.727"/>
    <m/>
    <m/>
    <m/>
    <s v="FALSE"/>
    <s v="ĐÚNG"/>
  </r>
  <r>
    <x v="4"/>
    <x v="3"/>
    <n v="7.69"/>
    <n v="7.13"/>
    <n v="0.28999999999999998"/>
    <n v="14.41"/>
    <n v="5760"/>
    <n v="59.256999999999998"/>
    <n v="36.628"/>
    <m/>
    <m/>
    <b v="1"/>
    <m/>
    <s v="ĐÚNG"/>
  </r>
  <r>
    <x v="1"/>
    <x v="3"/>
    <n v="6.93"/>
    <n v="2.48"/>
    <n v="0.12"/>
    <n v="8.67"/>
    <n v="5761"/>
    <n v="-26.661999999999999"/>
    <n v="-2.6659999999999999"/>
    <m/>
    <m/>
    <b v="1"/>
    <m/>
    <s v="ĐÚNG"/>
  </r>
  <r>
    <x v="4"/>
    <x v="1"/>
    <n v="6.9"/>
    <n v="6.73"/>
    <n v="0.25"/>
    <n v="13.06"/>
    <n v="5762"/>
    <n v="45.484999999999999"/>
    <n v="29.576000000000001"/>
    <m/>
    <s v="SAI DẤU MOMEN"/>
    <b v="1"/>
    <m/>
    <s v="ĐÚNG"/>
  </r>
  <r>
    <x v="3"/>
    <x v="0"/>
    <n v="9.81"/>
    <n v="2.92"/>
    <n v="0.13"/>
    <n v="9.01"/>
    <n v="5763"/>
    <n v="7.6820000000000004"/>
    <n v="1.536"/>
    <m/>
    <s v="SAI DẤU MOMEN"/>
    <b v="1"/>
    <m/>
    <s v="ĐÚNG"/>
  </r>
  <r>
    <x v="4"/>
    <x v="2"/>
    <n v="11.81"/>
    <n v="8.6300000000000008"/>
    <n v="0.28000000000000003"/>
    <n v="14.07"/>
    <n v="5764"/>
    <n v="107.551"/>
    <n v="52.393999999999998"/>
    <m/>
    <s v="SAI DẤU MOMEN"/>
    <b v="1"/>
    <m/>
    <s v="ĐÚNG"/>
  </r>
  <r>
    <x v="1"/>
    <x v="3"/>
    <n v="5.29"/>
    <n v="1.23"/>
    <n v="0.11"/>
    <n v="8.33"/>
    <n v="5765"/>
    <n v="-6.3010000000000002"/>
    <n v="-0.63"/>
    <m/>
    <m/>
    <m/>
    <s v="FALSE"/>
    <s v="ĐÚNG"/>
  </r>
  <r>
    <x v="0"/>
    <x v="1"/>
    <n v="11.24"/>
    <n v="9.77"/>
    <n v="0.45"/>
    <n v="11.37"/>
    <n v="5766"/>
    <n v="52.094000000000001"/>
    <n v="68.95"/>
    <s v="SAI HÌNH HỌC"/>
    <m/>
    <b v="0"/>
    <m/>
    <s v="ĐÚNG"/>
  </r>
  <r>
    <x v="4"/>
    <x v="0"/>
    <n v="9.59"/>
    <n v="8.0399999999999991"/>
    <n v="0.23"/>
    <n v="12.38"/>
    <n v="5767"/>
    <n v="71.590999999999994"/>
    <n v="40.012999999999998"/>
    <m/>
    <m/>
    <b v="1"/>
    <m/>
    <s v="ĐÚNG"/>
  </r>
  <r>
    <x v="2"/>
    <x v="2"/>
    <n v="7.71"/>
    <n v="4.1500000000000004"/>
    <n v="0.14000000000000001"/>
    <n v="9.35"/>
    <n v="5768"/>
    <n v="7.2460000000000004"/>
    <n v="19.452999999999999"/>
    <m/>
    <m/>
    <m/>
    <s v="FALSE"/>
    <s v="ĐÚNG"/>
  </r>
  <r>
    <x v="1"/>
    <x v="3"/>
    <n v="4.54"/>
    <n v="2.36"/>
    <n v="0.14000000000000001"/>
    <n v="9.35"/>
    <n v="5769"/>
    <n v="-26.038"/>
    <n v="-2.6040000000000001"/>
    <m/>
    <m/>
    <m/>
    <s v="FALSE"/>
    <s v="ĐÚNG"/>
  </r>
  <r>
    <x v="2"/>
    <x v="3"/>
    <n v="7.88"/>
    <n v="4.95"/>
    <n v="0.16"/>
    <n v="10.02"/>
    <n v="5770"/>
    <n v="11.048"/>
    <n v="21.777000000000001"/>
    <s v="SAI HÌNH HỌC"/>
    <m/>
    <b v="1"/>
    <m/>
    <s v="ĐÚNG"/>
  </r>
  <r>
    <x v="4"/>
    <x v="3"/>
    <n v="10.210000000000001"/>
    <n v="8.01"/>
    <n v="0.23"/>
    <n v="12.38"/>
    <n v="5771"/>
    <n v="75.935000000000002"/>
    <n v="39.715000000000003"/>
    <s v="SAI HÌNH HỌC"/>
    <m/>
    <b v="1"/>
    <m/>
    <s v="ĐÚNG"/>
  </r>
  <r>
    <x v="4"/>
    <x v="1"/>
    <n v="10.11"/>
    <n v="9.5299999999999994"/>
    <n v="0.26"/>
    <n v="13.4"/>
    <n v="5772"/>
    <n v="96.83"/>
    <n v="60.85"/>
    <m/>
    <s v="SAI DẤU MOMEN"/>
    <b v="1"/>
    <m/>
    <s v="ĐÚNG"/>
  </r>
  <r>
    <x v="1"/>
    <x v="2"/>
    <n v="3.3"/>
    <n v="1.65"/>
    <n v="0.11"/>
    <n v="8.33"/>
    <n v="5773"/>
    <n v="-11.339"/>
    <n v="-1.1339999999999999"/>
    <m/>
    <m/>
    <b v="1"/>
    <m/>
    <s v="ĐÚNG"/>
  </r>
  <r>
    <x v="0"/>
    <x v="2"/>
    <n v="9.94"/>
    <n v="9.33"/>
    <n v="0.36"/>
    <n v="10.02"/>
    <n v="5774"/>
    <n v="41.866999999999997"/>
    <n v="47.521000000000001"/>
    <m/>
    <s v="SAI DẤU MOMEN"/>
    <b v="0"/>
    <m/>
    <s v="ĐÚNG"/>
  </r>
  <r>
    <x v="0"/>
    <x v="0"/>
    <n v="12.24"/>
    <n v="10.32"/>
    <n v="0.39"/>
    <n v="10.7"/>
    <n v="5775"/>
    <n v="54.7"/>
    <n v="76.945999999999998"/>
    <m/>
    <m/>
    <b v="0"/>
    <m/>
    <s v="ĐÚNG"/>
  </r>
  <r>
    <x v="3"/>
    <x v="3"/>
    <n v="7.75"/>
    <n v="2.59"/>
    <n v="0.11"/>
    <n v="8.33"/>
    <n v="5776"/>
    <n v="5.5880000000000001"/>
    <n v="1.1180000000000001"/>
    <m/>
    <s v="SAI DẤU MOMEN"/>
    <b v="1"/>
    <m/>
    <s v="ĐÚNG"/>
  </r>
  <r>
    <x v="0"/>
    <x v="2"/>
    <n v="12.78"/>
    <n v="11.46"/>
    <n v="0.4"/>
    <n v="10.7"/>
    <n v="5777"/>
    <n v="67.451999999999998"/>
    <n v="83.885000000000005"/>
    <m/>
    <m/>
    <b v="0"/>
    <m/>
    <s v="ĐÚNG"/>
  </r>
  <r>
    <x v="0"/>
    <x v="3"/>
    <n v="11.92"/>
    <n v="9.93"/>
    <n v="0.4"/>
    <n v="10.7"/>
    <n v="5778"/>
    <n v="50.643000000000001"/>
    <n v="72.975999999999999"/>
    <m/>
    <m/>
    <b v="0"/>
    <m/>
    <s v="ĐÚNG"/>
  </r>
  <r>
    <x v="0"/>
    <x v="4"/>
    <n v="9.75"/>
    <n v="8.4700000000000006"/>
    <n v="0.42"/>
    <n v="11.03"/>
    <n v="5779"/>
    <n v="37.982999999999997"/>
    <n v="50.33"/>
    <m/>
    <m/>
    <b v="0"/>
    <m/>
    <s v="ĐÚNG"/>
  </r>
  <r>
    <x v="2"/>
    <x v="4"/>
    <n v="11.41"/>
    <n v="5.82"/>
    <n v="0.19"/>
    <n v="11.03"/>
    <n v="5780"/>
    <n v="16.812999999999999"/>
    <n v="50.259"/>
    <m/>
    <m/>
    <m/>
    <s v="FALSE"/>
    <s v="ĐÚNG"/>
  </r>
  <r>
    <x v="3"/>
    <x v="3"/>
    <n v="8.98"/>
    <n v="2.59"/>
    <n v="0.11"/>
    <n v="8.33"/>
    <n v="5781"/>
    <n v="5.5880000000000001"/>
    <n v="1.1180000000000001"/>
    <m/>
    <s v="SAI DẤU MOMEN"/>
    <b v="1"/>
    <m/>
    <s v="ĐÚNG"/>
  </r>
  <r>
    <x v="2"/>
    <x v="1"/>
    <n v="6.02"/>
    <n v="3.19"/>
    <n v="0.13"/>
    <n v="9.01"/>
    <n v="5782"/>
    <n v="4.1260000000000003"/>
    <n v="11.428000000000001"/>
    <m/>
    <m/>
    <b v="1"/>
    <m/>
    <s v="ĐÚNG"/>
  </r>
  <r>
    <x v="0"/>
    <x v="0"/>
    <n v="13.03"/>
    <n v="10.199999999999999"/>
    <n v="0.49"/>
    <n v="12.05"/>
    <n v="5783"/>
    <n v="60.177"/>
    <n v="98.200999999999993"/>
    <m/>
    <m/>
    <m/>
    <s v="TRUE"/>
    <s v="ĐÚNG"/>
  </r>
  <r>
    <x v="4"/>
    <x v="2"/>
    <n v="9.1999999999999993"/>
    <n v="9.15"/>
    <n v="0.24"/>
    <n v="12.72"/>
    <n v="5784"/>
    <n v="80.308000000000007"/>
    <n v="53.247999999999998"/>
    <m/>
    <m/>
    <b v="1"/>
    <m/>
    <s v="ĐÚNG"/>
  </r>
  <r>
    <x v="4"/>
    <x v="0"/>
    <n v="9.27"/>
    <n v="8.85"/>
    <n v="0.27"/>
    <n v="13.73"/>
    <n v="5785"/>
    <n v="84.48"/>
    <n v="53.768000000000001"/>
    <m/>
    <m/>
    <m/>
    <s v="FALSE"/>
    <s v="ĐÚNG"/>
  </r>
  <r>
    <x v="0"/>
    <x v="4"/>
    <n v="9.2100000000000009"/>
    <n v="8.06"/>
    <n v="0.38"/>
    <n v="10.36"/>
    <n v="5786"/>
    <n v="32.305"/>
    <n v="42.180999999999997"/>
    <m/>
    <m/>
    <m/>
    <s v="FALSE"/>
    <s v="ĐÚNG"/>
  </r>
  <r>
    <x v="1"/>
    <x v="3"/>
    <n v="7.6"/>
    <n v="2.4"/>
    <n v="0.1"/>
    <n v="8"/>
    <n v="5787"/>
    <n v="-23.04"/>
    <n v="-2.3039999999999998"/>
    <m/>
    <m/>
    <b v="1"/>
    <m/>
    <s v="ĐÚNG"/>
  </r>
  <r>
    <x v="3"/>
    <x v="1"/>
    <n v="7.39"/>
    <n v="3.47"/>
    <n v="0.12"/>
    <n v="8.67"/>
    <n v="5788"/>
    <n v="10.439"/>
    <n v="2.0880000000000001"/>
    <m/>
    <m/>
    <m/>
    <s v="FALSE"/>
    <s v="ĐÚNG"/>
  </r>
  <r>
    <x v="1"/>
    <x v="0"/>
    <n v="4.4000000000000004"/>
    <n v="2.34"/>
    <n v="0.1"/>
    <n v="8"/>
    <n v="5789"/>
    <n v="-21.902000000000001"/>
    <n v="-2.19"/>
    <m/>
    <s v="ĐÚNG"/>
    <b v="1"/>
    <m/>
    <s v="ĐÚNG"/>
  </r>
  <r>
    <x v="4"/>
    <x v="2"/>
    <n v="14.47"/>
    <n v="9.99"/>
    <n v="0.22"/>
    <n v="12.05"/>
    <n v="5790"/>
    <n v="130.642"/>
    <n v="60.13"/>
    <m/>
    <s v="SAI DẤU MOMEN"/>
    <b v="1"/>
    <m/>
    <s v="ĐÚNG"/>
  </r>
  <r>
    <x v="0"/>
    <x v="1"/>
    <n v="10.18"/>
    <n v="8.0399999999999991"/>
    <n v="0.41"/>
    <n v="10.7"/>
    <n v="5791"/>
    <n v="33.200000000000003"/>
    <n v="53.225999999999999"/>
    <m/>
    <m/>
    <b v="0"/>
    <m/>
    <s v="ĐÚNG"/>
  </r>
  <r>
    <x v="2"/>
    <x v="2"/>
    <n v="8.3800000000000008"/>
    <n v="5.3"/>
    <n v="0.15"/>
    <n v="9.68"/>
    <n v="5792"/>
    <n v="12.236000000000001"/>
    <n v="23.792000000000002"/>
    <m/>
    <m/>
    <b v="1"/>
    <m/>
    <s v="ĐÚNG"/>
  </r>
  <r>
    <x v="2"/>
    <x v="2"/>
    <n v="5.9"/>
    <n v="3.58"/>
    <n v="0.17"/>
    <n v="10.36"/>
    <n v="5793"/>
    <n v="5.9749999999999996"/>
    <n v="12.622"/>
    <m/>
    <m/>
    <b v="1"/>
    <m/>
    <s v="ĐÚNG"/>
  </r>
  <r>
    <x v="1"/>
    <x v="1"/>
    <n v="7.29"/>
    <n v="1.3"/>
    <n v="0.14000000000000001"/>
    <n v="9.35"/>
    <n v="5794"/>
    <n v="-7.9009999999999998"/>
    <n v="-0.79"/>
    <m/>
    <s v="ĐÚNG"/>
    <b v="1"/>
    <m/>
    <s v="ĐÚNG"/>
  </r>
  <r>
    <x v="3"/>
    <x v="3"/>
    <n v="4.55"/>
    <n v="2.13"/>
    <n v="0.13"/>
    <n v="9.01"/>
    <n v="5795"/>
    <n v="4.0880000000000001"/>
    <n v="0.81799999999999995"/>
    <m/>
    <m/>
    <b v="1"/>
    <m/>
    <s v="ĐÚNG"/>
  </r>
  <r>
    <x v="4"/>
    <x v="3"/>
    <n v="8.15"/>
    <n v="6.38"/>
    <n v="0.27"/>
    <n v="13.73"/>
    <n v="5796"/>
    <n v="53.543999999999997"/>
    <n v="27.943999999999999"/>
    <s v="SAI HÌNH HỌC"/>
    <m/>
    <b v="1"/>
    <m/>
    <s v="ĐÚNG"/>
  </r>
  <r>
    <x v="3"/>
    <x v="3"/>
    <n v="9.68"/>
    <n v="3.3"/>
    <n v="0.12"/>
    <n v="8.67"/>
    <n v="5797"/>
    <n v="9.4420000000000002"/>
    <n v="1.8879999999999999"/>
    <m/>
    <m/>
    <m/>
    <s v="FALSE"/>
    <s v="ĐÚNG"/>
  </r>
  <r>
    <x v="1"/>
    <x v="4"/>
    <n v="6.5"/>
    <n v="1.95"/>
    <n v="0.14000000000000001"/>
    <n v="9.35"/>
    <n v="5798"/>
    <n v="-17.777000000000001"/>
    <n v="-1.778"/>
    <m/>
    <m/>
    <b v="1"/>
    <m/>
    <s v="ĐÚNG"/>
  </r>
  <r>
    <x v="1"/>
    <x v="3"/>
    <n v="7.25"/>
    <n v="1.41"/>
    <n v="0.12"/>
    <n v="8.67"/>
    <n v="5799"/>
    <n v="-8.6180000000000003"/>
    <n v="-0.86199999999999999"/>
    <s v="SAI HÌNH HỌC"/>
    <m/>
    <b v="1"/>
    <m/>
    <s v="ĐÚNG"/>
  </r>
  <r>
    <x v="3"/>
    <x v="2"/>
    <n v="11.16"/>
    <n v="4"/>
    <n v="0.14000000000000001"/>
    <n v="9.35"/>
    <n v="5800"/>
    <n v="14.96"/>
    <n v="2.992"/>
    <m/>
    <m/>
    <b v="1"/>
    <m/>
    <s v="ĐÚNG"/>
  </r>
  <r>
    <x v="0"/>
    <x v="4"/>
    <n v="10.79"/>
    <n v="9.85"/>
    <n v="0.43"/>
    <n v="11.03"/>
    <n v="5801"/>
    <n v="51.368000000000002"/>
    <n v="61.64"/>
    <m/>
    <s v="SAI DẤU MOMEN"/>
    <b v="0"/>
    <m/>
    <s v="ĐÚNG"/>
  </r>
  <r>
    <x v="4"/>
    <x v="3"/>
    <n v="10.28"/>
    <n v="9.02"/>
    <n v="0.24"/>
    <n v="12.72"/>
    <n v="5802"/>
    <n v="88.46"/>
    <n v="51.744999999999997"/>
    <s v="SAI HÌNH HỌC"/>
    <m/>
    <b v="1"/>
    <m/>
    <s v="ĐÚNG"/>
  </r>
  <r>
    <x v="0"/>
    <x v="1"/>
    <n v="15.32"/>
    <n v="11.83"/>
    <n v="0.46"/>
    <n v="11.71"/>
    <n v="5803"/>
    <n v="78.662000000000006"/>
    <n v="131.922"/>
    <m/>
    <m/>
    <b v="0"/>
    <m/>
    <s v="ĐÚNG"/>
  </r>
  <r>
    <x v="0"/>
    <x v="0"/>
    <n v="12.32"/>
    <n v="11.39"/>
    <n v="0.5"/>
    <n v="12.38"/>
    <n v="5804"/>
    <n v="77.091999999999999"/>
    <n v="90.194999999999993"/>
    <m/>
    <m/>
    <m/>
    <s v="TRUE"/>
    <s v="ĐÚNG"/>
  </r>
  <r>
    <x v="0"/>
    <x v="3"/>
    <n v="12.03"/>
    <n v="9.26"/>
    <n v="0.46"/>
    <n v="11.71"/>
    <n v="5805"/>
    <n v="48.197000000000003"/>
    <n v="81.344999999999999"/>
    <m/>
    <m/>
    <b v="0"/>
    <m/>
    <s v="ĐÚNG"/>
  </r>
  <r>
    <x v="1"/>
    <x v="2"/>
    <n v="7.97"/>
    <n v="2.2000000000000002"/>
    <n v="0.11"/>
    <n v="8.33"/>
    <n v="5806"/>
    <n v="-20.158999999999999"/>
    <n v="-2.016"/>
    <m/>
    <m/>
    <b v="1"/>
    <m/>
    <s v="ĐÚNG"/>
  </r>
  <r>
    <x v="3"/>
    <x v="1"/>
    <n v="7.75"/>
    <n v="3.32"/>
    <n v="0.1"/>
    <n v="8"/>
    <n v="5807"/>
    <n v="8.8179999999999996"/>
    <n v="1.764"/>
    <m/>
    <s v="SAI DẤU MOMEN"/>
    <b v="1"/>
    <m/>
    <s v="ĐÚNG"/>
  </r>
  <r>
    <x v="2"/>
    <x v="1"/>
    <n v="6.45"/>
    <n v="5.63"/>
    <n v="0.18"/>
    <n v="10.7"/>
    <n v="5808"/>
    <n v="15.262"/>
    <n v="15.58"/>
    <s v="SAI HÌNH HỌC"/>
    <m/>
    <b v="1"/>
    <m/>
    <s v="ĐÚNG"/>
  </r>
  <r>
    <x v="2"/>
    <x v="4"/>
    <n v="9.59"/>
    <n v="4.9800000000000004"/>
    <n v="0.18"/>
    <n v="10.7"/>
    <n v="5809"/>
    <n v="11.941000000000001"/>
    <n v="34.442"/>
    <s v="SAI HÌNH HỌC"/>
    <m/>
    <b v="1"/>
    <m/>
    <s v="ĐÚNG"/>
  </r>
  <r>
    <x v="3"/>
    <x v="2"/>
    <n v="5.3"/>
    <n v="2.33"/>
    <n v="0.15"/>
    <n v="9.68"/>
    <n v="5810"/>
    <n v="5.2549999999999999"/>
    <n v="1.0509999999999999"/>
    <m/>
    <s v="SAI DẤU MOMEN"/>
    <b v="1"/>
    <m/>
    <s v="ĐÚNG"/>
  </r>
  <r>
    <x v="3"/>
    <x v="1"/>
    <n v="7.84"/>
    <n v="2.88"/>
    <n v="0.11"/>
    <n v="8.33"/>
    <n v="5811"/>
    <n v="6.9089999999999998"/>
    <n v="1.3819999999999999"/>
    <m/>
    <s v="SAI DẤU MOMEN"/>
    <b v="1"/>
    <m/>
    <s v="ĐÚNG"/>
  </r>
  <r>
    <x v="2"/>
    <x v="4"/>
    <n v="7.38"/>
    <n v="4.08"/>
    <n v="0.17"/>
    <n v="10.36"/>
    <n v="5812"/>
    <n v="7.7610000000000001"/>
    <n v="19.748999999999999"/>
    <m/>
    <m/>
    <m/>
    <s v="FALSE"/>
    <s v="ĐÚNG"/>
  </r>
  <r>
    <x v="1"/>
    <x v="0"/>
    <n v="4.5199999999999996"/>
    <n v="1.73"/>
    <n v="0.11"/>
    <n v="8.33"/>
    <n v="5813"/>
    <n v="-12.465"/>
    <n v="-1.2470000000000001"/>
    <m/>
    <m/>
    <m/>
    <s v="FALSE"/>
    <s v="ĐÚNG"/>
  </r>
  <r>
    <x v="0"/>
    <x v="4"/>
    <n v="10.63"/>
    <n v="9.01"/>
    <n v="0.49"/>
    <n v="12.05"/>
    <n v="5814"/>
    <n v="46.954999999999998"/>
    <n v="65.356999999999999"/>
    <m/>
    <m/>
    <b v="0"/>
    <m/>
    <s v="ĐÚNG"/>
  </r>
  <r>
    <x v="0"/>
    <x v="2"/>
    <n v="14.1"/>
    <n v="11.78"/>
    <n v="0.4"/>
    <n v="10.7"/>
    <n v="5815"/>
    <n v="71.271000000000001"/>
    <n v="102.10899999999999"/>
    <m/>
    <s v="SAI DẤU MOMEN"/>
    <b v="0"/>
    <m/>
    <s v="ĐÚNG"/>
  </r>
  <r>
    <x v="3"/>
    <x v="4"/>
    <n v="10.45"/>
    <n v="3.02"/>
    <n v="0.11"/>
    <n v="8.33"/>
    <n v="5816"/>
    <n v="7.5970000000000004"/>
    <n v="1.5189999999999999"/>
    <m/>
    <s v="SAI DẤU MOMEN"/>
    <b v="1"/>
    <m/>
    <s v="ĐÚNG"/>
  </r>
  <r>
    <x v="0"/>
    <x v="3"/>
    <n v="14.98"/>
    <n v="11.67"/>
    <n v="0.47"/>
    <n v="11.71"/>
    <n v="5817"/>
    <n v="76.549000000000007"/>
    <n v="126.131"/>
    <m/>
    <m/>
    <b v="0"/>
    <m/>
    <s v="ĐÚNG"/>
  </r>
  <r>
    <x v="0"/>
    <x v="3"/>
    <n v="14.78"/>
    <n v="10.3"/>
    <n v="0.47"/>
    <n v="11.71"/>
    <n v="5818"/>
    <n v="59.631"/>
    <n v="122.785"/>
    <m/>
    <s v="SAI DẤU MOMEN"/>
    <b v="0"/>
    <m/>
    <s v="ĐÚNG"/>
  </r>
  <r>
    <x v="0"/>
    <x v="1"/>
    <n v="12.82"/>
    <n v="11.27"/>
    <n v="0.43"/>
    <n v="11.03"/>
    <n v="5819"/>
    <n v="67.245999999999995"/>
    <n v="87.015000000000001"/>
    <s v="SAI HÌNH HỌC"/>
    <m/>
    <b v="0"/>
    <m/>
    <s v="ĐÚNG"/>
  </r>
  <r>
    <x v="2"/>
    <x v="0"/>
    <n v="10"/>
    <n v="5.3"/>
    <n v="0.18"/>
    <n v="10.7"/>
    <n v="5820"/>
    <n v="13.525"/>
    <n v="37.450000000000003"/>
    <m/>
    <m/>
    <b v="1"/>
    <m/>
    <s v="ĐÚNG"/>
  </r>
  <r>
    <x v="1"/>
    <x v="4"/>
    <n v="6.19"/>
    <n v="1.32"/>
    <n v="0.11"/>
    <n v="8.33"/>
    <n v="5821"/>
    <n v="-7.2569999999999997"/>
    <n v="-0.72599999999999998"/>
    <m/>
    <m/>
    <b v="1"/>
    <m/>
    <s v="ĐÚNG"/>
  </r>
  <r>
    <x v="1"/>
    <x v="3"/>
    <n v="3.42"/>
    <n v="1.83"/>
    <n v="0.14000000000000001"/>
    <n v="9.35"/>
    <n v="5822"/>
    <n v="-15.656000000000001"/>
    <n v="-1.5660000000000001"/>
    <m/>
    <m/>
    <b v="1"/>
    <m/>
    <s v="ĐÚNG"/>
  </r>
  <r>
    <x v="1"/>
    <x v="2"/>
    <n v="5.86"/>
    <n v="1.96"/>
    <n v="0.11"/>
    <n v="8.33"/>
    <n v="5823"/>
    <n v="-16"/>
    <n v="-1.6"/>
    <s v="SAI HÌNH HỌC"/>
    <m/>
    <b v="1"/>
    <m/>
    <s v="ĐÚNG"/>
  </r>
  <r>
    <x v="4"/>
    <x v="1"/>
    <n v="7.86"/>
    <n v="6.8"/>
    <n v="0.22"/>
    <n v="12.05"/>
    <n v="5824"/>
    <n v="48.304000000000002"/>
    <n v="27.86"/>
    <s v="SAI HÌNH HỌC"/>
    <m/>
    <b v="1"/>
    <m/>
    <s v="ĐÚNG"/>
  </r>
  <r>
    <x v="3"/>
    <x v="1"/>
    <n v="8.73"/>
    <n v="3.04"/>
    <n v="0.14000000000000001"/>
    <n v="9.35"/>
    <n v="5825"/>
    <n v="8.641"/>
    <n v="1.728"/>
    <m/>
    <m/>
    <m/>
    <s v="FALSE"/>
    <s v="ĐÚNG"/>
  </r>
  <r>
    <x v="4"/>
    <x v="4"/>
    <n v="9.52"/>
    <n v="8.77"/>
    <n v="0.28000000000000003"/>
    <n v="14.07"/>
    <n v="5826"/>
    <n v="88.102999999999994"/>
    <n v="54.107999999999997"/>
    <m/>
    <m/>
    <b v="1"/>
    <m/>
    <s v="ĐÚNG"/>
  </r>
  <r>
    <x v="1"/>
    <x v="2"/>
    <n v="3.54"/>
    <n v="1.55"/>
    <n v="0.1"/>
    <n v="8"/>
    <n v="5827"/>
    <n v="-9.61"/>
    <n v="-0.96099999999999997"/>
    <m/>
    <m/>
    <m/>
    <s v="FALSE"/>
    <s v="ĐÚNG"/>
  </r>
  <r>
    <x v="1"/>
    <x v="3"/>
    <n v="7.22"/>
    <n v="2.27"/>
    <n v="0.12"/>
    <n v="8.67"/>
    <n v="5828"/>
    <n v="-22.338000000000001"/>
    <n v="-2.234"/>
    <m/>
    <s v="ĐÚNG"/>
    <b v="1"/>
    <m/>
    <s v="ĐÚNG"/>
  </r>
  <r>
    <x v="0"/>
    <x v="1"/>
    <n v="12.08"/>
    <n v="9.86"/>
    <n v="0.41"/>
    <n v="10.7"/>
    <n v="5829"/>
    <n v="49.932000000000002"/>
    <n v="74.947999999999993"/>
    <m/>
    <m/>
    <b v="0"/>
    <m/>
    <s v="ĐÚNG"/>
  </r>
  <r>
    <x v="4"/>
    <x v="4"/>
    <n v="10.56"/>
    <n v="7.92"/>
    <n v="0.21"/>
    <n v="11.71"/>
    <n v="5830"/>
    <n v="73.453000000000003"/>
    <n v="36.725999999999999"/>
    <s v="SAI HÌNH HỌC"/>
    <m/>
    <b v="1"/>
    <m/>
    <s v="ĐÚNG"/>
  </r>
  <r>
    <x v="3"/>
    <x v="0"/>
    <n v="11.14"/>
    <n v="3.68"/>
    <n v="0.11"/>
    <n v="8.33"/>
    <n v="5831"/>
    <n v="11.281000000000001"/>
    <n v="2.2559999999999998"/>
    <m/>
    <m/>
    <m/>
    <s v="FALSE"/>
    <s v="ĐÚNG"/>
  </r>
  <r>
    <x v="3"/>
    <x v="4"/>
    <n v="7.81"/>
    <n v="3.1"/>
    <n v="0.11"/>
    <n v="8.33"/>
    <n v="5832"/>
    <n v="8.0050000000000008"/>
    <n v="1.601"/>
    <m/>
    <m/>
    <b v="1"/>
    <m/>
    <s v="ĐÚNG"/>
  </r>
  <r>
    <x v="1"/>
    <x v="2"/>
    <n v="4.3899999999999997"/>
    <n v="1.33"/>
    <n v="0.12"/>
    <n v="8.67"/>
    <n v="5833"/>
    <n v="-7.6680000000000001"/>
    <n v="-0.76700000000000002"/>
    <s v="SAI HÌNH HỌC"/>
    <m/>
    <b v="1"/>
    <m/>
    <s v="ĐÚNG"/>
  </r>
  <r>
    <x v="1"/>
    <x v="0"/>
    <n v="6.24"/>
    <n v="1.79"/>
    <n v="0.14000000000000001"/>
    <n v="9.35"/>
    <n v="5834"/>
    <n v="-14.978999999999999"/>
    <n v="-1.498"/>
    <m/>
    <m/>
    <b v="1"/>
    <m/>
    <s v="ĐÚNG"/>
  </r>
  <r>
    <x v="3"/>
    <x v="0"/>
    <n v="5.0999999999999996"/>
    <n v="2.16"/>
    <n v="0.1"/>
    <n v="8"/>
    <n v="5835"/>
    <n v="3.7320000000000002"/>
    <n v="0.746"/>
    <s v="ĐÚNG"/>
    <m/>
    <b v="1"/>
    <m/>
    <s v="ĐÚNG"/>
  </r>
  <r>
    <x v="1"/>
    <x v="3"/>
    <n v="5.56"/>
    <n v="1.53"/>
    <n v="0.1"/>
    <n v="8"/>
    <n v="5836"/>
    <n v="-9.3640000000000008"/>
    <n v="-0.93600000000000005"/>
    <m/>
    <m/>
    <b v="1"/>
    <m/>
    <s v="ĐÚNG"/>
  </r>
  <r>
    <x v="2"/>
    <x v="4"/>
    <n v="4.83"/>
    <n v="4.72"/>
    <n v="0.18"/>
    <n v="10.7"/>
    <n v="5837"/>
    <n v="10.727"/>
    <n v="8.7370000000000001"/>
    <m/>
    <m/>
    <b v="1"/>
    <m/>
    <s v="ĐÚNG"/>
  </r>
  <r>
    <x v="1"/>
    <x v="4"/>
    <n v="5.42"/>
    <n v="1.93"/>
    <n v="0.13"/>
    <n v="9.01"/>
    <n v="5838"/>
    <n v="-16.780999999999999"/>
    <n v="-1.6779999999999999"/>
    <m/>
    <m/>
    <m/>
    <s v="FALSE"/>
    <s v="ĐÚNG"/>
  </r>
  <r>
    <x v="4"/>
    <x v="0"/>
    <n v="9.1300000000000008"/>
    <n v="8.92"/>
    <n v="0.21"/>
    <n v="11.71"/>
    <n v="5839"/>
    <n v="71.524000000000001"/>
    <n v="46.585999999999999"/>
    <m/>
    <m/>
    <m/>
    <s v="FALSE"/>
    <s v="ĐÚNG"/>
  </r>
  <r>
    <x v="4"/>
    <x v="3"/>
    <n v="8.02"/>
    <n v="7.21"/>
    <n v="0.28999999999999998"/>
    <n v="14.41"/>
    <n v="5840"/>
    <n v="62.494"/>
    <n v="37.454999999999998"/>
    <m/>
    <s v="SAI DẤU MOMEN"/>
    <b v="1"/>
    <m/>
    <s v="ĐÚNG"/>
  </r>
  <r>
    <x v="0"/>
    <x v="1"/>
    <n v="11.73"/>
    <n v="11.47"/>
    <n v="0.41"/>
    <n v="10.7"/>
    <n v="5841"/>
    <n v="67.569999999999993"/>
    <n v="70.668000000000006"/>
    <s v="SAI HÌNH HỌC"/>
    <m/>
    <b v="0"/>
    <m/>
    <s v="ĐÚNG"/>
  </r>
  <r>
    <x v="3"/>
    <x v="2"/>
    <n v="9.39"/>
    <n v="3.58"/>
    <n v="0.11"/>
    <n v="8.33"/>
    <n v="5842"/>
    <n v="10.676"/>
    <n v="2.1349999999999998"/>
    <s v="ĐÚNG"/>
    <m/>
    <b v="1"/>
    <m/>
    <s v="ĐÚNG"/>
  </r>
  <r>
    <x v="3"/>
    <x v="1"/>
    <n v="7.72"/>
    <n v="3.55"/>
    <n v="0.12"/>
    <n v="8.67"/>
    <n v="5843"/>
    <n v="10.926"/>
    <n v="2.1850000000000001"/>
    <s v="ĐÚNG"/>
    <m/>
    <b v="1"/>
    <m/>
    <s v="ĐÚNG"/>
  </r>
  <r>
    <x v="2"/>
    <x v="1"/>
    <n v="9.6300000000000008"/>
    <n v="5.81"/>
    <n v="0.2"/>
    <n v="11.37"/>
    <n v="5844"/>
    <n v="17.271000000000001"/>
    <n v="36.905000000000001"/>
    <m/>
    <s v="SAI DẤU MOMEN"/>
    <b v="1"/>
    <m/>
    <s v="ĐÚNG"/>
  </r>
  <r>
    <x v="2"/>
    <x v="0"/>
    <n v="7.09"/>
    <n v="5.48"/>
    <n v="0.18"/>
    <n v="10.7"/>
    <n v="5845"/>
    <n v="14.46"/>
    <n v="18.824999999999999"/>
    <m/>
    <s v="SAI DẤU MOMEN"/>
    <b v="1"/>
    <m/>
    <s v="ĐÚNG"/>
  </r>
  <r>
    <x v="3"/>
    <x v="0"/>
    <n v="12.29"/>
    <n v="3.66"/>
    <n v="0.11"/>
    <n v="8.33"/>
    <n v="5846"/>
    <n v="11.159000000000001"/>
    <n v="2.2320000000000002"/>
    <s v="ĐÚNG"/>
    <m/>
    <b v="1"/>
    <m/>
    <s v="ĐÚNG"/>
  </r>
  <r>
    <x v="3"/>
    <x v="2"/>
    <n v="7.4"/>
    <n v="3.08"/>
    <n v="0.15"/>
    <n v="9.68"/>
    <n v="5847"/>
    <n v="9.1829999999999998"/>
    <n v="1.837"/>
    <m/>
    <m/>
    <m/>
    <s v="FALSE"/>
    <s v="ĐÚNG"/>
  </r>
  <r>
    <x v="1"/>
    <x v="0"/>
    <n v="5.23"/>
    <n v="1.95"/>
    <n v="0.1"/>
    <n v="8"/>
    <n v="5848"/>
    <n v="-15.21"/>
    <n v="-1.5209999999999999"/>
    <m/>
    <m/>
    <b v="1"/>
    <m/>
    <s v="ĐÚNG"/>
  </r>
  <r>
    <x v="2"/>
    <x v="1"/>
    <n v="4.88"/>
    <n v="4.1500000000000004"/>
    <n v="0.14000000000000001"/>
    <n v="9.35"/>
    <n v="5849"/>
    <n v="7.2460000000000004"/>
    <n v="7.7930000000000001"/>
    <m/>
    <s v="SAI DẤU MOMEN"/>
    <b v="1"/>
    <m/>
    <s v="ĐÚNG"/>
  </r>
  <r>
    <x v="0"/>
    <x v="2"/>
    <n v="10.65"/>
    <n v="9.59"/>
    <n v="0.46"/>
    <n v="11.71"/>
    <n v="5850"/>
    <n v="51.692999999999998"/>
    <n v="63.753"/>
    <m/>
    <m/>
    <m/>
    <s v="TRUE"/>
    <s v="ĐÚNG"/>
  </r>
  <r>
    <x v="3"/>
    <x v="3"/>
    <n v="11.48"/>
    <n v="3.94"/>
    <n v="0.14000000000000001"/>
    <n v="9.35"/>
    <n v="5851"/>
    <n v="14.515000000000001"/>
    <n v="2.903"/>
    <m/>
    <m/>
    <b v="1"/>
    <m/>
    <s v="ĐÚNG"/>
  </r>
  <r>
    <x v="2"/>
    <x v="0"/>
    <n v="7.62"/>
    <n v="5"/>
    <n v="0.19"/>
    <n v="11.03"/>
    <n v="5852"/>
    <n v="12.409000000000001"/>
    <n v="22.416"/>
    <m/>
    <m/>
    <b v="1"/>
    <m/>
    <s v="ĐÚNG"/>
  </r>
  <r>
    <x v="2"/>
    <x v="2"/>
    <n v="4.51"/>
    <n v="3.69"/>
    <n v="0.18"/>
    <n v="10.7"/>
    <n v="5853"/>
    <n v="6.556"/>
    <n v="7.617"/>
    <m/>
    <s v="SAI DẤU MOMEN"/>
    <b v="1"/>
    <m/>
    <s v="ĐÚNG"/>
  </r>
  <r>
    <x v="3"/>
    <x v="0"/>
    <n v="6.44"/>
    <n v="2.04"/>
    <n v="0.13"/>
    <n v="9.01"/>
    <n v="5854"/>
    <n v="3.75"/>
    <n v="0.75"/>
    <m/>
    <s v="SAI DẤU MOMEN"/>
    <b v="1"/>
    <m/>
    <s v="ĐÚNG"/>
  </r>
  <r>
    <x v="1"/>
    <x v="3"/>
    <n v="7.26"/>
    <n v="1.99"/>
    <n v="0.13"/>
    <n v="9.01"/>
    <n v="5855"/>
    <n v="-17.84"/>
    <n v="-1.784"/>
    <m/>
    <m/>
    <b v="1"/>
    <m/>
    <s v="ĐÚNG"/>
  </r>
  <r>
    <x v="4"/>
    <x v="1"/>
    <n v="9.3800000000000008"/>
    <n v="8.61"/>
    <n v="0.21"/>
    <n v="11.71"/>
    <n v="5856"/>
    <n v="70.929000000000002"/>
    <n v="43.404000000000003"/>
    <m/>
    <s v="SAI DẤU MOMEN"/>
    <b v="1"/>
    <m/>
    <s v="ĐÚNG"/>
  </r>
  <r>
    <x v="0"/>
    <x v="1"/>
    <n v="11.32"/>
    <n v="8.5299999999999994"/>
    <n v="0.36"/>
    <n v="10.02"/>
    <n v="5857"/>
    <n v="34.994999999999997"/>
    <n v="61.631"/>
    <m/>
    <s v="SAI DẤU MOMEN"/>
    <b v="0"/>
    <m/>
    <s v="ĐÚNG"/>
  </r>
  <r>
    <x v="2"/>
    <x v="3"/>
    <n v="7.37"/>
    <n v="5.29"/>
    <n v="0.13"/>
    <n v="9.01"/>
    <n v="5858"/>
    <n v="11.346"/>
    <n v="17.129000000000001"/>
    <m/>
    <m/>
    <m/>
    <s v="FALSE"/>
    <s v="ĐÚNG"/>
  </r>
  <r>
    <x v="3"/>
    <x v="0"/>
    <n v="8.18"/>
    <n v="3.56"/>
    <n v="0.11"/>
    <n v="8.33"/>
    <n v="5859"/>
    <n v="10.557"/>
    <n v="2.1110000000000002"/>
    <m/>
    <m/>
    <b v="1"/>
    <m/>
    <s v="ĐÚNG"/>
  </r>
  <r>
    <x v="1"/>
    <x v="2"/>
    <n v="6.88"/>
    <n v="1.49"/>
    <n v="0.12"/>
    <n v="8.67"/>
    <n v="5860"/>
    <n v="-9.6240000000000006"/>
    <n v="-0.96199999999999997"/>
    <s v="SAI HÌNH HỌC"/>
    <m/>
    <b v="1"/>
    <m/>
    <s v="ĐÚNG"/>
  </r>
  <r>
    <x v="0"/>
    <x v="4"/>
    <n v="12.74"/>
    <n v="9.68"/>
    <n v="0.36"/>
    <n v="10.02"/>
    <n v="5861"/>
    <n v="45.067"/>
    <n v="78.063000000000002"/>
    <m/>
    <m/>
    <b v="0"/>
    <m/>
    <s v="ĐÚNG"/>
  </r>
  <r>
    <x v="3"/>
    <x v="0"/>
    <n v="7.31"/>
    <n v="2.54"/>
    <n v="0.1"/>
    <n v="8"/>
    <n v="5862"/>
    <n v="5.1609999999999996"/>
    <n v="1.032"/>
    <m/>
    <s v="SAI DẤU MOMEN"/>
    <b v="1"/>
    <m/>
    <s v="ĐÚNG"/>
  </r>
  <r>
    <x v="4"/>
    <x v="0"/>
    <n v="8.2200000000000006"/>
    <n v="6.32"/>
    <n v="0.22"/>
    <n v="12.05"/>
    <n v="5863"/>
    <n v="46.95"/>
    <n v="24.065000000000001"/>
    <m/>
    <m/>
    <b v="1"/>
    <m/>
    <s v="ĐÚNG"/>
  </r>
  <r>
    <x v="3"/>
    <x v="1"/>
    <n v="5.32"/>
    <n v="2.41"/>
    <n v="0.11"/>
    <n v="8.33"/>
    <n v="5864"/>
    <n v="4.8380000000000001"/>
    <n v="0.96799999999999997"/>
    <m/>
    <m/>
    <b v="1"/>
    <m/>
    <s v="ĐÚNG"/>
  </r>
  <r>
    <x v="1"/>
    <x v="0"/>
    <n v="5.96"/>
    <n v="2.16"/>
    <n v="0.15"/>
    <n v="9.68"/>
    <n v="5865"/>
    <n v="-22.582000000000001"/>
    <n v="-2.258"/>
    <m/>
    <s v="ĐÚNG"/>
    <b v="1"/>
    <m/>
    <s v="ĐÚNG"/>
  </r>
  <r>
    <x v="2"/>
    <x v="0"/>
    <n v="4.4800000000000004"/>
    <n v="4.22"/>
    <n v="0.15"/>
    <n v="9.68"/>
    <n v="5866"/>
    <n v="7.7569999999999997"/>
    <n v="6.8"/>
    <m/>
    <m/>
    <b v="1"/>
    <m/>
    <s v="ĐÚNG"/>
  </r>
  <r>
    <x v="2"/>
    <x v="3"/>
    <n v="6.42"/>
    <n v="5.7"/>
    <n v="0.15"/>
    <n v="9.68"/>
    <n v="5867"/>
    <n v="14.153"/>
    <n v="13.964"/>
    <m/>
    <s v="SAI DẤU MOMEN"/>
    <b v="1"/>
    <m/>
    <s v="ĐÚNG"/>
  </r>
  <r>
    <x v="2"/>
    <x v="4"/>
    <n v="6.27"/>
    <n v="3.6"/>
    <n v="0.12"/>
    <n v="8.67"/>
    <n v="5868"/>
    <n v="5.056"/>
    <n v="11.929"/>
    <m/>
    <m/>
    <m/>
    <s v="FALSE"/>
    <s v="ĐÚNG"/>
  </r>
  <r>
    <x v="4"/>
    <x v="0"/>
    <n v="10.74"/>
    <n v="7.52"/>
    <n v="0.25"/>
    <n v="13.06"/>
    <n v="5869"/>
    <n v="79.108999999999995"/>
    <n v="36.927"/>
    <m/>
    <s v="SAI DẤU MOMEN"/>
    <b v="1"/>
    <m/>
    <s v="ĐÚNG"/>
  </r>
  <r>
    <x v="0"/>
    <x v="1"/>
    <n v="11.1"/>
    <n v="10.33"/>
    <n v="0.48"/>
    <n v="12.05"/>
    <n v="5870"/>
    <n v="61.72"/>
    <n v="71.265000000000001"/>
    <s v="SAI HÌNH HỌC"/>
    <m/>
    <b v="0"/>
    <m/>
    <s v="ĐÚNG"/>
  </r>
  <r>
    <x v="2"/>
    <x v="4"/>
    <n v="6.18"/>
    <n v="5.05"/>
    <n v="0.18"/>
    <n v="10.7"/>
    <n v="5871"/>
    <n v="12.279"/>
    <n v="14.303000000000001"/>
    <s v="SAI HÌNH HỌC"/>
    <m/>
    <b v="1"/>
    <m/>
    <s v="ĐÚNG"/>
  </r>
  <r>
    <x v="3"/>
    <x v="0"/>
    <n v="6.05"/>
    <n v="2.65"/>
    <n v="0.11"/>
    <n v="8.33"/>
    <n v="5872"/>
    <n v="5.85"/>
    <n v="1.17"/>
    <m/>
    <m/>
    <b v="1"/>
    <m/>
    <s v="ĐÚNG"/>
  </r>
  <r>
    <x v="0"/>
    <x v="3"/>
    <n v="13.27"/>
    <n v="10.08"/>
    <n v="0.49"/>
    <n v="12.05"/>
    <n v="5873"/>
    <n v="58.768999999999998"/>
    <n v="101.852"/>
    <m/>
    <m/>
    <b v="0"/>
    <m/>
    <s v="ĐÚNG"/>
  </r>
  <r>
    <x v="0"/>
    <x v="0"/>
    <n v="10.91"/>
    <n v="9.07"/>
    <n v="0.4"/>
    <n v="10.7"/>
    <n v="5874"/>
    <n v="42.250999999999998"/>
    <n v="61.133000000000003"/>
    <m/>
    <m/>
    <m/>
    <s v="TRUE"/>
    <s v="ĐÚNG"/>
  </r>
  <r>
    <x v="3"/>
    <x v="2"/>
    <n v="10.119999999999999"/>
    <n v="3.26"/>
    <n v="0.13"/>
    <n v="9.01"/>
    <n v="5875"/>
    <n v="9.5749999999999993"/>
    <n v="1.915"/>
    <s v="ĐÚNG"/>
    <m/>
    <b v="1"/>
    <m/>
    <s v="ĐÚNG"/>
  </r>
  <r>
    <x v="0"/>
    <x v="0"/>
    <n v="12.81"/>
    <n v="10.87"/>
    <n v="0.38"/>
    <n v="10.36"/>
    <n v="5876"/>
    <n v="58.756999999999998"/>
    <n v="81.602000000000004"/>
    <m/>
    <m/>
    <b v="0"/>
    <m/>
    <s v="ĐÚNG"/>
  </r>
  <r>
    <x v="4"/>
    <x v="3"/>
    <n v="9.01"/>
    <n v="8"/>
    <n v="0.28000000000000003"/>
    <n v="14.07"/>
    <n v="5877"/>
    <n v="76.061999999999998"/>
    <n v="45.024000000000001"/>
    <m/>
    <m/>
    <m/>
    <s v="FALSE"/>
    <s v="ĐÚNG"/>
  </r>
  <r>
    <x v="3"/>
    <x v="0"/>
    <n v="5.77"/>
    <n v="2.73"/>
    <n v="0.12"/>
    <n v="8.67"/>
    <n v="5878"/>
    <n v="6.4619999999999997"/>
    <n v="1.292"/>
    <s v="ĐÚNG"/>
    <m/>
    <b v="1"/>
    <m/>
    <s v="ĐÚNG"/>
  </r>
  <r>
    <x v="0"/>
    <x v="0"/>
    <n v="9.08"/>
    <n v="8.2799999999999994"/>
    <n v="0.37"/>
    <n v="10.36"/>
    <n v="5879"/>
    <n v="34.093000000000004"/>
    <n v="40.999000000000002"/>
    <s v="SAI HÌNH HỌC"/>
    <m/>
    <b v="0"/>
    <m/>
    <s v="ĐÚNG"/>
  </r>
  <r>
    <x v="0"/>
    <x v="0"/>
    <n v="9.59"/>
    <n v="9.36"/>
    <n v="0.37"/>
    <n v="10.36"/>
    <n v="5880"/>
    <n v="43.567"/>
    <n v="45.734000000000002"/>
    <m/>
    <m/>
    <b v="0"/>
    <m/>
    <s v="ĐÚNG"/>
  </r>
  <r>
    <x v="0"/>
    <x v="0"/>
    <n v="12.86"/>
    <n v="11.41"/>
    <n v="0.46"/>
    <n v="11.71"/>
    <n v="5881"/>
    <n v="73.176000000000002"/>
    <n v="92.956999999999994"/>
    <m/>
    <s v="SAI DẤU MOMEN"/>
    <b v="0"/>
    <m/>
    <s v="ĐÚNG"/>
  </r>
  <r>
    <x v="3"/>
    <x v="2"/>
    <n v="9.3000000000000007"/>
    <n v="2.85"/>
    <n v="0.15"/>
    <n v="9.68"/>
    <n v="5882"/>
    <n v="7.8630000000000004"/>
    <n v="1.573"/>
    <s v="ĐÚNG"/>
    <m/>
    <b v="1"/>
    <m/>
    <s v="ĐÚNG"/>
  </r>
  <r>
    <x v="0"/>
    <x v="4"/>
    <n v="10.91"/>
    <n v="9.77"/>
    <n v="0.47"/>
    <n v="11.71"/>
    <n v="5883"/>
    <n v="53.652000000000001"/>
    <n v="66.903000000000006"/>
    <m/>
    <m/>
    <b v="0"/>
    <m/>
    <s v="ĐÚNG"/>
  </r>
  <r>
    <x v="4"/>
    <x v="0"/>
    <n v="10.89"/>
    <n v="8.4700000000000006"/>
    <n v="0.23"/>
    <n v="12.38"/>
    <n v="5884"/>
    <n v="85.643000000000001"/>
    <n v="44.408000000000001"/>
    <m/>
    <m/>
    <m/>
    <s v="FALSE"/>
    <s v="ĐÚNG"/>
  </r>
  <r>
    <x v="4"/>
    <x v="3"/>
    <n v="6.97"/>
    <n v="6.04"/>
    <n v="0.3"/>
    <n v="14.74"/>
    <n v="5885"/>
    <n v="46.54"/>
    <n v="26.887"/>
    <m/>
    <m/>
    <b v="1"/>
    <m/>
    <s v="ĐÚNG"/>
  </r>
  <r>
    <x v="4"/>
    <x v="4"/>
    <n v="8.2200000000000006"/>
    <n v="8.09"/>
    <n v="0.25"/>
    <n v="13.06"/>
    <n v="5886"/>
    <n v="65.137"/>
    <n v="42.738"/>
    <m/>
    <m/>
    <m/>
    <s v="FALSE"/>
    <s v="ĐÚNG"/>
  </r>
  <r>
    <x v="0"/>
    <x v="3"/>
    <n v="13.99"/>
    <n v="9.81"/>
    <n v="0.43"/>
    <n v="11.03"/>
    <n v="5887"/>
    <n v="50.951000000000001"/>
    <n v="103.622"/>
    <m/>
    <m/>
    <b v="0"/>
    <m/>
    <s v="ĐÚNG"/>
  </r>
  <r>
    <x v="2"/>
    <x v="3"/>
    <n v="8.5399999999999991"/>
    <n v="4.5199999999999996"/>
    <n v="0.15"/>
    <n v="9.68"/>
    <n v="5888"/>
    <n v="8.8989999999999991"/>
    <n v="24.709"/>
    <m/>
    <m/>
    <b v="1"/>
    <m/>
    <s v="ĐÚNG"/>
  </r>
  <r>
    <x v="0"/>
    <x v="0"/>
    <n v="10.23"/>
    <n v="9.64"/>
    <n v="0.46"/>
    <n v="11.71"/>
    <n v="5889"/>
    <n v="52.234000000000002"/>
    <n v="58.823"/>
    <m/>
    <m/>
    <b v="0"/>
    <m/>
    <s v="ĐÚNG"/>
  </r>
  <r>
    <x v="1"/>
    <x v="1"/>
    <n v="3.6"/>
    <n v="1.73"/>
    <n v="0.12"/>
    <n v="8.67"/>
    <n v="5890"/>
    <n v="-12.974"/>
    <n v="-1.2969999999999999"/>
    <s v="SAI HÌNH HỌC"/>
    <m/>
    <b v="1"/>
    <m/>
    <s v="ĐÚNG"/>
  </r>
  <r>
    <x v="3"/>
    <x v="4"/>
    <n v="10.17"/>
    <n v="3.64"/>
    <n v="0.14000000000000001"/>
    <n v="9.35"/>
    <n v="5891"/>
    <n v="12.388"/>
    <n v="2.4780000000000002"/>
    <m/>
    <m/>
    <m/>
    <s v="FALSE"/>
    <s v="ĐÚNG"/>
  </r>
  <r>
    <x v="3"/>
    <x v="0"/>
    <n v="7.09"/>
    <n v="2.33"/>
    <n v="0.14000000000000001"/>
    <n v="9.35"/>
    <n v="5892"/>
    <n v="5.0759999999999996"/>
    <n v="1.0149999999999999"/>
    <m/>
    <m/>
    <b v="1"/>
    <m/>
    <s v="ĐÚNG"/>
  </r>
  <r>
    <x v="3"/>
    <x v="3"/>
    <n v="6.97"/>
    <n v="2.23"/>
    <n v="0.13"/>
    <n v="9.01"/>
    <n v="5893"/>
    <n v="4.4809999999999999"/>
    <n v="0.89600000000000002"/>
    <m/>
    <m/>
    <b v="1"/>
    <m/>
    <s v="ĐÚNG"/>
  </r>
  <r>
    <x v="3"/>
    <x v="4"/>
    <n v="7.14"/>
    <n v="2.37"/>
    <n v="0.14000000000000001"/>
    <n v="9.35"/>
    <n v="5894"/>
    <n v="5.2519999999999998"/>
    <n v="1.05"/>
    <m/>
    <m/>
    <b v="1"/>
    <m/>
    <s v="ĐÚNG"/>
  </r>
  <r>
    <x v="2"/>
    <x v="1"/>
    <n v="9.74"/>
    <n v="5.19"/>
    <n v="0.16"/>
    <n v="10.02"/>
    <n v="5895"/>
    <n v="12.145"/>
    <n v="33.270000000000003"/>
    <m/>
    <m/>
    <m/>
    <s v="FALSE"/>
    <s v="ĐÚNG"/>
  </r>
  <r>
    <x v="4"/>
    <x v="1"/>
    <n v="8.8699999999999992"/>
    <n v="7.15"/>
    <n v="0.28000000000000003"/>
    <n v="14.07"/>
    <n v="5896"/>
    <n v="66.924000000000007"/>
    <n v="35.965000000000003"/>
    <m/>
    <m/>
    <m/>
    <s v="FALSE"/>
    <s v="ĐÚNG"/>
  </r>
  <r>
    <x v="3"/>
    <x v="4"/>
    <n v="6.82"/>
    <n v="2.56"/>
    <n v="0.11"/>
    <n v="8.33"/>
    <n v="5897"/>
    <n v="5.4589999999999996"/>
    <n v="1.0920000000000001"/>
    <m/>
    <m/>
    <b v="1"/>
    <m/>
    <s v="ĐÚNG"/>
  </r>
  <r>
    <x v="1"/>
    <x v="4"/>
    <n v="7.99"/>
    <n v="2.25"/>
    <n v="0.14000000000000001"/>
    <n v="9.35"/>
    <n v="5898"/>
    <n v="-23.667000000000002"/>
    <n v="-2.367"/>
    <m/>
    <m/>
    <b v="1"/>
    <m/>
    <s v="ĐÚNG"/>
  </r>
  <r>
    <x v="4"/>
    <x v="4"/>
    <n v="9.69"/>
    <n v="7.05"/>
    <n v="0.21"/>
    <n v="11.71"/>
    <n v="5899"/>
    <n v="59.997"/>
    <n v="29.100999999999999"/>
    <m/>
    <m/>
    <m/>
    <s v="FALSE"/>
    <s v="ĐÚNG"/>
  </r>
  <r>
    <x v="2"/>
    <x v="4"/>
    <n v="4.2300000000000004"/>
    <n v="3.19"/>
    <n v="0.13"/>
    <n v="9.01"/>
    <n v="5900"/>
    <n v="4.1260000000000003"/>
    <n v="5.6429999999999998"/>
    <m/>
    <s v="SAI DẤU MOMEN"/>
    <b v="1"/>
    <m/>
    <s v="ĐÚNG"/>
  </r>
  <r>
    <x v="4"/>
    <x v="0"/>
    <n v="9.26"/>
    <n v="6.85"/>
    <n v="0.23"/>
    <n v="12.38"/>
    <n v="5901"/>
    <n v="58.896000000000001"/>
    <n v="29.045000000000002"/>
    <m/>
    <m/>
    <b v="1"/>
    <m/>
    <s v="ĐÚNG"/>
  </r>
  <r>
    <x v="3"/>
    <x v="2"/>
    <n v="9.83"/>
    <n v="3.28"/>
    <n v="0.1"/>
    <n v="8"/>
    <n v="5902"/>
    <n v="8.6069999999999993"/>
    <n v="1.7210000000000001"/>
    <m/>
    <s v="SAI DẤU MOMEN"/>
    <b v="1"/>
    <m/>
    <s v="ĐÚNG"/>
  </r>
  <r>
    <x v="0"/>
    <x v="1"/>
    <n v="16.3"/>
    <n v="11.9"/>
    <n v="0.47"/>
    <n v="11.71"/>
    <n v="5903"/>
    <n v="79.596000000000004"/>
    <n v="149.339"/>
    <m/>
    <m/>
    <b v="0"/>
    <m/>
    <s v="ĐÚNG"/>
  </r>
  <r>
    <x v="3"/>
    <x v="1"/>
    <n v="5.8"/>
    <n v="2.2000000000000002"/>
    <n v="0.15"/>
    <n v="9.68"/>
    <n v="5904"/>
    <n v="4.6849999999999996"/>
    <n v="0.93700000000000006"/>
    <m/>
    <m/>
    <b v="1"/>
    <m/>
    <s v="ĐÚNG"/>
  </r>
  <r>
    <x v="3"/>
    <x v="1"/>
    <n v="8.69"/>
    <n v="3.83"/>
    <n v="0.14000000000000001"/>
    <n v="9.35"/>
    <n v="5905"/>
    <n v="13.715"/>
    <n v="2.7429999999999999"/>
    <m/>
    <m/>
    <b v="1"/>
    <m/>
    <s v="ĐÚNG"/>
  </r>
  <r>
    <x v="1"/>
    <x v="4"/>
    <n v="6.22"/>
    <n v="1.58"/>
    <n v="0.14000000000000001"/>
    <n v="9.35"/>
    <n v="5906"/>
    <n v="-11.670999999999999"/>
    <n v="-1.167"/>
    <m/>
    <m/>
    <b v="1"/>
    <m/>
    <s v="ĐÚNG"/>
  </r>
  <r>
    <x v="0"/>
    <x v="3"/>
    <n v="9.6199999999999992"/>
    <n v="9.0500000000000007"/>
    <n v="0.44"/>
    <n v="11.37"/>
    <n v="5907"/>
    <n v="44.698999999999998"/>
    <n v="50.506999999999998"/>
    <s v="SAI HÌNH HỌC"/>
    <m/>
    <b v="0"/>
    <m/>
    <s v="ĐÚNG"/>
  </r>
  <r>
    <x v="0"/>
    <x v="1"/>
    <n v="15.69"/>
    <n v="11.28"/>
    <n v="0.44"/>
    <n v="11.37"/>
    <n v="5908"/>
    <n v="69.441999999999993"/>
    <n v="134.35300000000001"/>
    <m/>
    <m/>
    <b v="0"/>
    <m/>
    <s v="ĐÚNG"/>
  </r>
  <r>
    <x v="0"/>
    <x v="2"/>
    <n v="9.51"/>
    <n v="8.89"/>
    <n v="0.39"/>
    <n v="10.7"/>
    <n v="5909"/>
    <n v="40.591000000000001"/>
    <n v="46.45"/>
    <m/>
    <m/>
    <b v="0"/>
    <m/>
    <s v="ĐÚNG"/>
  </r>
  <r>
    <x v="3"/>
    <x v="2"/>
    <n v="9.7799999999999994"/>
    <n v="3.63"/>
    <n v="0.12"/>
    <n v="8.67"/>
    <n v="5910"/>
    <n v="11.423999999999999"/>
    <n v="2.2850000000000001"/>
    <m/>
    <m/>
    <b v="1"/>
    <m/>
    <s v="ĐÚNG"/>
  </r>
  <r>
    <x v="1"/>
    <x v="4"/>
    <n v="3.35"/>
    <n v="2.1800000000000002"/>
    <n v="0.12"/>
    <n v="8.67"/>
    <n v="5911"/>
    <n v="-20.602"/>
    <n v="-2.06"/>
    <m/>
    <m/>
    <b v="1"/>
    <m/>
    <s v="ĐÚNG"/>
  </r>
  <r>
    <x v="3"/>
    <x v="1"/>
    <n v="6.72"/>
    <n v="2.92"/>
    <n v="0.11"/>
    <n v="8.33"/>
    <n v="5912"/>
    <n v="7.1020000000000003"/>
    <n v="1.42"/>
    <m/>
    <m/>
    <m/>
    <s v="FALSE"/>
    <s v="ĐÚNG"/>
  </r>
  <r>
    <x v="4"/>
    <x v="0"/>
    <n v="11.53"/>
    <n v="7.78"/>
    <n v="0.21"/>
    <n v="11.71"/>
    <n v="5913"/>
    <n v="78.781999999999996"/>
    <n v="35.439"/>
    <m/>
    <m/>
    <m/>
    <s v="FALSE"/>
    <s v="ĐÚNG"/>
  </r>
  <r>
    <x v="0"/>
    <x v="0"/>
    <n v="13.84"/>
    <n v="9.92"/>
    <n v="0.47"/>
    <n v="11.71"/>
    <n v="5914"/>
    <n v="55.311999999999998"/>
    <n v="107.664"/>
    <m/>
    <m/>
    <m/>
    <s v="TRUE"/>
    <s v="ĐÚNG"/>
  </r>
  <r>
    <x v="2"/>
    <x v="1"/>
    <n v="7.75"/>
    <n v="5.74"/>
    <n v="0.15"/>
    <n v="9.68"/>
    <n v="5915"/>
    <n v="14.352"/>
    <n v="20.349"/>
    <s v="SAI HÌNH HỌC"/>
    <m/>
    <b v="1"/>
    <m/>
    <s v="ĐÚNG"/>
  </r>
  <r>
    <x v="2"/>
    <x v="2"/>
    <n v="7.19"/>
    <n v="3.86"/>
    <n v="0.15"/>
    <n v="9.68"/>
    <n v="5916"/>
    <n v="6.49"/>
    <n v="17.515000000000001"/>
    <m/>
    <m/>
    <m/>
    <s v="FALSE"/>
    <s v="ĐÚNG"/>
  </r>
  <r>
    <x v="4"/>
    <x v="3"/>
    <n v="7.62"/>
    <n v="6.78"/>
    <n v="0.28000000000000003"/>
    <n v="14.07"/>
    <n v="5917"/>
    <n v="54.518000000000001"/>
    <n v="32.338999999999999"/>
    <m/>
    <m/>
    <m/>
    <s v="FALSE"/>
    <s v="ĐÚNG"/>
  </r>
  <r>
    <x v="1"/>
    <x v="3"/>
    <n v="4.74"/>
    <n v="1.88"/>
    <n v="0.11"/>
    <n v="8.33"/>
    <n v="5918"/>
    <n v="-14.721"/>
    <n v="-1.472"/>
    <m/>
    <m/>
    <m/>
    <s v="FALSE"/>
    <s v="ĐÚNG"/>
  </r>
  <r>
    <x v="2"/>
    <x v="2"/>
    <n v="7.83"/>
    <n v="3.94"/>
    <n v="0.14000000000000001"/>
    <n v="9.35"/>
    <n v="5919"/>
    <n v="6.532"/>
    <n v="20.062999999999999"/>
    <m/>
    <s v="SAI DẤU MOMEN"/>
    <b v="1"/>
    <m/>
    <s v="ĐÚNG"/>
  </r>
  <r>
    <x v="2"/>
    <x v="3"/>
    <n v="6.81"/>
    <n v="5.05"/>
    <n v="0.15"/>
    <n v="9.68"/>
    <n v="5920"/>
    <n v="11.109"/>
    <n v="15.712"/>
    <m/>
    <m/>
    <b v="1"/>
    <m/>
    <s v="ĐÚNG"/>
  </r>
  <r>
    <x v="1"/>
    <x v="1"/>
    <n v="5.14"/>
    <n v="1.23"/>
    <n v="0.14000000000000001"/>
    <n v="9.35"/>
    <n v="5921"/>
    <n v="-7.0730000000000004"/>
    <n v="-0.70699999999999996"/>
    <m/>
    <m/>
    <b v="1"/>
    <m/>
    <s v="ĐÚNG"/>
  </r>
  <r>
    <x v="2"/>
    <x v="4"/>
    <n v="5.41"/>
    <n v="3.07"/>
    <n v="0.14000000000000001"/>
    <n v="9.35"/>
    <n v="5922"/>
    <n v="3.9660000000000002"/>
    <n v="9.5779999999999994"/>
    <m/>
    <m/>
    <b v="1"/>
    <m/>
    <s v="ĐÚNG"/>
  </r>
  <r>
    <x v="3"/>
    <x v="2"/>
    <n v="5.89"/>
    <n v="2.76"/>
    <n v="0.12"/>
    <n v="8.67"/>
    <n v="5923"/>
    <n v="6.6040000000000001"/>
    <n v="1.321"/>
    <m/>
    <s v="SAI DẤU MOMEN"/>
    <b v="1"/>
    <m/>
    <s v="ĐÚNG"/>
  </r>
  <r>
    <x v="4"/>
    <x v="2"/>
    <n v="12.36"/>
    <n v="9.9600000000000009"/>
    <n v="0.22"/>
    <n v="12.05"/>
    <n v="5924"/>
    <n v="111.25700000000001"/>
    <n v="59.768999999999998"/>
    <m/>
    <m/>
    <b v="1"/>
    <m/>
    <s v="ĐÚNG"/>
  </r>
  <r>
    <x v="3"/>
    <x v="1"/>
    <n v="12.16"/>
    <n v="3.62"/>
    <n v="0.11"/>
    <n v="8.33"/>
    <n v="5925"/>
    <n v="10.916"/>
    <n v="2.1829999999999998"/>
    <m/>
    <m/>
    <b v="1"/>
    <m/>
    <s v="ĐÚNG"/>
  </r>
  <r>
    <x v="1"/>
    <x v="1"/>
    <n v="3.7"/>
    <n v="1.8"/>
    <n v="0.12"/>
    <n v="8.67"/>
    <n v="5926"/>
    <n v="-14.045"/>
    <n v="-1.405"/>
    <m/>
    <m/>
    <b v="1"/>
    <m/>
    <s v="ĐÚNG"/>
  </r>
  <r>
    <x v="2"/>
    <x v="2"/>
    <n v="11.17"/>
    <n v="5.86"/>
    <n v="0.16"/>
    <n v="10.02"/>
    <n v="5927"/>
    <n v="15.484"/>
    <n v="43.756"/>
    <m/>
    <m/>
    <m/>
    <s v="FALSE"/>
    <s v="ĐÚNG"/>
  </r>
  <r>
    <x v="0"/>
    <x v="3"/>
    <n v="8.39"/>
    <n v="8.1"/>
    <n v="0.47"/>
    <n v="11.71"/>
    <n v="5928"/>
    <n v="36.878"/>
    <n v="39.566000000000003"/>
    <m/>
    <m/>
    <b v="0"/>
    <m/>
    <s v="ĐÚNG"/>
  </r>
  <r>
    <x v="2"/>
    <x v="0"/>
    <n v="5.17"/>
    <n v="4.8099999999999996"/>
    <n v="0.12"/>
    <n v="8.67"/>
    <n v="5929"/>
    <n v="9.0269999999999992"/>
    <n v="8.1110000000000007"/>
    <s v="SAI HÌNH HỌC"/>
    <m/>
    <b v="1"/>
    <m/>
    <s v="ĐÚNG"/>
  </r>
  <r>
    <x v="1"/>
    <x v="0"/>
    <n v="5.55"/>
    <n v="2.4300000000000002"/>
    <n v="0.13"/>
    <n v="9.01"/>
    <n v="5930"/>
    <n v="-26.602"/>
    <n v="-2.66"/>
    <m/>
    <m/>
    <m/>
    <s v="FALSE"/>
    <s v="ĐÚNG"/>
  </r>
  <r>
    <x v="4"/>
    <x v="0"/>
    <n v="6.76"/>
    <n v="6.64"/>
    <n v="0.23"/>
    <n v="12.38"/>
    <n v="5931"/>
    <n v="41.677"/>
    <n v="27.291"/>
    <m/>
    <m/>
    <b v="1"/>
    <m/>
    <s v="ĐÚNG"/>
  </r>
  <r>
    <x v="2"/>
    <x v="3"/>
    <n v="7.54"/>
    <n v="4.49"/>
    <n v="0.16"/>
    <n v="10.02"/>
    <n v="5932"/>
    <n v="9.09"/>
    <n v="19.937999999999999"/>
    <m/>
    <m/>
    <b v="1"/>
    <m/>
    <s v="ĐÚNG"/>
  </r>
  <r>
    <x v="3"/>
    <x v="1"/>
    <n v="8.11"/>
    <n v="3.74"/>
    <n v="0.14000000000000001"/>
    <n v="9.35"/>
    <n v="5933"/>
    <n v="13.077999999999999"/>
    <n v="2.6160000000000001"/>
    <m/>
    <m/>
    <b v="1"/>
    <m/>
    <s v="ĐÚNG"/>
  </r>
  <r>
    <x v="1"/>
    <x v="0"/>
    <n v="5.61"/>
    <n v="1.96"/>
    <n v="0.13"/>
    <n v="9.01"/>
    <n v="5934"/>
    <n v="-17.306000000000001"/>
    <n v="-1.7310000000000001"/>
    <m/>
    <s v="ĐÚNG"/>
    <b v="1"/>
    <m/>
    <s v="ĐÚNG"/>
  </r>
  <r>
    <x v="3"/>
    <x v="2"/>
    <n v="10.15"/>
    <n v="3.99"/>
    <n v="0.11"/>
    <n v="8.33"/>
    <n v="5935"/>
    <n v="13.260999999999999"/>
    <n v="2.6520000000000001"/>
    <s v="ĐÚNG"/>
    <m/>
    <b v="1"/>
    <m/>
    <s v="ĐÚNG"/>
  </r>
  <r>
    <x v="1"/>
    <x v="4"/>
    <n v="4.03"/>
    <n v="1.24"/>
    <n v="0.1"/>
    <n v="8"/>
    <n v="5936"/>
    <n v="-6.15"/>
    <n v="-0.61499999999999999"/>
    <m/>
    <m/>
    <b v="1"/>
    <m/>
    <s v="ĐÚNG"/>
  </r>
  <r>
    <x v="4"/>
    <x v="3"/>
    <n v="9.9499999999999993"/>
    <n v="9.26"/>
    <n v="0.23"/>
    <n v="12.38"/>
    <n v="5937"/>
    <n v="85.549000000000007"/>
    <n v="53.078000000000003"/>
    <m/>
    <s v="SAI DẤU MOMEN"/>
    <b v="1"/>
    <m/>
    <s v="ĐÚNG"/>
  </r>
  <r>
    <x v="1"/>
    <x v="2"/>
    <n v="3.5"/>
    <n v="1.88"/>
    <n v="0.12"/>
    <n v="8.67"/>
    <n v="5938"/>
    <n v="-15.321999999999999"/>
    <n v="-1.532"/>
    <s v="SAI HÌNH HỌC"/>
    <m/>
    <b v="1"/>
    <m/>
    <s v="ĐÚNG"/>
  </r>
  <r>
    <x v="1"/>
    <x v="2"/>
    <n v="4.9000000000000004"/>
    <n v="1.4"/>
    <n v="0.12"/>
    <n v="8.67"/>
    <n v="5939"/>
    <n v="-8.4969999999999999"/>
    <n v="-0.85"/>
    <m/>
    <m/>
    <b v="1"/>
    <m/>
    <s v="ĐÚNG"/>
  </r>
  <r>
    <x v="3"/>
    <x v="2"/>
    <n v="5"/>
    <n v="2.19"/>
    <n v="0.12"/>
    <n v="8.67"/>
    <n v="5940"/>
    <n v="4.1580000000000004"/>
    <n v="0.83199999999999996"/>
    <m/>
    <m/>
    <m/>
    <s v="FALSE"/>
    <s v="ĐÚNG"/>
  </r>
  <r>
    <x v="0"/>
    <x v="2"/>
    <n v="9.99"/>
    <n v="9.67"/>
    <n v="0.46"/>
    <n v="11.71"/>
    <n v="5941"/>
    <n v="52.558999999999997"/>
    <n v="56.095999999999997"/>
    <m/>
    <m/>
    <b v="0"/>
    <m/>
    <s v="ĐÚNG"/>
  </r>
  <r>
    <x v="0"/>
    <x v="0"/>
    <n v="14.27"/>
    <n v="9.7799999999999994"/>
    <n v="0.47"/>
    <n v="11.71"/>
    <n v="5942"/>
    <n v="53.762"/>
    <n v="114.458"/>
    <m/>
    <m/>
    <m/>
    <s v="TRUE"/>
    <s v="ĐÚNG"/>
  </r>
  <r>
    <x v="2"/>
    <x v="0"/>
    <n v="5.65"/>
    <n v="3.47"/>
    <n v="0.15"/>
    <n v="9.68"/>
    <n v="5943"/>
    <n v="5.2450000000000001"/>
    <n v="10.815"/>
    <s v="SAI HÌNH HỌC"/>
    <m/>
    <b v="1"/>
    <m/>
    <s v="ĐÚNG"/>
  </r>
  <r>
    <x v="4"/>
    <x v="0"/>
    <n v="10.39"/>
    <n v="9.64"/>
    <n v="0.22"/>
    <n v="12.05"/>
    <n v="5944"/>
    <n v="90.519000000000005"/>
    <n v="55.99"/>
    <m/>
    <m/>
    <b v="1"/>
    <m/>
    <s v="ĐÚNG"/>
  </r>
  <r>
    <x v="1"/>
    <x v="1"/>
    <n v="6.96"/>
    <n v="1.28"/>
    <n v="0.14000000000000001"/>
    <n v="9.35"/>
    <n v="5945"/>
    <n v="-7.66"/>
    <n v="-0.76600000000000001"/>
    <s v="SAI HÌNH HỌC"/>
    <m/>
    <b v="1"/>
    <m/>
    <s v="ĐÚNG"/>
  </r>
  <r>
    <x v="4"/>
    <x v="2"/>
    <n v="8.77"/>
    <n v="7.43"/>
    <n v="0.28999999999999998"/>
    <n v="14.41"/>
    <n v="5946"/>
    <n v="70.423000000000002"/>
    <n v="39.774999999999999"/>
    <m/>
    <m/>
    <m/>
    <s v="FALSE"/>
    <s v="ĐÚNG"/>
  </r>
  <r>
    <x v="1"/>
    <x v="3"/>
    <n v="7.68"/>
    <n v="2.3199999999999998"/>
    <n v="0.13"/>
    <n v="9.01"/>
    <n v="5947"/>
    <n v="-24.248000000000001"/>
    <n v="-2.4249999999999998"/>
    <m/>
    <m/>
    <m/>
    <s v="FALSE"/>
    <s v="ĐÚNG"/>
  </r>
  <r>
    <x v="3"/>
    <x v="0"/>
    <n v="9.81"/>
    <n v="3.58"/>
    <n v="0.13"/>
    <n v="9.01"/>
    <n v="5948"/>
    <n v="11.548"/>
    <n v="2.31"/>
    <m/>
    <m/>
    <b v="1"/>
    <m/>
    <s v="ĐÚNG"/>
  </r>
  <r>
    <x v="3"/>
    <x v="3"/>
    <n v="7.01"/>
    <n v="3.17"/>
    <n v="0.11"/>
    <n v="8.33"/>
    <n v="5949"/>
    <n v="8.3710000000000004"/>
    <n v="1.6739999999999999"/>
    <m/>
    <s v="SAI DẤU MOMEN"/>
    <b v="1"/>
    <m/>
    <s v="ĐÚNG"/>
  </r>
  <r>
    <x v="1"/>
    <x v="2"/>
    <n v="7.9"/>
    <n v="1.69"/>
    <n v="0.11"/>
    <n v="8.33"/>
    <n v="5950"/>
    <n v="-11.896000000000001"/>
    <n v="-1.19"/>
    <m/>
    <m/>
    <b v="1"/>
    <m/>
    <s v="ĐÚNG"/>
  </r>
  <r>
    <x v="1"/>
    <x v="4"/>
    <n v="4.1900000000000004"/>
    <n v="2.0499999999999998"/>
    <n v="0.13"/>
    <n v="9.01"/>
    <n v="5951"/>
    <n v="-18.931999999999999"/>
    <n v="-1.893"/>
    <m/>
    <m/>
    <b v="1"/>
    <m/>
    <s v="ĐÚNG"/>
  </r>
  <r>
    <x v="4"/>
    <x v="1"/>
    <n v="9.7899999999999991"/>
    <n v="7.47"/>
    <n v="0.27"/>
    <n v="13.73"/>
    <n v="5952"/>
    <n v="75.307000000000002"/>
    <n v="38.307000000000002"/>
    <m/>
    <s v="SAI DẤU MOMEN"/>
    <b v="1"/>
    <m/>
    <s v="ĐÚNG"/>
  </r>
  <r>
    <x v="1"/>
    <x v="1"/>
    <n v="3.82"/>
    <n v="2.46"/>
    <n v="0.13"/>
    <n v="9.01"/>
    <n v="5953"/>
    <n v="-27.262"/>
    <n v="-2.726"/>
    <m/>
    <s v="ĐÚNG"/>
    <b v="1"/>
    <m/>
    <s v="ĐÚNG"/>
  </r>
  <r>
    <x v="4"/>
    <x v="1"/>
    <n v="10.1"/>
    <n v="6.93"/>
    <n v="0.27"/>
    <n v="13.73"/>
    <n v="5954"/>
    <n v="72.075000000000003"/>
    <n v="32.969000000000001"/>
    <m/>
    <m/>
    <b v="1"/>
    <m/>
    <s v="ĐÚNG"/>
  </r>
  <r>
    <x v="0"/>
    <x v="0"/>
    <n v="12.58"/>
    <n v="10.220000000000001"/>
    <n v="0.38"/>
    <n v="10.36"/>
    <n v="5955"/>
    <n v="51.94"/>
    <n v="78.697999999999993"/>
    <m/>
    <s v="SAI DẤU MOMEN"/>
    <b v="0"/>
    <m/>
    <s v="ĐÚNG"/>
  </r>
  <r>
    <x v="0"/>
    <x v="1"/>
    <n v="10.19"/>
    <n v="9.64"/>
    <n v="0.48"/>
    <n v="12.05"/>
    <n v="5956"/>
    <n v="53.75"/>
    <n v="60.058999999999997"/>
    <m/>
    <m/>
    <b v="0"/>
    <m/>
    <s v="ĐÚNG"/>
  </r>
  <r>
    <x v="0"/>
    <x v="0"/>
    <n v="13.46"/>
    <n v="9.5"/>
    <n v="0.43"/>
    <n v="11.03"/>
    <n v="5957"/>
    <n v="47.781999999999996"/>
    <n v="95.918999999999997"/>
    <m/>
    <s v="SAI DẤU MOMEN"/>
    <b v="0"/>
    <m/>
    <s v="ĐÚNG"/>
  </r>
  <r>
    <x v="2"/>
    <x v="2"/>
    <n v="5.76"/>
    <n v="3.68"/>
    <n v="0.18"/>
    <n v="10.7"/>
    <n v="5958"/>
    <n v="6.5209999999999999"/>
    <n v="12.425000000000001"/>
    <m/>
    <m/>
    <b v="1"/>
    <m/>
    <s v="ĐÚNG"/>
  </r>
  <r>
    <x v="0"/>
    <x v="3"/>
    <n v="13.18"/>
    <n v="9.6"/>
    <n v="0.4"/>
    <n v="10.7"/>
    <n v="5959"/>
    <n v="47.332999999999998"/>
    <n v="89.218999999999994"/>
    <m/>
    <m/>
    <b v="0"/>
    <m/>
    <s v="ĐÚNG"/>
  </r>
  <r>
    <x v="0"/>
    <x v="0"/>
    <n v="16.989999999999998"/>
    <n v="11.37"/>
    <n v="0.46"/>
    <n v="11.71"/>
    <n v="5960"/>
    <n v="72.664000000000001"/>
    <n v="162.25"/>
    <m/>
    <m/>
    <b v="0"/>
    <m/>
    <s v="ĐÚNG"/>
  </r>
  <r>
    <x v="1"/>
    <x v="2"/>
    <n v="3.59"/>
    <n v="1.34"/>
    <n v="0.14000000000000001"/>
    <n v="9.35"/>
    <n v="5961"/>
    <n v="-8.3940000000000001"/>
    <n v="-0.83899999999999997"/>
    <m/>
    <m/>
    <b v="1"/>
    <m/>
    <s v="ĐÚNG"/>
  </r>
  <r>
    <x v="4"/>
    <x v="4"/>
    <n v="9.9700000000000006"/>
    <n v="9.39"/>
    <n v="0.25"/>
    <n v="13.06"/>
    <n v="5962"/>
    <n v="91.698999999999998"/>
    <n v="57.576000000000001"/>
    <m/>
    <m/>
    <b v="1"/>
    <m/>
    <s v="ĐÚNG"/>
  </r>
  <r>
    <x v="2"/>
    <x v="2"/>
    <n v="7.41"/>
    <n v="5.22"/>
    <n v="0.17"/>
    <n v="10.36"/>
    <n v="5963"/>
    <n v="12.702999999999999"/>
    <n v="19.91"/>
    <s v="SAI HÌNH HỌC"/>
    <m/>
    <b v="1"/>
    <m/>
    <s v="ĐÚNG"/>
  </r>
  <r>
    <x v="0"/>
    <x v="2"/>
    <n v="8.9499999999999993"/>
    <n v="8.8800000000000008"/>
    <n v="0.43"/>
    <n v="11.03"/>
    <n v="5964"/>
    <n v="41.749000000000002"/>
    <n v="42.408999999999999"/>
    <m/>
    <s v="SAI DẤU MOMEN"/>
    <b v="0"/>
    <m/>
    <s v="ĐÚNG"/>
  </r>
  <r>
    <x v="2"/>
    <x v="0"/>
    <n v="9.2899999999999991"/>
    <n v="5.65"/>
    <n v="0.15"/>
    <n v="9.68"/>
    <n v="5965"/>
    <n v="13.904999999999999"/>
    <n v="29.24"/>
    <s v="SAI HÌNH HỌC"/>
    <m/>
    <b v="1"/>
    <m/>
    <s v="ĐÚNG"/>
  </r>
  <r>
    <x v="3"/>
    <x v="0"/>
    <n v="9.8699999999999992"/>
    <n v="3.29"/>
    <n v="0.11"/>
    <n v="8.33"/>
    <n v="5966"/>
    <n v="9.016"/>
    <n v="1.8029999999999999"/>
    <m/>
    <m/>
    <m/>
    <s v="FALSE"/>
    <s v="ĐÚNG"/>
  </r>
  <r>
    <x v="4"/>
    <x v="2"/>
    <n v="10.08"/>
    <n v="6.88"/>
    <n v="0.3"/>
    <n v="14.74"/>
    <n v="5967"/>
    <n v="76.667000000000002"/>
    <n v="34.884999999999998"/>
    <m/>
    <m/>
    <b v="1"/>
    <m/>
    <s v="ĐÚNG"/>
  </r>
  <r>
    <x v="0"/>
    <x v="0"/>
    <n v="8.5399999999999991"/>
    <n v="8.52"/>
    <n v="0.37"/>
    <n v="10.36"/>
    <n v="5968"/>
    <n v="36.097999999999999"/>
    <n v="36.267000000000003"/>
    <m/>
    <m/>
    <b v="0"/>
    <m/>
    <s v="ĐÚNG"/>
  </r>
  <r>
    <x v="0"/>
    <x v="0"/>
    <n v="16.87"/>
    <n v="11.85"/>
    <n v="0.49"/>
    <n v="12.05"/>
    <n v="5969"/>
    <n v="81.22"/>
    <n v="164.61099999999999"/>
    <m/>
    <s v="SAI DẤU MOMEN"/>
    <b v="0"/>
    <m/>
    <s v="ĐÚNG"/>
  </r>
  <r>
    <x v="3"/>
    <x v="3"/>
    <n v="5.53"/>
    <n v="2.63"/>
    <n v="0.1"/>
    <n v="8"/>
    <n v="5970"/>
    <n v="5.5339999999999998"/>
    <n v="1.107"/>
    <m/>
    <m/>
    <b v="1"/>
    <m/>
    <s v="ĐÚNG"/>
  </r>
  <r>
    <x v="1"/>
    <x v="2"/>
    <n v="6.36"/>
    <n v="1.37"/>
    <n v="0.14000000000000001"/>
    <n v="9.35"/>
    <n v="5971"/>
    <n v="-8.7750000000000004"/>
    <n v="-0.878"/>
    <m/>
    <m/>
    <m/>
    <s v="FALSE"/>
    <s v="ĐÚNG"/>
  </r>
  <r>
    <x v="4"/>
    <x v="0"/>
    <n v="11.17"/>
    <n v="7.74"/>
    <n v="0.26"/>
    <n v="13.4"/>
    <n v="5972"/>
    <n v="86.888000000000005"/>
    <n v="40.137999999999998"/>
    <s v="SAI HÌNH HỌC"/>
    <m/>
    <b v="1"/>
    <m/>
    <s v="ĐÚNG"/>
  </r>
  <r>
    <x v="0"/>
    <x v="2"/>
    <n v="14.01"/>
    <n v="11.97"/>
    <n v="0.37"/>
    <n v="10.36"/>
    <n v="5973"/>
    <n v="71.251000000000005"/>
    <n v="97.605999999999995"/>
    <s v="SAI HÌNH HỌC"/>
    <m/>
    <b v="0"/>
    <m/>
    <s v="ĐÚNG"/>
  </r>
  <r>
    <x v="0"/>
    <x v="1"/>
    <n v="13.78"/>
    <n v="11.44"/>
    <n v="0.39"/>
    <n v="10.7"/>
    <n v="5974"/>
    <n v="67.216999999999999"/>
    <n v="97.527000000000001"/>
    <m/>
    <s v="SAI DẤU MOMEN"/>
    <b v="0"/>
    <m/>
    <s v="ĐÚNG"/>
  </r>
  <r>
    <x v="2"/>
    <x v="2"/>
    <n v="6.85"/>
    <n v="4.0199999999999996"/>
    <n v="0.14000000000000001"/>
    <n v="9.35"/>
    <n v="5975"/>
    <n v="6.7990000000000004"/>
    <n v="15.355"/>
    <m/>
    <s v="SAI DẤU MOMEN"/>
    <b v="1"/>
    <m/>
    <s v="ĐÚNG"/>
  </r>
  <r>
    <x v="2"/>
    <x v="4"/>
    <n v="7.4"/>
    <n v="4.21"/>
    <n v="0.2"/>
    <n v="11.37"/>
    <n v="5976"/>
    <n v="9.0690000000000008"/>
    <n v="21.792000000000002"/>
    <m/>
    <m/>
    <b v="1"/>
    <m/>
    <s v="ĐÚNG"/>
  </r>
  <r>
    <x v="4"/>
    <x v="4"/>
    <n v="13.4"/>
    <n v="9.3800000000000008"/>
    <n v="0.25"/>
    <n v="13.06"/>
    <n v="5977"/>
    <n v="123.11499999999999"/>
    <n v="57.454000000000001"/>
    <m/>
    <m/>
    <m/>
    <s v="FALSE"/>
    <s v="ĐÚNG"/>
  </r>
  <r>
    <x v="3"/>
    <x v="0"/>
    <n v="7.49"/>
    <n v="2.94"/>
    <n v="0.12"/>
    <n v="8.67"/>
    <n v="5978"/>
    <n v="7.4939999999999998"/>
    <n v="1.4990000000000001"/>
    <m/>
    <s v="SAI DẤU MOMEN"/>
    <b v="1"/>
    <m/>
    <s v="ĐÚNG"/>
  </r>
  <r>
    <x v="1"/>
    <x v="3"/>
    <n v="4.4000000000000004"/>
    <n v="1.22"/>
    <n v="0.12"/>
    <n v="8.67"/>
    <n v="5979"/>
    <n v="-6.452"/>
    <n v="-0.64500000000000002"/>
    <m/>
    <s v="ĐÚNG"/>
    <b v="1"/>
    <m/>
    <s v="ĐÚNG"/>
  </r>
  <r>
    <x v="2"/>
    <x v="3"/>
    <n v="5.77"/>
    <n v="3.48"/>
    <n v="0.16"/>
    <n v="10.02"/>
    <n v="5980"/>
    <n v="5.4610000000000003"/>
    <n v="11.676"/>
    <m/>
    <m/>
    <m/>
    <s v="FALSE"/>
    <s v="ĐÚNG"/>
  </r>
  <r>
    <x v="2"/>
    <x v="0"/>
    <n v="4.34"/>
    <n v="4.22"/>
    <n v="0.16"/>
    <n v="10.02"/>
    <n v="5981"/>
    <n v="8.0299999999999994"/>
    <n v="6.6059999999999999"/>
    <s v="SAI HÌNH HỌC"/>
    <m/>
    <b v="1"/>
    <m/>
    <s v="ĐÚNG"/>
  </r>
  <r>
    <x v="2"/>
    <x v="4"/>
    <n v="5.13"/>
    <n v="3.86"/>
    <n v="0.18"/>
    <n v="10.7"/>
    <n v="5982"/>
    <n v="7.1740000000000004"/>
    <n v="9.8559999999999999"/>
    <s v="SAI HÌNH HỌC"/>
    <m/>
    <b v="1"/>
    <m/>
    <s v="ĐÚNG"/>
  </r>
  <r>
    <x v="0"/>
    <x v="1"/>
    <n v="10.06"/>
    <n v="9.73"/>
    <n v="0.48"/>
    <n v="12.05"/>
    <n v="5983"/>
    <n v="54.759"/>
    <n v="58.536000000000001"/>
    <m/>
    <m/>
    <b v="0"/>
    <m/>
    <s v="ĐÚNG"/>
  </r>
  <r>
    <x v="2"/>
    <x v="4"/>
    <n v="8.99"/>
    <n v="4.82"/>
    <n v="0.14000000000000001"/>
    <n v="9.35"/>
    <n v="5984"/>
    <n v="9.7750000000000004"/>
    <n v="26.448"/>
    <m/>
    <m/>
    <b v="1"/>
    <m/>
    <s v="ĐÚNG"/>
  </r>
  <r>
    <x v="3"/>
    <x v="0"/>
    <n v="6.05"/>
    <n v="2.65"/>
    <n v="0.1"/>
    <n v="8"/>
    <n v="5985"/>
    <n v="5.6180000000000003"/>
    <n v="1.1240000000000001"/>
    <s v="ĐÚNG"/>
    <m/>
    <b v="1"/>
    <m/>
    <s v="ĐÚNG"/>
  </r>
  <r>
    <x v="3"/>
    <x v="1"/>
    <n v="10.97"/>
    <n v="3.63"/>
    <n v="0.14000000000000001"/>
    <n v="9.35"/>
    <n v="5986"/>
    <n v="12.32"/>
    <n v="2.464"/>
    <m/>
    <s v="SAI DẤU MOMEN"/>
    <b v="1"/>
    <m/>
    <s v="ĐÚNG"/>
  </r>
  <r>
    <x v="4"/>
    <x v="4"/>
    <n v="8.11"/>
    <n v="6.43"/>
    <n v="0.24"/>
    <n v="12.72"/>
    <n v="5987"/>
    <n v="49.749000000000002"/>
    <n v="26.295000000000002"/>
    <m/>
    <s v="SAI DẤU MOMEN"/>
    <b v="1"/>
    <m/>
    <s v="ĐÚNG"/>
  </r>
  <r>
    <x v="0"/>
    <x v="3"/>
    <n v="15.11"/>
    <n v="11.17"/>
    <n v="0.48"/>
    <n v="12.05"/>
    <n v="5988"/>
    <n v="72.165999999999997"/>
    <n v="132.05600000000001"/>
    <m/>
    <m/>
    <b v="0"/>
    <m/>
    <s v="ĐÚNG"/>
  </r>
  <r>
    <x v="0"/>
    <x v="3"/>
    <n v="12.41"/>
    <n v="10.220000000000001"/>
    <n v="0.42"/>
    <n v="11.03"/>
    <n v="5989"/>
    <n v="55.298999999999999"/>
    <n v="81.537999999999997"/>
    <m/>
    <m/>
    <m/>
    <s v="TRUE"/>
    <s v="ĐÚNG"/>
  </r>
  <r>
    <x v="2"/>
    <x v="2"/>
    <n v="7.52"/>
    <n v="4.1500000000000004"/>
    <n v="0.19"/>
    <n v="11.03"/>
    <n v="5990"/>
    <n v="8.548"/>
    <n v="21.831"/>
    <m/>
    <m/>
    <b v="1"/>
    <m/>
    <s v="ĐÚNG"/>
  </r>
  <r>
    <x v="3"/>
    <x v="3"/>
    <n v="7.71"/>
    <n v="2.66"/>
    <n v="0.14000000000000001"/>
    <n v="9.35"/>
    <n v="5991"/>
    <n v="6.6159999999999997"/>
    <n v="1.323"/>
    <m/>
    <m/>
    <m/>
    <s v="FALSE"/>
    <s v="ĐÚNG"/>
  </r>
  <r>
    <x v="2"/>
    <x v="3"/>
    <n v="7.03"/>
    <n v="3.62"/>
    <n v="0.12"/>
    <n v="8.67"/>
    <n v="5992"/>
    <n v="5.1130000000000004"/>
    <n v="14.997"/>
    <m/>
    <m/>
    <m/>
    <s v="FALSE"/>
    <s v="ĐÚNG"/>
  </r>
  <r>
    <x v="1"/>
    <x v="0"/>
    <n v="7.36"/>
    <n v="1.51"/>
    <n v="0.1"/>
    <n v="8"/>
    <n v="5993"/>
    <n v="-9.1199999999999992"/>
    <n v="-0.91200000000000003"/>
    <m/>
    <m/>
    <m/>
    <s v="FALSE"/>
    <s v="ĐÚNG"/>
  </r>
  <r>
    <x v="1"/>
    <x v="2"/>
    <n v="3.74"/>
    <n v="1.76"/>
    <n v="0.14000000000000001"/>
    <n v="9.35"/>
    <n v="5994"/>
    <n v="-14.481"/>
    <n v="-1.448"/>
    <m/>
    <m/>
    <m/>
    <s v="FALSE"/>
    <s v="ĐÚNG"/>
  </r>
  <r>
    <x v="3"/>
    <x v="3"/>
    <n v="8.27"/>
    <n v="2.44"/>
    <n v="0.13"/>
    <n v="9.01"/>
    <n v="5995"/>
    <n v="5.3639999999999999"/>
    <n v="1.073"/>
    <s v="ĐÚNG"/>
    <m/>
    <b v="1"/>
    <m/>
    <s v="ĐÚNG"/>
  </r>
  <r>
    <x v="4"/>
    <x v="2"/>
    <n v="10.55"/>
    <n v="8.74"/>
    <n v="0.23"/>
    <n v="12.38"/>
    <n v="5996"/>
    <n v="85.614000000000004"/>
    <n v="47.283999999999999"/>
    <m/>
    <s v="SAI DẤU MOMEN"/>
    <b v="1"/>
    <m/>
    <s v="ĐÚNG"/>
  </r>
  <r>
    <x v="2"/>
    <x v="1"/>
    <n v="7.65"/>
    <n v="5.15"/>
    <n v="0.18"/>
    <n v="10.7"/>
    <n v="5997"/>
    <n v="12.771000000000001"/>
    <n v="21.917000000000002"/>
    <m/>
    <m/>
    <m/>
    <s v="FALSE"/>
    <s v="ĐÚNG"/>
  </r>
  <r>
    <x v="2"/>
    <x v="3"/>
    <n v="4.09"/>
    <n v="3.19"/>
    <n v="0.19"/>
    <n v="11.03"/>
    <n v="5998"/>
    <n v="5.0510000000000002"/>
    <n v="6.4580000000000002"/>
    <m/>
    <s v="SAI DẤU MOMEN"/>
    <b v="1"/>
    <m/>
    <s v="ĐÚNG"/>
  </r>
  <r>
    <x v="3"/>
    <x v="1"/>
    <n v="7.89"/>
    <n v="2.89"/>
    <n v="0.12"/>
    <n v="8.67"/>
    <n v="5999"/>
    <n v="7.2409999999999997"/>
    <n v="1.448"/>
    <m/>
    <m/>
    <b v="1"/>
    <m/>
    <s v="ĐÚNG"/>
  </r>
  <r>
    <x v="4"/>
    <x v="2"/>
    <n v="9.57"/>
    <n v="7.79"/>
    <n v="0.26"/>
    <n v="13.4"/>
    <n v="6000"/>
    <n v="74.923000000000002"/>
    <n v="40.658000000000001"/>
    <s v="SAI HÌNH HỌC"/>
    <m/>
    <b v="1"/>
    <m/>
    <s v="ĐÚNG"/>
  </r>
  <r>
    <x v="3"/>
    <x v="3"/>
    <n v="7.58"/>
    <n v="2.73"/>
    <n v="0.13"/>
    <n v="9.01"/>
    <n v="6001"/>
    <n v="6.7149999999999999"/>
    <n v="1.343"/>
    <m/>
    <s v="SAI DẤU MOMEN"/>
    <b v="1"/>
    <m/>
    <s v="ĐÚNG"/>
  </r>
  <r>
    <x v="2"/>
    <x v="0"/>
    <n v="4.41"/>
    <n v="4.1100000000000003"/>
    <n v="0.14000000000000001"/>
    <n v="9.35"/>
    <n v="6002"/>
    <n v="7.1070000000000002"/>
    <n v="6.3639999999999999"/>
    <m/>
    <s v="SAI DẤU MOMEN"/>
    <b v="1"/>
    <m/>
    <s v="ĐÚNG"/>
  </r>
  <r>
    <x v="2"/>
    <x v="4"/>
    <n v="3.49"/>
    <n v="3.45"/>
    <n v="0.15"/>
    <n v="9.68"/>
    <n v="6003"/>
    <n v="5.1849999999999996"/>
    <n v="4.1269999999999998"/>
    <m/>
    <m/>
    <m/>
    <s v="FALSE"/>
    <s v="ĐÚNG"/>
  </r>
  <r>
    <x v="0"/>
    <x v="4"/>
    <n v="14.34"/>
    <n v="10.039999999999999"/>
    <n v="0.36"/>
    <n v="10.02"/>
    <n v="6004"/>
    <n v="48.481999999999999"/>
    <n v="98.902000000000001"/>
    <s v="SAI HÌNH HỌC"/>
    <m/>
    <b v="0"/>
    <m/>
    <s v="ĐÚNG"/>
  </r>
  <r>
    <x v="3"/>
    <x v="2"/>
    <n v="8.43"/>
    <n v="3.61"/>
    <n v="0.14000000000000001"/>
    <n v="9.35"/>
    <n v="6005"/>
    <n v="12.185"/>
    <n v="2.4369999999999998"/>
    <m/>
    <m/>
    <b v="1"/>
    <m/>
    <s v="ĐÚNG"/>
  </r>
  <r>
    <x v="0"/>
    <x v="3"/>
    <n v="12.63"/>
    <n v="9.65"/>
    <n v="0.41"/>
    <n v="10.7"/>
    <n v="6006"/>
    <n v="47.828000000000003"/>
    <n v="81.927999999999997"/>
    <m/>
    <m/>
    <m/>
    <s v="TRUE"/>
    <s v="ĐÚNG"/>
  </r>
  <r>
    <x v="1"/>
    <x v="0"/>
    <n v="7.49"/>
    <n v="2.36"/>
    <n v="0.11"/>
    <n v="8.33"/>
    <n v="6007"/>
    <n v="-23.196999999999999"/>
    <n v="-2.3199999999999998"/>
    <s v="SAI HÌNH HỌC"/>
    <m/>
    <b v="1"/>
    <m/>
    <s v="ĐÚNG"/>
  </r>
  <r>
    <x v="1"/>
    <x v="4"/>
    <n v="5.46"/>
    <n v="1.45"/>
    <n v="0.11"/>
    <n v="8.33"/>
    <n v="6008"/>
    <n v="-8.7569999999999997"/>
    <n v="-0.876"/>
    <m/>
    <s v="ĐÚNG"/>
    <b v="1"/>
    <m/>
    <s v="ĐÚNG"/>
  </r>
  <r>
    <x v="4"/>
    <x v="3"/>
    <n v="7.93"/>
    <n v="6.49"/>
    <n v="0.23"/>
    <n v="12.38"/>
    <n v="6009"/>
    <n v="47.786000000000001"/>
    <n v="26.071999999999999"/>
    <m/>
    <m/>
    <b v="1"/>
    <m/>
    <s v="ĐÚNG"/>
  </r>
  <r>
    <x v="3"/>
    <x v="1"/>
    <n v="10.199999999999999"/>
    <n v="3.39"/>
    <n v="0.12"/>
    <n v="8.67"/>
    <n v="6010"/>
    <n v="9.9640000000000004"/>
    <n v="1.9930000000000001"/>
    <m/>
    <s v="SAI DẤU MOMEN"/>
    <b v="1"/>
    <m/>
    <s v="ĐÚNG"/>
  </r>
  <r>
    <x v="1"/>
    <x v="1"/>
    <n v="3.3"/>
    <n v="2.48"/>
    <n v="0.12"/>
    <n v="8.67"/>
    <n v="6011"/>
    <n v="-26.661999999999999"/>
    <n v="-2.6659999999999999"/>
    <m/>
    <m/>
    <m/>
    <s v="FALSE"/>
    <s v="ĐÚNG"/>
  </r>
  <r>
    <x v="4"/>
    <x v="2"/>
    <n v="11.41"/>
    <n v="8.42"/>
    <n v="0.28000000000000003"/>
    <n v="14.07"/>
    <n v="6012"/>
    <n v="101.38"/>
    <n v="49.875999999999998"/>
    <m/>
    <m/>
    <b v="1"/>
    <m/>
    <s v="ĐÚNG"/>
  </r>
  <r>
    <x v="1"/>
    <x v="3"/>
    <n v="4.4800000000000004"/>
    <n v="2.36"/>
    <n v="0.1"/>
    <n v="8"/>
    <n v="6013"/>
    <n v="-22.277999999999999"/>
    <n v="-2.2280000000000002"/>
    <m/>
    <m/>
    <b v="1"/>
    <m/>
    <s v="ĐÚNG"/>
  </r>
  <r>
    <x v="4"/>
    <x v="0"/>
    <n v="9.69"/>
    <n v="8.86"/>
    <n v="0.25"/>
    <n v="13.06"/>
    <n v="6014"/>
    <n v="84.093000000000004"/>
    <n v="51.26"/>
    <m/>
    <m/>
    <b v="1"/>
    <m/>
    <s v="ĐÚNG"/>
  </r>
  <r>
    <x v="3"/>
    <x v="3"/>
    <n v="10.99"/>
    <n v="3.65"/>
    <n v="0.11"/>
    <n v="8.33"/>
    <n v="6015"/>
    <n v="11.098000000000001"/>
    <n v="2.2200000000000002"/>
    <s v="ĐÚNG"/>
    <m/>
    <b v="1"/>
    <m/>
    <s v="ĐÚNG"/>
  </r>
  <r>
    <x v="4"/>
    <x v="3"/>
    <n v="9.15"/>
    <n v="7.61"/>
    <n v="0.25"/>
    <n v="13.06"/>
    <n v="6016"/>
    <n v="68.203999999999994"/>
    <n v="37.817"/>
    <m/>
    <m/>
    <b v="1"/>
    <m/>
    <s v="ĐÚNG"/>
  </r>
  <r>
    <x v="3"/>
    <x v="2"/>
    <n v="5.51"/>
    <n v="2.5299999999999998"/>
    <n v="0.13"/>
    <n v="9.01"/>
    <n v="6017"/>
    <n v="5.7670000000000003"/>
    <n v="1.153"/>
    <m/>
    <m/>
    <b v="1"/>
    <m/>
    <s v="ĐÚNG"/>
  </r>
  <r>
    <x v="0"/>
    <x v="4"/>
    <n v="13.95"/>
    <n v="9.9700000000000006"/>
    <n v="0.44"/>
    <n v="11.37"/>
    <n v="6018"/>
    <n v="54.249000000000002"/>
    <n v="106.206"/>
    <m/>
    <m/>
    <b v="0"/>
    <m/>
    <s v="ĐÚNG"/>
  </r>
  <r>
    <x v="1"/>
    <x v="1"/>
    <n v="7.86"/>
    <n v="1.95"/>
    <n v="0.11"/>
    <n v="8.33"/>
    <n v="6019"/>
    <n v="-15.837"/>
    <n v="-1.5840000000000001"/>
    <m/>
    <s v="ĐÚNG"/>
    <b v="1"/>
    <m/>
    <s v="ĐÚNG"/>
  </r>
  <r>
    <x v="4"/>
    <x v="4"/>
    <n v="14.15"/>
    <n v="9.56"/>
    <n v="0.23"/>
    <n v="12.38"/>
    <n v="6020"/>
    <n v="125.602"/>
    <n v="56.573"/>
    <s v="SAI HÌNH HỌC"/>
    <m/>
    <b v="1"/>
    <m/>
    <s v="ĐÚNG"/>
  </r>
  <r>
    <x v="4"/>
    <x v="0"/>
    <n v="7.81"/>
    <n v="7.21"/>
    <n v="0.24"/>
    <n v="12.72"/>
    <n v="6021"/>
    <n v="53.72"/>
    <n v="33.061999999999998"/>
    <m/>
    <m/>
    <b v="1"/>
    <m/>
    <s v="ĐÚNG"/>
  </r>
  <r>
    <x v="4"/>
    <x v="3"/>
    <n v="10.75"/>
    <n v="7.74"/>
    <n v="0.25"/>
    <n v="13.06"/>
    <n v="6022"/>
    <n v="81.498999999999995"/>
    <n v="39.119999999999997"/>
    <m/>
    <m/>
    <b v="1"/>
    <m/>
    <s v="ĐÚNG"/>
  </r>
  <r>
    <x v="2"/>
    <x v="2"/>
    <n v="5.75"/>
    <n v="3.05"/>
    <n v="0.18"/>
    <n v="10.7"/>
    <n v="6023"/>
    <n v="4.4790000000000001"/>
    <n v="12.382"/>
    <m/>
    <m/>
    <b v="1"/>
    <m/>
    <s v="ĐÚNG"/>
  </r>
  <r>
    <x v="1"/>
    <x v="4"/>
    <n v="3.17"/>
    <n v="2.19"/>
    <n v="0.12"/>
    <n v="8.67"/>
    <n v="6024"/>
    <n v="-20.791"/>
    <n v="-2.0790000000000002"/>
    <s v="SAI HÌNH HỌC"/>
    <m/>
    <b v="1"/>
    <m/>
    <s v="ĐÚNG"/>
  </r>
  <r>
    <x v="4"/>
    <x v="3"/>
    <n v="8.25"/>
    <n v="7.05"/>
    <n v="0.22"/>
    <n v="12.05"/>
    <n v="6025"/>
    <n v="52.564"/>
    <n v="29.946000000000002"/>
    <m/>
    <m/>
    <b v="1"/>
    <m/>
    <s v="ĐÚNG"/>
  </r>
  <r>
    <x v="4"/>
    <x v="1"/>
    <n v="12.2"/>
    <n v="8.41"/>
    <n v="0.27"/>
    <n v="13.73"/>
    <n v="6026"/>
    <n v="105.654"/>
    <n v="48.555"/>
    <m/>
    <s v="SAI DẤU MOMEN"/>
    <b v="1"/>
    <m/>
    <s v="ĐÚNG"/>
  </r>
  <r>
    <x v="2"/>
    <x v="3"/>
    <n v="4.17"/>
    <n v="3.94"/>
    <n v="0.14000000000000001"/>
    <n v="9.35"/>
    <n v="6027"/>
    <n v="6.532"/>
    <n v="5.6909999999999998"/>
    <s v="SAI HÌNH HỌC"/>
    <m/>
    <b v="1"/>
    <m/>
    <s v="ĐÚNG"/>
  </r>
  <r>
    <x v="2"/>
    <x v="0"/>
    <n v="11.66"/>
    <n v="5.97"/>
    <n v="0.19"/>
    <n v="11.03"/>
    <n v="6028"/>
    <n v="17.690000000000001"/>
    <n v="52.485999999999997"/>
    <s v="SAI HÌNH HỌC"/>
    <m/>
    <b v="1"/>
    <m/>
    <s v="ĐÚNG"/>
  </r>
  <r>
    <x v="2"/>
    <x v="4"/>
    <n v="4.0199999999999996"/>
    <n v="3.04"/>
    <n v="0.19"/>
    <n v="11.03"/>
    <n v="6029"/>
    <n v="4.5869999999999997"/>
    <n v="6.2389999999999999"/>
    <m/>
    <m/>
    <b v="1"/>
    <m/>
    <s v="ĐÚNG"/>
  </r>
  <r>
    <x v="4"/>
    <x v="1"/>
    <n v="8.9"/>
    <n v="6.58"/>
    <n v="0.22"/>
    <n v="12.05"/>
    <n v="6030"/>
    <n v="52.924999999999997"/>
    <n v="26.085999999999999"/>
    <m/>
    <m/>
    <b v="1"/>
    <m/>
    <s v="ĐÚNG"/>
  </r>
  <r>
    <x v="4"/>
    <x v="0"/>
    <n v="11.61"/>
    <n v="9.49"/>
    <n v="0.21"/>
    <n v="11.71"/>
    <n v="6031"/>
    <n v="96.765000000000001"/>
    <n v="52.73"/>
    <m/>
    <m/>
    <b v="1"/>
    <m/>
    <s v="ĐÚNG"/>
  </r>
  <r>
    <x v="3"/>
    <x v="2"/>
    <n v="4.42"/>
    <n v="2.04"/>
    <n v="0.15"/>
    <n v="9.68"/>
    <n v="6032"/>
    <n v="4.0279999999999996"/>
    <n v="0.80600000000000005"/>
    <s v="ĐÚNG"/>
    <m/>
    <b v="1"/>
    <m/>
    <s v="ĐÚNG"/>
  </r>
  <r>
    <x v="3"/>
    <x v="3"/>
    <n v="9.84"/>
    <n v="3.03"/>
    <n v="0.14000000000000001"/>
    <n v="9.35"/>
    <n v="6033"/>
    <n v="8.5839999999999996"/>
    <n v="1.7170000000000001"/>
    <m/>
    <m/>
    <m/>
    <s v="FALSE"/>
    <s v="ĐÚNG"/>
  </r>
  <r>
    <x v="3"/>
    <x v="4"/>
    <n v="9.57"/>
    <n v="3.51"/>
    <n v="0.12"/>
    <n v="8.67"/>
    <n v="6034"/>
    <n v="10.682"/>
    <n v="2.1360000000000001"/>
    <m/>
    <m/>
    <m/>
    <s v="FALSE"/>
    <s v="ĐÚNG"/>
  </r>
  <r>
    <x v="1"/>
    <x v="2"/>
    <n v="5.94"/>
    <n v="1.89"/>
    <n v="0.11"/>
    <n v="8.33"/>
    <n v="6035"/>
    <n v="-14.878"/>
    <n v="-1.488"/>
    <m/>
    <m/>
    <b v="1"/>
    <m/>
    <s v="ĐÚNG"/>
  </r>
  <r>
    <x v="0"/>
    <x v="2"/>
    <n v="12.25"/>
    <n v="8.4700000000000006"/>
    <n v="0.39"/>
    <n v="10.7"/>
    <n v="6036"/>
    <n v="36.845999999999997"/>
    <n v="77.072000000000003"/>
    <m/>
    <m/>
    <b v="0"/>
    <m/>
    <s v="ĐÚNG"/>
  </r>
  <r>
    <x v="1"/>
    <x v="4"/>
    <n v="4.49"/>
    <n v="2.29"/>
    <n v="0.11"/>
    <n v="8.33"/>
    <n v="6037"/>
    <n v="-21.841999999999999"/>
    <n v="-2.1840000000000002"/>
    <m/>
    <m/>
    <b v="1"/>
    <m/>
    <s v="ĐÚNG"/>
  </r>
  <r>
    <x v="3"/>
    <x v="2"/>
    <n v="4.5999999999999996"/>
    <n v="2.09"/>
    <n v="0.12"/>
    <n v="8.67"/>
    <n v="6038"/>
    <n v="3.7869999999999999"/>
    <n v="0.75700000000000001"/>
    <m/>
    <s v="SAI DẤU MOMEN"/>
    <b v="1"/>
    <m/>
    <s v="ĐÚNG"/>
  </r>
  <r>
    <x v="4"/>
    <x v="2"/>
    <n v="11.02"/>
    <n v="8.27"/>
    <n v="0.22"/>
    <n v="12.05"/>
    <n v="6039"/>
    <n v="82.364000000000004"/>
    <n v="41.207000000000001"/>
    <m/>
    <m/>
    <m/>
    <s v="FALSE"/>
    <s v="ĐÚNG"/>
  </r>
  <r>
    <x v="4"/>
    <x v="4"/>
    <n v="10.78"/>
    <n v="7.39"/>
    <n v="0.24"/>
    <n v="12.72"/>
    <n v="6040"/>
    <n v="76"/>
    <n v="34.732999999999997"/>
    <m/>
    <s v="SAI DẤU MOMEN"/>
    <b v="1"/>
    <m/>
    <s v="ĐÚNG"/>
  </r>
  <r>
    <x v="3"/>
    <x v="4"/>
    <n v="7.19"/>
    <n v="2.5299999999999998"/>
    <n v="0.13"/>
    <n v="9.01"/>
    <n v="6041"/>
    <n v="5.7670000000000003"/>
    <n v="1.153"/>
    <m/>
    <m/>
    <m/>
    <s v="FALSE"/>
    <s v="ĐÚNG"/>
  </r>
  <r>
    <x v="3"/>
    <x v="3"/>
    <n v="7.1"/>
    <n v="3.02"/>
    <n v="0.12"/>
    <n v="8.67"/>
    <n v="6042"/>
    <n v="7.907"/>
    <n v="1.581"/>
    <m/>
    <m/>
    <m/>
    <s v="FALSE"/>
    <s v="ĐÚNG"/>
  </r>
  <r>
    <x v="3"/>
    <x v="3"/>
    <n v="6.54"/>
    <n v="2.34"/>
    <n v="0.1"/>
    <n v="8"/>
    <n v="6043"/>
    <n v="4.38"/>
    <n v="0.876"/>
    <m/>
    <m/>
    <m/>
    <s v="FALSE"/>
    <s v="ĐÚNG"/>
  </r>
  <r>
    <x v="2"/>
    <x v="1"/>
    <n v="5.79"/>
    <n v="3.45"/>
    <n v="0.13"/>
    <n v="9.01"/>
    <n v="6044"/>
    <n v="4.8259999999999996"/>
    <n v="10.571999999999999"/>
    <m/>
    <m/>
    <b v="1"/>
    <m/>
    <s v="ĐÚNG"/>
  </r>
  <r>
    <x v="4"/>
    <x v="0"/>
    <n v="7.15"/>
    <n v="6.78"/>
    <n v="0.28000000000000003"/>
    <n v="14.07"/>
    <n v="6045"/>
    <n v="51.155000000000001"/>
    <n v="32.338999999999999"/>
    <m/>
    <s v="SAI DẤU MOMEN"/>
    <b v="1"/>
    <m/>
    <s v="ĐÚNG"/>
  </r>
  <r>
    <x v="3"/>
    <x v="0"/>
    <n v="10.14"/>
    <n v="3.77"/>
    <n v="0.12"/>
    <n v="8.67"/>
    <n v="6046"/>
    <n v="12.323"/>
    <n v="2.4649999999999999"/>
    <m/>
    <m/>
    <b v="1"/>
    <m/>
    <s v="ĐÚNG"/>
  </r>
  <r>
    <x v="2"/>
    <x v="4"/>
    <n v="3.87"/>
    <n v="3.07"/>
    <n v="0.17"/>
    <n v="10.36"/>
    <n v="6047"/>
    <n v="4.3940000000000001"/>
    <n v="5.431"/>
    <s v="SAI HÌNH HỌC"/>
    <m/>
    <b v="1"/>
    <m/>
    <s v="ĐÚNG"/>
  </r>
  <r>
    <x v="0"/>
    <x v="1"/>
    <n v="9"/>
    <n v="8.4499999999999993"/>
    <n v="0.38"/>
    <n v="10.36"/>
    <n v="6048"/>
    <n v="35.506999999999998"/>
    <n v="40.28"/>
    <m/>
    <m/>
    <b v="0"/>
    <m/>
    <s v="ĐÚNG"/>
  </r>
  <r>
    <x v="2"/>
    <x v="4"/>
    <n v="3.77"/>
    <n v="3.22"/>
    <n v="0.12"/>
    <n v="8.67"/>
    <n v="6049"/>
    <n v="4.0449999999999999"/>
    <n v="4.3129999999999997"/>
    <s v="SAI HÌNH HỌC"/>
    <m/>
    <b v="1"/>
    <m/>
    <s v="ĐÚNG"/>
  </r>
  <r>
    <x v="2"/>
    <x v="2"/>
    <n v="4.5"/>
    <n v="3.75"/>
    <n v="0.19"/>
    <n v="11.03"/>
    <n v="6050"/>
    <n v="6.98"/>
    <n v="7.8179999999999996"/>
    <m/>
    <m/>
    <b v="1"/>
    <m/>
    <s v="ĐÚNG"/>
  </r>
  <r>
    <x v="2"/>
    <x v="1"/>
    <n v="10.220000000000001"/>
    <n v="5.19"/>
    <n v="0.19"/>
    <n v="11.03"/>
    <n v="6051"/>
    <n v="13.37"/>
    <n v="40.322000000000003"/>
    <s v="SAI HÌNH HỌC"/>
    <m/>
    <b v="1"/>
    <m/>
    <s v="ĐÚNG"/>
  </r>
  <r>
    <x v="3"/>
    <x v="1"/>
    <n v="7.67"/>
    <n v="2.2999999999999998"/>
    <n v="0.11"/>
    <n v="8.33"/>
    <n v="6052"/>
    <n v="4.407"/>
    <n v="0.88100000000000001"/>
    <m/>
    <s v="SAI DẤU MOMEN"/>
    <b v="1"/>
    <m/>
    <s v="ĐÚNG"/>
  </r>
  <r>
    <x v="4"/>
    <x v="4"/>
    <n v="9.2100000000000009"/>
    <n v="7.48"/>
    <n v="0.27"/>
    <n v="13.73"/>
    <n v="6053"/>
    <n v="70.94"/>
    <n v="38.409999999999997"/>
    <m/>
    <s v="SAI DẤU MOMEN"/>
    <b v="1"/>
    <m/>
    <s v="ĐÚNG"/>
  </r>
  <r>
    <x v="4"/>
    <x v="1"/>
    <n v="10.77"/>
    <n v="7.49"/>
    <n v="0.3"/>
    <n v="14.74"/>
    <n v="6054"/>
    <n v="89.177999999999997"/>
    <n v="41.345999999999997"/>
    <m/>
    <m/>
    <b v="1"/>
    <m/>
    <s v="ĐÚNG"/>
  </r>
  <r>
    <x v="0"/>
    <x v="3"/>
    <n v="11.98"/>
    <n v="8.0500000000000007"/>
    <n v="0.45"/>
    <n v="11.37"/>
    <n v="6055"/>
    <n v="35.366999999999997"/>
    <n v="78.328000000000003"/>
    <m/>
    <m/>
    <m/>
    <s v="TRUE"/>
    <s v="ĐÚNG"/>
  </r>
  <r>
    <x v="0"/>
    <x v="3"/>
    <n v="13.35"/>
    <n v="8.93"/>
    <n v="0.37"/>
    <n v="10.36"/>
    <n v="6056"/>
    <n v="39.655999999999999"/>
    <n v="88.626000000000005"/>
    <m/>
    <s v="SAI DẤU MOMEN"/>
    <b v="0"/>
    <m/>
    <s v="ĐÚNG"/>
  </r>
  <r>
    <x v="0"/>
    <x v="1"/>
    <n v="15.11"/>
    <n v="10.98"/>
    <n v="0.37"/>
    <n v="10.36"/>
    <n v="6057"/>
    <n v="59.951999999999998"/>
    <n v="113.535"/>
    <s v="SAI HÌNH HỌC"/>
    <m/>
    <b v="0"/>
    <m/>
    <s v="ĐÚNG"/>
  </r>
  <r>
    <x v="4"/>
    <x v="0"/>
    <n v="9.76"/>
    <n v="8.1199999999999992"/>
    <n v="0.23"/>
    <n v="12.38"/>
    <n v="6058"/>
    <n v="73.584999999999994"/>
    <n v="40.813000000000002"/>
    <m/>
    <m/>
    <m/>
    <s v="FALSE"/>
    <s v="ĐÚNG"/>
  </r>
  <r>
    <x v="3"/>
    <x v="3"/>
    <n v="10.130000000000001"/>
    <n v="3.39"/>
    <n v="0.12"/>
    <n v="8.67"/>
    <n v="6059"/>
    <n v="9.9640000000000004"/>
    <n v="1.9930000000000001"/>
    <m/>
    <m/>
    <b v="1"/>
    <m/>
    <s v="ĐÚNG"/>
  </r>
  <r>
    <x v="4"/>
    <x v="1"/>
    <n v="10.23"/>
    <n v="7.42"/>
    <n v="0.23"/>
    <n v="12.38"/>
    <n v="6060"/>
    <n v="70.478999999999999"/>
    <n v="34.08"/>
    <m/>
    <s v="SAI DẤU MOMEN"/>
    <b v="1"/>
    <m/>
    <s v="ĐÚNG"/>
  </r>
  <r>
    <x v="0"/>
    <x v="0"/>
    <n v="9.66"/>
    <n v="8.26"/>
    <n v="0.36"/>
    <n v="10.02"/>
    <n v="6061"/>
    <n v="32.814999999999998"/>
    <n v="44.881"/>
    <s v="SAI HÌNH HỌC"/>
    <m/>
    <b v="0"/>
    <m/>
    <s v="ĐÚNG"/>
  </r>
  <r>
    <x v="4"/>
    <x v="2"/>
    <n v="12.78"/>
    <n v="9.6199999999999992"/>
    <n v="0.28000000000000003"/>
    <n v="14.07"/>
    <n v="6062"/>
    <n v="129.73599999999999"/>
    <n v="65.105000000000004"/>
    <m/>
    <m/>
    <m/>
    <s v="FALSE"/>
    <s v="ĐÚNG"/>
  </r>
  <r>
    <x v="0"/>
    <x v="2"/>
    <n v="15.7"/>
    <n v="10.52"/>
    <n v="0.42"/>
    <n v="11.03"/>
    <n v="6063"/>
    <n v="58.593000000000004"/>
    <n v="130.50200000000001"/>
    <m/>
    <m/>
    <m/>
    <s v="TRUE"/>
    <s v="ĐÚNG"/>
  </r>
  <r>
    <x v="2"/>
    <x v="1"/>
    <n v="4.92"/>
    <n v="3.76"/>
    <n v="0.17"/>
    <n v="10.36"/>
    <n v="6064"/>
    <n v="6.5910000000000002"/>
    <n v="8.7769999999999992"/>
    <s v="SAI HÌNH HỌC"/>
    <m/>
    <b v="1"/>
    <m/>
    <s v="ĐÚNG"/>
  </r>
  <r>
    <x v="0"/>
    <x v="2"/>
    <n v="10.18"/>
    <n v="9.2200000000000006"/>
    <n v="0.41"/>
    <n v="10.7"/>
    <n v="6065"/>
    <n v="43.66"/>
    <n v="53.225999999999999"/>
    <s v="SAI HÌNH HỌC"/>
    <m/>
    <b v="0"/>
    <m/>
    <s v="ĐÚNG"/>
  </r>
  <r>
    <x v="1"/>
    <x v="4"/>
    <n v="7.44"/>
    <n v="2.25"/>
    <n v="0.12"/>
    <n v="8.67"/>
    <n v="6066"/>
    <n v="-21.946000000000002"/>
    <n v="-2.1949999999999998"/>
    <m/>
    <m/>
    <b v="1"/>
    <m/>
    <s v="ĐÚNG"/>
  </r>
  <r>
    <x v="3"/>
    <x v="2"/>
    <n v="6.48"/>
    <n v="2.0499999999999998"/>
    <n v="0.14000000000000001"/>
    <n v="9.35"/>
    <n v="6067"/>
    <n v="3.9289999999999998"/>
    <n v="0.78600000000000003"/>
    <s v="ĐÚNG"/>
    <m/>
    <b v="1"/>
    <m/>
    <s v="ĐÚNG"/>
  </r>
  <r>
    <x v="2"/>
    <x v="0"/>
    <n v="3.47"/>
    <n v="3.23"/>
    <n v="0.16"/>
    <n v="10.02"/>
    <n v="6068"/>
    <n v="4.7039999999999997"/>
    <n v="4.2229999999999999"/>
    <s v="SAI HÌNH HỌC"/>
    <m/>
    <b v="1"/>
    <m/>
    <s v="ĐÚNG"/>
  </r>
  <r>
    <x v="3"/>
    <x v="2"/>
    <n v="8.91"/>
    <n v="2.5499999999999998"/>
    <n v="0.14000000000000001"/>
    <n v="9.35"/>
    <n v="6069"/>
    <n v="6.08"/>
    <n v="1.216"/>
    <m/>
    <m/>
    <m/>
    <s v="FALSE"/>
    <s v="ĐÚNG"/>
  </r>
  <r>
    <x v="1"/>
    <x v="1"/>
    <n v="6.25"/>
    <n v="1.21"/>
    <n v="0.1"/>
    <n v="8"/>
    <n v="6070"/>
    <n v="-5.8559999999999999"/>
    <n v="-0.58599999999999997"/>
    <m/>
    <m/>
    <m/>
    <s v="FALSE"/>
    <s v="ĐÚNG"/>
  </r>
  <r>
    <x v="0"/>
    <x v="0"/>
    <n v="12.79"/>
    <n v="8.93"/>
    <n v="0.35"/>
    <n v="10.02"/>
    <n v="6071"/>
    <n v="38.353999999999999"/>
    <n v="78.677000000000007"/>
    <m/>
    <m/>
    <m/>
    <s v="FALSE"/>
    <s v="ĐÚNG"/>
  </r>
  <r>
    <x v="4"/>
    <x v="2"/>
    <n v="10.5"/>
    <n v="7.79"/>
    <n v="0.23"/>
    <n v="12.38"/>
    <n v="6072"/>
    <n v="75.947000000000003"/>
    <n v="37.563000000000002"/>
    <m/>
    <s v="SAI DẤU MOMEN"/>
    <b v="1"/>
    <m/>
    <s v="ĐÚNG"/>
  </r>
  <r>
    <x v="3"/>
    <x v="2"/>
    <n v="6.73"/>
    <n v="2.15"/>
    <n v="0.13"/>
    <n v="9.01"/>
    <n v="6073"/>
    <n v="4.165"/>
    <n v="0.83299999999999996"/>
    <s v="ĐÚNG"/>
    <m/>
    <b v="1"/>
    <m/>
    <s v="ĐÚNG"/>
  </r>
  <r>
    <x v="2"/>
    <x v="4"/>
    <n v="6.46"/>
    <n v="5.62"/>
    <n v="0.18"/>
    <n v="10.7"/>
    <n v="6074"/>
    <n v="15.208"/>
    <n v="15.628"/>
    <m/>
    <s v="SAI DẤU MOMEN"/>
    <b v="1"/>
    <m/>
    <s v="ĐÚNG"/>
  </r>
  <r>
    <x v="1"/>
    <x v="1"/>
    <n v="3.82"/>
    <n v="2.5"/>
    <n v="0.1"/>
    <n v="8"/>
    <n v="6075"/>
    <n v="-25"/>
    <n v="-2.5"/>
    <m/>
    <m/>
    <m/>
    <s v="FALSE"/>
    <s v="ĐÚNG"/>
  </r>
  <r>
    <x v="2"/>
    <x v="1"/>
    <n v="5.29"/>
    <n v="3.87"/>
    <n v="0.18"/>
    <n v="10.7"/>
    <n v="6076"/>
    <n v="7.2110000000000003"/>
    <n v="10.48"/>
    <m/>
    <s v="SAI DẤU MOMEN"/>
    <b v="1"/>
    <m/>
    <s v="ĐÚNG"/>
  </r>
  <r>
    <x v="4"/>
    <x v="0"/>
    <n v="12.44"/>
    <n v="8.4700000000000006"/>
    <n v="0.25"/>
    <n v="13.06"/>
    <n v="6077"/>
    <n v="103.20699999999999"/>
    <n v="46.847000000000001"/>
    <s v="SAI HÌNH HỌC"/>
    <m/>
    <b v="1"/>
    <m/>
    <s v="ĐÚNG"/>
  </r>
  <r>
    <x v="2"/>
    <x v="2"/>
    <n v="11.4"/>
    <n v="5.9"/>
    <n v="0.15"/>
    <n v="9.68"/>
    <n v="6078"/>
    <n v="15.163"/>
    <n v="44.03"/>
    <m/>
    <s v="SAI DẤU MOMEN"/>
    <b v="1"/>
    <m/>
    <s v="ĐÚNG"/>
  </r>
  <r>
    <x v="3"/>
    <x v="1"/>
    <n v="8.7899999999999991"/>
    <n v="3.11"/>
    <n v="0.13"/>
    <n v="9.01"/>
    <n v="6079"/>
    <n v="8.7149999999999999"/>
    <n v="1.7430000000000001"/>
    <m/>
    <s v="SAI DẤU MOMEN"/>
    <b v="1"/>
    <m/>
    <s v="ĐÚNG"/>
  </r>
  <r>
    <x v="0"/>
    <x v="3"/>
    <n v="12.29"/>
    <n v="8.6199999999999992"/>
    <n v="0.44"/>
    <n v="11.37"/>
    <n v="6080"/>
    <n v="40.552"/>
    <n v="82.433999999999997"/>
    <m/>
    <m/>
    <m/>
    <s v="TRUE"/>
    <s v="ĐÚNG"/>
  </r>
  <r>
    <x v="1"/>
    <x v="2"/>
    <n v="3.8"/>
    <n v="2.4700000000000002"/>
    <n v="0.14000000000000001"/>
    <n v="9.35"/>
    <n v="6081"/>
    <n v="-28.521999999999998"/>
    <n v="-2.8519999999999999"/>
    <m/>
    <s v="ĐÚNG"/>
    <b v="1"/>
    <m/>
    <s v="ĐÚNG"/>
  </r>
  <r>
    <x v="3"/>
    <x v="4"/>
    <n v="8.39"/>
    <n v="2.81"/>
    <n v="0.13"/>
    <n v="9.01"/>
    <n v="6082"/>
    <n v="7.1139999999999999"/>
    <n v="1.423"/>
    <m/>
    <m/>
    <m/>
    <s v="FALSE"/>
    <s v="ĐÚNG"/>
  </r>
  <r>
    <x v="3"/>
    <x v="0"/>
    <n v="7.14"/>
    <n v="2.5"/>
    <n v="0.11"/>
    <n v="8.33"/>
    <n v="6083"/>
    <n v="5.2060000000000004"/>
    <n v="1.0409999999999999"/>
    <m/>
    <s v="SAI DẤU MOMEN"/>
    <b v="1"/>
    <m/>
    <s v="ĐÚNG"/>
  </r>
  <r>
    <x v="4"/>
    <x v="3"/>
    <n v="12.29"/>
    <n v="8.75"/>
    <n v="0.28999999999999998"/>
    <n v="14.41"/>
    <n v="6084"/>
    <n v="116.221"/>
    <n v="55.162999999999997"/>
    <s v="SAI HÌNH HỌC"/>
    <m/>
    <b v="1"/>
    <m/>
    <s v="ĐÚNG"/>
  </r>
  <r>
    <x v="2"/>
    <x v="4"/>
    <n v="7.88"/>
    <n v="4.79"/>
    <n v="0.18"/>
    <n v="10.7"/>
    <n v="6085"/>
    <n v="11.048"/>
    <n v="23.254000000000001"/>
    <m/>
    <s v="SAI DẤU MOMEN"/>
    <b v="1"/>
    <m/>
    <s v="ĐÚNG"/>
  </r>
  <r>
    <x v="1"/>
    <x v="2"/>
    <n v="7.88"/>
    <n v="2.2200000000000002"/>
    <n v="0.14000000000000001"/>
    <n v="9.35"/>
    <n v="6086"/>
    <n v="-23.04"/>
    <n v="-2.3039999999999998"/>
    <m/>
    <m/>
    <b v="1"/>
    <m/>
    <s v="ĐÚNG"/>
  </r>
  <r>
    <x v="0"/>
    <x v="1"/>
    <n v="11.21"/>
    <n v="9.06"/>
    <n v="0.48"/>
    <n v="12.05"/>
    <n v="6087"/>
    <n v="47.476999999999997"/>
    <n v="72.683999999999997"/>
    <s v="SAI HÌNH HỌC"/>
    <m/>
    <b v="0"/>
    <m/>
    <s v="ĐÚNG"/>
  </r>
  <r>
    <x v="4"/>
    <x v="4"/>
    <n v="10.46"/>
    <n v="9.9600000000000009"/>
    <n v="0.27"/>
    <n v="13.73"/>
    <n v="6088"/>
    <n v="107.28100000000001"/>
    <n v="68.102000000000004"/>
    <s v="SAI HÌNH HỌC"/>
    <m/>
    <b v="1"/>
    <m/>
    <s v="ĐÚNG"/>
  </r>
  <r>
    <x v="1"/>
    <x v="3"/>
    <n v="3.9"/>
    <n v="1.62"/>
    <n v="0.1"/>
    <n v="8"/>
    <n v="6089"/>
    <n v="-10.497999999999999"/>
    <n v="-1.05"/>
    <m/>
    <s v="ĐÚNG"/>
    <b v="1"/>
    <m/>
    <s v="ĐÚNG"/>
  </r>
  <r>
    <x v="0"/>
    <x v="4"/>
    <n v="11.4"/>
    <n v="8.74"/>
    <n v="0.42"/>
    <n v="11.03"/>
    <n v="6090"/>
    <n v="40.442999999999998"/>
    <n v="68.805999999999997"/>
    <m/>
    <m/>
    <b v="0"/>
    <m/>
    <s v="ĐÚNG"/>
  </r>
  <r>
    <x v="0"/>
    <x v="2"/>
    <n v="11.33"/>
    <n v="8.6300000000000008"/>
    <n v="0.43"/>
    <n v="11.03"/>
    <n v="6091"/>
    <n v="39.430999999999997"/>
    <n v="67.963999999999999"/>
    <m/>
    <m/>
    <m/>
    <s v="TRUE"/>
    <s v="ĐÚNG"/>
  </r>
  <r>
    <x v="1"/>
    <x v="2"/>
    <n v="6.55"/>
    <n v="1.97"/>
    <n v="0.14000000000000001"/>
    <n v="9.35"/>
    <n v="6092"/>
    <n v="-18.143000000000001"/>
    <n v="-1.8140000000000001"/>
    <s v="SAI HÌNH HỌC"/>
    <m/>
    <b v="1"/>
    <m/>
    <s v="ĐÚNG"/>
  </r>
  <r>
    <x v="2"/>
    <x v="2"/>
    <n v="5.98"/>
    <n v="3.43"/>
    <n v="0.16"/>
    <n v="10.02"/>
    <n v="6093"/>
    <n v="5.3049999999999997"/>
    <n v="12.541"/>
    <m/>
    <m/>
    <b v="1"/>
    <m/>
    <s v="ĐÚNG"/>
  </r>
  <r>
    <x v="1"/>
    <x v="2"/>
    <n v="7.72"/>
    <n v="2.31"/>
    <n v="0.13"/>
    <n v="9.01"/>
    <n v="6094"/>
    <n v="-24.039000000000001"/>
    <n v="-2.4039999999999999"/>
    <s v="SAI HÌNH HỌC"/>
    <m/>
    <b v="1"/>
    <m/>
    <s v="ĐÚNG"/>
  </r>
  <r>
    <x v="3"/>
    <x v="0"/>
    <n v="8.69"/>
    <n v="2.56"/>
    <n v="0.13"/>
    <n v="9.01"/>
    <n v="6095"/>
    <n v="5.9050000000000002"/>
    <n v="1.181"/>
    <s v="ĐÚNG"/>
    <m/>
    <b v="1"/>
    <m/>
    <s v="ĐÚNG"/>
  </r>
  <r>
    <x v="1"/>
    <x v="1"/>
    <n v="5.39"/>
    <n v="2.23"/>
    <n v="0.13"/>
    <n v="9.01"/>
    <n v="6096"/>
    <n v="-22.402999999999999"/>
    <n v="-2.2400000000000002"/>
    <m/>
    <m/>
    <m/>
    <s v="FALSE"/>
    <s v="ĐÚNG"/>
  </r>
  <r>
    <x v="0"/>
    <x v="3"/>
    <n v="11.15"/>
    <n v="8.61"/>
    <n v="0.37"/>
    <n v="10.36"/>
    <n v="6097"/>
    <n v="36.863999999999997"/>
    <n v="61.823"/>
    <m/>
    <m/>
    <m/>
    <s v="FALSE"/>
    <s v="ĐÚNG"/>
  </r>
  <r>
    <x v="1"/>
    <x v="0"/>
    <n v="4.8"/>
    <n v="1.22"/>
    <n v="0.14000000000000001"/>
    <n v="9.35"/>
    <n v="6098"/>
    <n v="-6.9580000000000002"/>
    <n v="-0.69599999999999995"/>
    <m/>
    <s v="ĐÚNG"/>
    <b v="1"/>
    <m/>
    <s v="ĐÚNG"/>
  </r>
  <r>
    <x v="1"/>
    <x v="0"/>
    <n v="7.45"/>
    <n v="2.0499999999999998"/>
    <n v="0.11"/>
    <n v="8.33"/>
    <n v="6099"/>
    <n v="-17.503"/>
    <n v="-1.75"/>
    <m/>
    <m/>
    <b v="1"/>
    <m/>
    <s v="ĐÚNG"/>
  </r>
  <r>
    <x v="0"/>
    <x v="4"/>
    <n v="14.04"/>
    <n v="11.76"/>
    <n v="0.47"/>
    <n v="11.71"/>
    <n v="6100"/>
    <n v="77.733999999999995"/>
    <n v="110.798"/>
    <m/>
    <m/>
    <b v="0"/>
    <m/>
    <s v="ĐÚNG"/>
  </r>
  <r>
    <x v="1"/>
    <x v="2"/>
    <n v="4.28"/>
    <n v="2.29"/>
    <n v="0.1"/>
    <n v="8"/>
    <n v="6101"/>
    <n v="-20.975999999999999"/>
    <n v="-2.0979999999999999"/>
    <m/>
    <m/>
    <b v="1"/>
    <m/>
    <s v="ĐÚNG"/>
  </r>
  <r>
    <x v="1"/>
    <x v="4"/>
    <n v="3.79"/>
    <n v="2.4"/>
    <n v="0.1"/>
    <n v="8"/>
    <n v="6102"/>
    <n v="-23.04"/>
    <n v="-2.3039999999999998"/>
    <m/>
    <m/>
    <m/>
    <s v="FALSE"/>
    <s v="ĐÚNG"/>
  </r>
  <r>
    <x v="2"/>
    <x v="2"/>
    <n v="11.91"/>
    <n v="5.99"/>
    <n v="0.19"/>
    <n v="11.03"/>
    <n v="6103"/>
    <n v="17.809000000000001"/>
    <n v="54.76"/>
    <m/>
    <m/>
    <b v="1"/>
    <m/>
    <s v="ĐÚNG"/>
  </r>
  <r>
    <x v="3"/>
    <x v="2"/>
    <n v="5.0999999999999996"/>
    <n v="2.1"/>
    <n v="0.12"/>
    <n v="8.67"/>
    <n v="6104"/>
    <n v="3.823"/>
    <n v="0.76500000000000001"/>
    <m/>
    <m/>
    <m/>
    <s v="FALSE"/>
    <s v="ĐÚNG"/>
  </r>
  <r>
    <x v="4"/>
    <x v="3"/>
    <n v="10.75"/>
    <n v="8.1199999999999992"/>
    <n v="0.3"/>
    <n v="14.74"/>
    <n v="6105"/>
    <n v="96.498999999999995"/>
    <n v="48.594000000000001"/>
    <m/>
    <m/>
    <b v="1"/>
    <m/>
    <s v="ĐÚNG"/>
  </r>
  <r>
    <x v="0"/>
    <x v="2"/>
    <n v="13.99"/>
    <n v="10.38"/>
    <n v="0.38"/>
    <n v="10.36"/>
    <n v="6106"/>
    <n v="53.579000000000001"/>
    <n v="97.328000000000003"/>
    <m/>
    <s v="SAI DẤU MOMEN"/>
    <b v="0"/>
    <m/>
    <s v="ĐÚNG"/>
  </r>
  <r>
    <x v="4"/>
    <x v="3"/>
    <n v="11.4"/>
    <n v="7.97"/>
    <n v="0.23"/>
    <n v="12.38"/>
    <n v="6107"/>
    <n v="84.361999999999995"/>
    <n v="39.319000000000003"/>
    <m/>
    <m/>
    <b v="1"/>
    <m/>
    <s v="ĐÚNG"/>
  </r>
  <r>
    <x v="2"/>
    <x v="2"/>
    <n v="6.62"/>
    <n v="5.18"/>
    <n v="0.18"/>
    <n v="10.7"/>
    <n v="6108"/>
    <n v="12.92"/>
    <n v="16.411999999999999"/>
    <m/>
    <m/>
    <b v="1"/>
    <m/>
    <s v="ĐÚNG"/>
  </r>
  <r>
    <x v="0"/>
    <x v="3"/>
    <n v="12.14"/>
    <n v="9.7100000000000009"/>
    <n v="0.41"/>
    <n v="10.7"/>
    <n v="6109"/>
    <n v="48.423999999999999"/>
    <n v="75.694000000000003"/>
    <s v="SAI HÌNH HỌC"/>
    <m/>
    <b v="0"/>
    <m/>
    <s v="ĐÚNG"/>
  </r>
  <r>
    <x v="3"/>
    <x v="3"/>
    <n v="9.7899999999999991"/>
    <n v="3.77"/>
    <n v="0.12"/>
    <n v="8.67"/>
    <n v="6110"/>
    <n v="12.323"/>
    <n v="2.4649999999999999"/>
    <m/>
    <m/>
    <b v="1"/>
    <m/>
    <s v="ĐÚNG"/>
  </r>
  <r>
    <x v="2"/>
    <x v="2"/>
    <n v="6.06"/>
    <n v="4.3600000000000003"/>
    <n v="0.13"/>
    <n v="9.01"/>
    <n v="6111"/>
    <n v="7.7069999999999999"/>
    <n v="11.581"/>
    <m/>
    <m/>
    <b v="1"/>
    <m/>
    <s v="ĐÚNG"/>
  </r>
  <r>
    <x v="3"/>
    <x v="1"/>
    <n v="6.9"/>
    <n v="3.09"/>
    <n v="0.13"/>
    <n v="9.01"/>
    <n v="6112"/>
    <n v="8.6029999999999998"/>
    <n v="1.7210000000000001"/>
    <m/>
    <m/>
    <b v="1"/>
    <m/>
    <s v="ĐÚNG"/>
  </r>
  <r>
    <x v="1"/>
    <x v="1"/>
    <n v="6.85"/>
    <n v="1.21"/>
    <n v="0.13"/>
    <n v="9.01"/>
    <n v="6113"/>
    <n v="-6.5960000000000001"/>
    <n v="-0.66"/>
    <s v="SAI HÌNH HỌC"/>
    <m/>
    <b v="1"/>
    <m/>
    <s v="ĐÚNG"/>
  </r>
  <r>
    <x v="3"/>
    <x v="4"/>
    <n v="10.220000000000001"/>
    <n v="3.23"/>
    <n v="0.15"/>
    <n v="9.68"/>
    <n v="6114"/>
    <n v="10.099"/>
    <n v="2.02"/>
    <m/>
    <m/>
    <b v="1"/>
    <m/>
    <s v="ĐÚNG"/>
  </r>
  <r>
    <x v="1"/>
    <x v="3"/>
    <n v="6.83"/>
    <n v="1.6"/>
    <n v="0.1"/>
    <n v="8"/>
    <n v="6115"/>
    <n v="-10.24"/>
    <n v="-1.024"/>
    <m/>
    <m/>
    <b v="1"/>
    <m/>
    <s v="ĐÚNG"/>
  </r>
  <r>
    <x v="0"/>
    <x v="0"/>
    <n v="16.46"/>
    <n v="10.99"/>
    <n v="0.42"/>
    <n v="11.03"/>
    <n v="6116"/>
    <n v="63.945999999999998"/>
    <n v="143.44200000000001"/>
    <m/>
    <m/>
    <b v="0"/>
    <m/>
    <s v="ĐÚNG"/>
  </r>
  <r>
    <x v="1"/>
    <x v="0"/>
    <n v="7.49"/>
    <n v="1.23"/>
    <n v="0.11"/>
    <n v="8.33"/>
    <n v="6117"/>
    <n v="-6.3010000000000002"/>
    <n v="-0.63"/>
    <m/>
    <m/>
    <b v="1"/>
    <m/>
    <s v="ĐÚNG"/>
  </r>
  <r>
    <x v="3"/>
    <x v="1"/>
    <n v="7.29"/>
    <n v="2.2000000000000002"/>
    <n v="0.14000000000000001"/>
    <n v="9.35"/>
    <n v="6118"/>
    <n v="4.5250000000000004"/>
    <n v="0.90500000000000003"/>
    <m/>
    <m/>
    <m/>
    <s v="FALSE"/>
    <s v="ĐÚNG"/>
  </r>
  <r>
    <x v="1"/>
    <x v="1"/>
    <n v="3.99"/>
    <n v="1.38"/>
    <n v="0.12"/>
    <n v="8.67"/>
    <n v="6119"/>
    <n v="-8.2560000000000002"/>
    <n v="-0.82599999999999996"/>
    <m/>
    <m/>
    <b v="1"/>
    <m/>
    <s v="ĐÚNG"/>
  </r>
  <r>
    <x v="0"/>
    <x v="0"/>
    <n v="12.78"/>
    <n v="11.46"/>
    <n v="0.42"/>
    <n v="11.03"/>
    <n v="6120"/>
    <n v="69.531999999999996"/>
    <n v="86.472999999999999"/>
    <m/>
    <m/>
    <b v="0"/>
    <m/>
    <s v="ĐÚNG"/>
  </r>
  <r>
    <x v="2"/>
    <x v="2"/>
    <n v="4.28"/>
    <n v="4.03"/>
    <n v="0.2"/>
    <n v="11.37"/>
    <n v="6121"/>
    <n v="8.31"/>
    <n v="7.29"/>
    <m/>
    <m/>
    <m/>
    <s v="FALSE"/>
    <s v="ĐÚNG"/>
  </r>
  <r>
    <x v="1"/>
    <x v="1"/>
    <n v="7.71"/>
    <n v="1.78"/>
    <n v="0.11"/>
    <n v="8.33"/>
    <n v="6122"/>
    <n v="-13.196"/>
    <n v="-1.32"/>
    <m/>
    <s v="ĐÚNG"/>
    <b v="1"/>
    <m/>
    <s v="ĐÚNG"/>
  </r>
  <r>
    <x v="1"/>
    <x v="2"/>
    <n v="7.05"/>
    <n v="1.26"/>
    <n v="0.15"/>
    <n v="9.68"/>
    <n v="6123"/>
    <n v="-7.6840000000000002"/>
    <n v="-0.76800000000000002"/>
    <m/>
    <m/>
    <m/>
    <s v="FALSE"/>
    <s v="ĐÚNG"/>
  </r>
  <r>
    <x v="3"/>
    <x v="3"/>
    <n v="8.06"/>
    <n v="2.67"/>
    <n v="0.15"/>
    <n v="9.68"/>
    <n v="6124"/>
    <n v="6.9009999999999998"/>
    <n v="1.38"/>
    <m/>
    <m/>
    <b v="1"/>
    <m/>
    <s v="ĐÚNG"/>
  </r>
  <r>
    <x v="2"/>
    <x v="1"/>
    <n v="8.83"/>
    <n v="5.52"/>
    <n v="0.18"/>
    <n v="10.7"/>
    <n v="6125"/>
    <n v="14.670999999999999"/>
    <n v="29.199000000000002"/>
    <m/>
    <m/>
    <b v="1"/>
    <m/>
    <s v="ĐÚNG"/>
  </r>
  <r>
    <x v="3"/>
    <x v="4"/>
    <n v="11.25"/>
    <n v="3.37"/>
    <n v="0.13"/>
    <n v="9.01"/>
    <n v="6126"/>
    <n v="10.233000000000001"/>
    <n v="2.0470000000000002"/>
    <m/>
    <m/>
    <b v="1"/>
    <m/>
    <s v="ĐÚNG"/>
  </r>
  <r>
    <x v="4"/>
    <x v="0"/>
    <n v="10.81"/>
    <n v="8.01"/>
    <n v="0.22"/>
    <n v="12.05"/>
    <n v="6127"/>
    <n v="78.254000000000005"/>
    <n v="38.655999999999999"/>
    <m/>
    <m/>
    <b v="1"/>
    <m/>
    <s v="ĐÚNG"/>
  </r>
  <r>
    <x v="3"/>
    <x v="1"/>
    <n v="5.56"/>
    <n v="2.0299999999999998"/>
    <n v="0.12"/>
    <n v="8.67"/>
    <n v="6128"/>
    <n v="3.573"/>
    <n v="0.71499999999999997"/>
    <m/>
    <m/>
    <m/>
    <s v="FALSE"/>
    <s v="ĐÚNG"/>
  </r>
  <r>
    <x v="3"/>
    <x v="2"/>
    <n v="11.41"/>
    <n v="3.92"/>
    <n v="0.11"/>
    <n v="8.33"/>
    <n v="6129"/>
    <n v="12.8"/>
    <n v="2.56"/>
    <s v="ĐÚNG"/>
    <m/>
    <b v="1"/>
    <m/>
    <s v="ĐÚNG"/>
  </r>
  <r>
    <x v="4"/>
    <x v="2"/>
    <n v="10.56"/>
    <n v="7.14"/>
    <n v="0.28999999999999998"/>
    <n v="14.41"/>
    <n v="6130"/>
    <n v="81.486999999999995"/>
    <n v="36.731000000000002"/>
    <m/>
    <m/>
    <m/>
    <s v="FALSE"/>
    <s v="ĐÚNG"/>
  </r>
  <r>
    <x v="4"/>
    <x v="1"/>
    <n v="11.46"/>
    <n v="7.9"/>
    <n v="0.26"/>
    <n v="13.4"/>
    <n v="6131"/>
    <n v="90.986999999999995"/>
    <n v="41.814999999999998"/>
    <s v="SAI HÌNH HỌC"/>
    <m/>
    <b v="1"/>
    <m/>
    <s v="ĐÚNG"/>
  </r>
  <r>
    <x v="2"/>
    <x v="2"/>
    <n v="6.57"/>
    <n v="4.55"/>
    <n v="0.2"/>
    <n v="11.37"/>
    <n v="6132"/>
    <n v="10.592000000000001"/>
    <n v="17.177"/>
    <s v="SAI HÌNH HỌC"/>
    <m/>
    <b v="1"/>
    <m/>
    <s v="ĐÚNG"/>
  </r>
  <r>
    <x v="3"/>
    <x v="4"/>
    <n v="10.119999999999999"/>
    <n v="3.53"/>
    <n v="0.14000000000000001"/>
    <n v="9.35"/>
    <n v="6133"/>
    <n v="11.651"/>
    <n v="2.33"/>
    <m/>
    <m/>
    <m/>
    <s v="FALSE"/>
    <s v="ĐÚNG"/>
  </r>
  <r>
    <x v="3"/>
    <x v="1"/>
    <n v="10.38"/>
    <n v="3.6"/>
    <n v="0.14000000000000001"/>
    <n v="9.35"/>
    <n v="6134"/>
    <n v="12.118"/>
    <n v="2.4239999999999999"/>
    <m/>
    <m/>
    <m/>
    <s v="FALSE"/>
    <s v="ĐÚNG"/>
  </r>
  <r>
    <x v="4"/>
    <x v="4"/>
    <n v="13.92"/>
    <n v="9.8000000000000007"/>
    <n v="0.28999999999999998"/>
    <n v="14.41"/>
    <n v="6135"/>
    <n v="147.43199999999999"/>
    <n v="69.197000000000003"/>
    <m/>
    <m/>
    <b v="1"/>
    <m/>
    <s v="ĐÚNG"/>
  </r>
  <r>
    <x v="0"/>
    <x v="2"/>
    <n v="14.6"/>
    <n v="10.02"/>
    <n v="0.36"/>
    <n v="10.02"/>
    <n v="6136"/>
    <n v="48.289000000000001"/>
    <n v="102.521"/>
    <s v="SAI HÌNH HỌC"/>
    <m/>
    <b v="0"/>
    <m/>
    <s v="ĐÚNG"/>
  </r>
  <r>
    <x v="4"/>
    <x v="3"/>
    <n v="11.39"/>
    <n v="8.59"/>
    <n v="0.21"/>
    <n v="11.71"/>
    <n v="6137"/>
    <n v="85.927999999999997"/>
    <n v="43.203000000000003"/>
    <s v="SAI HÌNH HỌC"/>
    <m/>
    <b v="1"/>
    <m/>
    <s v="ĐÚNG"/>
  </r>
  <r>
    <x v="2"/>
    <x v="2"/>
    <n v="8.25"/>
    <n v="4.5999999999999996"/>
    <n v="0.13"/>
    <n v="9.01"/>
    <n v="6138"/>
    <n v="8.5790000000000006"/>
    <n v="21.463999999999999"/>
    <m/>
    <m/>
    <b v="1"/>
    <m/>
    <s v="ĐÚNG"/>
  </r>
  <r>
    <x v="2"/>
    <x v="4"/>
    <n v="4.8600000000000003"/>
    <n v="3.22"/>
    <n v="0.16"/>
    <n v="10.02"/>
    <n v="6139"/>
    <n v="4.6749999999999998"/>
    <n v="8.2829999999999995"/>
    <m/>
    <s v="SAI DẤU MOMEN"/>
    <b v="1"/>
    <m/>
    <s v="ĐÚNG"/>
  </r>
  <r>
    <x v="1"/>
    <x v="0"/>
    <n v="4.05"/>
    <n v="1.21"/>
    <n v="0.14000000000000001"/>
    <n v="9.35"/>
    <n v="6140"/>
    <n v="-6.8449999999999998"/>
    <n v="-0.68400000000000005"/>
    <m/>
    <m/>
    <b v="1"/>
    <m/>
    <s v="ĐÚNG"/>
  </r>
  <r>
    <x v="3"/>
    <x v="0"/>
    <n v="5.62"/>
    <n v="2.27"/>
    <n v="0.13"/>
    <n v="9.01"/>
    <n v="6141"/>
    <n v="4.6429999999999998"/>
    <n v="0.92900000000000005"/>
    <m/>
    <s v="SAI DẤU MOMEN"/>
    <b v="1"/>
    <m/>
    <s v="ĐÚNG"/>
  </r>
  <r>
    <x v="2"/>
    <x v="3"/>
    <n v="6.12"/>
    <n v="5.51"/>
    <n v="0.19"/>
    <n v="11.03"/>
    <n v="6142"/>
    <n v="15.069000000000001"/>
    <n v="14.459"/>
    <m/>
    <m/>
    <b v="1"/>
    <m/>
    <s v="ĐÚNG"/>
  </r>
  <r>
    <x v="1"/>
    <x v="2"/>
    <n v="6.3"/>
    <n v="2.1"/>
    <n v="0.14000000000000001"/>
    <n v="9.35"/>
    <n v="6143"/>
    <n v="-20.617000000000001"/>
    <n v="-2.0619999999999998"/>
    <m/>
    <m/>
    <b v="1"/>
    <m/>
    <s v="ĐÚNG"/>
  </r>
  <r>
    <x v="4"/>
    <x v="0"/>
    <n v="8.5"/>
    <n v="7.86"/>
    <n v="0.2"/>
    <n v="11.37"/>
    <n v="6144"/>
    <n v="56.972000000000001"/>
    <n v="35.122"/>
    <m/>
    <m/>
    <b v="1"/>
    <m/>
    <s v="ĐÚNG"/>
  </r>
  <r>
    <x v="1"/>
    <x v="1"/>
    <n v="6.84"/>
    <n v="1.62"/>
    <n v="0.13"/>
    <n v="9.01"/>
    <n v="6145"/>
    <n v="-11.823"/>
    <n v="-1.1819999999999999"/>
    <m/>
    <m/>
    <b v="1"/>
    <m/>
    <s v="ĐÚNG"/>
  </r>
  <r>
    <x v="4"/>
    <x v="4"/>
    <n v="11.24"/>
    <n v="8.24"/>
    <n v="0.22"/>
    <n v="12.05"/>
    <n v="6146"/>
    <n v="83.703000000000003"/>
    <n v="40.908000000000001"/>
    <m/>
    <m/>
    <b v="1"/>
    <m/>
    <s v="ĐÚNG"/>
  </r>
  <r>
    <x v="4"/>
    <x v="1"/>
    <n v="13.57"/>
    <n v="9.41"/>
    <n v="0.26"/>
    <n v="13.4"/>
    <n v="6147"/>
    <n v="128.33199999999999"/>
    <n v="59.326999999999998"/>
    <m/>
    <m/>
    <m/>
    <s v="FALSE"/>
    <s v="ĐÚNG"/>
  </r>
  <r>
    <x v="0"/>
    <x v="0"/>
    <n v="10.97"/>
    <n v="10.67"/>
    <n v="0.41"/>
    <n v="10.7"/>
    <n v="6148"/>
    <n v="58.472999999999999"/>
    <n v="61.807000000000002"/>
    <s v="SAI HÌNH HỌC"/>
    <m/>
    <b v="0"/>
    <m/>
    <s v="ĐÚNG"/>
  </r>
  <r>
    <x v="2"/>
    <x v="4"/>
    <n v="7.29"/>
    <n v="4.32"/>
    <n v="0.14000000000000001"/>
    <n v="9.35"/>
    <n v="6149"/>
    <n v="7.8520000000000003"/>
    <n v="17.390999999999998"/>
    <m/>
    <m/>
    <m/>
    <s v="FALSE"/>
    <s v="ĐÚNG"/>
  </r>
  <r>
    <x v="2"/>
    <x v="2"/>
    <n v="5.59"/>
    <n v="5.3"/>
    <n v="0.15"/>
    <n v="9.68"/>
    <n v="6150"/>
    <n v="12.236000000000001"/>
    <n v="10.587"/>
    <m/>
    <m/>
    <b v="1"/>
    <m/>
    <s v="ĐÚNG"/>
  </r>
  <r>
    <x v="3"/>
    <x v="2"/>
    <n v="11.92"/>
    <n v="3.78"/>
    <n v="0.1"/>
    <n v="8"/>
    <n v="6151"/>
    <n v="11.430999999999999"/>
    <n v="2.286"/>
    <m/>
    <m/>
    <b v="1"/>
    <m/>
    <s v="ĐÚNG"/>
  </r>
  <r>
    <x v="1"/>
    <x v="3"/>
    <n v="7.52"/>
    <n v="2.2799999999999998"/>
    <n v="0.14000000000000001"/>
    <n v="9.35"/>
    <n v="6152"/>
    <n v="-24.303000000000001"/>
    <n v="-2.4300000000000002"/>
    <m/>
    <m/>
    <m/>
    <s v="FALSE"/>
    <s v="ĐÚNG"/>
  </r>
  <r>
    <x v="4"/>
    <x v="2"/>
    <n v="11.22"/>
    <n v="7.96"/>
    <n v="0.28999999999999998"/>
    <n v="14.41"/>
    <n v="6153"/>
    <n v="96.522999999999996"/>
    <n v="45.652000000000001"/>
    <s v="SAI HÌNH HỌC"/>
    <m/>
    <b v="1"/>
    <m/>
    <s v="ĐÚNG"/>
  </r>
  <r>
    <x v="2"/>
    <x v="0"/>
    <n v="4.5999999999999996"/>
    <n v="4.42"/>
    <n v="0.16"/>
    <n v="10.02"/>
    <n v="6154"/>
    <n v="8.8089999999999993"/>
    <n v="7.4210000000000003"/>
    <m/>
    <m/>
    <b v="1"/>
    <m/>
    <s v="ĐÚNG"/>
  </r>
  <r>
    <x v="0"/>
    <x v="3"/>
    <n v="13.33"/>
    <n v="11.96"/>
    <n v="0.47"/>
    <n v="11.71"/>
    <n v="6155"/>
    <n v="80.400999999999996"/>
    <n v="99.875"/>
    <m/>
    <s v="SAI DẤU MOMEN"/>
    <b v="0"/>
    <m/>
    <s v="ĐÚNG"/>
  </r>
  <r>
    <x v="0"/>
    <x v="0"/>
    <n v="13.74"/>
    <n v="9.8699999999999992"/>
    <n v="0.37"/>
    <n v="10.36"/>
    <n v="6156"/>
    <n v="48.442999999999998"/>
    <n v="93.88"/>
    <m/>
    <s v="SAI DẤU MOMEN"/>
    <b v="0"/>
    <m/>
    <s v="ĐÚNG"/>
  </r>
  <r>
    <x v="3"/>
    <x v="0"/>
    <n v="7.14"/>
    <n v="2.1800000000000002"/>
    <n v="0.12"/>
    <n v="8.67"/>
    <n v="6157"/>
    <n v="4.12"/>
    <n v="0.82399999999999995"/>
    <s v="ĐÚNG"/>
    <m/>
    <b v="1"/>
    <m/>
    <s v="ĐÚNG"/>
  </r>
  <r>
    <x v="3"/>
    <x v="1"/>
    <n v="8.69"/>
    <n v="3.13"/>
    <n v="0.11"/>
    <n v="8.33"/>
    <n v="6158"/>
    <n v="8.1609999999999996"/>
    <n v="1.6319999999999999"/>
    <m/>
    <m/>
    <m/>
    <s v="FALSE"/>
    <s v="ĐÚNG"/>
  </r>
  <r>
    <x v="4"/>
    <x v="4"/>
    <n v="8.7799999999999994"/>
    <n v="7.54"/>
    <n v="0.28000000000000003"/>
    <n v="14.07"/>
    <n v="6159"/>
    <n v="69.858999999999995"/>
    <n v="39.994999999999997"/>
    <m/>
    <m/>
    <m/>
    <s v="FALSE"/>
    <s v="ĐÚNG"/>
  </r>
  <r>
    <x v="2"/>
    <x v="2"/>
    <n v="6.4"/>
    <n v="4.55"/>
    <n v="0.15"/>
    <n v="9.68"/>
    <n v="6160"/>
    <n v="9.0180000000000007"/>
    <n v="13.877000000000001"/>
    <m/>
    <s v="SAI DẤU MOMEN"/>
    <b v="1"/>
    <m/>
    <s v="ĐÚNG"/>
  </r>
  <r>
    <x v="4"/>
    <x v="0"/>
    <n v="6.6"/>
    <n v="6.23"/>
    <n v="0.28999999999999998"/>
    <n v="14.41"/>
    <n v="6161"/>
    <n v="44.438000000000002"/>
    <n v="27.965"/>
    <m/>
    <m/>
    <m/>
    <s v="FALSE"/>
    <s v="ĐÚNG"/>
  </r>
  <r>
    <x v="3"/>
    <x v="2"/>
    <n v="6.16"/>
    <n v="2.76"/>
    <n v="0.15"/>
    <n v="9.68"/>
    <n v="6162"/>
    <n v="7.3739999999999997"/>
    <n v="1.4750000000000001"/>
    <s v="ĐÚNG"/>
    <m/>
    <b v="1"/>
    <m/>
    <s v="ĐÚNG"/>
  </r>
  <r>
    <x v="1"/>
    <x v="0"/>
    <n v="4.1900000000000004"/>
    <n v="2.4"/>
    <n v="0.13"/>
    <n v="9.01"/>
    <n v="6163"/>
    <n v="-25.949000000000002"/>
    <n v="-2.5950000000000002"/>
    <m/>
    <m/>
    <b v="1"/>
    <m/>
    <s v="ĐÚNG"/>
  </r>
  <r>
    <x v="4"/>
    <x v="3"/>
    <n v="8.39"/>
    <n v="6.26"/>
    <n v="0.26"/>
    <n v="13.4"/>
    <n v="6164"/>
    <n v="52.783999999999999"/>
    <n v="26.256"/>
    <m/>
    <m/>
    <b v="1"/>
    <m/>
    <s v="ĐÚNG"/>
  </r>
  <r>
    <x v="1"/>
    <x v="1"/>
    <n v="5.77"/>
    <n v="1.57"/>
    <n v="0.1"/>
    <n v="8"/>
    <n v="6165"/>
    <n v="-9.86"/>
    <n v="-0.98599999999999999"/>
    <m/>
    <s v="ĐÚNG"/>
    <b v="1"/>
    <m/>
    <s v="ĐÚNG"/>
  </r>
  <r>
    <x v="2"/>
    <x v="0"/>
    <n v="5.31"/>
    <n v="3.85"/>
    <n v="0.18"/>
    <n v="10.7"/>
    <n v="6166"/>
    <n v="7.1369999999999996"/>
    <n v="10.558999999999999"/>
    <m/>
    <s v="SAI DẤU MOMEN"/>
    <b v="1"/>
    <m/>
    <s v="ĐÚNG"/>
  </r>
  <r>
    <x v="1"/>
    <x v="4"/>
    <n v="6.21"/>
    <n v="1.29"/>
    <n v="0.11"/>
    <n v="8.33"/>
    <n v="6167"/>
    <n v="-6.931"/>
    <n v="-0.69299999999999995"/>
    <m/>
    <m/>
    <b v="1"/>
    <m/>
    <s v="ĐÚNG"/>
  </r>
  <r>
    <x v="0"/>
    <x v="1"/>
    <n v="9.9600000000000009"/>
    <n v="9.7200000000000006"/>
    <n v="0.43"/>
    <n v="11.03"/>
    <n v="6168"/>
    <n v="50.021000000000001"/>
    <n v="52.521000000000001"/>
    <m/>
    <m/>
    <b v="0"/>
    <m/>
    <s v="ĐÚNG"/>
  </r>
  <r>
    <x v="4"/>
    <x v="2"/>
    <n v="10.49"/>
    <n v="7.05"/>
    <n v="0.24"/>
    <n v="12.72"/>
    <n v="6169"/>
    <n v="70.552999999999997"/>
    <n v="31.611000000000001"/>
    <m/>
    <m/>
    <m/>
    <s v="FALSE"/>
    <s v="ĐÚNG"/>
  </r>
  <r>
    <x v="0"/>
    <x v="2"/>
    <n v="12.26"/>
    <n v="8.76"/>
    <n v="0.44"/>
    <n v="11.37"/>
    <n v="6170"/>
    <n v="41.88"/>
    <n v="82.031999999999996"/>
    <m/>
    <m/>
    <b v="0"/>
    <m/>
    <s v="ĐÚNG"/>
  </r>
  <r>
    <x v="2"/>
    <x v="1"/>
    <n v="8.64"/>
    <n v="5.19"/>
    <n v="0.18"/>
    <n v="10.7"/>
    <n v="6171"/>
    <n v="12.97"/>
    <n v="27.956"/>
    <m/>
    <s v="SAI DẤU MOMEN"/>
    <b v="1"/>
    <m/>
    <s v="ĐÚNG"/>
  </r>
  <r>
    <x v="3"/>
    <x v="0"/>
    <n v="7.3"/>
    <n v="3.32"/>
    <n v="0.11"/>
    <n v="8.33"/>
    <n v="6172"/>
    <n v="9.1820000000000004"/>
    <n v="1.8360000000000001"/>
    <m/>
    <m/>
    <b v="1"/>
    <m/>
    <s v="ĐÚNG"/>
  </r>
  <r>
    <x v="1"/>
    <x v="0"/>
    <n v="4.5999999999999996"/>
    <n v="1.3"/>
    <n v="0.1"/>
    <n v="8"/>
    <n v="6173"/>
    <n v="-6.76"/>
    <n v="-0.67600000000000005"/>
    <m/>
    <m/>
    <b v="1"/>
    <m/>
    <s v="ĐÚNG"/>
  </r>
  <r>
    <x v="1"/>
    <x v="3"/>
    <n v="3.66"/>
    <n v="1.55"/>
    <n v="0.13"/>
    <n v="9.01"/>
    <n v="6174"/>
    <n v="-10.823"/>
    <n v="-1.0820000000000001"/>
    <s v="SAI HÌNH HỌC"/>
    <m/>
    <b v="1"/>
    <m/>
    <s v="ĐÚNG"/>
  </r>
  <r>
    <x v="2"/>
    <x v="1"/>
    <n v="7.57"/>
    <n v="5.75"/>
    <n v="0.15"/>
    <n v="9.68"/>
    <n v="6175"/>
    <n v="14.401999999999999"/>
    <n v="19.414999999999999"/>
    <m/>
    <s v="SAI DẤU MOMEN"/>
    <b v="1"/>
    <m/>
    <s v="ĐÚNG"/>
  </r>
  <r>
    <x v="1"/>
    <x v="3"/>
    <n v="6.69"/>
    <n v="1.98"/>
    <n v="0.15"/>
    <n v="9.68"/>
    <n v="6176"/>
    <n v="-18.975000000000001"/>
    <n v="-1.8979999999999999"/>
    <m/>
    <s v="ĐÚNG"/>
    <b v="1"/>
    <m/>
    <s v="ĐÚNG"/>
  </r>
  <r>
    <x v="3"/>
    <x v="3"/>
    <n v="7.25"/>
    <n v="3.12"/>
    <n v="0.11"/>
    <n v="8.33"/>
    <n v="6177"/>
    <n v="8.109"/>
    <n v="1.6220000000000001"/>
    <m/>
    <m/>
    <b v="1"/>
    <m/>
    <s v="ĐÚNG"/>
  </r>
  <r>
    <x v="2"/>
    <x v="2"/>
    <n v="5.89"/>
    <n v="3.03"/>
    <n v="0.16"/>
    <n v="10.02"/>
    <n v="6178"/>
    <n v="4.1399999999999997"/>
    <n v="12.167"/>
    <m/>
    <m/>
    <b v="1"/>
    <m/>
    <s v="ĐÚNG"/>
  </r>
  <r>
    <x v="0"/>
    <x v="4"/>
    <n v="14.28"/>
    <n v="10.45"/>
    <n v="0.38"/>
    <n v="10.36"/>
    <n v="6179"/>
    <n v="54.304000000000002"/>
    <n v="101.405"/>
    <m/>
    <m/>
    <b v="0"/>
    <m/>
    <s v="ĐÚNG"/>
  </r>
  <r>
    <x v="0"/>
    <x v="0"/>
    <n v="11.94"/>
    <n v="11.13"/>
    <n v="0.36"/>
    <n v="10.02"/>
    <n v="6180"/>
    <n v="59.58"/>
    <n v="68.566999999999993"/>
    <s v="SAI HÌNH HỌC"/>
    <m/>
    <b v="0"/>
    <m/>
    <s v="ĐÚNG"/>
  </r>
  <r>
    <x v="4"/>
    <x v="4"/>
    <n v="10.050000000000001"/>
    <n v="6.94"/>
    <n v="0.24"/>
    <n v="12.72"/>
    <n v="6181"/>
    <n v="66.539000000000001"/>
    <n v="30.632000000000001"/>
    <m/>
    <m/>
    <m/>
    <s v="FALSE"/>
    <s v="ĐÚNG"/>
  </r>
  <r>
    <x v="0"/>
    <x v="0"/>
    <n v="11.22"/>
    <n v="10.06"/>
    <n v="0.39"/>
    <n v="10.7"/>
    <n v="6182"/>
    <n v="51.978000000000002"/>
    <n v="64.656000000000006"/>
    <m/>
    <m/>
    <b v="0"/>
    <m/>
    <s v="ĐÚNG"/>
  </r>
  <r>
    <x v="2"/>
    <x v="0"/>
    <n v="7.79"/>
    <n v="5.4"/>
    <n v="0.16"/>
    <n v="10.02"/>
    <n v="6183"/>
    <n v="13.148"/>
    <n v="21.282"/>
    <m/>
    <s v="SAI DẤU MOMEN"/>
    <b v="1"/>
    <m/>
    <s v="ĐÚNG"/>
  </r>
  <r>
    <x v="2"/>
    <x v="4"/>
    <n v="10.62"/>
    <n v="5.72"/>
    <n v="0.17"/>
    <n v="10.36"/>
    <n v="6184"/>
    <n v="15.253"/>
    <n v="40.896000000000001"/>
    <m/>
    <m/>
    <b v="1"/>
    <m/>
    <s v="ĐÚNG"/>
  </r>
  <r>
    <x v="2"/>
    <x v="0"/>
    <n v="5.79"/>
    <n v="4.0599999999999996"/>
    <n v="0.17"/>
    <n v="10.36"/>
    <n v="6185"/>
    <n v="7.6849999999999996"/>
    <n v="12.156000000000001"/>
    <m/>
    <m/>
    <m/>
    <s v="FALSE"/>
    <s v="ĐÚNG"/>
  </r>
  <r>
    <x v="3"/>
    <x v="0"/>
    <n v="9.5299999999999994"/>
    <n v="2.76"/>
    <n v="0.13"/>
    <n v="9.01"/>
    <n v="6186"/>
    <n v="6.8630000000000004"/>
    <n v="1.373"/>
    <s v="ĐÚNG"/>
    <m/>
    <b v="1"/>
    <m/>
    <s v="ĐÚNG"/>
  </r>
  <r>
    <x v="1"/>
    <x v="0"/>
    <n v="3.24"/>
    <n v="1.42"/>
    <n v="0.12"/>
    <n v="8.67"/>
    <n v="6187"/>
    <n v="-8.7409999999999997"/>
    <n v="-0.874"/>
    <m/>
    <m/>
    <b v="1"/>
    <m/>
    <s v="ĐÚNG"/>
  </r>
  <r>
    <x v="3"/>
    <x v="0"/>
    <n v="7.18"/>
    <n v="2.4500000000000002"/>
    <n v="0.15"/>
    <n v="9.68"/>
    <n v="6188"/>
    <n v="5.81"/>
    <n v="1.1619999999999999"/>
    <m/>
    <m/>
    <b v="1"/>
    <m/>
    <s v="ĐÚNG"/>
  </r>
  <r>
    <x v="0"/>
    <x v="4"/>
    <n v="12.94"/>
    <n v="10.66"/>
    <n v="0.46"/>
    <n v="11.71"/>
    <n v="6189"/>
    <n v="63.872"/>
    <n v="94.117000000000004"/>
    <s v="SAI HÌNH HỌC"/>
    <m/>
    <b v="0"/>
    <m/>
    <s v="ĐÚNG"/>
  </r>
  <r>
    <x v="2"/>
    <x v="1"/>
    <n v="6.01"/>
    <n v="3.15"/>
    <n v="0.13"/>
    <n v="9.01"/>
    <n v="6190"/>
    <n v="4.0229999999999997"/>
    <n v="11.39"/>
    <s v="SAI HÌNH HỌC"/>
    <m/>
    <b v="1"/>
    <m/>
    <s v="ĐÚNG"/>
  </r>
  <r>
    <x v="0"/>
    <x v="4"/>
    <n v="10.77"/>
    <n v="8.42"/>
    <n v="0.49"/>
    <n v="12.05"/>
    <n v="6191"/>
    <n v="41.006"/>
    <n v="67.09"/>
    <m/>
    <m/>
    <b v="0"/>
    <m/>
    <s v="ĐÚNG"/>
  </r>
  <r>
    <x v="1"/>
    <x v="3"/>
    <n v="3.05"/>
    <n v="1.32"/>
    <n v="0.11"/>
    <n v="8.33"/>
    <n v="6192"/>
    <n v="-7.2569999999999997"/>
    <n v="-0.72599999999999998"/>
    <m/>
    <m/>
    <b v="1"/>
    <m/>
    <s v="ĐÚNG"/>
  </r>
  <r>
    <x v="4"/>
    <x v="3"/>
    <n v="10.94"/>
    <n v="9.09"/>
    <n v="0.22"/>
    <n v="12.05"/>
    <n v="6193"/>
    <n v="89.873000000000005"/>
    <n v="49.783000000000001"/>
    <m/>
    <m/>
    <m/>
    <s v="FALSE"/>
    <s v="ĐÚNG"/>
  </r>
  <r>
    <x v="4"/>
    <x v="1"/>
    <n v="7.94"/>
    <n v="7.33"/>
    <n v="0.21"/>
    <n v="11.71"/>
    <n v="6194"/>
    <n v="51.113999999999997"/>
    <n v="31.457999999999998"/>
    <m/>
    <m/>
    <m/>
    <s v="FALSE"/>
    <s v="ĐÚNG"/>
  </r>
  <r>
    <x v="4"/>
    <x v="2"/>
    <n v="8.93"/>
    <n v="8.1999999999999993"/>
    <n v="0.28999999999999998"/>
    <n v="14.41"/>
    <n v="6195"/>
    <n v="79.138999999999996"/>
    <n v="48.445999999999998"/>
    <s v="SAI HÌNH HỌC"/>
    <m/>
    <b v="1"/>
    <m/>
    <s v="ĐÚNG"/>
  </r>
  <r>
    <x v="4"/>
    <x v="0"/>
    <n v="6.98"/>
    <n v="6.42"/>
    <n v="0.26"/>
    <n v="13.4"/>
    <n v="6196"/>
    <n v="45.036000000000001"/>
    <n v="27.614999999999998"/>
    <m/>
    <m/>
    <b v="1"/>
    <m/>
    <s v="ĐÚNG"/>
  </r>
  <r>
    <x v="4"/>
    <x v="3"/>
    <n v="12.44"/>
    <n v="8.75"/>
    <n v="0.22"/>
    <n v="12.05"/>
    <n v="6197"/>
    <n v="98.373000000000005"/>
    <n v="46.128999999999998"/>
    <m/>
    <m/>
    <b v="1"/>
    <m/>
    <s v="ĐÚNG"/>
  </r>
  <r>
    <x v="2"/>
    <x v="3"/>
    <n v="4.71"/>
    <n v="3.68"/>
    <n v="0.16"/>
    <n v="10.02"/>
    <n v="6198"/>
    <n v="6.1059999999999999"/>
    <n v="7.78"/>
    <s v="SAI HÌNH HỌC"/>
    <m/>
    <b v="1"/>
    <m/>
    <s v="ĐÚNG"/>
  </r>
  <r>
    <x v="4"/>
    <x v="0"/>
    <n v="8.65"/>
    <n v="8.3800000000000008"/>
    <n v="0.23"/>
    <n v="12.38"/>
    <n v="6199"/>
    <n v="67.304000000000002"/>
    <n v="43.469000000000001"/>
    <m/>
    <m/>
    <b v="1"/>
    <m/>
    <s v="ĐÚNG"/>
  </r>
  <r>
    <x v="1"/>
    <x v="1"/>
    <n v="6.8"/>
    <n v="1.64"/>
    <n v="0.13"/>
    <n v="9.01"/>
    <n v="6200"/>
    <n v="-12.117000000000001"/>
    <n v="-1.212"/>
    <m/>
    <m/>
    <b v="1"/>
    <m/>
    <s v="ĐÚNG"/>
  </r>
  <r>
    <x v="0"/>
    <x v="1"/>
    <n v="13.21"/>
    <n v="9.6999999999999993"/>
    <n v="0.41"/>
    <n v="10.7"/>
    <n v="6201"/>
    <n v="48.325000000000003"/>
    <n v="89.625"/>
    <m/>
    <m/>
    <m/>
    <s v="TRUE"/>
    <s v="ĐÚNG"/>
  </r>
  <r>
    <x v="1"/>
    <x v="2"/>
    <n v="5.78"/>
    <n v="2.3199999999999998"/>
    <n v="0.11"/>
    <n v="8.33"/>
    <n v="6202"/>
    <n v="-22.417999999999999"/>
    <n v="-2.242"/>
    <m/>
    <m/>
    <b v="1"/>
    <m/>
    <s v="ĐÚNG"/>
  </r>
  <r>
    <x v="1"/>
    <x v="1"/>
    <n v="5.78"/>
    <n v="1.87"/>
    <n v="0.14000000000000001"/>
    <n v="9.35"/>
    <n v="6203"/>
    <n v="-16.347999999999999"/>
    <n v="-1.635"/>
    <m/>
    <s v="ĐÚNG"/>
    <b v="1"/>
    <m/>
    <s v="ĐÚNG"/>
  </r>
  <r>
    <x v="1"/>
    <x v="4"/>
    <n v="3.01"/>
    <n v="2"/>
    <n v="0.14000000000000001"/>
    <n v="9.35"/>
    <n v="6204"/>
    <n v="-18.7"/>
    <n v="-1.87"/>
    <m/>
    <s v="ĐÚNG"/>
    <b v="1"/>
    <m/>
    <s v="ĐÚNG"/>
  </r>
  <r>
    <x v="2"/>
    <x v="1"/>
    <n v="7.92"/>
    <n v="5.15"/>
    <n v="0.12"/>
    <n v="8.67"/>
    <n v="6205"/>
    <n v="10.348000000000001"/>
    <n v="19.033999999999999"/>
    <s v="SAI HÌNH HỌC"/>
    <m/>
    <b v="1"/>
    <m/>
    <s v="ĐÚNG"/>
  </r>
  <r>
    <x v="4"/>
    <x v="4"/>
    <n v="12.27"/>
    <n v="8.75"/>
    <n v="0.22"/>
    <n v="12.05"/>
    <n v="6206"/>
    <n v="97.028999999999996"/>
    <n v="46.128999999999998"/>
    <m/>
    <m/>
    <m/>
    <s v="FALSE"/>
    <s v="ĐÚNG"/>
  </r>
  <r>
    <x v="0"/>
    <x v="4"/>
    <n v="12.99"/>
    <n v="9.23"/>
    <n v="0.45"/>
    <n v="11.37"/>
    <n v="6207"/>
    <n v="46.494999999999997"/>
    <n v="92.091999999999999"/>
    <m/>
    <m/>
    <m/>
    <s v="TRUE"/>
    <s v="ĐÚNG"/>
  </r>
  <r>
    <x v="2"/>
    <x v="0"/>
    <n v="6.58"/>
    <n v="3.41"/>
    <n v="0.15"/>
    <n v="9.68"/>
    <n v="6208"/>
    <n v="5.0650000000000004"/>
    <n v="14.669"/>
    <s v="SAI HÌNH HỌC"/>
    <m/>
    <b v="1"/>
    <m/>
    <s v="ĐÚNG"/>
  </r>
  <r>
    <x v="0"/>
    <x v="3"/>
    <n v="14.39"/>
    <n v="9.8800000000000008"/>
    <n v="0.4"/>
    <n v="10.7"/>
    <n v="6209"/>
    <n v="50.134999999999998"/>
    <n v="106.352"/>
    <s v="SAI HÌNH HỌC"/>
    <m/>
    <b v="0"/>
    <m/>
    <s v="ĐÚNG"/>
  </r>
  <r>
    <x v="1"/>
    <x v="2"/>
    <n v="7.58"/>
    <n v="1.68"/>
    <n v="0.1"/>
    <n v="8"/>
    <n v="6210"/>
    <n v="-11.29"/>
    <n v="-1.129"/>
    <m/>
    <m/>
    <b v="1"/>
    <m/>
    <s v="ĐÚNG"/>
  </r>
  <r>
    <x v="3"/>
    <x v="1"/>
    <n v="9.48"/>
    <n v="3.56"/>
    <n v="0.1"/>
    <n v="8"/>
    <n v="6211"/>
    <n v="10.138999999999999"/>
    <n v="2.028"/>
    <m/>
    <s v="SAI DẤU MOMEN"/>
    <b v="1"/>
    <m/>
    <s v="ĐÚNG"/>
  </r>
  <r>
    <x v="0"/>
    <x v="2"/>
    <n v="10.07"/>
    <n v="8.51"/>
    <n v="0.36"/>
    <n v="10.02"/>
    <n v="6212"/>
    <n v="34.831000000000003"/>
    <n v="48.771999999999998"/>
    <m/>
    <s v="SAI DẤU MOMEN"/>
    <b v="0"/>
    <m/>
    <s v="ĐÚNG"/>
  </r>
  <r>
    <x v="4"/>
    <x v="1"/>
    <n v="12.69"/>
    <n v="9.1300000000000008"/>
    <n v="0.27"/>
    <n v="13.73"/>
    <n v="6213"/>
    <n v="119.307"/>
    <n v="57.225000000000001"/>
    <m/>
    <m/>
    <b v="1"/>
    <m/>
    <s v="ĐÚNG"/>
  </r>
  <r>
    <x v="1"/>
    <x v="1"/>
    <n v="6.72"/>
    <n v="2.4700000000000002"/>
    <n v="0.12"/>
    <n v="8.67"/>
    <n v="6214"/>
    <n v="-26.446999999999999"/>
    <n v="-2.645"/>
    <m/>
    <s v="ĐÚNG"/>
    <b v="1"/>
    <m/>
    <s v="ĐÚNG"/>
  </r>
  <r>
    <x v="4"/>
    <x v="2"/>
    <n v="10.119999999999999"/>
    <n v="9.75"/>
    <n v="0.27"/>
    <n v="13.73"/>
    <n v="6215"/>
    <n v="101.605"/>
    <n v="65.260000000000005"/>
    <m/>
    <m/>
    <b v="1"/>
    <m/>
    <s v="ĐÚNG"/>
  </r>
  <r>
    <x v="1"/>
    <x v="2"/>
    <n v="3.65"/>
    <n v="2.31"/>
    <n v="0.14000000000000001"/>
    <n v="9.35"/>
    <n v="6216"/>
    <n v="-24.946000000000002"/>
    <n v="-2.4950000000000001"/>
    <m/>
    <m/>
    <b v="1"/>
    <m/>
    <s v="ĐÚNG"/>
  </r>
  <r>
    <x v="2"/>
    <x v="1"/>
    <n v="8.1300000000000008"/>
    <n v="4.45"/>
    <n v="0.14000000000000001"/>
    <n v="9.35"/>
    <n v="6217"/>
    <n v="8.3320000000000007"/>
    <n v="21.63"/>
    <m/>
    <m/>
    <b v="1"/>
    <m/>
    <s v="ĐÚNG"/>
  </r>
  <r>
    <x v="3"/>
    <x v="1"/>
    <n v="11.83"/>
    <n v="3.38"/>
    <n v="0.1"/>
    <n v="8"/>
    <n v="6218"/>
    <n v="9.14"/>
    <n v="1.8280000000000001"/>
    <s v="ĐÚNG"/>
    <m/>
    <b v="1"/>
    <m/>
    <s v="ĐÚNG"/>
  </r>
  <r>
    <x v="2"/>
    <x v="2"/>
    <n v="5.95"/>
    <n v="3.77"/>
    <n v="0.18"/>
    <n v="10.7"/>
    <n v="6219"/>
    <n v="6.8440000000000003"/>
    <n v="13.257999999999999"/>
    <m/>
    <m/>
    <m/>
    <s v="FALSE"/>
    <s v="ĐÚNG"/>
  </r>
  <r>
    <x v="1"/>
    <x v="2"/>
    <n v="5.67"/>
    <n v="1.71"/>
    <n v="0.13"/>
    <n v="9.01"/>
    <n v="6220"/>
    <n v="-13.173"/>
    <n v="-1.3169999999999999"/>
    <m/>
    <s v="ĐÚNG"/>
    <b v="1"/>
    <m/>
    <s v="ĐÚNG"/>
  </r>
  <r>
    <x v="3"/>
    <x v="0"/>
    <n v="10.16"/>
    <n v="3.23"/>
    <n v="0.11"/>
    <n v="8.33"/>
    <n v="6221"/>
    <n v="8.6910000000000007"/>
    <n v="1.738"/>
    <m/>
    <m/>
    <b v="1"/>
    <m/>
    <s v="ĐÚNG"/>
  </r>
  <r>
    <x v="3"/>
    <x v="1"/>
    <n v="8.1999999999999993"/>
    <n v="2.5499999999999998"/>
    <n v="0.14000000000000001"/>
    <n v="9.35"/>
    <n v="6222"/>
    <n v="6.08"/>
    <n v="1.216"/>
    <m/>
    <m/>
    <b v="1"/>
    <m/>
    <s v="ĐÚNG"/>
  </r>
  <r>
    <x v="4"/>
    <x v="1"/>
    <n v="13.31"/>
    <n v="9.4499999999999993"/>
    <n v="0.24"/>
    <n v="12.72"/>
    <n v="6223"/>
    <n v="119.994"/>
    <n v="56.795999999999999"/>
    <m/>
    <m/>
    <b v="1"/>
    <m/>
    <s v="ĐÚNG"/>
  </r>
  <r>
    <x v="0"/>
    <x v="0"/>
    <n v="10.73"/>
    <n v="10.33"/>
    <n v="0.42"/>
    <n v="11.03"/>
    <n v="6224"/>
    <n v="56.496000000000002"/>
    <n v="60.956000000000003"/>
    <m/>
    <m/>
    <b v="0"/>
    <m/>
    <s v="ĐÚNG"/>
  </r>
  <r>
    <x v="3"/>
    <x v="4"/>
    <n v="10.47"/>
    <n v="3.53"/>
    <n v="0.13"/>
    <n v="9.01"/>
    <n v="6225"/>
    <n v="11.227"/>
    <n v="2.2450000000000001"/>
    <m/>
    <m/>
    <b v="1"/>
    <m/>
    <s v="ĐÚNG"/>
  </r>
  <r>
    <x v="1"/>
    <x v="1"/>
    <n v="5.25"/>
    <n v="1.98"/>
    <n v="0.14000000000000001"/>
    <n v="9.35"/>
    <n v="6226"/>
    <n v="-18.327999999999999"/>
    <n v="-1.833"/>
    <s v="SAI HÌNH HỌC"/>
    <m/>
    <b v="1"/>
    <m/>
    <s v="ĐÚNG"/>
  </r>
  <r>
    <x v="0"/>
    <x v="3"/>
    <n v="14.33"/>
    <n v="10.08"/>
    <n v="0.49"/>
    <n v="12.05"/>
    <n v="6227"/>
    <n v="58.768999999999998"/>
    <n v="118.774"/>
    <m/>
    <m/>
    <b v="0"/>
    <m/>
    <s v="ĐÚNG"/>
  </r>
  <r>
    <x v="1"/>
    <x v="1"/>
    <n v="4.37"/>
    <n v="1.81"/>
    <n v="0.14000000000000001"/>
    <n v="9.35"/>
    <n v="6228"/>
    <n v="-15.316000000000001"/>
    <n v="-1.532"/>
    <m/>
    <s v="ĐÚNG"/>
    <b v="1"/>
    <m/>
    <s v="ĐÚNG"/>
  </r>
  <r>
    <x v="2"/>
    <x v="0"/>
    <n v="5.12"/>
    <n v="3.57"/>
    <n v="0.19"/>
    <n v="11.03"/>
    <n v="6229"/>
    <n v="6.3259999999999996"/>
    <n v="10.119999999999999"/>
    <m/>
    <s v="SAI DẤU MOMEN"/>
    <b v="1"/>
    <m/>
    <s v="ĐÚNG"/>
  </r>
  <r>
    <x v="2"/>
    <x v="4"/>
    <n v="4.26"/>
    <n v="3.5"/>
    <n v="0.17"/>
    <n v="10.36"/>
    <n v="6230"/>
    <n v="5.7110000000000003"/>
    <n v="6.58"/>
    <m/>
    <s v="SAI DẤU MOMEN"/>
    <b v="1"/>
    <m/>
    <s v="ĐÚNG"/>
  </r>
  <r>
    <x v="4"/>
    <x v="0"/>
    <n v="10.59"/>
    <n v="8.2899999999999991"/>
    <n v="0.28999999999999998"/>
    <n v="14.41"/>
    <n v="6231"/>
    <n v="94.88"/>
    <n v="49.515999999999998"/>
    <s v="SAI HÌNH HỌC"/>
    <m/>
    <b v="1"/>
    <m/>
    <s v="ĐÚNG"/>
  </r>
  <r>
    <x v="3"/>
    <x v="3"/>
    <n v="5.62"/>
    <n v="2.31"/>
    <n v="0.15"/>
    <n v="9.68"/>
    <n v="6232"/>
    <n v="5.165"/>
    <n v="1.0329999999999999"/>
    <m/>
    <m/>
    <b v="1"/>
    <m/>
    <s v="ĐÚNG"/>
  </r>
  <r>
    <x v="3"/>
    <x v="2"/>
    <n v="9.6300000000000008"/>
    <n v="3.13"/>
    <n v="0.12"/>
    <n v="8.67"/>
    <n v="6233"/>
    <n v="8.4939999999999998"/>
    <n v="1.6990000000000001"/>
    <s v="ĐÚNG"/>
    <m/>
    <b v="1"/>
    <m/>
    <s v="ĐÚNG"/>
  </r>
  <r>
    <x v="1"/>
    <x v="3"/>
    <n v="3.45"/>
    <n v="2.04"/>
    <n v="0.13"/>
    <n v="9.01"/>
    <n v="6234"/>
    <n v="-18.748000000000001"/>
    <n v="-1.875"/>
    <m/>
    <s v="ĐÚNG"/>
    <b v="1"/>
    <m/>
    <s v="ĐÚNG"/>
  </r>
  <r>
    <x v="1"/>
    <x v="0"/>
    <n v="7.06"/>
    <n v="2.25"/>
    <n v="0.14000000000000001"/>
    <n v="9.35"/>
    <n v="6235"/>
    <n v="-23.667000000000002"/>
    <n v="-2.367"/>
    <m/>
    <m/>
    <m/>
    <s v="FALSE"/>
    <s v="ĐÚNG"/>
  </r>
  <r>
    <x v="2"/>
    <x v="4"/>
    <n v="5.23"/>
    <n v="3.38"/>
    <n v="0.14000000000000001"/>
    <n v="9.35"/>
    <n v="6236"/>
    <n v="4.8070000000000004"/>
    <n v="8.9510000000000005"/>
    <m/>
    <s v="SAI DẤU MOMEN"/>
    <b v="1"/>
    <m/>
    <s v="ĐÚNG"/>
  </r>
  <r>
    <x v="0"/>
    <x v="0"/>
    <n v="10.220000000000001"/>
    <n v="8.65"/>
    <n v="0.35"/>
    <n v="10.02"/>
    <n v="6237"/>
    <n v="35.987000000000002"/>
    <n v="50.235999999999997"/>
    <m/>
    <m/>
    <b v="0"/>
    <m/>
    <s v="ĐÚNG"/>
  </r>
  <r>
    <x v="0"/>
    <x v="1"/>
    <n v="9.5500000000000007"/>
    <n v="9.34"/>
    <n v="0.49"/>
    <n v="12.05"/>
    <n v="6238"/>
    <n v="50.457000000000001"/>
    <n v="52.752000000000002"/>
    <m/>
    <m/>
    <b v="0"/>
    <m/>
    <s v="ĐÚNG"/>
  </r>
  <r>
    <x v="0"/>
    <x v="4"/>
    <n v="11.24"/>
    <n v="10"/>
    <n v="0.47"/>
    <n v="11.71"/>
    <n v="6239"/>
    <n v="56.207999999999998"/>
    <n v="71.012"/>
    <m/>
    <s v="SAI DẤU MOMEN"/>
    <b v="0"/>
    <m/>
    <s v="ĐÚNG"/>
  </r>
  <r>
    <x v="1"/>
    <x v="3"/>
    <n v="3.06"/>
    <n v="2.5"/>
    <n v="0.13"/>
    <n v="9.01"/>
    <n v="6240"/>
    <n v="-28.155999999999999"/>
    <n v="-2.8159999999999998"/>
    <m/>
    <s v="ĐÚNG"/>
    <b v="1"/>
    <m/>
    <s v="ĐÚNG"/>
  </r>
  <r>
    <x v="3"/>
    <x v="1"/>
    <n v="7.77"/>
    <n v="3.52"/>
    <n v="0.11"/>
    <n v="8.33"/>
    <n v="6241"/>
    <n v="10.321"/>
    <n v="2.0640000000000001"/>
    <m/>
    <m/>
    <b v="1"/>
    <m/>
    <s v="ĐÚNG"/>
  </r>
  <r>
    <x v="0"/>
    <x v="1"/>
    <n v="14.67"/>
    <n v="9.91"/>
    <n v="0.44"/>
    <n v="11.37"/>
    <n v="6242"/>
    <n v="53.597999999999999"/>
    <n v="117.452"/>
    <m/>
    <m/>
    <m/>
    <s v="TRUE"/>
    <s v="ĐÚNG"/>
  </r>
  <r>
    <x v="4"/>
    <x v="0"/>
    <n v="9.4600000000000009"/>
    <n v="6.69"/>
    <n v="0.23"/>
    <n v="12.38"/>
    <n v="6243"/>
    <n v="58.762"/>
    <n v="27.704000000000001"/>
    <m/>
    <m/>
    <b v="1"/>
    <m/>
    <s v="ĐÚNG"/>
  </r>
  <r>
    <x v="3"/>
    <x v="4"/>
    <n v="6.23"/>
    <n v="2.95"/>
    <n v="0.12"/>
    <n v="8.67"/>
    <n v="6244"/>
    <n v="7.5449999999999999"/>
    <n v="1.5089999999999999"/>
    <m/>
    <m/>
    <b v="1"/>
    <m/>
    <s v="ĐÚNG"/>
  </r>
  <r>
    <x v="2"/>
    <x v="2"/>
    <n v="7.61"/>
    <n v="4.2699999999999996"/>
    <n v="0.17"/>
    <n v="10.36"/>
    <n v="6245"/>
    <n v="8.5"/>
    <n v="20.998999999999999"/>
    <m/>
    <m/>
    <b v="1"/>
    <m/>
    <s v="ĐÚNG"/>
  </r>
  <r>
    <x v="3"/>
    <x v="3"/>
    <n v="11.56"/>
    <n v="3.84"/>
    <n v="0.12"/>
    <n v="8.67"/>
    <n v="6246"/>
    <n v="12.784000000000001"/>
    <n v="2.5569999999999999"/>
    <m/>
    <m/>
    <b v="1"/>
    <m/>
    <s v="ĐÚNG"/>
  </r>
  <r>
    <x v="4"/>
    <x v="2"/>
    <n v="10.57"/>
    <n v="7.62"/>
    <n v="0.28999999999999998"/>
    <n v="14.41"/>
    <n v="6247"/>
    <n v="87.046999999999997"/>
    <n v="41.835000000000001"/>
    <m/>
    <s v="SAI DẤU MOMEN"/>
    <b v="1"/>
    <m/>
    <s v="ĐÚNG"/>
  </r>
  <r>
    <x v="0"/>
    <x v="4"/>
    <n v="10.84"/>
    <n v="10.51"/>
    <n v="0.47"/>
    <n v="11.71"/>
    <n v="6248"/>
    <n v="62.087000000000003"/>
    <n v="66.048000000000002"/>
    <m/>
    <m/>
    <b v="0"/>
    <m/>
    <s v="ĐÚNG"/>
  </r>
  <r>
    <x v="4"/>
    <x v="4"/>
    <n v="9.6199999999999992"/>
    <n v="9"/>
    <n v="0.26"/>
    <n v="13.4"/>
    <n v="6249"/>
    <n v="87.013000000000005"/>
    <n v="54.27"/>
    <m/>
    <m/>
    <b v="1"/>
    <m/>
    <s v="ĐÚNG"/>
  </r>
  <r>
    <x v="0"/>
    <x v="4"/>
    <n v="9.36"/>
    <n v="8.75"/>
    <n v="0.38"/>
    <n v="10.36"/>
    <n v="6250"/>
    <n v="38.073"/>
    <n v="43.567"/>
    <m/>
    <m/>
    <b v="0"/>
    <m/>
    <s v="ĐÚNG"/>
  </r>
  <r>
    <x v="2"/>
    <x v="3"/>
    <n v="9.06"/>
    <n v="5.33"/>
    <n v="0.17"/>
    <n v="10.36"/>
    <n v="6251"/>
    <n v="13.244"/>
    <n v="29.763999999999999"/>
    <m/>
    <m/>
    <m/>
    <s v="FALSE"/>
    <s v="ĐÚNG"/>
  </r>
  <r>
    <x v="2"/>
    <x v="2"/>
    <n v="9.74"/>
    <n v="5.0199999999999996"/>
    <n v="0.13"/>
    <n v="9.01"/>
    <n v="6252"/>
    <n v="10.218"/>
    <n v="29.916"/>
    <s v="SAI HÌNH HỌC"/>
    <m/>
    <b v="1"/>
    <m/>
    <s v="ĐÚNG"/>
  </r>
  <r>
    <x v="0"/>
    <x v="3"/>
    <n v="13.76"/>
    <n v="11.4"/>
    <n v="0.35"/>
    <n v="10.02"/>
    <n v="6253"/>
    <n v="62.506"/>
    <n v="91.063999999999993"/>
    <m/>
    <m/>
    <b v="0"/>
    <m/>
    <s v="ĐÚNG"/>
  </r>
  <r>
    <x v="2"/>
    <x v="2"/>
    <n v="8.3800000000000008"/>
    <n v="5.31"/>
    <n v="0.13"/>
    <n v="9.01"/>
    <n v="6254"/>
    <n v="11.432"/>
    <n v="22.145"/>
    <m/>
    <m/>
    <b v="1"/>
    <m/>
    <s v="ĐÚNG"/>
  </r>
  <r>
    <x v="4"/>
    <x v="3"/>
    <n v="10.29"/>
    <n v="6.86"/>
    <n v="0.28999999999999998"/>
    <n v="14.41"/>
    <n v="6255"/>
    <n v="76.289000000000001"/>
    <n v="33.905999999999999"/>
    <m/>
    <s v="SAI DẤU MOMEN"/>
    <b v="1"/>
    <m/>
    <s v="ĐÚNG"/>
  </r>
  <r>
    <x v="3"/>
    <x v="2"/>
    <n v="10.050000000000001"/>
    <n v="3.62"/>
    <n v="0.1"/>
    <n v="8"/>
    <n v="6256"/>
    <n v="10.484"/>
    <n v="2.097"/>
    <m/>
    <m/>
    <m/>
    <s v="FALSE"/>
    <s v="ĐÚNG"/>
  </r>
  <r>
    <x v="2"/>
    <x v="4"/>
    <n v="4.58"/>
    <n v="3.54"/>
    <n v="0.12"/>
    <n v="8.67"/>
    <n v="6257"/>
    <n v="4.8890000000000002"/>
    <n v="6.3650000000000002"/>
    <s v="SAI HÌNH HỌC"/>
    <m/>
    <b v="1"/>
    <m/>
    <s v="ĐÚNG"/>
  </r>
  <r>
    <x v="0"/>
    <x v="4"/>
    <n v="9.77"/>
    <n v="9.56"/>
    <n v="0.45"/>
    <n v="11.37"/>
    <n v="6258"/>
    <n v="49.878999999999998"/>
    <n v="52.094000000000001"/>
    <m/>
    <s v="SAI DẤU MOMEN"/>
    <b v="0"/>
    <m/>
    <s v="ĐÚNG"/>
  </r>
  <r>
    <x v="1"/>
    <x v="4"/>
    <n v="7.05"/>
    <n v="1.59"/>
    <n v="0.11"/>
    <n v="8.33"/>
    <n v="6259"/>
    <n v="-10.53"/>
    <n v="-1.0529999999999999"/>
    <m/>
    <m/>
    <b v="1"/>
    <m/>
    <s v="ĐÚNG"/>
  </r>
  <r>
    <x v="2"/>
    <x v="2"/>
    <n v="6.47"/>
    <n v="5.0999999999999996"/>
    <n v="0.19"/>
    <n v="11.03"/>
    <n v="6260"/>
    <n v="12.91"/>
    <n v="16.16"/>
    <s v="SAI HÌNH HỌC"/>
    <m/>
    <b v="1"/>
    <m/>
    <s v="ĐÚNG"/>
  </r>
  <r>
    <x v="0"/>
    <x v="0"/>
    <n v="11.24"/>
    <n v="10.57"/>
    <n v="0.43"/>
    <n v="11.03"/>
    <n v="6261"/>
    <n v="59.152000000000001"/>
    <n v="66.888000000000005"/>
    <m/>
    <s v="SAI DẤU MOMEN"/>
    <b v="0"/>
    <m/>
    <s v="ĐÚNG"/>
  </r>
  <r>
    <x v="1"/>
    <x v="2"/>
    <n v="6.99"/>
    <n v="1.82"/>
    <n v="0.11"/>
    <n v="8.33"/>
    <n v="6262"/>
    <n v="-13.795999999999999"/>
    <n v="-1.38"/>
    <m/>
    <s v="ĐÚNG"/>
    <b v="1"/>
    <m/>
    <s v="ĐÚNG"/>
  </r>
  <r>
    <x v="0"/>
    <x v="4"/>
    <n v="14.31"/>
    <n v="10.75"/>
    <n v="0.47"/>
    <n v="11.71"/>
    <n v="6263"/>
    <n v="64.954999999999998"/>
    <n v="115.101"/>
    <m/>
    <m/>
    <m/>
    <s v="TRUE"/>
    <s v="ĐÚNG"/>
  </r>
  <r>
    <x v="1"/>
    <x v="4"/>
    <n v="7.44"/>
    <n v="1.33"/>
    <n v="0.11"/>
    <n v="8.33"/>
    <n v="6264"/>
    <n v="-7.367"/>
    <n v="-0.73699999999999999"/>
    <m/>
    <m/>
    <b v="1"/>
    <m/>
    <s v="ĐÚNG"/>
  </r>
  <r>
    <x v="1"/>
    <x v="0"/>
    <n v="4.3099999999999996"/>
    <n v="2.1800000000000002"/>
    <n v="0.12"/>
    <n v="8.67"/>
    <n v="6265"/>
    <n v="-20.602"/>
    <n v="-2.06"/>
    <m/>
    <s v="ĐÚNG"/>
    <b v="1"/>
    <m/>
    <s v="ĐÚNG"/>
  </r>
  <r>
    <x v="1"/>
    <x v="4"/>
    <n v="4.57"/>
    <n v="2.41"/>
    <n v="0.12"/>
    <n v="8.67"/>
    <n v="6266"/>
    <n v="-25.178000000000001"/>
    <n v="-2.5179999999999998"/>
    <s v="SAI HÌNH HỌC"/>
    <m/>
    <b v="1"/>
    <m/>
    <s v="ĐÚNG"/>
  </r>
  <r>
    <x v="2"/>
    <x v="1"/>
    <n v="6.59"/>
    <n v="5.93"/>
    <n v="0.19"/>
    <n v="11.03"/>
    <n v="6267"/>
    <n v="17.454000000000001"/>
    <n v="16.765000000000001"/>
    <m/>
    <m/>
    <m/>
    <s v="FALSE"/>
    <s v="ĐÚNG"/>
  </r>
  <r>
    <x v="4"/>
    <x v="2"/>
    <n v="10.210000000000001"/>
    <n v="9.33"/>
    <n v="0.28999999999999998"/>
    <n v="14.41"/>
    <n v="6268"/>
    <n v="102.95099999999999"/>
    <n v="62.719000000000001"/>
    <m/>
    <m/>
    <m/>
    <s v="FALSE"/>
    <s v="ĐÚNG"/>
  </r>
  <r>
    <x v="4"/>
    <x v="0"/>
    <n v="9.83"/>
    <n v="9.42"/>
    <n v="0.23"/>
    <n v="12.38"/>
    <n v="6269"/>
    <n v="85.977999999999994"/>
    <n v="54.927999999999997"/>
    <s v="SAI HÌNH HỌC"/>
    <m/>
    <b v="1"/>
    <m/>
    <s v="ĐÚNG"/>
  </r>
  <r>
    <x v="0"/>
    <x v="4"/>
    <n v="11.58"/>
    <n v="9.49"/>
    <n v="0.36"/>
    <n v="10.02"/>
    <n v="6270"/>
    <n v="43.314999999999998"/>
    <n v="64.495000000000005"/>
    <s v="SAI HÌNH HỌC"/>
    <m/>
    <b v="0"/>
    <m/>
    <s v="ĐÚNG"/>
  </r>
  <r>
    <x v="1"/>
    <x v="1"/>
    <n v="4.71"/>
    <n v="1.44"/>
    <n v="0.12"/>
    <n v="8.67"/>
    <n v="6271"/>
    <n v="-8.9890000000000008"/>
    <n v="-0.89900000000000002"/>
    <m/>
    <m/>
    <b v="1"/>
    <m/>
    <s v="ĐÚNG"/>
  </r>
  <r>
    <x v="1"/>
    <x v="0"/>
    <n v="3.49"/>
    <n v="2.19"/>
    <n v="0.14000000000000001"/>
    <n v="9.35"/>
    <n v="6272"/>
    <n v="-22.422000000000001"/>
    <n v="-2.242"/>
    <m/>
    <s v="ĐÚNG"/>
    <b v="1"/>
    <m/>
    <s v="ĐÚNG"/>
  </r>
  <r>
    <x v="3"/>
    <x v="1"/>
    <n v="6.71"/>
    <n v="2.5299999999999998"/>
    <n v="0.1"/>
    <n v="8"/>
    <n v="6273"/>
    <n v="5.1210000000000004"/>
    <n v="1.024"/>
    <m/>
    <s v="SAI DẤU MOMEN"/>
    <b v="1"/>
    <m/>
    <s v="ĐÚNG"/>
  </r>
  <r>
    <x v="3"/>
    <x v="0"/>
    <n v="12.89"/>
    <n v="3.92"/>
    <n v="0.15"/>
    <n v="9.68"/>
    <n v="6274"/>
    <n v="14.875"/>
    <n v="2.9750000000000001"/>
    <m/>
    <m/>
    <b v="1"/>
    <m/>
    <s v="ĐÚNG"/>
  </r>
  <r>
    <x v="0"/>
    <x v="0"/>
    <n v="13.57"/>
    <n v="9.9499999999999993"/>
    <n v="0.37"/>
    <n v="10.36"/>
    <n v="6275"/>
    <n v="49.231999999999999"/>
    <n v="91.572000000000003"/>
    <m/>
    <m/>
    <b v="0"/>
    <m/>
    <s v="ĐÚNG"/>
  </r>
  <r>
    <x v="0"/>
    <x v="2"/>
    <n v="12.62"/>
    <n v="8.56"/>
    <n v="0.38"/>
    <n v="10.36"/>
    <n v="6276"/>
    <n v="36.436999999999998"/>
    <n v="79.198999999999998"/>
    <m/>
    <s v="SAI DẤU MOMEN"/>
    <b v="0"/>
    <m/>
    <s v="ĐÚNG"/>
  </r>
  <r>
    <x v="3"/>
    <x v="4"/>
    <n v="6.38"/>
    <n v="2.84"/>
    <n v="0.14000000000000001"/>
    <n v="9.35"/>
    <n v="6277"/>
    <n v="7.5410000000000004"/>
    <n v="1.508"/>
    <s v="ĐÚNG"/>
    <m/>
    <b v="1"/>
    <m/>
    <s v="ĐÚNG"/>
  </r>
  <r>
    <x v="0"/>
    <x v="1"/>
    <n v="15.27"/>
    <n v="11.83"/>
    <n v="0.47"/>
    <n v="11.71"/>
    <n v="6278"/>
    <n v="78.662000000000006"/>
    <n v="131.06200000000001"/>
    <m/>
    <m/>
    <b v="0"/>
    <m/>
    <s v="ĐÚNG"/>
  </r>
  <r>
    <x v="2"/>
    <x v="2"/>
    <n v="8.09"/>
    <n v="5.01"/>
    <n v="0.15"/>
    <n v="9.68"/>
    <n v="6279"/>
    <n v="10.933999999999999"/>
    <n v="22.173999999999999"/>
    <m/>
    <m/>
    <m/>
    <s v="FALSE"/>
    <s v="ĐÚNG"/>
  </r>
  <r>
    <x v="0"/>
    <x v="2"/>
    <n v="12.98"/>
    <n v="11.23"/>
    <n v="0.44"/>
    <n v="11.37"/>
    <n v="6280"/>
    <n v="68.826999999999998"/>
    <n v="91.95"/>
    <m/>
    <m/>
    <b v="0"/>
    <m/>
    <s v="ĐÚNG"/>
  </r>
  <r>
    <x v="2"/>
    <x v="4"/>
    <n v="8.17"/>
    <n v="4.09"/>
    <n v="0.17"/>
    <n v="10.36"/>
    <n v="6281"/>
    <n v="7.7990000000000004"/>
    <n v="24.202999999999999"/>
    <m/>
    <m/>
    <m/>
    <s v="FALSE"/>
    <s v="ĐÚNG"/>
  </r>
  <r>
    <x v="0"/>
    <x v="2"/>
    <n v="13.92"/>
    <n v="9.65"/>
    <n v="0.49"/>
    <n v="12.05"/>
    <n v="6282"/>
    <n v="53.862000000000002"/>
    <n v="112.074"/>
    <s v="SAI HÌNH HỌC"/>
    <m/>
    <b v="0"/>
    <m/>
    <s v="ĐÚNG"/>
  </r>
  <r>
    <x v="1"/>
    <x v="3"/>
    <n v="7.27"/>
    <n v="2.4"/>
    <n v="0.1"/>
    <n v="8"/>
    <n v="6283"/>
    <n v="-23.04"/>
    <n v="-2.3039999999999998"/>
    <m/>
    <s v="ĐÚNG"/>
    <b v="1"/>
    <m/>
    <s v="ĐÚNG"/>
  </r>
  <r>
    <x v="3"/>
    <x v="0"/>
    <n v="12.36"/>
    <n v="3.54"/>
    <n v="0.12"/>
    <n v="8.67"/>
    <n v="6284"/>
    <n v="10.865"/>
    <n v="2.173"/>
    <m/>
    <s v="SAI DẤU MOMEN"/>
    <b v="1"/>
    <m/>
    <s v="ĐÚNG"/>
  </r>
  <r>
    <x v="3"/>
    <x v="1"/>
    <n v="10.6"/>
    <n v="3.41"/>
    <n v="0.15"/>
    <n v="9.68"/>
    <n v="6285"/>
    <n v="11.256"/>
    <n v="2.2509999999999999"/>
    <m/>
    <m/>
    <m/>
    <s v="FALSE"/>
    <s v="ĐÚNG"/>
  </r>
  <r>
    <x v="4"/>
    <x v="3"/>
    <n v="10.7"/>
    <n v="7.54"/>
    <n v="0.26"/>
    <n v="13.4"/>
    <n v="6286"/>
    <n v="81.081000000000003"/>
    <n v="38.091000000000001"/>
    <m/>
    <m/>
    <b v="1"/>
    <m/>
    <s v="ĐÚNG"/>
  </r>
  <r>
    <x v="0"/>
    <x v="1"/>
    <n v="16"/>
    <n v="11.16"/>
    <n v="0.42"/>
    <n v="11.03"/>
    <n v="6287"/>
    <n v="65.938999999999993"/>
    <n v="135.53700000000001"/>
    <m/>
    <s v="SAI DẤU MOMEN"/>
    <b v="0"/>
    <m/>
    <s v="ĐÚNG"/>
  </r>
  <r>
    <x v="2"/>
    <x v="4"/>
    <n v="6.49"/>
    <n v="3.54"/>
    <n v="0.17"/>
    <n v="10.36"/>
    <n v="6288"/>
    <n v="5.8419999999999996"/>
    <n v="15.273"/>
    <m/>
    <m/>
    <b v="1"/>
    <m/>
    <s v="ĐÚNG"/>
  </r>
  <r>
    <x v="0"/>
    <x v="1"/>
    <n v="10.63"/>
    <n v="8.9499999999999993"/>
    <n v="0.39"/>
    <n v="10.7"/>
    <n v="6289"/>
    <n v="41.140999999999998"/>
    <n v="58.034999999999997"/>
    <m/>
    <m/>
    <b v="0"/>
    <m/>
    <s v="ĐÚNG"/>
  </r>
  <r>
    <x v="4"/>
    <x v="3"/>
    <n v="11.29"/>
    <n v="8.06"/>
    <n v="0.23"/>
    <n v="12.38"/>
    <n v="6290"/>
    <n v="84.491"/>
    <n v="40.212000000000003"/>
    <s v="SAI HÌNH HỌC"/>
    <m/>
    <b v="1"/>
    <m/>
    <s v="ĐÚNG"/>
  </r>
  <r>
    <x v="2"/>
    <x v="3"/>
    <n v="5.45"/>
    <n v="4.24"/>
    <n v="0.16"/>
    <n v="10.02"/>
    <n v="6291"/>
    <n v="8.1059999999999999"/>
    <n v="10.417"/>
    <m/>
    <m/>
    <m/>
    <s v="FALSE"/>
    <s v="ĐÚNG"/>
  </r>
  <r>
    <x v="4"/>
    <x v="1"/>
    <n v="9.4600000000000009"/>
    <n v="6.37"/>
    <n v="0.28000000000000003"/>
    <n v="14.07"/>
    <n v="6292"/>
    <n v="63.59"/>
    <n v="28.545999999999999"/>
    <m/>
    <m/>
    <b v="1"/>
    <m/>
    <s v="ĐÚNG"/>
  </r>
  <r>
    <x v="3"/>
    <x v="0"/>
    <n v="7.71"/>
    <n v="2.39"/>
    <n v="0.11"/>
    <n v="8.33"/>
    <n v="6293"/>
    <n v="4.758"/>
    <n v="0.95199999999999996"/>
    <m/>
    <s v="SAI DẤU MOMEN"/>
    <b v="1"/>
    <m/>
    <s v="ĐÚNG"/>
  </r>
  <r>
    <x v="1"/>
    <x v="1"/>
    <n v="3.96"/>
    <n v="1.73"/>
    <n v="0.14000000000000001"/>
    <n v="9.35"/>
    <n v="6294"/>
    <n v="-13.992000000000001"/>
    <n v="-1.399"/>
    <s v="SAI HÌNH HỌC"/>
    <m/>
    <b v="1"/>
    <m/>
    <s v="ĐÚNG"/>
  </r>
  <r>
    <x v="4"/>
    <x v="4"/>
    <n v="12.95"/>
    <n v="9.9"/>
    <n v="0.22"/>
    <n v="12.05"/>
    <n v="6295"/>
    <n v="115.86499999999999"/>
    <n v="59.051000000000002"/>
    <m/>
    <m/>
    <m/>
    <s v="FALSE"/>
    <s v="ĐÚNG"/>
  </r>
  <r>
    <x v="2"/>
    <x v="3"/>
    <n v="5.89"/>
    <n v="3.72"/>
    <n v="0.15"/>
    <n v="9.68"/>
    <n v="6296"/>
    <n v="6.0279999999999996"/>
    <n v="11.754"/>
    <m/>
    <m/>
    <m/>
    <s v="FALSE"/>
    <s v="ĐÚNG"/>
  </r>
  <r>
    <x v="2"/>
    <x v="3"/>
    <n v="11.02"/>
    <n v="5.64"/>
    <n v="0.12"/>
    <n v="8.67"/>
    <n v="6297"/>
    <n v="12.411"/>
    <n v="36.850999999999999"/>
    <m/>
    <m/>
    <b v="1"/>
    <m/>
    <s v="ĐÚNG"/>
  </r>
  <r>
    <x v="1"/>
    <x v="2"/>
    <n v="4.13"/>
    <n v="2.02"/>
    <n v="0.1"/>
    <n v="8"/>
    <n v="6298"/>
    <n v="-16.321999999999999"/>
    <n v="-1.6319999999999999"/>
    <m/>
    <m/>
    <m/>
    <s v="FALSE"/>
    <s v="ĐÚNG"/>
  </r>
  <r>
    <x v="1"/>
    <x v="2"/>
    <n v="7.82"/>
    <n v="2.17"/>
    <n v="0.15"/>
    <n v="9.68"/>
    <n v="6299"/>
    <n v="-22.791"/>
    <n v="-2.2789999999999999"/>
    <s v="SAI HÌNH HỌC"/>
    <m/>
    <b v="1"/>
    <m/>
    <s v="ĐÚNG"/>
  </r>
  <r>
    <x v="2"/>
    <x v="2"/>
    <n v="7.25"/>
    <n v="4.33"/>
    <n v="0.16"/>
    <n v="10.02"/>
    <n v="6300"/>
    <n v="8.4540000000000006"/>
    <n v="18.434000000000001"/>
    <s v="SAI HÌNH HỌC"/>
    <m/>
    <b v="1"/>
    <m/>
    <s v="ĐÚNG"/>
  </r>
  <r>
    <x v="4"/>
    <x v="1"/>
    <n v="8.82"/>
    <n v="6.6"/>
    <n v="0.22"/>
    <n v="12.05"/>
    <n v="6301"/>
    <n v="52.609000000000002"/>
    <n v="26.245000000000001"/>
    <m/>
    <m/>
    <b v="1"/>
    <m/>
    <s v="ĐÚNG"/>
  </r>
  <r>
    <x v="2"/>
    <x v="0"/>
    <n v="10.73"/>
    <n v="5.41"/>
    <n v="0.13"/>
    <n v="9.01"/>
    <n v="6302"/>
    <n v="11.867000000000001"/>
    <n v="36.307000000000002"/>
    <m/>
    <m/>
    <b v="1"/>
    <m/>
    <s v="ĐÚNG"/>
  </r>
  <r>
    <x v="3"/>
    <x v="3"/>
    <n v="7.46"/>
    <n v="3.1"/>
    <n v="0.12"/>
    <n v="8.67"/>
    <n v="6303"/>
    <n v="8.3320000000000007"/>
    <n v="1.6659999999999999"/>
    <m/>
    <s v="SAI DẤU MOMEN"/>
    <b v="1"/>
    <m/>
    <s v="ĐÚNG"/>
  </r>
  <r>
    <x v="0"/>
    <x v="0"/>
    <n v="12.69"/>
    <n v="9.08"/>
    <n v="0.48"/>
    <n v="12.05"/>
    <n v="6304"/>
    <n v="47.686999999999998"/>
    <n v="93.143000000000001"/>
    <m/>
    <m/>
    <m/>
    <s v="TRUE"/>
    <s v="ĐÚNG"/>
  </r>
  <r>
    <x v="2"/>
    <x v="0"/>
    <n v="3.28"/>
    <n v="3.05"/>
    <n v="0.14000000000000001"/>
    <n v="9.35"/>
    <n v="6305"/>
    <n v="3.9140000000000001"/>
    <n v="3.5209999999999999"/>
    <m/>
    <m/>
    <b v="1"/>
    <m/>
    <s v="ĐÚNG"/>
  </r>
  <r>
    <x v="3"/>
    <x v="3"/>
    <n v="12.03"/>
    <n v="3.73"/>
    <n v="0.13"/>
    <n v="9.01"/>
    <n v="6306"/>
    <n v="12.536"/>
    <n v="2.5070000000000001"/>
    <m/>
    <m/>
    <b v="1"/>
    <m/>
    <s v="ĐÚNG"/>
  </r>
  <r>
    <x v="1"/>
    <x v="0"/>
    <n v="7.29"/>
    <n v="1.89"/>
    <n v="0.14000000000000001"/>
    <n v="9.35"/>
    <n v="6307"/>
    <n v="-16.7"/>
    <n v="-1.67"/>
    <s v="SAI HÌNH HỌC"/>
    <m/>
    <b v="1"/>
    <m/>
    <s v="ĐÚNG"/>
  </r>
  <r>
    <x v="1"/>
    <x v="0"/>
    <n v="6.31"/>
    <n v="1.37"/>
    <n v="0.11"/>
    <n v="8.33"/>
    <n v="6308"/>
    <n v="-7.8170000000000002"/>
    <n v="-0.78200000000000003"/>
    <m/>
    <m/>
    <b v="1"/>
    <m/>
    <s v="ĐÚNG"/>
  </r>
  <r>
    <x v="1"/>
    <x v="3"/>
    <n v="3.84"/>
    <n v="2.33"/>
    <n v="0.14000000000000001"/>
    <n v="9.35"/>
    <n v="6309"/>
    <n v="-25.38"/>
    <n v="-2.5379999999999998"/>
    <m/>
    <m/>
    <b v="1"/>
    <m/>
    <s v="ĐÚNG"/>
  </r>
  <r>
    <x v="2"/>
    <x v="2"/>
    <n v="5.71"/>
    <n v="4.62"/>
    <n v="0.17"/>
    <n v="10.36"/>
    <n v="6310"/>
    <n v="9.9510000000000005"/>
    <n v="11.821999999999999"/>
    <m/>
    <m/>
    <m/>
    <s v="FALSE"/>
    <s v="ĐÚNG"/>
  </r>
  <r>
    <x v="1"/>
    <x v="3"/>
    <n v="7.13"/>
    <n v="1.55"/>
    <n v="0.14000000000000001"/>
    <n v="9.35"/>
    <n v="6311"/>
    <n v="-11.231999999999999"/>
    <n v="-1.123"/>
    <m/>
    <s v="ĐÚNG"/>
    <b v="1"/>
    <m/>
    <s v="ĐÚNG"/>
  </r>
  <r>
    <x v="3"/>
    <x v="3"/>
    <n v="5.18"/>
    <n v="2.2999999999999998"/>
    <n v="0.12"/>
    <n v="8.67"/>
    <n v="6312"/>
    <n v="4.5860000000000003"/>
    <n v="0.91700000000000004"/>
    <m/>
    <m/>
    <b v="1"/>
    <m/>
    <s v="ĐÚNG"/>
  </r>
  <r>
    <x v="3"/>
    <x v="1"/>
    <n v="10.199999999999999"/>
    <n v="3.63"/>
    <n v="0.12"/>
    <n v="8.67"/>
    <n v="6313"/>
    <n v="11.423999999999999"/>
    <n v="2.2850000000000001"/>
    <m/>
    <m/>
    <b v="1"/>
    <m/>
    <s v="ĐÚNG"/>
  </r>
  <r>
    <x v="0"/>
    <x v="0"/>
    <n v="14.79"/>
    <n v="10.07"/>
    <n v="0.49"/>
    <n v="12.05"/>
    <n v="6314"/>
    <n v="58.652999999999999"/>
    <n v="126.52200000000001"/>
    <s v="SAI HÌNH HỌC"/>
    <m/>
    <b v="0"/>
    <m/>
    <s v="ĐÚNG"/>
  </r>
  <r>
    <x v="4"/>
    <x v="0"/>
    <n v="7.91"/>
    <n v="6.24"/>
    <n v="0.21"/>
    <n v="11.71"/>
    <n v="6315"/>
    <n v="43.348999999999997"/>
    <n v="22.797999999999998"/>
    <m/>
    <m/>
    <b v="1"/>
    <m/>
    <s v="ĐÚNG"/>
  </r>
  <r>
    <x v="3"/>
    <x v="3"/>
    <n v="8.7799999999999994"/>
    <n v="3.91"/>
    <n v="0.1"/>
    <n v="8"/>
    <n v="6316"/>
    <n v="12.23"/>
    <n v="2.4460000000000002"/>
    <m/>
    <m/>
    <b v="1"/>
    <m/>
    <s v="ĐÚNG"/>
  </r>
  <r>
    <x v="2"/>
    <x v="0"/>
    <n v="6.89"/>
    <n v="3.66"/>
    <n v="0.17"/>
    <n v="10.36"/>
    <n v="6317"/>
    <n v="6.2450000000000001"/>
    <n v="17.213000000000001"/>
    <m/>
    <m/>
    <b v="1"/>
    <m/>
    <s v="ĐÚNG"/>
  </r>
  <r>
    <x v="2"/>
    <x v="0"/>
    <n v="8.44"/>
    <n v="5.39"/>
    <n v="0.13"/>
    <n v="9.01"/>
    <n v="6318"/>
    <n v="11.779"/>
    <n v="22.463999999999999"/>
    <m/>
    <s v="SAI DẤU MOMEN"/>
    <b v="1"/>
    <m/>
    <s v="ĐÚNG"/>
  </r>
  <r>
    <x v="0"/>
    <x v="0"/>
    <n v="10.19"/>
    <n v="9.18"/>
    <n v="0.44"/>
    <n v="11.37"/>
    <n v="6319"/>
    <n v="45.993000000000002"/>
    <n v="56.67"/>
    <s v="SAI HÌNH HỌC"/>
    <m/>
    <b v="0"/>
    <m/>
    <s v="ĐÚNG"/>
  </r>
  <r>
    <x v="0"/>
    <x v="4"/>
    <n v="11.4"/>
    <n v="10.58"/>
    <n v="0.36"/>
    <n v="10.02"/>
    <n v="6320"/>
    <n v="53.837000000000003"/>
    <n v="62.506"/>
    <s v="SAI HÌNH HỌC"/>
    <m/>
    <b v="0"/>
    <m/>
    <s v="ĐÚNG"/>
  </r>
  <r>
    <x v="3"/>
    <x v="4"/>
    <n v="5.27"/>
    <n v="2.1800000000000002"/>
    <n v="0.12"/>
    <n v="8.67"/>
    <n v="6321"/>
    <n v="4.12"/>
    <n v="0.82399999999999995"/>
    <m/>
    <m/>
    <b v="1"/>
    <m/>
    <s v="ĐÚNG"/>
  </r>
  <r>
    <x v="1"/>
    <x v="1"/>
    <n v="4.8899999999999997"/>
    <n v="1.39"/>
    <n v="0.13"/>
    <n v="9.01"/>
    <n v="6322"/>
    <n v="-8.7040000000000006"/>
    <n v="-0.87"/>
    <m/>
    <m/>
    <m/>
    <s v="FALSE"/>
    <s v="ĐÚNG"/>
  </r>
  <r>
    <x v="1"/>
    <x v="3"/>
    <n v="4.04"/>
    <n v="2.31"/>
    <n v="0.15"/>
    <n v="9.68"/>
    <n v="6323"/>
    <n v="-25.827000000000002"/>
    <n v="-2.5830000000000002"/>
    <m/>
    <s v="ĐÚNG"/>
    <b v="1"/>
    <m/>
    <s v="ĐÚNG"/>
  </r>
  <r>
    <x v="4"/>
    <x v="0"/>
    <n v="7.53"/>
    <n v="7.02"/>
    <n v="0.27"/>
    <n v="13.73"/>
    <n v="6324"/>
    <n v="54.433"/>
    <n v="33.831000000000003"/>
    <s v="SAI HÌNH HỌC"/>
    <m/>
    <b v="1"/>
    <m/>
    <s v="ĐÚNG"/>
  </r>
  <r>
    <x v="4"/>
    <x v="2"/>
    <n v="14.01"/>
    <n v="9.99"/>
    <n v="0.22"/>
    <n v="12.05"/>
    <n v="6325"/>
    <n v="126.489"/>
    <n v="60.13"/>
    <m/>
    <s v="SAI DẤU MOMEN"/>
    <b v="1"/>
    <m/>
    <s v="ĐÚNG"/>
  </r>
  <r>
    <x v="1"/>
    <x v="2"/>
    <n v="6.72"/>
    <n v="1.98"/>
    <n v="0.12"/>
    <n v="8.67"/>
    <n v="6326"/>
    <n v="-16.995000000000001"/>
    <n v="-1.7"/>
    <s v="SAI HÌNH HỌC"/>
    <m/>
    <b v="1"/>
    <m/>
    <s v="ĐÚNG"/>
  </r>
  <r>
    <x v="1"/>
    <x v="3"/>
    <n v="6.43"/>
    <n v="1.68"/>
    <n v="0.14000000000000001"/>
    <n v="9.35"/>
    <n v="6327"/>
    <n v="-13.195"/>
    <n v="-1.32"/>
    <m/>
    <m/>
    <m/>
    <s v="FALSE"/>
    <s v="ĐÚNG"/>
  </r>
  <r>
    <x v="0"/>
    <x v="1"/>
    <n v="14.94"/>
    <n v="11.33"/>
    <n v="0.36"/>
    <n v="10.02"/>
    <n v="6328"/>
    <n v="61.74"/>
    <n v="107.352"/>
    <s v="SAI HÌNH HỌC"/>
    <m/>
    <b v="0"/>
    <m/>
    <s v="ĐÚNG"/>
  </r>
  <r>
    <x v="3"/>
    <x v="4"/>
    <n v="6.14"/>
    <n v="2.5499999999999998"/>
    <n v="0.12"/>
    <n v="8.67"/>
    <n v="6329"/>
    <n v="5.6379999999999999"/>
    <n v="1.1279999999999999"/>
    <m/>
    <m/>
    <b v="1"/>
    <m/>
    <s v="ĐÚNG"/>
  </r>
  <r>
    <x v="1"/>
    <x v="2"/>
    <n v="4.21"/>
    <n v="1.63"/>
    <n v="0.12"/>
    <n v="8.67"/>
    <n v="6330"/>
    <n v="-11.518000000000001"/>
    <n v="-1.1519999999999999"/>
    <m/>
    <m/>
    <b v="1"/>
    <m/>
    <s v="ĐÚNG"/>
  </r>
  <r>
    <x v="2"/>
    <x v="4"/>
    <n v="7"/>
    <n v="5.64"/>
    <n v="0.19"/>
    <n v="11.03"/>
    <n v="6331"/>
    <n v="15.789"/>
    <n v="18.916"/>
    <m/>
    <s v="SAI DẤU MOMEN"/>
    <b v="1"/>
    <m/>
    <s v="ĐÚNG"/>
  </r>
  <r>
    <x v="2"/>
    <x v="0"/>
    <n v="4.3899999999999997"/>
    <n v="3.96"/>
    <n v="0.16"/>
    <n v="10.02"/>
    <n v="6332"/>
    <n v="7.0709999999999997"/>
    <n v="6.7590000000000003"/>
    <s v="SAI HÌNH HỌC"/>
    <m/>
    <b v="1"/>
    <m/>
    <s v="ĐÚNG"/>
  </r>
  <r>
    <x v="2"/>
    <x v="2"/>
    <n v="4.82"/>
    <n v="4.0599999999999996"/>
    <n v="0.17"/>
    <n v="10.36"/>
    <n v="6333"/>
    <n v="7.6849999999999996"/>
    <n v="8.4239999999999995"/>
    <m/>
    <s v="SAI DẤU MOMEN"/>
    <b v="1"/>
    <m/>
    <s v="ĐÚNG"/>
  </r>
  <r>
    <x v="3"/>
    <x v="3"/>
    <n v="8.61"/>
    <n v="2.95"/>
    <n v="0.12"/>
    <n v="8.67"/>
    <n v="6334"/>
    <n v="7.5449999999999999"/>
    <n v="1.5089999999999999"/>
    <m/>
    <m/>
    <m/>
    <s v="FALSE"/>
    <s v="ĐÚNG"/>
  </r>
  <r>
    <x v="4"/>
    <x v="2"/>
    <n v="7.25"/>
    <n v="6.54"/>
    <n v="0.24"/>
    <n v="12.72"/>
    <n v="6335"/>
    <n v="45.234000000000002"/>
    <n v="27.202999999999999"/>
    <m/>
    <s v="SAI DẤU MOMEN"/>
    <b v="1"/>
    <m/>
    <s v="ĐÚNG"/>
  </r>
  <r>
    <x v="0"/>
    <x v="0"/>
    <n v="12.38"/>
    <n v="8.86"/>
    <n v="0.38"/>
    <n v="10.36"/>
    <n v="6336"/>
    <n v="39.036000000000001"/>
    <n v="76.215000000000003"/>
    <m/>
    <m/>
    <b v="0"/>
    <m/>
    <s v="ĐÚNG"/>
  </r>
  <r>
    <x v="2"/>
    <x v="2"/>
    <n v="8.1199999999999992"/>
    <n v="5.47"/>
    <n v="0.17"/>
    <n v="10.36"/>
    <n v="6337"/>
    <n v="13.949"/>
    <n v="23.908000000000001"/>
    <m/>
    <m/>
    <b v="1"/>
    <m/>
    <s v="ĐÚNG"/>
  </r>
  <r>
    <x v="0"/>
    <x v="1"/>
    <n v="13.45"/>
    <n v="11.57"/>
    <n v="0.37"/>
    <n v="10.36"/>
    <n v="6338"/>
    <n v="66.567999999999998"/>
    <n v="89.959000000000003"/>
    <m/>
    <s v="SAI DẤU MOMEN"/>
    <b v="0"/>
    <m/>
    <s v="ĐÚNG"/>
  </r>
  <r>
    <x v="0"/>
    <x v="3"/>
    <n v="14.36"/>
    <n v="11.44"/>
    <n v="0.49"/>
    <n v="12.05"/>
    <n v="6339"/>
    <n v="75.697000000000003"/>
    <n v="119.27200000000001"/>
    <m/>
    <m/>
    <b v="0"/>
    <m/>
    <s v="ĐÚNG"/>
  </r>
  <r>
    <x v="4"/>
    <x v="1"/>
    <n v="8.5500000000000007"/>
    <n v="7.32"/>
    <n v="0.25"/>
    <n v="13.06"/>
    <n v="6340"/>
    <n v="61.302999999999997"/>
    <n v="34.988999999999997"/>
    <s v="SAI HÌNH HỌC"/>
    <m/>
    <b v="1"/>
    <m/>
    <s v="ĐÚNG"/>
  </r>
  <r>
    <x v="0"/>
    <x v="2"/>
    <n v="9.44"/>
    <n v="9.39"/>
    <n v="0.39"/>
    <n v="10.7"/>
    <n v="6341"/>
    <n v="45.284999999999997"/>
    <n v="45.768999999999998"/>
    <s v="SAI HÌNH HỌC"/>
    <m/>
    <b v="0"/>
    <m/>
    <s v="ĐÚNG"/>
  </r>
  <r>
    <x v="1"/>
    <x v="2"/>
    <n v="7.37"/>
    <n v="1.91"/>
    <n v="0.14000000000000001"/>
    <n v="9.35"/>
    <n v="6342"/>
    <n v="-17.055"/>
    <n v="-1.706"/>
    <m/>
    <m/>
    <b v="1"/>
    <m/>
    <s v="ĐÚNG"/>
  </r>
  <r>
    <x v="3"/>
    <x v="4"/>
    <n v="5.74"/>
    <n v="2.06"/>
    <n v="0.11"/>
    <n v="8.33"/>
    <n v="6343"/>
    <n v="3.5350000000000001"/>
    <n v="0.70699999999999996"/>
    <m/>
    <m/>
    <b v="1"/>
    <m/>
    <s v="ĐÚNG"/>
  </r>
  <r>
    <x v="1"/>
    <x v="2"/>
    <n v="5.35"/>
    <n v="1.97"/>
    <n v="0.11"/>
    <n v="8.33"/>
    <n v="6344"/>
    <n v="-16.164000000000001"/>
    <n v="-1.6160000000000001"/>
    <m/>
    <m/>
    <b v="1"/>
    <m/>
    <s v="ĐÚNG"/>
  </r>
  <r>
    <x v="4"/>
    <x v="2"/>
    <n v="9.93"/>
    <n v="7.13"/>
    <n v="0.28999999999999998"/>
    <n v="14.41"/>
    <n v="6345"/>
    <n v="76.518000000000001"/>
    <n v="36.628"/>
    <m/>
    <m/>
    <b v="1"/>
    <m/>
    <s v="ĐÚNG"/>
  </r>
  <r>
    <x v="3"/>
    <x v="4"/>
    <n v="8.42"/>
    <n v="3.59"/>
    <n v="0.15"/>
    <n v="9.68"/>
    <n v="6346"/>
    <n v="12.476000000000001"/>
    <n v="2.4950000000000001"/>
    <m/>
    <m/>
    <b v="1"/>
    <m/>
    <s v="ĐÚNG"/>
  </r>
  <r>
    <x v="3"/>
    <x v="1"/>
    <n v="11.51"/>
    <n v="3.41"/>
    <n v="0.14000000000000001"/>
    <n v="9.35"/>
    <n v="6347"/>
    <n v="10.872"/>
    <n v="2.1739999999999999"/>
    <m/>
    <m/>
    <m/>
    <s v="FALSE"/>
    <s v="ĐÚNG"/>
  </r>
  <r>
    <x v="0"/>
    <x v="1"/>
    <n v="10.98"/>
    <n v="8.81"/>
    <n v="0.49"/>
    <n v="12.05"/>
    <n v="6348"/>
    <n v="44.893000000000001"/>
    <n v="69.731999999999999"/>
    <m/>
    <s v="SAI DẤU MOMEN"/>
    <b v="0"/>
    <m/>
    <s v="ĐÚNG"/>
  </r>
  <r>
    <x v="4"/>
    <x v="0"/>
    <n v="7.63"/>
    <n v="7.53"/>
    <n v="0.23"/>
    <n v="12.38"/>
    <n v="6349"/>
    <n v="53.345999999999997"/>
    <n v="35.097999999999999"/>
    <m/>
    <m/>
    <m/>
    <s v="FALSE"/>
    <s v="ĐÚNG"/>
  </r>
  <r>
    <x v="2"/>
    <x v="2"/>
    <n v="10.029999999999999"/>
    <n v="5.13"/>
    <n v="0.13"/>
    <n v="9.01"/>
    <n v="6350"/>
    <n v="10.67"/>
    <n v="31.724"/>
    <m/>
    <s v="SAI DẤU MOMEN"/>
    <b v="1"/>
    <m/>
    <s v="ĐÚNG"/>
  </r>
  <r>
    <x v="3"/>
    <x v="0"/>
    <n v="11.59"/>
    <n v="3.87"/>
    <n v="0.11"/>
    <n v="8.33"/>
    <n v="6351"/>
    <n v="12.476000000000001"/>
    <n v="2.4950000000000001"/>
    <m/>
    <m/>
    <b v="1"/>
    <m/>
    <s v="ĐÚNG"/>
  </r>
  <r>
    <x v="4"/>
    <x v="0"/>
    <n v="7.62"/>
    <n v="6.14"/>
    <n v="0.22"/>
    <n v="12.05"/>
    <n v="6352"/>
    <n v="42.283999999999999"/>
    <n v="22.713999999999999"/>
    <s v="SAI HÌNH HỌC"/>
    <m/>
    <b v="1"/>
    <m/>
    <s v="ĐÚNG"/>
  </r>
  <r>
    <x v="4"/>
    <x v="1"/>
    <n v="7.81"/>
    <n v="7.11"/>
    <n v="0.26"/>
    <n v="13.4"/>
    <n v="6353"/>
    <n v="55.807000000000002"/>
    <n v="33.869999999999997"/>
    <m/>
    <m/>
    <b v="1"/>
    <m/>
    <s v="ĐÚNG"/>
  </r>
  <r>
    <x v="1"/>
    <x v="3"/>
    <n v="3.06"/>
    <n v="2.0699999999999998"/>
    <n v="0.14000000000000001"/>
    <n v="9.35"/>
    <n v="6354"/>
    <n v="-20.032"/>
    <n v="-2.0030000000000001"/>
    <m/>
    <m/>
    <m/>
    <s v="FALSE"/>
    <s v="ĐÚNG"/>
  </r>
  <r>
    <x v="2"/>
    <x v="2"/>
    <n v="7.47"/>
    <n v="4.22"/>
    <n v="0.15"/>
    <n v="9.68"/>
    <n v="6355"/>
    <n v="7.7569999999999997"/>
    <n v="18.905000000000001"/>
    <m/>
    <s v="SAI DẤU MOMEN"/>
    <b v="1"/>
    <m/>
    <s v="ĐÚNG"/>
  </r>
  <r>
    <x v="0"/>
    <x v="0"/>
    <n v="13.4"/>
    <n v="10.029999999999999"/>
    <n v="0.44"/>
    <n v="11.37"/>
    <n v="6356"/>
    <n v="54.904000000000003"/>
    <n v="97.997"/>
    <m/>
    <m/>
    <m/>
    <s v="TRUE"/>
    <s v="ĐÚNG"/>
  </r>
  <r>
    <x v="4"/>
    <x v="3"/>
    <n v="7.77"/>
    <n v="7.1"/>
    <n v="0.28999999999999998"/>
    <n v="14.41"/>
    <n v="6357"/>
    <n v="59.622"/>
    <n v="36.32"/>
    <m/>
    <m/>
    <b v="1"/>
    <m/>
    <s v="ĐÚNG"/>
  </r>
  <r>
    <x v="1"/>
    <x v="3"/>
    <n v="7.53"/>
    <n v="2.2000000000000002"/>
    <n v="0.14000000000000001"/>
    <n v="9.35"/>
    <n v="6358"/>
    <n v="-22.626999999999999"/>
    <n v="-2.2629999999999999"/>
    <s v="SAI HÌNH HỌC"/>
    <m/>
    <b v="1"/>
    <m/>
    <s v="ĐÚNG"/>
  </r>
  <r>
    <x v="0"/>
    <x v="1"/>
    <n v="13.86"/>
    <n v="11.32"/>
    <n v="0.37"/>
    <n v="10.36"/>
    <n v="6359"/>
    <n v="63.722999999999999"/>
    <n v="95.527000000000001"/>
    <m/>
    <m/>
    <b v="0"/>
    <m/>
    <s v="ĐÚNG"/>
  </r>
  <r>
    <x v="0"/>
    <x v="3"/>
    <n v="9.8800000000000008"/>
    <n v="9.2100000000000009"/>
    <n v="0.47"/>
    <n v="11.71"/>
    <n v="6360"/>
    <n v="47.677999999999997"/>
    <n v="54.866999999999997"/>
    <m/>
    <m/>
    <b v="0"/>
    <m/>
    <s v="ĐÚNG"/>
  </r>
  <r>
    <x v="4"/>
    <x v="0"/>
    <n v="13.26"/>
    <n v="9.92"/>
    <n v="0.22"/>
    <n v="12.05"/>
    <n v="6361"/>
    <n v="118.879"/>
    <n v="59.29"/>
    <m/>
    <m/>
    <b v="1"/>
    <m/>
    <s v="ĐÚNG"/>
  </r>
  <r>
    <x v="0"/>
    <x v="2"/>
    <n v="11.81"/>
    <n v="9.9499999999999993"/>
    <n v="0.38"/>
    <n v="10.36"/>
    <n v="6362"/>
    <n v="49.231999999999999"/>
    <n v="69.358999999999995"/>
    <m/>
    <m/>
    <b v="0"/>
    <m/>
    <s v="ĐÚNG"/>
  </r>
  <r>
    <x v="2"/>
    <x v="1"/>
    <n v="6.77"/>
    <n v="3.62"/>
    <n v="0.15"/>
    <n v="9.68"/>
    <n v="6363"/>
    <n v="5.7080000000000002"/>
    <n v="15.528"/>
    <m/>
    <m/>
    <b v="1"/>
    <m/>
    <s v="ĐÚNG"/>
  </r>
  <r>
    <x v="4"/>
    <x v="3"/>
    <n v="8.1"/>
    <n v="7.36"/>
    <n v="0.28999999999999998"/>
    <n v="14.41"/>
    <n v="6364"/>
    <n v="64.430000000000007"/>
    <n v="39.029000000000003"/>
    <m/>
    <s v="SAI DẤU MOMEN"/>
    <b v="1"/>
    <m/>
    <s v="ĐÚNG"/>
  </r>
  <r>
    <x v="4"/>
    <x v="0"/>
    <n v="10.91"/>
    <n v="9.85"/>
    <n v="0.21"/>
    <n v="11.71"/>
    <n v="6365"/>
    <n v="94.38"/>
    <n v="56.807000000000002"/>
    <m/>
    <m/>
    <m/>
    <s v="FALSE"/>
    <s v="ĐÚNG"/>
  </r>
  <r>
    <x v="3"/>
    <x v="0"/>
    <n v="8.6300000000000008"/>
    <n v="3.72"/>
    <n v="0.11"/>
    <n v="8.33"/>
    <n v="6366"/>
    <n v="11.526999999999999"/>
    <n v="2.3050000000000002"/>
    <m/>
    <m/>
    <b v="1"/>
    <m/>
    <s v="ĐÚNG"/>
  </r>
  <r>
    <x v="2"/>
    <x v="2"/>
    <n v="6.88"/>
    <n v="4.5199999999999996"/>
    <n v="0.19"/>
    <n v="11.03"/>
    <n v="6367"/>
    <n v="10.141"/>
    <n v="18.273"/>
    <m/>
    <m/>
    <m/>
    <s v="FALSE"/>
    <s v="ĐÚNG"/>
  </r>
  <r>
    <x v="1"/>
    <x v="2"/>
    <n v="3.55"/>
    <n v="2.36"/>
    <n v="0.1"/>
    <n v="8"/>
    <n v="6368"/>
    <n v="-22.277999999999999"/>
    <n v="-2.2280000000000002"/>
    <m/>
    <m/>
    <m/>
    <s v="FALSE"/>
    <s v="ĐÚNG"/>
  </r>
  <r>
    <x v="0"/>
    <x v="2"/>
    <n v="10.38"/>
    <n v="8.41"/>
    <n v="0.44"/>
    <n v="11.37"/>
    <n v="6369"/>
    <n v="38.600999999999999"/>
    <n v="58.802999999999997"/>
    <m/>
    <m/>
    <b v="0"/>
    <m/>
    <s v="ĐÚNG"/>
  </r>
  <r>
    <x v="1"/>
    <x v="3"/>
    <n v="7.05"/>
    <n v="1.2"/>
    <n v="0.11"/>
    <n v="8.33"/>
    <n v="6370"/>
    <n v="-5.9980000000000002"/>
    <n v="-0.6"/>
    <m/>
    <m/>
    <b v="1"/>
    <m/>
    <s v="ĐÚNG"/>
  </r>
  <r>
    <x v="2"/>
    <x v="4"/>
    <n v="5.8"/>
    <n v="5.67"/>
    <n v="0.2"/>
    <n v="11.37"/>
    <n v="6371"/>
    <n v="16.449000000000002"/>
    <n v="13.387"/>
    <m/>
    <m/>
    <m/>
    <s v="FALSE"/>
    <s v="ĐÚNG"/>
  </r>
  <r>
    <x v="4"/>
    <x v="0"/>
    <n v="7.67"/>
    <n v="6.3"/>
    <n v="0.28000000000000003"/>
    <n v="14.07"/>
    <n v="6372"/>
    <n v="50.991"/>
    <n v="27.922000000000001"/>
    <m/>
    <s v="SAI DẤU MOMEN"/>
    <b v="1"/>
    <m/>
    <s v="ĐÚNG"/>
  </r>
  <r>
    <x v="0"/>
    <x v="1"/>
    <n v="12.48"/>
    <n v="10.06"/>
    <n v="0.38"/>
    <n v="10.36"/>
    <n v="6373"/>
    <n v="50.326999999999998"/>
    <n v="77.451999999999998"/>
    <s v="SAI HÌNH HỌC"/>
    <m/>
    <b v="0"/>
    <m/>
    <s v="ĐÚNG"/>
  </r>
  <r>
    <x v="0"/>
    <x v="2"/>
    <n v="11.09"/>
    <n v="9.09"/>
    <n v="0.49"/>
    <n v="12.05"/>
    <n v="6374"/>
    <n v="47.792000000000002"/>
    <n v="71.135999999999996"/>
    <m/>
    <m/>
    <b v="0"/>
    <m/>
    <s v="ĐÚNG"/>
  </r>
  <r>
    <x v="4"/>
    <x v="4"/>
    <n v="10.19"/>
    <n v="8.8699999999999992"/>
    <n v="0.23"/>
    <n v="12.38"/>
    <n v="6375"/>
    <n v="83.923000000000002"/>
    <n v="48.701000000000001"/>
    <m/>
    <m/>
    <b v="1"/>
    <m/>
    <s v="ĐÚNG"/>
  </r>
  <r>
    <x v="1"/>
    <x v="4"/>
    <n v="4.93"/>
    <n v="1.34"/>
    <n v="0.12"/>
    <n v="8.67"/>
    <n v="6376"/>
    <n v="-7.7839999999999998"/>
    <n v="-0.77800000000000002"/>
    <s v="SAI HÌNH HỌC"/>
    <m/>
    <b v="1"/>
    <m/>
    <s v="ĐÚNG"/>
  </r>
  <r>
    <x v="1"/>
    <x v="3"/>
    <n v="6.4"/>
    <n v="2.3199999999999998"/>
    <n v="0.12"/>
    <n v="8.67"/>
    <n v="6377"/>
    <n v="-23.332999999999998"/>
    <n v="-2.3330000000000002"/>
    <m/>
    <m/>
    <b v="1"/>
    <m/>
    <s v="ĐÚNG"/>
  </r>
  <r>
    <x v="4"/>
    <x v="3"/>
    <n v="10.45"/>
    <n v="8.8000000000000007"/>
    <n v="0.25"/>
    <n v="13.06"/>
    <n v="6378"/>
    <n v="90.075000000000003"/>
    <n v="50.567999999999998"/>
    <m/>
    <s v="SAI DẤU MOMEN"/>
    <b v="1"/>
    <m/>
    <s v="ĐÚNG"/>
  </r>
  <r>
    <x v="3"/>
    <x v="4"/>
    <n v="5.81"/>
    <n v="2.2599999999999998"/>
    <n v="0.15"/>
    <n v="9.68"/>
    <n v="6379"/>
    <n v="4.944"/>
    <n v="0.98899999999999999"/>
    <m/>
    <m/>
    <m/>
    <s v="FALSE"/>
    <s v="ĐÚNG"/>
  </r>
  <r>
    <x v="0"/>
    <x v="3"/>
    <n v="16.96"/>
    <n v="11.72"/>
    <n v="0.4"/>
    <n v="10.7"/>
    <n v="6380"/>
    <n v="70.546999999999997"/>
    <n v="147.733"/>
    <m/>
    <m/>
    <m/>
    <s v="TRUE"/>
    <s v="ĐÚNG"/>
  </r>
  <r>
    <x v="3"/>
    <x v="1"/>
    <n v="6.84"/>
    <n v="2.5299999999999998"/>
    <n v="0.14000000000000001"/>
    <n v="9.35"/>
    <n v="6381"/>
    <n v="5.9850000000000003"/>
    <n v="1.1970000000000001"/>
    <m/>
    <m/>
    <b v="1"/>
    <m/>
    <s v="ĐÚNG"/>
  </r>
  <r>
    <x v="1"/>
    <x v="2"/>
    <n v="4.24"/>
    <n v="1.77"/>
    <n v="0.11"/>
    <n v="8.33"/>
    <n v="6382"/>
    <n v="-13.048999999999999"/>
    <n v="-1.3049999999999999"/>
    <m/>
    <m/>
    <b v="1"/>
    <m/>
    <s v="ĐÚNG"/>
  </r>
  <r>
    <x v="0"/>
    <x v="2"/>
    <n v="12.29"/>
    <n v="8.94"/>
    <n v="0.41"/>
    <n v="10.7"/>
    <n v="6383"/>
    <n v="41.048999999999999"/>
    <n v="77.575999999999993"/>
    <m/>
    <m/>
    <b v="0"/>
    <m/>
    <s v="ĐÚNG"/>
  </r>
  <r>
    <x v="2"/>
    <x v="4"/>
    <n v="4.41"/>
    <n v="3.15"/>
    <n v="0.18"/>
    <n v="10.7"/>
    <n v="6384"/>
    <n v="4.7779999999999996"/>
    <n v="7.2830000000000004"/>
    <m/>
    <m/>
    <b v="1"/>
    <m/>
    <s v="ĐÚNG"/>
  </r>
  <r>
    <x v="1"/>
    <x v="1"/>
    <n v="5.35"/>
    <n v="1.85"/>
    <n v="0.11"/>
    <n v="8.33"/>
    <n v="6385"/>
    <n v="-14.255000000000001"/>
    <n v="-1.4259999999999999"/>
    <m/>
    <m/>
    <m/>
    <s v="FALSE"/>
    <s v="ĐÚNG"/>
  </r>
  <r>
    <x v="0"/>
    <x v="1"/>
    <n v="8.91"/>
    <n v="8.24"/>
    <n v="0.49"/>
    <n v="12.05"/>
    <n v="6386"/>
    <n v="39.271999999999998"/>
    <n v="45.917999999999999"/>
    <s v="SAI HÌNH HỌC"/>
    <m/>
    <b v="0"/>
    <m/>
    <s v="ĐÚNG"/>
  </r>
  <r>
    <x v="4"/>
    <x v="0"/>
    <n v="11.06"/>
    <n v="8.25"/>
    <n v="0.23"/>
    <n v="12.38"/>
    <n v="6387"/>
    <n v="84.721000000000004"/>
    <n v="42.131"/>
    <m/>
    <m/>
    <m/>
    <s v="FALSE"/>
    <s v="ĐÚNG"/>
  </r>
  <r>
    <x v="4"/>
    <x v="0"/>
    <n v="13.24"/>
    <n v="9.27"/>
    <n v="0.27"/>
    <n v="13.73"/>
    <n v="6388"/>
    <n v="126.386"/>
    <n v="58.993000000000002"/>
    <m/>
    <s v="SAI DẤU MOMEN"/>
    <b v="1"/>
    <m/>
    <s v="ĐÚNG"/>
  </r>
  <r>
    <x v="0"/>
    <x v="4"/>
    <n v="11.24"/>
    <n v="8.6300000000000008"/>
    <n v="0.36"/>
    <n v="10.02"/>
    <n v="6389"/>
    <n v="35.82"/>
    <n v="60.762999999999998"/>
    <m/>
    <s v="SAI DẤU MOMEN"/>
    <b v="0"/>
    <m/>
    <s v="ĐÚNG"/>
  </r>
  <r>
    <x v="3"/>
    <x v="1"/>
    <n v="5.73"/>
    <n v="2.1"/>
    <n v="0.13"/>
    <n v="9.01"/>
    <n v="6390"/>
    <n v="3.9729999999999999"/>
    <n v="0.79500000000000004"/>
    <m/>
    <m/>
    <b v="1"/>
    <m/>
    <s v="ĐÚNG"/>
  </r>
  <r>
    <x v="2"/>
    <x v="3"/>
    <n v="10.29"/>
    <n v="5.44"/>
    <n v="0.13"/>
    <n v="9.01"/>
    <n v="6391"/>
    <n v="11.999000000000001"/>
    <n v="33.390999999999998"/>
    <s v="SAI HÌNH HỌC"/>
    <m/>
    <b v="1"/>
    <m/>
    <s v="ĐÚNG"/>
  </r>
  <r>
    <x v="1"/>
    <x v="3"/>
    <n v="6.46"/>
    <n v="1.51"/>
    <n v="0.14000000000000001"/>
    <n v="9.35"/>
    <n v="6392"/>
    <n v="-10.659000000000001"/>
    <n v="-1.0660000000000001"/>
    <m/>
    <m/>
    <m/>
    <s v="FALSE"/>
    <s v="ĐÚNG"/>
  </r>
  <r>
    <x v="0"/>
    <x v="4"/>
    <n v="11.23"/>
    <n v="9.1999999999999993"/>
    <n v="0.36"/>
    <n v="10.02"/>
    <n v="6393"/>
    <n v="40.707999999999998"/>
    <n v="60.655000000000001"/>
    <m/>
    <m/>
    <b v="0"/>
    <m/>
    <s v="ĐÚNG"/>
  </r>
  <r>
    <x v="3"/>
    <x v="4"/>
    <n v="9.86"/>
    <n v="2.99"/>
    <n v="0.14000000000000001"/>
    <n v="9.35"/>
    <n v="6394"/>
    <n v="8.359"/>
    <n v="1.6719999999999999"/>
    <m/>
    <m/>
    <b v="1"/>
    <m/>
    <s v="ĐÚNG"/>
  </r>
  <r>
    <x v="1"/>
    <x v="3"/>
    <n v="7.17"/>
    <n v="2.23"/>
    <n v="0.12"/>
    <n v="8.67"/>
    <n v="6395"/>
    <n v="-21.558"/>
    <n v="-2.1560000000000001"/>
    <s v="SAI HÌNH HỌC"/>
    <m/>
    <b v="1"/>
    <m/>
    <s v="ĐÚNG"/>
  </r>
  <r>
    <x v="0"/>
    <x v="0"/>
    <n v="8.9600000000000009"/>
    <n v="8.6999999999999993"/>
    <n v="0.38"/>
    <n v="10.36"/>
    <n v="6396"/>
    <n v="37.639000000000003"/>
    <n v="39.921999999999997"/>
    <m/>
    <m/>
    <b v="0"/>
    <m/>
    <s v="ĐÚNG"/>
  </r>
  <r>
    <x v="2"/>
    <x v="3"/>
    <n v="6.09"/>
    <n v="3.07"/>
    <n v="0.18"/>
    <n v="10.7"/>
    <n v="6397"/>
    <n v="4.5380000000000003"/>
    <n v="13.888999999999999"/>
    <m/>
    <m/>
    <b v="1"/>
    <m/>
    <s v="ĐÚNG"/>
  </r>
  <r>
    <x v="1"/>
    <x v="2"/>
    <n v="3.05"/>
    <n v="1.6"/>
    <n v="0.11"/>
    <n v="8.33"/>
    <n v="6398"/>
    <n v="-10.662000000000001"/>
    <n v="-1.0660000000000001"/>
    <m/>
    <m/>
    <b v="1"/>
    <m/>
    <s v="ĐÚNG"/>
  </r>
  <r>
    <x v="1"/>
    <x v="3"/>
    <n v="4.62"/>
    <n v="1.69"/>
    <n v="0.12"/>
    <n v="8.67"/>
    <n v="6399"/>
    <n v="-12.381"/>
    <n v="-1.238"/>
    <m/>
    <m/>
    <b v="1"/>
    <m/>
    <s v="ĐÚNG"/>
  </r>
  <r>
    <x v="0"/>
    <x v="4"/>
    <n v="15.22"/>
    <n v="11.85"/>
    <n v="0.43"/>
    <n v="11.03"/>
    <n v="6400"/>
    <n v="74.344999999999999"/>
    <n v="122.64400000000001"/>
    <s v="SAI HÌNH HỌC"/>
    <m/>
    <b v="0"/>
    <m/>
    <s v="ĐÚNG"/>
  </r>
  <r>
    <x v="0"/>
    <x v="1"/>
    <n v="9.2100000000000009"/>
    <n v="8.09"/>
    <n v="0.38"/>
    <n v="10.36"/>
    <n v="6401"/>
    <n v="32.545999999999999"/>
    <n v="42.180999999999997"/>
    <m/>
    <m/>
    <b v="0"/>
    <m/>
    <s v="ĐÚNG"/>
  </r>
  <r>
    <x v="3"/>
    <x v="0"/>
    <n v="7.7"/>
    <n v="2.72"/>
    <n v="0.13"/>
    <n v="9.01"/>
    <n v="6402"/>
    <n v="6.6660000000000004"/>
    <n v="1.333"/>
    <s v="ĐÚNG"/>
    <m/>
    <b v="1"/>
    <m/>
    <s v="ĐÚNG"/>
  </r>
  <r>
    <x v="4"/>
    <x v="3"/>
    <n v="12.65"/>
    <n v="9.27"/>
    <n v="0.24"/>
    <n v="12.72"/>
    <n v="6403"/>
    <n v="111.871"/>
    <n v="54.652999999999999"/>
    <m/>
    <m/>
    <b v="1"/>
    <m/>
    <s v="ĐÚNG"/>
  </r>
  <r>
    <x v="3"/>
    <x v="1"/>
    <n v="6.46"/>
    <n v="3.04"/>
    <n v="0.15"/>
    <n v="9.68"/>
    <n v="6404"/>
    <n v="8.9459999999999997"/>
    <n v="1.7889999999999999"/>
    <m/>
    <s v="SAI DẤU MOMEN"/>
    <b v="1"/>
    <m/>
    <s v="ĐÚNG"/>
  </r>
  <r>
    <x v="3"/>
    <x v="2"/>
    <n v="8.32"/>
    <n v="2.73"/>
    <n v="0.11"/>
    <n v="8.33"/>
    <n v="6405"/>
    <n v="6.2080000000000002"/>
    <n v="1.242"/>
    <m/>
    <m/>
    <b v="1"/>
    <m/>
    <s v="ĐÚNG"/>
  </r>
  <r>
    <x v="2"/>
    <x v="3"/>
    <n v="4.8099999999999996"/>
    <n v="3.88"/>
    <n v="0.18"/>
    <n v="10.7"/>
    <n v="6406"/>
    <n v="7.2489999999999997"/>
    <n v="8.6639999999999997"/>
    <s v="SAI HÌNH HỌC"/>
    <m/>
    <b v="1"/>
    <m/>
    <s v="ĐÚNG"/>
  </r>
  <r>
    <x v="2"/>
    <x v="3"/>
    <n v="6.48"/>
    <n v="3.59"/>
    <n v="0.13"/>
    <n v="9.01"/>
    <n v="6407"/>
    <n v="5.2249999999999996"/>
    <n v="13.242000000000001"/>
    <m/>
    <m/>
    <b v="1"/>
    <m/>
    <s v="ĐÚNG"/>
  </r>
  <r>
    <x v="0"/>
    <x v="3"/>
    <n v="9.07"/>
    <n v="8.6199999999999992"/>
    <n v="0.4"/>
    <n v="10.7"/>
    <n v="6408"/>
    <n v="38.162999999999997"/>
    <n v="42.250999999999998"/>
    <s v="SAI HÌNH HỌC"/>
    <m/>
    <b v="0"/>
    <m/>
    <s v="ĐÚNG"/>
  </r>
  <r>
    <x v="4"/>
    <x v="2"/>
    <n v="9.4600000000000009"/>
    <n v="6.51"/>
    <n v="0.22"/>
    <n v="12.05"/>
    <n v="6409"/>
    <n v="55.656999999999996"/>
    <n v="25.533999999999999"/>
    <m/>
    <m/>
    <b v="1"/>
    <m/>
    <s v="ĐÚNG"/>
  </r>
  <r>
    <x v="2"/>
    <x v="1"/>
    <n v="6.34"/>
    <n v="5.55"/>
    <n v="0.12"/>
    <n v="8.67"/>
    <n v="6410"/>
    <n v="12.018000000000001"/>
    <n v="12.196999999999999"/>
    <m/>
    <m/>
    <b v="1"/>
    <m/>
    <s v="ĐÚNG"/>
  </r>
  <r>
    <x v="3"/>
    <x v="0"/>
    <n v="6.12"/>
    <n v="2.2599999999999998"/>
    <n v="0.15"/>
    <n v="9.68"/>
    <n v="6411"/>
    <n v="4.944"/>
    <n v="0.98899999999999999"/>
    <s v="ĐÚNG"/>
    <m/>
    <b v="1"/>
    <m/>
    <s v="ĐÚNG"/>
  </r>
  <r>
    <x v="0"/>
    <x v="1"/>
    <n v="11.58"/>
    <n v="11.25"/>
    <n v="0.46"/>
    <n v="11.71"/>
    <n v="6412"/>
    <n v="71.138000000000005"/>
    <n v="75.373000000000005"/>
    <m/>
    <m/>
    <b v="0"/>
    <m/>
    <s v="ĐÚNG"/>
  </r>
  <r>
    <x v="3"/>
    <x v="1"/>
    <n v="6.67"/>
    <n v="2.4900000000000002"/>
    <n v="0.11"/>
    <n v="8.33"/>
    <n v="6413"/>
    <n v="5.165"/>
    <n v="1.0329999999999999"/>
    <m/>
    <m/>
    <b v="1"/>
    <m/>
    <s v="ĐÚNG"/>
  </r>
  <r>
    <x v="2"/>
    <x v="2"/>
    <n v="9.09"/>
    <n v="5.68"/>
    <n v="0.15"/>
    <n v="9.68"/>
    <n v="6414"/>
    <n v="14.054"/>
    <n v="27.994"/>
    <m/>
    <m/>
    <b v="1"/>
    <m/>
    <s v="ĐÚNG"/>
  </r>
  <r>
    <x v="1"/>
    <x v="2"/>
    <n v="7.07"/>
    <n v="1.9"/>
    <n v="0.15"/>
    <n v="9.68"/>
    <n v="6415"/>
    <n v="-17.472000000000001"/>
    <n v="-1.7470000000000001"/>
    <s v="SAI HÌNH HỌC"/>
    <m/>
    <b v="1"/>
    <m/>
    <s v="ĐÚNG"/>
  </r>
  <r>
    <x v="1"/>
    <x v="0"/>
    <n v="3.61"/>
    <n v="1.87"/>
    <n v="0.12"/>
    <n v="8.67"/>
    <n v="6416"/>
    <n v="-15.159000000000001"/>
    <n v="-1.516"/>
    <m/>
    <m/>
    <b v="1"/>
    <m/>
    <s v="ĐÚNG"/>
  </r>
  <r>
    <x v="2"/>
    <x v="2"/>
    <n v="5.8"/>
    <n v="3.26"/>
    <n v="0.17"/>
    <n v="10.36"/>
    <n v="6417"/>
    <n v="4.9550000000000001"/>
    <n v="12.198"/>
    <m/>
    <s v="SAI DẤU MOMEN"/>
    <b v="1"/>
    <m/>
    <s v="ĐÚNG"/>
  </r>
  <r>
    <x v="1"/>
    <x v="0"/>
    <n v="3.02"/>
    <n v="1.91"/>
    <n v="0.11"/>
    <n v="8.33"/>
    <n v="6418"/>
    <n v="-15.194000000000001"/>
    <n v="-1.5189999999999999"/>
    <m/>
    <m/>
    <m/>
    <s v="FALSE"/>
    <s v="ĐÚNG"/>
  </r>
  <r>
    <x v="3"/>
    <x v="4"/>
    <n v="6.74"/>
    <n v="2.02"/>
    <n v="0.11"/>
    <n v="8.33"/>
    <n v="6419"/>
    <n v="3.399"/>
    <n v="0.68"/>
    <m/>
    <m/>
    <b v="1"/>
    <m/>
    <s v="ĐÚNG"/>
  </r>
  <r>
    <x v="4"/>
    <x v="0"/>
    <n v="9.9499999999999993"/>
    <n v="7.34"/>
    <n v="0.25"/>
    <n v="13.06"/>
    <n v="6420"/>
    <n v="71.536000000000001"/>
    <n v="35.180999999999997"/>
    <s v="SAI HÌNH HỌC"/>
    <m/>
    <b v="1"/>
    <m/>
    <s v="ĐÚNG"/>
  </r>
  <r>
    <x v="2"/>
    <x v="2"/>
    <n v="10.48"/>
    <n v="5.64"/>
    <n v="0.17"/>
    <n v="10.36"/>
    <n v="6421"/>
    <n v="14.83"/>
    <n v="39.825000000000003"/>
    <m/>
    <s v="SAI DẤU MOMEN"/>
    <b v="1"/>
    <m/>
    <s v="ĐÚNG"/>
  </r>
  <r>
    <x v="0"/>
    <x v="2"/>
    <n v="14.21"/>
    <n v="9.57"/>
    <n v="0.48"/>
    <n v="12.05"/>
    <n v="6422"/>
    <n v="52.972999999999999"/>
    <n v="116.79300000000001"/>
    <m/>
    <m/>
    <b v="0"/>
    <m/>
    <s v="ĐÚNG"/>
  </r>
  <r>
    <x v="0"/>
    <x v="3"/>
    <n v="13.51"/>
    <n v="11.2"/>
    <n v="0.5"/>
    <n v="12.38"/>
    <n v="6423"/>
    <n v="74.540999999999997"/>
    <n v="108.461"/>
    <s v="SAI HÌNH HỌC"/>
    <m/>
    <b v="0"/>
    <m/>
    <s v="ĐÚNG"/>
  </r>
  <r>
    <x v="3"/>
    <x v="1"/>
    <n v="8.31"/>
    <n v="2.62"/>
    <n v="0.15"/>
    <n v="9.68"/>
    <n v="6424"/>
    <n v="6.6449999999999996"/>
    <n v="1.329"/>
    <m/>
    <m/>
    <b v="1"/>
    <m/>
    <s v="ĐÚNG"/>
  </r>
  <r>
    <x v="3"/>
    <x v="2"/>
    <n v="12.06"/>
    <n v="3.87"/>
    <n v="0.15"/>
    <n v="9.68"/>
    <n v="6425"/>
    <n v="14.497999999999999"/>
    <n v="2.9"/>
    <s v="ĐÚNG"/>
    <m/>
    <b v="1"/>
    <m/>
    <s v="ĐÚNG"/>
  </r>
  <r>
    <x v="2"/>
    <x v="3"/>
    <n v="7.04"/>
    <n v="4.4000000000000004"/>
    <n v="0.16"/>
    <n v="10.02"/>
    <n v="6426"/>
    <n v="8.7289999999999992"/>
    <n v="17.381"/>
    <m/>
    <m/>
    <b v="1"/>
    <m/>
    <s v="ĐÚNG"/>
  </r>
  <r>
    <x v="2"/>
    <x v="4"/>
    <n v="7.02"/>
    <n v="4.6900000000000004"/>
    <n v="0.14000000000000001"/>
    <n v="9.35"/>
    <n v="6427"/>
    <n v="9.2550000000000008"/>
    <n v="16.126999999999999"/>
    <m/>
    <m/>
    <b v="1"/>
    <m/>
    <s v="ĐÚNG"/>
  </r>
  <r>
    <x v="0"/>
    <x v="4"/>
    <n v="10.56"/>
    <n v="8.1999999999999993"/>
    <n v="0.43"/>
    <n v="11.03"/>
    <n v="6428"/>
    <n v="35.6"/>
    <n v="59.04"/>
    <m/>
    <s v="SAI DẤU MOMEN"/>
    <b v="0"/>
    <m/>
    <s v="ĐÚNG"/>
  </r>
  <r>
    <x v="4"/>
    <x v="2"/>
    <n v="9.68"/>
    <n v="9.5"/>
    <n v="0.27"/>
    <n v="13.73"/>
    <n v="6429"/>
    <n v="94.695999999999998"/>
    <n v="61.957000000000001"/>
    <m/>
    <m/>
    <b v="1"/>
    <m/>
    <s v="ĐÚNG"/>
  </r>
  <r>
    <x v="4"/>
    <x v="0"/>
    <n v="9.15"/>
    <n v="7.13"/>
    <n v="0.27"/>
    <n v="13.73"/>
    <n v="6430"/>
    <n v="67.180000000000007"/>
    <n v="34.9"/>
    <m/>
    <s v="SAI DẤU MOMEN"/>
    <b v="1"/>
    <m/>
    <s v="ĐÚNG"/>
  </r>
  <r>
    <x v="0"/>
    <x v="0"/>
    <n v="13.78"/>
    <n v="10.64"/>
    <n v="0.5"/>
    <n v="12.38"/>
    <n v="6431"/>
    <n v="67.274000000000001"/>
    <n v="112.839"/>
    <s v="SAI HÌNH HỌC"/>
    <m/>
    <b v="0"/>
    <m/>
    <s v="ĐÚNG"/>
  </r>
  <r>
    <x v="4"/>
    <x v="2"/>
    <n v="11.8"/>
    <n v="8.0500000000000007"/>
    <n v="0.24"/>
    <n v="12.72"/>
    <n v="6432"/>
    <n v="90.62"/>
    <n v="41.213999999999999"/>
    <m/>
    <s v="SAI DẤU MOMEN"/>
    <b v="1"/>
    <m/>
    <s v="ĐÚNG"/>
  </r>
  <r>
    <x v="1"/>
    <x v="1"/>
    <n v="6.41"/>
    <n v="2.14"/>
    <n v="0.12"/>
    <n v="8.67"/>
    <n v="6433"/>
    <n v="-19.853000000000002"/>
    <n v="-1.9850000000000001"/>
    <m/>
    <m/>
    <m/>
    <s v="FALSE"/>
    <s v="ĐÚNG"/>
  </r>
  <r>
    <x v="2"/>
    <x v="4"/>
    <n v="4.6900000000000004"/>
    <n v="3.59"/>
    <n v="0.13"/>
    <n v="9.01"/>
    <n v="6434"/>
    <n v="5.2249999999999996"/>
    <n v="6.9359999999999999"/>
    <m/>
    <m/>
    <b v="1"/>
    <m/>
    <s v="ĐÚNG"/>
  </r>
  <r>
    <x v="2"/>
    <x v="1"/>
    <n v="9.92"/>
    <n v="4.96"/>
    <n v="0.14000000000000001"/>
    <n v="9.35"/>
    <n v="6435"/>
    <n v="10.351000000000001"/>
    <n v="32.203000000000003"/>
    <m/>
    <s v="SAI DẤU MOMEN"/>
    <b v="1"/>
    <m/>
    <s v="ĐÚNG"/>
  </r>
  <r>
    <x v="0"/>
    <x v="0"/>
    <n v="11.1"/>
    <n v="9.26"/>
    <n v="0.36"/>
    <n v="10.02"/>
    <n v="6436"/>
    <n v="41.241"/>
    <n v="59.259"/>
    <m/>
    <m/>
    <b v="0"/>
    <m/>
    <s v="ĐÚNG"/>
  </r>
  <r>
    <x v="4"/>
    <x v="0"/>
    <n v="12.62"/>
    <n v="9"/>
    <n v="0.23"/>
    <n v="12.38"/>
    <n v="6437"/>
    <n v="105.459"/>
    <n v="50.139000000000003"/>
    <m/>
    <m/>
    <m/>
    <s v="FALSE"/>
    <s v="ĐÚNG"/>
  </r>
  <r>
    <x v="3"/>
    <x v="1"/>
    <n v="7.74"/>
    <n v="3.13"/>
    <n v="0.13"/>
    <n v="9.01"/>
    <n v="6438"/>
    <n v="8.827"/>
    <n v="1.7649999999999999"/>
    <m/>
    <s v="SAI DẤU MOMEN"/>
    <b v="1"/>
    <m/>
    <s v="ĐÚNG"/>
  </r>
  <r>
    <x v="2"/>
    <x v="4"/>
    <n v="7.79"/>
    <n v="4.17"/>
    <n v="0.13"/>
    <n v="9.01"/>
    <n v="6439"/>
    <n v="7.05"/>
    <n v="19.137"/>
    <m/>
    <s v="SAI DẤU MOMEN"/>
    <b v="1"/>
    <m/>
    <s v="ĐÚNG"/>
  </r>
  <r>
    <x v="2"/>
    <x v="4"/>
    <n v="6.37"/>
    <n v="4.43"/>
    <n v="0.14000000000000001"/>
    <n v="9.35"/>
    <n v="6440"/>
    <n v="8.2569999999999997"/>
    <n v="13.279"/>
    <m/>
    <m/>
    <b v="1"/>
    <m/>
    <s v="ĐÚNG"/>
  </r>
  <r>
    <x v="0"/>
    <x v="0"/>
    <n v="10.87"/>
    <n v="8.32"/>
    <n v="0.49"/>
    <n v="12.05"/>
    <n v="6441"/>
    <n v="40.037999999999997"/>
    <n v="68.341999999999999"/>
    <m/>
    <s v="SAI DẤU MOMEN"/>
    <b v="0"/>
    <m/>
    <s v="ĐÚNG"/>
  </r>
  <r>
    <x v="3"/>
    <x v="2"/>
    <n v="5.21"/>
    <n v="2.27"/>
    <n v="0.11"/>
    <n v="8.33"/>
    <n v="6442"/>
    <n v="4.2919999999999998"/>
    <n v="0.85799999999999998"/>
    <m/>
    <m/>
    <b v="1"/>
    <m/>
    <s v="ĐÚNG"/>
  </r>
  <r>
    <x v="3"/>
    <x v="0"/>
    <n v="5.74"/>
    <n v="2.31"/>
    <n v="0.11"/>
    <n v="8.33"/>
    <n v="6443"/>
    <n v="4.4450000000000003"/>
    <n v="0.88900000000000001"/>
    <s v="ĐÚNG"/>
    <m/>
    <b v="1"/>
    <m/>
    <s v="ĐÚNG"/>
  </r>
  <r>
    <x v="4"/>
    <x v="1"/>
    <n v="7.68"/>
    <n v="6.34"/>
    <n v="0.24"/>
    <n v="12.72"/>
    <n v="6444"/>
    <n v="46.451000000000001"/>
    <n v="25.564"/>
    <m/>
    <m/>
    <b v="1"/>
    <m/>
    <s v="ĐÚNG"/>
  </r>
  <r>
    <x v="2"/>
    <x v="4"/>
    <n v="5.57"/>
    <n v="3.11"/>
    <n v="0.15"/>
    <n v="9.68"/>
    <n v="6445"/>
    <n v="4.2130000000000001"/>
    <n v="10.510999999999999"/>
    <m/>
    <m/>
    <b v="1"/>
    <m/>
    <s v="ĐÚNG"/>
  </r>
  <r>
    <x v="1"/>
    <x v="1"/>
    <n v="7.22"/>
    <n v="1.84"/>
    <n v="0.14000000000000001"/>
    <n v="9.35"/>
    <n v="6446"/>
    <n v="-15.827999999999999"/>
    <n v="-1.583"/>
    <m/>
    <m/>
    <m/>
    <s v="FALSE"/>
    <s v="ĐÚNG"/>
  </r>
  <r>
    <x v="4"/>
    <x v="3"/>
    <n v="8.36"/>
    <n v="7.75"/>
    <n v="0.21"/>
    <n v="11.71"/>
    <n v="6447"/>
    <n v="56.902000000000001"/>
    <n v="35.167000000000002"/>
    <m/>
    <m/>
    <m/>
    <s v="FALSE"/>
    <s v="ĐÚNG"/>
  </r>
  <r>
    <x v="0"/>
    <x v="4"/>
    <n v="12.25"/>
    <n v="8.4600000000000009"/>
    <n v="0.41"/>
    <n v="10.7"/>
    <n v="6448"/>
    <n v="36.759"/>
    <n v="77.072000000000003"/>
    <m/>
    <m/>
    <b v="0"/>
    <m/>
    <s v="ĐÚNG"/>
  </r>
  <r>
    <x v="4"/>
    <x v="3"/>
    <n v="8.5299999999999994"/>
    <n v="7.51"/>
    <n v="0.21"/>
    <n v="11.71"/>
    <n v="6449"/>
    <n v="56.261000000000003"/>
    <n v="33.021999999999998"/>
    <m/>
    <m/>
    <m/>
    <s v="FALSE"/>
    <s v="ĐÚNG"/>
  </r>
  <r>
    <x v="2"/>
    <x v="1"/>
    <n v="6.19"/>
    <n v="3.66"/>
    <n v="0.13"/>
    <n v="9.01"/>
    <n v="6450"/>
    <n v="5.431"/>
    <n v="12.083"/>
    <s v="SAI HÌNH HỌC"/>
    <m/>
    <b v="1"/>
    <m/>
    <s v="ĐÚNG"/>
  </r>
  <r>
    <x v="2"/>
    <x v="4"/>
    <n v="8.67"/>
    <n v="5.57"/>
    <n v="0.2"/>
    <n v="11.37"/>
    <n v="6451"/>
    <n v="15.874000000000001"/>
    <n v="29.913"/>
    <m/>
    <m/>
    <b v="1"/>
    <m/>
    <s v="ĐÚNG"/>
  </r>
  <r>
    <x v="2"/>
    <x v="1"/>
    <n v="6.78"/>
    <n v="5.43"/>
    <n v="0.18"/>
    <n v="10.7"/>
    <n v="6452"/>
    <n v="14.196999999999999"/>
    <n v="17.215"/>
    <m/>
    <m/>
    <b v="1"/>
    <m/>
    <s v="ĐÚNG"/>
  </r>
  <r>
    <x v="1"/>
    <x v="4"/>
    <n v="5.64"/>
    <n v="1.66"/>
    <n v="0.12"/>
    <n v="8.67"/>
    <n v="6453"/>
    <n v="-11.946"/>
    <n v="-1.1950000000000001"/>
    <m/>
    <m/>
    <b v="1"/>
    <m/>
    <s v="ĐÚNG"/>
  </r>
  <r>
    <x v="4"/>
    <x v="3"/>
    <n v="10"/>
    <n v="7.92"/>
    <n v="0.28999999999999998"/>
    <n v="14.41"/>
    <n v="6454"/>
    <n v="85.594999999999999"/>
    <n v="45.194000000000003"/>
    <m/>
    <s v="SAI DẤU MOMEN"/>
    <b v="1"/>
    <m/>
    <s v="ĐÚNG"/>
  </r>
  <r>
    <x v="0"/>
    <x v="2"/>
    <n v="9.02"/>
    <n v="8.3699999999999992"/>
    <n v="0.39"/>
    <n v="10.7"/>
    <n v="6455"/>
    <n v="35.981000000000002"/>
    <n v="41.786999999999999"/>
    <s v="SAI HÌNH HỌC"/>
    <m/>
    <b v="0"/>
    <m/>
    <s v="ĐÚNG"/>
  </r>
  <r>
    <x v="1"/>
    <x v="3"/>
    <n v="7.91"/>
    <n v="2.13"/>
    <n v="0.1"/>
    <n v="8"/>
    <n v="6456"/>
    <n v="-18.148"/>
    <n v="-1.8149999999999999"/>
    <s v="SAI HÌNH HỌC"/>
    <m/>
    <b v="1"/>
    <m/>
    <s v="ĐÚNG"/>
  </r>
  <r>
    <x v="0"/>
    <x v="1"/>
    <n v="12.76"/>
    <n v="8.86"/>
    <n v="0.48"/>
    <n v="12.05"/>
    <n v="6457"/>
    <n v="45.404000000000003"/>
    <n v="94.174000000000007"/>
    <m/>
    <s v="SAI DẤU MOMEN"/>
    <b v="0"/>
    <m/>
    <s v="ĐÚNG"/>
  </r>
  <r>
    <x v="3"/>
    <x v="1"/>
    <n v="5.53"/>
    <n v="2.0499999999999998"/>
    <n v="0.11"/>
    <n v="8.33"/>
    <n v="6458"/>
    <n v="3.5009999999999999"/>
    <n v="0.7"/>
    <m/>
    <s v="SAI DẤU MOMEN"/>
    <b v="1"/>
    <m/>
    <s v="ĐÚNG"/>
  </r>
  <r>
    <x v="4"/>
    <x v="3"/>
    <n v="8.32"/>
    <n v="6.64"/>
    <n v="0.21"/>
    <n v="11.71"/>
    <n v="6459"/>
    <n v="48.518999999999998"/>
    <n v="25.814"/>
    <s v="SAI HÌNH HỌC"/>
    <m/>
    <b v="1"/>
    <m/>
    <s v="ĐÚNG"/>
  </r>
  <r>
    <x v="4"/>
    <x v="1"/>
    <n v="11.02"/>
    <n v="9.1999999999999993"/>
    <n v="0.26"/>
    <n v="13.4"/>
    <n v="6460"/>
    <n v="101.89100000000001"/>
    <n v="56.709000000000003"/>
    <m/>
    <m/>
    <b v="1"/>
    <m/>
    <s v="ĐÚNG"/>
  </r>
  <r>
    <x v="0"/>
    <x v="0"/>
    <n v="10.26"/>
    <n v="9.27"/>
    <n v="0.49"/>
    <n v="12.05"/>
    <n v="6461"/>
    <n v="49.704000000000001"/>
    <n v="60.887"/>
    <m/>
    <m/>
    <b v="0"/>
    <m/>
    <s v="ĐÚNG"/>
  </r>
  <r>
    <x v="1"/>
    <x v="3"/>
    <n v="5.34"/>
    <n v="2.0499999999999998"/>
    <n v="0.11"/>
    <n v="8.33"/>
    <n v="6462"/>
    <n v="-17.503"/>
    <n v="-1.75"/>
    <s v="SAI HÌNH HỌC"/>
    <m/>
    <b v="1"/>
    <m/>
    <s v="ĐÚNG"/>
  </r>
  <r>
    <x v="2"/>
    <x v="1"/>
    <n v="3.89"/>
    <n v="3.73"/>
    <n v="0.17"/>
    <n v="10.36"/>
    <n v="6463"/>
    <n v="6.4859999999999998"/>
    <n v="5.4870000000000001"/>
    <m/>
    <m/>
    <b v="1"/>
    <m/>
    <s v="ĐÚNG"/>
  </r>
  <r>
    <x v="3"/>
    <x v="0"/>
    <n v="5.97"/>
    <n v="2.31"/>
    <n v="0.11"/>
    <n v="8.33"/>
    <n v="6464"/>
    <n v="4.4450000000000003"/>
    <n v="0.88900000000000001"/>
    <m/>
    <s v="SAI DẤU MOMEN"/>
    <b v="1"/>
    <m/>
    <s v="ĐÚNG"/>
  </r>
  <r>
    <x v="2"/>
    <x v="4"/>
    <n v="9.89"/>
    <n v="5.58"/>
    <n v="0.15"/>
    <n v="9.68"/>
    <n v="6465"/>
    <n v="13.563000000000001"/>
    <n v="33.139000000000003"/>
    <m/>
    <m/>
    <b v="1"/>
    <m/>
    <s v="ĐÚNG"/>
  </r>
  <r>
    <x v="1"/>
    <x v="0"/>
    <n v="4.17"/>
    <n v="1.83"/>
    <n v="0.11"/>
    <n v="8.33"/>
    <n v="6466"/>
    <n v="-13.948"/>
    <n v="-1.395"/>
    <m/>
    <s v="ĐÚNG"/>
    <b v="1"/>
    <m/>
    <s v="ĐÚNG"/>
  </r>
  <r>
    <x v="0"/>
    <x v="2"/>
    <n v="12.84"/>
    <n v="10.25"/>
    <n v="0.48"/>
    <n v="12.05"/>
    <n v="6467"/>
    <n v="60.768000000000001"/>
    <n v="95.358000000000004"/>
    <m/>
    <m/>
    <m/>
    <s v="TRUE"/>
    <s v="ĐÚNG"/>
  </r>
  <r>
    <x v="2"/>
    <x v="3"/>
    <n v="6.53"/>
    <n v="4.74"/>
    <n v="0.18"/>
    <n v="10.7"/>
    <n v="6468"/>
    <n v="10.818"/>
    <n v="15.968999999999999"/>
    <m/>
    <m/>
    <b v="1"/>
    <m/>
    <s v="ĐÚNG"/>
  </r>
  <r>
    <x v="4"/>
    <x v="1"/>
    <n v="13.72"/>
    <n v="9.35"/>
    <n v="0.2"/>
    <n v="11.37"/>
    <n v="6469"/>
    <n v="109.392"/>
    <n v="49.7"/>
    <m/>
    <m/>
    <b v="1"/>
    <m/>
    <s v="ĐÚNG"/>
  </r>
  <r>
    <x v="2"/>
    <x v="0"/>
    <n v="8.98"/>
    <n v="4.62"/>
    <n v="0.15"/>
    <n v="9.68"/>
    <n v="6470"/>
    <n v="9.298"/>
    <n v="27.321000000000002"/>
    <s v="SAI HÌNH HỌC"/>
    <m/>
    <b v="1"/>
    <m/>
    <s v="ĐÚNG"/>
  </r>
  <r>
    <x v="3"/>
    <x v="0"/>
    <n v="8.26"/>
    <n v="3.44"/>
    <n v="0.1"/>
    <n v="8"/>
    <n v="6471"/>
    <n v="9.4670000000000005"/>
    <n v="1.893"/>
    <m/>
    <s v="SAI DẤU MOMEN"/>
    <b v="1"/>
    <m/>
    <s v="ĐÚNG"/>
  </r>
  <r>
    <x v="4"/>
    <x v="2"/>
    <n v="14.19"/>
    <n v="9.57"/>
    <n v="0.25"/>
    <n v="13.06"/>
    <n v="6472"/>
    <n v="133.01400000000001"/>
    <n v="59.805"/>
    <m/>
    <m/>
    <b v="1"/>
    <m/>
    <s v="ĐÚNG"/>
  </r>
  <r>
    <x v="3"/>
    <x v="2"/>
    <n v="6.49"/>
    <n v="2.35"/>
    <n v="0.13"/>
    <n v="9.01"/>
    <n v="6473"/>
    <n v="4.976"/>
    <n v="0.995"/>
    <m/>
    <m/>
    <b v="1"/>
    <m/>
    <s v="ĐÚNG"/>
  </r>
  <r>
    <x v="1"/>
    <x v="3"/>
    <n v="5.13"/>
    <n v="1.23"/>
    <n v="0.14000000000000001"/>
    <n v="9.35"/>
    <n v="6474"/>
    <n v="-7.0730000000000004"/>
    <n v="-0.70699999999999996"/>
    <m/>
    <s v="ĐÚNG"/>
    <b v="1"/>
    <m/>
    <s v="ĐÚNG"/>
  </r>
  <r>
    <x v="3"/>
    <x v="1"/>
    <n v="6.36"/>
    <n v="2.83"/>
    <n v="0.14000000000000001"/>
    <n v="9.35"/>
    <n v="6475"/>
    <n v="7.4880000000000004"/>
    <n v="1.498"/>
    <m/>
    <s v="SAI DẤU MOMEN"/>
    <b v="1"/>
    <m/>
    <s v="ĐÚNG"/>
  </r>
  <r>
    <x v="0"/>
    <x v="1"/>
    <n v="11.79"/>
    <n v="9.2200000000000006"/>
    <n v="0.37"/>
    <n v="10.36"/>
    <n v="6476"/>
    <n v="42.273000000000003"/>
    <n v="69.123999999999995"/>
    <m/>
    <m/>
    <b v="0"/>
    <m/>
    <s v="ĐÚNG"/>
  </r>
  <r>
    <x v="2"/>
    <x v="2"/>
    <n v="6.95"/>
    <n v="5.95"/>
    <n v="0.17"/>
    <n v="10.36"/>
    <n v="6477"/>
    <n v="16.504999999999999"/>
    <n v="17.513999999999999"/>
    <m/>
    <s v="SAI DẤU MOMEN"/>
    <b v="1"/>
    <m/>
    <s v="ĐÚNG"/>
  </r>
  <r>
    <x v="4"/>
    <x v="0"/>
    <n v="11.06"/>
    <n v="8.76"/>
    <n v="0.28000000000000003"/>
    <n v="14.07"/>
    <n v="6478"/>
    <n v="102.239"/>
    <n v="53.984999999999999"/>
    <s v="SAI HÌNH HỌC"/>
    <m/>
    <b v="1"/>
    <m/>
    <s v="ĐÚNG"/>
  </r>
  <r>
    <x v="1"/>
    <x v="0"/>
    <n v="4"/>
    <n v="1.97"/>
    <n v="0.14000000000000001"/>
    <n v="9.35"/>
    <n v="6479"/>
    <n v="-18.143000000000001"/>
    <n v="-1.8140000000000001"/>
    <m/>
    <m/>
    <b v="1"/>
    <m/>
    <s v="ĐÚNG"/>
  </r>
  <r>
    <x v="3"/>
    <x v="2"/>
    <n v="6.55"/>
    <n v="2.11"/>
    <n v="0.14000000000000001"/>
    <n v="9.35"/>
    <n v="6480"/>
    <n v="4.1630000000000003"/>
    <n v="0.83299999999999996"/>
    <m/>
    <m/>
    <b v="1"/>
    <m/>
    <s v="ĐÚNG"/>
  </r>
  <r>
    <x v="0"/>
    <x v="2"/>
    <n v="10.86"/>
    <n v="9.39"/>
    <n v="0.46"/>
    <n v="11.71"/>
    <n v="6481"/>
    <n v="49.56"/>
    <n v="66.290999999999997"/>
    <m/>
    <m/>
    <m/>
    <s v="TRUE"/>
    <s v="ĐÚNG"/>
  </r>
  <r>
    <x v="3"/>
    <x v="2"/>
    <n v="8.98"/>
    <n v="3.22"/>
    <n v="0.11"/>
    <n v="8.33"/>
    <n v="6482"/>
    <n v="8.6370000000000005"/>
    <n v="1.7270000000000001"/>
    <s v="ĐÚNG"/>
    <m/>
    <b v="1"/>
    <m/>
    <s v="ĐÚNG"/>
  </r>
  <r>
    <x v="4"/>
    <x v="4"/>
    <n v="8.66"/>
    <n v="8.18"/>
    <n v="0.2"/>
    <n v="11.37"/>
    <n v="6483"/>
    <n v="60.408000000000001"/>
    <n v="38.04"/>
    <s v="SAI HÌNH HỌC"/>
    <m/>
    <b v="1"/>
    <m/>
    <s v="ĐÚNG"/>
  </r>
  <r>
    <x v="4"/>
    <x v="0"/>
    <n v="9.57"/>
    <n v="7.44"/>
    <n v="0.22"/>
    <n v="12.05"/>
    <n v="6484"/>
    <n v="64.347999999999999"/>
    <n v="33.350999999999999"/>
    <m/>
    <m/>
    <m/>
    <s v="FALSE"/>
    <s v="ĐÚNG"/>
  </r>
  <r>
    <x v="2"/>
    <x v="1"/>
    <n v="4.79"/>
    <n v="3.19"/>
    <n v="0.2"/>
    <n v="11.37"/>
    <n v="6485"/>
    <n v="5.2069999999999999"/>
    <n v="9.1310000000000002"/>
    <s v="SAI HÌNH HỌC"/>
    <m/>
    <b v="1"/>
    <m/>
    <s v="ĐÚNG"/>
  </r>
  <r>
    <x v="1"/>
    <x v="0"/>
    <n v="5.61"/>
    <n v="2.2200000000000002"/>
    <n v="0.15"/>
    <n v="9.68"/>
    <n v="6486"/>
    <n v="-23.853000000000002"/>
    <n v="-2.3849999999999998"/>
    <s v="SAI HÌNH HỌC"/>
    <m/>
    <b v="1"/>
    <m/>
    <s v="ĐÚNG"/>
  </r>
  <r>
    <x v="4"/>
    <x v="2"/>
    <n v="12.35"/>
    <n v="9.3000000000000007"/>
    <n v="0.28000000000000003"/>
    <n v="14.07"/>
    <n v="6487"/>
    <n v="121.20099999999999"/>
    <n v="60.845999999999997"/>
    <s v="SAI HÌNH HỌC"/>
    <m/>
    <b v="1"/>
    <m/>
    <s v="ĐÚNG"/>
  </r>
  <r>
    <x v="1"/>
    <x v="3"/>
    <n v="5.04"/>
    <n v="2.33"/>
    <n v="0.14000000000000001"/>
    <n v="9.35"/>
    <n v="6488"/>
    <n v="-25.38"/>
    <n v="-2.5379999999999998"/>
    <s v="SAI HÌNH HỌC"/>
    <m/>
    <b v="1"/>
    <m/>
    <s v="ĐÚNG"/>
  </r>
  <r>
    <x v="4"/>
    <x v="3"/>
    <n v="9.52"/>
    <n v="8.08"/>
    <n v="0.28999999999999998"/>
    <n v="14.41"/>
    <n v="6489"/>
    <n v="83.132999999999996"/>
    <n v="47.039000000000001"/>
    <m/>
    <s v="SAI DẤU MOMEN"/>
    <b v="1"/>
    <m/>
    <s v="ĐÚNG"/>
  </r>
  <r>
    <x v="3"/>
    <x v="3"/>
    <n v="7.9"/>
    <n v="2.62"/>
    <n v="0.11"/>
    <n v="8.33"/>
    <n v="6490"/>
    <n v="5.718"/>
    <n v="1.1439999999999999"/>
    <m/>
    <m/>
    <m/>
    <s v="FALSE"/>
    <s v="ĐÚNG"/>
  </r>
  <r>
    <x v="3"/>
    <x v="4"/>
    <n v="12.13"/>
    <n v="3.61"/>
    <n v="0.12"/>
    <n v="8.67"/>
    <n v="6491"/>
    <n v="11.298999999999999"/>
    <n v="2.2599999999999998"/>
    <m/>
    <m/>
    <b v="1"/>
    <m/>
    <s v="ĐÚNG"/>
  </r>
  <r>
    <x v="3"/>
    <x v="1"/>
    <n v="6.31"/>
    <n v="2.61"/>
    <n v="0.11"/>
    <n v="8.33"/>
    <n v="6492"/>
    <n v="5.6740000000000004"/>
    <n v="1.135"/>
    <m/>
    <m/>
    <m/>
    <s v="FALSE"/>
    <s v="ĐÚNG"/>
  </r>
  <r>
    <x v="0"/>
    <x v="4"/>
    <n v="9.68"/>
    <n v="8.76"/>
    <n v="0.39"/>
    <n v="10.7"/>
    <n v="6493"/>
    <n v="39.411999999999999"/>
    <n v="48.125999999999998"/>
    <m/>
    <m/>
    <b v="0"/>
    <m/>
    <s v="ĐÚNG"/>
  </r>
  <r>
    <x v="4"/>
    <x v="3"/>
    <n v="13.45"/>
    <n v="9.1199999999999992"/>
    <n v="0.26"/>
    <n v="13.4"/>
    <n v="6494"/>
    <n v="123.277"/>
    <n v="55.726999999999997"/>
    <m/>
    <m/>
    <m/>
    <s v="FALSE"/>
    <s v="ĐÚNG"/>
  </r>
  <r>
    <x v="4"/>
    <x v="2"/>
    <n v="10.92"/>
    <n v="7.57"/>
    <n v="0.26"/>
    <n v="13.4"/>
    <n v="6495"/>
    <n v="83.078000000000003"/>
    <n v="38.393999999999998"/>
    <m/>
    <m/>
    <m/>
    <s v="FALSE"/>
    <s v="ĐÚNG"/>
  </r>
  <r>
    <x v="2"/>
    <x v="3"/>
    <n v="7.84"/>
    <n v="4.9800000000000004"/>
    <n v="0.18"/>
    <n v="10.7"/>
    <n v="6496"/>
    <n v="11.941000000000001"/>
    <n v="23.018999999999998"/>
    <m/>
    <m/>
    <b v="1"/>
    <m/>
    <s v="ĐÚNG"/>
  </r>
  <r>
    <x v="1"/>
    <x v="4"/>
    <n v="3.94"/>
    <n v="2.06"/>
    <n v="0.12"/>
    <n v="8.67"/>
    <n v="6497"/>
    <n v="-18.396000000000001"/>
    <n v="-1.84"/>
    <m/>
    <m/>
    <b v="1"/>
    <m/>
    <s v="ĐÚNG"/>
  </r>
  <r>
    <x v="4"/>
    <x v="4"/>
    <n v="9.06"/>
    <n v="7.43"/>
    <n v="0.25"/>
    <n v="13.06"/>
    <n v="6498"/>
    <n v="65.936000000000007"/>
    <n v="36.048999999999999"/>
    <m/>
    <m/>
    <b v="1"/>
    <m/>
    <s v="ĐÚNG"/>
  </r>
  <r>
    <x v="4"/>
    <x v="0"/>
    <n v="9.52"/>
    <n v="6.36"/>
    <n v="0.27"/>
    <n v="13.73"/>
    <n v="6499"/>
    <n v="62.347999999999999"/>
    <n v="27.768999999999998"/>
    <m/>
    <m/>
    <b v="1"/>
    <m/>
    <s v="ĐÚNG"/>
  </r>
  <r>
    <x v="3"/>
    <x v="2"/>
    <n v="9.33"/>
    <n v="3.78"/>
    <n v="0.13"/>
    <n v="9.01"/>
    <n v="6500"/>
    <n v="12.874000000000001"/>
    <n v="2.5750000000000002"/>
    <m/>
    <m/>
    <b v="1"/>
    <m/>
    <s v="ĐÚNG"/>
  </r>
  <r>
    <x v="0"/>
    <x v="0"/>
    <n v="12.14"/>
    <n v="9.49"/>
    <n v="0.49"/>
    <n v="12.05"/>
    <n v="6501"/>
    <n v="52.091000000000001"/>
    <n v="85.244"/>
    <m/>
    <m/>
    <m/>
    <s v="TRUE"/>
    <s v="ĐÚNG"/>
  </r>
  <r>
    <x v="4"/>
    <x v="2"/>
    <n v="8.18"/>
    <n v="6.34"/>
    <n v="0.25"/>
    <n v="13.06"/>
    <n v="6502"/>
    <n v="50.798000000000002"/>
    <n v="26.248000000000001"/>
    <m/>
    <m/>
    <b v="1"/>
    <m/>
    <s v="ĐÚNG"/>
  </r>
  <r>
    <x v="0"/>
    <x v="4"/>
    <n v="13.45"/>
    <n v="11.56"/>
    <n v="0.35"/>
    <n v="10.02"/>
    <n v="6503"/>
    <n v="64.272000000000006"/>
    <n v="87.007000000000005"/>
    <m/>
    <m/>
    <b v="0"/>
    <m/>
    <s v="ĐÚNG"/>
  </r>
  <r>
    <x v="0"/>
    <x v="0"/>
    <n v="10.82"/>
    <n v="10.41"/>
    <n v="0.45"/>
    <n v="11.37"/>
    <n v="6504"/>
    <n v="59.143000000000001"/>
    <n v="63.893000000000001"/>
    <m/>
    <m/>
    <b v="0"/>
    <m/>
    <s v="ĐÚNG"/>
  </r>
  <r>
    <x v="4"/>
    <x v="3"/>
    <n v="8.24"/>
    <n v="6.64"/>
    <n v="0.27"/>
    <n v="13.73"/>
    <n v="6505"/>
    <n v="56.341000000000001"/>
    <n v="30.268000000000001"/>
    <m/>
    <s v="SAI DẤU MOMEN"/>
    <b v="1"/>
    <m/>
    <s v="ĐÚNG"/>
  </r>
  <r>
    <x v="3"/>
    <x v="2"/>
    <n v="8.11"/>
    <n v="2.7"/>
    <n v="0.11"/>
    <n v="8.33"/>
    <n v="6506"/>
    <n v="6.0730000000000004"/>
    <n v="1.2150000000000001"/>
    <m/>
    <m/>
    <b v="1"/>
    <m/>
    <s v="ĐÚNG"/>
  </r>
  <r>
    <x v="0"/>
    <x v="1"/>
    <n v="12.63"/>
    <n v="10.130000000000001"/>
    <n v="0.47"/>
    <n v="11.71"/>
    <n v="6507"/>
    <n v="57.679000000000002"/>
    <n v="89.661000000000001"/>
    <m/>
    <m/>
    <m/>
    <s v="TRUE"/>
    <s v="ĐÚNG"/>
  </r>
  <r>
    <x v="0"/>
    <x v="3"/>
    <n v="10.95"/>
    <n v="8.2799999999999994"/>
    <n v="0.46"/>
    <n v="11.71"/>
    <n v="6508"/>
    <n v="38.534999999999997"/>
    <n v="67.394999999999996"/>
    <m/>
    <m/>
    <m/>
    <s v="TRUE"/>
    <s v="ĐÚNG"/>
  </r>
  <r>
    <x v="0"/>
    <x v="4"/>
    <n v="14.12"/>
    <n v="10.35"/>
    <n v="0.42"/>
    <n v="11.03"/>
    <n v="6509"/>
    <n v="56.715000000000003"/>
    <n v="105.557"/>
    <m/>
    <m/>
    <m/>
    <s v="TRUE"/>
    <s v="ĐÚNG"/>
  </r>
  <r>
    <x v="1"/>
    <x v="0"/>
    <n v="6.92"/>
    <n v="2.2200000000000002"/>
    <n v="0.11"/>
    <n v="8.33"/>
    <n v="6510"/>
    <n v="-20.527000000000001"/>
    <n v="-2.0529999999999999"/>
    <m/>
    <m/>
    <b v="1"/>
    <m/>
    <s v="ĐÚNG"/>
  </r>
  <r>
    <x v="0"/>
    <x v="3"/>
    <n v="12.36"/>
    <n v="11.02"/>
    <n v="0.5"/>
    <n v="12.38"/>
    <n v="6511"/>
    <n v="72.165000000000006"/>
    <n v="90.781999999999996"/>
    <s v="SAI HÌNH HỌC"/>
    <m/>
    <b v="0"/>
    <m/>
    <s v="ĐÚNG"/>
  </r>
  <r>
    <x v="0"/>
    <x v="1"/>
    <n v="15.48"/>
    <n v="10.94"/>
    <n v="0.4"/>
    <n v="10.7"/>
    <n v="6512"/>
    <n v="61.469000000000001"/>
    <n v="123.074"/>
    <s v="SAI HÌNH HỌC"/>
    <m/>
    <b v="0"/>
    <m/>
    <s v="ĐÚNG"/>
  </r>
  <r>
    <x v="2"/>
    <x v="2"/>
    <n v="5.67"/>
    <n v="5.0199999999999996"/>
    <n v="0.17"/>
    <n v="10.36"/>
    <n v="6513"/>
    <n v="11.747999999999999"/>
    <n v="11.657"/>
    <s v="SAI HÌNH HỌC"/>
    <m/>
    <b v="1"/>
    <m/>
    <s v="ĐÚNG"/>
  </r>
  <r>
    <x v="1"/>
    <x v="4"/>
    <n v="5.07"/>
    <n v="1.86"/>
    <n v="0.15"/>
    <n v="9.68"/>
    <n v="6514"/>
    <n v="-16.744"/>
    <n v="-1.6739999999999999"/>
    <m/>
    <m/>
    <b v="1"/>
    <m/>
    <s v="ĐÚNG"/>
  </r>
  <r>
    <x v="4"/>
    <x v="0"/>
    <n v="10.88"/>
    <n v="9.1"/>
    <n v="0.2"/>
    <n v="11.37"/>
    <n v="6515"/>
    <n v="84.429000000000002"/>
    <n v="47.076999999999998"/>
    <m/>
    <m/>
    <m/>
    <s v="FALSE"/>
    <s v="ĐÚNG"/>
  </r>
  <r>
    <x v="3"/>
    <x v="1"/>
    <n v="6.65"/>
    <n v="3.08"/>
    <n v="0.13"/>
    <n v="9.01"/>
    <n v="6516"/>
    <n v="8.5470000000000006"/>
    <n v="1.7090000000000001"/>
    <m/>
    <m/>
    <m/>
    <s v="FALSE"/>
    <s v="ĐÚNG"/>
  </r>
  <r>
    <x v="1"/>
    <x v="2"/>
    <n v="5.45"/>
    <n v="1.77"/>
    <n v="0.12"/>
    <n v="8.67"/>
    <n v="6517"/>
    <n v="-13.581"/>
    <n v="-1.3580000000000001"/>
    <m/>
    <m/>
    <b v="1"/>
    <m/>
    <s v="ĐÚNG"/>
  </r>
  <r>
    <x v="2"/>
    <x v="0"/>
    <n v="8.1199999999999992"/>
    <n v="4.8499999999999996"/>
    <n v="0.2"/>
    <n v="11.37"/>
    <n v="6518"/>
    <n v="12.035"/>
    <n v="26.239000000000001"/>
    <s v="SAI HÌNH HỌC"/>
    <m/>
    <b v="1"/>
    <m/>
    <s v="ĐÚNG"/>
  </r>
  <r>
    <x v="0"/>
    <x v="4"/>
    <n v="12.68"/>
    <n v="10.76"/>
    <n v="0.42"/>
    <n v="11.03"/>
    <n v="6519"/>
    <n v="61.296999999999997"/>
    <n v="85.125"/>
    <m/>
    <s v="SAI DẤU MOMEN"/>
    <b v="0"/>
    <m/>
    <s v="ĐÚNG"/>
  </r>
  <r>
    <x v="3"/>
    <x v="0"/>
    <n v="8.09"/>
    <n v="3.44"/>
    <n v="0.14000000000000001"/>
    <n v="9.35"/>
    <n v="6520"/>
    <n v="11.064"/>
    <n v="2.2130000000000001"/>
    <s v="ĐÚNG"/>
    <m/>
    <b v="1"/>
    <m/>
    <s v="ĐÚNG"/>
  </r>
  <r>
    <x v="4"/>
    <x v="1"/>
    <n v="12.59"/>
    <n v="9.4"/>
    <n v="0.28999999999999998"/>
    <n v="14.41"/>
    <n v="6521"/>
    <n v="127.902"/>
    <n v="63.662999999999997"/>
    <m/>
    <s v="SAI DẤU MOMEN"/>
    <b v="1"/>
    <m/>
    <s v="ĐÚNG"/>
  </r>
  <r>
    <x v="2"/>
    <x v="1"/>
    <n v="3.79"/>
    <n v="3.65"/>
    <n v="0.13"/>
    <n v="9.01"/>
    <n v="6522"/>
    <n v="5.4020000000000001"/>
    <n v="4.53"/>
    <m/>
    <m/>
    <m/>
    <s v="FALSE"/>
    <s v="ĐÚNG"/>
  </r>
  <r>
    <x v="1"/>
    <x v="2"/>
    <n v="7.04"/>
    <n v="1.92"/>
    <n v="0.12"/>
    <n v="8.67"/>
    <n v="6523"/>
    <n v="-15.981"/>
    <n v="-1.5980000000000001"/>
    <m/>
    <m/>
    <b v="1"/>
    <m/>
    <s v="ĐÚNG"/>
  </r>
  <r>
    <x v="4"/>
    <x v="0"/>
    <n v="9.6300000000000008"/>
    <n v="8.85"/>
    <n v="0.27"/>
    <n v="13.73"/>
    <n v="6524"/>
    <n v="87.760999999999996"/>
    <n v="53.768000000000001"/>
    <m/>
    <m/>
    <b v="1"/>
    <m/>
    <s v="ĐÚNG"/>
  </r>
  <r>
    <x v="0"/>
    <x v="4"/>
    <n v="16.96"/>
    <n v="11.91"/>
    <n v="0.49"/>
    <n v="12.05"/>
    <n v="6525"/>
    <n v="82.045000000000002"/>
    <n v="166.37200000000001"/>
    <m/>
    <m/>
    <b v="0"/>
    <m/>
    <s v="ĐÚNG"/>
  </r>
  <r>
    <x v="1"/>
    <x v="4"/>
    <n v="3.2"/>
    <n v="1.93"/>
    <n v="0.13"/>
    <n v="9.01"/>
    <n v="6526"/>
    <n v="-16.780999999999999"/>
    <n v="-1.6779999999999999"/>
    <s v="SAI HÌNH HỌC"/>
    <m/>
    <b v="1"/>
    <m/>
    <s v="ĐÚNG"/>
  </r>
  <r>
    <x v="3"/>
    <x v="1"/>
    <n v="5.17"/>
    <n v="2.0099999999999998"/>
    <n v="0.15"/>
    <n v="9.68"/>
    <n v="6527"/>
    <n v="3.911"/>
    <n v="0.78200000000000003"/>
    <s v="ĐÚNG"/>
    <m/>
    <b v="1"/>
    <m/>
    <s v="ĐÚNG"/>
  </r>
  <r>
    <x v="1"/>
    <x v="1"/>
    <n v="6.38"/>
    <n v="2.0099999999999998"/>
    <n v="0.11"/>
    <n v="8.33"/>
    <n v="6528"/>
    <n v="-16.827000000000002"/>
    <n v="-1.6830000000000001"/>
    <m/>
    <m/>
    <b v="1"/>
    <m/>
    <s v="ĐÚNG"/>
  </r>
  <r>
    <x v="2"/>
    <x v="1"/>
    <n v="6.47"/>
    <n v="5.0599999999999996"/>
    <n v="0.19"/>
    <n v="11.03"/>
    <n v="6529"/>
    <n v="12.708"/>
    <n v="16.16"/>
    <m/>
    <s v="SAI DẤU MOMEN"/>
    <b v="1"/>
    <m/>
    <s v="ĐÚNG"/>
  </r>
  <r>
    <x v="0"/>
    <x v="4"/>
    <n v="11.35"/>
    <n v="10.98"/>
    <n v="0.45"/>
    <n v="11.37"/>
    <n v="6530"/>
    <n v="65.796999999999997"/>
    <n v="70.305999999999997"/>
    <m/>
    <s v="SAI DẤU MOMEN"/>
    <b v="0"/>
    <m/>
    <s v="ĐÚNG"/>
  </r>
  <r>
    <x v="4"/>
    <x v="1"/>
    <n v="7.71"/>
    <n v="7.38"/>
    <n v="0.22"/>
    <n v="12.05"/>
    <n v="6531"/>
    <n v="51.423000000000002"/>
    <n v="32.814999999999998"/>
    <m/>
    <s v="SAI DẤU MOMEN"/>
    <b v="1"/>
    <m/>
    <s v="ĐÚNG"/>
  </r>
  <r>
    <x v="4"/>
    <x v="0"/>
    <n v="11.4"/>
    <n v="8.56"/>
    <n v="0.26"/>
    <n v="13.4"/>
    <n v="6532"/>
    <n v="98.072000000000003"/>
    <n v="49.093000000000004"/>
    <m/>
    <m/>
    <m/>
    <s v="FALSE"/>
    <s v="ĐÚNG"/>
  </r>
  <r>
    <x v="3"/>
    <x v="0"/>
    <n v="7.94"/>
    <n v="3.51"/>
    <n v="0.11"/>
    <n v="8.33"/>
    <n v="6533"/>
    <n v="10.263"/>
    <n v="2.0529999999999999"/>
    <s v="ĐÚNG"/>
    <m/>
    <b v="1"/>
    <m/>
    <s v="ĐÚNG"/>
  </r>
  <r>
    <x v="3"/>
    <x v="0"/>
    <n v="6.99"/>
    <n v="3.04"/>
    <n v="0.14000000000000001"/>
    <n v="9.35"/>
    <n v="6534"/>
    <n v="8.641"/>
    <n v="1.728"/>
    <s v="ĐÚNG"/>
    <m/>
    <b v="1"/>
    <m/>
    <s v="ĐÚNG"/>
  </r>
  <r>
    <x v="1"/>
    <x v="2"/>
    <n v="3.52"/>
    <n v="2.29"/>
    <n v="0.12"/>
    <n v="8.67"/>
    <n v="6535"/>
    <n v="-22.733000000000001"/>
    <n v="-2.2730000000000001"/>
    <m/>
    <m/>
    <b v="1"/>
    <m/>
    <s v="ĐÚNG"/>
  </r>
  <r>
    <x v="1"/>
    <x v="1"/>
    <n v="5.92"/>
    <n v="1.58"/>
    <n v="0.14000000000000001"/>
    <n v="9.35"/>
    <n v="6536"/>
    <n v="-11.670999999999999"/>
    <n v="-1.167"/>
    <m/>
    <s v="ĐÚNG"/>
    <b v="1"/>
    <m/>
    <s v="ĐÚNG"/>
  </r>
  <r>
    <x v="0"/>
    <x v="0"/>
    <n v="13.43"/>
    <n v="9.99"/>
    <n v="0.38"/>
    <n v="10.36"/>
    <n v="6537"/>
    <n v="49.628999999999998"/>
    <n v="89.691999999999993"/>
    <m/>
    <s v="SAI DẤU MOMEN"/>
    <b v="0"/>
    <m/>
    <s v="ĐÚNG"/>
  </r>
  <r>
    <x v="1"/>
    <x v="1"/>
    <n v="5.04"/>
    <n v="2.12"/>
    <n v="0.14000000000000001"/>
    <n v="9.35"/>
    <n v="6538"/>
    <n v="-21.010999999999999"/>
    <n v="-2.101"/>
    <m/>
    <s v="ĐÚNG"/>
    <b v="1"/>
    <m/>
    <s v="ĐÚNG"/>
  </r>
  <r>
    <x v="4"/>
    <x v="0"/>
    <n v="13.43"/>
    <n v="9.3000000000000007"/>
    <n v="0.27"/>
    <n v="13.73"/>
    <n v="6539"/>
    <n v="128.61500000000001"/>
    <n v="59.375"/>
    <m/>
    <m/>
    <m/>
    <s v="FALSE"/>
    <s v="ĐÚNG"/>
  </r>
  <r>
    <x v="4"/>
    <x v="3"/>
    <n v="11.03"/>
    <n v="9.19"/>
    <n v="0.26"/>
    <n v="13.4"/>
    <n v="6540"/>
    <n v="101.873"/>
    <n v="56.585999999999999"/>
    <m/>
    <s v="SAI DẤU MOMEN"/>
    <b v="1"/>
    <m/>
    <s v="ĐÚNG"/>
  </r>
  <r>
    <x v="2"/>
    <x v="4"/>
    <n v="3.32"/>
    <n v="3.09"/>
    <n v="0.19"/>
    <n v="11.03"/>
    <n v="6541"/>
    <n v="4.7389999999999999"/>
    <n v="4.2549999999999999"/>
    <m/>
    <m/>
    <b v="1"/>
    <m/>
    <s v="ĐÚNG"/>
  </r>
  <r>
    <x v="3"/>
    <x v="4"/>
    <n v="10.99"/>
    <n v="3.49"/>
    <n v="0.15"/>
    <n v="9.68"/>
    <n v="6542"/>
    <n v="11.79"/>
    <n v="2.3580000000000001"/>
    <m/>
    <m/>
    <b v="1"/>
    <m/>
    <s v="ĐÚNG"/>
  </r>
  <r>
    <x v="2"/>
    <x v="3"/>
    <n v="4.4000000000000004"/>
    <n v="4.22"/>
    <n v="0.13"/>
    <n v="9.01"/>
    <n v="6543"/>
    <n v="7.22"/>
    <n v="6.1050000000000004"/>
    <m/>
    <m/>
    <b v="1"/>
    <m/>
    <s v="ĐÚNG"/>
  </r>
  <r>
    <x v="2"/>
    <x v="2"/>
    <n v="5.52"/>
    <n v="4.1100000000000003"/>
    <n v="0.16"/>
    <n v="10.02"/>
    <n v="6544"/>
    <n v="7.617"/>
    <n v="10.686"/>
    <m/>
    <m/>
    <b v="1"/>
    <m/>
    <s v="ĐÚNG"/>
  </r>
  <r>
    <x v="4"/>
    <x v="3"/>
    <n v="7.35"/>
    <n v="7.22"/>
    <n v="0.22"/>
    <n v="12.05"/>
    <n v="6545"/>
    <n v="47.959000000000003"/>
    <n v="31.407"/>
    <m/>
    <m/>
    <b v="1"/>
    <m/>
    <s v="ĐÚNG"/>
  </r>
  <r>
    <x v="3"/>
    <x v="4"/>
    <n v="12.07"/>
    <n v="3.56"/>
    <n v="0.13"/>
    <n v="9.01"/>
    <n v="6546"/>
    <n v="11.419"/>
    <n v="2.2839999999999998"/>
    <s v="ĐÚNG"/>
    <m/>
    <b v="1"/>
    <m/>
    <s v="ĐÚNG"/>
  </r>
  <r>
    <x v="3"/>
    <x v="4"/>
    <n v="9.76"/>
    <n v="3.59"/>
    <n v="0.13"/>
    <n v="9.01"/>
    <n v="6547"/>
    <n v="11.612"/>
    <n v="2.3220000000000001"/>
    <m/>
    <m/>
    <b v="1"/>
    <m/>
    <s v="ĐÚNG"/>
  </r>
  <r>
    <x v="3"/>
    <x v="3"/>
    <n v="11.83"/>
    <n v="3.87"/>
    <n v="0.14000000000000001"/>
    <n v="9.35"/>
    <n v="6548"/>
    <n v="14.003"/>
    <n v="2.8010000000000002"/>
    <m/>
    <m/>
    <b v="1"/>
    <m/>
    <s v="ĐÚNG"/>
  </r>
  <r>
    <x v="2"/>
    <x v="3"/>
    <n v="7.32"/>
    <n v="5.82"/>
    <n v="0.17"/>
    <n v="10.36"/>
    <n v="6549"/>
    <n v="15.791"/>
    <n v="19.428999999999998"/>
    <m/>
    <m/>
    <b v="1"/>
    <m/>
    <s v="ĐÚNG"/>
  </r>
  <r>
    <x v="1"/>
    <x v="2"/>
    <n v="4.05"/>
    <n v="1.91"/>
    <n v="0.15"/>
    <n v="9.68"/>
    <n v="6550"/>
    <n v="-17.657"/>
    <n v="-1.766"/>
    <m/>
    <m/>
    <b v="1"/>
    <m/>
    <s v="ĐÚNG"/>
  </r>
  <r>
    <x v="1"/>
    <x v="1"/>
    <n v="6.71"/>
    <n v="1.37"/>
    <n v="0.13"/>
    <n v="9.01"/>
    <n v="6551"/>
    <n v="-8.4550000000000001"/>
    <n v="-0.84599999999999997"/>
    <m/>
    <m/>
    <m/>
    <s v="FALSE"/>
    <s v="ĐÚNG"/>
  </r>
  <r>
    <x v="3"/>
    <x v="2"/>
    <n v="8.7899999999999991"/>
    <n v="2.82"/>
    <n v="0.15"/>
    <n v="9.68"/>
    <n v="6552"/>
    <n v="7.6980000000000004"/>
    <n v="1.54"/>
    <s v="ĐÚNG"/>
    <m/>
    <b v="1"/>
    <m/>
    <s v="ĐÚNG"/>
  </r>
  <r>
    <x v="0"/>
    <x v="0"/>
    <n v="16.48"/>
    <n v="11.21"/>
    <n v="0.45"/>
    <n v="11.37"/>
    <n v="6553"/>
    <n v="68.581999999999994"/>
    <n v="148.22300000000001"/>
    <m/>
    <s v="SAI DẤU MOMEN"/>
    <b v="0"/>
    <m/>
    <s v="ĐÚNG"/>
  </r>
  <r>
    <x v="2"/>
    <x v="4"/>
    <n v="4.93"/>
    <n v="3.6"/>
    <n v="0.14000000000000001"/>
    <n v="9.35"/>
    <n v="6554"/>
    <n v="5.4530000000000003"/>
    <n v="7.9539999999999997"/>
    <m/>
    <s v="SAI DẤU MOMEN"/>
    <b v="1"/>
    <m/>
    <s v="ĐÚNG"/>
  </r>
  <r>
    <x v="4"/>
    <x v="0"/>
    <n v="9.35"/>
    <n v="8.6300000000000008"/>
    <n v="0.25"/>
    <n v="13.06"/>
    <n v="6555"/>
    <n v="79.036000000000001"/>
    <n v="48.633000000000003"/>
    <s v="SAI HÌNH HỌC"/>
    <m/>
    <b v="1"/>
    <m/>
    <s v="ĐÚNG"/>
  </r>
  <r>
    <x v="1"/>
    <x v="4"/>
    <n v="6.8"/>
    <n v="1.68"/>
    <n v="0.13"/>
    <n v="9.01"/>
    <n v="6556"/>
    <n v="-12.715"/>
    <n v="-1.272"/>
    <s v="SAI HÌNH HỌC"/>
    <m/>
    <b v="1"/>
    <m/>
    <s v="ĐÚNG"/>
  </r>
  <r>
    <x v="1"/>
    <x v="4"/>
    <n v="5.27"/>
    <n v="1.74"/>
    <n v="0.11"/>
    <n v="8.33"/>
    <n v="6557"/>
    <n v="-12.61"/>
    <n v="-1.2609999999999999"/>
    <m/>
    <m/>
    <m/>
    <s v="FALSE"/>
    <s v="ĐÚNG"/>
  </r>
  <r>
    <x v="0"/>
    <x v="0"/>
    <n v="10.76"/>
    <n v="8.9600000000000009"/>
    <n v="0.42"/>
    <n v="11.03"/>
    <n v="6558"/>
    <n v="42.503999999999998"/>
    <n v="61.296999999999997"/>
    <m/>
    <m/>
    <b v="0"/>
    <m/>
    <s v="ĐÚNG"/>
  </r>
  <r>
    <x v="1"/>
    <x v="4"/>
    <n v="7.13"/>
    <n v="1.55"/>
    <n v="0.12"/>
    <n v="8.67"/>
    <n v="6559"/>
    <n v="-10.414999999999999"/>
    <n v="-1.0409999999999999"/>
    <s v="SAI HÌNH HỌC"/>
    <m/>
    <b v="1"/>
    <m/>
    <s v="ĐÚNG"/>
  </r>
  <r>
    <x v="4"/>
    <x v="1"/>
    <n v="10.6"/>
    <n v="8.59"/>
    <n v="0.23"/>
    <n v="12.38"/>
    <n v="6560"/>
    <n v="84.543999999999997"/>
    <n v="45.674999999999997"/>
    <s v="SAI HÌNH HỌC"/>
    <m/>
    <b v="1"/>
    <m/>
    <s v="ĐÚNG"/>
  </r>
  <r>
    <x v="1"/>
    <x v="1"/>
    <n v="4.63"/>
    <n v="1.63"/>
    <n v="0.1"/>
    <n v="8"/>
    <n v="6561"/>
    <n v="-10.628"/>
    <n v="-1.0629999999999999"/>
    <m/>
    <m/>
    <m/>
    <s v="FALSE"/>
    <s v="ĐÚNG"/>
  </r>
  <r>
    <x v="2"/>
    <x v="1"/>
    <n v="5.48"/>
    <n v="3.74"/>
    <n v="0.17"/>
    <n v="10.36"/>
    <n v="6562"/>
    <n v="6.5209999999999999"/>
    <n v="10.888999999999999"/>
    <m/>
    <m/>
    <b v="1"/>
    <m/>
    <s v="ĐÚNG"/>
  </r>
  <r>
    <x v="1"/>
    <x v="4"/>
    <n v="3.5"/>
    <n v="1.64"/>
    <n v="0.14000000000000001"/>
    <n v="9.35"/>
    <n v="6563"/>
    <n v="-12.574"/>
    <n v="-1.2569999999999999"/>
    <m/>
    <m/>
    <m/>
    <s v="FALSE"/>
    <s v="ĐÚNG"/>
  </r>
  <r>
    <x v="2"/>
    <x v="2"/>
    <n v="9.0500000000000007"/>
    <n v="5.37"/>
    <n v="0.2"/>
    <n v="11.37"/>
    <n v="6564"/>
    <n v="14.754"/>
    <n v="32.593000000000004"/>
    <m/>
    <m/>
    <b v="1"/>
    <m/>
    <s v="ĐÚNG"/>
  </r>
  <r>
    <x v="1"/>
    <x v="1"/>
    <n v="7.73"/>
    <n v="2.4300000000000002"/>
    <n v="0.11"/>
    <n v="8.33"/>
    <n v="6565"/>
    <n v="-24.594000000000001"/>
    <n v="-2.4590000000000001"/>
    <s v="SAI HÌNH HỌC"/>
    <m/>
    <b v="1"/>
    <m/>
    <s v="ĐÚNG"/>
  </r>
  <r>
    <x v="0"/>
    <x v="2"/>
    <n v="16.440000000000001"/>
    <n v="11.05"/>
    <n v="0.43"/>
    <n v="11.03"/>
    <n v="6566"/>
    <n v="64.646000000000001"/>
    <n v="143.09399999999999"/>
    <m/>
    <m/>
    <b v="0"/>
    <m/>
    <s v="ĐÚNG"/>
  </r>
  <r>
    <x v="4"/>
    <x v="4"/>
    <n v="7.86"/>
    <n v="6.02"/>
    <n v="0.3"/>
    <n v="14.74"/>
    <n v="6567"/>
    <n v="52.308999999999997"/>
    <n v="26.709"/>
    <m/>
    <m/>
    <b v="1"/>
    <m/>
    <s v="ĐÚNG"/>
  </r>
  <r>
    <x v="1"/>
    <x v="2"/>
    <n v="5.15"/>
    <n v="1.53"/>
    <n v="0.11"/>
    <n v="8.33"/>
    <n v="6568"/>
    <n v="-9.75"/>
    <n v="-0.97499999999999998"/>
    <m/>
    <s v="ĐÚNG"/>
    <b v="1"/>
    <m/>
    <s v="ĐÚNG"/>
  </r>
  <r>
    <x v="4"/>
    <x v="0"/>
    <n v="11.16"/>
    <n v="8.86"/>
    <n v="0.27"/>
    <n v="13.73"/>
    <n v="6569"/>
    <n v="101.819"/>
    <n v="53.89"/>
    <m/>
    <m/>
    <m/>
    <s v="FALSE"/>
    <s v="ĐÚNG"/>
  </r>
  <r>
    <x v="4"/>
    <x v="2"/>
    <n v="8.7899999999999991"/>
    <n v="8.7100000000000009"/>
    <n v="0.28000000000000003"/>
    <n v="14.07"/>
    <n v="6570"/>
    <n v="80.790999999999997"/>
    <n v="53.37"/>
    <m/>
    <m/>
    <b v="1"/>
    <m/>
    <s v="ĐÚNG"/>
  </r>
  <r>
    <x v="0"/>
    <x v="3"/>
    <n v="14.81"/>
    <n v="10.78"/>
    <n v="0.41"/>
    <n v="10.7"/>
    <n v="6571"/>
    <n v="59.685000000000002"/>
    <n v="112.651"/>
    <m/>
    <m/>
    <b v="0"/>
    <m/>
    <s v="ĐÚNG"/>
  </r>
  <r>
    <x v="0"/>
    <x v="0"/>
    <n v="10.18"/>
    <n v="9.6999999999999993"/>
    <n v="0.43"/>
    <n v="11.03"/>
    <n v="6572"/>
    <n v="49.814999999999998"/>
    <n v="54.866999999999997"/>
    <m/>
    <m/>
    <b v="0"/>
    <m/>
    <s v="ĐÚNG"/>
  </r>
  <r>
    <x v="1"/>
    <x v="3"/>
    <n v="7.12"/>
    <n v="2.4700000000000002"/>
    <n v="0.12"/>
    <n v="8.67"/>
    <n v="6573"/>
    <n v="-26.446999999999999"/>
    <n v="-2.645"/>
    <m/>
    <s v="ĐÚNG"/>
    <b v="1"/>
    <m/>
    <s v="ĐÚNG"/>
  </r>
  <r>
    <x v="1"/>
    <x v="2"/>
    <n v="3.41"/>
    <n v="1.33"/>
    <n v="0.1"/>
    <n v="8"/>
    <n v="6574"/>
    <n v="-7.0759999999999996"/>
    <n v="-0.70799999999999996"/>
    <m/>
    <s v="ĐÚNG"/>
    <b v="1"/>
    <m/>
    <s v="ĐÚNG"/>
  </r>
  <r>
    <x v="0"/>
    <x v="3"/>
    <n v="14.06"/>
    <n v="9.99"/>
    <n v="0.38"/>
    <n v="10.36"/>
    <n v="6575"/>
    <n v="49.628999999999998"/>
    <n v="98.304000000000002"/>
    <m/>
    <m/>
    <b v="0"/>
    <m/>
    <s v="ĐÚNG"/>
  </r>
  <r>
    <x v="1"/>
    <x v="4"/>
    <n v="6.54"/>
    <n v="1.82"/>
    <n v="0.12"/>
    <n v="8.67"/>
    <n v="6576"/>
    <n v="-14.359"/>
    <n v="-1.4359999999999999"/>
    <m/>
    <m/>
    <m/>
    <s v="FALSE"/>
    <s v="ĐÚNG"/>
  </r>
  <r>
    <x v="1"/>
    <x v="1"/>
    <n v="6.92"/>
    <n v="2.14"/>
    <n v="0.14000000000000001"/>
    <n v="9.35"/>
    <n v="6577"/>
    <n v="-21.41"/>
    <n v="-2.141"/>
    <s v="SAI HÌNH HỌC"/>
    <m/>
    <b v="1"/>
    <m/>
    <s v="ĐÚNG"/>
  </r>
  <r>
    <x v="3"/>
    <x v="1"/>
    <n v="9.66"/>
    <n v="2.89"/>
    <n v="0.12"/>
    <n v="8.67"/>
    <n v="6578"/>
    <n v="7.2409999999999997"/>
    <n v="1.448"/>
    <m/>
    <s v="SAI DẤU MOMEN"/>
    <b v="1"/>
    <m/>
    <s v="ĐÚNG"/>
  </r>
  <r>
    <x v="2"/>
    <x v="3"/>
    <n v="5.72"/>
    <n v="3.37"/>
    <n v="0.15"/>
    <n v="9.68"/>
    <n v="6579"/>
    <n v="4.9470000000000001"/>
    <n v="11.085000000000001"/>
    <m/>
    <m/>
    <m/>
    <s v="FALSE"/>
    <s v="ĐÚNG"/>
  </r>
  <r>
    <x v="4"/>
    <x v="1"/>
    <n v="12.4"/>
    <n v="9.33"/>
    <n v="0.28999999999999998"/>
    <n v="14.41"/>
    <n v="6580"/>
    <n v="125.03400000000001"/>
    <n v="62.719000000000001"/>
    <m/>
    <s v="SAI DẤU MOMEN"/>
    <b v="1"/>
    <m/>
    <s v="ĐÚNG"/>
  </r>
  <r>
    <x v="0"/>
    <x v="0"/>
    <n v="10.76"/>
    <n v="8"/>
    <n v="0.44"/>
    <n v="11.37"/>
    <n v="6581"/>
    <n v="34.929000000000002"/>
    <n v="63.186999999999998"/>
    <m/>
    <s v="SAI DẤU MOMEN"/>
    <b v="0"/>
    <m/>
    <s v="ĐÚNG"/>
  </r>
  <r>
    <x v="4"/>
    <x v="0"/>
    <n v="11.21"/>
    <n v="8.4600000000000009"/>
    <n v="0.22"/>
    <n v="12.05"/>
    <n v="6582"/>
    <n v="85.709000000000003"/>
    <n v="43.122"/>
    <m/>
    <s v="SAI DẤU MOMEN"/>
    <b v="1"/>
    <m/>
    <s v="ĐÚNG"/>
  </r>
  <r>
    <x v="0"/>
    <x v="2"/>
    <n v="17.43"/>
    <n v="11.98"/>
    <n v="0.39"/>
    <n v="10.7"/>
    <n v="6583"/>
    <n v="73.712000000000003"/>
    <n v="156.03399999999999"/>
    <m/>
    <m/>
    <b v="0"/>
    <m/>
    <s v="ĐÚNG"/>
  </r>
  <r>
    <x v="0"/>
    <x v="0"/>
    <n v="13.32"/>
    <n v="10.16"/>
    <n v="0.41"/>
    <n v="10.7"/>
    <n v="6584"/>
    <n v="53.017000000000003"/>
    <n v="91.123999999999995"/>
    <s v="SAI HÌNH HỌC"/>
    <m/>
    <b v="0"/>
    <m/>
    <s v="ĐÚNG"/>
  </r>
  <r>
    <x v="2"/>
    <x v="2"/>
    <n v="4.45"/>
    <n v="3.72"/>
    <n v="0.16"/>
    <n v="10.02"/>
    <n v="6585"/>
    <n v="6.24"/>
    <n v="6.9450000000000003"/>
    <m/>
    <m/>
    <b v="1"/>
    <m/>
    <s v="ĐÚNG"/>
  </r>
  <r>
    <x v="1"/>
    <x v="4"/>
    <n v="4.22"/>
    <n v="2.02"/>
    <n v="0.14000000000000001"/>
    <n v="9.35"/>
    <n v="6586"/>
    <n v="-19.076000000000001"/>
    <n v="-1.9079999999999999"/>
    <m/>
    <s v="ĐÚNG"/>
    <b v="1"/>
    <m/>
    <s v="ĐÚNG"/>
  </r>
  <r>
    <x v="4"/>
    <x v="4"/>
    <n v="7.03"/>
    <n v="6.02"/>
    <n v="0.27"/>
    <n v="13.73"/>
    <n v="6587"/>
    <n v="43.58"/>
    <n v="24.879000000000001"/>
    <m/>
    <m/>
    <m/>
    <s v="FALSE"/>
    <s v="ĐÚNG"/>
  </r>
  <r>
    <x v="3"/>
    <x v="2"/>
    <n v="8.41"/>
    <n v="2.41"/>
    <n v="0.12"/>
    <n v="8.67"/>
    <n v="6588"/>
    <n v="5.0359999999999996"/>
    <n v="1.0069999999999999"/>
    <m/>
    <m/>
    <b v="1"/>
    <m/>
    <s v="ĐÚNG"/>
  </r>
  <r>
    <x v="0"/>
    <x v="4"/>
    <n v="11.35"/>
    <n v="10.7"/>
    <n v="0.42"/>
    <n v="11.03"/>
    <n v="6589"/>
    <n v="60.616"/>
    <n v="68.203999999999994"/>
    <m/>
    <s v="SAI DẤU MOMEN"/>
    <b v="0"/>
    <m/>
    <s v="ĐÚNG"/>
  </r>
  <r>
    <x v="2"/>
    <x v="3"/>
    <n v="3.82"/>
    <n v="3.72"/>
    <n v="0.14000000000000001"/>
    <n v="9.35"/>
    <n v="6590"/>
    <n v="5.8230000000000004"/>
    <n v="4.7750000000000004"/>
    <s v="SAI HÌNH HỌC"/>
    <m/>
    <b v="1"/>
    <m/>
    <s v="ĐÚNG"/>
  </r>
  <r>
    <x v="4"/>
    <x v="4"/>
    <n v="10.67"/>
    <n v="7.71"/>
    <n v="0.22"/>
    <n v="12.05"/>
    <n v="6591"/>
    <n v="74.347999999999999"/>
    <n v="35.814999999999998"/>
    <m/>
    <m/>
    <m/>
    <s v="FALSE"/>
    <s v="ĐÚNG"/>
  </r>
  <r>
    <x v="4"/>
    <x v="3"/>
    <n v="11.28"/>
    <n v="9.27"/>
    <n v="0.28000000000000003"/>
    <n v="14.07"/>
    <n v="6592"/>
    <n v="110.343"/>
    <n v="60.454000000000001"/>
    <s v="SAI HÌNH HỌC"/>
    <m/>
    <b v="1"/>
    <m/>
    <s v="ĐÚNG"/>
  </r>
  <r>
    <x v="4"/>
    <x v="1"/>
    <n v="12.33"/>
    <n v="9.09"/>
    <n v="0.24"/>
    <n v="12.72"/>
    <n v="6593"/>
    <n v="106.92400000000001"/>
    <n v="52.551000000000002"/>
    <s v="SAI HÌNH HỌC"/>
    <m/>
    <b v="1"/>
    <m/>
    <s v="ĐÚNG"/>
  </r>
  <r>
    <x v="0"/>
    <x v="1"/>
    <n v="10.74"/>
    <n v="9.01"/>
    <n v="0.36"/>
    <n v="10.02"/>
    <n v="6594"/>
    <n v="39.043999999999997"/>
    <n v="55.478000000000002"/>
    <s v="SAI HÌNH HỌC"/>
    <m/>
    <b v="0"/>
    <m/>
    <s v="ĐÚNG"/>
  </r>
  <r>
    <x v="4"/>
    <x v="2"/>
    <n v="9.07"/>
    <n v="7.88"/>
    <n v="0.24"/>
    <n v="12.72"/>
    <n v="6595"/>
    <n v="68.183999999999997"/>
    <n v="39.491999999999997"/>
    <m/>
    <s v="SAI DẤU MOMEN"/>
    <b v="1"/>
    <m/>
    <s v="ĐÚNG"/>
  </r>
  <r>
    <x v="3"/>
    <x v="2"/>
    <n v="8.26"/>
    <n v="2.74"/>
    <n v="0.14000000000000001"/>
    <n v="9.35"/>
    <n v="6596"/>
    <n v="7.02"/>
    <n v="1.4039999999999999"/>
    <m/>
    <m/>
    <b v="1"/>
    <m/>
    <s v="ĐÚNG"/>
  </r>
  <r>
    <x v="1"/>
    <x v="0"/>
    <n v="5.68"/>
    <n v="2.37"/>
    <n v="0.11"/>
    <n v="8.33"/>
    <n v="6597"/>
    <n v="-23.393999999999998"/>
    <n v="-2.339"/>
    <m/>
    <m/>
    <m/>
    <s v="FALSE"/>
    <s v="ĐÚNG"/>
  </r>
  <r>
    <x v="2"/>
    <x v="2"/>
    <n v="6.43"/>
    <n v="3.57"/>
    <n v="0.18"/>
    <n v="10.7"/>
    <n v="6598"/>
    <n v="6.1369999999999996"/>
    <n v="15.484"/>
    <m/>
    <m/>
    <b v="1"/>
    <m/>
    <s v="ĐÚNG"/>
  </r>
  <r>
    <x v="4"/>
    <x v="3"/>
    <n v="10.220000000000001"/>
    <n v="8.6199999999999992"/>
    <n v="0.25"/>
    <n v="13.06"/>
    <n v="6599"/>
    <n v="86.29"/>
    <n v="48.521000000000001"/>
    <s v="SAI HÌNH HỌC"/>
    <m/>
    <b v="1"/>
    <m/>
    <s v="ĐÚNG"/>
  </r>
  <r>
    <x v="1"/>
    <x v="0"/>
    <n v="7.75"/>
    <n v="2.35"/>
    <n v="0.14000000000000001"/>
    <n v="9.35"/>
    <n v="6600"/>
    <n v="-25.818000000000001"/>
    <n v="-2.5819999999999999"/>
    <m/>
    <m/>
    <b v="1"/>
    <m/>
    <s v="ĐÚNG"/>
  </r>
  <r>
    <x v="3"/>
    <x v="3"/>
    <n v="11.39"/>
    <n v="3.31"/>
    <n v="0.13"/>
    <n v="9.01"/>
    <n v="6601"/>
    <n v="9.8710000000000004"/>
    <n v="1.974"/>
    <m/>
    <m/>
    <m/>
    <s v="FALSE"/>
    <s v="ĐÚNG"/>
  </r>
  <r>
    <x v="1"/>
    <x v="2"/>
    <n v="5.88"/>
    <n v="1.44"/>
    <n v="0.14000000000000001"/>
    <n v="9.35"/>
    <n v="6602"/>
    <n v="-9.6940000000000008"/>
    <n v="-0.96899999999999997"/>
    <m/>
    <m/>
    <m/>
    <s v="FALSE"/>
    <s v="ĐÚNG"/>
  </r>
  <r>
    <x v="2"/>
    <x v="1"/>
    <n v="5.18"/>
    <n v="3.05"/>
    <n v="0.16"/>
    <n v="10.02"/>
    <n v="6603"/>
    <n v="4.194"/>
    <n v="9.41"/>
    <s v="SAI HÌNH HỌC"/>
    <m/>
    <b v="1"/>
    <m/>
    <s v="ĐÚNG"/>
  </r>
  <r>
    <x v="2"/>
    <x v="3"/>
    <n v="6.38"/>
    <n v="4.1399999999999997"/>
    <n v="0.16"/>
    <n v="10.02"/>
    <n v="6604"/>
    <n v="7.7279999999999998"/>
    <n v="14.275"/>
    <m/>
    <s v="SAI DẤU MOMEN"/>
    <b v="1"/>
    <m/>
    <s v="ĐÚNG"/>
  </r>
  <r>
    <x v="0"/>
    <x v="3"/>
    <n v="12.83"/>
    <n v="9.68"/>
    <n v="0.4"/>
    <n v="10.7"/>
    <n v="6605"/>
    <n v="48.125999999999998"/>
    <n v="84.543000000000006"/>
    <m/>
    <m/>
    <b v="0"/>
    <m/>
    <s v="ĐÚNG"/>
  </r>
  <r>
    <x v="2"/>
    <x v="3"/>
    <n v="8.9700000000000006"/>
    <n v="5.52"/>
    <n v="0.15"/>
    <n v="9.68"/>
    <n v="6606"/>
    <n v="13.273"/>
    <n v="27.26"/>
    <m/>
    <m/>
    <m/>
    <s v="FALSE"/>
    <s v="ĐÚNG"/>
  </r>
  <r>
    <x v="1"/>
    <x v="0"/>
    <n v="7.92"/>
    <n v="1.6"/>
    <n v="0.14000000000000001"/>
    <n v="9.35"/>
    <n v="6607"/>
    <n v="-11.968"/>
    <n v="-1.1970000000000001"/>
    <m/>
    <m/>
    <m/>
    <s v="FALSE"/>
    <s v="ĐÚNG"/>
  </r>
  <r>
    <x v="2"/>
    <x v="1"/>
    <n v="5.58"/>
    <n v="5.54"/>
    <n v="0.18"/>
    <n v="10.7"/>
    <n v="6608"/>
    <n v="14.778"/>
    <n v="11.661"/>
    <s v="SAI HÌNH HỌC"/>
    <m/>
    <b v="1"/>
    <m/>
    <s v="ĐÚNG"/>
  </r>
  <r>
    <x v="0"/>
    <x v="0"/>
    <n v="11.97"/>
    <n v="9.66"/>
    <n v="0.46"/>
    <n v="11.71"/>
    <n v="6609"/>
    <n v="52.451000000000001"/>
    <n v="80.534999999999997"/>
    <m/>
    <m/>
    <b v="0"/>
    <m/>
    <s v="ĐÚNG"/>
  </r>
  <r>
    <x v="0"/>
    <x v="1"/>
    <n v="11.7"/>
    <n v="9.7799999999999994"/>
    <n v="0.39"/>
    <n v="10.7"/>
    <n v="6610"/>
    <n v="49.125"/>
    <n v="70.307000000000002"/>
    <m/>
    <s v="SAI DẤU MOMEN"/>
    <b v="0"/>
    <m/>
    <s v="ĐÚNG"/>
  </r>
  <r>
    <x v="3"/>
    <x v="1"/>
    <n v="7.95"/>
    <n v="3.62"/>
    <n v="0.11"/>
    <n v="8.33"/>
    <n v="6611"/>
    <n v="10.916"/>
    <n v="2.1829999999999998"/>
    <m/>
    <m/>
    <m/>
    <s v="FALSE"/>
    <s v="ĐÚNG"/>
  </r>
  <r>
    <x v="4"/>
    <x v="2"/>
    <n v="10.8"/>
    <n v="7.62"/>
    <n v="0.22"/>
    <n v="12.05"/>
    <n v="6612"/>
    <n v="74.375"/>
    <n v="34.984000000000002"/>
    <m/>
    <m/>
    <b v="1"/>
    <m/>
    <s v="ĐÚNG"/>
  </r>
  <r>
    <x v="2"/>
    <x v="0"/>
    <n v="7.74"/>
    <n v="5.37"/>
    <n v="0.19"/>
    <n v="11.03"/>
    <n v="6613"/>
    <n v="14.313000000000001"/>
    <n v="23.126999999999999"/>
    <s v="SAI HÌNH HỌC"/>
    <m/>
    <b v="1"/>
    <m/>
    <s v="ĐÚNG"/>
  </r>
  <r>
    <x v="2"/>
    <x v="2"/>
    <n v="3.99"/>
    <n v="3.09"/>
    <n v="0.17"/>
    <n v="10.36"/>
    <n v="6614"/>
    <n v="4.4509999999999996"/>
    <n v="5.7729999999999997"/>
    <m/>
    <s v="SAI DẤU MOMEN"/>
    <b v="1"/>
    <m/>
    <s v="ĐÚNG"/>
  </r>
  <r>
    <x v="1"/>
    <x v="3"/>
    <n v="7.55"/>
    <n v="2.4300000000000002"/>
    <n v="0.1"/>
    <n v="8"/>
    <n v="6615"/>
    <n v="-23.62"/>
    <n v="-2.3620000000000001"/>
    <m/>
    <m/>
    <b v="1"/>
    <m/>
    <s v="ĐÚNG"/>
  </r>
  <r>
    <x v="0"/>
    <x v="0"/>
    <n v="10.65"/>
    <n v="9.75"/>
    <n v="0.36"/>
    <n v="10.02"/>
    <n v="6616"/>
    <n v="45.720999999999997"/>
    <n v="54.552"/>
    <s v="SAI HÌNH HỌC"/>
    <m/>
    <b v="0"/>
    <m/>
    <s v="ĐÚNG"/>
  </r>
  <r>
    <x v="4"/>
    <x v="2"/>
    <n v="13.92"/>
    <n v="9.86"/>
    <n v="0.23"/>
    <n v="12.38"/>
    <n v="6617"/>
    <n v="127.438"/>
    <n v="60.179000000000002"/>
    <m/>
    <s v="SAI DẤU MOMEN"/>
    <b v="1"/>
    <m/>
    <s v="ĐÚNG"/>
  </r>
  <r>
    <x v="4"/>
    <x v="1"/>
    <n v="7.62"/>
    <n v="6.23"/>
    <n v="0.25"/>
    <n v="13.06"/>
    <n v="6618"/>
    <n v="46.499000000000002"/>
    <n v="25.344999999999999"/>
    <m/>
    <s v="SAI DẤU MOMEN"/>
    <b v="1"/>
    <m/>
    <s v="ĐÚNG"/>
  </r>
  <r>
    <x v="0"/>
    <x v="1"/>
    <n v="15.19"/>
    <n v="11.79"/>
    <n v="0.46"/>
    <n v="11.71"/>
    <n v="6619"/>
    <n v="78.131"/>
    <n v="129.69200000000001"/>
    <m/>
    <m/>
    <m/>
    <s v="TRUE"/>
    <s v="ĐÚNG"/>
  </r>
  <r>
    <x v="2"/>
    <x v="2"/>
    <n v="7.04"/>
    <n v="3.87"/>
    <n v="0.17"/>
    <n v="10.36"/>
    <n v="6620"/>
    <n v="6.9820000000000002"/>
    <n v="17.971"/>
    <s v="SAI HÌNH HỌC"/>
    <m/>
    <b v="1"/>
    <m/>
    <s v="ĐÚNG"/>
  </r>
  <r>
    <x v="4"/>
    <x v="0"/>
    <n v="8.94"/>
    <n v="7.26"/>
    <n v="0.28000000000000003"/>
    <n v="14.07"/>
    <n v="6621"/>
    <n v="68.489999999999995"/>
    <n v="37.08"/>
    <m/>
    <s v="SAI DẤU MOMEN"/>
    <b v="1"/>
    <m/>
    <s v="ĐÚNG"/>
  </r>
  <r>
    <x v="2"/>
    <x v="1"/>
    <n v="4.1900000000000004"/>
    <n v="3.55"/>
    <n v="0.16"/>
    <n v="10.02"/>
    <n v="6622"/>
    <n v="5.6820000000000004"/>
    <n v="6.157"/>
    <m/>
    <m/>
    <b v="1"/>
    <m/>
    <s v="ĐÚNG"/>
  </r>
  <r>
    <x v="1"/>
    <x v="0"/>
    <n v="6.56"/>
    <n v="2.48"/>
    <n v="0.14000000000000001"/>
    <n v="9.35"/>
    <n v="6623"/>
    <n v="-28.753"/>
    <n v="-2.875"/>
    <m/>
    <s v="ĐÚNG"/>
    <b v="1"/>
    <m/>
    <s v="ĐÚNG"/>
  </r>
  <r>
    <x v="4"/>
    <x v="1"/>
    <n v="13.77"/>
    <n v="9.42"/>
    <n v="0.26"/>
    <n v="13.4"/>
    <n v="6624"/>
    <n v="130.36199999999999"/>
    <n v="59.453000000000003"/>
    <m/>
    <m/>
    <b v="1"/>
    <m/>
    <s v="ĐÚNG"/>
  </r>
  <r>
    <x v="2"/>
    <x v="0"/>
    <n v="5.19"/>
    <n v="3.02"/>
    <n v="0.17"/>
    <n v="10.36"/>
    <n v="6625"/>
    <n v="4.2519999999999998"/>
    <n v="9.7669999999999995"/>
    <m/>
    <m/>
    <b v="1"/>
    <m/>
    <s v="ĐÚNG"/>
  </r>
  <r>
    <x v="2"/>
    <x v="3"/>
    <n v="9.06"/>
    <n v="5.39"/>
    <n v="0.12"/>
    <n v="8.67"/>
    <n v="6626"/>
    <n v="11.335000000000001"/>
    <n v="24.908000000000001"/>
    <m/>
    <m/>
    <b v="1"/>
    <m/>
    <s v="ĐÚNG"/>
  </r>
  <r>
    <x v="2"/>
    <x v="0"/>
    <n v="5.99"/>
    <n v="5.3"/>
    <n v="0.17"/>
    <n v="10.36"/>
    <n v="6627"/>
    <n v="13.096"/>
    <n v="13.01"/>
    <m/>
    <s v="SAI DẤU MOMEN"/>
    <b v="1"/>
    <m/>
    <s v="ĐÚNG"/>
  </r>
  <r>
    <x v="3"/>
    <x v="0"/>
    <n v="8.5399999999999991"/>
    <n v="3.03"/>
    <n v="0.1"/>
    <n v="8"/>
    <n v="6628"/>
    <n v="7.3449999999999998"/>
    <n v="1.4690000000000001"/>
    <m/>
    <m/>
    <m/>
    <s v="FALSE"/>
    <s v="ĐÚNG"/>
  </r>
  <r>
    <x v="1"/>
    <x v="4"/>
    <n v="5.57"/>
    <n v="1.64"/>
    <n v="0.15"/>
    <n v="9.68"/>
    <n v="6629"/>
    <n v="-13.018000000000001"/>
    <n v="-1.302"/>
    <m/>
    <m/>
    <b v="1"/>
    <m/>
    <s v="ĐÚNG"/>
  </r>
  <r>
    <x v="3"/>
    <x v="1"/>
    <n v="12.84"/>
    <n v="3.89"/>
    <n v="0.15"/>
    <n v="9.68"/>
    <n v="6630"/>
    <n v="14.648"/>
    <n v="2.93"/>
    <m/>
    <m/>
    <b v="1"/>
    <m/>
    <s v="ĐÚNG"/>
  </r>
  <r>
    <x v="4"/>
    <x v="1"/>
    <n v="9.92"/>
    <n v="7.23"/>
    <n v="0.22"/>
    <n v="12.05"/>
    <n v="6631"/>
    <n v="64.817999999999998"/>
    <n v="31.494"/>
    <m/>
    <m/>
    <b v="1"/>
    <m/>
    <s v="ĐÚNG"/>
  </r>
  <r>
    <x v="2"/>
    <x v="2"/>
    <n v="4.41"/>
    <n v="3.94"/>
    <n v="0.19"/>
    <n v="11.03"/>
    <n v="6632"/>
    <n v="7.7050000000000001"/>
    <n v="7.508"/>
    <m/>
    <m/>
    <b v="1"/>
    <m/>
    <s v="ĐÚNG"/>
  </r>
  <r>
    <x v="4"/>
    <x v="4"/>
    <n v="11.37"/>
    <n v="8.16"/>
    <n v="0.27"/>
    <n v="13.73"/>
    <n v="6633"/>
    <n v="95.539000000000001"/>
    <n v="45.710999999999999"/>
    <m/>
    <s v="SAI DẤU MOMEN"/>
    <b v="1"/>
    <m/>
    <s v="ĐÚNG"/>
  </r>
  <r>
    <x v="4"/>
    <x v="1"/>
    <n v="7.4"/>
    <n v="6.44"/>
    <n v="0.21"/>
    <n v="11.71"/>
    <n v="6634"/>
    <n v="41.853999999999999"/>
    <n v="24.283000000000001"/>
    <m/>
    <m/>
    <b v="1"/>
    <m/>
    <s v="ĐÚNG"/>
  </r>
  <r>
    <x v="1"/>
    <x v="3"/>
    <n v="4.3499999999999996"/>
    <n v="1.31"/>
    <n v="0.12"/>
    <n v="8.67"/>
    <n v="6635"/>
    <n v="-7.4390000000000001"/>
    <n v="-0.74399999999999999"/>
    <m/>
    <m/>
    <m/>
    <s v="FALSE"/>
    <s v="ĐÚNG"/>
  </r>
  <r>
    <x v="2"/>
    <x v="2"/>
    <n v="5.31"/>
    <n v="3.92"/>
    <n v="0.16"/>
    <n v="10.02"/>
    <n v="6636"/>
    <n v="6.9290000000000003"/>
    <n v="9.8879999999999999"/>
    <m/>
    <m/>
    <b v="1"/>
    <m/>
    <s v="ĐÚNG"/>
  </r>
  <r>
    <x v="4"/>
    <x v="1"/>
    <n v="9.7799999999999994"/>
    <n v="9.27"/>
    <n v="0.26"/>
    <n v="13.4"/>
    <n v="6637"/>
    <n v="91.114000000000004"/>
    <n v="57.575000000000003"/>
    <s v="SAI HÌNH HỌC"/>
    <m/>
    <b v="1"/>
    <m/>
    <s v="ĐÚNG"/>
  </r>
  <r>
    <x v="1"/>
    <x v="2"/>
    <n v="5.13"/>
    <n v="1.33"/>
    <n v="0.13"/>
    <n v="9.01"/>
    <n v="6638"/>
    <n v="-7.9690000000000003"/>
    <n v="-0.79700000000000004"/>
    <m/>
    <m/>
    <b v="1"/>
    <m/>
    <s v="ĐÚNG"/>
  </r>
  <r>
    <x v="4"/>
    <x v="3"/>
    <n v="9.91"/>
    <n v="7.07"/>
    <n v="0.28000000000000003"/>
    <n v="14.07"/>
    <n v="6639"/>
    <n v="73.935000000000002"/>
    <n v="35.164000000000001"/>
    <m/>
    <s v="SAI DẤU MOMEN"/>
    <b v="1"/>
    <m/>
    <s v="ĐÚNG"/>
  </r>
  <r>
    <x v="2"/>
    <x v="1"/>
    <n v="7.27"/>
    <n v="4.37"/>
    <n v="0.18"/>
    <n v="10.7"/>
    <n v="6640"/>
    <n v="9.1950000000000003"/>
    <n v="19.792999999999999"/>
    <m/>
    <s v="SAI DẤU MOMEN"/>
    <b v="1"/>
    <m/>
    <s v="ĐÚNG"/>
  </r>
  <r>
    <x v="0"/>
    <x v="3"/>
    <n v="11.83"/>
    <n v="9.0399999999999991"/>
    <n v="0.39"/>
    <n v="10.7"/>
    <n v="6641"/>
    <n v="41.972000000000001"/>
    <n v="71.878"/>
    <m/>
    <s v="SAI DẤU MOMEN"/>
    <b v="0"/>
    <m/>
    <s v="ĐÚNG"/>
  </r>
  <r>
    <x v="0"/>
    <x v="3"/>
    <n v="17.32"/>
    <n v="11.84"/>
    <n v="0.38"/>
    <n v="10.36"/>
    <n v="6642"/>
    <n v="69.710999999999999"/>
    <n v="149.17500000000001"/>
    <s v="SAI HÌNH HỌC"/>
    <m/>
    <b v="0"/>
    <m/>
    <s v="ĐÚNG"/>
  </r>
  <r>
    <x v="3"/>
    <x v="0"/>
    <n v="13.59"/>
    <n v="3.89"/>
    <n v="0.1"/>
    <n v="8"/>
    <n v="6643"/>
    <n v="12.106"/>
    <n v="2.4209999999999998"/>
    <m/>
    <m/>
    <m/>
    <s v="FALSE"/>
    <s v="ĐÚNG"/>
  </r>
  <r>
    <x v="3"/>
    <x v="1"/>
    <n v="8.75"/>
    <n v="3.95"/>
    <n v="0.13"/>
    <n v="9.01"/>
    <n v="6644"/>
    <n v="14.058"/>
    <n v="2.8119999999999998"/>
    <m/>
    <m/>
    <b v="1"/>
    <m/>
    <s v="ĐÚNG"/>
  </r>
  <r>
    <x v="3"/>
    <x v="0"/>
    <n v="6.53"/>
    <n v="2.76"/>
    <n v="0.13"/>
    <n v="9.01"/>
    <n v="6645"/>
    <n v="6.8630000000000004"/>
    <n v="1.373"/>
    <m/>
    <m/>
    <m/>
    <s v="FALSE"/>
    <s v="ĐÚNG"/>
  </r>
  <r>
    <x v="0"/>
    <x v="0"/>
    <n v="8.9"/>
    <n v="8.11"/>
    <n v="0.39"/>
    <n v="10.7"/>
    <n v="6646"/>
    <n v="33.780999999999999"/>
    <n v="40.682000000000002"/>
    <m/>
    <m/>
    <b v="0"/>
    <m/>
    <s v="ĐÚNG"/>
  </r>
  <r>
    <x v="3"/>
    <x v="3"/>
    <n v="8.14"/>
    <n v="2.54"/>
    <n v="0.14000000000000001"/>
    <n v="9.35"/>
    <n v="6647"/>
    <n v="6.032"/>
    <n v="1.206"/>
    <m/>
    <m/>
    <m/>
    <s v="FALSE"/>
    <s v="ĐÚNG"/>
  </r>
  <r>
    <x v="0"/>
    <x v="4"/>
    <n v="17.28"/>
    <n v="11.67"/>
    <n v="0.42"/>
    <n v="11.03"/>
    <n v="6648"/>
    <n v="72.103999999999999"/>
    <n v="158.09"/>
    <m/>
    <m/>
    <m/>
    <s v="TRUE"/>
    <s v="ĐÚNG"/>
  </r>
  <r>
    <x v="2"/>
    <x v="1"/>
    <n v="5.0999999999999996"/>
    <n v="3.62"/>
    <n v="0.2"/>
    <n v="11.37"/>
    <n v="6649"/>
    <n v="6.7050000000000001"/>
    <n v="10.351000000000001"/>
    <s v="SAI HÌNH HỌC"/>
    <m/>
    <b v="1"/>
    <m/>
    <s v="ĐÚNG"/>
  </r>
  <r>
    <x v="3"/>
    <x v="2"/>
    <n v="8.1199999999999992"/>
    <n v="2.84"/>
    <n v="0.1"/>
    <n v="8"/>
    <n v="6650"/>
    <n v="6.452"/>
    <n v="1.29"/>
    <m/>
    <s v="SAI DẤU MOMEN"/>
    <b v="1"/>
    <m/>
    <s v="ĐÚNG"/>
  </r>
  <r>
    <x v="0"/>
    <x v="0"/>
    <n v="12.96"/>
    <n v="9.31"/>
    <n v="0.46"/>
    <n v="11.71"/>
    <n v="6651"/>
    <n v="48.719000000000001"/>
    <n v="94.408000000000001"/>
    <m/>
    <m/>
    <b v="0"/>
    <m/>
    <s v="ĐÚNG"/>
  </r>
  <r>
    <x v="1"/>
    <x v="4"/>
    <n v="5.08"/>
    <n v="1.81"/>
    <n v="0.13"/>
    <n v="9.01"/>
    <n v="6652"/>
    <n v="-14.759"/>
    <n v="-1.476"/>
    <s v="SAI HÌNH HỌC"/>
    <m/>
    <b v="1"/>
    <m/>
    <s v="ĐÚNG"/>
  </r>
  <r>
    <x v="1"/>
    <x v="4"/>
    <n v="4.9800000000000004"/>
    <n v="1.57"/>
    <n v="0.13"/>
    <n v="9.01"/>
    <n v="6653"/>
    <n v="-11.103999999999999"/>
    <n v="-1.1100000000000001"/>
    <m/>
    <m/>
    <b v="1"/>
    <m/>
    <s v="ĐÚNG"/>
  </r>
  <r>
    <x v="4"/>
    <x v="3"/>
    <n v="9.56"/>
    <n v="7.82"/>
    <n v="0.28000000000000003"/>
    <n v="14.07"/>
    <n v="6654"/>
    <n v="78.89"/>
    <n v="43.021000000000001"/>
    <m/>
    <m/>
    <b v="1"/>
    <m/>
    <s v="ĐÚNG"/>
  </r>
  <r>
    <x v="0"/>
    <x v="1"/>
    <n v="11.82"/>
    <n v="8.86"/>
    <n v="0.48"/>
    <n v="12.05"/>
    <n v="6655"/>
    <n v="45.404000000000003"/>
    <n v="80.81"/>
    <s v="SAI HÌNH HỌC"/>
    <m/>
    <b v="0"/>
    <m/>
    <s v="ĐÚNG"/>
  </r>
  <r>
    <x v="0"/>
    <x v="3"/>
    <n v="15.18"/>
    <n v="11.42"/>
    <n v="0.4"/>
    <n v="10.7"/>
    <n v="6656"/>
    <n v="66.981999999999999"/>
    <n v="118.35"/>
    <m/>
    <m/>
    <b v="0"/>
    <m/>
    <s v="ĐÚNG"/>
  </r>
  <r>
    <x v="2"/>
    <x v="4"/>
    <n v="6.9"/>
    <n v="3.97"/>
    <n v="0.15"/>
    <n v="9.68"/>
    <n v="6657"/>
    <n v="6.8650000000000002"/>
    <n v="16.13"/>
    <m/>
    <s v="SAI DẤU MOMEN"/>
    <b v="1"/>
    <m/>
    <s v="ĐÚNG"/>
  </r>
  <r>
    <x v="0"/>
    <x v="1"/>
    <n v="14.02"/>
    <n v="10.8"/>
    <n v="0.37"/>
    <n v="10.36"/>
    <n v="6658"/>
    <n v="58.003"/>
    <n v="97.745999999999995"/>
    <m/>
    <m/>
    <m/>
    <s v="FALSE"/>
    <s v="ĐÚNG"/>
  </r>
  <r>
    <x v="3"/>
    <x v="1"/>
    <n v="10.36"/>
    <n v="3.4"/>
    <n v="0.14000000000000001"/>
    <n v="9.35"/>
    <n v="6659"/>
    <n v="10.808999999999999"/>
    <n v="2.1619999999999999"/>
    <m/>
    <m/>
    <m/>
    <s v="FALSE"/>
    <s v="ĐÚNG"/>
  </r>
  <r>
    <x v="1"/>
    <x v="1"/>
    <n v="5.03"/>
    <n v="1.9"/>
    <n v="0.15"/>
    <n v="9.68"/>
    <n v="6660"/>
    <n v="-17.472000000000001"/>
    <n v="-1.7470000000000001"/>
    <m/>
    <m/>
    <m/>
    <s v="FALSE"/>
    <s v="ĐÚNG"/>
  </r>
  <r>
    <x v="0"/>
    <x v="0"/>
    <n v="8.75"/>
    <n v="8.06"/>
    <n v="0.44"/>
    <n v="11.37"/>
    <n v="6661"/>
    <n v="35.454999999999998"/>
    <n v="41.784999999999997"/>
    <m/>
    <m/>
    <m/>
    <s v="TRUE"/>
    <s v="ĐÚNG"/>
  </r>
  <r>
    <x v="1"/>
    <x v="3"/>
    <n v="3.75"/>
    <n v="2.3199999999999998"/>
    <n v="0.11"/>
    <n v="8.33"/>
    <n v="6662"/>
    <n v="-22.417999999999999"/>
    <n v="-2.242"/>
    <m/>
    <m/>
    <b v="1"/>
    <m/>
    <s v="ĐÚNG"/>
  </r>
  <r>
    <x v="0"/>
    <x v="4"/>
    <n v="14"/>
    <n v="11.43"/>
    <n v="0.4"/>
    <n v="10.7"/>
    <n v="6663"/>
    <n v="67.099000000000004"/>
    <n v="100.666"/>
    <m/>
    <m/>
    <m/>
    <s v="TRUE"/>
    <s v="ĐÚNG"/>
  </r>
  <r>
    <x v="0"/>
    <x v="4"/>
    <n v="10.94"/>
    <n v="8.3699999999999992"/>
    <n v="0.4"/>
    <n v="10.7"/>
    <n v="6664"/>
    <n v="35.981000000000002"/>
    <n v="61.469000000000001"/>
    <m/>
    <m/>
    <m/>
    <s v="TRUE"/>
    <s v="ĐÚNG"/>
  </r>
  <r>
    <x v="0"/>
    <x v="3"/>
    <n v="14.19"/>
    <n v="10.199999999999999"/>
    <n v="0.42"/>
    <n v="11.03"/>
    <n v="6665"/>
    <n v="55.082999999999998"/>
    <n v="106.60599999999999"/>
    <s v="SAI HÌNH HỌC"/>
    <m/>
    <b v="0"/>
    <m/>
    <s v="ĐÚNG"/>
  </r>
  <r>
    <x v="0"/>
    <x v="3"/>
    <n v="16.489999999999998"/>
    <n v="11.65"/>
    <n v="0.5"/>
    <n v="12.38"/>
    <n v="6666"/>
    <n v="80.652000000000001"/>
    <n v="161.58600000000001"/>
    <m/>
    <m/>
    <m/>
    <s v="TRUE"/>
    <s v="ĐÚNG"/>
  </r>
  <r>
    <x v="0"/>
    <x v="0"/>
    <n v="9.7100000000000009"/>
    <n v="8.17"/>
    <n v="0.45"/>
    <n v="11.37"/>
    <n v="6667"/>
    <n v="36.429000000000002"/>
    <n v="51.456000000000003"/>
    <m/>
    <m/>
    <m/>
    <s v="TRUE"/>
    <s v="ĐÚNG"/>
  </r>
  <r>
    <x v="1"/>
    <x v="1"/>
    <n v="4.28"/>
    <n v="1.85"/>
    <n v="0.12"/>
    <n v="8.67"/>
    <n v="6668"/>
    <n v="-14.837"/>
    <n v="-1.484"/>
    <m/>
    <m/>
    <b v="1"/>
    <m/>
    <s v="ĐÚNG"/>
  </r>
  <r>
    <x v="2"/>
    <x v="3"/>
    <n v="9.26"/>
    <n v="5.8"/>
    <n v="0.13"/>
    <n v="9.01"/>
    <n v="6669"/>
    <n v="13.638999999999999"/>
    <n v="27.041"/>
    <m/>
    <m/>
    <m/>
    <s v="FALSE"/>
    <s v="ĐÚNG"/>
  </r>
  <r>
    <x v="3"/>
    <x v="4"/>
    <n v="8.3800000000000008"/>
    <n v="3.77"/>
    <n v="0.12"/>
    <n v="8.67"/>
    <n v="6670"/>
    <n v="12.323"/>
    <n v="2.4649999999999999"/>
    <m/>
    <m/>
    <b v="1"/>
    <m/>
    <s v="ĐÚNG"/>
  </r>
  <r>
    <x v="4"/>
    <x v="3"/>
    <n v="10.31"/>
    <n v="7.94"/>
    <n v="0.24"/>
    <n v="12.72"/>
    <n v="6671"/>
    <n v="78.096000000000004"/>
    <n v="40.095999999999997"/>
    <m/>
    <m/>
    <m/>
    <s v="FALSE"/>
    <s v="ĐÚNG"/>
  </r>
  <r>
    <x v="2"/>
    <x v="1"/>
    <n v="8.1199999999999992"/>
    <n v="5.0599999999999996"/>
    <n v="0.2"/>
    <n v="11.37"/>
    <n v="6672"/>
    <n v="13.1"/>
    <n v="26.239000000000001"/>
    <m/>
    <m/>
    <b v="1"/>
    <m/>
    <s v="ĐÚNG"/>
  </r>
  <r>
    <x v="1"/>
    <x v="3"/>
    <n v="7.23"/>
    <n v="1.58"/>
    <n v="0.11"/>
    <n v="8.33"/>
    <n v="6673"/>
    <n v="-10.398"/>
    <n v="-1.04"/>
    <s v="SAI HÌNH HỌC"/>
    <m/>
    <b v="1"/>
    <m/>
    <s v="ĐÚNG"/>
  </r>
  <r>
    <x v="4"/>
    <x v="4"/>
    <n v="10.07"/>
    <n v="6.73"/>
    <n v="0.26"/>
    <n v="13.4"/>
    <n v="6674"/>
    <n v="68.11"/>
    <n v="30.346"/>
    <m/>
    <m/>
    <m/>
    <s v="FALSE"/>
    <s v="ĐÚNG"/>
  </r>
  <r>
    <x v="2"/>
    <x v="4"/>
    <n v="4.8099999999999996"/>
    <n v="4.42"/>
    <n v="0.15"/>
    <n v="9.68"/>
    <n v="6675"/>
    <n v="8.51"/>
    <n v="7.8390000000000004"/>
    <m/>
    <m/>
    <b v="1"/>
    <m/>
    <s v="ĐÚNG"/>
  </r>
  <r>
    <x v="4"/>
    <x v="0"/>
    <n v="6.81"/>
    <n v="6.05"/>
    <n v="0.25"/>
    <n v="13.06"/>
    <n v="6676"/>
    <n v="40.356000000000002"/>
    <n v="23.901"/>
    <m/>
    <m/>
    <b v="1"/>
    <m/>
    <s v="ĐÚNG"/>
  </r>
  <r>
    <x v="1"/>
    <x v="2"/>
    <n v="6.7"/>
    <n v="1.63"/>
    <n v="0.12"/>
    <n v="8.67"/>
    <n v="6677"/>
    <n v="-11.518000000000001"/>
    <n v="-1.1519999999999999"/>
    <m/>
    <s v="ĐÚNG"/>
    <b v="1"/>
    <m/>
    <s v="ĐÚNG"/>
  </r>
  <r>
    <x v="1"/>
    <x v="3"/>
    <n v="6.94"/>
    <n v="1.84"/>
    <n v="0.15"/>
    <n v="9.68"/>
    <n v="6678"/>
    <n v="-16.385999999999999"/>
    <n v="-1.639"/>
    <s v="SAI HÌNH HỌC"/>
    <m/>
    <b v="1"/>
    <m/>
    <s v="ĐÚNG"/>
  </r>
  <r>
    <x v="3"/>
    <x v="3"/>
    <n v="9.65"/>
    <n v="2.93"/>
    <n v="0.15"/>
    <n v="9.68"/>
    <n v="6679"/>
    <n v="8.31"/>
    <n v="1.6619999999999999"/>
    <s v="ĐÚNG"/>
    <m/>
    <b v="1"/>
    <m/>
    <s v="ĐÚNG"/>
  </r>
  <r>
    <x v="1"/>
    <x v="2"/>
    <n v="4.3"/>
    <n v="2.36"/>
    <n v="0.13"/>
    <n v="9.01"/>
    <n v="6680"/>
    <n v="-25.091000000000001"/>
    <n v="-2.5089999999999999"/>
    <m/>
    <m/>
    <b v="1"/>
    <m/>
    <s v="ĐÚNG"/>
  </r>
  <r>
    <x v="3"/>
    <x v="4"/>
    <n v="6.71"/>
    <n v="2.46"/>
    <n v="0.13"/>
    <n v="9.01"/>
    <n v="6681"/>
    <n v="5.452"/>
    <n v="1.0900000000000001"/>
    <m/>
    <m/>
    <b v="1"/>
    <m/>
    <s v="ĐÚNG"/>
  </r>
  <r>
    <x v="4"/>
    <x v="3"/>
    <n v="9.52"/>
    <n v="8.6199999999999992"/>
    <n v="0.25"/>
    <n v="13.06"/>
    <n v="6682"/>
    <n v="80.38"/>
    <n v="48.521000000000001"/>
    <m/>
    <m/>
    <b v="1"/>
    <m/>
    <s v="ĐÚNG"/>
  </r>
  <r>
    <x v="2"/>
    <x v="4"/>
    <n v="6.1"/>
    <n v="5.41"/>
    <n v="0.19"/>
    <n v="11.03"/>
    <n v="6683"/>
    <n v="14.526999999999999"/>
    <n v="14.365"/>
    <m/>
    <s v="SAI DẤU MOMEN"/>
    <b v="1"/>
    <m/>
    <s v="ĐÚNG"/>
  </r>
  <r>
    <x v="4"/>
    <x v="1"/>
    <n v="7.51"/>
    <n v="6.66"/>
    <n v="0.28999999999999998"/>
    <n v="14.41"/>
    <n v="6684"/>
    <n v="54.055"/>
    <n v="31.957999999999998"/>
    <m/>
    <m/>
    <b v="1"/>
    <m/>
    <s v="ĐÚNG"/>
  </r>
  <r>
    <x v="4"/>
    <x v="2"/>
    <n v="9.01"/>
    <n v="7.51"/>
    <n v="0.25"/>
    <n v="13.06"/>
    <n v="6685"/>
    <n v="66.278000000000006"/>
    <n v="36.829000000000001"/>
    <m/>
    <m/>
    <m/>
    <s v="FALSE"/>
    <s v="ĐÚNG"/>
  </r>
  <r>
    <x v="2"/>
    <x v="4"/>
    <n v="5.85"/>
    <n v="3.03"/>
    <n v="0.17"/>
    <n v="10.36"/>
    <n v="6686"/>
    <n v="4.28"/>
    <n v="12.409000000000001"/>
    <s v="SAI HÌNH HỌC"/>
    <m/>
    <b v="1"/>
    <m/>
    <s v="ĐÚNG"/>
  </r>
  <r>
    <x v="1"/>
    <x v="2"/>
    <n v="5.16"/>
    <n v="2.2999999999999998"/>
    <n v="0.13"/>
    <n v="9.01"/>
    <n v="6687"/>
    <n v="-23.831"/>
    <n v="-2.383"/>
    <m/>
    <m/>
    <m/>
    <s v="FALSE"/>
    <s v="ĐÚNG"/>
  </r>
  <r>
    <x v="1"/>
    <x v="3"/>
    <n v="4.7300000000000004"/>
    <n v="2.04"/>
    <n v="0.15"/>
    <n v="9.68"/>
    <n v="6688"/>
    <n v="-20.141999999999999"/>
    <n v="-2.0139999999999998"/>
    <m/>
    <m/>
    <m/>
    <s v="FALSE"/>
    <s v="ĐÚNG"/>
  </r>
  <r>
    <x v="4"/>
    <x v="4"/>
    <n v="13.42"/>
    <n v="9.14"/>
    <n v="0.24"/>
    <n v="12.72"/>
    <n v="6689"/>
    <n v="117.01600000000001"/>
    <n v="53.131"/>
    <m/>
    <m/>
    <b v="1"/>
    <m/>
    <s v="ĐÚNG"/>
  </r>
  <r>
    <x v="3"/>
    <x v="0"/>
    <n v="9.86"/>
    <n v="3.43"/>
    <n v="0.13"/>
    <n v="9.01"/>
    <n v="6690"/>
    <n v="10.6"/>
    <n v="2.12"/>
    <m/>
    <m/>
    <b v="1"/>
    <m/>
    <s v="ĐÚNG"/>
  </r>
  <r>
    <x v="4"/>
    <x v="1"/>
    <n v="11.11"/>
    <n v="8.92"/>
    <n v="0.25"/>
    <n v="13.06"/>
    <n v="6691"/>
    <n v="97.07"/>
    <n v="51.957000000000001"/>
    <m/>
    <m/>
    <m/>
    <s v="FALSE"/>
    <s v="ĐÚNG"/>
  </r>
  <r>
    <x v="1"/>
    <x v="4"/>
    <n v="6.98"/>
    <n v="1.38"/>
    <n v="0.12"/>
    <n v="8.67"/>
    <n v="6692"/>
    <n v="-8.2560000000000002"/>
    <n v="-0.82599999999999996"/>
    <s v="SAI HÌNH HỌC"/>
    <m/>
    <b v="1"/>
    <m/>
    <s v="ĐÚNG"/>
  </r>
  <r>
    <x v="3"/>
    <x v="4"/>
    <n v="7.82"/>
    <n v="2.2799999999999998"/>
    <n v="0.14000000000000001"/>
    <n v="9.35"/>
    <n v="6693"/>
    <n v="4.8609999999999998"/>
    <n v="0.97199999999999998"/>
    <m/>
    <s v="SAI DẤU MOMEN"/>
    <b v="1"/>
    <m/>
    <s v="ĐÚNG"/>
  </r>
  <r>
    <x v="4"/>
    <x v="3"/>
    <n v="10.59"/>
    <n v="7.08"/>
    <n v="0.27"/>
    <n v="13.73"/>
    <n v="6694"/>
    <n v="77.207999999999998"/>
    <n v="34.411999999999999"/>
    <m/>
    <m/>
    <m/>
    <s v="FALSE"/>
    <s v="ĐÚNG"/>
  </r>
  <r>
    <x v="0"/>
    <x v="4"/>
    <n v="14.02"/>
    <n v="11.02"/>
    <n v="0.38"/>
    <n v="10.36"/>
    <n v="6695"/>
    <n v="60.39"/>
    <n v="97.745999999999995"/>
    <m/>
    <m/>
    <b v="0"/>
    <m/>
    <s v="ĐÚNG"/>
  </r>
  <r>
    <x v="2"/>
    <x v="3"/>
    <n v="8.5"/>
    <n v="5.22"/>
    <n v="0.14000000000000001"/>
    <n v="9.35"/>
    <n v="6696"/>
    <n v="11.465"/>
    <n v="23.643999999999998"/>
    <m/>
    <m/>
    <b v="1"/>
    <m/>
    <s v="ĐÚNG"/>
  </r>
  <r>
    <x v="1"/>
    <x v="2"/>
    <n v="3.08"/>
    <n v="1.82"/>
    <n v="0.13"/>
    <n v="9.01"/>
    <n v="6697"/>
    <n v="-14.922000000000001"/>
    <n v="-1.492"/>
    <s v="SAI HÌNH HỌC"/>
    <m/>
    <b v="1"/>
    <m/>
    <s v="ĐÚNG"/>
  </r>
  <r>
    <x v="4"/>
    <x v="1"/>
    <n v="8.7100000000000009"/>
    <n v="6.18"/>
    <n v="0.25"/>
    <n v="13.06"/>
    <n v="6698"/>
    <n v="52.723999999999997"/>
    <n v="24.94"/>
    <s v="SAI HÌNH HỌC"/>
    <m/>
    <b v="1"/>
    <m/>
    <s v="ĐÚNG"/>
  </r>
  <r>
    <x v="2"/>
    <x v="3"/>
    <n v="9.73"/>
    <n v="5.0599999999999996"/>
    <n v="0.15"/>
    <n v="9.68"/>
    <n v="6699"/>
    <n v="11.153"/>
    <n v="32.075000000000003"/>
    <m/>
    <m/>
    <b v="1"/>
    <m/>
    <s v="ĐÚNG"/>
  </r>
  <r>
    <x v="0"/>
    <x v="1"/>
    <n v="15.56"/>
    <n v="11.94"/>
    <n v="0.47"/>
    <n v="11.71"/>
    <n v="6700"/>
    <n v="80.132000000000005"/>
    <n v="136.08699999999999"/>
    <m/>
    <m/>
    <b v="0"/>
    <m/>
    <s v="ĐÚNG"/>
  </r>
  <r>
    <x v="4"/>
    <x v="2"/>
    <n v="8.74"/>
    <n v="7.48"/>
    <n v="0.2"/>
    <n v="11.37"/>
    <n v="6701"/>
    <n v="55.749000000000002"/>
    <n v="31.808"/>
    <m/>
    <m/>
    <m/>
    <s v="FALSE"/>
    <s v="ĐÚNG"/>
  </r>
  <r>
    <x v="3"/>
    <x v="0"/>
    <n v="9.0399999999999991"/>
    <n v="2.74"/>
    <n v="0.1"/>
    <n v="8"/>
    <n v="6702"/>
    <n v="6.0060000000000002"/>
    <n v="1.2010000000000001"/>
    <m/>
    <m/>
    <b v="1"/>
    <m/>
    <s v="ĐÚNG"/>
  </r>
  <r>
    <x v="3"/>
    <x v="1"/>
    <n v="9.4499999999999993"/>
    <n v="2.99"/>
    <n v="0.15"/>
    <n v="9.68"/>
    <n v="6703"/>
    <n v="8.6539999999999999"/>
    <n v="1.7310000000000001"/>
    <m/>
    <m/>
    <b v="1"/>
    <m/>
    <s v="ĐÚNG"/>
  </r>
  <r>
    <x v="3"/>
    <x v="0"/>
    <n v="9.4600000000000009"/>
    <n v="3.97"/>
    <n v="0.1"/>
    <n v="8"/>
    <n v="6704"/>
    <n v="12.609"/>
    <n v="2.5219999999999998"/>
    <m/>
    <m/>
    <m/>
    <s v="FALSE"/>
    <s v="ĐÚNG"/>
  </r>
  <r>
    <x v="2"/>
    <x v="4"/>
    <n v="6.96"/>
    <n v="4.22"/>
    <n v="0.12"/>
    <n v="8.67"/>
    <n v="6705"/>
    <n v="6.9480000000000004"/>
    <n v="14.7"/>
    <m/>
    <s v="SAI DẤU MOMEN"/>
    <b v="1"/>
    <m/>
    <s v="ĐÚNG"/>
  </r>
  <r>
    <x v="4"/>
    <x v="2"/>
    <n v="10.34"/>
    <n v="8.85"/>
    <n v="0.28000000000000003"/>
    <n v="14.07"/>
    <n v="6706"/>
    <n v="96.564999999999998"/>
    <n v="55.1"/>
    <m/>
    <m/>
    <b v="1"/>
    <m/>
    <s v="ĐÚNG"/>
  </r>
  <r>
    <x v="4"/>
    <x v="2"/>
    <n v="11.35"/>
    <n v="9.64"/>
    <n v="0.23"/>
    <n v="12.38"/>
    <n v="6707"/>
    <n v="101.59099999999999"/>
    <n v="57.523000000000003"/>
    <m/>
    <m/>
    <b v="1"/>
    <m/>
    <s v="ĐÚNG"/>
  </r>
  <r>
    <x v="1"/>
    <x v="4"/>
    <n v="7.04"/>
    <n v="2.17"/>
    <n v="0.14000000000000001"/>
    <n v="9.35"/>
    <n v="6708"/>
    <n v="-22.013999999999999"/>
    <n v="-2.2010000000000001"/>
    <m/>
    <m/>
    <b v="1"/>
    <m/>
    <s v="ĐÚNG"/>
  </r>
  <r>
    <x v="1"/>
    <x v="2"/>
    <n v="4.22"/>
    <n v="2.4300000000000002"/>
    <n v="0.13"/>
    <n v="9.01"/>
    <n v="6709"/>
    <n v="-26.602"/>
    <n v="-2.66"/>
    <m/>
    <m/>
    <m/>
    <s v="FALSE"/>
    <s v="ĐÚNG"/>
  </r>
  <r>
    <x v="0"/>
    <x v="0"/>
    <n v="16.04"/>
    <n v="11.61"/>
    <n v="0.37"/>
    <n v="10.36"/>
    <n v="6710"/>
    <n v="67.028999999999996"/>
    <n v="127.941"/>
    <s v="SAI HÌNH HỌC"/>
    <m/>
    <b v="0"/>
    <m/>
    <s v="ĐÚNG"/>
  </r>
  <r>
    <x v="2"/>
    <x v="2"/>
    <n v="4.74"/>
    <n v="3.19"/>
    <n v="0.17"/>
    <n v="10.36"/>
    <n v="6711"/>
    <n v="4.7439999999999998"/>
    <n v="8.1470000000000002"/>
    <s v="SAI HÌNH HỌC"/>
    <m/>
    <b v="1"/>
    <m/>
    <s v="ĐÚNG"/>
  </r>
  <r>
    <x v="0"/>
    <x v="0"/>
    <n v="9.5"/>
    <n v="9.3699999999999992"/>
    <n v="0.42"/>
    <n v="11.03"/>
    <n v="6712"/>
    <n v="46.482999999999997"/>
    <n v="47.781999999999996"/>
    <m/>
    <m/>
    <b v="0"/>
    <m/>
    <s v="ĐÚNG"/>
  </r>
  <r>
    <x v="1"/>
    <x v="1"/>
    <n v="4.45"/>
    <n v="2.33"/>
    <n v="0.12"/>
    <n v="8.67"/>
    <n v="6713"/>
    <n v="-23.533999999999999"/>
    <n v="-2.3530000000000002"/>
    <m/>
    <m/>
    <b v="1"/>
    <m/>
    <s v="ĐÚNG"/>
  </r>
  <r>
    <x v="3"/>
    <x v="1"/>
    <n v="8"/>
    <n v="3.04"/>
    <n v="0.13"/>
    <n v="9.01"/>
    <n v="6714"/>
    <n v="8.327"/>
    <n v="1.665"/>
    <m/>
    <s v="SAI DẤU MOMEN"/>
    <b v="1"/>
    <m/>
    <s v="ĐÚNG"/>
  </r>
  <r>
    <x v="0"/>
    <x v="4"/>
    <n v="11.38"/>
    <n v="8.2799999999999994"/>
    <n v="0.37"/>
    <n v="10.36"/>
    <n v="6715"/>
    <n v="34.093000000000004"/>
    <n v="64.400000000000006"/>
    <m/>
    <s v="SAI DẤU MOMEN"/>
    <b v="0"/>
    <m/>
    <s v="ĐÚNG"/>
  </r>
  <r>
    <x v="4"/>
    <x v="4"/>
    <n v="11.97"/>
    <n v="8.94"/>
    <n v="0.21"/>
    <n v="11.71"/>
    <n v="6716"/>
    <n v="93.983000000000004"/>
    <n v="46.795000000000002"/>
    <s v="SAI HÌNH HỌC"/>
    <m/>
    <b v="1"/>
    <m/>
    <s v="ĐÚNG"/>
  </r>
  <r>
    <x v="2"/>
    <x v="3"/>
    <n v="3.64"/>
    <n v="3.1"/>
    <n v="0.12"/>
    <n v="8.67"/>
    <n v="6717"/>
    <n v="3.7490000000000001"/>
    <n v="4.0209999999999999"/>
    <m/>
    <m/>
    <m/>
    <s v="FALSE"/>
    <s v="ĐÚNG"/>
  </r>
  <r>
    <x v="0"/>
    <x v="2"/>
    <n v="12.94"/>
    <n v="11.74"/>
    <n v="0.39"/>
    <n v="10.7"/>
    <n v="6718"/>
    <n v="70.787999999999997"/>
    <n v="85.998999999999995"/>
    <m/>
    <m/>
    <m/>
    <s v="TRUE"/>
    <s v="ĐÚNG"/>
  </r>
  <r>
    <x v="2"/>
    <x v="4"/>
    <n v="4.42"/>
    <n v="4.2300000000000004"/>
    <n v="0.16"/>
    <n v="10.02"/>
    <n v="6719"/>
    <n v="8.0679999999999996"/>
    <n v="6.851"/>
    <m/>
    <s v="SAI DẤU MOMEN"/>
    <b v="1"/>
    <m/>
    <s v="ĐÚNG"/>
  </r>
  <r>
    <x v="3"/>
    <x v="4"/>
    <n v="8.92"/>
    <n v="3.08"/>
    <n v="0.13"/>
    <n v="9.01"/>
    <n v="6720"/>
    <n v="8.5470000000000006"/>
    <n v="1.7090000000000001"/>
    <m/>
    <m/>
    <b v="1"/>
    <m/>
    <s v="ĐÚNG"/>
  </r>
  <r>
    <x v="3"/>
    <x v="4"/>
    <n v="7.85"/>
    <n v="2.36"/>
    <n v="0.14000000000000001"/>
    <n v="9.35"/>
    <n v="6721"/>
    <n v="5.2080000000000002"/>
    <n v="1.042"/>
    <m/>
    <m/>
    <b v="1"/>
    <m/>
    <s v="ĐÚNG"/>
  </r>
  <r>
    <x v="3"/>
    <x v="1"/>
    <n v="6.53"/>
    <n v="2.91"/>
    <n v="0.13"/>
    <n v="9.01"/>
    <n v="6722"/>
    <n v="7.63"/>
    <n v="1.526"/>
    <m/>
    <m/>
    <b v="1"/>
    <m/>
    <s v="ĐÚNG"/>
  </r>
  <r>
    <x v="4"/>
    <x v="1"/>
    <n v="9.76"/>
    <n v="9.0399999999999991"/>
    <n v="0.28999999999999998"/>
    <n v="14.41"/>
    <n v="6723"/>
    <n v="95.355000000000004"/>
    <n v="58.88"/>
    <m/>
    <s v="SAI DẤU MOMEN"/>
    <b v="1"/>
    <m/>
    <s v="ĐÚNG"/>
  </r>
  <r>
    <x v="2"/>
    <x v="4"/>
    <n v="6.54"/>
    <n v="4.0599999999999996"/>
    <n v="0.15"/>
    <n v="9.68"/>
    <n v="6724"/>
    <n v="7.18"/>
    <n v="14.491"/>
    <m/>
    <m/>
    <b v="1"/>
    <m/>
    <s v="ĐÚNG"/>
  </r>
  <r>
    <x v="3"/>
    <x v="0"/>
    <n v="12.94"/>
    <n v="3.83"/>
    <n v="0.11"/>
    <n v="8.33"/>
    <n v="6725"/>
    <n v="12.218999999999999"/>
    <n v="2.444"/>
    <m/>
    <m/>
    <m/>
    <s v="FALSE"/>
    <s v="ĐÚNG"/>
  </r>
  <r>
    <x v="2"/>
    <x v="0"/>
    <n v="8.25"/>
    <n v="4.8600000000000003"/>
    <n v="0.17"/>
    <n v="10.36"/>
    <n v="6726"/>
    <n v="11.010999999999999"/>
    <n v="24.678999999999998"/>
    <s v="SAI HÌNH HỌC"/>
    <m/>
    <b v="1"/>
    <m/>
    <s v="ĐÚNG"/>
  </r>
  <r>
    <x v="3"/>
    <x v="3"/>
    <n v="9.06"/>
    <n v="3.76"/>
    <n v="0.12"/>
    <n v="8.67"/>
    <n v="6727"/>
    <n v="12.257"/>
    <n v="2.4510000000000001"/>
    <m/>
    <s v="SAI DẤU MOMEN"/>
    <b v="1"/>
    <m/>
    <s v="ĐÚNG"/>
  </r>
  <r>
    <x v="0"/>
    <x v="3"/>
    <n v="13"/>
    <n v="10.02"/>
    <n v="0.44"/>
    <n v="11.37"/>
    <n v="6728"/>
    <n v="54.795000000000002"/>
    <n v="92.233000000000004"/>
    <m/>
    <m/>
    <m/>
    <s v="TRUE"/>
    <s v="ĐÚNG"/>
  </r>
  <r>
    <x v="2"/>
    <x v="3"/>
    <n v="9.7200000000000006"/>
    <n v="5.46"/>
    <n v="0.15"/>
    <n v="9.68"/>
    <n v="6729"/>
    <n v="12.986000000000001"/>
    <n v="32.009"/>
    <m/>
    <m/>
    <b v="1"/>
    <m/>
    <s v="ĐÚNG"/>
  </r>
  <r>
    <x v="2"/>
    <x v="3"/>
    <n v="5.0999999999999996"/>
    <n v="4.34"/>
    <n v="0.16"/>
    <n v="10.02"/>
    <n v="6730"/>
    <n v="8.4930000000000003"/>
    <n v="9.1219999999999999"/>
    <s v="SAI HÌNH HỌC"/>
    <m/>
    <b v="1"/>
    <m/>
    <s v="ĐÚNG"/>
  </r>
  <r>
    <x v="3"/>
    <x v="4"/>
    <n v="11.16"/>
    <n v="3.8"/>
    <n v="0.15"/>
    <n v="9.68"/>
    <n v="6731"/>
    <n v="13.978"/>
    <n v="2.7959999999999998"/>
    <m/>
    <m/>
    <m/>
    <s v="FALSE"/>
    <s v="ĐÚNG"/>
  </r>
  <r>
    <x v="0"/>
    <x v="1"/>
    <n v="12.25"/>
    <n v="8.7200000000000006"/>
    <n v="0.45"/>
    <n v="11.37"/>
    <n v="6732"/>
    <n v="41.499000000000002"/>
    <n v="81.897999999999996"/>
    <m/>
    <m/>
    <b v="0"/>
    <m/>
    <s v="ĐÚNG"/>
  </r>
  <r>
    <x v="2"/>
    <x v="1"/>
    <n v="5.1100000000000003"/>
    <n v="4.1399999999999997"/>
    <n v="0.19"/>
    <n v="11.03"/>
    <n v="6733"/>
    <n v="8.5069999999999997"/>
    <n v="10.081"/>
    <s v="SAI HÌNH HỌC"/>
    <m/>
    <b v="1"/>
    <m/>
    <s v="ĐÚNG"/>
  </r>
  <r>
    <x v="2"/>
    <x v="3"/>
    <n v="7.83"/>
    <n v="4.6399999999999997"/>
    <n v="0.16"/>
    <n v="10.02"/>
    <n v="6734"/>
    <n v="9.7080000000000002"/>
    <n v="21.501000000000001"/>
    <m/>
    <s v="SAI DẤU MOMEN"/>
    <b v="1"/>
    <m/>
    <s v="ĐÚNG"/>
  </r>
  <r>
    <x v="1"/>
    <x v="0"/>
    <n v="5.54"/>
    <n v="1.96"/>
    <n v="0.13"/>
    <n v="9.01"/>
    <n v="6735"/>
    <n v="-17.306000000000001"/>
    <n v="-1.7310000000000001"/>
    <m/>
    <m/>
    <b v="1"/>
    <m/>
    <s v="ĐÚNG"/>
  </r>
  <r>
    <x v="4"/>
    <x v="0"/>
    <n v="8.2200000000000006"/>
    <n v="7.74"/>
    <n v="0.21"/>
    <n v="11.71"/>
    <n v="6736"/>
    <n v="55.877000000000002"/>
    <n v="35.076000000000001"/>
    <m/>
    <m/>
    <m/>
    <s v="FALSE"/>
    <s v="ĐÚNG"/>
  </r>
  <r>
    <x v="1"/>
    <x v="3"/>
    <n v="6.02"/>
    <n v="2.34"/>
    <n v="0.12"/>
    <n v="8.67"/>
    <n v="6737"/>
    <n v="-23.736999999999998"/>
    <n v="-2.3740000000000001"/>
    <s v="SAI HÌNH HỌC"/>
    <m/>
    <b v="1"/>
    <m/>
    <s v="ĐÚNG"/>
  </r>
  <r>
    <x v="0"/>
    <x v="0"/>
    <n v="12.81"/>
    <n v="8.9700000000000006"/>
    <n v="0.43"/>
    <n v="11.03"/>
    <n v="6738"/>
    <n v="42.598999999999997"/>
    <n v="86.879000000000005"/>
    <m/>
    <s v="SAI DẤU MOMEN"/>
    <b v="0"/>
    <m/>
    <s v="ĐÚNG"/>
  </r>
  <r>
    <x v="0"/>
    <x v="1"/>
    <n v="12.05"/>
    <n v="8.61"/>
    <n v="0.47"/>
    <n v="11.71"/>
    <n v="6739"/>
    <n v="41.667999999999999"/>
    <n v="81.614999999999995"/>
    <m/>
    <s v="SAI DẤU MOMEN"/>
    <b v="0"/>
    <m/>
    <s v="ĐÚNG"/>
  </r>
  <r>
    <x v="1"/>
    <x v="1"/>
    <n v="3.15"/>
    <n v="1.84"/>
    <n v="0.1"/>
    <n v="8"/>
    <n v="6740"/>
    <n v="-13.542"/>
    <n v="-1.3540000000000001"/>
    <s v="SAI HÌNH HỌC"/>
    <m/>
    <b v="1"/>
    <m/>
    <s v="ĐÚNG"/>
  </r>
  <r>
    <x v="2"/>
    <x v="3"/>
    <n v="8.51"/>
    <n v="4.2699999999999996"/>
    <n v="0.15"/>
    <n v="9.68"/>
    <n v="6741"/>
    <n v="7.9420000000000002"/>
    <n v="24.536000000000001"/>
    <m/>
    <m/>
    <b v="1"/>
    <m/>
    <s v="ĐÚNG"/>
  </r>
  <r>
    <x v="2"/>
    <x v="3"/>
    <n v="4.5"/>
    <n v="4.4800000000000004"/>
    <n v="0.17"/>
    <n v="10.36"/>
    <n v="6742"/>
    <n v="9.3569999999999993"/>
    <n v="7.343"/>
    <m/>
    <s v="SAI DẤU MOMEN"/>
    <b v="1"/>
    <m/>
    <s v="ĐÚNG"/>
  </r>
  <r>
    <x v="3"/>
    <x v="4"/>
    <n v="6.86"/>
    <n v="3.18"/>
    <n v="0.14000000000000001"/>
    <n v="9.35"/>
    <n v="6743"/>
    <n v="9.4550000000000001"/>
    <n v="1.891"/>
    <m/>
    <m/>
    <m/>
    <s v="FALSE"/>
    <s v="ĐÚNG"/>
  </r>
  <r>
    <x v="4"/>
    <x v="0"/>
    <n v="12.13"/>
    <n v="9.92"/>
    <n v="0.2"/>
    <n v="11.37"/>
    <n v="6744"/>
    <n v="102.611"/>
    <n v="55.944000000000003"/>
    <m/>
    <s v="SAI DẤU MOMEN"/>
    <b v="1"/>
    <m/>
    <s v="ĐÚNG"/>
  </r>
  <r>
    <x v="2"/>
    <x v="4"/>
    <n v="9"/>
    <n v="5.44"/>
    <n v="0.17"/>
    <n v="10.36"/>
    <n v="6745"/>
    <n v="13.797000000000001"/>
    <n v="29.370999999999999"/>
    <m/>
    <m/>
    <m/>
    <s v="FALSE"/>
    <s v="ĐÚNG"/>
  </r>
  <r>
    <x v="1"/>
    <x v="4"/>
    <n v="3.32"/>
    <n v="2.27"/>
    <n v="0.11"/>
    <n v="8.33"/>
    <n v="6746"/>
    <n v="-21.462"/>
    <n v="-2.1459999999999999"/>
    <m/>
    <s v="ĐÚNG"/>
    <b v="1"/>
    <m/>
    <s v="ĐÚNG"/>
  </r>
  <r>
    <x v="0"/>
    <x v="1"/>
    <n v="14.2"/>
    <n v="11.96"/>
    <n v="0.49"/>
    <n v="12.05"/>
    <n v="6747"/>
    <n v="82.734999999999999"/>
    <n v="116.629"/>
    <s v="SAI HÌNH HỌC"/>
    <m/>
    <b v="0"/>
    <m/>
    <s v="ĐÚNG"/>
  </r>
  <r>
    <x v="2"/>
    <x v="4"/>
    <n v="7.02"/>
    <n v="5.79"/>
    <n v="0.18"/>
    <n v="10.7"/>
    <n v="6748"/>
    <n v="16.141999999999999"/>
    <n v="18.456"/>
    <m/>
    <m/>
    <b v="1"/>
    <m/>
    <s v="ĐÚNG"/>
  </r>
  <r>
    <x v="1"/>
    <x v="0"/>
    <n v="7.95"/>
    <n v="2.33"/>
    <n v="0.14000000000000001"/>
    <n v="9.35"/>
    <n v="6749"/>
    <n v="-25.38"/>
    <n v="-2.5379999999999998"/>
    <m/>
    <s v="ĐÚNG"/>
    <b v="1"/>
    <m/>
    <s v="ĐÚNG"/>
  </r>
  <r>
    <x v="3"/>
    <x v="1"/>
    <n v="9.44"/>
    <n v="3.27"/>
    <n v="0.12"/>
    <n v="8.67"/>
    <n v="6750"/>
    <n v="9.2710000000000008"/>
    <n v="1.8540000000000001"/>
    <m/>
    <m/>
    <b v="1"/>
    <m/>
    <s v="ĐÚNG"/>
  </r>
  <r>
    <x v="3"/>
    <x v="1"/>
    <n v="7.29"/>
    <n v="3.3"/>
    <n v="0.11"/>
    <n v="8.33"/>
    <n v="6751"/>
    <n v="9.0709999999999997"/>
    <n v="1.8140000000000001"/>
    <m/>
    <m/>
    <b v="1"/>
    <m/>
    <s v="ĐÚNG"/>
  </r>
  <r>
    <x v="3"/>
    <x v="2"/>
    <n v="5.62"/>
    <n v="2.08"/>
    <n v="0.14000000000000001"/>
    <n v="9.35"/>
    <n v="6752"/>
    <n v="4.0449999999999999"/>
    <n v="0.80900000000000005"/>
    <m/>
    <m/>
    <b v="1"/>
    <m/>
    <s v="ĐÚNG"/>
  </r>
  <r>
    <x v="1"/>
    <x v="4"/>
    <n v="7.88"/>
    <n v="1.23"/>
    <n v="0.12"/>
    <n v="8.67"/>
    <n v="6753"/>
    <n v="-6.5579999999999998"/>
    <n v="-0.65600000000000003"/>
    <s v="SAI HÌNH HỌC"/>
    <m/>
    <b v="1"/>
    <m/>
    <s v="ĐÚNG"/>
  </r>
  <r>
    <x v="3"/>
    <x v="4"/>
    <n v="5.0999999999999996"/>
    <n v="2.1"/>
    <n v="0.13"/>
    <n v="9.01"/>
    <n v="6754"/>
    <n v="3.9729999999999999"/>
    <n v="0.79500000000000004"/>
    <s v="ĐÚNG"/>
    <m/>
    <b v="1"/>
    <m/>
    <s v="ĐÚNG"/>
  </r>
  <r>
    <x v="1"/>
    <x v="3"/>
    <n v="5.64"/>
    <n v="2.2799999999999998"/>
    <n v="0.1"/>
    <n v="8"/>
    <n v="6755"/>
    <n v="-20.794"/>
    <n v="-2.0790000000000002"/>
    <s v="SAI HÌNH HỌC"/>
    <m/>
    <b v="1"/>
    <m/>
    <s v="ĐÚNG"/>
  </r>
  <r>
    <x v="3"/>
    <x v="3"/>
    <n v="10.34"/>
    <n v="3.52"/>
    <n v="0.13"/>
    <n v="9.01"/>
    <n v="6756"/>
    <n v="11.164"/>
    <n v="2.2330000000000001"/>
    <m/>
    <s v="SAI DẤU MOMEN"/>
    <b v="1"/>
    <m/>
    <s v="ĐÚNG"/>
  </r>
  <r>
    <x v="4"/>
    <x v="1"/>
    <n v="9.84"/>
    <n v="8.77"/>
    <n v="0.28000000000000003"/>
    <n v="14.07"/>
    <n v="6757"/>
    <n v="91.064999999999998"/>
    <n v="54.107999999999997"/>
    <m/>
    <m/>
    <b v="1"/>
    <m/>
    <s v="ĐÚNG"/>
  </r>
  <r>
    <x v="1"/>
    <x v="2"/>
    <n v="4.74"/>
    <n v="1.81"/>
    <n v="0.15"/>
    <n v="9.68"/>
    <n v="6758"/>
    <n v="-15.856"/>
    <n v="-1.5860000000000001"/>
    <m/>
    <m/>
    <m/>
    <s v="FALSE"/>
    <s v="ĐÚNG"/>
  </r>
  <r>
    <x v="4"/>
    <x v="1"/>
    <n v="7.17"/>
    <n v="6.65"/>
    <n v="0.24"/>
    <n v="12.72"/>
    <n v="6759"/>
    <n v="45.487000000000002"/>
    <n v="28.126000000000001"/>
    <m/>
    <m/>
    <b v="1"/>
    <m/>
    <s v="ĐÚNG"/>
  </r>
  <r>
    <x v="2"/>
    <x v="3"/>
    <n v="4.9400000000000004"/>
    <n v="3.74"/>
    <n v="0.19"/>
    <n v="11.03"/>
    <n v="6760"/>
    <n v="6.9429999999999996"/>
    <n v="9.4209999999999994"/>
    <m/>
    <m/>
    <m/>
    <s v="FALSE"/>
    <s v="ĐÚNG"/>
  </r>
  <r>
    <x v="0"/>
    <x v="3"/>
    <n v="13.42"/>
    <n v="9.08"/>
    <n v="0.43"/>
    <n v="11.03"/>
    <n v="6761"/>
    <n v="43.65"/>
    <n v="95.35"/>
    <m/>
    <m/>
    <m/>
    <s v="TRUE"/>
    <s v="ĐÚNG"/>
  </r>
  <r>
    <x v="3"/>
    <x v="1"/>
    <n v="7.78"/>
    <n v="3.65"/>
    <n v="0.12"/>
    <n v="8.67"/>
    <n v="6762"/>
    <n v="11.551"/>
    <n v="2.31"/>
    <m/>
    <m/>
    <b v="1"/>
    <m/>
    <s v="ĐÚNG"/>
  </r>
  <r>
    <x v="1"/>
    <x v="0"/>
    <n v="3.8"/>
    <n v="2.16"/>
    <n v="0.12"/>
    <n v="8.67"/>
    <n v="6763"/>
    <n v="-20.225000000000001"/>
    <n v="-2.0230000000000001"/>
    <m/>
    <m/>
    <b v="1"/>
    <m/>
    <s v="ĐÚNG"/>
  </r>
  <r>
    <x v="4"/>
    <x v="2"/>
    <n v="13.55"/>
    <n v="9.1199999999999992"/>
    <n v="0.24"/>
    <n v="12.72"/>
    <n v="6764"/>
    <n v="117.892"/>
    <n v="52.899000000000001"/>
    <m/>
    <s v="SAI DẤU MOMEN"/>
    <b v="1"/>
    <m/>
    <s v="ĐÚNG"/>
  </r>
  <r>
    <x v="4"/>
    <x v="2"/>
    <n v="10.039999999999999"/>
    <n v="8.91"/>
    <n v="0.27"/>
    <n v="13.73"/>
    <n v="6765"/>
    <n v="92.117999999999995"/>
    <n v="54.5"/>
    <s v="SAI HÌNH HỌC"/>
    <m/>
    <b v="1"/>
    <m/>
    <s v="ĐÚNG"/>
  </r>
  <r>
    <x v="4"/>
    <x v="2"/>
    <n v="12.46"/>
    <n v="8.5399999999999991"/>
    <n v="0.3"/>
    <n v="14.74"/>
    <n v="6766"/>
    <n v="117.634"/>
    <n v="53.750999999999998"/>
    <m/>
    <s v="SAI DẤU MOMEN"/>
    <b v="1"/>
    <m/>
    <s v="ĐÚNG"/>
  </r>
  <r>
    <x v="0"/>
    <x v="3"/>
    <n v="14.72"/>
    <n v="10.39"/>
    <n v="0.41"/>
    <n v="10.7"/>
    <n v="6767"/>
    <n v="55.444000000000003"/>
    <n v="111.286"/>
    <s v="SAI HÌNH HỌC"/>
    <m/>
    <b v="0"/>
    <m/>
    <s v="ĐÚNG"/>
  </r>
  <r>
    <x v="0"/>
    <x v="0"/>
    <n v="10.11"/>
    <n v="8.24"/>
    <n v="0.46"/>
    <n v="11.71"/>
    <n v="6768"/>
    <n v="38.164000000000001"/>
    <n v="57.451000000000001"/>
    <m/>
    <m/>
    <b v="0"/>
    <m/>
    <s v="ĐÚNG"/>
  </r>
  <r>
    <x v="3"/>
    <x v="2"/>
    <n v="7.2"/>
    <n v="2.1800000000000002"/>
    <n v="0.11"/>
    <n v="8.33"/>
    <n v="6769"/>
    <n v="3.9590000000000001"/>
    <n v="0.79200000000000004"/>
    <m/>
    <m/>
    <b v="1"/>
    <m/>
    <s v="ĐÚNG"/>
  </r>
  <r>
    <x v="0"/>
    <x v="1"/>
    <n v="10.3"/>
    <n v="9.59"/>
    <n v="0.41"/>
    <n v="10.7"/>
    <n v="6770"/>
    <n v="47.234999999999999"/>
    <n v="54.488"/>
    <m/>
    <s v="SAI DẤU MOMEN"/>
    <b v="0"/>
    <m/>
    <s v="ĐÚNG"/>
  </r>
  <r>
    <x v="0"/>
    <x v="2"/>
    <n v="13.43"/>
    <n v="9.5399999999999991"/>
    <n v="0.42"/>
    <n v="11.03"/>
    <n v="6771"/>
    <n v="48.185000000000002"/>
    <n v="95.492000000000004"/>
    <m/>
    <m/>
    <b v="0"/>
    <m/>
    <s v="ĐÚNG"/>
  </r>
  <r>
    <x v="2"/>
    <x v="1"/>
    <n v="10.42"/>
    <n v="5.42"/>
    <n v="0.19"/>
    <n v="11.03"/>
    <n v="6772"/>
    <n v="14.581"/>
    <n v="41.915999999999997"/>
    <m/>
    <m/>
    <b v="1"/>
    <m/>
    <s v="ĐÚNG"/>
  </r>
  <r>
    <x v="2"/>
    <x v="0"/>
    <n v="6"/>
    <n v="5.47"/>
    <n v="0.15"/>
    <n v="9.68"/>
    <n v="6773"/>
    <n v="13.034000000000001"/>
    <n v="12.196999999999999"/>
    <m/>
    <m/>
    <m/>
    <s v="FALSE"/>
    <s v="ĐÚNG"/>
  </r>
  <r>
    <x v="0"/>
    <x v="3"/>
    <n v="10.76"/>
    <n v="8.64"/>
    <n v="0.41"/>
    <n v="10.7"/>
    <n v="6774"/>
    <n v="38.340000000000003"/>
    <n v="59.463000000000001"/>
    <s v="SAI HÌNH HỌC"/>
    <m/>
    <b v="0"/>
    <m/>
    <s v="ĐÚNG"/>
  </r>
  <r>
    <x v="4"/>
    <x v="4"/>
    <n v="9.92"/>
    <n v="9.01"/>
    <n v="0.27"/>
    <n v="13.73"/>
    <n v="6775"/>
    <n v="92.037999999999997"/>
    <n v="55.73"/>
    <m/>
    <m/>
    <b v="1"/>
    <m/>
    <s v="ĐÚNG"/>
  </r>
  <r>
    <x v="1"/>
    <x v="1"/>
    <n v="3.67"/>
    <n v="1.59"/>
    <n v="0.11"/>
    <n v="8.33"/>
    <n v="6776"/>
    <n v="-10.53"/>
    <n v="-1.0529999999999999"/>
    <m/>
    <m/>
    <b v="1"/>
    <m/>
    <s v="ĐÚNG"/>
  </r>
  <r>
    <x v="2"/>
    <x v="2"/>
    <n v="5.12"/>
    <n v="4.6399999999999997"/>
    <n v="0.18"/>
    <n v="10.7"/>
    <n v="6777"/>
    <n v="10.367000000000001"/>
    <n v="9.8170000000000002"/>
    <m/>
    <m/>
    <b v="1"/>
    <m/>
    <s v="ĐÚNG"/>
  </r>
  <r>
    <x v="4"/>
    <x v="0"/>
    <n v="11.12"/>
    <n v="8.08"/>
    <n v="0.28000000000000003"/>
    <n v="14.07"/>
    <n v="6778"/>
    <n v="94.813999999999993"/>
    <n v="45.929000000000002"/>
    <m/>
    <m/>
    <b v="1"/>
    <m/>
    <s v="ĐÚNG"/>
  </r>
  <r>
    <x v="3"/>
    <x v="0"/>
    <n v="12.4"/>
    <n v="3.91"/>
    <n v="0.1"/>
    <n v="8"/>
    <n v="6779"/>
    <n v="12.23"/>
    <n v="2.4460000000000002"/>
    <m/>
    <s v="SAI DẤU MOMEN"/>
    <b v="1"/>
    <m/>
    <s v="ĐÚNG"/>
  </r>
  <r>
    <x v="1"/>
    <x v="1"/>
    <n v="4.3499999999999996"/>
    <n v="1.32"/>
    <n v="0.12"/>
    <n v="8.67"/>
    <n v="6780"/>
    <n v="-7.5529999999999999"/>
    <n v="-0.755"/>
    <m/>
    <m/>
    <m/>
    <s v="FALSE"/>
    <s v="ĐÚNG"/>
  </r>
  <r>
    <x v="4"/>
    <x v="0"/>
    <n v="8.94"/>
    <n v="6.69"/>
    <n v="0.28000000000000003"/>
    <n v="14.07"/>
    <n v="6781"/>
    <n v="63.113"/>
    <n v="31.486000000000001"/>
    <m/>
    <m/>
    <m/>
    <s v="FALSE"/>
    <s v="ĐÚNG"/>
  </r>
  <r>
    <x v="4"/>
    <x v="3"/>
    <n v="8.6300000000000008"/>
    <n v="6.85"/>
    <n v="0.3"/>
    <n v="14.74"/>
    <n v="6782"/>
    <n v="65.352000000000004"/>
    <n v="34.582000000000001"/>
    <m/>
    <s v="SAI DẤU MOMEN"/>
    <b v="1"/>
    <m/>
    <s v="ĐÚNG"/>
  </r>
  <r>
    <x v="2"/>
    <x v="0"/>
    <n v="6.98"/>
    <n v="4.95"/>
    <n v="0.13"/>
    <n v="9.01"/>
    <n v="6783"/>
    <n v="9.9350000000000005"/>
    <n v="15.364000000000001"/>
    <m/>
    <s v="SAI DẤU MOMEN"/>
    <b v="1"/>
    <m/>
    <s v="ĐÚNG"/>
  </r>
  <r>
    <x v="0"/>
    <x v="2"/>
    <n v="10.8"/>
    <n v="10.62"/>
    <n v="0.44"/>
    <n v="11.37"/>
    <n v="6784"/>
    <n v="61.552999999999997"/>
    <n v="63.656999999999996"/>
    <m/>
    <m/>
    <b v="0"/>
    <m/>
    <s v="ĐÚNG"/>
  </r>
  <r>
    <x v="4"/>
    <x v="1"/>
    <n v="7.66"/>
    <n v="6.43"/>
    <n v="0.28999999999999998"/>
    <n v="14.41"/>
    <n v="6785"/>
    <n v="53.231000000000002"/>
    <n v="29.789000000000001"/>
    <m/>
    <m/>
    <b v="1"/>
    <m/>
    <s v="ĐÚNG"/>
  </r>
  <r>
    <x v="0"/>
    <x v="3"/>
    <n v="11.91"/>
    <n v="9.02"/>
    <n v="0.4"/>
    <n v="10.7"/>
    <n v="6786"/>
    <n v="41.786999999999999"/>
    <n v="72.852999999999994"/>
    <m/>
    <m/>
    <b v="0"/>
    <m/>
    <s v="ĐÚNG"/>
  </r>
  <r>
    <x v="3"/>
    <x v="1"/>
    <n v="9.5399999999999991"/>
    <n v="3.72"/>
    <n v="0.1"/>
    <n v="8"/>
    <n v="6787"/>
    <n v="11.071"/>
    <n v="2.214"/>
    <m/>
    <s v="SAI DẤU MOMEN"/>
    <b v="1"/>
    <m/>
    <s v="ĐÚNG"/>
  </r>
  <r>
    <x v="4"/>
    <x v="3"/>
    <n v="7.14"/>
    <n v="6.4"/>
    <n v="0.28999999999999998"/>
    <n v="14.41"/>
    <n v="6788"/>
    <n v="49.386000000000003"/>
    <n v="29.512"/>
    <m/>
    <m/>
    <b v="1"/>
    <m/>
    <s v="ĐÚNG"/>
  </r>
  <r>
    <x v="4"/>
    <x v="1"/>
    <n v="11.24"/>
    <n v="9.26"/>
    <n v="0.2"/>
    <n v="11.37"/>
    <n v="6789"/>
    <n v="88.756"/>
    <n v="48.747999999999998"/>
    <m/>
    <s v="SAI DẤU MOMEN"/>
    <b v="1"/>
    <m/>
    <s v="ĐÚNG"/>
  </r>
  <r>
    <x v="4"/>
    <x v="1"/>
    <n v="11.12"/>
    <n v="8.5299999999999994"/>
    <n v="0.26"/>
    <n v="13.4"/>
    <n v="6790"/>
    <n v="95.328000000000003"/>
    <n v="48.75"/>
    <s v="SAI HÌNH HỌC"/>
    <m/>
    <b v="1"/>
    <m/>
    <s v="ĐÚNG"/>
  </r>
  <r>
    <x v="2"/>
    <x v="2"/>
    <n v="7.63"/>
    <n v="5.39"/>
    <n v="0.16"/>
    <n v="10.02"/>
    <n v="6791"/>
    <n v="13.1"/>
    <n v="20.417000000000002"/>
    <m/>
    <s v="SAI DẤU MOMEN"/>
    <b v="1"/>
    <m/>
    <s v="ĐÚNG"/>
  </r>
  <r>
    <x v="4"/>
    <x v="0"/>
    <n v="11.86"/>
    <n v="8.57"/>
    <n v="0.28000000000000003"/>
    <n v="14.07"/>
    <n v="6792"/>
    <n v="107.256"/>
    <n v="51.667999999999999"/>
    <m/>
    <s v="SAI DẤU MOMEN"/>
    <b v="1"/>
    <m/>
    <s v="ĐÚNG"/>
  </r>
  <r>
    <x v="2"/>
    <x v="2"/>
    <n v="6.67"/>
    <n v="5.75"/>
    <n v="0.19"/>
    <n v="11.03"/>
    <n v="6793"/>
    <n v="16.411000000000001"/>
    <n v="17.175000000000001"/>
    <m/>
    <s v="SAI DẤU MOMEN"/>
    <b v="1"/>
    <m/>
    <s v="ĐÚNG"/>
  </r>
  <r>
    <x v="3"/>
    <x v="4"/>
    <n v="6.7"/>
    <n v="2.64"/>
    <n v="0.15"/>
    <n v="9.68"/>
    <n v="6794"/>
    <n v="6.7469999999999999"/>
    <n v="1.349"/>
    <m/>
    <s v="SAI DẤU MOMEN"/>
    <b v="1"/>
    <m/>
    <s v="ĐÚNG"/>
  </r>
  <r>
    <x v="4"/>
    <x v="4"/>
    <n v="8.0299999999999994"/>
    <n v="6.22"/>
    <n v="0.27"/>
    <n v="13.73"/>
    <n v="6795"/>
    <n v="51.433"/>
    <n v="26.56"/>
    <s v="SAI HÌNH HỌC"/>
    <m/>
    <b v="1"/>
    <m/>
    <s v="ĐÚNG"/>
  </r>
  <r>
    <x v="4"/>
    <x v="0"/>
    <n v="10.19"/>
    <n v="9.84"/>
    <n v="0.28999999999999998"/>
    <n v="14.41"/>
    <n v="6796"/>
    <n v="108.366"/>
    <n v="69.763000000000005"/>
    <s v="SAI HÌNH HỌC"/>
    <m/>
    <b v="1"/>
    <m/>
    <s v="ĐÚNG"/>
  </r>
  <r>
    <x v="4"/>
    <x v="1"/>
    <n v="10.15"/>
    <n v="9.56"/>
    <n v="0.28999999999999998"/>
    <n v="14.41"/>
    <n v="6797"/>
    <n v="104.869"/>
    <n v="65.849000000000004"/>
    <m/>
    <m/>
    <m/>
    <s v="FALSE"/>
    <s v="ĐÚNG"/>
  </r>
  <r>
    <x v="2"/>
    <x v="1"/>
    <n v="8.69"/>
    <n v="4.57"/>
    <n v="0.18"/>
    <n v="10.7"/>
    <n v="6798"/>
    <n v="10.055999999999999"/>
    <n v="28.280999999999999"/>
    <s v="SAI HÌNH HỌC"/>
    <m/>
    <b v="1"/>
    <m/>
    <s v="ĐÚNG"/>
  </r>
  <r>
    <x v="2"/>
    <x v="4"/>
    <n v="8.84"/>
    <n v="5.75"/>
    <n v="0.2"/>
    <n v="11.37"/>
    <n v="6799"/>
    <n v="16.916"/>
    <n v="31.097999999999999"/>
    <m/>
    <s v="SAI DẤU MOMEN"/>
    <b v="1"/>
    <m/>
    <s v="ĐÚNG"/>
  </r>
  <r>
    <x v="2"/>
    <x v="2"/>
    <n v="9.1999999999999993"/>
    <n v="5.17"/>
    <n v="0.16"/>
    <n v="10.02"/>
    <n v="6800"/>
    <n v="12.052"/>
    <n v="29.683"/>
    <m/>
    <s v="SAI DẤU MOMEN"/>
    <b v="1"/>
    <m/>
    <s v="ĐÚNG"/>
  </r>
  <r>
    <x v="3"/>
    <x v="4"/>
    <n v="8.36"/>
    <n v="2.89"/>
    <n v="0.13"/>
    <n v="9.01"/>
    <n v="6801"/>
    <n v="7.5250000000000004"/>
    <n v="1.5049999999999999"/>
    <m/>
    <m/>
    <b v="1"/>
    <m/>
    <s v="ĐÚNG"/>
  </r>
  <r>
    <x v="3"/>
    <x v="4"/>
    <n v="10.83"/>
    <n v="3.81"/>
    <n v="0.13"/>
    <n v="9.01"/>
    <n v="6802"/>
    <n v="13.079000000000001"/>
    <n v="2.6160000000000001"/>
    <m/>
    <m/>
    <b v="1"/>
    <m/>
    <s v="ĐÚNG"/>
  </r>
  <r>
    <x v="0"/>
    <x v="4"/>
    <n v="12.17"/>
    <n v="9.74"/>
    <n v="0.36"/>
    <n v="10.02"/>
    <n v="6803"/>
    <n v="45.628"/>
    <n v="71.233999999999995"/>
    <m/>
    <s v="SAI DẤU MOMEN"/>
    <b v="0"/>
    <m/>
    <s v="ĐÚNG"/>
  </r>
  <r>
    <x v="1"/>
    <x v="1"/>
    <n v="6.73"/>
    <n v="2.12"/>
    <n v="0.14000000000000001"/>
    <n v="9.35"/>
    <n v="6804"/>
    <n v="-21.010999999999999"/>
    <n v="-2.101"/>
    <m/>
    <m/>
    <b v="1"/>
    <m/>
    <s v="ĐÚNG"/>
  </r>
  <r>
    <x v="2"/>
    <x v="2"/>
    <n v="5.17"/>
    <n v="5.07"/>
    <n v="0.19"/>
    <n v="11.03"/>
    <n v="6805"/>
    <n v="12.759"/>
    <n v="10.319000000000001"/>
    <m/>
    <m/>
    <m/>
    <s v="FALSE"/>
    <s v="ĐÚNG"/>
  </r>
  <r>
    <x v="3"/>
    <x v="1"/>
    <n v="10.97"/>
    <n v="3.77"/>
    <n v="0.11"/>
    <n v="8.33"/>
    <n v="6806"/>
    <n v="11.839"/>
    <n v="2.3679999999999999"/>
    <m/>
    <m/>
    <b v="1"/>
    <m/>
    <s v="ĐÚNG"/>
  </r>
  <r>
    <x v="0"/>
    <x v="0"/>
    <n v="8.81"/>
    <n v="8.0500000000000007"/>
    <n v="0.37"/>
    <n v="10.36"/>
    <n v="6807"/>
    <n v="32.225000000000001"/>
    <n v="38.597000000000001"/>
    <m/>
    <m/>
    <m/>
    <s v="FALSE"/>
    <s v="ĐÚNG"/>
  </r>
  <r>
    <x v="4"/>
    <x v="3"/>
    <n v="7.96"/>
    <n v="6.42"/>
    <n v="0.26"/>
    <n v="13.4"/>
    <n v="6808"/>
    <n v="51.359000000000002"/>
    <n v="27.614999999999998"/>
    <m/>
    <m/>
    <b v="1"/>
    <m/>
    <s v="ĐÚNG"/>
  </r>
  <r>
    <x v="3"/>
    <x v="0"/>
    <n v="6.66"/>
    <n v="3.08"/>
    <n v="0.11"/>
    <n v="8.33"/>
    <n v="6809"/>
    <n v="7.9020000000000001"/>
    <n v="1.58"/>
    <m/>
    <m/>
    <m/>
    <s v="FALSE"/>
    <s v="ĐÚNG"/>
  </r>
  <r>
    <x v="4"/>
    <x v="0"/>
    <n v="9.7899999999999991"/>
    <n v="7.01"/>
    <n v="0.22"/>
    <n v="12.05"/>
    <n v="6810"/>
    <n v="62.021999999999998"/>
    <n v="29.606999999999999"/>
    <m/>
    <m/>
    <m/>
    <s v="FALSE"/>
    <s v="ĐÚNG"/>
  </r>
  <r>
    <x v="0"/>
    <x v="1"/>
    <n v="15.35"/>
    <n v="10.9"/>
    <n v="0.49"/>
    <n v="12.05"/>
    <n v="6811"/>
    <n v="68.72"/>
    <n v="136.28399999999999"/>
    <m/>
    <m/>
    <b v="0"/>
    <m/>
    <s v="ĐÚNG"/>
  </r>
  <r>
    <x v="0"/>
    <x v="0"/>
    <n v="17.12"/>
    <n v="11.54"/>
    <n v="0.46"/>
    <n v="11.71"/>
    <n v="6812"/>
    <n v="74.852999999999994"/>
    <n v="164.74299999999999"/>
    <m/>
    <m/>
    <m/>
    <s v="TRUE"/>
    <s v="ĐÚNG"/>
  </r>
  <r>
    <x v="3"/>
    <x v="2"/>
    <n v="10.029999999999999"/>
    <n v="3.87"/>
    <n v="0.11"/>
    <n v="8.33"/>
    <n v="6813"/>
    <n v="12.476000000000001"/>
    <n v="2.4950000000000001"/>
    <m/>
    <s v="SAI DẤU MOMEN"/>
    <b v="1"/>
    <m/>
    <s v="ĐÚNG"/>
  </r>
  <r>
    <x v="3"/>
    <x v="1"/>
    <n v="8.9499999999999993"/>
    <n v="2.98"/>
    <n v="0.13"/>
    <n v="9.01"/>
    <n v="6814"/>
    <n v="8.0009999999999994"/>
    <n v="1.6"/>
    <m/>
    <s v="SAI DẤU MOMEN"/>
    <b v="1"/>
    <m/>
    <s v="ĐÚNG"/>
  </r>
  <r>
    <x v="0"/>
    <x v="2"/>
    <n v="14.03"/>
    <n v="11.97"/>
    <n v="0.45"/>
    <n v="11.37"/>
    <n v="6815"/>
    <n v="78.197000000000003"/>
    <n v="107.428"/>
    <m/>
    <m/>
    <b v="0"/>
    <m/>
    <s v="ĐÚNG"/>
  </r>
  <r>
    <x v="3"/>
    <x v="2"/>
    <n v="5.36"/>
    <n v="2.0099999999999998"/>
    <n v="0.14000000000000001"/>
    <n v="9.35"/>
    <n v="6816"/>
    <n v="3.7770000000000001"/>
    <n v="0.755"/>
    <m/>
    <m/>
    <b v="1"/>
    <m/>
    <s v="ĐÚNG"/>
  </r>
  <r>
    <x v="0"/>
    <x v="1"/>
    <n v="15.01"/>
    <n v="10.19"/>
    <n v="0.38"/>
    <n v="10.36"/>
    <n v="6817"/>
    <n v="51.636000000000003"/>
    <n v="112.03700000000001"/>
    <m/>
    <s v="SAI DẤU MOMEN"/>
    <b v="0"/>
    <m/>
    <s v="ĐÚNG"/>
  </r>
  <r>
    <x v="1"/>
    <x v="0"/>
    <n v="5.53"/>
    <n v="1.34"/>
    <n v="0.13"/>
    <n v="9.01"/>
    <n v="6818"/>
    <n v="-8.0890000000000004"/>
    <n v="-0.80900000000000005"/>
    <m/>
    <s v="ĐÚNG"/>
    <b v="1"/>
    <m/>
    <s v="ĐÚNG"/>
  </r>
  <r>
    <x v="4"/>
    <x v="1"/>
    <n v="10.31"/>
    <n v="7.56"/>
    <n v="0.24"/>
    <n v="12.72"/>
    <n v="6819"/>
    <n v="74.358000000000004"/>
    <n v="36.35"/>
    <s v="SAI HÌNH HỌC"/>
    <m/>
    <b v="1"/>
    <m/>
    <s v="ĐÚNG"/>
  </r>
  <r>
    <x v="0"/>
    <x v="4"/>
    <n v="12.52"/>
    <n v="8.3699999999999992"/>
    <n v="0.42"/>
    <n v="11.03"/>
    <n v="6820"/>
    <n v="37.091000000000001"/>
    <n v="82.99"/>
    <m/>
    <m/>
    <b v="0"/>
    <m/>
    <s v="ĐÚNG"/>
  </r>
  <r>
    <x v="1"/>
    <x v="3"/>
    <n v="6.57"/>
    <n v="1.74"/>
    <n v="0.12"/>
    <n v="8.67"/>
    <n v="6821"/>
    <n v="-13.125"/>
    <n v="-1.3120000000000001"/>
    <m/>
    <s v="ĐÚNG"/>
    <b v="1"/>
    <m/>
    <s v="ĐÚNG"/>
  </r>
  <r>
    <x v="1"/>
    <x v="3"/>
    <n v="7.88"/>
    <n v="1.94"/>
    <n v="0.1"/>
    <n v="8"/>
    <n v="6822"/>
    <n v="-15.054"/>
    <n v="-1.5049999999999999"/>
    <m/>
    <m/>
    <b v="1"/>
    <m/>
    <s v="ĐÚNG"/>
  </r>
  <r>
    <x v="3"/>
    <x v="1"/>
    <n v="5.25"/>
    <n v="2.0699999999999998"/>
    <n v="0.12"/>
    <n v="8.67"/>
    <n v="6823"/>
    <n v="3.7149999999999999"/>
    <n v="0.74299999999999999"/>
    <m/>
    <m/>
    <b v="1"/>
    <m/>
    <s v="ĐÚNG"/>
  </r>
  <r>
    <x v="1"/>
    <x v="2"/>
    <n v="6.91"/>
    <n v="2.23"/>
    <n v="0.15"/>
    <n v="9.68"/>
    <n v="6824"/>
    <n v="-24.068999999999999"/>
    <n v="-2.407"/>
    <m/>
    <m/>
    <b v="1"/>
    <m/>
    <s v="ĐÚNG"/>
  </r>
  <r>
    <x v="0"/>
    <x v="0"/>
    <n v="11.5"/>
    <n v="8.8000000000000007"/>
    <n v="0.41"/>
    <n v="10.7"/>
    <n v="6825"/>
    <n v="39.773000000000003"/>
    <n v="67.924000000000007"/>
    <m/>
    <s v="SAI DẤU MOMEN"/>
    <b v="0"/>
    <m/>
    <s v="ĐÚNG"/>
  </r>
  <r>
    <x v="4"/>
    <x v="2"/>
    <n v="11.46"/>
    <n v="7.91"/>
    <n v="0.25"/>
    <n v="13.06"/>
    <n v="6826"/>
    <n v="88.79"/>
    <n v="40.856999999999999"/>
    <s v="SAI HÌNH HỌC"/>
    <m/>
    <b v="1"/>
    <m/>
    <s v="ĐÚNG"/>
  </r>
  <r>
    <x v="3"/>
    <x v="3"/>
    <n v="5.88"/>
    <n v="2.74"/>
    <n v="0.14000000000000001"/>
    <n v="9.35"/>
    <n v="6827"/>
    <n v="7.02"/>
    <n v="1.4039999999999999"/>
    <m/>
    <m/>
    <b v="1"/>
    <m/>
    <s v="ĐÚNG"/>
  </r>
  <r>
    <x v="0"/>
    <x v="4"/>
    <n v="12.7"/>
    <n v="11.02"/>
    <n v="0.36"/>
    <n v="10.02"/>
    <n v="6828"/>
    <n v="58.408000000000001"/>
    <n v="77.573999999999998"/>
    <m/>
    <m/>
    <b v="0"/>
    <m/>
    <s v="ĐÚNG"/>
  </r>
  <r>
    <x v="2"/>
    <x v="1"/>
    <n v="5.64"/>
    <n v="3.72"/>
    <n v="0.19"/>
    <n v="11.03"/>
    <n v="6829"/>
    <n v="6.8689999999999998"/>
    <n v="12.28"/>
    <s v="SAI HÌNH HỌC"/>
    <m/>
    <b v="1"/>
    <m/>
    <s v="ĐÚNG"/>
  </r>
  <r>
    <x v="4"/>
    <x v="2"/>
    <n v="11.42"/>
    <n v="8.19"/>
    <n v="0.22"/>
    <n v="12.05"/>
    <n v="6830"/>
    <n v="84.528000000000006"/>
    <n v="40.412999999999997"/>
    <m/>
    <m/>
    <b v="1"/>
    <m/>
    <s v="ĐÚNG"/>
  </r>
  <r>
    <x v="3"/>
    <x v="1"/>
    <n v="5.96"/>
    <n v="2.23"/>
    <n v="0.15"/>
    <n v="9.68"/>
    <n v="6831"/>
    <n v="4.8140000000000001"/>
    <n v="0.96299999999999997"/>
    <m/>
    <m/>
    <b v="1"/>
    <m/>
    <s v="ĐÚNG"/>
  </r>
  <r>
    <x v="4"/>
    <x v="2"/>
    <n v="10.78"/>
    <n v="9.16"/>
    <n v="0.25"/>
    <n v="13.06"/>
    <n v="6832"/>
    <n v="96.721000000000004"/>
    <n v="54.79"/>
    <m/>
    <m/>
    <b v="1"/>
    <m/>
    <s v="ĐÚNG"/>
  </r>
  <r>
    <x v="2"/>
    <x v="4"/>
    <n v="5.81"/>
    <n v="3.7"/>
    <n v="0.15"/>
    <n v="9.68"/>
    <n v="6833"/>
    <n v="5.9630000000000001"/>
    <n v="11.436999999999999"/>
    <m/>
    <m/>
    <b v="1"/>
    <m/>
    <s v="ĐÚNG"/>
  </r>
  <r>
    <x v="1"/>
    <x v="0"/>
    <n v="6.71"/>
    <n v="1.27"/>
    <n v="0.14000000000000001"/>
    <n v="9.35"/>
    <n v="6834"/>
    <n v="-7.54"/>
    <n v="-0.754"/>
    <m/>
    <s v="ĐÚNG"/>
    <b v="1"/>
    <m/>
    <s v="ĐÚNG"/>
  </r>
  <r>
    <x v="0"/>
    <x v="1"/>
    <n v="12.47"/>
    <n v="8.36"/>
    <n v="0.45"/>
    <n v="11.37"/>
    <n v="6835"/>
    <n v="38.143000000000001"/>
    <n v="84.866"/>
    <s v="SAI HÌNH HỌC"/>
    <m/>
    <b v="0"/>
    <m/>
    <s v="ĐÚNG"/>
  </r>
  <r>
    <x v="4"/>
    <x v="3"/>
    <n v="10.78"/>
    <n v="8.73"/>
    <n v="0.28999999999999998"/>
    <n v="14.41"/>
    <n v="6836"/>
    <n v="101.709"/>
    <n v="54.911000000000001"/>
    <m/>
    <m/>
    <b v="1"/>
    <m/>
    <s v="ĐÚNG"/>
  </r>
  <r>
    <x v="2"/>
    <x v="3"/>
    <n v="5.79"/>
    <n v="3.63"/>
    <n v="0.13"/>
    <n v="9.01"/>
    <n v="6837"/>
    <n v="5.343"/>
    <n v="10.571999999999999"/>
    <m/>
    <m/>
    <m/>
    <s v="FALSE"/>
    <s v="ĐÚNG"/>
  </r>
  <r>
    <x v="0"/>
    <x v="4"/>
    <n v="10.84"/>
    <n v="9.8699999999999992"/>
    <n v="0.42"/>
    <n v="11.03"/>
    <n v="6838"/>
    <n v="51.576000000000001"/>
    <n v="62.212000000000003"/>
    <m/>
    <m/>
    <b v="0"/>
    <m/>
    <s v="ĐÚNG"/>
  </r>
  <r>
    <x v="3"/>
    <x v="3"/>
    <n v="11.92"/>
    <n v="3.72"/>
    <n v="0.11"/>
    <n v="8.33"/>
    <n v="6839"/>
    <n v="11.526999999999999"/>
    <n v="2.3050000000000002"/>
    <m/>
    <m/>
    <m/>
    <s v="FALSE"/>
    <s v="ĐÚNG"/>
  </r>
  <r>
    <x v="3"/>
    <x v="2"/>
    <n v="7.32"/>
    <n v="2.4300000000000002"/>
    <n v="0.14000000000000001"/>
    <n v="9.35"/>
    <n v="6840"/>
    <n v="5.5209999999999999"/>
    <n v="1.1040000000000001"/>
    <m/>
    <m/>
    <b v="1"/>
    <m/>
    <s v="ĐÚNG"/>
  </r>
  <r>
    <x v="0"/>
    <x v="3"/>
    <n v="11.63"/>
    <n v="10.29"/>
    <n v="0.44"/>
    <n v="11.37"/>
    <n v="6841"/>
    <n v="57.786999999999999"/>
    <n v="73.817999999999998"/>
    <m/>
    <s v="SAI DẤU MOMEN"/>
    <b v="0"/>
    <m/>
    <s v="ĐÚNG"/>
  </r>
  <r>
    <x v="3"/>
    <x v="4"/>
    <n v="10.91"/>
    <n v="4"/>
    <n v="0.12"/>
    <n v="8.67"/>
    <n v="6842"/>
    <n v="13.872"/>
    <n v="2.774"/>
    <s v="ĐÚNG"/>
    <m/>
    <b v="1"/>
    <m/>
    <s v="ĐÚNG"/>
  </r>
  <r>
    <x v="4"/>
    <x v="2"/>
    <n v="7.63"/>
    <n v="7.33"/>
    <n v="0.26"/>
    <n v="13.4"/>
    <n v="6843"/>
    <n v="56.207999999999998"/>
    <n v="35.997999999999998"/>
    <m/>
    <m/>
    <m/>
    <s v="FALSE"/>
    <s v="ĐÚNG"/>
  </r>
  <r>
    <x v="3"/>
    <x v="2"/>
    <n v="6.6"/>
    <n v="2.4700000000000002"/>
    <n v="0.13"/>
    <n v="9.01"/>
    <n v="6844"/>
    <n v="5.4969999999999999"/>
    <n v="1.099"/>
    <m/>
    <s v="SAI DẤU MOMEN"/>
    <b v="1"/>
    <m/>
    <s v="ĐÚNG"/>
  </r>
  <r>
    <x v="4"/>
    <x v="3"/>
    <n v="11.82"/>
    <n v="8"/>
    <n v="0.25"/>
    <n v="13.06"/>
    <n v="6845"/>
    <n v="92.622"/>
    <n v="41.792000000000002"/>
    <s v="SAI HÌNH HỌC"/>
    <m/>
    <b v="1"/>
    <m/>
    <s v="ĐÚNG"/>
  </r>
  <r>
    <x v="4"/>
    <x v="1"/>
    <n v="8.85"/>
    <n v="6.91"/>
    <n v="0.3"/>
    <n v="14.74"/>
    <n v="6846"/>
    <n v="67.605000000000004"/>
    <n v="35.19"/>
    <m/>
    <m/>
    <b v="1"/>
    <m/>
    <s v="ĐÚNG"/>
  </r>
  <r>
    <x v="4"/>
    <x v="1"/>
    <n v="8.74"/>
    <n v="8.24"/>
    <n v="0.28000000000000003"/>
    <n v="14.07"/>
    <n v="6847"/>
    <n v="75.997"/>
    <n v="47.765999999999998"/>
    <m/>
    <m/>
    <b v="1"/>
    <m/>
    <s v="ĐÚNG"/>
  </r>
  <r>
    <x v="2"/>
    <x v="3"/>
    <n v="5.44"/>
    <n v="4.84"/>
    <n v="0.2"/>
    <n v="11.37"/>
    <n v="6848"/>
    <n v="11.986000000000001"/>
    <n v="11.776999999999999"/>
    <m/>
    <m/>
    <b v="1"/>
    <m/>
    <s v="ĐÚNG"/>
  </r>
  <r>
    <x v="1"/>
    <x v="4"/>
    <n v="4.58"/>
    <n v="1.24"/>
    <n v="0.14000000000000001"/>
    <n v="9.35"/>
    <n v="6849"/>
    <n v="-7.1879999999999997"/>
    <n v="-0.71899999999999997"/>
    <m/>
    <s v="ĐÚNG"/>
    <b v="1"/>
    <m/>
    <s v="ĐÚNG"/>
  </r>
  <r>
    <x v="4"/>
    <x v="2"/>
    <n v="12.49"/>
    <n v="8.9"/>
    <n v="0.27"/>
    <n v="13.73"/>
    <n v="6850"/>
    <n v="114.468"/>
    <n v="54.378"/>
    <m/>
    <m/>
    <b v="1"/>
    <m/>
    <s v="ĐÚNG"/>
  </r>
  <r>
    <x v="4"/>
    <x v="4"/>
    <n v="7.28"/>
    <n v="6.61"/>
    <n v="0.2"/>
    <n v="11.37"/>
    <n v="6851"/>
    <n v="41.034999999999997"/>
    <n v="24.838999999999999"/>
    <m/>
    <m/>
    <m/>
    <s v="FALSE"/>
    <s v="ĐÚNG"/>
  </r>
  <r>
    <x v="3"/>
    <x v="1"/>
    <n v="5.98"/>
    <n v="2.8"/>
    <n v="0.14000000000000001"/>
    <n v="9.35"/>
    <n v="6852"/>
    <n v="7.33"/>
    <n v="1.466"/>
    <m/>
    <s v="SAI DẤU MOMEN"/>
    <b v="1"/>
    <m/>
    <s v="ĐÚNG"/>
  </r>
  <r>
    <x v="4"/>
    <x v="0"/>
    <n v="7.2"/>
    <n v="6.12"/>
    <n v="0.28000000000000003"/>
    <n v="14.07"/>
    <n v="6853"/>
    <n v="46.499000000000002"/>
    <n v="26.349"/>
    <m/>
    <m/>
    <m/>
    <s v="FALSE"/>
    <s v="ĐÚNG"/>
  </r>
  <r>
    <x v="3"/>
    <x v="4"/>
    <n v="8.5399999999999991"/>
    <n v="2.85"/>
    <n v="0.13"/>
    <n v="9.01"/>
    <n v="6854"/>
    <n v="7.3179999999999996"/>
    <n v="1.464"/>
    <m/>
    <m/>
    <b v="1"/>
    <m/>
    <s v="ĐÚNG"/>
  </r>
  <r>
    <x v="4"/>
    <x v="2"/>
    <n v="7.67"/>
    <n v="7.48"/>
    <n v="0.27"/>
    <n v="13.73"/>
    <n v="6855"/>
    <n v="59.078000000000003"/>
    <n v="38.409999999999997"/>
    <m/>
    <m/>
    <m/>
    <s v="FALSE"/>
    <s v="ĐÚNG"/>
  </r>
  <r>
    <x v="0"/>
    <x v="0"/>
    <n v="14.36"/>
    <n v="11.48"/>
    <n v="0.44"/>
    <n v="11.37"/>
    <n v="6856"/>
    <n v="71.926000000000002"/>
    <n v="112.541"/>
    <m/>
    <s v="SAI DẤU MOMEN"/>
    <b v="0"/>
    <m/>
    <s v="ĐÚNG"/>
  </r>
  <r>
    <x v="4"/>
    <x v="2"/>
    <n v="9.34"/>
    <n v="6.7"/>
    <n v="0.24"/>
    <n v="12.72"/>
    <n v="6857"/>
    <n v="59.698999999999998"/>
    <n v="28.55"/>
    <m/>
    <m/>
    <m/>
    <s v="FALSE"/>
    <s v="ĐÚNG"/>
  </r>
  <r>
    <x v="4"/>
    <x v="0"/>
    <n v="9.43"/>
    <n v="7.23"/>
    <n v="0.26"/>
    <n v="13.4"/>
    <n v="6858"/>
    <n v="68.52"/>
    <n v="35.023000000000003"/>
    <s v="SAI HÌNH HỌC"/>
    <m/>
    <b v="1"/>
    <m/>
    <s v="ĐÚNG"/>
  </r>
  <r>
    <x v="1"/>
    <x v="1"/>
    <n v="4.67"/>
    <n v="1.83"/>
    <n v="0.14000000000000001"/>
    <n v="9.35"/>
    <n v="6859"/>
    <n v="-15.656000000000001"/>
    <n v="-1.5660000000000001"/>
    <m/>
    <m/>
    <m/>
    <s v="FALSE"/>
    <s v="ĐÚNG"/>
  </r>
  <r>
    <x v="1"/>
    <x v="1"/>
    <n v="5.32"/>
    <n v="1.21"/>
    <n v="0.15"/>
    <n v="9.68"/>
    <n v="6860"/>
    <n v="-7.0860000000000003"/>
    <n v="-0.70899999999999996"/>
    <s v="SAI HÌNH HỌC"/>
    <m/>
    <b v="1"/>
    <m/>
    <s v="ĐÚNG"/>
  </r>
  <r>
    <x v="4"/>
    <x v="0"/>
    <n v="9.5399999999999991"/>
    <n v="8.25"/>
    <n v="0.25"/>
    <n v="13.06"/>
    <n v="6861"/>
    <n v="77.091999999999999"/>
    <n v="44.445"/>
    <m/>
    <s v="SAI DẤU MOMEN"/>
    <b v="1"/>
    <m/>
    <s v="ĐÚNG"/>
  </r>
  <r>
    <x v="2"/>
    <x v="2"/>
    <n v="9.52"/>
    <n v="5.44"/>
    <n v="0.13"/>
    <n v="9.01"/>
    <n v="6862"/>
    <n v="11.999000000000001"/>
    <n v="28.58"/>
    <s v="SAI HÌNH HỌC"/>
    <m/>
    <b v="1"/>
    <m/>
    <s v="ĐÚNG"/>
  </r>
  <r>
    <x v="2"/>
    <x v="4"/>
    <n v="8.4499999999999993"/>
    <n v="5.67"/>
    <n v="0.17"/>
    <n v="10.36"/>
    <n v="6863"/>
    <n v="14.988"/>
    <n v="25.890999999999998"/>
    <m/>
    <m/>
    <b v="1"/>
    <m/>
    <s v="ĐÚNG"/>
  </r>
  <r>
    <x v="2"/>
    <x v="0"/>
    <n v="8.49"/>
    <n v="4.95"/>
    <n v="0.18"/>
    <n v="10.7"/>
    <n v="6864"/>
    <n v="11.798"/>
    <n v="26.994"/>
    <m/>
    <m/>
    <m/>
    <s v="FALSE"/>
    <s v="ĐÚNG"/>
  </r>
  <r>
    <x v="3"/>
    <x v="3"/>
    <n v="11"/>
    <n v="3.35"/>
    <n v="0.1"/>
    <n v="8"/>
    <n v="6865"/>
    <n v="8.9779999999999998"/>
    <n v="1.796"/>
    <m/>
    <s v="SAI DẤU MOMEN"/>
    <b v="1"/>
    <m/>
    <s v="ĐÚNG"/>
  </r>
  <r>
    <x v="4"/>
    <x v="3"/>
    <n v="9.89"/>
    <n v="8.9"/>
    <n v="0.26"/>
    <n v="13.4"/>
    <n v="6866"/>
    <n v="88.460999999999999"/>
    <n v="53.070999999999998"/>
    <m/>
    <m/>
    <b v="1"/>
    <m/>
    <s v="ĐÚNG"/>
  </r>
  <r>
    <x v="3"/>
    <x v="1"/>
    <n v="10.29"/>
    <n v="3.41"/>
    <n v="0.11"/>
    <n v="8.33"/>
    <n v="6867"/>
    <n v="9.6859999999999999"/>
    <n v="1.9370000000000001"/>
    <m/>
    <m/>
    <m/>
    <s v="FALSE"/>
    <s v="ĐÚNG"/>
  </r>
  <r>
    <x v="3"/>
    <x v="1"/>
    <n v="10.199999999999999"/>
    <n v="3.79"/>
    <n v="0.15"/>
    <n v="9.68"/>
    <n v="6868"/>
    <n v="13.904"/>
    <n v="2.7810000000000001"/>
    <m/>
    <m/>
    <m/>
    <s v="FALSE"/>
    <s v="ĐÚNG"/>
  </r>
  <r>
    <x v="2"/>
    <x v="4"/>
    <n v="6.11"/>
    <n v="5.25"/>
    <n v="0.14000000000000001"/>
    <n v="9.35"/>
    <n v="6869"/>
    <n v="11.597"/>
    <n v="12.217000000000001"/>
    <m/>
    <m/>
    <b v="1"/>
    <m/>
    <s v="ĐÚNG"/>
  </r>
  <r>
    <x v="0"/>
    <x v="2"/>
    <n v="16.37"/>
    <n v="11.5"/>
    <n v="0.4"/>
    <n v="10.7"/>
    <n v="6870"/>
    <n v="67.924000000000007"/>
    <n v="137.63300000000001"/>
    <m/>
    <m/>
    <m/>
    <s v="TRUE"/>
    <s v="ĐÚNG"/>
  </r>
  <r>
    <x v="3"/>
    <x v="1"/>
    <n v="6.89"/>
    <n v="2.0499999999999998"/>
    <n v="0.15"/>
    <n v="9.68"/>
    <n v="6871"/>
    <n v="4.0679999999999996"/>
    <n v="0.81399999999999995"/>
    <m/>
    <s v="SAI DẤU MOMEN"/>
    <b v="1"/>
    <m/>
    <s v="ĐÚNG"/>
  </r>
  <r>
    <x v="3"/>
    <x v="3"/>
    <n v="8.34"/>
    <n v="3.38"/>
    <n v="0.11"/>
    <n v="8.33"/>
    <n v="6872"/>
    <n v="9.5169999999999995"/>
    <n v="1.903"/>
    <m/>
    <m/>
    <b v="1"/>
    <m/>
    <s v="ĐÚNG"/>
  </r>
  <r>
    <x v="2"/>
    <x v="4"/>
    <n v="6.41"/>
    <n v="3.37"/>
    <n v="0.19"/>
    <n v="11.03"/>
    <n v="6873"/>
    <n v="5.6369999999999996"/>
    <n v="15.862"/>
    <m/>
    <m/>
    <m/>
    <s v="FALSE"/>
    <s v="ĐÚNG"/>
  </r>
  <r>
    <x v="0"/>
    <x v="1"/>
    <n v="11.68"/>
    <n v="10.31"/>
    <n v="0.45"/>
    <n v="11.37"/>
    <n v="6874"/>
    <n v="58.012"/>
    <n v="74.453999999999994"/>
    <m/>
    <m/>
    <m/>
    <s v="TRUE"/>
    <s v="ĐÚNG"/>
  </r>
  <r>
    <x v="0"/>
    <x v="0"/>
    <n v="14.19"/>
    <n v="11.02"/>
    <n v="0.45"/>
    <n v="11.37"/>
    <n v="6875"/>
    <n v="66.277000000000001"/>
    <n v="109.892"/>
    <m/>
    <m/>
    <b v="0"/>
    <m/>
    <s v="ĐÚNG"/>
  </r>
  <r>
    <x v="1"/>
    <x v="4"/>
    <n v="4.28"/>
    <n v="2.27"/>
    <n v="0.14000000000000001"/>
    <n v="9.35"/>
    <n v="6876"/>
    <n v="-24.09"/>
    <n v="-2.4089999999999998"/>
    <m/>
    <m/>
    <m/>
    <s v="FALSE"/>
    <s v="ĐÚNG"/>
  </r>
  <r>
    <x v="0"/>
    <x v="0"/>
    <n v="10.64"/>
    <n v="8.75"/>
    <n v="0.35"/>
    <n v="10.02"/>
    <n v="6877"/>
    <n v="36.823999999999998"/>
    <n v="54.448999999999998"/>
    <m/>
    <s v="SAI DẤU MOMEN"/>
    <b v="0"/>
    <m/>
    <s v="ĐÚNG"/>
  </r>
  <r>
    <x v="3"/>
    <x v="3"/>
    <n v="7.93"/>
    <n v="2.84"/>
    <n v="0.11"/>
    <n v="8.33"/>
    <n v="6878"/>
    <n v="6.7190000000000003"/>
    <n v="1.3440000000000001"/>
    <m/>
    <m/>
    <m/>
    <s v="FALSE"/>
    <s v="ĐÚNG"/>
  </r>
  <r>
    <x v="0"/>
    <x v="2"/>
    <n v="13.18"/>
    <n v="10.26"/>
    <n v="0.39"/>
    <n v="10.7"/>
    <n v="6879"/>
    <n v="54.064999999999998"/>
    <n v="89.218999999999994"/>
    <m/>
    <m/>
    <m/>
    <s v="TRUE"/>
    <s v="ĐÚNG"/>
  </r>
  <r>
    <x v="1"/>
    <x v="4"/>
    <n v="4.37"/>
    <n v="1.23"/>
    <n v="0.13"/>
    <n v="9.01"/>
    <n v="6880"/>
    <n v="-6.8159999999999998"/>
    <n v="-0.68200000000000005"/>
    <m/>
    <s v="ĐÚNG"/>
    <b v="1"/>
    <m/>
    <s v="ĐÚNG"/>
  </r>
  <r>
    <x v="1"/>
    <x v="2"/>
    <n v="6.57"/>
    <n v="2.4300000000000002"/>
    <n v="0.11"/>
    <n v="8.33"/>
    <n v="6881"/>
    <n v="-24.594000000000001"/>
    <n v="-2.4590000000000001"/>
    <m/>
    <m/>
    <m/>
    <s v="FALSE"/>
    <s v="ĐÚNG"/>
  </r>
  <r>
    <x v="1"/>
    <x v="3"/>
    <n v="4.25"/>
    <n v="2.36"/>
    <n v="0.14000000000000001"/>
    <n v="9.35"/>
    <n v="6882"/>
    <n v="-26.038"/>
    <n v="-2.6040000000000001"/>
    <m/>
    <m/>
    <m/>
    <s v="FALSE"/>
    <s v="ĐÚNG"/>
  </r>
  <r>
    <x v="1"/>
    <x v="3"/>
    <n v="6.64"/>
    <n v="2.1800000000000002"/>
    <n v="0.15"/>
    <n v="9.68"/>
    <n v="6883"/>
    <n v="-23.001999999999999"/>
    <n v="-2.2999999999999998"/>
    <m/>
    <m/>
    <b v="1"/>
    <m/>
    <s v="ĐÚNG"/>
  </r>
  <r>
    <x v="0"/>
    <x v="0"/>
    <n v="11.39"/>
    <n v="8.68"/>
    <n v="0.42"/>
    <n v="11.03"/>
    <n v="6884"/>
    <n v="39.889000000000003"/>
    <n v="68.685000000000002"/>
    <m/>
    <m/>
    <b v="0"/>
    <m/>
    <s v="ĐÚNG"/>
  </r>
  <r>
    <x v="0"/>
    <x v="1"/>
    <n v="15.86"/>
    <n v="11.18"/>
    <n v="0.38"/>
    <n v="10.36"/>
    <n v="6885"/>
    <n v="62.155999999999999"/>
    <n v="125.086"/>
    <m/>
    <m/>
    <b v="0"/>
    <m/>
    <s v="ĐÚNG"/>
  </r>
  <r>
    <x v="1"/>
    <x v="3"/>
    <n v="4.1900000000000004"/>
    <n v="1.66"/>
    <n v="0.15"/>
    <n v="9.68"/>
    <n v="6886"/>
    <n v="-13.337"/>
    <n v="-1.3340000000000001"/>
    <m/>
    <m/>
    <m/>
    <s v="FALSE"/>
    <s v="ĐÚNG"/>
  </r>
  <r>
    <x v="2"/>
    <x v="0"/>
    <n v="8.84"/>
    <n v="5.3"/>
    <n v="0.19"/>
    <n v="11.03"/>
    <n v="6887"/>
    <n v="13.942"/>
    <n v="30.167999999999999"/>
    <s v="SAI HÌNH HỌC"/>
    <m/>
    <b v="1"/>
    <m/>
    <s v="ĐÚNG"/>
  </r>
  <r>
    <x v="0"/>
    <x v="0"/>
    <n v="11.99"/>
    <n v="8.83"/>
    <n v="0.38"/>
    <n v="10.36"/>
    <n v="6888"/>
    <n v="38.771999999999998"/>
    <n v="71.489000000000004"/>
    <m/>
    <m/>
    <b v="0"/>
    <m/>
    <s v="ĐÚNG"/>
  </r>
  <r>
    <x v="3"/>
    <x v="0"/>
    <n v="5.86"/>
    <n v="2.64"/>
    <n v="0.15"/>
    <n v="9.68"/>
    <n v="6889"/>
    <n v="6.7469999999999999"/>
    <n v="1.349"/>
    <m/>
    <m/>
    <b v="1"/>
    <m/>
    <s v="ĐÚNG"/>
  </r>
  <r>
    <x v="3"/>
    <x v="4"/>
    <n v="7.52"/>
    <n v="2.54"/>
    <n v="0.13"/>
    <n v="9.01"/>
    <n v="6890"/>
    <n v="5.8129999999999997"/>
    <n v="1.163"/>
    <m/>
    <m/>
    <b v="1"/>
    <m/>
    <s v="ĐÚNG"/>
  </r>
  <r>
    <x v="3"/>
    <x v="2"/>
    <n v="7.24"/>
    <n v="2.15"/>
    <n v="0.11"/>
    <n v="8.33"/>
    <n v="6891"/>
    <n v="3.851"/>
    <n v="0.77"/>
    <m/>
    <m/>
    <m/>
    <s v="FALSE"/>
    <s v="ĐÚNG"/>
  </r>
  <r>
    <x v="4"/>
    <x v="2"/>
    <n v="9.26"/>
    <n v="6.98"/>
    <n v="0.26"/>
    <n v="13.4"/>
    <n v="6892"/>
    <n v="64.957999999999998"/>
    <n v="32.643000000000001"/>
    <m/>
    <m/>
    <m/>
    <s v="FALSE"/>
    <s v="ĐÚNG"/>
  </r>
  <r>
    <x v="4"/>
    <x v="1"/>
    <n v="12.57"/>
    <n v="9.3699999999999992"/>
    <n v="0.21"/>
    <n v="11.71"/>
    <n v="6893"/>
    <n v="103.441"/>
    <n v="51.405000000000001"/>
    <s v="SAI HÌNH HỌC"/>
    <m/>
    <b v="1"/>
    <m/>
    <s v="ĐÚNG"/>
  </r>
  <r>
    <x v="3"/>
    <x v="2"/>
    <n v="10.85"/>
    <n v="3.59"/>
    <n v="0.11"/>
    <n v="8.33"/>
    <n v="6894"/>
    <n v="10.736000000000001"/>
    <n v="2.1469999999999998"/>
    <m/>
    <m/>
    <m/>
    <s v="FALSE"/>
    <s v="ĐÚNG"/>
  </r>
  <r>
    <x v="4"/>
    <x v="2"/>
    <n v="11.24"/>
    <n v="8.26"/>
    <n v="0.28000000000000003"/>
    <n v="14.07"/>
    <n v="6895"/>
    <n v="97.971999999999994"/>
    <n v="47.997999999999998"/>
    <m/>
    <s v="SAI DẤU MOMEN"/>
    <b v="1"/>
    <m/>
    <s v="ĐÚNG"/>
  </r>
  <r>
    <x v="4"/>
    <x v="3"/>
    <n v="10.36"/>
    <n v="9.34"/>
    <n v="0.26"/>
    <n v="13.4"/>
    <n v="6896"/>
    <n v="97.245999999999995"/>
    <n v="58.448"/>
    <m/>
    <s v="SAI DẤU MOMEN"/>
    <b v="1"/>
    <m/>
    <s v="ĐÚNG"/>
  </r>
  <r>
    <x v="2"/>
    <x v="2"/>
    <n v="6.05"/>
    <n v="5.2"/>
    <n v="0.14000000000000001"/>
    <n v="9.35"/>
    <n v="6897"/>
    <n v="11.377000000000001"/>
    <n v="11.978"/>
    <m/>
    <s v="SAI DẤU MOMEN"/>
    <b v="1"/>
    <m/>
    <s v="ĐÚNG"/>
  </r>
  <r>
    <x v="2"/>
    <x v="0"/>
    <n v="8.52"/>
    <n v="5.89"/>
    <n v="0.15"/>
    <n v="9.68"/>
    <n v="6898"/>
    <n v="15.112"/>
    <n v="24.594000000000001"/>
    <m/>
    <m/>
    <b v="1"/>
    <m/>
    <s v="ĐÚNG"/>
  </r>
  <r>
    <x v="3"/>
    <x v="4"/>
    <n v="6.86"/>
    <n v="2.44"/>
    <n v="0.13"/>
    <n v="9.01"/>
    <n v="6899"/>
    <n v="5.3639999999999999"/>
    <n v="1.073"/>
    <m/>
    <m/>
    <m/>
    <s v="FALSE"/>
    <s v="ĐÚNG"/>
  </r>
  <r>
    <x v="1"/>
    <x v="1"/>
    <n v="4.9800000000000004"/>
    <n v="1.92"/>
    <n v="0.15"/>
    <n v="9.68"/>
    <n v="6900"/>
    <n v="-17.841999999999999"/>
    <n v="-1.784"/>
    <m/>
    <m/>
    <b v="1"/>
    <m/>
    <s v="ĐÚNG"/>
  </r>
  <r>
    <x v="1"/>
    <x v="4"/>
    <n v="5.78"/>
    <n v="1.42"/>
    <n v="0.13"/>
    <n v="9.01"/>
    <n v="6901"/>
    <n v="-9.0839999999999996"/>
    <n v="-0.90800000000000003"/>
    <m/>
    <s v="ĐÚNG"/>
    <b v="1"/>
    <m/>
    <s v="ĐÚNG"/>
  </r>
  <r>
    <x v="4"/>
    <x v="1"/>
    <n v="10.07"/>
    <n v="8.2799999999999994"/>
    <n v="0.28999999999999998"/>
    <n v="14.41"/>
    <n v="6902"/>
    <n v="90.113"/>
    <n v="49.396000000000001"/>
    <s v="SAI HÌNH HỌC"/>
    <m/>
    <b v="1"/>
    <m/>
    <s v="ĐÚNG"/>
  </r>
  <r>
    <x v="3"/>
    <x v="3"/>
    <n v="8.24"/>
    <n v="2.93"/>
    <n v="0.11"/>
    <n v="8.33"/>
    <n v="6903"/>
    <n v="7.1509999999999998"/>
    <n v="1.43"/>
    <m/>
    <s v="SAI DẤU MOMEN"/>
    <b v="1"/>
    <m/>
    <s v="ĐÚNG"/>
  </r>
  <r>
    <x v="1"/>
    <x v="1"/>
    <n v="7.95"/>
    <n v="1.96"/>
    <n v="0.12"/>
    <n v="8.67"/>
    <n v="6904"/>
    <n v="-16.652999999999999"/>
    <n v="-1.665"/>
    <m/>
    <s v="ĐÚNG"/>
    <b v="1"/>
    <m/>
    <s v="ĐÚNG"/>
  </r>
  <r>
    <x v="4"/>
    <x v="0"/>
    <n v="8.98"/>
    <n v="6.41"/>
    <n v="0.24"/>
    <n v="12.72"/>
    <n v="6905"/>
    <n v="54.914000000000001"/>
    <n v="26.132000000000001"/>
    <s v="SAI HÌNH HỌC"/>
    <m/>
    <b v="1"/>
    <m/>
    <s v="ĐÚNG"/>
  </r>
  <r>
    <x v="3"/>
    <x v="4"/>
    <n v="6.69"/>
    <n v="2.13"/>
    <n v="0.13"/>
    <n v="9.01"/>
    <n v="6906"/>
    <n v="4.0880000000000001"/>
    <n v="0.81799999999999995"/>
    <m/>
    <s v="SAI DẤU MOMEN"/>
    <b v="1"/>
    <m/>
    <s v="ĐÚNG"/>
  </r>
  <r>
    <x v="4"/>
    <x v="2"/>
    <n v="7.97"/>
    <n v="7.38"/>
    <n v="0.24"/>
    <n v="12.72"/>
    <n v="6907"/>
    <n v="56.113"/>
    <n v="34.639000000000003"/>
    <s v="SAI HÌNH HỌC"/>
    <m/>
    <b v="1"/>
    <m/>
    <s v="ĐÚNG"/>
  </r>
  <r>
    <x v="2"/>
    <x v="1"/>
    <n v="8.23"/>
    <n v="5.92"/>
    <n v="0.2"/>
    <n v="11.37"/>
    <n v="6908"/>
    <n v="17.931000000000001"/>
    <n v="26.954000000000001"/>
    <m/>
    <s v="SAI DẤU MOMEN"/>
    <b v="1"/>
    <m/>
    <s v="ĐÚNG"/>
  </r>
  <r>
    <x v="2"/>
    <x v="3"/>
    <n v="3.36"/>
    <n v="3.18"/>
    <n v="0.13"/>
    <n v="9.01"/>
    <n v="6909"/>
    <n v="4.0999999999999996"/>
    <n v="3.56"/>
    <m/>
    <m/>
    <m/>
    <s v="FALSE"/>
    <s v="ĐÚNG"/>
  </r>
  <r>
    <x v="3"/>
    <x v="4"/>
    <n v="7.7"/>
    <n v="3.41"/>
    <n v="0.14000000000000001"/>
    <n v="9.35"/>
    <n v="6910"/>
    <n v="10.872"/>
    <n v="2.1739999999999999"/>
    <s v="ĐÚNG"/>
    <m/>
    <b v="1"/>
    <m/>
    <s v="ĐÚNG"/>
  </r>
  <r>
    <x v="3"/>
    <x v="2"/>
    <n v="11.24"/>
    <n v="3.56"/>
    <n v="0.11"/>
    <n v="8.33"/>
    <n v="6911"/>
    <n v="10.557"/>
    <n v="2.1110000000000002"/>
    <m/>
    <m/>
    <b v="1"/>
    <m/>
    <s v="ĐÚNG"/>
  </r>
  <r>
    <x v="3"/>
    <x v="2"/>
    <n v="9.69"/>
    <n v="2.88"/>
    <n v="0.14000000000000001"/>
    <n v="9.35"/>
    <n v="6912"/>
    <n v="7.7549999999999999"/>
    <n v="1.5509999999999999"/>
    <m/>
    <m/>
    <b v="1"/>
    <m/>
    <s v="ĐÚNG"/>
  </r>
  <r>
    <x v="2"/>
    <x v="2"/>
    <n v="10.37"/>
    <n v="5.92"/>
    <n v="0.14000000000000001"/>
    <n v="9.35"/>
    <n v="6913"/>
    <n v="14.746"/>
    <n v="35.191000000000003"/>
    <m/>
    <s v="SAI DẤU MOMEN"/>
    <b v="1"/>
    <m/>
    <s v="ĐÚNG"/>
  </r>
  <r>
    <x v="0"/>
    <x v="0"/>
    <n v="11.28"/>
    <n v="9.81"/>
    <n v="0.41"/>
    <n v="10.7"/>
    <n v="6914"/>
    <n v="49.427"/>
    <n v="65.349999999999994"/>
    <m/>
    <m/>
    <b v="0"/>
    <m/>
    <s v="ĐÚNG"/>
  </r>
  <r>
    <x v="2"/>
    <x v="2"/>
    <n v="7.31"/>
    <n v="4.4400000000000004"/>
    <n v="0.12"/>
    <n v="8.67"/>
    <n v="6915"/>
    <n v="7.6909999999999998"/>
    <n v="16.215"/>
    <m/>
    <m/>
    <b v="1"/>
    <m/>
    <s v="ĐÚNG"/>
  </r>
  <r>
    <x v="0"/>
    <x v="0"/>
    <n v="15.5"/>
    <n v="11.05"/>
    <n v="0.37"/>
    <n v="10.36"/>
    <n v="6916"/>
    <n v="60.719000000000001"/>
    <n v="119.47199999999999"/>
    <m/>
    <m/>
    <b v="0"/>
    <m/>
    <s v="ĐÚNG"/>
  </r>
  <r>
    <x v="4"/>
    <x v="0"/>
    <n v="7.13"/>
    <n v="6.8"/>
    <n v="0.24"/>
    <n v="12.72"/>
    <n v="6917"/>
    <n v="46.253999999999998"/>
    <n v="29.408999999999999"/>
    <s v="SAI HÌNH HỌC"/>
    <m/>
    <b v="1"/>
    <m/>
    <s v="ĐÚNG"/>
  </r>
  <r>
    <x v="4"/>
    <x v="1"/>
    <n v="9.89"/>
    <n v="8.68"/>
    <n v="0.26"/>
    <n v="13.4"/>
    <n v="6918"/>
    <n v="86.274000000000001"/>
    <n v="50.478999999999999"/>
    <m/>
    <s v="SAI DẤU MOMEN"/>
    <b v="1"/>
    <m/>
    <s v="ĐÚNG"/>
  </r>
  <r>
    <x v="3"/>
    <x v="1"/>
    <n v="8.89"/>
    <n v="2.62"/>
    <n v="0.13"/>
    <n v="9.01"/>
    <n v="6919"/>
    <n v="6.1849999999999996"/>
    <n v="1.2370000000000001"/>
    <m/>
    <m/>
    <m/>
    <s v="FALSE"/>
    <s v="ĐÚNG"/>
  </r>
  <r>
    <x v="2"/>
    <x v="1"/>
    <n v="5.56"/>
    <n v="3.7"/>
    <n v="0.12"/>
    <n v="8.67"/>
    <n v="6920"/>
    <n v="5.3410000000000002"/>
    <n v="9.3810000000000002"/>
    <s v="SAI HÌNH HỌC"/>
    <m/>
    <b v="1"/>
    <m/>
    <s v="ĐÚNG"/>
  </r>
  <r>
    <x v="0"/>
    <x v="3"/>
    <n v="10.5"/>
    <n v="10.37"/>
    <n v="0.47"/>
    <n v="11.71"/>
    <n v="6921"/>
    <n v="60.444000000000003"/>
    <n v="61.969000000000001"/>
    <m/>
    <m/>
    <b v="0"/>
    <m/>
    <s v="ĐÚNG"/>
  </r>
  <r>
    <x v="4"/>
    <x v="0"/>
    <n v="12.64"/>
    <n v="9.8800000000000008"/>
    <n v="0.21"/>
    <n v="11.71"/>
    <n v="6922"/>
    <n v="109.679"/>
    <n v="57.152999999999999"/>
    <m/>
    <m/>
    <m/>
    <s v="FALSE"/>
    <s v="ĐÚNG"/>
  </r>
  <r>
    <x v="1"/>
    <x v="0"/>
    <n v="3.39"/>
    <n v="1.41"/>
    <n v="0.11"/>
    <n v="8.33"/>
    <n v="6923"/>
    <n v="-8.2799999999999994"/>
    <n v="-0.82799999999999996"/>
    <m/>
    <s v="ĐÚNG"/>
    <b v="1"/>
    <m/>
    <s v="ĐÚNG"/>
  </r>
  <r>
    <x v="3"/>
    <x v="4"/>
    <n v="9.6199999999999992"/>
    <n v="3.08"/>
    <n v="0.14000000000000001"/>
    <n v="9.35"/>
    <n v="6924"/>
    <n v="8.8699999999999992"/>
    <n v="1.774"/>
    <s v="ĐÚNG"/>
    <m/>
    <b v="1"/>
    <m/>
    <s v="ĐÚNG"/>
  </r>
  <r>
    <x v="3"/>
    <x v="0"/>
    <n v="5.21"/>
    <n v="2.2799999999999998"/>
    <n v="0.14000000000000001"/>
    <n v="9.35"/>
    <n v="6925"/>
    <n v="4.8609999999999998"/>
    <n v="0.97199999999999998"/>
    <m/>
    <m/>
    <b v="1"/>
    <m/>
    <s v="ĐÚNG"/>
  </r>
  <r>
    <x v="1"/>
    <x v="3"/>
    <n v="6.98"/>
    <n v="1.81"/>
    <n v="0.14000000000000001"/>
    <n v="9.35"/>
    <n v="6926"/>
    <n v="-15.316000000000001"/>
    <n v="-1.532"/>
    <m/>
    <m/>
    <m/>
    <s v="FALSE"/>
    <s v="ĐÚNG"/>
  </r>
  <r>
    <x v="3"/>
    <x v="3"/>
    <n v="12.44"/>
    <n v="4"/>
    <n v="0.12"/>
    <n v="8.67"/>
    <n v="6927"/>
    <n v="13.872"/>
    <n v="2.774"/>
    <s v="ĐÚNG"/>
    <m/>
    <b v="1"/>
    <m/>
    <s v="ĐÚNG"/>
  </r>
  <r>
    <x v="0"/>
    <x v="2"/>
    <n v="13.18"/>
    <n v="8.89"/>
    <n v="0.36"/>
    <n v="10.02"/>
    <n v="6928"/>
    <n v="38.011000000000003"/>
    <n v="83.549000000000007"/>
    <m/>
    <s v="SAI DẤU MOMEN"/>
    <b v="0"/>
    <m/>
    <s v="ĐÚNG"/>
  </r>
  <r>
    <x v="0"/>
    <x v="4"/>
    <n v="11.92"/>
    <n v="11.45"/>
    <n v="0.49"/>
    <n v="12.05"/>
    <n v="6929"/>
    <n v="75.83"/>
    <n v="82.183000000000007"/>
    <m/>
    <m/>
    <b v="0"/>
    <m/>
    <s v="ĐÚNG"/>
  </r>
  <r>
    <x v="4"/>
    <x v="1"/>
    <n v="10.62"/>
    <n v="7.41"/>
    <n v="0.22"/>
    <n v="12.05"/>
    <n v="6930"/>
    <n v="71.12"/>
    <n v="33.082000000000001"/>
    <m/>
    <s v="SAI DẤU MOMEN"/>
    <b v="1"/>
    <m/>
    <s v="ĐÚNG"/>
  </r>
  <r>
    <x v="2"/>
    <x v="2"/>
    <n v="6.78"/>
    <n v="4.97"/>
    <n v="0.19"/>
    <n v="11.03"/>
    <n v="6931"/>
    <n v="12.26"/>
    <n v="17.745999999999999"/>
    <m/>
    <s v="SAI DẤU MOMEN"/>
    <b v="1"/>
    <m/>
    <s v="ĐÚNG"/>
  </r>
  <r>
    <x v="0"/>
    <x v="1"/>
    <n v="14.86"/>
    <n v="11.1"/>
    <n v="0.38"/>
    <n v="10.36"/>
    <n v="6932"/>
    <n v="61.27"/>
    <n v="109.809"/>
    <s v="SAI HÌNH HỌC"/>
    <m/>
    <b v="0"/>
    <m/>
    <s v="ĐÚNG"/>
  </r>
  <r>
    <x v="0"/>
    <x v="2"/>
    <n v="13.68"/>
    <n v="11.53"/>
    <n v="0.44"/>
    <n v="11.37"/>
    <n v="6933"/>
    <n v="72.554000000000002"/>
    <n v="102.13500000000001"/>
    <m/>
    <m/>
    <m/>
    <s v="TRUE"/>
    <s v="ĐÚNG"/>
  </r>
  <r>
    <x v="2"/>
    <x v="3"/>
    <n v="8.92"/>
    <n v="4.57"/>
    <n v="0.14000000000000001"/>
    <n v="9.35"/>
    <n v="6934"/>
    <n v="8.7870000000000008"/>
    <n v="26.038"/>
    <s v="SAI HÌNH HỌC"/>
    <m/>
    <b v="1"/>
    <m/>
    <s v="ĐÚNG"/>
  </r>
  <r>
    <x v="3"/>
    <x v="4"/>
    <n v="11.29"/>
    <n v="3.57"/>
    <n v="0.13"/>
    <n v="9.01"/>
    <n v="6935"/>
    <n v="11.483000000000001"/>
    <n v="2.2970000000000002"/>
    <m/>
    <m/>
    <b v="1"/>
    <m/>
    <s v="ĐÚNG"/>
  </r>
  <r>
    <x v="3"/>
    <x v="3"/>
    <n v="8.57"/>
    <n v="2.87"/>
    <n v="0.15"/>
    <n v="9.68"/>
    <n v="6936"/>
    <n v="7.9729999999999999"/>
    <n v="1.595"/>
    <m/>
    <s v="SAI DẤU MOMEN"/>
    <b v="1"/>
    <m/>
    <s v="ĐÚNG"/>
  </r>
  <r>
    <x v="4"/>
    <x v="2"/>
    <n v="14.4"/>
    <n v="9.8699999999999992"/>
    <n v="0.26"/>
    <n v="13.4"/>
    <n v="6937"/>
    <n v="142.839"/>
    <n v="65.269000000000005"/>
    <m/>
    <m/>
    <b v="1"/>
    <m/>
    <s v="ĐÚNG"/>
  </r>
  <r>
    <x v="3"/>
    <x v="3"/>
    <n v="5.5"/>
    <n v="2.14"/>
    <n v="0.12"/>
    <n v="8.67"/>
    <n v="6938"/>
    <n v="3.9710000000000001"/>
    <n v="0.79400000000000004"/>
    <s v="ĐÚNG"/>
    <m/>
    <b v="1"/>
    <m/>
    <s v="ĐÚNG"/>
  </r>
  <r>
    <x v="3"/>
    <x v="3"/>
    <n v="10.54"/>
    <n v="4"/>
    <n v="0.11"/>
    <n v="8.33"/>
    <n v="6939"/>
    <n v="13.327999999999999"/>
    <n v="2.6659999999999999"/>
    <m/>
    <m/>
    <b v="1"/>
    <m/>
    <s v="ĐÚNG"/>
  </r>
  <r>
    <x v="1"/>
    <x v="3"/>
    <n v="3.61"/>
    <n v="1.51"/>
    <n v="0.13"/>
    <n v="9.01"/>
    <n v="6940"/>
    <n v="-10.272"/>
    <n v="-1.0269999999999999"/>
    <m/>
    <m/>
    <b v="1"/>
    <m/>
    <s v="ĐÚNG"/>
  </r>
  <r>
    <x v="3"/>
    <x v="1"/>
    <n v="11.14"/>
    <n v="3.34"/>
    <n v="0.13"/>
    <n v="9.01"/>
    <n v="6941"/>
    <n v="10.051"/>
    <n v="2.0099999999999998"/>
    <s v="ĐÚNG"/>
    <m/>
    <b v="1"/>
    <m/>
    <s v="ĐÚNG"/>
  </r>
  <r>
    <x v="0"/>
    <x v="0"/>
    <n v="10.07"/>
    <n v="9.8699999999999992"/>
    <n v="0.37"/>
    <n v="10.36"/>
    <n v="6942"/>
    <n v="48.442999999999998"/>
    <n v="50.427"/>
    <m/>
    <s v="SAI DẤU MOMEN"/>
    <b v="0"/>
    <m/>
    <s v="ĐÚNG"/>
  </r>
  <r>
    <x v="1"/>
    <x v="4"/>
    <n v="4.26"/>
    <n v="1.36"/>
    <n v="0.14000000000000001"/>
    <n v="9.35"/>
    <n v="6943"/>
    <n v="-8.6470000000000002"/>
    <n v="-0.86499999999999999"/>
    <m/>
    <m/>
    <m/>
    <s v="FALSE"/>
    <s v="ĐÚNG"/>
  </r>
  <r>
    <x v="4"/>
    <x v="0"/>
    <n v="9.4"/>
    <n v="8.06"/>
    <n v="0.24"/>
    <n v="12.72"/>
    <n v="6944"/>
    <n v="72.278999999999996"/>
    <n v="41.317"/>
    <m/>
    <s v="SAI DẤU MOMEN"/>
    <b v="1"/>
    <m/>
    <s v="ĐÚNG"/>
  </r>
  <r>
    <x v="2"/>
    <x v="2"/>
    <n v="9.6199999999999992"/>
    <n v="4.8899999999999997"/>
    <n v="0.2"/>
    <n v="11.37"/>
    <n v="6945"/>
    <n v="12.234999999999999"/>
    <n v="36.828000000000003"/>
    <m/>
    <m/>
    <b v="1"/>
    <m/>
    <s v="ĐÚNG"/>
  </r>
  <r>
    <x v="1"/>
    <x v="2"/>
    <n v="3.88"/>
    <n v="1.64"/>
    <n v="0.13"/>
    <n v="9.01"/>
    <n v="6946"/>
    <n v="-12.117000000000001"/>
    <n v="-1.212"/>
    <m/>
    <m/>
    <b v="1"/>
    <m/>
    <s v="ĐÚNG"/>
  </r>
  <r>
    <x v="3"/>
    <x v="1"/>
    <n v="6.67"/>
    <n v="2.14"/>
    <n v="0.14000000000000001"/>
    <n v="9.35"/>
    <n v="6947"/>
    <n v="4.282"/>
    <n v="0.85599999999999998"/>
    <m/>
    <s v="SAI DẤU MOMEN"/>
    <b v="1"/>
    <m/>
    <s v="ĐÚNG"/>
  </r>
  <r>
    <x v="3"/>
    <x v="0"/>
    <n v="13.14"/>
    <n v="3.86"/>
    <n v="0.12"/>
    <n v="8.67"/>
    <n v="6948"/>
    <n v="12.917999999999999"/>
    <n v="2.5840000000000001"/>
    <m/>
    <m/>
    <b v="1"/>
    <m/>
    <s v="ĐÚNG"/>
  </r>
  <r>
    <x v="1"/>
    <x v="4"/>
    <n v="7.84"/>
    <n v="1.29"/>
    <n v="0.11"/>
    <n v="8.33"/>
    <n v="6949"/>
    <n v="-6.931"/>
    <n v="-0.69299999999999995"/>
    <s v="SAI HÌNH HỌC"/>
    <m/>
    <b v="1"/>
    <m/>
    <s v="ĐÚNG"/>
  </r>
  <r>
    <x v="1"/>
    <x v="2"/>
    <n v="3.56"/>
    <n v="1.86"/>
    <n v="0.14000000000000001"/>
    <n v="9.35"/>
    <n v="6950"/>
    <n v="-16.173999999999999"/>
    <n v="-1.617"/>
    <s v="SAI HÌNH HỌC"/>
    <m/>
    <b v="1"/>
    <m/>
    <s v="ĐÚNG"/>
  </r>
  <r>
    <x v="2"/>
    <x v="1"/>
    <n v="4.83"/>
    <n v="4.7300000000000004"/>
    <n v="0.17"/>
    <n v="10.36"/>
    <n v="6951"/>
    <n v="10.43"/>
    <n v="8.4589999999999996"/>
    <m/>
    <m/>
    <m/>
    <s v="FALSE"/>
    <s v="ĐÚNG"/>
  </r>
  <r>
    <x v="3"/>
    <x v="2"/>
    <n v="6.51"/>
    <n v="2.72"/>
    <n v="0.1"/>
    <n v="8"/>
    <n v="6952"/>
    <n v="5.9189999999999996"/>
    <n v="1.1839999999999999"/>
    <m/>
    <m/>
    <b v="1"/>
    <m/>
    <s v="ĐÚNG"/>
  </r>
  <r>
    <x v="1"/>
    <x v="2"/>
    <n v="3.73"/>
    <n v="2.39"/>
    <n v="0.14000000000000001"/>
    <n v="9.35"/>
    <n v="6953"/>
    <n v="-26.704000000000001"/>
    <n v="-2.67"/>
    <s v="SAI HÌNH HỌC"/>
    <m/>
    <b v="1"/>
    <m/>
    <s v="ĐÚNG"/>
  </r>
  <r>
    <x v="2"/>
    <x v="0"/>
    <n v="11.31"/>
    <n v="5.72"/>
    <n v="0.16"/>
    <n v="10.02"/>
    <n v="6954"/>
    <n v="14.753"/>
    <n v="44.86"/>
    <m/>
    <m/>
    <b v="1"/>
    <m/>
    <s v="ĐÚNG"/>
  </r>
  <r>
    <x v="1"/>
    <x v="1"/>
    <n v="4.29"/>
    <n v="1.37"/>
    <n v="0.12"/>
    <n v="8.67"/>
    <n v="6955"/>
    <n v="-8.1359999999999992"/>
    <n v="-0.81399999999999995"/>
    <s v="SAI HÌNH HỌC"/>
    <m/>
    <b v="1"/>
    <m/>
    <s v="ĐÚNG"/>
  </r>
  <r>
    <x v="0"/>
    <x v="1"/>
    <n v="13.25"/>
    <n v="10.57"/>
    <n v="0.42"/>
    <n v="11.03"/>
    <n v="6956"/>
    <n v="59.152000000000001"/>
    <n v="92.95"/>
    <m/>
    <m/>
    <m/>
    <s v="TRUE"/>
    <s v="ĐÚNG"/>
  </r>
  <r>
    <x v="0"/>
    <x v="2"/>
    <n v="13.49"/>
    <n v="11.57"/>
    <n v="0.44"/>
    <n v="11.37"/>
    <n v="6957"/>
    <n v="73.058000000000007"/>
    <n v="99.316999999999993"/>
    <m/>
    <m/>
    <m/>
    <s v="TRUE"/>
    <s v="ĐÚNG"/>
  </r>
  <r>
    <x v="2"/>
    <x v="3"/>
    <n v="4.24"/>
    <n v="4.01"/>
    <n v="0.19"/>
    <n v="11.03"/>
    <n v="6958"/>
    <n v="7.9809999999999999"/>
    <n v="6.94"/>
    <m/>
    <m/>
    <m/>
    <s v="FALSE"/>
    <s v="ĐÚNG"/>
  </r>
  <r>
    <x v="0"/>
    <x v="2"/>
    <n v="13.27"/>
    <n v="10.48"/>
    <n v="0.43"/>
    <n v="11.03"/>
    <n v="6959"/>
    <n v="58.149000000000001"/>
    <n v="93.230999999999995"/>
    <m/>
    <s v="SAI DẤU MOMEN"/>
    <b v="0"/>
    <m/>
    <s v="ĐÚNG"/>
  </r>
  <r>
    <x v="2"/>
    <x v="0"/>
    <n v="7.55"/>
    <n v="5.43"/>
    <n v="0.17"/>
    <n v="10.36"/>
    <n v="6960"/>
    <n v="13.746"/>
    <n v="20.669"/>
    <m/>
    <m/>
    <b v="1"/>
    <m/>
    <s v="ĐÚNG"/>
  </r>
  <r>
    <x v="3"/>
    <x v="4"/>
    <n v="8.33"/>
    <n v="2.96"/>
    <n v="0.15"/>
    <n v="9.68"/>
    <n v="6961"/>
    <n v="8.4809999999999999"/>
    <n v="1.696"/>
    <s v="ĐÚNG"/>
    <m/>
    <b v="1"/>
    <m/>
    <s v="ĐÚNG"/>
  </r>
  <r>
    <x v="1"/>
    <x v="0"/>
    <n v="4.6900000000000004"/>
    <n v="2.11"/>
    <n v="0.13"/>
    <n v="9.01"/>
    <n v="6962"/>
    <n v="-20.056999999999999"/>
    <n v="-2.0059999999999998"/>
    <m/>
    <m/>
    <b v="1"/>
    <m/>
    <s v="ĐÚNG"/>
  </r>
  <r>
    <x v="4"/>
    <x v="3"/>
    <n v="7.76"/>
    <n v="6.44"/>
    <n v="0.25"/>
    <n v="13.06"/>
    <n v="6963"/>
    <n v="48.95"/>
    <n v="27.082000000000001"/>
    <m/>
    <m/>
    <m/>
    <s v="FALSE"/>
    <s v="ĐÚNG"/>
  </r>
  <r>
    <x v="4"/>
    <x v="0"/>
    <n v="11.07"/>
    <n v="7.9"/>
    <n v="0.28999999999999998"/>
    <n v="14.41"/>
    <n v="6964"/>
    <n v="94.515000000000001"/>
    <n v="44.966000000000001"/>
    <m/>
    <m/>
    <b v="1"/>
    <m/>
    <s v="ĐÚNG"/>
  </r>
  <r>
    <x v="3"/>
    <x v="1"/>
    <n v="6.89"/>
    <n v="2.2999999999999998"/>
    <n v="0.13"/>
    <n v="9.01"/>
    <n v="6965"/>
    <n v="4.766"/>
    <n v="0.95299999999999996"/>
    <s v="ĐÚNG"/>
    <m/>
    <b v="1"/>
    <m/>
    <s v="ĐÚNG"/>
  </r>
  <r>
    <x v="1"/>
    <x v="0"/>
    <n v="3.14"/>
    <n v="1.24"/>
    <n v="0.12"/>
    <n v="8.67"/>
    <n v="6966"/>
    <n v="-6.665"/>
    <n v="-0.66700000000000004"/>
    <m/>
    <m/>
    <b v="1"/>
    <m/>
    <s v="ĐÚNG"/>
  </r>
  <r>
    <x v="0"/>
    <x v="2"/>
    <n v="16.420000000000002"/>
    <n v="11.82"/>
    <n v="0.41"/>
    <n v="10.7"/>
    <n v="6967"/>
    <n v="71.756"/>
    <n v="138.47499999999999"/>
    <m/>
    <m/>
    <b v="0"/>
    <m/>
    <s v="ĐÚNG"/>
  </r>
  <r>
    <x v="1"/>
    <x v="4"/>
    <n v="4.93"/>
    <n v="1.6"/>
    <n v="0.11"/>
    <n v="8.33"/>
    <n v="6968"/>
    <n v="-10.662000000000001"/>
    <n v="-1.0660000000000001"/>
    <m/>
    <m/>
    <b v="1"/>
    <m/>
    <s v="ĐÚNG"/>
  </r>
  <r>
    <x v="2"/>
    <x v="4"/>
    <n v="5.31"/>
    <n v="3.66"/>
    <n v="0.16"/>
    <n v="10.02"/>
    <n v="6969"/>
    <n v="6.04"/>
    <n v="9.8879999999999999"/>
    <m/>
    <m/>
    <b v="1"/>
    <m/>
    <s v="ĐÚNG"/>
  </r>
  <r>
    <x v="4"/>
    <x v="0"/>
    <n v="6.38"/>
    <n v="6.35"/>
    <n v="0.28999999999999998"/>
    <n v="14.41"/>
    <n v="6970"/>
    <n v="43.783999999999999"/>
    <n v="29.052"/>
    <s v="SAI HÌNH HỌC"/>
    <m/>
    <b v="1"/>
    <m/>
    <s v="ĐÚNG"/>
  </r>
  <r>
    <x v="1"/>
    <x v="1"/>
    <n v="3.01"/>
    <n v="1.55"/>
    <n v="0.12"/>
    <n v="8.67"/>
    <n v="6971"/>
    <n v="-10.414999999999999"/>
    <n v="-1.0409999999999999"/>
    <m/>
    <m/>
    <b v="1"/>
    <m/>
    <s v="ĐÚNG"/>
  </r>
  <r>
    <x v="1"/>
    <x v="0"/>
    <n v="5.3"/>
    <n v="1.74"/>
    <n v="0.13"/>
    <n v="9.01"/>
    <n v="6972"/>
    <n v="-13.638999999999999"/>
    <n v="-1.3640000000000001"/>
    <m/>
    <m/>
    <b v="1"/>
    <m/>
    <s v="ĐÚNG"/>
  </r>
  <r>
    <x v="3"/>
    <x v="1"/>
    <n v="10.17"/>
    <n v="2.92"/>
    <n v="0.11"/>
    <n v="8.33"/>
    <n v="6973"/>
    <n v="7.1020000000000003"/>
    <n v="1.42"/>
    <s v="ĐÚNG"/>
    <m/>
    <b v="1"/>
    <m/>
    <s v="ĐÚNG"/>
  </r>
  <r>
    <x v="3"/>
    <x v="4"/>
    <n v="6.55"/>
    <n v="2.89"/>
    <n v="0.12"/>
    <n v="8.67"/>
    <n v="6974"/>
    <n v="7.2409999999999997"/>
    <n v="1.448"/>
    <m/>
    <s v="SAI DẤU MOMEN"/>
    <b v="1"/>
    <m/>
    <s v="ĐÚNG"/>
  </r>
  <r>
    <x v="1"/>
    <x v="1"/>
    <n v="8"/>
    <n v="2.38"/>
    <n v="0.1"/>
    <n v="8"/>
    <n v="6975"/>
    <n v="-22.658000000000001"/>
    <n v="-2.266"/>
    <m/>
    <s v="ĐÚNG"/>
    <b v="1"/>
    <m/>
    <s v="ĐÚNG"/>
  </r>
  <r>
    <x v="1"/>
    <x v="1"/>
    <n v="4.9400000000000004"/>
    <n v="1.77"/>
    <n v="0.13"/>
    <n v="9.01"/>
    <n v="6976"/>
    <n v="-14.114000000000001"/>
    <n v="-1.411"/>
    <s v="SAI HÌNH HỌC"/>
    <m/>
    <b v="1"/>
    <m/>
    <s v="ĐÚNG"/>
  </r>
  <r>
    <x v="4"/>
    <x v="3"/>
    <n v="6.75"/>
    <n v="6.38"/>
    <n v="0.28999999999999998"/>
    <n v="14.41"/>
    <n v="6977"/>
    <n v="46.542000000000002"/>
    <n v="29.327999999999999"/>
    <m/>
    <s v="SAI DẤU MOMEN"/>
    <b v="1"/>
    <m/>
    <s v="ĐÚNG"/>
  </r>
  <r>
    <x v="2"/>
    <x v="3"/>
    <n v="6.49"/>
    <n v="3.36"/>
    <n v="0.19"/>
    <n v="11.03"/>
    <n v="6978"/>
    <n v="5.6040000000000001"/>
    <n v="16.260000000000002"/>
    <m/>
    <s v="SAI DẤU MOMEN"/>
    <b v="1"/>
    <m/>
    <s v="ĐÚNG"/>
  </r>
  <r>
    <x v="1"/>
    <x v="0"/>
    <n v="7.03"/>
    <n v="2.16"/>
    <n v="0.11"/>
    <n v="8.33"/>
    <n v="6979"/>
    <n v="-19.431999999999999"/>
    <n v="-1.9430000000000001"/>
    <m/>
    <m/>
    <m/>
    <s v="FALSE"/>
    <s v="ĐÚNG"/>
  </r>
  <r>
    <x v="3"/>
    <x v="1"/>
    <n v="8.5500000000000007"/>
    <n v="2.46"/>
    <n v="0.14000000000000001"/>
    <n v="9.35"/>
    <n v="6980"/>
    <n v="5.6580000000000004"/>
    <n v="1.1319999999999999"/>
    <m/>
    <s v="SAI DẤU MOMEN"/>
    <b v="1"/>
    <m/>
    <s v="ĐÚNG"/>
  </r>
  <r>
    <x v="3"/>
    <x v="2"/>
    <n v="13"/>
    <n v="3.94"/>
    <n v="0.13"/>
    <n v="9.01"/>
    <n v="6981"/>
    <n v="13.987"/>
    <n v="2.7970000000000002"/>
    <s v="ĐÚNG"/>
    <m/>
    <b v="1"/>
    <m/>
    <s v="ĐÚNG"/>
  </r>
  <r>
    <x v="3"/>
    <x v="3"/>
    <n v="11.97"/>
    <n v="3.44"/>
    <n v="0.13"/>
    <n v="9.01"/>
    <n v="6982"/>
    <n v="10.662000000000001"/>
    <n v="2.1320000000000001"/>
    <m/>
    <m/>
    <b v="1"/>
    <m/>
    <s v="ĐÚNG"/>
  </r>
  <r>
    <x v="4"/>
    <x v="2"/>
    <n v="12.79"/>
    <n v="9.25"/>
    <n v="0.22"/>
    <n v="12.05"/>
    <n v="6983"/>
    <n v="106.92"/>
    <n v="51.551000000000002"/>
    <m/>
    <m/>
    <b v="1"/>
    <m/>
    <s v="ĐÚNG"/>
  </r>
  <r>
    <x v="2"/>
    <x v="3"/>
    <n v="8.4"/>
    <n v="4.9000000000000004"/>
    <n v="0.16"/>
    <n v="10.02"/>
    <n v="6984"/>
    <n v="10.826000000000001"/>
    <n v="24.745000000000001"/>
    <m/>
    <m/>
    <m/>
    <s v="FALSE"/>
    <s v="ĐÚNG"/>
  </r>
  <r>
    <x v="4"/>
    <x v="4"/>
    <n v="9.25"/>
    <n v="8.3000000000000007"/>
    <n v="0.3"/>
    <n v="14.74"/>
    <n v="6985"/>
    <n v="84.875"/>
    <n v="50.771999999999998"/>
    <m/>
    <m/>
    <b v="1"/>
    <m/>
    <s v="ĐÚNG"/>
  </r>
  <r>
    <x v="4"/>
    <x v="4"/>
    <n v="11.32"/>
    <n v="8.0500000000000007"/>
    <n v="0.26"/>
    <n v="13.4"/>
    <n v="6986"/>
    <n v="91.581999999999994"/>
    <n v="43.417999999999999"/>
    <m/>
    <m/>
    <m/>
    <s v="FALSE"/>
    <s v="ĐÚNG"/>
  </r>
  <r>
    <x v="0"/>
    <x v="2"/>
    <n v="15.48"/>
    <n v="11.93"/>
    <n v="0.45"/>
    <n v="11.37"/>
    <n v="6987"/>
    <n v="77.674999999999997"/>
    <n v="130.78100000000001"/>
    <m/>
    <m/>
    <b v="0"/>
    <m/>
    <s v="ĐÚNG"/>
  </r>
  <r>
    <x v="0"/>
    <x v="4"/>
    <n v="15.9"/>
    <n v="11.58"/>
    <n v="0.39"/>
    <n v="10.7"/>
    <n v="6988"/>
    <n v="68.872"/>
    <n v="129.84299999999999"/>
    <s v="SAI HÌNH HỌC"/>
    <m/>
    <b v="0"/>
    <m/>
    <s v="ĐÚNG"/>
  </r>
  <r>
    <x v="4"/>
    <x v="3"/>
    <n v="13.7"/>
    <n v="9.6300000000000008"/>
    <n v="0.22"/>
    <n v="12.05"/>
    <n v="6989"/>
    <n v="119.233"/>
    <n v="55.874000000000002"/>
    <s v="SAI HÌNH HỌC"/>
    <m/>
    <b v="1"/>
    <m/>
    <s v="ĐÚNG"/>
  </r>
  <r>
    <x v="3"/>
    <x v="2"/>
    <n v="7.99"/>
    <n v="2.67"/>
    <n v="0.13"/>
    <n v="9.01"/>
    <n v="6990"/>
    <n v="6.423"/>
    <n v="1.2849999999999999"/>
    <s v="ĐÚNG"/>
    <m/>
    <b v="1"/>
    <m/>
    <s v="ĐÚNG"/>
  </r>
  <r>
    <x v="3"/>
    <x v="1"/>
    <n v="7.19"/>
    <n v="2.13"/>
    <n v="0.12"/>
    <n v="8.67"/>
    <n v="6991"/>
    <n v="3.9329999999999998"/>
    <n v="0.78700000000000003"/>
    <m/>
    <m/>
    <m/>
    <s v="FALSE"/>
    <s v="ĐÚNG"/>
  </r>
  <r>
    <x v="1"/>
    <x v="4"/>
    <n v="5.99"/>
    <n v="1.25"/>
    <n v="0.13"/>
    <n v="9.01"/>
    <n v="6992"/>
    <n v="-7.0389999999999997"/>
    <n v="-0.70399999999999996"/>
    <m/>
    <m/>
    <b v="1"/>
    <m/>
    <s v="ĐÚNG"/>
  </r>
  <r>
    <x v="2"/>
    <x v="2"/>
    <n v="4.84"/>
    <n v="3.98"/>
    <n v="0.16"/>
    <n v="10.02"/>
    <n v="6993"/>
    <n v="7.1420000000000003"/>
    <n v="8.2149999999999999"/>
    <m/>
    <s v="SAI DẤU MOMEN"/>
    <b v="1"/>
    <m/>
    <s v="ĐÚNG"/>
  </r>
  <r>
    <x v="3"/>
    <x v="2"/>
    <n v="6.11"/>
    <n v="2.04"/>
    <n v="0.13"/>
    <n v="9.01"/>
    <n v="6994"/>
    <n v="3.75"/>
    <n v="0.75"/>
    <m/>
    <m/>
    <b v="1"/>
    <m/>
    <s v="ĐÚNG"/>
  </r>
  <r>
    <x v="0"/>
    <x v="2"/>
    <n v="10.51"/>
    <n v="10.35"/>
    <n v="0.4"/>
    <n v="10.7"/>
    <n v="6995"/>
    <n v="55.018000000000001"/>
    <n v="56.731999999999999"/>
    <m/>
    <s v="SAI DẤU MOMEN"/>
    <b v="0"/>
    <m/>
    <s v="ĐÚNG"/>
  </r>
  <r>
    <x v="3"/>
    <x v="3"/>
    <n v="11.48"/>
    <n v="3.39"/>
    <n v="0.1"/>
    <n v="8"/>
    <n v="6996"/>
    <n v="9.1940000000000008"/>
    <n v="1.839"/>
    <m/>
    <s v="SAI DẤU MOMEN"/>
    <b v="1"/>
    <m/>
    <s v="ĐÚNG"/>
  </r>
  <r>
    <x v="4"/>
    <x v="4"/>
    <n v="9.98"/>
    <n v="7.98"/>
    <n v="0.24"/>
    <n v="12.72"/>
    <n v="6997"/>
    <n v="75.977000000000004"/>
    <n v="40.500999999999998"/>
    <m/>
    <m/>
    <m/>
    <s v="FALSE"/>
    <s v="ĐÚNG"/>
  </r>
  <r>
    <x v="4"/>
    <x v="2"/>
    <n v="10.01"/>
    <n v="9.25"/>
    <n v="0.28000000000000003"/>
    <n v="14.07"/>
    <n v="6998"/>
    <n v="97.707999999999998"/>
    <n v="60.192999999999998"/>
    <m/>
    <s v="SAI DẤU MOMEN"/>
    <b v="1"/>
    <m/>
    <s v="ĐÚNG"/>
  </r>
  <r>
    <x v="1"/>
    <x v="2"/>
    <n v="6.9"/>
    <n v="2.44"/>
    <n v="0.15"/>
    <n v="9.68"/>
    <n v="6999"/>
    <n v="-28.815000000000001"/>
    <n v="-2.8820000000000001"/>
    <s v="SAI HÌNH HỌC"/>
    <m/>
    <b v="1"/>
    <m/>
    <s v="ĐÚNG"/>
  </r>
  <r>
    <x v="1"/>
    <x v="0"/>
    <n v="3.23"/>
    <n v="1.87"/>
    <n v="0.1"/>
    <n v="8"/>
    <n v="7000"/>
    <n v="-13.988"/>
    <n v="-1.399"/>
    <m/>
    <s v="ĐÚNG"/>
    <b v="1"/>
    <m/>
    <s v="ĐÚNG"/>
  </r>
  <r>
    <x v="3"/>
    <x v="4"/>
    <n v="6.07"/>
    <n v="2.21"/>
    <n v="0.13"/>
    <n v="9.01"/>
    <n v="7001"/>
    <n v="4.4009999999999998"/>
    <n v="0.88"/>
    <m/>
    <s v="SAI DẤU MOMEN"/>
    <b v="1"/>
    <m/>
    <s v="ĐÚNG"/>
  </r>
  <r>
    <x v="0"/>
    <x v="2"/>
    <n v="13.63"/>
    <n v="10.050000000000001"/>
    <n v="0.42"/>
    <n v="11.03"/>
    <n v="7002"/>
    <n v="53.475000000000001"/>
    <n v="98.358000000000004"/>
    <s v="SAI HÌNH HỌC"/>
    <m/>
    <b v="0"/>
    <m/>
    <s v="ĐÚNG"/>
  </r>
  <r>
    <x v="1"/>
    <x v="1"/>
    <n v="5.71"/>
    <n v="1.71"/>
    <n v="0.13"/>
    <n v="9.01"/>
    <n v="7003"/>
    <n v="-13.173"/>
    <n v="-1.3169999999999999"/>
    <m/>
    <m/>
    <b v="1"/>
    <m/>
    <s v="ĐÚNG"/>
  </r>
  <r>
    <x v="2"/>
    <x v="1"/>
    <n v="6.93"/>
    <n v="4.34"/>
    <n v="0.18"/>
    <n v="10.7"/>
    <n v="7004"/>
    <n v="9.0690000000000008"/>
    <n v="17.984999999999999"/>
    <m/>
    <s v="SAI DẤU MOMEN"/>
    <b v="1"/>
    <m/>
    <s v="ĐÚNG"/>
  </r>
  <r>
    <x v="0"/>
    <x v="3"/>
    <n v="10.32"/>
    <n v="8.76"/>
    <n v="0.39"/>
    <n v="10.7"/>
    <n v="7005"/>
    <n v="39.411999999999999"/>
    <n v="54.7"/>
    <m/>
    <m/>
    <b v="0"/>
    <m/>
    <s v="ĐÚNG"/>
  </r>
  <r>
    <x v="1"/>
    <x v="2"/>
    <n v="7.68"/>
    <n v="1.78"/>
    <n v="0.11"/>
    <n v="8.33"/>
    <n v="7006"/>
    <n v="-13.196"/>
    <n v="-1.32"/>
    <m/>
    <m/>
    <b v="1"/>
    <m/>
    <s v="ĐÚNG"/>
  </r>
  <r>
    <x v="4"/>
    <x v="2"/>
    <n v="11.29"/>
    <n v="7.92"/>
    <n v="0.25"/>
    <n v="13.06"/>
    <n v="7007"/>
    <n v="87.584000000000003"/>
    <n v="40.96"/>
    <s v="SAI HÌNH HỌC"/>
    <m/>
    <b v="1"/>
    <m/>
    <s v="ĐÚNG"/>
  </r>
  <r>
    <x v="4"/>
    <x v="3"/>
    <n v="9.15"/>
    <n v="8.42"/>
    <n v="0.27"/>
    <n v="13.73"/>
    <n v="7008"/>
    <n v="79.334999999999994"/>
    <n v="48.67"/>
    <m/>
    <s v="SAI DẤU MOMEN"/>
    <b v="1"/>
    <m/>
    <s v="ĐÚNG"/>
  </r>
  <r>
    <x v="1"/>
    <x v="3"/>
    <n v="5.88"/>
    <n v="1.65"/>
    <n v="0.12"/>
    <n v="8.67"/>
    <n v="7009"/>
    <n v="-11.802"/>
    <n v="-1.18"/>
    <m/>
    <m/>
    <m/>
    <s v="FALSE"/>
    <s v="ĐÚNG"/>
  </r>
  <r>
    <x v="2"/>
    <x v="3"/>
    <n v="7.38"/>
    <n v="5.28"/>
    <n v="0.18"/>
    <n v="10.7"/>
    <n v="7010"/>
    <n v="13.423"/>
    <n v="20.396999999999998"/>
    <m/>
    <s v="SAI DẤU MOMEN"/>
    <b v="1"/>
    <m/>
    <s v="ĐÚNG"/>
  </r>
  <r>
    <x v="0"/>
    <x v="4"/>
    <n v="10.44"/>
    <n v="8.9700000000000006"/>
    <n v="0.44"/>
    <n v="11.37"/>
    <n v="7011"/>
    <n v="43.911999999999999"/>
    <n v="59.484000000000002"/>
    <s v="SAI HÌNH HỌC"/>
    <m/>
    <b v="0"/>
    <m/>
    <s v="ĐÚNG"/>
  </r>
  <r>
    <x v="2"/>
    <x v="3"/>
    <n v="3.39"/>
    <n v="3.34"/>
    <n v="0.15"/>
    <n v="9.68"/>
    <n v="7012"/>
    <n v="4.859"/>
    <n v="3.8940000000000001"/>
    <m/>
    <m/>
    <m/>
    <s v="FALSE"/>
    <s v="ĐÚNG"/>
  </r>
  <r>
    <x v="3"/>
    <x v="2"/>
    <n v="7.67"/>
    <n v="2.63"/>
    <n v="0.12"/>
    <n v="8.67"/>
    <n v="7013"/>
    <n v="5.9969999999999999"/>
    <n v="1.1990000000000001"/>
    <m/>
    <m/>
    <b v="1"/>
    <m/>
    <s v="ĐÚNG"/>
  </r>
  <r>
    <x v="3"/>
    <x v="0"/>
    <n v="7.42"/>
    <n v="2.52"/>
    <n v="0.15"/>
    <n v="9.68"/>
    <n v="7014"/>
    <n v="6.1470000000000002"/>
    <n v="1.2290000000000001"/>
    <m/>
    <m/>
    <m/>
    <s v="FALSE"/>
    <s v="ĐÚNG"/>
  </r>
  <r>
    <x v="1"/>
    <x v="4"/>
    <n v="5.19"/>
    <n v="2.31"/>
    <n v="0.14000000000000001"/>
    <n v="9.35"/>
    <n v="7015"/>
    <n v="-24.946000000000002"/>
    <n v="-2.4950000000000001"/>
    <m/>
    <m/>
    <b v="1"/>
    <m/>
    <s v="ĐÚNG"/>
  </r>
  <r>
    <x v="3"/>
    <x v="1"/>
    <n v="11.12"/>
    <n v="3.2"/>
    <n v="0.12"/>
    <n v="8.67"/>
    <n v="7016"/>
    <n v="8.8780000000000001"/>
    <n v="1.776"/>
    <m/>
    <m/>
    <b v="1"/>
    <m/>
    <s v="ĐÚNG"/>
  </r>
  <r>
    <x v="2"/>
    <x v="3"/>
    <n v="5.79"/>
    <n v="3.2"/>
    <n v="0.16"/>
    <n v="10.02"/>
    <n v="7017"/>
    <n v="4.617"/>
    <n v="11.757"/>
    <m/>
    <m/>
    <m/>
    <s v="FALSE"/>
    <s v="ĐÚNG"/>
  </r>
  <r>
    <x v="2"/>
    <x v="2"/>
    <n v="8.2799999999999994"/>
    <n v="4.84"/>
    <n v="0.15"/>
    <n v="9.68"/>
    <n v="7018"/>
    <n v="10.204000000000001"/>
    <n v="23.228000000000002"/>
    <s v="SAI HÌNH HỌC"/>
    <m/>
    <b v="1"/>
    <m/>
    <s v="ĐÚNG"/>
  </r>
  <r>
    <x v="4"/>
    <x v="3"/>
    <n v="12.76"/>
    <n v="8.89"/>
    <n v="0.26"/>
    <n v="13.4"/>
    <n v="7019"/>
    <n v="114.004"/>
    <n v="52.951999999999998"/>
    <m/>
    <m/>
    <b v="1"/>
    <m/>
    <s v="ĐÚNG"/>
  </r>
  <r>
    <x v="2"/>
    <x v="1"/>
    <n v="7.98"/>
    <n v="5.39"/>
    <n v="0.17"/>
    <n v="10.36"/>
    <n v="7020"/>
    <n v="13.544"/>
    <n v="23.091000000000001"/>
    <s v="SAI HÌNH HỌC"/>
    <m/>
    <b v="1"/>
    <m/>
    <s v="ĐÚNG"/>
  </r>
  <r>
    <x v="0"/>
    <x v="2"/>
    <n v="12.4"/>
    <n v="10.9"/>
    <n v="0.49"/>
    <n v="12.05"/>
    <n v="7021"/>
    <n v="68.72"/>
    <n v="88.935000000000002"/>
    <m/>
    <s v="SAI DẤU MOMEN"/>
    <b v="0"/>
    <m/>
    <s v="ĐÚNG"/>
  </r>
  <r>
    <x v="1"/>
    <x v="1"/>
    <n v="5.01"/>
    <n v="1.74"/>
    <n v="0.15"/>
    <n v="9.68"/>
    <n v="7022"/>
    <n v="-14.654"/>
    <n v="-1.4650000000000001"/>
    <m/>
    <m/>
    <b v="1"/>
    <m/>
    <s v="ĐÚNG"/>
  </r>
  <r>
    <x v="0"/>
    <x v="2"/>
    <n v="13.61"/>
    <n v="9.33"/>
    <n v="0.35"/>
    <n v="10.02"/>
    <n v="7023"/>
    <n v="41.866999999999997"/>
    <n v="89.088999999999999"/>
    <m/>
    <m/>
    <b v="0"/>
    <m/>
    <s v="ĐÚNG"/>
  </r>
  <r>
    <x v="3"/>
    <x v="3"/>
    <n v="8.6999999999999993"/>
    <n v="2.9"/>
    <n v="0.12"/>
    <n v="8.67"/>
    <n v="7024"/>
    <n v="7.2910000000000004"/>
    <n v="1.458"/>
    <s v="ĐÚNG"/>
    <m/>
    <b v="1"/>
    <m/>
    <s v="ĐÚNG"/>
  </r>
  <r>
    <x v="4"/>
    <x v="4"/>
    <n v="11.13"/>
    <n v="9.98"/>
    <n v="0.26"/>
    <n v="13.4"/>
    <n v="7025"/>
    <n v="111.633"/>
    <n v="66.731999999999999"/>
    <m/>
    <m/>
    <b v="1"/>
    <m/>
    <s v="ĐÚNG"/>
  </r>
  <r>
    <x v="3"/>
    <x v="3"/>
    <n v="7.15"/>
    <n v="2.52"/>
    <n v="0.1"/>
    <n v="8"/>
    <n v="7026"/>
    <n v="5.08"/>
    <n v="1.016"/>
    <m/>
    <m/>
    <b v="1"/>
    <m/>
    <s v="ĐÚNG"/>
  </r>
  <r>
    <x v="1"/>
    <x v="2"/>
    <n v="4.25"/>
    <n v="1.45"/>
    <n v="0.11"/>
    <n v="8.33"/>
    <n v="7027"/>
    <n v="-8.7569999999999997"/>
    <n v="-0.876"/>
    <m/>
    <m/>
    <m/>
    <s v="FALSE"/>
    <s v="ĐÚNG"/>
  </r>
  <r>
    <x v="2"/>
    <x v="4"/>
    <n v="7.24"/>
    <n v="5.0599999999999996"/>
    <n v="0.12"/>
    <n v="8.67"/>
    <n v="7028"/>
    <n v="9.9890000000000008"/>
    <n v="15.906000000000001"/>
    <s v="SAI HÌNH HỌC"/>
    <m/>
    <b v="1"/>
    <m/>
    <s v="ĐÚNG"/>
  </r>
  <r>
    <x v="2"/>
    <x v="0"/>
    <n v="4.5599999999999996"/>
    <n v="3.34"/>
    <n v="0.15"/>
    <n v="9.68"/>
    <n v="7029"/>
    <n v="4.859"/>
    <n v="7.0449999999999999"/>
    <m/>
    <s v="SAI DẤU MOMEN"/>
    <b v="1"/>
    <m/>
    <s v="ĐÚNG"/>
  </r>
  <r>
    <x v="4"/>
    <x v="1"/>
    <n v="9.8699999999999992"/>
    <n v="7.89"/>
    <n v="0.23"/>
    <n v="12.38"/>
    <n v="7030"/>
    <n v="72.305999999999997"/>
    <n v="38.533999999999999"/>
    <m/>
    <m/>
    <b v="1"/>
    <m/>
    <s v="ĐÚNG"/>
  </r>
  <r>
    <x v="3"/>
    <x v="2"/>
    <n v="6.38"/>
    <n v="3"/>
    <n v="0.13"/>
    <n v="9.01"/>
    <n v="7031"/>
    <n v="8.109"/>
    <n v="1.6220000000000001"/>
    <m/>
    <m/>
    <b v="1"/>
    <m/>
    <s v="ĐÚNG"/>
  </r>
  <r>
    <x v="3"/>
    <x v="1"/>
    <n v="9.85"/>
    <n v="3.69"/>
    <n v="0.11"/>
    <n v="8.33"/>
    <n v="7032"/>
    <n v="11.342000000000001"/>
    <n v="2.2679999999999998"/>
    <m/>
    <s v="SAI DẤU MOMEN"/>
    <b v="1"/>
    <m/>
    <s v="ĐÚNG"/>
  </r>
  <r>
    <x v="4"/>
    <x v="3"/>
    <n v="10.42"/>
    <n v="8.15"/>
    <n v="0.22"/>
    <n v="12.05"/>
    <n v="7033"/>
    <n v="76.748999999999995"/>
    <n v="40.020000000000003"/>
    <m/>
    <s v="SAI DẤU MOMEN"/>
    <b v="1"/>
    <m/>
    <s v="ĐÚNG"/>
  </r>
  <r>
    <x v="0"/>
    <x v="3"/>
    <n v="13.96"/>
    <n v="9.4700000000000006"/>
    <n v="0.43"/>
    <n v="11.03"/>
    <n v="7034"/>
    <n v="47.481000000000002"/>
    <n v="103.178"/>
    <m/>
    <s v="SAI DẤU MOMEN"/>
    <b v="0"/>
    <m/>
    <s v="ĐÚNG"/>
  </r>
  <r>
    <x v="0"/>
    <x v="4"/>
    <n v="11.29"/>
    <n v="11.22"/>
    <n v="0.42"/>
    <n v="11.03"/>
    <n v="7035"/>
    <n v="66.650000000000006"/>
    <n v="67.484999999999999"/>
    <s v="SAI HÌNH HỌC"/>
    <m/>
    <b v="0"/>
    <m/>
    <s v="ĐÚNG"/>
  </r>
  <r>
    <x v="1"/>
    <x v="3"/>
    <n v="5.47"/>
    <n v="2.3199999999999998"/>
    <n v="0.13"/>
    <n v="9.01"/>
    <n v="7036"/>
    <n v="-24.248000000000001"/>
    <n v="-2.4249999999999998"/>
    <s v="SAI HÌNH HỌC"/>
    <m/>
    <b v="1"/>
    <m/>
    <s v="ĐÚNG"/>
  </r>
  <r>
    <x v="1"/>
    <x v="0"/>
    <n v="7.09"/>
    <n v="1.93"/>
    <n v="0.15"/>
    <n v="9.68"/>
    <n v="7037"/>
    <n v="-18.029"/>
    <n v="-1.8029999999999999"/>
    <m/>
    <m/>
    <b v="1"/>
    <m/>
    <s v="ĐÚNG"/>
  </r>
  <r>
    <x v="2"/>
    <x v="0"/>
    <n v="3.64"/>
    <n v="3.51"/>
    <n v="0.17"/>
    <n v="10.36"/>
    <n v="7038"/>
    <n v="5.7439999999999998"/>
    <n v="4.8040000000000003"/>
    <m/>
    <m/>
    <m/>
    <s v="FALSE"/>
    <s v="ĐÚNG"/>
  </r>
  <r>
    <x v="3"/>
    <x v="3"/>
    <n v="7.72"/>
    <n v="2.2999999999999998"/>
    <n v="0.13"/>
    <n v="9.01"/>
    <n v="7039"/>
    <n v="4.766"/>
    <n v="0.95299999999999996"/>
    <m/>
    <s v="SAI DẤU MOMEN"/>
    <b v="1"/>
    <m/>
    <s v="ĐÚNG"/>
  </r>
  <r>
    <x v="0"/>
    <x v="3"/>
    <n v="8.43"/>
    <n v="8.02"/>
    <n v="0.48"/>
    <n v="12.05"/>
    <n v="7040"/>
    <n v="37.203000000000003"/>
    <n v="41.103999999999999"/>
    <m/>
    <m/>
    <b v="0"/>
    <m/>
    <s v="ĐÚNG"/>
  </r>
  <r>
    <x v="0"/>
    <x v="2"/>
    <n v="11.93"/>
    <n v="11.14"/>
    <n v="0.45"/>
    <n v="11.37"/>
    <n v="7041"/>
    <n v="67.728999999999999"/>
    <n v="77.674999999999997"/>
    <m/>
    <m/>
    <b v="0"/>
    <m/>
    <s v="ĐÚNG"/>
  </r>
  <r>
    <x v="2"/>
    <x v="3"/>
    <n v="5.7"/>
    <n v="4.57"/>
    <n v="0.18"/>
    <n v="10.7"/>
    <n v="7042"/>
    <n v="10.055999999999999"/>
    <n v="12.167999999999999"/>
    <m/>
    <m/>
    <b v="1"/>
    <m/>
    <s v="ĐÚNG"/>
  </r>
  <r>
    <x v="0"/>
    <x v="4"/>
    <n v="15.56"/>
    <n v="11.07"/>
    <n v="0.5"/>
    <n v="12.38"/>
    <n v="7043"/>
    <n v="72.820999999999998"/>
    <n v="143.874"/>
    <s v="SAI HÌNH HỌC"/>
    <m/>
    <b v="0"/>
    <m/>
    <s v="ĐÚNG"/>
  </r>
  <r>
    <x v="3"/>
    <x v="4"/>
    <n v="5.42"/>
    <n v="2.4"/>
    <n v="0.12"/>
    <n v="8.67"/>
    <n v="7044"/>
    <n v="4.9939999999999998"/>
    <n v="0.999"/>
    <s v="ĐÚNG"/>
    <m/>
    <b v="1"/>
    <m/>
    <s v="ĐÚNG"/>
  </r>
  <r>
    <x v="4"/>
    <x v="1"/>
    <n v="6.92"/>
    <n v="6.9"/>
    <n v="0.26"/>
    <n v="13.4"/>
    <n v="7045"/>
    <n v="47.987000000000002"/>
    <n v="31.899000000000001"/>
    <m/>
    <m/>
    <b v="1"/>
    <m/>
    <s v="ĐÚNG"/>
  </r>
  <r>
    <x v="2"/>
    <x v="2"/>
    <n v="8.09"/>
    <n v="5.79"/>
    <n v="0.17"/>
    <n v="10.36"/>
    <n v="7046"/>
    <n v="15.629"/>
    <n v="23.731000000000002"/>
    <m/>
    <m/>
    <b v="1"/>
    <m/>
    <s v="ĐÚNG"/>
  </r>
  <r>
    <x v="1"/>
    <x v="4"/>
    <n v="7.12"/>
    <n v="1.69"/>
    <n v="0.1"/>
    <n v="8"/>
    <n v="7047"/>
    <n v="-11.423999999999999"/>
    <n v="-1.1419999999999999"/>
    <m/>
    <m/>
    <b v="1"/>
    <m/>
    <s v="ĐÚNG"/>
  </r>
  <r>
    <x v="0"/>
    <x v="0"/>
    <n v="13.01"/>
    <n v="8.77"/>
    <n v="0.48"/>
    <n v="12.05"/>
    <n v="7048"/>
    <n v="44.485999999999997"/>
    <n v="97.9"/>
    <s v="SAI HÌNH HỌC"/>
    <m/>
    <b v="0"/>
    <m/>
    <s v="ĐÚNG"/>
  </r>
  <r>
    <x v="2"/>
    <x v="2"/>
    <n v="4.33"/>
    <n v="3.09"/>
    <n v="0.15"/>
    <n v="9.68"/>
    <n v="7049"/>
    <n v="4.1589999999999998"/>
    <n v="6.3520000000000003"/>
    <m/>
    <m/>
    <m/>
    <s v="FALSE"/>
    <s v="ĐÚNG"/>
  </r>
  <r>
    <x v="3"/>
    <x v="2"/>
    <n v="8.56"/>
    <n v="2.57"/>
    <n v="0.15"/>
    <n v="9.68"/>
    <n v="7050"/>
    <n v="6.3940000000000001"/>
    <n v="1.2789999999999999"/>
    <m/>
    <m/>
    <m/>
    <s v="FALSE"/>
    <s v="ĐÚNG"/>
  </r>
  <r>
    <x v="1"/>
    <x v="1"/>
    <n v="7.66"/>
    <n v="2.38"/>
    <n v="0.11"/>
    <n v="8.33"/>
    <n v="7051"/>
    <n v="-23.591999999999999"/>
    <n v="-2.359"/>
    <m/>
    <m/>
    <m/>
    <s v="FALSE"/>
    <s v="ĐÚNG"/>
  </r>
  <r>
    <x v="0"/>
    <x v="3"/>
    <n v="13.68"/>
    <n v="9.83"/>
    <n v="0.42"/>
    <n v="11.03"/>
    <n v="7052"/>
    <n v="51.158999999999999"/>
    <n v="99.081000000000003"/>
    <s v="SAI HÌNH HỌC"/>
    <m/>
    <b v="0"/>
    <m/>
    <s v="ĐÚNG"/>
  </r>
  <r>
    <x v="2"/>
    <x v="3"/>
    <n v="9.34"/>
    <n v="5.08"/>
    <n v="0.19"/>
    <n v="11.03"/>
    <n v="7053"/>
    <n v="12.808999999999999"/>
    <n v="33.677"/>
    <s v="SAI HÌNH HỌC"/>
    <m/>
    <b v="1"/>
    <m/>
    <s v="ĐÚNG"/>
  </r>
  <r>
    <x v="2"/>
    <x v="3"/>
    <n v="6.46"/>
    <n v="4.63"/>
    <n v="0.16"/>
    <n v="10.02"/>
    <n v="7054"/>
    <n v="9.6660000000000004"/>
    <n v="14.635"/>
    <m/>
    <m/>
    <b v="1"/>
    <m/>
    <s v="ĐÚNG"/>
  </r>
  <r>
    <x v="4"/>
    <x v="2"/>
    <n v="10.81"/>
    <n v="7.32"/>
    <n v="0.27"/>
    <n v="13.73"/>
    <n v="7055"/>
    <n v="81.483000000000004"/>
    <n v="36.783999999999999"/>
    <m/>
    <m/>
    <m/>
    <s v="FALSE"/>
    <s v="ĐÚNG"/>
  </r>
  <r>
    <x v="1"/>
    <x v="3"/>
    <n v="5.21"/>
    <n v="1.99"/>
    <n v="0.12"/>
    <n v="8.67"/>
    <n v="7056"/>
    <n v="-17.167000000000002"/>
    <n v="-1.7170000000000001"/>
    <m/>
    <s v="ĐÚNG"/>
    <b v="1"/>
    <m/>
    <s v="ĐÚNG"/>
  </r>
  <r>
    <x v="2"/>
    <x v="0"/>
    <n v="6.18"/>
    <n v="3.44"/>
    <n v="0.13"/>
    <n v="9.01"/>
    <n v="7057"/>
    <n v="4.798"/>
    <n v="12.044"/>
    <m/>
    <s v="SAI DẤU MOMEN"/>
    <b v="1"/>
    <m/>
    <s v="ĐÚNG"/>
  </r>
  <r>
    <x v="4"/>
    <x v="2"/>
    <n v="9.56"/>
    <n v="7.68"/>
    <n v="0.24"/>
    <n v="12.72"/>
    <n v="7058"/>
    <n v="70.043000000000006"/>
    <n v="37.512999999999998"/>
    <m/>
    <m/>
    <m/>
    <s v="FALSE"/>
    <s v="ĐÚNG"/>
  </r>
  <r>
    <x v="4"/>
    <x v="4"/>
    <n v="11.52"/>
    <n v="8.69"/>
    <n v="0.25"/>
    <n v="13.06"/>
    <n v="7059"/>
    <n v="98.057000000000002"/>
    <n v="49.311999999999998"/>
    <m/>
    <m/>
    <m/>
    <s v="FALSE"/>
    <s v="ĐÚNG"/>
  </r>
  <r>
    <x v="0"/>
    <x v="0"/>
    <n v="10.5"/>
    <n v="8.1300000000000008"/>
    <n v="0.46"/>
    <n v="11.71"/>
    <n v="7060"/>
    <n v="37.152000000000001"/>
    <n v="61.969000000000001"/>
    <m/>
    <m/>
    <m/>
    <s v="TRUE"/>
    <s v="ĐÚNG"/>
  </r>
  <r>
    <x v="4"/>
    <x v="3"/>
    <n v="7.73"/>
    <n v="6.91"/>
    <n v="0.28000000000000003"/>
    <n v="14.07"/>
    <n v="7061"/>
    <n v="56.365000000000002"/>
    <n v="33.591000000000001"/>
    <s v="SAI HÌNH HỌC"/>
    <m/>
    <b v="1"/>
    <m/>
    <s v="ĐÚNG"/>
  </r>
  <r>
    <x v="0"/>
    <x v="0"/>
    <n v="9.2899999999999991"/>
    <n v="8"/>
    <n v="0.47"/>
    <n v="11.71"/>
    <n v="7062"/>
    <n v="35.972999999999999"/>
    <n v="48.51"/>
    <m/>
    <m/>
    <b v="0"/>
    <m/>
    <s v="ĐÚNG"/>
  </r>
  <r>
    <x v="1"/>
    <x v="3"/>
    <n v="4.33"/>
    <n v="1.63"/>
    <n v="0.13"/>
    <n v="9.01"/>
    <n v="7063"/>
    <n v="-11.968999999999999"/>
    <n v="-1.1970000000000001"/>
    <s v="SAI HÌNH HỌC"/>
    <m/>
    <b v="1"/>
    <m/>
    <s v="ĐÚNG"/>
  </r>
  <r>
    <x v="2"/>
    <x v="4"/>
    <n v="6.34"/>
    <n v="4.42"/>
    <n v="0.14000000000000001"/>
    <n v="9.35"/>
    <n v="7064"/>
    <n v="8.2200000000000006"/>
    <n v="13.154"/>
    <m/>
    <m/>
    <b v="1"/>
    <m/>
    <s v="ĐÚNG"/>
  </r>
  <r>
    <x v="1"/>
    <x v="2"/>
    <n v="5.4"/>
    <n v="1.93"/>
    <n v="0.14000000000000001"/>
    <n v="9.35"/>
    <n v="7065"/>
    <n v="-17.414000000000001"/>
    <n v="-1.7410000000000001"/>
    <m/>
    <m/>
    <b v="1"/>
    <m/>
    <s v="ĐÚNG"/>
  </r>
  <r>
    <x v="4"/>
    <x v="4"/>
    <n v="12.58"/>
    <n v="9.75"/>
    <n v="0.21"/>
    <n v="11.71"/>
    <n v="7066"/>
    <n v="107.72199999999999"/>
    <n v="55.658999999999999"/>
    <m/>
    <m/>
    <m/>
    <s v="FALSE"/>
    <s v="ĐÚNG"/>
  </r>
  <r>
    <x v="3"/>
    <x v="3"/>
    <n v="9.11"/>
    <n v="3.91"/>
    <n v="0.1"/>
    <n v="8"/>
    <n v="7067"/>
    <n v="12.23"/>
    <n v="2.4460000000000002"/>
    <s v="ĐÚNG"/>
    <m/>
    <b v="1"/>
    <m/>
    <s v="ĐÚNG"/>
  </r>
  <r>
    <x v="3"/>
    <x v="1"/>
    <n v="8.07"/>
    <n v="2.4700000000000002"/>
    <n v="0.13"/>
    <n v="9.01"/>
    <n v="7068"/>
    <n v="5.4969999999999999"/>
    <n v="1.099"/>
    <s v="ĐÚNG"/>
    <m/>
    <b v="1"/>
    <m/>
    <s v="ĐÚNG"/>
  </r>
  <r>
    <x v="1"/>
    <x v="3"/>
    <n v="7.4"/>
    <n v="1.51"/>
    <n v="0.13"/>
    <n v="9.01"/>
    <n v="7069"/>
    <n v="-10.272"/>
    <n v="-1.0269999999999999"/>
    <m/>
    <m/>
    <m/>
    <s v="FALSE"/>
    <s v="ĐÚNG"/>
  </r>
  <r>
    <x v="3"/>
    <x v="2"/>
    <n v="7.68"/>
    <n v="3.39"/>
    <n v="0.15"/>
    <n v="9.68"/>
    <n v="7070"/>
    <n v="11.124000000000001"/>
    <n v="2.2250000000000001"/>
    <m/>
    <s v="SAI DẤU MOMEN"/>
    <b v="1"/>
    <m/>
    <s v="ĐÚNG"/>
  </r>
  <r>
    <x v="4"/>
    <x v="2"/>
    <n v="10.7"/>
    <n v="9.1999999999999993"/>
    <n v="0.28999999999999998"/>
    <n v="14.41"/>
    <n v="7071"/>
    <n v="106.389"/>
    <n v="60.982999999999997"/>
    <m/>
    <m/>
    <b v="1"/>
    <m/>
    <s v="ĐÚNG"/>
  </r>
  <r>
    <x v="3"/>
    <x v="1"/>
    <n v="7.64"/>
    <n v="3.51"/>
    <n v="0.12"/>
    <n v="8.67"/>
    <n v="7072"/>
    <n v="10.682"/>
    <n v="2.1360000000000001"/>
    <m/>
    <s v="SAI DẤU MOMEN"/>
    <b v="1"/>
    <m/>
    <s v="ĐÚNG"/>
  </r>
  <r>
    <x v="1"/>
    <x v="2"/>
    <n v="6.38"/>
    <n v="2.4900000000000002"/>
    <n v="0.13"/>
    <n v="9.01"/>
    <n v="7073"/>
    <n v="-27.931000000000001"/>
    <n v="-2.7930000000000001"/>
    <s v="SAI HÌNH HỌC"/>
    <m/>
    <b v="1"/>
    <m/>
    <s v="ĐÚNG"/>
  </r>
  <r>
    <x v="3"/>
    <x v="3"/>
    <n v="7.18"/>
    <n v="2.33"/>
    <n v="0.11"/>
    <n v="8.33"/>
    <n v="7074"/>
    <n v="4.5220000000000002"/>
    <n v="0.90400000000000003"/>
    <m/>
    <s v="SAI DẤU MOMEN"/>
    <b v="1"/>
    <m/>
    <s v="ĐÚNG"/>
  </r>
  <r>
    <x v="0"/>
    <x v="3"/>
    <n v="11.91"/>
    <n v="8.5399999999999991"/>
    <n v="0.36"/>
    <n v="10.02"/>
    <n v="7075"/>
    <n v="35.076999999999998"/>
    <n v="68.222999999999999"/>
    <m/>
    <m/>
    <m/>
    <s v="FALSE"/>
    <s v="ĐÚNG"/>
  </r>
  <r>
    <x v="4"/>
    <x v="4"/>
    <n v="9.1"/>
    <n v="7.43"/>
    <n v="0.3"/>
    <n v="14.74"/>
    <n v="7076"/>
    <n v="74.745999999999995"/>
    <n v="40.686"/>
    <m/>
    <m/>
    <m/>
    <s v="FALSE"/>
    <s v="ĐÚNG"/>
  </r>
  <r>
    <x v="1"/>
    <x v="2"/>
    <n v="5.99"/>
    <n v="1.6"/>
    <n v="0.14000000000000001"/>
    <n v="9.35"/>
    <n v="7077"/>
    <n v="-11.968"/>
    <n v="-1.1970000000000001"/>
    <m/>
    <s v="ĐÚNG"/>
    <b v="1"/>
    <m/>
    <s v="ĐÚNG"/>
  </r>
  <r>
    <x v="0"/>
    <x v="1"/>
    <n v="11.66"/>
    <n v="8.41"/>
    <n v="0.39"/>
    <n v="10.7"/>
    <n v="7078"/>
    <n v="36.326000000000001"/>
    <n v="69.826999999999998"/>
    <m/>
    <m/>
    <b v="0"/>
    <m/>
    <s v="ĐÚNG"/>
  </r>
  <r>
    <x v="2"/>
    <x v="2"/>
    <n v="10.75"/>
    <n v="5.97"/>
    <n v="0.13"/>
    <n v="9.01"/>
    <n v="7079"/>
    <n v="14.451000000000001"/>
    <n v="36.442999999999998"/>
    <m/>
    <m/>
    <m/>
    <s v="FALSE"/>
    <s v="ĐÚNG"/>
  </r>
  <r>
    <x v="0"/>
    <x v="1"/>
    <n v="13.11"/>
    <n v="9.6300000000000008"/>
    <n v="0.46"/>
    <n v="11.71"/>
    <n v="7080"/>
    <n v="52.125999999999998"/>
    <n v="96.605999999999995"/>
    <m/>
    <m/>
    <m/>
    <s v="TRUE"/>
    <s v="ĐÚNG"/>
  </r>
  <r>
    <x v="0"/>
    <x v="1"/>
    <n v="11.89"/>
    <n v="9.86"/>
    <n v="0.36"/>
    <n v="10.02"/>
    <n v="7081"/>
    <n v="46.759"/>
    <n v="67.994"/>
    <m/>
    <m/>
    <m/>
    <s v="FALSE"/>
    <s v="ĐÚNG"/>
  </r>
  <r>
    <x v="1"/>
    <x v="3"/>
    <n v="5.69"/>
    <n v="1.55"/>
    <n v="0.14000000000000001"/>
    <n v="9.35"/>
    <n v="7082"/>
    <n v="-11.231999999999999"/>
    <n v="-1.123"/>
    <m/>
    <m/>
    <b v="1"/>
    <m/>
    <s v="ĐÚNG"/>
  </r>
  <r>
    <x v="2"/>
    <x v="1"/>
    <n v="7.79"/>
    <n v="4.99"/>
    <n v="0.17"/>
    <n v="10.36"/>
    <n v="7083"/>
    <n v="11.608000000000001"/>
    <n v="22.004000000000001"/>
    <m/>
    <m/>
    <b v="1"/>
    <m/>
    <s v="ĐÚNG"/>
  </r>
  <r>
    <x v="3"/>
    <x v="2"/>
    <n v="11.59"/>
    <n v="3.92"/>
    <n v="0.1"/>
    <n v="8"/>
    <n v="7084"/>
    <n v="12.292999999999999"/>
    <n v="2.4590000000000001"/>
    <m/>
    <m/>
    <b v="1"/>
    <m/>
    <s v="ĐÚNG"/>
  </r>
  <r>
    <x v="3"/>
    <x v="2"/>
    <n v="10.01"/>
    <n v="3.53"/>
    <n v="0.1"/>
    <n v="8"/>
    <n v="7085"/>
    <n v="9.9689999999999994"/>
    <n v="1.994"/>
    <m/>
    <m/>
    <b v="1"/>
    <m/>
    <s v="ĐÚNG"/>
  </r>
  <r>
    <x v="1"/>
    <x v="2"/>
    <n v="4.4000000000000004"/>
    <n v="1.67"/>
    <n v="0.13"/>
    <n v="9.01"/>
    <n v="7086"/>
    <n v="-12.564"/>
    <n v="-1.256"/>
    <m/>
    <s v="ĐÚNG"/>
    <b v="1"/>
    <m/>
    <s v="ĐÚNG"/>
  </r>
  <r>
    <x v="3"/>
    <x v="1"/>
    <n v="8.99"/>
    <n v="3.37"/>
    <n v="0.11"/>
    <n v="8.33"/>
    <n v="7087"/>
    <n v="9.4600000000000009"/>
    <n v="1.8919999999999999"/>
    <s v="ĐÚNG"/>
    <m/>
    <b v="1"/>
    <m/>
    <s v="ĐÚNG"/>
  </r>
  <r>
    <x v="0"/>
    <x v="4"/>
    <n v="11.53"/>
    <n v="11.37"/>
    <n v="0.46"/>
    <n v="11.71"/>
    <n v="7088"/>
    <n v="72.664000000000001"/>
    <n v="74.722999999999999"/>
    <m/>
    <m/>
    <b v="0"/>
    <m/>
    <s v="ĐÚNG"/>
  </r>
  <r>
    <x v="2"/>
    <x v="0"/>
    <n v="5.99"/>
    <n v="3.31"/>
    <n v="0.13"/>
    <n v="9.01"/>
    <n v="7089"/>
    <n v="4.4420000000000002"/>
    <n v="11.315"/>
    <m/>
    <m/>
    <b v="1"/>
    <m/>
    <s v="ĐÚNG"/>
  </r>
  <r>
    <x v="1"/>
    <x v="4"/>
    <n v="7.64"/>
    <n v="1.7"/>
    <n v="0.15"/>
    <n v="9.68"/>
    <n v="7090"/>
    <n v="-13.988"/>
    <n v="-1.399"/>
    <s v="SAI HÌNH HỌC"/>
    <m/>
    <b v="1"/>
    <m/>
    <s v="ĐÚNG"/>
  </r>
  <r>
    <x v="4"/>
    <x v="4"/>
    <n v="7.85"/>
    <n v="6.9"/>
    <n v="0.3"/>
    <n v="14.74"/>
    <n v="7091"/>
    <n v="59.878999999999998"/>
    <n v="35.088999999999999"/>
    <s v="SAI HÌNH HỌC"/>
    <m/>
    <b v="1"/>
    <m/>
    <s v="ĐÚNG"/>
  </r>
  <r>
    <x v="2"/>
    <x v="1"/>
    <n v="9.24"/>
    <n v="5.09"/>
    <n v="0.16"/>
    <n v="10.02"/>
    <n v="7092"/>
    <n v="11.682"/>
    <n v="29.942"/>
    <s v="SAI HÌNH HỌC"/>
    <m/>
    <b v="1"/>
    <m/>
    <s v="ĐÚNG"/>
  </r>
  <r>
    <x v="1"/>
    <x v="2"/>
    <n v="5.33"/>
    <n v="2.02"/>
    <n v="0.11"/>
    <n v="8.33"/>
    <n v="7093"/>
    <n v="-16.995000000000001"/>
    <n v="-1.7"/>
    <s v="SAI HÌNH HỌC"/>
    <m/>
    <b v="1"/>
    <m/>
    <s v="ĐÚNG"/>
  </r>
  <r>
    <x v="4"/>
    <x v="2"/>
    <n v="11.46"/>
    <n v="8.33"/>
    <n v="0.21"/>
    <n v="11.71"/>
    <n v="7094"/>
    <n v="83.838999999999999"/>
    <n v="40.627000000000002"/>
    <m/>
    <m/>
    <m/>
    <s v="FALSE"/>
    <s v="ĐÚNG"/>
  </r>
  <r>
    <x v="2"/>
    <x v="0"/>
    <n v="6.2"/>
    <n v="5.21"/>
    <n v="0.18"/>
    <n v="10.7"/>
    <n v="7095"/>
    <n v="13.07"/>
    <n v="14.396000000000001"/>
    <m/>
    <m/>
    <m/>
    <s v="FALSE"/>
    <s v="ĐÚNG"/>
  </r>
  <r>
    <x v="3"/>
    <x v="2"/>
    <n v="8.6999999999999993"/>
    <n v="2.78"/>
    <n v="0.12"/>
    <n v="8.67"/>
    <n v="7096"/>
    <n v="6.7009999999999996"/>
    <n v="1.34"/>
    <s v="ĐÚNG"/>
    <m/>
    <b v="1"/>
    <m/>
    <s v="ĐÚNG"/>
  </r>
  <r>
    <x v="3"/>
    <x v="4"/>
    <n v="7.75"/>
    <n v="2.68"/>
    <n v="0.11"/>
    <n v="8.33"/>
    <n v="7097"/>
    <n v="5.9829999999999997"/>
    <n v="1.1970000000000001"/>
    <m/>
    <m/>
    <b v="1"/>
    <m/>
    <s v="ĐÚNG"/>
  </r>
  <r>
    <x v="2"/>
    <x v="3"/>
    <n v="7.66"/>
    <n v="4.18"/>
    <n v="0.15"/>
    <n v="9.68"/>
    <n v="7098"/>
    <n v="7.6109999999999998"/>
    <n v="19.879000000000001"/>
    <s v="SAI HÌNH HỌC"/>
    <m/>
    <b v="1"/>
    <m/>
    <s v="ĐÚNG"/>
  </r>
  <r>
    <x v="2"/>
    <x v="3"/>
    <n v="5.59"/>
    <n v="4.92"/>
    <n v="0.14000000000000001"/>
    <n v="9.35"/>
    <n v="7099"/>
    <n v="10.185"/>
    <n v="10.226000000000001"/>
    <m/>
    <m/>
    <b v="1"/>
    <m/>
    <s v="ĐÚNG"/>
  </r>
  <r>
    <x v="3"/>
    <x v="1"/>
    <n v="8.34"/>
    <n v="3.34"/>
    <n v="0.1"/>
    <n v="8"/>
    <n v="7100"/>
    <n v="8.9239999999999995"/>
    <n v="1.7849999999999999"/>
    <m/>
    <m/>
    <b v="1"/>
    <m/>
    <s v="ĐÚNG"/>
  </r>
  <r>
    <x v="3"/>
    <x v="1"/>
    <n v="6.28"/>
    <n v="2.89"/>
    <n v="0.11"/>
    <n v="8.33"/>
    <n v="7101"/>
    <n v="6.9569999999999999"/>
    <n v="1.391"/>
    <m/>
    <m/>
    <m/>
    <s v="FALSE"/>
    <s v="ĐÚNG"/>
  </r>
  <r>
    <x v="1"/>
    <x v="1"/>
    <n v="5.67"/>
    <n v="1.23"/>
    <n v="0.1"/>
    <n v="8"/>
    <n v="7102"/>
    <n v="-6.0519999999999996"/>
    <n v="-0.60499999999999998"/>
    <m/>
    <m/>
    <b v="1"/>
    <m/>
    <s v="ĐÚNG"/>
  </r>
  <r>
    <x v="4"/>
    <x v="0"/>
    <n v="10.56"/>
    <n v="8.94"/>
    <n v="0.28999999999999998"/>
    <n v="14.41"/>
    <n v="7103"/>
    <n v="102.03"/>
    <n v="57.585000000000001"/>
    <m/>
    <m/>
    <b v="1"/>
    <m/>
    <s v="ĐÚNG"/>
  </r>
  <r>
    <x v="4"/>
    <x v="1"/>
    <n v="9.49"/>
    <n v="7.28"/>
    <n v="0.2"/>
    <n v="11.37"/>
    <n v="7104"/>
    <n v="58.914000000000001"/>
    <n v="30.13"/>
    <m/>
    <s v="SAI DẤU MOMEN"/>
    <b v="1"/>
    <m/>
    <s v="ĐÚNG"/>
  </r>
  <r>
    <x v="4"/>
    <x v="2"/>
    <n v="7.97"/>
    <n v="7.49"/>
    <n v="0.22"/>
    <n v="12.05"/>
    <n v="7105"/>
    <n v="53.95"/>
    <n v="33.799999999999997"/>
    <s v="SAI HÌNH HỌC"/>
    <m/>
    <b v="1"/>
    <m/>
    <s v="ĐÚNG"/>
  </r>
  <r>
    <x v="3"/>
    <x v="1"/>
    <n v="10.35"/>
    <n v="3.06"/>
    <n v="0.12"/>
    <n v="8.67"/>
    <n v="7106"/>
    <n v="8.1180000000000003"/>
    <n v="1.6240000000000001"/>
    <m/>
    <s v="SAI DẤU MOMEN"/>
    <b v="1"/>
    <m/>
    <s v="ĐÚNG"/>
  </r>
  <r>
    <x v="4"/>
    <x v="3"/>
    <n v="9.41"/>
    <n v="7.24"/>
    <n v="0.28999999999999998"/>
    <n v="14.41"/>
    <n v="7107"/>
    <n v="73.63"/>
    <n v="37.767000000000003"/>
    <m/>
    <m/>
    <b v="1"/>
    <m/>
    <s v="ĐÚNG"/>
  </r>
  <r>
    <x v="1"/>
    <x v="4"/>
    <n v="7.52"/>
    <n v="2.27"/>
    <n v="0.12"/>
    <n v="8.67"/>
    <n v="7108"/>
    <n v="-22.338000000000001"/>
    <n v="-2.234"/>
    <m/>
    <m/>
    <b v="1"/>
    <m/>
    <s v="ĐÚNG"/>
  </r>
  <r>
    <x v="2"/>
    <x v="2"/>
    <n v="7.66"/>
    <n v="4.18"/>
    <n v="0.17"/>
    <n v="10.36"/>
    <n v="7109"/>
    <n v="8.1460000000000008"/>
    <n v="21.276"/>
    <m/>
    <s v="SAI DẤU MOMEN"/>
    <b v="1"/>
    <m/>
    <s v="ĐÚNG"/>
  </r>
  <r>
    <x v="1"/>
    <x v="0"/>
    <n v="3.24"/>
    <n v="1.61"/>
    <n v="0.13"/>
    <n v="9.01"/>
    <n v="7110"/>
    <n v="-11.677"/>
    <n v="-1.1679999999999999"/>
    <s v="SAI HÌNH HỌC"/>
    <m/>
    <b v="1"/>
    <m/>
    <s v="ĐÚNG"/>
  </r>
  <r>
    <x v="0"/>
    <x v="2"/>
    <n v="11.92"/>
    <n v="8.15"/>
    <n v="0.38"/>
    <n v="10.36"/>
    <n v="7111"/>
    <n v="33.030999999999999"/>
    <n v="70.656999999999996"/>
    <m/>
    <s v="SAI DẤU MOMEN"/>
    <b v="0"/>
    <m/>
    <s v="ĐÚNG"/>
  </r>
  <r>
    <x v="1"/>
    <x v="2"/>
    <n v="5.45"/>
    <n v="2.42"/>
    <n v="0.15"/>
    <n v="9.68"/>
    <n v="7112"/>
    <n v="-28.344999999999999"/>
    <n v="-2.835"/>
    <m/>
    <m/>
    <b v="1"/>
    <m/>
    <s v="ĐÚNG"/>
  </r>
  <r>
    <x v="3"/>
    <x v="4"/>
    <n v="7.99"/>
    <n v="2.79"/>
    <n v="0.11"/>
    <n v="8.33"/>
    <n v="7113"/>
    <n v="6.484"/>
    <n v="1.2969999999999999"/>
    <m/>
    <m/>
    <b v="1"/>
    <m/>
    <s v="ĐÚNG"/>
  </r>
  <r>
    <x v="0"/>
    <x v="3"/>
    <n v="12.33"/>
    <n v="10.46"/>
    <n v="0.39"/>
    <n v="10.7"/>
    <n v="7114"/>
    <n v="56.194000000000003"/>
    <n v="78.081999999999994"/>
    <m/>
    <m/>
    <b v="0"/>
    <m/>
    <s v="ĐÚNG"/>
  </r>
  <r>
    <x v="1"/>
    <x v="2"/>
    <n v="3.28"/>
    <n v="2.13"/>
    <n v="0.13"/>
    <n v="9.01"/>
    <n v="7115"/>
    <n v="-20.439"/>
    <n v="-2.044"/>
    <m/>
    <s v="ĐÚNG"/>
    <b v="1"/>
    <m/>
    <s v="ĐÚNG"/>
  </r>
  <r>
    <x v="3"/>
    <x v="4"/>
    <n v="9.16"/>
    <n v="3.59"/>
    <n v="0.12"/>
    <n v="8.67"/>
    <n v="7116"/>
    <n v="11.173999999999999"/>
    <n v="2.2349999999999999"/>
    <s v="ĐÚNG"/>
    <m/>
    <b v="1"/>
    <m/>
    <s v="ĐÚNG"/>
  </r>
  <r>
    <x v="3"/>
    <x v="4"/>
    <n v="6.77"/>
    <n v="2.5099999999999998"/>
    <n v="0.13"/>
    <n v="9.01"/>
    <n v="7117"/>
    <n v="5.6760000000000002"/>
    <n v="1.135"/>
    <m/>
    <m/>
    <m/>
    <s v="FALSE"/>
    <s v="ĐÚNG"/>
  </r>
  <r>
    <x v="0"/>
    <x v="4"/>
    <n v="12.33"/>
    <n v="8.31"/>
    <n v="0.46"/>
    <n v="11.71"/>
    <n v="7118"/>
    <n v="38.814999999999998"/>
    <n v="85.451999999999998"/>
    <s v="SAI HÌNH HỌC"/>
    <m/>
    <b v="0"/>
    <m/>
    <s v="ĐÚNG"/>
  </r>
  <r>
    <x v="3"/>
    <x v="3"/>
    <n v="12.15"/>
    <n v="3.49"/>
    <n v="0.1"/>
    <n v="8"/>
    <n v="7119"/>
    <n v="9.7439999999999998"/>
    <n v="1.9490000000000001"/>
    <m/>
    <m/>
    <m/>
    <s v="FALSE"/>
    <s v="ĐÚNG"/>
  </r>
  <r>
    <x v="1"/>
    <x v="4"/>
    <n v="5.08"/>
    <n v="1.88"/>
    <n v="0.14000000000000001"/>
    <n v="9.35"/>
    <n v="7120"/>
    <n v="-16.523"/>
    <n v="-1.6519999999999999"/>
    <m/>
    <m/>
    <b v="1"/>
    <m/>
    <s v="ĐÚNG"/>
  </r>
  <r>
    <x v="4"/>
    <x v="1"/>
    <n v="11.42"/>
    <n v="7.81"/>
    <n v="0.22"/>
    <n v="12.05"/>
    <n v="7121"/>
    <n v="80.605999999999995"/>
    <n v="36.75"/>
    <m/>
    <m/>
    <b v="1"/>
    <m/>
    <s v="ĐÚNG"/>
  </r>
  <r>
    <x v="4"/>
    <x v="0"/>
    <n v="8.2899999999999991"/>
    <n v="7.47"/>
    <n v="0.22"/>
    <n v="12.05"/>
    <n v="7122"/>
    <n v="55.966000000000001"/>
    <n v="33.619999999999997"/>
    <m/>
    <s v="SAI DẤU MOMEN"/>
    <b v="1"/>
    <m/>
    <s v="ĐÚNG"/>
  </r>
  <r>
    <x v="0"/>
    <x v="0"/>
    <n v="12.06"/>
    <n v="11.79"/>
    <n v="0.48"/>
    <n v="12.05"/>
    <n v="7123"/>
    <n v="80.400000000000006"/>
    <n v="84.125"/>
    <s v="SAI HÌNH HỌC"/>
    <m/>
    <b v="0"/>
    <m/>
    <s v="ĐÚNG"/>
  </r>
  <r>
    <x v="2"/>
    <x v="0"/>
    <n v="6.57"/>
    <n v="4.2699999999999996"/>
    <n v="0.17"/>
    <n v="10.36"/>
    <n v="7124"/>
    <n v="8.5"/>
    <n v="15.651999999999999"/>
    <m/>
    <m/>
    <b v="1"/>
    <m/>
    <s v="ĐÚNG"/>
  </r>
  <r>
    <x v="1"/>
    <x v="4"/>
    <n v="7.68"/>
    <n v="2.2400000000000002"/>
    <n v="0.14000000000000001"/>
    <n v="9.35"/>
    <n v="7125"/>
    <n v="-23.457000000000001"/>
    <n v="-2.3460000000000001"/>
    <m/>
    <s v="ĐÚNG"/>
    <b v="1"/>
    <m/>
    <s v="ĐÚNG"/>
  </r>
  <r>
    <x v="1"/>
    <x v="0"/>
    <n v="7.25"/>
    <n v="1.65"/>
    <n v="0.15"/>
    <n v="9.68"/>
    <n v="7126"/>
    <n v="-13.177"/>
    <n v="-1.3180000000000001"/>
    <m/>
    <s v="ĐÚNG"/>
    <b v="1"/>
    <m/>
    <s v="ĐÚNG"/>
  </r>
  <r>
    <x v="0"/>
    <x v="0"/>
    <n v="12.99"/>
    <n v="11.84"/>
    <n v="0.5"/>
    <n v="12.38"/>
    <n v="7127"/>
    <n v="83.304000000000002"/>
    <n v="100.27200000000001"/>
    <m/>
    <m/>
    <b v="0"/>
    <m/>
    <s v="ĐÚNG"/>
  </r>
  <r>
    <x v="4"/>
    <x v="4"/>
    <n v="10.68"/>
    <n v="8.3699999999999992"/>
    <n v="0.28999999999999998"/>
    <n v="14.41"/>
    <n v="7128"/>
    <n v="96.61"/>
    <n v="50.475999999999999"/>
    <m/>
    <s v="SAI DẤU MOMEN"/>
    <b v="1"/>
    <m/>
    <s v="ĐÚNG"/>
  </r>
  <r>
    <x v="3"/>
    <x v="3"/>
    <n v="8.0500000000000007"/>
    <n v="3.68"/>
    <n v="0.14000000000000001"/>
    <n v="9.35"/>
    <n v="7129"/>
    <n v="12.662000000000001"/>
    <n v="2.532"/>
    <m/>
    <m/>
    <b v="1"/>
    <m/>
    <s v="ĐÚNG"/>
  </r>
  <r>
    <x v="1"/>
    <x v="3"/>
    <n v="3.69"/>
    <n v="1.33"/>
    <n v="0.15"/>
    <n v="9.68"/>
    <n v="7130"/>
    <n v="-8.5609999999999999"/>
    <n v="-0.85599999999999998"/>
    <m/>
    <m/>
    <m/>
    <s v="FALSE"/>
    <s v="ĐÚNG"/>
  </r>
  <r>
    <x v="4"/>
    <x v="1"/>
    <n v="11.8"/>
    <n v="9.6199999999999992"/>
    <n v="0.22"/>
    <n v="12.05"/>
    <n v="7131"/>
    <n v="102.59"/>
    <n v="55.758000000000003"/>
    <s v="SAI HÌNH HỌC"/>
    <m/>
    <b v="1"/>
    <m/>
    <s v="ĐÚNG"/>
  </r>
  <r>
    <x v="3"/>
    <x v="1"/>
    <n v="7.02"/>
    <n v="2.09"/>
    <n v="0.15"/>
    <n v="9.68"/>
    <n v="7132"/>
    <n v="4.2279999999999998"/>
    <n v="0.84599999999999997"/>
    <m/>
    <m/>
    <m/>
    <s v="FALSE"/>
    <s v="ĐÚNG"/>
  </r>
  <r>
    <x v="0"/>
    <x v="4"/>
    <n v="10.98"/>
    <n v="10.91"/>
    <n v="0.39"/>
    <n v="10.7"/>
    <n v="7133"/>
    <n v="61.133000000000003"/>
    <n v="61.92"/>
    <s v="SAI HÌNH HỌC"/>
    <m/>
    <b v="0"/>
    <m/>
    <s v="ĐÚNG"/>
  </r>
  <r>
    <x v="4"/>
    <x v="4"/>
    <n v="9.41"/>
    <n v="7.39"/>
    <n v="0.25"/>
    <n v="13.06"/>
    <n v="7134"/>
    <n v="68.114000000000004"/>
    <n v="35.661999999999999"/>
    <m/>
    <m/>
    <b v="1"/>
    <m/>
    <s v="ĐÚNG"/>
  </r>
  <r>
    <x v="0"/>
    <x v="2"/>
    <n v="14.38"/>
    <n v="11.05"/>
    <n v="0.38"/>
    <n v="10.36"/>
    <n v="7135"/>
    <n v="60.719000000000001"/>
    <n v="102.83"/>
    <m/>
    <m/>
    <m/>
    <s v="FALSE"/>
    <s v="ĐÚNG"/>
  </r>
  <r>
    <x v="1"/>
    <x v="0"/>
    <n v="5.74"/>
    <n v="2.0699999999999998"/>
    <n v="0.15"/>
    <n v="9.68"/>
    <n v="7136"/>
    <n v="-20.739000000000001"/>
    <n v="-2.0739999999999998"/>
    <m/>
    <s v="ĐÚNG"/>
    <b v="1"/>
    <m/>
    <s v="ĐÚNG"/>
  </r>
  <r>
    <x v="1"/>
    <x v="2"/>
    <n v="4.3600000000000003"/>
    <n v="1.48"/>
    <n v="0.1"/>
    <n v="8"/>
    <n v="7137"/>
    <n v="-8.7620000000000005"/>
    <n v="-0.876"/>
    <m/>
    <m/>
    <b v="1"/>
    <m/>
    <s v="ĐÚNG"/>
  </r>
  <r>
    <x v="0"/>
    <x v="0"/>
    <n v="10.27"/>
    <n v="9.98"/>
    <n v="0.36"/>
    <n v="10.02"/>
    <n v="7138"/>
    <n v="47.904000000000003"/>
    <n v="50.728000000000002"/>
    <m/>
    <m/>
    <m/>
    <s v="FALSE"/>
    <s v="ĐÚNG"/>
  </r>
  <r>
    <x v="3"/>
    <x v="0"/>
    <n v="8.83"/>
    <n v="3.7"/>
    <n v="0.1"/>
    <n v="8"/>
    <n v="7139"/>
    <n v="10.952"/>
    <n v="2.19"/>
    <m/>
    <m/>
    <b v="1"/>
    <m/>
    <s v="ĐÚNG"/>
  </r>
  <r>
    <x v="4"/>
    <x v="4"/>
    <n v="9.26"/>
    <n v="7.74"/>
    <n v="0.22"/>
    <n v="12.05"/>
    <n v="7140"/>
    <n v="64.774000000000001"/>
    <n v="36.094000000000001"/>
    <s v="SAI HÌNH HỌC"/>
    <m/>
    <b v="1"/>
    <m/>
    <s v="ĐÚNG"/>
  </r>
  <r>
    <x v="2"/>
    <x v="1"/>
    <n v="5.39"/>
    <n v="3.05"/>
    <n v="0.17"/>
    <n v="10.36"/>
    <n v="7141"/>
    <n v="4.3369999999999997"/>
    <n v="10.534000000000001"/>
    <m/>
    <s v="SAI DẤU MOMEN"/>
    <b v="1"/>
    <m/>
    <s v="ĐÚNG"/>
  </r>
  <r>
    <x v="1"/>
    <x v="2"/>
    <n v="3.18"/>
    <n v="2.46"/>
    <n v="0.11"/>
    <n v="8.33"/>
    <n v="7142"/>
    <n v="-25.204999999999998"/>
    <n v="-2.5209999999999999"/>
    <m/>
    <m/>
    <b v="1"/>
    <m/>
    <s v="ĐÚNG"/>
  </r>
  <r>
    <x v="0"/>
    <x v="1"/>
    <n v="9.01"/>
    <n v="8.9600000000000009"/>
    <n v="0.41"/>
    <n v="10.7"/>
    <n v="7143"/>
    <n v="41.232999999999997"/>
    <n v="41.694000000000003"/>
    <m/>
    <s v="SAI DẤU MOMEN"/>
    <b v="0"/>
    <m/>
    <s v="ĐÚNG"/>
  </r>
  <r>
    <x v="0"/>
    <x v="1"/>
    <n v="12.15"/>
    <n v="9.7200000000000006"/>
    <n v="0.45"/>
    <n v="11.37"/>
    <n v="7144"/>
    <n v="51.563000000000002"/>
    <n v="80.566000000000003"/>
    <m/>
    <m/>
    <m/>
    <s v="TRUE"/>
    <s v="ĐÚNG"/>
  </r>
  <r>
    <x v="0"/>
    <x v="3"/>
    <n v="8.7799999999999994"/>
    <n v="8.39"/>
    <n v="0.48"/>
    <n v="12.05"/>
    <n v="7145"/>
    <n v="40.715000000000003"/>
    <n v="44.588000000000001"/>
    <m/>
    <s v="SAI DẤU MOMEN"/>
    <b v="0"/>
    <m/>
    <s v="ĐÚNG"/>
  </r>
  <r>
    <x v="1"/>
    <x v="2"/>
    <n v="4.01"/>
    <n v="1.8"/>
    <n v="0.11"/>
    <n v="8.33"/>
    <n v="7146"/>
    <n v="-13.494999999999999"/>
    <n v="-1.349"/>
    <m/>
    <m/>
    <m/>
    <s v="FALSE"/>
    <s v="ĐÚNG"/>
  </r>
  <r>
    <x v="1"/>
    <x v="1"/>
    <n v="4.82"/>
    <n v="1.77"/>
    <n v="0.12"/>
    <n v="8.67"/>
    <n v="7147"/>
    <n v="-13.581"/>
    <n v="-1.3580000000000001"/>
    <m/>
    <m/>
    <b v="1"/>
    <m/>
    <s v="ĐÚNG"/>
  </r>
  <r>
    <x v="3"/>
    <x v="4"/>
    <n v="6.02"/>
    <n v="2.71"/>
    <n v="0.1"/>
    <n v="8"/>
    <n v="7148"/>
    <n v="5.875"/>
    <n v="1.175"/>
    <m/>
    <s v="SAI DẤU MOMEN"/>
    <b v="1"/>
    <m/>
    <s v="ĐÚNG"/>
  </r>
  <r>
    <x v="3"/>
    <x v="3"/>
    <n v="7.16"/>
    <n v="2.13"/>
    <n v="0.13"/>
    <n v="9.01"/>
    <n v="7149"/>
    <n v="4.0880000000000001"/>
    <n v="0.81799999999999995"/>
    <s v="ĐÚNG"/>
    <m/>
    <b v="1"/>
    <m/>
    <s v="ĐÚNG"/>
  </r>
  <r>
    <x v="2"/>
    <x v="4"/>
    <n v="7.58"/>
    <n v="4.6500000000000004"/>
    <n v="0.12"/>
    <n v="8.67"/>
    <n v="7150"/>
    <n v="8.4359999999999999"/>
    <n v="17.434999999999999"/>
    <m/>
    <m/>
    <b v="1"/>
    <m/>
    <s v="ĐÚNG"/>
  </r>
  <r>
    <x v="0"/>
    <x v="1"/>
    <n v="12.47"/>
    <n v="11.3"/>
    <n v="0.44"/>
    <n v="11.37"/>
    <n v="7151"/>
    <n v="69.688000000000002"/>
    <n v="84.866"/>
    <m/>
    <s v="SAI DẤU MOMEN"/>
    <b v="0"/>
    <m/>
    <s v="ĐÚNG"/>
  </r>
  <r>
    <x v="0"/>
    <x v="4"/>
    <n v="14.59"/>
    <n v="11.07"/>
    <n v="0.39"/>
    <n v="10.7"/>
    <n v="7152"/>
    <n v="62.939"/>
    <n v="109.32899999999999"/>
    <m/>
    <m/>
    <b v="0"/>
    <m/>
    <s v="ĐÚNG"/>
  </r>
  <r>
    <x v="0"/>
    <x v="1"/>
    <n v="12.51"/>
    <n v="9.25"/>
    <n v="0.49"/>
    <n v="12.05"/>
    <n v="7153"/>
    <n v="49.488999999999997"/>
    <n v="90.52"/>
    <s v="SAI HÌNH HỌC"/>
    <m/>
    <b v="0"/>
    <m/>
    <s v="ĐÚNG"/>
  </r>
  <r>
    <x v="2"/>
    <x v="4"/>
    <n v="5.2"/>
    <n v="5.08"/>
    <n v="0.19"/>
    <n v="11.03"/>
    <n v="7154"/>
    <n v="12.808999999999999"/>
    <n v="10.439"/>
    <s v="SAI HÌNH HỌC"/>
    <m/>
    <b v="1"/>
    <m/>
    <s v="ĐÚNG"/>
  </r>
  <r>
    <x v="3"/>
    <x v="1"/>
    <n v="9.24"/>
    <n v="3.56"/>
    <n v="0.12"/>
    <n v="8.67"/>
    <n v="7155"/>
    <n v="10.988"/>
    <n v="2.198"/>
    <m/>
    <s v="SAI DẤU MOMEN"/>
    <b v="1"/>
    <m/>
    <s v="ĐÚNG"/>
  </r>
  <r>
    <x v="2"/>
    <x v="0"/>
    <n v="5.9"/>
    <n v="3.06"/>
    <n v="0.18"/>
    <n v="10.7"/>
    <n v="7156"/>
    <n v="4.5090000000000003"/>
    <n v="13.036"/>
    <m/>
    <m/>
    <b v="1"/>
    <m/>
    <s v="ĐÚNG"/>
  </r>
  <r>
    <x v="4"/>
    <x v="4"/>
    <n v="9.93"/>
    <n v="8.2899999999999991"/>
    <n v="0.25"/>
    <n v="13.06"/>
    <n v="7157"/>
    <n v="80.632000000000005"/>
    <n v="44.877000000000002"/>
    <m/>
    <m/>
    <m/>
    <s v="FALSE"/>
    <s v="ĐÚNG"/>
  </r>
  <r>
    <x v="3"/>
    <x v="2"/>
    <n v="6.6"/>
    <n v="3.03"/>
    <n v="0.12"/>
    <n v="8.67"/>
    <n v="7158"/>
    <n v="7.96"/>
    <n v="1.5920000000000001"/>
    <m/>
    <m/>
    <b v="1"/>
    <m/>
    <s v="ĐÚNG"/>
  </r>
  <r>
    <x v="3"/>
    <x v="2"/>
    <n v="11.56"/>
    <n v="3.8"/>
    <n v="0.14000000000000001"/>
    <n v="9.35"/>
    <n v="7159"/>
    <n v="13.500999999999999"/>
    <n v="2.7"/>
    <m/>
    <m/>
    <b v="1"/>
    <m/>
    <s v="ĐÚNG"/>
  </r>
  <r>
    <x v="3"/>
    <x v="2"/>
    <n v="8.68"/>
    <n v="3.48"/>
    <n v="0.11"/>
    <n v="8.33"/>
    <n v="7160"/>
    <n v="10.087999999999999"/>
    <n v="2.0179999999999998"/>
    <m/>
    <m/>
    <b v="1"/>
    <m/>
    <s v="ĐÚNG"/>
  </r>
  <r>
    <x v="3"/>
    <x v="1"/>
    <n v="10.83"/>
    <n v="3.52"/>
    <n v="0.13"/>
    <n v="9.01"/>
    <n v="7161"/>
    <n v="11.164"/>
    <n v="2.2330000000000001"/>
    <m/>
    <m/>
    <m/>
    <s v="FALSE"/>
    <s v="ĐÚNG"/>
  </r>
  <r>
    <x v="2"/>
    <x v="0"/>
    <n v="5.96"/>
    <n v="3.02"/>
    <n v="0.13"/>
    <n v="9.01"/>
    <n v="7162"/>
    <n v="3.698"/>
    <n v="11.202"/>
    <m/>
    <s v="SAI DẤU MOMEN"/>
    <b v="1"/>
    <m/>
    <s v="ĐÚNG"/>
  </r>
  <r>
    <x v="0"/>
    <x v="2"/>
    <n v="14.68"/>
    <n v="11.08"/>
    <n v="0.38"/>
    <n v="10.36"/>
    <n v="7163"/>
    <n v="61.048999999999999"/>
    <n v="107.16500000000001"/>
    <m/>
    <m/>
    <b v="0"/>
    <m/>
    <s v="ĐÚNG"/>
  </r>
  <r>
    <x v="0"/>
    <x v="4"/>
    <n v="11.52"/>
    <n v="8.07"/>
    <n v="0.45"/>
    <n v="11.37"/>
    <n v="7164"/>
    <n v="35.542999999999999"/>
    <n v="72.427999999999997"/>
    <m/>
    <m/>
    <b v="0"/>
    <m/>
    <s v="ĐÚNG"/>
  </r>
  <r>
    <x v="0"/>
    <x v="4"/>
    <n v="12.48"/>
    <n v="10.46"/>
    <n v="0.46"/>
    <n v="11.71"/>
    <n v="7165"/>
    <n v="61.497999999999998"/>
    <n v="87.543999999999997"/>
    <m/>
    <m/>
    <b v="0"/>
    <m/>
    <s v="ĐÚNG"/>
  </r>
  <r>
    <x v="1"/>
    <x v="2"/>
    <n v="5.74"/>
    <n v="2.39"/>
    <n v="0.12"/>
    <n v="8.67"/>
    <n v="7166"/>
    <n v="-24.762"/>
    <n v="-2.476"/>
    <s v="SAI HÌNH HỌC"/>
    <m/>
    <b v="1"/>
    <m/>
    <s v="ĐÚNG"/>
  </r>
  <r>
    <x v="0"/>
    <x v="2"/>
    <n v="8.7899999999999991"/>
    <n v="8.25"/>
    <n v="0.46"/>
    <n v="11.71"/>
    <n v="7167"/>
    <n v="38.256999999999998"/>
    <n v="43.429000000000002"/>
    <m/>
    <m/>
    <b v="0"/>
    <m/>
    <s v="ĐÚNG"/>
  </r>
  <r>
    <x v="2"/>
    <x v="0"/>
    <n v="7.76"/>
    <n v="4.8899999999999997"/>
    <n v="0.16"/>
    <n v="10.02"/>
    <n v="7168"/>
    <n v="10.782"/>
    <n v="21.117999999999999"/>
    <m/>
    <m/>
    <b v="1"/>
    <m/>
    <s v="ĐÚNG"/>
  </r>
  <r>
    <x v="1"/>
    <x v="1"/>
    <n v="3.71"/>
    <n v="1.62"/>
    <n v="0.13"/>
    <n v="9.01"/>
    <n v="7169"/>
    <n v="-11.823"/>
    <n v="-1.1819999999999999"/>
    <m/>
    <m/>
    <b v="1"/>
    <m/>
    <s v="ĐÚNG"/>
  </r>
  <r>
    <x v="4"/>
    <x v="2"/>
    <n v="9.2799999999999994"/>
    <n v="6.39"/>
    <n v="0.27"/>
    <n v="13.73"/>
    <n v="7170"/>
    <n v="61.063000000000002"/>
    <n v="28.030999999999999"/>
    <s v="SAI HÌNH HỌC"/>
    <m/>
    <b v="1"/>
    <m/>
    <s v="ĐÚNG"/>
  </r>
  <r>
    <x v="2"/>
    <x v="1"/>
    <n v="8.15"/>
    <n v="5.14"/>
    <n v="0.16"/>
    <n v="10.02"/>
    <n v="7171"/>
    <n v="11.913"/>
    <n v="23.294"/>
    <m/>
    <m/>
    <b v="1"/>
    <m/>
    <s v="ĐÚNG"/>
  </r>
  <r>
    <x v="1"/>
    <x v="2"/>
    <n v="7.03"/>
    <n v="2"/>
    <n v="0.14000000000000001"/>
    <n v="9.35"/>
    <n v="7172"/>
    <n v="-18.7"/>
    <n v="-1.87"/>
    <m/>
    <s v="ĐÚNG"/>
    <b v="1"/>
    <m/>
    <s v="ĐÚNG"/>
  </r>
  <r>
    <x v="2"/>
    <x v="4"/>
    <n v="5.6"/>
    <n v="5.16"/>
    <n v="0.2"/>
    <n v="11.37"/>
    <n v="7173"/>
    <n v="13.622999999999999"/>
    <n v="12.48"/>
    <m/>
    <m/>
    <m/>
    <s v="FALSE"/>
    <s v="ĐÚNG"/>
  </r>
  <r>
    <x v="2"/>
    <x v="2"/>
    <n v="5.59"/>
    <n v="4.5"/>
    <n v="0.13"/>
    <n v="9.01"/>
    <n v="7174"/>
    <n v="8.2100000000000009"/>
    <n v="9.8539999999999992"/>
    <m/>
    <s v="SAI DẤU MOMEN"/>
    <b v="1"/>
    <m/>
    <s v="ĐÚNG"/>
  </r>
  <r>
    <x v="0"/>
    <x v="1"/>
    <n v="11.55"/>
    <n v="11.06"/>
    <n v="0.4"/>
    <n v="10.7"/>
    <n v="7175"/>
    <n v="62.825000000000003"/>
    <n v="68.516000000000005"/>
    <m/>
    <m/>
    <b v="0"/>
    <m/>
    <s v="ĐÚNG"/>
  </r>
  <r>
    <x v="3"/>
    <x v="4"/>
    <n v="6.92"/>
    <n v="2.11"/>
    <n v="0.14000000000000001"/>
    <n v="9.35"/>
    <n v="7176"/>
    <n v="4.1630000000000003"/>
    <n v="0.83299999999999996"/>
    <m/>
    <m/>
    <b v="1"/>
    <m/>
    <s v="ĐÚNG"/>
  </r>
  <r>
    <x v="1"/>
    <x v="4"/>
    <n v="7.66"/>
    <n v="1.75"/>
    <n v="0.1"/>
    <n v="8"/>
    <n v="7177"/>
    <n v="-12.25"/>
    <n v="-1.2250000000000001"/>
    <m/>
    <m/>
    <m/>
    <s v="FALSE"/>
    <s v="ĐÚNG"/>
  </r>
  <r>
    <x v="3"/>
    <x v="0"/>
    <n v="7.08"/>
    <n v="2.0299999999999998"/>
    <n v="0.13"/>
    <n v="9.01"/>
    <n v="7178"/>
    <n v="3.7130000000000001"/>
    <n v="0.74299999999999999"/>
    <m/>
    <m/>
    <b v="1"/>
    <m/>
    <s v="ĐÚNG"/>
  </r>
  <r>
    <x v="2"/>
    <x v="1"/>
    <n v="5.12"/>
    <n v="4.93"/>
    <n v="0.12"/>
    <n v="8.67"/>
    <n v="7179"/>
    <n v="9.4830000000000005"/>
    <n v="7.9550000000000001"/>
    <s v="SAI HÌNH HỌC"/>
    <m/>
    <b v="1"/>
    <m/>
    <s v="ĐÚNG"/>
  </r>
  <r>
    <x v="4"/>
    <x v="3"/>
    <n v="10.78"/>
    <n v="9.7100000000000009"/>
    <n v="0.28999999999999998"/>
    <n v="14.41"/>
    <n v="7180"/>
    <n v="113.126"/>
    <n v="67.932000000000002"/>
    <m/>
    <m/>
    <b v="1"/>
    <m/>
    <s v="ĐÚNG"/>
  </r>
  <r>
    <x v="4"/>
    <x v="2"/>
    <n v="7.62"/>
    <n v="6.09"/>
    <n v="0.24"/>
    <n v="12.72"/>
    <n v="7181"/>
    <n v="44.271000000000001"/>
    <n v="23.588000000000001"/>
    <m/>
    <m/>
    <m/>
    <s v="FALSE"/>
    <s v="ĐÚNG"/>
  </r>
  <r>
    <x v="3"/>
    <x v="0"/>
    <n v="5.6"/>
    <n v="2.41"/>
    <n v="0.12"/>
    <n v="8.67"/>
    <n v="7182"/>
    <n v="5.0359999999999996"/>
    <n v="1.0069999999999999"/>
    <s v="ĐÚNG"/>
    <m/>
    <b v="1"/>
    <m/>
    <s v="ĐÚNG"/>
  </r>
  <r>
    <x v="1"/>
    <x v="4"/>
    <n v="7.51"/>
    <n v="1.86"/>
    <n v="0.12"/>
    <n v="8.67"/>
    <n v="7183"/>
    <n v="-14.997"/>
    <n v="-1.5"/>
    <s v="SAI HÌNH HỌC"/>
    <m/>
    <b v="1"/>
    <m/>
    <s v="ĐÚNG"/>
  </r>
  <r>
    <x v="0"/>
    <x v="4"/>
    <n v="12.34"/>
    <n v="10.25"/>
    <n v="0.5"/>
    <n v="12.38"/>
    <n v="7184"/>
    <n v="62.432000000000002"/>
    <n v="90.488"/>
    <s v="SAI HÌNH HỌC"/>
    <m/>
    <b v="0"/>
    <m/>
    <s v="ĐÚNG"/>
  </r>
  <r>
    <x v="0"/>
    <x v="2"/>
    <n v="11.97"/>
    <n v="8.26"/>
    <n v="0.49"/>
    <n v="12.05"/>
    <n v="7185"/>
    <n v="39.463000000000001"/>
    <n v="82.873999999999995"/>
    <m/>
    <m/>
    <b v="0"/>
    <m/>
    <s v="ĐÚNG"/>
  </r>
  <r>
    <x v="0"/>
    <x v="3"/>
    <n v="11.52"/>
    <n v="10.53"/>
    <n v="0.49"/>
    <n v="12.05"/>
    <n v="7186"/>
    <n v="64.134"/>
    <n v="76.760000000000005"/>
    <m/>
    <m/>
    <b v="0"/>
    <m/>
    <s v="ĐÚNG"/>
  </r>
  <r>
    <x v="0"/>
    <x v="4"/>
    <n v="13.39"/>
    <n v="10.66"/>
    <n v="0.42"/>
    <n v="11.03"/>
    <n v="7187"/>
    <n v="60.162999999999997"/>
    <n v="94.924000000000007"/>
    <m/>
    <s v="SAI DẤU MOMEN"/>
    <b v="0"/>
    <m/>
    <s v="ĐÚNG"/>
  </r>
  <r>
    <x v="1"/>
    <x v="0"/>
    <n v="7.03"/>
    <n v="1.87"/>
    <n v="0.14000000000000001"/>
    <n v="9.35"/>
    <n v="7188"/>
    <n v="-16.347999999999999"/>
    <n v="-1.635"/>
    <s v="SAI HÌNH HỌC"/>
    <m/>
    <b v="1"/>
    <m/>
    <s v="ĐÚNG"/>
  </r>
  <r>
    <x v="0"/>
    <x v="3"/>
    <n v="15.73"/>
    <n v="11.4"/>
    <n v="0.45"/>
    <n v="11.37"/>
    <n v="7189"/>
    <n v="70.927000000000007"/>
    <n v="135.03899999999999"/>
    <m/>
    <m/>
    <b v="0"/>
    <m/>
    <s v="ĐÚNG"/>
  </r>
  <r>
    <x v="3"/>
    <x v="4"/>
    <n v="9.43"/>
    <n v="3.71"/>
    <n v="0.14000000000000001"/>
    <n v="9.35"/>
    <n v="7190"/>
    <n v="12.869"/>
    <n v="2.5739999999999998"/>
    <s v="ĐÚNG"/>
    <m/>
    <b v="1"/>
    <m/>
    <s v="ĐÚNG"/>
  </r>
  <r>
    <x v="2"/>
    <x v="1"/>
    <n v="5.82"/>
    <n v="3.13"/>
    <n v="0.17"/>
    <n v="10.36"/>
    <n v="7191"/>
    <n v="4.5670000000000002"/>
    <n v="12.282"/>
    <m/>
    <s v="SAI DẤU MOMEN"/>
    <b v="1"/>
    <m/>
    <s v="ĐÚNG"/>
  </r>
  <r>
    <x v="2"/>
    <x v="4"/>
    <n v="6.88"/>
    <n v="4.3600000000000003"/>
    <n v="0.2"/>
    <n v="11.37"/>
    <n v="7192"/>
    <n v="9.7260000000000009"/>
    <n v="18.837"/>
    <s v="SAI HÌNH HỌC"/>
    <m/>
    <b v="1"/>
    <m/>
    <s v="ĐÚNG"/>
  </r>
  <r>
    <x v="0"/>
    <x v="1"/>
    <n v="11.51"/>
    <n v="8.2799999999999994"/>
    <n v="0.36"/>
    <n v="10.02"/>
    <n v="7193"/>
    <n v="32.973999999999997"/>
    <n v="63.718000000000004"/>
    <m/>
    <s v="SAI DẤU MOMEN"/>
    <b v="0"/>
    <m/>
    <s v="ĐÚNG"/>
  </r>
  <r>
    <x v="1"/>
    <x v="3"/>
    <n v="3.12"/>
    <n v="2.0099999999999998"/>
    <n v="0.13"/>
    <n v="9.01"/>
    <n v="7194"/>
    <n v="-18.201000000000001"/>
    <n v="-1.82"/>
    <s v="SAI HÌNH HỌC"/>
    <m/>
    <b v="1"/>
    <m/>
    <s v="ĐÚNG"/>
  </r>
  <r>
    <x v="1"/>
    <x v="3"/>
    <n v="5.44"/>
    <n v="2.29"/>
    <n v="0.13"/>
    <n v="9.01"/>
    <n v="7195"/>
    <n v="-23.625"/>
    <n v="-2.363"/>
    <m/>
    <s v="ĐÚNG"/>
    <b v="1"/>
    <m/>
    <s v="ĐÚNG"/>
  </r>
  <r>
    <x v="0"/>
    <x v="3"/>
    <n v="15.83"/>
    <n v="11.77"/>
    <n v="0.35"/>
    <n v="10.02"/>
    <n v="7196"/>
    <n v="66.629000000000005"/>
    <n v="120.523"/>
    <m/>
    <m/>
    <b v="0"/>
    <m/>
    <s v="ĐÚNG"/>
  </r>
  <r>
    <x v="1"/>
    <x v="3"/>
    <n v="7.82"/>
    <n v="2.13"/>
    <n v="0.12"/>
    <n v="8.67"/>
    <n v="7197"/>
    <n v="-19.667000000000002"/>
    <n v="-1.9670000000000001"/>
    <m/>
    <m/>
    <m/>
    <s v="FALSE"/>
    <s v="ĐÚNG"/>
  </r>
  <r>
    <x v="3"/>
    <x v="0"/>
    <n v="8.0399999999999991"/>
    <n v="3.52"/>
    <n v="0.12"/>
    <n v="8.67"/>
    <n v="7198"/>
    <n v="10.742000000000001"/>
    <n v="2.1480000000000001"/>
    <m/>
    <m/>
    <m/>
    <s v="FALSE"/>
    <s v="ĐÚNG"/>
  </r>
  <r>
    <x v="0"/>
    <x v="0"/>
    <n v="11.65"/>
    <n v="10.199999999999999"/>
    <n v="0.47"/>
    <n v="11.71"/>
    <n v="7199"/>
    <n v="58.478999999999999"/>
    <n v="76.287000000000006"/>
    <m/>
    <m/>
    <b v="0"/>
    <m/>
    <s v="ĐÚNG"/>
  </r>
  <r>
    <x v="2"/>
    <x v="4"/>
    <n v="5.9"/>
    <n v="3.94"/>
    <n v="0.17"/>
    <n v="10.36"/>
    <n v="7200"/>
    <n v="7.2370000000000001"/>
    <n v="12.622"/>
    <s v="SAI HÌNH HỌC"/>
    <m/>
    <b v="1"/>
    <m/>
    <s v="ĐÚNG"/>
  </r>
  <r>
    <x v="2"/>
    <x v="1"/>
    <n v="7.44"/>
    <n v="5.86"/>
    <n v="0.15"/>
    <n v="9.68"/>
    <n v="7201"/>
    <n v="14.958"/>
    <n v="18.754000000000001"/>
    <m/>
    <m/>
    <b v="1"/>
    <m/>
    <s v="ĐÚNG"/>
  </r>
  <r>
    <x v="1"/>
    <x v="2"/>
    <n v="3.37"/>
    <n v="1.78"/>
    <n v="0.14000000000000001"/>
    <n v="9.35"/>
    <n v="7202"/>
    <n v="-14.811999999999999"/>
    <n v="-1.4810000000000001"/>
    <m/>
    <m/>
    <m/>
    <s v="FALSE"/>
    <s v="ĐÚNG"/>
  </r>
  <r>
    <x v="0"/>
    <x v="2"/>
    <n v="13.59"/>
    <n v="11.32"/>
    <n v="0.48"/>
    <n v="12.05"/>
    <n v="7203"/>
    <n v="74.117999999999995"/>
    <n v="106.824"/>
    <m/>
    <m/>
    <b v="0"/>
    <m/>
    <s v="ĐÚNG"/>
  </r>
  <r>
    <x v="3"/>
    <x v="0"/>
    <n v="9.1"/>
    <n v="2.81"/>
    <n v="0.11"/>
    <n v="8.33"/>
    <n v="7204"/>
    <n v="6.577"/>
    <n v="1.3149999999999999"/>
    <m/>
    <s v="SAI DẤU MOMEN"/>
    <b v="1"/>
    <m/>
    <s v="ĐÚNG"/>
  </r>
  <r>
    <x v="2"/>
    <x v="1"/>
    <n v="4.97"/>
    <n v="3.39"/>
    <n v="0.19"/>
    <n v="11.03"/>
    <n v="7205"/>
    <n v="5.7039999999999997"/>
    <n v="9.5359999999999996"/>
    <m/>
    <m/>
    <m/>
    <s v="FALSE"/>
    <s v="ĐÚNG"/>
  </r>
  <r>
    <x v="0"/>
    <x v="1"/>
    <n v="12.09"/>
    <n v="10.23"/>
    <n v="0.38"/>
    <n v="10.36"/>
    <n v="7206"/>
    <n v="52.042000000000002"/>
    <n v="72.686000000000007"/>
    <m/>
    <s v="SAI DẤU MOMEN"/>
    <b v="0"/>
    <m/>
    <s v="ĐÚNG"/>
  </r>
  <r>
    <x v="0"/>
    <x v="1"/>
    <n v="10.41"/>
    <n v="8.5500000000000007"/>
    <n v="0.38"/>
    <n v="10.36"/>
    <n v="7207"/>
    <n v="36.351999999999997"/>
    <n v="53.889000000000003"/>
    <m/>
    <m/>
    <b v="0"/>
    <m/>
    <s v="ĐÚNG"/>
  </r>
  <r>
    <x v="3"/>
    <x v="4"/>
    <n v="7.9"/>
    <n v="2.65"/>
    <n v="0.14000000000000001"/>
    <n v="9.35"/>
    <n v="7208"/>
    <n v="6.5659999999999998"/>
    <n v="1.3129999999999999"/>
    <m/>
    <s v="SAI DẤU MOMEN"/>
    <b v="1"/>
    <m/>
    <s v="ĐÚNG"/>
  </r>
  <r>
    <x v="0"/>
    <x v="1"/>
    <n v="13.66"/>
    <n v="9.33"/>
    <n v="0.44"/>
    <n v="11.37"/>
    <n v="7209"/>
    <n v="47.508000000000003"/>
    <n v="101.836"/>
    <m/>
    <m/>
    <b v="0"/>
    <m/>
    <s v="ĐÚNG"/>
  </r>
  <r>
    <x v="4"/>
    <x v="0"/>
    <n v="12.55"/>
    <n v="10"/>
    <n v="0.22"/>
    <n v="12.05"/>
    <n v="7210"/>
    <n v="113.42100000000001"/>
    <n v="60.25"/>
    <m/>
    <m/>
    <b v="1"/>
    <m/>
    <s v="ĐÚNG"/>
  </r>
  <r>
    <x v="0"/>
    <x v="2"/>
    <n v="11.14"/>
    <n v="8.8699999999999992"/>
    <n v="0.47"/>
    <n v="11.71"/>
    <n v="7211"/>
    <n v="44.222999999999999"/>
    <n v="69.754000000000005"/>
    <s v="SAI HÌNH HỌC"/>
    <m/>
    <b v="0"/>
    <m/>
    <s v="ĐÚNG"/>
  </r>
  <r>
    <x v="0"/>
    <x v="4"/>
    <n v="12.46"/>
    <n v="10.6"/>
    <n v="0.48"/>
    <n v="12.05"/>
    <n v="7212"/>
    <n v="64.989000000000004"/>
    <n v="89.798000000000002"/>
    <m/>
    <m/>
    <m/>
    <s v="TRUE"/>
    <s v="ĐÚNG"/>
  </r>
  <r>
    <x v="2"/>
    <x v="0"/>
    <n v="10.61"/>
    <n v="5.43"/>
    <n v="0.13"/>
    <n v="9.01"/>
    <n v="7213"/>
    <n v="11.955"/>
    <n v="35.5"/>
    <s v="SAI HÌNH HỌC"/>
    <m/>
    <b v="1"/>
    <m/>
    <s v="ĐÚNG"/>
  </r>
  <r>
    <x v="3"/>
    <x v="2"/>
    <n v="12.01"/>
    <n v="3.69"/>
    <n v="0.13"/>
    <n v="9.01"/>
    <n v="7214"/>
    <n v="12.268000000000001"/>
    <n v="2.4540000000000002"/>
    <s v="ĐÚNG"/>
    <m/>
    <b v="1"/>
    <m/>
    <s v="ĐÚNG"/>
  </r>
  <r>
    <x v="0"/>
    <x v="3"/>
    <n v="10.65"/>
    <n v="9.82"/>
    <n v="0.44"/>
    <n v="11.37"/>
    <n v="7215"/>
    <n v="52.628999999999998"/>
    <n v="61.901000000000003"/>
    <m/>
    <m/>
    <b v="0"/>
    <m/>
    <s v="ĐÚNG"/>
  </r>
  <r>
    <x v="1"/>
    <x v="3"/>
    <n v="6.29"/>
    <n v="1.56"/>
    <n v="0.13"/>
    <n v="9.01"/>
    <n v="7216"/>
    <n v="-10.962999999999999"/>
    <n v="-1.0960000000000001"/>
    <m/>
    <s v="ĐÚNG"/>
    <b v="1"/>
    <m/>
    <s v="ĐÚNG"/>
  </r>
  <r>
    <x v="4"/>
    <x v="4"/>
    <n v="11.3"/>
    <n v="9.39"/>
    <n v="0.25"/>
    <n v="13.06"/>
    <n v="7217"/>
    <n v="103.932"/>
    <n v="57.576000000000001"/>
    <m/>
    <m/>
    <b v="1"/>
    <m/>
    <s v="ĐÚNG"/>
  </r>
  <r>
    <x v="2"/>
    <x v="2"/>
    <n v="6.68"/>
    <n v="4.4400000000000004"/>
    <n v="0.13"/>
    <n v="9.01"/>
    <n v="7218"/>
    <n v="7.9930000000000003"/>
    <n v="14.071999999999999"/>
    <s v="SAI HÌNH HỌC"/>
    <m/>
    <b v="1"/>
    <m/>
    <s v="ĐÚNG"/>
  </r>
  <r>
    <x v="3"/>
    <x v="1"/>
    <n v="8.43"/>
    <n v="3.46"/>
    <n v="0.13"/>
    <n v="9.01"/>
    <n v="7219"/>
    <n v="10.786"/>
    <n v="2.157"/>
    <m/>
    <m/>
    <b v="1"/>
    <m/>
    <s v="ĐÚNG"/>
  </r>
  <r>
    <x v="2"/>
    <x v="4"/>
    <n v="3.67"/>
    <n v="3.54"/>
    <n v="0.18"/>
    <n v="10.7"/>
    <n v="7220"/>
    <n v="6.0339999999999998"/>
    <n v="5.0439999999999996"/>
    <s v="SAI HÌNH HỌC"/>
    <m/>
    <b v="1"/>
    <m/>
    <s v="ĐÚNG"/>
  </r>
  <r>
    <x v="1"/>
    <x v="4"/>
    <n v="7.77"/>
    <n v="1.3"/>
    <n v="0.14000000000000001"/>
    <n v="9.35"/>
    <n v="7221"/>
    <n v="-7.9009999999999998"/>
    <n v="-0.79"/>
    <m/>
    <m/>
    <b v="1"/>
    <m/>
    <s v="ĐÚNG"/>
  </r>
  <r>
    <x v="2"/>
    <x v="0"/>
    <n v="9.48"/>
    <n v="5.52"/>
    <n v="0.17"/>
    <n v="10.36"/>
    <n v="7222"/>
    <n v="14.205"/>
    <n v="32.587000000000003"/>
    <m/>
    <s v="SAI DẤU MOMEN"/>
    <b v="1"/>
    <m/>
    <s v="ĐÚNG"/>
  </r>
  <r>
    <x v="2"/>
    <x v="4"/>
    <n v="9.36"/>
    <n v="5.64"/>
    <n v="0.15"/>
    <n v="9.68"/>
    <n v="7223"/>
    <n v="13.856"/>
    <n v="29.681999999999999"/>
    <m/>
    <s v="SAI DẤU MOMEN"/>
    <b v="1"/>
    <m/>
    <s v="ĐÚNG"/>
  </r>
  <r>
    <x v="2"/>
    <x v="1"/>
    <n v="4.49"/>
    <n v="3.18"/>
    <n v="0.17"/>
    <n v="10.36"/>
    <n v="7224"/>
    <n v="4.7140000000000004"/>
    <n v="7.31"/>
    <m/>
    <m/>
    <b v="1"/>
    <m/>
    <s v="ĐÚNG"/>
  </r>
  <r>
    <x v="4"/>
    <x v="2"/>
    <n v="12.25"/>
    <n v="9.24"/>
    <n v="0.22"/>
    <n v="12.05"/>
    <n v="7225"/>
    <n v="102.295"/>
    <n v="51.44"/>
    <m/>
    <m/>
    <m/>
    <s v="FALSE"/>
    <s v="ĐÚNG"/>
  </r>
  <r>
    <x v="1"/>
    <x v="2"/>
    <n v="7.52"/>
    <n v="1.85"/>
    <n v="0.13"/>
    <n v="9.01"/>
    <n v="7226"/>
    <n v="-15.417999999999999"/>
    <n v="-1.542"/>
    <s v="SAI HÌNH HỌC"/>
    <m/>
    <b v="1"/>
    <m/>
    <s v="ĐÚNG"/>
  </r>
  <r>
    <x v="4"/>
    <x v="4"/>
    <n v="9.8000000000000007"/>
    <n v="6.72"/>
    <n v="0.28999999999999998"/>
    <n v="14.41"/>
    <n v="7227"/>
    <n v="71.174000000000007"/>
    <n v="32.536999999999999"/>
    <s v="SAI HÌNH HỌC"/>
    <m/>
    <b v="1"/>
    <m/>
    <s v="ĐÚNG"/>
  </r>
  <r>
    <x v="1"/>
    <x v="3"/>
    <n v="7.88"/>
    <n v="1.92"/>
    <n v="0.12"/>
    <n v="8.67"/>
    <n v="7228"/>
    <n v="-15.981"/>
    <n v="-1.5980000000000001"/>
    <m/>
    <m/>
    <b v="1"/>
    <m/>
    <s v="ĐÚNG"/>
  </r>
  <r>
    <x v="3"/>
    <x v="3"/>
    <n v="6.12"/>
    <n v="2.12"/>
    <n v="0.13"/>
    <n v="9.01"/>
    <n v="7229"/>
    <n v="4.0490000000000004"/>
    <n v="0.81"/>
    <m/>
    <m/>
    <b v="1"/>
    <m/>
    <s v="ĐÚNG"/>
  </r>
  <r>
    <x v="4"/>
    <x v="4"/>
    <n v="11.08"/>
    <n v="7.39"/>
    <n v="0.25"/>
    <n v="13.06"/>
    <n v="7230"/>
    <n v="80.203000000000003"/>
    <n v="35.661999999999999"/>
    <m/>
    <m/>
    <b v="1"/>
    <m/>
    <s v="ĐÚNG"/>
  </r>
  <r>
    <x v="4"/>
    <x v="2"/>
    <n v="9.41"/>
    <n v="6.66"/>
    <n v="0.28000000000000003"/>
    <n v="14.07"/>
    <n v="7231"/>
    <n v="66.132999999999996"/>
    <n v="31.204000000000001"/>
    <m/>
    <m/>
    <m/>
    <s v="FALSE"/>
    <s v="ĐÚNG"/>
  </r>
  <r>
    <x v="3"/>
    <x v="3"/>
    <n v="9.23"/>
    <n v="3.56"/>
    <n v="0.13"/>
    <n v="9.01"/>
    <n v="7232"/>
    <n v="11.419"/>
    <n v="2.2839999999999998"/>
    <m/>
    <s v="SAI DẤU MOMEN"/>
    <b v="1"/>
    <m/>
    <s v="ĐÚNG"/>
  </r>
  <r>
    <x v="4"/>
    <x v="3"/>
    <n v="13.86"/>
    <n v="9.25"/>
    <n v="0.22"/>
    <n v="12.05"/>
    <n v="7233"/>
    <n v="115.86499999999999"/>
    <n v="51.551000000000002"/>
    <s v="SAI HÌNH HỌC"/>
    <m/>
    <b v="1"/>
    <m/>
    <s v="ĐÚNG"/>
  </r>
  <r>
    <x v="3"/>
    <x v="1"/>
    <n v="11.12"/>
    <n v="3.59"/>
    <n v="0.15"/>
    <n v="9.68"/>
    <n v="7234"/>
    <n v="12.476000000000001"/>
    <n v="2.4950000000000001"/>
    <m/>
    <m/>
    <b v="1"/>
    <m/>
    <s v="ĐÚNG"/>
  </r>
  <r>
    <x v="1"/>
    <x v="2"/>
    <n v="7.66"/>
    <n v="1.65"/>
    <n v="0.1"/>
    <n v="8"/>
    <n v="7235"/>
    <n v="-10.89"/>
    <n v="-1.089"/>
    <m/>
    <m/>
    <b v="1"/>
    <m/>
    <s v="ĐÚNG"/>
  </r>
  <r>
    <x v="0"/>
    <x v="1"/>
    <n v="15.2"/>
    <n v="11.64"/>
    <n v="0.38"/>
    <n v="10.36"/>
    <n v="7236"/>
    <n v="67.376000000000005"/>
    <n v="114.892"/>
    <m/>
    <m/>
    <m/>
    <s v="FALSE"/>
    <s v="ĐÚNG"/>
  </r>
  <r>
    <x v="2"/>
    <x v="4"/>
    <n v="6.35"/>
    <n v="3.34"/>
    <n v="0.19"/>
    <n v="11.03"/>
    <n v="7237"/>
    <n v="5.5369999999999999"/>
    <n v="15.567"/>
    <m/>
    <m/>
    <b v="1"/>
    <m/>
    <s v="ĐÚNG"/>
  </r>
  <r>
    <x v="4"/>
    <x v="2"/>
    <n v="12.61"/>
    <n v="9.57"/>
    <n v="0.23"/>
    <n v="12.38"/>
    <n v="7238"/>
    <n v="112.04900000000001"/>
    <n v="56.691000000000003"/>
    <m/>
    <m/>
    <b v="1"/>
    <m/>
    <s v="ĐÚNG"/>
  </r>
  <r>
    <x v="2"/>
    <x v="1"/>
    <n v="8.24"/>
    <n v="5.74"/>
    <n v="0.14000000000000001"/>
    <n v="9.35"/>
    <n v="7239"/>
    <n v="13.863"/>
    <n v="22.219000000000001"/>
    <m/>
    <m/>
    <b v="1"/>
    <m/>
    <s v="ĐÚNG"/>
  </r>
  <r>
    <x v="3"/>
    <x v="4"/>
    <n v="9.34"/>
    <n v="2.92"/>
    <n v="0.14000000000000001"/>
    <n v="9.35"/>
    <n v="7240"/>
    <n v="7.9720000000000004"/>
    <n v="1.5940000000000001"/>
    <s v="ĐÚNG"/>
    <m/>
    <b v="1"/>
    <m/>
    <s v="ĐÚNG"/>
  </r>
  <r>
    <x v="1"/>
    <x v="2"/>
    <n v="7.39"/>
    <n v="1.39"/>
    <n v="0.13"/>
    <n v="9.01"/>
    <n v="7241"/>
    <n v="-8.7040000000000006"/>
    <n v="-0.87"/>
    <s v="SAI HÌNH HỌC"/>
    <m/>
    <b v="1"/>
    <m/>
    <s v="ĐÚNG"/>
  </r>
  <r>
    <x v="0"/>
    <x v="2"/>
    <n v="13.05"/>
    <n v="11.54"/>
    <n v="0.39"/>
    <n v="10.7"/>
    <n v="7242"/>
    <n v="68.397000000000006"/>
    <n v="87.466999999999999"/>
    <s v="SAI HÌNH HỌC"/>
    <m/>
    <b v="0"/>
    <m/>
    <s v="ĐÚNG"/>
  </r>
  <r>
    <x v="2"/>
    <x v="4"/>
    <n v="5.0999999999999996"/>
    <n v="4.6399999999999997"/>
    <n v="0.14000000000000001"/>
    <n v="9.35"/>
    <n v="7243"/>
    <n v="9.0589999999999993"/>
    <n v="8.5120000000000005"/>
    <s v="SAI HÌNH HỌC"/>
    <m/>
    <b v="1"/>
    <m/>
    <s v="ĐÚNG"/>
  </r>
  <r>
    <x v="2"/>
    <x v="0"/>
    <n v="9.5299999999999994"/>
    <n v="5.45"/>
    <n v="0.16"/>
    <n v="10.02"/>
    <n v="7244"/>
    <n v="13.393000000000001"/>
    <n v="31.850999999999999"/>
    <m/>
    <s v="SAI DẤU MOMEN"/>
    <b v="1"/>
    <m/>
    <s v="ĐÚNG"/>
  </r>
  <r>
    <x v="3"/>
    <x v="3"/>
    <n v="8.3800000000000008"/>
    <n v="3.32"/>
    <n v="0.14000000000000001"/>
    <n v="9.35"/>
    <n v="7245"/>
    <n v="10.305999999999999"/>
    <n v="2.0609999999999999"/>
    <m/>
    <m/>
    <m/>
    <s v="FALSE"/>
    <s v="ĐÚNG"/>
  </r>
  <r>
    <x v="4"/>
    <x v="4"/>
    <n v="8.73"/>
    <n v="7.29"/>
    <n v="0.25"/>
    <n v="13.06"/>
    <n v="7246"/>
    <n v="62.337000000000003"/>
    <n v="34.703000000000003"/>
    <s v="SAI HÌNH HỌC"/>
    <m/>
    <b v="1"/>
    <m/>
    <s v="ĐÚNG"/>
  </r>
  <r>
    <x v="2"/>
    <x v="1"/>
    <n v="5.81"/>
    <n v="3.39"/>
    <n v="0.13"/>
    <n v="9.01"/>
    <n v="7247"/>
    <n v="4.6589999999999998"/>
    <n v="10.645"/>
    <m/>
    <m/>
    <b v="1"/>
    <m/>
    <s v="ĐÚNG"/>
  </r>
  <r>
    <x v="2"/>
    <x v="0"/>
    <n v="5.62"/>
    <n v="4.22"/>
    <n v="0.15"/>
    <n v="9.68"/>
    <n v="7248"/>
    <n v="7.7569999999999997"/>
    <n v="10.701000000000001"/>
    <m/>
    <m/>
    <b v="1"/>
    <m/>
    <s v="ĐÚNG"/>
  </r>
  <r>
    <x v="1"/>
    <x v="2"/>
    <n v="6.84"/>
    <n v="1.74"/>
    <n v="0.14000000000000001"/>
    <n v="9.35"/>
    <n v="7249"/>
    <n v="-14.154"/>
    <n v="-1.415"/>
    <m/>
    <s v="ĐÚNG"/>
    <b v="1"/>
    <m/>
    <s v="ĐÚNG"/>
  </r>
  <r>
    <x v="3"/>
    <x v="1"/>
    <n v="6.8"/>
    <n v="2.52"/>
    <n v="0.13"/>
    <n v="9.01"/>
    <n v="7250"/>
    <n v="5.7220000000000004"/>
    <n v="1.1439999999999999"/>
    <s v="ĐÚNG"/>
    <m/>
    <b v="1"/>
    <m/>
    <s v="ĐÚNG"/>
  </r>
  <r>
    <x v="0"/>
    <x v="0"/>
    <n v="11.62"/>
    <n v="9.26"/>
    <n v="0.35"/>
    <n v="10.02"/>
    <n v="7251"/>
    <n v="41.241"/>
    <n v="64.941000000000003"/>
    <m/>
    <m/>
    <b v="0"/>
    <m/>
    <s v="ĐÚNG"/>
  </r>
  <r>
    <x v="1"/>
    <x v="3"/>
    <n v="4.33"/>
    <n v="1.67"/>
    <n v="0.14000000000000001"/>
    <n v="9.35"/>
    <n v="7252"/>
    <n v="-13.038"/>
    <n v="-1.304"/>
    <m/>
    <m/>
    <b v="1"/>
    <m/>
    <s v="ĐÚNG"/>
  </r>
  <r>
    <x v="1"/>
    <x v="1"/>
    <n v="7.41"/>
    <n v="1.26"/>
    <n v="0.11"/>
    <n v="8.33"/>
    <n v="7253"/>
    <n v="-6.6120000000000001"/>
    <n v="-0.66100000000000003"/>
    <m/>
    <m/>
    <b v="1"/>
    <m/>
    <s v="ĐÚNG"/>
  </r>
  <r>
    <x v="3"/>
    <x v="2"/>
    <n v="13.11"/>
    <n v="3.87"/>
    <n v="0.13"/>
    <n v="9.01"/>
    <n v="7254"/>
    <n v="13.494"/>
    <n v="2.6989999999999998"/>
    <m/>
    <m/>
    <b v="1"/>
    <m/>
    <s v="ĐÚNG"/>
  </r>
  <r>
    <x v="4"/>
    <x v="4"/>
    <n v="10.86"/>
    <n v="8.33"/>
    <n v="0.27"/>
    <n v="13.73"/>
    <n v="7255"/>
    <n v="93.155000000000001"/>
    <n v="47.634999999999998"/>
    <m/>
    <m/>
    <b v="1"/>
    <m/>
    <s v="ĐÚNG"/>
  </r>
  <r>
    <x v="3"/>
    <x v="2"/>
    <n v="12.01"/>
    <n v="3.44"/>
    <n v="0.12"/>
    <n v="8.67"/>
    <n v="7256"/>
    <n v="10.26"/>
    <n v="2.052"/>
    <m/>
    <m/>
    <m/>
    <s v="FALSE"/>
    <s v="ĐÚNG"/>
  </r>
  <r>
    <x v="4"/>
    <x v="4"/>
    <n v="12.03"/>
    <n v="9.8000000000000007"/>
    <n v="0.21"/>
    <n v="11.71"/>
    <n v="7257"/>
    <n v="103.54"/>
    <n v="56.231000000000002"/>
    <m/>
    <s v="SAI DẤU MOMEN"/>
    <b v="1"/>
    <m/>
    <s v="ĐÚNG"/>
  </r>
  <r>
    <x v="3"/>
    <x v="1"/>
    <n v="6.43"/>
    <n v="2.15"/>
    <n v="0.13"/>
    <n v="9.01"/>
    <n v="7258"/>
    <n v="4.165"/>
    <n v="0.83299999999999996"/>
    <s v="ĐÚNG"/>
    <m/>
    <b v="1"/>
    <m/>
    <s v="ĐÚNG"/>
  </r>
  <r>
    <x v="1"/>
    <x v="2"/>
    <n v="6.7"/>
    <n v="1.29"/>
    <n v="0.14000000000000001"/>
    <n v="9.35"/>
    <n v="7259"/>
    <n v="-7.78"/>
    <n v="-0.77800000000000002"/>
    <m/>
    <s v="ĐÚNG"/>
    <b v="1"/>
    <m/>
    <s v="ĐÚNG"/>
  </r>
  <r>
    <x v="3"/>
    <x v="2"/>
    <n v="9.43"/>
    <n v="3.61"/>
    <n v="0.13"/>
    <n v="9.01"/>
    <n v="7260"/>
    <n v="11.742000000000001"/>
    <n v="2.3479999999999999"/>
    <m/>
    <m/>
    <m/>
    <s v="FALSE"/>
    <s v="ĐÚNG"/>
  </r>
  <r>
    <x v="0"/>
    <x v="2"/>
    <n v="10.5"/>
    <n v="10.14"/>
    <n v="0.38"/>
    <n v="10.36"/>
    <n v="7261"/>
    <n v="51.13"/>
    <n v="54.825000000000003"/>
    <m/>
    <m/>
    <b v="0"/>
    <m/>
    <s v="ĐÚNG"/>
  </r>
  <r>
    <x v="3"/>
    <x v="0"/>
    <n v="10.43"/>
    <n v="3"/>
    <n v="0.14000000000000001"/>
    <n v="9.35"/>
    <n v="7262"/>
    <n v="8.4149999999999991"/>
    <n v="1.6830000000000001"/>
    <m/>
    <m/>
    <b v="1"/>
    <m/>
    <s v="ĐÚNG"/>
  </r>
  <r>
    <x v="3"/>
    <x v="1"/>
    <n v="8.67"/>
    <n v="3.1"/>
    <n v="0.11"/>
    <n v="8.33"/>
    <n v="7263"/>
    <n v="8.0050000000000008"/>
    <n v="1.601"/>
    <m/>
    <s v="SAI DẤU MOMEN"/>
    <b v="1"/>
    <m/>
    <s v="ĐÚNG"/>
  </r>
  <r>
    <x v="4"/>
    <x v="1"/>
    <n v="8.7100000000000009"/>
    <n v="7.14"/>
    <n v="0.27"/>
    <n v="13.73"/>
    <n v="7264"/>
    <n v="64.040000000000006"/>
    <n v="34.997"/>
    <s v="SAI HÌNH HỌC"/>
    <m/>
    <b v="1"/>
    <m/>
    <s v="ĐÚNG"/>
  </r>
  <r>
    <x v="1"/>
    <x v="1"/>
    <n v="6.67"/>
    <n v="1.86"/>
    <n v="0.13"/>
    <n v="9.01"/>
    <n v="7265"/>
    <n v="-15.585000000000001"/>
    <n v="-1.5589999999999999"/>
    <m/>
    <m/>
    <b v="1"/>
    <m/>
    <s v="ĐÚNG"/>
  </r>
  <r>
    <x v="0"/>
    <x v="3"/>
    <n v="9.75"/>
    <n v="8.7799999999999994"/>
    <n v="0.47"/>
    <n v="11.71"/>
    <n v="7266"/>
    <n v="43.33"/>
    <n v="53.433"/>
    <s v="SAI HÌNH HỌC"/>
    <m/>
    <b v="0"/>
    <m/>
    <s v="ĐÚNG"/>
  </r>
  <r>
    <x v="2"/>
    <x v="4"/>
    <n v="9.23"/>
    <n v="5.32"/>
    <n v="0.19"/>
    <n v="11.03"/>
    <n v="7267"/>
    <n v="14.048"/>
    <n v="32.889000000000003"/>
    <m/>
    <m/>
    <b v="1"/>
    <m/>
    <s v="ĐÚNG"/>
  </r>
  <r>
    <x v="4"/>
    <x v="2"/>
    <n v="9.08"/>
    <n v="9"/>
    <n v="0.28999999999999998"/>
    <n v="14.41"/>
    <n v="7268"/>
    <n v="88.319000000000003"/>
    <n v="58.360999999999997"/>
    <m/>
    <m/>
    <b v="1"/>
    <m/>
    <s v="ĐÚNG"/>
  </r>
  <r>
    <x v="2"/>
    <x v="0"/>
    <n v="6.18"/>
    <n v="3.78"/>
    <n v="0.17"/>
    <n v="10.36"/>
    <n v="7269"/>
    <n v="6.6609999999999996"/>
    <n v="13.849"/>
    <m/>
    <m/>
    <m/>
    <s v="FALSE"/>
    <s v="ĐÚNG"/>
  </r>
  <r>
    <x v="1"/>
    <x v="3"/>
    <n v="5.26"/>
    <n v="1.5"/>
    <n v="0.14000000000000001"/>
    <n v="9.35"/>
    <n v="7270"/>
    <n v="-10.519"/>
    <n v="-1.052"/>
    <m/>
    <m/>
    <m/>
    <s v="FALSE"/>
    <s v="ĐÚNG"/>
  </r>
  <r>
    <x v="4"/>
    <x v="3"/>
    <n v="9.39"/>
    <n v="7.98"/>
    <n v="0.24"/>
    <n v="12.72"/>
    <n v="7271"/>
    <n v="71.484999999999999"/>
    <n v="40.500999999999998"/>
    <m/>
    <m/>
    <b v="1"/>
    <m/>
    <s v="ĐÚNG"/>
  </r>
  <r>
    <x v="0"/>
    <x v="4"/>
    <n v="8.7799999999999994"/>
    <n v="8.0299999999999994"/>
    <n v="0.44"/>
    <n v="11.37"/>
    <n v="7272"/>
    <n v="35.191000000000003"/>
    <n v="42.072000000000003"/>
    <m/>
    <s v="SAI DẤU MOMEN"/>
    <b v="0"/>
    <m/>
    <s v="ĐÚNG"/>
  </r>
  <r>
    <x v="2"/>
    <x v="4"/>
    <n v="8.74"/>
    <n v="5.36"/>
    <n v="0.2"/>
    <n v="11.37"/>
    <n v="7273"/>
    <n v="14.699"/>
    <n v="30.398"/>
    <s v="SAI HÌNH HỌC"/>
    <m/>
    <b v="1"/>
    <m/>
    <s v="ĐÚNG"/>
  </r>
  <r>
    <x v="0"/>
    <x v="0"/>
    <n v="12.15"/>
    <n v="9.82"/>
    <n v="0.4"/>
    <n v="10.7"/>
    <n v="7274"/>
    <n v="49.527999999999999"/>
    <n v="75.819000000000003"/>
    <s v="SAI HÌNH HỌC"/>
    <m/>
    <b v="0"/>
    <m/>
    <s v="ĐÚNG"/>
  </r>
  <r>
    <x v="2"/>
    <x v="1"/>
    <n v="3.45"/>
    <n v="3.07"/>
    <n v="0.14000000000000001"/>
    <n v="9.35"/>
    <n v="7275"/>
    <n v="3.9660000000000002"/>
    <n v="3.895"/>
    <m/>
    <m/>
    <b v="1"/>
    <m/>
    <s v="ĐÚNG"/>
  </r>
  <r>
    <x v="1"/>
    <x v="0"/>
    <n v="5.72"/>
    <n v="1.57"/>
    <n v="0.1"/>
    <n v="8"/>
    <n v="7276"/>
    <n v="-9.86"/>
    <n v="-0.98599999999999999"/>
    <m/>
    <m/>
    <b v="1"/>
    <m/>
    <s v="ĐÚNG"/>
  </r>
  <r>
    <x v="2"/>
    <x v="4"/>
    <n v="7.44"/>
    <n v="4.99"/>
    <n v="0.18"/>
    <n v="10.7"/>
    <n v="7277"/>
    <n v="11.989000000000001"/>
    <n v="20.73"/>
    <s v="SAI HÌNH HỌC"/>
    <m/>
    <b v="1"/>
    <m/>
    <s v="ĐÚNG"/>
  </r>
  <r>
    <x v="2"/>
    <x v="4"/>
    <n v="9.4600000000000009"/>
    <n v="5.49"/>
    <n v="0.16"/>
    <n v="10.02"/>
    <n v="7278"/>
    <n v="13.59"/>
    <n v="31.385000000000002"/>
    <s v="SAI HÌNH HỌC"/>
    <m/>
    <b v="1"/>
    <m/>
    <s v="ĐÚNG"/>
  </r>
  <r>
    <x v="0"/>
    <x v="2"/>
    <n v="15.43"/>
    <n v="10.31"/>
    <n v="0.38"/>
    <n v="10.36"/>
    <n v="7279"/>
    <n v="52.859000000000002"/>
    <n v="118.395"/>
    <m/>
    <m/>
    <m/>
    <s v="FALSE"/>
    <s v="ĐÚNG"/>
  </r>
  <r>
    <x v="4"/>
    <x v="0"/>
    <n v="8.16"/>
    <n v="6.02"/>
    <n v="0.23"/>
    <n v="12.38"/>
    <n v="7280"/>
    <n v="45.610999999999997"/>
    <n v="22.433"/>
    <m/>
    <s v="SAI DẤU MOMEN"/>
    <b v="1"/>
    <m/>
    <s v="ĐÚNG"/>
  </r>
  <r>
    <x v="3"/>
    <x v="0"/>
    <n v="10.66"/>
    <n v="3.68"/>
    <n v="0.1"/>
    <n v="8"/>
    <n v="7281"/>
    <n v="10.834"/>
    <n v="2.1669999999999998"/>
    <m/>
    <m/>
    <b v="1"/>
    <m/>
    <s v="ĐÚNG"/>
  </r>
  <r>
    <x v="4"/>
    <x v="1"/>
    <n v="8.77"/>
    <n v="7.39"/>
    <n v="0.28999999999999998"/>
    <n v="14.41"/>
    <n v="7282"/>
    <n v="70.043999999999997"/>
    <n v="39.347999999999999"/>
    <m/>
    <m/>
    <b v="1"/>
    <m/>
    <s v="ĐÚNG"/>
  </r>
  <r>
    <x v="2"/>
    <x v="4"/>
    <n v="9.41"/>
    <n v="5.99"/>
    <n v="0.19"/>
    <n v="11.03"/>
    <n v="7283"/>
    <n v="17.809000000000001"/>
    <n v="34.183999999999997"/>
    <s v="SAI HÌNH HỌC"/>
    <m/>
    <b v="1"/>
    <m/>
    <s v="ĐÚNG"/>
  </r>
  <r>
    <x v="3"/>
    <x v="3"/>
    <n v="8.57"/>
    <n v="2.4900000000000002"/>
    <n v="0.12"/>
    <n v="8.67"/>
    <n v="7284"/>
    <n v="5.375"/>
    <n v="1.075"/>
    <s v="ĐÚNG"/>
    <m/>
    <b v="1"/>
    <m/>
    <s v="ĐÚNG"/>
  </r>
  <r>
    <x v="1"/>
    <x v="0"/>
    <n v="4.3499999999999996"/>
    <n v="1.89"/>
    <n v="0.12"/>
    <n v="8.67"/>
    <n v="7285"/>
    <n v="-15.484999999999999"/>
    <n v="-1.548"/>
    <s v="SAI HÌNH HỌC"/>
    <m/>
    <b v="1"/>
    <m/>
    <s v="ĐÚNG"/>
  </r>
  <r>
    <x v="0"/>
    <x v="3"/>
    <n v="15.12"/>
    <n v="10.69"/>
    <n v="0.46"/>
    <n v="11.71"/>
    <n v="7286"/>
    <n v="64.231999999999999"/>
    <n v="128.5"/>
    <m/>
    <m/>
    <b v="0"/>
    <m/>
    <s v="ĐÚNG"/>
  </r>
  <r>
    <x v="4"/>
    <x v="2"/>
    <n v="13.25"/>
    <n v="9.91"/>
    <n v="0.2"/>
    <n v="11.37"/>
    <n v="7287"/>
    <n v="111.97199999999999"/>
    <n v="55.831000000000003"/>
    <m/>
    <m/>
    <b v="1"/>
    <m/>
    <s v="ĐÚNG"/>
  </r>
  <r>
    <x v="2"/>
    <x v="0"/>
    <n v="8.73"/>
    <n v="4.4400000000000004"/>
    <n v="0.12"/>
    <n v="8.67"/>
    <n v="7288"/>
    <n v="7.6909999999999998"/>
    <n v="23.126999999999999"/>
    <m/>
    <m/>
    <b v="1"/>
    <m/>
    <s v="ĐÚNG"/>
  </r>
  <r>
    <x v="1"/>
    <x v="2"/>
    <n v="4.01"/>
    <n v="2.33"/>
    <n v="0.12"/>
    <n v="8.67"/>
    <n v="7289"/>
    <n v="-23.533999999999999"/>
    <n v="-2.3530000000000002"/>
    <m/>
    <m/>
    <b v="1"/>
    <m/>
    <s v="ĐÚNG"/>
  </r>
  <r>
    <x v="2"/>
    <x v="0"/>
    <n v="5.53"/>
    <n v="4.96"/>
    <n v="0.15"/>
    <n v="9.68"/>
    <n v="7290"/>
    <n v="10.715999999999999"/>
    <n v="10.361000000000001"/>
    <m/>
    <m/>
    <b v="1"/>
    <m/>
    <s v="ĐÚNG"/>
  </r>
  <r>
    <x v="0"/>
    <x v="0"/>
    <n v="13.22"/>
    <n v="11.87"/>
    <n v="0.46"/>
    <n v="11.71"/>
    <n v="7291"/>
    <n v="79.194999999999993"/>
    <n v="98.233999999999995"/>
    <m/>
    <m/>
    <b v="0"/>
    <m/>
    <s v="ĐÚNG"/>
  </r>
  <r>
    <x v="2"/>
    <x v="3"/>
    <n v="3.55"/>
    <n v="3.23"/>
    <n v="0.15"/>
    <n v="9.68"/>
    <n v="7292"/>
    <n v="4.5449999999999999"/>
    <n v="4.2699999999999996"/>
    <m/>
    <s v="SAI DẤU MOMEN"/>
    <b v="1"/>
    <m/>
    <s v="ĐÚNG"/>
  </r>
  <r>
    <x v="2"/>
    <x v="0"/>
    <n v="5.57"/>
    <n v="4.66"/>
    <n v="0.13"/>
    <n v="9.01"/>
    <n v="7293"/>
    <n v="8.8049999999999997"/>
    <n v="9.7840000000000007"/>
    <s v="SAI HÌNH HỌC"/>
    <m/>
    <b v="1"/>
    <m/>
    <s v="ĐÚNG"/>
  </r>
  <r>
    <x v="0"/>
    <x v="1"/>
    <n v="16.72"/>
    <n v="11.35"/>
    <n v="0.37"/>
    <n v="10.36"/>
    <n v="7294"/>
    <n v="64.061000000000007"/>
    <n v="139.01900000000001"/>
    <m/>
    <s v="SAI DẤU MOMEN"/>
    <b v="0"/>
    <m/>
    <s v="ĐÚNG"/>
  </r>
  <r>
    <x v="2"/>
    <x v="1"/>
    <n v="6.88"/>
    <n v="4.3"/>
    <n v="0.2"/>
    <n v="11.37"/>
    <n v="7295"/>
    <n v="9.4600000000000009"/>
    <n v="18.837"/>
    <m/>
    <m/>
    <b v="1"/>
    <m/>
    <s v="ĐÚNG"/>
  </r>
  <r>
    <x v="3"/>
    <x v="2"/>
    <n v="5.98"/>
    <n v="2.23"/>
    <n v="0.11"/>
    <n v="8.33"/>
    <n v="7296"/>
    <n v="4.1420000000000003"/>
    <n v="0.82799999999999996"/>
    <m/>
    <m/>
    <b v="1"/>
    <m/>
    <s v="ĐÚNG"/>
  </r>
  <r>
    <x v="0"/>
    <x v="0"/>
    <n v="13.89"/>
    <n v="9.4600000000000009"/>
    <n v="0.44"/>
    <n v="11.37"/>
    <n v="7297"/>
    <n v="48.841000000000001"/>
    <n v="105.295"/>
    <m/>
    <m/>
    <b v="0"/>
    <m/>
    <s v="ĐÚNG"/>
  </r>
  <r>
    <x v="4"/>
    <x v="4"/>
    <n v="7.3"/>
    <n v="6.21"/>
    <n v="0.24"/>
    <n v="12.72"/>
    <n v="7298"/>
    <n v="43.247999999999998"/>
    <n v="24.527000000000001"/>
    <m/>
    <s v="SAI DẤU MOMEN"/>
    <b v="1"/>
    <m/>
    <s v="ĐÚNG"/>
  </r>
  <r>
    <x v="0"/>
    <x v="0"/>
    <n v="13.42"/>
    <n v="10.23"/>
    <n v="0.47"/>
    <n v="11.71"/>
    <n v="7299"/>
    <n v="58.823"/>
    <n v="101.229"/>
    <s v="SAI HÌNH HỌC"/>
    <m/>
    <b v="0"/>
    <m/>
    <s v="ĐÚNG"/>
  </r>
  <r>
    <x v="1"/>
    <x v="4"/>
    <n v="4.84"/>
    <n v="2.48"/>
    <n v="0.11"/>
    <n v="8.33"/>
    <n v="7300"/>
    <n v="-25.616"/>
    <n v="-2.5619999999999998"/>
    <m/>
    <m/>
    <m/>
    <s v="FALSE"/>
    <s v="ĐÚNG"/>
  </r>
  <r>
    <x v="3"/>
    <x v="0"/>
    <n v="6.57"/>
    <n v="2.33"/>
    <n v="0.12"/>
    <n v="8.67"/>
    <n v="7301"/>
    <n v="4.7069999999999999"/>
    <n v="0.94099999999999995"/>
    <s v="ĐÚNG"/>
    <m/>
    <b v="1"/>
    <m/>
    <s v="ĐÚNG"/>
  </r>
  <r>
    <x v="4"/>
    <x v="3"/>
    <n v="9.6199999999999992"/>
    <n v="7.91"/>
    <n v="0.2"/>
    <n v="11.37"/>
    <n v="7302"/>
    <n v="64.888999999999996"/>
    <n v="35.57"/>
    <m/>
    <m/>
    <b v="1"/>
    <m/>
    <s v="ĐÚNG"/>
  </r>
  <r>
    <x v="4"/>
    <x v="3"/>
    <n v="8.23"/>
    <n v="8.2100000000000009"/>
    <n v="0.22"/>
    <n v="12.05"/>
    <n v="7303"/>
    <n v="61.064999999999998"/>
    <n v="40.610999999999997"/>
    <m/>
    <s v="SAI DẤU MOMEN"/>
    <b v="1"/>
    <m/>
    <s v="ĐÚNG"/>
  </r>
  <r>
    <x v="0"/>
    <x v="2"/>
    <n v="17.05"/>
    <n v="11.6"/>
    <n v="0.41"/>
    <n v="10.7"/>
    <n v="7304"/>
    <n v="69.11"/>
    <n v="149.30500000000001"/>
    <s v="SAI HÌNH HỌC"/>
    <m/>
    <b v="0"/>
    <m/>
    <s v="ĐÚNG"/>
  </r>
  <r>
    <x v="1"/>
    <x v="4"/>
    <n v="4.68"/>
    <n v="2.1"/>
    <n v="0.11"/>
    <n v="8.33"/>
    <n v="7305"/>
    <n v="-18.367999999999999"/>
    <n v="-1.837"/>
    <m/>
    <m/>
    <b v="1"/>
    <m/>
    <s v="ĐÚNG"/>
  </r>
  <r>
    <x v="2"/>
    <x v="2"/>
    <n v="6.6"/>
    <n v="3.83"/>
    <n v="0.14000000000000001"/>
    <n v="9.35"/>
    <n v="7306"/>
    <n v="6.1719999999999997"/>
    <n v="14.255000000000001"/>
    <m/>
    <m/>
    <b v="1"/>
    <m/>
    <s v="ĐÚNG"/>
  </r>
  <r>
    <x v="1"/>
    <x v="1"/>
    <n v="6.29"/>
    <n v="1.24"/>
    <n v="0.1"/>
    <n v="8"/>
    <n v="7307"/>
    <n v="-6.15"/>
    <n v="-0.61499999999999999"/>
    <m/>
    <m/>
    <b v="1"/>
    <m/>
    <s v="ĐÚNG"/>
  </r>
  <r>
    <x v="0"/>
    <x v="2"/>
    <n v="13.06"/>
    <n v="11.16"/>
    <n v="0.43"/>
    <n v="11.03"/>
    <n v="7308"/>
    <n v="65.938999999999993"/>
    <n v="90.302999999999997"/>
    <m/>
    <m/>
    <b v="0"/>
    <m/>
    <s v="ĐÚNG"/>
  </r>
  <r>
    <x v="4"/>
    <x v="1"/>
    <n v="6.48"/>
    <n v="6.05"/>
    <n v="0.25"/>
    <n v="13.06"/>
    <n v="7309"/>
    <n v="38.4"/>
    <n v="23.901"/>
    <m/>
    <m/>
    <b v="1"/>
    <m/>
    <s v="ĐÚNG"/>
  </r>
  <r>
    <x v="4"/>
    <x v="2"/>
    <n v="12.57"/>
    <n v="9.94"/>
    <n v="0.23"/>
    <n v="12.38"/>
    <n v="7310"/>
    <n v="116.012"/>
    <n v="61.158999999999999"/>
    <m/>
    <s v="SAI DẤU MOMEN"/>
    <b v="1"/>
    <m/>
    <s v="ĐÚNG"/>
  </r>
  <r>
    <x v="1"/>
    <x v="2"/>
    <n v="4.5599999999999996"/>
    <n v="2.11"/>
    <n v="0.13"/>
    <n v="9.01"/>
    <n v="7311"/>
    <n v="-20.056999999999999"/>
    <n v="-2.0059999999999998"/>
    <s v="SAI HÌNH HỌC"/>
    <m/>
    <b v="1"/>
    <m/>
    <s v="ĐÚNG"/>
  </r>
  <r>
    <x v="1"/>
    <x v="0"/>
    <n v="4.32"/>
    <n v="2.2799999999999998"/>
    <n v="0.12"/>
    <n v="8.67"/>
    <n v="7312"/>
    <n v="-22.535"/>
    <n v="-2.254"/>
    <s v="SAI HÌNH HỌC"/>
    <m/>
    <b v="1"/>
    <m/>
    <s v="ĐÚNG"/>
  </r>
  <r>
    <x v="4"/>
    <x v="4"/>
    <n v="8.2899999999999991"/>
    <n v="7.28"/>
    <n v="0.22"/>
    <n v="12.05"/>
    <n v="7313"/>
    <n v="54.542000000000002"/>
    <n v="31.931999999999999"/>
    <s v="SAI HÌNH HỌC"/>
    <m/>
    <b v="1"/>
    <m/>
    <s v="ĐÚNG"/>
  </r>
  <r>
    <x v="3"/>
    <x v="2"/>
    <n v="8.4700000000000006"/>
    <n v="2.57"/>
    <n v="0.13"/>
    <n v="9.01"/>
    <n v="7314"/>
    <n v="5.9509999999999996"/>
    <n v="1.19"/>
    <m/>
    <m/>
    <b v="1"/>
    <m/>
    <s v="ĐÚNG"/>
  </r>
  <r>
    <x v="4"/>
    <x v="3"/>
    <n v="13.28"/>
    <n v="9.58"/>
    <n v="0.26"/>
    <n v="13.4"/>
    <n v="7315"/>
    <n v="127.85899999999999"/>
    <n v="61.49"/>
    <m/>
    <m/>
    <b v="1"/>
    <m/>
    <s v="ĐÚNG"/>
  </r>
  <r>
    <x v="2"/>
    <x v="1"/>
    <n v="5.27"/>
    <n v="3.12"/>
    <n v="0.16"/>
    <n v="10.02"/>
    <n v="7316"/>
    <n v="4.3890000000000002"/>
    <n v="9.74"/>
    <m/>
    <m/>
    <b v="1"/>
    <m/>
    <s v="ĐÚNG"/>
  </r>
  <r>
    <x v="1"/>
    <x v="4"/>
    <n v="3.62"/>
    <n v="1.47"/>
    <n v="0.12"/>
    <n v="8.67"/>
    <n v="7317"/>
    <n v="-9.3680000000000003"/>
    <n v="-0.93700000000000006"/>
    <s v="SAI HÌNH HỌC"/>
    <m/>
    <b v="1"/>
    <m/>
    <s v="ĐÚNG"/>
  </r>
  <r>
    <x v="2"/>
    <x v="4"/>
    <n v="9.49"/>
    <n v="5.19"/>
    <n v="0.13"/>
    <n v="9.01"/>
    <n v="7318"/>
    <n v="10.920999999999999"/>
    <n v="28.4"/>
    <s v="SAI HÌNH HỌC"/>
    <m/>
    <b v="1"/>
    <m/>
    <s v="ĐÚNG"/>
  </r>
  <r>
    <x v="3"/>
    <x v="2"/>
    <n v="9.52"/>
    <n v="3.49"/>
    <n v="0.15"/>
    <n v="9.68"/>
    <n v="7319"/>
    <n v="11.79"/>
    <n v="2.3580000000000001"/>
    <m/>
    <m/>
    <b v="1"/>
    <m/>
    <s v="ĐÚNG"/>
  </r>
  <r>
    <x v="3"/>
    <x v="4"/>
    <n v="7.93"/>
    <n v="2.4500000000000002"/>
    <n v="0.11"/>
    <n v="8.33"/>
    <n v="7320"/>
    <n v="5"/>
    <n v="1"/>
    <s v="ĐÚNG"/>
    <m/>
    <b v="1"/>
    <m/>
    <s v="ĐÚNG"/>
  </r>
  <r>
    <x v="1"/>
    <x v="3"/>
    <n v="4.96"/>
    <n v="2.38"/>
    <n v="0.11"/>
    <n v="8.33"/>
    <n v="7321"/>
    <n v="-23.591999999999999"/>
    <n v="-2.359"/>
    <m/>
    <s v="ĐÚNG"/>
    <b v="1"/>
    <m/>
    <s v="ĐÚNG"/>
  </r>
  <r>
    <x v="0"/>
    <x v="3"/>
    <n v="12.16"/>
    <n v="9.73"/>
    <n v="0.47"/>
    <n v="11.71"/>
    <n v="7322"/>
    <n v="53.213999999999999"/>
    <n v="83.111999999999995"/>
    <m/>
    <m/>
    <m/>
    <s v="TRUE"/>
    <s v="ĐÚNG"/>
  </r>
  <r>
    <x v="4"/>
    <x v="4"/>
    <n v="8.32"/>
    <n v="6.31"/>
    <n v="0.24"/>
    <n v="12.72"/>
    <n v="7323"/>
    <n v="50.084000000000003"/>
    <n v="25.323"/>
    <m/>
    <s v="SAI DẤU MOMEN"/>
    <b v="1"/>
    <m/>
    <s v="ĐÚNG"/>
  </r>
  <r>
    <x v="1"/>
    <x v="1"/>
    <n v="6.42"/>
    <n v="1.58"/>
    <n v="0.12"/>
    <n v="8.67"/>
    <n v="7324"/>
    <n v="-10.821999999999999"/>
    <n v="-1.0820000000000001"/>
    <m/>
    <m/>
    <m/>
    <s v="FALSE"/>
    <s v="ĐÚNG"/>
  </r>
  <r>
    <x v="2"/>
    <x v="2"/>
    <n v="11.07"/>
    <n v="5.93"/>
    <n v="0.17"/>
    <n v="10.36"/>
    <n v="7325"/>
    <n v="16.393999999999998"/>
    <n v="44.435000000000002"/>
    <m/>
    <m/>
    <b v="1"/>
    <m/>
    <s v="ĐÚNG"/>
  </r>
  <r>
    <x v="3"/>
    <x v="1"/>
    <n v="6.93"/>
    <n v="2.23"/>
    <n v="0.14000000000000001"/>
    <n v="9.35"/>
    <n v="7326"/>
    <n v="4.6500000000000004"/>
    <n v="0.93"/>
    <m/>
    <s v="SAI DẤU MOMEN"/>
    <b v="1"/>
    <m/>
    <s v="ĐÚNG"/>
  </r>
  <r>
    <x v="3"/>
    <x v="3"/>
    <n v="7.61"/>
    <n v="3.15"/>
    <n v="0.1"/>
    <n v="8"/>
    <n v="7327"/>
    <n v="7.9379999999999997"/>
    <n v="1.5880000000000001"/>
    <m/>
    <s v="SAI DẤU MOMEN"/>
    <b v="1"/>
    <m/>
    <s v="ĐÚNG"/>
  </r>
  <r>
    <x v="0"/>
    <x v="2"/>
    <n v="11.42"/>
    <n v="9.35"/>
    <n v="0.39"/>
    <n v="10.7"/>
    <n v="7328"/>
    <n v="44.9"/>
    <n v="66.981999999999999"/>
    <m/>
    <s v="SAI DẤU MOMEN"/>
    <b v="0"/>
    <m/>
    <s v="ĐÚNG"/>
  </r>
  <r>
    <x v="2"/>
    <x v="3"/>
    <n v="10.85"/>
    <n v="5.83"/>
    <n v="0.18"/>
    <n v="10.7"/>
    <n v="7329"/>
    <n v="16.366"/>
    <n v="44.087000000000003"/>
    <m/>
    <m/>
    <m/>
    <s v="FALSE"/>
    <s v="ĐÚNG"/>
  </r>
  <r>
    <x v="1"/>
    <x v="0"/>
    <n v="3.19"/>
    <n v="1.68"/>
    <n v="0.12"/>
    <n v="8.67"/>
    <n v="7330"/>
    <n v="-12.234999999999999"/>
    <n v="-1.224"/>
    <m/>
    <m/>
    <m/>
    <s v="FALSE"/>
    <s v="ĐÚNG"/>
  </r>
  <r>
    <x v="0"/>
    <x v="0"/>
    <n v="8.57"/>
    <n v="8.5299999999999994"/>
    <n v="0.42"/>
    <n v="11.03"/>
    <n v="7331"/>
    <n v="38.523000000000003"/>
    <n v="38.884999999999998"/>
    <m/>
    <m/>
    <b v="0"/>
    <m/>
    <s v="ĐÚNG"/>
  </r>
  <r>
    <x v="2"/>
    <x v="4"/>
    <n v="9.57"/>
    <n v="5.0199999999999996"/>
    <n v="0.14000000000000001"/>
    <n v="9.35"/>
    <n v="7332"/>
    <n v="10.603"/>
    <n v="29.971"/>
    <m/>
    <m/>
    <m/>
    <s v="FALSE"/>
    <s v="ĐÚNG"/>
  </r>
  <r>
    <x v="1"/>
    <x v="2"/>
    <n v="4.9800000000000004"/>
    <n v="1.53"/>
    <n v="0.13"/>
    <n v="9.01"/>
    <n v="7333"/>
    <n v="-10.545999999999999"/>
    <n v="-1.0549999999999999"/>
    <m/>
    <m/>
    <m/>
    <s v="FALSE"/>
    <s v="ĐÚNG"/>
  </r>
  <r>
    <x v="3"/>
    <x v="1"/>
    <n v="8.31"/>
    <n v="2.9"/>
    <n v="0.11"/>
    <n v="8.33"/>
    <n v="7334"/>
    <n v="7.0060000000000002"/>
    <n v="1.401"/>
    <s v="ĐÚNG"/>
    <m/>
    <b v="1"/>
    <m/>
    <s v="ĐÚNG"/>
  </r>
  <r>
    <x v="0"/>
    <x v="3"/>
    <n v="10.16"/>
    <n v="8.16"/>
    <n v="0.36"/>
    <n v="10.02"/>
    <n v="7335"/>
    <n v="32.024999999999999"/>
    <n v="49.646999999999998"/>
    <m/>
    <m/>
    <b v="0"/>
    <m/>
    <s v="ĐÚNG"/>
  </r>
  <r>
    <x v="2"/>
    <x v="4"/>
    <n v="8.57"/>
    <n v="5.0199999999999996"/>
    <n v="0.18"/>
    <n v="10.7"/>
    <n v="7336"/>
    <n v="12.134"/>
    <n v="27.504999999999999"/>
    <m/>
    <s v="SAI DẤU MOMEN"/>
    <b v="1"/>
    <m/>
    <s v="ĐÚNG"/>
  </r>
  <r>
    <x v="3"/>
    <x v="4"/>
    <n v="6.79"/>
    <n v="2.4700000000000002"/>
    <n v="0.1"/>
    <n v="8"/>
    <n v="7337"/>
    <n v="4.8810000000000002"/>
    <n v="0.97599999999999998"/>
    <m/>
    <s v="SAI DẤU MOMEN"/>
    <b v="1"/>
    <m/>
    <s v="ĐÚNG"/>
  </r>
  <r>
    <x v="2"/>
    <x v="3"/>
    <n v="9.84"/>
    <n v="5.98"/>
    <n v="0.13"/>
    <n v="9.01"/>
    <n v="7338"/>
    <n v="14.499000000000001"/>
    <n v="30.533999999999999"/>
    <m/>
    <s v="SAI DẤU MOMEN"/>
    <b v="1"/>
    <m/>
    <s v="ĐÚNG"/>
  </r>
  <r>
    <x v="0"/>
    <x v="3"/>
    <n v="9.31"/>
    <n v="8.6999999999999993"/>
    <n v="0.43"/>
    <n v="11.03"/>
    <n v="7339"/>
    <n v="40.073"/>
    <n v="45.89"/>
    <m/>
    <s v="SAI DẤU MOMEN"/>
    <b v="0"/>
    <m/>
    <s v="ĐÚNG"/>
  </r>
  <r>
    <x v="2"/>
    <x v="3"/>
    <n v="10.96"/>
    <n v="5.99"/>
    <n v="0.13"/>
    <n v="9.01"/>
    <n v="7340"/>
    <n v="14.548"/>
    <n v="37.880000000000003"/>
    <m/>
    <m/>
    <b v="1"/>
    <m/>
    <s v="ĐÚNG"/>
  </r>
  <r>
    <x v="3"/>
    <x v="0"/>
    <n v="6.17"/>
    <n v="2.13"/>
    <n v="0.12"/>
    <n v="8.67"/>
    <n v="7341"/>
    <n v="3.9329999999999998"/>
    <n v="0.78700000000000003"/>
    <m/>
    <s v="SAI DẤU MOMEN"/>
    <b v="1"/>
    <m/>
    <s v="ĐÚNG"/>
  </r>
  <r>
    <x v="3"/>
    <x v="1"/>
    <n v="5.15"/>
    <n v="2.27"/>
    <n v="0.11"/>
    <n v="8.33"/>
    <n v="7342"/>
    <n v="4.2919999999999998"/>
    <n v="0.85799999999999998"/>
    <m/>
    <s v="SAI DẤU MOMEN"/>
    <b v="1"/>
    <m/>
    <s v="ĐÚNG"/>
  </r>
  <r>
    <x v="4"/>
    <x v="1"/>
    <n v="9"/>
    <n v="7.95"/>
    <n v="0.22"/>
    <n v="12.05"/>
    <n v="7343"/>
    <n v="64.662999999999997"/>
    <n v="38.08"/>
    <m/>
    <s v="SAI DẤU MOMEN"/>
    <b v="1"/>
    <m/>
    <s v="ĐÚNG"/>
  </r>
  <r>
    <x v="2"/>
    <x v="4"/>
    <n v="9.42"/>
    <n v="5.29"/>
    <n v="0.16"/>
    <n v="10.02"/>
    <n v="7344"/>
    <n v="12.618"/>
    <n v="31.12"/>
    <m/>
    <m/>
    <b v="1"/>
    <m/>
    <s v="ĐÚNG"/>
  </r>
  <r>
    <x v="1"/>
    <x v="1"/>
    <n v="7.12"/>
    <n v="1.95"/>
    <n v="0.13"/>
    <n v="9.01"/>
    <n v="7345"/>
    <n v="-17.13"/>
    <n v="-1.7130000000000001"/>
    <m/>
    <m/>
    <m/>
    <s v="FALSE"/>
    <s v="ĐÚNG"/>
  </r>
  <r>
    <x v="0"/>
    <x v="2"/>
    <n v="11.5"/>
    <n v="10.41"/>
    <n v="0.47"/>
    <n v="11.71"/>
    <n v="7346"/>
    <n v="60.911999999999999"/>
    <n v="74.334999999999994"/>
    <s v="SAI HÌNH HỌC"/>
    <m/>
    <b v="0"/>
    <m/>
    <s v="ĐÚNG"/>
  </r>
  <r>
    <x v="3"/>
    <x v="4"/>
    <n v="5.97"/>
    <n v="2.34"/>
    <n v="0.11"/>
    <n v="8.33"/>
    <n v="7347"/>
    <n v="4.5609999999999999"/>
    <n v="0.91200000000000003"/>
    <m/>
    <m/>
    <b v="1"/>
    <m/>
    <s v="ĐÚNG"/>
  </r>
  <r>
    <x v="2"/>
    <x v="2"/>
    <n v="10.6"/>
    <n v="5.37"/>
    <n v="0.14000000000000001"/>
    <n v="9.35"/>
    <n v="7348"/>
    <n v="12.132999999999999"/>
    <n v="36.770000000000003"/>
    <m/>
    <m/>
    <m/>
    <s v="FALSE"/>
    <s v="ĐÚNG"/>
  </r>
  <r>
    <x v="1"/>
    <x v="1"/>
    <n v="3.97"/>
    <n v="2.08"/>
    <n v="0.14000000000000001"/>
    <n v="9.35"/>
    <n v="7349"/>
    <n v="-20.225999999999999"/>
    <n v="-2.0230000000000001"/>
    <m/>
    <m/>
    <m/>
    <s v="FALSE"/>
    <s v="ĐÚNG"/>
  </r>
  <r>
    <x v="1"/>
    <x v="1"/>
    <n v="7.35"/>
    <n v="2.0699999999999998"/>
    <n v="0.11"/>
    <n v="8.33"/>
    <n v="7350"/>
    <n v="-17.847000000000001"/>
    <n v="-1.7849999999999999"/>
    <m/>
    <m/>
    <m/>
    <s v="FALSE"/>
    <s v="ĐÚNG"/>
  </r>
  <r>
    <x v="2"/>
    <x v="1"/>
    <n v="10.91"/>
    <n v="5.84"/>
    <n v="0.17"/>
    <n v="10.36"/>
    <n v="7351"/>
    <n v="15.9"/>
    <n v="43.16"/>
    <m/>
    <m/>
    <b v="1"/>
    <m/>
    <s v="ĐÚNG"/>
  </r>
  <r>
    <x v="0"/>
    <x v="2"/>
    <n v="16.29"/>
    <n v="11.86"/>
    <n v="0.41"/>
    <n v="10.7"/>
    <n v="7352"/>
    <n v="72.242999999999995"/>
    <n v="136.291"/>
    <m/>
    <m/>
    <m/>
    <s v="TRUE"/>
    <s v="ĐÚNG"/>
  </r>
  <r>
    <x v="4"/>
    <x v="0"/>
    <n v="8.26"/>
    <n v="6.16"/>
    <n v="0.21"/>
    <n v="11.71"/>
    <n v="7353"/>
    <n v="44.686999999999998"/>
    <n v="22.216999999999999"/>
    <m/>
    <m/>
    <m/>
    <s v="FALSE"/>
    <s v="ĐÚNG"/>
  </r>
  <r>
    <x v="0"/>
    <x v="1"/>
    <n v="11.96"/>
    <n v="8.16"/>
    <n v="0.38"/>
    <n v="10.36"/>
    <n v="7354"/>
    <n v="33.112000000000002"/>
    <n v="71.132000000000005"/>
    <s v="SAI HÌNH HỌC"/>
    <m/>
    <b v="0"/>
    <m/>
    <s v="ĐÚNG"/>
  </r>
  <r>
    <x v="4"/>
    <x v="1"/>
    <n v="9.49"/>
    <n v="7.08"/>
    <n v="0.2"/>
    <n v="11.37"/>
    <n v="7355"/>
    <n v="57.295999999999999"/>
    <n v="28.497"/>
    <m/>
    <m/>
    <b v="1"/>
    <m/>
    <s v="ĐÚNG"/>
  </r>
  <r>
    <x v="3"/>
    <x v="0"/>
    <n v="6.91"/>
    <n v="2.5099999999999998"/>
    <n v="0.15"/>
    <n v="9.68"/>
    <n v="7356"/>
    <n v="6.0979999999999999"/>
    <n v="1.22"/>
    <m/>
    <m/>
    <m/>
    <s v="FALSE"/>
    <s v="ĐÚNG"/>
  </r>
  <r>
    <x v="1"/>
    <x v="0"/>
    <n v="6.64"/>
    <n v="1.59"/>
    <n v="0.13"/>
    <n v="9.01"/>
    <n v="7357"/>
    <n v="-11.388999999999999"/>
    <n v="-1.139"/>
    <m/>
    <m/>
    <b v="1"/>
    <m/>
    <s v="ĐÚNG"/>
  </r>
  <r>
    <x v="0"/>
    <x v="1"/>
    <n v="15.56"/>
    <n v="11.96"/>
    <n v="0.42"/>
    <n v="11.03"/>
    <n v="7358"/>
    <n v="75.731999999999999"/>
    <n v="128.185"/>
    <m/>
    <m/>
    <m/>
    <s v="TRUE"/>
    <s v="ĐÚNG"/>
  </r>
  <r>
    <x v="4"/>
    <x v="3"/>
    <n v="10.92"/>
    <n v="8.52"/>
    <n v="0.24"/>
    <n v="12.72"/>
    <n v="7359"/>
    <n v="88.759"/>
    <n v="46.167000000000002"/>
    <s v="SAI HÌNH HỌC"/>
    <m/>
    <b v="1"/>
    <m/>
    <s v="ĐÚNG"/>
  </r>
  <r>
    <x v="0"/>
    <x v="1"/>
    <n v="14.18"/>
    <n v="9.7200000000000006"/>
    <n v="0.41"/>
    <n v="10.7"/>
    <n v="7360"/>
    <n v="48.524000000000001"/>
    <n v="103.271"/>
    <m/>
    <m/>
    <b v="0"/>
    <m/>
    <s v="ĐÚNG"/>
  </r>
  <r>
    <x v="4"/>
    <x v="4"/>
    <n v="8.2799999999999994"/>
    <n v="6.54"/>
    <n v="0.26"/>
    <n v="13.4"/>
    <n v="7361"/>
    <n v="54.421999999999997"/>
    <n v="28.657"/>
    <m/>
    <s v="SAI DẤU MOMEN"/>
    <b v="1"/>
    <m/>
    <s v="ĐÚNG"/>
  </r>
  <r>
    <x v="1"/>
    <x v="4"/>
    <n v="3.17"/>
    <n v="1.87"/>
    <n v="0.14000000000000001"/>
    <n v="9.35"/>
    <n v="7362"/>
    <n v="-16.347999999999999"/>
    <n v="-1.635"/>
    <m/>
    <m/>
    <b v="1"/>
    <m/>
    <s v="ĐÚNG"/>
  </r>
  <r>
    <x v="0"/>
    <x v="4"/>
    <n v="11.57"/>
    <n v="8.4600000000000009"/>
    <n v="0.49"/>
    <n v="12.05"/>
    <n v="7363"/>
    <n v="41.396999999999998"/>
    <n v="77.427000000000007"/>
    <m/>
    <s v="SAI DẤU MOMEN"/>
    <b v="0"/>
    <m/>
    <s v="ĐÚNG"/>
  </r>
  <r>
    <x v="1"/>
    <x v="4"/>
    <n v="5.86"/>
    <n v="1.77"/>
    <n v="0.15"/>
    <n v="9.68"/>
    <n v="7364"/>
    <n v="-15.163"/>
    <n v="-1.516"/>
    <m/>
    <m/>
    <b v="1"/>
    <m/>
    <s v="ĐÚNG"/>
  </r>
  <r>
    <x v="1"/>
    <x v="3"/>
    <n v="5.0599999999999996"/>
    <n v="2.23"/>
    <n v="0.12"/>
    <n v="8.67"/>
    <n v="7365"/>
    <n v="-21.558"/>
    <n v="-2.1560000000000001"/>
    <s v="SAI HÌNH HỌC"/>
    <m/>
    <b v="1"/>
    <m/>
    <s v="ĐÚNG"/>
  </r>
  <r>
    <x v="2"/>
    <x v="1"/>
    <n v="5.07"/>
    <n v="4.92"/>
    <n v="0.19"/>
    <n v="11.03"/>
    <n v="7366"/>
    <n v="12.015000000000001"/>
    <n v="9.923"/>
    <m/>
    <s v="SAI DẤU MOMEN"/>
    <b v="1"/>
    <m/>
    <s v="ĐÚNG"/>
  </r>
  <r>
    <x v="2"/>
    <x v="3"/>
    <n v="5.81"/>
    <n v="4.59"/>
    <n v="0.2"/>
    <n v="11.37"/>
    <n v="7367"/>
    <n v="10.779"/>
    <n v="13.433"/>
    <s v="SAI HÌNH HỌC"/>
    <m/>
    <b v="1"/>
    <m/>
    <s v="ĐÚNG"/>
  </r>
  <r>
    <x v="3"/>
    <x v="3"/>
    <n v="8.51"/>
    <n v="2.86"/>
    <n v="0.12"/>
    <n v="8.67"/>
    <n v="7368"/>
    <n v="7.0919999999999996"/>
    <n v="1.4179999999999999"/>
    <m/>
    <s v="SAI DẤU MOMEN"/>
    <b v="1"/>
    <m/>
    <s v="ĐÚNG"/>
  </r>
  <r>
    <x v="2"/>
    <x v="1"/>
    <n v="9.6999999999999993"/>
    <n v="4.96"/>
    <n v="0.13"/>
    <n v="9.01"/>
    <n v="7369"/>
    <n v="9.9749999999999996"/>
    <n v="29.670999999999999"/>
    <m/>
    <m/>
    <b v="1"/>
    <m/>
    <s v="ĐÚNG"/>
  </r>
  <r>
    <x v="0"/>
    <x v="1"/>
    <n v="15.21"/>
    <n v="10.34"/>
    <n v="0.36"/>
    <n v="10.02"/>
    <n v="7370"/>
    <n v="51.421999999999997"/>
    <n v="111.267"/>
    <m/>
    <m/>
    <b v="0"/>
    <m/>
    <s v="ĐÚNG"/>
  </r>
  <r>
    <x v="1"/>
    <x v="0"/>
    <n v="3.16"/>
    <n v="1.94"/>
    <n v="0.11"/>
    <n v="8.33"/>
    <n v="7371"/>
    <n v="-15.675000000000001"/>
    <n v="-1.5680000000000001"/>
    <m/>
    <m/>
    <m/>
    <s v="FALSE"/>
    <s v="ĐÚNG"/>
  </r>
  <r>
    <x v="0"/>
    <x v="3"/>
    <n v="9.83"/>
    <n v="8.1300000000000008"/>
    <n v="0.46"/>
    <n v="11.71"/>
    <n v="7372"/>
    <n v="37.152000000000001"/>
    <n v="54.313000000000002"/>
    <m/>
    <m/>
    <b v="0"/>
    <m/>
    <s v="ĐÚNG"/>
  </r>
  <r>
    <x v="3"/>
    <x v="3"/>
    <n v="9.33"/>
    <n v="3.29"/>
    <n v="0.12"/>
    <n v="8.67"/>
    <n v="7373"/>
    <n v="9.3840000000000003"/>
    <n v="1.877"/>
    <m/>
    <m/>
    <m/>
    <s v="FALSE"/>
    <s v="ĐÚNG"/>
  </r>
  <r>
    <x v="2"/>
    <x v="1"/>
    <n v="4.8899999999999997"/>
    <n v="3.95"/>
    <n v="0.16"/>
    <n v="10.02"/>
    <n v="7374"/>
    <n v="7.0350000000000001"/>
    <n v="8.3859999999999992"/>
    <s v="SAI HÌNH HỌC"/>
    <m/>
    <b v="1"/>
    <m/>
    <s v="ĐÚNG"/>
  </r>
  <r>
    <x v="0"/>
    <x v="1"/>
    <n v="13.19"/>
    <n v="10.45"/>
    <n v="0.5"/>
    <n v="12.38"/>
    <n v="7375"/>
    <n v="64.891999999999996"/>
    <n v="103.384"/>
    <m/>
    <m/>
    <b v="0"/>
    <m/>
    <s v="ĐÚNG"/>
  </r>
  <r>
    <x v="3"/>
    <x v="1"/>
    <n v="9.44"/>
    <n v="3.38"/>
    <n v="0.14000000000000001"/>
    <n v="9.35"/>
    <n v="7376"/>
    <n v="10.682"/>
    <n v="2.1360000000000001"/>
    <m/>
    <s v="SAI DẤU MOMEN"/>
    <b v="1"/>
    <m/>
    <s v="ĐÚNG"/>
  </r>
  <r>
    <x v="4"/>
    <x v="0"/>
    <n v="7.62"/>
    <n v="6.31"/>
    <n v="0.24"/>
    <n v="12.72"/>
    <n v="7377"/>
    <n v="45.87"/>
    <n v="25.323"/>
    <m/>
    <m/>
    <b v="1"/>
    <m/>
    <s v="ĐÚNG"/>
  </r>
  <r>
    <x v="4"/>
    <x v="2"/>
    <n v="9.7899999999999991"/>
    <n v="7.35"/>
    <n v="0.26"/>
    <n v="13.4"/>
    <n v="7378"/>
    <n v="72.316000000000003"/>
    <n v="36.195"/>
    <s v="SAI HÌNH HỌC"/>
    <m/>
    <b v="1"/>
    <m/>
    <s v="ĐÚNG"/>
  </r>
  <r>
    <x v="4"/>
    <x v="2"/>
    <n v="8.7899999999999991"/>
    <n v="7.45"/>
    <n v="0.26"/>
    <n v="13.4"/>
    <n v="7379"/>
    <n v="65.813000000000002"/>
    <n v="37.186999999999998"/>
    <m/>
    <m/>
    <b v="1"/>
    <m/>
    <s v="ĐÚNG"/>
  </r>
  <r>
    <x v="2"/>
    <x v="4"/>
    <n v="7.6"/>
    <n v="4.66"/>
    <n v="0.12"/>
    <n v="8.67"/>
    <n v="7380"/>
    <n v="8.4719999999999995"/>
    <n v="17.527000000000001"/>
    <s v="SAI HÌNH HỌC"/>
    <m/>
    <b v="1"/>
    <m/>
    <s v="ĐÚNG"/>
  </r>
  <r>
    <x v="4"/>
    <x v="4"/>
    <n v="8.19"/>
    <n v="6.9"/>
    <n v="0.3"/>
    <n v="14.74"/>
    <n v="7381"/>
    <n v="62.472999999999999"/>
    <n v="35.088999999999999"/>
    <m/>
    <m/>
    <b v="1"/>
    <m/>
    <s v="ĐÚNG"/>
  </r>
  <r>
    <x v="3"/>
    <x v="3"/>
    <n v="6.31"/>
    <n v="2.29"/>
    <n v="0.11"/>
    <n v="8.33"/>
    <n v="7382"/>
    <n v="4.3680000000000003"/>
    <n v="0.874"/>
    <m/>
    <m/>
    <m/>
    <s v="FALSE"/>
    <s v="ĐÚNG"/>
  </r>
  <r>
    <x v="1"/>
    <x v="4"/>
    <n v="3.94"/>
    <n v="1.91"/>
    <n v="0.13"/>
    <n v="9.01"/>
    <n v="7383"/>
    <n v="-16.434999999999999"/>
    <n v="-1.643"/>
    <m/>
    <s v="ĐÚNG"/>
    <b v="1"/>
    <m/>
    <s v="ĐÚNG"/>
  </r>
  <r>
    <x v="0"/>
    <x v="1"/>
    <n v="13"/>
    <n v="8.9600000000000009"/>
    <n v="0.46"/>
    <n v="11.71"/>
    <n v="7384"/>
    <n v="45.125"/>
    <n v="94.992000000000004"/>
    <m/>
    <m/>
    <m/>
    <s v="TRUE"/>
    <s v="ĐÚNG"/>
  </r>
  <r>
    <x v="3"/>
    <x v="2"/>
    <n v="8.8800000000000008"/>
    <n v="3.5"/>
    <n v="0.12"/>
    <n v="8.67"/>
    <n v="7385"/>
    <n v="10.621"/>
    <n v="2.1240000000000001"/>
    <m/>
    <m/>
    <b v="1"/>
    <m/>
    <s v="ĐÚNG"/>
  </r>
  <r>
    <x v="3"/>
    <x v="2"/>
    <n v="8.11"/>
    <n v="2.72"/>
    <n v="0.1"/>
    <n v="8"/>
    <n v="7386"/>
    <n v="5.9189999999999996"/>
    <n v="1.1839999999999999"/>
    <m/>
    <s v="SAI DẤU MOMEN"/>
    <b v="1"/>
    <m/>
    <s v="ĐÚNG"/>
  </r>
  <r>
    <x v="4"/>
    <x v="4"/>
    <n v="7.02"/>
    <n v="6.24"/>
    <n v="0.28999999999999998"/>
    <n v="14.41"/>
    <n v="7387"/>
    <n v="47.341999999999999"/>
    <n v="28.055"/>
    <m/>
    <m/>
    <b v="1"/>
    <m/>
    <s v="ĐÚNG"/>
  </r>
  <r>
    <x v="0"/>
    <x v="2"/>
    <n v="14.91"/>
    <n v="10.94"/>
    <n v="0.44"/>
    <n v="11.37"/>
    <n v="7388"/>
    <n v="65.319000000000003"/>
    <n v="121.327"/>
    <m/>
    <m/>
    <m/>
    <s v="TRUE"/>
    <s v="ĐÚNG"/>
  </r>
  <r>
    <x v="4"/>
    <x v="0"/>
    <n v="6.95"/>
    <n v="6.43"/>
    <n v="0.28000000000000003"/>
    <n v="14.07"/>
    <n v="7389"/>
    <n v="47.158000000000001"/>
    <n v="29.085999999999999"/>
    <m/>
    <s v="SAI DẤU MOMEN"/>
    <b v="1"/>
    <m/>
    <s v="ĐÚNG"/>
  </r>
  <r>
    <x v="4"/>
    <x v="3"/>
    <n v="9.48"/>
    <n v="8.58"/>
    <n v="0.26"/>
    <n v="13.4"/>
    <n v="7390"/>
    <n v="81.745000000000005"/>
    <n v="49.323"/>
    <s v="SAI HÌNH HỌC"/>
    <m/>
    <b v="1"/>
    <m/>
    <s v="ĐÚNG"/>
  </r>
  <r>
    <x v="0"/>
    <x v="4"/>
    <n v="15.06"/>
    <n v="11.65"/>
    <n v="0.38"/>
    <n v="10.36"/>
    <n v="7391"/>
    <n v="67.492000000000004"/>
    <n v="112.785"/>
    <s v="SAI HÌNH HỌC"/>
    <m/>
    <b v="0"/>
    <m/>
    <s v="ĐÚNG"/>
  </r>
  <r>
    <x v="2"/>
    <x v="3"/>
    <n v="3.59"/>
    <n v="3.35"/>
    <n v="0.17"/>
    <n v="10.36"/>
    <n v="7392"/>
    <n v="5.2320000000000002"/>
    <n v="4.673"/>
    <m/>
    <m/>
    <b v="1"/>
    <m/>
    <s v="ĐÚNG"/>
  </r>
  <r>
    <x v="1"/>
    <x v="4"/>
    <n v="4.1900000000000004"/>
    <n v="1.97"/>
    <n v="0.12"/>
    <n v="8.67"/>
    <n v="7393"/>
    <n v="-16.824000000000002"/>
    <n v="-1.6819999999999999"/>
    <m/>
    <m/>
    <b v="1"/>
    <m/>
    <s v="ĐÚNG"/>
  </r>
  <r>
    <x v="2"/>
    <x v="3"/>
    <n v="7.52"/>
    <n v="4.21"/>
    <n v="0.16"/>
    <n v="10.02"/>
    <n v="7394"/>
    <n v="7.992"/>
    <n v="19.832000000000001"/>
    <m/>
    <s v="SAI DẤU MOMEN"/>
    <b v="1"/>
    <m/>
    <s v="ĐÚNG"/>
  </r>
  <r>
    <x v="0"/>
    <x v="3"/>
    <n v="17"/>
    <n v="11.79"/>
    <n v="0.38"/>
    <n v="10.36"/>
    <n v="7395"/>
    <n v="69.123999999999995"/>
    <n v="143.714"/>
    <m/>
    <s v="SAI DẤU MOMEN"/>
    <b v="0"/>
    <m/>
    <s v="ĐÚNG"/>
  </r>
  <r>
    <x v="0"/>
    <x v="4"/>
    <n v="11.78"/>
    <n v="8.84"/>
    <n v="0.35"/>
    <n v="10.02"/>
    <n v="7396"/>
    <n v="37.585000000000001"/>
    <n v="66.742000000000004"/>
    <m/>
    <m/>
    <m/>
    <s v="FALSE"/>
    <s v="ĐÚNG"/>
  </r>
  <r>
    <x v="2"/>
    <x v="1"/>
    <n v="4.76"/>
    <n v="3.1"/>
    <n v="0.17"/>
    <n v="10.36"/>
    <n v="7397"/>
    <n v="4.4800000000000004"/>
    <n v="8.2159999999999993"/>
    <m/>
    <m/>
    <m/>
    <s v="FALSE"/>
    <s v="ĐÚNG"/>
  </r>
  <r>
    <x v="3"/>
    <x v="3"/>
    <n v="6.48"/>
    <n v="3.07"/>
    <n v="0.1"/>
    <n v="8"/>
    <n v="7398"/>
    <n v="7.54"/>
    <n v="1.508"/>
    <s v="ĐÚNG"/>
    <m/>
    <b v="1"/>
    <m/>
    <s v="ĐÚNG"/>
  </r>
  <r>
    <x v="0"/>
    <x v="1"/>
    <n v="13.27"/>
    <n v="11.61"/>
    <n v="0.4"/>
    <n v="10.7"/>
    <n v="7399"/>
    <n v="69.228999999999999"/>
    <n v="90.441000000000003"/>
    <m/>
    <s v="SAI DẤU MOMEN"/>
    <b v="0"/>
    <m/>
    <s v="ĐÚNG"/>
  </r>
  <r>
    <x v="3"/>
    <x v="0"/>
    <n v="5.83"/>
    <n v="2.2400000000000002"/>
    <n v="0.11"/>
    <n v="8.33"/>
    <n v="7400"/>
    <n v="4.18"/>
    <n v="0.83599999999999997"/>
    <m/>
    <s v="SAI DẤU MOMEN"/>
    <b v="1"/>
    <m/>
    <s v="ĐÚNG"/>
  </r>
  <r>
    <x v="4"/>
    <x v="1"/>
    <n v="7.97"/>
    <n v="7.31"/>
    <n v="0.26"/>
    <n v="13.4"/>
    <n v="7401"/>
    <n v="58.552"/>
    <n v="35.802"/>
    <m/>
    <m/>
    <b v="1"/>
    <m/>
    <s v="ĐÚNG"/>
  </r>
  <r>
    <x v="2"/>
    <x v="1"/>
    <n v="7.37"/>
    <n v="3.74"/>
    <n v="0.12"/>
    <n v="8.67"/>
    <n v="7402"/>
    <n v="5.4569999999999999"/>
    <n v="16.481999999999999"/>
    <s v="SAI HÌNH HỌC"/>
    <m/>
    <b v="1"/>
    <m/>
    <s v="ĐÚNG"/>
  </r>
  <r>
    <x v="2"/>
    <x v="0"/>
    <n v="6.17"/>
    <n v="4.7"/>
    <n v="0.19"/>
    <n v="11.03"/>
    <n v="7403"/>
    <n v="10.964"/>
    <n v="14.696"/>
    <m/>
    <s v="SAI DẤU MOMEN"/>
    <b v="1"/>
    <m/>
    <s v="ĐÚNG"/>
  </r>
  <r>
    <x v="4"/>
    <x v="1"/>
    <n v="6.84"/>
    <n v="6.45"/>
    <n v="0.28000000000000003"/>
    <n v="14.07"/>
    <n v="7404"/>
    <n v="46.555999999999997"/>
    <n v="29.266999999999999"/>
    <m/>
    <m/>
    <m/>
    <s v="FALSE"/>
    <s v="ĐÚNG"/>
  </r>
  <r>
    <x v="4"/>
    <x v="4"/>
    <n v="6.38"/>
    <n v="6.1"/>
    <n v="0.27"/>
    <n v="13.73"/>
    <n v="7405"/>
    <n v="40.076000000000001"/>
    <n v="25.545000000000002"/>
    <m/>
    <m/>
    <b v="1"/>
    <m/>
    <s v="ĐÚNG"/>
  </r>
  <r>
    <x v="3"/>
    <x v="1"/>
    <n v="10.15"/>
    <n v="3.98"/>
    <n v="0.11"/>
    <n v="8.33"/>
    <n v="7406"/>
    <n v="13.195"/>
    <n v="2.6389999999999998"/>
    <m/>
    <m/>
    <m/>
    <s v="FALSE"/>
    <s v="ĐÚNG"/>
  </r>
  <r>
    <x v="4"/>
    <x v="4"/>
    <n v="9.7799999999999994"/>
    <n v="8.08"/>
    <n v="0.21"/>
    <n v="11.71"/>
    <n v="7407"/>
    <n v="69.400999999999996"/>
    <n v="38.225000000000001"/>
    <m/>
    <m/>
    <b v="1"/>
    <m/>
    <s v="ĐÚNG"/>
  </r>
  <r>
    <x v="1"/>
    <x v="0"/>
    <n v="5.2"/>
    <n v="1.92"/>
    <n v="0.14000000000000001"/>
    <n v="9.35"/>
    <n v="7408"/>
    <n v="-17.234000000000002"/>
    <n v="-1.7230000000000001"/>
    <m/>
    <m/>
    <b v="1"/>
    <m/>
    <s v="ĐÚNG"/>
  </r>
  <r>
    <x v="2"/>
    <x v="0"/>
    <n v="7.08"/>
    <n v="5.69"/>
    <n v="0.2"/>
    <n v="11.37"/>
    <n v="7409"/>
    <n v="16.565000000000001"/>
    <n v="19.948"/>
    <m/>
    <m/>
    <b v="1"/>
    <m/>
    <s v="ĐÚNG"/>
  </r>
  <r>
    <x v="3"/>
    <x v="3"/>
    <n v="9.35"/>
    <n v="3.43"/>
    <n v="0.12"/>
    <n v="8.67"/>
    <n v="7410"/>
    <n v="10.199999999999999"/>
    <n v="2.04"/>
    <m/>
    <s v="SAI DẤU MOMEN"/>
    <b v="1"/>
    <m/>
    <s v="ĐÚNG"/>
  </r>
  <r>
    <x v="1"/>
    <x v="1"/>
    <n v="4.88"/>
    <n v="1.43"/>
    <n v="0.1"/>
    <n v="8"/>
    <n v="7411"/>
    <n v="-8.18"/>
    <n v="-0.81799999999999995"/>
    <m/>
    <m/>
    <m/>
    <s v="FALSE"/>
    <s v="ĐÚNG"/>
  </r>
  <r>
    <x v="4"/>
    <x v="2"/>
    <n v="9.09"/>
    <n v="7.79"/>
    <n v="0.26"/>
    <n v="13.4"/>
    <n v="7412"/>
    <n v="71.165000000000006"/>
    <n v="40.658000000000001"/>
    <m/>
    <m/>
    <m/>
    <s v="FALSE"/>
    <s v="ĐÚNG"/>
  </r>
  <r>
    <x v="2"/>
    <x v="1"/>
    <n v="9.64"/>
    <n v="5.45"/>
    <n v="0.14000000000000001"/>
    <n v="9.35"/>
    <n v="7413"/>
    <n v="12.497"/>
    <n v="30.411000000000001"/>
    <m/>
    <m/>
    <b v="1"/>
    <m/>
    <s v="ĐÚNG"/>
  </r>
  <r>
    <x v="0"/>
    <x v="3"/>
    <n v="11.92"/>
    <n v="10.039999999999999"/>
    <n v="0.4"/>
    <n v="10.7"/>
    <n v="7414"/>
    <n v="51.771999999999998"/>
    <n v="72.975999999999999"/>
    <m/>
    <s v="SAI DẤU MOMEN"/>
    <b v="0"/>
    <m/>
    <s v="ĐÚNG"/>
  </r>
  <r>
    <x v="4"/>
    <x v="1"/>
    <n v="10.02"/>
    <n v="8.84"/>
    <n v="0.3"/>
    <n v="14.74"/>
    <n v="7415"/>
    <n v="97.921999999999997"/>
    <n v="57.593000000000004"/>
    <m/>
    <m/>
    <m/>
    <s v="FALSE"/>
    <s v="ĐÚNG"/>
  </r>
  <r>
    <x v="2"/>
    <x v="0"/>
    <n v="9.48"/>
    <n v="5.3"/>
    <n v="0.16"/>
    <n v="10.02"/>
    <n v="7416"/>
    <n v="12.666"/>
    <n v="31.518000000000001"/>
    <s v="SAI HÌNH HỌC"/>
    <m/>
    <b v="1"/>
    <m/>
    <s v="ĐÚNG"/>
  </r>
  <r>
    <x v="1"/>
    <x v="0"/>
    <n v="7.39"/>
    <n v="2.42"/>
    <n v="0.13"/>
    <n v="9.01"/>
    <n v="7417"/>
    <n v="-26.382999999999999"/>
    <n v="-2.6379999999999999"/>
    <m/>
    <s v="ĐÚNG"/>
    <b v="1"/>
    <m/>
    <s v="ĐÚNG"/>
  </r>
  <r>
    <x v="4"/>
    <x v="0"/>
    <n v="11.65"/>
    <n v="9.39"/>
    <n v="0.27"/>
    <n v="13.73"/>
    <n v="7418"/>
    <n v="112.648"/>
    <n v="60.53"/>
    <s v="SAI HÌNH HỌC"/>
    <m/>
    <b v="1"/>
    <m/>
    <s v="ĐÚNG"/>
  </r>
  <r>
    <x v="3"/>
    <x v="4"/>
    <n v="6.13"/>
    <n v="2.63"/>
    <n v="0.15"/>
    <n v="9.68"/>
    <n v="7419"/>
    <n v="6.6959999999999997"/>
    <n v="1.339"/>
    <m/>
    <m/>
    <b v="1"/>
    <m/>
    <s v="ĐÚNG"/>
  </r>
  <r>
    <x v="2"/>
    <x v="0"/>
    <n v="6.42"/>
    <n v="5.98"/>
    <n v="0.13"/>
    <n v="9.01"/>
    <n v="7420"/>
    <n v="14.499000000000001"/>
    <n v="12.997999999999999"/>
    <m/>
    <s v="SAI DẤU MOMEN"/>
    <b v="1"/>
    <m/>
    <s v="ĐÚNG"/>
  </r>
  <r>
    <x v="4"/>
    <x v="2"/>
    <n v="11.05"/>
    <n v="7.91"/>
    <n v="0.21"/>
    <n v="11.71"/>
    <n v="7421"/>
    <n v="76.763999999999996"/>
    <n v="36.634"/>
    <m/>
    <m/>
    <b v="1"/>
    <m/>
    <s v="ĐÚNG"/>
  </r>
  <r>
    <x v="0"/>
    <x v="0"/>
    <n v="10.6"/>
    <n v="8.3699999999999992"/>
    <n v="0.47"/>
    <n v="11.71"/>
    <n v="7422"/>
    <n v="39.378"/>
    <n v="63.155000000000001"/>
    <m/>
    <m/>
    <b v="0"/>
    <m/>
    <s v="ĐÚNG"/>
  </r>
  <r>
    <x v="0"/>
    <x v="1"/>
    <n v="14.55"/>
    <n v="10.86"/>
    <n v="0.38"/>
    <n v="10.36"/>
    <n v="7423"/>
    <n v="58.649000000000001"/>
    <n v="105.27500000000001"/>
    <m/>
    <m/>
    <b v="0"/>
    <m/>
    <s v="ĐÚNG"/>
  </r>
  <r>
    <x v="0"/>
    <x v="3"/>
    <n v="9.7899999999999991"/>
    <n v="9.33"/>
    <n v="0.37"/>
    <n v="10.36"/>
    <n v="7424"/>
    <n v="43.287999999999997"/>
    <n v="47.661000000000001"/>
    <m/>
    <m/>
    <b v="0"/>
    <m/>
    <s v="ĐÚNG"/>
  </r>
  <r>
    <x v="2"/>
    <x v="1"/>
    <n v="9.6199999999999992"/>
    <n v="5.86"/>
    <n v="0.15"/>
    <n v="9.68"/>
    <n v="7425"/>
    <n v="14.958"/>
    <n v="31.353999999999999"/>
    <m/>
    <m/>
    <m/>
    <s v="FALSE"/>
    <s v="ĐÚNG"/>
  </r>
  <r>
    <x v="3"/>
    <x v="4"/>
    <n v="7.16"/>
    <n v="2.13"/>
    <n v="0.13"/>
    <n v="9.01"/>
    <n v="7426"/>
    <n v="4.0880000000000001"/>
    <n v="0.81799999999999995"/>
    <s v="ĐÚNG"/>
    <m/>
    <b v="1"/>
    <m/>
    <s v="ĐÚNG"/>
  </r>
  <r>
    <x v="2"/>
    <x v="1"/>
    <n v="10.039999999999999"/>
    <n v="5.51"/>
    <n v="0.15"/>
    <n v="9.68"/>
    <n v="7427"/>
    <n v="13.225"/>
    <n v="34.152000000000001"/>
    <s v="SAI HÌNH HỌC"/>
    <m/>
    <b v="1"/>
    <m/>
    <s v="ĐÚNG"/>
  </r>
  <r>
    <x v="0"/>
    <x v="0"/>
    <n v="9.94"/>
    <n v="8.89"/>
    <n v="0.49"/>
    <n v="12.05"/>
    <n v="7428"/>
    <n v="45.712000000000003"/>
    <n v="57.148000000000003"/>
    <m/>
    <m/>
    <m/>
    <s v="TRUE"/>
    <s v="ĐÚNG"/>
  </r>
  <r>
    <x v="2"/>
    <x v="1"/>
    <n v="4"/>
    <n v="3.09"/>
    <n v="0.12"/>
    <n v="8.67"/>
    <n v="7429"/>
    <n v="3.7250000000000001"/>
    <n v="4.8550000000000004"/>
    <s v="SAI HÌNH HỌC"/>
    <m/>
    <b v="1"/>
    <m/>
    <s v="ĐÚNG"/>
  </r>
  <r>
    <x v="3"/>
    <x v="3"/>
    <n v="8.4700000000000006"/>
    <n v="2.42"/>
    <n v="0.12"/>
    <n v="8.67"/>
    <n v="7430"/>
    <n v="5.077"/>
    <n v="1.0149999999999999"/>
    <m/>
    <s v="SAI DẤU MOMEN"/>
    <b v="1"/>
    <m/>
    <s v="ĐÚNG"/>
  </r>
  <r>
    <x v="1"/>
    <x v="0"/>
    <n v="6.51"/>
    <n v="1.76"/>
    <n v="0.13"/>
    <n v="9.01"/>
    <n v="7431"/>
    <n v="-13.955"/>
    <n v="-1.3959999999999999"/>
    <m/>
    <m/>
    <m/>
    <s v="FALSE"/>
    <s v="ĐÚNG"/>
  </r>
  <r>
    <x v="2"/>
    <x v="1"/>
    <n v="5.86"/>
    <n v="3.94"/>
    <n v="0.18"/>
    <n v="10.7"/>
    <n v="7432"/>
    <n v="7.4749999999999996"/>
    <n v="12.86"/>
    <s v="SAI HÌNH HỌC"/>
    <m/>
    <b v="1"/>
    <m/>
    <s v="ĐÚNG"/>
  </r>
  <r>
    <x v="3"/>
    <x v="3"/>
    <n v="6.51"/>
    <n v="2.69"/>
    <n v="0.11"/>
    <n v="8.33"/>
    <n v="7433"/>
    <n v="6.0279999999999996"/>
    <n v="1.206"/>
    <m/>
    <m/>
    <b v="1"/>
    <m/>
    <s v="ĐÚNG"/>
  </r>
  <r>
    <x v="4"/>
    <x v="0"/>
    <n v="10.66"/>
    <n v="7.58"/>
    <n v="0.28000000000000003"/>
    <n v="14.07"/>
    <n v="7434"/>
    <n v="85.266999999999996"/>
    <n v="40.420999999999999"/>
    <m/>
    <m/>
    <m/>
    <s v="FALSE"/>
    <s v="ĐÚNG"/>
  </r>
  <r>
    <x v="0"/>
    <x v="4"/>
    <n v="11.93"/>
    <n v="10.92"/>
    <n v="0.36"/>
    <n v="10.02"/>
    <n v="7435"/>
    <n v="57.353000000000002"/>
    <n v="68.453000000000003"/>
    <m/>
    <s v="SAI DẤU MOMEN"/>
    <b v="0"/>
    <m/>
    <s v="ĐÚNG"/>
  </r>
  <r>
    <x v="4"/>
    <x v="4"/>
    <n v="11.31"/>
    <n v="9.1999999999999993"/>
    <n v="0.27"/>
    <n v="13.73"/>
    <n v="7436"/>
    <n v="107.148"/>
    <n v="58.104999999999997"/>
    <m/>
    <s v="SAI DẤU MOMEN"/>
    <b v="1"/>
    <m/>
    <s v="ĐÚNG"/>
  </r>
  <r>
    <x v="4"/>
    <x v="2"/>
    <n v="6.39"/>
    <n v="6.03"/>
    <n v="0.25"/>
    <n v="13.06"/>
    <n v="7437"/>
    <n v="37.741999999999997"/>
    <n v="23.744"/>
    <m/>
    <m/>
    <m/>
    <s v="FALSE"/>
    <s v="ĐÚNG"/>
  </r>
  <r>
    <x v="1"/>
    <x v="0"/>
    <n v="3.59"/>
    <n v="2.21"/>
    <n v="0.12"/>
    <n v="8.67"/>
    <n v="7438"/>
    <n v="-21.172999999999998"/>
    <n v="-2.117"/>
    <m/>
    <m/>
    <b v="1"/>
    <m/>
    <s v="ĐÚNG"/>
  </r>
  <r>
    <x v="0"/>
    <x v="3"/>
    <n v="14.08"/>
    <n v="11.99"/>
    <n v="0.36"/>
    <n v="10.02"/>
    <n v="7439"/>
    <n v="69.143000000000001"/>
    <n v="95.349000000000004"/>
    <s v="SAI HÌNH HỌC"/>
    <m/>
    <b v="0"/>
    <m/>
    <s v="ĐÚNG"/>
  </r>
  <r>
    <x v="1"/>
    <x v="2"/>
    <n v="6.83"/>
    <n v="2.2000000000000002"/>
    <n v="0.11"/>
    <n v="8.33"/>
    <n v="7440"/>
    <n v="-20.158999999999999"/>
    <n v="-2.016"/>
    <s v="SAI HÌNH HỌC"/>
    <m/>
    <b v="1"/>
    <m/>
    <s v="ĐÚNG"/>
  </r>
  <r>
    <x v="1"/>
    <x v="4"/>
    <n v="3.97"/>
    <n v="2.19"/>
    <n v="0.12"/>
    <n v="8.67"/>
    <n v="7441"/>
    <n v="-20.791"/>
    <n v="-2.0790000000000002"/>
    <m/>
    <s v="ĐÚNG"/>
    <b v="1"/>
    <m/>
    <s v="ĐÚNG"/>
  </r>
  <r>
    <x v="0"/>
    <x v="1"/>
    <n v="12.45"/>
    <n v="10.32"/>
    <n v="0.37"/>
    <n v="10.36"/>
    <n v="7442"/>
    <n v="52.962000000000003"/>
    <n v="77.08"/>
    <m/>
    <s v="SAI DẤU MOMEN"/>
    <b v="0"/>
    <m/>
    <s v="ĐÚNG"/>
  </r>
  <r>
    <x v="3"/>
    <x v="4"/>
    <n v="10.55"/>
    <n v="3.86"/>
    <n v="0.12"/>
    <n v="8.67"/>
    <n v="7443"/>
    <n v="12.917999999999999"/>
    <n v="2.5840000000000001"/>
    <m/>
    <s v="SAI DẤU MOMEN"/>
    <b v="1"/>
    <m/>
    <s v="ĐÚNG"/>
  </r>
  <r>
    <x v="3"/>
    <x v="1"/>
    <n v="9.48"/>
    <n v="3.3"/>
    <n v="0.12"/>
    <n v="8.67"/>
    <n v="7444"/>
    <n v="9.4420000000000002"/>
    <n v="1.8879999999999999"/>
    <m/>
    <m/>
    <m/>
    <s v="FALSE"/>
    <s v="ĐÚNG"/>
  </r>
  <r>
    <x v="1"/>
    <x v="0"/>
    <n v="3.72"/>
    <n v="2.15"/>
    <n v="0.12"/>
    <n v="8.67"/>
    <n v="7445"/>
    <n v="-20.039000000000001"/>
    <n v="-2.004"/>
    <m/>
    <s v="ĐÚNG"/>
    <b v="1"/>
    <m/>
    <s v="ĐÚNG"/>
  </r>
  <r>
    <x v="2"/>
    <x v="3"/>
    <n v="4.9400000000000004"/>
    <n v="4.17"/>
    <n v="0.12"/>
    <n v="8.67"/>
    <n v="7446"/>
    <n v="6.7839999999999998"/>
    <n v="7.4050000000000002"/>
    <s v="SAI HÌNH HỌC"/>
    <m/>
    <b v="1"/>
    <m/>
    <s v="ĐÚNG"/>
  </r>
  <r>
    <x v="4"/>
    <x v="1"/>
    <n v="12.58"/>
    <n v="9.68"/>
    <n v="0.23"/>
    <n v="12.38"/>
    <n v="7447"/>
    <n v="113.068"/>
    <n v="58.002000000000002"/>
    <m/>
    <m/>
    <b v="1"/>
    <m/>
    <s v="ĐÚNG"/>
  </r>
  <r>
    <x v="3"/>
    <x v="2"/>
    <n v="10.87"/>
    <n v="3.64"/>
    <n v="0.13"/>
    <n v="9.01"/>
    <n v="7448"/>
    <n v="11.938000000000001"/>
    <n v="2.3879999999999999"/>
    <m/>
    <m/>
    <b v="1"/>
    <m/>
    <s v="ĐÚNG"/>
  </r>
  <r>
    <x v="1"/>
    <x v="0"/>
    <n v="5.16"/>
    <n v="2.29"/>
    <n v="0.11"/>
    <n v="8.33"/>
    <n v="7449"/>
    <n v="-21.841999999999999"/>
    <n v="-2.1840000000000002"/>
    <m/>
    <m/>
    <m/>
    <s v="FALSE"/>
    <s v="ĐÚNG"/>
  </r>
  <r>
    <x v="2"/>
    <x v="1"/>
    <n v="4.49"/>
    <n v="3.18"/>
    <n v="0.15"/>
    <n v="9.68"/>
    <n v="7450"/>
    <n v="4.4050000000000002"/>
    <n v="6.83"/>
    <s v="SAI HÌNH HỌC"/>
    <m/>
    <b v="1"/>
    <m/>
    <s v="ĐÚNG"/>
  </r>
  <r>
    <x v="0"/>
    <x v="4"/>
    <n v="9.89"/>
    <n v="8.44"/>
    <n v="0.4"/>
    <n v="10.7"/>
    <n v="7451"/>
    <n v="36.585999999999999"/>
    <n v="50.235999999999997"/>
    <s v="SAI HÌNH HỌC"/>
    <m/>
    <b v="0"/>
    <m/>
    <s v="ĐÚNG"/>
  </r>
  <r>
    <x v="1"/>
    <x v="3"/>
    <n v="6.28"/>
    <n v="2.04"/>
    <n v="0.13"/>
    <n v="9.01"/>
    <n v="7452"/>
    <n v="-18.748000000000001"/>
    <n v="-1.875"/>
    <m/>
    <m/>
    <b v="1"/>
    <m/>
    <s v="ĐÚNG"/>
  </r>
  <r>
    <x v="3"/>
    <x v="1"/>
    <n v="8.4700000000000006"/>
    <n v="3.63"/>
    <n v="0.1"/>
    <n v="8"/>
    <n v="7453"/>
    <n v="10.542"/>
    <n v="2.1080000000000001"/>
    <m/>
    <m/>
    <b v="1"/>
    <m/>
    <s v="ĐÚNG"/>
  </r>
  <r>
    <x v="4"/>
    <x v="4"/>
    <n v="9.3699999999999992"/>
    <n v="7.13"/>
    <n v="0.22"/>
    <n v="12.05"/>
    <n v="7454"/>
    <n v="60.378"/>
    <n v="30.629000000000001"/>
    <m/>
    <m/>
    <b v="1"/>
    <m/>
    <s v="ĐÚNG"/>
  </r>
  <r>
    <x v="3"/>
    <x v="4"/>
    <n v="12.94"/>
    <n v="3.7"/>
    <n v="0.13"/>
    <n v="9.01"/>
    <n v="7455"/>
    <n v="12.335000000000001"/>
    <n v="2.4670000000000001"/>
    <m/>
    <m/>
    <m/>
    <s v="FALSE"/>
    <s v="ĐÚNG"/>
  </r>
  <r>
    <x v="0"/>
    <x v="2"/>
    <n v="14.96"/>
    <n v="11.4"/>
    <n v="0.37"/>
    <n v="10.36"/>
    <n v="7456"/>
    <n v="64.626999999999995"/>
    <n v="111.292"/>
    <s v="SAI HÌNH HỌC"/>
    <m/>
    <b v="0"/>
    <m/>
    <s v="ĐÚNG"/>
  </r>
  <r>
    <x v="4"/>
    <x v="4"/>
    <n v="9.9"/>
    <n v="7.67"/>
    <n v="0.2"/>
    <n v="11.37"/>
    <n v="7457"/>
    <n v="64.751999999999995"/>
    <n v="33.444000000000003"/>
    <m/>
    <m/>
    <b v="1"/>
    <m/>
    <s v="ĐÚNG"/>
  </r>
  <r>
    <x v="1"/>
    <x v="2"/>
    <n v="4.54"/>
    <n v="2.13"/>
    <n v="0.11"/>
    <n v="8.33"/>
    <n v="7458"/>
    <n v="-18.896000000000001"/>
    <n v="-1.89"/>
    <m/>
    <m/>
    <b v="1"/>
    <m/>
    <s v="ĐÚNG"/>
  </r>
  <r>
    <x v="2"/>
    <x v="4"/>
    <n v="8.7899999999999991"/>
    <n v="4.45"/>
    <n v="0.13"/>
    <n v="9.01"/>
    <n v="7459"/>
    <n v="8.0289999999999999"/>
    <n v="24.364999999999998"/>
    <m/>
    <m/>
    <m/>
    <s v="FALSE"/>
    <s v="ĐÚNG"/>
  </r>
  <r>
    <x v="2"/>
    <x v="3"/>
    <n v="6.66"/>
    <n v="5.96"/>
    <n v="0.18"/>
    <n v="10.7"/>
    <n v="7460"/>
    <n v="17.103999999999999"/>
    <n v="16.611000000000001"/>
    <m/>
    <m/>
    <b v="1"/>
    <m/>
    <s v="ĐÚNG"/>
  </r>
  <r>
    <x v="4"/>
    <x v="2"/>
    <n v="10.29"/>
    <n v="7.99"/>
    <n v="0.23"/>
    <n v="12.38"/>
    <n v="7461"/>
    <n v="76.338999999999999"/>
    <n v="39.517000000000003"/>
    <m/>
    <s v="SAI DẤU MOMEN"/>
    <b v="1"/>
    <m/>
    <s v="ĐÚNG"/>
  </r>
  <r>
    <x v="0"/>
    <x v="1"/>
    <n v="8.81"/>
    <n v="8.19"/>
    <n v="0.38"/>
    <n v="10.36"/>
    <n v="7462"/>
    <n v="33.356000000000002"/>
    <n v="38.597000000000001"/>
    <m/>
    <m/>
    <m/>
    <s v="FALSE"/>
    <s v="ĐÚNG"/>
  </r>
  <r>
    <x v="0"/>
    <x v="2"/>
    <n v="13.76"/>
    <n v="10.95"/>
    <n v="0.44"/>
    <n v="11.37"/>
    <n v="7463"/>
    <n v="65.438000000000002"/>
    <n v="103.333"/>
    <m/>
    <m/>
    <b v="0"/>
    <m/>
    <s v="ĐÚNG"/>
  </r>
  <r>
    <x v="0"/>
    <x v="2"/>
    <n v="10.42"/>
    <n v="9.73"/>
    <n v="0.42"/>
    <n v="11.03"/>
    <n v="7464"/>
    <n v="50.124000000000002"/>
    <n v="57.484999999999999"/>
    <m/>
    <m/>
    <b v="0"/>
    <m/>
    <s v="ĐÚNG"/>
  </r>
  <r>
    <x v="4"/>
    <x v="2"/>
    <n v="10.47"/>
    <n v="7.21"/>
    <n v="0.25"/>
    <n v="13.06"/>
    <n v="7465"/>
    <n v="73.941000000000003"/>
    <n v="33.945999999999998"/>
    <s v="SAI HÌNH HỌC"/>
    <m/>
    <b v="1"/>
    <m/>
    <s v="ĐÚNG"/>
  </r>
  <r>
    <x v="4"/>
    <x v="0"/>
    <n v="8.99"/>
    <n v="8.43"/>
    <n v="0.23"/>
    <n v="12.38"/>
    <n v="7466"/>
    <n v="70.367000000000004"/>
    <n v="43.988999999999997"/>
    <m/>
    <m/>
    <m/>
    <s v="FALSE"/>
    <s v="ĐÚNG"/>
  </r>
  <r>
    <x v="1"/>
    <x v="3"/>
    <n v="5.84"/>
    <n v="1.39"/>
    <n v="0.1"/>
    <n v="8"/>
    <n v="7467"/>
    <n v="-7.7279999999999998"/>
    <n v="-0.77300000000000002"/>
    <m/>
    <m/>
    <m/>
    <s v="FALSE"/>
    <s v="ĐÚNG"/>
  </r>
  <r>
    <x v="1"/>
    <x v="0"/>
    <n v="7.34"/>
    <n v="1.28"/>
    <n v="0.13"/>
    <n v="9.01"/>
    <n v="7468"/>
    <n v="-7.3810000000000002"/>
    <n v="-0.73799999999999999"/>
    <m/>
    <m/>
    <b v="1"/>
    <m/>
    <s v="ĐÚNG"/>
  </r>
  <r>
    <x v="3"/>
    <x v="3"/>
    <n v="9.92"/>
    <n v="3.33"/>
    <n v="0.13"/>
    <n v="9.01"/>
    <n v="7469"/>
    <n v="9.9909999999999997"/>
    <n v="1.998"/>
    <m/>
    <m/>
    <b v="1"/>
    <m/>
    <s v="ĐÚNG"/>
  </r>
  <r>
    <x v="2"/>
    <x v="0"/>
    <n v="5.49"/>
    <n v="5.37"/>
    <n v="0.18"/>
    <n v="10.7"/>
    <n v="7470"/>
    <n v="13.885"/>
    <n v="11.287000000000001"/>
    <m/>
    <m/>
    <b v="1"/>
    <m/>
    <s v="ĐÚNG"/>
  </r>
  <r>
    <x v="2"/>
    <x v="4"/>
    <n v="7.19"/>
    <n v="4.58"/>
    <n v="0.12"/>
    <n v="8.67"/>
    <n v="7471"/>
    <n v="8.1839999999999993"/>
    <n v="15.686999999999999"/>
    <s v="SAI HÌNH HỌC"/>
    <m/>
    <b v="1"/>
    <m/>
    <s v="ĐÚNG"/>
  </r>
  <r>
    <x v="2"/>
    <x v="1"/>
    <n v="7.35"/>
    <n v="4.3099999999999996"/>
    <n v="0.13"/>
    <n v="9.01"/>
    <n v="7472"/>
    <n v="7.532"/>
    <n v="17.036000000000001"/>
    <m/>
    <m/>
    <b v="1"/>
    <m/>
    <s v="ĐÚNG"/>
  </r>
  <r>
    <x v="3"/>
    <x v="4"/>
    <n v="9.76"/>
    <n v="3.58"/>
    <n v="0.13"/>
    <n v="9.01"/>
    <n v="7473"/>
    <n v="11.548"/>
    <n v="2.31"/>
    <s v="ĐÚNG"/>
    <m/>
    <b v="1"/>
    <m/>
    <s v="ĐÚNG"/>
  </r>
  <r>
    <x v="4"/>
    <x v="2"/>
    <n v="13.73"/>
    <n v="9.31"/>
    <n v="0.28999999999999998"/>
    <n v="14.41"/>
    <n v="7474"/>
    <n v="138.148"/>
    <n v="62.45"/>
    <s v="SAI HÌNH HỌC"/>
    <m/>
    <b v="1"/>
    <m/>
    <s v="ĐÚNG"/>
  </r>
  <r>
    <x v="2"/>
    <x v="0"/>
    <n v="5.62"/>
    <n v="4.54"/>
    <n v="0.19"/>
    <n v="11.03"/>
    <n v="7475"/>
    <n v="10.231"/>
    <n v="12.193"/>
    <m/>
    <m/>
    <b v="1"/>
    <m/>
    <s v="ĐÚNG"/>
  </r>
  <r>
    <x v="3"/>
    <x v="3"/>
    <n v="10.27"/>
    <n v="3.4"/>
    <n v="0.12"/>
    <n v="8.67"/>
    <n v="7476"/>
    <n v="10.023"/>
    <n v="2.0049999999999999"/>
    <m/>
    <m/>
    <b v="1"/>
    <m/>
    <s v="ĐÚNG"/>
  </r>
  <r>
    <x v="2"/>
    <x v="4"/>
    <n v="7.92"/>
    <n v="4.47"/>
    <n v="0.18"/>
    <n v="10.7"/>
    <n v="7477"/>
    <n v="9.6210000000000004"/>
    <n v="23.491"/>
    <m/>
    <m/>
    <b v="1"/>
    <m/>
    <s v="ĐÚNG"/>
  </r>
  <r>
    <x v="0"/>
    <x v="2"/>
    <n v="12.22"/>
    <n v="11.15"/>
    <n v="0.41"/>
    <n v="10.7"/>
    <n v="7478"/>
    <n v="63.851999999999997"/>
    <n v="76.694999999999993"/>
    <m/>
    <m/>
    <b v="0"/>
    <m/>
    <s v="ĐÚNG"/>
  </r>
  <r>
    <x v="2"/>
    <x v="3"/>
    <n v="8.8800000000000008"/>
    <n v="5.76"/>
    <n v="0.14000000000000001"/>
    <n v="9.35"/>
    <n v="7479"/>
    <n v="13.959"/>
    <n v="25.805"/>
    <m/>
    <m/>
    <b v="1"/>
    <m/>
    <s v="ĐÚNG"/>
  </r>
  <r>
    <x v="4"/>
    <x v="4"/>
    <n v="7.44"/>
    <n v="6.52"/>
    <n v="0.23"/>
    <n v="12.38"/>
    <n v="7480"/>
    <n v="45.04"/>
    <n v="26.314"/>
    <m/>
    <m/>
    <m/>
    <s v="FALSE"/>
    <s v="ĐÚNG"/>
  </r>
  <r>
    <x v="0"/>
    <x v="4"/>
    <n v="9.9700000000000006"/>
    <n v="8.57"/>
    <n v="0.36"/>
    <n v="10.02"/>
    <n v="7481"/>
    <n v="35.323999999999998"/>
    <n v="47.808"/>
    <m/>
    <m/>
    <m/>
    <s v="FALSE"/>
    <s v="ĐÚNG"/>
  </r>
  <r>
    <x v="0"/>
    <x v="3"/>
    <n v="13.03"/>
    <n v="9.91"/>
    <n v="0.36"/>
    <n v="10.02"/>
    <n v="7482"/>
    <n v="47.234000000000002"/>
    <n v="81.658000000000001"/>
    <s v="SAI HÌNH HỌC"/>
    <m/>
    <b v="0"/>
    <m/>
    <s v="ĐÚNG"/>
  </r>
  <r>
    <x v="1"/>
    <x v="1"/>
    <n v="7.09"/>
    <n v="1.69"/>
    <n v="0.12"/>
    <n v="8.67"/>
    <n v="7483"/>
    <n v="-12.381"/>
    <n v="-1.238"/>
    <s v="SAI HÌNH HỌC"/>
    <m/>
    <b v="1"/>
    <m/>
    <s v="ĐÚNG"/>
  </r>
  <r>
    <x v="3"/>
    <x v="3"/>
    <n v="6.85"/>
    <n v="2.92"/>
    <n v="0.13"/>
    <n v="9.01"/>
    <n v="7484"/>
    <n v="7.6820000000000004"/>
    <n v="1.536"/>
    <m/>
    <m/>
    <b v="1"/>
    <m/>
    <s v="ĐÚNG"/>
  </r>
  <r>
    <x v="0"/>
    <x v="2"/>
    <n v="10.69"/>
    <n v="10.07"/>
    <n v="0.43"/>
    <n v="11.03"/>
    <n v="7485"/>
    <n v="53.688000000000002"/>
    <n v="60.502000000000002"/>
    <s v="SAI HÌNH HỌC"/>
    <m/>
    <b v="0"/>
    <m/>
    <s v="ĐÚNG"/>
  </r>
  <r>
    <x v="0"/>
    <x v="4"/>
    <n v="14.54"/>
    <n v="11.29"/>
    <n v="0.4"/>
    <n v="10.7"/>
    <n v="7486"/>
    <n v="65.465999999999994"/>
    <n v="108.581"/>
    <m/>
    <m/>
    <b v="0"/>
    <m/>
    <s v="ĐÚNG"/>
  </r>
  <r>
    <x v="4"/>
    <x v="2"/>
    <n v="11.19"/>
    <n v="8.51"/>
    <n v="0.25"/>
    <n v="13.06"/>
    <n v="7487"/>
    <n v="93.275000000000006"/>
    <n v="47.29"/>
    <s v="SAI HÌNH HỌC"/>
    <m/>
    <b v="1"/>
    <m/>
    <s v="ĐÚNG"/>
  </r>
  <r>
    <x v="1"/>
    <x v="0"/>
    <n v="4.74"/>
    <n v="2.13"/>
    <n v="0.14000000000000001"/>
    <n v="9.35"/>
    <n v="7488"/>
    <n v="-21.21"/>
    <n v="-2.121"/>
    <s v="SAI HÌNH HỌC"/>
    <m/>
    <b v="1"/>
    <m/>
    <s v="ĐÚNG"/>
  </r>
  <r>
    <x v="0"/>
    <x v="3"/>
    <n v="15.04"/>
    <n v="10.59"/>
    <n v="0.48"/>
    <n v="12.05"/>
    <n v="7489"/>
    <n v="64.866"/>
    <n v="130.83500000000001"/>
    <s v="SAI HÌNH HỌC"/>
    <m/>
    <b v="0"/>
    <m/>
    <s v="ĐÚNG"/>
  </r>
  <r>
    <x v="2"/>
    <x v="0"/>
    <n v="7.16"/>
    <n v="3.85"/>
    <n v="0.18"/>
    <n v="10.7"/>
    <n v="7490"/>
    <n v="7.1369999999999996"/>
    <n v="19.199000000000002"/>
    <m/>
    <m/>
    <b v="1"/>
    <m/>
    <s v="ĐÚNG"/>
  </r>
  <r>
    <x v="2"/>
    <x v="4"/>
    <n v="9.9600000000000009"/>
    <n v="5.27"/>
    <n v="0.13"/>
    <n v="9.01"/>
    <n v="7491"/>
    <n v="11.260999999999999"/>
    <n v="31.283000000000001"/>
    <m/>
    <m/>
    <m/>
    <s v="FALSE"/>
    <s v="ĐÚNG"/>
  </r>
  <r>
    <x v="2"/>
    <x v="4"/>
    <n v="7.23"/>
    <n v="4"/>
    <n v="0.13"/>
    <n v="9.01"/>
    <n v="7492"/>
    <n v="6.4870000000000001"/>
    <n v="16.484000000000002"/>
    <s v="SAI HÌNH HỌC"/>
    <m/>
    <b v="1"/>
    <m/>
    <s v="ĐÚNG"/>
  </r>
  <r>
    <x v="4"/>
    <x v="3"/>
    <n v="10.9"/>
    <n v="7.58"/>
    <n v="0.24"/>
    <n v="12.72"/>
    <n v="7493"/>
    <n v="78.820999999999998"/>
    <n v="36.542000000000002"/>
    <m/>
    <m/>
    <b v="1"/>
    <m/>
    <s v="ĐÚNG"/>
  </r>
  <r>
    <x v="1"/>
    <x v="1"/>
    <n v="4.1399999999999997"/>
    <n v="1.87"/>
    <n v="0.1"/>
    <n v="8"/>
    <n v="7494"/>
    <n v="-13.988"/>
    <n v="-1.399"/>
    <m/>
    <m/>
    <m/>
    <s v="FALSE"/>
    <s v="ĐÚNG"/>
  </r>
  <r>
    <x v="4"/>
    <x v="4"/>
    <n v="8.07"/>
    <n v="6.79"/>
    <n v="0.28000000000000003"/>
    <n v="14.07"/>
    <n v="7495"/>
    <n v="57.823"/>
    <n v="32.433999999999997"/>
    <m/>
    <s v="SAI DẤU MOMEN"/>
    <b v="1"/>
    <m/>
    <s v="ĐÚNG"/>
  </r>
  <r>
    <x v="0"/>
    <x v="4"/>
    <n v="15.12"/>
    <n v="10.1"/>
    <n v="0.43"/>
    <n v="11.03"/>
    <n v="7496"/>
    <n v="54.008000000000003"/>
    <n v="121.038"/>
    <m/>
    <m/>
    <m/>
    <s v="TRUE"/>
    <s v="ĐÚNG"/>
  </r>
  <r>
    <x v="2"/>
    <x v="3"/>
    <n v="8.92"/>
    <n v="5.53"/>
    <n v="0.14000000000000001"/>
    <n v="9.35"/>
    <n v="7497"/>
    <n v="12.867000000000001"/>
    <n v="26.038"/>
    <m/>
    <m/>
    <b v="1"/>
    <m/>
    <s v="ĐÚNG"/>
  </r>
  <r>
    <x v="0"/>
    <x v="0"/>
    <n v="13.85"/>
    <n v="10.32"/>
    <n v="0.4"/>
    <n v="10.7"/>
    <n v="7498"/>
    <n v="54.7"/>
    <n v="98.52"/>
    <m/>
    <s v="SAI DẤU MOMEN"/>
    <b v="0"/>
    <m/>
    <s v="ĐÚNG"/>
  </r>
  <r>
    <x v="0"/>
    <x v="2"/>
    <n v="10.5"/>
    <n v="9.1999999999999993"/>
    <n v="0.48"/>
    <n v="12.05"/>
    <n v="7499"/>
    <n v="48.956000000000003"/>
    <n v="63.768999999999998"/>
    <m/>
    <m/>
    <b v="0"/>
    <m/>
    <s v="ĐÚNG"/>
  </r>
  <r>
    <x v="3"/>
    <x v="1"/>
    <n v="4.26"/>
    <n v="2.02"/>
    <n v="0.1"/>
    <n v="8"/>
    <n v="7500"/>
    <n v="3.2639999999999998"/>
    <n v="0.65300000000000002"/>
    <m/>
    <m/>
    <b v="1"/>
    <m/>
    <s v="ĐÚNG"/>
  </r>
  <r>
    <x v="1"/>
    <x v="1"/>
    <n v="6.53"/>
    <n v="2.16"/>
    <n v="0.13"/>
    <n v="9.01"/>
    <n v="7501"/>
    <n v="-21.018999999999998"/>
    <n v="-2.1019999999999999"/>
    <m/>
    <s v="ĐÚNG"/>
    <b v="1"/>
    <m/>
    <s v="ĐÚNG"/>
  </r>
  <r>
    <x v="3"/>
    <x v="0"/>
    <n v="8.34"/>
    <n v="3.9"/>
    <n v="0.15"/>
    <n v="9.68"/>
    <n v="7502"/>
    <n v="14.723000000000001"/>
    <n v="2.9449999999999998"/>
    <m/>
    <m/>
    <b v="1"/>
    <m/>
    <s v="ĐÚNG"/>
  </r>
  <r>
    <x v="0"/>
    <x v="2"/>
    <n v="14.27"/>
    <n v="11.02"/>
    <n v="0.47"/>
    <n v="11.71"/>
    <n v="7503"/>
    <n v="68.259"/>
    <n v="114.458"/>
    <m/>
    <m/>
    <m/>
    <s v="TRUE"/>
    <s v="ĐÚNG"/>
  </r>
  <r>
    <x v="3"/>
    <x v="0"/>
    <n v="12.06"/>
    <n v="3.62"/>
    <n v="0.11"/>
    <n v="8.33"/>
    <n v="7504"/>
    <n v="10.916"/>
    <n v="2.1829999999999998"/>
    <m/>
    <m/>
    <b v="1"/>
    <m/>
    <s v="ĐÚNG"/>
  </r>
  <r>
    <x v="3"/>
    <x v="4"/>
    <n v="8.57"/>
    <n v="3.68"/>
    <n v="0.1"/>
    <n v="8"/>
    <n v="7505"/>
    <n v="10.834"/>
    <n v="2.1669999999999998"/>
    <m/>
    <m/>
    <b v="1"/>
    <m/>
    <s v="ĐÚNG"/>
  </r>
  <r>
    <x v="0"/>
    <x v="0"/>
    <n v="9.56"/>
    <n v="8.2799999999999994"/>
    <n v="0.4"/>
    <n v="10.7"/>
    <n v="7506"/>
    <n v="35.212000000000003"/>
    <n v="46.94"/>
    <m/>
    <s v="SAI DẤU MOMEN"/>
    <b v="0"/>
    <m/>
    <s v="ĐÚNG"/>
  </r>
  <r>
    <x v="3"/>
    <x v="3"/>
    <n v="7.84"/>
    <n v="3.56"/>
    <n v="0.11"/>
    <n v="8.33"/>
    <n v="7507"/>
    <n v="10.557"/>
    <n v="2.1110000000000002"/>
    <s v="ĐÚNG"/>
    <m/>
    <b v="1"/>
    <m/>
    <s v="ĐÚNG"/>
  </r>
  <r>
    <x v="2"/>
    <x v="2"/>
    <n v="4.25"/>
    <n v="3.62"/>
    <n v="0.16"/>
    <n v="10.02"/>
    <n v="7508"/>
    <n v="5.9089999999999998"/>
    <n v="6.335"/>
    <m/>
    <m/>
    <b v="1"/>
    <m/>
    <s v="ĐÚNG"/>
  </r>
  <r>
    <x v="2"/>
    <x v="1"/>
    <n v="6.72"/>
    <n v="4.18"/>
    <n v="0.17"/>
    <n v="10.36"/>
    <n v="7509"/>
    <n v="8.1460000000000008"/>
    <n v="16.373999999999999"/>
    <m/>
    <m/>
    <m/>
    <s v="FALSE"/>
    <s v="ĐÚNG"/>
  </r>
  <r>
    <x v="4"/>
    <x v="1"/>
    <n v="11.03"/>
    <n v="8.17"/>
    <n v="0.25"/>
    <n v="13.06"/>
    <n v="7510"/>
    <n v="88.268000000000001"/>
    <n v="43.587000000000003"/>
    <m/>
    <m/>
    <b v="1"/>
    <m/>
    <s v="ĐÚNG"/>
  </r>
  <r>
    <x v="4"/>
    <x v="1"/>
    <n v="7.78"/>
    <n v="6.42"/>
    <n v="0.24"/>
    <n v="12.72"/>
    <n v="7511"/>
    <n v="47.65"/>
    <n v="26.213999999999999"/>
    <m/>
    <m/>
    <b v="1"/>
    <m/>
    <s v="ĐÚNG"/>
  </r>
  <r>
    <x v="1"/>
    <x v="4"/>
    <n v="4.26"/>
    <n v="1.96"/>
    <n v="0.13"/>
    <n v="9.01"/>
    <n v="7512"/>
    <n v="-17.306000000000001"/>
    <n v="-1.7310000000000001"/>
    <m/>
    <s v="ĐÚNG"/>
    <b v="1"/>
    <m/>
    <s v="ĐÚNG"/>
  </r>
  <r>
    <x v="0"/>
    <x v="4"/>
    <n v="15.64"/>
    <n v="11.44"/>
    <n v="0.35"/>
    <n v="10.02"/>
    <n v="7513"/>
    <n v="62.945"/>
    <n v="117.64700000000001"/>
    <s v="SAI HÌNH HỌC"/>
    <m/>
    <b v="0"/>
    <m/>
    <s v="ĐÚNG"/>
  </r>
  <r>
    <x v="1"/>
    <x v="2"/>
    <n v="7.5"/>
    <n v="2.38"/>
    <n v="0.13"/>
    <n v="9.01"/>
    <n v="7514"/>
    <n v="-25.518000000000001"/>
    <n v="-2.552"/>
    <m/>
    <m/>
    <m/>
    <s v="FALSE"/>
    <s v="ĐÚNG"/>
  </r>
  <r>
    <x v="2"/>
    <x v="4"/>
    <n v="4.8099999999999996"/>
    <n v="3.99"/>
    <n v="0.16"/>
    <n v="10.02"/>
    <n v="7515"/>
    <n v="7.1779999999999999"/>
    <n v="8.1140000000000008"/>
    <m/>
    <s v="SAI DẤU MOMEN"/>
    <b v="1"/>
    <m/>
    <s v="ĐÚNG"/>
  </r>
  <r>
    <x v="3"/>
    <x v="0"/>
    <n v="6.99"/>
    <n v="2.4900000000000002"/>
    <n v="0.11"/>
    <n v="8.33"/>
    <n v="7516"/>
    <n v="5.165"/>
    <n v="1.0329999999999999"/>
    <m/>
    <m/>
    <m/>
    <s v="FALSE"/>
    <s v="ĐÚNG"/>
  </r>
  <r>
    <x v="2"/>
    <x v="0"/>
    <n v="6.52"/>
    <n v="3.82"/>
    <n v="0.16"/>
    <n v="10.02"/>
    <n v="7517"/>
    <n v="6.58"/>
    <n v="14.907999999999999"/>
    <m/>
    <m/>
    <m/>
    <s v="FALSE"/>
    <s v="ĐÚNG"/>
  </r>
  <r>
    <x v="2"/>
    <x v="2"/>
    <n v="5.9"/>
    <n v="5.08"/>
    <n v="0.16"/>
    <n v="10.02"/>
    <n v="7518"/>
    <n v="11.635999999999999"/>
    <n v="12.208"/>
    <s v="SAI HÌNH HỌC"/>
    <m/>
    <b v="1"/>
    <m/>
    <s v="ĐÚNG"/>
  </r>
  <r>
    <x v="4"/>
    <x v="1"/>
    <n v="7.79"/>
    <n v="7.68"/>
    <n v="0.26"/>
    <n v="13.4"/>
    <n v="7519"/>
    <n v="60.125999999999998"/>
    <n v="39.518000000000001"/>
    <m/>
    <m/>
    <b v="1"/>
    <m/>
    <s v="ĐÚNG"/>
  </r>
  <r>
    <x v="4"/>
    <x v="4"/>
    <n v="7.52"/>
    <n v="6.57"/>
    <n v="0.26"/>
    <n v="13.4"/>
    <n v="7520"/>
    <n v="49.652999999999999"/>
    <n v="28.92"/>
    <m/>
    <s v="SAI DẤU MOMEN"/>
    <b v="1"/>
    <m/>
    <s v="ĐÚNG"/>
  </r>
  <r>
    <x v="3"/>
    <x v="1"/>
    <n v="8.3000000000000007"/>
    <n v="2.66"/>
    <n v="0.11"/>
    <n v="8.33"/>
    <n v="7521"/>
    <n v="5.8940000000000001"/>
    <n v="1.179"/>
    <m/>
    <s v="SAI DẤU MOMEN"/>
    <b v="1"/>
    <m/>
    <s v="ĐÚNG"/>
  </r>
  <r>
    <x v="0"/>
    <x v="4"/>
    <n v="16.829999999999998"/>
    <n v="11.79"/>
    <n v="0.46"/>
    <n v="11.71"/>
    <n v="7522"/>
    <n v="78.131"/>
    <n v="159.209"/>
    <m/>
    <m/>
    <b v="0"/>
    <m/>
    <s v="ĐÚNG"/>
  </r>
  <r>
    <x v="1"/>
    <x v="1"/>
    <n v="6.1"/>
    <n v="2.27"/>
    <n v="0.12"/>
    <n v="8.67"/>
    <n v="7523"/>
    <n v="-22.338000000000001"/>
    <n v="-2.234"/>
    <m/>
    <m/>
    <m/>
    <s v="FALSE"/>
    <s v="ĐÚNG"/>
  </r>
  <r>
    <x v="1"/>
    <x v="4"/>
    <n v="5.37"/>
    <n v="1.21"/>
    <n v="0.13"/>
    <n v="9.01"/>
    <n v="7524"/>
    <n v="-6.5960000000000001"/>
    <n v="-0.66"/>
    <m/>
    <m/>
    <b v="1"/>
    <m/>
    <s v="ĐÚNG"/>
  </r>
  <r>
    <x v="1"/>
    <x v="4"/>
    <n v="5.54"/>
    <n v="2.0499999999999998"/>
    <n v="0.14000000000000001"/>
    <n v="9.35"/>
    <n v="7525"/>
    <n v="-19.646999999999998"/>
    <n v="-1.9650000000000001"/>
    <m/>
    <m/>
    <m/>
    <s v="FALSE"/>
    <s v="ĐÚNG"/>
  </r>
  <r>
    <x v="2"/>
    <x v="4"/>
    <n v="5.82"/>
    <n v="3.86"/>
    <n v="0.14000000000000001"/>
    <n v="9.35"/>
    <n v="7526"/>
    <n v="6.2690000000000001"/>
    <n v="11.085000000000001"/>
    <s v="SAI HÌNH HỌC"/>
    <m/>
    <b v="1"/>
    <m/>
    <s v="ĐÚNG"/>
  </r>
  <r>
    <x v="3"/>
    <x v="4"/>
    <n v="6.39"/>
    <n v="2.39"/>
    <n v="0.14000000000000001"/>
    <n v="9.35"/>
    <n v="7527"/>
    <n v="5.3410000000000002"/>
    <n v="1.0680000000000001"/>
    <m/>
    <m/>
    <b v="1"/>
    <m/>
    <s v="ĐÚNG"/>
  </r>
  <r>
    <x v="3"/>
    <x v="2"/>
    <n v="8.19"/>
    <n v="2.79"/>
    <n v="0.1"/>
    <n v="8"/>
    <n v="7528"/>
    <n v="6.2270000000000003"/>
    <n v="1.2450000000000001"/>
    <s v="ĐÚNG"/>
    <m/>
    <b v="1"/>
    <m/>
    <s v="ĐÚNG"/>
  </r>
  <r>
    <x v="3"/>
    <x v="3"/>
    <n v="11.63"/>
    <n v="3.52"/>
    <n v="0.13"/>
    <n v="9.01"/>
    <n v="7529"/>
    <n v="11.164"/>
    <n v="2.2330000000000001"/>
    <m/>
    <s v="SAI DẤU MOMEN"/>
    <b v="1"/>
    <m/>
    <s v="ĐÚNG"/>
  </r>
  <r>
    <x v="2"/>
    <x v="2"/>
    <n v="6.45"/>
    <n v="3.57"/>
    <n v="0.14000000000000001"/>
    <n v="9.35"/>
    <n v="7530"/>
    <n v="5.3620000000000001"/>
    <n v="13.614000000000001"/>
    <m/>
    <m/>
    <b v="1"/>
    <m/>
    <s v="ĐÚNG"/>
  </r>
  <r>
    <x v="3"/>
    <x v="2"/>
    <n v="13.02"/>
    <n v="3.89"/>
    <n v="0.11"/>
    <n v="8.33"/>
    <n v="7531"/>
    <n v="12.605"/>
    <n v="2.5209999999999999"/>
    <m/>
    <s v="SAI DẤU MOMEN"/>
    <b v="1"/>
    <m/>
    <s v="ĐÚNG"/>
  </r>
  <r>
    <x v="1"/>
    <x v="1"/>
    <n v="4.47"/>
    <n v="1.9"/>
    <n v="0.13"/>
    <n v="9.01"/>
    <n v="7532"/>
    <n v="-16.263000000000002"/>
    <n v="-1.6259999999999999"/>
    <m/>
    <m/>
    <b v="1"/>
    <m/>
    <s v="ĐÚNG"/>
  </r>
  <r>
    <x v="4"/>
    <x v="2"/>
    <n v="9.76"/>
    <n v="9.75"/>
    <n v="0.26"/>
    <n v="13.4"/>
    <n v="7533"/>
    <n v="95.635999999999996"/>
    <n v="63.692"/>
    <s v="SAI HÌNH HỌC"/>
    <m/>
    <b v="1"/>
    <m/>
    <s v="ĐÚNG"/>
  </r>
  <r>
    <x v="1"/>
    <x v="2"/>
    <n v="5.43"/>
    <n v="2.17"/>
    <n v="0.1"/>
    <n v="8"/>
    <n v="7534"/>
    <n v="-18.835999999999999"/>
    <n v="-1.8839999999999999"/>
    <m/>
    <m/>
    <b v="1"/>
    <m/>
    <s v="ĐÚNG"/>
  </r>
  <r>
    <x v="3"/>
    <x v="2"/>
    <n v="10.33"/>
    <n v="3.35"/>
    <n v="0.11"/>
    <n v="8.33"/>
    <n v="7535"/>
    <n v="9.3480000000000008"/>
    <n v="1.87"/>
    <m/>
    <m/>
    <b v="1"/>
    <m/>
    <s v="ĐÚNG"/>
  </r>
  <r>
    <x v="3"/>
    <x v="4"/>
    <n v="8.3699999999999992"/>
    <n v="3.02"/>
    <n v="0.12"/>
    <n v="8.67"/>
    <n v="7536"/>
    <n v="7.907"/>
    <n v="1.581"/>
    <m/>
    <m/>
    <m/>
    <s v="FALSE"/>
    <s v="ĐÚNG"/>
  </r>
  <r>
    <x v="0"/>
    <x v="1"/>
    <n v="11.42"/>
    <n v="8.3699999999999992"/>
    <n v="0.42"/>
    <n v="11.03"/>
    <n v="7537"/>
    <n v="37.091000000000001"/>
    <n v="69.048000000000002"/>
    <m/>
    <m/>
    <m/>
    <s v="TRUE"/>
    <s v="ĐÚNG"/>
  </r>
  <r>
    <x v="1"/>
    <x v="4"/>
    <n v="3.12"/>
    <n v="2.4300000000000002"/>
    <n v="0.14000000000000001"/>
    <n v="9.35"/>
    <n v="7538"/>
    <n v="-27.605"/>
    <n v="-2.7610000000000001"/>
    <m/>
    <m/>
    <m/>
    <s v="FALSE"/>
    <s v="ĐÚNG"/>
  </r>
  <r>
    <x v="0"/>
    <x v="0"/>
    <n v="15.51"/>
    <n v="11.7"/>
    <n v="0.39"/>
    <n v="10.7"/>
    <n v="7539"/>
    <n v="70.307000000000002"/>
    <n v="123.55200000000001"/>
    <m/>
    <s v="SAI DẤU MOMEN"/>
    <b v="0"/>
    <m/>
    <s v="ĐÚNG"/>
  </r>
  <r>
    <x v="3"/>
    <x v="0"/>
    <n v="9.66"/>
    <n v="3.54"/>
    <n v="0.13"/>
    <n v="9.01"/>
    <n v="7540"/>
    <n v="11.291"/>
    <n v="2.258"/>
    <m/>
    <m/>
    <m/>
    <s v="FALSE"/>
    <s v="ĐÚNG"/>
  </r>
  <r>
    <x v="3"/>
    <x v="2"/>
    <n v="8.5"/>
    <n v="3.34"/>
    <n v="0.15"/>
    <n v="9.68"/>
    <n v="7541"/>
    <n v="10.798999999999999"/>
    <n v="2.16"/>
    <m/>
    <m/>
    <m/>
    <s v="FALSE"/>
    <s v="ĐÚNG"/>
  </r>
  <r>
    <x v="1"/>
    <x v="2"/>
    <n v="7.97"/>
    <n v="1.27"/>
    <n v="0.11"/>
    <n v="8.33"/>
    <n v="7542"/>
    <n v="-6.718"/>
    <n v="-0.67200000000000004"/>
    <m/>
    <m/>
    <b v="1"/>
    <m/>
    <s v="ĐÚNG"/>
  </r>
  <r>
    <x v="0"/>
    <x v="4"/>
    <n v="14.06"/>
    <n v="10.36"/>
    <n v="0.49"/>
    <n v="12.05"/>
    <n v="7543"/>
    <n v="62.079000000000001"/>
    <n v="114.34"/>
    <s v="SAI HÌNH HỌC"/>
    <m/>
    <b v="0"/>
    <m/>
    <s v="ĐÚNG"/>
  </r>
  <r>
    <x v="2"/>
    <x v="1"/>
    <n v="4.34"/>
    <n v="4.1500000000000004"/>
    <n v="0.18"/>
    <n v="10.7"/>
    <n v="7544"/>
    <n v="8.2929999999999993"/>
    <n v="7.0540000000000003"/>
    <s v="SAI HÌNH HỌC"/>
    <m/>
    <b v="1"/>
    <m/>
    <s v="ĐÚNG"/>
  </r>
  <r>
    <x v="1"/>
    <x v="4"/>
    <n v="3.53"/>
    <n v="1.69"/>
    <n v="0.13"/>
    <n v="9.01"/>
    <n v="7545"/>
    <n v="-12.867000000000001"/>
    <n v="-1.2869999999999999"/>
    <m/>
    <m/>
    <m/>
    <s v="FALSE"/>
    <s v="ĐÚNG"/>
  </r>
  <r>
    <x v="3"/>
    <x v="4"/>
    <n v="11.9"/>
    <n v="3.41"/>
    <n v="0.12"/>
    <n v="8.67"/>
    <n v="7546"/>
    <n v="10.082000000000001"/>
    <n v="2.016"/>
    <m/>
    <s v="SAI DẤU MOMEN"/>
    <b v="1"/>
    <m/>
    <s v="ĐÚNG"/>
  </r>
  <r>
    <x v="4"/>
    <x v="4"/>
    <n v="12.36"/>
    <n v="9.23"/>
    <n v="0.25"/>
    <n v="13.06"/>
    <n v="7547"/>
    <n v="111.744"/>
    <n v="55.631"/>
    <s v="SAI HÌNH HỌC"/>
    <m/>
    <b v="1"/>
    <m/>
    <s v="ĐÚNG"/>
  </r>
  <r>
    <x v="4"/>
    <x v="1"/>
    <n v="10.58"/>
    <n v="7.09"/>
    <n v="0.21"/>
    <n v="11.71"/>
    <n v="7548"/>
    <n v="65.879000000000005"/>
    <n v="29.431999999999999"/>
    <s v="SAI HÌNH HỌC"/>
    <m/>
    <b v="1"/>
    <m/>
    <s v="ĐÚNG"/>
  </r>
  <r>
    <x v="0"/>
    <x v="1"/>
    <n v="11.82"/>
    <n v="8.9499999999999993"/>
    <n v="0.47"/>
    <n v="11.71"/>
    <n v="7549"/>
    <n v="45.024000000000001"/>
    <n v="78.53"/>
    <m/>
    <m/>
    <b v="0"/>
    <m/>
    <s v="ĐÚNG"/>
  </r>
  <r>
    <x v="0"/>
    <x v="1"/>
    <n v="14.61"/>
    <n v="11.47"/>
    <n v="0.37"/>
    <n v="10.36"/>
    <n v="7550"/>
    <n v="65.423000000000002"/>
    <n v="106.145"/>
    <m/>
    <m/>
    <b v="0"/>
    <m/>
    <s v="ĐÚNG"/>
  </r>
  <r>
    <x v="2"/>
    <x v="1"/>
    <n v="5.38"/>
    <n v="4.42"/>
    <n v="0.15"/>
    <n v="9.68"/>
    <n v="7551"/>
    <n v="8.51"/>
    <n v="9.8059999999999992"/>
    <s v="SAI HÌNH HỌC"/>
    <m/>
    <b v="1"/>
    <m/>
    <s v="ĐÚNG"/>
  </r>
  <r>
    <x v="3"/>
    <x v="3"/>
    <n v="9.35"/>
    <n v="3.9"/>
    <n v="0.14000000000000001"/>
    <n v="9.35"/>
    <n v="7552"/>
    <n v="14.221"/>
    <n v="2.8439999999999999"/>
    <m/>
    <s v="SAI DẤU MOMEN"/>
    <b v="1"/>
    <m/>
    <s v="ĐÚNG"/>
  </r>
  <r>
    <x v="3"/>
    <x v="4"/>
    <n v="8.31"/>
    <n v="3.04"/>
    <n v="0.12"/>
    <n v="8.67"/>
    <n v="7553"/>
    <n v="8.0120000000000005"/>
    <n v="1.6020000000000001"/>
    <m/>
    <m/>
    <m/>
    <s v="FALSE"/>
    <s v="ĐÚNG"/>
  </r>
  <r>
    <x v="2"/>
    <x v="4"/>
    <n v="8.83"/>
    <n v="4.59"/>
    <n v="0.13"/>
    <n v="9.01"/>
    <n v="7554"/>
    <n v="8.5419999999999998"/>
    <n v="24.587"/>
    <m/>
    <s v="SAI DẤU MOMEN"/>
    <b v="1"/>
    <m/>
    <s v="ĐÚNG"/>
  </r>
  <r>
    <x v="3"/>
    <x v="4"/>
    <n v="6.25"/>
    <n v="2.4"/>
    <n v="0.14000000000000001"/>
    <n v="9.35"/>
    <n v="7555"/>
    <n v="5.3860000000000001"/>
    <n v="1.077"/>
    <m/>
    <m/>
    <b v="1"/>
    <m/>
    <s v="ĐÚNG"/>
  </r>
  <r>
    <x v="0"/>
    <x v="3"/>
    <n v="10.74"/>
    <n v="9.0399999999999991"/>
    <n v="0.4"/>
    <n v="10.7"/>
    <n v="7556"/>
    <n v="41.972000000000001"/>
    <n v="59.243000000000002"/>
    <m/>
    <m/>
    <b v="0"/>
    <m/>
    <s v="ĐÚNG"/>
  </r>
  <r>
    <x v="4"/>
    <x v="2"/>
    <n v="10.94"/>
    <n v="9.85"/>
    <n v="0.25"/>
    <n v="13.06"/>
    <n v="7557"/>
    <n v="105.55"/>
    <n v="63.356000000000002"/>
    <m/>
    <m/>
    <b v="1"/>
    <m/>
    <s v="ĐÚNG"/>
  </r>
  <r>
    <x v="0"/>
    <x v="4"/>
    <n v="11"/>
    <n v="9.9499999999999993"/>
    <n v="0.36"/>
    <n v="10.02"/>
    <n v="7558"/>
    <n v="47.616"/>
    <n v="58.195999999999998"/>
    <m/>
    <m/>
    <m/>
    <s v="FALSE"/>
    <s v="ĐÚNG"/>
  </r>
  <r>
    <x v="0"/>
    <x v="1"/>
    <n v="13.54"/>
    <n v="9.27"/>
    <n v="0.44"/>
    <n v="11.37"/>
    <n v="7559"/>
    <n v="46.899000000000001"/>
    <n v="100.05500000000001"/>
    <m/>
    <m/>
    <m/>
    <s v="TRUE"/>
    <s v="ĐÚNG"/>
  </r>
  <r>
    <x v="0"/>
    <x v="1"/>
    <n v="8.93"/>
    <n v="8.44"/>
    <n v="0.37"/>
    <n v="10.36"/>
    <n v="7560"/>
    <n v="35.423000000000002"/>
    <n v="39.655999999999999"/>
    <s v="SAI HÌNH HỌC"/>
    <m/>
    <b v="0"/>
    <m/>
    <s v="ĐÚNG"/>
  </r>
  <r>
    <x v="3"/>
    <x v="1"/>
    <n v="10.15"/>
    <n v="3.36"/>
    <n v="0.15"/>
    <n v="9.68"/>
    <n v="7561"/>
    <n v="10.928000000000001"/>
    <n v="2.1859999999999999"/>
    <s v="ĐÚNG"/>
    <m/>
    <b v="1"/>
    <m/>
    <s v="ĐÚNG"/>
  </r>
  <r>
    <x v="1"/>
    <x v="0"/>
    <n v="6.62"/>
    <n v="2.44"/>
    <n v="0.1"/>
    <n v="8"/>
    <n v="7562"/>
    <n v="-23.814"/>
    <n v="-2.3809999999999998"/>
    <m/>
    <m/>
    <m/>
    <s v="FALSE"/>
    <s v="ĐÚNG"/>
  </r>
  <r>
    <x v="4"/>
    <x v="0"/>
    <n v="10.94"/>
    <n v="9.99"/>
    <n v="0.27"/>
    <n v="13.73"/>
    <n v="7563"/>
    <n v="112.542"/>
    <n v="68.513000000000005"/>
    <m/>
    <m/>
    <b v="1"/>
    <m/>
    <s v="ĐÚNG"/>
  </r>
  <r>
    <x v="1"/>
    <x v="0"/>
    <n v="7.84"/>
    <n v="2.44"/>
    <n v="0.12"/>
    <n v="8.67"/>
    <n v="7564"/>
    <n v="-25.809000000000001"/>
    <n v="-2.581"/>
    <m/>
    <m/>
    <b v="1"/>
    <m/>
    <s v="ĐÚNG"/>
  </r>
  <r>
    <x v="2"/>
    <x v="1"/>
    <n v="3.76"/>
    <n v="3.53"/>
    <n v="0.2"/>
    <n v="11.37"/>
    <n v="7565"/>
    <n v="6.3760000000000003"/>
    <n v="5.6260000000000003"/>
    <m/>
    <m/>
    <b v="1"/>
    <m/>
    <s v="ĐÚNG"/>
  </r>
  <r>
    <x v="4"/>
    <x v="0"/>
    <n v="7.77"/>
    <n v="6.86"/>
    <n v="0.23"/>
    <n v="12.38"/>
    <n v="7566"/>
    <n v="49.491"/>
    <n v="29.13"/>
    <s v="SAI HÌNH HỌC"/>
    <m/>
    <b v="1"/>
    <m/>
    <s v="ĐÚNG"/>
  </r>
  <r>
    <x v="4"/>
    <x v="3"/>
    <n v="8.44"/>
    <n v="6.92"/>
    <n v="0.23"/>
    <n v="12.38"/>
    <n v="7567"/>
    <n v="54.228999999999999"/>
    <n v="29.641999999999999"/>
    <m/>
    <m/>
    <b v="1"/>
    <m/>
    <s v="ĐÚNG"/>
  </r>
  <r>
    <x v="2"/>
    <x v="3"/>
    <n v="4.75"/>
    <n v="3.99"/>
    <n v="0.12"/>
    <n v="8.67"/>
    <n v="7568"/>
    <n v="6.2110000000000003"/>
    <n v="6.8470000000000004"/>
    <m/>
    <m/>
    <m/>
    <s v="FALSE"/>
    <s v="ĐÚNG"/>
  </r>
  <r>
    <x v="4"/>
    <x v="0"/>
    <n v="10.17"/>
    <n v="7.34"/>
    <n v="0.27"/>
    <n v="13.73"/>
    <n v="7569"/>
    <n v="76.869"/>
    <n v="36.985999999999997"/>
    <m/>
    <s v="SAI DẤU MOMEN"/>
    <b v="1"/>
    <m/>
    <s v="ĐÚNG"/>
  </r>
  <r>
    <x v="3"/>
    <x v="0"/>
    <n v="9.02"/>
    <n v="2.87"/>
    <n v="0.11"/>
    <n v="8.33"/>
    <n v="7570"/>
    <n v="6.8609999999999998"/>
    <n v="1.3720000000000001"/>
    <m/>
    <m/>
    <m/>
    <s v="FALSE"/>
    <s v="ĐÚNG"/>
  </r>
  <r>
    <x v="4"/>
    <x v="2"/>
    <n v="10.46"/>
    <n v="7.35"/>
    <n v="0.21"/>
    <n v="11.71"/>
    <n v="7571"/>
    <n v="67.521000000000001"/>
    <n v="31.63"/>
    <m/>
    <m/>
    <b v="1"/>
    <m/>
    <s v="ĐÚNG"/>
  </r>
  <r>
    <x v="3"/>
    <x v="2"/>
    <n v="10.4"/>
    <n v="3.85"/>
    <n v="0.14000000000000001"/>
    <n v="9.35"/>
    <n v="7572"/>
    <n v="13.859"/>
    <n v="2.7719999999999998"/>
    <m/>
    <m/>
    <b v="1"/>
    <m/>
    <s v="ĐÚNG"/>
  </r>
  <r>
    <x v="4"/>
    <x v="4"/>
    <n v="7.97"/>
    <n v="6.54"/>
    <n v="0.24"/>
    <n v="12.72"/>
    <n v="7573"/>
    <n v="49.725999999999999"/>
    <n v="27.202999999999999"/>
    <m/>
    <m/>
    <b v="1"/>
    <m/>
    <s v="ĐÚNG"/>
  </r>
  <r>
    <x v="0"/>
    <x v="0"/>
    <n v="14.85"/>
    <n v="11.68"/>
    <n v="0.36"/>
    <n v="10.02"/>
    <n v="7574"/>
    <n v="65.614000000000004"/>
    <n v="106.063"/>
    <m/>
    <m/>
    <m/>
    <s v="FALSE"/>
    <s v="ĐÚNG"/>
  </r>
  <r>
    <x v="2"/>
    <x v="2"/>
    <n v="4.5599999999999996"/>
    <n v="4.38"/>
    <n v="0.18"/>
    <n v="10.7"/>
    <n v="7575"/>
    <n v="9.2370000000000001"/>
    <n v="7.7869999999999999"/>
    <m/>
    <s v="SAI DẤU MOMEN"/>
    <b v="1"/>
    <m/>
    <s v="ĐÚNG"/>
  </r>
  <r>
    <x v="2"/>
    <x v="0"/>
    <n v="6.84"/>
    <n v="4.0999999999999996"/>
    <n v="0.14000000000000001"/>
    <n v="9.35"/>
    <n v="7576"/>
    <n v="7.0730000000000004"/>
    <n v="15.311"/>
    <s v="SAI HÌNH HỌC"/>
    <m/>
    <b v="1"/>
    <m/>
    <s v="ĐÚNG"/>
  </r>
  <r>
    <x v="2"/>
    <x v="4"/>
    <n v="8.67"/>
    <n v="5.15"/>
    <n v="0.19"/>
    <n v="11.03"/>
    <n v="7577"/>
    <n v="13.164"/>
    <n v="29.018999999999998"/>
    <m/>
    <s v="SAI DẤU MOMEN"/>
    <b v="1"/>
    <m/>
    <s v="ĐÚNG"/>
  </r>
  <r>
    <x v="3"/>
    <x v="1"/>
    <n v="11.18"/>
    <n v="3.99"/>
    <n v="0.13"/>
    <n v="9.01"/>
    <n v="7578"/>
    <n v="14.343999999999999"/>
    <n v="2.8690000000000002"/>
    <m/>
    <s v="SAI DẤU MOMEN"/>
    <b v="1"/>
    <m/>
    <s v="ĐÚNG"/>
  </r>
  <r>
    <x v="4"/>
    <x v="3"/>
    <n v="13.27"/>
    <n v="9.0500000000000007"/>
    <n v="0.2"/>
    <n v="11.37"/>
    <n v="7579"/>
    <n v="102.41"/>
    <n v="46.561999999999998"/>
    <m/>
    <m/>
    <m/>
    <s v="FALSE"/>
    <s v="ĐÚNG"/>
  </r>
  <r>
    <x v="4"/>
    <x v="2"/>
    <n v="9.8699999999999992"/>
    <n v="7.47"/>
    <n v="0.25"/>
    <n v="13.06"/>
    <n v="7580"/>
    <n v="72.216999999999999"/>
    <n v="36.438000000000002"/>
    <m/>
    <m/>
    <b v="1"/>
    <m/>
    <s v="ĐÚNG"/>
  </r>
  <r>
    <x v="1"/>
    <x v="0"/>
    <n v="6.32"/>
    <n v="2.2599999999999998"/>
    <n v="0.1"/>
    <n v="8"/>
    <n v="7581"/>
    <n v="-20.43"/>
    <n v="-2.0430000000000001"/>
    <s v="SAI HÌNH HỌC"/>
    <m/>
    <b v="1"/>
    <m/>
    <s v="ĐÚNG"/>
  </r>
  <r>
    <x v="2"/>
    <x v="3"/>
    <n v="4.37"/>
    <n v="3.82"/>
    <n v="0.15"/>
    <n v="9.68"/>
    <n v="7582"/>
    <n v="6.3559999999999999"/>
    <n v="6.47"/>
    <m/>
    <m/>
    <b v="1"/>
    <m/>
    <s v="ĐÚNG"/>
  </r>
  <r>
    <x v="1"/>
    <x v="3"/>
    <n v="7.67"/>
    <n v="1.74"/>
    <n v="0.13"/>
    <n v="9.01"/>
    <n v="7583"/>
    <n v="-13.638999999999999"/>
    <n v="-1.3640000000000001"/>
    <m/>
    <m/>
    <m/>
    <s v="FALSE"/>
    <s v="ĐÚNG"/>
  </r>
  <r>
    <x v="1"/>
    <x v="3"/>
    <n v="5.41"/>
    <n v="2.15"/>
    <n v="0.14000000000000001"/>
    <n v="9.35"/>
    <n v="7584"/>
    <n v="-21.61"/>
    <n v="-2.161"/>
    <m/>
    <m/>
    <m/>
    <s v="FALSE"/>
    <s v="ĐÚNG"/>
  </r>
  <r>
    <x v="2"/>
    <x v="0"/>
    <n v="4.74"/>
    <n v="3.77"/>
    <n v="0.13"/>
    <n v="9.01"/>
    <n v="7585"/>
    <n v="5.7629999999999999"/>
    <n v="7.085"/>
    <m/>
    <m/>
    <b v="1"/>
    <m/>
    <s v="ĐÚNG"/>
  </r>
  <r>
    <x v="4"/>
    <x v="4"/>
    <n v="9.76"/>
    <n v="8.6199999999999992"/>
    <n v="0.22"/>
    <n v="12.05"/>
    <n v="7586"/>
    <n v="76.034000000000006"/>
    <n v="44.768000000000001"/>
    <m/>
    <s v="SAI DẤU MOMEN"/>
    <b v="1"/>
    <m/>
    <s v="ĐÚNG"/>
  </r>
  <r>
    <x v="4"/>
    <x v="3"/>
    <n v="14.26"/>
    <n v="9.89"/>
    <n v="0.28999999999999998"/>
    <n v="14.41"/>
    <n v="7587"/>
    <n v="152.41999999999999"/>
    <n v="70.474000000000004"/>
    <s v="SAI HÌNH HỌC"/>
    <m/>
    <b v="1"/>
    <m/>
    <s v="ĐÚNG"/>
  </r>
  <r>
    <x v="4"/>
    <x v="4"/>
    <n v="9.9"/>
    <n v="7.89"/>
    <n v="0.28999999999999998"/>
    <n v="14.41"/>
    <n v="7588"/>
    <n v="84.418000000000006"/>
    <n v="44.853000000000002"/>
    <m/>
    <m/>
    <b v="1"/>
    <m/>
    <s v="ĐÚNG"/>
  </r>
  <r>
    <x v="3"/>
    <x v="3"/>
    <n v="6.75"/>
    <n v="2.92"/>
    <n v="0.12"/>
    <n v="8.67"/>
    <n v="7589"/>
    <n v="7.3920000000000003"/>
    <n v="1.478"/>
    <m/>
    <m/>
    <b v="1"/>
    <m/>
    <s v="ĐÚNG"/>
  </r>
  <r>
    <x v="4"/>
    <x v="3"/>
    <n v="12.95"/>
    <n v="8.86"/>
    <n v="0.25"/>
    <n v="13.06"/>
    <n v="7590"/>
    <n v="112.38500000000001"/>
    <n v="51.26"/>
    <s v="SAI HÌNH HỌC"/>
    <m/>
    <b v="1"/>
    <m/>
    <s v="ĐÚNG"/>
  </r>
  <r>
    <x v="2"/>
    <x v="2"/>
    <n v="10.47"/>
    <n v="5.53"/>
    <n v="0.12"/>
    <n v="8.67"/>
    <n v="7591"/>
    <n v="11.930999999999999"/>
    <n v="33.264000000000003"/>
    <m/>
    <m/>
    <b v="1"/>
    <m/>
    <s v="ĐÚNG"/>
  </r>
  <r>
    <x v="0"/>
    <x v="0"/>
    <n v="10.86"/>
    <n v="10.53"/>
    <n v="0.45"/>
    <n v="11.37"/>
    <n v="7592"/>
    <n v="60.514000000000003"/>
    <n v="64.367000000000004"/>
    <m/>
    <s v="SAI DẤU MOMEN"/>
    <b v="0"/>
    <m/>
    <s v="ĐÚNG"/>
  </r>
  <r>
    <x v="3"/>
    <x v="0"/>
    <n v="7.37"/>
    <n v="2.75"/>
    <n v="0.12"/>
    <n v="8.67"/>
    <n v="7593"/>
    <n v="6.5570000000000004"/>
    <n v="1.3109999999999999"/>
    <m/>
    <m/>
    <b v="1"/>
    <m/>
    <s v="ĐÚNG"/>
  </r>
  <r>
    <x v="0"/>
    <x v="4"/>
    <n v="11.68"/>
    <n v="11.38"/>
    <n v="0.44"/>
    <n v="11.37"/>
    <n v="7594"/>
    <n v="70.677999999999997"/>
    <n v="74.453999999999994"/>
    <m/>
    <m/>
    <b v="0"/>
    <m/>
    <s v="ĐÚNG"/>
  </r>
  <r>
    <x v="1"/>
    <x v="2"/>
    <n v="7.32"/>
    <n v="2.0699999999999998"/>
    <n v="0.11"/>
    <n v="8.33"/>
    <n v="7595"/>
    <n v="-17.847000000000001"/>
    <n v="-1.7849999999999999"/>
    <m/>
    <m/>
    <b v="1"/>
    <m/>
    <s v="ĐÚNG"/>
  </r>
  <r>
    <x v="1"/>
    <x v="2"/>
    <n v="4.75"/>
    <n v="1.4"/>
    <n v="0.14000000000000001"/>
    <n v="9.35"/>
    <n v="7596"/>
    <n v="-9.1630000000000003"/>
    <n v="-0.91600000000000004"/>
    <m/>
    <m/>
    <m/>
    <s v="FALSE"/>
    <s v="ĐÚNG"/>
  </r>
  <r>
    <x v="0"/>
    <x v="1"/>
    <n v="13.34"/>
    <n v="9.82"/>
    <n v="0.44"/>
    <n v="11.37"/>
    <n v="7597"/>
    <n v="52.628999999999998"/>
    <n v="97.120999999999995"/>
    <s v="SAI HÌNH HỌC"/>
    <m/>
    <b v="0"/>
    <m/>
    <s v="ĐÚNG"/>
  </r>
  <r>
    <x v="1"/>
    <x v="1"/>
    <n v="4.51"/>
    <n v="2.23"/>
    <n v="0.14000000000000001"/>
    <n v="9.35"/>
    <n v="7598"/>
    <n v="-23.248000000000001"/>
    <n v="-2.3250000000000002"/>
    <s v="SAI HÌNH HỌC"/>
    <m/>
    <b v="1"/>
    <m/>
    <s v="ĐÚNG"/>
  </r>
  <r>
    <x v="3"/>
    <x v="3"/>
    <n v="8.32"/>
    <n v="3.59"/>
    <n v="0.15"/>
    <n v="9.68"/>
    <n v="7599"/>
    <n v="12.476000000000001"/>
    <n v="2.4950000000000001"/>
    <m/>
    <m/>
    <m/>
    <s v="FALSE"/>
    <s v="ĐÚNG"/>
  </r>
  <r>
    <x v="2"/>
    <x v="2"/>
    <n v="6.4"/>
    <n v="3.38"/>
    <n v="0.2"/>
    <n v="11.37"/>
    <n v="7600"/>
    <n v="5.8449999999999998"/>
    <n v="16.3"/>
    <m/>
    <s v="SAI DẤU MOMEN"/>
    <b v="1"/>
    <m/>
    <s v="ĐÚNG"/>
  </r>
  <r>
    <x v="3"/>
    <x v="0"/>
    <n v="10.32"/>
    <n v="3.31"/>
    <n v="0.12"/>
    <n v="8.67"/>
    <n v="7601"/>
    <n v="9.4990000000000006"/>
    <n v="1.9"/>
    <m/>
    <m/>
    <b v="1"/>
    <m/>
    <s v="ĐÚNG"/>
  </r>
  <r>
    <x v="1"/>
    <x v="0"/>
    <n v="6.39"/>
    <n v="1.64"/>
    <n v="0.14000000000000001"/>
    <n v="9.35"/>
    <n v="7602"/>
    <n v="-12.574"/>
    <n v="-1.2569999999999999"/>
    <m/>
    <m/>
    <m/>
    <s v="FALSE"/>
    <s v="ĐÚNG"/>
  </r>
  <r>
    <x v="2"/>
    <x v="1"/>
    <n v="8.8000000000000007"/>
    <n v="5.92"/>
    <n v="0.15"/>
    <n v="9.68"/>
    <n v="7603"/>
    <n v="15.266"/>
    <n v="26.236999999999998"/>
    <s v="SAI HÌNH HỌC"/>
    <m/>
    <b v="1"/>
    <m/>
    <s v="ĐÚNG"/>
  </r>
  <r>
    <x v="1"/>
    <x v="4"/>
    <n v="3.78"/>
    <n v="1.2"/>
    <n v="0.12"/>
    <n v="8.67"/>
    <n v="7604"/>
    <n v="-6.242"/>
    <n v="-0.624"/>
    <m/>
    <s v="ĐÚNG"/>
    <b v="1"/>
    <m/>
    <s v="ĐÚNG"/>
  </r>
  <r>
    <x v="0"/>
    <x v="0"/>
    <n v="16.36"/>
    <n v="11.62"/>
    <n v="0.49"/>
    <n v="12.05"/>
    <n v="7605"/>
    <n v="78.097999999999999"/>
    <n v="154.809"/>
    <s v="SAI HÌNH HỌC"/>
    <m/>
    <b v="0"/>
    <m/>
    <s v="ĐÚNG"/>
  </r>
  <r>
    <x v="0"/>
    <x v="1"/>
    <n v="12.87"/>
    <n v="9.9600000000000009"/>
    <n v="0.38"/>
    <n v="10.36"/>
    <n v="7606"/>
    <n v="49.331000000000003"/>
    <n v="82.367999999999995"/>
    <m/>
    <s v="SAI DẤU MOMEN"/>
    <b v="0"/>
    <m/>
    <s v="ĐÚNG"/>
  </r>
  <r>
    <x v="4"/>
    <x v="2"/>
    <n v="10.3"/>
    <n v="7.15"/>
    <n v="0.25"/>
    <n v="13.06"/>
    <n v="7607"/>
    <n v="72.135000000000005"/>
    <n v="33.383000000000003"/>
    <m/>
    <s v="SAI DẤU MOMEN"/>
    <b v="1"/>
    <m/>
    <s v="ĐÚNG"/>
  </r>
  <r>
    <x v="0"/>
    <x v="1"/>
    <n v="13.65"/>
    <n v="11.23"/>
    <n v="0.38"/>
    <n v="10.36"/>
    <n v="7608"/>
    <n v="62.713000000000001"/>
    <n v="92.653999999999996"/>
    <m/>
    <m/>
    <b v="0"/>
    <m/>
    <s v="ĐÚNG"/>
  </r>
  <r>
    <x v="3"/>
    <x v="4"/>
    <n v="9.1"/>
    <n v="3.02"/>
    <n v="0.11"/>
    <n v="8.33"/>
    <n v="7609"/>
    <n v="7.5970000000000004"/>
    <n v="1.5189999999999999"/>
    <m/>
    <s v="SAI DẤU MOMEN"/>
    <b v="1"/>
    <m/>
    <s v="ĐÚNG"/>
  </r>
  <r>
    <x v="0"/>
    <x v="2"/>
    <n v="12.35"/>
    <n v="9.9700000000000006"/>
    <n v="0.47"/>
    <n v="11.71"/>
    <n v="7610"/>
    <n v="55.871000000000002"/>
    <n v="85.73"/>
    <m/>
    <m/>
    <b v="0"/>
    <m/>
    <s v="ĐÚNG"/>
  </r>
  <r>
    <x v="1"/>
    <x v="2"/>
    <n v="6.87"/>
    <n v="1.39"/>
    <n v="0.1"/>
    <n v="8"/>
    <n v="7611"/>
    <n v="-7.7279999999999998"/>
    <n v="-0.77300000000000002"/>
    <s v="SAI HÌNH HỌC"/>
    <m/>
    <b v="1"/>
    <m/>
    <s v="ĐÚNG"/>
  </r>
  <r>
    <x v="0"/>
    <x v="1"/>
    <n v="12.5"/>
    <n v="10.18"/>
    <n v="0.39"/>
    <n v="10.7"/>
    <n v="7612"/>
    <n v="53.225999999999999"/>
    <n v="80.25"/>
    <s v="SAI HÌNH HỌC"/>
    <m/>
    <b v="0"/>
    <m/>
    <s v="ĐÚNG"/>
  </r>
  <r>
    <x v="1"/>
    <x v="0"/>
    <n v="5.57"/>
    <n v="2.44"/>
    <n v="0.13"/>
    <n v="9.01"/>
    <n v="7613"/>
    <n v="-26.821000000000002"/>
    <n v="-2.6819999999999999"/>
    <m/>
    <m/>
    <b v="1"/>
    <m/>
    <s v="ĐÚNG"/>
  </r>
  <r>
    <x v="1"/>
    <x v="4"/>
    <n v="4.08"/>
    <n v="1.66"/>
    <n v="0.15"/>
    <n v="9.68"/>
    <n v="7614"/>
    <n v="-13.337"/>
    <n v="-1.3340000000000001"/>
    <m/>
    <m/>
    <m/>
    <s v="FALSE"/>
    <s v="ĐÚNG"/>
  </r>
  <r>
    <x v="2"/>
    <x v="4"/>
    <n v="9.92"/>
    <n v="5.96"/>
    <n v="0.19"/>
    <n v="11.03"/>
    <n v="7615"/>
    <n v="17.631"/>
    <n v="37.99"/>
    <m/>
    <s v="SAI DẤU MOMEN"/>
    <b v="1"/>
    <m/>
    <s v="ĐÚNG"/>
  </r>
  <r>
    <x v="0"/>
    <x v="0"/>
    <n v="11.61"/>
    <n v="11.58"/>
    <n v="0.49"/>
    <n v="12.05"/>
    <n v="7616"/>
    <n v="77.561000000000007"/>
    <n v="77.963999999999999"/>
    <m/>
    <m/>
    <b v="0"/>
    <m/>
    <s v="ĐÚNG"/>
  </r>
  <r>
    <x v="1"/>
    <x v="0"/>
    <n v="3.47"/>
    <n v="1.96"/>
    <n v="0.11"/>
    <n v="8.33"/>
    <n v="7617"/>
    <n v="-16"/>
    <n v="-1.6"/>
    <m/>
    <m/>
    <b v="1"/>
    <m/>
    <s v="ĐÚNG"/>
  </r>
  <r>
    <x v="4"/>
    <x v="3"/>
    <n v="10.66"/>
    <n v="7.64"/>
    <n v="0.28000000000000003"/>
    <n v="14.07"/>
    <n v="7618"/>
    <n v="85.941999999999993"/>
    <n v="41.063000000000002"/>
    <m/>
    <m/>
    <b v="1"/>
    <m/>
    <s v="ĐÚNG"/>
  </r>
  <r>
    <x v="3"/>
    <x v="4"/>
    <n v="7.28"/>
    <n v="2.6"/>
    <n v="0.14000000000000001"/>
    <n v="9.35"/>
    <n v="7619"/>
    <n v="6.3209999999999997"/>
    <n v="1.264"/>
    <m/>
    <s v="SAI DẤU MOMEN"/>
    <b v="1"/>
    <m/>
    <s v="ĐÚNG"/>
  </r>
  <r>
    <x v="3"/>
    <x v="3"/>
    <n v="8.08"/>
    <n v="2.67"/>
    <n v="0.11"/>
    <n v="8.33"/>
    <n v="7620"/>
    <n v="5.9379999999999997"/>
    <n v="1.1879999999999999"/>
    <m/>
    <m/>
    <m/>
    <s v="FALSE"/>
    <s v="ĐÚNG"/>
  </r>
  <r>
    <x v="4"/>
    <x v="1"/>
    <n v="11.69"/>
    <n v="8.61"/>
    <n v="0.24"/>
    <n v="12.72"/>
    <n v="7621"/>
    <n v="96.021000000000001"/>
    <n v="47.148000000000003"/>
    <s v="SAI HÌNH HỌC"/>
    <m/>
    <b v="1"/>
    <m/>
    <s v="ĐÚNG"/>
  </r>
  <r>
    <x v="2"/>
    <x v="3"/>
    <n v="5.25"/>
    <n v="5.08"/>
    <n v="0.2"/>
    <n v="11.37"/>
    <n v="7622"/>
    <n v="13.204000000000001"/>
    <n v="10.968"/>
    <m/>
    <s v="SAI DẤU MOMEN"/>
    <b v="1"/>
    <m/>
    <s v="ĐÚNG"/>
  </r>
  <r>
    <x v="4"/>
    <x v="3"/>
    <n v="9.81"/>
    <n v="6.57"/>
    <n v="0.28000000000000003"/>
    <n v="14.07"/>
    <n v="7623"/>
    <n v="68.013000000000005"/>
    <n v="30.367000000000001"/>
    <m/>
    <s v="SAI DẤU MOMEN"/>
    <b v="1"/>
    <m/>
    <s v="ĐÚNG"/>
  </r>
  <r>
    <x v="0"/>
    <x v="1"/>
    <n v="10.71"/>
    <n v="8.26"/>
    <n v="0.41"/>
    <n v="10.7"/>
    <n v="7624"/>
    <n v="35.042000000000002"/>
    <n v="58.911999999999999"/>
    <m/>
    <m/>
    <b v="0"/>
    <m/>
    <s v="ĐÚNG"/>
  </r>
  <r>
    <x v="3"/>
    <x v="4"/>
    <n v="9.4499999999999993"/>
    <n v="3.55"/>
    <n v="0.13"/>
    <n v="9.01"/>
    <n v="7625"/>
    <n v="11.355"/>
    <n v="2.2709999999999999"/>
    <m/>
    <m/>
    <b v="1"/>
    <m/>
    <s v="ĐÚNG"/>
  </r>
  <r>
    <x v="2"/>
    <x v="2"/>
    <n v="4.29"/>
    <n v="3.9"/>
    <n v="0.14000000000000001"/>
    <n v="9.35"/>
    <n v="7626"/>
    <n v="6.4"/>
    <n v="6.0229999999999997"/>
    <m/>
    <s v="SAI DẤU MOMEN"/>
    <b v="1"/>
    <m/>
    <s v="ĐÚNG"/>
  </r>
  <r>
    <x v="1"/>
    <x v="1"/>
    <n v="5.76"/>
    <n v="1.51"/>
    <n v="0.12"/>
    <n v="8.67"/>
    <n v="7627"/>
    <n v="-9.8840000000000003"/>
    <n v="-0.98799999999999999"/>
    <m/>
    <m/>
    <b v="1"/>
    <m/>
    <s v="ĐÚNG"/>
  </r>
  <r>
    <x v="4"/>
    <x v="3"/>
    <n v="11.63"/>
    <n v="9.4"/>
    <n v="0.22"/>
    <n v="12.05"/>
    <n v="7628"/>
    <n v="98.8"/>
    <n v="53.237000000000002"/>
    <m/>
    <m/>
    <b v="1"/>
    <m/>
    <s v="ĐÚNG"/>
  </r>
  <r>
    <x v="2"/>
    <x v="2"/>
    <n v="4.75"/>
    <n v="3.68"/>
    <n v="0.13"/>
    <n v="9.01"/>
    <n v="7629"/>
    <n v="5.4909999999999997"/>
    <n v="7.1150000000000002"/>
    <m/>
    <m/>
    <b v="1"/>
    <m/>
    <s v="ĐÚNG"/>
  </r>
  <r>
    <x v="2"/>
    <x v="2"/>
    <n v="7.03"/>
    <n v="3.76"/>
    <n v="0.19"/>
    <n v="11.03"/>
    <n v="7630"/>
    <n v="7.0170000000000003"/>
    <n v="19.079000000000001"/>
    <s v="SAI HÌNH HỌC"/>
    <m/>
    <b v="1"/>
    <m/>
    <s v="ĐÚNG"/>
  </r>
  <r>
    <x v="2"/>
    <x v="0"/>
    <n v="7.63"/>
    <n v="4.7"/>
    <n v="0.15"/>
    <n v="9.68"/>
    <n v="7631"/>
    <n v="9.6219999999999999"/>
    <n v="19.724"/>
    <m/>
    <m/>
    <b v="1"/>
    <m/>
    <s v="ĐÚNG"/>
  </r>
  <r>
    <x v="2"/>
    <x v="2"/>
    <n v="5.84"/>
    <n v="5.03"/>
    <n v="0.14000000000000001"/>
    <n v="9.35"/>
    <n v="7632"/>
    <n v="10.645"/>
    <n v="11.161"/>
    <m/>
    <m/>
    <m/>
    <s v="FALSE"/>
    <s v="ĐÚNG"/>
  </r>
  <r>
    <x v="3"/>
    <x v="4"/>
    <n v="12.39"/>
    <n v="3.81"/>
    <n v="0.11"/>
    <n v="8.33"/>
    <n v="7633"/>
    <n v="12.092000000000001"/>
    <n v="2.4180000000000001"/>
    <m/>
    <m/>
    <b v="1"/>
    <m/>
    <s v="ĐÚNG"/>
  </r>
  <r>
    <x v="4"/>
    <x v="0"/>
    <n v="12.12"/>
    <n v="8.67"/>
    <n v="0.21"/>
    <n v="11.71"/>
    <n v="7634"/>
    <n v="92.287000000000006"/>
    <n v="44.011000000000003"/>
    <s v="SAI HÌNH HỌC"/>
    <m/>
    <b v="1"/>
    <m/>
    <s v="ĐÚNG"/>
  </r>
  <r>
    <x v="3"/>
    <x v="4"/>
    <n v="6.61"/>
    <n v="2.04"/>
    <n v="0.14000000000000001"/>
    <n v="9.35"/>
    <n v="7635"/>
    <n v="3.891"/>
    <n v="0.77800000000000002"/>
    <m/>
    <m/>
    <m/>
    <s v="FALSE"/>
    <s v="ĐÚNG"/>
  </r>
  <r>
    <x v="4"/>
    <x v="0"/>
    <n v="10.96"/>
    <n v="9.4600000000000009"/>
    <n v="0.26"/>
    <n v="13.4"/>
    <n v="7636"/>
    <n v="104.2"/>
    <n v="59.959000000000003"/>
    <m/>
    <m/>
    <b v="1"/>
    <m/>
    <s v="ĐÚNG"/>
  </r>
  <r>
    <x v="3"/>
    <x v="3"/>
    <n v="8.7799999999999994"/>
    <n v="3.01"/>
    <n v="0.12"/>
    <n v="8.67"/>
    <n v="7637"/>
    <n v="7.8550000000000004"/>
    <n v="1.571"/>
    <s v="ĐÚNG"/>
    <m/>
    <b v="1"/>
    <m/>
    <s v="ĐÚNG"/>
  </r>
  <r>
    <x v="4"/>
    <x v="4"/>
    <n v="12.59"/>
    <n v="8.7899999999999991"/>
    <n v="0.28999999999999998"/>
    <n v="14.41"/>
    <n v="7638"/>
    <n v="119.602"/>
    <n v="55.668999999999997"/>
    <m/>
    <m/>
    <b v="1"/>
    <m/>
    <s v="ĐÚNG"/>
  </r>
  <r>
    <x v="3"/>
    <x v="2"/>
    <n v="11.72"/>
    <n v="3.69"/>
    <n v="0.1"/>
    <n v="8"/>
    <n v="7639"/>
    <n v="10.893000000000001"/>
    <n v="2.1789999999999998"/>
    <m/>
    <s v="SAI DẤU MOMEN"/>
    <b v="1"/>
    <m/>
    <s v="ĐÚNG"/>
  </r>
  <r>
    <x v="1"/>
    <x v="4"/>
    <n v="7.75"/>
    <n v="2.46"/>
    <n v="0.1"/>
    <n v="8"/>
    <n v="7640"/>
    <n v="-24.206"/>
    <n v="-2.4209999999999998"/>
    <s v="SAI HÌNH HỌC"/>
    <m/>
    <b v="1"/>
    <m/>
    <s v="ĐÚNG"/>
  </r>
  <r>
    <x v="2"/>
    <x v="2"/>
    <n v="5.9"/>
    <n v="3.8"/>
    <n v="0.12"/>
    <n v="8.67"/>
    <n v="7641"/>
    <n v="5.6340000000000003"/>
    <n v="10.563000000000001"/>
    <m/>
    <m/>
    <b v="1"/>
    <m/>
    <s v="ĐÚNG"/>
  </r>
  <r>
    <x v="3"/>
    <x v="2"/>
    <n v="12.32"/>
    <n v="3.82"/>
    <n v="0.15"/>
    <n v="9.68"/>
    <n v="7642"/>
    <n v="14.125"/>
    <n v="2.8250000000000002"/>
    <m/>
    <s v="SAI DẤU MOMEN"/>
    <b v="1"/>
    <m/>
    <s v="ĐÚNG"/>
  </r>
  <r>
    <x v="4"/>
    <x v="2"/>
    <n v="11.37"/>
    <n v="9.44"/>
    <n v="0.24"/>
    <n v="12.72"/>
    <n v="7643"/>
    <n v="102.395"/>
    <n v="56.676000000000002"/>
    <m/>
    <m/>
    <b v="1"/>
    <m/>
    <s v="ĐÚNG"/>
  </r>
  <r>
    <x v="3"/>
    <x v="1"/>
    <n v="5.73"/>
    <n v="2.02"/>
    <n v="0.12"/>
    <n v="8.67"/>
    <n v="7644"/>
    <n v="3.5379999999999998"/>
    <n v="0.70799999999999996"/>
    <m/>
    <m/>
    <m/>
    <s v="FALSE"/>
    <s v="ĐÚNG"/>
  </r>
  <r>
    <x v="2"/>
    <x v="3"/>
    <n v="4.82"/>
    <n v="4.16"/>
    <n v="0.19"/>
    <n v="11.03"/>
    <n v="7645"/>
    <n v="8.59"/>
    <n v="8.9689999999999994"/>
    <m/>
    <m/>
    <b v="1"/>
    <m/>
    <s v="ĐÚNG"/>
  </r>
  <r>
    <x v="1"/>
    <x v="2"/>
    <n v="5.19"/>
    <n v="1.61"/>
    <n v="0.14000000000000001"/>
    <n v="9.35"/>
    <n v="7646"/>
    <n v="-12.118"/>
    <n v="-1.212"/>
    <m/>
    <m/>
    <m/>
    <s v="FALSE"/>
    <s v="ĐÚNG"/>
  </r>
  <r>
    <x v="3"/>
    <x v="1"/>
    <n v="11.28"/>
    <n v="3.69"/>
    <n v="0.12"/>
    <n v="8.67"/>
    <n v="7647"/>
    <n v="11.805"/>
    <n v="2.3610000000000002"/>
    <s v="ĐÚNG"/>
    <m/>
    <b v="1"/>
    <m/>
    <s v="ĐÚNG"/>
  </r>
  <r>
    <x v="0"/>
    <x v="3"/>
    <n v="12.99"/>
    <n v="11.46"/>
    <n v="0.46"/>
    <n v="11.71"/>
    <n v="7648"/>
    <n v="73.819000000000003"/>
    <n v="94.844999999999999"/>
    <m/>
    <m/>
    <b v="0"/>
    <m/>
    <s v="ĐÚNG"/>
  </r>
  <r>
    <x v="2"/>
    <x v="1"/>
    <n v="7.39"/>
    <n v="4.13"/>
    <n v="0.13"/>
    <n v="9.01"/>
    <n v="7649"/>
    <n v="6.9160000000000004"/>
    <n v="17.222000000000001"/>
    <m/>
    <m/>
    <m/>
    <s v="FALSE"/>
    <s v="ĐÚNG"/>
  </r>
  <r>
    <x v="3"/>
    <x v="1"/>
    <n v="7.55"/>
    <n v="2.38"/>
    <n v="0.1"/>
    <n v="8"/>
    <n v="7650"/>
    <n v="4.532"/>
    <n v="0.90600000000000003"/>
    <s v="ĐÚNG"/>
    <m/>
    <b v="1"/>
    <m/>
    <s v="ĐÚNG"/>
  </r>
  <r>
    <x v="2"/>
    <x v="2"/>
    <n v="7.43"/>
    <n v="4.34"/>
    <n v="0.16"/>
    <n v="10.02"/>
    <n v="7651"/>
    <n v="8.4930000000000003"/>
    <n v="19.36"/>
    <m/>
    <m/>
    <b v="1"/>
    <m/>
    <s v="ĐÚNG"/>
  </r>
  <r>
    <x v="4"/>
    <x v="2"/>
    <n v="11.67"/>
    <n v="8.7799999999999994"/>
    <n v="0.26"/>
    <n v="13.4"/>
    <n v="7652"/>
    <n v="102.97499999999999"/>
    <n v="51.649000000000001"/>
    <m/>
    <m/>
    <b v="1"/>
    <m/>
    <s v="ĐÚNG"/>
  </r>
  <r>
    <x v="2"/>
    <x v="3"/>
    <n v="6.13"/>
    <n v="3.77"/>
    <n v="0.2"/>
    <n v="11.37"/>
    <n v="7653"/>
    <n v="7.2720000000000002"/>
    <n v="14.954000000000001"/>
    <m/>
    <s v="SAI DẤU MOMEN"/>
    <b v="1"/>
    <m/>
    <s v="ĐÚNG"/>
  </r>
  <r>
    <x v="2"/>
    <x v="2"/>
    <n v="6.78"/>
    <n v="5.73"/>
    <n v="0.19"/>
    <n v="11.03"/>
    <n v="7654"/>
    <n v="16.297000000000001"/>
    <n v="17.745999999999999"/>
    <m/>
    <m/>
    <m/>
    <s v="FALSE"/>
    <s v="ĐÚNG"/>
  </r>
  <r>
    <x v="3"/>
    <x v="1"/>
    <n v="9.56"/>
    <n v="3.95"/>
    <n v="0.11"/>
    <n v="8.33"/>
    <n v="7655"/>
    <n v="12.997"/>
    <n v="2.5990000000000002"/>
    <m/>
    <m/>
    <b v="1"/>
    <m/>
    <s v="ĐÚNG"/>
  </r>
  <r>
    <x v="2"/>
    <x v="3"/>
    <n v="5.2"/>
    <n v="3.77"/>
    <n v="0.13"/>
    <n v="9.01"/>
    <n v="7656"/>
    <n v="5.7629999999999999"/>
    <n v="8.5269999999999992"/>
    <m/>
    <m/>
    <b v="1"/>
    <m/>
    <s v="ĐÚNG"/>
  </r>
  <r>
    <x v="3"/>
    <x v="3"/>
    <n v="8.35"/>
    <n v="3.2"/>
    <n v="0.11"/>
    <n v="8.33"/>
    <n v="7657"/>
    <n v="8.5299999999999994"/>
    <n v="1.706"/>
    <m/>
    <m/>
    <b v="1"/>
    <m/>
    <s v="ĐÚNG"/>
  </r>
  <r>
    <x v="0"/>
    <x v="3"/>
    <n v="12.49"/>
    <n v="9.9"/>
    <n v="0.45"/>
    <n v="11.37"/>
    <n v="7658"/>
    <n v="53.49"/>
    <n v="85.138999999999996"/>
    <m/>
    <m/>
    <m/>
    <s v="TRUE"/>
    <s v="ĐÚNG"/>
  </r>
  <r>
    <x v="0"/>
    <x v="1"/>
    <n v="13.92"/>
    <n v="9.4"/>
    <n v="0.42"/>
    <n v="11.03"/>
    <n v="7659"/>
    <n v="46.780999999999999"/>
    <n v="102.58799999999999"/>
    <m/>
    <m/>
    <b v="0"/>
    <m/>
    <s v="ĐÚNG"/>
  </r>
  <r>
    <x v="4"/>
    <x v="2"/>
    <n v="11"/>
    <n v="7.48"/>
    <n v="0.27"/>
    <n v="13.73"/>
    <n v="7660"/>
    <n v="84.727999999999994"/>
    <n v="38.409999999999997"/>
    <m/>
    <s v="SAI DẤU MOMEN"/>
    <b v="1"/>
    <m/>
    <s v="ĐÚNG"/>
  </r>
  <r>
    <x v="0"/>
    <x v="0"/>
    <n v="11.46"/>
    <n v="8.8800000000000008"/>
    <n v="0.38"/>
    <n v="10.36"/>
    <n v="7661"/>
    <n v="39.213000000000001"/>
    <n v="65.308999999999997"/>
    <s v="SAI HÌNH HỌC"/>
    <m/>
    <b v="0"/>
    <m/>
    <s v="ĐÚNG"/>
  </r>
  <r>
    <x v="2"/>
    <x v="2"/>
    <n v="10.25"/>
    <n v="5.26"/>
    <n v="0.14000000000000001"/>
    <n v="9.35"/>
    <n v="7662"/>
    <n v="11.641"/>
    <n v="34.381999999999998"/>
    <m/>
    <m/>
    <m/>
    <s v="FALSE"/>
    <s v="ĐÚNG"/>
  </r>
  <r>
    <x v="3"/>
    <x v="3"/>
    <n v="11.98"/>
    <n v="3.56"/>
    <n v="0.14000000000000001"/>
    <n v="9.35"/>
    <n v="7663"/>
    <n v="11.85"/>
    <n v="2.37"/>
    <m/>
    <m/>
    <m/>
    <s v="FALSE"/>
    <s v="ĐÚNG"/>
  </r>
  <r>
    <x v="3"/>
    <x v="3"/>
    <n v="6.99"/>
    <n v="2.54"/>
    <n v="0.12"/>
    <n v="8.67"/>
    <n v="7664"/>
    <n v="5.5940000000000003"/>
    <n v="1.119"/>
    <m/>
    <m/>
    <b v="1"/>
    <m/>
    <s v="ĐÚNG"/>
  </r>
  <r>
    <x v="2"/>
    <x v="0"/>
    <n v="8.8699999999999992"/>
    <n v="4.49"/>
    <n v="0.13"/>
    <n v="9.01"/>
    <n v="7665"/>
    <n v="8.1739999999999995"/>
    <n v="24.811"/>
    <m/>
    <s v="SAI DẤU MOMEN"/>
    <b v="1"/>
    <m/>
    <s v="ĐÚNG"/>
  </r>
  <r>
    <x v="4"/>
    <x v="4"/>
    <n v="10.66"/>
    <n v="8.0299999999999994"/>
    <n v="0.3"/>
    <n v="14.74"/>
    <n v="7666"/>
    <n v="94.631"/>
    <n v="47.521999999999998"/>
    <m/>
    <m/>
    <b v="1"/>
    <m/>
    <s v="ĐÚNG"/>
  </r>
  <r>
    <x v="4"/>
    <x v="2"/>
    <n v="9.4499999999999993"/>
    <n v="8.42"/>
    <n v="0.28000000000000003"/>
    <n v="14.07"/>
    <n v="7667"/>
    <n v="83.965000000000003"/>
    <n v="49.875999999999998"/>
    <m/>
    <m/>
    <b v="1"/>
    <m/>
    <s v="ĐÚNG"/>
  </r>
  <r>
    <x v="4"/>
    <x v="2"/>
    <n v="11.71"/>
    <n v="9.0299999999999994"/>
    <n v="0.22"/>
    <n v="12.05"/>
    <n v="7668"/>
    <n v="95.563999999999993"/>
    <n v="49.128"/>
    <m/>
    <s v="SAI DẤU MOMEN"/>
    <b v="1"/>
    <m/>
    <s v="ĐÚNG"/>
  </r>
  <r>
    <x v="3"/>
    <x v="3"/>
    <n v="10.93"/>
    <n v="3.37"/>
    <n v="0.15"/>
    <n v="9.68"/>
    <n v="7669"/>
    <n v="10.993"/>
    <n v="2.1989999999999998"/>
    <m/>
    <m/>
    <b v="1"/>
    <m/>
    <s v="ĐÚNG"/>
  </r>
  <r>
    <x v="4"/>
    <x v="1"/>
    <n v="7.7"/>
    <n v="7.59"/>
    <n v="0.2"/>
    <n v="11.37"/>
    <n v="7670"/>
    <n v="49.837000000000003"/>
    <n v="32.75"/>
    <m/>
    <m/>
    <b v="1"/>
    <m/>
    <s v="ĐÚNG"/>
  </r>
  <r>
    <x v="1"/>
    <x v="2"/>
    <n v="4.49"/>
    <n v="1.86"/>
    <n v="0.13"/>
    <n v="9.01"/>
    <n v="7671"/>
    <n v="-15.585000000000001"/>
    <n v="-1.5589999999999999"/>
    <s v="SAI HÌNH HỌC"/>
    <m/>
    <b v="1"/>
    <m/>
    <s v="ĐÚNG"/>
  </r>
  <r>
    <x v="1"/>
    <x v="2"/>
    <n v="3.8"/>
    <n v="1.48"/>
    <n v="0.13"/>
    <n v="9.01"/>
    <n v="7672"/>
    <n v="-9.8680000000000003"/>
    <n v="-0.98699999999999999"/>
    <m/>
    <m/>
    <b v="1"/>
    <m/>
    <s v="ĐÚNG"/>
  </r>
  <r>
    <x v="0"/>
    <x v="2"/>
    <n v="11.43"/>
    <n v="9.08"/>
    <n v="0.42"/>
    <n v="11.03"/>
    <n v="7673"/>
    <n v="43.65"/>
    <n v="69.168999999999997"/>
    <m/>
    <m/>
    <m/>
    <s v="TRUE"/>
    <s v="ĐÚNG"/>
  </r>
  <r>
    <x v="0"/>
    <x v="0"/>
    <n v="13.54"/>
    <n v="10.71"/>
    <n v="0.4"/>
    <n v="10.7"/>
    <n v="7674"/>
    <n v="58.911999999999999"/>
    <n v="94.159000000000006"/>
    <m/>
    <m/>
    <b v="0"/>
    <m/>
    <s v="ĐÚNG"/>
  </r>
  <r>
    <x v="1"/>
    <x v="3"/>
    <n v="6.33"/>
    <n v="2.14"/>
    <n v="0.15"/>
    <n v="9.68"/>
    <n v="7675"/>
    <n v="-22.164999999999999"/>
    <n v="-2.2160000000000002"/>
    <m/>
    <s v="ĐÚNG"/>
    <b v="1"/>
    <m/>
    <s v="ĐÚNG"/>
  </r>
  <r>
    <x v="1"/>
    <x v="4"/>
    <n v="7.83"/>
    <n v="1.76"/>
    <n v="0.14000000000000001"/>
    <n v="9.35"/>
    <n v="7676"/>
    <n v="-14.481"/>
    <n v="-1.448"/>
    <m/>
    <s v="ĐÚNG"/>
    <b v="1"/>
    <m/>
    <s v="ĐÚNG"/>
  </r>
  <r>
    <x v="3"/>
    <x v="3"/>
    <n v="7.17"/>
    <n v="2.36"/>
    <n v="0.13"/>
    <n v="9.01"/>
    <n v="7677"/>
    <n v="5.0179999999999998"/>
    <n v="1.004"/>
    <m/>
    <m/>
    <m/>
    <s v="FALSE"/>
    <s v="ĐÚNG"/>
  </r>
  <r>
    <x v="3"/>
    <x v="3"/>
    <n v="9.3699999999999992"/>
    <n v="3.13"/>
    <n v="0.12"/>
    <n v="8.67"/>
    <n v="7678"/>
    <n v="8.4939999999999998"/>
    <n v="1.6990000000000001"/>
    <m/>
    <m/>
    <b v="1"/>
    <m/>
    <s v="ĐÚNG"/>
  </r>
  <r>
    <x v="0"/>
    <x v="2"/>
    <n v="11.42"/>
    <n v="9.24"/>
    <n v="0.49"/>
    <n v="12.05"/>
    <n v="7679"/>
    <n v="49.381999999999998"/>
    <n v="75.433000000000007"/>
    <m/>
    <m/>
    <m/>
    <s v="TRUE"/>
    <s v="ĐÚNG"/>
  </r>
  <r>
    <x v="1"/>
    <x v="3"/>
    <n v="7.57"/>
    <n v="1.78"/>
    <n v="0.13"/>
    <n v="9.01"/>
    <n v="7680"/>
    <n v="-14.273999999999999"/>
    <n v="-1.427"/>
    <m/>
    <m/>
    <b v="1"/>
    <m/>
    <s v="ĐÚNG"/>
  </r>
  <r>
    <x v="0"/>
    <x v="1"/>
    <n v="13.07"/>
    <n v="10.76"/>
    <n v="0.36"/>
    <n v="10.02"/>
    <n v="7681"/>
    <n v="55.683999999999997"/>
    <n v="82.16"/>
    <m/>
    <m/>
    <m/>
    <s v="FALSE"/>
    <s v="ĐÚNG"/>
  </r>
  <r>
    <x v="4"/>
    <x v="4"/>
    <n v="9.2899999999999991"/>
    <n v="7.54"/>
    <n v="0.27"/>
    <n v="13.73"/>
    <n v="7682"/>
    <n v="72.13"/>
    <n v="39.029000000000003"/>
    <m/>
    <s v="SAI DẤU MOMEN"/>
    <b v="1"/>
    <m/>
    <s v="ĐÚNG"/>
  </r>
  <r>
    <x v="4"/>
    <x v="2"/>
    <n v="8.75"/>
    <n v="8.74"/>
    <n v="0.22"/>
    <n v="12.05"/>
    <n v="7683"/>
    <n v="69.114000000000004"/>
    <n v="46.024000000000001"/>
    <m/>
    <m/>
    <b v="1"/>
    <m/>
    <s v="ĐÚNG"/>
  </r>
  <r>
    <x v="4"/>
    <x v="1"/>
    <n v="12.65"/>
    <n v="9.16"/>
    <n v="0.28000000000000003"/>
    <n v="14.07"/>
    <n v="7684"/>
    <n v="122.276"/>
    <n v="59.027999999999999"/>
    <m/>
    <m/>
    <m/>
    <s v="FALSE"/>
    <s v="ĐÚNG"/>
  </r>
  <r>
    <x v="3"/>
    <x v="4"/>
    <n v="7.89"/>
    <n v="2.5"/>
    <n v="0.12"/>
    <n v="8.67"/>
    <n v="7685"/>
    <n v="5.4189999999999996"/>
    <n v="1.0840000000000001"/>
    <m/>
    <m/>
    <b v="1"/>
    <m/>
    <s v="ĐÚNG"/>
  </r>
  <r>
    <x v="4"/>
    <x v="2"/>
    <n v="10.24"/>
    <n v="8.6999999999999993"/>
    <n v="0.26"/>
    <n v="13.4"/>
    <n v="7686"/>
    <n v="89.533000000000001"/>
    <n v="50.712000000000003"/>
    <m/>
    <s v="SAI DẤU MOMEN"/>
    <b v="1"/>
    <m/>
    <s v="ĐÚNG"/>
  </r>
  <r>
    <x v="0"/>
    <x v="3"/>
    <n v="16.09"/>
    <n v="11.06"/>
    <n v="0.46"/>
    <n v="11.71"/>
    <n v="7687"/>
    <n v="68.756"/>
    <n v="145.51599999999999"/>
    <m/>
    <m/>
    <b v="0"/>
    <m/>
    <s v="ĐÚNG"/>
  </r>
  <r>
    <x v="2"/>
    <x v="3"/>
    <n v="8.11"/>
    <n v="5.16"/>
    <n v="0.15"/>
    <n v="9.68"/>
    <n v="7688"/>
    <n v="11.598000000000001"/>
    <n v="22.283999999999999"/>
    <s v="SAI HÌNH HỌC"/>
    <m/>
    <b v="1"/>
    <m/>
    <s v="ĐÚNG"/>
  </r>
  <r>
    <x v="2"/>
    <x v="0"/>
    <n v="8.67"/>
    <n v="5.88"/>
    <n v="0.16"/>
    <n v="10.02"/>
    <n v="7689"/>
    <n v="15.59"/>
    <n v="26.361999999999998"/>
    <s v="SAI HÌNH HỌC"/>
    <m/>
    <b v="1"/>
    <m/>
    <s v="ĐÚNG"/>
  </r>
  <r>
    <x v="4"/>
    <x v="0"/>
    <n v="8.27"/>
    <n v="7.84"/>
    <n v="0.27"/>
    <n v="13.73"/>
    <n v="7690"/>
    <n v="66.766000000000005"/>
    <n v="42.195999999999998"/>
    <m/>
    <m/>
    <m/>
    <s v="FALSE"/>
    <s v="ĐÚNG"/>
  </r>
  <r>
    <x v="4"/>
    <x v="0"/>
    <n v="8.15"/>
    <n v="6.6"/>
    <n v="0.2"/>
    <n v="11.37"/>
    <n v="7691"/>
    <n v="45.869"/>
    <n v="24.763999999999999"/>
    <m/>
    <m/>
    <b v="1"/>
    <m/>
    <s v="ĐÚNG"/>
  </r>
  <r>
    <x v="0"/>
    <x v="1"/>
    <n v="14.84"/>
    <n v="10.02"/>
    <n v="0.41"/>
    <n v="10.7"/>
    <n v="7692"/>
    <n v="51.566000000000003"/>
    <n v="113.108"/>
    <m/>
    <s v="SAI DẤU MOMEN"/>
    <b v="0"/>
    <m/>
    <s v="ĐÚNG"/>
  </r>
  <r>
    <x v="1"/>
    <x v="0"/>
    <n v="5.26"/>
    <n v="2.4700000000000002"/>
    <n v="0.15"/>
    <n v="9.68"/>
    <n v="7693"/>
    <n v="-29.527999999999999"/>
    <n v="-2.9529999999999998"/>
    <m/>
    <m/>
    <m/>
    <s v="FALSE"/>
    <s v="ĐÚNG"/>
  </r>
  <r>
    <x v="4"/>
    <x v="4"/>
    <n v="12.56"/>
    <n v="8.56"/>
    <n v="0.25"/>
    <n v="13.06"/>
    <n v="7694"/>
    <n v="105.31"/>
    <n v="47.847999999999999"/>
    <m/>
    <m/>
    <b v="1"/>
    <m/>
    <s v="ĐÚNG"/>
  </r>
  <r>
    <x v="2"/>
    <x v="4"/>
    <n v="9.68"/>
    <n v="4.96"/>
    <n v="0.18"/>
    <n v="10.7"/>
    <n v="7695"/>
    <n v="11.846"/>
    <n v="35.091999999999999"/>
    <m/>
    <s v="SAI DẤU MOMEN"/>
    <b v="1"/>
    <m/>
    <s v="ĐÚNG"/>
  </r>
  <r>
    <x v="2"/>
    <x v="1"/>
    <n v="6.04"/>
    <n v="3.63"/>
    <n v="0.19"/>
    <n v="11.03"/>
    <n v="7696"/>
    <n v="6.54"/>
    <n v="14.084"/>
    <m/>
    <m/>
    <b v="1"/>
    <m/>
    <s v="ĐÚNG"/>
  </r>
  <r>
    <x v="0"/>
    <x v="3"/>
    <n v="14.4"/>
    <n v="10.57"/>
    <n v="0.39"/>
    <n v="10.7"/>
    <n v="7697"/>
    <n v="57.381999999999998"/>
    <n v="106.5"/>
    <s v="SAI HÌNH HỌC"/>
    <m/>
    <b v="0"/>
    <m/>
    <s v="ĐÚNG"/>
  </r>
  <r>
    <x v="2"/>
    <x v="4"/>
    <n v="10.75"/>
    <n v="5.99"/>
    <n v="0.12"/>
    <n v="8.67"/>
    <n v="7698"/>
    <n v="13.999000000000001"/>
    <n v="35.067"/>
    <m/>
    <m/>
    <m/>
    <s v="FALSE"/>
    <s v="ĐÚNG"/>
  </r>
  <r>
    <x v="4"/>
    <x v="0"/>
    <n v="11.74"/>
    <n v="8.7799999999999994"/>
    <n v="0.26"/>
    <n v="13.4"/>
    <n v="7699"/>
    <n v="103.593"/>
    <n v="51.649000000000001"/>
    <m/>
    <m/>
    <b v="1"/>
    <m/>
    <s v="ĐÚNG"/>
  </r>
  <r>
    <x v="1"/>
    <x v="3"/>
    <n v="7.38"/>
    <n v="1.45"/>
    <n v="0.11"/>
    <n v="8.33"/>
    <n v="7700"/>
    <n v="-8.7569999999999997"/>
    <n v="-0.876"/>
    <m/>
    <m/>
    <b v="1"/>
    <m/>
    <s v="ĐÚNG"/>
  </r>
  <r>
    <x v="0"/>
    <x v="3"/>
    <n v="14.74"/>
    <n v="10.41"/>
    <n v="0.38"/>
    <n v="10.36"/>
    <n v="7701"/>
    <n v="53.889000000000003"/>
    <n v="108.04300000000001"/>
    <m/>
    <m/>
    <b v="0"/>
    <m/>
    <s v="ĐÚNG"/>
  </r>
  <r>
    <x v="2"/>
    <x v="3"/>
    <n v="4.8499999999999996"/>
    <n v="3.41"/>
    <n v="0.13"/>
    <n v="9.01"/>
    <n v="7702"/>
    <n v="4.7149999999999999"/>
    <n v="7.4180000000000001"/>
    <s v="SAI HÌNH HỌC"/>
    <m/>
    <b v="1"/>
    <m/>
    <s v="ĐÚNG"/>
  </r>
  <r>
    <x v="4"/>
    <x v="1"/>
    <n v="12.39"/>
    <n v="8.3000000000000007"/>
    <n v="0.28999999999999998"/>
    <n v="14.41"/>
    <n v="7703"/>
    <n v="111.14100000000001"/>
    <n v="49.634999999999998"/>
    <m/>
    <m/>
    <b v="1"/>
    <m/>
    <s v="ĐÚNG"/>
  </r>
  <r>
    <x v="0"/>
    <x v="4"/>
    <n v="13.06"/>
    <n v="10.35"/>
    <n v="0.5"/>
    <n v="12.38"/>
    <n v="7704"/>
    <n v="63.655999999999999"/>
    <n v="101.35599999999999"/>
    <m/>
    <m/>
    <b v="0"/>
    <m/>
    <s v="ĐÚNG"/>
  </r>
  <r>
    <x v="2"/>
    <x v="2"/>
    <n v="4.51"/>
    <n v="3.63"/>
    <n v="0.2"/>
    <n v="11.37"/>
    <n v="7705"/>
    <n v="6.742"/>
    <n v="8.0939999999999994"/>
    <m/>
    <m/>
    <b v="1"/>
    <m/>
    <s v="ĐÚNG"/>
  </r>
  <r>
    <x v="4"/>
    <x v="0"/>
    <n v="10.98"/>
    <n v="9.24"/>
    <n v="0.25"/>
    <n v="13.06"/>
    <n v="7706"/>
    <n v="99.375"/>
    <n v="55.752000000000002"/>
    <m/>
    <m/>
    <b v="1"/>
    <m/>
    <s v="ĐÚNG"/>
  </r>
  <r>
    <x v="3"/>
    <x v="2"/>
    <n v="8.9600000000000009"/>
    <n v="3.43"/>
    <n v="0.1"/>
    <n v="8"/>
    <n v="7707"/>
    <n v="9.4120000000000008"/>
    <n v="1.8819999999999999"/>
    <m/>
    <m/>
    <m/>
    <s v="FALSE"/>
    <s v="ĐÚNG"/>
  </r>
  <r>
    <x v="4"/>
    <x v="1"/>
    <n v="11.55"/>
    <n v="9.25"/>
    <n v="0.27"/>
    <n v="13.73"/>
    <n v="7708"/>
    <n v="110.01600000000001"/>
    <n v="58.738999999999997"/>
    <m/>
    <m/>
    <b v="1"/>
    <m/>
    <s v="ĐÚNG"/>
  </r>
  <r>
    <x v="2"/>
    <x v="2"/>
    <n v="10.74"/>
    <n v="5.48"/>
    <n v="0.19"/>
    <n v="11.03"/>
    <n v="7709"/>
    <n v="14.906000000000001"/>
    <n v="44.53"/>
    <m/>
    <m/>
    <m/>
    <s v="FALSE"/>
    <s v="ĐÚNG"/>
  </r>
  <r>
    <x v="3"/>
    <x v="1"/>
    <n v="9.75"/>
    <n v="4"/>
    <n v="0.12"/>
    <n v="8.67"/>
    <n v="7710"/>
    <n v="13.872"/>
    <n v="2.774"/>
    <s v="ĐÚNG"/>
    <m/>
    <b v="1"/>
    <m/>
    <s v="ĐÚNG"/>
  </r>
  <r>
    <x v="3"/>
    <x v="1"/>
    <n v="10.34"/>
    <n v="3.94"/>
    <n v="0.12"/>
    <n v="8.67"/>
    <n v="7711"/>
    <n v="13.459"/>
    <n v="2.6920000000000002"/>
    <m/>
    <m/>
    <b v="1"/>
    <m/>
    <s v="ĐÚNG"/>
  </r>
  <r>
    <x v="1"/>
    <x v="4"/>
    <n v="3.22"/>
    <n v="1.26"/>
    <n v="0.11"/>
    <n v="8.33"/>
    <n v="7712"/>
    <n v="-6.6120000000000001"/>
    <n v="-0.66100000000000003"/>
    <m/>
    <m/>
    <b v="1"/>
    <m/>
    <s v="ĐÚNG"/>
  </r>
  <r>
    <x v="1"/>
    <x v="1"/>
    <n v="6.87"/>
    <n v="1.96"/>
    <n v="0.12"/>
    <n v="8.67"/>
    <n v="7713"/>
    <n v="-16.652999999999999"/>
    <n v="-1.665"/>
    <s v="SAI HÌNH HỌC"/>
    <m/>
    <b v="1"/>
    <m/>
    <s v="ĐÚNG"/>
  </r>
  <r>
    <x v="0"/>
    <x v="1"/>
    <n v="8.31"/>
    <n v="8.0500000000000007"/>
    <n v="0.47"/>
    <n v="11.71"/>
    <n v="7714"/>
    <n v="36.423999999999999"/>
    <n v="38.814999999999998"/>
    <m/>
    <m/>
    <b v="0"/>
    <m/>
    <s v="ĐÚNG"/>
  </r>
  <r>
    <x v="2"/>
    <x v="1"/>
    <n v="10.11"/>
    <n v="5.4"/>
    <n v="0.12"/>
    <n v="8.67"/>
    <n v="7715"/>
    <n v="11.377000000000001"/>
    <n v="31.015999999999998"/>
    <s v="SAI HÌNH HỌC"/>
    <m/>
    <b v="1"/>
    <m/>
    <s v="ĐÚNG"/>
  </r>
  <r>
    <x v="4"/>
    <x v="1"/>
    <n v="8.81"/>
    <n v="8.43"/>
    <n v="0.27"/>
    <n v="13.73"/>
    <n v="7716"/>
    <n v="76.477999999999994"/>
    <n v="48.786000000000001"/>
    <s v="SAI HÌNH HỌC"/>
    <m/>
    <b v="1"/>
    <m/>
    <s v="ĐÚNG"/>
  </r>
  <r>
    <x v="4"/>
    <x v="2"/>
    <n v="7.82"/>
    <n v="7.5"/>
    <n v="0.26"/>
    <n v="13.4"/>
    <n v="7717"/>
    <n v="58.942999999999998"/>
    <n v="37.688000000000002"/>
    <m/>
    <m/>
    <b v="1"/>
    <m/>
    <s v="ĐÚNG"/>
  </r>
  <r>
    <x v="3"/>
    <x v="1"/>
    <n v="10.81"/>
    <n v="3.88"/>
    <n v="0.15"/>
    <n v="9.68"/>
    <n v="7718"/>
    <n v="14.573"/>
    <n v="2.915"/>
    <m/>
    <m/>
    <b v="1"/>
    <m/>
    <s v="ĐÚNG"/>
  </r>
  <r>
    <x v="0"/>
    <x v="4"/>
    <n v="10.27"/>
    <n v="8.4600000000000009"/>
    <n v="0.41"/>
    <n v="10.7"/>
    <n v="7719"/>
    <n v="36.759"/>
    <n v="54.170999999999999"/>
    <s v="SAI HÌNH HỌC"/>
    <m/>
    <b v="0"/>
    <m/>
    <s v="ĐÚNG"/>
  </r>
  <r>
    <x v="4"/>
    <x v="4"/>
    <n v="8.6"/>
    <n v="7.19"/>
    <n v="0.23"/>
    <n v="12.38"/>
    <n v="7720"/>
    <n v="57.412999999999997"/>
    <n v="32"/>
    <m/>
    <s v="SAI DẤU MOMEN"/>
    <b v="1"/>
    <m/>
    <s v="ĐÚNG"/>
  </r>
  <r>
    <x v="2"/>
    <x v="1"/>
    <n v="7.83"/>
    <n v="5.5"/>
    <n v="0.13"/>
    <n v="9.01"/>
    <n v="7721"/>
    <n v="12.265000000000001"/>
    <n v="19.334"/>
    <m/>
    <m/>
    <m/>
    <s v="FALSE"/>
    <s v="ĐÚNG"/>
  </r>
  <r>
    <x v="3"/>
    <x v="1"/>
    <n v="11.21"/>
    <n v="3.27"/>
    <n v="0.12"/>
    <n v="8.67"/>
    <n v="7722"/>
    <n v="9.2710000000000008"/>
    <n v="1.8540000000000001"/>
    <s v="ĐÚNG"/>
    <m/>
    <b v="1"/>
    <m/>
    <s v="ĐÚNG"/>
  </r>
  <r>
    <x v="2"/>
    <x v="0"/>
    <n v="7.83"/>
    <n v="4.04"/>
    <n v="0.16"/>
    <n v="10.02"/>
    <n v="7723"/>
    <n v="7.359"/>
    <n v="21.501000000000001"/>
    <m/>
    <m/>
    <m/>
    <s v="FALSE"/>
    <s v="ĐÚNG"/>
  </r>
  <r>
    <x v="4"/>
    <x v="1"/>
    <n v="10"/>
    <n v="7.83"/>
    <n v="0.26"/>
    <n v="13.4"/>
    <n v="7724"/>
    <n v="78.691999999999993"/>
    <n v="41.076999999999998"/>
    <m/>
    <m/>
    <m/>
    <s v="FALSE"/>
    <s v="ĐÚNG"/>
  </r>
  <r>
    <x v="4"/>
    <x v="0"/>
    <n v="9.0500000000000007"/>
    <n v="9.02"/>
    <n v="0.28000000000000003"/>
    <n v="14.07"/>
    <n v="7725"/>
    <n v="86.141000000000005"/>
    <n v="57.237000000000002"/>
    <m/>
    <m/>
    <m/>
    <s v="FALSE"/>
    <s v="ĐÚNG"/>
  </r>
  <r>
    <x v="1"/>
    <x v="0"/>
    <n v="5.91"/>
    <n v="1.81"/>
    <n v="0.14000000000000001"/>
    <n v="9.35"/>
    <n v="7726"/>
    <n v="-15.316000000000001"/>
    <n v="-1.532"/>
    <m/>
    <m/>
    <b v="1"/>
    <m/>
    <s v="ĐÚNG"/>
  </r>
  <r>
    <x v="3"/>
    <x v="4"/>
    <n v="8.76"/>
    <n v="2.87"/>
    <n v="0.15"/>
    <n v="9.68"/>
    <n v="7727"/>
    <n v="7.9729999999999999"/>
    <n v="1.595"/>
    <s v="ĐÚNG"/>
    <m/>
    <b v="1"/>
    <m/>
    <s v="ĐÚNG"/>
  </r>
  <r>
    <x v="2"/>
    <x v="1"/>
    <n v="6.95"/>
    <n v="3.58"/>
    <n v="0.14000000000000001"/>
    <n v="9.35"/>
    <n v="7728"/>
    <n v="5.3929999999999998"/>
    <n v="15.807"/>
    <m/>
    <m/>
    <m/>
    <s v="FALSE"/>
    <s v="ĐÚNG"/>
  </r>
  <r>
    <x v="2"/>
    <x v="4"/>
    <n v="8.48"/>
    <n v="5.76"/>
    <n v="0.18"/>
    <n v="10.7"/>
    <n v="7729"/>
    <n v="15.975"/>
    <n v="26.93"/>
    <m/>
    <m/>
    <b v="1"/>
    <m/>
    <s v="ĐÚNG"/>
  </r>
  <r>
    <x v="0"/>
    <x v="4"/>
    <n v="11.3"/>
    <n v="9.83"/>
    <n v="0.48"/>
    <n v="12.05"/>
    <n v="7730"/>
    <n v="55.89"/>
    <n v="73.855999999999995"/>
    <m/>
    <m/>
    <b v="0"/>
    <m/>
    <s v="ĐÚNG"/>
  </r>
  <r>
    <x v="3"/>
    <x v="1"/>
    <n v="11.02"/>
    <n v="3.7"/>
    <n v="0.14000000000000001"/>
    <n v="9.35"/>
    <n v="7731"/>
    <n v="12.8"/>
    <n v="2.56"/>
    <m/>
    <m/>
    <m/>
    <s v="FALSE"/>
    <s v="ĐÚNG"/>
  </r>
  <r>
    <x v="1"/>
    <x v="2"/>
    <n v="7.65"/>
    <n v="1.5"/>
    <n v="0.12"/>
    <n v="8.67"/>
    <n v="7732"/>
    <n v="-9.7539999999999996"/>
    <n v="-0.97499999999999998"/>
    <m/>
    <m/>
    <b v="1"/>
    <m/>
    <s v="ĐÚNG"/>
  </r>
  <r>
    <x v="1"/>
    <x v="3"/>
    <n v="4.66"/>
    <n v="1.27"/>
    <n v="0.11"/>
    <n v="8.33"/>
    <n v="7733"/>
    <n v="-6.718"/>
    <n v="-0.67200000000000004"/>
    <m/>
    <m/>
    <m/>
    <s v="FALSE"/>
    <s v="ĐÚNG"/>
  </r>
  <r>
    <x v="2"/>
    <x v="1"/>
    <n v="3.46"/>
    <n v="3.05"/>
    <n v="0.16"/>
    <n v="10.02"/>
    <n v="7734"/>
    <n v="4.194"/>
    <n v="4.1980000000000004"/>
    <s v="SAI HÌNH HỌC"/>
    <m/>
    <b v="1"/>
    <m/>
    <s v="ĐÚNG"/>
  </r>
  <r>
    <x v="0"/>
    <x v="0"/>
    <n v="13.75"/>
    <n v="9.74"/>
    <n v="0.43"/>
    <n v="11.03"/>
    <n v="7735"/>
    <n v="50.226999999999997"/>
    <n v="100.09699999999999"/>
    <m/>
    <m/>
    <m/>
    <s v="TRUE"/>
    <s v="ĐÚNG"/>
  </r>
  <r>
    <x v="0"/>
    <x v="4"/>
    <n v="14.37"/>
    <n v="9.61"/>
    <n v="0.43"/>
    <n v="11.03"/>
    <n v="7736"/>
    <n v="48.895000000000003"/>
    <n v="109.328"/>
    <s v="SAI HÌNH HỌC"/>
    <m/>
    <b v="0"/>
    <m/>
    <s v="ĐÚNG"/>
  </r>
  <r>
    <x v="4"/>
    <x v="4"/>
    <n v="10.31"/>
    <n v="9"/>
    <n v="0.27"/>
    <n v="13.73"/>
    <n v="7737"/>
    <n v="95.551000000000002"/>
    <n v="55.606999999999999"/>
    <m/>
    <m/>
    <m/>
    <s v="FALSE"/>
    <s v="ĐÚNG"/>
  </r>
  <r>
    <x v="3"/>
    <x v="4"/>
    <n v="7.17"/>
    <n v="3.07"/>
    <n v="0.11"/>
    <n v="8.33"/>
    <n v="7738"/>
    <n v="7.851"/>
    <n v="1.57"/>
    <m/>
    <m/>
    <m/>
    <s v="FALSE"/>
    <s v="ĐÚNG"/>
  </r>
  <r>
    <x v="0"/>
    <x v="4"/>
    <n v="11.18"/>
    <n v="9.48"/>
    <n v="0.49"/>
    <n v="12.05"/>
    <n v="7739"/>
    <n v="51.981000000000002"/>
    <n v="72.296000000000006"/>
    <s v="SAI HÌNH HỌC"/>
    <m/>
    <b v="0"/>
    <m/>
    <s v="ĐÚNG"/>
  </r>
  <r>
    <x v="1"/>
    <x v="1"/>
    <n v="4.78"/>
    <n v="1.67"/>
    <n v="0.11"/>
    <n v="8.33"/>
    <n v="7740"/>
    <n v="-11.616"/>
    <n v="-1.1619999999999999"/>
    <m/>
    <m/>
    <b v="1"/>
    <m/>
    <s v="ĐÚNG"/>
  </r>
  <r>
    <x v="1"/>
    <x v="4"/>
    <n v="6.59"/>
    <n v="1.44"/>
    <n v="0.11"/>
    <n v="8.33"/>
    <n v="7741"/>
    <n v="-8.6370000000000005"/>
    <n v="-0.86399999999999999"/>
    <m/>
    <m/>
    <b v="1"/>
    <m/>
    <s v="ĐÚNG"/>
  </r>
  <r>
    <x v="3"/>
    <x v="3"/>
    <n v="7.76"/>
    <n v="3.34"/>
    <n v="0.12"/>
    <n v="8.67"/>
    <n v="7742"/>
    <n v="9.6720000000000006"/>
    <n v="1.9339999999999999"/>
    <m/>
    <s v="SAI DẤU MOMEN"/>
    <b v="1"/>
    <m/>
    <s v="ĐÚNG"/>
  </r>
  <r>
    <x v="4"/>
    <x v="4"/>
    <n v="8.39"/>
    <n v="6.83"/>
    <n v="0.22"/>
    <n v="12.05"/>
    <n v="7743"/>
    <n v="51.787999999999997"/>
    <n v="28.106000000000002"/>
    <m/>
    <m/>
    <b v="1"/>
    <m/>
    <s v="ĐÚNG"/>
  </r>
  <r>
    <x v="3"/>
    <x v="0"/>
    <n v="8.6"/>
    <n v="3.41"/>
    <n v="0.15"/>
    <n v="9.68"/>
    <n v="7744"/>
    <n v="11.256"/>
    <n v="2.2509999999999999"/>
    <m/>
    <m/>
    <m/>
    <s v="FALSE"/>
    <s v="ĐÚNG"/>
  </r>
  <r>
    <x v="2"/>
    <x v="3"/>
    <n v="4.24"/>
    <n v="3.42"/>
    <n v="0.13"/>
    <n v="9.01"/>
    <n v="7745"/>
    <n v="4.742"/>
    <n v="5.6689999999999996"/>
    <m/>
    <m/>
    <b v="1"/>
    <m/>
    <s v="ĐÚNG"/>
  </r>
  <r>
    <x v="2"/>
    <x v="4"/>
    <n v="9.3800000000000008"/>
    <n v="5.44"/>
    <n v="0.13"/>
    <n v="9.01"/>
    <n v="7746"/>
    <n v="11.999000000000001"/>
    <n v="27.745999999999999"/>
    <m/>
    <m/>
    <m/>
    <s v="FALSE"/>
    <s v="ĐÚNG"/>
  </r>
  <r>
    <x v="1"/>
    <x v="0"/>
    <n v="7.28"/>
    <n v="2.46"/>
    <n v="0.13"/>
    <n v="9.01"/>
    <n v="7747"/>
    <n v="-27.262"/>
    <n v="-2.726"/>
    <m/>
    <s v="ĐÚNG"/>
    <b v="1"/>
    <m/>
    <s v="ĐÚNG"/>
  </r>
  <r>
    <x v="2"/>
    <x v="4"/>
    <n v="4.5199999999999996"/>
    <n v="3.07"/>
    <n v="0.13"/>
    <n v="9.01"/>
    <n v="7748"/>
    <n v="3.8210000000000002"/>
    <n v="6.4429999999999996"/>
    <s v="SAI HÌNH HỌC"/>
    <m/>
    <b v="1"/>
    <m/>
    <s v="ĐÚNG"/>
  </r>
  <r>
    <x v="3"/>
    <x v="3"/>
    <n v="9.2200000000000006"/>
    <n v="3.58"/>
    <n v="0.11"/>
    <n v="8.33"/>
    <n v="7749"/>
    <n v="10.676"/>
    <n v="2.1349999999999998"/>
    <m/>
    <m/>
    <m/>
    <s v="FALSE"/>
    <s v="ĐÚNG"/>
  </r>
  <r>
    <x v="3"/>
    <x v="1"/>
    <n v="6.95"/>
    <n v="2.3199999999999998"/>
    <n v="0.14000000000000001"/>
    <n v="9.35"/>
    <n v="7750"/>
    <n v="5.0330000000000004"/>
    <n v="1.0069999999999999"/>
    <m/>
    <m/>
    <b v="1"/>
    <m/>
    <s v="ĐÚNG"/>
  </r>
  <r>
    <x v="1"/>
    <x v="2"/>
    <n v="7.34"/>
    <n v="1.89"/>
    <n v="0.14000000000000001"/>
    <n v="9.35"/>
    <n v="7751"/>
    <n v="-16.7"/>
    <n v="-1.67"/>
    <m/>
    <s v="ĐÚNG"/>
    <b v="1"/>
    <m/>
    <s v="ĐÚNG"/>
  </r>
  <r>
    <x v="2"/>
    <x v="0"/>
    <n v="4.5599999999999996"/>
    <n v="4.0999999999999996"/>
    <n v="0.14000000000000001"/>
    <n v="9.35"/>
    <n v="7752"/>
    <n v="7.0730000000000004"/>
    <n v="6.8049999999999997"/>
    <m/>
    <s v="SAI DẤU MOMEN"/>
    <b v="1"/>
    <m/>
    <s v="ĐÚNG"/>
  </r>
  <r>
    <x v="4"/>
    <x v="0"/>
    <n v="10.08"/>
    <n v="7.59"/>
    <n v="0.28999999999999998"/>
    <n v="14.41"/>
    <n v="7753"/>
    <n v="82.685000000000002"/>
    <n v="41.506999999999998"/>
    <m/>
    <m/>
    <m/>
    <s v="FALSE"/>
    <s v="ĐÚNG"/>
  </r>
  <r>
    <x v="1"/>
    <x v="3"/>
    <n v="3.9"/>
    <n v="1.84"/>
    <n v="0.15"/>
    <n v="9.68"/>
    <n v="7754"/>
    <n v="-16.385999999999999"/>
    <n v="-1.639"/>
    <s v="SAI HÌNH HỌC"/>
    <m/>
    <b v="1"/>
    <m/>
    <s v="ĐÚNG"/>
  </r>
  <r>
    <x v="2"/>
    <x v="0"/>
    <n v="5.4"/>
    <n v="3.16"/>
    <n v="0.2"/>
    <n v="11.37"/>
    <n v="7755"/>
    <n v="5.109"/>
    <n v="11.603999999999999"/>
    <m/>
    <s v="SAI DẤU MOMEN"/>
    <b v="1"/>
    <m/>
    <s v="ĐÚNG"/>
  </r>
  <r>
    <x v="2"/>
    <x v="4"/>
    <n v="6.91"/>
    <n v="5.19"/>
    <n v="0.15"/>
    <n v="9.68"/>
    <n v="7756"/>
    <n v="11.733000000000001"/>
    <n v="16.177"/>
    <m/>
    <m/>
    <b v="1"/>
    <m/>
    <s v="ĐÚNG"/>
  </r>
  <r>
    <x v="1"/>
    <x v="1"/>
    <n v="4.26"/>
    <n v="1.38"/>
    <n v="0.12"/>
    <n v="8.67"/>
    <n v="7757"/>
    <n v="-8.2560000000000002"/>
    <n v="-0.82599999999999996"/>
    <m/>
    <m/>
    <b v="1"/>
    <m/>
    <s v="ĐÚNG"/>
  </r>
  <r>
    <x v="4"/>
    <x v="4"/>
    <n v="8.1999999999999993"/>
    <n v="6.91"/>
    <n v="0.3"/>
    <n v="14.74"/>
    <n v="7758"/>
    <n v="62.64"/>
    <n v="35.19"/>
    <s v="SAI HÌNH HỌC"/>
    <m/>
    <b v="1"/>
    <m/>
    <s v="ĐÚNG"/>
  </r>
  <r>
    <x v="4"/>
    <x v="1"/>
    <n v="7.95"/>
    <n v="6.36"/>
    <n v="0.26"/>
    <n v="13.4"/>
    <n v="7759"/>
    <n v="50.814999999999998"/>
    <n v="27.100999999999999"/>
    <m/>
    <m/>
    <m/>
    <s v="FALSE"/>
    <s v="ĐÚNG"/>
  </r>
  <r>
    <x v="0"/>
    <x v="2"/>
    <n v="8.99"/>
    <n v="8.69"/>
    <n v="0.42"/>
    <n v="11.03"/>
    <n v="7760"/>
    <n v="39.981000000000002"/>
    <n v="42.789000000000001"/>
    <m/>
    <s v="SAI DẤU MOMEN"/>
    <b v="0"/>
    <m/>
    <s v="ĐÚNG"/>
  </r>
  <r>
    <x v="1"/>
    <x v="0"/>
    <n v="7.36"/>
    <n v="2.04"/>
    <n v="0.11"/>
    <n v="8.33"/>
    <n v="7761"/>
    <n v="-17.332999999999998"/>
    <n v="-1.7330000000000001"/>
    <m/>
    <m/>
    <b v="1"/>
    <m/>
    <s v="ĐÚNG"/>
  </r>
  <r>
    <x v="3"/>
    <x v="0"/>
    <n v="9.4600000000000009"/>
    <n v="3.08"/>
    <n v="0.13"/>
    <n v="9.01"/>
    <n v="7762"/>
    <n v="8.5470000000000006"/>
    <n v="1.7090000000000001"/>
    <m/>
    <m/>
    <m/>
    <s v="FALSE"/>
    <s v="ĐÚNG"/>
  </r>
  <r>
    <x v="3"/>
    <x v="1"/>
    <n v="9.84"/>
    <n v="2.89"/>
    <n v="0.11"/>
    <n v="8.33"/>
    <n v="7763"/>
    <n v="6.9569999999999999"/>
    <n v="1.391"/>
    <m/>
    <s v="SAI DẤU MOMEN"/>
    <b v="1"/>
    <m/>
    <s v="ĐÚNG"/>
  </r>
  <r>
    <x v="2"/>
    <x v="2"/>
    <n v="9.77"/>
    <n v="5.86"/>
    <n v="0.2"/>
    <n v="11.37"/>
    <n v="7764"/>
    <n v="17.57"/>
    <n v="37.984999999999999"/>
    <m/>
    <m/>
    <m/>
    <s v="FALSE"/>
    <s v="ĐÚNG"/>
  </r>
  <r>
    <x v="1"/>
    <x v="1"/>
    <n v="3.76"/>
    <n v="2.2000000000000002"/>
    <n v="0.1"/>
    <n v="8"/>
    <n v="7765"/>
    <n v="-19.36"/>
    <n v="-1.9359999999999999"/>
    <s v="SAI HÌNH HỌC"/>
    <m/>
    <b v="1"/>
    <m/>
    <s v="ĐÚNG"/>
  </r>
  <r>
    <x v="3"/>
    <x v="3"/>
    <n v="6.93"/>
    <n v="2.87"/>
    <n v="0.11"/>
    <n v="8.33"/>
    <n v="7766"/>
    <n v="6.8609999999999998"/>
    <n v="1.3720000000000001"/>
    <m/>
    <m/>
    <b v="1"/>
    <m/>
    <s v="ĐÚNG"/>
  </r>
  <r>
    <x v="3"/>
    <x v="4"/>
    <n v="5.73"/>
    <n v="2.11"/>
    <n v="0.11"/>
    <n v="8.33"/>
    <n v="7767"/>
    <n v="3.7090000000000001"/>
    <n v="0.74199999999999999"/>
    <m/>
    <m/>
    <b v="1"/>
    <m/>
    <s v="ĐÚNG"/>
  </r>
  <r>
    <x v="4"/>
    <x v="3"/>
    <n v="11.24"/>
    <n v="8.9"/>
    <n v="0.25"/>
    <n v="13.06"/>
    <n v="7768"/>
    <n v="97.984999999999999"/>
    <n v="51.723999999999997"/>
    <m/>
    <m/>
    <m/>
    <s v="FALSE"/>
    <s v="ĐÚNG"/>
  </r>
  <r>
    <x v="0"/>
    <x v="1"/>
    <n v="10.77"/>
    <n v="10.73"/>
    <n v="0.38"/>
    <n v="10.36"/>
    <n v="7769"/>
    <n v="57.253"/>
    <n v="57.680999999999997"/>
    <m/>
    <m/>
    <m/>
    <s v="FALSE"/>
    <s v="ĐÚNG"/>
  </r>
  <r>
    <x v="2"/>
    <x v="3"/>
    <n v="8.0500000000000007"/>
    <n v="5.28"/>
    <n v="0.19"/>
    <n v="11.03"/>
    <n v="7770"/>
    <n v="13.837"/>
    <n v="25.016999999999999"/>
    <m/>
    <s v="SAI DẤU MOMEN"/>
    <b v="1"/>
    <m/>
    <s v="ĐÚNG"/>
  </r>
  <r>
    <x v="4"/>
    <x v="1"/>
    <n v="8.7899999999999991"/>
    <n v="6.74"/>
    <n v="0.26"/>
    <n v="13.4"/>
    <n v="7771"/>
    <n v="59.540999999999997"/>
    <n v="30.436"/>
    <m/>
    <m/>
    <b v="1"/>
    <m/>
    <s v="ĐÚNG"/>
  </r>
  <r>
    <x v="3"/>
    <x v="3"/>
    <n v="6.77"/>
    <n v="2.0099999999999998"/>
    <n v="0.12"/>
    <n v="8.67"/>
    <n v="7772"/>
    <n v="3.5030000000000001"/>
    <n v="0.70099999999999996"/>
    <m/>
    <m/>
    <b v="1"/>
    <m/>
    <s v="ĐÚNG"/>
  </r>
  <r>
    <x v="2"/>
    <x v="2"/>
    <n v="7.42"/>
    <n v="4.46"/>
    <n v="0.2"/>
    <n v="11.37"/>
    <n v="7773"/>
    <n v="10.178000000000001"/>
    <n v="21.91"/>
    <m/>
    <m/>
    <b v="1"/>
    <m/>
    <s v="ĐÚNG"/>
  </r>
  <r>
    <x v="4"/>
    <x v="2"/>
    <n v="9.84"/>
    <n v="7.46"/>
    <n v="0.3"/>
    <n v="14.74"/>
    <n v="7774"/>
    <n v="81.150999999999996"/>
    <n v="41.015000000000001"/>
    <m/>
    <m/>
    <b v="1"/>
    <m/>
    <s v="ĐÚNG"/>
  </r>
  <r>
    <x v="4"/>
    <x v="3"/>
    <n v="7.49"/>
    <n v="6.61"/>
    <n v="0.26"/>
    <n v="13.4"/>
    <n v="7775"/>
    <n v="49.756"/>
    <n v="29.274000000000001"/>
    <s v="SAI HÌNH HỌC"/>
    <m/>
    <b v="1"/>
    <m/>
    <s v="ĐÚNG"/>
  </r>
  <r>
    <x v="2"/>
    <x v="2"/>
    <n v="4.76"/>
    <n v="4.55"/>
    <n v="0.17"/>
    <n v="10.36"/>
    <n v="7776"/>
    <n v="9.6519999999999992"/>
    <n v="8.2159999999999993"/>
    <m/>
    <s v="SAI DẤU MOMEN"/>
    <b v="1"/>
    <m/>
    <s v="ĐÚNG"/>
  </r>
  <r>
    <x v="1"/>
    <x v="3"/>
    <n v="5.0199999999999996"/>
    <n v="1.53"/>
    <n v="0.13"/>
    <n v="9.01"/>
    <n v="7777"/>
    <n v="-10.545999999999999"/>
    <n v="-1.0549999999999999"/>
    <m/>
    <s v="ĐÚNG"/>
    <b v="1"/>
    <m/>
    <s v="ĐÚNG"/>
  </r>
  <r>
    <x v="2"/>
    <x v="3"/>
    <n v="4.8899999999999997"/>
    <n v="4.62"/>
    <n v="0.19"/>
    <n v="11.03"/>
    <n v="7778"/>
    <n v="10.593999999999999"/>
    <n v="9.2309999999999999"/>
    <m/>
    <s v="SAI DẤU MOMEN"/>
    <b v="1"/>
    <m/>
    <s v="ĐÚNG"/>
  </r>
  <r>
    <x v="4"/>
    <x v="4"/>
    <n v="7.96"/>
    <n v="7.65"/>
    <n v="0.21"/>
    <n v="11.71"/>
    <n v="7779"/>
    <n v="53.48"/>
    <n v="34.265000000000001"/>
    <m/>
    <m/>
    <b v="1"/>
    <m/>
    <s v="ĐÚNG"/>
  </r>
  <r>
    <x v="0"/>
    <x v="2"/>
    <n v="10.77"/>
    <n v="10.130000000000001"/>
    <n v="0.48"/>
    <n v="12.05"/>
    <n v="7780"/>
    <n v="59.353999999999999"/>
    <n v="67.09"/>
    <m/>
    <m/>
    <m/>
    <s v="TRUE"/>
    <s v="ĐÚNG"/>
  </r>
  <r>
    <x v="3"/>
    <x v="0"/>
    <n v="7.2"/>
    <n v="2.19"/>
    <n v="0.13"/>
    <n v="9.01"/>
    <n v="7781"/>
    <n v="4.3209999999999997"/>
    <n v="0.86399999999999999"/>
    <m/>
    <m/>
    <b v="1"/>
    <m/>
    <s v="ĐÚNG"/>
  </r>
  <r>
    <x v="2"/>
    <x v="2"/>
    <n v="7"/>
    <n v="3.59"/>
    <n v="0.2"/>
    <n v="11.37"/>
    <n v="7782"/>
    <n v="6.5940000000000003"/>
    <n v="19.5"/>
    <m/>
    <s v="SAI DẤU MOMEN"/>
    <b v="1"/>
    <m/>
    <s v="ĐÚNG"/>
  </r>
  <r>
    <x v="3"/>
    <x v="0"/>
    <n v="6.65"/>
    <n v="2.74"/>
    <n v="0.15"/>
    <n v="9.68"/>
    <n v="7783"/>
    <n v="7.2670000000000003"/>
    <n v="1.4530000000000001"/>
    <m/>
    <m/>
    <m/>
    <s v="FALSE"/>
    <s v="ĐÚNG"/>
  </r>
  <r>
    <x v="4"/>
    <x v="4"/>
    <n v="8.19"/>
    <n v="7.26"/>
    <n v="0.25"/>
    <n v="13.06"/>
    <n v="7784"/>
    <n v="58.24"/>
    <n v="34.417999999999999"/>
    <m/>
    <m/>
    <b v="1"/>
    <m/>
    <s v="ĐÚNG"/>
  </r>
  <r>
    <x v="1"/>
    <x v="3"/>
    <n v="6.21"/>
    <n v="1.29"/>
    <n v="0.1"/>
    <n v="8"/>
    <n v="7785"/>
    <n v="-6.6559999999999997"/>
    <n v="-0.66600000000000004"/>
    <m/>
    <s v="ĐÚNG"/>
    <b v="1"/>
    <m/>
    <s v="ĐÚNG"/>
  </r>
  <r>
    <x v="2"/>
    <x v="3"/>
    <n v="9.6300000000000008"/>
    <n v="5.53"/>
    <n v="0.19"/>
    <n v="11.03"/>
    <n v="7786"/>
    <n v="15.179"/>
    <n v="35.801000000000002"/>
    <m/>
    <m/>
    <m/>
    <s v="FALSE"/>
    <s v="ĐÚNG"/>
  </r>
  <r>
    <x v="4"/>
    <x v="0"/>
    <n v="6.96"/>
    <n v="6.4"/>
    <n v="0.26"/>
    <n v="13.4"/>
    <n v="7787"/>
    <n v="44.767000000000003"/>
    <n v="27.443000000000001"/>
    <m/>
    <m/>
    <b v="1"/>
    <m/>
    <s v="ĐÚNG"/>
  </r>
  <r>
    <x v="4"/>
    <x v="4"/>
    <n v="11.09"/>
    <n v="8.82"/>
    <n v="0.2"/>
    <n v="11.37"/>
    <n v="7788"/>
    <n v="83.411000000000001"/>
    <n v="44.225000000000001"/>
    <m/>
    <m/>
    <m/>
    <s v="FALSE"/>
    <s v="ĐÚNG"/>
  </r>
  <r>
    <x v="2"/>
    <x v="4"/>
    <n v="6.07"/>
    <n v="5.47"/>
    <n v="0.15"/>
    <n v="9.68"/>
    <n v="7789"/>
    <n v="13.034000000000001"/>
    <n v="12.483000000000001"/>
    <s v="SAI HÌNH HỌC"/>
    <m/>
    <b v="1"/>
    <m/>
    <s v="ĐÚNG"/>
  </r>
  <r>
    <x v="3"/>
    <x v="3"/>
    <n v="8.9"/>
    <n v="2.89"/>
    <n v="0.14000000000000001"/>
    <n v="9.35"/>
    <n v="7790"/>
    <n v="7.8090000000000002"/>
    <n v="1.5620000000000001"/>
    <m/>
    <s v="SAI DẤU MOMEN"/>
    <b v="1"/>
    <m/>
    <s v="ĐÚNG"/>
  </r>
  <r>
    <x v="3"/>
    <x v="0"/>
    <n v="7.33"/>
    <n v="3.29"/>
    <n v="0.1"/>
    <n v="8"/>
    <n v="7791"/>
    <n v="8.6590000000000007"/>
    <n v="1.732"/>
    <s v="ĐÚNG"/>
    <m/>
    <b v="1"/>
    <m/>
    <s v="ĐÚNG"/>
  </r>
  <r>
    <x v="3"/>
    <x v="2"/>
    <n v="12.62"/>
    <n v="3.88"/>
    <n v="0.1"/>
    <n v="8"/>
    <n v="7792"/>
    <n v="12.044"/>
    <n v="2.4089999999999998"/>
    <m/>
    <m/>
    <m/>
    <s v="FALSE"/>
    <s v="ĐÚNG"/>
  </r>
  <r>
    <x v="2"/>
    <x v="2"/>
    <n v="5.64"/>
    <n v="3.4"/>
    <n v="0.18"/>
    <n v="10.7"/>
    <n v="7793"/>
    <n v="5.5659999999999998"/>
    <n v="11.913"/>
    <m/>
    <m/>
    <m/>
    <s v="FALSE"/>
    <s v="ĐÚNG"/>
  </r>
  <r>
    <x v="1"/>
    <x v="1"/>
    <n v="5.93"/>
    <n v="2.4700000000000002"/>
    <n v="0.12"/>
    <n v="8.67"/>
    <n v="7794"/>
    <n v="-26.446999999999999"/>
    <n v="-2.645"/>
    <m/>
    <m/>
    <b v="1"/>
    <m/>
    <s v="ĐÚNG"/>
  </r>
  <r>
    <x v="1"/>
    <x v="3"/>
    <n v="3.44"/>
    <n v="2.15"/>
    <n v="0.11"/>
    <n v="8.33"/>
    <n v="7795"/>
    <n v="-19.253"/>
    <n v="-1.925"/>
    <s v="SAI HÌNH HỌC"/>
    <m/>
    <b v="1"/>
    <m/>
    <s v="ĐÚNG"/>
  </r>
  <r>
    <x v="4"/>
    <x v="2"/>
    <n v="9.49"/>
    <n v="6.45"/>
    <n v="0.26"/>
    <n v="13.4"/>
    <n v="7796"/>
    <n v="61.517000000000003"/>
    <n v="27.873999999999999"/>
    <m/>
    <m/>
    <m/>
    <s v="FALSE"/>
    <s v="ĐÚNG"/>
  </r>
  <r>
    <x v="0"/>
    <x v="0"/>
    <n v="13.31"/>
    <n v="8.98"/>
    <n v="0.42"/>
    <n v="11.03"/>
    <n v="7797"/>
    <n v="42.694000000000003"/>
    <n v="93.793999999999997"/>
    <m/>
    <m/>
    <b v="0"/>
    <m/>
    <s v="ĐÚNG"/>
  </r>
  <r>
    <x v="4"/>
    <x v="3"/>
    <n v="9.98"/>
    <n v="6.84"/>
    <n v="0.26"/>
    <n v="13.4"/>
    <n v="7798"/>
    <n v="68.605000000000004"/>
    <n v="31.346"/>
    <m/>
    <m/>
    <m/>
    <s v="FALSE"/>
    <s v="ĐÚNG"/>
  </r>
  <r>
    <x v="2"/>
    <x v="1"/>
    <n v="5.21"/>
    <n v="3.86"/>
    <n v="0.17"/>
    <n v="10.36"/>
    <n v="7799"/>
    <n v="6.9459999999999997"/>
    <n v="9.8420000000000005"/>
    <m/>
    <m/>
    <b v="1"/>
    <m/>
    <s v="ĐÚNG"/>
  </r>
  <r>
    <x v="0"/>
    <x v="2"/>
    <n v="11.88"/>
    <n v="10.14"/>
    <n v="0.46"/>
    <n v="11.71"/>
    <n v="7800"/>
    <n v="57.792999999999999"/>
    <n v="79.328999999999994"/>
    <m/>
    <m/>
    <b v="0"/>
    <m/>
    <s v="ĐÚNG"/>
  </r>
  <r>
    <x v="3"/>
    <x v="1"/>
    <n v="8.33"/>
    <n v="3.33"/>
    <n v="0.1"/>
    <n v="8"/>
    <n v="7801"/>
    <n v="8.8710000000000004"/>
    <n v="1.774"/>
    <m/>
    <m/>
    <b v="1"/>
    <m/>
    <s v="ĐÚNG"/>
  </r>
  <r>
    <x v="0"/>
    <x v="1"/>
    <n v="15.47"/>
    <n v="10.54"/>
    <n v="0.47"/>
    <n v="11.71"/>
    <n v="7802"/>
    <n v="62.442"/>
    <n v="134.517"/>
    <m/>
    <m/>
    <m/>
    <s v="TRUE"/>
    <s v="ĐÚNG"/>
  </r>
  <r>
    <x v="2"/>
    <x v="0"/>
    <n v="6.58"/>
    <n v="5.16"/>
    <n v="0.18"/>
    <n v="10.7"/>
    <n v="7803"/>
    <n v="12.82"/>
    <n v="16.215"/>
    <m/>
    <m/>
    <m/>
    <s v="FALSE"/>
    <s v="ĐÚNG"/>
  </r>
  <r>
    <x v="1"/>
    <x v="4"/>
    <n v="7.25"/>
    <n v="1.78"/>
    <n v="0.13"/>
    <n v="9.01"/>
    <n v="7804"/>
    <n v="-14.273999999999999"/>
    <n v="-1.427"/>
    <m/>
    <m/>
    <b v="1"/>
    <m/>
    <s v="ĐÚNG"/>
  </r>
  <r>
    <x v="3"/>
    <x v="0"/>
    <n v="8.19"/>
    <n v="3.13"/>
    <n v="0.12"/>
    <n v="8.67"/>
    <n v="7805"/>
    <n v="8.4939999999999998"/>
    <n v="1.6990000000000001"/>
    <m/>
    <m/>
    <m/>
    <s v="FALSE"/>
    <s v="ĐÚNG"/>
  </r>
  <r>
    <x v="4"/>
    <x v="4"/>
    <n v="12.21"/>
    <n v="9.59"/>
    <n v="0.2"/>
    <n v="11.37"/>
    <n v="7806"/>
    <n v="99.852000000000004"/>
    <n v="52.283999999999999"/>
    <m/>
    <m/>
    <m/>
    <s v="FALSE"/>
    <s v="ĐÚNG"/>
  </r>
  <r>
    <x v="1"/>
    <x v="3"/>
    <n v="5.16"/>
    <n v="1.45"/>
    <n v="0.13"/>
    <n v="9.01"/>
    <n v="7807"/>
    <n v="-9.4719999999999995"/>
    <n v="-0.94699999999999995"/>
    <m/>
    <m/>
    <b v="1"/>
    <m/>
    <s v="ĐÚNG"/>
  </r>
  <r>
    <x v="0"/>
    <x v="1"/>
    <n v="12.97"/>
    <n v="8.68"/>
    <n v="0.43"/>
    <n v="11.03"/>
    <n v="7808"/>
    <n v="39.889000000000003"/>
    <n v="89.063000000000002"/>
    <m/>
    <m/>
    <b v="0"/>
    <m/>
    <s v="ĐÚNG"/>
  </r>
  <r>
    <x v="1"/>
    <x v="2"/>
    <n v="4.1500000000000004"/>
    <n v="2.2400000000000002"/>
    <n v="0.14000000000000001"/>
    <n v="9.35"/>
    <n v="7809"/>
    <n v="-23.457000000000001"/>
    <n v="-2.3460000000000001"/>
    <m/>
    <m/>
    <m/>
    <s v="FALSE"/>
    <s v="ĐÚNG"/>
  </r>
  <r>
    <x v="2"/>
    <x v="3"/>
    <n v="8.24"/>
    <n v="4.28"/>
    <n v="0.14000000000000001"/>
    <n v="9.35"/>
    <n v="7810"/>
    <n v="7.7069999999999999"/>
    <n v="22.219000000000001"/>
    <m/>
    <m/>
    <m/>
    <s v="FALSE"/>
    <s v="ĐÚNG"/>
  </r>
  <r>
    <x v="2"/>
    <x v="1"/>
    <n v="7.21"/>
    <n v="4.32"/>
    <n v="0.18"/>
    <n v="10.7"/>
    <n v="7811"/>
    <n v="8.9860000000000007"/>
    <n v="19.468"/>
    <s v="SAI HÌNH HỌC"/>
    <m/>
    <b v="1"/>
    <m/>
    <s v="ĐÚNG"/>
  </r>
  <r>
    <x v="3"/>
    <x v="2"/>
    <n v="12.37"/>
    <n v="3.98"/>
    <n v="0.1"/>
    <n v="8"/>
    <n v="7812"/>
    <n v="12.672000000000001"/>
    <n v="2.5339999999999998"/>
    <m/>
    <m/>
    <b v="1"/>
    <m/>
    <s v="ĐÚNG"/>
  </r>
  <r>
    <x v="0"/>
    <x v="2"/>
    <n v="11.05"/>
    <n v="10.39"/>
    <n v="0.41"/>
    <n v="10.7"/>
    <n v="7813"/>
    <n v="55.444000000000003"/>
    <n v="62.712000000000003"/>
    <m/>
    <m/>
    <m/>
    <s v="TRUE"/>
    <s v="ĐÚNG"/>
  </r>
  <r>
    <x v="2"/>
    <x v="3"/>
    <n v="6.82"/>
    <n v="4.3"/>
    <n v="0.14000000000000001"/>
    <n v="9.35"/>
    <n v="7814"/>
    <n v="7.78"/>
    <n v="15.221"/>
    <m/>
    <s v="SAI DẤU MOMEN"/>
    <b v="1"/>
    <m/>
    <s v="ĐÚNG"/>
  </r>
  <r>
    <x v="1"/>
    <x v="0"/>
    <n v="5.71"/>
    <n v="1.91"/>
    <n v="0.14000000000000001"/>
    <n v="9.35"/>
    <n v="7815"/>
    <n v="-17.055"/>
    <n v="-1.706"/>
    <m/>
    <m/>
    <b v="1"/>
    <m/>
    <s v="ĐÚNG"/>
  </r>
  <r>
    <x v="1"/>
    <x v="0"/>
    <n v="6.61"/>
    <n v="2.31"/>
    <n v="0.12"/>
    <n v="8.67"/>
    <n v="7816"/>
    <n v="-23.132000000000001"/>
    <n v="-2.3130000000000002"/>
    <s v="SAI HÌNH HỌC"/>
    <m/>
    <b v="1"/>
    <m/>
    <s v="ĐÚNG"/>
  </r>
  <r>
    <x v="2"/>
    <x v="0"/>
    <n v="5.13"/>
    <n v="4.03"/>
    <n v="0.15"/>
    <n v="9.68"/>
    <n v="7817"/>
    <n v="7.0750000000000002"/>
    <n v="8.9160000000000004"/>
    <m/>
    <s v="SAI DẤU MOMEN"/>
    <b v="1"/>
    <m/>
    <s v="ĐÚNG"/>
  </r>
  <r>
    <x v="0"/>
    <x v="4"/>
    <n v="14.88"/>
    <n v="11.82"/>
    <n v="0.5"/>
    <n v="12.38"/>
    <n v="7818"/>
    <n v="83.022999999999996"/>
    <n v="131.57300000000001"/>
    <s v="SAI HÌNH HỌC"/>
    <m/>
    <b v="0"/>
    <m/>
    <s v="ĐÚNG"/>
  </r>
  <r>
    <x v="1"/>
    <x v="4"/>
    <n v="7.81"/>
    <n v="1.31"/>
    <n v="0.15"/>
    <n v="9.68"/>
    <n v="7819"/>
    <n v="-8.3059999999999992"/>
    <n v="-0.83099999999999996"/>
    <m/>
    <s v="ĐÚNG"/>
    <b v="1"/>
    <m/>
    <s v="ĐÚNG"/>
  </r>
  <r>
    <x v="3"/>
    <x v="0"/>
    <n v="7.28"/>
    <n v="3.04"/>
    <n v="0.14000000000000001"/>
    <n v="9.35"/>
    <n v="7820"/>
    <n v="8.641"/>
    <n v="1.728"/>
    <m/>
    <m/>
    <b v="1"/>
    <m/>
    <s v="ĐÚNG"/>
  </r>
  <r>
    <x v="2"/>
    <x v="4"/>
    <n v="5.14"/>
    <n v="3.83"/>
    <n v="0.13"/>
    <n v="9.01"/>
    <n v="7821"/>
    <n v="5.9480000000000004"/>
    <n v="8.3309999999999995"/>
    <m/>
    <s v="SAI DẤU MOMEN"/>
    <b v="1"/>
    <m/>
    <s v="ĐÚNG"/>
  </r>
  <r>
    <x v="1"/>
    <x v="4"/>
    <n v="6.22"/>
    <n v="2.3199999999999998"/>
    <n v="0.15"/>
    <n v="9.68"/>
    <n v="7822"/>
    <n v="-26.050999999999998"/>
    <n v="-2.605"/>
    <m/>
    <m/>
    <b v="1"/>
    <m/>
    <s v="ĐÚNG"/>
  </r>
  <r>
    <x v="3"/>
    <x v="1"/>
    <n v="13"/>
    <n v="3.72"/>
    <n v="0.13"/>
    <n v="9.01"/>
    <n v="7823"/>
    <n v="12.468"/>
    <n v="2.4940000000000002"/>
    <m/>
    <s v="SAI DẤU MOMEN"/>
    <b v="1"/>
    <m/>
    <s v="ĐÚNG"/>
  </r>
  <r>
    <x v="2"/>
    <x v="0"/>
    <n v="5.96"/>
    <n v="4.58"/>
    <n v="0.18"/>
    <n v="10.7"/>
    <n v="7824"/>
    <n v="10.1"/>
    <n v="13.303000000000001"/>
    <m/>
    <m/>
    <m/>
    <s v="FALSE"/>
    <s v="ĐÚNG"/>
  </r>
  <r>
    <x v="0"/>
    <x v="1"/>
    <n v="12.33"/>
    <n v="8.93"/>
    <n v="0.49"/>
    <n v="12.05"/>
    <n v="7825"/>
    <n v="46.124000000000002"/>
    <n v="87.933999999999997"/>
    <m/>
    <m/>
    <b v="0"/>
    <m/>
    <s v="ĐÚNG"/>
  </r>
  <r>
    <x v="4"/>
    <x v="0"/>
    <n v="13.53"/>
    <n v="9.36"/>
    <n v="0.3"/>
    <n v="14.74"/>
    <n v="7826"/>
    <n v="140.001"/>
    <n v="64.567999999999998"/>
    <m/>
    <s v="SAI DẤU MOMEN"/>
    <b v="1"/>
    <m/>
    <s v="ĐÚNG"/>
  </r>
  <r>
    <x v="3"/>
    <x v="2"/>
    <n v="6.18"/>
    <n v="2.08"/>
    <n v="0.14000000000000001"/>
    <n v="9.35"/>
    <n v="7827"/>
    <n v="4.0449999999999999"/>
    <n v="0.80900000000000005"/>
    <m/>
    <s v="SAI DẤU MOMEN"/>
    <b v="1"/>
    <m/>
    <s v="ĐÚNG"/>
  </r>
  <r>
    <x v="2"/>
    <x v="1"/>
    <n v="9.81"/>
    <n v="4.91"/>
    <n v="0.15"/>
    <n v="9.68"/>
    <n v="7828"/>
    <n v="10.500999999999999"/>
    <n v="32.604999999999997"/>
    <s v="SAI HÌNH HỌC"/>
    <m/>
    <b v="1"/>
    <m/>
    <s v="ĐÚNG"/>
  </r>
  <r>
    <x v="3"/>
    <x v="2"/>
    <n v="11.7"/>
    <n v="3.48"/>
    <n v="0.13"/>
    <n v="9.01"/>
    <n v="7829"/>
    <n v="10.911"/>
    <n v="2.1819999999999999"/>
    <m/>
    <s v="SAI DẤU MOMEN"/>
    <b v="1"/>
    <m/>
    <s v="ĐÚNG"/>
  </r>
  <r>
    <x v="4"/>
    <x v="2"/>
    <n v="10.81"/>
    <n v="9.9600000000000009"/>
    <n v="0.22"/>
    <n v="12.05"/>
    <n v="7830"/>
    <n v="97.305000000000007"/>
    <n v="59.768999999999998"/>
    <m/>
    <m/>
    <m/>
    <s v="FALSE"/>
    <s v="ĐÚNG"/>
  </r>
  <r>
    <x v="1"/>
    <x v="3"/>
    <n v="6.06"/>
    <n v="1.7"/>
    <n v="0.13"/>
    <n v="9.01"/>
    <n v="7831"/>
    <n v="-13.019"/>
    <n v="-1.302"/>
    <m/>
    <m/>
    <b v="1"/>
    <m/>
    <s v="ĐÚNG"/>
  </r>
  <r>
    <x v="3"/>
    <x v="4"/>
    <n v="8.68"/>
    <n v="3.24"/>
    <n v="0.12"/>
    <n v="8.67"/>
    <n v="7832"/>
    <n v="9.1010000000000009"/>
    <n v="1.82"/>
    <s v="ĐÚNG"/>
    <m/>
    <b v="1"/>
    <m/>
    <s v="ĐÚNG"/>
  </r>
  <r>
    <x v="1"/>
    <x v="1"/>
    <n v="4.59"/>
    <n v="1.57"/>
    <n v="0.14000000000000001"/>
    <n v="9.35"/>
    <n v="7833"/>
    <n v="-11.523"/>
    <n v="-1.1519999999999999"/>
    <m/>
    <s v="ĐÚNG"/>
    <b v="1"/>
    <m/>
    <s v="ĐÚNG"/>
  </r>
  <r>
    <x v="0"/>
    <x v="4"/>
    <n v="10.98"/>
    <n v="8.3699999999999992"/>
    <n v="0.45"/>
    <n v="11.37"/>
    <n v="7834"/>
    <n v="38.234000000000002"/>
    <n v="65.796999999999997"/>
    <m/>
    <s v="SAI DẤU MOMEN"/>
    <b v="0"/>
    <m/>
    <s v="ĐÚNG"/>
  </r>
  <r>
    <x v="0"/>
    <x v="1"/>
    <n v="10.6"/>
    <n v="8.51"/>
    <n v="0.5"/>
    <n v="12.38"/>
    <n v="7835"/>
    <n v="43.034999999999997"/>
    <n v="66.769000000000005"/>
    <m/>
    <s v="SAI DẤU MOMEN"/>
    <b v="0"/>
    <m/>
    <s v="ĐÚNG"/>
  </r>
  <r>
    <x v="2"/>
    <x v="3"/>
    <n v="5.78"/>
    <n v="5.36"/>
    <n v="0.16"/>
    <n v="10.02"/>
    <n v="7836"/>
    <n v="12.954000000000001"/>
    <n v="11.715999999999999"/>
    <m/>
    <m/>
    <m/>
    <s v="FALSE"/>
    <s v="ĐÚNG"/>
  </r>
  <r>
    <x v="1"/>
    <x v="1"/>
    <n v="4.76"/>
    <n v="1.43"/>
    <n v="0.15"/>
    <n v="9.68"/>
    <n v="7837"/>
    <n v="-9.8970000000000002"/>
    <n v="-0.99"/>
    <s v="SAI HÌNH HỌC"/>
    <m/>
    <b v="1"/>
    <m/>
    <s v="ĐÚNG"/>
  </r>
  <r>
    <x v="2"/>
    <x v="1"/>
    <n v="3.82"/>
    <n v="3.7"/>
    <n v="0.19"/>
    <n v="11.03"/>
    <n v="7838"/>
    <n v="6.7949999999999999"/>
    <n v="5.633"/>
    <m/>
    <m/>
    <m/>
    <s v="FALSE"/>
    <s v="ĐÚNG"/>
  </r>
  <r>
    <x v="2"/>
    <x v="3"/>
    <n v="4.32"/>
    <n v="3.69"/>
    <n v="0.15"/>
    <n v="9.68"/>
    <n v="7839"/>
    <n v="5.931"/>
    <n v="6.3230000000000004"/>
    <m/>
    <m/>
    <b v="1"/>
    <m/>
    <s v="ĐÚNG"/>
  </r>
  <r>
    <x v="1"/>
    <x v="1"/>
    <n v="5.05"/>
    <n v="2.4900000000000002"/>
    <n v="0.14000000000000001"/>
    <n v="9.35"/>
    <n v="7840"/>
    <n v="-28.984999999999999"/>
    <n v="-2.899"/>
    <s v="SAI HÌNH HỌC"/>
    <m/>
    <b v="1"/>
    <m/>
    <s v="ĐÚNG"/>
  </r>
  <r>
    <x v="4"/>
    <x v="3"/>
    <n v="8.98"/>
    <n v="7.33"/>
    <n v="0.3"/>
    <n v="14.74"/>
    <n v="7841"/>
    <n v="72.768000000000001"/>
    <n v="39.597999999999999"/>
    <m/>
    <m/>
    <m/>
    <s v="FALSE"/>
    <s v="ĐÚNG"/>
  </r>
  <r>
    <x v="0"/>
    <x v="2"/>
    <n v="15.73"/>
    <n v="10.55"/>
    <n v="0.46"/>
    <n v="11.71"/>
    <n v="7842"/>
    <n v="62.561"/>
    <n v="139.077"/>
    <m/>
    <m/>
    <b v="0"/>
    <m/>
    <s v="ĐÚNG"/>
  </r>
  <r>
    <x v="3"/>
    <x v="1"/>
    <n v="5.22"/>
    <n v="2.02"/>
    <n v="0.12"/>
    <n v="8.67"/>
    <n v="7843"/>
    <n v="3.5379999999999998"/>
    <n v="0.70799999999999996"/>
    <m/>
    <m/>
    <m/>
    <s v="FALSE"/>
    <s v="ĐÚNG"/>
  </r>
  <r>
    <x v="4"/>
    <x v="2"/>
    <n v="11.88"/>
    <n v="8.89"/>
    <n v="0.2"/>
    <n v="11.37"/>
    <n v="7844"/>
    <n v="90.061999999999998"/>
    <n v="44.93"/>
    <s v="SAI HÌNH HỌC"/>
    <m/>
    <b v="1"/>
    <m/>
    <s v="ĐÚNG"/>
  </r>
  <r>
    <x v="0"/>
    <x v="0"/>
    <n v="16.510000000000002"/>
    <n v="11.99"/>
    <n v="0.44"/>
    <n v="11.37"/>
    <n v="7845"/>
    <n v="78.459000000000003"/>
    <n v="148.76300000000001"/>
    <m/>
    <m/>
    <m/>
    <s v="TRUE"/>
    <s v="ĐÚNG"/>
  </r>
  <r>
    <x v="3"/>
    <x v="2"/>
    <n v="10.18"/>
    <n v="3.92"/>
    <n v="0.11"/>
    <n v="8.33"/>
    <n v="7846"/>
    <n v="12.8"/>
    <n v="2.56"/>
    <m/>
    <m/>
    <m/>
    <s v="FALSE"/>
    <s v="ĐÚNG"/>
  </r>
  <r>
    <x v="0"/>
    <x v="2"/>
    <n v="12.85"/>
    <n v="9.0299999999999994"/>
    <n v="0.49"/>
    <n v="12.05"/>
    <n v="7847"/>
    <n v="47.162999999999997"/>
    <n v="95.507000000000005"/>
    <m/>
    <m/>
    <m/>
    <s v="TRUE"/>
    <s v="ĐÚNG"/>
  </r>
  <r>
    <x v="2"/>
    <x v="4"/>
    <n v="6.57"/>
    <n v="4.87"/>
    <n v="0.14000000000000001"/>
    <n v="9.35"/>
    <n v="7848"/>
    <n v="9.9789999999999992"/>
    <n v="14.125999999999999"/>
    <m/>
    <m/>
    <b v="1"/>
    <m/>
    <s v="ĐÚNG"/>
  </r>
  <r>
    <x v="3"/>
    <x v="3"/>
    <n v="12.37"/>
    <n v="3.59"/>
    <n v="0.1"/>
    <n v="8"/>
    <n v="7849"/>
    <n v="10.31"/>
    <n v="2.0619999999999998"/>
    <m/>
    <m/>
    <m/>
    <s v="FALSE"/>
    <s v="ĐÚNG"/>
  </r>
  <r>
    <x v="0"/>
    <x v="2"/>
    <n v="11.28"/>
    <n v="11.28"/>
    <n v="0.4"/>
    <n v="10.7"/>
    <n v="7850"/>
    <n v="65.349999999999994"/>
    <n v="65.349999999999994"/>
    <m/>
    <m/>
    <b v="0"/>
    <m/>
    <s v="ĐÚNG"/>
  </r>
  <r>
    <x v="2"/>
    <x v="4"/>
    <n v="6.31"/>
    <n v="3.49"/>
    <n v="0.17"/>
    <n v="10.36"/>
    <n v="7851"/>
    <n v="5.6779999999999999"/>
    <n v="14.436999999999999"/>
    <m/>
    <m/>
    <b v="1"/>
    <m/>
    <s v="ĐÚNG"/>
  </r>
  <r>
    <x v="0"/>
    <x v="0"/>
    <n v="14.88"/>
    <n v="11.15"/>
    <n v="0.42"/>
    <n v="11.03"/>
    <n v="7852"/>
    <n v="65.820999999999998"/>
    <n v="117.226"/>
    <m/>
    <m/>
    <b v="0"/>
    <m/>
    <s v="ĐÚNG"/>
  </r>
  <r>
    <x v="2"/>
    <x v="0"/>
    <n v="5.55"/>
    <n v="3.72"/>
    <n v="0.19"/>
    <n v="11.03"/>
    <n v="7853"/>
    <n v="6.8689999999999998"/>
    <n v="11.891"/>
    <m/>
    <m/>
    <b v="1"/>
    <m/>
    <s v="ĐÚNG"/>
  </r>
  <r>
    <x v="3"/>
    <x v="0"/>
    <n v="9.27"/>
    <n v="3.53"/>
    <n v="0.13"/>
    <n v="9.01"/>
    <n v="7854"/>
    <n v="11.227"/>
    <n v="2.2450000000000001"/>
    <m/>
    <m/>
    <m/>
    <s v="FALSE"/>
    <s v="ĐÚNG"/>
  </r>
  <r>
    <x v="2"/>
    <x v="1"/>
    <n v="11.26"/>
    <n v="5.73"/>
    <n v="0.15"/>
    <n v="9.68"/>
    <n v="7855"/>
    <n v="14.302"/>
    <n v="42.956000000000003"/>
    <m/>
    <s v="SAI DẤU MOMEN"/>
    <b v="1"/>
    <m/>
    <s v="ĐÚNG"/>
  </r>
  <r>
    <x v="3"/>
    <x v="0"/>
    <n v="7.78"/>
    <n v="3.37"/>
    <n v="0.11"/>
    <n v="8.33"/>
    <n v="7856"/>
    <n v="9.4600000000000009"/>
    <n v="1.8919999999999999"/>
    <m/>
    <m/>
    <b v="1"/>
    <m/>
    <s v="ĐÚNG"/>
  </r>
  <r>
    <x v="0"/>
    <x v="0"/>
    <n v="10.75"/>
    <n v="8.49"/>
    <n v="0.49"/>
    <n v="12.05"/>
    <n v="7857"/>
    <n v="41.691000000000003"/>
    <n v="66.840999999999994"/>
    <m/>
    <s v="SAI DẤU MOMEN"/>
    <b v="0"/>
    <m/>
    <s v="ĐÚNG"/>
  </r>
  <r>
    <x v="0"/>
    <x v="1"/>
    <n v="8.8000000000000007"/>
    <n v="8.52"/>
    <n v="0.44"/>
    <n v="11.37"/>
    <n v="7858"/>
    <n v="39.616999999999997"/>
    <n v="42.264000000000003"/>
    <s v="SAI HÌNH HỌC"/>
    <m/>
    <b v="0"/>
    <m/>
    <s v="ĐÚNG"/>
  </r>
  <r>
    <x v="4"/>
    <x v="0"/>
    <n v="9.9700000000000006"/>
    <n v="8.7899999999999991"/>
    <n v="0.27"/>
    <n v="13.73"/>
    <n v="7859"/>
    <n v="90.242999999999995"/>
    <n v="53.042000000000002"/>
    <m/>
    <s v="SAI DẤU MOMEN"/>
    <b v="1"/>
    <m/>
    <s v="ĐÚNG"/>
  </r>
  <r>
    <x v="3"/>
    <x v="3"/>
    <n v="8.7899999999999991"/>
    <n v="2.52"/>
    <n v="0.1"/>
    <n v="8"/>
    <n v="7860"/>
    <n v="5.08"/>
    <n v="1.016"/>
    <s v="ĐÚNG"/>
    <m/>
    <b v="1"/>
    <m/>
    <s v="ĐÚNG"/>
  </r>
  <r>
    <x v="3"/>
    <x v="2"/>
    <n v="5.86"/>
    <n v="2.59"/>
    <n v="0.13"/>
    <n v="9.01"/>
    <n v="7861"/>
    <n v="6.0439999999999996"/>
    <n v="1.2090000000000001"/>
    <m/>
    <m/>
    <m/>
    <s v="FALSE"/>
    <s v="ĐÚNG"/>
  </r>
  <r>
    <x v="4"/>
    <x v="1"/>
    <n v="9.93"/>
    <n v="8.27"/>
    <n v="0.23"/>
    <n v="12.38"/>
    <n v="7862"/>
    <n v="76.248999999999995"/>
    <n v="42.335000000000001"/>
    <m/>
    <s v="SAI DẤU MOMEN"/>
    <b v="1"/>
    <m/>
    <s v="ĐÚNG"/>
  </r>
  <r>
    <x v="1"/>
    <x v="2"/>
    <n v="4.83"/>
    <n v="1.27"/>
    <n v="0.14000000000000001"/>
    <n v="9.35"/>
    <n v="7863"/>
    <n v="-7.54"/>
    <n v="-0.754"/>
    <m/>
    <m/>
    <b v="1"/>
    <m/>
    <s v="ĐÚNG"/>
  </r>
  <r>
    <x v="1"/>
    <x v="1"/>
    <n v="4.6100000000000003"/>
    <n v="1.65"/>
    <n v="0.11"/>
    <n v="8.33"/>
    <n v="7864"/>
    <n v="-11.339"/>
    <n v="-1.1339999999999999"/>
    <m/>
    <s v="ĐÚNG"/>
    <b v="1"/>
    <m/>
    <s v="ĐÚNG"/>
  </r>
  <r>
    <x v="3"/>
    <x v="0"/>
    <n v="5.91"/>
    <n v="2.66"/>
    <n v="0.14000000000000001"/>
    <n v="9.35"/>
    <n v="7865"/>
    <n v="6.6159999999999997"/>
    <n v="1.323"/>
    <m/>
    <m/>
    <b v="1"/>
    <m/>
    <s v="ĐÚNG"/>
  </r>
  <r>
    <x v="1"/>
    <x v="2"/>
    <n v="3.74"/>
    <n v="1.94"/>
    <n v="0.15"/>
    <n v="9.68"/>
    <n v="7866"/>
    <n v="-18.216000000000001"/>
    <n v="-1.8220000000000001"/>
    <s v="SAI HÌNH HỌC"/>
    <m/>
    <b v="1"/>
    <m/>
    <s v="ĐÚNG"/>
  </r>
  <r>
    <x v="2"/>
    <x v="2"/>
    <n v="9.64"/>
    <n v="5.29"/>
    <n v="0.14000000000000001"/>
    <n v="9.35"/>
    <n v="7867"/>
    <n v="11.773999999999999"/>
    <n v="30.411000000000001"/>
    <s v="SAI HÌNH HỌC"/>
    <m/>
    <b v="1"/>
    <m/>
    <s v="ĐÚNG"/>
  </r>
  <r>
    <x v="4"/>
    <x v="1"/>
    <n v="10.78"/>
    <n v="8.9"/>
    <n v="0.27"/>
    <n v="13.73"/>
    <n v="7868"/>
    <n v="98.796000000000006"/>
    <n v="54.378"/>
    <m/>
    <m/>
    <b v="1"/>
    <m/>
    <s v="ĐÚNG"/>
  </r>
  <r>
    <x v="1"/>
    <x v="3"/>
    <n v="5.01"/>
    <n v="1.73"/>
    <n v="0.12"/>
    <n v="8.67"/>
    <n v="7869"/>
    <n v="-12.974"/>
    <n v="-1.2969999999999999"/>
    <s v="SAI HÌNH HỌC"/>
    <m/>
    <b v="1"/>
    <m/>
    <s v="ĐÚNG"/>
  </r>
  <r>
    <x v="3"/>
    <x v="1"/>
    <n v="9.36"/>
    <n v="3.07"/>
    <n v="0.11"/>
    <n v="8.33"/>
    <n v="7870"/>
    <n v="7.851"/>
    <n v="1.57"/>
    <s v="ĐÚNG"/>
    <m/>
    <b v="1"/>
    <m/>
    <s v="ĐÚNG"/>
  </r>
  <r>
    <x v="3"/>
    <x v="1"/>
    <n v="12.06"/>
    <n v="3.79"/>
    <n v="0.12"/>
    <n v="8.67"/>
    <n v="7871"/>
    <n v="12.454000000000001"/>
    <n v="2.4910000000000001"/>
    <m/>
    <s v="SAI DẤU MOMEN"/>
    <b v="1"/>
    <m/>
    <s v="ĐÚNG"/>
  </r>
  <r>
    <x v="0"/>
    <x v="1"/>
    <n v="12.27"/>
    <n v="11.92"/>
    <n v="0.35"/>
    <n v="10.02"/>
    <n v="7872"/>
    <n v="68.337999999999994"/>
    <n v="72.41"/>
    <m/>
    <m/>
    <b v="0"/>
    <m/>
    <s v="ĐÚNG"/>
  </r>
  <r>
    <x v="3"/>
    <x v="4"/>
    <n v="8.6300000000000008"/>
    <n v="3.3"/>
    <n v="0.12"/>
    <n v="8.67"/>
    <n v="7873"/>
    <n v="9.4420000000000002"/>
    <n v="1.8879999999999999"/>
    <m/>
    <m/>
    <b v="1"/>
    <m/>
    <s v="ĐÚNG"/>
  </r>
  <r>
    <x v="4"/>
    <x v="0"/>
    <n v="7.95"/>
    <n v="6.47"/>
    <n v="0.21"/>
    <n v="11.71"/>
    <n v="7874"/>
    <n v="45.173999999999999"/>
    <n v="24.51"/>
    <s v="SAI HÌNH HỌC"/>
    <m/>
    <b v="1"/>
    <m/>
    <s v="ĐÚNG"/>
  </r>
  <r>
    <x v="3"/>
    <x v="3"/>
    <n v="9.6999999999999993"/>
    <n v="3.55"/>
    <n v="0.12"/>
    <n v="8.67"/>
    <n v="7875"/>
    <n v="10.926"/>
    <n v="2.1850000000000001"/>
    <m/>
    <m/>
    <b v="1"/>
    <m/>
    <s v="ĐÚNG"/>
  </r>
  <r>
    <x v="2"/>
    <x v="0"/>
    <n v="6.94"/>
    <n v="5.2"/>
    <n v="0.18"/>
    <n v="10.7"/>
    <n v="7876"/>
    <n v="13.02"/>
    <n v="18.036999999999999"/>
    <m/>
    <m/>
    <m/>
    <s v="FALSE"/>
    <s v="ĐÚNG"/>
  </r>
  <r>
    <x v="0"/>
    <x v="3"/>
    <n v="13.38"/>
    <n v="9.16"/>
    <n v="0.41"/>
    <n v="10.7"/>
    <n v="7877"/>
    <n v="43.094000000000001"/>
    <n v="91.947000000000003"/>
    <m/>
    <s v="SAI DẤU MOMEN"/>
    <b v="0"/>
    <m/>
    <s v="ĐÚNG"/>
  </r>
  <r>
    <x v="0"/>
    <x v="2"/>
    <n v="9.93"/>
    <n v="8.83"/>
    <n v="0.37"/>
    <n v="10.36"/>
    <n v="7878"/>
    <n v="38.771999999999998"/>
    <n v="49.033999999999999"/>
    <m/>
    <m/>
    <b v="0"/>
    <m/>
    <s v="ĐÚNG"/>
  </r>
  <r>
    <x v="2"/>
    <x v="0"/>
    <n v="8.02"/>
    <n v="4.3899999999999997"/>
    <n v="0.17"/>
    <n v="10.36"/>
    <n v="7879"/>
    <n v="8.9849999999999994"/>
    <n v="23.323"/>
    <m/>
    <m/>
    <b v="1"/>
    <m/>
    <s v="ĐÚNG"/>
  </r>
  <r>
    <x v="3"/>
    <x v="0"/>
    <n v="8.33"/>
    <n v="2.89"/>
    <n v="0.1"/>
    <n v="8"/>
    <n v="7880"/>
    <n v="6.6820000000000004"/>
    <n v="1.3360000000000001"/>
    <s v="ĐÚNG"/>
    <m/>
    <b v="1"/>
    <m/>
    <s v="ĐÚNG"/>
  </r>
  <r>
    <x v="4"/>
    <x v="3"/>
    <n v="14.13"/>
    <n v="9.43"/>
    <n v="0.2"/>
    <n v="11.37"/>
    <n v="7881"/>
    <n v="113.625"/>
    <n v="50.554000000000002"/>
    <m/>
    <m/>
    <m/>
    <s v="FALSE"/>
    <s v="ĐÚNG"/>
  </r>
  <r>
    <x v="0"/>
    <x v="4"/>
    <n v="10.43"/>
    <n v="8.6300000000000008"/>
    <n v="0.47"/>
    <n v="11.71"/>
    <n v="7882"/>
    <n v="41.862000000000002"/>
    <n v="61.146000000000001"/>
    <m/>
    <s v="SAI DẤU MOMEN"/>
    <b v="0"/>
    <m/>
    <s v="ĐÚNG"/>
  </r>
  <r>
    <x v="0"/>
    <x v="4"/>
    <n v="11.66"/>
    <n v="10.99"/>
    <n v="0.46"/>
    <n v="11.71"/>
    <n v="7883"/>
    <n v="67.888000000000005"/>
    <n v="76.418000000000006"/>
    <m/>
    <m/>
    <b v="0"/>
    <m/>
    <s v="ĐÚNG"/>
  </r>
  <r>
    <x v="1"/>
    <x v="1"/>
    <n v="3.22"/>
    <n v="2.41"/>
    <n v="0.13"/>
    <n v="9.01"/>
    <n v="7884"/>
    <n v="-26.164999999999999"/>
    <n v="-2.617"/>
    <m/>
    <m/>
    <m/>
    <s v="FALSE"/>
    <s v="ĐÚNG"/>
  </r>
  <r>
    <x v="3"/>
    <x v="1"/>
    <n v="11.83"/>
    <n v="3.51"/>
    <n v="0.14000000000000001"/>
    <n v="9.35"/>
    <n v="7885"/>
    <n v="11.519"/>
    <n v="2.3039999999999998"/>
    <m/>
    <s v="SAI DẤU MOMEN"/>
    <b v="1"/>
    <m/>
    <s v="ĐÚNG"/>
  </r>
  <r>
    <x v="1"/>
    <x v="1"/>
    <n v="3.46"/>
    <n v="1.9"/>
    <n v="0.13"/>
    <n v="9.01"/>
    <n v="7886"/>
    <n v="-16.263000000000002"/>
    <n v="-1.6259999999999999"/>
    <s v="SAI HÌNH HỌC"/>
    <m/>
    <b v="1"/>
    <m/>
    <s v="ĐÚNG"/>
  </r>
  <r>
    <x v="2"/>
    <x v="2"/>
    <n v="5.78"/>
    <n v="3.09"/>
    <n v="0.2"/>
    <n v="11.37"/>
    <n v="7887"/>
    <n v="4.8849999999999998"/>
    <n v="13.295"/>
    <m/>
    <m/>
    <b v="1"/>
    <m/>
    <s v="ĐÚNG"/>
  </r>
  <r>
    <x v="4"/>
    <x v="0"/>
    <n v="9.1999999999999993"/>
    <n v="9.1"/>
    <n v="0.28999999999999998"/>
    <n v="14.41"/>
    <n v="7888"/>
    <n v="90.48"/>
    <n v="59.664999999999999"/>
    <m/>
    <s v="SAI DẤU MOMEN"/>
    <b v="1"/>
    <m/>
    <s v="ĐÚNG"/>
  </r>
  <r>
    <x v="0"/>
    <x v="4"/>
    <n v="16.36"/>
    <n v="11.78"/>
    <n v="0.37"/>
    <n v="10.36"/>
    <n v="7889"/>
    <n v="69.007000000000005"/>
    <n v="133.09700000000001"/>
    <m/>
    <m/>
    <m/>
    <s v="FALSE"/>
    <s v="ĐÚNG"/>
  </r>
  <r>
    <x v="4"/>
    <x v="3"/>
    <n v="13.04"/>
    <n v="8.99"/>
    <n v="0.21"/>
    <n v="11.71"/>
    <n v="7890"/>
    <n v="102.95699999999999"/>
    <n v="47.32"/>
    <s v="SAI HÌNH HỌC"/>
    <m/>
    <b v="1"/>
    <m/>
    <s v="ĐÚNG"/>
  </r>
  <r>
    <x v="0"/>
    <x v="2"/>
    <n v="10.34"/>
    <n v="9.5299999999999994"/>
    <n v="0.4"/>
    <n v="10.7"/>
    <n v="7891"/>
    <n v="46.646000000000001"/>
    <n v="54.911999999999999"/>
    <m/>
    <s v="SAI DẤU MOMEN"/>
    <b v="0"/>
    <m/>
    <s v="ĐÚNG"/>
  </r>
  <r>
    <x v="4"/>
    <x v="0"/>
    <n v="7.97"/>
    <n v="6.53"/>
    <n v="0.24"/>
    <n v="12.72"/>
    <n v="7892"/>
    <n v="49.65"/>
    <n v="27.12"/>
    <m/>
    <m/>
    <b v="1"/>
    <m/>
    <s v="ĐÚNG"/>
  </r>
  <r>
    <x v="3"/>
    <x v="1"/>
    <n v="7.88"/>
    <n v="2.54"/>
    <n v="0.13"/>
    <n v="9.01"/>
    <n v="7893"/>
    <n v="5.8129999999999997"/>
    <n v="1.163"/>
    <m/>
    <m/>
    <b v="1"/>
    <m/>
    <s v="ĐÚNG"/>
  </r>
  <r>
    <x v="0"/>
    <x v="3"/>
    <n v="10.6"/>
    <n v="9.02"/>
    <n v="0.47"/>
    <n v="11.71"/>
    <n v="7894"/>
    <n v="45.731000000000002"/>
    <n v="63.155000000000001"/>
    <m/>
    <m/>
    <b v="0"/>
    <m/>
    <s v="ĐÚNG"/>
  </r>
  <r>
    <x v="1"/>
    <x v="4"/>
    <n v="6.61"/>
    <n v="2.12"/>
    <n v="0.1"/>
    <n v="8"/>
    <n v="7895"/>
    <n v="-17.978000000000002"/>
    <n v="-1.798"/>
    <s v="SAI HÌNH HỌC"/>
    <m/>
    <b v="1"/>
    <m/>
    <s v="ĐÚNG"/>
  </r>
  <r>
    <x v="0"/>
    <x v="4"/>
    <n v="12.86"/>
    <n v="10.17"/>
    <n v="0.46"/>
    <n v="11.71"/>
    <n v="7896"/>
    <n v="58.134999999999998"/>
    <n v="92.956999999999994"/>
    <m/>
    <m/>
    <m/>
    <s v="TRUE"/>
    <s v="ĐÚNG"/>
  </r>
  <r>
    <x v="3"/>
    <x v="0"/>
    <n v="5.78"/>
    <n v="2.4300000000000002"/>
    <n v="0.13"/>
    <n v="9.01"/>
    <n v="7897"/>
    <n v="5.32"/>
    <n v="1.0640000000000001"/>
    <m/>
    <s v="SAI DẤU MOMEN"/>
    <b v="1"/>
    <m/>
    <s v="ĐÚNG"/>
  </r>
  <r>
    <x v="0"/>
    <x v="2"/>
    <n v="13.35"/>
    <n v="8.99"/>
    <n v="0.47"/>
    <n v="11.71"/>
    <n v="7898"/>
    <n v="45.427"/>
    <n v="100.175"/>
    <m/>
    <m/>
    <b v="0"/>
    <m/>
    <s v="ĐÚNG"/>
  </r>
  <r>
    <x v="1"/>
    <x v="1"/>
    <n v="6.12"/>
    <n v="2.2799999999999998"/>
    <n v="0.14000000000000001"/>
    <n v="9.35"/>
    <n v="7899"/>
    <n v="-24.303000000000001"/>
    <n v="-2.4300000000000002"/>
    <m/>
    <s v="ĐÚNG"/>
    <b v="1"/>
    <m/>
    <s v="ĐÚNG"/>
  </r>
  <r>
    <x v="2"/>
    <x v="2"/>
    <n v="5.28"/>
    <n v="3.4"/>
    <n v="0.15"/>
    <n v="9.68"/>
    <n v="7900"/>
    <n v="5.0359999999999996"/>
    <n v="9.4450000000000003"/>
    <m/>
    <m/>
    <m/>
    <s v="FALSE"/>
    <s v="ĐÚNG"/>
  </r>
  <r>
    <x v="0"/>
    <x v="2"/>
    <n v="14.91"/>
    <n v="9.98"/>
    <n v="0.46"/>
    <n v="11.71"/>
    <n v="7901"/>
    <n v="55.982999999999997"/>
    <n v="124.955"/>
    <m/>
    <m/>
    <b v="0"/>
    <m/>
    <s v="ĐÚNG"/>
  </r>
  <r>
    <x v="1"/>
    <x v="3"/>
    <n v="6.76"/>
    <n v="1.49"/>
    <n v="0.12"/>
    <n v="8.67"/>
    <n v="7902"/>
    <n v="-9.6240000000000006"/>
    <n v="-0.96199999999999997"/>
    <m/>
    <m/>
    <b v="1"/>
    <m/>
    <s v="ĐÚNG"/>
  </r>
  <r>
    <x v="2"/>
    <x v="4"/>
    <n v="7.88"/>
    <n v="5.52"/>
    <n v="0.14000000000000001"/>
    <n v="9.35"/>
    <n v="7903"/>
    <n v="12.82"/>
    <n v="20.32"/>
    <m/>
    <m/>
    <b v="1"/>
    <m/>
    <s v="ĐÚNG"/>
  </r>
  <r>
    <x v="0"/>
    <x v="1"/>
    <n v="16.87"/>
    <n v="11.74"/>
    <n v="0.44"/>
    <n v="11.37"/>
    <n v="7904"/>
    <n v="75.221000000000004"/>
    <n v="155.322"/>
    <m/>
    <s v="SAI DẤU MOMEN"/>
    <b v="0"/>
    <m/>
    <s v="ĐÚNG"/>
  </r>
  <r>
    <x v="2"/>
    <x v="3"/>
    <n v="5.27"/>
    <n v="5.12"/>
    <n v="0.16"/>
    <n v="10.02"/>
    <n v="7905"/>
    <n v="11.82"/>
    <n v="9.74"/>
    <m/>
    <m/>
    <m/>
    <s v="FALSE"/>
    <s v="ĐÚNG"/>
  </r>
  <r>
    <x v="3"/>
    <x v="2"/>
    <n v="8.4700000000000006"/>
    <n v="3.32"/>
    <n v="0.11"/>
    <n v="8.33"/>
    <n v="7906"/>
    <n v="9.1820000000000004"/>
    <n v="1.8360000000000001"/>
    <m/>
    <m/>
    <m/>
    <s v="FALSE"/>
    <s v="ĐÚNG"/>
  </r>
  <r>
    <x v="2"/>
    <x v="4"/>
    <n v="8.7200000000000006"/>
    <n v="4.4800000000000004"/>
    <n v="0.17"/>
    <n v="10.36"/>
    <n v="7907"/>
    <n v="9.3569999999999993"/>
    <n v="27.571999999999999"/>
    <m/>
    <s v="SAI DẤU MOMEN"/>
    <b v="1"/>
    <m/>
    <s v="ĐÚNG"/>
  </r>
  <r>
    <x v="3"/>
    <x v="2"/>
    <n v="8.1"/>
    <n v="3.69"/>
    <n v="0.11"/>
    <n v="8.33"/>
    <n v="7908"/>
    <n v="11.342000000000001"/>
    <n v="2.2679999999999998"/>
    <m/>
    <m/>
    <m/>
    <s v="FALSE"/>
    <s v="ĐÚNG"/>
  </r>
  <r>
    <x v="1"/>
    <x v="2"/>
    <n v="5.5"/>
    <n v="1.88"/>
    <n v="0.11"/>
    <n v="8.33"/>
    <n v="7909"/>
    <n v="-14.721"/>
    <n v="-1.472"/>
    <s v="SAI HÌNH HỌC"/>
    <m/>
    <b v="1"/>
    <m/>
    <s v="ĐÚNG"/>
  </r>
  <r>
    <x v="4"/>
    <x v="3"/>
    <n v="8.7799999999999994"/>
    <n v="7.36"/>
    <n v="0.23"/>
    <n v="12.38"/>
    <n v="7910"/>
    <n v="60"/>
    <n v="33.530999999999999"/>
    <m/>
    <s v="SAI DẤU MOMEN"/>
    <b v="1"/>
    <m/>
    <s v="ĐÚNG"/>
  </r>
  <r>
    <x v="4"/>
    <x v="3"/>
    <n v="7.43"/>
    <n v="6.16"/>
    <n v="0.21"/>
    <n v="11.71"/>
    <n v="7911"/>
    <n v="40.195999999999998"/>
    <n v="22.216999999999999"/>
    <m/>
    <m/>
    <b v="1"/>
    <m/>
    <s v="ĐÚNG"/>
  </r>
  <r>
    <x v="1"/>
    <x v="0"/>
    <n v="7.19"/>
    <n v="1.2"/>
    <n v="0.12"/>
    <n v="8.67"/>
    <n v="7912"/>
    <n v="-6.242"/>
    <n v="-0.624"/>
    <m/>
    <m/>
    <m/>
    <s v="FALSE"/>
    <s v="ĐÚNG"/>
  </r>
  <r>
    <x v="2"/>
    <x v="3"/>
    <n v="7.76"/>
    <n v="4.71"/>
    <n v="0.16"/>
    <n v="10.02"/>
    <n v="7913"/>
    <n v="10.003"/>
    <n v="21.117999999999999"/>
    <m/>
    <m/>
    <m/>
    <s v="FALSE"/>
    <s v="ĐÚNG"/>
  </r>
  <r>
    <x v="0"/>
    <x v="3"/>
    <n v="13.62"/>
    <n v="10.52"/>
    <n v="0.46"/>
    <n v="11.71"/>
    <n v="7914"/>
    <n v="62.206000000000003"/>
    <n v="104.268"/>
    <m/>
    <m/>
    <b v="0"/>
    <m/>
    <s v="ĐÚNG"/>
  </r>
  <r>
    <x v="0"/>
    <x v="0"/>
    <n v="13.4"/>
    <n v="9.9700000000000006"/>
    <n v="0.45"/>
    <n v="11.37"/>
    <n v="7915"/>
    <n v="54.249000000000002"/>
    <n v="97.997"/>
    <m/>
    <m/>
    <b v="0"/>
    <m/>
    <s v="ĐÚNG"/>
  </r>
  <r>
    <x v="1"/>
    <x v="0"/>
    <n v="3.31"/>
    <n v="1.86"/>
    <n v="0.13"/>
    <n v="9.01"/>
    <n v="7916"/>
    <n v="-15.585000000000001"/>
    <n v="-1.5589999999999999"/>
    <s v="SAI HÌNH HỌC"/>
    <m/>
    <b v="1"/>
    <m/>
    <s v="ĐÚNG"/>
  </r>
  <r>
    <x v="4"/>
    <x v="0"/>
    <n v="10.65"/>
    <n v="9.1999999999999993"/>
    <n v="0.21"/>
    <n v="11.71"/>
    <n v="7917"/>
    <n v="86.051000000000002"/>
    <n v="49.557000000000002"/>
    <m/>
    <m/>
    <b v="1"/>
    <m/>
    <s v="ĐÚNG"/>
  </r>
  <r>
    <x v="1"/>
    <x v="0"/>
    <n v="4.88"/>
    <n v="2.17"/>
    <n v="0.11"/>
    <n v="8.33"/>
    <n v="7918"/>
    <n v="-19.613"/>
    <n v="-1.9610000000000001"/>
    <m/>
    <m/>
    <b v="1"/>
    <m/>
    <s v="ĐÚNG"/>
  </r>
  <r>
    <x v="3"/>
    <x v="0"/>
    <n v="10.08"/>
    <n v="3.63"/>
    <n v="0.15"/>
    <n v="9.68"/>
    <n v="7919"/>
    <n v="12.755000000000001"/>
    <n v="2.5510000000000002"/>
    <m/>
    <m/>
    <m/>
    <s v="FALSE"/>
    <s v="ĐÚNG"/>
  </r>
  <r>
    <x v="0"/>
    <x v="1"/>
    <n v="12.48"/>
    <n v="8.65"/>
    <n v="0.42"/>
    <n v="11.03"/>
    <n v="7920"/>
    <n v="39.613999999999997"/>
    <n v="82.46"/>
    <m/>
    <m/>
    <b v="0"/>
    <m/>
    <s v="ĐÚNG"/>
  </r>
  <r>
    <x v="4"/>
    <x v="2"/>
    <n v="9.52"/>
    <n v="7.34"/>
    <n v="0.25"/>
    <n v="13.06"/>
    <n v="7921"/>
    <n v="68.444000000000003"/>
    <n v="35.180999999999997"/>
    <m/>
    <m/>
    <b v="1"/>
    <m/>
    <s v="ĐÚNG"/>
  </r>
  <r>
    <x v="2"/>
    <x v="1"/>
    <n v="6.27"/>
    <n v="3.96"/>
    <n v="0.2"/>
    <n v="11.37"/>
    <n v="7922"/>
    <n v="8.0229999999999997"/>
    <n v="15.645"/>
    <m/>
    <m/>
    <m/>
    <s v="FALSE"/>
    <s v="ĐÚNG"/>
  </r>
  <r>
    <x v="3"/>
    <x v="0"/>
    <n v="10.17"/>
    <n v="3.56"/>
    <n v="0.13"/>
    <n v="9.01"/>
    <n v="7923"/>
    <n v="11.419"/>
    <n v="2.2839999999999998"/>
    <m/>
    <m/>
    <m/>
    <s v="FALSE"/>
    <s v="ĐÚNG"/>
  </r>
  <r>
    <x v="0"/>
    <x v="0"/>
    <n v="15.1"/>
    <n v="10.35"/>
    <n v="0.46"/>
    <n v="11.71"/>
    <n v="7924"/>
    <n v="60.210999999999999"/>
    <n v="128.16"/>
    <m/>
    <m/>
    <b v="0"/>
    <m/>
    <s v="ĐÚNG"/>
  </r>
  <r>
    <x v="0"/>
    <x v="3"/>
    <n v="13.23"/>
    <n v="11.31"/>
    <n v="0.48"/>
    <n v="12.05"/>
    <n v="7925"/>
    <n v="73.986999999999995"/>
    <n v="101.239"/>
    <s v="SAI HÌNH HỌC"/>
    <m/>
    <b v="0"/>
    <m/>
    <s v="ĐÚNG"/>
  </r>
  <r>
    <x v="3"/>
    <x v="4"/>
    <n v="5.21"/>
    <n v="2.29"/>
    <n v="0.12"/>
    <n v="8.67"/>
    <n v="7926"/>
    <n v="4.5469999999999997"/>
    <n v="0.90900000000000003"/>
    <s v="ĐÚNG"/>
    <m/>
    <b v="1"/>
    <m/>
    <s v="ĐÚNG"/>
  </r>
  <r>
    <x v="2"/>
    <x v="3"/>
    <n v="4.53"/>
    <n v="3.2"/>
    <n v="0.18"/>
    <n v="10.7"/>
    <n v="7927"/>
    <n v="4.931"/>
    <n v="7.6849999999999996"/>
    <m/>
    <m/>
    <b v="1"/>
    <m/>
    <s v="ĐÚNG"/>
  </r>
  <r>
    <x v="1"/>
    <x v="1"/>
    <n v="4"/>
    <n v="2.41"/>
    <n v="0.12"/>
    <n v="8.67"/>
    <n v="7928"/>
    <n v="-25.178000000000001"/>
    <n v="-2.5179999999999998"/>
    <s v="SAI HÌNH HỌC"/>
    <m/>
    <b v="1"/>
    <m/>
    <s v="ĐÚNG"/>
  </r>
  <r>
    <x v="0"/>
    <x v="1"/>
    <n v="13.42"/>
    <n v="10.64"/>
    <n v="0.47"/>
    <n v="11.71"/>
    <n v="7929"/>
    <n v="63.633000000000003"/>
    <n v="101.229"/>
    <s v="SAI HÌNH HỌC"/>
    <m/>
    <b v="0"/>
    <m/>
    <s v="ĐÚNG"/>
  </r>
  <r>
    <x v="3"/>
    <x v="2"/>
    <n v="11.44"/>
    <n v="3.98"/>
    <n v="0.11"/>
    <n v="8.33"/>
    <n v="7930"/>
    <n v="13.195"/>
    <n v="2.6389999999999998"/>
    <m/>
    <m/>
    <b v="1"/>
    <m/>
    <s v="ĐÚNG"/>
  </r>
  <r>
    <x v="2"/>
    <x v="0"/>
    <n v="4.7300000000000004"/>
    <n v="4.32"/>
    <n v="0.15"/>
    <n v="9.68"/>
    <n v="7931"/>
    <n v="8.1289999999999996"/>
    <n v="7.58"/>
    <s v="SAI HÌNH HỌC"/>
    <m/>
    <b v="1"/>
    <m/>
    <s v="ĐÚNG"/>
  </r>
  <r>
    <x v="3"/>
    <x v="3"/>
    <n v="10.77"/>
    <n v="3.08"/>
    <n v="0.14000000000000001"/>
    <n v="9.35"/>
    <n v="7932"/>
    <n v="8.8699999999999992"/>
    <n v="1.774"/>
    <m/>
    <m/>
    <b v="1"/>
    <m/>
    <s v="ĐÚNG"/>
  </r>
  <r>
    <x v="3"/>
    <x v="0"/>
    <n v="9.89"/>
    <n v="3.93"/>
    <n v="0.12"/>
    <n v="8.67"/>
    <n v="7933"/>
    <n v="13.391"/>
    <n v="2.6779999999999999"/>
    <m/>
    <s v="SAI DẤU MOMEN"/>
    <b v="1"/>
    <m/>
    <s v="ĐÚNG"/>
  </r>
  <r>
    <x v="3"/>
    <x v="1"/>
    <n v="12.76"/>
    <n v="3.75"/>
    <n v="0.12"/>
    <n v="8.67"/>
    <n v="7934"/>
    <n v="12.192"/>
    <n v="2.4380000000000002"/>
    <m/>
    <m/>
    <m/>
    <s v="FALSE"/>
    <s v="ĐÚNG"/>
  </r>
  <r>
    <x v="4"/>
    <x v="2"/>
    <n v="12.92"/>
    <n v="8.76"/>
    <n v="0.22"/>
    <n v="12.05"/>
    <n v="7935"/>
    <n v="102.286"/>
    <n v="46.234000000000002"/>
    <s v="SAI HÌNH HỌC"/>
    <m/>
    <b v="1"/>
    <m/>
    <s v="ĐÚNG"/>
  </r>
  <r>
    <x v="1"/>
    <x v="2"/>
    <n v="5.93"/>
    <n v="2.41"/>
    <n v="0.13"/>
    <n v="9.01"/>
    <n v="7936"/>
    <n v="-26.164999999999999"/>
    <n v="-2.617"/>
    <m/>
    <m/>
    <b v="1"/>
    <m/>
    <s v="ĐÚNG"/>
  </r>
  <r>
    <x v="3"/>
    <x v="0"/>
    <n v="9.0500000000000007"/>
    <n v="2.65"/>
    <n v="0.1"/>
    <n v="8"/>
    <n v="7937"/>
    <n v="5.6180000000000003"/>
    <n v="1.1240000000000001"/>
    <m/>
    <s v="SAI DẤU MOMEN"/>
    <b v="1"/>
    <m/>
    <s v="ĐÚNG"/>
  </r>
  <r>
    <x v="3"/>
    <x v="1"/>
    <n v="7.54"/>
    <n v="2.95"/>
    <n v="0.1"/>
    <n v="8"/>
    <n v="7938"/>
    <n v="6.9619999999999997"/>
    <n v="1.3919999999999999"/>
    <m/>
    <m/>
    <m/>
    <s v="FALSE"/>
    <s v="ĐÚNG"/>
  </r>
  <r>
    <x v="4"/>
    <x v="3"/>
    <n v="9.4"/>
    <n v="8.49"/>
    <n v="0.28999999999999998"/>
    <n v="14.41"/>
    <n v="7939"/>
    <n v="86.25"/>
    <n v="51.933999999999997"/>
    <s v="SAI HÌNH HỌC"/>
    <m/>
    <b v="1"/>
    <m/>
    <s v="ĐÚNG"/>
  </r>
  <r>
    <x v="3"/>
    <x v="3"/>
    <n v="9.16"/>
    <n v="2.63"/>
    <n v="0.11"/>
    <n v="8.33"/>
    <n v="7940"/>
    <n v="5.7619999999999996"/>
    <n v="1.1519999999999999"/>
    <m/>
    <m/>
    <b v="1"/>
    <m/>
    <s v="ĐÚNG"/>
  </r>
  <r>
    <x v="4"/>
    <x v="4"/>
    <n v="7.63"/>
    <n v="6.23"/>
    <n v="0.28999999999999998"/>
    <n v="14.41"/>
    <n v="7941"/>
    <n v="51.372999999999998"/>
    <n v="27.965"/>
    <m/>
    <s v="SAI DẤU MOMEN"/>
    <b v="1"/>
    <m/>
    <s v="ĐÚNG"/>
  </r>
  <r>
    <x v="1"/>
    <x v="0"/>
    <n v="5.38"/>
    <n v="2.48"/>
    <n v="0.12"/>
    <n v="8.67"/>
    <n v="7942"/>
    <n v="-26.661999999999999"/>
    <n v="-2.6659999999999999"/>
    <m/>
    <s v="ĐÚNG"/>
    <b v="1"/>
    <m/>
    <s v="ĐÚNG"/>
  </r>
  <r>
    <x v="1"/>
    <x v="4"/>
    <n v="6.76"/>
    <n v="2.29"/>
    <n v="0.14000000000000001"/>
    <n v="9.35"/>
    <n v="7943"/>
    <n v="-24.515999999999998"/>
    <n v="-2.452"/>
    <m/>
    <m/>
    <b v="1"/>
    <m/>
    <s v="ĐÚNG"/>
  </r>
  <r>
    <x v="0"/>
    <x v="3"/>
    <n v="10.59"/>
    <n v="10.15"/>
    <n v="0.48"/>
    <n v="12.05"/>
    <n v="7944"/>
    <n v="59.588000000000001"/>
    <n v="64.866"/>
    <m/>
    <m/>
    <m/>
    <s v="TRUE"/>
    <s v="ĐÚNG"/>
  </r>
  <r>
    <x v="4"/>
    <x v="1"/>
    <n v="7.46"/>
    <n v="6.93"/>
    <n v="0.28999999999999998"/>
    <n v="14.41"/>
    <n v="7945"/>
    <n v="55.872"/>
    <n v="34.601999999999997"/>
    <m/>
    <s v="SAI DẤU MOMEN"/>
    <b v="1"/>
    <m/>
    <s v="ĐÚNG"/>
  </r>
  <r>
    <x v="0"/>
    <x v="3"/>
    <n v="11.8"/>
    <n v="9.77"/>
    <n v="0.45"/>
    <n v="11.37"/>
    <n v="7946"/>
    <n v="52.094000000000001"/>
    <n v="75.992000000000004"/>
    <s v="SAI HÌNH HỌC"/>
    <m/>
    <b v="0"/>
    <m/>
    <s v="ĐÚNG"/>
  </r>
  <r>
    <x v="4"/>
    <x v="4"/>
    <n v="10.15"/>
    <n v="7.19"/>
    <n v="0.27"/>
    <n v="13.73"/>
    <n v="7947"/>
    <n v="75.150000000000006"/>
    <n v="35.488999999999997"/>
    <m/>
    <m/>
    <b v="1"/>
    <m/>
    <s v="ĐÚNG"/>
  </r>
  <r>
    <x v="3"/>
    <x v="4"/>
    <n v="8.01"/>
    <n v="2.98"/>
    <n v="0.12"/>
    <n v="8.67"/>
    <n v="7948"/>
    <n v="7.6989999999999998"/>
    <n v="1.54"/>
    <m/>
    <m/>
    <m/>
    <s v="FALSE"/>
    <s v="ĐÚNG"/>
  </r>
  <r>
    <x v="0"/>
    <x v="4"/>
    <n v="12.15"/>
    <n v="9.09"/>
    <n v="0.37"/>
    <n v="10.36"/>
    <n v="7949"/>
    <n v="41.088999999999999"/>
    <n v="73.41"/>
    <s v="SAI HÌNH HỌC"/>
    <m/>
    <b v="0"/>
    <m/>
    <s v="ĐÚNG"/>
  </r>
  <r>
    <x v="0"/>
    <x v="3"/>
    <n v="13.69"/>
    <n v="11.15"/>
    <n v="0.45"/>
    <n v="11.37"/>
    <n v="7950"/>
    <n v="67.849999999999994"/>
    <n v="102.28400000000001"/>
    <s v="SAI HÌNH HỌC"/>
    <m/>
    <b v="0"/>
    <m/>
    <s v="ĐÚNG"/>
  </r>
  <r>
    <x v="0"/>
    <x v="0"/>
    <n v="13.75"/>
    <n v="9.32"/>
    <n v="0.42"/>
    <n v="11.03"/>
    <n v="7951"/>
    <n v="45.988"/>
    <n v="100.09699999999999"/>
    <m/>
    <m/>
    <m/>
    <s v="TRUE"/>
    <s v="ĐÚNG"/>
  </r>
  <r>
    <x v="4"/>
    <x v="0"/>
    <n v="11.79"/>
    <n v="8.43"/>
    <n v="0.26"/>
    <n v="13.4"/>
    <n v="7952"/>
    <n v="99.887"/>
    <n v="47.613"/>
    <s v="SAI HÌNH HỌC"/>
    <m/>
    <b v="1"/>
    <m/>
    <s v="ĐÚNG"/>
  </r>
  <r>
    <x v="3"/>
    <x v="3"/>
    <n v="11.48"/>
    <n v="3.59"/>
    <n v="0.14000000000000001"/>
    <n v="9.35"/>
    <n v="7953"/>
    <n v="12.05"/>
    <n v="2.41"/>
    <m/>
    <m/>
    <m/>
    <s v="FALSE"/>
    <s v="ĐÚNG"/>
  </r>
  <r>
    <x v="3"/>
    <x v="4"/>
    <n v="11.79"/>
    <n v="3.55"/>
    <n v="0.13"/>
    <n v="9.01"/>
    <n v="7954"/>
    <n v="11.355"/>
    <n v="2.2709999999999999"/>
    <s v="ĐÚNG"/>
    <m/>
    <b v="1"/>
    <m/>
    <s v="ĐÚNG"/>
  </r>
  <r>
    <x v="3"/>
    <x v="1"/>
    <n v="5.73"/>
    <n v="2.57"/>
    <n v="0.13"/>
    <n v="9.01"/>
    <n v="7955"/>
    <n v="5.9509999999999996"/>
    <n v="1.19"/>
    <m/>
    <m/>
    <m/>
    <s v="FALSE"/>
    <s v="ĐÚNG"/>
  </r>
  <r>
    <x v="1"/>
    <x v="3"/>
    <n v="5.13"/>
    <n v="2.4700000000000002"/>
    <n v="0.13"/>
    <n v="9.01"/>
    <n v="7956"/>
    <n v="-27.484999999999999"/>
    <n v="-2.7480000000000002"/>
    <s v="SAI HÌNH HỌC"/>
    <m/>
    <b v="1"/>
    <m/>
    <s v="ĐÚNG"/>
  </r>
  <r>
    <x v="4"/>
    <x v="4"/>
    <n v="9.2799999999999994"/>
    <n v="7.9"/>
    <n v="0.25"/>
    <n v="13.06"/>
    <n v="7957"/>
    <n v="71.808999999999997"/>
    <n v="40.753999999999998"/>
    <m/>
    <s v="SAI DẤU MOMEN"/>
    <b v="1"/>
    <m/>
    <s v="ĐÚNG"/>
  </r>
  <r>
    <x v="2"/>
    <x v="0"/>
    <n v="8.1199999999999992"/>
    <n v="5.83"/>
    <n v="0.17"/>
    <n v="10.36"/>
    <n v="7958"/>
    <n v="15.846"/>
    <n v="23.908000000000001"/>
    <m/>
    <m/>
    <b v="1"/>
    <m/>
    <s v="ĐÚNG"/>
  </r>
  <r>
    <x v="1"/>
    <x v="4"/>
    <n v="7.43"/>
    <n v="2.4900000000000002"/>
    <n v="0.11"/>
    <n v="8.33"/>
    <n v="7959"/>
    <n v="-25.823"/>
    <n v="-2.5819999999999999"/>
    <s v="SAI HÌNH HỌC"/>
    <m/>
    <b v="1"/>
    <m/>
    <s v="ĐÚNG"/>
  </r>
  <r>
    <x v="0"/>
    <x v="2"/>
    <n v="8.64"/>
    <n v="8"/>
    <n v="0.49"/>
    <n v="12.05"/>
    <n v="7960"/>
    <n v="37.018000000000001"/>
    <n v="43.177"/>
    <m/>
    <m/>
    <m/>
    <s v="TRUE"/>
    <s v="ĐÚNG"/>
  </r>
  <r>
    <x v="3"/>
    <x v="0"/>
    <n v="11.26"/>
    <n v="3.38"/>
    <n v="0.1"/>
    <n v="8"/>
    <n v="7961"/>
    <n v="9.14"/>
    <n v="1.8280000000000001"/>
    <m/>
    <m/>
    <b v="1"/>
    <m/>
    <s v="ĐÚNG"/>
  </r>
  <r>
    <x v="2"/>
    <x v="3"/>
    <n v="5.59"/>
    <n v="4.47"/>
    <n v="0.12"/>
    <n v="8.67"/>
    <n v="7962"/>
    <n v="7.7960000000000003"/>
    <n v="9.4819999999999993"/>
    <m/>
    <m/>
    <m/>
    <s v="FALSE"/>
    <s v="ĐÚNG"/>
  </r>
  <r>
    <x v="4"/>
    <x v="3"/>
    <n v="8.1"/>
    <n v="6.96"/>
    <n v="0.3"/>
    <n v="14.74"/>
    <n v="7963"/>
    <n v="62.323999999999998"/>
    <n v="35.701000000000001"/>
    <s v="SAI HÌNH HỌC"/>
    <m/>
    <b v="1"/>
    <m/>
    <s v="ĐÚNG"/>
  </r>
  <r>
    <x v="1"/>
    <x v="2"/>
    <n v="3.97"/>
    <n v="1.49"/>
    <n v="0.1"/>
    <n v="8"/>
    <n v="7964"/>
    <n v="-8.8800000000000008"/>
    <n v="-0.88800000000000001"/>
    <m/>
    <m/>
    <b v="1"/>
    <m/>
    <s v="ĐÚNG"/>
  </r>
  <r>
    <x v="2"/>
    <x v="3"/>
    <n v="5.33"/>
    <n v="3.45"/>
    <n v="0.16"/>
    <n v="10.02"/>
    <n v="7965"/>
    <n v="5.367"/>
    <n v="9.9629999999999992"/>
    <m/>
    <s v="SAI DẤU MOMEN"/>
    <b v="1"/>
    <m/>
    <s v="ĐÚNG"/>
  </r>
  <r>
    <x v="3"/>
    <x v="0"/>
    <n v="4.79"/>
    <n v="2.15"/>
    <n v="0.14000000000000001"/>
    <n v="9.35"/>
    <n v="7966"/>
    <n v="4.3220000000000001"/>
    <n v="0.86399999999999999"/>
    <m/>
    <m/>
    <b v="1"/>
    <m/>
    <s v="ĐÚNG"/>
  </r>
  <r>
    <x v="1"/>
    <x v="4"/>
    <n v="6.91"/>
    <n v="2.2999999999999998"/>
    <n v="0.14000000000000001"/>
    <n v="9.35"/>
    <n v="7967"/>
    <n v="-24.731000000000002"/>
    <n v="-2.4729999999999999"/>
    <m/>
    <m/>
    <b v="1"/>
    <m/>
    <s v="ĐÚNG"/>
  </r>
  <r>
    <x v="2"/>
    <x v="3"/>
    <n v="5.18"/>
    <n v="3.83"/>
    <n v="0.18"/>
    <n v="10.7"/>
    <n v="7968"/>
    <n v="7.0629999999999997"/>
    <n v="10.048999999999999"/>
    <m/>
    <m/>
    <b v="1"/>
    <m/>
    <s v="ĐÚNG"/>
  </r>
  <r>
    <x v="1"/>
    <x v="4"/>
    <n v="3.9"/>
    <n v="1.82"/>
    <n v="0.1"/>
    <n v="8"/>
    <n v="7969"/>
    <n v="-13.25"/>
    <n v="-1.325"/>
    <m/>
    <s v="ĐÚNG"/>
    <b v="1"/>
    <m/>
    <s v="ĐÚNG"/>
  </r>
  <r>
    <x v="3"/>
    <x v="0"/>
    <n v="8.09"/>
    <n v="2.42"/>
    <n v="0.14000000000000001"/>
    <n v="9.35"/>
    <n v="7970"/>
    <n v="5.476"/>
    <n v="1.095"/>
    <m/>
    <m/>
    <b v="1"/>
    <m/>
    <s v="ĐÚNG"/>
  </r>
  <r>
    <x v="2"/>
    <x v="1"/>
    <n v="5.22"/>
    <n v="3.01"/>
    <n v="0.14000000000000001"/>
    <n v="9.35"/>
    <n v="7971"/>
    <n v="3.8119999999999998"/>
    <n v="8.9169999999999998"/>
    <m/>
    <m/>
    <b v="1"/>
    <m/>
    <s v="ĐÚNG"/>
  </r>
  <r>
    <x v="1"/>
    <x v="3"/>
    <n v="3.03"/>
    <n v="1.28"/>
    <n v="0.13"/>
    <n v="9.01"/>
    <n v="7972"/>
    <n v="-7.3810000000000002"/>
    <n v="-0.73799999999999999"/>
    <m/>
    <m/>
    <b v="1"/>
    <m/>
    <s v="ĐÚNG"/>
  </r>
  <r>
    <x v="4"/>
    <x v="0"/>
    <n v="6.7"/>
    <n v="6.63"/>
    <n v="0.28999999999999998"/>
    <n v="14.41"/>
    <n v="7973"/>
    <n v="48.008000000000003"/>
    <n v="31.670999999999999"/>
    <m/>
    <m/>
    <b v="1"/>
    <m/>
    <s v="ĐÚNG"/>
  </r>
  <r>
    <x v="3"/>
    <x v="4"/>
    <n v="10.92"/>
    <n v="3.67"/>
    <n v="0.12"/>
    <n v="8.67"/>
    <n v="7974"/>
    <n v="11.678000000000001"/>
    <n v="2.3359999999999999"/>
    <m/>
    <m/>
    <b v="1"/>
    <m/>
    <s v="ĐÚNG"/>
  </r>
  <r>
    <x v="3"/>
    <x v="4"/>
    <n v="6.37"/>
    <n v="2.0299999999999998"/>
    <n v="0.12"/>
    <n v="8.67"/>
    <n v="7975"/>
    <n v="3.573"/>
    <n v="0.71499999999999997"/>
    <m/>
    <m/>
    <m/>
    <s v="FALSE"/>
    <s v="ĐÚNG"/>
  </r>
  <r>
    <x v="2"/>
    <x v="0"/>
    <n v="4.55"/>
    <n v="4.05"/>
    <n v="0.14000000000000001"/>
    <n v="9.35"/>
    <n v="7976"/>
    <n v="6.9009999999999998"/>
    <n v="6.7750000000000004"/>
    <s v="SAI HÌNH HỌC"/>
    <m/>
    <b v="1"/>
    <m/>
    <s v="ĐÚNG"/>
  </r>
  <r>
    <x v="0"/>
    <x v="0"/>
    <n v="10.28"/>
    <n v="9.14"/>
    <n v="0.38"/>
    <n v="10.36"/>
    <n v="7977"/>
    <n v="41.542999999999999"/>
    <n v="52.552"/>
    <s v="SAI HÌNH HỌC"/>
    <m/>
    <b v="0"/>
    <m/>
    <s v="ĐÚNG"/>
  </r>
  <r>
    <x v="0"/>
    <x v="0"/>
    <n v="8.9499999999999993"/>
    <n v="8.26"/>
    <n v="0.37"/>
    <n v="10.36"/>
    <n v="7978"/>
    <n v="33.927999999999997"/>
    <n v="39.832999999999998"/>
    <m/>
    <m/>
    <b v="0"/>
    <m/>
    <s v="ĐÚNG"/>
  </r>
  <r>
    <x v="4"/>
    <x v="2"/>
    <n v="11.39"/>
    <n v="9.51"/>
    <n v="0.27"/>
    <n v="13.73"/>
    <n v="7979"/>
    <n v="111.541"/>
    <n v="62.087000000000003"/>
    <s v="SAI HÌNH HỌC"/>
    <m/>
    <b v="1"/>
    <m/>
    <s v="ĐÚNG"/>
  </r>
  <r>
    <x v="1"/>
    <x v="2"/>
    <n v="5.62"/>
    <n v="2.17"/>
    <n v="0.11"/>
    <n v="8.33"/>
    <n v="7980"/>
    <n v="-19.613"/>
    <n v="-1.9610000000000001"/>
    <s v="SAI HÌNH HỌC"/>
    <m/>
    <b v="1"/>
    <m/>
    <s v="ĐÚNG"/>
  </r>
  <r>
    <x v="0"/>
    <x v="4"/>
    <n v="11.71"/>
    <n v="11.09"/>
    <n v="0.45"/>
    <n v="11.37"/>
    <n v="7981"/>
    <n v="67.122"/>
    <n v="74.837000000000003"/>
    <s v="SAI HÌNH HỌC"/>
    <m/>
    <b v="0"/>
    <m/>
    <s v="ĐÚNG"/>
  </r>
  <r>
    <x v="4"/>
    <x v="3"/>
    <n v="9.6300000000000008"/>
    <n v="7.6"/>
    <n v="0.3"/>
    <n v="14.74"/>
    <n v="7982"/>
    <n v="80.909000000000006"/>
    <n v="42.569000000000003"/>
    <s v="SAI HÌNH HỌC"/>
    <m/>
    <b v="1"/>
    <m/>
    <s v="ĐÚNG"/>
  </r>
  <r>
    <x v="3"/>
    <x v="1"/>
    <n v="7.82"/>
    <n v="2.4300000000000002"/>
    <n v="0.13"/>
    <n v="9.01"/>
    <n v="7983"/>
    <n v="5.32"/>
    <n v="1.0640000000000001"/>
    <m/>
    <m/>
    <m/>
    <s v="FALSE"/>
    <s v="ĐÚNG"/>
  </r>
  <r>
    <x v="3"/>
    <x v="1"/>
    <n v="8.34"/>
    <n v="3.33"/>
    <n v="0.13"/>
    <n v="9.01"/>
    <n v="7984"/>
    <n v="9.9909999999999997"/>
    <n v="1.998"/>
    <m/>
    <s v="SAI DẤU MOMEN"/>
    <b v="1"/>
    <m/>
    <s v="ĐÚNG"/>
  </r>
  <r>
    <x v="1"/>
    <x v="0"/>
    <n v="6.49"/>
    <n v="1.8"/>
    <n v="0.14000000000000001"/>
    <n v="9.35"/>
    <n v="7985"/>
    <n v="-15.147"/>
    <n v="-1.5149999999999999"/>
    <m/>
    <m/>
    <b v="1"/>
    <m/>
    <s v="ĐÚNG"/>
  </r>
  <r>
    <x v="1"/>
    <x v="4"/>
    <n v="3.79"/>
    <n v="1.88"/>
    <n v="0.1"/>
    <n v="8"/>
    <n v="7986"/>
    <n v="-14.138"/>
    <n v="-1.4139999999999999"/>
    <m/>
    <m/>
    <m/>
    <s v="FALSE"/>
    <s v="ĐÚNG"/>
  </r>
  <r>
    <x v="1"/>
    <x v="3"/>
    <n v="4.76"/>
    <n v="1.89"/>
    <n v="0.11"/>
    <n v="8.33"/>
    <n v="7987"/>
    <n v="-14.878"/>
    <n v="-1.488"/>
    <s v="SAI HÌNH HỌC"/>
    <m/>
    <b v="1"/>
    <m/>
    <s v="ĐÚNG"/>
  </r>
  <r>
    <x v="4"/>
    <x v="2"/>
    <n v="9.48"/>
    <n v="7.31"/>
    <n v="0.22"/>
    <n v="12.05"/>
    <n v="7988"/>
    <n v="62.628999999999998"/>
    <n v="32.195"/>
    <m/>
    <s v="SAI DẤU MOMEN"/>
    <b v="1"/>
    <m/>
    <s v="ĐÚNG"/>
  </r>
  <r>
    <x v="4"/>
    <x v="0"/>
    <n v="10.14"/>
    <n v="8.85"/>
    <n v="0.26"/>
    <n v="13.4"/>
    <n v="7989"/>
    <n v="90.188000000000002"/>
    <n v="52.475999999999999"/>
    <s v="SAI HÌNH HỌC"/>
    <m/>
    <b v="1"/>
    <m/>
    <s v="ĐÚNG"/>
  </r>
  <r>
    <x v="3"/>
    <x v="0"/>
    <n v="7.5"/>
    <n v="2.84"/>
    <n v="0.14000000000000001"/>
    <n v="9.35"/>
    <n v="7990"/>
    <n v="7.5410000000000004"/>
    <n v="1.508"/>
    <m/>
    <m/>
    <m/>
    <s v="FALSE"/>
    <s v="ĐÚNG"/>
  </r>
  <r>
    <x v="1"/>
    <x v="0"/>
    <n v="6.27"/>
    <n v="2.1"/>
    <n v="0.12"/>
    <n v="8.67"/>
    <n v="7991"/>
    <n v="-19.117000000000001"/>
    <n v="-1.9119999999999999"/>
    <s v="SAI HÌNH HỌC"/>
    <m/>
    <b v="1"/>
    <m/>
    <s v="ĐÚNG"/>
  </r>
  <r>
    <x v="4"/>
    <x v="2"/>
    <n v="9.2799999999999994"/>
    <n v="6.55"/>
    <n v="0.24"/>
    <n v="12.72"/>
    <n v="7992"/>
    <n v="57.988"/>
    <n v="27.286000000000001"/>
    <m/>
    <m/>
    <b v="1"/>
    <m/>
    <s v="ĐÚNG"/>
  </r>
  <r>
    <x v="1"/>
    <x v="3"/>
    <n v="5.92"/>
    <n v="2.15"/>
    <n v="0.12"/>
    <n v="8.67"/>
    <n v="7993"/>
    <n v="-20.039000000000001"/>
    <n v="-2.004"/>
    <m/>
    <m/>
    <b v="1"/>
    <m/>
    <s v="ĐÚNG"/>
  </r>
  <r>
    <x v="4"/>
    <x v="1"/>
    <n v="9.6999999999999993"/>
    <n v="7.69"/>
    <n v="0.25"/>
    <n v="13.06"/>
    <n v="7994"/>
    <n v="73.063999999999993"/>
    <n v="38.616"/>
    <m/>
    <m/>
    <m/>
    <s v="FALSE"/>
    <s v="ĐÚNG"/>
  </r>
  <r>
    <x v="1"/>
    <x v="4"/>
    <n v="6.55"/>
    <n v="2.0299999999999998"/>
    <n v="0.14000000000000001"/>
    <n v="9.35"/>
    <n v="7995"/>
    <n v="-19.265000000000001"/>
    <n v="-1.927"/>
    <m/>
    <m/>
    <b v="1"/>
    <m/>
    <s v="ĐÚNG"/>
  </r>
  <r>
    <x v="3"/>
    <x v="1"/>
    <n v="9.99"/>
    <n v="3.2"/>
    <n v="0.14000000000000001"/>
    <n v="9.35"/>
    <n v="7996"/>
    <n v="9.5739999999999998"/>
    <n v="1.915"/>
    <s v="ĐÚNG"/>
    <m/>
    <b v="1"/>
    <m/>
    <s v="ĐÚNG"/>
  </r>
  <r>
    <x v="2"/>
    <x v="1"/>
    <n v="7.1"/>
    <n v="4.4800000000000004"/>
    <n v="0.12"/>
    <n v="8.67"/>
    <n v="7997"/>
    <n v="7.83"/>
    <n v="15.297000000000001"/>
    <m/>
    <m/>
    <b v="1"/>
    <m/>
    <s v="ĐÚNG"/>
  </r>
  <r>
    <x v="3"/>
    <x v="3"/>
    <n v="9.51"/>
    <n v="3.41"/>
    <n v="0.12"/>
    <n v="8.67"/>
    <n v="7998"/>
    <n v="10.082000000000001"/>
    <n v="2.016"/>
    <m/>
    <s v="SAI DẤU MOMEN"/>
    <b v="1"/>
    <m/>
    <s v="ĐÚNG"/>
  </r>
  <r>
    <x v="1"/>
    <x v="0"/>
    <n v="5.34"/>
    <n v="1.95"/>
    <n v="0.12"/>
    <n v="8.67"/>
    <n v="7999"/>
    <n v="-16.484000000000002"/>
    <n v="-1.6479999999999999"/>
    <m/>
    <m/>
    <b v="1"/>
    <m/>
    <s v="ĐÚNG"/>
  </r>
  <r>
    <x v="4"/>
    <x v="0"/>
    <n v="8.15"/>
    <n v="8.01"/>
    <n v="0.28999999999999998"/>
    <n v="14.41"/>
    <n v="8000"/>
    <n v="70.552999999999997"/>
    <n v="46.226999999999997"/>
    <m/>
    <m/>
    <b v="1"/>
    <m/>
    <s v="ĐÚNG"/>
  </r>
  <r>
    <x v="4"/>
    <x v="2"/>
    <n v="8.98"/>
    <n v="7.82"/>
    <n v="0.28999999999999998"/>
    <n v="14.41"/>
    <n v="8001"/>
    <n v="75.894000000000005"/>
    <n v="44.06"/>
    <m/>
    <s v="SAI DẤU MOMEN"/>
    <b v="1"/>
    <m/>
    <s v="ĐÚNG"/>
  </r>
  <r>
    <x v="0"/>
    <x v="0"/>
    <n v="12.81"/>
    <n v="11.6"/>
    <n v="0.38"/>
    <n v="10.36"/>
    <n v="8002"/>
    <n v="66.914000000000001"/>
    <n v="81.602000000000004"/>
    <m/>
    <s v="SAI DẤU MOMEN"/>
    <b v="0"/>
    <m/>
    <s v="ĐÚNG"/>
  </r>
  <r>
    <x v="0"/>
    <x v="1"/>
    <n v="13.14"/>
    <n v="11.08"/>
    <n v="0.48"/>
    <n v="12.05"/>
    <n v="8003"/>
    <n v="71.007999999999996"/>
    <n v="99.866"/>
    <m/>
    <m/>
    <b v="0"/>
    <m/>
    <s v="ĐÚNG"/>
  </r>
  <r>
    <x v="4"/>
    <x v="2"/>
    <n v="9.1300000000000008"/>
    <n v="6.12"/>
    <n v="0.26"/>
    <n v="13.4"/>
    <n v="8004"/>
    <n v="56.155000000000001"/>
    <n v="25.094000000000001"/>
    <s v="SAI HÌNH HỌC"/>
    <m/>
    <b v="1"/>
    <m/>
    <s v="ĐÚNG"/>
  </r>
  <r>
    <x v="1"/>
    <x v="0"/>
    <n v="4.42"/>
    <n v="1.91"/>
    <n v="0.14000000000000001"/>
    <n v="9.35"/>
    <n v="8005"/>
    <n v="-17.055"/>
    <n v="-1.706"/>
    <m/>
    <s v="ĐÚNG"/>
    <b v="1"/>
    <m/>
    <s v="ĐÚNG"/>
  </r>
  <r>
    <x v="1"/>
    <x v="2"/>
    <n v="7.78"/>
    <n v="1.66"/>
    <n v="0.14000000000000001"/>
    <n v="9.35"/>
    <n v="8006"/>
    <n v="-12.882"/>
    <n v="-1.288"/>
    <m/>
    <m/>
    <m/>
    <s v="FALSE"/>
    <s v="ĐÚNG"/>
  </r>
  <r>
    <x v="0"/>
    <x v="4"/>
    <n v="11.35"/>
    <n v="8.23"/>
    <n v="0.47"/>
    <n v="11.71"/>
    <n v="8007"/>
    <n v="38.070999999999998"/>
    <n v="72.409000000000006"/>
    <m/>
    <m/>
    <b v="0"/>
    <m/>
    <s v="ĐÚNG"/>
  </r>
  <r>
    <x v="0"/>
    <x v="2"/>
    <n v="14.82"/>
    <n v="10.66"/>
    <n v="0.48"/>
    <n v="12.05"/>
    <n v="8008"/>
    <n v="65.727000000000004"/>
    <n v="127.035"/>
    <m/>
    <m/>
    <b v="0"/>
    <m/>
    <s v="ĐÚNG"/>
  </r>
  <r>
    <x v="2"/>
    <x v="4"/>
    <n v="7.79"/>
    <n v="4.4000000000000004"/>
    <n v="0.15"/>
    <n v="9.68"/>
    <n v="8009"/>
    <n v="8.4329999999999998"/>
    <n v="20.56"/>
    <m/>
    <s v="SAI DẤU MOMEN"/>
    <b v="1"/>
    <m/>
    <s v="ĐÚNG"/>
  </r>
  <r>
    <x v="3"/>
    <x v="2"/>
    <n v="8.27"/>
    <n v="2.62"/>
    <n v="0.14000000000000001"/>
    <n v="9.35"/>
    <n v="8010"/>
    <n v="6.4180000000000001"/>
    <n v="1.284"/>
    <m/>
    <m/>
    <b v="1"/>
    <m/>
    <s v="ĐÚNG"/>
  </r>
  <r>
    <x v="2"/>
    <x v="2"/>
    <n v="8.06"/>
    <n v="4.28"/>
    <n v="0.19"/>
    <n v="11.03"/>
    <n v="8011"/>
    <n v="9.0920000000000005"/>
    <n v="25.079000000000001"/>
    <m/>
    <m/>
    <b v="1"/>
    <m/>
    <s v="ĐÚNG"/>
  </r>
  <r>
    <x v="4"/>
    <x v="0"/>
    <n v="6.63"/>
    <n v="6.01"/>
    <n v="0.28000000000000003"/>
    <n v="14.07"/>
    <n v="8012"/>
    <n v="42.048000000000002"/>
    <n v="25.41"/>
    <s v="SAI HÌNH HỌC"/>
    <m/>
    <b v="1"/>
    <m/>
    <s v="ĐÚNG"/>
  </r>
  <r>
    <x v="2"/>
    <x v="0"/>
    <n v="9.23"/>
    <n v="5.49"/>
    <n v="0.17"/>
    <n v="10.36"/>
    <n v="8013"/>
    <n v="14.051"/>
    <n v="30.890999999999998"/>
    <m/>
    <s v="SAI DẤU MOMEN"/>
    <b v="1"/>
    <m/>
    <s v="ĐÚNG"/>
  </r>
  <r>
    <x v="0"/>
    <x v="3"/>
    <n v="14.24"/>
    <n v="11.86"/>
    <n v="0.46"/>
    <n v="11.71"/>
    <n v="8014"/>
    <n v="79.061999999999998"/>
    <n v="113.977"/>
    <m/>
    <m/>
    <b v="0"/>
    <m/>
    <s v="ĐÚNG"/>
  </r>
  <r>
    <x v="3"/>
    <x v="2"/>
    <n v="6.05"/>
    <n v="2.25"/>
    <n v="0.15"/>
    <n v="9.68"/>
    <n v="8015"/>
    <n v="4.9009999999999998"/>
    <n v="0.98"/>
    <s v="ĐÚNG"/>
    <m/>
    <b v="1"/>
    <m/>
    <s v="ĐÚNG"/>
  </r>
  <r>
    <x v="4"/>
    <x v="4"/>
    <n v="10.89"/>
    <n v="8.57"/>
    <n v="0.22"/>
    <n v="12.05"/>
    <n v="8016"/>
    <n v="84.344999999999999"/>
    <n v="44.250999999999998"/>
    <m/>
    <m/>
    <m/>
    <s v="FALSE"/>
    <s v="ĐÚNG"/>
  </r>
  <r>
    <x v="2"/>
    <x v="1"/>
    <n v="6.52"/>
    <n v="5.96"/>
    <n v="0.2"/>
    <n v="11.37"/>
    <n v="8017"/>
    <n v="18.175000000000001"/>
    <n v="16.917000000000002"/>
    <m/>
    <m/>
    <b v="1"/>
    <m/>
    <s v="ĐÚNG"/>
  </r>
  <r>
    <x v="4"/>
    <x v="1"/>
    <n v="11.97"/>
    <n v="9.3699999999999992"/>
    <n v="0.3"/>
    <n v="14.74"/>
    <n v="8018"/>
    <n v="123.992"/>
    <n v="64.706000000000003"/>
    <m/>
    <m/>
    <b v="1"/>
    <m/>
    <s v="ĐÚNG"/>
  </r>
  <r>
    <x v="3"/>
    <x v="2"/>
    <n v="5.83"/>
    <n v="2.17"/>
    <n v="0.11"/>
    <n v="8.33"/>
    <n v="8019"/>
    <n v="3.923"/>
    <n v="0.78500000000000003"/>
    <m/>
    <m/>
    <b v="1"/>
    <m/>
    <s v="ĐÚNG"/>
  </r>
  <r>
    <x v="4"/>
    <x v="4"/>
    <n v="7.51"/>
    <n v="6.15"/>
    <n v="0.2"/>
    <n v="11.37"/>
    <n v="8020"/>
    <n v="39.386000000000003"/>
    <n v="21.501999999999999"/>
    <s v="SAI HÌNH HỌC"/>
    <m/>
    <b v="1"/>
    <m/>
    <s v="ĐÚNG"/>
  </r>
  <r>
    <x v="3"/>
    <x v="0"/>
    <n v="12.91"/>
    <n v="3.88"/>
    <n v="0.13"/>
    <n v="9.01"/>
    <n v="8021"/>
    <n v="13.564"/>
    <n v="2.7130000000000001"/>
    <m/>
    <s v="SAI DẤU MOMEN"/>
    <b v="1"/>
    <m/>
    <s v="ĐÚNG"/>
  </r>
  <r>
    <x v="1"/>
    <x v="1"/>
    <n v="7.38"/>
    <n v="2.21"/>
    <n v="0.14000000000000001"/>
    <n v="9.35"/>
    <n v="8022"/>
    <n v="-22.832999999999998"/>
    <n v="-2.2829999999999999"/>
    <m/>
    <s v="ĐÚNG"/>
    <b v="1"/>
    <m/>
    <s v="ĐÚNG"/>
  </r>
  <r>
    <x v="4"/>
    <x v="4"/>
    <n v="11.44"/>
    <n v="7.64"/>
    <n v="0.25"/>
    <n v="13.06"/>
    <n v="8023"/>
    <n v="85.61"/>
    <n v="38.115000000000002"/>
    <m/>
    <m/>
    <b v="1"/>
    <m/>
    <s v="ĐÚNG"/>
  </r>
  <r>
    <x v="1"/>
    <x v="1"/>
    <n v="7.84"/>
    <n v="2.38"/>
    <n v="0.13"/>
    <n v="9.01"/>
    <n v="8024"/>
    <n v="-25.518000000000001"/>
    <n v="-2.552"/>
    <m/>
    <s v="ĐÚNG"/>
    <b v="1"/>
    <m/>
    <s v="ĐÚNG"/>
  </r>
  <r>
    <x v="4"/>
    <x v="1"/>
    <n v="11.49"/>
    <n v="9.9"/>
    <n v="0.24"/>
    <n v="12.72"/>
    <n v="8025"/>
    <n v="108.518"/>
    <n v="62.334000000000003"/>
    <m/>
    <m/>
    <b v="1"/>
    <m/>
    <s v="ĐÚNG"/>
  </r>
  <r>
    <x v="1"/>
    <x v="1"/>
    <n v="3.16"/>
    <n v="1.55"/>
    <n v="0.13"/>
    <n v="9.01"/>
    <n v="8026"/>
    <n v="-10.823"/>
    <n v="-1.0820000000000001"/>
    <m/>
    <s v="ĐÚNG"/>
    <b v="1"/>
    <m/>
    <s v="ĐÚNG"/>
  </r>
  <r>
    <x v="4"/>
    <x v="2"/>
    <n v="12.19"/>
    <n v="8.9600000000000009"/>
    <n v="0.25"/>
    <n v="13.06"/>
    <n v="8027"/>
    <n v="106.983"/>
    <n v="52.423999999999999"/>
    <m/>
    <m/>
    <b v="1"/>
    <m/>
    <s v="ĐÚNG"/>
  </r>
  <r>
    <x v="0"/>
    <x v="3"/>
    <n v="10.89"/>
    <n v="9.16"/>
    <n v="0.48"/>
    <n v="12.05"/>
    <n v="8028"/>
    <n v="48.530999999999999"/>
    <n v="68.593999999999994"/>
    <m/>
    <m/>
    <b v="0"/>
    <m/>
    <s v="ĐÚNG"/>
  </r>
  <r>
    <x v="3"/>
    <x v="2"/>
    <n v="5.83"/>
    <n v="2.34"/>
    <n v="0.14000000000000001"/>
    <n v="9.35"/>
    <n v="8029"/>
    <n v="5.12"/>
    <n v="1.024"/>
    <m/>
    <m/>
    <m/>
    <s v="FALSE"/>
    <s v="ĐÚNG"/>
  </r>
  <r>
    <x v="2"/>
    <x v="2"/>
    <n v="9.85"/>
    <n v="5.89"/>
    <n v="0.19"/>
    <n v="11.03"/>
    <n v="8030"/>
    <n v="17.219000000000001"/>
    <n v="37.456000000000003"/>
    <m/>
    <m/>
    <m/>
    <s v="FALSE"/>
    <s v="ĐÚNG"/>
  </r>
  <r>
    <x v="3"/>
    <x v="2"/>
    <n v="6.93"/>
    <n v="2.31"/>
    <n v="0.1"/>
    <n v="8"/>
    <n v="8031"/>
    <n v="4.2690000000000001"/>
    <n v="0.85399999999999998"/>
    <m/>
    <m/>
    <b v="1"/>
    <m/>
    <s v="ĐÚNG"/>
  </r>
  <r>
    <x v="1"/>
    <x v="1"/>
    <n v="6.71"/>
    <n v="1.74"/>
    <n v="0.11"/>
    <n v="8.33"/>
    <n v="8032"/>
    <n v="-12.61"/>
    <n v="-1.2609999999999999"/>
    <m/>
    <m/>
    <m/>
    <s v="FALSE"/>
    <s v="ĐÚNG"/>
  </r>
  <r>
    <x v="2"/>
    <x v="1"/>
    <n v="6.48"/>
    <n v="3.39"/>
    <n v="0.14000000000000001"/>
    <n v="9.35"/>
    <n v="8033"/>
    <n v="4.835"/>
    <n v="13.741"/>
    <m/>
    <m/>
    <b v="1"/>
    <m/>
    <s v="ĐÚNG"/>
  </r>
  <r>
    <x v="0"/>
    <x v="1"/>
    <n v="12.89"/>
    <n v="9.9600000000000009"/>
    <n v="0.49"/>
    <n v="12.05"/>
    <n v="8034"/>
    <n v="57.378"/>
    <n v="96.102000000000004"/>
    <s v="SAI HÌNH HỌC"/>
    <m/>
    <b v="0"/>
    <m/>
    <s v="ĐÚNG"/>
  </r>
  <r>
    <x v="1"/>
    <x v="2"/>
    <n v="6.06"/>
    <n v="1.22"/>
    <n v="0.13"/>
    <n v="9.01"/>
    <n v="8035"/>
    <n v="-6.7050000000000001"/>
    <n v="-0.67100000000000004"/>
    <m/>
    <m/>
    <m/>
    <s v="FALSE"/>
    <s v="ĐÚNG"/>
  </r>
  <r>
    <x v="2"/>
    <x v="0"/>
    <n v="7.18"/>
    <n v="4.5999999999999996"/>
    <n v="0.18"/>
    <n v="10.7"/>
    <n v="8036"/>
    <n v="10.189"/>
    <n v="19.306000000000001"/>
    <m/>
    <m/>
    <m/>
    <s v="FALSE"/>
    <s v="ĐÚNG"/>
  </r>
  <r>
    <x v="0"/>
    <x v="4"/>
    <n v="10.45"/>
    <n v="10.18"/>
    <n v="0.36"/>
    <n v="10.02"/>
    <n v="8037"/>
    <n v="49.843000000000004"/>
    <n v="52.521999999999998"/>
    <m/>
    <s v="SAI DẤU MOMEN"/>
    <b v="0"/>
    <m/>
    <s v="ĐÚNG"/>
  </r>
  <r>
    <x v="1"/>
    <x v="0"/>
    <n v="7.59"/>
    <n v="1.97"/>
    <n v="0.12"/>
    <n v="8.67"/>
    <n v="8038"/>
    <n v="-16.824000000000002"/>
    <n v="-1.6819999999999999"/>
    <m/>
    <s v="ĐÚNG"/>
    <b v="1"/>
    <m/>
    <s v="ĐÚNG"/>
  </r>
  <r>
    <x v="2"/>
    <x v="3"/>
    <n v="6.6"/>
    <n v="4.3099999999999996"/>
    <n v="0.2"/>
    <n v="11.37"/>
    <n v="8039"/>
    <n v="9.5039999999999996"/>
    <n v="17.335000000000001"/>
    <m/>
    <m/>
    <b v="1"/>
    <m/>
    <s v="ĐÚNG"/>
  </r>
  <r>
    <x v="0"/>
    <x v="0"/>
    <n v="10.039999999999999"/>
    <n v="9.2899999999999991"/>
    <n v="0.48"/>
    <n v="12.05"/>
    <n v="8040"/>
    <n v="49.917999999999999"/>
    <n v="58.304000000000002"/>
    <m/>
    <s v="SAI DẤU MOMEN"/>
    <b v="0"/>
    <m/>
    <s v="ĐÚNG"/>
  </r>
  <r>
    <x v="2"/>
    <x v="0"/>
    <n v="3.44"/>
    <n v="3.23"/>
    <n v="0.15"/>
    <n v="9.68"/>
    <n v="8041"/>
    <n v="4.5449999999999999"/>
    <n v="4.0090000000000003"/>
    <m/>
    <m/>
    <m/>
    <s v="FALSE"/>
    <s v="ĐÚNG"/>
  </r>
  <r>
    <x v="4"/>
    <x v="2"/>
    <n v="10.24"/>
    <n v="7.05"/>
    <n v="0.26"/>
    <n v="13.4"/>
    <n v="8042"/>
    <n v="72.552999999999997"/>
    <n v="33.301000000000002"/>
    <m/>
    <m/>
    <m/>
    <s v="FALSE"/>
    <s v="ĐÚNG"/>
  </r>
  <r>
    <x v="3"/>
    <x v="1"/>
    <n v="8.7200000000000006"/>
    <n v="3.48"/>
    <n v="0.12"/>
    <n v="8.67"/>
    <n v="8043"/>
    <n v="10.5"/>
    <n v="2.1"/>
    <s v="ĐÚNG"/>
    <m/>
    <b v="1"/>
    <m/>
    <s v="ĐÚNG"/>
  </r>
  <r>
    <x v="4"/>
    <x v="1"/>
    <n v="13.53"/>
    <n v="9.14"/>
    <n v="0.26"/>
    <n v="13.4"/>
    <n v="8044"/>
    <n v="124.283"/>
    <n v="55.972000000000001"/>
    <m/>
    <s v="SAI DẤU MOMEN"/>
    <b v="1"/>
    <m/>
    <s v="ĐÚNG"/>
  </r>
  <r>
    <x v="3"/>
    <x v="2"/>
    <n v="10.31"/>
    <n v="3.08"/>
    <n v="0.11"/>
    <n v="8.33"/>
    <n v="8045"/>
    <n v="7.9020000000000001"/>
    <n v="1.58"/>
    <m/>
    <m/>
    <b v="1"/>
    <m/>
    <s v="ĐÚNG"/>
  </r>
  <r>
    <x v="4"/>
    <x v="1"/>
    <n v="7.46"/>
    <n v="6.55"/>
    <n v="0.21"/>
    <n v="11.71"/>
    <n v="8046"/>
    <n v="42.914000000000001"/>
    <n v="25.119"/>
    <m/>
    <s v="SAI DẤU MOMEN"/>
    <b v="1"/>
    <m/>
    <s v="ĐÚNG"/>
  </r>
  <r>
    <x v="4"/>
    <x v="4"/>
    <n v="12.83"/>
    <n v="9.1999999999999993"/>
    <n v="0.22"/>
    <n v="12.05"/>
    <n v="8047"/>
    <n v="106.675"/>
    <n v="50.996000000000002"/>
    <m/>
    <s v="SAI DẤU MOMEN"/>
    <b v="1"/>
    <m/>
    <s v="ĐÚNG"/>
  </r>
  <r>
    <x v="3"/>
    <x v="4"/>
    <n v="7.11"/>
    <n v="2.25"/>
    <n v="0.12"/>
    <n v="8.67"/>
    <n v="8048"/>
    <n v="4.3890000000000002"/>
    <n v="0.878"/>
    <s v="ĐÚNG"/>
    <m/>
    <b v="1"/>
    <m/>
    <s v="ĐÚNG"/>
  </r>
  <r>
    <x v="2"/>
    <x v="2"/>
    <n v="7.1"/>
    <n v="4.8899999999999997"/>
    <n v="0.14000000000000001"/>
    <n v="9.35"/>
    <n v="8049"/>
    <n v="10.061"/>
    <n v="16.497"/>
    <s v="SAI HÌNH HỌC"/>
    <m/>
    <b v="1"/>
    <m/>
    <s v="ĐÚNG"/>
  </r>
  <r>
    <x v="0"/>
    <x v="0"/>
    <n v="15.74"/>
    <n v="10.94"/>
    <n v="0.5"/>
    <n v="12.38"/>
    <n v="8050"/>
    <n v="71.120999999999995"/>
    <n v="147.22200000000001"/>
    <s v="SAI HÌNH HỌC"/>
    <m/>
    <b v="0"/>
    <m/>
    <s v="ĐÚNG"/>
  </r>
  <r>
    <x v="3"/>
    <x v="4"/>
    <n v="7.44"/>
    <n v="2.25"/>
    <n v="0.14000000000000001"/>
    <n v="9.35"/>
    <n v="8051"/>
    <n v="4.7329999999999997"/>
    <n v="0.94699999999999995"/>
    <m/>
    <s v="SAI DẤU MOMEN"/>
    <b v="1"/>
    <m/>
    <s v="ĐÚNG"/>
  </r>
  <r>
    <x v="1"/>
    <x v="0"/>
    <n v="4.2699999999999996"/>
    <n v="1.21"/>
    <n v="0.11"/>
    <n v="8.33"/>
    <n v="8052"/>
    <n v="-6.0979999999999999"/>
    <n v="-0.61"/>
    <m/>
    <m/>
    <b v="1"/>
    <m/>
    <s v="ĐÚNG"/>
  </r>
  <r>
    <x v="1"/>
    <x v="3"/>
    <n v="5.64"/>
    <n v="2.0499999999999998"/>
    <n v="0.11"/>
    <n v="8.33"/>
    <n v="8053"/>
    <n v="-17.503"/>
    <n v="-1.75"/>
    <m/>
    <m/>
    <b v="1"/>
    <m/>
    <s v="ĐÚNG"/>
  </r>
  <r>
    <x v="2"/>
    <x v="4"/>
    <n v="8.59"/>
    <n v="5.07"/>
    <n v="0.14000000000000001"/>
    <n v="9.35"/>
    <n v="8054"/>
    <n v="10.815"/>
    <n v="24.146999999999998"/>
    <m/>
    <m/>
    <b v="1"/>
    <m/>
    <s v="ĐÚNG"/>
  </r>
  <r>
    <x v="4"/>
    <x v="0"/>
    <n v="12.6"/>
    <n v="8.7799999999999994"/>
    <n v="0.23"/>
    <n v="12.38"/>
    <n v="8055"/>
    <n v="102.718"/>
    <n v="47.718000000000004"/>
    <m/>
    <s v="SAI DẤU MOMEN"/>
    <b v="1"/>
    <m/>
    <s v="ĐÚNG"/>
  </r>
  <r>
    <x v="4"/>
    <x v="1"/>
    <n v="11.16"/>
    <n v="8.34"/>
    <n v="0.28000000000000003"/>
    <n v="14.07"/>
    <n v="8056"/>
    <n v="98.216999999999999"/>
    <n v="48.932000000000002"/>
    <s v="SAI HÌNH HỌC"/>
    <m/>
    <b v="1"/>
    <m/>
    <s v="ĐÚNG"/>
  </r>
  <r>
    <x v="2"/>
    <x v="3"/>
    <n v="9.94"/>
    <n v="5.09"/>
    <n v="0.2"/>
    <n v="11.37"/>
    <n v="8057"/>
    <n v="13.256"/>
    <n v="39.319000000000003"/>
    <s v="SAI HÌNH HỌC"/>
    <m/>
    <b v="1"/>
    <m/>
    <s v="ĐÚNG"/>
  </r>
  <r>
    <x v="1"/>
    <x v="1"/>
    <n v="4.1100000000000003"/>
    <n v="2.4900000000000002"/>
    <n v="0.13"/>
    <n v="9.01"/>
    <n v="8058"/>
    <n v="-27.931000000000001"/>
    <n v="-2.7930000000000001"/>
    <s v="SAI HÌNH HỌC"/>
    <m/>
    <b v="1"/>
    <m/>
    <s v="ĐÚNG"/>
  </r>
  <r>
    <x v="0"/>
    <x v="3"/>
    <n v="14.74"/>
    <n v="10.38"/>
    <n v="0.39"/>
    <n v="10.7"/>
    <n v="8059"/>
    <n v="55.338000000000001"/>
    <n v="111.589"/>
    <m/>
    <m/>
    <m/>
    <s v="TRUE"/>
    <s v="ĐÚNG"/>
  </r>
  <r>
    <x v="0"/>
    <x v="1"/>
    <n v="10.17"/>
    <n v="9.8800000000000008"/>
    <n v="0.46"/>
    <n v="11.71"/>
    <n v="8060"/>
    <n v="54.866999999999997"/>
    <n v="58.134999999999998"/>
    <m/>
    <m/>
    <m/>
    <s v="TRUE"/>
    <s v="ĐÚNG"/>
  </r>
  <r>
    <x v="4"/>
    <x v="1"/>
    <n v="9.41"/>
    <n v="7.25"/>
    <n v="0.25"/>
    <n v="13.06"/>
    <n v="8061"/>
    <n v="66.823999999999998"/>
    <n v="34.323"/>
    <m/>
    <m/>
    <m/>
    <s v="FALSE"/>
    <s v="ĐÚNG"/>
  </r>
  <r>
    <x v="1"/>
    <x v="0"/>
    <n v="6.02"/>
    <n v="1.38"/>
    <n v="0.1"/>
    <n v="8"/>
    <n v="8062"/>
    <n v="-7.6180000000000003"/>
    <n v="-0.76200000000000001"/>
    <m/>
    <m/>
    <b v="1"/>
    <m/>
    <s v="ĐÚNG"/>
  </r>
  <r>
    <x v="2"/>
    <x v="2"/>
    <n v="7.75"/>
    <n v="4"/>
    <n v="0.13"/>
    <n v="9.01"/>
    <n v="8063"/>
    <n v="6.4870000000000001"/>
    <n v="18.940999999999999"/>
    <m/>
    <s v="SAI DẤU MOMEN"/>
    <b v="1"/>
    <m/>
    <s v="ĐÚNG"/>
  </r>
  <r>
    <x v="4"/>
    <x v="3"/>
    <n v="7.88"/>
    <n v="6.57"/>
    <n v="0.25"/>
    <n v="13.06"/>
    <n v="8064"/>
    <n v="50.71"/>
    <n v="28.187000000000001"/>
    <m/>
    <m/>
    <b v="1"/>
    <m/>
    <s v="ĐÚNG"/>
  </r>
  <r>
    <x v="1"/>
    <x v="4"/>
    <n v="4.84"/>
    <n v="1.25"/>
    <n v="0.13"/>
    <n v="9.01"/>
    <n v="8065"/>
    <n v="-7.0389999999999997"/>
    <n v="-0.70399999999999996"/>
    <m/>
    <m/>
    <b v="1"/>
    <m/>
    <s v="ĐÚNG"/>
  </r>
  <r>
    <x v="4"/>
    <x v="2"/>
    <n v="8.5399999999999991"/>
    <n v="7.98"/>
    <n v="0.27"/>
    <n v="13.73"/>
    <n v="8066"/>
    <n v="70.177000000000007"/>
    <n v="43.716999999999999"/>
    <m/>
    <s v="SAI DẤU MOMEN"/>
    <b v="1"/>
    <m/>
    <s v="ĐÚNG"/>
  </r>
  <r>
    <x v="4"/>
    <x v="4"/>
    <n v="10.82"/>
    <n v="7.64"/>
    <n v="0.23"/>
    <n v="12.38"/>
    <n v="8067"/>
    <n v="76.754000000000005"/>
    <n v="36.131"/>
    <m/>
    <m/>
    <b v="1"/>
    <m/>
    <s v="ĐÚNG"/>
  </r>
  <r>
    <x v="1"/>
    <x v="2"/>
    <n v="4.68"/>
    <n v="2.4300000000000002"/>
    <n v="0.12"/>
    <n v="8.67"/>
    <n v="8068"/>
    <n v="-25.597999999999999"/>
    <n v="-2.56"/>
    <m/>
    <s v="ĐÚNG"/>
    <b v="1"/>
    <m/>
    <s v="ĐÚNG"/>
  </r>
  <r>
    <x v="2"/>
    <x v="3"/>
    <n v="10.96"/>
    <n v="5.79"/>
    <n v="0.18"/>
    <n v="10.7"/>
    <n v="8069"/>
    <n v="16.141999999999999"/>
    <n v="44.985999999999997"/>
    <s v="SAI HÌNH HỌC"/>
    <m/>
    <b v="1"/>
    <m/>
    <s v="ĐÚNG"/>
  </r>
  <r>
    <x v="3"/>
    <x v="3"/>
    <n v="9.82"/>
    <n v="2.83"/>
    <n v="0.15"/>
    <n v="9.68"/>
    <n v="8070"/>
    <n v="7.7530000000000001"/>
    <n v="1.5509999999999999"/>
    <m/>
    <m/>
    <m/>
    <s v="FALSE"/>
    <s v="ĐÚNG"/>
  </r>
  <r>
    <x v="0"/>
    <x v="0"/>
    <n v="10.6"/>
    <n v="9.68"/>
    <n v="0.37"/>
    <n v="10.36"/>
    <n v="8071"/>
    <n v="46.595999999999997"/>
    <n v="55.874000000000002"/>
    <m/>
    <s v="SAI DẤU MOMEN"/>
    <b v="0"/>
    <m/>
    <s v="ĐÚNG"/>
  </r>
  <r>
    <x v="0"/>
    <x v="0"/>
    <n v="13.47"/>
    <n v="10.11"/>
    <n v="0.46"/>
    <n v="11.71"/>
    <n v="8072"/>
    <n v="57.451000000000001"/>
    <n v="101.98399999999999"/>
    <m/>
    <m/>
    <b v="0"/>
    <m/>
    <s v="ĐÚNG"/>
  </r>
  <r>
    <x v="2"/>
    <x v="0"/>
    <n v="4.3"/>
    <n v="3.06"/>
    <n v="0.12"/>
    <n v="8.67"/>
    <n v="8073"/>
    <n v="3.653"/>
    <n v="5.6109999999999998"/>
    <m/>
    <m/>
    <b v="1"/>
    <m/>
    <s v="ĐÚNG"/>
  </r>
  <r>
    <x v="2"/>
    <x v="4"/>
    <n v="8.6999999999999993"/>
    <n v="4.96"/>
    <n v="0.16"/>
    <n v="10.02"/>
    <n v="8074"/>
    <n v="11.093"/>
    <n v="26.544"/>
    <m/>
    <m/>
    <b v="1"/>
    <m/>
    <s v="ĐÚNG"/>
  </r>
  <r>
    <x v="3"/>
    <x v="0"/>
    <n v="10.35"/>
    <n v="3.63"/>
    <n v="0.15"/>
    <n v="9.68"/>
    <n v="8075"/>
    <n v="12.755000000000001"/>
    <n v="2.5510000000000002"/>
    <m/>
    <s v="SAI DẤU MOMEN"/>
    <b v="1"/>
    <m/>
    <s v="ĐÚNG"/>
  </r>
  <r>
    <x v="2"/>
    <x v="4"/>
    <n v="5.76"/>
    <n v="3.64"/>
    <n v="0.17"/>
    <n v="10.36"/>
    <n v="8076"/>
    <n v="6.1769999999999996"/>
    <n v="12.03"/>
    <m/>
    <m/>
    <b v="1"/>
    <m/>
    <s v="ĐÚNG"/>
  </r>
  <r>
    <x v="1"/>
    <x v="0"/>
    <n v="4.91"/>
    <n v="2.44"/>
    <n v="0.14000000000000001"/>
    <n v="9.35"/>
    <n v="8077"/>
    <n v="-27.832999999999998"/>
    <n v="-2.7829999999999999"/>
    <m/>
    <s v="ĐÚNG"/>
    <b v="1"/>
    <m/>
    <s v="ĐÚNG"/>
  </r>
  <r>
    <x v="3"/>
    <x v="2"/>
    <n v="9.16"/>
    <n v="3.46"/>
    <n v="0.13"/>
    <n v="9.01"/>
    <n v="8078"/>
    <n v="10.786"/>
    <n v="2.157"/>
    <m/>
    <m/>
    <b v="1"/>
    <m/>
    <s v="ĐÚNG"/>
  </r>
  <r>
    <x v="4"/>
    <x v="4"/>
    <n v="8.7200000000000006"/>
    <n v="6.56"/>
    <n v="0.28999999999999998"/>
    <n v="14.41"/>
    <n v="8079"/>
    <n v="61.822000000000003"/>
    <n v="31.006"/>
    <m/>
    <m/>
    <b v="1"/>
    <m/>
    <s v="ĐÚNG"/>
  </r>
  <r>
    <x v="3"/>
    <x v="0"/>
    <n v="11.99"/>
    <n v="3.61"/>
    <n v="0.13"/>
    <n v="9.01"/>
    <n v="8080"/>
    <n v="11.742000000000001"/>
    <n v="2.3479999999999999"/>
    <m/>
    <m/>
    <b v="1"/>
    <m/>
    <s v="ĐÚNG"/>
  </r>
  <r>
    <x v="1"/>
    <x v="1"/>
    <n v="3.98"/>
    <n v="1.9"/>
    <n v="0.1"/>
    <n v="8"/>
    <n v="8081"/>
    <n v="-14.44"/>
    <n v="-1.444"/>
    <m/>
    <m/>
    <b v="1"/>
    <m/>
    <s v="ĐÚNG"/>
  </r>
  <r>
    <x v="2"/>
    <x v="1"/>
    <n v="5.64"/>
    <n v="5.59"/>
    <n v="0.19"/>
    <n v="11.03"/>
    <n v="8082"/>
    <n v="15.51"/>
    <n v="12.28"/>
    <m/>
    <m/>
    <m/>
    <s v="FALSE"/>
    <s v="ĐÚNG"/>
  </r>
  <r>
    <x v="1"/>
    <x v="2"/>
    <n v="6.49"/>
    <n v="2.4300000000000002"/>
    <n v="0.14000000000000001"/>
    <n v="9.35"/>
    <n v="8083"/>
    <n v="-27.605"/>
    <n v="-2.7610000000000001"/>
    <m/>
    <m/>
    <m/>
    <s v="FALSE"/>
    <s v="ĐÚNG"/>
  </r>
  <r>
    <x v="0"/>
    <x v="3"/>
    <n v="11.86"/>
    <n v="9.48"/>
    <n v="0.37"/>
    <n v="10.36"/>
    <n v="8084"/>
    <n v="44.691000000000003"/>
    <n v="69.947000000000003"/>
    <m/>
    <s v="SAI DẤU MOMEN"/>
    <b v="0"/>
    <m/>
    <s v="ĐÚNG"/>
  </r>
  <r>
    <x v="2"/>
    <x v="2"/>
    <n v="10.61"/>
    <n v="5.65"/>
    <n v="0.13"/>
    <n v="9.01"/>
    <n v="8085"/>
    <n v="12.943"/>
    <n v="35.5"/>
    <m/>
    <m/>
    <b v="1"/>
    <m/>
    <s v="ĐÚNG"/>
  </r>
  <r>
    <x v="3"/>
    <x v="1"/>
    <n v="5.76"/>
    <n v="2.69"/>
    <n v="0.13"/>
    <n v="9.01"/>
    <n v="8086"/>
    <n v="6.52"/>
    <n v="1.304"/>
    <m/>
    <s v="SAI DẤU MOMEN"/>
    <b v="1"/>
    <m/>
    <s v="ĐÚNG"/>
  </r>
  <r>
    <x v="4"/>
    <x v="3"/>
    <n v="7.89"/>
    <n v="7.59"/>
    <n v="0.3"/>
    <n v="14.74"/>
    <n v="8087"/>
    <n v="66.203000000000003"/>
    <n v="42.457000000000001"/>
    <m/>
    <m/>
    <b v="1"/>
    <m/>
    <s v="ĐÚNG"/>
  </r>
  <r>
    <x v="4"/>
    <x v="0"/>
    <n v="8.86"/>
    <n v="7.8"/>
    <n v="0.25"/>
    <n v="13.06"/>
    <n v="8088"/>
    <n v="67.691000000000003"/>
    <n v="39.728999999999999"/>
    <s v="SAI HÌNH HỌC"/>
    <m/>
    <b v="1"/>
    <m/>
    <s v="ĐÚNG"/>
  </r>
  <r>
    <x v="4"/>
    <x v="1"/>
    <n v="13.6"/>
    <n v="9.36"/>
    <n v="0.27"/>
    <n v="13.73"/>
    <n v="8089"/>
    <n v="131.083"/>
    <n v="60.143999999999998"/>
    <m/>
    <m/>
    <m/>
    <s v="FALSE"/>
    <s v="ĐÚNG"/>
  </r>
  <r>
    <x v="1"/>
    <x v="4"/>
    <n v="7.71"/>
    <n v="1.82"/>
    <n v="0.14000000000000001"/>
    <n v="9.35"/>
    <n v="8090"/>
    <n v="-15.484999999999999"/>
    <n v="-1.548"/>
    <m/>
    <m/>
    <m/>
    <s v="FALSE"/>
    <s v="ĐÚNG"/>
  </r>
  <r>
    <x v="2"/>
    <x v="0"/>
    <n v="5.72"/>
    <n v="3.83"/>
    <n v="0.18"/>
    <n v="10.7"/>
    <n v="8091"/>
    <n v="7.0629999999999997"/>
    <n v="12.253"/>
    <s v="SAI HÌNH HỌC"/>
    <m/>
    <b v="1"/>
    <m/>
    <s v="ĐÚNG"/>
  </r>
  <r>
    <x v="1"/>
    <x v="4"/>
    <n v="5.35"/>
    <n v="2.4300000000000002"/>
    <n v="0.1"/>
    <n v="8"/>
    <n v="8092"/>
    <n v="-23.62"/>
    <n v="-2.3620000000000001"/>
    <m/>
    <s v="ĐÚNG"/>
    <b v="1"/>
    <m/>
    <s v="ĐÚNG"/>
  </r>
  <r>
    <x v="1"/>
    <x v="0"/>
    <n v="5.77"/>
    <n v="1.42"/>
    <n v="0.13"/>
    <n v="9.01"/>
    <n v="8093"/>
    <n v="-9.0839999999999996"/>
    <n v="-0.90800000000000003"/>
    <m/>
    <m/>
    <m/>
    <s v="FALSE"/>
    <s v="ĐÚNG"/>
  </r>
  <r>
    <x v="2"/>
    <x v="2"/>
    <n v="5.45"/>
    <n v="3.9"/>
    <n v="0.15"/>
    <n v="9.68"/>
    <n v="8094"/>
    <n v="6.625"/>
    <n v="10.063000000000001"/>
    <m/>
    <m/>
    <m/>
    <s v="FALSE"/>
    <s v="ĐÚNG"/>
  </r>
  <r>
    <x v="3"/>
    <x v="0"/>
    <n v="5.44"/>
    <n v="2.0299999999999998"/>
    <n v="0.11"/>
    <n v="8.33"/>
    <n v="8095"/>
    <n v="3.4329999999999998"/>
    <n v="0.68700000000000006"/>
    <m/>
    <m/>
    <b v="1"/>
    <m/>
    <s v="ĐÚNG"/>
  </r>
  <r>
    <x v="2"/>
    <x v="3"/>
    <n v="10.48"/>
    <n v="5.92"/>
    <n v="0.13"/>
    <n v="9.01"/>
    <n v="8096"/>
    <n v="14.21"/>
    <n v="34.634999999999998"/>
    <m/>
    <m/>
    <b v="1"/>
    <m/>
    <s v="ĐÚNG"/>
  </r>
  <r>
    <x v="3"/>
    <x v="3"/>
    <n v="4.74"/>
    <n v="2.1"/>
    <n v="0.13"/>
    <n v="9.01"/>
    <n v="8097"/>
    <n v="3.9729999999999999"/>
    <n v="0.79500000000000004"/>
    <m/>
    <m/>
    <b v="1"/>
    <m/>
    <s v="ĐÚNG"/>
  </r>
  <r>
    <x v="1"/>
    <x v="4"/>
    <n v="3.89"/>
    <n v="1.89"/>
    <n v="0.11"/>
    <n v="8.33"/>
    <n v="8098"/>
    <n v="-14.878"/>
    <n v="-1.488"/>
    <m/>
    <m/>
    <b v="1"/>
    <m/>
    <s v="ĐÚNG"/>
  </r>
  <r>
    <x v="3"/>
    <x v="2"/>
    <n v="6.96"/>
    <n v="2.66"/>
    <n v="0.13"/>
    <n v="9.01"/>
    <n v="8099"/>
    <n v="6.375"/>
    <n v="1.2749999999999999"/>
    <s v="ĐÚNG"/>
    <m/>
    <b v="1"/>
    <m/>
    <s v="ĐÚNG"/>
  </r>
  <r>
    <x v="1"/>
    <x v="1"/>
    <n v="5.01"/>
    <n v="1.76"/>
    <n v="0.14000000000000001"/>
    <n v="9.35"/>
    <n v="8100"/>
    <n v="-14.481"/>
    <n v="-1.448"/>
    <s v="SAI HÌNH HỌC"/>
    <m/>
    <b v="1"/>
    <m/>
    <s v="ĐÚNG"/>
  </r>
  <r>
    <x v="3"/>
    <x v="4"/>
    <n v="7.1"/>
    <n v="3.22"/>
    <n v="0.13"/>
    <n v="9.01"/>
    <n v="8101"/>
    <n v="9.3420000000000005"/>
    <n v="1.8680000000000001"/>
    <m/>
    <m/>
    <m/>
    <s v="FALSE"/>
    <s v="ĐÚNG"/>
  </r>
  <r>
    <x v="2"/>
    <x v="3"/>
    <n v="7.73"/>
    <n v="4.05"/>
    <n v="0.17"/>
    <n v="10.36"/>
    <n v="8102"/>
    <n v="7.6470000000000002"/>
    <n v="21.666"/>
    <m/>
    <m/>
    <b v="1"/>
    <m/>
    <s v="ĐÚNG"/>
  </r>
  <r>
    <x v="4"/>
    <x v="1"/>
    <n v="11.51"/>
    <n v="8.58"/>
    <n v="0.28999999999999998"/>
    <n v="14.41"/>
    <n v="8103"/>
    <n v="106.73"/>
    <n v="53.040999999999997"/>
    <s v="SAI HÌNH HỌC"/>
    <m/>
    <b v="1"/>
    <m/>
    <s v="ĐÚNG"/>
  </r>
  <r>
    <x v="1"/>
    <x v="2"/>
    <n v="6.03"/>
    <n v="2.36"/>
    <n v="0.15"/>
    <n v="9.68"/>
    <n v="8104"/>
    <n v="-26.957000000000001"/>
    <n v="-2.6960000000000002"/>
    <m/>
    <m/>
    <m/>
    <s v="FALSE"/>
    <s v="ĐÚNG"/>
  </r>
  <r>
    <x v="3"/>
    <x v="0"/>
    <n v="10.52"/>
    <n v="3.26"/>
    <n v="0.15"/>
    <n v="9.68"/>
    <n v="8105"/>
    <n v="10.288"/>
    <n v="2.0579999999999998"/>
    <m/>
    <m/>
    <m/>
    <s v="FALSE"/>
    <s v="ĐÚNG"/>
  </r>
  <r>
    <x v="4"/>
    <x v="1"/>
    <n v="13.42"/>
    <n v="9.6999999999999993"/>
    <n v="0.21"/>
    <n v="11.71"/>
    <n v="8106"/>
    <n v="114.325"/>
    <n v="55.09"/>
    <m/>
    <m/>
    <b v="1"/>
    <m/>
    <s v="ĐÚNG"/>
  </r>
  <r>
    <x v="1"/>
    <x v="4"/>
    <n v="5.71"/>
    <n v="1.79"/>
    <n v="0.11"/>
    <n v="8.33"/>
    <n v="8107"/>
    <n v="-13.345000000000001"/>
    <n v="-1.335"/>
    <m/>
    <s v="ĐÚNG"/>
    <b v="1"/>
    <m/>
    <s v="ĐÚNG"/>
  </r>
  <r>
    <x v="0"/>
    <x v="2"/>
    <n v="10.31"/>
    <n v="8.9499999999999993"/>
    <n v="0.47"/>
    <n v="11.71"/>
    <n v="8108"/>
    <n v="45.024000000000001"/>
    <n v="59.747"/>
    <s v="SAI HÌNH HỌC"/>
    <m/>
    <b v="0"/>
    <m/>
    <s v="ĐÚNG"/>
  </r>
  <r>
    <x v="1"/>
    <x v="0"/>
    <n v="6.55"/>
    <n v="2.25"/>
    <n v="0.15"/>
    <n v="9.68"/>
    <n v="8109"/>
    <n v="-24.501999999999999"/>
    <n v="-2.4500000000000002"/>
    <m/>
    <m/>
    <m/>
    <s v="FALSE"/>
    <s v="ĐÚNG"/>
  </r>
  <r>
    <x v="0"/>
    <x v="0"/>
    <n v="14.72"/>
    <n v="11.02"/>
    <n v="0.4"/>
    <n v="10.7"/>
    <n v="8110"/>
    <n v="62.372"/>
    <n v="111.286"/>
    <m/>
    <m/>
    <b v="0"/>
    <m/>
    <s v="ĐÚNG"/>
  </r>
  <r>
    <x v="0"/>
    <x v="2"/>
    <n v="14.14"/>
    <n v="11.56"/>
    <n v="0.48"/>
    <n v="12.05"/>
    <n v="8111"/>
    <n v="77.293999999999997"/>
    <n v="115.645"/>
    <m/>
    <m/>
    <m/>
    <s v="TRUE"/>
    <s v="ĐÚNG"/>
  </r>
  <r>
    <x v="2"/>
    <x v="1"/>
    <n v="4.9800000000000004"/>
    <n v="4.47"/>
    <n v="0.18"/>
    <n v="10.7"/>
    <n v="8112"/>
    <n v="9.6210000000000004"/>
    <n v="9.2880000000000003"/>
    <m/>
    <m/>
    <b v="1"/>
    <m/>
    <s v="ĐÚNG"/>
  </r>
  <r>
    <x v="0"/>
    <x v="3"/>
    <n v="12.19"/>
    <n v="9.15"/>
    <n v="0.47"/>
    <n v="11.71"/>
    <n v="8113"/>
    <n v="47.058999999999997"/>
    <n v="83.522999999999996"/>
    <m/>
    <s v="SAI DẤU MOMEN"/>
    <b v="0"/>
    <m/>
    <s v="ĐÚNG"/>
  </r>
  <r>
    <x v="3"/>
    <x v="2"/>
    <n v="8.89"/>
    <n v="2.61"/>
    <n v="0.15"/>
    <n v="9.68"/>
    <n v="8114"/>
    <n v="6.5940000000000003"/>
    <n v="1.319"/>
    <m/>
    <m/>
    <b v="1"/>
    <m/>
    <s v="ĐÚNG"/>
  </r>
  <r>
    <x v="4"/>
    <x v="4"/>
    <n v="11.65"/>
    <n v="8.33"/>
    <n v="0.28999999999999998"/>
    <n v="14.41"/>
    <n v="8115"/>
    <n v="104.881"/>
    <n v="49.994999999999997"/>
    <s v="SAI HÌNH HỌC"/>
    <m/>
    <b v="1"/>
    <m/>
    <s v="ĐÚNG"/>
  </r>
  <r>
    <x v="4"/>
    <x v="2"/>
    <n v="13.22"/>
    <n v="8.89"/>
    <n v="0.25"/>
    <n v="13.06"/>
    <n v="8116"/>
    <n v="115.117"/>
    <n v="51.607999999999997"/>
    <s v="SAI HÌNH HỌC"/>
    <m/>
    <b v="1"/>
    <m/>
    <s v="ĐÚNG"/>
  </r>
  <r>
    <x v="1"/>
    <x v="3"/>
    <n v="4.9000000000000004"/>
    <n v="2.08"/>
    <n v="0.11"/>
    <n v="8.33"/>
    <n v="8117"/>
    <n v="-18.018999999999998"/>
    <n v="-1.802"/>
    <m/>
    <m/>
    <m/>
    <s v="FALSE"/>
    <s v="ĐÚNG"/>
  </r>
  <r>
    <x v="1"/>
    <x v="2"/>
    <n v="6.36"/>
    <n v="2.21"/>
    <n v="0.11"/>
    <n v="8.33"/>
    <n v="8118"/>
    <n v="-20.341999999999999"/>
    <n v="-2.0339999999999998"/>
    <s v="SAI HÌNH HỌC"/>
    <m/>
    <b v="1"/>
    <m/>
    <s v="ĐÚNG"/>
  </r>
  <r>
    <x v="4"/>
    <x v="2"/>
    <n v="11.44"/>
    <n v="9.89"/>
    <n v="0.22"/>
    <n v="12.05"/>
    <n v="8119"/>
    <n v="102.252"/>
    <n v="58.932000000000002"/>
    <m/>
    <s v="SAI DẤU MOMEN"/>
    <b v="1"/>
    <m/>
    <s v="ĐÚNG"/>
  </r>
  <r>
    <x v="2"/>
    <x v="1"/>
    <n v="6.45"/>
    <n v="3.33"/>
    <n v="0.17"/>
    <n v="10.36"/>
    <n v="8120"/>
    <n v="5.17"/>
    <n v="15.085000000000001"/>
    <m/>
    <s v="SAI DẤU MOMEN"/>
    <b v="1"/>
    <m/>
    <s v="ĐÚNG"/>
  </r>
  <r>
    <x v="4"/>
    <x v="2"/>
    <n v="13.48"/>
    <n v="9.7200000000000006"/>
    <n v="0.21"/>
    <n v="11.71"/>
    <n v="8121"/>
    <n v="115.07299999999999"/>
    <n v="55.317"/>
    <s v="SAI HÌNH HỌC"/>
    <m/>
    <b v="1"/>
    <m/>
    <s v="ĐÚNG"/>
  </r>
  <r>
    <x v="1"/>
    <x v="0"/>
    <n v="3.64"/>
    <n v="2.2400000000000002"/>
    <n v="0.13"/>
    <n v="9.01"/>
    <n v="8122"/>
    <n v="-22.603999999999999"/>
    <n v="-2.2599999999999998"/>
    <m/>
    <s v="ĐÚNG"/>
    <b v="1"/>
    <m/>
    <s v="ĐÚNG"/>
  </r>
  <r>
    <x v="2"/>
    <x v="1"/>
    <n v="4.6399999999999997"/>
    <n v="3.38"/>
    <n v="0.2"/>
    <n v="11.37"/>
    <n v="8123"/>
    <n v="5.8449999999999998"/>
    <n v="8.5679999999999996"/>
    <m/>
    <m/>
    <m/>
    <s v="FALSE"/>
    <s v="ĐÚNG"/>
  </r>
  <r>
    <x v="4"/>
    <x v="0"/>
    <n v="8.61"/>
    <n v="8.59"/>
    <n v="0.24"/>
    <n v="12.72"/>
    <n v="8124"/>
    <n v="70.558000000000007"/>
    <n v="46.929000000000002"/>
    <m/>
    <s v="SAI DẤU MOMEN"/>
    <b v="1"/>
    <m/>
    <s v="ĐÚNG"/>
  </r>
  <r>
    <x v="0"/>
    <x v="3"/>
    <n v="11.55"/>
    <n v="9.9"/>
    <n v="0.47"/>
    <n v="11.71"/>
    <n v="8125"/>
    <n v="55.088999999999999"/>
    <n v="74.983000000000004"/>
    <m/>
    <m/>
    <m/>
    <s v="TRUE"/>
    <s v="ĐÚNG"/>
  </r>
  <r>
    <x v="1"/>
    <x v="1"/>
    <n v="6.6"/>
    <n v="1.39"/>
    <n v="0.14000000000000001"/>
    <n v="9.35"/>
    <n v="8126"/>
    <n v="-9.0329999999999995"/>
    <n v="-0.90300000000000002"/>
    <m/>
    <m/>
    <m/>
    <s v="FALSE"/>
    <s v="ĐÚNG"/>
  </r>
  <r>
    <x v="4"/>
    <x v="3"/>
    <n v="9.61"/>
    <n v="6.51"/>
    <n v="0.25"/>
    <n v="13.06"/>
    <n v="8127"/>
    <n v="61.279000000000003"/>
    <n v="27.673999999999999"/>
    <m/>
    <m/>
    <b v="1"/>
    <m/>
    <s v="ĐÚNG"/>
  </r>
  <r>
    <x v="1"/>
    <x v="3"/>
    <n v="4.0599999999999996"/>
    <n v="1.43"/>
    <n v="0.12"/>
    <n v="8.67"/>
    <n v="8128"/>
    <n v="-8.8650000000000002"/>
    <n v="-0.88700000000000001"/>
    <m/>
    <m/>
    <b v="1"/>
    <m/>
    <s v="ĐÚNG"/>
  </r>
  <r>
    <x v="3"/>
    <x v="2"/>
    <n v="5.33"/>
    <n v="2.5"/>
    <n v="0.11"/>
    <n v="8.33"/>
    <n v="8129"/>
    <n v="5.2060000000000004"/>
    <n v="1.0409999999999999"/>
    <m/>
    <m/>
    <m/>
    <s v="FALSE"/>
    <s v="ĐÚNG"/>
  </r>
  <r>
    <x v="2"/>
    <x v="1"/>
    <n v="6.05"/>
    <n v="4.72"/>
    <n v="0.19"/>
    <n v="11.03"/>
    <n v="8130"/>
    <n v="11.058"/>
    <n v="14.13"/>
    <m/>
    <s v="SAI DẤU MOMEN"/>
    <b v="1"/>
    <m/>
    <s v="ĐÚNG"/>
  </r>
  <r>
    <x v="2"/>
    <x v="1"/>
    <n v="8.35"/>
    <n v="5.81"/>
    <n v="0.13"/>
    <n v="9.01"/>
    <n v="8131"/>
    <n v="13.686"/>
    <n v="21.986999999999998"/>
    <m/>
    <m/>
    <b v="1"/>
    <m/>
    <s v="ĐÚNG"/>
  </r>
  <r>
    <x v="1"/>
    <x v="0"/>
    <n v="4.05"/>
    <n v="1.4"/>
    <n v="0.12"/>
    <n v="8.67"/>
    <n v="8132"/>
    <n v="-8.4969999999999999"/>
    <n v="-0.85"/>
    <m/>
    <m/>
    <b v="1"/>
    <m/>
    <s v="ĐÚNG"/>
  </r>
  <r>
    <x v="2"/>
    <x v="2"/>
    <n v="6"/>
    <n v="4.2699999999999996"/>
    <n v="0.18"/>
    <n v="10.7"/>
    <n v="8133"/>
    <n v="8.7789999999999999"/>
    <n v="13.481999999999999"/>
    <m/>
    <m/>
    <b v="1"/>
    <m/>
    <s v="ĐÚNG"/>
  </r>
  <r>
    <x v="1"/>
    <x v="4"/>
    <n v="4.71"/>
    <n v="1.93"/>
    <n v="0.14000000000000001"/>
    <n v="9.35"/>
    <n v="8134"/>
    <n v="-17.414000000000001"/>
    <n v="-1.7410000000000001"/>
    <m/>
    <s v="ĐÚNG"/>
    <b v="1"/>
    <m/>
    <s v="ĐÚNG"/>
  </r>
  <r>
    <x v="4"/>
    <x v="1"/>
    <n v="7.43"/>
    <n v="6.33"/>
    <n v="0.27"/>
    <n v="13.73"/>
    <n v="8135"/>
    <n v="48.430999999999997"/>
    <n v="27.507000000000001"/>
    <m/>
    <m/>
    <m/>
    <s v="FALSE"/>
    <s v="ĐÚNG"/>
  </r>
  <r>
    <x v="2"/>
    <x v="4"/>
    <n v="6.1"/>
    <n v="4.13"/>
    <n v="0.17"/>
    <n v="10.36"/>
    <n v="8136"/>
    <n v="7.952"/>
    <n v="13.492000000000001"/>
    <m/>
    <m/>
    <b v="1"/>
    <m/>
    <s v="ĐÚNG"/>
  </r>
  <r>
    <x v="3"/>
    <x v="2"/>
    <n v="8.69"/>
    <n v="3.33"/>
    <n v="0.14000000000000001"/>
    <n v="9.35"/>
    <n v="8137"/>
    <n v="10.368"/>
    <n v="2.0739999999999998"/>
    <s v="ĐÚNG"/>
    <m/>
    <b v="1"/>
    <m/>
    <s v="ĐÚNG"/>
  </r>
  <r>
    <x v="0"/>
    <x v="3"/>
    <n v="11.6"/>
    <n v="8.91"/>
    <n v="0.5"/>
    <n v="12.38"/>
    <n v="8138"/>
    <n v="47.176000000000002"/>
    <n v="79.960999999999999"/>
    <m/>
    <m/>
    <b v="0"/>
    <m/>
    <s v="ĐÚNG"/>
  </r>
  <r>
    <x v="3"/>
    <x v="4"/>
    <n v="12.1"/>
    <n v="3.63"/>
    <n v="0.13"/>
    <n v="9.01"/>
    <n v="8139"/>
    <n v="11.872"/>
    <n v="2.3740000000000001"/>
    <m/>
    <m/>
    <m/>
    <s v="FALSE"/>
    <s v="ĐÚNG"/>
  </r>
  <r>
    <x v="2"/>
    <x v="2"/>
    <n v="6.3"/>
    <n v="4.6900000000000004"/>
    <n v="0.15"/>
    <n v="9.68"/>
    <n v="8140"/>
    <n v="9.5820000000000007"/>
    <n v="13.446999999999999"/>
    <m/>
    <m/>
    <b v="1"/>
    <m/>
    <s v="ĐÚNG"/>
  </r>
  <r>
    <x v="0"/>
    <x v="0"/>
    <n v="10.46"/>
    <n v="10.19"/>
    <n v="0.47"/>
    <n v="11.71"/>
    <n v="8141"/>
    <n v="58.363999999999997"/>
    <n v="61.497999999999998"/>
    <m/>
    <m/>
    <b v="0"/>
    <m/>
    <s v="ĐÚNG"/>
  </r>
  <r>
    <x v="3"/>
    <x v="1"/>
    <n v="9.01"/>
    <n v="3.23"/>
    <n v="0.14000000000000001"/>
    <n v="9.35"/>
    <n v="8142"/>
    <n v="9.7550000000000008"/>
    <n v="1.9510000000000001"/>
    <m/>
    <m/>
    <b v="1"/>
    <m/>
    <s v="ĐÚNG"/>
  </r>
  <r>
    <x v="1"/>
    <x v="4"/>
    <n v="7.46"/>
    <n v="2.2599999999999998"/>
    <n v="0.14000000000000001"/>
    <n v="9.35"/>
    <n v="8143"/>
    <n v="-23.878"/>
    <n v="-2.3879999999999999"/>
    <m/>
    <s v="ĐÚNG"/>
    <b v="1"/>
    <m/>
    <s v="ĐÚNG"/>
  </r>
  <r>
    <x v="2"/>
    <x v="4"/>
    <n v="10.3"/>
    <n v="5.3"/>
    <n v="0.15"/>
    <n v="9.68"/>
    <n v="8144"/>
    <n v="12.236000000000001"/>
    <n v="35.942999999999998"/>
    <m/>
    <m/>
    <m/>
    <s v="FALSE"/>
    <s v="ĐÚNG"/>
  </r>
  <r>
    <x v="2"/>
    <x v="0"/>
    <n v="5.69"/>
    <n v="4.04"/>
    <n v="0.17"/>
    <n v="10.36"/>
    <n v="8145"/>
    <n v="7.609"/>
    <n v="11.74"/>
    <m/>
    <m/>
    <b v="1"/>
    <m/>
    <s v="ĐÚNG"/>
  </r>
  <r>
    <x v="4"/>
    <x v="1"/>
    <n v="13.01"/>
    <n v="8.9"/>
    <n v="0.27"/>
    <n v="13.73"/>
    <n v="8146"/>
    <n v="119.23399999999999"/>
    <n v="54.378"/>
    <m/>
    <m/>
    <b v="1"/>
    <m/>
    <s v="ĐÚNG"/>
  </r>
  <r>
    <x v="4"/>
    <x v="2"/>
    <n v="10.92"/>
    <n v="7.34"/>
    <n v="0.22"/>
    <n v="12.05"/>
    <n v="8147"/>
    <n v="72.438000000000002"/>
    <n v="32.46"/>
    <s v="SAI HÌNH HỌC"/>
    <m/>
    <b v="1"/>
    <m/>
    <s v="ĐÚNG"/>
  </r>
  <r>
    <x v="4"/>
    <x v="1"/>
    <n v="8.0399999999999991"/>
    <n v="7.88"/>
    <n v="0.3"/>
    <n v="14.74"/>
    <n v="8148"/>
    <n v="70.039000000000001"/>
    <n v="45.764000000000003"/>
    <m/>
    <m/>
    <m/>
    <s v="FALSE"/>
    <s v="ĐÚNG"/>
  </r>
  <r>
    <x v="3"/>
    <x v="2"/>
    <n v="6.9"/>
    <n v="3.04"/>
    <n v="0.12"/>
    <n v="8.67"/>
    <n v="8149"/>
    <n v="8.0120000000000005"/>
    <n v="1.6020000000000001"/>
    <m/>
    <m/>
    <b v="1"/>
    <m/>
    <s v="ĐÚNG"/>
  </r>
  <r>
    <x v="2"/>
    <x v="0"/>
    <n v="5.54"/>
    <n v="4.0599999999999996"/>
    <n v="0.12"/>
    <n v="8.67"/>
    <n v="8150"/>
    <n v="6.431"/>
    <n v="9.3130000000000006"/>
    <m/>
    <m/>
    <b v="1"/>
    <m/>
    <s v="ĐÚNG"/>
  </r>
  <r>
    <x v="1"/>
    <x v="1"/>
    <n v="6.73"/>
    <n v="2.0499999999999998"/>
    <n v="0.12"/>
    <n v="8.67"/>
    <n v="8151"/>
    <n v="-18.218"/>
    <n v="-1.8220000000000001"/>
    <m/>
    <m/>
    <m/>
    <s v="FALSE"/>
    <s v="ĐÚNG"/>
  </r>
  <r>
    <x v="2"/>
    <x v="4"/>
    <n v="5.37"/>
    <n v="3.28"/>
    <n v="0.14000000000000001"/>
    <n v="9.35"/>
    <n v="8152"/>
    <n v="4.5270000000000001"/>
    <n v="9.4369999999999994"/>
    <m/>
    <m/>
    <m/>
    <s v="FALSE"/>
    <s v="ĐÚNG"/>
  </r>
  <r>
    <x v="2"/>
    <x v="1"/>
    <n v="9.92"/>
    <n v="5.93"/>
    <n v="0.14000000000000001"/>
    <n v="9.35"/>
    <n v="8153"/>
    <n v="14.795999999999999"/>
    <n v="32.203000000000003"/>
    <m/>
    <s v="SAI DẤU MOMEN"/>
    <b v="1"/>
    <m/>
    <s v="ĐÚNG"/>
  </r>
  <r>
    <x v="3"/>
    <x v="4"/>
    <n v="6.34"/>
    <n v="2.2000000000000002"/>
    <n v="0.15"/>
    <n v="9.68"/>
    <n v="8154"/>
    <n v="4.6849999999999996"/>
    <n v="0.93700000000000006"/>
    <m/>
    <m/>
    <m/>
    <s v="FALSE"/>
    <s v="ĐÚNG"/>
  </r>
  <r>
    <x v="3"/>
    <x v="4"/>
    <n v="8.4700000000000006"/>
    <n v="3.76"/>
    <n v="0.13"/>
    <n v="9.01"/>
    <n v="8155"/>
    <n v="12.738"/>
    <n v="2.548"/>
    <m/>
    <m/>
    <b v="1"/>
    <m/>
    <s v="ĐÚNG"/>
  </r>
  <r>
    <x v="1"/>
    <x v="2"/>
    <n v="5.47"/>
    <n v="1.58"/>
    <n v="0.1"/>
    <n v="8"/>
    <n v="8156"/>
    <n v="-9.9860000000000007"/>
    <n v="-0.999"/>
    <m/>
    <m/>
    <b v="1"/>
    <m/>
    <s v="ĐÚNG"/>
  </r>
  <r>
    <x v="1"/>
    <x v="2"/>
    <n v="5.46"/>
    <n v="1.37"/>
    <n v="0.14000000000000001"/>
    <n v="9.35"/>
    <n v="8157"/>
    <n v="-8.7750000000000004"/>
    <n v="-0.878"/>
    <m/>
    <m/>
    <b v="1"/>
    <m/>
    <s v="ĐÚNG"/>
  </r>
  <r>
    <x v="4"/>
    <x v="3"/>
    <n v="9.9"/>
    <n v="9.14"/>
    <n v="0.21"/>
    <n v="11.71"/>
    <n v="8158"/>
    <n v="79.468999999999994"/>
    <n v="48.911999999999999"/>
    <s v="SAI HÌNH HỌC"/>
    <m/>
    <b v="1"/>
    <m/>
    <s v="ĐÚNG"/>
  </r>
  <r>
    <x v="3"/>
    <x v="0"/>
    <n v="9.25"/>
    <n v="3.89"/>
    <n v="0.14000000000000001"/>
    <n v="9.35"/>
    <n v="8159"/>
    <n v="14.148999999999999"/>
    <n v="2.83"/>
    <s v="ĐÚNG"/>
    <m/>
    <b v="1"/>
    <m/>
    <s v="ĐÚNG"/>
  </r>
  <r>
    <x v="3"/>
    <x v="4"/>
    <n v="10.17"/>
    <n v="3.46"/>
    <n v="0.13"/>
    <n v="9.01"/>
    <n v="8160"/>
    <n v="10.786"/>
    <n v="2.157"/>
    <m/>
    <m/>
    <b v="1"/>
    <m/>
    <s v="ĐÚNG"/>
  </r>
  <r>
    <x v="3"/>
    <x v="0"/>
    <n v="8.76"/>
    <n v="3.03"/>
    <n v="0.12"/>
    <n v="8.67"/>
    <n v="8161"/>
    <n v="7.96"/>
    <n v="1.5920000000000001"/>
    <m/>
    <m/>
    <b v="1"/>
    <m/>
    <s v="ĐÚNG"/>
  </r>
  <r>
    <x v="2"/>
    <x v="0"/>
    <n v="7.32"/>
    <n v="4.66"/>
    <n v="0.19"/>
    <n v="11.03"/>
    <n v="8162"/>
    <n v="10.779"/>
    <n v="20.684999999999999"/>
    <m/>
    <m/>
    <b v="1"/>
    <m/>
    <s v="ĐÚNG"/>
  </r>
  <r>
    <x v="3"/>
    <x v="3"/>
    <n v="8.15"/>
    <n v="3.04"/>
    <n v="0.1"/>
    <n v="8"/>
    <n v="8163"/>
    <n v="7.3929999999999998"/>
    <n v="1.4790000000000001"/>
    <s v="ĐÚNG"/>
    <m/>
    <b v="1"/>
    <m/>
    <s v="ĐÚNG"/>
  </r>
  <r>
    <x v="4"/>
    <x v="4"/>
    <n v="10"/>
    <n v="8.39"/>
    <n v="0.28000000000000003"/>
    <n v="14.07"/>
    <n v="8164"/>
    <n v="88.534999999999997"/>
    <n v="49.521000000000001"/>
    <s v="SAI HÌNH HỌC"/>
    <m/>
    <b v="1"/>
    <m/>
    <s v="ĐÚNG"/>
  </r>
  <r>
    <x v="0"/>
    <x v="2"/>
    <n v="11.87"/>
    <n v="8.73"/>
    <n v="0.42"/>
    <n v="11.03"/>
    <n v="8165"/>
    <n v="40.35"/>
    <n v="74.596000000000004"/>
    <m/>
    <s v="SAI DẤU MOMEN"/>
    <b v="0"/>
    <m/>
    <s v="ĐÚNG"/>
  </r>
  <r>
    <x v="0"/>
    <x v="4"/>
    <n v="13.11"/>
    <n v="10.1"/>
    <n v="0.4"/>
    <n v="10.7"/>
    <n v="8166"/>
    <n v="52.392000000000003"/>
    <n v="88.274000000000001"/>
    <m/>
    <m/>
    <m/>
    <s v="TRUE"/>
    <s v="ĐÚNG"/>
  </r>
  <r>
    <x v="2"/>
    <x v="3"/>
    <n v="7.23"/>
    <n v="4.04"/>
    <n v="0.16"/>
    <n v="10.02"/>
    <n v="8167"/>
    <n v="7.359"/>
    <n v="18.332000000000001"/>
    <m/>
    <m/>
    <m/>
    <s v="FALSE"/>
    <s v="ĐÚNG"/>
  </r>
  <r>
    <x v="0"/>
    <x v="1"/>
    <n v="17.260000000000002"/>
    <n v="11.97"/>
    <n v="0.47"/>
    <n v="11.71"/>
    <n v="8168"/>
    <n v="80.534999999999997"/>
    <n v="167.44800000000001"/>
    <m/>
    <m/>
    <b v="0"/>
    <m/>
    <s v="ĐÚNG"/>
  </r>
  <r>
    <x v="1"/>
    <x v="1"/>
    <n v="4.41"/>
    <n v="2.1800000000000002"/>
    <n v="0.14000000000000001"/>
    <n v="9.35"/>
    <n v="8169"/>
    <n v="-22.216999999999999"/>
    <n v="-2.222"/>
    <s v="SAI HÌNH HỌC"/>
    <m/>
    <b v="1"/>
    <m/>
    <s v="ĐÚNG"/>
  </r>
  <r>
    <x v="3"/>
    <x v="3"/>
    <n v="9.15"/>
    <n v="3.36"/>
    <n v="0.15"/>
    <n v="9.68"/>
    <n v="8170"/>
    <n v="10.928000000000001"/>
    <n v="2.1859999999999999"/>
    <m/>
    <s v="SAI DẤU MOMEN"/>
    <b v="1"/>
    <m/>
    <s v="ĐÚNG"/>
  </r>
  <r>
    <x v="2"/>
    <x v="4"/>
    <n v="6.66"/>
    <n v="4.43"/>
    <n v="0.12"/>
    <n v="8.67"/>
    <n v="8171"/>
    <n v="7.657"/>
    <n v="13.46"/>
    <m/>
    <s v="SAI DẤU MOMEN"/>
    <b v="1"/>
    <m/>
    <s v="ĐÚNG"/>
  </r>
  <r>
    <x v="4"/>
    <x v="2"/>
    <n v="9.6"/>
    <n v="9.2200000000000006"/>
    <n v="0.21"/>
    <n v="11.71"/>
    <n v="8172"/>
    <n v="77.736000000000004"/>
    <n v="49.771999999999998"/>
    <m/>
    <s v="SAI DẤU MOMEN"/>
    <b v="1"/>
    <m/>
    <s v="ĐÚNG"/>
  </r>
  <r>
    <x v="3"/>
    <x v="4"/>
    <n v="7.36"/>
    <n v="2.19"/>
    <n v="0.13"/>
    <n v="9.01"/>
    <n v="8173"/>
    <n v="4.3209999999999997"/>
    <n v="0.86399999999999999"/>
    <m/>
    <m/>
    <m/>
    <s v="FALSE"/>
    <s v="ĐÚNG"/>
  </r>
  <r>
    <x v="1"/>
    <x v="1"/>
    <n v="3.54"/>
    <n v="1.26"/>
    <n v="0.11"/>
    <n v="8.33"/>
    <n v="8174"/>
    <n v="-6.6120000000000001"/>
    <n v="-0.66100000000000003"/>
    <m/>
    <m/>
    <m/>
    <s v="FALSE"/>
    <s v="ĐÚNG"/>
  </r>
  <r>
    <x v="4"/>
    <x v="4"/>
    <n v="10.76"/>
    <n v="8.17"/>
    <n v="0.3"/>
    <n v="14.74"/>
    <n v="8175"/>
    <n v="97.183999999999997"/>
    <n v="49.194000000000003"/>
    <m/>
    <m/>
    <b v="1"/>
    <m/>
    <s v="ĐÚNG"/>
  </r>
  <r>
    <x v="1"/>
    <x v="1"/>
    <n v="4.4800000000000004"/>
    <n v="2.38"/>
    <n v="0.11"/>
    <n v="8.33"/>
    <n v="8176"/>
    <n v="-23.591999999999999"/>
    <n v="-2.359"/>
    <m/>
    <m/>
    <b v="1"/>
    <m/>
    <s v="ĐÚNG"/>
  </r>
  <r>
    <x v="1"/>
    <x v="2"/>
    <n v="4.43"/>
    <n v="2.0099999999999998"/>
    <n v="0.12"/>
    <n v="8.67"/>
    <n v="8177"/>
    <n v="-17.513999999999999"/>
    <n v="-1.7509999999999999"/>
    <m/>
    <m/>
    <b v="1"/>
    <m/>
    <s v="ĐÚNG"/>
  </r>
  <r>
    <x v="2"/>
    <x v="1"/>
    <n v="5.14"/>
    <n v="4.3499999999999996"/>
    <n v="0.18"/>
    <n v="10.7"/>
    <n v="8178"/>
    <n v="9.1110000000000007"/>
    <n v="9.8940000000000001"/>
    <m/>
    <m/>
    <b v="1"/>
    <m/>
    <s v="ĐÚNG"/>
  </r>
  <r>
    <x v="3"/>
    <x v="1"/>
    <n v="9.82"/>
    <n v="3.67"/>
    <n v="0.15"/>
    <n v="9.68"/>
    <n v="8179"/>
    <n v="13.038"/>
    <n v="2.6080000000000001"/>
    <s v="ĐÚNG"/>
    <m/>
    <b v="1"/>
    <m/>
    <s v="ĐÚNG"/>
  </r>
  <r>
    <x v="3"/>
    <x v="2"/>
    <n v="10.66"/>
    <n v="3.42"/>
    <n v="0.13"/>
    <n v="9.01"/>
    <n v="8180"/>
    <n v="10.538"/>
    <n v="2.1080000000000001"/>
    <s v="ĐÚNG"/>
    <m/>
    <b v="1"/>
    <m/>
    <s v="ĐÚNG"/>
  </r>
  <r>
    <x v="2"/>
    <x v="0"/>
    <n v="4.25"/>
    <n v="3.26"/>
    <n v="0.2"/>
    <n v="11.37"/>
    <n v="8181"/>
    <n v="5.4379999999999997"/>
    <n v="7.1879999999999997"/>
    <m/>
    <m/>
    <b v="1"/>
    <m/>
    <s v="ĐÚNG"/>
  </r>
  <r>
    <x v="0"/>
    <x v="4"/>
    <n v="11.9"/>
    <n v="8.5"/>
    <n v="0.41"/>
    <n v="10.7"/>
    <n v="8182"/>
    <n v="37.107999999999997"/>
    <n v="72.730999999999995"/>
    <m/>
    <m/>
    <b v="0"/>
    <m/>
    <s v="ĐÚNG"/>
  </r>
  <r>
    <x v="4"/>
    <x v="2"/>
    <n v="10.6"/>
    <n v="9.5299999999999994"/>
    <n v="0.24"/>
    <n v="12.72"/>
    <n v="8183"/>
    <n v="96.370999999999995"/>
    <n v="57.762"/>
    <m/>
    <m/>
    <b v="1"/>
    <m/>
    <s v="ĐÚNG"/>
  </r>
  <r>
    <x v="0"/>
    <x v="4"/>
    <n v="14.63"/>
    <n v="9.8800000000000008"/>
    <n v="0.4"/>
    <n v="10.7"/>
    <n v="8184"/>
    <n v="50.134999999999998"/>
    <n v="109.929"/>
    <s v="SAI HÌNH HỌC"/>
    <m/>
    <b v="0"/>
    <m/>
    <s v="ĐÚNG"/>
  </r>
  <r>
    <x v="4"/>
    <x v="1"/>
    <n v="9.6199999999999992"/>
    <n v="8.27"/>
    <n v="0.25"/>
    <n v="13.06"/>
    <n v="8185"/>
    <n v="77.926000000000002"/>
    <n v="44.661000000000001"/>
    <m/>
    <m/>
    <b v="1"/>
    <m/>
    <s v="ĐÚNG"/>
  </r>
  <r>
    <x v="4"/>
    <x v="3"/>
    <n v="14.88"/>
    <n v="10"/>
    <n v="0.21"/>
    <n v="11.71"/>
    <n v="8186"/>
    <n v="130.684"/>
    <n v="58.55"/>
    <m/>
    <m/>
    <m/>
    <s v="FALSE"/>
    <s v="ĐÚNG"/>
  </r>
  <r>
    <x v="0"/>
    <x v="1"/>
    <n v="11.57"/>
    <n v="9"/>
    <n v="0.49"/>
    <n v="12.05"/>
    <n v="8187"/>
    <n v="46.85"/>
    <n v="77.427000000000007"/>
    <m/>
    <m/>
    <b v="0"/>
    <m/>
    <s v="ĐÚNG"/>
  </r>
  <r>
    <x v="2"/>
    <x v="1"/>
    <n v="8.5299999999999994"/>
    <n v="4.76"/>
    <n v="0.13"/>
    <n v="9.01"/>
    <n v="8188"/>
    <n v="9.1869999999999994"/>
    <n v="22.945"/>
    <m/>
    <s v="SAI DẤU MOMEN"/>
    <b v="1"/>
    <m/>
    <s v="ĐÚNG"/>
  </r>
  <r>
    <x v="1"/>
    <x v="3"/>
    <n v="3.8"/>
    <n v="2.08"/>
    <n v="0.13"/>
    <n v="9.01"/>
    <n v="8189"/>
    <n v="-19.489999999999998"/>
    <n v="-1.9490000000000001"/>
    <s v="SAI HÌNH HỌC"/>
    <m/>
    <b v="1"/>
    <m/>
    <s v="ĐÚNG"/>
  </r>
  <r>
    <x v="3"/>
    <x v="1"/>
    <n v="11.17"/>
    <n v="3.74"/>
    <n v="0.1"/>
    <n v="8"/>
    <n v="8190"/>
    <n v="11.19"/>
    <n v="2.238"/>
    <s v="ĐÚNG"/>
    <m/>
    <b v="1"/>
    <m/>
    <s v="ĐÚNG"/>
  </r>
  <r>
    <x v="1"/>
    <x v="4"/>
    <n v="7.78"/>
    <n v="1.41"/>
    <n v="0.12"/>
    <n v="8.67"/>
    <n v="8191"/>
    <n v="-8.6180000000000003"/>
    <n v="-0.86199999999999999"/>
    <m/>
    <s v="ĐÚNG"/>
    <b v="1"/>
    <m/>
    <s v="ĐÚNG"/>
  </r>
  <r>
    <x v="3"/>
    <x v="2"/>
    <n v="9.73"/>
    <n v="2.9"/>
    <n v="0.14000000000000001"/>
    <n v="9.35"/>
    <n v="8192"/>
    <n v="7.8630000000000004"/>
    <n v="1.573"/>
    <s v="ĐÚNG"/>
    <m/>
    <b v="1"/>
    <m/>
    <s v="ĐÚNG"/>
  </r>
  <r>
    <x v="4"/>
    <x v="4"/>
    <n v="12.62"/>
    <n v="9.14"/>
    <n v="0.28000000000000003"/>
    <n v="14.07"/>
    <n v="8193"/>
    <n v="121.72"/>
    <n v="58.77"/>
    <m/>
    <m/>
    <b v="1"/>
    <m/>
    <s v="ĐÚNG"/>
  </r>
  <r>
    <x v="0"/>
    <x v="4"/>
    <n v="12.08"/>
    <n v="9.9499999999999993"/>
    <n v="0.37"/>
    <n v="10.36"/>
    <n v="8194"/>
    <n v="49.231999999999999"/>
    <n v="72.566000000000003"/>
    <s v="SAI HÌNH HỌC"/>
    <m/>
    <b v="0"/>
    <m/>
    <s v="ĐÚNG"/>
  </r>
  <r>
    <x v="1"/>
    <x v="1"/>
    <n v="4.8899999999999997"/>
    <n v="1.37"/>
    <n v="0.15"/>
    <n v="9.68"/>
    <n v="8195"/>
    <n v="-9.0839999999999996"/>
    <n v="-0.90800000000000003"/>
    <m/>
    <m/>
    <b v="1"/>
    <m/>
    <s v="ĐÚNG"/>
  </r>
  <r>
    <x v="2"/>
    <x v="4"/>
    <n v="9.91"/>
    <n v="5.62"/>
    <n v="0.16"/>
    <n v="10.02"/>
    <n v="8196"/>
    <n v="14.241"/>
    <n v="34.442"/>
    <m/>
    <m/>
    <b v="1"/>
    <m/>
    <s v="ĐÚNG"/>
  </r>
  <r>
    <x v="4"/>
    <x v="2"/>
    <n v="10.3"/>
    <n v="9.7200000000000006"/>
    <n v="0.23"/>
    <n v="12.38"/>
    <n v="8197"/>
    <n v="92.957999999999998"/>
    <n v="58.481999999999999"/>
    <m/>
    <s v="SAI DẤU MOMEN"/>
    <b v="1"/>
    <m/>
    <s v="ĐÚNG"/>
  </r>
  <r>
    <x v="1"/>
    <x v="0"/>
    <n v="6.89"/>
    <n v="1.22"/>
    <n v="0.13"/>
    <n v="9.01"/>
    <n v="8198"/>
    <n v="-6.7050000000000001"/>
    <n v="-0.67100000000000004"/>
    <m/>
    <s v="ĐÚNG"/>
    <b v="1"/>
    <m/>
    <s v="ĐÚNG"/>
  </r>
  <r>
    <x v="4"/>
    <x v="3"/>
    <n v="9.9700000000000006"/>
    <n v="6.94"/>
    <n v="0.22"/>
    <n v="12.05"/>
    <n v="8199"/>
    <n v="62.531999999999996"/>
    <n v="29.018999999999998"/>
    <m/>
    <s v="SAI DẤU MOMEN"/>
    <b v="1"/>
    <m/>
    <s v="ĐÚNG"/>
  </r>
  <r>
    <x v="0"/>
    <x v="4"/>
    <n v="13.59"/>
    <n v="10.78"/>
    <n v="0.44"/>
    <n v="11.37"/>
    <n v="8200"/>
    <n v="63.421999999999997"/>
    <n v="100.795"/>
    <m/>
    <m/>
    <m/>
    <s v="TRUE"/>
    <s v="ĐÚNG"/>
  </r>
  <r>
    <x v="0"/>
    <x v="4"/>
    <n v="13.06"/>
    <n v="8.75"/>
    <n v="0.38"/>
    <n v="10.36"/>
    <n v="8201"/>
    <n v="38.073"/>
    <n v="84.817999999999998"/>
    <m/>
    <m/>
    <b v="0"/>
    <m/>
    <s v="ĐÚNG"/>
  </r>
  <r>
    <x v="0"/>
    <x v="4"/>
    <n v="11.65"/>
    <n v="9.6300000000000008"/>
    <n v="0.45"/>
    <n v="11.37"/>
    <n v="8202"/>
    <n v="50.612000000000002"/>
    <n v="74.072000000000003"/>
    <m/>
    <m/>
    <b v="0"/>
    <m/>
    <s v="ĐÚNG"/>
  </r>
  <r>
    <x v="1"/>
    <x v="3"/>
    <n v="7.73"/>
    <n v="1.99"/>
    <n v="0.11"/>
    <n v="8.33"/>
    <n v="8203"/>
    <n v="-16.494"/>
    <n v="-1.649"/>
    <m/>
    <m/>
    <b v="1"/>
    <m/>
    <s v="ĐÚNG"/>
  </r>
  <r>
    <x v="3"/>
    <x v="3"/>
    <n v="6.42"/>
    <n v="2.21"/>
    <n v="0.14000000000000001"/>
    <n v="9.35"/>
    <n v="8204"/>
    <n v="4.5670000000000002"/>
    <n v="0.91300000000000003"/>
    <m/>
    <m/>
    <b v="1"/>
    <m/>
    <s v="ĐÚNG"/>
  </r>
  <r>
    <x v="3"/>
    <x v="0"/>
    <n v="10.07"/>
    <n v="3.04"/>
    <n v="0.11"/>
    <n v="8.33"/>
    <n v="8205"/>
    <n v="7.6980000000000004"/>
    <n v="1.54"/>
    <m/>
    <m/>
    <b v="1"/>
    <m/>
    <s v="ĐÚNG"/>
  </r>
  <r>
    <x v="0"/>
    <x v="1"/>
    <n v="11.03"/>
    <n v="10.56"/>
    <n v="0.4"/>
    <n v="10.7"/>
    <n v="8206"/>
    <n v="57.273000000000003"/>
    <n v="62.484999999999999"/>
    <m/>
    <s v="SAI DẤU MOMEN"/>
    <b v="0"/>
    <m/>
    <s v="ĐÚNG"/>
  </r>
  <r>
    <x v="2"/>
    <x v="0"/>
    <n v="9.3800000000000008"/>
    <n v="5.0599999999999996"/>
    <n v="0.18"/>
    <n v="10.7"/>
    <n v="8207"/>
    <n v="12.327999999999999"/>
    <n v="32.950000000000003"/>
    <s v="SAI HÌNH HỌC"/>
    <m/>
    <b v="1"/>
    <m/>
    <s v="ĐÚNG"/>
  </r>
  <r>
    <x v="2"/>
    <x v="1"/>
    <n v="3.66"/>
    <n v="3.45"/>
    <n v="0.19"/>
    <n v="11.03"/>
    <n v="8208"/>
    <n v="5.9080000000000004"/>
    <n v="5.1710000000000003"/>
    <s v="SAI HÌNH HỌC"/>
    <m/>
    <b v="1"/>
    <m/>
    <s v="ĐÚNG"/>
  </r>
  <r>
    <x v="2"/>
    <x v="4"/>
    <n v="4.01"/>
    <n v="3.92"/>
    <n v="0.15"/>
    <n v="9.68"/>
    <n v="8209"/>
    <n v="6.694"/>
    <n v="5.4480000000000004"/>
    <m/>
    <m/>
    <m/>
    <s v="FALSE"/>
    <s v="ĐÚNG"/>
  </r>
  <r>
    <x v="3"/>
    <x v="2"/>
    <n v="6.8"/>
    <n v="2.4900000000000002"/>
    <n v="0.13"/>
    <n v="9.01"/>
    <n v="8210"/>
    <n v="5.5860000000000003"/>
    <n v="1.117"/>
    <s v="ĐÚNG"/>
    <m/>
    <b v="1"/>
    <m/>
    <s v="ĐÚNG"/>
  </r>
  <r>
    <x v="1"/>
    <x v="2"/>
    <n v="6.64"/>
    <n v="1.53"/>
    <n v="0.14000000000000001"/>
    <n v="9.35"/>
    <n v="8211"/>
    <n v="-10.944000000000001"/>
    <n v="-1.0940000000000001"/>
    <m/>
    <m/>
    <b v="1"/>
    <m/>
    <s v="ĐÚNG"/>
  </r>
  <r>
    <x v="4"/>
    <x v="2"/>
    <n v="7.79"/>
    <n v="7.62"/>
    <n v="0.2"/>
    <n v="11.37"/>
    <n v="8212"/>
    <n v="50.619"/>
    <n v="33.01"/>
    <m/>
    <s v="SAI DẤU MOMEN"/>
    <b v="1"/>
    <m/>
    <s v="ĐÚNG"/>
  </r>
  <r>
    <x v="2"/>
    <x v="1"/>
    <n v="7.03"/>
    <n v="5.28"/>
    <n v="0.16"/>
    <n v="10.02"/>
    <n v="8213"/>
    <n v="12.57"/>
    <n v="17.332000000000001"/>
    <m/>
    <m/>
    <m/>
    <s v="FALSE"/>
    <s v="ĐÚNG"/>
  </r>
  <r>
    <x v="0"/>
    <x v="1"/>
    <n v="13.9"/>
    <n v="11.21"/>
    <n v="0.39"/>
    <n v="10.7"/>
    <n v="8214"/>
    <n v="64.540999999999997"/>
    <n v="99.233000000000004"/>
    <m/>
    <m/>
    <m/>
    <s v="TRUE"/>
    <s v="ĐÚNG"/>
  </r>
  <r>
    <x v="1"/>
    <x v="4"/>
    <n v="7.95"/>
    <n v="1.9"/>
    <n v="0.11"/>
    <n v="8.33"/>
    <n v="8215"/>
    <n v="-15.036"/>
    <n v="-1.504"/>
    <m/>
    <s v="ĐÚNG"/>
    <b v="1"/>
    <m/>
    <s v="ĐÚNG"/>
  </r>
  <r>
    <x v="3"/>
    <x v="2"/>
    <n v="6.35"/>
    <n v="2.14"/>
    <n v="0.15"/>
    <n v="9.68"/>
    <n v="8216"/>
    <n v="4.4329999999999998"/>
    <n v="0.88700000000000001"/>
    <m/>
    <m/>
    <b v="1"/>
    <m/>
    <s v="ĐÚNG"/>
  </r>
  <r>
    <x v="1"/>
    <x v="4"/>
    <n v="7.77"/>
    <n v="1.25"/>
    <n v="0.13"/>
    <n v="9.01"/>
    <n v="8217"/>
    <n v="-7.0389999999999997"/>
    <n v="-0.70399999999999996"/>
    <m/>
    <s v="ĐÚNG"/>
    <b v="1"/>
    <m/>
    <s v="ĐÚNG"/>
  </r>
  <r>
    <x v="1"/>
    <x v="3"/>
    <n v="7.27"/>
    <n v="1.53"/>
    <n v="0.11"/>
    <n v="8.33"/>
    <n v="8218"/>
    <n v="-9.75"/>
    <n v="-0.97499999999999998"/>
    <s v="SAI HÌNH HỌC"/>
    <m/>
    <b v="1"/>
    <m/>
    <s v="ĐÚNG"/>
  </r>
  <r>
    <x v="2"/>
    <x v="2"/>
    <n v="7"/>
    <n v="5.58"/>
    <n v="0.13"/>
    <n v="9.01"/>
    <n v="8219"/>
    <n v="12.624000000000001"/>
    <n v="15.452"/>
    <m/>
    <m/>
    <m/>
    <s v="FALSE"/>
    <s v="ĐÚNG"/>
  </r>
  <r>
    <x v="0"/>
    <x v="1"/>
    <n v="12.41"/>
    <n v="10.95"/>
    <n v="0.39"/>
    <n v="10.7"/>
    <n v="8220"/>
    <n v="61.582000000000001"/>
    <n v="79.099000000000004"/>
    <s v="SAI HÌNH HỌC"/>
    <m/>
    <b v="0"/>
    <m/>
    <s v="ĐÚNG"/>
  </r>
  <r>
    <x v="4"/>
    <x v="1"/>
    <n v="9.9600000000000009"/>
    <n v="7"/>
    <n v="0.28000000000000003"/>
    <n v="14.07"/>
    <n v="8221"/>
    <n v="73.572000000000003"/>
    <n v="34.472000000000001"/>
    <s v="SAI HÌNH HỌC"/>
    <m/>
    <b v="1"/>
    <m/>
    <s v="ĐÚNG"/>
  </r>
  <r>
    <x v="3"/>
    <x v="4"/>
    <n v="12.84"/>
    <n v="3.78"/>
    <n v="0.12"/>
    <n v="8.67"/>
    <n v="8222"/>
    <n v="12.388"/>
    <n v="2.4780000000000002"/>
    <m/>
    <m/>
    <b v="1"/>
    <m/>
    <s v="ĐÚNG"/>
  </r>
  <r>
    <x v="1"/>
    <x v="3"/>
    <n v="6.32"/>
    <n v="1.41"/>
    <n v="0.13"/>
    <n v="9.01"/>
    <n v="8223"/>
    <n v="-8.9559999999999995"/>
    <n v="-0.89600000000000002"/>
    <m/>
    <m/>
    <b v="1"/>
    <m/>
    <s v="ĐÚNG"/>
  </r>
  <r>
    <x v="2"/>
    <x v="2"/>
    <n v="6.22"/>
    <n v="5.76"/>
    <n v="0.14000000000000001"/>
    <n v="9.35"/>
    <n v="8224"/>
    <n v="13.959"/>
    <n v="12.661"/>
    <m/>
    <m/>
    <m/>
    <s v="FALSE"/>
    <s v="ĐÚNG"/>
  </r>
  <r>
    <x v="3"/>
    <x v="2"/>
    <n v="5.13"/>
    <n v="2.1800000000000002"/>
    <n v="0.12"/>
    <n v="8.67"/>
    <n v="8225"/>
    <n v="4.12"/>
    <n v="0.82399999999999995"/>
    <m/>
    <m/>
    <b v="1"/>
    <m/>
    <s v="ĐÚNG"/>
  </r>
  <r>
    <x v="0"/>
    <x v="3"/>
    <n v="15.29"/>
    <n v="11.55"/>
    <n v="0.46"/>
    <n v="11.71"/>
    <n v="8226"/>
    <n v="74.983000000000004"/>
    <n v="131.405"/>
    <m/>
    <s v="SAI DẤU MOMEN"/>
    <b v="0"/>
    <m/>
    <s v="ĐÚNG"/>
  </r>
  <r>
    <x v="0"/>
    <x v="3"/>
    <n v="12.15"/>
    <n v="11.95"/>
    <n v="0.37"/>
    <n v="10.36"/>
    <n v="8227"/>
    <n v="71.013000000000005"/>
    <n v="73.41"/>
    <m/>
    <m/>
    <m/>
    <s v="FALSE"/>
    <s v="ĐÚNG"/>
  </r>
  <r>
    <x v="3"/>
    <x v="1"/>
    <n v="8.09"/>
    <n v="2.75"/>
    <n v="0.13"/>
    <n v="9.01"/>
    <n v="8228"/>
    <n v="6.8140000000000001"/>
    <n v="1.363"/>
    <m/>
    <m/>
    <b v="1"/>
    <m/>
    <s v="ĐÚNG"/>
  </r>
  <r>
    <x v="3"/>
    <x v="3"/>
    <n v="6.58"/>
    <n v="2.77"/>
    <n v="0.12"/>
    <n v="8.67"/>
    <n v="8229"/>
    <n v="6.6520000000000001"/>
    <n v="1.33"/>
    <m/>
    <m/>
    <b v="1"/>
    <m/>
    <s v="ĐÚNG"/>
  </r>
  <r>
    <x v="3"/>
    <x v="4"/>
    <n v="8.81"/>
    <n v="2.73"/>
    <n v="0.14000000000000001"/>
    <n v="9.35"/>
    <n v="8230"/>
    <n v="6.968"/>
    <n v="1.3939999999999999"/>
    <m/>
    <s v="SAI DẤU MOMEN"/>
    <b v="1"/>
    <m/>
    <s v="ĐÚNG"/>
  </r>
  <r>
    <x v="4"/>
    <x v="2"/>
    <n v="10.36"/>
    <n v="8.2200000000000006"/>
    <n v="0.28999999999999998"/>
    <n v="14.41"/>
    <n v="8231"/>
    <n v="92.036000000000001"/>
    <n v="48.683"/>
    <s v="SAI HÌNH HỌC"/>
    <m/>
    <b v="1"/>
    <m/>
    <s v="ĐÚNG"/>
  </r>
  <r>
    <x v="3"/>
    <x v="0"/>
    <n v="8.24"/>
    <n v="3.23"/>
    <n v="0.11"/>
    <n v="8.33"/>
    <n v="8232"/>
    <n v="8.6910000000000007"/>
    <n v="1.738"/>
    <m/>
    <m/>
    <b v="1"/>
    <m/>
    <s v="ĐÚNG"/>
  </r>
  <r>
    <x v="0"/>
    <x v="4"/>
    <n v="10.9"/>
    <n v="8.4700000000000006"/>
    <n v="0.48"/>
    <n v="12.05"/>
    <n v="8233"/>
    <n v="41.494999999999997"/>
    <n v="68.72"/>
    <m/>
    <m/>
    <b v="0"/>
    <m/>
    <s v="ĐÚNG"/>
  </r>
  <r>
    <x v="1"/>
    <x v="0"/>
    <n v="3.53"/>
    <n v="2.31"/>
    <n v="0.12"/>
    <n v="8.67"/>
    <n v="8234"/>
    <n v="-23.132000000000001"/>
    <n v="-2.3130000000000002"/>
    <m/>
    <m/>
    <b v="1"/>
    <m/>
    <s v="ĐÚNG"/>
  </r>
  <r>
    <x v="2"/>
    <x v="3"/>
    <n v="8.77"/>
    <n v="5.25"/>
    <n v="0.17"/>
    <n v="10.36"/>
    <n v="8235"/>
    <n v="12.85"/>
    <n v="27.888999999999999"/>
    <m/>
    <m/>
    <m/>
    <s v="FALSE"/>
    <s v="ĐÚNG"/>
  </r>
  <r>
    <x v="3"/>
    <x v="2"/>
    <n v="7.86"/>
    <n v="3.14"/>
    <n v="0.11"/>
    <n v="8.33"/>
    <n v="8236"/>
    <n v="8.2129999999999992"/>
    <n v="1.643"/>
    <m/>
    <m/>
    <b v="1"/>
    <m/>
    <s v="ĐÚNG"/>
  </r>
  <r>
    <x v="3"/>
    <x v="1"/>
    <n v="5.48"/>
    <n v="2.6"/>
    <n v="0.13"/>
    <n v="9.01"/>
    <n v="8237"/>
    <n v="6.0910000000000002"/>
    <n v="1.218"/>
    <m/>
    <m/>
    <b v="1"/>
    <m/>
    <s v="ĐÚNG"/>
  </r>
  <r>
    <x v="2"/>
    <x v="3"/>
    <n v="6.62"/>
    <n v="5.07"/>
    <n v="0.19"/>
    <n v="11.03"/>
    <n v="8238"/>
    <n v="12.759"/>
    <n v="16.917999999999999"/>
    <m/>
    <m/>
    <b v="1"/>
    <m/>
    <s v="ĐÚNG"/>
  </r>
  <r>
    <x v="2"/>
    <x v="0"/>
    <n v="9.7799999999999994"/>
    <n v="5.01"/>
    <n v="0.17"/>
    <n v="10.36"/>
    <n v="8239"/>
    <n v="11.702"/>
    <n v="34.682000000000002"/>
    <m/>
    <s v="SAI DẤU MOMEN"/>
    <b v="1"/>
    <m/>
    <s v="ĐÚNG"/>
  </r>
  <r>
    <x v="4"/>
    <x v="2"/>
    <n v="8.6999999999999993"/>
    <n v="7.02"/>
    <n v="0.28000000000000003"/>
    <n v="14.07"/>
    <n v="8240"/>
    <n v="64.447999999999993"/>
    <n v="34.668999999999997"/>
    <m/>
    <s v="SAI DẤU MOMEN"/>
    <b v="1"/>
    <m/>
    <s v="ĐÚNG"/>
  </r>
  <r>
    <x v="1"/>
    <x v="2"/>
    <n v="7.66"/>
    <n v="1.56"/>
    <n v="0.12"/>
    <n v="8.67"/>
    <n v="8241"/>
    <n v="-10.55"/>
    <n v="-1.0549999999999999"/>
    <m/>
    <m/>
    <b v="1"/>
    <m/>
    <s v="ĐÚNG"/>
  </r>
  <r>
    <x v="3"/>
    <x v="1"/>
    <n v="7.17"/>
    <n v="2.95"/>
    <n v="0.15"/>
    <n v="9.68"/>
    <n v="8242"/>
    <n v="8.4239999999999995"/>
    <n v="1.6850000000000001"/>
    <m/>
    <m/>
    <b v="1"/>
    <m/>
    <s v="ĐÚNG"/>
  </r>
  <r>
    <x v="1"/>
    <x v="3"/>
    <n v="4.13"/>
    <n v="1.28"/>
    <n v="0.14000000000000001"/>
    <n v="9.35"/>
    <n v="8243"/>
    <n v="-7.66"/>
    <n v="-0.76600000000000001"/>
    <m/>
    <m/>
    <b v="1"/>
    <m/>
    <s v="ĐÚNG"/>
  </r>
  <r>
    <x v="3"/>
    <x v="0"/>
    <n v="8.09"/>
    <n v="2.88"/>
    <n v="0.13"/>
    <n v="9.01"/>
    <n v="8244"/>
    <n v="7.4729999999999999"/>
    <n v="1.4950000000000001"/>
    <m/>
    <m/>
    <b v="1"/>
    <m/>
    <s v="ĐÚNG"/>
  </r>
  <r>
    <x v="3"/>
    <x v="1"/>
    <n v="9.18"/>
    <n v="2.74"/>
    <n v="0.12"/>
    <n v="8.67"/>
    <n v="8245"/>
    <n v="6.5090000000000003"/>
    <n v="1.302"/>
    <m/>
    <m/>
    <b v="1"/>
    <m/>
    <s v="ĐÚNG"/>
  </r>
  <r>
    <x v="2"/>
    <x v="3"/>
    <n v="4.96"/>
    <n v="4.72"/>
    <n v="0.17"/>
    <n v="10.36"/>
    <n v="8246"/>
    <n v="10.385999999999999"/>
    <n v="8.9209999999999994"/>
    <s v="SAI HÌNH HỌC"/>
    <m/>
    <b v="1"/>
    <m/>
    <s v="ĐÚNG"/>
  </r>
  <r>
    <x v="0"/>
    <x v="3"/>
    <n v="14.15"/>
    <n v="11.04"/>
    <n v="0.36"/>
    <n v="10.02"/>
    <n v="8247"/>
    <n v="58.62"/>
    <n v="96.299000000000007"/>
    <m/>
    <m/>
    <m/>
    <s v="FALSE"/>
    <s v="ĐÚNG"/>
  </r>
  <r>
    <x v="0"/>
    <x v="1"/>
    <n v="9.59"/>
    <n v="8.56"/>
    <n v="0.41"/>
    <n v="10.7"/>
    <n v="8248"/>
    <n v="37.633000000000003"/>
    <n v="47.234999999999999"/>
    <m/>
    <m/>
    <b v="0"/>
    <m/>
    <s v="ĐÚNG"/>
  </r>
  <r>
    <x v="1"/>
    <x v="3"/>
    <n v="5.36"/>
    <n v="2.14"/>
    <n v="0.14000000000000001"/>
    <n v="9.35"/>
    <n v="8249"/>
    <n v="-21.41"/>
    <n v="-2.141"/>
    <s v="SAI HÌNH HỌC"/>
    <m/>
    <b v="1"/>
    <m/>
    <s v="ĐÚNG"/>
  </r>
  <r>
    <x v="1"/>
    <x v="2"/>
    <n v="4.04"/>
    <n v="1.68"/>
    <n v="0.11"/>
    <n v="8.33"/>
    <n v="8250"/>
    <n v="-11.755000000000001"/>
    <n v="-1.1759999999999999"/>
    <m/>
    <m/>
    <b v="1"/>
    <m/>
    <s v="ĐÚNG"/>
  </r>
  <r>
    <x v="1"/>
    <x v="4"/>
    <n v="3.85"/>
    <n v="2.41"/>
    <n v="0.11"/>
    <n v="8.33"/>
    <n v="8251"/>
    <n v="-24.190999999999999"/>
    <n v="-2.419"/>
    <m/>
    <m/>
    <b v="1"/>
    <m/>
    <s v="ĐÚNG"/>
  </r>
  <r>
    <x v="0"/>
    <x v="2"/>
    <n v="14.48"/>
    <n v="10.65"/>
    <n v="0.38"/>
    <n v="10.36"/>
    <n v="8252"/>
    <n v="56.402999999999999"/>
    <n v="104.265"/>
    <m/>
    <m/>
    <m/>
    <s v="FALSE"/>
    <s v="ĐÚNG"/>
  </r>
  <r>
    <x v="3"/>
    <x v="4"/>
    <n v="9.9600000000000009"/>
    <n v="3.96"/>
    <n v="0.13"/>
    <n v="9.01"/>
    <n v="8253"/>
    <n v="14.129"/>
    <n v="2.8260000000000001"/>
    <s v="ĐÚNG"/>
    <m/>
    <b v="1"/>
    <m/>
    <s v="ĐÚNG"/>
  </r>
  <r>
    <x v="3"/>
    <x v="4"/>
    <n v="7.58"/>
    <n v="2.87"/>
    <n v="0.12"/>
    <n v="8.67"/>
    <n v="8254"/>
    <n v="7.141"/>
    <n v="1.4279999999999999"/>
    <m/>
    <m/>
    <b v="1"/>
    <m/>
    <s v="ĐÚNG"/>
  </r>
  <r>
    <x v="0"/>
    <x v="4"/>
    <n v="14.16"/>
    <n v="10.41"/>
    <n v="0.41"/>
    <n v="10.7"/>
    <n v="8255"/>
    <n v="55.658000000000001"/>
    <n v="102.98"/>
    <m/>
    <m/>
    <b v="0"/>
    <m/>
    <s v="ĐÚNG"/>
  </r>
  <r>
    <x v="3"/>
    <x v="4"/>
    <n v="11.49"/>
    <n v="3.64"/>
    <n v="0.14000000000000001"/>
    <n v="9.35"/>
    <n v="8256"/>
    <n v="12.388"/>
    <n v="2.4780000000000002"/>
    <m/>
    <m/>
    <m/>
    <s v="FALSE"/>
    <s v="ĐÚNG"/>
  </r>
  <r>
    <x v="4"/>
    <x v="2"/>
    <n v="11.03"/>
    <n v="8.67"/>
    <n v="0.28999999999999998"/>
    <n v="14.41"/>
    <n v="8257"/>
    <n v="103.352"/>
    <n v="54.158999999999999"/>
    <s v="SAI HÌNH HỌC"/>
    <m/>
    <b v="1"/>
    <m/>
    <s v="ĐÚNG"/>
  </r>
  <r>
    <x v="4"/>
    <x v="2"/>
    <n v="9.92"/>
    <n v="9.61"/>
    <n v="0.22"/>
    <n v="12.05"/>
    <n v="8258"/>
    <n v="86.156000000000006"/>
    <n v="55.642000000000003"/>
    <m/>
    <m/>
    <b v="1"/>
    <m/>
    <s v="ĐÚNG"/>
  </r>
  <r>
    <x v="3"/>
    <x v="4"/>
    <n v="11.26"/>
    <n v="3.97"/>
    <n v="0.11"/>
    <n v="8.33"/>
    <n v="8259"/>
    <n v="13.129"/>
    <n v="2.6259999999999999"/>
    <m/>
    <m/>
    <b v="1"/>
    <m/>
    <s v="ĐÚNG"/>
  </r>
  <r>
    <x v="1"/>
    <x v="0"/>
    <n v="6.47"/>
    <n v="1.81"/>
    <n v="0.12"/>
    <n v="8.67"/>
    <n v="8260"/>
    <n v="-14.202"/>
    <n v="-1.42"/>
    <m/>
    <s v="ĐÚNG"/>
    <b v="1"/>
    <m/>
    <s v="ĐÚNG"/>
  </r>
  <r>
    <x v="0"/>
    <x v="3"/>
    <n v="12.18"/>
    <n v="11.13"/>
    <n v="0.45"/>
    <n v="11.37"/>
    <n v="8261"/>
    <n v="67.606999999999999"/>
    <n v="80.965000000000003"/>
    <s v="SAI HÌNH HỌC"/>
    <m/>
    <b v="0"/>
    <m/>
    <s v="ĐÚNG"/>
  </r>
  <r>
    <x v="4"/>
    <x v="2"/>
    <n v="8.67"/>
    <n v="7.89"/>
    <n v="0.21"/>
    <n v="11.71"/>
    <n v="8262"/>
    <n v="60.078000000000003"/>
    <n v="36.448999999999998"/>
    <m/>
    <m/>
    <b v="1"/>
    <m/>
    <s v="ĐÚNG"/>
  </r>
  <r>
    <x v="4"/>
    <x v="0"/>
    <n v="11.13"/>
    <n v="9.4"/>
    <n v="0.28000000000000003"/>
    <n v="14.07"/>
    <n v="8263"/>
    <n v="110.402"/>
    <n v="62.161000000000001"/>
    <m/>
    <m/>
    <b v="1"/>
    <m/>
    <s v="ĐÚNG"/>
  </r>
  <r>
    <x v="3"/>
    <x v="2"/>
    <n v="4.87"/>
    <n v="2.13"/>
    <n v="0.15"/>
    <n v="9.68"/>
    <n v="8264"/>
    <n v="4.3920000000000003"/>
    <n v="0.878"/>
    <m/>
    <s v="SAI DẤU MOMEN"/>
    <b v="1"/>
    <m/>
    <s v="ĐÚNG"/>
  </r>
  <r>
    <x v="0"/>
    <x v="3"/>
    <n v="12.06"/>
    <n v="8.83"/>
    <n v="0.38"/>
    <n v="10.36"/>
    <n v="8265"/>
    <n v="38.771999999999998"/>
    <n v="72.325999999999993"/>
    <m/>
    <m/>
    <b v="0"/>
    <m/>
    <s v="ĐÚNG"/>
  </r>
  <r>
    <x v="4"/>
    <x v="2"/>
    <n v="11.57"/>
    <n v="8.51"/>
    <n v="0.27"/>
    <n v="13.73"/>
    <n v="8266"/>
    <n v="101.39"/>
    <n v="49.716000000000001"/>
    <m/>
    <m/>
    <m/>
    <s v="FALSE"/>
    <s v="ĐÚNG"/>
  </r>
  <r>
    <x v="1"/>
    <x v="3"/>
    <n v="3.22"/>
    <n v="2.41"/>
    <n v="0.12"/>
    <n v="8.67"/>
    <n v="8267"/>
    <n v="-25.178000000000001"/>
    <n v="-2.5179999999999998"/>
    <m/>
    <s v="ĐÚNG"/>
    <b v="1"/>
    <m/>
    <s v="ĐÚNG"/>
  </r>
  <r>
    <x v="1"/>
    <x v="2"/>
    <n v="5.62"/>
    <n v="1.43"/>
    <n v="0.11"/>
    <n v="8.33"/>
    <n v="8268"/>
    <n v="-8.5169999999999995"/>
    <n v="-0.85199999999999998"/>
    <m/>
    <m/>
    <b v="1"/>
    <m/>
    <s v="ĐÚNG"/>
  </r>
  <r>
    <x v="4"/>
    <x v="3"/>
    <n v="7.48"/>
    <n v="6.37"/>
    <n v="0.2"/>
    <n v="11.37"/>
    <n v="8269"/>
    <n v="40.631"/>
    <n v="23.068000000000001"/>
    <s v="SAI HÌNH HỌC"/>
    <m/>
    <b v="1"/>
    <m/>
    <s v="ĐÚNG"/>
  </r>
  <r>
    <x v="0"/>
    <x v="2"/>
    <n v="11.13"/>
    <n v="10.78"/>
    <n v="0.39"/>
    <n v="10.7"/>
    <n v="8270"/>
    <n v="59.685000000000002"/>
    <n v="63.622999999999998"/>
    <m/>
    <m/>
    <b v="0"/>
    <m/>
    <s v="ĐÚNG"/>
  </r>
  <r>
    <x v="0"/>
    <x v="1"/>
    <n v="9.9700000000000006"/>
    <n v="8.75"/>
    <n v="0.49"/>
    <n v="12.05"/>
    <n v="8271"/>
    <n v="44.283999999999999"/>
    <n v="57.493000000000002"/>
    <m/>
    <m/>
    <b v="0"/>
    <m/>
    <s v="ĐÚNG"/>
  </r>
  <r>
    <x v="2"/>
    <x v="2"/>
    <n v="6.62"/>
    <n v="3.77"/>
    <n v="0.13"/>
    <n v="9.01"/>
    <n v="8272"/>
    <n v="5.7629999999999999"/>
    <n v="13.82"/>
    <s v="SAI HÌNH HỌC"/>
    <m/>
    <b v="1"/>
    <m/>
    <s v="ĐÚNG"/>
  </r>
  <r>
    <x v="2"/>
    <x v="0"/>
    <n v="10.64"/>
    <n v="5.51"/>
    <n v="0.17"/>
    <n v="10.36"/>
    <n v="8273"/>
    <n v="14.154"/>
    <n v="41.05"/>
    <m/>
    <s v="SAI DẤU MOMEN"/>
    <b v="1"/>
    <m/>
    <s v="ĐÚNG"/>
  </r>
  <r>
    <x v="1"/>
    <x v="1"/>
    <n v="7.78"/>
    <n v="2.34"/>
    <n v="0.13"/>
    <n v="9.01"/>
    <n v="8274"/>
    <n v="-24.667999999999999"/>
    <n v="-2.4670000000000001"/>
    <m/>
    <m/>
    <m/>
    <s v="FALSE"/>
    <s v="ĐÚNG"/>
  </r>
  <r>
    <x v="2"/>
    <x v="0"/>
    <n v="10.27"/>
    <n v="5.82"/>
    <n v="0.15"/>
    <n v="9.68"/>
    <n v="8275"/>
    <n v="14.755000000000001"/>
    <n v="35.734000000000002"/>
    <m/>
    <m/>
    <b v="1"/>
    <m/>
    <s v="ĐÚNG"/>
  </r>
  <r>
    <x v="4"/>
    <x v="1"/>
    <n v="9.25"/>
    <n v="7.7"/>
    <n v="0.24"/>
    <n v="12.72"/>
    <n v="8276"/>
    <n v="67.948999999999998"/>
    <n v="37.707999999999998"/>
    <m/>
    <m/>
    <b v="1"/>
    <m/>
    <s v="ĐÚNG"/>
  </r>
  <r>
    <x v="1"/>
    <x v="1"/>
    <n v="6.64"/>
    <n v="2.29"/>
    <n v="0.12"/>
    <n v="8.67"/>
    <n v="8277"/>
    <n v="-22.733000000000001"/>
    <n v="-2.2730000000000001"/>
    <m/>
    <s v="ĐÚNG"/>
    <b v="1"/>
    <m/>
    <s v="ĐÚNG"/>
  </r>
  <r>
    <x v="3"/>
    <x v="0"/>
    <n v="6.35"/>
    <n v="2.2000000000000002"/>
    <n v="0.11"/>
    <n v="8.33"/>
    <n v="8278"/>
    <n v="4.032"/>
    <n v="0.80600000000000005"/>
    <m/>
    <m/>
    <m/>
    <s v="FALSE"/>
    <s v="ĐÚNG"/>
  </r>
  <r>
    <x v="1"/>
    <x v="3"/>
    <n v="7.39"/>
    <n v="2.44"/>
    <n v="0.1"/>
    <n v="8"/>
    <n v="8279"/>
    <n v="-23.814"/>
    <n v="-2.3809999999999998"/>
    <m/>
    <m/>
    <b v="1"/>
    <m/>
    <s v="ĐÚNG"/>
  </r>
  <r>
    <x v="2"/>
    <x v="3"/>
    <n v="11.54"/>
    <n v="5.82"/>
    <n v="0.19"/>
    <n v="11.03"/>
    <n v="8280"/>
    <n v="16.812999999999999"/>
    <n v="51.411000000000001"/>
    <m/>
    <m/>
    <b v="1"/>
    <m/>
    <s v="ĐÚNG"/>
  </r>
  <r>
    <x v="3"/>
    <x v="1"/>
    <n v="7.03"/>
    <n v="2.5499999999999998"/>
    <n v="0.11"/>
    <n v="8.33"/>
    <n v="8281"/>
    <n v="5.4169999999999998"/>
    <n v="1.083"/>
    <m/>
    <m/>
    <b v="1"/>
    <m/>
    <s v="ĐÚNG"/>
  </r>
  <r>
    <x v="2"/>
    <x v="3"/>
    <n v="5.88"/>
    <n v="4.46"/>
    <n v="0.18"/>
    <n v="10.7"/>
    <n v="8282"/>
    <n v="9.5779999999999994"/>
    <n v="12.948"/>
    <m/>
    <m/>
    <b v="1"/>
    <m/>
    <s v="ĐÚNG"/>
  </r>
  <r>
    <x v="4"/>
    <x v="0"/>
    <n v="7.32"/>
    <n v="6.22"/>
    <n v="0.28000000000000003"/>
    <n v="14.07"/>
    <n v="8283"/>
    <n v="48.045999999999999"/>
    <n v="27.216999999999999"/>
    <s v="SAI HÌNH HỌC"/>
    <m/>
    <b v="1"/>
    <m/>
    <s v="ĐÚNG"/>
  </r>
  <r>
    <x v="3"/>
    <x v="4"/>
    <n v="10.47"/>
    <n v="3.61"/>
    <n v="0.11"/>
    <n v="8.33"/>
    <n v="8284"/>
    <n v="10.856"/>
    <n v="2.1709999999999998"/>
    <m/>
    <m/>
    <b v="1"/>
    <m/>
    <s v="ĐÚNG"/>
  </r>
  <r>
    <x v="4"/>
    <x v="2"/>
    <n v="10.89"/>
    <n v="8.99"/>
    <n v="0.23"/>
    <n v="12.38"/>
    <n v="8285"/>
    <n v="90.900999999999996"/>
    <n v="50.027999999999999"/>
    <m/>
    <s v="SAI DẤU MOMEN"/>
    <b v="1"/>
    <m/>
    <s v="ĐÚNG"/>
  </r>
  <r>
    <x v="0"/>
    <x v="3"/>
    <n v="11.69"/>
    <n v="9.81"/>
    <n v="0.5"/>
    <n v="12.38"/>
    <n v="8286"/>
    <n v="57.186999999999998"/>
    <n v="81.206999999999994"/>
    <m/>
    <m/>
    <m/>
    <s v="TRUE"/>
    <s v="ĐÚNG"/>
  </r>
  <r>
    <x v="1"/>
    <x v="4"/>
    <n v="4.4800000000000004"/>
    <n v="1.98"/>
    <n v="0.14000000000000001"/>
    <n v="9.35"/>
    <n v="8287"/>
    <n v="-18.327999999999999"/>
    <n v="-1.833"/>
    <m/>
    <m/>
    <b v="1"/>
    <m/>
    <s v="ĐÚNG"/>
  </r>
  <r>
    <x v="2"/>
    <x v="3"/>
    <n v="4.9800000000000004"/>
    <n v="3.77"/>
    <n v="0.18"/>
    <n v="10.7"/>
    <n v="8288"/>
    <n v="6.8440000000000003"/>
    <n v="9.2880000000000003"/>
    <m/>
    <s v="SAI DẤU MOMEN"/>
    <b v="1"/>
    <m/>
    <s v="ĐÚNG"/>
  </r>
  <r>
    <x v="1"/>
    <x v="2"/>
    <n v="5.27"/>
    <n v="2.0299999999999998"/>
    <n v="0.14000000000000001"/>
    <n v="9.35"/>
    <n v="8289"/>
    <n v="-19.265000000000001"/>
    <n v="-1.927"/>
    <m/>
    <m/>
    <b v="1"/>
    <m/>
    <s v="ĐÚNG"/>
  </r>
  <r>
    <x v="0"/>
    <x v="0"/>
    <n v="11.33"/>
    <n v="11.09"/>
    <n v="0.45"/>
    <n v="11.37"/>
    <n v="8290"/>
    <n v="67.122"/>
    <n v="70.058999999999997"/>
    <m/>
    <m/>
    <b v="0"/>
    <m/>
    <s v="ĐÚNG"/>
  </r>
  <r>
    <x v="2"/>
    <x v="1"/>
    <n v="7.89"/>
    <n v="5.1100000000000003"/>
    <n v="0.13"/>
    <n v="9.01"/>
    <n v="8291"/>
    <n v="10.587"/>
    <n v="19.631"/>
    <m/>
    <m/>
    <b v="1"/>
    <m/>
    <s v="ĐÚNG"/>
  </r>
  <r>
    <x v="1"/>
    <x v="3"/>
    <n v="4.84"/>
    <n v="1.52"/>
    <n v="0.1"/>
    <n v="8"/>
    <n v="8292"/>
    <n v="-9.2420000000000009"/>
    <n v="-0.92400000000000004"/>
    <m/>
    <m/>
    <m/>
    <s v="FALSE"/>
    <s v="ĐÚNG"/>
  </r>
  <r>
    <x v="2"/>
    <x v="0"/>
    <n v="5.58"/>
    <n v="3.06"/>
    <n v="0.17"/>
    <n v="10.36"/>
    <n v="8293"/>
    <n v="4.3650000000000002"/>
    <n v="11.29"/>
    <m/>
    <m/>
    <b v="1"/>
    <m/>
    <s v="ĐÚNG"/>
  </r>
  <r>
    <x v="1"/>
    <x v="4"/>
    <n v="5.4"/>
    <n v="1.63"/>
    <n v="0.1"/>
    <n v="8"/>
    <n v="8294"/>
    <n v="-10.628"/>
    <n v="-1.0629999999999999"/>
    <m/>
    <m/>
    <m/>
    <s v="FALSE"/>
    <s v="ĐÚNG"/>
  </r>
  <r>
    <x v="1"/>
    <x v="4"/>
    <n v="5.31"/>
    <n v="1.68"/>
    <n v="0.14000000000000001"/>
    <n v="9.35"/>
    <n v="8295"/>
    <n v="-13.195"/>
    <n v="-1.32"/>
    <m/>
    <m/>
    <m/>
    <s v="FALSE"/>
    <s v="ĐÚNG"/>
  </r>
  <r>
    <x v="3"/>
    <x v="0"/>
    <n v="9.99"/>
    <n v="3.95"/>
    <n v="0.14000000000000001"/>
    <n v="9.35"/>
    <n v="8296"/>
    <n v="14.587999999999999"/>
    <n v="2.9180000000000001"/>
    <m/>
    <m/>
    <b v="1"/>
    <m/>
    <s v="ĐÚNG"/>
  </r>
  <r>
    <x v="4"/>
    <x v="3"/>
    <n v="7.46"/>
    <n v="6.47"/>
    <n v="0.27"/>
    <n v="13.73"/>
    <n v="8297"/>
    <n v="49.701999999999998"/>
    <n v="28.738"/>
    <m/>
    <s v="SAI DẤU MOMEN"/>
    <b v="1"/>
    <m/>
    <s v="ĐÚNG"/>
  </r>
  <r>
    <x v="0"/>
    <x v="4"/>
    <n v="15.25"/>
    <n v="11.23"/>
    <n v="0.38"/>
    <n v="10.36"/>
    <n v="8298"/>
    <n v="62.713000000000001"/>
    <n v="115.649"/>
    <m/>
    <m/>
    <m/>
    <s v="FALSE"/>
    <s v="ĐÚNG"/>
  </r>
  <r>
    <x v="1"/>
    <x v="1"/>
    <n v="3.91"/>
    <n v="2.16"/>
    <n v="0.12"/>
    <n v="8.67"/>
    <n v="8299"/>
    <n v="-20.225000000000001"/>
    <n v="-2.0230000000000001"/>
    <m/>
    <m/>
    <b v="1"/>
    <m/>
    <s v="ĐÚNG"/>
  </r>
  <r>
    <x v="3"/>
    <x v="2"/>
    <n v="8.66"/>
    <n v="3.64"/>
    <n v="0.12"/>
    <n v="8.67"/>
    <n v="8300"/>
    <n v="11.487"/>
    <n v="2.2970000000000002"/>
    <m/>
    <s v="SAI DẤU MOMEN"/>
    <b v="1"/>
    <m/>
    <s v="ĐÚNG"/>
  </r>
  <r>
    <x v="0"/>
    <x v="0"/>
    <n v="11.17"/>
    <n v="10.24"/>
    <n v="0.44"/>
    <n v="11.37"/>
    <n v="8301"/>
    <n v="57.226999999999997"/>
    <n v="68.093999999999994"/>
    <m/>
    <m/>
    <b v="0"/>
    <m/>
    <s v="ĐÚNG"/>
  </r>
  <r>
    <x v="3"/>
    <x v="4"/>
    <n v="9.11"/>
    <n v="3.36"/>
    <n v="0.13"/>
    <n v="9.01"/>
    <n v="8302"/>
    <n v="10.172000000000001"/>
    <n v="2.0339999999999998"/>
    <m/>
    <m/>
    <b v="1"/>
    <m/>
    <s v="ĐÚNG"/>
  </r>
  <r>
    <x v="2"/>
    <x v="0"/>
    <n v="5.15"/>
    <n v="3.44"/>
    <n v="0.15"/>
    <n v="9.68"/>
    <n v="8303"/>
    <n v="5.1550000000000002"/>
    <n v="8.9860000000000007"/>
    <m/>
    <m/>
    <b v="1"/>
    <m/>
    <s v="ĐÚNG"/>
  </r>
  <r>
    <x v="4"/>
    <x v="3"/>
    <n v="11.97"/>
    <n v="8.31"/>
    <n v="0.24"/>
    <n v="12.72"/>
    <n v="8304"/>
    <n v="94.894999999999996"/>
    <n v="43.92"/>
    <s v="SAI HÌNH HỌC"/>
    <m/>
    <b v="1"/>
    <m/>
    <s v="ĐÚNG"/>
  </r>
  <r>
    <x v="2"/>
    <x v="1"/>
    <n v="8.4700000000000006"/>
    <n v="5.98"/>
    <n v="0.17"/>
    <n v="10.36"/>
    <n v="8305"/>
    <n v="16.670999999999999"/>
    <n v="26.013000000000002"/>
    <m/>
    <m/>
    <b v="1"/>
    <m/>
    <s v="ĐÚNG"/>
  </r>
  <r>
    <x v="1"/>
    <x v="2"/>
    <n v="7.51"/>
    <n v="1.51"/>
    <n v="0.15"/>
    <n v="9.68"/>
    <n v="8306"/>
    <n v="-11.036"/>
    <n v="-1.1040000000000001"/>
    <m/>
    <m/>
    <b v="1"/>
    <m/>
    <s v="ĐÚNG"/>
  </r>
  <r>
    <x v="1"/>
    <x v="3"/>
    <n v="6.3"/>
    <n v="1.8"/>
    <n v="0.1"/>
    <n v="8"/>
    <n v="8307"/>
    <n v="-12.96"/>
    <n v="-1.296"/>
    <m/>
    <m/>
    <b v="1"/>
    <m/>
    <s v="ĐÚNG"/>
  </r>
  <r>
    <x v="1"/>
    <x v="2"/>
    <n v="3.64"/>
    <n v="1.66"/>
    <n v="0.14000000000000001"/>
    <n v="9.35"/>
    <n v="8308"/>
    <n v="-12.882"/>
    <n v="-1.288"/>
    <m/>
    <m/>
    <m/>
    <s v="FALSE"/>
    <s v="ĐÚNG"/>
  </r>
  <r>
    <x v="3"/>
    <x v="3"/>
    <n v="8.68"/>
    <n v="2.7"/>
    <n v="0.12"/>
    <n v="8.67"/>
    <n v="8309"/>
    <n v="6.32"/>
    <n v="1.264"/>
    <m/>
    <s v="SAI DẤU MOMEN"/>
    <b v="1"/>
    <m/>
    <s v="ĐÚNG"/>
  </r>
  <r>
    <x v="1"/>
    <x v="4"/>
    <n v="3.91"/>
    <n v="2.0299999999999998"/>
    <n v="0.12"/>
    <n v="8.67"/>
    <n v="8310"/>
    <n v="-17.864000000000001"/>
    <n v="-1.786"/>
    <m/>
    <m/>
    <b v="1"/>
    <m/>
    <s v="ĐÚNG"/>
  </r>
  <r>
    <x v="0"/>
    <x v="3"/>
    <n v="16.29"/>
    <n v="11.45"/>
    <n v="0.38"/>
    <n v="10.36"/>
    <n v="8311"/>
    <n v="65.194999999999993"/>
    <n v="131.96"/>
    <m/>
    <m/>
    <m/>
    <s v="FALSE"/>
    <s v="ĐÚNG"/>
  </r>
  <r>
    <x v="2"/>
    <x v="0"/>
    <n v="3.16"/>
    <n v="3.12"/>
    <n v="0.13"/>
    <n v="9.01"/>
    <n v="8312"/>
    <n v="3.9470000000000001"/>
    <n v="3.149"/>
    <m/>
    <m/>
    <b v="1"/>
    <m/>
    <s v="ĐÚNG"/>
  </r>
  <r>
    <x v="3"/>
    <x v="2"/>
    <n v="7.25"/>
    <n v="2.1800000000000002"/>
    <n v="0.12"/>
    <n v="8.67"/>
    <n v="8313"/>
    <n v="4.12"/>
    <n v="0.82399999999999995"/>
    <m/>
    <s v="SAI DẤU MOMEN"/>
    <b v="1"/>
    <m/>
    <s v="ĐÚNG"/>
  </r>
  <r>
    <x v="2"/>
    <x v="0"/>
    <n v="5.39"/>
    <n v="3.04"/>
    <n v="0.15"/>
    <n v="9.68"/>
    <n v="8314"/>
    <n v="4.0259999999999998"/>
    <n v="9.843"/>
    <m/>
    <s v="SAI DẤU MOMEN"/>
    <b v="1"/>
    <m/>
    <s v="ĐÚNG"/>
  </r>
  <r>
    <x v="4"/>
    <x v="0"/>
    <n v="10.07"/>
    <n v="8.0500000000000007"/>
    <n v="0.26"/>
    <n v="13.4"/>
    <n v="8315"/>
    <n v="81.468999999999994"/>
    <n v="43.417999999999999"/>
    <m/>
    <s v="SAI DẤU MOMEN"/>
    <b v="1"/>
    <m/>
    <s v="ĐÚNG"/>
  </r>
  <r>
    <x v="3"/>
    <x v="2"/>
    <n v="6.47"/>
    <n v="2.76"/>
    <n v="0.12"/>
    <n v="8.67"/>
    <n v="8316"/>
    <n v="6.6040000000000001"/>
    <n v="1.321"/>
    <m/>
    <m/>
    <m/>
    <s v="FALSE"/>
    <s v="ĐÚNG"/>
  </r>
  <r>
    <x v="1"/>
    <x v="2"/>
    <n v="7.57"/>
    <n v="1.98"/>
    <n v="0.13"/>
    <n v="9.01"/>
    <n v="8317"/>
    <n v="-17.661000000000001"/>
    <n v="-1.766"/>
    <m/>
    <m/>
    <b v="1"/>
    <m/>
    <s v="ĐÚNG"/>
  </r>
  <r>
    <x v="2"/>
    <x v="1"/>
    <n v="6.27"/>
    <n v="5.72"/>
    <n v="0.13"/>
    <n v="9.01"/>
    <n v="8318"/>
    <n v="13.266"/>
    <n v="12.397"/>
    <m/>
    <m/>
    <b v="1"/>
    <m/>
    <s v="ĐÚNG"/>
  </r>
  <r>
    <x v="1"/>
    <x v="1"/>
    <n v="4.29"/>
    <n v="1.79"/>
    <n v="0.14000000000000001"/>
    <n v="9.35"/>
    <n v="8319"/>
    <n v="-14.978999999999999"/>
    <n v="-1.498"/>
    <m/>
    <m/>
    <b v="1"/>
    <m/>
    <s v="ĐÚNG"/>
  </r>
  <r>
    <x v="4"/>
    <x v="2"/>
    <n v="10.02"/>
    <n v="6.85"/>
    <n v="0.28999999999999998"/>
    <n v="14.41"/>
    <n v="8320"/>
    <n v="74.179000000000002"/>
    <n v="33.808"/>
    <s v="SAI HÌNH HỌC"/>
    <m/>
    <b v="1"/>
    <m/>
    <s v="ĐÚNG"/>
  </r>
  <r>
    <x v="3"/>
    <x v="4"/>
    <n v="11.62"/>
    <n v="3.75"/>
    <n v="0.11"/>
    <n v="8.33"/>
    <n v="8321"/>
    <n v="11.714"/>
    <n v="2.343"/>
    <m/>
    <s v="SAI DẤU MOMEN"/>
    <b v="1"/>
    <m/>
    <s v="ĐÚNG"/>
  </r>
  <r>
    <x v="3"/>
    <x v="0"/>
    <n v="9.56"/>
    <n v="3.85"/>
    <n v="0.11"/>
    <n v="8.33"/>
    <n v="8322"/>
    <n v="12.347"/>
    <n v="2.4689999999999999"/>
    <s v="ĐÚNG"/>
    <m/>
    <b v="1"/>
    <m/>
    <s v="ĐÚNG"/>
  </r>
  <r>
    <x v="0"/>
    <x v="2"/>
    <n v="11.22"/>
    <n v="8.3699999999999992"/>
    <n v="0.45"/>
    <n v="11.37"/>
    <n v="8323"/>
    <n v="38.234000000000002"/>
    <n v="68.704999999999998"/>
    <m/>
    <m/>
    <b v="0"/>
    <m/>
    <s v="ĐÚNG"/>
  </r>
  <r>
    <x v="0"/>
    <x v="0"/>
    <n v="12.12"/>
    <n v="8.74"/>
    <n v="0.35"/>
    <n v="10.02"/>
    <n v="8324"/>
    <n v="36.738999999999997"/>
    <n v="70.650000000000006"/>
    <m/>
    <m/>
    <b v="0"/>
    <m/>
    <s v="ĐÚNG"/>
  </r>
  <r>
    <x v="1"/>
    <x v="3"/>
    <n v="4.1900000000000004"/>
    <n v="1.7"/>
    <n v="0.12"/>
    <n v="8.67"/>
    <n v="8325"/>
    <n v="-12.528"/>
    <n v="-1.2529999999999999"/>
    <m/>
    <s v="ĐÚNG"/>
    <b v="1"/>
    <m/>
    <s v="ĐÚNG"/>
  </r>
  <r>
    <x v="3"/>
    <x v="4"/>
    <n v="7.31"/>
    <n v="2.5499999999999998"/>
    <n v="0.12"/>
    <n v="8.67"/>
    <n v="8326"/>
    <n v="5.6379999999999999"/>
    <n v="1.1279999999999999"/>
    <m/>
    <m/>
    <b v="1"/>
    <m/>
    <s v="ĐÚNG"/>
  </r>
  <r>
    <x v="4"/>
    <x v="3"/>
    <n v="8.6999999999999993"/>
    <n v="7.06"/>
    <n v="0.24"/>
    <n v="12.72"/>
    <n v="8327"/>
    <n v="58.597000000000001"/>
    <n v="31.701000000000001"/>
    <s v="SAI HÌNH HỌC"/>
    <m/>
    <b v="1"/>
    <m/>
    <s v="ĐÚNG"/>
  </r>
  <r>
    <x v="4"/>
    <x v="2"/>
    <n v="10.78"/>
    <n v="7.5"/>
    <n v="0.22"/>
    <n v="12.05"/>
    <n v="8328"/>
    <n v="73.067999999999998"/>
    <n v="33.890999999999998"/>
    <m/>
    <m/>
    <b v="1"/>
    <m/>
    <s v="ĐÚNG"/>
  </r>
  <r>
    <x v="4"/>
    <x v="1"/>
    <n v="10.42"/>
    <n v="7"/>
    <n v="0.28999999999999998"/>
    <n v="14.41"/>
    <n v="8329"/>
    <n v="78.83"/>
    <n v="35.305"/>
    <m/>
    <m/>
    <b v="1"/>
    <m/>
    <s v="ĐÚNG"/>
  </r>
  <r>
    <x v="3"/>
    <x v="2"/>
    <n v="11.18"/>
    <n v="3.28"/>
    <n v="0.11"/>
    <n v="8.33"/>
    <n v="8330"/>
    <n v="8.9619999999999997"/>
    <n v="1.792"/>
    <m/>
    <m/>
    <b v="1"/>
    <m/>
    <s v="ĐÚNG"/>
  </r>
  <r>
    <x v="0"/>
    <x v="3"/>
    <n v="11.16"/>
    <n v="10.95"/>
    <n v="0.48"/>
    <n v="12.05"/>
    <n v="8331"/>
    <n v="69.352000000000004"/>
    <n v="72.037000000000006"/>
    <m/>
    <m/>
    <b v="0"/>
    <m/>
    <s v="ĐÚNG"/>
  </r>
  <r>
    <x v="3"/>
    <x v="0"/>
    <n v="7.16"/>
    <n v="3.27"/>
    <n v="0.15"/>
    <n v="9.68"/>
    <n v="8332"/>
    <n v="10.351000000000001"/>
    <n v="2.0699999999999998"/>
    <m/>
    <m/>
    <b v="1"/>
    <m/>
    <s v="ĐÚNG"/>
  </r>
  <r>
    <x v="1"/>
    <x v="0"/>
    <n v="3.26"/>
    <n v="2.21"/>
    <n v="0.1"/>
    <n v="8"/>
    <n v="8333"/>
    <n v="-19.536000000000001"/>
    <n v="-1.954"/>
    <m/>
    <s v="ĐÚNG"/>
    <b v="1"/>
    <m/>
    <s v="ĐÚNG"/>
  </r>
  <r>
    <x v="4"/>
    <x v="4"/>
    <n v="9.3000000000000007"/>
    <n v="6.7"/>
    <n v="0.21"/>
    <n v="11.71"/>
    <n v="8334"/>
    <n v="54.723999999999997"/>
    <n v="26.283000000000001"/>
    <m/>
    <m/>
    <b v="1"/>
    <m/>
    <s v="ĐÚNG"/>
  </r>
  <r>
    <x v="3"/>
    <x v="0"/>
    <n v="9.99"/>
    <n v="3.29"/>
    <n v="0.13"/>
    <n v="9.01"/>
    <n v="8335"/>
    <n v="9.7530000000000001"/>
    <n v="1.9510000000000001"/>
    <m/>
    <m/>
    <m/>
    <s v="FALSE"/>
    <s v="ĐÚNG"/>
  </r>
  <r>
    <x v="2"/>
    <x v="2"/>
    <n v="9.85"/>
    <n v="5.59"/>
    <n v="0.18"/>
    <n v="10.7"/>
    <n v="8336"/>
    <n v="15.045999999999999"/>
    <n v="36.335000000000001"/>
    <s v="SAI HÌNH HỌC"/>
    <m/>
    <b v="1"/>
    <m/>
    <s v="ĐÚNG"/>
  </r>
  <r>
    <x v="1"/>
    <x v="1"/>
    <n v="3.74"/>
    <n v="2.46"/>
    <n v="0.1"/>
    <n v="8"/>
    <n v="8337"/>
    <n v="-24.206"/>
    <n v="-2.4209999999999998"/>
    <m/>
    <s v="ĐÚNG"/>
    <b v="1"/>
    <m/>
    <s v="ĐÚNG"/>
  </r>
  <r>
    <x v="4"/>
    <x v="3"/>
    <n v="9.85"/>
    <n v="9.19"/>
    <n v="0.28999999999999998"/>
    <n v="14.41"/>
    <n v="8338"/>
    <n v="97.831000000000003"/>
    <n v="60.850999999999999"/>
    <m/>
    <s v="SAI DẤU MOMEN"/>
    <b v="1"/>
    <m/>
    <s v="ĐÚNG"/>
  </r>
  <r>
    <x v="4"/>
    <x v="3"/>
    <n v="7.87"/>
    <n v="7.13"/>
    <n v="0.26"/>
    <n v="13.4"/>
    <n v="8339"/>
    <n v="56.393999999999998"/>
    <n v="34.061"/>
    <m/>
    <s v="SAI DẤU MOMEN"/>
    <b v="1"/>
    <m/>
    <s v="ĐÚNG"/>
  </r>
  <r>
    <x v="0"/>
    <x v="0"/>
    <n v="16.05"/>
    <n v="11.64"/>
    <n v="0.47"/>
    <n v="11.71"/>
    <n v="8340"/>
    <n v="76.156000000000006"/>
    <n v="144.79300000000001"/>
    <m/>
    <m/>
    <m/>
    <s v="TRUE"/>
    <s v="ĐÚNG"/>
  </r>
  <r>
    <x v="3"/>
    <x v="4"/>
    <n v="10.32"/>
    <n v="3.45"/>
    <n v="0.14000000000000001"/>
    <n v="9.35"/>
    <n v="8341"/>
    <n v="11.129"/>
    <n v="2.226"/>
    <m/>
    <s v="SAI DẤU MOMEN"/>
    <b v="1"/>
    <m/>
    <s v="ĐÚNG"/>
  </r>
  <r>
    <x v="0"/>
    <x v="0"/>
    <n v="11.72"/>
    <n v="10.01"/>
    <n v="0.41"/>
    <n v="10.7"/>
    <n v="8342"/>
    <n v="51.463000000000001"/>
    <n v="70.546999999999997"/>
    <m/>
    <m/>
    <m/>
    <s v="TRUE"/>
    <s v="ĐÚNG"/>
  </r>
  <r>
    <x v="3"/>
    <x v="3"/>
    <n v="7.01"/>
    <n v="3.09"/>
    <n v="0.14000000000000001"/>
    <n v="9.35"/>
    <n v="8343"/>
    <n v="8.9269999999999996"/>
    <n v="1.7849999999999999"/>
    <m/>
    <m/>
    <m/>
    <s v="FALSE"/>
    <s v="ĐÚNG"/>
  </r>
  <r>
    <x v="0"/>
    <x v="3"/>
    <n v="11.58"/>
    <n v="10.16"/>
    <n v="0.39"/>
    <n v="10.7"/>
    <n v="8344"/>
    <n v="53.017000000000003"/>
    <n v="68.872"/>
    <m/>
    <m/>
    <m/>
    <s v="TRUE"/>
    <s v="ĐÚNG"/>
  </r>
  <r>
    <x v="2"/>
    <x v="1"/>
    <n v="5.78"/>
    <n v="3.6"/>
    <n v="0.13"/>
    <n v="9.01"/>
    <n v="8345"/>
    <n v="5.2549999999999999"/>
    <n v="10.535"/>
    <m/>
    <m/>
    <b v="1"/>
    <m/>
    <s v="ĐÚNG"/>
  </r>
  <r>
    <x v="0"/>
    <x v="0"/>
    <n v="10.26"/>
    <n v="10.199999999999999"/>
    <n v="0.4"/>
    <n v="10.7"/>
    <n v="8346"/>
    <n v="53.435000000000002"/>
    <n v="54.064999999999998"/>
    <s v="SAI HÌNH HỌC"/>
    <m/>
    <b v="0"/>
    <m/>
    <s v="ĐÚNG"/>
  </r>
  <r>
    <x v="3"/>
    <x v="4"/>
    <n v="7.17"/>
    <n v="3.17"/>
    <n v="0.15"/>
    <n v="9.68"/>
    <n v="8347"/>
    <n v="9.7270000000000003"/>
    <n v="1.9450000000000001"/>
    <m/>
    <m/>
    <m/>
    <s v="FALSE"/>
    <s v="ĐÚNG"/>
  </r>
  <r>
    <x v="4"/>
    <x v="3"/>
    <n v="10.77"/>
    <n v="7.81"/>
    <n v="0.24"/>
    <n v="12.72"/>
    <n v="8348"/>
    <n v="80.244"/>
    <n v="38.793999999999997"/>
    <m/>
    <m/>
    <b v="1"/>
    <m/>
    <s v="ĐÚNG"/>
  </r>
  <r>
    <x v="0"/>
    <x v="4"/>
    <n v="10.59"/>
    <n v="8.5500000000000007"/>
    <n v="0.41"/>
    <n v="10.7"/>
    <n v="8349"/>
    <n v="37.545000000000002"/>
    <n v="57.598999999999997"/>
    <s v="SAI HÌNH HỌC"/>
    <m/>
    <b v="0"/>
    <m/>
    <s v="ĐÚNG"/>
  </r>
  <r>
    <x v="4"/>
    <x v="2"/>
    <n v="8.34"/>
    <n v="7.21"/>
    <n v="0.22"/>
    <n v="12.05"/>
    <n v="8350"/>
    <n v="54.344000000000001"/>
    <n v="31.32"/>
    <m/>
    <m/>
    <b v="1"/>
    <m/>
    <s v="ĐÚNG"/>
  </r>
  <r>
    <x v="3"/>
    <x v="3"/>
    <n v="8.3000000000000007"/>
    <n v="3.4"/>
    <n v="0.14000000000000001"/>
    <n v="9.35"/>
    <n v="8351"/>
    <n v="10.808999999999999"/>
    <n v="2.1619999999999999"/>
    <m/>
    <m/>
    <b v="1"/>
    <m/>
    <s v="ĐÚNG"/>
  </r>
  <r>
    <x v="4"/>
    <x v="3"/>
    <n v="8.6199999999999992"/>
    <n v="8.14"/>
    <n v="0.23"/>
    <n v="12.38"/>
    <n v="8352"/>
    <n v="65.150000000000006"/>
    <n v="41.015000000000001"/>
    <m/>
    <m/>
    <m/>
    <s v="FALSE"/>
    <s v="ĐÚNG"/>
  </r>
  <r>
    <x v="2"/>
    <x v="0"/>
    <n v="8.1300000000000008"/>
    <n v="4.1900000000000004"/>
    <n v="0.14000000000000001"/>
    <n v="9.35"/>
    <n v="8353"/>
    <n v="7.3869999999999996"/>
    <n v="21.63"/>
    <s v="SAI HÌNH HỌC"/>
    <m/>
    <b v="1"/>
    <m/>
    <s v="ĐÚNG"/>
  </r>
  <r>
    <x v="3"/>
    <x v="3"/>
    <n v="13.56"/>
    <n v="3.9"/>
    <n v="0.14000000000000001"/>
    <n v="9.35"/>
    <n v="8354"/>
    <n v="14.221"/>
    <n v="2.8439999999999999"/>
    <m/>
    <m/>
    <m/>
    <s v="FALSE"/>
    <s v="ĐÚNG"/>
  </r>
  <r>
    <x v="2"/>
    <x v="2"/>
    <n v="9.2200000000000006"/>
    <n v="5.32"/>
    <n v="0.14000000000000001"/>
    <n v="9.35"/>
    <n v="8355"/>
    <n v="11.907999999999999"/>
    <n v="27.818999999999999"/>
    <m/>
    <s v="SAI DẤU MOMEN"/>
    <b v="1"/>
    <m/>
    <s v="ĐÚNG"/>
  </r>
  <r>
    <x v="2"/>
    <x v="3"/>
    <n v="3.64"/>
    <n v="3.11"/>
    <n v="0.15"/>
    <n v="9.68"/>
    <n v="8356"/>
    <n v="4.2130000000000001"/>
    <n v="4.4889999999999999"/>
    <m/>
    <m/>
    <m/>
    <s v="FALSE"/>
    <s v="ĐÚNG"/>
  </r>
  <r>
    <x v="0"/>
    <x v="2"/>
    <n v="11.1"/>
    <n v="10.11"/>
    <n v="0.43"/>
    <n v="11.03"/>
    <n v="8357"/>
    <n v="54.115000000000002"/>
    <n v="65.231999999999999"/>
    <m/>
    <m/>
    <b v="0"/>
    <m/>
    <s v="ĐÚNG"/>
  </r>
  <r>
    <x v="2"/>
    <x v="4"/>
    <n v="5.23"/>
    <n v="3.07"/>
    <n v="0.13"/>
    <n v="9.01"/>
    <n v="8358"/>
    <n v="3.8210000000000002"/>
    <n v="8.6259999999999994"/>
    <m/>
    <m/>
    <b v="1"/>
    <m/>
    <s v="ĐÚNG"/>
  </r>
  <r>
    <x v="1"/>
    <x v="3"/>
    <n v="7.14"/>
    <n v="2.31"/>
    <n v="0.11"/>
    <n v="8.33"/>
    <n v="8359"/>
    <n v="-22.225000000000001"/>
    <n v="-2.2229999999999999"/>
    <m/>
    <m/>
    <b v="1"/>
    <m/>
    <s v="ĐÚNG"/>
  </r>
  <r>
    <x v="0"/>
    <x v="1"/>
    <n v="14.4"/>
    <n v="11.02"/>
    <n v="0.37"/>
    <n v="10.36"/>
    <n v="8360"/>
    <n v="60.39"/>
    <n v="103.116"/>
    <m/>
    <m/>
    <m/>
    <s v="FALSE"/>
    <s v="ĐÚNG"/>
  </r>
  <r>
    <x v="1"/>
    <x v="0"/>
    <n v="3.39"/>
    <n v="2.2599999999999998"/>
    <n v="0.1"/>
    <n v="8"/>
    <n v="8361"/>
    <n v="-20.43"/>
    <n v="-2.0430000000000001"/>
    <m/>
    <s v="ĐÚNG"/>
    <b v="1"/>
    <m/>
    <s v="ĐÚNG"/>
  </r>
  <r>
    <x v="3"/>
    <x v="2"/>
    <n v="6.3"/>
    <n v="2.2799999999999998"/>
    <n v="0.14000000000000001"/>
    <n v="9.35"/>
    <n v="8362"/>
    <n v="4.8609999999999998"/>
    <n v="0.97199999999999998"/>
    <s v="ĐÚNG"/>
    <m/>
    <b v="1"/>
    <m/>
    <s v="ĐÚNG"/>
  </r>
  <r>
    <x v="4"/>
    <x v="4"/>
    <n v="9.51"/>
    <n v="8.17"/>
    <n v="0.28999999999999998"/>
    <n v="14.41"/>
    <n v="8363"/>
    <n v="83.971000000000004"/>
    <n v="48.093000000000004"/>
    <m/>
    <s v="SAI DẤU MOMEN"/>
    <b v="1"/>
    <m/>
    <s v="ĐÚNG"/>
  </r>
  <r>
    <x v="1"/>
    <x v="0"/>
    <n v="5.73"/>
    <n v="1.5"/>
    <n v="0.14000000000000001"/>
    <n v="9.35"/>
    <n v="8364"/>
    <n v="-10.519"/>
    <n v="-1.052"/>
    <m/>
    <s v="ĐÚNG"/>
    <b v="1"/>
    <m/>
    <s v="ĐÚNG"/>
  </r>
  <r>
    <x v="2"/>
    <x v="3"/>
    <n v="9.92"/>
    <n v="5.24"/>
    <n v="0.18"/>
    <n v="10.7"/>
    <n v="8365"/>
    <n v="13.221"/>
    <n v="36.853000000000002"/>
    <m/>
    <m/>
    <m/>
    <s v="FALSE"/>
    <s v="ĐÚNG"/>
  </r>
  <r>
    <x v="4"/>
    <x v="2"/>
    <n v="11.63"/>
    <n v="8.6"/>
    <n v="0.3"/>
    <n v="14.74"/>
    <n v="8366"/>
    <n v="110.57"/>
    <n v="54.509"/>
    <m/>
    <m/>
    <b v="1"/>
    <m/>
    <s v="ĐÚNG"/>
  </r>
  <r>
    <x v="2"/>
    <x v="3"/>
    <n v="4.5599999999999996"/>
    <n v="3.12"/>
    <n v="0.13"/>
    <n v="9.01"/>
    <n v="8367"/>
    <n v="3.9470000000000001"/>
    <n v="6.5570000000000004"/>
    <m/>
    <m/>
    <b v="1"/>
    <m/>
    <s v="ĐÚNG"/>
  </r>
  <r>
    <x v="2"/>
    <x v="3"/>
    <n v="6.48"/>
    <n v="5.31"/>
    <n v="0.14000000000000001"/>
    <n v="9.35"/>
    <n v="8368"/>
    <n v="11.864000000000001"/>
    <n v="13.741"/>
    <m/>
    <m/>
    <m/>
    <s v="FALSE"/>
    <s v="ĐÚNG"/>
  </r>
  <r>
    <x v="4"/>
    <x v="2"/>
    <n v="9.1"/>
    <n v="7.77"/>
    <n v="0.22"/>
    <n v="12.05"/>
    <n v="8369"/>
    <n v="63.901000000000003"/>
    <n v="36.375"/>
    <m/>
    <m/>
    <b v="1"/>
    <m/>
    <s v="ĐÚNG"/>
  </r>
  <r>
    <x v="3"/>
    <x v="1"/>
    <n v="8.14"/>
    <n v="2.92"/>
    <n v="0.14000000000000001"/>
    <n v="9.35"/>
    <n v="8370"/>
    <n v="7.9720000000000004"/>
    <n v="1.5940000000000001"/>
    <m/>
    <m/>
    <b v="1"/>
    <m/>
    <s v="ĐÚNG"/>
  </r>
  <r>
    <x v="1"/>
    <x v="1"/>
    <n v="5.16"/>
    <n v="2.16"/>
    <n v="0.1"/>
    <n v="8"/>
    <n v="8371"/>
    <n v="-18.661999999999999"/>
    <n v="-1.8660000000000001"/>
    <s v="SAI HÌNH HỌC"/>
    <m/>
    <b v="1"/>
    <m/>
    <s v="ĐÚNG"/>
  </r>
  <r>
    <x v="1"/>
    <x v="3"/>
    <n v="4.1399999999999997"/>
    <n v="2.2799999999999998"/>
    <n v="0.11"/>
    <n v="8.33"/>
    <n v="8372"/>
    <n v="-21.651"/>
    <n v="-2.165"/>
    <m/>
    <m/>
    <b v="1"/>
    <m/>
    <s v="ĐÚNG"/>
  </r>
  <r>
    <x v="3"/>
    <x v="3"/>
    <n v="6.78"/>
    <n v="2.34"/>
    <n v="0.12"/>
    <n v="8.67"/>
    <n v="8373"/>
    <n v="4.7469999999999999"/>
    <n v="0.94899999999999995"/>
    <m/>
    <m/>
    <b v="1"/>
    <m/>
    <s v="ĐÚNG"/>
  </r>
  <r>
    <x v="3"/>
    <x v="4"/>
    <n v="10.81"/>
    <n v="3.9"/>
    <n v="0.14000000000000001"/>
    <n v="9.35"/>
    <n v="8374"/>
    <n v="14.221"/>
    <n v="2.8439999999999999"/>
    <m/>
    <s v="SAI DẤU MOMEN"/>
    <b v="1"/>
    <m/>
    <s v="ĐÚNG"/>
  </r>
  <r>
    <x v="1"/>
    <x v="0"/>
    <n v="4.74"/>
    <n v="1.29"/>
    <n v="0.11"/>
    <n v="8.33"/>
    <n v="8375"/>
    <n v="-6.931"/>
    <n v="-0.69299999999999995"/>
    <m/>
    <m/>
    <b v="1"/>
    <m/>
    <s v="ĐÚNG"/>
  </r>
  <r>
    <x v="3"/>
    <x v="3"/>
    <n v="5.76"/>
    <n v="2.0499999999999998"/>
    <n v="0.13"/>
    <n v="9.01"/>
    <n v="8376"/>
    <n v="3.786"/>
    <n v="0.75700000000000001"/>
    <m/>
    <s v="SAI DẤU MOMEN"/>
    <b v="1"/>
    <m/>
    <s v="ĐÚNG"/>
  </r>
  <r>
    <x v="1"/>
    <x v="1"/>
    <n v="4.26"/>
    <n v="2.4"/>
    <n v="0.1"/>
    <n v="8"/>
    <n v="8377"/>
    <n v="-23.04"/>
    <n v="-2.3039999999999998"/>
    <m/>
    <m/>
    <b v="1"/>
    <m/>
    <s v="ĐÚNG"/>
  </r>
  <r>
    <x v="3"/>
    <x v="2"/>
    <n v="8.3000000000000007"/>
    <n v="2.91"/>
    <n v="0.14000000000000001"/>
    <n v="9.35"/>
    <n v="8378"/>
    <n v="7.9180000000000001"/>
    <n v="1.5840000000000001"/>
    <m/>
    <m/>
    <m/>
    <s v="FALSE"/>
    <s v="ĐÚNG"/>
  </r>
  <r>
    <x v="1"/>
    <x v="4"/>
    <n v="4.9400000000000004"/>
    <n v="2.16"/>
    <n v="0.14000000000000001"/>
    <n v="9.35"/>
    <n v="8379"/>
    <n v="-21.812000000000001"/>
    <n v="-2.181"/>
    <s v="SAI HÌNH HỌC"/>
    <m/>
    <b v="1"/>
    <m/>
    <s v="ĐÚNG"/>
  </r>
  <r>
    <x v="3"/>
    <x v="2"/>
    <n v="6.87"/>
    <n v="2.16"/>
    <n v="0.14000000000000001"/>
    <n v="9.35"/>
    <n v="8380"/>
    <n v="4.3620000000000001"/>
    <n v="0.872"/>
    <m/>
    <m/>
    <b v="1"/>
    <m/>
    <s v="ĐÚNG"/>
  </r>
  <r>
    <x v="4"/>
    <x v="0"/>
    <n v="10.87"/>
    <n v="7.34"/>
    <n v="0.28000000000000003"/>
    <n v="14.07"/>
    <n v="8381"/>
    <n v="84.194000000000003"/>
    <n v="37.901000000000003"/>
    <m/>
    <m/>
    <m/>
    <s v="FALSE"/>
    <s v="ĐÚNG"/>
  </r>
  <r>
    <x v="0"/>
    <x v="3"/>
    <n v="9.57"/>
    <n v="9.14"/>
    <n v="0.4"/>
    <n v="10.7"/>
    <n v="8382"/>
    <n v="42.905999999999999"/>
    <n v="47.037999999999997"/>
    <m/>
    <s v="SAI DẤU MOMEN"/>
    <b v="0"/>
    <m/>
    <s v="ĐÚNG"/>
  </r>
  <r>
    <x v="0"/>
    <x v="3"/>
    <n v="13.37"/>
    <n v="11.62"/>
    <n v="0.45"/>
    <n v="11.37"/>
    <n v="8383"/>
    <n v="73.691000000000003"/>
    <n v="97.558000000000007"/>
    <m/>
    <m/>
    <m/>
    <s v="TRUE"/>
    <s v="ĐÚNG"/>
  </r>
  <r>
    <x v="1"/>
    <x v="0"/>
    <n v="3.44"/>
    <n v="1.99"/>
    <n v="0.15"/>
    <n v="9.68"/>
    <n v="8384"/>
    <n v="-19.167000000000002"/>
    <n v="-1.917"/>
    <s v="SAI HÌNH HỌC"/>
    <m/>
    <b v="1"/>
    <m/>
    <s v="ĐÚNG"/>
  </r>
  <r>
    <x v="0"/>
    <x v="1"/>
    <n v="11.95"/>
    <n v="11.1"/>
    <n v="0.38"/>
    <n v="10.36"/>
    <n v="8385"/>
    <n v="61.27"/>
    <n v="71.013000000000005"/>
    <m/>
    <m/>
    <b v="0"/>
    <m/>
    <s v="ĐÚNG"/>
  </r>
  <r>
    <x v="3"/>
    <x v="3"/>
    <n v="9.51"/>
    <n v="3.5"/>
    <n v="0.1"/>
    <n v="8"/>
    <n v="8386"/>
    <n v="9.8000000000000007"/>
    <n v="1.96"/>
    <s v="ĐÚNG"/>
    <m/>
    <b v="1"/>
    <m/>
    <s v="ĐÚNG"/>
  </r>
  <r>
    <x v="3"/>
    <x v="1"/>
    <n v="6.97"/>
    <n v="2.16"/>
    <n v="0.14000000000000001"/>
    <n v="9.35"/>
    <n v="8387"/>
    <n v="4.3620000000000001"/>
    <n v="0.872"/>
    <m/>
    <m/>
    <m/>
    <s v="FALSE"/>
    <s v="ĐÚNG"/>
  </r>
  <r>
    <x v="1"/>
    <x v="4"/>
    <n v="7.88"/>
    <n v="2.02"/>
    <n v="0.11"/>
    <n v="8.33"/>
    <n v="8388"/>
    <n v="-16.995000000000001"/>
    <n v="-1.7"/>
    <m/>
    <s v="ĐÚNG"/>
    <b v="1"/>
    <m/>
    <s v="ĐÚNG"/>
  </r>
  <r>
    <x v="4"/>
    <x v="3"/>
    <n v="14.59"/>
    <n v="9.9499999999999993"/>
    <n v="0.27"/>
    <n v="13.73"/>
    <n v="8389"/>
    <n v="149.489"/>
    <n v="67.965000000000003"/>
    <m/>
    <s v="SAI DẤU MOMEN"/>
    <b v="1"/>
    <m/>
    <s v="ĐÚNG"/>
  </r>
  <r>
    <x v="1"/>
    <x v="4"/>
    <n v="6.56"/>
    <n v="1.93"/>
    <n v="0.11"/>
    <n v="8.33"/>
    <n v="8390"/>
    <n v="-15.513999999999999"/>
    <n v="-1.5509999999999999"/>
    <m/>
    <m/>
    <b v="1"/>
    <m/>
    <s v="ĐÚNG"/>
  </r>
  <r>
    <x v="2"/>
    <x v="3"/>
    <n v="8.09"/>
    <n v="5.1100000000000003"/>
    <n v="0.16"/>
    <n v="10.02"/>
    <n v="8391"/>
    <n v="11.773999999999999"/>
    <n v="22.952999999999999"/>
    <s v="SAI HÌNH HỌC"/>
    <m/>
    <b v="1"/>
    <m/>
    <s v="ĐÚNG"/>
  </r>
  <r>
    <x v="2"/>
    <x v="3"/>
    <n v="8.18"/>
    <n v="5.95"/>
    <n v="0.17"/>
    <n v="10.36"/>
    <n v="8392"/>
    <n v="16.504999999999999"/>
    <n v="24.262"/>
    <m/>
    <m/>
    <m/>
    <s v="FALSE"/>
    <s v="ĐÚNG"/>
  </r>
  <r>
    <x v="4"/>
    <x v="0"/>
    <n v="7.78"/>
    <n v="7.37"/>
    <n v="0.23"/>
    <n v="12.38"/>
    <n v="8393"/>
    <n v="53.238999999999997"/>
    <n v="33.622"/>
    <m/>
    <s v="SAI DẤU MOMEN"/>
    <b v="1"/>
    <m/>
    <s v="ĐÚNG"/>
  </r>
  <r>
    <x v="0"/>
    <x v="4"/>
    <n v="13.24"/>
    <n v="11.42"/>
    <n v="0.36"/>
    <n v="10.02"/>
    <n v="8394"/>
    <n v="62.725000000000001"/>
    <n v="84.311000000000007"/>
    <m/>
    <m/>
    <b v="0"/>
    <m/>
    <s v="ĐÚNG"/>
  </r>
  <r>
    <x v="0"/>
    <x v="2"/>
    <n v="14.01"/>
    <n v="11.99"/>
    <n v="0.37"/>
    <n v="10.36"/>
    <n v="8395"/>
    <n v="71.489000000000004"/>
    <n v="97.605999999999995"/>
    <s v="SAI HÌNH HỌC"/>
    <m/>
    <b v="0"/>
    <m/>
    <s v="ĐÚNG"/>
  </r>
  <r>
    <x v="0"/>
    <x v="1"/>
    <n v="15.65"/>
    <n v="10.97"/>
    <n v="0.44"/>
    <n v="11.37"/>
    <n v="8396"/>
    <n v="65.677000000000007"/>
    <n v="133.66900000000001"/>
    <m/>
    <m/>
    <b v="0"/>
    <m/>
    <s v="ĐÚNG"/>
  </r>
  <r>
    <x v="2"/>
    <x v="4"/>
    <n v="4.47"/>
    <n v="4.08"/>
    <n v="0.18"/>
    <n v="10.7"/>
    <n v="8397"/>
    <n v="8.0150000000000006"/>
    <n v="7.4829999999999997"/>
    <m/>
    <m/>
    <m/>
    <s v="FALSE"/>
    <s v="ĐÚNG"/>
  </r>
  <r>
    <x v="3"/>
    <x v="3"/>
    <n v="12.51"/>
    <n v="3.63"/>
    <n v="0.13"/>
    <n v="9.01"/>
    <n v="8398"/>
    <n v="11.872"/>
    <n v="2.3740000000000001"/>
    <m/>
    <s v="SAI DẤU MOMEN"/>
    <b v="1"/>
    <m/>
    <s v="ĐÚNG"/>
  </r>
  <r>
    <x v="0"/>
    <x v="3"/>
    <n v="10.59"/>
    <n v="8.43"/>
    <n v="0.49"/>
    <n v="12.05"/>
    <n v="8399"/>
    <n v="41.103999999999999"/>
    <n v="64.866"/>
    <m/>
    <m/>
    <m/>
    <s v="TRUE"/>
    <s v="ĐÚNG"/>
  </r>
  <r>
    <x v="4"/>
    <x v="4"/>
    <n v="8.01"/>
    <n v="6.93"/>
    <n v="0.28000000000000003"/>
    <n v="14.07"/>
    <n v="8400"/>
    <n v="58.576000000000001"/>
    <n v="33.786000000000001"/>
    <m/>
    <s v="SAI DẤU MOMEN"/>
    <b v="1"/>
    <m/>
    <s v="ĐÚNG"/>
  </r>
  <r>
    <x v="3"/>
    <x v="4"/>
    <n v="8.15"/>
    <n v="3.38"/>
    <n v="0.1"/>
    <n v="8"/>
    <n v="8401"/>
    <n v="9.14"/>
    <n v="1.8280000000000001"/>
    <s v="ĐÚNG"/>
    <m/>
    <b v="1"/>
    <m/>
    <s v="ĐÚNG"/>
  </r>
  <r>
    <x v="3"/>
    <x v="1"/>
    <n v="7.35"/>
    <n v="2.79"/>
    <n v="0.12"/>
    <n v="8.67"/>
    <n v="8402"/>
    <n v="6.7489999999999997"/>
    <n v="1.35"/>
    <m/>
    <m/>
    <m/>
    <s v="FALSE"/>
    <s v="ĐÚNG"/>
  </r>
  <r>
    <x v="2"/>
    <x v="2"/>
    <n v="4.62"/>
    <n v="3.35"/>
    <n v="0.12"/>
    <n v="8.67"/>
    <n v="8403"/>
    <n v="4.3780000000000001"/>
    <n v="6.4770000000000003"/>
    <m/>
    <s v="SAI DẤU MOMEN"/>
    <b v="1"/>
    <m/>
    <s v="ĐÚNG"/>
  </r>
  <r>
    <x v="0"/>
    <x v="3"/>
    <n v="11.92"/>
    <n v="11.71"/>
    <n v="0.47"/>
    <n v="11.71"/>
    <n v="8404"/>
    <n v="77.075000000000003"/>
    <n v="79.864000000000004"/>
    <m/>
    <m/>
    <b v="0"/>
    <m/>
    <s v="ĐÚNG"/>
  </r>
  <r>
    <x v="2"/>
    <x v="3"/>
    <n v="5.88"/>
    <n v="4.54"/>
    <n v="0.15"/>
    <n v="9.68"/>
    <n v="8405"/>
    <n v="8.9779999999999998"/>
    <n v="11.714"/>
    <m/>
    <m/>
    <b v="1"/>
    <m/>
    <s v="ĐÚNG"/>
  </r>
  <r>
    <x v="2"/>
    <x v="2"/>
    <n v="5.59"/>
    <n v="4.07"/>
    <n v="0.18"/>
    <n v="10.7"/>
    <n v="8406"/>
    <n v="7.976"/>
    <n v="11.702"/>
    <m/>
    <m/>
    <b v="1"/>
    <m/>
    <s v="ĐÚNG"/>
  </r>
  <r>
    <x v="3"/>
    <x v="1"/>
    <n v="8.32"/>
    <n v="2.6"/>
    <n v="0.14000000000000001"/>
    <n v="9.35"/>
    <n v="8407"/>
    <n v="6.3209999999999997"/>
    <n v="1.264"/>
    <m/>
    <m/>
    <b v="1"/>
    <m/>
    <s v="ĐÚNG"/>
  </r>
  <r>
    <x v="4"/>
    <x v="0"/>
    <n v="13.37"/>
    <n v="9.1300000000000008"/>
    <n v="0.23"/>
    <n v="12.38"/>
    <n v="8408"/>
    <n v="113.34"/>
    <n v="51.597999999999999"/>
    <m/>
    <s v="SAI DẤU MOMEN"/>
    <b v="1"/>
    <m/>
    <s v="ĐÚNG"/>
  </r>
  <r>
    <x v="3"/>
    <x v="1"/>
    <n v="7.06"/>
    <n v="2.5"/>
    <n v="0.11"/>
    <n v="8.33"/>
    <n v="8409"/>
    <n v="5.2060000000000004"/>
    <n v="1.0409999999999999"/>
    <m/>
    <m/>
    <b v="1"/>
    <m/>
    <s v="ĐÚNG"/>
  </r>
  <r>
    <x v="0"/>
    <x v="3"/>
    <n v="12.18"/>
    <n v="10.16"/>
    <n v="0.4"/>
    <n v="10.7"/>
    <n v="8410"/>
    <n v="53.017000000000003"/>
    <n v="76.194000000000003"/>
    <m/>
    <m/>
    <m/>
    <s v="TRUE"/>
    <s v="ĐÚNG"/>
  </r>
  <r>
    <x v="2"/>
    <x v="2"/>
    <n v="4.8899999999999997"/>
    <n v="4.01"/>
    <n v="0.19"/>
    <n v="11.03"/>
    <n v="8411"/>
    <n v="7.9809999999999999"/>
    <n v="9.2309999999999999"/>
    <m/>
    <m/>
    <b v="1"/>
    <m/>
    <s v="ĐÚNG"/>
  </r>
  <r>
    <x v="3"/>
    <x v="3"/>
    <n v="7.53"/>
    <n v="2.39"/>
    <n v="0.12"/>
    <n v="8.67"/>
    <n v="8412"/>
    <n v="4.952"/>
    <n v="0.99"/>
    <s v="ĐÚNG"/>
    <m/>
    <b v="1"/>
    <m/>
    <s v="ĐÚNG"/>
  </r>
  <r>
    <x v="0"/>
    <x v="3"/>
    <n v="11.51"/>
    <n v="8.8800000000000008"/>
    <n v="0.45"/>
    <n v="11.37"/>
    <n v="8413"/>
    <n v="43.036000000000001"/>
    <n v="72.302000000000007"/>
    <m/>
    <m/>
    <m/>
    <s v="TRUE"/>
    <s v="ĐÚNG"/>
  </r>
  <r>
    <x v="3"/>
    <x v="0"/>
    <n v="5.66"/>
    <n v="2.09"/>
    <n v="0.14000000000000001"/>
    <n v="9.35"/>
    <n v="8414"/>
    <n v="4.0839999999999996"/>
    <n v="0.81699999999999995"/>
    <m/>
    <m/>
    <b v="1"/>
    <m/>
    <s v="ĐÚNG"/>
  </r>
  <r>
    <x v="4"/>
    <x v="0"/>
    <n v="11.63"/>
    <n v="9.2100000000000009"/>
    <n v="0.27"/>
    <n v="13.73"/>
    <n v="8415"/>
    <n v="110.29900000000001"/>
    <n v="58.231999999999999"/>
    <m/>
    <m/>
    <m/>
    <s v="FALSE"/>
    <s v="ĐÚNG"/>
  </r>
  <r>
    <x v="3"/>
    <x v="2"/>
    <n v="9.6999999999999993"/>
    <n v="3.45"/>
    <n v="0.13"/>
    <n v="9.01"/>
    <n v="8416"/>
    <n v="10.724"/>
    <n v="2.145"/>
    <m/>
    <m/>
    <m/>
    <s v="FALSE"/>
    <s v="ĐÚNG"/>
  </r>
  <r>
    <x v="2"/>
    <x v="2"/>
    <n v="6.8"/>
    <n v="3.46"/>
    <n v="0.16"/>
    <n v="10.02"/>
    <n v="8417"/>
    <n v="5.3979999999999997"/>
    <n v="16.216000000000001"/>
    <m/>
    <m/>
    <b v="1"/>
    <m/>
    <s v="ĐÚNG"/>
  </r>
  <r>
    <x v="4"/>
    <x v="4"/>
    <n v="10.49"/>
    <n v="9.7799999999999994"/>
    <n v="0.27"/>
    <n v="13.73"/>
    <n v="8418"/>
    <n v="105.64400000000001"/>
    <n v="65.662999999999997"/>
    <m/>
    <m/>
    <b v="1"/>
    <m/>
    <s v="ĐÚNG"/>
  </r>
  <r>
    <x v="2"/>
    <x v="2"/>
    <n v="8.0299999999999994"/>
    <n v="5.24"/>
    <n v="0.15"/>
    <n v="9.68"/>
    <n v="8419"/>
    <n v="11.961"/>
    <n v="21.846"/>
    <s v="SAI HÌNH HỌC"/>
    <m/>
    <b v="1"/>
    <m/>
    <s v="ĐÚNG"/>
  </r>
  <r>
    <x v="4"/>
    <x v="3"/>
    <n v="9.41"/>
    <n v="6.74"/>
    <n v="0.2"/>
    <n v="11.37"/>
    <n v="8420"/>
    <n v="54.084000000000003"/>
    <n v="25.826000000000001"/>
    <m/>
    <m/>
    <b v="1"/>
    <m/>
    <s v="ĐÚNG"/>
  </r>
  <r>
    <x v="0"/>
    <x v="3"/>
    <n v="10.93"/>
    <n v="10.73"/>
    <n v="0.36"/>
    <n v="10.02"/>
    <n v="8421"/>
    <n v="55.374000000000002"/>
    <n v="57.457999999999998"/>
    <m/>
    <m/>
    <b v="0"/>
    <m/>
    <s v="ĐÚNG"/>
  </r>
  <r>
    <x v="3"/>
    <x v="4"/>
    <n v="10"/>
    <n v="3.42"/>
    <n v="0.13"/>
    <n v="9.01"/>
    <n v="8422"/>
    <n v="10.538"/>
    <n v="2.1080000000000001"/>
    <m/>
    <m/>
    <b v="1"/>
    <m/>
    <s v="ĐÚNG"/>
  </r>
  <r>
    <x v="4"/>
    <x v="4"/>
    <n v="12.61"/>
    <n v="9.77"/>
    <n v="0.23"/>
    <n v="12.38"/>
    <n v="8423"/>
    <n v="114.39100000000001"/>
    <n v="59.085000000000001"/>
    <m/>
    <s v="SAI DẤU MOMEN"/>
    <b v="1"/>
    <m/>
    <s v="ĐÚNG"/>
  </r>
  <r>
    <x v="1"/>
    <x v="2"/>
    <n v="5.84"/>
    <n v="2.2599999999999998"/>
    <n v="0.11"/>
    <n v="8.33"/>
    <n v="8424"/>
    <n v="-21.273"/>
    <n v="-2.1269999999999998"/>
    <m/>
    <m/>
    <b v="1"/>
    <m/>
    <s v="ĐÚNG"/>
  </r>
  <r>
    <x v="1"/>
    <x v="2"/>
    <n v="3.81"/>
    <n v="2.19"/>
    <n v="0.13"/>
    <n v="9.01"/>
    <n v="8425"/>
    <n v="-21.606000000000002"/>
    <n v="-2.161"/>
    <m/>
    <s v="ĐÚNG"/>
    <b v="1"/>
    <m/>
    <s v="ĐÚNG"/>
  </r>
  <r>
    <x v="4"/>
    <x v="3"/>
    <n v="7.2"/>
    <n v="6.39"/>
    <n v="0.26"/>
    <n v="13.4"/>
    <n v="8426"/>
    <n v="46.238"/>
    <n v="27.358000000000001"/>
    <s v="SAI HÌNH HỌC"/>
    <m/>
    <b v="1"/>
    <m/>
    <s v="ĐÚNG"/>
  </r>
  <r>
    <x v="4"/>
    <x v="0"/>
    <n v="9.3699999999999992"/>
    <n v="9.14"/>
    <n v="0.26"/>
    <n v="13.4"/>
    <n v="8427"/>
    <n v="86.07"/>
    <n v="55.972000000000001"/>
    <s v="SAI HÌNH HỌC"/>
    <m/>
    <b v="1"/>
    <m/>
    <s v="ĐÚNG"/>
  </r>
  <r>
    <x v="2"/>
    <x v="2"/>
    <n v="3.75"/>
    <n v="3.59"/>
    <n v="0.19"/>
    <n v="11.03"/>
    <n v="8428"/>
    <n v="6.3970000000000002"/>
    <n v="5.4290000000000003"/>
    <s v="SAI HÌNH HỌC"/>
    <m/>
    <b v="1"/>
    <m/>
    <s v="ĐÚNG"/>
  </r>
  <r>
    <x v="2"/>
    <x v="1"/>
    <n v="7.63"/>
    <n v="5.74"/>
    <n v="0.19"/>
    <n v="11.03"/>
    <n v="8429"/>
    <n v="16.353999999999999"/>
    <n v="22.475000000000001"/>
    <m/>
    <s v="SAI DẤU MOMEN"/>
    <b v="1"/>
    <m/>
    <s v="ĐÚNG"/>
  </r>
  <r>
    <x v="3"/>
    <x v="4"/>
    <n v="5.68"/>
    <n v="2.1"/>
    <n v="0.11"/>
    <n v="8.33"/>
    <n v="8430"/>
    <n v="3.6739999999999999"/>
    <n v="0.73499999999999999"/>
    <s v="ĐÚNG"/>
    <m/>
    <b v="1"/>
    <m/>
    <s v="ĐÚNG"/>
  </r>
  <r>
    <x v="0"/>
    <x v="2"/>
    <n v="10.47"/>
    <n v="8.7200000000000006"/>
    <n v="0.36"/>
    <n v="10.02"/>
    <n v="8431"/>
    <n v="36.570999999999998"/>
    <n v="52.722999999999999"/>
    <m/>
    <m/>
    <b v="0"/>
    <m/>
    <s v="ĐÚNG"/>
  </r>
  <r>
    <x v="0"/>
    <x v="3"/>
    <n v="12.76"/>
    <n v="9.44"/>
    <n v="0.45"/>
    <n v="11.37"/>
    <n v="8432"/>
    <n v="48.634999999999998"/>
    <n v="88.858999999999995"/>
    <m/>
    <m/>
    <m/>
    <s v="TRUE"/>
    <s v="ĐÚNG"/>
  </r>
  <r>
    <x v="1"/>
    <x v="0"/>
    <n v="4.93"/>
    <n v="1.8"/>
    <n v="0.15"/>
    <n v="9.68"/>
    <n v="8433"/>
    <n v="-15.682"/>
    <n v="-1.5680000000000001"/>
    <s v="SAI HÌNH HỌC"/>
    <m/>
    <b v="1"/>
    <m/>
    <s v="ĐÚNG"/>
  </r>
  <r>
    <x v="4"/>
    <x v="3"/>
    <n v="13.15"/>
    <n v="9.83"/>
    <n v="0.25"/>
    <n v="13.06"/>
    <n v="8434"/>
    <n v="126.61499999999999"/>
    <n v="63.098999999999997"/>
    <m/>
    <m/>
    <m/>
    <s v="FALSE"/>
    <s v="ĐÚNG"/>
  </r>
  <r>
    <x v="0"/>
    <x v="4"/>
    <n v="15.38"/>
    <n v="10.28"/>
    <n v="0.5"/>
    <n v="12.38"/>
    <n v="8435"/>
    <n v="62.798000000000002"/>
    <n v="140.56399999999999"/>
    <m/>
    <m/>
    <m/>
    <s v="TRUE"/>
    <s v="ĐÚNG"/>
  </r>
  <r>
    <x v="2"/>
    <x v="1"/>
    <n v="3.76"/>
    <n v="3.25"/>
    <n v="0.15"/>
    <n v="9.68"/>
    <n v="8436"/>
    <n v="4.601"/>
    <n v="4.79"/>
    <m/>
    <m/>
    <m/>
    <s v="FALSE"/>
    <s v="ĐÚNG"/>
  </r>
  <r>
    <x v="4"/>
    <x v="4"/>
    <n v="7.76"/>
    <n v="6.17"/>
    <n v="0.28999999999999998"/>
    <n v="14.41"/>
    <n v="8437"/>
    <n v="51.744999999999997"/>
    <n v="27.428999999999998"/>
    <m/>
    <m/>
    <b v="1"/>
    <m/>
    <s v="ĐÚNG"/>
  </r>
  <r>
    <x v="0"/>
    <x v="1"/>
    <n v="10.5"/>
    <n v="8.41"/>
    <n v="0.35"/>
    <n v="10.02"/>
    <n v="8438"/>
    <n v="34.017000000000003"/>
    <n v="53.026000000000003"/>
    <m/>
    <m/>
    <b v="0"/>
    <m/>
    <s v="ĐÚNG"/>
  </r>
  <r>
    <x v="3"/>
    <x v="0"/>
    <n v="8.73"/>
    <n v="2.61"/>
    <n v="0.13"/>
    <n v="9.01"/>
    <n v="8439"/>
    <n v="6.1379999999999999"/>
    <n v="1.228"/>
    <m/>
    <m/>
    <b v="1"/>
    <m/>
    <s v="ĐÚNG"/>
  </r>
  <r>
    <x v="0"/>
    <x v="3"/>
    <n v="9.64"/>
    <n v="8.68"/>
    <n v="0.43"/>
    <n v="11.03"/>
    <n v="8440"/>
    <n v="39.889000000000003"/>
    <n v="49.201000000000001"/>
    <m/>
    <s v="SAI DẤU MOMEN"/>
    <b v="0"/>
    <m/>
    <s v="ĐÚNG"/>
  </r>
  <r>
    <x v="1"/>
    <x v="1"/>
    <n v="3.12"/>
    <n v="2.1800000000000002"/>
    <n v="0.12"/>
    <n v="8.67"/>
    <n v="8441"/>
    <n v="-20.602"/>
    <n v="-2.06"/>
    <s v="SAI HÌNH HỌC"/>
    <m/>
    <b v="1"/>
    <m/>
    <s v="ĐÚNG"/>
  </r>
  <r>
    <x v="4"/>
    <x v="1"/>
    <n v="10.9"/>
    <n v="8.51"/>
    <n v="0.2"/>
    <n v="11.37"/>
    <n v="8442"/>
    <n v="79.099999999999994"/>
    <n v="41.170999999999999"/>
    <m/>
    <m/>
    <m/>
    <s v="FALSE"/>
    <s v="ĐÚNG"/>
  </r>
  <r>
    <x v="2"/>
    <x v="2"/>
    <n v="8.34"/>
    <n v="5.04"/>
    <n v="0.2"/>
    <n v="11.37"/>
    <n v="8443"/>
    <n v="12.997"/>
    <n v="27.68"/>
    <m/>
    <m/>
    <b v="1"/>
    <m/>
    <s v="ĐÚNG"/>
  </r>
  <r>
    <x v="3"/>
    <x v="0"/>
    <n v="8.81"/>
    <n v="2.93"/>
    <n v="0.13"/>
    <n v="9.01"/>
    <n v="8444"/>
    <n v="7.7350000000000003"/>
    <n v="1.5469999999999999"/>
    <m/>
    <s v="SAI DẤU MOMEN"/>
    <b v="1"/>
    <m/>
    <s v="ĐÚNG"/>
  </r>
  <r>
    <x v="4"/>
    <x v="3"/>
    <n v="11.77"/>
    <n v="9.56"/>
    <n v="0.27"/>
    <n v="13.73"/>
    <n v="8445"/>
    <n v="115.869"/>
    <n v="62.741999999999997"/>
    <m/>
    <s v="SAI DẤU MOMEN"/>
    <b v="1"/>
    <m/>
    <s v="ĐÚNG"/>
  </r>
  <r>
    <x v="3"/>
    <x v="3"/>
    <n v="8.8800000000000008"/>
    <n v="3.25"/>
    <n v="0.14000000000000001"/>
    <n v="9.35"/>
    <n v="8446"/>
    <n v="9.8759999999999994"/>
    <n v="1.9750000000000001"/>
    <m/>
    <m/>
    <m/>
    <s v="FALSE"/>
    <s v="ĐÚNG"/>
  </r>
  <r>
    <x v="1"/>
    <x v="4"/>
    <n v="6.11"/>
    <n v="2.44"/>
    <n v="0.14000000000000001"/>
    <n v="9.35"/>
    <n v="8447"/>
    <n v="-27.832999999999998"/>
    <n v="-2.7829999999999999"/>
    <m/>
    <s v="ĐÚNG"/>
    <b v="1"/>
    <m/>
    <s v="ĐÚNG"/>
  </r>
  <r>
    <x v="2"/>
    <x v="1"/>
    <n v="3.84"/>
    <n v="3.24"/>
    <n v="0.18"/>
    <n v="10.7"/>
    <n v="8448"/>
    <n v="5.0549999999999997"/>
    <n v="5.5220000000000002"/>
    <m/>
    <m/>
    <b v="1"/>
    <m/>
    <s v="ĐÚNG"/>
  </r>
  <r>
    <x v="3"/>
    <x v="0"/>
    <n v="11.24"/>
    <n v="3.96"/>
    <n v="0.1"/>
    <n v="8"/>
    <n v="8449"/>
    <n v="12.545"/>
    <n v="2.5089999999999999"/>
    <m/>
    <m/>
    <b v="1"/>
    <m/>
    <s v="ĐÚNG"/>
  </r>
  <r>
    <x v="4"/>
    <x v="1"/>
    <n v="11.81"/>
    <n v="8.39"/>
    <n v="0.3"/>
    <n v="14.74"/>
    <n v="8450"/>
    <n v="109.539"/>
    <n v="51.878999999999998"/>
    <s v="SAI HÌNH HỌC"/>
    <m/>
    <b v="1"/>
    <m/>
    <s v="ĐÚNG"/>
  </r>
  <r>
    <x v="2"/>
    <x v="1"/>
    <n v="4.1500000000000004"/>
    <n v="3.1"/>
    <n v="0.17"/>
    <n v="10.36"/>
    <n v="8451"/>
    <n v="4.4800000000000004"/>
    <n v="6.2450000000000001"/>
    <m/>
    <m/>
    <b v="1"/>
    <m/>
    <s v="ĐÚNG"/>
  </r>
  <r>
    <x v="1"/>
    <x v="3"/>
    <n v="5.1100000000000003"/>
    <n v="2.27"/>
    <n v="0.14000000000000001"/>
    <n v="9.35"/>
    <n v="8452"/>
    <n v="-24.09"/>
    <n v="-2.4089999999999998"/>
    <m/>
    <m/>
    <b v="1"/>
    <m/>
    <s v="ĐÚNG"/>
  </r>
  <r>
    <x v="2"/>
    <x v="3"/>
    <n v="5.85"/>
    <n v="3.73"/>
    <n v="0.15"/>
    <n v="9.68"/>
    <n v="8453"/>
    <n v="6.06"/>
    <n v="11.595000000000001"/>
    <s v="SAI HÌNH HỌC"/>
    <m/>
    <b v="1"/>
    <m/>
    <s v="ĐÚNG"/>
  </r>
  <r>
    <x v="4"/>
    <x v="4"/>
    <n v="13.99"/>
    <n v="9.49"/>
    <n v="0.27"/>
    <n v="13.73"/>
    <n v="8454"/>
    <n v="136.715"/>
    <n v="61.826000000000001"/>
    <m/>
    <m/>
    <b v="1"/>
    <m/>
    <s v="ĐÚNG"/>
  </r>
  <r>
    <x v="2"/>
    <x v="3"/>
    <n v="10.51"/>
    <n v="5.8"/>
    <n v="0.12"/>
    <n v="8.67"/>
    <n v="8455"/>
    <n v="13.125"/>
    <n v="33.518999999999998"/>
    <s v="SAI HÌNH HỌC"/>
    <m/>
    <b v="1"/>
    <m/>
    <s v="ĐÚNG"/>
  </r>
  <r>
    <x v="3"/>
    <x v="0"/>
    <n v="9.3800000000000008"/>
    <n v="3.05"/>
    <n v="0.1"/>
    <n v="8"/>
    <n v="8456"/>
    <n v="7.4420000000000002"/>
    <n v="1.488"/>
    <m/>
    <m/>
    <b v="1"/>
    <m/>
    <s v="ĐÚNG"/>
  </r>
  <r>
    <x v="0"/>
    <x v="2"/>
    <n v="12.17"/>
    <n v="8.69"/>
    <n v="0.38"/>
    <n v="10.36"/>
    <n v="8457"/>
    <n v="37.552999999999997"/>
    <n v="73.652000000000001"/>
    <m/>
    <m/>
    <b v="0"/>
    <m/>
    <s v="ĐÚNG"/>
  </r>
  <r>
    <x v="1"/>
    <x v="0"/>
    <n v="6.93"/>
    <n v="1.59"/>
    <n v="0.1"/>
    <n v="8"/>
    <n v="8458"/>
    <n v="-10.112"/>
    <n v="-1.0109999999999999"/>
    <m/>
    <m/>
    <b v="1"/>
    <m/>
    <s v="ĐÚNG"/>
  </r>
  <r>
    <x v="0"/>
    <x v="2"/>
    <n v="11.47"/>
    <n v="8.3699999999999992"/>
    <n v="0.49"/>
    <n v="12.05"/>
    <n v="8459"/>
    <n v="40.521000000000001"/>
    <n v="76.094999999999999"/>
    <s v="SAI HÌNH HỌC"/>
    <m/>
    <b v="0"/>
    <m/>
    <s v="ĐÚNG"/>
  </r>
  <r>
    <x v="0"/>
    <x v="2"/>
    <n v="10.58"/>
    <n v="8.4700000000000006"/>
    <n v="0.4"/>
    <n v="10.7"/>
    <n v="8460"/>
    <n v="36.845999999999997"/>
    <n v="57.491"/>
    <m/>
    <m/>
    <b v="0"/>
    <m/>
    <s v="ĐÚNG"/>
  </r>
  <r>
    <x v="2"/>
    <x v="0"/>
    <n v="11.32"/>
    <n v="5.86"/>
    <n v="0.13"/>
    <n v="9.01"/>
    <n v="8461"/>
    <n v="13.923"/>
    <n v="40.409999999999997"/>
    <m/>
    <m/>
    <b v="1"/>
    <m/>
    <s v="ĐÚNG"/>
  </r>
  <r>
    <x v="2"/>
    <x v="2"/>
    <n v="5.52"/>
    <n v="4.0599999999999996"/>
    <n v="0.14000000000000001"/>
    <n v="9.35"/>
    <n v="8462"/>
    <n v="6.9349999999999996"/>
    <n v="9.9710000000000001"/>
    <m/>
    <m/>
    <b v="1"/>
    <m/>
    <s v="ĐÚNG"/>
  </r>
  <r>
    <x v="3"/>
    <x v="1"/>
    <n v="7.27"/>
    <n v="2.97"/>
    <n v="0.14000000000000001"/>
    <n v="9.35"/>
    <n v="8463"/>
    <n v="8.2479999999999993"/>
    <n v="1.65"/>
    <s v="ĐÚNG"/>
    <m/>
    <b v="1"/>
    <m/>
    <s v="ĐÚNG"/>
  </r>
  <r>
    <x v="0"/>
    <x v="0"/>
    <n v="11.71"/>
    <n v="10.28"/>
    <n v="0.49"/>
    <n v="12.05"/>
    <n v="8464"/>
    <n v="61.124000000000002"/>
    <n v="79.313000000000002"/>
    <m/>
    <m/>
    <b v="0"/>
    <m/>
    <s v="ĐÚNG"/>
  </r>
  <r>
    <x v="2"/>
    <x v="4"/>
    <n v="4.53"/>
    <n v="3.36"/>
    <n v="0.16"/>
    <n v="10.02"/>
    <n v="8465"/>
    <n v="5.09"/>
    <n v="7.1970000000000001"/>
    <m/>
    <m/>
    <b v="1"/>
    <m/>
    <s v="ĐÚNG"/>
  </r>
  <r>
    <x v="1"/>
    <x v="3"/>
    <n v="4.0999999999999996"/>
    <n v="2.16"/>
    <n v="0.14000000000000001"/>
    <n v="9.35"/>
    <n v="8466"/>
    <n v="-21.812000000000001"/>
    <n v="-2.181"/>
    <m/>
    <s v="ĐÚNG"/>
    <b v="1"/>
    <m/>
    <s v="ĐÚNG"/>
  </r>
  <r>
    <x v="4"/>
    <x v="3"/>
    <n v="9.75"/>
    <n v="7.44"/>
    <n v="0.23"/>
    <n v="12.38"/>
    <n v="8467"/>
    <n v="67.352999999999994"/>
    <n v="34.264000000000003"/>
    <m/>
    <m/>
    <b v="1"/>
    <m/>
    <s v="ĐÚNG"/>
  </r>
  <r>
    <x v="2"/>
    <x v="1"/>
    <n v="4.5999999999999996"/>
    <n v="3.12"/>
    <n v="0.2"/>
    <n v="11.37"/>
    <n v="8468"/>
    <n v="4.9809999999999999"/>
    <n v="8.4209999999999994"/>
    <m/>
    <m/>
    <b v="1"/>
    <m/>
    <s v="ĐÚNG"/>
  </r>
  <r>
    <x v="3"/>
    <x v="3"/>
    <n v="8.7799999999999994"/>
    <n v="3.28"/>
    <n v="0.12"/>
    <n v="8.67"/>
    <n v="8469"/>
    <n v="9.3279999999999994"/>
    <n v="1.8660000000000001"/>
    <m/>
    <s v="SAI DẤU MOMEN"/>
    <b v="1"/>
    <m/>
    <s v="ĐÚNG"/>
  </r>
  <r>
    <x v="2"/>
    <x v="1"/>
    <n v="6.92"/>
    <n v="4.26"/>
    <n v="0.18"/>
    <n v="10.7"/>
    <n v="8470"/>
    <n v="8.7379999999999995"/>
    <n v="17.933"/>
    <m/>
    <m/>
    <b v="1"/>
    <m/>
    <s v="ĐÚNG"/>
  </r>
  <r>
    <x v="3"/>
    <x v="0"/>
    <n v="5.29"/>
    <n v="2.2999999999999998"/>
    <n v="0.11"/>
    <n v="8.33"/>
    <n v="8471"/>
    <n v="4.407"/>
    <n v="0.88100000000000001"/>
    <m/>
    <m/>
    <b v="1"/>
    <m/>
    <s v="ĐÚNG"/>
  </r>
  <r>
    <x v="3"/>
    <x v="1"/>
    <n v="10.89"/>
    <n v="3.61"/>
    <n v="0.11"/>
    <n v="8.33"/>
    <n v="8472"/>
    <n v="10.856"/>
    <n v="2.1709999999999998"/>
    <s v="ĐÚNG"/>
    <m/>
    <b v="1"/>
    <m/>
    <s v="ĐÚNG"/>
  </r>
  <r>
    <x v="3"/>
    <x v="3"/>
    <n v="10.68"/>
    <n v="3.89"/>
    <n v="0.15"/>
    <n v="9.68"/>
    <n v="8473"/>
    <n v="14.648"/>
    <n v="2.93"/>
    <s v="ĐÚNG"/>
    <m/>
    <b v="1"/>
    <m/>
    <s v="ĐÚNG"/>
  </r>
  <r>
    <x v="0"/>
    <x v="0"/>
    <n v="16.13"/>
    <n v="11.72"/>
    <n v="0.5"/>
    <n v="12.38"/>
    <n v="8474"/>
    <n v="81.623999999999995"/>
    <n v="154.608"/>
    <m/>
    <m/>
    <m/>
    <s v="TRUE"/>
    <s v="ĐÚNG"/>
  </r>
  <r>
    <x v="2"/>
    <x v="0"/>
    <n v="4.6399999999999997"/>
    <n v="3.23"/>
    <n v="0.19"/>
    <n v="11.03"/>
    <n v="8475"/>
    <n v="5.1779999999999999"/>
    <n v="8.3119999999999994"/>
    <m/>
    <m/>
    <b v="1"/>
    <m/>
    <s v="ĐÚNG"/>
  </r>
  <r>
    <x v="3"/>
    <x v="0"/>
    <n v="9.26"/>
    <n v="3.4"/>
    <n v="0.13"/>
    <n v="9.01"/>
    <n v="8476"/>
    <n v="10.416"/>
    <n v="2.0830000000000002"/>
    <s v="ĐÚNG"/>
    <m/>
    <b v="1"/>
    <m/>
    <s v="ĐÚNG"/>
  </r>
  <r>
    <x v="2"/>
    <x v="2"/>
    <n v="7.3"/>
    <n v="5.31"/>
    <n v="0.16"/>
    <n v="10.02"/>
    <n v="8477"/>
    <n v="12.714"/>
    <n v="18.689"/>
    <m/>
    <s v="SAI DẤU MOMEN"/>
    <b v="1"/>
    <m/>
    <s v="ĐÚNG"/>
  </r>
  <r>
    <x v="2"/>
    <x v="0"/>
    <n v="6.61"/>
    <n v="3.32"/>
    <n v="0.15"/>
    <n v="9.68"/>
    <n v="8478"/>
    <n v="4.8010000000000002"/>
    <n v="14.803000000000001"/>
    <m/>
    <s v="SAI DẤU MOMEN"/>
    <b v="1"/>
    <m/>
    <s v="ĐÚNG"/>
  </r>
  <r>
    <x v="4"/>
    <x v="0"/>
    <n v="10.61"/>
    <n v="9.52"/>
    <n v="0.27"/>
    <n v="13.73"/>
    <n v="8479"/>
    <n v="104.012"/>
    <n v="62.218000000000004"/>
    <m/>
    <m/>
    <m/>
    <s v="FALSE"/>
    <s v="ĐÚNG"/>
  </r>
  <r>
    <x v="4"/>
    <x v="1"/>
    <n v="7.75"/>
    <n v="6.55"/>
    <n v="0.21"/>
    <n v="11.71"/>
    <n v="8480"/>
    <n v="44.582000000000001"/>
    <n v="25.119"/>
    <m/>
    <s v="SAI DẤU MOMEN"/>
    <b v="1"/>
    <m/>
    <s v="ĐÚNG"/>
  </r>
  <r>
    <x v="2"/>
    <x v="4"/>
    <n v="6.44"/>
    <n v="5.17"/>
    <n v="0.19"/>
    <n v="11.03"/>
    <n v="8481"/>
    <n v="13.266999999999999"/>
    <n v="16.010999999999999"/>
    <m/>
    <m/>
    <m/>
    <s v="FALSE"/>
    <s v="ĐÚNG"/>
  </r>
  <r>
    <x v="4"/>
    <x v="3"/>
    <n v="12.67"/>
    <n v="8.58"/>
    <n v="0.26"/>
    <n v="13.4"/>
    <n v="8482"/>
    <n v="109.252"/>
    <n v="49.323"/>
    <m/>
    <m/>
    <b v="1"/>
    <m/>
    <s v="ĐÚNG"/>
  </r>
  <r>
    <x v="4"/>
    <x v="4"/>
    <n v="7.43"/>
    <n v="6.32"/>
    <n v="0.25"/>
    <n v="13.06"/>
    <n v="8483"/>
    <n v="45.994999999999997"/>
    <n v="26.082000000000001"/>
    <m/>
    <m/>
    <m/>
    <s v="FALSE"/>
    <s v="ĐÚNG"/>
  </r>
  <r>
    <x v="2"/>
    <x v="2"/>
    <n v="6.96"/>
    <n v="5.63"/>
    <n v="0.16"/>
    <n v="10.02"/>
    <n v="8484"/>
    <n v="14.292"/>
    <n v="16.988"/>
    <m/>
    <m/>
    <b v="1"/>
    <m/>
    <s v="ĐÚNG"/>
  </r>
  <r>
    <x v="2"/>
    <x v="2"/>
    <n v="6.73"/>
    <n v="4.99"/>
    <n v="0.13"/>
    <n v="9.01"/>
    <n v="8485"/>
    <n v="10.096"/>
    <n v="14.282999999999999"/>
    <m/>
    <m/>
    <m/>
    <s v="FALSE"/>
    <s v="ĐÚNG"/>
  </r>
  <r>
    <x v="2"/>
    <x v="2"/>
    <n v="7.86"/>
    <n v="4.0999999999999996"/>
    <n v="0.19"/>
    <n v="11.03"/>
    <n v="8486"/>
    <n v="8.3439999999999994"/>
    <n v="23.85"/>
    <s v="SAI HÌNH HỌC"/>
    <m/>
    <b v="1"/>
    <m/>
    <s v="ĐÚNG"/>
  </r>
  <r>
    <x v="0"/>
    <x v="3"/>
    <n v="15.02"/>
    <n v="10.53"/>
    <n v="0.49"/>
    <n v="12.05"/>
    <n v="8487"/>
    <n v="64.134"/>
    <n v="130.48699999999999"/>
    <m/>
    <m/>
    <b v="0"/>
    <m/>
    <s v="ĐÚNG"/>
  </r>
  <r>
    <x v="4"/>
    <x v="0"/>
    <n v="9.5399999999999991"/>
    <n v="6.72"/>
    <n v="0.21"/>
    <n v="11.71"/>
    <n v="8488"/>
    <n v="56.304000000000002"/>
    <n v="26.44"/>
    <m/>
    <m/>
    <m/>
    <s v="FALSE"/>
    <s v="ĐÚNG"/>
  </r>
  <r>
    <x v="2"/>
    <x v="0"/>
    <n v="5.82"/>
    <n v="3.78"/>
    <n v="0.17"/>
    <n v="10.36"/>
    <n v="8489"/>
    <n v="6.6609999999999996"/>
    <n v="12.282"/>
    <s v="SAI HÌNH HỌC"/>
    <m/>
    <b v="1"/>
    <m/>
    <s v="ĐÚNG"/>
  </r>
  <r>
    <x v="1"/>
    <x v="2"/>
    <n v="5.3"/>
    <n v="1.93"/>
    <n v="0.12"/>
    <n v="8.67"/>
    <n v="8490"/>
    <n v="-16.146999999999998"/>
    <n v="-1.615"/>
    <s v="SAI HÌNH HỌC"/>
    <m/>
    <b v="1"/>
    <m/>
    <s v="ĐÚNG"/>
  </r>
  <r>
    <x v="0"/>
    <x v="0"/>
    <n v="11.28"/>
    <n v="9.4499999999999993"/>
    <n v="0.37"/>
    <n v="10.36"/>
    <n v="8491"/>
    <n v="44.408000000000001"/>
    <n v="63.273000000000003"/>
    <m/>
    <s v="SAI DẤU MOMEN"/>
    <b v="0"/>
    <m/>
    <s v="ĐÚNG"/>
  </r>
  <r>
    <x v="4"/>
    <x v="0"/>
    <n v="14.09"/>
    <n v="9.99"/>
    <n v="0.24"/>
    <n v="12.72"/>
    <n v="8492"/>
    <n v="134.28399999999999"/>
    <n v="63.472999999999999"/>
    <m/>
    <m/>
    <b v="1"/>
    <m/>
    <s v="ĐÚNG"/>
  </r>
  <r>
    <x v="0"/>
    <x v="1"/>
    <n v="13.7"/>
    <n v="9.5299999999999994"/>
    <n v="0.43"/>
    <n v="11.03"/>
    <n v="8493"/>
    <n v="48.084000000000003"/>
    <n v="99.370999999999995"/>
    <m/>
    <m/>
    <m/>
    <s v="TRUE"/>
    <s v="ĐÚNG"/>
  </r>
  <r>
    <x v="1"/>
    <x v="1"/>
    <n v="3.49"/>
    <n v="1.39"/>
    <n v="0.11"/>
    <n v="8.33"/>
    <n v="8494"/>
    <n v="-8.0470000000000006"/>
    <n v="-0.80500000000000005"/>
    <m/>
    <m/>
    <b v="1"/>
    <m/>
    <s v="ĐÚNG"/>
  </r>
  <r>
    <x v="2"/>
    <x v="4"/>
    <n v="4.74"/>
    <n v="3.96"/>
    <n v="0.19"/>
    <n v="11.03"/>
    <n v="8495"/>
    <n v="7.7839999999999998"/>
    <n v="8.6739999999999995"/>
    <s v="SAI HÌNH HỌC"/>
    <m/>
    <b v="1"/>
    <m/>
    <s v="ĐÚNG"/>
  </r>
  <r>
    <x v="1"/>
    <x v="3"/>
    <n v="3.22"/>
    <n v="1.92"/>
    <n v="0.12"/>
    <n v="8.67"/>
    <n v="8496"/>
    <n v="-15.981"/>
    <n v="-1.5980000000000001"/>
    <m/>
    <m/>
    <b v="1"/>
    <m/>
    <s v="ĐÚNG"/>
  </r>
  <r>
    <x v="3"/>
    <x v="3"/>
    <n v="8.3000000000000007"/>
    <n v="3.6"/>
    <n v="0.14000000000000001"/>
    <n v="9.35"/>
    <n v="8497"/>
    <n v="12.118"/>
    <n v="2.4239999999999999"/>
    <m/>
    <m/>
    <b v="1"/>
    <m/>
    <s v="ĐÚNG"/>
  </r>
  <r>
    <x v="2"/>
    <x v="4"/>
    <n v="7.53"/>
    <n v="4"/>
    <n v="0.13"/>
    <n v="9.01"/>
    <n v="8498"/>
    <n v="6.4870000000000001"/>
    <n v="17.881"/>
    <m/>
    <s v="SAI DẤU MOMEN"/>
    <b v="1"/>
    <m/>
    <s v="ĐÚNG"/>
  </r>
  <r>
    <x v="1"/>
    <x v="3"/>
    <n v="7.92"/>
    <n v="2.38"/>
    <n v="0.14000000000000001"/>
    <n v="9.35"/>
    <n v="8499"/>
    <n v="-26.481000000000002"/>
    <n v="-2.6480000000000001"/>
    <m/>
    <m/>
    <b v="1"/>
    <m/>
    <s v="ĐÚNG"/>
  </r>
  <r>
    <x v="0"/>
    <x v="1"/>
    <n v="10.54"/>
    <n v="8.31"/>
    <n v="0.49"/>
    <n v="12.05"/>
    <n v="8500"/>
    <n v="39.942"/>
    <n v="64.254999999999995"/>
    <m/>
    <m/>
    <b v="0"/>
    <m/>
    <s v="ĐÚNG"/>
  </r>
  <r>
    <x v="4"/>
    <x v="0"/>
    <n v="9.06"/>
    <n v="8.84"/>
    <n v="0.26"/>
    <n v="13.4"/>
    <n v="8501"/>
    <n v="80.491"/>
    <n v="52.357999999999997"/>
    <m/>
    <m/>
    <b v="1"/>
    <m/>
    <s v="ĐÚNG"/>
  </r>
  <r>
    <x v="2"/>
    <x v="4"/>
    <n v="9.26"/>
    <n v="5.37"/>
    <n v="0.14000000000000001"/>
    <n v="9.35"/>
    <n v="8502"/>
    <n v="12.132999999999999"/>
    <n v="28.061"/>
    <m/>
    <m/>
    <b v="1"/>
    <m/>
    <s v="ĐÚNG"/>
  </r>
  <r>
    <x v="2"/>
    <x v="3"/>
    <n v="5.9"/>
    <n v="5.64"/>
    <n v="0.14000000000000001"/>
    <n v="9.35"/>
    <n v="8503"/>
    <n v="13.384"/>
    <n v="11.391999999999999"/>
    <m/>
    <m/>
    <m/>
    <s v="FALSE"/>
    <s v="ĐÚNG"/>
  </r>
  <r>
    <x v="2"/>
    <x v="1"/>
    <n v="7.48"/>
    <n v="3.76"/>
    <n v="0.18"/>
    <n v="10.7"/>
    <n v="8504"/>
    <n v="6.8070000000000004"/>
    <n v="20.952999999999999"/>
    <m/>
    <m/>
    <b v="1"/>
    <m/>
    <s v="ĐÚNG"/>
  </r>
  <r>
    <x v="3"/>
    <x v="0"/>
    <n v="7.41"/>
    <n v="2.9"/>
    <n v="0.12"/>
    <n v="8.67"/>
    <n v="8505"/>
    <n v="7.2910000000000004"/>
    <n v="1.458"/>
    <m/>
    <m/>
    <b v="1"/>
    <m/>
    <s v="ĐÚNG"/>
  </r>
  <r>
    <x v="2"/>
    <x v="2"/>
    <n v="4.2"/>
    <n v="3.62"/>
    <n v="0.14000000000000001"/>
    <n v="9.35"/>
    <n v="8506"/>
    <n v="5.5140000000000002"/>
    <n v="5.7729999999999997"/>
    <m/>
    <m/>
    <b v="1"/>
    <m/>
    <s v="ĐÚNG"/>
  </r>
  <r>
    <x v="4"/>
    <x v="2"/>
    <n v="9.18"/>
    <n v="8.69"/>
    <n v="0.21"/>
    <n v="11.71"/>
    <n v="8507"/>
    <n v="70.061999999999998"/>
    <n v="44.215000000000003"/>
    <m/>
    <m/>
    <b v="1"/>
    <m/>
    <s v="ĐÚNG"/>
  </r>
  <r>
    <x v="2"/>
    <x v="0"/>
    <n v="6.28"/>
    <n v="4.13"/>
    <n v="0.17"/>
    <n v="10.36"/>
    <n v="8508"/>
    <n v="7.952"/>
    <n v="14.3"/>
    <m/>
    <s v="SAI DẤU MOMEN"/>
    <b v="1"/>
    <m/>
    <s v="ĐÚNG"/>
  </r>
  <r>
    <x v="2"/>
    <x v="4"/>
    <n v="5.63"/>
    <n v="5.41"/>
    <n v="0.12"/>
    <n v="8.67"/>
    <n v="8509"/>
    <n v="11.419"/>
    <n v="9.6180000000000003"/>
    <m/>
    <m/>
    <m/>
    <s v="FALSE"/>
    <s v="ĐÚNG"/>
  </r>
  <r>
    <x v="0"/>
    <x v="4"/>
    <n v="9.6199999999999992"/>
    <n v="8.76"/>
    <n v="0.41"/>
    <n v="10.7"/>
    <n v="8510"/>
    <n v="39.411999999999999"/>
    <n v="47.530999999999999"/>
    <m/>
    <m/>
    <b v="0"/>
    <m/>
    <s v="ĐÚNG"/>
  </r>
  <r>
    <x v="0"/>
    <x v="0"/>
    <n v="8.82"/>
    <n v="8.7799999999999994"/>
    <n v="0.49"/>
    <n v="12.05"/>
    <n v="8511"/>
    <n v="44.588000000000001"/>
    <n v="44.994999999999997"/>
    <m/>
    <s v="SAI DẤU MOMEN"/>
    <b v="0"/>
    <m/>
    <s v="ĐÚNG"/>
  </r>
  <r>
    <x v="3"/>
    <x v="1"/>
    <n v="6.7"/>
    <n v="2.9"/>
    <n v="0.11"/>
    <n v="8.33"/>
    <n v="8512"/>
    <n v="7.0060000000000002"/>
    <n v="1.401"/>
    <m/>
    <m/>
    <b v="1"/>
    <m/>
    <s v="ĐÚNG"/>
  </r>
  <r>
    <x v="2"/>
    <x v="1"/>
    <n v="3.26"/>
    <n v="3.06"/>
    <n v="0.15"/>
    <n v="9.68"/>
    <n v="8513"/>
    <n v="4.0789999999999997"/>
    <n v="3.601"/>
    <m/>
    <m/>
    <b v="1"/>
    <m/>
    <s v="ĐÚNG"/>
  </r>
  <r>
    <x v="1"/>
    <x v="1"/>
    <n v="3.41"/>
    <n v="1.52"/>
    <n v="0.14000000000000001"/>
    <n v="9.35"/>
    <n v="8514"/>
    <n v="-10.801"/>
    <n v="-1.08"/>
    <m/>
    <s v="ĐÚNG"/>
    <b v="1"/>
    <m/>
    <s v="ĐÚNG"/>
  </r>
  <r>
    <x v="1"/>
    <x v="1"/>
    <n v="6.3"/>
    <n v="2.4"/>
    <n v="0.13"/>
    <n v="9.01"/>
    <n v="8515"/>
    <n v="-25.949000000000002"/>
    <n v="-2.5950000000000002"/>
    <m/>
    <m/>
    <m/>
    <s v="FALSE"/>
    <s v="ĐÚNG"/>
  </r>
  <r>
    <x v="0"/>
    <x v="0"/>
    <n v="11.93"/>
    <n v="8.68"/>
    <n v="0.4"/>
    <n v="10.7"/>
    <n v="8516"/>
    <n v="38.695999999999998"/>
    <n v="73.097999999999999"/>
    <m/>
    <m/>
    <m/>
    <s v="TRUE"/>
    <s v="ĐÚNG"/>
  </r>
  <r>
    <x v="2"/>
    <x v="4"/>
    <n v="4.3099999999999996"/>
    <n v="3.58"/>
    <n v="0.14000000000000001"/>
    <n v="9.35"/>
    <n v="8517"/>
    <n v="5.3929999999999998"/>
    <n v="6.0789999999999997"/>
    <m/>
    <s v="SAI DẤU MOMEN"/>
    <b v="1"/>
    <m/>
    <s v="ĐÚNG"/>
  </r>
  <r>
    <x v="2"/>
    <x v="1"/>
    <n v="5.61"/>
    <n v="3.76"/>
    <n v="0.18"/>
    <n v="10.7"/>
    <n v="8518"/>
    <n v="6.8070000000000004"/>
    <n v="11.786"/>
    <m/>
    <m/>
    <m/>
    <s v="FALSE"/>
    <s v="ĐÚNG"/>
  </r>
  <r>
    <x v="2"/>
    <x v="4"/>
    <n v="5.25"/>
    <n v="3.01"/>
    <n v="0.16"/>
    <n v="10.02"/>
    <n v="8519"/>
    <n v="4.085"/>
    <n v="9.6660000000000004"/>
    <m/>
    <s v="SAI DẤU MOMEN"/>
    <b v="1"/>
    <m/>
    <s v="ĐÚNG"/>
  </r>
  <r>
    <x v="3"/>
    <x v="1"/>
    <n v="10.29"/>
    <n v="3.1"/>
    <n v="0.12"/>
    <n v="8.67"/>
    <n v="8520"/>
    <n v="8.3320000000000007"/>
    <n v="1.6659999999999999"/>
    <m/>
    <m/>
    <b v="1"/>
    <m/>
    <s v="ĐÚNG"/>
  </r>
  <r>
    <x v="1"/>
    <x v="1"/>
    <n v="7.2"/>
    <n v="1.51"/>
    <n v="0.14000000000000001"/>
    <n v="9.35"/>
    <n v="8521"/>
    <n v="-10.659000000000001"/>
    <n v="-1.0660000000000001"/>
    <m/>
    <m/>
    <b v="1"/>
    <m/>
    <s v="ĐÚNG"/>
  </r>
  <r>
    <x v="2"/>
    <x v="3"/>
    <n v="5.79"/>
    <n v="3.97"/>
    <n v="0.16"/>
    <n v="10.02"/>
    <n v="8522"/>
    <n v="7.1070000000000002"/>
    <n v="11.757"/>
    <m/>
    <m/>
    <b v="1"/>
    <m/>
    <s v="ĐÚNG"/>
  </r>
  <r>
    <x v="4"/>
    <x v="4"/>
    <n v="10.09"/>
    <n v="8.64"/>
    <n v="0.22"/>
    <n v="12.05"/>
    <n v="8523"/>
    <n v="78.787000000000006"/>
    <n v="44.975999999999999"/>
    <m/>
    <m/>
    <m/>
    <s v="FALSE"/>
    <s v="ĐÚNG"/>
  </r>
  <r>
    <x v="0"/>
    <x v="4"/>
    <n v="10.77"/>
    <n v="10.11"/>
    <n v="0.43"/>
    <n v="11.03"/>
    <n v="8524"/>
    <n v="54.115000000000002"/>
    <n v="61.411000000000001"/>
    <m/>
    <s v="SAI DẤU MOMEN"/>
    <b v="0"/>
    <m/>
    <s v="ĐÚNG"/>
  </r>
  <r>
    <x v="4"/>
    <x v="1"/>
    <n v="13.44"/>
    <n v="9.48"/>
    <n v="0.24"/>
    <n v="12.72"/>
    <n v="8525"/>
    <n v="121.55"/>
    <n v="57.158000000000001"/>
    <m/>
    <m/>
    <b v="1"/>
    <m/>
    <s v="ĐÚNG"/>
  </r>
  <r>
    <x v="1"/>
    <x v="4"/>
    <n v="7.49"/>
    <n v="1.87"/>
    <n v="0.13"/>
    <n v="9.01"/>
    <n v="8526"/>
    <n v="-15.754"/>
    <n v="-1.575"/>
    <s v="SAI HÌNH HỌC"/>
    <m/>
    <b v="1"/>
    <m/>
    <s v="ĐÚNG"/>
  </r>
  <r>
    <x v="0"/>
    <x v="0"/>
    <n v="14.96"/>
    <n v="11.27"/>
    <n v="0.39"/>
    <n v="10.7"/>
    <n v="8527"/>
    <n v="65.233999999999995"/>
    <n v="114.94499999999999"/>
    <m/>
    <m/>
    <m/>
    <s v="TRUE"/>
    <s v="ĐÚNG"/>
  </r>
  <r>
    <x v="1"/>
    <x v="3"/>
    <n v="6.27"/>
    <n v="2.44"/>
    <n v="0.14000000000000001"/>
    <n v="9.35"/>
    <n v="8528"/>
    <n v="-27.832999999999998"/>
    <n v="-2.7829999999999999"/>
    <m/>
    <m/>
    <b v="1"/>
    <m/>
    <s v="ĐÚNG"/>
  </r>
  <r>
    <x v="0"/>
    <x v="0"/>
    <n v="11.04"/>
    <n v="8.6199999999999992"/>
    <n v="0.36"/>
    <n v="10.02"/>
    <n v="8529"/>
    <n v="35.737000000000002"/>
    <n v="58.62"/>
    <m/>
    <m/>
    <b v="0"/>
    <m/>
    <s v="ĐÚNG"/>
  </r>
  <r>
    <x v="2"/>
    <x v="0"/>
    <n v="3.24"/>
    <n v="3.07"/>
    <n v="0.15"/>
    <n v="9.68"/>
    <n v="8530"/>
    <n v="4.1050000000000004"/>
    <n v="3.5569999999999999"/>
    <m/>
    <m/>
    <b v="1"/>
    <m/>
    <s v="ĐÚNG"/>
  </r>
  <r>
    <x v="4"/>
    <x v="2"/>
    <n v="13.7"/>
    <n v="9.58"/>
    <n v="0.28999999999999998"/>
    <n v="14.41"/>
    <n v="8531"/>
    <n v="141.84399999999999"/>
    <n v="66.125"/>
    <s v="SAI HÌNH HỌC"/>
    <m/>
    <b v="1"/>
    <m/>
    <s v="ĐÚNG"/>
  </r>
  <r>
    <x v="3"/>
    <x v="3"/>
    <n v="8.66"/>
    <n v="2.52"/>
    <n v="0.12"/>
    <n v="8.67"/>
    <n v="8532"/>
    <n v="5.5060000000000002"/>
    <n v="1.101"/>
    <m/>
    <m/>
    <b v="1"/>
    <m/>
    <s v="ĐÚNG"/>
  </r>
  <r>
    <x v="2"/>
    <x v="3"/>
    <n v="5.51"/>
    <n v="5.12"/>
    <n v="0.12"/>
    <n v="8.67"/>
    <n v="8533"/>
    <n v="10.228"/>
    <n v="9.2129999999999992"/>
    <m/>
    <m/>
    <b v="1"/>
    <m/>
    <s v="ĐÚNG"/>
  </r>
  <r>
    <x v="4"/>
    <x v="2"/>
    <n v="8.48"/>
    <n v="6.97"/>
    <n v="0.2"/>
    <n v="11.37"/>
    <n v="8534"/>
    <n v="50.402000000000001"/>
    <n v="27.617999999999999"/>
    <m/>
    <s v="SAI DẤU MOMEN"/>
    <b v="1"/>
    <m/>
    <s v="ĐÚNG"/>
  </r>
  <r>
    <x v="1"/>
    <x v="3"/>
    <n v="6.11"/>
    <n v="1.72"/>
    <n v="0.14000000000000001"/>
    <n v="9.35"/>
    <n v="8535"/>
    <n v="-13.831"/>
    <n v="-1.383"/>
    <s v="SAI HÌNH HỌC"/>
    <m/>
    <b v="1"/>
    <m/>
    <s v="ĐÚNG"/>
  </r>
  <r>
    <x v="4"/>
    <x v="4"/>
    <n v="13.73"/>
    <n v="9.3000000000000007"/>
    <n v="0.27"/>
    <n v="13.73"/>
    <n v="8536"/>
    <n v="131.488"/>
    <n v="59.375"/>
    <m/>
    <m/>
    <b v="1"/>
    <m/>
    <s v="ĐÚNG"/>
  </r>
  <r>
    <x v="0"/>
    <x v="0"/>
    <n v="15.96"/>
    <n v="11.4"/>
    <n v="0.49"/>
    <n v="12.05"/>
    <n v="8537"/>
    <n v="75.168999999999997"/>
    <n v="147.33099999999999"/>
    <m/>
    <s v="SAI DẤU MOMEN"/>
    <b v="0"/>
    <m/>
    <s v="ĐÚNG"/>
  </r>
  <r>
    <x v="2"/>
    <x v="2"/>
    <n v="5.19"/>
    <n v="5.18"/>
    <n v="0.14000000000000001"/>
    <n v="9.35"/>
    <n v="8538"/>
    <n v="11.29"/>
    <n v="8.8149999999999995"/>
    <s v="SAI HÌNH HỌC"/>
    <m/>
    <b v="1"/>
    <m/>
    <s v="ĐÚNG"/>
  </r>
  <r>
    <x v="3"/>
    <x v="3"/>
    <n v="6.48"/>
    <n v="2.14"/>
    <n v="0.12"/>
    <n v="8.67"/>
    <n v="8539"/>
    <n v="3.9710000000000001"/>
    <n v="0.79400000000000004"/>
    <s v="ĐÚNG"/>
    <m/>
    <b v="1"/>
    <m/>
    <s v="ĐÚNG"/>
  </r>
  <r>
    <x v="3"/>
    <x v="3"/>
    <n v="5.68"/>
    <n v="2.37"/>
    <n v="0.13"/>
    <n v="9.01"/>
    <n v="8540"/>
    <n v="5.0609999999999999"/>
    <n v="1.012"/>
    <m/>
    <m/>
    <b v="1"/>
    <m/>
    <s v="ĐÚNG"/>
  </r>
  <r>
    <x v="0"/>
    <x v="1"/>
    <n v="11.8"/>
    <n v="10.08"/>
    <n v="0.39"/>
    <n v="10.7"/>
    <n v="8541"/>
    <n v="52.185000000000002"/>
    <n v="71.513999999999996"/>
    <m/>
    <s v="SAI DẤU MOMEN"/>
    <b v="0"/>
    <m/>
    <s v="ĐÚNG"/>
  </r>
  <r>
    <x v="2"/>
    <x v="2"/>
    <n v="5.69"/>
    <n v="4.67"/>
    <n v="0.13"/>
    <n v="9.01"/>
    <n v="8542"/>
    <n v="8.8420000000000005"/>
    <n v="10.210000000000001"/>
    <m/>
    <m/>
    <b v="1"/>
    <m/>
    <s v="ĐÚNG"/>
  </r>
  <r>
    <x v="4"/>
    <x v="0"/>
    <n v="8.77"/>
    <n v="6.85"/>
    <n v="0.28000000000000003"/>
    <n v="14.07"/>
    <n v="8543"/>
    <n v="63.393999999999998"/>
    <n v="33.01"/>
    <s v="SAI HÌNH HỌC"/>
    <m/>
    <b v="1"/>
    <m/>
    <s v="ĐÚNG"/>
  </r>
  <r>
    <x v="1"/>
    <x v="3"/>
    <n v="4.6100000000000003"/>
    <n v="2.36"/>
    <n v="0.15"/>
    <n v="9.68"/>
    <n v="8544"/>
    <n v="-26.957000000000001"/>
    <n v="-2.6960000000000002"/>
    <m/>
    <m/>
    <b v="1"/>
    <m/>
    <s v="ĐÚNG"/>
  </r>
  <r>
    <x v="4"/>
    <x v="0"/>
    <n v="7.34"/>
    <n v="6.97"/>
    <n v="0.23"/>
    <n v="12.38"/>
    <n v="8545"/>
    <n v="47.502000000000002"/>
    <n v="30.071999999999999"/>
    <m/>
    <m/>
    <b v="1"/>
    <m/>
    <s v="ĐÚNG"/>
  </r>
  <r>
    <x v="4"/>
    <x v="1"/>
    <n v="11.19"/>
    <n v="8.92"/>
    <n v="0.26"/>
    <n v="13.4"/>
    <n v="8546"/>
    <n v="100.31399999999999"/>
    <n v="53.308999999999997"/>
    <m/>
    <m/>
    <m/>
    <s v="FALSE"/>
    <s v="ĐÚNG"/>
  </r>
  <r>
    <x v="1"/>
    <x v="1"/>
    <n v="4.6900000000000004"/>
    <n v="1.44"/>
    <n v="0.14000000000000001"/>
    <n v="9.35"/>
    <n v="8547"/>
    <n v="-9.6940000000000008"/>
    <n v="-0.96899999999999997"/>
    <m/>
    <m/>
    <b v="1"/>
    <m/>
    <s v="ĐÚNG"/>
  </r>
  <r>
    <x v="4"/>
    <x v="0"/>
    <n v="9.15"/>
    <n v="9.01"/>
    <n v="0.24"/>
    <n v="12.72"/>
    <n v="8548"/>
    <n v="78.649000000000001"/>
    <n v="51.631"/>
    <m/>
    <m/>
    <m/>
    <s v="FALSE"/>
    <s v="ĐÚNG"/>
  </r>
  <r>
    <x v="2"/>
    <x v="0"/>
    <n v="9.41"/>
    <n v="5.64"/>
    <n v="0.13"/>
    <n v="9.01"/>
    <n v="8549"/>
    <n v="12.897"/>
    <n v="27.923999999999999"/>
    <m/>
    <s v="SAI DẤU MOMEN"/>
    <b v="1"/>
    <m/>
    <s v="ĐÚNG"/>
  </r>
  <r>
    <x v="0"/>
    <x v="2"/>
    <n v="8.92"/>
    <n v="8.73"/>
    <n v="0.39"/>
    <n v="10.7"/>
    <n v="8550"/>
    <n v="39.143000000000001"/>
    <n v="40.865000000000002"/>
    <m/>
    <m/>
    <b v="0"/>
    <m/>
    <s v="ĐÚNG"/>
  </r>
  <r>
    <x v="2"/>
    <x v="0"/>
    <n v="5.24"/>
    <n v="3.05"/>
    <n v="0.19"/>
    <n v="11.03"/>
    <n v="8551"/>
    <n v="4.617"/>
    <n v="10.6"/>
    <m/>
    <m/>
    <b v="1"/>
    <m/>
    <s v="ĐÚNG"/>
  </r>
  <r>
    <x v="4"/>
    <x v="1"/>
    <n v="13.11"/>
    <n v="9.0500000000000007"/>
    <n v="0.21"/>
    <n v="11.71"/>
    <n v="8552"/>
    <n v="104.2"/>
    <n v="47.954000000000001"/>
    <m/>
    <m/>
    <m/>
    <s v="FALSE"/>
    <s v="ĐÚNG"/>
  </r>
  <r>
    <x v="1"/>
    <x v="4"/>
    <n v="5.73"/>
    <n v="1.91"/>
    <n v="0.1"/>
    <n v="8"/>
    <n v="8553"/>
    <n v="-14.592000000000001"/>
    <n v="-1.4590000000000001"/>
    <m/>
    <m/>
    <b v="1"/>
    <m/>
    <s v="ĐÚNG"/>
  </r>
  <r>
    <x v="1"/>
    <x v="3"/>
    <n v="6.07"/>
    <n v="1.26"/>
    <n v="0.13"/>
    <n v="9.01"/>
    <n v="8554"/>
    <n v="-7.1520000000000001"/>
    <n v="-0.71499999999999997"/>
    <m/>
    <s v="ĐÚNG"/>
    <b v="1"/>
    <m/>
    <s v="ĐÚNG"/>
  </r>
  <r>
    <x v="1"/>
    <x v="3"/>
    <n v="5.34"/>
    <n v="2.27"/>
    <n v="0.11"/>
    <n v="8.33"/>
    <n v="8555"/>
    <n v="-21.462"/>
    <n v="-2.1459999999999999"/>
    <m/>
    <m/>
    <b v="1"/>
    <m/>
    <s v="ĐÚNG"/>
  </r>
  <r>
    <x v="1"/>
    <x v="1"/>
    <n v="6.8"/>
    <n v="2.4300000000000002"/>
    <n v="0.12"/>
    <n v="8.67"/>
    <n v="8556"/>
    <n v="-25.597999999999999"/>
    <n v="-2.56"/>
    <m/>
    <m/>
    <b v="1"/>
    <m/>
    <s v="ĐÚNG"/>
  </r>
  <r>
    <x v="0"/>
    <x v="4"/>
    <n v="13.05"/>
    <n v="10.63"/>
    <n v="0.47"/>
    <n v="11.71"/>
    <n v="8557"/>
    <n v="63.512999999999998"/>
    <n v="95.724000000000004"/>
    <m/>
    <m/>
    <b v="0"/>
    <m/>
    <s v="ĐÚNG"/>
  </r>
  <r>
    <x v="3"/>
    <x v="4"/>
    <n v="7.7"/>
    <n v="3.03"/>
    <n v="0.14000000000000001"/>
    <n v="9.35"/>
    <n v="8558"/>
    <n v="8.5839999999999996"/>
    <n v="1.7170000000000001"/>
    <m/>
    <m/>
    <b v="1"/>
    <m/>
    <s v="ĐÚNG"/>
  </r>
  <r>
    <x v="0"/>
    <x v="2"/>
    <n v="13.46"/>
    <n v="10.01"/>
    <n v="0.39"/>
    <n v="10.7"/>
    <n v="8559"/>
    <n v="51.463000000000001"/>
    <n v="93.05"/>
    <s v="SAI HÌNH HỌC"/>
    <m/>
    <b v="0"/>
    <m/>
    <s v="ĐÚNG"/>
  </r>
  <r>
    <x v="0"/>
    <x v="3"/>
    <n v="11.87"/>
    <n v="9.9499999999999993"/>
    <n v="0.41"/>
    <n v="10.7"/>
    <n v="8560"/>
    <n v="50.847999999999999"/>
    <n v="72.364999999999995"/>
    <s v="SAI HÌNH HỌC"/>
    <m/>
    <b v="0"/>
    <m/>
    <s v="ĐÚNG"/>
  </r>
  <r>
    <x v="0"/>
    <x v="0"/>
    <n v="13.17"/>
    <n v="9.68"/>
    <n v="0.44"/>
    <n v="11.37"/>
    <n v="8561"/>
    <n v="51.139000000000003"/>
    <n v="94.661000000000001"/>
    <m/>
    <s v="SAI DẤU MOMEN"/>
    <b v="0"/>
    <m/>
    <s v="ĐÚNG"/>
  </r>
  <r>
    <x v="2"/>
    <x v="2"/>
    <n v="8.0399999999999991"/>
    <n v="5.71"/>
    <n v="0.2"/>
    <n v="11.37"/>
    <n v="8562"/>
    <n v="16.681999999999999"/>
    <n v="25.724"/>
    <m/>
    <m/>
    <b v="1"/>
    <m/>
    <s v="ĐÚNG"/>
  </r>
  <r>
    <x v="1"/>
    <x v="3"/>
    <n v="4.4400000000000004"/>
    <n v="1.75"/>
    <n v="0.14000000000000001"/>
    <n v="9.35"/>
    <n v="8563"/>
    <n v="-14.317"/>
    <n v="-1.4319999999999999"/>
    <m/>
    <m/>
    <m/>
    <s v="FALSE"/>
    <s v="ĐÚNG"/>
  </r>
  <r>
    <x v="4"/>
    <x v="2"/>
    <n v="11.07"/>
    <n v="9.41"/>
    <n v="0.25"/>
    <n v="13.06"/>
    <n v="8564"/>
    <n v="102.033"/>
    <n v="57.822000000000003"/>
    <m/>
    <m/>
    <b v="1"/>
    <m/>
    <s v="ĐÚNG"/>
  </r>
  <r>
    <x v="4"/>
    <x v="0"/>
    <n v="11.33"/>
    <n v="9.17"/>
    <n v="0.26"/>
    <n v="13.4"/>
    <n v="8565"/>
    <n v="104.416"/>
    <n v="56.34"/>
    <m/>
    <m/>
    <m/>
    <s v="FALSE"/>
    <s v="ĐÚNG"/>
  </r>
  <r>
    <x v="2"/>
    <x v="4"/>
    <n v="9.0299999999999994"/>
    <n v="4.6500000000000004"/>
    <n v="0.15"/>
    <n v="9.68"/>
    <n v="8566"/>
    <n v="9.4190000000000005"/>
    <n v="27.626000000000001"/>
    <m/>
    <m/>
    <m/>
    <s v="FALSE"/>
    <s v="ĐÚNG"/>
  </r>
  <r>
    <x v="2"/>
    <x v="1"/>
    <n v="8.3699999999999992"/>
    <n v="4.88"/>
    <n v="0.12"/>
    <n v="8.67"/>
    <n v="8567"/>
    <n v="9.2910000000000004"/>
    <n v="21.259"/>
    <m/>
    <s v="SAI DẤU MOMEN"/>
    <b v="1"/>
    <m/>
    <s v="ĐÚNG"/>
  </r>
  <r>
    <x v="3"/>
    <x v="1"/>
    <n v="7.19"/>
    <n v="2.12"/>
    <n v="0.13"/>
    <n v="9.01"/>
    <n v="8568"/>
    <n v="4.0490000000000004"/>
    <n v="0.81"/>
    <m/>
    <s v="SAI DẤU MOMEN"/>
    <b v="1"/>
    <m/>
    <s v="ĐÚNG"/>
  </r>
  <r>
    <x v="2"/>
    <x v="4"/>
    <n v="3.54"/>
    <n v="3.36"/>
    <n v="0.16"/>
    <n v="10.02"/>
    <n v="8569"/>
    <n v="5.09"/>
    <n v="4.3949999999999996"/>
    <m/>
    <m/>
    <b v="1"/>
    <m/>
    <s v="ĐÚNG"/>
  </r>
  <r>
    <x v="4"/>
    <x v="2"/>
    <n v="10.32"/>
    <n v="6.97"/>
    <n v="0.24"/>
    <n v="12.72"/>
    <n v="8570"/>
    <n v="68.622"/>
    <n v="30.896999999999998"/>
    <m/>
    <s v="SAI DẤU MOMEN"/>
    <b v="1"/>
    <m/>
    <s v="ĐÚNG"/>
  </r>
  <r>
    <x v="0"/>
    <x v="0"/>
    <n v="10.65"/>
    <n v="9.7799999999999994"/>
    <n v="0.42"/>
    <n v="11.03"/>
    <n v="8571"/>
    <n v="50.64"/>
    <n v="60.05"/>
    <m/>
    <s v="SAI DẤU MOMEN"/>
    <b v="0"/>
    <m/>
    <s v="ĐÚNG"/>
  </r>
  <r>
    <x v="4"/>
    <x v="4"/>
    <n v="10.28"/>
    <n v="8.7200000000000006"/>
    <n v="0.27"/>
    <n v="13.73"/>
    <n v="8572"/>
    <n v="92.308000000000007"/>
    <n v="52.2"/>
    <m/>
    <m/>
    <b v="1"/>
    <m/>
    <s v="ĐÚNG"/>
  </r>
  <r>
    <x v="3"/>
    <x v="0"/>
    <n v="7.16"/>
    <n v="3.2"/>
    <n v="0.15"/>
    <n v="9.68"/>
    <n v="8573"/>
    <n v="9.9120000000000008"/>
    <n v="1.982"/>
    <m/>
    <m/>
    <m/>
    <s v="FALSE"/>
    <s v="ĐÚNG"/>
  </r>
  <r>
    <x v="1"/>
    <x v="0"/>
    <n v="3.48"/>
    <n v="1.85"/>
    <n v="0.12"/>
    <n v="8.67"/>
    <n v="8574"/>
    <n v="-14.837"/>
    <n v="-1.484"/>
    <m/>
    <s v="ĐÚNG"/>
    <b v="1"/>
    <m/>
    <s v="ĐÚNG"/>
  </r>
  <r>
    <x v="4"/>
    <x v="4"/>
    <n v="9.7200000000000006"/>
    <n v="8.14"/>
    <n v="0.26"/>
    <n v="13.4"/>
    <n v="8575"/>
    <n v="79.516000000000005"/>
    <n v="44.393999999999998"/>
    <m/>
    <m/>
    <b v="1"/>
    <m/>
    <s v="ĐÚNG"/>
  </r>
  <r>
    <x v="4"/>
    <x v="1"/>
    <n v="7.89"/>
    <n v="7.3"/>
    <n v="0.2"/>
    <n v="11.37"/>
    <n v="8576"/>
    <n v="49.116"/>
    <n v="30.295000000000002"/>
    <m/>
    <m/>
    <b v="1"/>
    <m/>
    <s v="ĐÚNG"/>
  </r>
  <r>
    <x v="1"/>
    <x v="3"/>
    <n v="7.33"/>
    <n v="2.39"/>
    <n v="0.1"/>
    <n v="8"/>
    <n v="8577"/>
    <n v="-22.847999999999999"/>
    <n v="-2.2850000000000001"/>
    <s v="SAI HÌNH HỌC"/>
    <m/>
    <b v="1"/>
    <m/>
    <s v="ĐÚNG"/>
  </r>
  <r>
    <x v="4"/>
    <x v="3"/>
    <n v="7.99"/>
    <n v="6.68"/>
    <n v="0.25"/>
    <n v="13.06"/>
    <n v="8578"/>
    <n v="52.279000000000003"/>
    <n v="29.138000000000002"/>
    <m/>
    <m/>
    <b v="1"/>
    <m/>
    <s v="ĐÚNG"/>
  </r>
  <r>
    <x v="3"/>
    <x v="4"/>
    <n v="11.83"/>
    <n v="3.64"/>
    <n v="0.14000000000000001"/>
    <n v="9.35"/>
    <n v="8579"/>
    <n v="12.388"/>
    <n v="2.4780000000000002"/>
    <s v="ĐÚNG"/>
    <m/>
    <b v="1"/>
    <m/>
    <s v="ĐÚNG"/>
  </r>
  <r>
    <x v="4"/>
    <x v="2"/>
    <n v="11.55"/>
    <n v="7.97"/>
    <n v="0.24"/>
    <n v="12.72"/>
    <n v="8580"/>
    <n v="87.819000000000003"/>
    <n v="40.399000000000001"/>
    <m/>
    <m/>
    <m/>
    <s v="FALSE"/>
    <s v="ĐÚNG"/>
  </r>
  <r>
    <x v="1"/>
    <x v="1"/>
    <n v="5.41"/>
    <n v="2.23"/>
    <n v="0.15"/>
    <n v="9.68"/>
    <n v="8581"/>
    <n v="-24.068999999999999"/>
    <n v="-2.407"/>
    <s v="SAI HÌNH HỌC"/>
    <m/>
    <b v="1"/>
    <m/>
    <s v="ĐÚNG"/>
  </r>
  <r>
    <x v="3"/>
    <x v="0"/>
    <n v="6.3"/>
    <n v="2.94"/>
    <n v="0.13"/>
    <n v="9.01"/>
    <n v="8582"/>
    <n v="7.7880000000000003"/>
    <n v="1.5580000000000001"/>
    <s v="ĐÚNG"/>
    <m/>
    <b v="1"/>
    <m/>
    <s v="ĐÚNG"/>
  </r>
  <r>
    <x v="1"/>
    <x v="3"/>
    <n v="4.9800000000000004"/>
    <n v="2.2200000000000002"/>
    <n v="0.12"/>
    <n v="8.67"/>
    <n v="8583"/>
    <n v="-21.364999999999998"/>
    <n v="-2.1360000000000001"/>
    <m/>
    <s v="ĐÚNG"/>
    <b v="1"/>
    <m/>
    <s v="ĐÚNG"/>
  </r>
  <r>
    <x v="3"/>
    <x v="1"/>
    <n v="7.83"/>
    <n v="2.54"/>
    <n v="0.12"/>
    <n v="8.67"/>
    <n v="8584"/>
    <n v="5.5940000000000003"/>
    <n v="1.119"/>
    <s v="ĐÚNG"/>
    <m/>
    <b v="1"/>
    <m/>
    <s v="ĐÚNG"/>
  </r>
  <r>
    <x v="3"/>
    <x v="3"/>
    <n v="8.09"/>
    <n v="2.5"/>
    <n v="0.11"/>
    <n v="8.33"/>
    <n v="8585"/>
    <n v="5.2060000000000004"/>
    <n v="1.0409999999999999"/>
    <m/>
    <s v="SAI DẤU MOMEN"/>
    <b v="1"/>
    <m/>
    <s v="ĐÚNG"/>
  </r>
  <r>
    <x v="1"/>
    <x v="3"/>
    <n v="5.8"/>
    <n v="2.2400000000000002"/>
    <n v="0.15"/>
    <n v="9.68"/>
    <n v="8586"/>
    <n v="-24.285"/>
    <n v="-2.4289999999999998"/>
    <m/>
    <m/>
    <b v="1"/>
    <m/>
    <s v="ĐÚNG"/>
  </r>
  <r>
    <x v="4"/>
    <x v="3"/>
    <n v="10.73"/>
    <n v="7.45"/>
    <n v="0.23"/>
    <n v="12.38"/>
    <n v="8587"/>
    <n v="74.222999999999999"/>
    <n v="34.356000000000002"/>
    <m/>
    <m/>
    <b v="1"/>
    <m/>
    <s v="ĐÚNG"/>
  </r>
  <r>
    <x v="4"/>
    <x v="2"/>
    <n v="8.4700000000000006"/>
    <n v="7.61"/>
    <n v="0.22"/>
    <n v="12.05"/>
    <n v="8588"/>
    <n v="58.253"/>
    <n v="34.892000000000003"/>
    <m/>
    <m/>
    <b v="1"/>
    <m/>
    <s v="ĐÚNG"/>
  </r>
  <r>
    <x v="3"/>
    <x v="3"/>
    <n v="6.37"/>
    <n v="2.46"/>
    <n v="0.14000000000000001"/>
    <n v="9.35"/>
    <n v="8589"/>
    <n v="5.6580000000000004"/>
    <n v="1.1319999999999999"/>
    <m/>
    <m/>
    <b v="1"/>
    <m/>
    <s v="ĐÚNG"/>
  </r>
  <r>
    <x v="2"/>
    <x v="3"/>
    <n v="8.83"/>
    <n v="4.92"/>
    <n v="0.18"/>
    <n v="10.7"/>
    <n v="8590"/>
    <n v="11.654999999999999"/>
    <n v="29.199000000000002"/>
    <m/>
    <m/>
    <b v="1"/>
    <m/>
    <s v="ĐÚNG"/>
  </r>
  <r>
    <x v="3"/>
    <x v="1"/>
    <n v="11.69"/>
    <n v="3.55"/>
    <n v="0.14000000000000001"/>
    <n v="9.35"/>
    <n v="8591"/>
    <n v="11.782999999999999"/>
    <n v="2.3570000000000002"/>
    <m/>
    <m/>
    <m/>
    <s v="FALSE"/>
    <s v="ĐÚNG"/>
  </r>
  <r>
    <x v="1"/>
    <x v="3"/>
    <n v="5.44"/>
    <n v="1.2"/>
    <n v="0.11"/>
    <n v="8.33"/>
    <n v="8592"/>
    <n v="-5.9980000000000002"/>
    <n v="-0.6"/>
    <s v="SAI HÌNH HỌC"/>
    <m/>
    <b v="1"/>
    <m/>
    <s v="ĐÚNG"/>
  </r>
  <r>
    <x v="2"/>
    <x v="4"/>
    <n v="4.0599999999999996"/>
    <n v="3.49"/>
    <n v="0.13"/>
    <n v="9.01"/>
    <n v="8593"/>
    <n v="4.9379999999999997"/>
    <n v="5.1980000000000004"/>
    <m/>
    <m/>
    <b v="1"/>
    <m/>
    <s v="ĐÚNG"/>
  </r>
  <r>
    <x v="2"/>
    <x v="2"/>
    <n v="3.53"/>
    <n v="3.39"/>
    <n v="0.15"/>
    <n v="9.68"/>
    <n v="8594"/>
    <n v="5.0060000000000002"/>
    <n v="4.2220000000000004"/>
    <m/>
    <m/>
    <b v="1"/>
    <m/>
    <s v="ĐÚNG"/>
  </r>
  <r>
    <x v="3"/>
    <x v="2"/>
    <n v="9.5299999999999994"/>
    <n v="3.17"/>
    <n v="0.12"/>
    <n v="8.67"/>
    <n v="8595"/>
    <n v="8.7119999999999997"/>
    <n v="1.742"/>
    <s v="ĐÚNG"/>
    <m/>
    <b v="1"/>
    <m/>
    <s v="ĐÚNG"/>
  </r>
  <r>
    <x v="1"/>
    <x v="4"/>
    <n v="6.13"/>
    <n v="1.76"/>
    <n v="0.14000000000000001"/>
    <n v="9.35"/>
    <n v="8596"/>
    <n v="-14.481"/>
    <n v="-1.448"/>
    <m/>
    <m/>
    <b v="1"/>
    <m/>
    <s v="ĐÚNG"/>
  </r>
  <r>
    <x v="0"/>
    <x v="4"/>
    <n v="9.93"/>
    <n v="8.8699999999999992"/>
    <n v="0.38"/>
    <n v="10.36"/>
    <n v="8597"/>
    <n v="39.124000000000002"/>
    <n v="49.033999999999999"/>
    <s v="SAI HÌNH HỌC"/>
    <m/>
    <b v="0"/>
    <m/>
    <s v="ĐÚNG"/>
  </r>
  <r>
    <x v="2"/>
    <x v="1"/>
    <n v="6.09"/>
    <n v="3.98"/>
    <n v="0.15"/>
    <n v="9.68"/>
    <n v="8598"/>
    <n v="6.9"/>
    <n v="12.565"/>
    <m/>
    <m/>
    <m/>
    <s v="FALSE"/>
    <s v="ĐÚNG"/>
  </r>
  <r>
    <x v="3"/>
    <x v="3"/>
    <n v="6.96"/>
    <n v="2.56"/>
    <n v="0.14000000000000001"/>
    <n v="9.35"/>
    <n v="8599"/>
    <n v="6.1280000000000001"/>
    <n v="1.226"/>
    <m/>
    <m/>
    <b v="1"/>
    <m/>
    <s v="ĐÚNG"/>
  </r>
  <r>
    <x v="4"/>
    <x v="3"/>
    <n v="10.64"/>
    <n v="8.94"/>
    <n v="0.28999999999999998"/>
    <n v="14.41"/>
    <n v="8600"/>
    <n v="102.803"/>
    <n v="57.585000000000001"/>
    <m/>
    <m/>
    <b v="1"/>
    <m/>
    <s v="ĐÚNG"/>
  </r>
  <r>
    <x v="0"/>
    <x v="3"/>
    <n v="13.79"/>
    <n v="11.86"/>
    <n v="0.42"/>
    <n v="11.03"/>
    <n v="8601"/>
    <n v="74.471000000000004"/>
    <n v="100.68"/>
    <m/>
    <s v="SAI DẤU MOMEN"/>
    <b v="0"/>
    <m/>
    <s v="ĐÚNG"/>
  </r>
  <r>
    <x v="3"/>
    <x v="4"/>
    <n v="7.71"/>
    <n v="2.4500000000000002"/>
    <n v="0.14000000000000001"/>
    <n v="9.35"/>
    <n v="8602"/>
    <n v="5.6120000000000001"/>
    <n v="1.1220000000000001"/>
    <m/>
    <s v="SAI DẤU MOMEN"/>
    <b v="1"/>
    <m/>
    <s v="ĐÚNG"/>
  </r>
  <r>
    <x v="1"/>
    <x v="3"/>
    <n v="3.44"/>
    <n v="1.38"/>
    <n v="0.13"/>
    <n v="9.01"/>
    <n v="8603"/>
    <n v="-8.5790000000000006"/>
    <n v="-0.85799999999999998"/>
    <m/>
    <s v="ĐÚNG"/>
    <b v="1"/>
    <m/>
    <s v="ĐÚNG"/>
  </r>
  <r>
    <x v="2"/>
    <x v="2"/>
    <n v="4.43"/>
    <n v="4.2300000000000004"/>
    <n v="0.18"/>
    <n v="10.7"/>
    <n v="8604"/>
    <n v="8.6150000000000002"/>
    <n v="7.35"/>
    <m/>
    <s v="SAI DẤU MOMEN"/>
    <b v="1"/>
    <m/>
    <s v="ĐÚNG"/>
  </r>
  <r>
    <x v="1"/>
    <x v="2"/>
    <n v="6.69"/>
    <n v="1.28"/>
    <n v="0.13"/>
    <n v="9.01"/>
    <n v="8605"/>
    <n v="-7.3810000000000002"/>
    <n v="-0.73799999999999999"/>
    <m/>
    <m/>
    <m/>
    <s v="FALSE"/>
    <s v="ĐÚNG"/>
  </r>
  <r>
    <x v="2"/>
    <x v="4"/>
    <n v="6.02"/>
    <n v="4.95"/>
    <n v="0.15"/>
    <n v="9.68"/>
    <n v="8606"/>
    <n v="10.673"/>
    <n v="12.278"/>
    <m/>
    <m/>
    <b v="1"/>
    <m/>
    <s v="ĐÚNG"/>
  </r>
  <r>
    <x v="3"/>
    <x v="1"/>
    <n v="9.07"/>
    <n v="2.61"/>
    <n v="0.14000000000000001"/>
    <n v="9.35"/>
    <n v="8607"/>
    <n v="6.3689999999999998"/>
    <n v="1.274"/>
    <m/>
    <m/>
    <b v="1"/>
    <m/>
    <s v="ĐÚNG"/>
  </r>
  <r>
    <x v="1"/>
    <x v="0"/>
    <n v="7.42"/>
    <n v="1.65"/>
    <n v="0.14000000000000001"/>
    <n v="9.35"/>
    <n v="8608"/>
    <n v="-12.728"/>
    <n v="-1.2729999999999999"/>
    <s v="SAI HÌNH HỌC"/>
    <m/>
    <b v="1"/>
    <m/>
    <s v="ĐÚNG"/>
  </r>
  <r>
    <x v="0"/>
    <x v="4"/>
    <n v="13.8"/>
    <n v="9.3000000000000007"/>
    <n v="0.41"/>
    <n v="10.7"/>
    <n v="8609"/>
    <n v="44.420999999999999"/>
    <n v="97.81"/>
    <m/>
    <m/>
    <b v="0"/>
    <m/>
    <s v="ĐÚNG"/>
  </r>
  <r>
    <x v="0"/>
    <x v="0"/>
    <n v="8.89"/>
    <n v="8.19"/>
    <n v="0.42"/>
    <n v="11.03"/>
    <n v="8610"/>
    <n v="35.512999999999998"/>
    <n v="41.843000000000004"/>
    <m/>
    <m/>
    <b v="0"/>
    <m/>
    <s v="ĐÚNG"/>
  </r>
  <r>
    <x v="2"/>
    <x v="3"/>
    <n v="10.9"/>
    <n v="5.94"/>
    <n v="0.16"/>
    <n v="10.02"/>
    <n v="8611"/>
    <n v="15.909000000000001"/>
    <n v="41.667000000000002"/>
    <m/>
    <m/>
    <b v="1"/>
    <m/>
    <s v="ĐÚNG"/>
  </r>
  <r>
    <x v="4"/>
    <x v="0"/>
    <n v="9.0299999999999994"/>
    <n v="8.86"/>
    <n v="0.22"/>
    <n v="12.05"/>
    <n v="8612"/>
    <n v="72.305000000000007"/>
    <n v="47.295999999999999"/>
    <m/>
    <m/>
    <m/>
    <s v="FALSE"/>
    <s v="ĐÚNG"/>
  </r>
  <r>
    <x v="2"/>
    <x v="0"/>
    <n v="5.53"/>
    <n v="3.22"/>
    <n v="0.19"/>
    <n v="11.03"/>
    <n v="8613"/>
    <n v="5.1459999999999999"/>
    <n v="11.805999999999999"/>
    <m/>
    <m/>
    <b v="1"/>
    <m/>
    <s v="ĐÚNG"/>
  </r>
  <r>
    <x v="2"/>
    <x v="1"/>
    <n v="5.07"/>
    <n v="3.38"/>
    <n v="0.16"/>
    <n v="10.02"/>
    <n v="8614"/>
    <n v="5.1509999999999998"/>
    <n v="9.0150000000000006"/>
    <m/>
    <s v="SAI DẤU MOMEN"/>
    <b v="1"/>
    <m/>
    <s v="ĐÚNG"/>
  </r>
  <r>
    <x v="3"/>
    <x v="1"/>
    <n v="9.92"/>
    <n v="3.39"/>
    <n v="0.12"/>
    <n v="8.67"/>
    <n v="8615"/>
    <n v="9.9640000000000004"/>
    <n v="1.9930000000000001"/>
    <m/>
    <m/>
    <b v="1"/>
    <m/>
    <s v="ĐÚNG"/>
  </r>
  <r>
    <x v="2"/>
    <x v="2"/>
    <n v="7.76"/>
    <n v="5.41"/>
    <n v="0.14000000000000001"/>
    <n v="9.35"/>
    <n v="8616"/>
    <n v="12.315"/>
    <n v="19.706"/>
    <m/>
    <m/>
    <b v="1"/>
    <m/>
    <s v="ĐÚNG"/>
  </r>
  <r>
    <x v="1"/>
    <x v="1"/>
    <n v="6.03"/>
    <n v="1.43"/>
    <n v="0.13"/>
    <n v="9.01"/>
    <n v="8617"/>
    <n v="-9.2119999999999997"/>
    <n v="-0.92100000000000004"/>
    <m/>
    <m/>
    <m/>
    <s v="FALSE"/>
    <s v="ĐÚNG"/>
  </r>
  <r>
    <x v="1"/>
    <x v="2"/>
    <n v="6.05"/>
    <n v="1.42"/>
    <n v="0.12"/>
    <n v="8.67"/>
    <n v="8618"/>
    <n v="-8.7409999999999997"/>
    <n v="-0.874"/>
    <m/>
    <s v="ĐÚNG"/>
    <b v="1"/>
    <m/>
    <s v="ĐÚNG"/>
  </r>
  <r>
    <x v="2"/>
    <x v="2"/>
    <n v="5.43"/>
    <n v="4.05"/>
    <n v="0.19"/>
    <n v="11.03"/>
    <n v="8619"/>
    <n v="8.141"/>
    <n v="11.382999999999999"/>
    <m/>
    <m/>
    <m/>
    <s v="FALSE"/>
    <s v="ĐÚNG"/>
  </r>
  <r>
    <x v="1"/>
    <x v="2"/>
    <n v="4.6500000000000004"/>
    <n v="2.21"/>
    <n v="0.13"/>
    <n v="9.01"/>
    <n v="8620"/>
    <n v="-22.003"/>
    <n v="-2.2000000000000002"/>
    <m/>
    <m/>
    <m/>
    <s v="FALSE"/>
    <s v="ĐÚNG"/>
  </r>
  <r>
    <x v="3"/>
    <x v="1"/>
    <n v="11.98"/>
    <n v="3.69"/>
    <n v="0.13"/>
    <n v="9.01"/>
    <n v="8621"/>
    <n v="12.268000000000001"/>
    <n v="2.4540000000000002"/>
    <m/>
    <m/>
    <b v="1"/>
    <m/>
    <s v="ĐÚNG"/>
  </r>
  <r>
    <x v="0"/>
    <x v="3"/>
    <n v="11.77"/>
    <n v="8.36"/>
    <n v="0.42"/>
    <n v="11.03"/>
    <n v="8622"/>
    <n v="37.002000000000002"/>
    <n v="73.344999999999999"/>
    <m/>
    <m/>
    <b v="0"/>
    <m/>
    <s v="ĐÚNG"/>
  </r>
  <r>
    <x v="2"/>
    <x v="1"/>
    <n v="5.61"/>
    <n v="3.4"/>
    <n v="0.17"/>
    <n v="10.36"/>
    <n v="8623"/>
    <n v="5.3890000000000002"/>
    <n v="11.412000000000001"/>
    <s v="SAI HÌNH HỌC"/>
    <m/>
    <b v="1"/>
    <m/>
    <s v="ĐÚNG"/>
  </r>
  <r>
    <x v="2"/>
    <x v="3"/>
    <n v="4.9800000000000004"/>
    <n v="4.67"/>
    <n v="0.18"/>
    <n v="10.7"/>
    <n v="8624"/>
    <n v="10.500999999999999"/>
    <n v="9.2880000000000003"/>
    <s v="SAI HÌNH HỌC"/>
    <m/>
    <b v="1"/>
    <m/>
    <s v="ĐÚNG"/>
  </r>
  <r>
    <x v="3"/>
    <x v="3"/>
    <n v="5.87"/>
    <n v="2.5099999999999998"/>
    <n v="0.13"/>
    <n v="9.01"/>
    <n v="8625"/>
    <n v="5.6760000000000002"/>
    <n v="1.135"/>
    <m/>
    <s v="SAI DẤU MOMEN"/>
    <b v="1"/>
    <m/>
    <s v="ĐÚNG"/>
  </r>
  <r>
    <x v="4"/>
    <x v="4"/>
    <n v="8.26"/>
    <n v="7.02"/>
    <n v="0.24"/>
    <n v="12.72"/>
    <n v="8626"/>
    <n v="55.317999999999998"/>
    <n v="31.341999999999999"/>
    <m/>
    <s v="SAI DẤU MOMEN"/>
    <b v="1"/>
    <m/>
    <s v="ĐÚNG"/>
  </r>
  <r>
    <x v="0"/>
    <x v="0"/>
    <n v="16.420000000000002"/>
    <n v="11.95"/>
    <n v="0.36"/>
    <n v="10.02"/>
    <n v="8627"/>
    <n v="68.682000000000002"/>
    <n v="129.67500000000001"/>
    <m/>
    <m/>
    <b v="0"/>
    <m/>
    <s v="ĐÚNG"/>
  </r>
  <r>
    <x v="3"/>
    <x v="1"/>
    <n v="10.43"/>
    <n v="3.04"/>
    <n v="0.12"/>
    <n v="8.67"/>
    <n v="8628"/>
    <n v="8.0120000000000005"/>
    <n v="1.6020000000000001"/>
    <s v="ĐÚNG"/>
    <m/>
    <b v="1"/>
    <m/>
    <s v="ĐÚNG"/>
  </r>
  <r>
    <x v="3"/>
    <x v="4"/>
    <n v="5.85"/>
    <n v="2.34"/>
    <n v="0.13"/>
    <n v="9.01"/>
    <n v="8629"/>
    <n v="4.9340000000000002"/>
    <n v="0.98699999999999999"/>
    <m/>
    <m/>
    <b v="1"/>
    <m/>
    <s v="ĐÚNG"/>
  </r>
  <r>
    <x v="4"/>
    <x v="4"/>
    <n v="9.6"/>
    <n v="7.56"/>
    <n v="0.22"/>
    <n v="12.05"/>
    <n v="8630"/>
    <n v="65.590999999999994"/>
    <n v="34.435000000000002"/>
    <m/>
    <m/>
    <b v="1"/>
    <m/>
    <s v="ĐÚNG"/>
  </r>
  <r>
    <x v="1"/>
    <x v="3"/>
    <n v="5.16"/>
    <n v="1.84"/>
    <n v="0.13"/>
    <n v="9.01"/>
    <n v="8631"/>
    <n v="-15.252000000000001"/>
    <n v="-1.5249999999999999"/>
    <m/>
    <m/>
    <b v="1"/>
    <m/>
    <s v="ĐÚNG"/>
  </r>
  <r>
    <x v="4"/>
    <x v="2"/>
    <n v="7.88"/>
    <n v="7"/>
    <n v="0.21"/>
    <n v="11.71"/>
    <n v="8632"/>
    <n v="48.444000000000003"/>
    <n v="28.69"/>
    <m/>
    <s v="SAI DẤU MOMEN"/>
    <b v="1"/>
    <m/>
    <s v="ĐÚNG"/>
  </r>
  <r>
    <x v="2"/>
    <x v="1"/>
    <n v="9.24"/>
    <n v="5.1100000000000003"/>
    <n v="0.13"/>
    <n v="9.01"/>
    <n v="8633"/>
    <n v="10.587"/>
    <n v="26.923999999999999"/>
    <m/>
    <m/>
    <b v="1"/>
    <m/>
    <s v="ĐÚNG"/>
  </r>
  <r>
    <x v="1"/>
    <x v="0"/>
    <n v="3.55"/>
    <n v="2.37"/>
    <n v="0.11"/>
    <n v="8.33"/>
    <n v="8634"/>
    <n v="-23.393999999999998"/>
    <n v="-2.339"/>
    <m/>
    <s v="ĐÚNG"/>
    <b v="1"/>
    <m/>
    <s v="ĐÚNG"/>
  </r>
  <r>
    <x v="2"/>
    <x v="4"/>
    <n v="7.52"/>
    <n v="5.14"/>
    <n v="0.17"/>
    <n v="10.36"/>
    <n v="8635"/>
    <n v="12.317"/>
    <n v="20.504999999999999"/>
    <m/>
    <m/>
    <m/>
    <s v="FALSE"/>
    <s v="ĐÚNG"/>
  </r>
  <r>
    <x v="1"/>
    <x v="1"/>
    <n v="7.81"/>
    <n v="1.92"/>
    <n v="0.11"/>
    <n v="8.33"/>
    <n v="8636"/>
    <n v="-15.353999999999999"/>
    <n v="-1.5349999999999999"/>
    <s v="SAI HÌNH HỌC"/>
    <m/>
    <b v="1"/>
    <m/>
    <s v="ĐÚNG"/>
  </r>
  <r>
    <x v="4"/>
    <x v="3"/>
    <n v="10.31"/>
    <n v="7.56"/>
    <n v="0.23"/>
    <n v="12.38"/>
    <n v="8637"/>
    <n v="72.370999999999995"/>
    <n v="35.378"/>
    <m/>
    <m/>
    <b v="1"/>
    <m/>
    <s v="ĐÚNG"/>
  </r>
  <r>
    <x v="1"/>
    <x v="3"/>
    <n v="7.72"/>
    <n v="1.91"/>
    <n v="0.11"/>
    <n v="8.33"/>
    <n v="8638"/>
    <n v="-15.194000000000001"/>
    <n v="-1.5189999999999999"/>
    <m/>
    <m/>
    <m/>
    <s v="FALSE"/>
    <s v="ĐÚNG"/>
  </r>
  <r>
    <x v="2"/>
    <x v="3"/>
    <n v="6.77"/>
    <n v="4.08"/>
    <n v="0.14000000000000001"/>
    <n v="9.35"/>
    <n v="8639"/>
    <n v="7.0039999999999996"/>
    <n v="14.999000000000001"/>
    <m/>
    <m/>
    <b v="1"/>
    <m/>
    <s v="ĐÚNG"/>
  </r>
  <r>
    <x v="1"/>
    <x v="0"/>
    <n v="3.7"/>
    <n v="1.3"/>
    <n v="0.11"/>
    <n v="8.33"/>
    <n v="8640"/>
    <n v="-7.0389999999999997"/>
    <n v="-0.70399999999999996"/>
    <m/>
    <m/>
    <b v="1"/>
    <m/>
    <s v="ĐÚNG"/>
  </r>
  <r>
    <x v="4"/>
    <x v="0"/>
    <n v="7.05"/>
    <n v="6.38"/>
    <n v="0.25"/>
    <n v="13.06"/>
    <n v="8641"/>
    <n v="44.057000000000002"/>
    <n v="26.58"/>
    <m/>
    <m/>
    <m/>
    <s v="FALSE"/>
    <s v="ĐÚNG"/>
  </r>
  <r>
    <x v="2"/>
    <x v="4"/>
    <n v="7.62"/>
    <n v="3.99"/>
    <n v="0.17"/>
    <n v="10.36"/>
    <n v="8642"/>
    <n v="7.4219999999999997"/>
    <n v="21.053999999999998"/>
    <m/>
    <m/>
    <b v="1"/>
    <m/>
    <s v="ĐÚNG"/>
  </r>
  <r>
    <x v="2"/>
    <x v="0"/>
    <n v="7.99"/>
    <n v="4.05"/>
    <n v="0.14000000000000001"/>
    <n v="9.35"/>
    <n v="8643"/>
    <n v="6.9009999999999998"/>
    <n v="20.891999999999999"/>
    <s v="SAI HÌNH HỌC"/>
    <m/>
    <b v="1"/>
    <m/>
    <s v="ĐÚNG"/>
  </r>
  <r>
    <x v="0"/>
    <x v="3"/>
    <n v="13.12"/>
    <n v="11.73"/>
    <n v="0.38"/>
    <n v="10.36"/>
    <n v="8644"/>
    <n v="68.421999999999997"/>
    <n v="85.599000000000004"/>
    <s v="SAI HÌNH HỌC"/>
    <m/>
    <b v="0"/>
    <m/>
    <s v="ĐÚNG"/>
  </r>
  <r>
    <x v="0"/>
    <x v="1"/>
    <n v="11.43"/>
    <n v="9.86"/>
    <n v="0.4"/>
    <n v="10.7"/>
    <n v="8645"/>
    <n v="49.932000000000002"/>
    <n v="67.099000000000004"/>
    <m/>
    <s v="SAI DẤU MOMEN"/>
    <b v="0"/>
    <m/>
    <s v="ĐÚNG"/>
  </r>
  <r>
    <x v="0"/>
    <x v="1"/>
    <n v="11.18"/>
    <n v="9.58"/>
    <n v="0.48"/>
    <n v="12.05"/>
    <n v="8646"/>
    <n v="53.082999999999998"/>
    <n v="72.296000000000006"/>
    <m/>
    <m/>
    <b v="0"/>
    <m/>
    <s v="ĐÚNG"/>
  </r>
  <r>
    <x v="2"/>
    <x v="1"/>
    <n v="7.08"/>
    <n v="3.88"/>
    <n v="0.14000000000000001"/>
    <n v="9.35"/>
    <n v="8647"/>
    <n v="6.3339999999999996"/>
    <n v="16.404"/>
    <s v="SAI HÌNH HỌC"/>
    <m/>
    <b v="1"/>
    <m/>
    <s v="ĐÚNG"/>
  </r>
  <r>
    <x v="2"/>
    <x v="2"/>
    <n v="7.42"/>
    <n v="3.9"/>
    <n v="0.17"/>
    <n v="10.36"/>
    <n v="8648"/>
    <n v="7.0910000000000002"/>
    <n v="19.963000000000001"/>
    <s v="SAI HÌNH HỌC"/>
    <m/>
    <b v="1"/>
    <m/>
    <s v="ĐÚNG"/>
  </r>
  <r>
    <x v="1"/>
    <x v="0"/>
    <n v="4.4800000000000004"/>
    <n v="2.34"/>
    <n v="0.11"/>
    <n v="8.33"/>
    <n v="8649"/>
    <n v="-22.806000000000001"/>
    <n v="-2.2810000000000001"/>
    <m/>
    <m/>
    <m/>
    <s v="FALSE"/>
    <s v="ĐÚNG"/>
  </r>
  <r>
    <x v="0"/>
    <x v="4"/>
    <n v="9.43"/>
    <n v="8.49"/>
    <n v="0.39"/>
    <n v="10.7"/>
    <n v="8650"/>
    <n v="37.020000000000003"/>
    <n v="45.671999999999997"/>
    <m/>
    <m/>
    <m/>
    <s v="TRUE"/>
    <s v="ĐÚNG"/>
  </r>
  <r>
    <x v="3"/>
    <x v="0"/>
    <n v="9.15"/>
    <n v="2.69"/>
    <n v="0.11"/>
    <n v="8.33"/>
    <n v="8651"/>
    <n v="6.0279999999999996"/>
    <n v="1.206"/>
    <m/>
    <m/>
    <b v="1"/>
    <m/>
    <s v="ĐÚNG"/>
  </r>
  <r>
    <x v="3"/>
    <x v="3"/>
    <n v="6.48"/>
    <n v="2.5499999999999998"/>
    <n v="0.13"/>
    <n v="9.01"/>
    <n v="8652"/>
    <n v="5.859"/>
    <n v="1.1719999999999999"/>
    <m/>
    <m/>
    <b v="1"/>
    <m/>
    <s v="ĐÚNG"/>
  </r>
  <r>
    <x v="2"/>
    <x v="4"/>
    <n v="6.9"/>
    <n v="3.78"/>
    <n v="0.13"/>
    <n v="9.01"/>
    <n v="8653"/>
    <n v="5.7930000000000001"/>
    <n v="15.013999999999999"/>
    <m/>
    <m/>
    <m/>
    <s v="FALSE"/>
    <s v="ĐÚNG"/>
  </r>
  <r>
    <x v="4"/>
    <x v="1"/>
    <n v="14.13"/>
    <n v="9.44"/>
    <n v="0.26"/>
    <n v="13.4"/>
    <n v="8654"/>
    <n v="134.054"/>
    <n v="59.706000000000003"/>
    <m/>
    <m/>
    <b v="1"/>
    <m/>
    <s v="ĐÚNG"/>
  </r>
  <r>
    <x v="0"/>
    <x v="1"/>
    <n v="10.1"/>
    <n v="8.5"/>
    <n v="0.46"/>
    <n v="11.71"/>
    <n v="8655"/>
    <n v="40.61"/>
    <n v="57.338000000000001"/>
    <m/>
    <s v="SAI DẤU MOMEN"/>
    <b v="0"/>
    <m/>
    <s v="ĐÚNG"/>
  </r>
  <r>
    <x v="2"/>
    <x v="2"/>
    <n v="7.09"/>
    <n v="3.59"/>
    <n v="0.18"/>
    <n v="10.7"/>
    <n v="8656"/>
    <n v="6.2060000000000004"/>
    <n v="18.824999999999999"/>
    <m/>
    <m/>
    <m/>
    <s v="FALSE"/>
    <s v="ĐÚNG"/>
  </r>
  <r>
    <x v="2"/>
    <x v="0"/>
    <n v="5.13"/>
    <n v="4.21"/>
    <n v="0.12"/>
    <n v="8.67"/>
    <n v="8657"/>
    <n v="6.915"/>
    <n v="7.9859999999999998"/>
    <m/>
    <s v="SAI DẤU MOMEN"/>
    <b v="1"/>
    <m/>
    <s v="ĐÚNG"/>
  </r>
  <r>
    <x v="1"/>
    <x v="2"/>
    <n v="5.73"/>
    <n v="1.72"/>
    <n v="0.14000000000000001"/>
    <n v="9.35"/>
    <n v="8658"/>
    <n v="-13.831"/>
    <n v="-1.383"/>
    <m/>
    <s v="ĐÚNG"/>
    <b v="1"/>
    <m/>
    <s v="ĐÚNG"/>
  </r>
  <r>
    <x v="2"/>
    <x v="4"/>
    <n v="6.46"/>
    <n v="5.46"/>
    <n v="0.12"/>
    <n v="8.67"/>
    <n v="8659"/>
    <n v="11.631"/>
    <n v="12.663"/>
    <m/>
    <m/>
    <b v="1"/>
    <m/>
    <s v="ĐÚNG"/>
  </r>
  <r>
    <x v="1"/>
    <x v="4"/>
    <n v="6.08"/>
    <n v="2.15"/>
    <n v="0.1"/>
    <n v="8"/>
    <n v="8660"/>
    <n v="-18.489999999999998"/>
    <n v="-1.849"/>
    <m/>
    <m/>
    <b v="1"/>
    <m/>
    <s v="ĐÚNG"/>
  </r>
  <r>
    <x v="3"/>
    <x v="4"/>
    <n v="9.7100000000000009"/>
    <n v="3.2"/>
    <n v="0.14000000000000001"/>
    <n v="9.35"/>
    <n v="8661"/>
    <n v="9.5739999999999998"/>
    <n v="1.915"/>
    <m/>
    <s v="SAI DẤU MOMEN"/>
    <b v="1"/>
    <m/>
    <s v="ĐÚNG"/>
  </r>
  <r>
    <x v="4"/>
    <x v="0"/>
    <n v="8.99"/>
    <n v="7.84"/>
    <n v="0.24"/>
    <n v="12.72"/>
    <n v="8662"/>
    <n v="67.239000000000004"/>
    <n v="39.091999999999999"/>
    <m/>
    <m/>
    <m/>
    <s v="FALSE"/>
    <s v="ĐÚNG"/>
  </r>
  <r>
    <x v="3"/>
    <x v="1"/>
    <n v="11.89"/>
    <n v="3.65"/>
    <n v="0.1"/>
    <n v="8"/>
    <n v="8663"/>
    <n v="10.657999999999999"/>
    <n v="2.1320000000000001"/>
    <m/>
    <m/>
    <m/>
    <s v="FALSE"/>
    <s v="ĐÚNG"/>
  </r>
  <r>
    <x v="1"/>
    <x v="3"/>
    <n v="4.6900000000000004"/>
    <n v="1.38"/>
    <n v="0.13"/>
    <n v="9.01"/>
    <n v="8664"/>
    <n v="-8.5790000000000006"/>
    <n v="-0.85799999999999998"/>
    <m/>
    <m/>
    <m/>
    <s v="FALSE"/>
    <s v="ĐÚNG"/>
  </r>
  <r>
    <x v="4"/>
    <x v="0"/>
    <n v="8.32"/>
    <n v="7.28"/>
    <n v="0.28000000000000003"/>
    <n v="14.07"/>
    <n v="8665"/>
    <n v="63.915999999999997"/>
    <n v="37.283999999999999"/>
    <s v="SAI HÌNH HỌC"/>
    <m/>
    <b v="1"/>
    <m/>
    <s v="ĐÚNG"/>
  </r>
  <r>
    <x v="2"/>
    <x v="2"/>
    <n v="6.54"/>
    <n v="4.6100000000000003"/>
    <n v="0.14000000000000001"/>
    <n v="9.35"/>
    <n v="8666"/>
    <n v="8.9420000000000002"/>
    <n v="13.997"/>
    <m/>
    <s v="SAI DẤU MOMEN"/>
    <b v="1"/>
    <m/>
    <s v="ĐÚNG"/>
  </r>
  <r>
    <x v="0"/>
    <x v="0"/>
    <n v="12.01"/>
    <n v="9.93"/>
    <n v="0.44"/>
    <n v="11.37"/>
    <n v="8667"/>
    <n v="53.814999999999998"/>
    <n v="78.72"/>
    <m/>
    <s v="SAI DẤU MOMEN"/>
    <b v="0"/>
    <m/>
    <s v="ĐÚNG"/>
  </r>
  <r>
    <x v="4"/>
    <x v="0"/>
    <n v="10.46"/>
    <n v="7.36"/>
    <n v="0.27"/>
    <n v="13.73"/>
    <n v="8668"/>
    <n v="79.275999999999996"/>
    <n v="37.186999999999998"/>
    <m/>
    <s v="SAI DẤU MOMEN"/>
    <b v="1"/>
    <m/>
    <s v="ĐÚNG"/>
  </r>
  <r>
    <x v="4"/>
    <x v="0"/>
    <n v="7.5"/>
    <n v="6.73"/>
    <n v="0.3"/>
    <n v="14.74"/>
    <n v="8669"/>
    <n v="55.8"/>
    <n v="33.381"/>
    <s v="SAI HÌNH HỌC"/>
    <m/>
    <b v="1"/>
    <m/>
    <s v="ĐÚNG"/>
  </r>
  <r>
    <x v="0"/>
    <x v="0"/>
    <n v="15.82"/>
    <n v="10.97"/>
    <n v="0.38"/>
    <n v="10.36"/>
    <n v="8670"/>
    <n v="59.843000000000004"/>
    <n v="124.455"/>
    <m/>
    <m/>
    <b v="0"/>
    <m/>
    <s v="ĐÚNG"/>
  </r>
  <r>
    <x v="3"/>
    <x v="4"/>
    <n v="8.39"/>
    <n v="2.4"/>
    <n v="0.14000000000000001"/>
    <n v="9.35"/>
    <n v="8671"/>
    <n v="5.3860000000000001"/>
    <n v="1.077"/>
    <m/>
    <s v="SAI DẤU MOMEN"/>
    <b v="1"/>
    <m/>
    <s v="ĐÚNG"/>
  </r>
  <r>
    <x v="3"/>
    <x v="3"/>
    <n v="5.91"/>
    <n v="2.06"/>
    <n v="0.14000000000000001"/>
    <n v="9.35"/>
    <n v="8672"/>
    <n v="3.968"/>
    <n v="0.79400000000000004"/>
    <m/>
    <s v="SAI DẤU MOMEN"/>
    <b v="1"/>
    <m/>
    <s v="ĐÚNG"/>
  </r>
  <r>
    <x v="3"/>
    <x v="1"/>
    <n v="6.61"/>
    <n v="2.0499999999999998"/>
    <n v="0.15"/>
    <n v="9.68"/>
    <n v="8673"/>
    <n v="4.0679999999999996"/>
    <n v="0.81399999999999995"/>
    <s v="ĐÚNG"/>
    <m/>
    <b v="1"/>
    <m/>
    <s v="ĐÚNG"/>
  </r>
  <r>
    <x v="2"/>
    <x v="4"/>
    <n v="6.15"/>
    <n v="3.62"/>
    <n v="0.12"/>
    <n v="8.67"/>
    <n v="8674"/>
    <n v="5.1130000000000004"/>
    <n v="11.477"/>
    <m/>
    <m/>
    <m/>
    <s v="FALSE"/>
    <s v="ĐÚNG"/>
  </r>
  <r>
    <x v="3"/>
    <x v="1"/>
    <n v="6.99"/>
    <n v="3.16"/>
    <n v="0.11"/>
    <n v="8.33"/>
    <n v="8675"/>
    <n v="8.3179999999999996"/>
    <n v="1.6639999999999999"/>
    <m/>
    <m/>
    <b v="1"/>
    <m/>
    <s v="ĐÚNG"/>
  </r>
  <r>
    <x v="3"/>
    <x v="1"/>
    <n v="6.78"/>
    <n v="2.23"/>
    <n v="0.14000000000000001"/>
    <n v="9.35"/>
    <n v="8676"/>
    <n v="4.6500000000000004"/>
    <n v="0.93"/>
    <m/>
    <m/>
    <b v="1"/>
    <m/>
    <s v="ĐÚNG"/>
  </r>
  <r>
    <x v="0"/>
    <x v="0"/>
    <n v="12.77"/>
    <n v="8.6999999999999993"/>
    <n v="0.38"/>
    <n v="10.36"/>
    <n v="8677"/>
    <n v="37.639000000000003"/>
    <n v="81.093000000000004"/>
    <m/>
    <m/>
    <m/>
    <s v="FALSE"/>
    <s v="ĐÚNG"/>
  </r>
  <r>
    <x v="3"/>
    <x v="3"/>
    <n v="8.0500000000000007"/>
    <n v="3.8"/>
    <n v="0.12"/>
    <n v="8.67"/>
    <n v="8678"/>
    <n v="12.519"/>
    <n v="2.504"/>
    <m/>
    <m/>
    <b v="1"/>
    <m/>
    <s v="ĐÚNG"/>
  </r>
  <r>
    <x v="3"/>
    <x v="2"/>
    <n v="9.83"/>
    <n v="3.95"/>
    <n v="0.13"/>
    <n v="9.01"/>
    <n v="8679"/>
    <n v="14.058"/>
    <n v="2.8119999999999998"/>
    <s v="ĐÚNG"/>
    <m/>
    <b v="1"/>
    <m/>
    <s v="ĐÚNG"/>
  </r>
  <r>
    <x v="1"/>
    <x v="2"/>
    <n v="7.82"/>
    <n v="1.53"/>
    <n v="0.15"/>
    <n v="9.68"/>
    <n v="8680"/>
    <n v="-11.33"/>
    <n v="-1.133"/>
    <m/>
    <s v="ĐÚNG"/>
    <b v="1"/>
    <m/>
    <s v="ĐÚNG"/>
  </r>
  <r>
    <x v="4"/>
    <x v="4"/>
    <n v="7.31"/>
    <n v="7.1"/>
    <n v="0.28999999999999998"/>
    <n v="14.41"/>
    <n v="8681"/>
    <n v="56.091999999999999"/>
    <n v="36.32"/>
    <m/>
    <m/>
    <m/>
    <s v="FALSE"/>
    <s v="ĐÚNG"/>
  </r>
  <r>
    <x v="1"/>
    <x v="3"/>
    <n v="4.97"/>
    <n v="1.7"/>
    <n v="0.12"/>
    <n v="8.67"/>
    <n v="8682"/>
    <n v="-12.528"/>
    <n v="-1.2529999999999999"/>
    <m/>
    <m/>
    <m/>
    <s v="FALSE"/>
    <s v="ĐÚNG"/>
  </r>
  <r>
    <x v="2"/>
    <x v="4"/>
    <n v="8.99"/>
    <n v="5.1100000000000003"/>
    <n v="0.17"/>
    <n v="10.36"/>
    <n v="8683"/>
    <n v="12.173"/>
    <n v="29.305"/>
    <s v="SAI HÌNH HỌC"/>
    <m/>
    <b v="1"/>
    <m/>
    <s v="ĐÚNG"/>
  </r>
  <r>
    <x v="1"/>
    <x v="0"/>
    <n v="6.06"/>
    <n v="1.49"/>
    <n v="0.12"/>
    <n v="8.67"/>
    <n v="8684"/>
    <n v="-9.6240000000000006"/>
    <n v="-0.96199999999999997"/>
    <m/>
    <s v="ĐÚNG"/>
    <b v="1"/>
    <m/>
    <s v="ĐÚNG"/>
  </r>
  <r>
    <x v="3"/>
    <x v="3"/>
    <n v="8.17"/>
    <n v="2.7"/>
    <n v="0.13"/>
    <n v="9.01"/>
    <n v="8685"/>
    <n v="6.5679999999999996"/>
    <n v="1.3140000000000001"/>
    <m/>
    <m/>
    <m/>
    <s v="FALSE"/>
    <s v="ĐÚNG"/>
  </r>
  <r>
    <x v="4"/>
    <x v="1"/>
    <n v="7.4"/>
    <n v="6.09"/>
    <n v="0.24"/>
    <n v="12.72"/>
    <n v="8686"/>
    <n v="42.993000000000002"/>
    <n v="23.588000000000001"/>
    <m/>
    <s v="SAI DẤU MOMEN"/>
    <b v="1"/>
    <m/>
    <s v="ĐÚNG"/>
  </r>
  <r>
    <x v="4"/>
    <x v="3"/>
    <n v="7.02"/>
    <n v="6.3"/>
    <n v="0.28000000000000003"/>
    <n v="14.07"/>
    <n v="8687"/>
    <n v="46.668999999999997"/>
    <n v="27.922000000000001"/>
    <s v="SAI HÌNH HỌC"/>
    <m/>
    <b v="1"/>
    <m/>
    <s v="ĐÚNG"/>
  </r>
  <r>
    <x v="1"/>
    <x v="2"/>
    <n v="4.0199999999999996"/>
    <n v="2.38"/>
    <n v="0.13"/>
    <n v="9.01"/>
    <n v="8688"/>
    <n v="-25.518000000000001"/>
    <n v="-2.552"/>
    <m/>
    <m/>
    <b v="1"/>
    <m/>
    <s v="ĐÚNG"/>
  </r>
  <r>
    <x v="1"/>
    <x v="4"/>
    <n v="3.71"/>
    <n v="2.2000000000000002"/>
    <n v="0.14000000000000001"/>
    <n v="9.35"/>
    <n v="8689"/>
    <n v="-22.626999999999999"/>
    <n v="-2.2629999999999999"/>
    <m/>
    <s v="ĐÚNG"/>
    <b v="1"/>
    <m/>
    <s v="ĐÚNG"/>
  </r>
  <r>
    <x v="1"/>
    <x v="2"/>
    <n v="6.73"/>
    <n v="2.2599999999999998"/>
    <n v="0.11"/>
    <n v="8.33"/>
    <n v="8690"/>
    <n v="-21.273"/>
    <n v="-2.1269999999999998"/>
    <s v="SAI HÌNH HỌC"/>
    <m/>
    <b v="1"/>
    <m/>
    <s v="ĐÚNG"/>
  </r>
  <r>
    <x v="0"/>
    <x v="3"/>
    <n v="11.75"/>
    <n v="11.05"/>
    <n v="0.35"/>
    <n v="10.02"/>
    <n v="8691"/>
    <n v="58.725999999999999"/>
    <n v="66.403000000000006"/>
    <m/>
    <m/>
    <m/>
    <s v="FALSE"/>
    <s v="ĐÚNG"/>
  </r>
  <r>
    <x v="2"/>
    <x v="0"/>
    <n v="4.04"/>
    <n v="3.26"/>
    <n v="0.14000000000000001"/>
    <n v="9.35"/>
    <n v="8692"/>
    <n v="4.4720000000000004"/>
    <n v="5.3410000000000002"/>
    <m/>
    <m/>
    <b v="1"/>
    <m/>
    <s v="ĐÚNG"/>
  </r>
  <r>
    <x v="2"/>
    <x v="4"/>
    <n v="5.32"/>
    <n v="4.13"/>
    <n v="0.15"/>
    <n v="9.68"/>
    <n v="8693"/>
    <n v="7.43"/>
    <n v="9.5890000000000004"/>
    <m/>
    <m/>
    <b v="1"/>
    <m/>
    <s v="ĐÚNG"/>
  </r>
  <r>
    <x v="4"/>
    <x v="0"/>
    <n v="11.98"/>
    <n v="9.64"/>
    <n v="0.2"/>
    <n v="11.37"/>
    <n v="8694"/>
    <n v="98.481999999999999"/>
    <n v="52.83"/>
    <s v="SAI HÌNH HỌC"/>
    <m/>
    <b v="1"/>
    <m/>
    <s v="ĐÚNG"/>
  </r>
  <r>
    <x v="4"/>
    <x v="3"/>
    <n v="8.23"/>
    <n v="8.0399999999999991"/>
    <n v="0.23"/>
    <n v="12.38"/>
    <n v="8695"/>
    <n v="61.438000000000002"/>
    <n v="40.012999999999998"/>
    <m/>
    <m/>
    <m/>
    <s v="FALSE"/>
    <s v="ĐÚNG"/>
  </r>
  <r>
    <x v="0"/>
    <x v="1"/>
    <n v="12.12"/>
    <n v="9.57"/>
    <n v="0.39"/>
    <n v="10.7"/>
    <n v="8696"/>
    <n v="47.037999999999997"/>
    <n v="75.444999999999993"/>
    <m/>
    <m/>
    <b v="0"/>
    <m/>
    <s v="ĐÚNG"/>
  </r>
  <r>
    <x v="0"/>
    <x v="3"/>
    <n v="8.6999999999999993"/>
    <n v="8.5299999999999994"/>
    <n v="0.4"/>
    <n v="10.7"/>
    <n v="8697"/>
    <n v="37.369999999999997"/>
    <n v="38.874000000000002"/>
    <m/>
    <m/>
    <b v="0"/>
    <m/>
    <s v="ĐÚNG"/>
  </r>
  <r>
    <x v="1"/>
    <x v="1"/>
    <n v="4.8099999999999996"/>
    <n v="1.6"/>
    <n v="0.11"/>
    <n v="8.33"/>
    <n v="8698"/>
    <n v="-10.662000000000001"/>
    <n v="-1.0660000000000001"/>
    <m/>
    <m/>
    <b v="1"/>
    <m/>
    <s v="ĐÚNG"/>
  </r>
  <r>
    <x v="3"/>
    <x v="2"/>
    <n v="6.24"/>
    <n v="2.94"/>
    <n v="0.13"/>
    <n v="9.01"/>
    <n v="8699"/>
    <n v="7.7880000000000003"/>
    <n v="1.5580000000000001"/>
    <m/>
    <m/>
    <b v="1"/>
    <m/>
    <s v="ĐÚNG"/>
  </r>
  <r>
    <x v="1"/>
    <x v="1"/>
    <n v="5.27"/>
    <n v="1.41"/>
    <n v="0.12"/>
    <n v="8.67"/>
    <n v="8700"/>
    <n v="-8.6180000000000003"/>
    <n v="-0.86199999999999999"/>
    <m/>
    <s v="ĐÚNG"/>
    <b v="1"/>
    <m/>
    <s v="ĐÚNG"/>
  </r>
  <r>
    <x v="0"/>
    <x v="1"/>
    <n v="10.3"/>
    <n v="9.83"/>
    <n v="0.46"/>
    <n v="11.71"/>
    <n v="8701"/>
    <n v="54.313000000000002"/>
    <n v="59.631"/>
    <m/>
    <s v="SAI DẤU MOMEN"/>
    <b v="0"/>
    <m/>
    <s v="ĐÚNG"/>
  </r>
  <r>
    <x v="1"/>
    <x v="3"/>
    <n v="4.25"/>
    <n v="1.85"/>
    <n v="0.15"/>
    <n v="9.68"/>
    <n v="8702"/>
    <n v="-16.565000000000001"/>
    <n v="-1.657"/>
    <m/>
    <m/>
    <m/>
    <s v="FALSE"/>
    <s v="ĐÚNG"/>
  </r>
  <r>
    <x v="4"/>
    <x v="2"/>
    <n v="7.95"/>
    <n v="7.74"/>
    <n v="0.27"/>
    <n v="13.73"/>
    <n v="8703"/>
    <n v="63.363999999999997"/>
    <n v="41.127000000000002"/>
    <s v="SAI HÌNH HỌC"/>
    <m/>
    <b v="1"/>
    <m/>
    <s v="ĐÚNG"/>
  </r>
  <r>
    <x v="3"/>
    <x v="0"/>
    <n v="10.029999999999999"/>
    <n v="3.12"/>
    <n v="0.13"/>
    <n v="9.01"/>
    <n v="8704"/>
    <n v="8.7710000000000008"/>
    <n v="1.754"/>
    <s v="ĐÚNG"/>
    <m/>
    <b v="1"/>
    <m/>
    <s v="ĐÚNG"/>
  </r>
  <r>
    <x v="4"/>
    <x v="2"/>
    <n v="8.7899999999999991"/>
    <n v="8.02"/>
    <n v="0.21"/>
    <n v="11.71"/>
    <n v="8705"/>
    <n v="61.912999999999997"/>
    <n v="37.659999999999997"/>
    <m/>
    <m/>
    <m/>
    <s v="FALSE"/>
    <s v="ĐÚNG"/>
  </r>
  <r>
    <x v="3"/>
    <x v="0"/>
    <n v="6.96"/>
    <n v="2.48"/>
    <n v="0.11"/>
    <n v="8.33"/>
    <n v="8706"/>
    <n v="5.1230000000000002"/>
    <n v="1.0249999999999999"/>
    <m/>
    <m/>
    <b v="1"/>
    <m/>
    <s v="ĐÚNG"/>
  </r>
  <r>
    <x v="3"/>
    <x v="2"/>
    <n v="9.83"/>
    <n v="2.91"/>
    <n v="0.12"/>
    <n v="8.67"/>
    <n v="8707"/>
    <n v="7.3419999999999996"/>
    <n v="1.468"/>
    <m/>
    <m/>
    <b v="1"/>
    <m/>
    <s v="ĐÚNG"/>
  </r>
  <r>
    <x v="0"/>
    <x v="4"/>
    <n v="13.79"/>
    <n v="10.039999999999999"/>
    <n v="0.49"/>
    <n v="12.05"/>
    <n v="8708"/>
    <n v="58.304000000000002"/>
    <n v="109.991"/>
    <m/>
    <m/>
    <m/>
    <s v="TRUE"/>
    <s v="ĐÚNG"/>
  </r>
  <r>
    <x v="3"/>
    <x v="3"/>
    <n v="8.7799999999999994"/>
    <n v="3.85"/>
    <n v="0.11"/>
    <n v="8.33"/>
    <n v="8709"/>
    <n v="12.347"/>
    <n v="2.4689999999999999"/>
    <m/>
    <m/>
    <b v="1"/>
    <m/>
    <s v="ĐÚNG"/>
  </r>
  <r>
    <x v="3"/>
    <x v="1"/>
    <n v="5.53"/>
    <n v="2.4300000000000002"/>
    <n v="0.12"/>
    <n v="8.67"/>
    <n v="8710"/>
    <n v="5.12"/>
    <n v="1.024"/>
    <m/>
    <m/>
    <b v="1"/>
    <m/>
    <s v="ĐÚNG"/>
  </r>
  <r>
    <x v="0"/>
    <x v="0"/>
    <n v="12.35"/>
    <n v="10.85"/>
    <n v="0.43"/>
    <n v="11.03"/>
    <n v="8711"/>
    <n v="62.326999999999998"/>
    <n v="80.751999999999995"/>
    <m/>
    <s v="SAI DẤU MOMEN"/>
    <b v="0"/>
    <m/>
    <s v="ĐÚNG"/>
  </r>
  <r>
    <x v="2"/>
    <x v="2"/>
    <n v="6.83"/>
    <n v="4.8099999999999996"/>
    <n v="0.14000000000000001"/>
    <n v="9.35"/>
    <n v="8712"/>
    <n v="9.7349999999999994"/>
    <n v="15.266"/>
    <m/>
    <m/>
    <b v="1"/>
    <m/>
    <s v="ĐÚNG"/>
  </r>
  <r>
    <x v="2"/>
    <x v="1"/>
    <n v="6.06"/>
    <n v="5.83"/>
    <n v="0.16"/>
    <n v="10.02"/>
    <n v="8713"/>
    <n v="15.326000000000001"/>
    <n v="12.879"/>
    <s v="SAI HÌNH HỌC"/>
    <m/>
    <b v="1"/>
    <m/>
    <s v="ĐÚNG"/>
  </r>
  <r>
    <x v="3"/>
    <x v="0"/>
    <n v="8.48"/>
    <n v="2.93"/>
    <n v="0.12"/>
    <n v="8.67"/>
    <n v="8714"/>
    <n v="7.4429999999999996"/>
    <n v="1.4890000000000001"/>
    <s v="ĐÚNG"/>
    <m/>
    <b v="1"/>
    <m/>
    <s v="ĐÚNG"/>
  </r>
  <r>
    <x v="1"/>
    <x v="2"/>
    <n v="4.76"/>
    <n v="2.3199999999999998"/>
    <n v="0.11"/>
    <n v="8.33"/>
    <n v="8715"/>
    <n v="-22.417999999999999"/>
    <n v="-2.242"/>
    <m/>
    <m/>
    <m/>
    <s v="FALSE"/>
    <s v="ĐÚNG"/>
  </r>
  <r>
    <x v="4"/>
    <x v="0"/>
    <n v="9.8800000000000008"/>
    <n v="7.2"/>
    <n v="0.28000000000000003"/>
    <n v="14.07"/>
    <n v="8716"/>
    <n v="75.066000000000003"/>
    <n v="36.469000000000001"/>
    <s v="SAI HÌNH HỌC"/>
    <m/>
    <b v="1"/>
    <m/>
    <s v="ĐÚNG"/>
  </r>
  <r>
    <x v="1"/>
    <x v="0"/>
    <n v="5.04"/>
    <n v="1.24"/>
    <n v="0.12"/>
    <n v="8.67"/>
    <n v="8717"/>
    <n v="-6.665"/>
    <n v="-0.66700000000000004"/>
    <m/>
    <m/>
    <b v="1"/>
    <m/>
    <s v="ĐÚNG"/>
  </r>
  <r>
    <x v="2"/>
    <x v="2"/>
    <n v="5.96"/>
    <n v="3.93"/>
    <n v="0.19"/>
    <n v="11.03"/>
    <n v="8718"/>
    <n v="7.6660000000000004"/>
    <n v="13.712999999999999"/>
    <m/>
    <s v="SAI DẤU MOMEN"/>
    <b v="1"/>
    <m/>
    <s v="ĐÚNG"/>
  </r>
  <r>
    <x v="1"/>
    <x v="4"/>
    <n v="7.9"/>
    <n v="1.74"/>
    <n v="0.15"/>
    <n v="9.68"/>
    <n v="8719"/>
    <n v="-14.654"/>
    <n v="-1.4650000000000001"/>
    <m/>
    <m/>
    <b v="1"/>
    <m/>
    <s v="ĐÚNG"/>
  </r>
  <r>
    <x v="1"/>
    <x v="0"/>
    <n v="6.78"/>
    <n v="2.1"/>
    <n v="0.11"/>
    <n v="8.33"/>
    <n v="8720"/>
    <n v="-18.367999999999999"/>
    <n v="-1.837"/>
    <s v="SAI HÌNH HỌC"/>
    <m/>
    <b v="1"/>
    <m/>
    <s v="ĐÚNG"/>
  </r>
  <r>
    <x v="1"/>
    <x v="4"/>
    <n v="3.51"/>
    <n v="2.23"/>
    <n v="0.11"/>
    <n v="8.33"/>
    <n v="8721"/>
    <n v="-20.712"/>
    <n v="-2.0710000000000002"/>
    <m/>
    <s v="ĐÚNG"/>
    <b v="1"/>
    <m/>
    <s v="ĐÚNG"/>
  </r>
  <r>
    <x v="0"/>
    <x v="0"/>
    <n v="12.51"/>
    <n v="8.3800000000000008"/>
    <n v="0.42"/>
    <n v="11.03"/>
    <n v="8722"/>
    <n v="37.18"/>
    <n v="82.856999999999999"/>
    <m/>
    <s v="SAI DẤU MOMEN"/>
    <b v="0"/>
    <m/>
    <s v="ĐÚNG"/>
  </r>
  <r>
    <x v="3"/>
    <x v="3"/>
    <n v="7.18"/>
    <n v="2.2000000000000002"/>
    <n v="0.11"/>
    <n v="8.33"/>
    <n v="8723"/>
    <n v="4.032"/>
    <n v="0.80600000000000005"/>
    <m/>
    <m/>
    <m/>
    <s v="FALSE"/>
    <s v="ĐÚNG"/>
  </r>
  <r>
    <x v="1"/>
    <x v="0"/>
    <n v="3.09"/>
    <n v="2.44"/>
    <n v="0.1"/>
    <n v="8"/>
    <n v="8724"/>
    <n v="-23.814"/>
    <n v="-2.3809999999999998"/>
    <s v="SAI HÌNH HỌC"/>
    <m/>
    <b v="1"/>
    <m/>
    <s v="ĐÚNG"/>
  </r>
  <r>
    <x v="0"/>
    <x v="0"/>
    <n v="13.34"/>
    <n v="11.44"/>
    <n v="0.42"/>
    <n v="11.03"/>
    <n v="8725"/>
    <n v="69.290000000000006"/>
    <n v="94.216999999999999"/>
    <m/>
    <m/>
    <b v="0"/>
    <m/>
    <s v="ĐÚNG"/>
  </r>
  <r>
    <x v="3"/>
    <x v="3"/>
    <n v="7.21"/>
    <n v="2.33"/>
    <n v="0.13"/>
    <n v="9.01"/>
    <n v="8726"/>
    <n v="4.891"/>
    <n v="0.97799999999999998"/>
    <s v="ĐÚNG"/>
    <m/>
    <b v="1"/>
    <m/>
    <s v="ĐÚNG"/>
  </r>
  <r>
    <x v="3"/>
    <x v="2"/>
    <n v="8.25"/>
    <n v="2.4"/>
    <n v="0.13"/>
    <n v="9.01"/>
    <n v="8727"/>
    <n v="5.19"/>
    <n v="1.038"/>
    <m/>
    <m/>
    <b v="1"/>
    <m/>
    <s v="ĐÚNG"/>
  </r>
  <r>
    <x v="2"/>
    <x v="2"/>
    <n v="9.11"/>
    <n v="5.76"/>
    <n v="0.15"/>
    <n v="9.68"/>
    <n v="8728"/>
    <n v="14.452"/>
    <n v="28.117999999999999"/>
    <m/>
    <m/>
    <b v="1"/>
    <m/>
    <s v="ĐÚNG"/>
  </r>
  <r>
    <x v="3"/>
    <x v="0"/>
    <n v="7.52"/>
    <n v="3.25"/>
    <n v="0.14000000000000001"/>
    <n v="9.35"/>
    <n v="8729"/>
    <n v="9.8759999999999994"/>
    <n v="1.9750000000000001"/>
    <m/>
    <m/>
    <m/>
    <s v="FALSE"/>
    <s v="ĐÚNG"/>
  </r>
  <r>
    <x v="0"/>
    <x v="1"/>
    <n v="13.4"/>
    <n v="8.9600000000000009"/>
    <n v="0.5"/>
    <n v="12.38"/>
    <n v="8730"/>
    <n v="47.707000000000001"/>
    <n v="106.702"/>
    <m/>
    <m/>
    <m/>
    <s v="TRUE"/>
    <s v="ĐÚNG"/>
  </r>
  <r>
    <x v="4"/>
    <x v="2"/>
    <n v="9.82"/>
    <n v="6.97"/>
    <n v="0.22"/>
    <n v="12.05"/>
    <n v="8731"/>
    <n v="61.857999999999997"/>
    <n v="29.27"/>
    <m/>
    <m/>
    <m/>
    <s v="FALSE"/>
    <s v="ĐÚNG"/>
  </r>
  <r>
    <x v="3"/>
    <x v="0"/>
    <n v="6.24"/>
    <n v="2.5"/>
    <n v="0.1"/>
    <n v="8"/>
    <n v="8732"/>
    <n v="5"/>
    <n v="1"/>
    <m/>
    <m/>
    <b v="1"/>
    <m/>
    <s v="ĐÚNG"/>
  </r>
  <r>
    <x v="0"/>
    <x v="3"/>
    <n v="12.69"/>
    <n v="8.74"/>
    <n v="0.43"/>
    <n v="11.03"/>
    <n v="8733"/>
    <n v="40.442999999999998"/>
    <n v="85.259"/>
    <m/>
    <s v="SAI DẤU MOMEN"/>
    <b v="0"/>
    <m/>
    <s v="ĐÚNG"/>
  </r>
  <r>
    <x v="1"/>
    <x v="1"/>
    <n v="3.77"/>
    <n v="2.23"/>
    <n v="0.14000000000000001"/>
    <n v="9.35"/>
    <n v="8734"/>
    <n v="-23.248000000000001"/>
    <n v="-2.3250000000000002"/>
    <m/>
    <m/>
    <b v="1"/>
    <m/>
    <s v="ĐÚNG"/>
  </r>
  <r>
    <x v="2"/>
    <x v="2"/>
    <n v="7.32"/>
    <n v="4.75"/>
    <n v="0.17"/>
    <n v="10.36"/>
    <n v="8735"/>
    <n v="10.519"/>
    <n v="19.428999999999998"/>
    <m/>
    <m/>
    <b v="1"/>
    <m/>
    <s v="ĐÚNG"/>
  </r>
  <r>
    <x v="3"/>
    <x v="3"/>
    <n v="7.33"/>
    <n v="2.2799999999999998"/>
    <n v="0.12"/>
    <n v="8.67"/>
    <n v="8736"/>
    <n v="4.5069999999999997"/>
    <n v="0.90100000000000002"/>
    <s v="ĐÚNG"/>
    <m/>
    <b v="1"/>
    <m/>
    <s v="ĐÚNG"/>
  </r>
  <r>
    <x v="1"/>
    <x v="2"/>
    <n v="6.06"/>
    <n v="1.7"/>
    <n v="0.11"/>
    <n v="8.33"/>
    <n v="8737"/>
    <n v="-12.037000000000001"/>
    <n v="-1.204"/>
    <m/>
    <m/>
    <b v="1"/>
    <m/>
    <s v="ĐÚNG"/>
  </r>
  <r>
    <x v="2"/>
    <x v="3"/>
    <n v="3.86"/>
    <n v="3.1"/>
    <n v="0.2"/>
    <n v="11.37"/>
    <n v="8738"/>
    <n v="4.9169999999999998"/>
    <n v="5.9290000000000003"/>
    <s v="SAI HÌNH HỌC"/>
    <m/>
    <b v="1"/>
    <m/>
    <s v="ĐÚNG"/>
  </r>
  <r>
    <x v="3"/>
    <x v="3"/>
    <n v="9.3000000000000007"/>
    <n v="3.48"/>
    <n v="0.11"/>
    <n v="8.33"/>
    <n v="8739"/>
    <n v="10.087999999999999"/>
    <n v="2.0179999999999998"/>
    <m/>
    <m/>
    <b v="1"/>
    <m/>
    <s v="ĐÚNG"/>
  </r>
  <r>
    <x v="1"/>
    <x v="1"/>
    <n v="4.21"/>
    <n v="2.19"/>
    <n v="0.13"/>
    <n v="9.01"/>
    <n v="8740"/>
    <n v="-21.606000000000002"/>
    <n v="-2.161"/>
    <s v="SAI HÌNH HỌC"/>
    <m/>
    <b v="1"/>
    <m/>
    <s v="ĐÚNG"/>
  </r>
  <r>
    <x v="2"/>
    <x v="0"/>
    <n v="8.9"/>
    <n v="4.5199999999999996"/>
    <n v="0.15"/>
    <n v="9.68"/>
    <n v="8741"/>
    <n v="8.8989999999999991"/>
    <n v="26.835999999999999"/>
    <s v="SAI HÌNH HỌC"/>
    <m/>
    <b v="1"/>
    <m/>
    <s v="ĐÚNG"/>
  </r>
  <r>
    <x v="2"/>
    <x v="1"/>
    <n v="10.68"/>
    <n v="5.85"/>
    <n v="0.19"/>
    <n v="11.03"/>
    <n v="8742"/>
    <n v="16.986000000000001"/>
    <n v="44.033999999999999"/>
    <m/>
    <s v="SAI DẤU MOMEN"/>
    <b v="1"/>
    <m/>
    <s v="ĐÚNG"/>
  </r>
  <r>
    <x v="4"/>
    <x v="2"/>
    <n v="8.83"/>
    <n v="8.0399999999999991"/>
    <n v="0.28000000000000003"/>
    <n v="14.07"/>
    <n v="8743"/>
    <n v="74.915999999999997"/>
    <n v="45.475000000000001"/>
    <m/>
    <m/>
    <b v="1"/>
    <m/>
    <s v="ĐÚNG"/>
  </r>
  <r>
    <x v="2"/>
    <x v="0"/>
    <n v="7.68"/>
    <n v="3.89"/>
    <n v="0.15"/>
    <n v="9.68"/>
    <n v="8744"/>
    <n v="6.5919999999999996"/>
    <n v="19.983000000000001"/>
    <m/>
    <s v="SAI DẤU MOMEN"/>
    <b v="1"/>
    <m/>
    <s v="ĐÚNG"/>
  </r>
  <r>
    <x v="4"/>
    <x v="1"/>
    <n v="11.15"/>
    <n v="7.97"/>
    <n v="0.22"/>
    <n v="12.05"/>
    <n v="8745"/>
    <n v="80.311999999999998"/>
    <n v="38.271000000000001"/>
    <s v="SAI HÌNH HỌC"/>
    <m/>
    <b v="1"/>
    <m/>
    <s v="ĐÚNG"/>
  </r>
  <r>
    <x v="0"/>
    <x v="2"/>
    <n v="13.22"/>
    <n v="11.58"/>
    <n v="0.47"/>
    <n v="11.71"/>
    <n v="8746"/>
    <n v="75.373000000000005"/>
    <n v="98.233999999999995"/>
    <s v="SAI HÌNH HỌC"/>
    <m/>
    <b v="0"/>
    <m/>
    <s v="ĐÚNG"/>
  </r>
  <r>
    <x v="0"/>
    <x v="2"/>
    <n v="11.6"/>
    <n v="8.6999999999999993"/>
    <n v="0.43"/>
    <n v="11.03"/>
    <n v="8747"/>
    <n v="40.073"/>
    <n v="71.241"/>
    <m/>
    <m/>
    <b v="0"/>
    <m/>
    <s v="ĐÚNG"/>
  </r>
  <r>
    <x v="0"/>
    <x v="3"/>
    <n v="12.27"/>
    <n v="10.27"/>
    <n v="0.48"/>
    <n v="12.05"/>
    <n v="8748"/>
    <n v="61.006"/>
    <n v="87.08"/>
    <m/>
    <m/>
    <b v="0"/>
    <m/>
    <s v="ĐÚNG"/>
  </r>
  <r>
    <x v="3"/>
    <x v="4"/>
    <n v="8.42"/>
    <n v="3.95"/>
    <n v="0.11"/>
    <n v="8.33"/>
    <n v="8749"/>
    <n v="12.997"/>
    <n v="2.5990000000000002"/>
    <m/>
    <m/>
    <b v="1"/>
    <m/>
    <s v="ĐÚNG"/>
  </r>
  <r>
    <x v="0"/>
    <x v="1"/>
    <n v="12.9"/>
    <n v="11.54"/>
    <n v="0.49"/>
    <n v="12.05"/>
    <n v="8750"/>
    <n v="77.025999999999996"/>
    <n v="96.251999999999995"/>
    <m/>
    <m/>
    <m/>
    <s v="TRUE"/>
    <s v="ĐÚNG"/>
  </r>
  <r>
    <x v="3"/>
    <x v="1"/>
    <n v="7.84"/>
    <n v="2.35"/>
    <n v="0.14000000000000001"/>
    <n v="9.35"/>
    <n v="8751"/>
    <n v="5.1639999999999997"/>
    <n v="1.0329999999999999"/>
    <m/>
    <m/>
    <b v="1"/>
    <m/>
    <s v="ĐÚNG"/>
  </r>
  <r>
    <x v="4"/>
    <x v="0"/>
    <n v="9.3699999999999992"/>
    <n v="7.93"/>
    <n v="0.28999999999999998"/>
    <n v="14.41"/>
    <n v="8752"/>
    <n v="80.304000000000002"/>
    <n v="45.308999999999997"/>
    <m/>
    <m/>
    <b v="1"/>
    <m/>
    <s v="ĐÚNG"/>
  </r>
  <r>
    <x v="0"/>
    <x v="0"/>
    <n v="14.01"/>
    <n v="10.74"/>
    <n v="0.37"/>
    <n v="10.36"/>
    <n v="8753"/>
    <n v="57.36"/>
    <n v="97.605999999999995"/>
    <m/>
    <m/>
    <b v="0"/>
    <m/>
    <s v="ĐÚNG"/>
  </r>
  <r>
    <x v="4"/>
    <x v="1"/>
    <n v="8.68"/>
    <n v="6.16"/>
    <n v="0.25"/>
    <n v="13.06"/>
    <n v="8754"/>
    <n v="52.372999999999998"/>
    <n v="24.777999999999999"/>
    <m/>
    <m/>
    <m/>
    <s v="FALSE"/>
    <s v="ĐÚNG"/>
  </r>
  <r>
    <x v="2"/>
    <x v="3"/>
    <n v="7.42"/>
    <n v="4.3099999999999996"/>
    <n v="0.17"/>
    <n v="10.36"/>
    <n v="8755"/>
    <n v="8.66"/>
    <n v="19.963000000000001"/>
    <s v="SAI HÌNH HỌC"/>
    <m/>
    <b v="1"/>
    <m/>
    <s v="ĐÚNG"/>
  </r>
  <r>
    <x v="1"/>
    <x v="0"/>
    <n v="4.29"/>
    <n v="1.64"/>
    <n v="0.14000000000000001"/>
    <n v="9.35"/>
    <n v="8756"/>
    <n v="-12.574"/>
    <n v="-1.2569999999999999"/>
    <s v="SAI HÌNH HỌC"/>
    <m/>
    <b v="1"/>
    <m/>
    <s v="ĐÚNG"/>
  </r>
  <r>
    <x v="1"/>
    <x v="2"/>
    <n v="4.08"/>
    <n v="1.9"/>
    <n v="0.12"/>
    <n v="8.67"/>
    <n v="8757"/>
    <n v="-15.648999999999999"/>
    <n v="-1.5649999999999999"/>
    <m/>
    <s v="ĐÚNG"/>
    <b v="1"/>
    <m/>
    <s v="ĐÚNG"/>
  </r>
  <r>
    <x v="0"/>
    <x v="0"/>
    <n v="10.75"/>
    <n v="10.08"/>
    <n v="0.43"/>
    <n v="11.03"/>
    <n v="8758"/>
    <n v="53.793999999999997"/>
    <n v="61.183"/>
    <m/>
    <m/>
    <b v="0"/>
    <m/>
    <s v="ĐÚNG"/>
  </r>
  <r>
    <x v="3"/>
    <x v="1"/>
    <n v="5.68"/>
    <n v="2.4900000000000002"/>
    <n v="0.14000000000000001"/>
    <n v="9.35"/>
    <n v="8759"/>
    <n v="5.7969999999999997"/>
    <n v="1.159"/>
    <s v="ĐÚNG"/>
    <m/>
    <b v="1"/>
    <m/>
    <s v="ĐÚNG"/>
  </r>
  <r>
    <x v="2"/>
    <x v="3"/>
    <n v="5.38"/>
    <n v="4.67"/>
    <n v="0.17"/>
    <n v="10.36"/>
    <n v="8760"/>
    <n v="10.167"/>
    <n v="10.494999999999999"/>
    <m/>
    <m/>
    <m/>
    <s v="FALSE"/>
    <s v="ĐÚNG"/>
  </r>
  <r>
    <x v="4"/>
    <x v="1"/>
    <n v="12.23"/>
    <n v="8.24"/>
    <n v="0.27"/>
    <n v="13.73"/>
    <n v="8761"/>
    <n v="103.773"/>
    <n v="46.612000000000002"/>
    <m/>
    <m/>
    <b v="1"/>
    <m/>
    <s v="ĐÚNG"/>
  </r>
  <r>
    <x v="4"/>
    <x v="2"/>
    <n v="8.69"/>
    <n v="6.64"/>
    <n v="0.23"/>
    <n v="12.38"/>
    <n v="8762"/>
    <n v="53.576000000000001"/>
    <n v="27.291"/>
    <s v="SAI HÌNH HỌC"/>
    <m/>
    <b v="1"/>
    <m/>
    <s v="ĐÚNG"/>
  </r>
  <r>
    <x v="4"/>
    <x v="0"/>
    <n v="13.14"/>
    <n v="9.41"/>
    <n v="0.24"/>
    <n v="12.72"/>
    <n v="8763"/>
    <n v="117.96"/>
    <n v="56.317"/>
    <m/>
    <m/>
    <m/>
    <s v="FALSE"/>
    <s v="ĐÚNG"/>
  </r>
  <r>
    <x v="0"/>
    <x v="1"/>
    <n v="12.67"/>
    <n v="11.89"/>
    <n v="0.45"/>
    <n v="11.37"/>
    <n v="8764"/>
    <n v="77.155000000000001"/>
    <n v="87.61"/>
    <m/>
    <m/>
    <b v="0"/>
    <m/>
    <s v="ĐÚNG"/>
  </r>
  <r>
    <x v="3"/>
    <x v="3"/>
    <n v="5.0999999999999996"/>
    <n v="2.38"/>
    <n v="0.13"/>
    <n v="9.01"/>
    <n v="8765"/>
    <n v="5.1040000000000001"/>
    <n v="1.0209999999999999"/>
    <m/>
    <m/>
    <m/>
    <s v="FALSE"/>
    <s v="ĐÚNG"/>
  </r>
  <r>
    <x v="4"/>
    <x v="3"/>
    <n v="9.65"/>
    <n v="6.86"/>
    <n v="0.25"/>
    <n v="13.06"/>
    <n v="8766"/>
    <n v="64.841999999999999"/>
    <n v="30.73"/>
    <m/>
    <m/>
    <b v="1"/>
    <m/>
    <s v="ĐÚNG"/>
  </r>
  <r>
    <x v="2"/>
    <x v="1"/>
    <n v="3.95"/>
    <n v="3.09"/>
    <n v="0.18"/>
    <n v="10.7"/>
    <n v="8767"/>
    <n v="4.5970000000000004"/>
    <n v="5.843"/>
    <m/>
    <m/>
    <b v="1"/>
    <m/>
    <s v="ĐÚNG"/>
  </r>
  <r>
    <x v="4"/>
    <x v="2"/>
    <n v="8.44"/>
    <n v="8.09"/>
    <n v="0.28999999999999998"/>
    <n v="14.41"/>
    <n v="8768"/>
    <n v="73.793000000000006"/>
    <n v="47.155000000000001"/>
    <m/>
    <m/>
    <b v="1"/>
    <m/>
    <s v="ĐÚNG"/>
  </r>
  <r>
    <x v="0"/>
    <x v="3"/>
    <n v="8.98"/>
    <n v="8.08"/>
    <n v="0.43"/>
    <n v="11.03"/>
    <n v="8769"/>
    <n v="34.564999999999998"/>
    <n v="42.694000000000003"/>
    <m/>
    <s v="SAI DẤU MOMEN"/>
    <b v="0"/>
    <m/>
    <s v="ĐÚNG"/>
  </r>
  <r>
    <x v="4"/>
    <x v="4"/>
    <n v="10.02"/>
    <n v="7.58"/>
    <n v="0.26"/>
    <n v="13.4"/>
    <n v="8770"/>
    <n v="76.331000000000003"/>
    <n v="38.496000000000002"/>
    <s v="SAI HÌNH HỌC"/>
    <m/>
    <b v="1"/>
    <m/>
    <s v="ĐÚNG"/>
  </r>
  <r>
    <x v="2"/>
    <x v="3"/>
    <n v="5.93"/>
    <n v="4.91"/>
    <n v="0.13"/>
    <n v="9.01"/>
    <n v="8771"/>
    <n v="9.7750000000000004"/>
    <n v="11.089"/>
    <m/>
    <s v="SAI DẤU MOMEN"/>
    <b v="1"/>
    <m/>
    <s v="ĐÚNG"/>
  </r>
  <r>
    <x v="4"/>
    <x v="2"/>
    <n v="11.75"/>
    <n v="7.98"/>
    <n v="0.22"/>
    <n v="12.05"/>
    <n v="8772"/>
    <n v="84.74"/>
    <n v="38.366999999999997"/>
    <m/>
    <s v="SAI DẤU MOMEN"/>
    <b v="1"/>
    <m/>
    <s v="ĐÚNG"/>
  </r>
  <r>
    <x v="4"/>
    <x v="4"/>
    <n v="10.83"/>
    <n v="7.32"/>
    <n v="0.22"/>
    <n v="12.05"/>
    <n v="8773"/>
    <n v="71.644999999999996"/>
    <n v="32.283000000000001"/>
    <s v="SAI HÌNH HỌC"/>
    <m/>
    <b v="1"/>
    <m/>
    <s v="ĐÚNG"/>
  </r>
  <r>
    <x v="4"/>
    <x v="0"/>
    <n v="8.19"/>
    <n v="7.44"/>
    <n v="0.28000000000000003"/>
    <n v="14.07"/>
    <n v="8774"/>
    <n v="64.3"/>
    <n v="38.941000000000003"/>
    <m/>
    <m/>
    <b v="1"/>
    <m/>
    <s v="ĐÚNG"/>
  </r>
  <r>
    <x v="1"/>
    <x v="1"/>
    <n v="6.73"/>
    <n v="1.64"/>
    <n v="0.14000000000000001"/>
    <n v="9.35"/>
    <n v="8775"/>
    <n v="-12.574"/>
    <n v="-1.2569999999999999"/>
    <m/>
    <m/>
    <m/>
    <s v="FALSE"/>
    <s v="ĐÚNG"/>
  </r>
  <r>
    <x v="0"/>
    <x v="1"/>
    <n v="12.28"/>
    <n v="8.74"/>
    <n v="0.43"/>
    <n v="11.03"/>
    <n v="8776"/>
    <n v="40.442999999999998"/>
    <n v="79.838999999999999"/>
    <m/>
    <m/>
    <b v="0"/>
    <m/>
    <s v="ĐÚNG"/>
  </r>
  <r>
    <x v="3"/>
    <x v="3"/>
    <n v="12.06"/>
    <n v="3.92"/>
    <n v="0.11"/>
    <n v="8.33"/>
    <n v="8777"/>
    <n v="12.8"/>
    <n v="2.56"/>
    <m/>
    <m/>
    <b v="1"/>
    <m/>
    <s v="ĐÚNG"/>
  </r>
  <r>
    <x v="4"/>
    <x v="1"/>
    <n v="8.4"/>
    <n v="6.56"/>
    <n v="0.23"/>
    <n v="12.38"/>
    <n v="8778"/>
    <n v="51.164000000000001"/>
    <n v="26.638000000000002"/>
    <m/>
    <m/>
    <m/>
    <s v="FALSE"/>
    <s v="ĐÚNG"/>
  </r>
  <r>
    <x v="4"/>
    <x v="1"/>
    <n v="8.82"/>
    <n v="7.66"/>
    <n v="0.28000000000000003"/>
    <n v="14.07"/>
    <n v="8779"/>
    <n v="71.293999999999997"/>
    <n v="41.277999999999999"/>
    <m/>
    <s v="SAI DẤU MOMEN"/>
    <b v="1"/>
    <m/>
    <s v="ĐÚNG"/>
  </r>
  <r>
    <x v="0"/>
    <x v="3"/>
    <n v="13.64"/>
    <n v="11.31"/>
    <n v="0.47"/>
    <n v="11.71"/>
    <n v="8780"/>
    <n v="71.899000000000001"/>
    <n v="104.575"/>
    <m/>
    <m/>
    <m/>
    <s v="TRUE"/>
    <s v="ĐÚNG"/>
  </r>
  <r>
    <x v="1"/>
    <x v="1"/>
    <n v="5.76"/>
    <n v="2.35"/>
    <n v="0.13"/>
    <n v="9.01"/>
    <n v="8781"/>
    <n v="-24.879000000000001"/>
    <n v="-2.488"/>
    <m/>
    <m/>
    <b v="1"/>
    <m/>
    <s v="ĐÚNG"/>
  </r>
  <r>
    <x v="1"/>
    <x v="0"/>
    <n v="5.21"/>
    <n v="2.25"/>
    <n v="0.13"/>
    <n v="9.01"/>
    <n v="8782"/>
    <n v="-22.806999999999999"/>
    <n v="-2.2810000000000001"/>
    <s v="SAI HÌNH HỌC"/>
    <m/>
    <b v="1"/>
    <m/>
    <s v="ĐÚNG"/>
  </r>
  <r>
    <x v="1"/>
    <x v="0"/>
    <n v="5.54"/>
    <n v="1.7"/>
    <n v="0.12"/>
    <n v="8.67"/>
    <n v="8783"/>
    <n v="-12.528"/>
    <n v="-1.2529999999999999"/>
    <m/>
    <s v="ĐÚNG"/>
    <b v="1"/>
    <m/>
    <s v="ĐÚNG"/>
  </r>
  <r>
    <x v="2"/>
    <x v="1"/>
    <n v="7.68"/>
    <n v="4.79"/>
    <n v="0.13"/>
    <n v="9.01"/>
    <n v="8784"/>
    <n v="9.3030000000000008"/>
    <n v="18.600000000000001"/>
    <m/>
    <s v="SAI DẤU MOMEN"/>
    <b v="1"/>
    <m/>
    <s v="ĐÚNG"/>
  </r>
  <r>
    <x v="0"/>
    <x v="0"/>
    <n v="13.43"/>
    <n v="9.18"/>
    <n v="0.37"/>
    <n v="10.36"/>
    <n v="8785"/>
    <n v="41.906999999999996"/>
    <n v="89.691999999999993"/>
    <m/>
    <s v="SAI DẤU MOMEN"/>
    <b v="0"/>
    <m/>
    <s v="ĐÚNG"/>
  </r>
  <r>
    <x v="4"/>
    <x v="3"/>
    <n v="10.28"/>
    <n v="8.41"/>
    <n v="0.26"/>
    <n v="13.4"/>
    <n v="8786"/>
    <n v="86.887"/>
    <n v="47.387999999999998"/>
    <m/>
    <m/>
    <m/>
    <s v="FALSE"/>
    <s v="ĐÚNG"/>
  </r>
  <r>
    <x v="1"/>
    <x v="1"/>
    <n v="4.32"/>
    <n v="1.24"/>
    <n v="0.13"/>
    <n v="9.01"/>
    <n v="8787"/>
    <n v="-6.9269999999999996"/>
    <n v="-0.69299999999999995"/>
    <m/>
    <m/>
    <b v="1"/>
    <m/>
    <s v="ĐÚNG"/>
  </r>
  <r>
    <x v="2"/>
    <x v="1"/>
    <n v="5.5"/>
    <n v="4.08"/>
    <n v="0.13"/>
    <n v="9.01"/>
    <n v="8788"/>
    <n v="6.7489999999999997"/>
    <n v="9.5389999999999997"/>
    <m/>
    <s v="SAI DẤU MOMEN"/>
    <b v="1"/>
    <m/>
    <s v="ĐÚNG"/>
  </r>
  <r>
    <x v="4"/>
    <x v="0"/>
    <n v="11.66"/>
    <n v="9.24"/>
    <n v="0.28999999999999998"/>
    <n v="14.41"/>
    <n v="8789"/>
    <n v="116.438"/>
    <n v="61.515000000000001"/>
    <m/>
    <m/>
    <b v="1"/>
    <m/>
    <s v="ĐÚNG"/>
  </r>
  <r>
    <x v="3"/>
    <x v="1"/>
    <n v="5.67"/>
    <n v="2.02"/>
    <n v="0.14000000000000001"/>
    <n v="9.35"/>
    <n v="8790"/>
    <n v="3.8149999999999999"/>
    <n v="0.76300000000000001"/>
    <m/>
    <m/>
    <b v="1"/>
    <m/>
    <s v="ĐÚNG"/>
  </r>
  <r>
    <x v="3"/>
    <x v="3"/>
    <n v="5.17"/>
    <n v="2.23"/>
    <n v="0.14000000000000001"/>
    <n v="9.35"/>
    <n v="8791"/>
    <n v="4.6500000000000004"/>
    <n v="0.93"/>
    <s v="ĐÚNG"/>
    <m/>
    <b v="1"/>
    <m/>
    <s v="ĐÚNG"/>
  </r>
  <r>
    <x v="3"/>
    <x v="0"/>
    <n v="7.78"/>
    <n v="3.28"/>
    <n v="0.15"/>
    <n v="9.68"/>
    <n v="8792"/>
    <n v="10.414"/>
    <n v="2.0830000000000002"/>
    <m/>
    <m/>
    <b v="1"/>
    <m/>
    <s v="ĐÚNG"/>
  </r>
  <r>
    <x v="3"/>
    <x v="2"/>
    <n v="9.77"/>
    <n v="2.82"/>
    <n v="0.1"/>
    <n v="8"/>
    <n v="8793"/>
    <n v="6.3620000000000001"/>
    <n v="1.272"/>
    <m/>
    <s v="SAI DẤU MOMEN"/>
    <b v="1"/>
    <m/>
    <s v="ĐÚNG"/>
  </r>
  <r>
    <x v="2"/>
    <x v="2"/>
    <n v="8.0500000000000007"/>
    <n v="5.92"/>
    <n v="0.15"/>
    <n v="9.68"/>
    <n v="8794"/>
    <n v="15.266"/>
    <n v="21.954999999999998"/>
    <s v="SAI HÌNH HỌC"/>
    <m/>
    <b v="1"/>
    <m/>
    <s v="ĐÚNG"/>
  </r>
  <r>
    <x v="1"/>
    <x v="4"/>
    <n v="7.4"/>
    <n v="1.21"/>
    <n v="0.13"/>
    <n v="9.01"/>
    <n v="8795"/>
    <n v="-6.5960000000000001"/>
    <n v="-0.66"/>
    <s v="SAI HÌNH HỌC"/>
    <m/>
    <b v="1"/>
    <m/>
    <s v="ĐÚNG"/>
  </r>
  <r>
    <x v="0"/>
    <x v="3"/>
    <n v="17.14"/>
    <n v="11.95"/>
    <n v="0.46"/>
    <n v="11.71"/>
    <n v="8796"/>
    <n v="80.266000000000005"/>
    <n v="165.12799999999999"/>
    <s v="SAI HÌNH HỌC"/>
    <m/>
    <b v="0"/>
    <m/>
    <s v="ĐÚNG"/>
  </r>
  <r>
    <x v="3"/>
    <x v="3"/>
    <n v="6.3"/>
    <n v="2.11"/>
    <n v="0.11"/>
    <n v="8.33"/>
    <n v="8797"/>
    <n v="3.7090000000000001"/>
    <n v="0.74199999999999999"/>
    <m/>
    <m/>
    <m/>
    <s v="FALSE"/>
    <s v="ĐÚNG"/>
  </r>
  <r>
    <x v="4"/>
    <x v="4"/>
    <n v="9.9600000000000009"/>
    <n v="6.88"/>
    <n v="0.21"/>
    <n v="11.71"/>
    <n v="8798"/>
    <n v="60.182000000000002"/>
    <n v="27.713999999999999"/>
    <m/>
    <m/>
    <m/>
    <s v="FALSE"/>
    <s v="ĐÚNG"/>
  </r>
  <r>
    <x v="1"/>
    <x v="0"/>
    <n v="4.74"/>
    <n v="1.82"/>
    <n v="0.11"/>
    <n v="8.33"/>
    <n v="8799"/>
    <n v="-13.795999999999999"/>
    <n v="-1.38"/>
    <m/>
    <m/>
    <b v="1"/>
    <m/>
    <s v="ĐÚNG"/>
  </r>
  <r>
    <x v="2"/>
    <x v="0"/>
    <n v="7.15"/>
    <n v="4.95"/>
    <n v="0.14000000000000001"/>
    <n v="9.35"/>
    <n v="8800"/>
    <n v="10.308999999999999"/>
    <n v="16.73"/>
    <m/>
    <s v="SAI DẤU MOMEN"/>
    <b v="1"/>
    <m/>
    <s v="ĐÚNG"/>
  </r>
  <r>
    <x v="0"/>
    <x v="4"/>
    <n v="14.41"/>
    <n v="10.220000000000001"/>
    <n v="0.36"/>
    <n v="10.02"/>
    <n v="8801"/>
    <n v="50.235999999999997"/>
    <n v="99.87"/>
    <s v="SAI HÌNH HỌC"/>
    <m/>
    <b v="0"/>
    <m/>
    <s v="ĐÚNG"/>
  </r>
  <r>
    <x v="0"/>
    <x v="3"/>
    <n v="15.05"/>
    <n v="11.47"/>
    <n v="0.49"/>
    <n v="12.05"/>
    <n v="8802"/>
    <n v="76.094999999999999"/>
    <n v="131.00899999999999"/>
    <m/>
    <m/>
    <m/>
    <s v="TRUE"/>
    <s v="ĐÚNG"/>
  </r>
  <r>
    <x v="2"/>
    <x v="1"/>
    <n v="7.89"/>
    <n v="4.09"/>
    <n v="0.14000000000000001"/>
    <n v="9.35"/>
    <n v="8803"/>
    <n v="7.0380000000000003"/>
    <n v="20.372"/>
    <m/>
    <s v="SAI DẤU MOMEN"/>
    <b v="1"/>
    <m/>
    <s v="ĐÚNG"/>
  </r>
  <r>
    <x v="2"/>
    <x v="4"/>
    <n v="7.96"/>
    <n v="4.3899999999999997"/>
    <n v="0.13"/>
    <n v="9.01"/>
    <n v="8804"/>
    <n v="7.8140000000000001"/>
    <n v="19.981000000000002"/>
    <m/>
    <s v="SAI DẤU MOMEN"/>
    <b v="1"/>
    <m/>
    <s v="ĐÚNG"/>
  </r>
  <r>
    <x v="4"/>
    <x v="0"/>
    <n v="7.27"/>
    <n v="6.39"/>
    <n v="0.25"/>
    <n v="13.06"/>
    <n v="8805"/>
    <n v="45.503"/>
    <n v="26.663"/>
    <m/>
    <s v="SAI DẤU MOMEN"/>
    <b v="1"/>
    <m/>
    <s v="ĐÚNG"/>
  </r>
  <r>
    <x v="4"/>
    <x v="1"/>
    <n v="11.19"/>
    <n v="7.48"/>
    <n v="0.24"/>
    <n v="12.72"/>
    <n v="8806"/>
    <n v="79.850999999999999"/>
    <n v="35.584000000000003"/>
    <m/>
    <m/>
    <b v="1"/>
    <m/>
    <s v="ĐÚNG"/>
  </r>
  <r>
    <x v="2"/>
    <x v="1"/>
    <n v="7.69"/>
    <n v="5.0199999999999996"/>
    <n v="0.15"/>
    <n v="9.68"/>
    <n v="8807"/>
    <n v="10.977"/>
    <n v="20.035"/>
    <m/>
    <m/>
    <m/>
    <s v="FALSE"/>
    <s v="ĐÚNG"/>
  </r>
  <r>
    <x v="4"/>
    <x v="3"/>
    <n v="10"/>
    <n v="8.31"/>
    <n v="0.25"/>
    <n v="13.06"/>
    <n v="8808"/>
    <n v="81.396000000000001"/>
    <n v="45.094000000000001"/>
    <m/>
    <s v="SAI DẤU MOMEN"/>
    <b v="1"/>
    <m/>
    <s v="ĐÚNG"/>
  </r>
  <r>
    <x v="3"/>
    <x v="1"/>
    <n v="5.34"/>
    <n v="2.44"/>
    <n v="0.11"/>
    <n v="8.33"/>
    <n v="8809"/>
    <n v="4.9589999999999996"/>
    <n v="0.99199999999999999"/>
    <m/>
    <m/>
    <b v="1"/>
    <m/>
    <s v="ĐÚNG"/>
  </r>
  <r>
    <x v="0"/>
    <x v="1"/>
    <n v="16.239999999999998"/>
    <n v="11.5"/>
    <n v="0.37"/>
    <n v="10.36"/>
    <n v="8810"/>
    <n v="65.765000000000001"/>
    <n v="131.15100000000001"/>
    <m/>
    <m/>
    <b v="0"/>
    <m/>
    <s v="ĐÚNG"/>
  </r>
  <r>
    <x v="0"/>
    <x v="0"/>
    <n v="12.55"/>
    <n v="10.039999999999999"/>
    <n v="0.41"/>
    <n v="10.7"/>
    <n v="8811"/>
    <n v="51.771999999999998"/>
    <n v="80.893000000000001"/>
    <m/>
    <m/>
    <m/>
    <s v="TRUE"/>
    <s v="ĐÚNG"/>
  </r>
  <r>
    <x v="4"/>
    <x v="4"/>
    <n v="10.37"/>
    <n v="9.19"/>
    <n v="0.28999999999999998"/>
    <n v="14.41"/>
    <n v="8812"/>
    <n v="102.996"/>
    <n v="60.850999999999999"/>
    <m/>
    <m/>
    <b v="1"/>
    <m/>
    <s v="ĐÚNG"/>
  </r>
  <r>
    <x v="4"/>
    <x v="3"/>
    <n v="13.55"/>
    <n v="10"/>
    <n v="0.28999999999999998"/>
    <n v="14.41"/>
    <n v="8813"/>
    <n v="146.44200000000001"/>
    <n v="72.05"/>
    <m/>
    <s v="SAI DẤU MOMEN"/>
    <b v="1"/>
    <m/>
    <s v="ĐÚNG"/>
  </r>
  <r>
    <x v="4"/>
    <x v="0"/>
    <n v="11.21"/>
    <n v="8.27"/>
    <n v="0.27"/>
    <n v="13.73"/>
    <n v="8814"/>
    <n v="95.465000000000003"/>
    <n v="46.951999999999998"/>
    <m/>
    <s v="SAI DẤU MOMEN"/>
    <b v="1"/>
    <m/>
    <s v="ĐÚNG"/>
  </r>
  <r>
    <x v="1"/>
    <x v="3"/>
    <n v="7.39"/>
    <n v="1.94"/>
    <n v="0.1"/>
    <n v="8"/>
    <n v="8815"/>
    <n v="-15.054"/>
    <n v="-1.5049999999999999"/>
    <m/>
    <s v="ĐÚNG"/>
    <b v="1"/>
    <m/>
    <s v="ĐÚNG"/>
  </r>
  <r>
    <x v="4"/>
    <x v="3"/>
    <n v="6.96"/>
    <n v="6.27"/>
    <n v="0.27"/>
    <n v="13.73"/>
    <n v="8816"/>
    <n v="44.936999999999998"/>
    <n v="26.988"/>
    <s v="SAI HÌNH HỌC"/>
    <m/>
    <b v="1"/>
    <m/>
    <s v="ĐÚNG"/>
  </r>
  <r>
    <x v="3"/>
    <x v="1"/>
    <n v="7.05"/>
    <n v="2.2599999999999998"/>
    <n v="0.11"/>
    <n v="8.33"/>
    <n v="8817"/>
    <n v="4.2549999999999999"/>
    <n v="0.85099999999999998"/>
    <m/>
    <m/>
    <b v="1"/>
    <m/>
    <s v="ĐÚNG"/>
  </r>
  <r>
    <x v="3"/>
    <x v="0"/>
    <n v="10.41"/>
    <n v="3.5"/>
    <n v="0.13"/>
    <n v="9.01"/>
    <n v="8818"/>
    <n v="11.037000000000001"/>
    <n v="2.2069999999999999"/>
    <m/>
    <m/>
    <b v="1"/>
    <m/>
    <s v="ĐÚNG"/>
  </r>
  <r>
    <x v="3"/>
    <x v="2"/>
    <n v="8.52"/>
    <n v="2.73"/>
    <n v="0.11"/>
    <n v="8.33"/>
    <n v="8819"/>
    <n v="6.2080000000000002"/>
    <n v="1.242"/>
    <m/>
    <m/>
    <b v="1"/>
    <m/>
    <s v="ĐÚNG"/>
  </r>
  <r>
    <x v="4"/>
    <x v="3"/>
    <n v="7.16"/>
    <n v="6.97"/>
    <n v="0.28999999999999998"/>
    <n v="14.41"/>
    <n v="8820"/>
    <n v="53.935000000000002"/>
    <n v="35.003"/>
    <m/>
    <m/>
    <b v="1"/>
    <m/>
    <s v="ĐÚNG"/>
  </r>
  <r>
    <x v="2"/>
    <x v="0"/>
    <n v="5.98"/>
    <n v="3.61"/>
    <n v="0.17"/>
    <n v="10.36"/>
    <n v="8821"/>
    <n v="6.0759999999999996"/>
    <n v="12.967000000000001"/>
    <m/>
    <m/>
    <b v="1"/>
    <m/>
    <s v="ĐÚNG"/>
  </r>
  <r>
    <x v="1"/>
    <x v="1"/>
    <n v="5.2"/>
    <n v="2.39"/>
    <n v="0.12"/>
    <n v="8.67"/>
    <n v="8822"/>
    <n v="-24.762"/>
    <n v="-2.476"/>
    <s v="SAI HÌNH HỌC"/>
    <m/>
    <b v="1"/>
    <m/>
    <s v="ĐÚNG"/>
  </r>
  <r>
    <x v="2"/>
    <x v="1"/>
    <n v="3.21"/>
    <n v="3.18"/>
    <n v="0.14000000000000001"/>
    <n v="9.35"/>
    <n v="8823"/>
    <n v="4.2549999999999999"/>
    <n v="3.3719999999999999"/>
    <s v="SAI HÌNH HỌC"/>
    <m/>
    <b v="1"/>
    <m/>
    <s v="ĐÚNG"/>
  </r>
  <r>
    <x v="3"/>
    <x v="2"/>
    <n v="5.45"/>
    <n v="2.0699999999999998"/>
    <n v="0.11"/>
    <n v="8.33"/>
    <n v="8824"/>
    <n v="3.569"/>
    <n v="0.71399999999999997"/>
    <m/>
    <m/>
    <b v="1"/>
    <m/>
    <s v="ĐÚNG"/>
  </r>
  <r>
    <x v="2"/>
    <x v="4"/>
    <n v="3.27"/>
    <n v="3.25"/>
    <n v="0.12"/>
    <n v="8.67"/>
    <n v="8825"/>
    <n v="4.1210000000000004"/>
    <n v="3.2450000000000001"/>
    <m/>
    <s v="SAI DẤU MOMEN"/>
    <b v="1"/>
    <m/>
    <s v="ĐÚNG"/>
  </r>
  <r>
    <x v="2"/>
    <x v="0"/>
    <n v="9.31"/>
    <n v="5.17"/>
    <n v="0.13"/>
    <n v="9.01"/>
    <n v="8826"/>
    <n v="10.837"/>
    <n v="27.332999999999998"/>
    <m/>
    <m/>
    <b v="1"/>
    <m/>
    <s v="ĐÚNG"/>
  </r>
  <r>
    <x v="4"/>
    <x v="0"/>
    <n v="9.6199999999999992"/>
    <n v="6.43"/>
    <n v="0.28999999999999998"/>
    <n v="14.41"/>
    <n v="8827"/>
    <n v="66.852000000000004"/>
    <n v="29.789000000000001"/>
    <m/>
    <s v="SAI DẤU MOMEN"/>
    <b v="1"/>
    <m/>
    <s v="ĐÚNG"/>
  </r>
  <r>
    <x v="0"/>
    <x v="1"/>
    <n v="11.55"/>
    <n v="10.01"/>
    <n v="0.49"/>
    <n v="12.05"/>
    <n v="8828"/>
    <n v="57.956000000000003"/>
    <n v="77.16"/>
    <m/>
    <s v="SAI DẤU MOMEN"/>
    <b v="0"/>
    <m/>
    <s v="ĐÚNG"/>
  </r>
  <r>
    <x v="2"/>
    <x v="4"/>
    <n v="6.67"/>
    <n v="5.6"/>
    <n v="0.18"/>
    <n v="10.7"/>
    <n v="8829"/>
    <n v="15.1"/>
    <n v="16.661000000000001"/>
    <m/>
    <m/>
    <b v="1"/>
    <m/>
    <s v="ĐÚNG"/>
  </r>
  <r>
    <x v="0"/>
    <x v="4"/>
    <n v="17.36"/>
    <n v="11.68"/>
    <n v="0.49"/>
    <n v="12.05"/>
    <n v="8830"/>
    <n v="78.906999999999996"/>
    <n v="174.31200000000001"/>
    <m/>
    <s v="SAI DẤU MOMEN"/>
    <b v="0"/>
    <m/>
    <s v="ĐÚNG"/>
  </r>
  <r>
    <x v="3"/>
    <x v="2"/>
    <n v="10.89"/>
    <n v="3.99"/>
    <n v="0.14000000000000001"/>
    <n v="9.35"/>
    <n v="8831"/>
    <n v="14.885"/>
    <n v="2.9769999999999999"/>
    <m/>
    <m/>
    <m/>
    <s v="FALSE"/>
    <s v="ĐÚNG"/>
  </r>
  <r>
    <x v="4"/>
    <x v="1"/>
    <n v="10"/>
    <n v="8.0399999999999991"/>
    <n v="0.28000000000000003"/>
    <n v="14.07"/>
    <n v="8832"/>
    <n v="84.841999999999999"/>
    <n v="45.475000000000001"/>
    <m/>
    <s v="SAI DẤU MOMEN"/>
    <b v="1"/>
    <m/>
    <s v="ĐÚNG"/>
  </r>
  <r>
    <x v="3"/>
    <x v="1"/>
    <n v="5.98"/>
    <n v="2.84"/>
    <n v="0.13"/>
    <n v="9.01"/>
    <n v="8833"/>
    <n v="7.2670000000000003"/>
    <n v="1.4530000000000001"/>
    <s v="ĐÚNG"/>
    <m/>
    <b v="1"/>
    <m/>
    <s v="ĐÚNG"/>
  </r>
  <r>
    <x v="0"/>
    <x v="0"/>
    <n v="15.1"/>
    <n v="10.93"/>
    <n v="0.39"/>
    <n v="10.7"/>
    <n v="8834"/>
    <n v="61.356999999999999"/>
    <n v="117.10599999999999"/>
    <m/>
    <m/>
    <m/>
    <s v="TRUE"/>
    <s v="ĐÚNG"/>
  </r>
  <r>
    <x v="1"/>
    <x v="4"/>
    <n v="4.34"/>
    <n v="2.08"/>
    <n v="0.1"/>
    <n v="8"/>
    <n v="8835"/>
    <n v="-17.306000000000001"/>
    <n v="-1.7310000000000001"/>
    <s v="SAI HÌNH HỌC"/>
    <m/>
    <b v="1"/>
    <m/>
    <s v="ĐÚNG"/>
  </r>
  <r>
    <x v="3"/>
    <x v="2"/>
    <n v="11.96"/>
    <n v="3.72"/>
    <n v="0.1"/>
    <n v="8"/>
    <n v="8836"/>
    <n v="11.071"/>
    <n v="2.214"/>
    <s v="ĐÚNG"/>
    <m/>
    <b v="1"/>
    <m/>
    <s v="ĐÚNG"/>
  </r>
  <r>
    <x v="3"/>
    <x v="0"/>
    <n v="5.36"/>
    <n v="2.2599999999999998"/>
    <n v="0.1"/>
    <n v="8"/>
    <n v="8837"/>
    <n v="4.0860000000000003"/>
    <n v="0.81699999999999995"/>
    <m/>
    <m/>
    <m/>
    <s v="FALSE"/>
    <s v="ĐÚNG"/>
  </r>
  <r>
    <x v="2"/>
    <x v="1"/>
    <n v="8.41"/>
    <n v="5.88"/>
    <n v="0.19"/>
    <n v="11.03"/>
    <n v="8838"/>
    <n v="17.161000000000001"/>
    <n v="27.305"/>
    <s v="SAI HÌNH HỌC"/>
    <m/>
    <b v="1"/>
    <m/>
    <s v="ĐÚNG"/>
  </r>
  <r>
    <x v="0"/>
    <x v="3"/>
    <n v="11.24"/>
    <n v="10.199999999999999"/>
    <n v="0.48"/>
    <n v="12.05"/>
    <n v="8839"/>
    <n v="60.177"/>
    <n v="73.073999999999998"/>
    <m/>
    <m/>
    <m/>
    <s v="TRUE"/>
    <s v="ĐÚNG"/>
  </r>
  <r>
    <x v="1"/>
    <x v="1"/>
    <n v="3.52"/>
    <n v="2.17"/>
    <n v="0.15"/>
    <n v="9.68"/>
    <n v="8840"/>
    <n v="-22.791"/>
    <n v="-2.2789999999999999"/>
    <s v="SAI HÌNH HỌC"/>
    <m/>
    <b v="1"/>
    <m/>
    <s v="ĐÚNG"/>
  </r>
  <r>
    <x v="1"/>
    <x v="0"/>
    <n v="3.46"/>
    <n v="2.4300000000000002"/>
    <n v="0.12"/>
    <n v="8.67"/>
    <n v="8841"/>
    <n v="-25.597999999999999"/>
    <n v="-2.56"/>
    <m/>
    <m/>
    <m/>
    <s v="FALSE"/>
    <s v="ĐÚNG"/>
  </r>
  <r>
    <x v="1"/>
    <x v="3"/>
    <n v="3.52"/>
    <n v="2.2999999999999998"/>
    <n v="0.11"/>
    <n v="8.33"/>
    <n v="8842"/>
    <n v="-22.033000000000001"/>
    <n v="-2.2029999999999998"/>
    <m/>
    <m/>
    <m/>
    <s v="FALSE"/>
    <s v="ĐÚNG"/>
  </r>
  <r>
    <x v="2"/>
    <x v="1"/>
    <n v="5.8"/>
    <n v="4.32"/>
    <n v="0.12"/>
    <n v="8.67"/>
    <n v="8843"/>
    <n v="7.2809999999999997"/>
    <n v="10.208"/>
    <m/>
    <m/>
    <b v="1"/>
    <m/>
    <s v="ĐÚNG"/>
  </r>
  <r>
    <x v="0"/>
    <x v="4"/>
    <n v="15.24"/>
    <n v="11.01"/>
    <n v="0.4"/>
    <n v="10.7"/>
    <n v="8844"/>
    <n v="62.259"/>
    <n v="119.288"/>
    <m/>
    <m/>
    <b v="0"/>
    <m/>
    <s v="ĐÚNG"/>
  </r>
  <r>
    <x v="1"/>
    <x v="3"/>
    <n v="5.3"/>
    <n v="1.62"/>
    <n v="0.11"/>
    <n v="8.33"/>
    <n v="8845"/>
    <n v="-10.930999999999999"/>
    <n v="-1.093"/>
    <m/>
    <m/>
    <m/>
    <s v="FALSE"/>
    <s v="ĐÚNG"/>
  </r>
  <r>
    <x v="3"/>
    <x v="1"/>
    <n v="8.8699999999999992"/>
    <n v="2.61"/>
    <n v="0.12"/>
    <n v="8.67"/>
    <n v="8846"/>
    <n v="5.9059999999999997"/>
    <n v="1.181"/>
    <m/>
    <s v="SAI DẤU MOMEN"/>
    <b v="1"/>
    <m/>
    <s v="ĐÚNG"/>
  </r>
  <r>
    <x v="2"/>
    <x v="3"/>
    <n v="7.51"/>
    <n v="4.58"/>
    <n v="0.18"/>
    <n v="10.7"/>
    <n v="8847"/>
    <n v="10.1"/>
    <n v="21.122"/>
    <m/>
    <s v="SAI DẤU MOMEN"/>
    <b v="1"/>
    <m/>
    <s v="ĐÚNG"/>
  </r>
  <r>
    <x v="3"/>
    <x v="3"/>
    <n v="5.53"/>
    <n v="2.0299999999999998"/>
    <n v="0.15"/>
    <n v="9.68"/>
    <n v="8848"/>
    <n v="3.9889999999999999"/>
    <n v="0.79800000000000004"/>
    <s v="ĐÚNG"/>
    <m/>
    <b v="1"/>
    <m/>
    <s v="ĐÚNG"/>
  </r>
  <r>
    <x v="2"/>
    <x v="2"/>
    <n v="4.7699999999999996"/>
    <n v="3.33"/>
    <n v="0.19"/>
    <n v="11.03"/>
    <n v="8849"/>
    <n v="5.5039999999999996"/>
    <n v="8.7840000000000007"/>
    <m/>
    <m/>
    <b v="1"/>
    <m/>
    <s v="ĐÚNG"/>
  </r>
  <r>
    <x v="1"/>
    <x v="0"/>
    <n v="4.8899999999999997"/>
    <n v="1.54"/>
    <n v="0.12"/>
    <n v="8.67"/>
    <n v="8850"/>
    <n v="-10.281000000000001"/>
    <n v="-1.028"/>
    <m/>
    <s v="ĐÚNG"/>
    <b v="1"/>
    <m/>
    <s v="ĐÚNG"/>
  </r>
  <r>
    <x v="0"/>
    <x v="4"/>
    <n v="11.27"/>
    <n v="11.18"/>
    <n v="0.36"/>
    <n v="10.02"/>
    <n v="8851"/>
    <n v="60.116"/>
    <n v="61.088000000000001"/>
    <m/>
    <m/>
    <b v="0"/>
    <m/>
    <s v="ĐÚNG"/>
  </r>
  <r>
    <x v="2"/>
    <x v="0"/>
    <n v="4.5999999999999996"/>
    <n v="4.3499999999999996"/>
    <n v="0.15"/>
    <n v="9.68"/>
    <n v="8852"/>
    <n v="8.2430000000000003"/>
    <n v="7.1689999999999996"/>
    <s v="SAI HÌNH HỌC"/>
    <m/>
    <b v="1"/>
    <m/>
    <s v="ĐÚNG"/>
  </r>
  <r>
    <x v="2"/>
    <x v="1"/>
    <n v="7.79"/>
    <n v="5.6"/>
    <n v="0.14000000000000001"/>
    <n v="9.35"/>
    <n v="8853"/>
    <n v="13.195"/>
    <n v="19.859000000000002"/>
    <m/>
    <s v="SAI DẤU MOMEN"/>
    <b v="1"/>
    <m/>
    <s v="ĐÚNG"/>
  </r>
  <r>
    <x v="3"/>
    <x v="1"/>
    <n v="11.71"/>
    <n v="3.41"/>
    <n v="0.12"/>
    <n v="8.67"/>
    <n v="8854"/>
    <n v="10.082000000000001"/>
    <n v="2.016"/>
    <s v="ĐÚNG"/>
    <m/>
    <b v="1"/>
    <m/>
    <s v="ĐÚNG"/>
  </r>
  <r>
    <x v="4"/>
    <x v="0"/>
    <n v="9.26"/>
    <n v="9.1199999999999992"/>
    <n v="0.28000000000000003"/>
    <n v="14.07"/>
    <n v="8855"/>
    <n v="89.117000000000004"/>
    <n v="58.512999999999998"/>
    <s v="SAI HÌNH HỌC"/>
    <m/>
    <b v="1"/>
    <m/>
    <s v="ĐÚNG"/>
  </r>
  <r>
    <x v="1"/>
    <x v="1"/>
    <n v="7.94"/>
    <n v="1.45"/>
    <n v="0.11"/>
    <n v="8.33"/>
    <n v="8856"/>
    <n v="-8.7569999999999997"/>
    <n v="-0.876"/>
    <m/>
    <m/>
    <b v="1"/>
    <m/>
    <s v="ĐÚNG"/>
  </r>
  <r>
    <x v="3"/>
    <x v="4"/>
    <n v="7.78"/>
    <n v="2.27"/>
    <n v="0.14000000000000001"/>
    <n v="9.35"/>
    <n v="8857"/>
    <n v="4.8179999999999996"/>
    <n v="0.96399999999999997"/>
    <m/>
    <m/>
    <m/>
    <s v="FALSE"/>
    <s v="ĐÚNG"/>
  </r>
  <r>
    <x v="2"/>
    <x v="0"/>
    <n v="7.58"/>
    <n v="4.17"/>
    <n v="0.15"/>
    <n v="9.68"/>
    <n v="8858"/>
    <n v="7.5750000000000002"/>
    <n v="19.466000000000001"/>
    <m/>
    <s v="SAI DẤU MOMEN"/>
    <b v="1"/>
    <m/>
    <s v="ĐÚNG"/>
  </r>
  <r>
    <x v="4"/>
    <x v="4"/>
    <n v="10.46"/>
    <n v="7.99"/>
    <n v="0.24"/>
    <n v="12.72"/>
    <n v="8859"/>
    <n v="79.730999999999995"/>
    <n v="40.601999999999997"/>
    <m/>
    <m/>
    <b v="1"/>
    <m/>
    <s v="ĐÚNG"/>
  </r>
  <r>
    <x v="4"/>
    <x v="1"/>
    <n v="13.02"/>
    <n v="9.42"/>
    <n v="0.27"/>
    <n v="13.73"/>
    <n v="8860"/>
    <n v="126.297"/>
    <n v="60.917999999999999"/>
    <m/>
    <m/>
    <m/>
    <s v="FALSE"/>
    <s v="ĐÚNG"/>
  </r>
  <r>
    <x v="2"/>
    <x v="0"/>
    <n v="7.46"/>
    <n v="5.35"/>
    <n v="0.16"/>
    <n v="10.02"/>
    <n v="8861"/>
    <n v="12.906000000000001"/>
    <n v="19.516999999999999"/>
    <s v="SAI HÌNH HỌC"/>
    <m/>
    <b v="1"/>
    <m/>
    <s v="ĐÚNG"/>
  </r>
  <r>
    <x v="4"/>
    <x v="1"/>
    <n v="11.71"/>
    <n v="9.07"/>
    <n v="0.25"/>
    <n v="13.06"/>
    <n v="8862"/>
    <n v="104.032"/>
    <n v="53.719000000000001"/>
    <m/>
    <m/>
    <b v="1"/>
    <m/>
    <s v="ĐÚNG"/>
  </r>
  <r>
    <x v="1"/>
    <x v="1"/>
    <n v="6.91"/>
    <n v="1.53"/>
    <n v="0.12"/>
    <n v="8.67"/>
    <n v="8863"/>
    <n v="-10.148"/>
    <n v="-1.0149999999999999"/>
    <m/>
    <m/>
    <b v="1"/>
    <m/>
    <s v="ĐÚNG"/>
  </r>
  <r>
    <x v="3"/>
    <x v="3"/>
    <n v="5.49"/>
    <n v="2.09"/>
    <n v="0.11"/>
    <n v="8.33"/>
    <n v="8864"/>
    <n v="3.6389999999999998"/>
    <n v="0.72799999999999998"/>
    <m/>
    <m/>
    <b v="1"/>
    <m/>
    <s v="ĐÚNG"/>
  </r>
  <r>
    <x v="1"/>
    <x v="3"/>
    <n v="6.18"/>
    <n v="1.41"/>
    <n v="0.13"/>
    <n v="9.01"/>
    <n v="8865"/>
    <n v="-8.9559999999999995"/>
    <n v="-0.89600000000000002"/>
    <m/>
    <m/>
    <b v="1"/>
    <m/>
    <s v="ĐÚNG"/>
  </r>
  <r>
    <x v="4"/>
    <x v="0"/>
    <n v="10.19"/>
    <n v="9.4499999999999993"/>
    <n v="0.3"/>
    <n v="14.74"/>
    <n v="8866"/>
    <n v="106.455"/>
    <n v="65.816000000000003"/>
    <m/>
    <m/>
    <b v="1"/>
    <m/>
    <s v="ĐÚNG"/>
  </r>
  <r>
    <x v="2"/>
    <x v="2"/>
    <n v="5.43"/>
    <n v="4.66"/>
    <n v="0.17"/>
    <n v="10.36"/>
    <n v="8867"/>
    <n v="10.124000000000001"/>
    <n v="10.691000000000001"/>
    <m/>
    <m/>
    <b v="1"/>
    <m/>
    <s v="ĐÚNG"/>
  </r>
  <r>
    <x v="3"/>
    <x v="4"/>
    <n v="4.95"/>
    <n v="2.0699999999999998"/>
    <n v="0.12"/>
    <n v="8.67"/>
    <n v="8868"/>
    <n v="3.7149999999999999"/>
    <n v="0.74299999999999999"/>
    <m/>
    <m/>
    <b v="1"/>
    <m/>
    <s v="ĐÚNG"/>
  </r>
  <r>
    <x v="4"/>
    <x v="0"/>
    <n v="7.13"/>
    <n v="6.52"/>
    <n v="0.24"/>
    <n v="12.72"/>
    <n v="8869"/>
    <n v="44.348999999999997"/>
    <n v="27.036999999999999"/>
    <m/>
    <m/>
    <b v="1"/>
    <m/>
    <s v="ĐÚNG"/>
  </r>
  <r>
    <x v="4"/>
    <x v="1"/>
    <n v="9.15"/>
    <n v="6.46"/>
    <n v="0.23"/>
    <n v="12.38"/>
    <n v="8870"/>
    <n v="54.883000000000003"/>
    <n v="25.832000000000001"/>
    <s v="SAI HÌNH HỌC"/>
    <m/>
    <b v="1"/>
    <m/>
    <s v="ĐÚNG"/>
  </r>
  <r>
    <x v="4"/>
    <x v="4"/>
    <n v="9.2799999999999994"/>
    <n v="6.25"/>
    <n v="0.24"/>
    <n v="12.72"/>
    <n v="8871"/>
    <n v="55.332000000000001"/>
    <n v="24.844000000000001"/>
    <m/>
    <m/>
    <m/>
    <s v="FALSE"/>
    <s v="ĐÚNG"/>
  </r>
  <r>
    <x v="1"/>
    <x v="2"/>
    <n v="3.41"/>
    <n v="1.38"/>
    <n v="0.11"/>
    <n v="8.33"/>
    <n v="8872"/>
    <n v="-7.9320000000000004"/>
    <n v="-0.79300000000000004"/>
    <s v="SAI HÌNH HỌC"/>
    <m/>
    <b v="1"/>
    <m/>
    <s v="ĐÚNG"/>
  </r>
  <r>
    <x v="4"/>
    <x v="4"/>
    <n v="7.5"/>
    <n v="7.14"/>
    <n v="0.28000000000000003"/>
    <n v="14.07"/>
    <n v="8873"/>
    <n v="56.509"/>
    <n v="35.863999999999997"/>
    <m/>
    <m/>
    <m/>
    <s v="FALSE"/>
    <s v="ĐÚNG"/>
  </r>
  <r>
    <x v="2"/>
    <x v="2"/>
    <n v="6.99"/>
    <n v="4.34"/>
    <n v="0.17"/>
    <n v="10.36"/>
    <n v="8874"/>
    <n v="8.7810000000000006"/>
    <n v="17.716999999999999"/>
    <s v="SAI HÌNH HỌC"/>
    <m/>
    <b v="1"/>
    <m/>
    <s v="ĐÚNG"/>
  </r>
  <r>
    <x v="2"/>
    <x v="2"/>
    <n v="5.25"/>
    <n v="3.35"/>
    <n v="0.13"/>
    <n v="9.01"/>
    <n v="8875"/>
    <n v="4.55"/>
    <n v="8.6920000000000002"/>
    <m/>
    <s v="SAI DẤU MOMEN"/>
    <b v="1"/>
    <m/>
    <s v="ĐÚNG"/>
  </r>
  <r>
    <x v="3"/>
    <x v="1"/>
    <n v="11.58"/>
    <n v="3.95"/>
    <n v="0.14000000000000001"/>
    <n v="9.35"/>
    <n v="8876"/>
    <n v="14.587999999999999"/>
    <n v="2.9180000000000001"/>
    <m/>
    <m/>
    <m/>
    <s v="FALSE"/>
    <s v="ĐÚNG"/>
  </r>
  <r>
    <x v="0"/>
    <x v="1"/>
    <n v="13.64"/>
    <n v="11.29"/>
    <n v="0.4"/>
    <n v="10.7"/>
    <n v="8877"/>
    <n v="65.465999999999994"/>
    <n v="95.555000000000007"/>
    <m/>
    <m/>
    <b v="0"/>
    <m/>
    <s v="ĐÚNG"/>
  </r>
  <r>
    <x v="2"/>
    <x v="2"/>
    <n v="8.81"/>
    <n v="4.5599999999999996"/>
    <n v="0.16"/>
    <n v="10.02"/>
    <n v="8878"/>
    <n v="9.3759999999999994"/>
    <n v="27.22"/>
    <s v="SAI HÌNH HỌC"/>
    <m/>
    <b v="1"/>
    <m/>
    <s v="ĐÚNG"/>
  </r>
  <r>
    <x v="1"/>
    <x v="4"/>
    <n v="4.58"/>
    <n v="2.35"/>
    <n v="0.15"/>
    <n v="9.68"/>
    <n v="8879"/>
    <n v="-26.728999999999999"/>
    <n v="-2.673"/>
    <s v="SAI HÌNH HỌC"/>
    <m/>
    <b v="1"/>
    <m/>
    <s v="ĐÚNG"/>
  </r>
  <r>
    <x v="0"/>
    <x v="3"/>
    <n v="17.88"/>
    <n v="11.99"/>
    <n v="0.47"/>
    <n v="11.71"/>
    <n v="8880"/>
    <n v="80.805000000000007"/>
    <n v="179.69399999999999"/>
    <m/>
    <m/>
    <m/>
    <s v="TRUE"/>
    <s v="ĐÚNG"/>
  </r>
  <r>
    <x v="2"/>
    <x v="1"/>
    <n v="5.19"/>
    <n v="3.68"/>
    <n v="0.16"/>
    <n v="10.02"/>
    <n v="8881"/>
    <n v="6.1059999999999999"/>
    <n v="9.4459999999999997"/>
    <s v="SAI HÌNH HỌC"/>
    <m/>
    <b v="1"/>
    <m/>
    <s v="ĐÚNG"/>
  </r>
  <r>
    <x v="1"/>
    <x v="1"/>
    <n v="7.39"/>
    <n v="1.9"/>
    <n v="0.1"/>
    <n v="8"/>
    <n v="8882"/>
    <n v="-14.44"/>
    <n v="-1.444"/>
    <m/>
    <m/>
    <m/>
    <s v="FALSE"/>
    <s v="ĐÚNG"/>
  </r>
  <r>
    <x v="3"/>
    <x v="0"/>
    <n v="6.11"/>
    <n v="2.02"/>
    <n v="0.13"/>
    <n v="9.01"/>
    <n v="8883"/>
    <n v="3.6760000000000002"/>
    <n v="0.73499999999999999"/>
    <m/>
    <m/>
    <b v="1"/>
    <m/>
    <s v="ĐÚNG"/>
  </r>
  <r>
    <x v="1"/>
    <x v="1"/>
    <n v="6.77"/>
    <n v="1.82"/>
    <n v="0.11"/>
    <n v="8.33"/>
    <n v="8884"/>
    <n v="-13.795999999999999"/>
    <n v="-1.38"/>
    <m/>
    <m/>
    <m/>
    <s v="FALSE"/>
    <s v="ĐÚNG"/>
  </r>
  <r>
    <x v="0"/>
    <x v="2"/>
    <n v="12.14"/>
    <n v="11.89"/>
    <n v="0.38"/>
    <n v="10.36"/>
    <n v="8885"/>
    <n v="70.302000000000007"/>
    <n v="73.289000000000001"/>
    <m/>
    <s v="SAI DẤU MOMEN"/>
    <b v="0"/>
    <m/>
    <s v="ĐÚNG"/>
  </r>
  <r>
    <x v="3"/>
    <x v="3"/>
    <n v="11.99"/>
    <n v="3.62"/>
    <n v="0.13"/>
    <n v="9.01"/>
    <n v="8886"/>
    <n v="11.807"/>
    <n v="2.3610000000000002"/>
    <m/>
    <m/>
    <b v="1"/>
    <m/>
    <s v="ĐÚNG"/>
  </r>
  <r>
    <x v="2"/>
    <x v="4"/>
    <n v="4.6500000000000004"/>
    <n v="3.72"/>
    <n v="0.16"/>
    <n v="10.02"/>
    <n v="8887"/>
    <n v="6.24"/>
    <n v="7.5830000000000002"/>
    <s v="SAI HÌNH HỌC"/>
    <m/>
    <b v="1"/>
    <m/>
    <s v="ĐÚNG"/>
  </r>
  <r>
    <x v="3"/>
    <x v="4"/>
    <n v="7.05"/>
    <n v="2.21"/>
    <n v="0.12"/>
    <n v="8.67"/>
    <n v="8888"/>
    <n v="4.2350000000000003"/>
    <n v="0.84699999999999998"/>
    <m/>
    <m/>
    <b v="1"/>
    <m/>
    <s v="ĐÚNG"/>
  </r>
  <r>
    <x v="1"/>
    <x v="0"/>
    <n v="7.17"/>
    <n v="1.24"/>
    <n v="0.14000000000000001"/>
    <n v="9.35"/>
    <n v="8889"/>
    <n v="-7.1879999999999997"/>
    <n v="-0.71899999999999997"/>
    <m/>
    <m/>
    <b v="1"/>
    <m/>
    <s v="ĐÚNG"/>
  </r>
  <r>
    <x v="4"/>
    <x v="3"/>
    <n v="8.4700000000000006"/>
    <n v="6.34"/>
    <n v="0.28000000000000003"/>
    <n v="14.07"/>
    <n v="8890"/>
    <n v="56.667000000000002"/>
    <n v="28.277999999999999"/>
    <m/>
    <m/>
    <b v="1"/>
    <m/>
    <s v="ĐÚNG"/>
  </r>
  <r>
    <x v="2"/>
    <x v="4"/>
    <n v="4.26"/>
    <n v="3.11"/>
    <n v="0.19"/>
    <n v="11.03"/>
    <n v="8891"/>
    <n v="4.8010000000000002"/>
    <n v="7.0060000000000002"/>
    <m/>
    <m/>
    <m/>
    <s v="FALSE"/>
    <s v="ĐÚNG"/>
  </r>
  <r>
    <x v="3"/>
    <x v="4"/>
    <n v="5.91"/>
    <n v="2.4300000000000002"/>
    <n v="0.14000000000000001"/>
    <n v="9.35"/>
    <n v="8892"/>
    <n v="5.5209999999999999"/>
    <n v="1.1040000000000001"/>
    <m/>
    <s v="SAI DẤU MOMEN"/>
    <b v="1"/>
    <m/>
    <s v="ĐÚNG"/>
  </r>
  <r>
    <x v="2"/>
    <x v="1"/>
    <n v="8.76"/>
    <n v="5.6"/>
    <n v="0.16"/>
    <n v="10.02"/>
    <n v="8893"/>
    <n v="14.14"/>
    <n v="26.911999999999999"/>
    <m/>
    <m/>
    <m/>
    <s v="FALSE"/>
    <s v="ĐÚNG"/>
  </r>
  <r>
    <x v="4"/>
    <x v="0"/>
    <n v="11.8"/>
    <n v="8.2200000000000006"/>
    <n v="0.28000000000000003"/>
    <n v="14.07"/>
    <n v="8894"/>
    <n v="102.355"/>
    <n v="47.533999999999999"/>
    <m/>
    <m/>
    <b v="1"/>
    <m/>
    <s v="ĐÚNG"/>
  </r>
  <r>
    <x v="1"/>
    <x v="3"/>
    <n v="5.24"/>
    <n v="2.08"/>
    <n v="0.11"/>
    <n v="8.33"/>
    <n v="8895"/>
    <n v="-18.018999999999998"/>
    <n v="-1.802"/>
    <m/>
    <m/>
    <m/>
    <s v="FALSE"/>
    <s v="ĐÚNG"/>
  </r>
  <r>
    <x v="2"/>
    <x v="0"/>
    <n v="4.4800000000000004"/>
    <n v="4.3099999999999996"/>
    <n v="0.14000000000000001"/>
    <n v="9.35"/>
    <n v="8896"/>
    <n v="7.8159999999999998"/>
    <n v="6.5679999999999996"/>
    <m/>
    <m/>
    <b v="1"/>
    <m/>
    <s v="ĐÚNG"/>
  </r>
  <r>
    <x v="0"/>
    <x v="0"/>
    <n v="9.93"/>
    <n v="9.65"/>
    <n v="0.41"/>
    <n v="10.7"/>
    <n v="8897"/>
    <n v="47.828000000000003"/>
    <n v="50.643000000000001"/>
    <m/>
    <s v="SAI DẤU MOMEN"/>
    <b v="0"/>
    <m/>
    <s v="ĐÚNG"/>
  </r>
  <r>
    <x v="2"/>
    <x v="4"/>
    <n v="8.85"/>
    <n v="5.1100000000000003"/>
    <n v="0.18"/>
    <n v="10.7"/>
    <n v="8898"/>
    <n v="12.573"/>
    <n v="29.332000000000001"/>
    <m/>
    <s v="SAI DẤU MOMEN"/>
    <b v="1"/>
    <m/>
    <s v="ĐÚNG"/>
  </r>
  <r>
    <x v="1"/>
    <x v="0"/>
    <n v="7.89"/>
    <n v="1.45"/>
    <n v="0.15"/>
    <n v="9.68"/>
    <n v="8899"/>
    <n v="-10.176"/>
    <n v="-1.018"/>
    <m/>
    <s v="ĐÚNG"/>
    <b v="1"/>
    <m/>
    <s v="ĐÚNG"/>
  </r>
  <r>
    <x v="3"/>
    <x v="3"/>
    <n v="6.4"/>
    <n v="2.02"/>
    <n v="0.13"/>
    <n v="9.01"/>
    <n v="8900"/>
    <n v="3.6760000000000002"/>
    <n v="0.73499999999999999"/>
    <m/>
    <s v="SAI DẤU MOMEN"/>
    <b v="1"/>
    <m/>
    <s v="ĐÚNG"/>
  </r>
  <r>
    <x v="4"/>
    <x v="1"/>
    <n v="8.9499999999999993"/>
    <n v="7.45"/>
    <n v="0.21"/>
    <n v="11.71"/>
    <n v="8901"/>
    <n v="58.56"/>
    <n v="32.497"/>
    <m/>
    <m/>
    <b v="1"/>
    <m/>
    <s v="ĐÚNG"/>
  </r>
  <r>
    <x v="3"/>
    <x v="4"/>
    <n v="4.5"/>
    <n v="2.02"/>
    <n v="0.15"/>
    <n v="9.68"/>
    <n v="8902"/>
    <n v="3.95"/>
    <n v="0.79"/>
    <s v="ĐÚNG"/>
    <m/>
    <b v="1"/>
    <m/>
    <s v="ĐÚNG"/>
  </r>
  <r>
    <x v="1"/>
    <x v="2"/>
    <n v="7.27"/>
    <n v="2.1"/>
    <n v="0.12"/>
    <n v="8.67"/>
    <n v="8903"/>
    <n v="-19.117000000000001"/>
    <n v="-1.9119999999999999"/>
    <m/>
    <m/>
    <m/>
    <s v="FALSE"/>
    <s v="ĐÚNG"/>
  </r>
  <r>
    <x v="3"/>
    <x v="0"/>
    <n v="8.31"/>
    <n v="3.05"/>
    <n v="0.11"/>
    <n v="8.33"/>
    <n v="8904"/>
    <n v="7.7489999999999997"/>
    <n v="1.55"/>
    <m/>
    <m/>
    <m/>
    <s v="FALSE"/>
    <s v="ĐÚNG"/>
  </r>
  <r>
    <x v="1"/>
    <x v="1"/>
    <n v="6.49"/>
    <n v="1.79"/>
    <n v="0.12"/>
    <n v="8.67"/>
    <n v="8905"/>
    <n v="-13.89"/>
    <n v="-1.389"/>
    <m/>
    <m/>
    <b v="1"/>
    <m/>
    <s v="ĐÚNG"/>
  </r>
  <r>
    <x v="0"/>
    <x v="0"/>
    <n v="14.34"/>
    <n v="11.1"/>
    <n v="0.46"/>
    <n v="11.71"/>
    <n v="8906"/>
    <n v="69.254000000000005"/>
    <n v="115.584"/>
    <m/>
    <m/>
    <b v="0"/>
    <m/>
    <s v="ĐÚNG"/>
  </r>
  <r>
    <x v="3"/>
    <x v="0"/>
    <n v="9.1300000000000008"/>
    <n v="2.63"/>
    <n v="0.13"/>
    <n v="9.01"/>
    <n v="8907"/>
    <n v="6.2320000000000002"/>
    <n v="1.246"/>
    <m/>
    <m/>
    <b v="1"/>
    <m/>
    <s v="ĐÚNG"/>
  </r>
  <r>
    <x v="1"/>
    <x v="2"/>
    <n v="3.33"/>
    <n v="2.19"/>
    <n v="0.14000000000000001"/>
    <n v="9.35"/>
    <n v="8908"/>
    <n v="-22.422000000000001"/>
    <n v="-2.242"/>
    <s v="SAI HÌNH HỌC"/>
    <m/>
    <b v="1"/>
    <m/>
    <s v="ĐÚNG"/>
  </r>
  <r>
    <x v="3"/>
    <x v="4"/>
    <n v="6.99"/>
    <n v="2.5099999999999998"/>
    <n v="0.14000000000000001"/>
    <n v="9.35"/>
    <n v="8909"/>
    <n v="5.891"/>
    <n v="1.1779999999999999"/>
    <m/>
    <m/>
    <b v="1"/>
    <m/>
    <s v="ĐÚNG"/>
  </r>
  <r>
    <x v="4"/>
    <x v="2"/>
    <n v="12.27"/>
    <n v="8.77"/>
    <n v="0.22"/>
    <n v="12.05"/>
    <n v="8910"/>
    <n v="97.251000000000005"/>
    <n v="46.34"/>
    <m/>
    <m/>
    <m/>
    <s v="FALSE"/>
    <s v="ĐÚNG"/>
  </r>
  <r>
    <x v="0"/>
    <x v="2"/>
    <n v="11.86"/>
    <n v="11.39"/>
    <n v="0.43"/>
    <n v="11.03"/>
    <n v="8911"/>
    <n v="68.685000000000002"/>
    <n v="74.471000000000004"/>
    <m/>
    <m/>
    <m/>
    <s v="TRUE"/>
    <s v="ĐÚNG"/>
  </r>
  <r>
    <x v="3"/>
    <x v="0"/>
    <n v="7.02"/>
    <n v="3.28"/>
    <n v="0.13"/>
    <n v="9.01"/>
    <n v="8912"/>
    <n v="9.6929999999999996"/>
    <n v="1.9390000000000001"/>
    <m/>
    <m/>
    <m/>
    <s v="FALSE"/>
    <s v="ĐÚNG"/>
  </r>
  <r>
    <x v="3"/>
    <x v="4"/>
    <n v="12.47"/>
    <n v="3.59"/>
    <n v="0.14000000000000001"/>
    <n v="9.35"/>
    <n v="8913"/>
    <n v="12.05"/>
    <n v="2.41"/>
    <m/>
    <m/>
    <b v="1"/>
    <m/>
    <s v="ĐÚNG"/>
  </r>
  <r>
    <x v="0"/>
    <x v="2"/>
    <n v="13.19"/>
    <n v="9.76"/>
    <n v="0.37"/>
    <n v="10.36"/>
    <n v="8914"/>
    <n v="47.37"/>
    <n v="86.515000000000001"/>
    <m/>
    <m/>
    <b v="0"/>
    <m/>
    <s v="ĐÚNG"/>
  </r>
  <r>
    <x v="4"/>
    <x v="4"/>
    <n v="10.69"/>
    <n v="8.58"/>
    <n v="0.28999999999999998"/>
    <n v="14.41"/>
    <n v="8915"/>
    <n v="99.126999999999995"/>
    <n v="53.040999999999997"/>
    <m/>
    <m/>
    <b v="1"/>
    <m/>
    <s v="ĐÚNG"/>
  </r>
  <r>
    <x v="0"/>
    <x v="2"/>
    <n v="9.3000000000000007"/>
    <n v="8.7899999999999991"/>
    <n v="0.36"/>
    <n v="10.02"/>
    <n v="8916"/>
    <n v="37.161000000000001"/>
    <n v="41.597999999999999"/>
    <s v="SAI HÌNH HỌC"/>
    <m/>
    <b v="0"/>
    <m/>
    <s v="ĐÚNG"/>
  </r>
  <r>
    <x v="1"/>
    <x v="2"/>
    <n v="5.6"/>
    <n v="1.27"/>
    <n v="0.12"/>
    <n v="8.67"/>
    <n v="8917"/>
    <n v="-6.992"/>
    <n v="-0.69899999999999995"/>
    <m/>
    <s v="ĐÚNG"/>
    <b v="1"/>
    <m/>
    <s v="ĐÚNG"/>
  </r>
  <r>
    <x v="2"/>
    <x v="0"/>
    <n v="5.58"/>
    <n v="3.63"/>
    <n v="0.14000000000000001"/>
    <n v="9.35"/>
    <n v="8918"/>
    <n v="5.5439999999999996"/>
    <n v="10.189"/>
    <m/>
    <m/>
    <b v="1"/>
    <m/>
    <s v="ĐÚNG"/>
  </r>
  <r>
    <x v="3"/>
    <x v="0"/>
    <n v="11.45"/>
    <n v="3.78"/>
    <n v="0.14000000000000001"/>
    <n v="9.35"/>
    <n v="8919"/>
    <n v="13.36"/>
    <n v="2.6720000000000002"/>
    <m/>
    <m/>
    <b v="1"/>
    <m/>
    <s v="ĐÚNG"/>
  </r>
  <r>
    <x v="2"/>
    <x v="0"/>
    <n v="7.03"/>
    <n v="5.69"/>
    <n v="0.2"/>
    <n v="11.37"/>
    <n v="8920"/>
    <n v="16.565000000000001"/>
    <n v="19.667000000000002"/>
    <m/>
    <s v="SAI DẤU MOMEN"/>
    <b v="1"/>
    <m/>
    <s v="ĐÚNG"/>
  </r>
  <r>
    <x v="0"/>
    <x v="0"/>
    <n v="14.15"/>
    <n v="11.71"/>
    <n v="0.4"/>
    <n v="10.7"/>
    <n v="8921"/>
    <n v="70.427000000000007"/>
    <n v="102.834"/>
    <m/>
    <m/>
    <b v="0"/>
    <m/>
    <s v="ĐÚNG"/>
  </r>
  <r>
    <x v="1"/>
    <x v="1"/>
    <n v="6"/>
    <n v="2.36"/>
    <n v="0.13"/>
    <n v="9.01"/>
    <n v="8922"/>
    <n v="-25.091000000000001"/>
    <n v="-2.5089999999999999"/>
    <m/>
    <m/>
    <b v="1"/>
    <m/>
    <s v="ĐÚNG"/>
  </r>
  <r>
    <x v="4"/>
    <x v="0"/>
    <n v="10.119999999999999"/>
    <n v="9.57"/>
    <n v="0.3"/>
    <n v="14.74"/>
    <n v="8923"/>
    <n v="107.066"/>
    <n v="67.498000000000005"/>
    <s v="SAI HÌNH HỌC"/>
    <m/>
    <b v="1"/>
    <m/>
    <s v="ĐÚNG"/>
  </r>
  <r>
    <x v="1"/>
    <x v="0"/>
    <n v="7.6"/>
    <n v="1.68"/>
    <n v="0.1"/>
    <n v="8"/>
    <n v="8924"/>
    <n v="-11.29"/>
    <n v="-1.129"/>
    <s v="SAI HÌNH HỌC"/>
    <m/>
    <b v="1"/>
    <m/>
    <s v="ĐÚNG"/>
  </r>
  <r>
    <x v="4"/>
    <x v="0"/>
    <n v="13.29"/>
    <n v="8.99"/>
    <n v="0.28999999999999998"/>
    <n v="14.41"/>
    <n v="8925"/>
    <n v="129.125"/>
    <n v="58.231000000000002"/>
    <m/>
    <m/>
    <m/>
    <s v="FALSE"/>
    <s v="ĐÚNG"/>
  </r>
  <r>
    <x v="2"/>
    <x v="2"/>
    <n v="5.24"/>
    <n v="3.93"/>
    <n v="0.13"/>
    <n v="9.01"/>
    <n v="8926"/>
    <n v="6.2619999999999996"/>
    <n v="8.6590000000000007"/>
    <m/>
    <s v="SAI DẤU MOMEN"/>
    <b v="1"/>
    <m/>
    <s v="ĐÚNG"/>
  </r>
  <r>
    <x v="4"/>
    <x v="1"/>
    <n v="7.95"/>
    <n v="7.46"/>
    <n v="0.26"/>
    <n v="13.4"/>
    <n v="8927"/>
    <n v="59.603999999999999"/>
    <n v="37.286999999999999"/>
    <m/>
    <m/>
    <b v="1"/>
    <m/>
    <s v="ĐÚNG"/>
  </r>
  <r>
    <x v="0"/>
    <x v="4"/>
    <n v="9.65"/>
    <n v="9.2899999999999991"/>
    <n v="0.49"/>
    <n v="12.05"/>
    <n v="8928"/>
    <n v="49.917999999999999"/>
    <n v="53.862000000000002"/>
    <s v="SAI HÌNH HỌC"/>
    <m/>
    <b v="0"/>
    <m/>
    <s v="ĐÚNG"/>
  </r>
  <r>
    <x v="4"/>
    <x v="4"/>
    <n v="8.5500000000000007"/>
    <n v="7.48"/>
    <n v="0.28999999999999998"/>
    <n v="14.41"/>
    <n v="8929"/>
    <n v="69.117999999999995"/>
    <n v="40.311999999999998"/>
    <m/>
    <m/>
    <b v="1"/>
    <m/>
    <s v="ĐÚNG"/>
  </r>
  <r>
    <x v="2"/>
    <x v="2"/>
    <n v="5.76"/>
    <n v="4.49"/>
    <n v="0.16"/>
    <n v="10.02"/>
    <n v="8930"/>
    <n v="9.09"/>
    <n v="11.635"/>
    <m/>
    <m/>
    <b v="1"/>
    <m/>
    <s v="ĐÚNG"/>
  </r>
  <r>
    <x v="3"/>
    <x v="4"/>
    <n v="8.01"/>
    <n v="3.26"/>
    <n v="0.14000000000000001"/>
    <n v="9.35"/>
    <n v="8931"/>
    <n v="9.9369999999999994"/>
    <n v="1.9870000000000001"/>
    <m/>
    <m/>
    <b v="1"/>
    <m/>
    <s v="ĐÚNG"/>
  </r>
  <r>
    <x v="1"/>
    <x v="0"/>
    <n v="4.66"/>
    <n v="2.0299999999999998"/>
    <n v="0.11"/>
    <n v="8.33"/>
    <n v="8932"/>
    <n v="-17.164000000000001"/>
    <n v="-1.716"/>
    <m/>
    <m/>
    <b v="1"/>
    <m/>
    <s v="ĐÚNG"/>
  </r>
  <r>
    <x v="3"/>
    <x v="0"/>
    <n v="10.07"/>
    <n v="2.89"/>
    <n v="0.13"/>
    <n v="9.01"/>
    <n v="8933"/>
    <n v="7.5250000000000004"/>
    <n v="1.5049999999999999"/>
    <s v="ĐÚNG"/>
    <m/>
    <b v="1"/>
    <m/>
    <s v="ĐÚNG"/>
  </r>
  <r>
    <x v="2"/>
    <x v="1"/>
    <n v="6.07"/>
    <n v="4.4000000000000004"/>
    <n v="0.16"/>
    <n v="10.02"/>
    <n v="8934"/>
    <n v="8.7289999999999992"/>
    <n v="12.922000000000001"/>
    <m/>
    <m/>
    <b v="1"/>
    <m/>
    <s v="ĐÚNG"/>
  </r>
  <r>
    <x v="4"/>
    <x v="3"/>
    <n v="11.37"/>
    <n v="9.86"/>
    <n v="0.24"/>
    <n v="12.72"/>
    <n v="8935"/>
    <n v="106.95099999999999"/>
    <n v="61.832000000000001"/>
    <m/>
    <m/>
    <b v="1"/>
    <m/>
    <s v="ĐÚNG"/>
  </r>
  <r>
    <x v="2"/>
    <x v="0"/>
    <n v="6.57"/>
    <n v="5"/>
    <n v="0.14000000000000001"/>
    <n v="9.35"/>
    <n v="8936"/>
    <n v="10.519"/>
    <n v="14.125999999999999"/>
    <m/>
    <m/>
    <b v="1"/>
    <m/>
    <s v="ĐÚNG"/>
  </r>
  <r>
    <x v="2"/>
    <x v="4"/>
    <n v="6.4"/>
    <n v="3.61"/>
    <n v="0.15"/>
    <n v="9.68"/>
    <n v="8937"/>
    <n v="5.6769999999999996"/>
    <n v="13.877000000000001"/>
    <m/>
    <m/>
    <b v="1"/>
    <m/>
    <s v="ĐÚNG"/>
  </r>
  <r>
    <x v="3"/>
    <x v="3"/>
    <n v="5.23"/>
    <n v="2.42"/>
    <n v="0.12"/>
    <n v="8.67"/>
    <n v="8938"/>
    <n v="5.077"/>
    <n v="1.0149999999999999"/>
    <m/>
    <m/>
    <b v="1"/>
    <m/>
    <s v="ĐÚNG"/>
  </r>
  <r>
    <x v="0"/>
    <x v="3"/>
    <n v="11.37"/>
    <n v="10.26"/>
    <n v="0.36"/>
    <n v="10.02"/>
    <n v="8939"/>
    <n v="50.63"/>
    <n v="62.177"/>
    <m/>
    <m/>
    <m/>
    <s v="FALSE"/>
    <s v="ĐÚNG"/>
  </r>
  <r>
    <x v="0"/>
    <x v="4"/>
    <n v="13.39"/>
    <n v="11.43"/>
    <n v="0.42"/>
    <n v="11.03"/>
    <n v="8940"/>
    <n v="69.168999999999997"/>
    <n v="94.924000000000007"/>
    <m/>
    <s v="SAI DẤU MOMEN"/>
    <b v="0"/>
    <m/>
    <s v="ĐÚNG"/>
  </r>
  <r>
    <x v="0"/>
    <x v="0"/>
    <n v="11.78"/>
    <n v="9.59"/>
    <n v="0.46"/>
    <n v="11.71"/>
    <n v="8941"/>
    <n v="51.692999999999998"/>
    <n v="77.998999999999995"/>
    <s v="SAI HÌNH HỌC"/>
    <m/>
    <b v="0"/>
    <m/>
    <s v="ĐÚNG"/>
  </r>
  <r>
    <x v="0"/>
    <x v="1"/>
    <n v="11.78"/>
    <n v="10.25"/>
    <n v="0.47"/>
    <n v="11.71"/>
    <n v="8942"/>
    <n v="59.054000000000002"/>
    <n v="77.998999999999995"/>
    <m/>
    <m/>
    <b v="0"/>
    <m/>
    <s v="ĐÚNG"/>
  </r>
  <r>
    <x v="2"/>
    <x v="3"/>
    <n v="9.25"/>
    <n v="5.99"/>
    <n v="0.15"/>
    <n v="9.68"/>
    <n v="8943"/>
    <n v="15.629"/>
    <n v="28.989000000000001"/>
    <m/>
    <m/>
    <m/>
    <s v="FALSE"/>
    <s v="ĐÚNG"/>
  </r>
  <r>
    <x v="3"/>
    <x v="2"/>
    <n v="9.64"/>
    <n v="3.04"/>
    <n v="0.11"/>
    <n v="8.33"/>
    <n v="8944"/>
    <n v="7.6980000000000004"/>
    <n v="1.54"/>
    <m/>
    <m/>
    <b v="1"/>
    <m/>
    <s v="ĐÚNG"/>
  </r>
  <r>
    <x v="2"/>
    <x v="0"/>
    <n v="4.08"/>
    <n v="3.58"/>
    <n v="0.17"/>
    <n v="10.36"/>
    <n v="8945"/>
    <n v="5.9749999999999996"/>
    <n v="6.0359999999999996"/>
    <m/>
    <m/>
    <m/>
    <s v="FALSE"/>
    <s v="ĐÚNG"/>
  </r>
  <r>
    <x v="2"/>
    <x v="0"/>
    <n v="7.93"/>
    <n v="4.67"/>
    <n v="0.17"/>
    <n v="10.36"/>
    <n v="8946"/>
    <n v="10.167"/>
    <n v="22.802"/>
    <m/>
    <s v="SAI DẤU MOMEN"/>
    <b v="1"/>
    <m/>
    <s v="ĐÚNG"/>
  </r>
  <r>
    <x v="0"/>
    <x v="1"/>
    <n v="12.49"/>
    <n v="10.1"/>
    <n v="0.43"/>
    <n v="11.03"/>
    <n v="8947"/>
    <n v="54.008000000000003"/>
    <n v="82.593000000000004"/>
    <m/>
    <m/>
    <m/>
    <s v="TRUE"/>
    <s v="ĐÚNG"/>
  </r>
  <r>
    <x v="2"/>
    <x v="0"/>
    <n v="5.27"/>
    <n v="4.9800000000000004"/>
    <n v="0.13"/>
    <n v="9.01"/>
    <n v="8948"/>
    <n v="10.055"/>
    <n v="8.7579999999999991"/>
    <m/>
    <m/>
    <b v="1"/>
    <m/>
    <s v="ĐÚNG"/>
  </r>
  <r>
    <x v="0"/>
    <x v="3"/>
    <n v="12.78"/>
    <n v="10.01"/>
    <n v="0.41"/>
    <n v="10.7"/>
    <n v="8949"/>
    <n v="51.463000000000001"/>
    <n v="83.885000000000005"/>
    <m/>
    <s v="SAI DẤU MOMEN"/>
    <b v="0"/>
    <m/>
    <s v="ĐÚNG"/>
  </r>
  <r>
    <x v="1"/>
    <x v="3"/>
    <n v="6.59"/>
    <n v="2.1"/>
    <n v="0.13"/>
    <n v="9.01"/>
    <n v="8950"/>
    <n v="-19.867000000000001"/>
    <n v="-1.9870000000000001"/>
    <s v="SAI HÌNH HỌC"/>
    <m/>
    <b v="1"/>
    <m/>
    <s v="ĐÚNG"/>
  </r>
  <r>
    <x v="2"/>
    <x v="1"/>
    <n v="5.83"/>
    <n v="3.75"/>
    <n v="0.17"/>
    <n v="10.36"/>
    <n v="8951"/>
    <n v="6.556"/>
    <n v="12.324"/>
    <m/>
    <s v="SAI DẤU MOMEN"/>
    <b v="1"/>
    <m/>
    <s v="ĐÚNG"/>
  </r>
  <r>
    <x v="4"/>
    <x v="2"/>
    <n v="12.51"/>
    <n v="9.9600000000000009"/>
    <n v="0.28999999999999998"/>
    <n v="14.41"/>
    <n v="8952"/>
    <n v="134.661"/>
    <n v="71.474999999999994"/>
    <m/>
    <m/>
    <m/>
    <s v="FALSE"/>
    <s v="ĐÚNG"/>
  </r>
  <r>
    <x v="2"/>
    <x v="4"/>
    <n v="6.68"/>
    <n v="3.89"/>
    <n v="0.13"/>
    <n v="9.01"/>
    <n v="8953"/>
    <n v="6.1349999999999998"/>
    <n v="14.071999999999999"/>
    <m/>
    <m/>
    <b v="1"/>
    <m/>
    <s v="ĐÚNG"/>
  </r>
  <r>
    <x v="4"/>
    <x v="0"/>
    <n v="9.67"/>
    <n v="9.07"/>
    <n v="0.27"/>
    <n v="13.73"/>
    <n v="8954"/>
    <n v="90.316000000000003"/>
    <n v="56.475000000000001"/>
    <m/>
    <m/>
    <b v="1"/>
    <m/>
    <s v="ĐÚNG"/>
  </r>
  <r>
    <x v="2"/>
    <x v="3"/>
    <n v="9.7200000000000006"/>
    <n v="5.98"/>
    <n v="0.18"/>
    <n v="10.7"/>
    <n v="8955"/>
    <n v="17.219000000000001"/>
    <n v="35.381999999999998"/>
    <m/>
    <s v="SAI DẤU MOMEN"/>
    <b v="1"/>
    <m/>
    <s v="ĐÚNG"/>
  </r>
  <r>
    <x v="1"/>
    <x v="0"/>
    <n v="7.87"/>
    <n v="2.33"/>
    <n v="0.12"/>
    <n v="8.67"/>
    <n v="8956"/>
    <n v="-23.533999999999999"/>
    <n v="-2.3530000000000002"/>
    <s v="SAI HÌNH HỌC"/>
    <m/>
    <b v="1"/>
    <m/>
    <s v="ĐÚNG"/>
  </r>
  <r>
    <x v="1"/>
    <x v="3"/>
    <n v="5.18"/>
    <n v="1.39"/>
    <n v="0.11"/>
    <n v="8.33"/>
    <n v="8957"/>
    <n v="-8.0470000000000006"/>
    <n v="-0.80500000000000005"/>
    <m/>
    <m/>
    <m/>
    <s v="FALSE"/>
    <s v="ĐÚNG"/>
  </r>
  <r>
    <x v="4"/>
    <x v="2"/>
    <n v="8.5399999999999991"/>
    <n v="7.57"/>
    <n v="0.24"/>
    <n v="12.72"/>
    <n v="8958"/>
    <n v="61.673999999999999"/>
    <n v="36.445999999999998"/>
    <m/>
    <s v="SAI DẤU MOMEN"/>
    <b v="1"/>
    <m/>
    <s v="ĐÚNG"/>
  </r>
  <r>
    <x v="4"/>
    <x v="4"/>
    <n v="7.08"/>
    <n v="6.57"/>
    <n v="0.25"/>
    <n v="13.06"/>
    <n v="8959"/>
    <n v="45.561999999999998"/>
    <n v="28.187000000000001"/>
    <m/>
    <m/>
    <b v="1"/>
    <m/>
    <s v="ĐÚNG"/>
  </r>
  <r>
    <x v="3"/>
    <x v="0"/>
    <n v="11.63"/>
    <n v="3.94"/>
    <n v="0.14000000000000001"/>
    <n v="9.35"/>
    <n v="8960"/>
    <n v="14.515000000000001"/>
    <n v="2.903"/>
    <s v="ĐÚNG"/>
    <m/>
    <b v="1"/>
    <m/>
    <s v="ĐÚNG"/>
  </r>
  <r>
    <x v="0"/>
    <x v="3"/>
    <n v="13.18"/>
    <n v="10.85"/>
    <n v="0.43"/>
    <n v="11.03"/>
    <n v="8961"/>
    <n v="62.326999999999998"/>
    <n v="91.97"/>
    <s v="SAI HÌNH HỌC"/>
    <m/>
    <b v="0"/>
    <m/>
    <s v="ĐÚNG"/>
  </r>
  <r>
    <x v="0"/>
    <x v="0"/>
    <n v="12.51"/>
    <n v="11.9"/>
    <n v="0.46"/>
    <n v="11.71"/>
    <n v="8962"/>
    <n v="79.596000000000004"/>
    <n v="87.965999999999994"/>
    <m/>
    <s v="SAI DẤU MOMEN"/>
    <b v="0"/>
    <m/>
    <s v="ĐÚNG"/>
  </r>
  <r>
    <x v="1"/>
    <x v="3"/>
    <n v="6.37"/>
    <n v="2.38"/>
    <n v="0.12"/>
    <n v="8.67"/>
    <n v="8963"/>
    <n v="-24.555"/>
    <n v="-2.456"/>
    <m/>
    <m/>
    <b v="1"/>
    <m/>
    <s v="ĐÚNG"/>
  </r>
  <r>
    <x v="3"/>
    <x v="3"/>
    <n v="4.88"/>
    <n v="2.2999999999999998"/>
    <n v="0.14000000000000001"/>
    <n v="9.35"/>
    <n v="8964"/>
    <n v="4.9459999999999997"/>
    <n v="0.98899999999999999"/>
    <m/>
    <m/>
    <b v="1"/>
    <m/>
    <s v="ĐÚNG"/>
  </r>
  <r>
    <x v="2"/>
    <x v="4"/>
    <n v="7.79"/>
    <n v="5.71"/>
    <n v="0.17"/>
    <n v="10.36"/>
    <n v="8965"/>
    <n v="15.2"/>
    <n v="22.004000000000001"/>
    <s v="SAI HÌNH HỌC"/>
    <m/>
    <b v="1"/>
    <m/>
    <s v="ĐÚNG"/>
  </r>
  <r>
    <x v="3"/>
    <x v="3"/>
    <n v="7.51"/>
    <n v="3.1"/>
    <n v="0.1"/>
    <n v="8"/>
    <n v="8966"/>
    <n v="7.6879999999999997"/>
    <n v="1.538"/>
    <s v="ĐÚNG"/>
    <m/>
    <b v="1"/>
    <m/>
    <s v="ĐÚNG"/>
  </r>
  <r>
    <x v="0"/>
    <x v="4"/>
    <n v="13.16"/>
    <n v="10.36"/>
    <n v="0.35"/>
    <n v="10.02"/>
    <n v="8967"/>
    <n v="51.621000000000002"/>
    <n v="83.295000000000002"/>
    <m/>
    <s v="SAI DẤU MOMEN"/>
    <b v="0"/>
    <m/>
    <s v="ĐÚNG"/>
  </r>
  <r>
    <x v="3"/>
    <x v="0"/>
    <n v="7.51"/>
    <n v="2.93"/>
    <n v="0.13"/>
    <n v="9.01"/>
    <n v="8968"/>
    <n v="7.7350000000000003"/>
    <n v="1.5469999999999999"/>
    <s v="ĐÚNG"/>
    <m/>
    <b v="1"/>
    <m/>
    <s v="ĐÚNG"/>
  </r>
  <r>
    <x v="4"/>
    <x v="1"/>
    <n v="10.01"/>
    <n v="8.75"/>
    <n v="0.27"/>
    <n v="13.73"/>
    <n v="8969"/>
    <n v="90.192999999999998"/>
    <n v="52.56"/>
    <m/>
    <s v="SAI DẤU MOMEN"/>
    <b v="1"/>
    <m/>
    <s v="ĐÚNG"/>
  </r>
  <r>
    <x v="1"/>
    <x v="2"/>
    <n v="5.54"/>
    <n v="1.74"/>
    <n v="0.12"/>
    <n v="8.67"/>
    <n v="8970"/>
    <n v="-13.125"/>
    <n v="-1.3120000000000001"/>
    <m/>
    <m/>
    <b v="1"/>
    <m/>
    <s v="ĐÚNG"/>
  </r>
  <r>
    <x v="2"/>
    <x v="4"/>
    <n v="6.3"/>
    <n v="3.29"/>
    <n v="0.14000000000000001"/>
    <n v="9.35"/>
    <n v="8971"/>
    <n v="4.5540000000000003"/>
    <n v="12.989000000000001"/>
    <s v="SAI HÌNH HỌC"/>
    <m/>
    <b v="1"/>
    <m/>
    <s v="ĐÚNG"/>
  </r>
  <r>
    <x v="0"/>
    <x v="3"/>
    <n v="12.48"/>
    <n v="10.119999999999999"/>
    <n v="0.48"/>
    <n v="12.05"/>
    <n v="8972"/>
    <n v="59.235999999999997"/>
    <n v="90.085999999999999"/>
    <m/>
    <m/>
    <b v="0"/>
    <m/>
    <s v="ĐÚNG"/>
  </r>
  <r>
    <x v="1"/>
    <x v="1"/>
    <n v="5.98"/>
    <n v="2.21"/>
    <n v="0.12"/>
    <n v="8.67"/>
    <n v="8973"/>
    <n v="-21.172999999999998"/>
    <n v="-2.117"/>
    <m/>
    <m/>
    <b v="1"/>
    <m/>
    <s v="ĐÚNG"/>
  </r>
  <r>
    <x v="3"/>
    <x v="4"/>
    <n v="9.41"/>
    <n v="3.17"/>
    <n v="0.13"/>
    <n v="9.01"/>
    <n v="8974"/>
    <n v="9.0540000000000003"/>
    <n v="1.8109999999999999"/>
    <m/>
    <m/>
    <b v="1"/>
    <m/>
    <s v="ĐÚNG"/>
  </r>
  <r>
    <x v="4"/>
    <x v="3"/>
    <n v="12.86"/>
    <n v="9.86"/>
    <n v="0.24"/>
    <n v="12.72"/>
    <n v="8975"/>
    <n v="120.967"/>
    <n v="61.832000000000001"/>
    <m/>
    <m/>
    <b v="1"/>
    <m/>
    <s v="ĐÚNG"/>
  </r>
  <r>
    <x v="4"/>
    <x v="3"/>
    <n v="10.15"/>
    <n v="7.49"/>
    <n v="0.2"/>
    <n v="11.37"/>
    <n v="8976"/>
    <n v="64.828999999999994"/>
    <n v="31.893000000000001"/>
    <m/>
    <m/>
    <m/>
    <s v="FALSE"/>
    <s v="ĐÚNG"/>
  </r>
  <r>
    <x v="1"/>
    <x v="0"/>
    <n v="3.61"/>
    <n v="1.86"/>
    <n v="0.1"/>
    <n v="8"/>
    <n v="8977"/>
    <n v="-13.837999999999999"/>
    <n v="-1.3839999999999999"/>
    <m/>
    <m/>
    <b v="1"/>
    <m/>
    <s v="ĐÚNG"/>
  </r>
  <r>
    <x v="0"/>
    <x v="1"/>
    <n v="16.47"/>
    <n v="11.66"/>
    <n v="0.46"/>
    <n v="11.71"/>
    <n v="8978"/>
    <n v="76.418000000000006"/>
    <n v="152.47"/>
    <m/>
    <s v="SAI DẤU MOMEN"/>
    <b v="0"/>
    <m/>
    <s v="ĐÚNG"/>
  </r>
  <r>
    <x v="2"/>
    <x v="4"/>
    <n v="6.74"/>
    <n v="3.65"/>
    <n v="0.15"/>
    <n v="9.68"/>
    <n v="8979"/>
    <n v="5.8029999999999999"/>
    <n v="15.391"/>
    <s v="SAI HÌNH HỌC"/>
    <m/>
    <b v="1"/>
    <m/>
    <s v="ĐÚNG"/>
  </r>
  <r>
    <x v="2"/>
    <x v="1"/>
    <n v="9.02"/>
    <n v="5.88"/>
    <n v="0.17"/>
    <n v="10.36"/>
    <n v="8980"/>
    <n v="16.119"/>
    <n v="29.501000000000001"/>
    <s v="SAI HÌNH HỌC"/>
    <m/>
    <b v="1"/>
    <m/>
    <s v="ĐÚNG"/>
  </r>
  <r>
    <x v="1"/>
    <x v="3"/>
    <n v="5.57"/>
    <n v="1.27"/>
    <n v="0.14000000000000001"/>
    <n v="9.35"/>
    <n v="8981"/>
    <n v="-7.54"/>
    <n v="-0.754"/>
    <s v="SAI HÌNH HỌC"/>
    <m/>
    <b v="1"/>
    <m/>
    <s v="ĐÚNG"/>
  </r>
  <r>
    <x v="3"/>
    <x v="4"/>
    <n v="8.1"/>
    <n v="2.48"/>
    <n v="0.12"/>
    <n v="8.67"/>
    <n v="8982"/>
    <n v="5.3319999999999999"/>
    <n v="1.0660000000000001"/>
    <m/>
    <m/>
    <b v="1"/>
    <m/>
    <s v="ĐÚNG"/>
  </r>
  <r>
    <x v="1"/>
    <x v="0"/>
    <n v="3.55"/>
    <n v="2.25"/>
    <n v="0.13"/>
    <n v="9.01"/>
    <n v="8983"/>
    <n v="-22.806999999999999"/>
    <n v="-2.2810000000000001"/>
    <m/>
    <m/>
    <b v="1"/>
    <m/>
    <s v="ĐÚNG"/>
  </r>
  <r>
    <x v="1"/>
    <x v="4"/>
    <n v="7.93"/>
    <n v="2.41"/>
    <n v="0.11"/>
    <n v="8.33"/>
    <n v="8984"/>
    <n v="-24.190999999999999"/>
    <n v="-2.419"/>
    <s v="SAI HÌNH HỌC"/>
    <m/>
    <b v="1"/>
    <m/>
    <s v="ĐÚNG"/>
  </r>
  <r>
    <x v="0"/>
    <x v="4"/>
    <n v="14"/>
    <n v="11.01"/>
    <n v="0.38"/>
    <n v="10.36"/>
    <n v="8985"/>
    <n v="60.28"/>
    <n v="97.466999999999999"/>
    <m/>
    <s v="SAI DẤU MOMEN"/>
    <b v="0"/>
    <m/>
    <s v="ĐÚNG"/>
  </r>
  <r>
    <x v="1"/>
    <x v="0"/>
    <n v="6.27"/>
    <n v="2.4300000000000002"/>
    <n v="0.11"/>
    <n v="8.33"/>
    <n v="8986"/>
    <n v="-24.594000000000001"/>
    <n v="-2.4590000000000001"/>
    <s v="SAI HÌNH HỌC"/>
    <m/>
    <b v="1"/>
    <m/>
    <s v="ĐÚNG"/>
  </r>
  <r>
    <x v="0"/>
    <x v="2"/>
    <n v="11.02"/>
    <n v="9.1199999999999992"/>
    <n v="0.47"/>
    <n v="11.71"/>
    <n v="8987"/>
    <n v="46.750999999999998"/>
    <n v="68.259"/>
    <m/>
    <m/>
    <m/>
    <s v="TRUE"/>
    <s v="ĐÚNG"/>
  </r>
  <r>
    <x v="1"/>
    <x v="1"/>
    <n v="3.49"/>
    <n v="1.54"/>
    <n v="0.12"/>
    <n v="8.67"/>
    <n v="8988"/>
    <n v="-10.281000000000001"/>
    <n v="-1.028"/>
    <m/>
    <m/>
    <b v="1"/>
    <m/>
    <s v="ĐÚNG"/>
  </r>
  <r>
    <x v="1"/>
    <x v="2"/>
    <n v="3.96"/>
    <n v="2.02"/>
    <n v="0.1"/>
    <n v="8"/>
    <n v="8989"/>
    <n v="-16.321999999999999"/>
    <n v="-1.6319999999999999"/>
    <m/>
    <m/>
    <b v="1"/>
    <m/>
    <s v="ĐÚNG"/>
  </r>
  <r>
    <x v="0"/>
    <x v="2"/>
    <n v="9.5500000000000007"/>
    <n v="9.26"/>
    <n v="0.44"/>
    <n v="11.37"/>
    <n v="8990"/>
    <n v="46.798000000000002"/>
    <n v="49.774999999999999"/>
    <m/>
    <s v="SAI DẤU MOMEN"/>
    <b v="0"/>
    <m/>
    <s v="ĐÚNG"/>
  </r>
  <r>
    <x v="0"/>
    <x v="4"/>
    <n v="10.37"/>
    <n v="8.85"/>
    <n v="0.43"/>
    <n v="11.03"/>
    <n v="8991"/>
    <n v="41.466999999999999"/>
    <n v="56.933999999999997"/>
    <m/>
    <s v="SAI DẤU MOMEN"/>
    <b v="0"/>
    <m/>
    <s v="ĐÚNG"/>
  </r>
  <r>
    <x v="0"/>
    <x v="1"/>
    <n v="9.41"/>
    <n v="8.6999999999999993"/>
    <n v="0.41"/>
    <n v="10.7"/>
    <n v="8992"/>
    <n v="38.874000000000002"/>
    <n v="45.478000000000002"/>
    <m/>
    <m/>
    <m/>
    <s v="TRUE"/>
    <s v="ĐÚNG"/>
  </r>
  <r>
    <x v="2"/>
    <x v="4"/>
    <n v="4.2"/>
    <n v="3.94"/>
    <n v="0.19"/>
    <n v="11.03"/>
    <n v="8993"/>
    <n v="7.7050000000000001"/>
    <n v="6.81"/>
    <m/>
    <m/>
    <m/>
    <s v="FALSE"/>
    <s v="ĐÚNG"/>
  </r>
  <r>
    <x v="4"/>
    <x v="2"/>
    <n v="9.4600000000000009"/>
    <n v="7.63"/>
    <n v="0.21"/>
    <n v="11.71"/>
    <n v="8994"/>
    <n v="63.392000000000003"/>
    <n v="34.085999999999999"/>
    <m/>
    <s v="SAI DẤU MOMEN"/>
    <b v="1"/>
    <m/>
    <s v="ĐÚNG"/>
  </r>
  <r>
    <x v="1"/>
    <x v="1"/>
    <n v="4.66"/>
    <n v="1.63"/>
    <n v="0.13"/>
    <n v="9.01"/>
    <n v="8995"/>
    <n v="-11.968999999999999"/>
    <n v="-1.1970000000000001"/>
    <m/>
    <m/>
    <b v="1"/>
    <m/>
    <s v="ĐÚNG"/>
  </r>
  <r>
    <x v="0"/>
    <x v="3"/>
    <n v="14.24"/>
    <n v="9.67"/>
    <n v="0.38"/>
    <n v="10.36"/>
    <n v="8996"/>
    <n v="46.5"/>
    <n v="100.837"/>
    <m/>
    <m/>
    <m/>
    <s v="FALSE"/>
    <s v="ĐÚNG"/>
  </r>
  <r>
    <x v="3"/>
    <x v="1"/>
    <n v="5.58"/>
    <n v="2.19"/>
    <n v="0.13"/>
    <n v="9.01"/>
    <n v="8997"/>
    <n v="4.3209999999999997"/>
    <n v="0.86399999999999999"/>
    <m/>
    <s v="SAI DẤU MOMEN"/>
    <b v="1"/>
    <m/>
    <s v="ĐÚNG"/>
  </r>
  <r>
    <x v="4"/>
    <x v="0"/>
    <n v="10.08"/>
    <n v="9.43"/>
    <n v="0.28999999999999998"/>
    <n v="14.41"/>
    <n v="8998"/>
    <n v="102.73"/>
    <n v="64.069999999999993"/>
    <m/>
    <m/>
    <b v="1"/>
    <m/>
    <s v="ĐÚNG"/>
  </r>
  <r>
    <x v="0"/>
    <x v="3"/>
    <n v="11.56"/>
    <n v="11.33"/>
    <n v="0.42"/>
    <n v="11.03"/>
    <n v="8999"/>
    <n v="67.963999999999999"/>
    <n v="70.751000000000005"/>
    <m/>
    <m/>
    <b v="0"/>
    <m/>
    <s v="ĐÚNG"/>
  </r>
  <r>
    <x v="0"/>
    <x v="3"/>
    <n v="16.98"/>
    <n v="11.33"/>
    <n v="0.39"/>
    <n v="10.7"/>
    <n v="9000"/>
    <n v="65.930000000000007"/>
    <n v="148.08099999999999"/>
    <m/>
    <m/>
    <b v="0"/>
    <m/>
    <s v="ĐÚNG"/>
  </r>
  <r>
    <x v="4"/>
    <x v="2"/>
    <n v="14.36"/>
    <n v="9.83"/>
    <n v="0.28999999999999998"/>
    <n v="14.41"/>
    <n v="9001"/>
    <n v="152.55699999999999"/>
    <n v="69.620999999999995"/>
    <m/>
    <m/>
    <b v="1"/>
    <m/>
    <s v="ĐÚNG"/>
  </r>
  <r>
    <x v="1"/>
    <x v="1"/>
    <n v="7.44"/>
    <n v="1.86"/>
    <n v="0.1"/>
    <n v="8"/>
    <n v="9002"/>
    <n v="-13.837999999999999"/>
    <n v="-1.3839999999999999"/>
    <m/>
    <s v="ĐÚNG"/>
    <b v="1"/>
    <m/>
    <s v="ĐÚNG"/>
  </r>
  <r>
    <x v="1"/>
    <x v="1"/>
    <n v="5.83"/>
    <n v="1.56"/>
    <n v="0.14000000000000001"/>
    <n v="9.35"/>
    <n v="9003"/>
    <n v="-11.377000000000001"/>
    <n v="-1.1379999999999999"/>
    <m/>
    <m/>
    <m/>
    <s v="FALSE"/>
    <s v="ĐÚNG"/>
  </r>
  <r>
    <x v="1"/>
    <x v="4"/>
    <n v="3.74"/>
    <n v="2.12"/>
    <n v="0.1"/>
    <n v="8"/>
    <n v="9004"/>
    <n v="-17.978000000000002"/>
    <n v="-1.798"/>
    <m/>
    <m/>
    <m/>
    <s v="FALSE"/>
    <s v="ĐÚNG"/>
  </r>
  <r>
    <x v="2"/>
    <x v="3"/>
    <n v="9.48"/>
    <n v="5.3"/>
    <n v="0.13"/>
    <n v="9.01"/>
    <n v="9005"/>
    <n v="11.388999999999999"/>
    <n v="28.341000000000001"/>
    <m/>
    <s v="SAI DẤU MOMEN"/>
    <b v="1"/>
    <m/>
    <s v="ĐÚNG"/>
  </r>
  <r>
    <x v="1"/>
    <x v="2"/>
    <n v="7.34"/>
    <n v="1.88"/>
    <n v="0.11"/>
    <n v="8.33"/>
    <n v="9006"/>
    <n v="-14.721"/>
    <n v="-1.472"/>
    <m/>
    <m/>
    <b v="1"/>
    <m/>
    <s v="ĐÚNG"/>
  </r>
  <r>
    <x v="3"/>
    <x v="4"/>
    <n v="9.4700000000000006"/>
    <n v="3.65"/>
    <n v="0.11"/>
    <n v="8.33"/>
    <n v="9007"/>
    <n v="11.098000000000001"/>
    <n v="2.2200000000000002"/>
    <m/>
    <m/>
    <m/>
    <s v="FALSE"/>
    <s v="ĐÚNG"/>
  </r>
  <r>
    <x v="4"/>
    <x v="4"/>
    <n v="13.64"/>
    <n v="9.6"/>
    <n v="0.22"/>
    <n v="12.05"/>
    <n v="9008"/>
    <n v="118.34099999999999"/>
    <n v="55.526000000000003"/>
    <m/>
    <m/>
    <m/>
    <s v="FALSE"/>
    <s v="ĐÚNG"/>
  </r>
  <r>
    <x v="2"/>
    <x v="1"/>
    <n v="6"/>
    <n v="3.38"/>
    <n v="0.19"/>
    <n v="11.03"/>
    <n v="9009"/>
    <n v="5.6710000000000003"/>
    <n v="13.898"/>
    <s v="SAI HÌNH HỌC"/>
    <m/>
    <b v="1"/>
    <m/>
    <s v="ĐÚNG"/>
  </r>
  <r>
    <x v="0"/>
    <x v="1"/>
    <n v="12.97"/>
    <n v="11.69"/>
    <n v="0.44"/>
    <n v="11.37"/>
    <n v="9010"/>
    <n v="74.581000000000003"/>
    <n v="91.808000000000007"/>
    <m/>
    <m/>
    <m/>
    <s v="TRUE"/>
    <s v="ĐÚNG"/>
  </r>
  <r>
    <x v="3"/>
    <x v="3"/>
    <n v="12.27"/>
    <n v="3.99"/>
    <n v="0.11"/>
    <n v="8.33"/>
    <n v="9011"/>
    <n v="13.260999999999999"/>
    <n v="2.6520000000000001"/>
    <m/>
    <m/>
    <b v="1"/>
    <m/>
    <s v="ĐÚNG"/>
  </r>
  <r>
    <x v="4"/>
    <x v="3"/>
    <n v="11.64"/>
    <n v="9.77"/>
    <n v="0.24"/>
    <n v="12.72"/>
    <n v="9012"/>
    <n v="108.492"/>
    <n v="60.707999999999998"/>
    <m/>
    <m/>
    <m/>
    <s v="FALSE"/>
    <s v="ĐÚNG"/>
  </r>
  <r>
    <x v="3"/>
    <x v="1"/>
    <n v="7.72"/>
    <n v="2.4"/>
    <n v="0.14000000000000001"/>
    <n v="9.35"/>
    <n v="9013"/>
    <n v="5.3860000000000001"/>
    <n v="1.077"/>
    <m/>
    <m/>
    <b v="1"/>
    <m/>
    <s v="ĐÚNG"/>
  </r>
  <r>
    <x v="2"/>
    <x v="2"/>
    <n v="7.14"/>
    <n v="5.18"/>
    <n v="0.18"/>
    <n v="10.7"/>
    <n v="9014"/>
    <n v="12.92"/>
    <n v="19.091999999999999"/>
    <m/>
    <m/>
    <b v="1"/>
    <m/>
    <s v="ĐÚNG"/>
  </r>
  <r>
    <x v="0"/>
    <x v="0"/>
    <n v="14.39"/>
    <n v="9.84"/>
    <n v="0.4"/>
    <n v="10.7"/>
    <n v="9015"/>
    <n v="49.73"/>
    <n v="106.352"/>
    <s v="SAI HÌNH HỌC"/>
    <m/>
    <b v="0"/>
    <m/>
    <s v="ĐÚNG"/>
  </r>
  <r>
    <x v="4"/>
    <x v="3"/>
    <n v="11.64"/>
    <n v="8.83"/>
    <n v="0.28000000000000003"/>
    <n v="14.07"/>
    <n v="9016"/>
    <n v="108.46"/>
    <n v="54.850999999999999"/>
    <s v="SAI HÌNH HỌC"/>
    <m/>
    <b v="1"/>
    <m/>
    <s v="ĐÚNG"/>
  </r>
  <r>
    <x v="3"/>
    <x v="2"/>
    <n v="9.91"/>
    <n v="2.84"/>
    <n v="0.12"/>
    <n v="8.67"/>
    <n v="9017"/>
    <n v="6.9930000000000003"/>
    <n v="1.399"/>
    <m/>
    <m/>
    <b v="1"/>
    <m/>
    <s v="ĐÚNG"/>
  </r>
  <r>
    <x v="2"/>
    <x v="1"/>
    <n v="5.62"/>
    <n v="3.3"/>
    <n v="0.14000000000000001"/>
    <n v="9.35"/>
    <n v="9018"/>
    <n v="4.5819999999999999"/>
    <n v="10.336"/>
    <m/>
    <m/>
    <m/>
    <s v="FALSE"/>
    <s v="ĐÚNG"/>
  </r>
  <r>
    <x v="1"/>
    <x v="2"/>
    <n v="6.29"/>
    <n v="1.92"/>
    <n v="0.13"/>
    <n v="9.01"/>
    <n v="9019"/>
    <n v="-16.606999999999999"/>
    <n v="-1.661"/>
    <m/>
    <s v="ĐÚNG"/>
    <b v="1"/>
    <m/>
    <s v="ĐÚNG"/>
  </r>
  <r>
    <x v="2"/>
    <x v="1"/>
    <n v="5.95"/>
    <n v="5.82"/>
    <n v="0.19"/>
    <n v="11.03"/>
    <n v="9020"/>
    <n v="16.812999999999999"/>
    <n v="13.667"/>
    <m/>
    <s v="SAI DẤU MOMEN"/>
    <b v="1"/>
    <m/>
    <s v="ĐÚNG"/>
  </r>
  <r>
    <x v="4"/>
    <x v="2"/>
    <n v="7.82"/>
    <n v="7.74"/>
    <n v="0.23"/>
    <n v="12.38"/>
    <n v="9021"/>
    <n v="56.198999999999998"/>
    <n v="37.082999999999998"/>
    <m/>
    <m/>
    <b v="1"/>
    <m/>
    <s v="ĐÚNG"/>
  </r>
  <r>
    <x v="2"/>
    <x v="4"/>
    <n v="5.6"/>
    <n v="4.75"/>
    <n v="0.19"/>
    <n v="11.03"/>
    <n v="9022"/>
    <n v="11.199"/>
    <n v="12.106999999999999"/>
    <m/>
    <m/>
    <b v="1"/>
    <m/>
    <s v="ĐÚNG"/>
  </r>
  <r>
    <x v="0"/>
    <x v="4"/>
    <n v="12.06"/>
    <n v="11.71"/>
    <n v="0.49"/>
    <n v="12.05"/>
    <n v="9023"/>
    <n v="79.313000000000002"/>
    <n v="84.125"/>
    <m/>
    <m/>
    <b v="0"/>
    <m/>
    <s v="ĐÚNG"/>
  </r>
  <r>
    <x v="3"/>
    <x v="3"/>
    <n v="8.1199999999999992"/>
    <n v="3.57"/>
    <n v="0.14000000000000001"/>
    <n v="9.35"/>
    <n v="9024"/>
    <n v="11.916"/>
    <n v="2.383"/>
    <m/>
    <m/>
    <b v="1"/>
    <m/>
    <s v="ĐÚNG"/>
  </r>
  <r>
    <x v="1"/>
    <x v="1"/>
    <n v="7.09"/>
    <n v="1.51"/>
    <n v="0.13"/>
    <n v="9.01"/>
    <n v="9025"/>
    <n v="-10.272"/>
    <n v="-1.0269999999999999"/>
    <m/>
    <m/>
    <b v="1"/>
    <m/>
    <s v="ĐÚNG"/>
  </r>
  <r>
    <x v="4"/>
    <x v="2"/>
    <n v="9.2200000000000006"/>
    <n v="8.98"/>
    <n v="0.22"/>
    <n v="12.05"/>
    <n v="9026"/>
    <n v="74.826999999999998"/>
    <n v="48.585999999999999"/>
    <s v="SAI HÌNH HỌC"/>
    <m/>
    <b v="1"/>
    <m/>
    <s v="ĐÚNG"/>
  </r>
  <r>
    <x v="0"/>
    <x v="2"/>
    <n v="14.27"/>
    <n v="9.67"/>
    <n v="0.48"/>
    <n v="12.05"/>
    <n v="9027"/>
    <n v="54.085999999999999"/>
    <n v="117.78100000000001"/>
    <s v="SAI HÌNH HỌC"/>
    <m/>
    <b v="0"/>
    <m/>
    <s v="ĐÚNG"/>
  </r>
  <r>
    <x v="1"/>
    <x v="2"/>
    <n v="6.74"/>
    <n v="1.44"/>
    <n v="0.15"/>
    <n v="9.68"/>
    <n v="9028"/>
    <n v="-10.036"/>
    <n v="-1.004"/>
    <m/>
    <m/>
    <b v="1"/>
    <m/>
    <s v="ĐÚNG"/>
  </r>
  <r>
    <x v="0"/>
    <x v="2"/>
    <n v="9.89"/>
    <n v="9.61"/>
    <n v="0.43"/>
    <n v="11.03"/>
    <n v="9029"/>
    <n v="48.895000000000003"/>
    <n v="51.786000000000001"/>
    <m/>
    <m/>
    <m/>
    <s v="TRUE"/>
    <s v="ĐÚNG"/>
  </r>
  <r>
    <x v="2"/>
    <x v="3"/>
    <n v="5.75"/>
    <n v="5.4"/>
    <n v="0.2"/>
    <n v="11.37"/>
    <n v="9030"/>
    <n v="14.92"/>
    <n v="13.157"/>
    <s v="SAI HÌNH HỌC"/>
    <m/>
    <b v="1"/>
    <m/>
    <s v="ĐÚNG"/>
  </r>
  <r>
    <x v="2"/>
    <x v="2"/>
    <n v="9.77"/>
    <n v="5.93"/>
    <n v="0.13"/>
    <n v="9.01"/>
    <n v="9031"/>
    <n v="14.257999999999999"/>
    <n v="30.100999999999999"/>
    <m/>
    <s v="SAI DẤU MOMEN"/>
    <b v="1"/>
    <m/>
    <s v="ĐÚNG"/>
  </r>
  <r>
    <x v="2"/>
    <x v="0"/>
    <n v="6.48"/>
    <n v="5.97"/>
    <n v="0.19"/>
    <n v="11.03"/>
    <n v="9032"/>
    <n v="17.690000000000001"/>
    <n v="16.21"/>
    <m/>
    <m/>
    <m/>
    <s v="FALSE"/>
    <s v="ĐÚNG"/>
  </r>
  <r>
    <x v="2"/>
    <x v="3"/>
    <n v="5.63"/>
    <n v="3.67"/>
    <n v="0.17"/>
    <n v="10.36"/>
    <n v="9033"/>
    <n v="6.2789999999999999"/>
    <n v="11.493"/>
    <m/>
    <m/>
    <b v="1"/>
    <m/>
    <s v="ĐÚNG"/>
  </r>
  <r>
    <x v="4"/>
    <x v="4"/>
    <n v="9.44"/>
    <n v="7.52"/>
    <n v="0.24"/>
    <n v="12.72"/>
    <n v="9034"/>
    <n v="67.722999999999999"/>
    <n v="35.966000000000001"/>
    <m/>
    <s v="SAI DẤU MOMEN"/>
    <b v="1"/>
    <m/>
    <s v="ĐÚNG"/>
  </r>
  <r>
    <x v="1"/>
    <x v="2"/>
    <n v="5.72"/>
    <n v="2.17"/>
    <n v="0.14000000000000001"/>
    <n v="9.35"/>
    <n v="9035"/>
    <n v="-22.013999999999999"/>
    <n v="-2.2010000000000001"/>
    <m/>
    <m/>
    <m/>
    <s v="FALSE"/>
    <s v="ĐÚNG"/>
  </r>
  <r>
    <x v="1"/>
    <x v="0"/>
    <n v="6.26"/>
    <n v="1.2"/>
    <n v="0.13"/>
    <n v="9.01"/>
    <n v="9036"/>
    <n v="-6.4870000000000001"/>
    <n v="-0.64900000000000002"/>
    <s v="SAI HÌNH HỌC"/>
    <m/>
    <b v="1"/>
    <m/>
    <s v="ĐÚNG"/>
  </r>
  <r>
    <x v="2"/>
    <x v="0"/>
    <n v="5.69"/>
    <n v="4.9800000000000004"/>
    <n v="0.14000000000000001"/>
    <n v="9.35"/>
    <n v="9037"/>
    <n v="10.435"/>
    <n v="10.595000000000001"/>
    <m/>
    <s v="SAI DẤU MOMEN"/>
    <b v="1"/>
    <m/>
    <s v="ĐÚNG"/>
  </r>
  <r>
    <x v="4"/>
    <x v="1"/>
    <n v="9.7799999999999994"/>
    <n v="8.52"/>
    <n v="0.21"/>
    <n v="11.71"/>
    <n v="9038"/>
    <n v="73.180999999999997"/>
    <n v="42.502000000000002"/>
    <m/>
    <s v="SAI DẤU MOMEN"/>
    <b v="1"/>
    <m/>
    <s v="ĐÚNG"/>
  </r>
  <r>
    <x v="3"/>
    <x v="1"/>
    <n v="6.65"/>
    <n v="2.31"/>
    <n v="0.14000000000000001"/>
    <n v="9.35"/>
    <n v="9039"/>
    <n v="4.9889999999999999"/>
    <n v="0.998"/>
    <m/>
    <m/>
    <m/>
    <s v="FALSE"/>
    <s v="ĐÚNG"/>
  </r>
  <r>
    <x v="3"/>
    <x v="3"/>
    <n v="10.33"/>
    <n v="3.58"/>
    <n v="0.12"/>
    <n v="8.67"/>
    <n v="9040"/>
    <n v="11.112"/>
    <n v="2.222"/>
    <m/>
    <s v="SAI DẤU MOMEN"/>
    <b v="1"/>
    <m/>
    <s v="ĐÚNG"/>
  </r>
  <r>
    <x v="0"/>
    <x v="4"/>
    <n v="14.08"/>
    <n v="9.6199999999999992"/>
    <n v="0.37"/>
    <n v="10.36"/>
    <n v="9041"/>
    <n v="46.02"/>
    <n v="98.584000000000003"/>
    <m/>
    <s v="SAI DẤU MOMEN"/>
    <b v="0"/>
    <m/>
    <s v="ĐÚNG"/>
  </r>
  <r>
    <x v="2"/>
    <x v="0"/>
    <n v="6.72"/>
    <n v="5.52"/>
    <n v="0.12"/>
    <n v="8.67"/>
    <n v="9042"/>
    <n v="11.888"/>
    <n v="13.702999999999999"/>
    <m/>
    <m/>
    <b v="1"/>
    <m/>
    <s v="ĐÚNG"/>
  </r>
  <r>
    <x v="3"/>
    <x v="2"/>
    <n v="8.7200000000000006"/>
    <n v="2.5299999999999998"/>
    <n v="0.13"/>
    <n v="9.01"/>
    <n v="9043"/>
    <n v="5.7670000000000003"/>
    <n v="1.153"/>
    <m/>
    <m/>
    <m/>
    <s v="FALSE"/>
    <s v="ĐÚNG"/>
  </r>
  <r>
    <x v="0"/>
    <x v="0"/>
    <n v="12.46"/>
    <n v="10.64"/>
    <n v="0.48"/>
    <n v="12.05"/>
    <n v="9044"/>
    <n v="65.48"/>
    <n v="89.798000000000002"/>
    <m/>
    <m/>
    <b v="0"/>
    <m/>
    <s v="ĐÚNG"/>
  </r>
  <r>
    <x v="2"/>
    <x v="0"/>
    <n v="6.23"/>
    <n v="5.1100000000000003"/>
    <n v="0.16"/>
    <n v="10.02"/>
    <n v="9045"/>
    <n v="11.773999999999999"/>
    <n v="13.612"/>
    <s v="SAI HÌNH HỌC"/>
    <m/>
    <b v="1"/>
    <m/>
    <s v="ĐÚNG"/>
  </r>
  <r>
    <x v="1"/>
    <x v="0"/>
    <n v="4.4400000000000004"/>
    <n v="1.47"/>
    <n v="0.12"/>
    <n v="8.67"/>
    <n v="9046"/>
    <n v="-9.3680000000000003"/>
    <n v="-0.93700000000000006"/>
    <m/>
    <m/>
    <b v="1"/>
    <m/>
    <s v="ĐÚNG"/>
  </r>
  <r>
    <x v="2"/>
    <x v="4"/>
    <n v="6.97"/>
    <n v="5.31"/>
    <n v="0.15"/>
    <n v="9.68"/>
    <n v="9047"/>
    <n v="12.282"/>
    <n v="16.459"/>
    <m/>
    <m/>
    <b v="1"/>
    <m/>
    <s v="ĐÚNG"/>
  </r>
  <r>
    <x v="3"/>
    <x v="4"/>
    <n v="10.52"/>
    <n v="3.89"/>
    <n v="0.11"/>
    <n v="8.33"/>
    <n v="9048"/>
    <n v="12.605"/>
    <n v="2.5209999999999999"/>
    <m/>
    <m/>
    <b v="1"/>
    <m/>
    <s v="ĐÚNG"/>
  </r>
  <r>
    <x v="0"/>
    <x v="3"/>
    <n v="15.86"/>
    <n v="11.05"/>
    <n v="0.4"/>
    <n v="10.7"/>
    <n v="9049"/>
    <n v="62.712000000000003"/>
    <n v="129.191"/>
    <m/>
    <m/>
    <b v="0"/>
    <m/>
    <s v="ĐÚNG"/>
  </r>
  <r>
    <x v="0"/>
    <x v="1"/>
    <n v="8.2200000000000006"/>
    <n v="8.0399999999999991"/>
    <n v="0.48"/>
    <n v="12.05"/>
    <n v="9050"/>
    <n v="37.389000000000003"/>
    <n v="39.082000000000001"/>
    <m/>
    <m/>
    <m/>
    <s v="TRUE"/>
    <s v="ĐÚNG"/>
  </r>
  <r>
    <x v="1"/>
    <x v="4"/>
    <n v="3.59"/>
    <n v="1.86"/>
    <n v="0.13"/>
    <n v="9.01"/>
    <n v="9051"/>
    <n v="-15.585000000000001"/>
    <n v="-1.5589999999999999"/>
    <s v="SAI HÌNH HỌC"/>
    <m/>
    <b v="1"/>
    <m/>
    <s v="ĐÚNG"/>
  </r>
  <r>
    <x v="4"/>
    <x v="2"/>
    <n v="13.29"/>
    <n v="8.93"/>
    <n v="0.28000000000000003"/>
    <n v="14.07"/>
    <n v="9052"/>
    <n v="125.23699999999999"/>
    <n v="56.100999999999999"/>
    <m/>
    <m/>
    <b v="1"/>
    <m/>
    <s v="ĐÚNG"/>
  </r>
  <r>
    <x v="4"/>
    <x v="2"/>
    <n v="10.74"/>
    <n v="7.96"/>
    <n v="0.23"/>
    <n v="12.38"/>
    <n v="9053"/>
    <n v="79.378"/>
    <n v="39.220999999999997"/>
    <s v="SAI HÌNH HỌC"/>
    <m/>
    <b v="1"/>
    <m/>
    <s v="ĐÚNG"/>
  </r>
  <r>
    <x v="3"/>
    <x v="4"/>
    <n v="9.0299999999999994"/>
    <n v="2.73"/>
    <n v="0.11"/>
    <n v="8.33"/>
    <n v="9054"/>
    <n v="6.2080000000000002"/>
    <n v="1.242"/>
    <m/>
    <m/>
    <m/>
    <s v="FALSE"/>
    <s v="ĐÚNG"/>
  </r>
  <r>
    <x v="3"/>
    <x v="1"/>
    <n v="8.76"/>
    <n v="2.87"/>
    <n v="0.14000000000000001"/>
    <n v="9.35"/>
    <n v="9055"/>
    <n v="7.702"/>
    <n v="1.54"/>
    <m/>
    <m/>
    <b v="1"/>
    <m/>
    <s v="ĐÚNG"/>
  </r>
  <r>
    <x v="4"/>
    <x v="4"/>
    <n v="8.91"/>
    <n v="6.49"/>
    <n v="0.23"/>
    <n v="12.38"/>
    <n v="9056"/>
    <n v="53.691000000000003"/>
    <n v="26.071999999999999"/>
    <m/>
    <m/>
    <b v="1"/>
    <m/>
    <s v="ĐÚNG"/>
  </r>
  <r>
    <x v="3"/>
    <x v="4"/>
    <n v="13.1"/>
    <n v="3.78"/>
    <n v="0.1"/>
    <n v="8"/>
    <n v="9057"/>
    <n v="11.430999999999999"/>
    <n v="2.286"/>
    <m/>
    <m/>
    <m/>
    <s v="FALSE"/>
    <s v="ĐÚNG"/>
  </r>
  <r>
    <x v="0"/>
    <x v="1"/>
    <n v="12.19"/>
    <n v="9.74"/>
    <n v="0.46"/>
    <n v="11.71"/>
    <n v="9058"/>
    <n v="53.323"/>
    <n v="83.522999999999996"/>
    <m/>
    <m/>
    <b v="0"/>
    <m/>
    <s v="ĐÚNG"/>
  </r>
  <r>
    <x v="0"/>
    <x v="1"/>
    <n v="9.7100000000000009"/>
    <n v="8.64"/>
    <n v="0.44"/>
    <n v="11.37"/>
    <n v="9059"/>
    <n v="40.741"/>
    <n v="51.456000000000003"/>
    <m/>
    <m/>
    <b v="0"/>
    <m/>
    <s v="ĐÚNG"/>
  </r>
  <r>
    <x v="0"/>
    <x v="1"/>
    <n v="12.09"/>
    <n v="11.44"/>
    <n v="0.4"/>
    <n v="10.7"/>
    <n v="9060"/>
    <n v="67.216999999999999"/>
    <n v="75.072000000000003"/>
    <m/>
    <m/>
    <b v="0"/>
    <m/>
    <s v="ĐÚNG"/>
  </r>
  <r>
    <x v="0"/>
    <x v="3"/>
    <n v="10.220000000000001"/>
    <n v="10.01"/>
    <n v="0.48"/>
    <n v="12.05"/>
    <n v="9061"/>
    <n v="57.956000000000003"/>
    <n v="60.412999999999997"/>
    <s v="SAI HÌNH HỌC"/>
    <m/>
    <b v="0"/>
    <m/>
    <s v="ĐÚNG"/>
  </r>
  <r>
    <x v="0"/>
    <x v="0"/>
    <n v="16.54"/>
    <n v="11.83"/>
    <n v="0.44"/>
    <n v="11.37"/>
    <n v="9062"/>
    <n v="76.379000000000005"/>
    <n v="149.304"/>
    <m/>
    <m/>
    <b v="0"/>
    <m/>
    <s v="ĐÚNG"/>
  </r>
  <r>
    <x v="3"/>
    <x v="3"/>
    <n v="8.7799999999999994"/>
    <n v="3.64"/>
    <n v="0.13"/>
    <n v="9.01"/>
    <n v="9063"/>
    <n v="11.938000000000001"/>
    <n v="2.3879999999999999"/>
    <m/>
    <m/>
    <m/>
    <s v="FALSE"/>
    <s v="ĐÚNG"/>
  </r>
  <r>
    <x v="2"/>
    <x v="3"/>
    <n v="4.41"/>
    <n v="3.41"/>
    <n v="0.13"/>
    <n v="9.01"/>
    <n v="9064"/>
    <n v="4.7149999999999999"/>
    <n v="6.133"/>
    <m/>
    <s v="SAI DẤU MOMEN"/>
    <b v="1"/>
    <m/>
    <s v="ĐÚNG"/>
  </r>
  <r>
    <x v="3"/>
    <x v="4"/>
    <n v="9.2100000000000009"/>
    <n v="2.85"/>
    <n v="0.15"/>
    <n v="9.68"/>
    <n v="9065"/>
    <n v="7.8630000000000004"/>
    <n v="1.573"/>
    <m/>
    <m/>
    <m/>
    <s v="FALSE"/>
    <s v="ĐÚNG"/>
  </r>
  <r>
    <x v="0"/>
    <x v="1"/>
    <n v="12.47"/>
    <n v="11.79"/>
    <n v="0.4"/>
    <n v="10.7"/>
    <n v="9066"/>
    <n v="71.393000000000001"/>
    <n v="79.864999999999995"/>
    <s v="SAI HÌNH HỌC"/>
    <m/>
    <b v="0"/>
    <m/>
    <s v="ĐÚNG"/>
  </r>
  <r>
    <x v="3"/>
    <x v="4"/>
    <n v="7.57"/>
    <n v="3.19"/>
    <n v="0.11"/>
    <n v="8.33"/>
    <n v="9067"/>
    <n v="8.4770000000000003"/>
    <n v="1.6950000000000001"/>
    <m/>
    <m/>
    <m/>
    <s v="FALSE"/>
    <s v="ĐÚNG"/>
  </r>
  <r>
    <x v="4"/>
    <x v="4"/>
    <n v="10.33"/>
    <n v="6.97"/>
    <n v="0.22"/>
    <n v="12.05"/>
    <n v="9068"/>
    <n v="65.069999999999993"/>
    <n v="29.27"/>
    <m/>
    <s v="SAI DẤU MOMEN"/>
    <b v="1"/>
    <m/>
    <s v="ĐÚNG"/>
  </r>
  <r>
    <x v="1"/>
    <x v="3"/>
    <n v="4.59"/>
    <n v="2.04"/>
    <n v="0.13"/>
    <n v="9.01"/>
    <n v="9069"/>
    <n v="-18.748000000000001"/>
    <n v="-1.875"/>
    <m/>
    <s v="ĐÚNG"/>
    <b v="1"/>
    <m/>
    <s v="ĐÚNG"/>
  </r>
  <r>
    <x v="3"/>
    <x v="1"/>
    <n v="5.26"/>
    <n v="2.21"/>
    <n v="0.1"/>
    <n v="8"/>
    <n v="9070"/>
    <n v="3.907"/>
    <n v="0.78100000000000003"/>
    <m/>
    <m/>
    <m/>
    <s v="FALSE"/>
    <s v="ĐÚNG"/>
  </r>
  <r>
    <x v="3"/>
    <x v="2"/>
    <n v="5.92"/>
    <n v="2.76"/>
    <n v="0.13"/>
    <n v="9.01"/>
    <n v="9071"/>
    <n v="6.8630000000000004"/>
    <n v="1.373"/>
    <m/>
    <m/>
    <b v="1"/>
    <m/>
    <s v="ĐÚNG"/>
  </r>
  <r>
    <x v="1"/>
    <x v="1"/>
    <n v="6.67"/>
    <n v="2.11"/>
    <n v="0.12"/>
    <n v="8.67"/>
    <n v="9072"/>
    <n v="-19.3"/>
    <n v="-1.93"/>
    <m/>
    <m/>
    <m/>
    <s v="FALSE"/>
    <s v="ĐÚNG"/>
  </r>
  <r>
    <x v="2"/>
    <x v="0"/>
    <n v="3.77"/>
    <n v="3.1"/>
    <n v="0.12"/>
    <n v="8.67"/>
    <n v="9073"/>
    <n v="3.7490000000000001"/>
    <n v="4.3129999999999997"/>
    <m/>
    <m/>
    <b v="1"/>
    <m/>
    <s v="ĐÚNG"/>
  </r>
  <r>
    <x v="0"/>
    <x v="2"/>
    <n v="14.83"/>
    <n v="10.35"/>
    <n v="0.42"/>
    <n v="11.03"/>
    <n v="9074"/>
    <n v="56.715000000000003"/>
    <n v="116.43899999999999"/>
    <s v="SAI HÌNH HỌC"/>
    <m/>
    <b v="0"/>
    <m/>
    <s v="ĐÚNG"/>
  </r>
  <r>
    <x v="3"/>
    <x v="3"/>
    <n v="8.1300000000000008"/>
    <n v="2.33"/>
    <n v="0.14000000000000001"/>
    <n v="9.35"/>
    <n v="9075"/>
    <n v="5.0759999999999996"/>
    <n v="1.0149999999999999"/>
    <m/>
    <m/>
    <b v="1"/>
    <m/>
    <s v="ĐÚNG"/>
  </r>
  <r>
    <x v="1"/>
    <x v="3"/>
    <n v="4.8600000000000003"/>
    <n v="2.42"/>
    <n v="0.15"/>
    <n v="9.68"/>
    <n v="9076"/>
    <n v="-28.344999999999999"/>
    <n v="-2.835"/>
    <m/>
    <s v="ĐÚNG"/>
    <b v="1"/>
    <m/>
    <s v="ĐÚNG"/>
  </r>
  <r>
    <x v="0"/>
    <x v="2"/>
    <n v="14.25"/>
    <n v="11.9"/>
    <n v="0.39"/>
    <n v="10.7"/>
    <n v="9077"/>
    <n v="72.730999999999995"/>
    <n v="104.29300000000001"/>
    <m/>
    <m/>
    <b v="0"/>
    <m/>
    <s v="ĐÚNG"/>
  </r>
  <r>
    <x v="2"/>
    <x v="4"/>
    <n v="9.39"/>
    <n v="5.65"/>
    <n v="0.19"/>
    <n v="11.03"/>
    <n v="9078"/>
    <n v="15.845000000000001"/>
    <n v="34.039000000000001"/>
    <m/>
    <s v="SAI DẤU MOMEN"/>
    <b v="1"/>
    <m/>
    <s v="ĐÚNG"/>
  </r>
  <r>
    <x v="4"/>
    <x v="1"/>
    <n v="11.42"/>
    <n v="9.32"/>
    <n v="0.25"/>
    <n v="13.06"/>
    <n v="9079"/>
    <n v="104.252"/>
    <n v="56.720999999999997"/>
    <m/>
    <s v="SAI DẤU MOMEN"/>
    <b v="1"/>
    <m/>
    <s v="ĐÚNG"/>
  </r>
  <r>
    <x v="0"/>
    <x v="2"/>
    <n v="12.3"/>
    <n v="8.85"/>
    <n v="0.43"/>
    <n v="11.03"/>
    <n v="9080"/>
    <n v="41.466999999999999"/>
    <n v="80.099000000000004"/>
    <m/>
    <m/>
    <b v="0"/>
    <m/>
    <s v="ĐÚNG"/>
  </r>
  <r>
    <x v="3"/>
    <x v="0"/>
    <n v="5.56"/>
    <n v="2.39"/>
    <n v="0.13"/>
    <n v="9.01"/>
    <n v="9081"/>
    <n v="5.1470000000000002"/>
    <n v="1.0289999999999999"/>
    <s v="ĐÚNG"/>
    <m/>
    <b v="1"/>
    <m/>
    <s v="ĐÚNG"/>
  </r>
  <r>
    <x v="0"/>
    <x v="3"/>
    <n v="10.86"/>
    <n v="10.14"/>
    <n v="0.42"/>
    <n v="11.03"/>
    <n v="9082"/>
    <n v="54.436999999999998"/>
    <n v="62.442"/>
    <m/>
    <m/>
    <b v="0"/>
    <m/>
    <s v="ĐÚNG"/>
  </r>
  <r>
    <x v="1"/>
    <x v="2"/>
    <n v="4.24"/>
    <n v="2.21"/>
    <n v="0.11"/>
    <n v="8.33"/>
    <n v="9083"/>
    <n v="-20.341999999999999"/>
    <n v="-2.0339999999999998"/>
    <m/>
    <m/>
    <b v="1"/>
    <m/>
    <s v="ĐÚNG"/>
  </r>
  <r>
    <x v="2"/>
    <x v="1"/>
    <n v="8.17"/>
    <n v="5.53"/>
    <n v="0.19"/>
    <n v="11.03"/>
    <n v="9084"/>
    <n v="15.179"/>
    <n v="25.768000000000001"/>
    <s v="SAI HÌNH HỌC"/>
    <m/>
    <b v="1"/>
    <m/>
    <s v="ĐÚNG"/>
  </r>
  <r>
    <x v="2"/>
    <x v="4"/>
    <n v="5.19"/>
    <n v="3.15"/>
    <n v="0.17"/>
    <n v="10.36"/>
    <n v="9085"/>
    <n v="4.6260000000000003"/>
    <n v="9.7669999999999995"/>
    <m/>
    <m/>
    <b v="1"/>
    <m/>
    <s v="ĐÚNG"/>
  </r>
  <r>
    <x v="1"/>
    <x v="2"/>
    <n v="7.79"/>
    <n v="2.4"/>
    <n v="0.13"/>
    <n v="9.01"/>
    <n v="9086"/>
    <n v="-25.949000000000002"/>
    <n v="-2.5950000000000002"/>
    <m/>
    <s v="ĐÚNG"/>
    <b v="1"/>
    <m/>
    <s v="ĐÚNG"/>
  </r>
  <r>
    <x v="1"/>
    <x v="1"/>
    <n v="5.2"/>
    <n v="2.0699999999999998"/>
    <n v="0.15"/>
    <n v="9.68"/>
    <n v="9087"/>
    <n v="-20.739000000000001"/>
    <n v="-2.0739999999999998"/>
    <s v="SAI HÌNH HỌC"/>
    <m/>
    <b v="1"/>
    <m/>
    <s v="ĐÚNG"/>
  </r>
  <r>
    <x v="0"/>
    <x v="3"/>
    <n v="9.2899999999999991"/>
    <n v="8.0399999999999991"/>
    <n v="0.36"/>
    <n v="10.02"/>
    <n v="9088"/>
    <n v="31.09"/>
    <n v="41.509"/>
    <s v="SAI HÌNH HỌC"/>
    <m/>
    <b v="0"/>
    <m/>
    <s v="ĐÚNG"/>
  </r>
  <r>
    <x v="4"/>
    <x v="3"/>
    <n v="9.44"/>
    <n v="7.49"/>
    <n v="0.23"/>
    <n v="12.38"/>
    <n v="9089"/>
    <n v="65.650000000000006"/>
    <n v="34.725999999999999"/>
    <m/>
    <s v="SAI DẤU MOMEN"/>
    <b v="1"/>
    <m/>
    <s v="ĐÚNG"/>
  </r>
  <r>
    <x v="1"/>
    <x v="0"/>
    <n v="6.7"/>
    <n v="2.0499999999999998"/>
    <n v="0.1"/>
    <n v="8"/>
    <n v="9090"/>
    <n v="-16.809999999999999"/>
    <n v="-1.681"/>
    <m/>
    <s v="ĐÚNG"/>
    <b v="1"/>
    <m/>
    <s v="ĐÚNG"/>
  </r>
  <r>
    <x v="4"/>
    <x v="2"/>
    <n v="9.5299999999999994"/>
    <n v="6.82"/>
    <n v="0.25"/>
    <n v="13.06"/>
    <n v="9091"/>
    <n v="63.661999999999999"/>
    <n v="30.373000000000001"/>
    <m/>
    <m/>
    <b v="1"/>
    <m/>
    <s v="ĐÚNG"/>
  </r>
  <r>
    <x v="3"/>
    <x v="4"/>
    <n v="7.8"/>
    <n v="2.25"/>
    <n v="0.15"/>
    <n v="9.68"/>
    <n v="9092"/>
    <n v="4.9009999999999998"/>
    <n v="0.98"/>
    <m/>
    <m/>
    <b v="1"/>
    <m/>
    <s v="ĐÚNG"/>
  </r>
  <r>
    <x v="3"/>
    <x v="2"/>
    <n v="6.44"/>
    <n v="2.27"/>
    <n v="0.12"/>
    <n v="8.67"/>
    <n v="9093"/>
    <n v="4.468"/>
    <n v="0.89400000000000002"/>
    <m/>
    <m/>
    <m/>
    <s v="FALSE"/>
    <s v="ĐÚNG"/>
  </r>
  <r>
    <x v="2"/>
    <x v="0"/>
    <n v="4.37"/>
    <n v="4.21"/>
    <n v="0.18"/>
    <n v="10.7"/>
    <n v="9094"/>
    <n v="8.5340000000000007"/>
    <n v="7.1520000000000001"/>
    <m/>
    <m/>
    <b v="1"/>
    <m/>
    <s v="ĐÚNG"/>
  </r>
  <r>
    <x v="3"/>
    <x v="2"/>
    <n v="6.45"/>
    <n v="2.31"/>
    <n v="0.12"/>
    <n v="8.67"/>
    <n v="9095"/>
    <n v="4.6260000000000003"/>
    <n v="0.92500000000000004"/>
    <m/>
    <s v="SAI DẤU MOMEN"/>
    <b v="1"/>
    <m/>
    <s v="ĐÚNG"/>
  </r>
  <r>
    <x v="2"/>
    <x v="0"/>
    <n v="8.1199999999999992"/>
    <n v="4.84"/>
    <n v="0.13"/>
    <n v="9.01"/>
    <n v="9096"/>
    <n v="9.4979999999999993"/>
    <n v="20.792000000000002"/>
    <s v="SAI HÌNH HỌC"/>
    <m/>
    <b v="1"/>
    <m/>
    <s v="ĐÚNG"/>
  </r>
  <r>
    <x v="4"/>
    <x v="1"/>
    <n v="8.75"/>
    <n v="7.17"/>
    <n v="0.24"/>
    <n v="12.72"/>
    <n v="9097"/>
    <n v="59.851999999999997"/>
    <n v="32.695999999999998"/>
    <m/>
    <m/>
    <b v="1"/>
    <m/>
    <s v="ĐÚNG"/>
  </r>
  <r>
    <x v="4"/>
    <x v="0"/>
    <n v="13.16"/>
    <n v="9.86"/>
    <n v="0.28000000000000003"/>
    <n v="14.07"/>
    <n v="9098"/>
    <n v="136.92699999999999"/>
    <n v="68.394000000000005"/>
    <m/>
    <s v="SAI DẤU MOMEN"/>
    <b v="1"/>
    <m/>
    <s v="ĐÚNG"/>
  </r>
  <r>
    <x v="4"/>
    <x v="2"/>
    <n v="9.5"/>
    <n v="7.2"/>
    <n v="0.2"/>
    <n v="11.37"/>
    <n v="9099"/>
    <n v="58.328000000000003"/>
    <n v="29.471"/>
    <m/>
    <m/>
    <m/>
    <s v="FALSE"/>
    <s v="ĐÚNG"/>
  </r>
  <r>
    <x v="0"/>
    <x v="3"/>
    <n v="10.49"/>
    <n v="10.210000000000001"/>
    <n v="0.45"/>
    <n v="11.37"/>
    <n v="9100"/>
    <n v="56.892000000000003"/>
    <n v="60.055"/>
    <m/>
    <m/>
    <b v="0"/>
    <m/>
    <s v="ĐÚNG"/>
  </r>
  <r>
    <x v="2"/>
    <x v="3"/>
    <n v="5.78"/>
    <n v="5.43"/>
    <n v="0.13"/>
    <n v="9.01"/>
    <n v="9101"/>
    <n v="11.955"/>
    <n v="10.535"/>
    <m/>
    <s v="SAI DẤU MOMEN"/>
    <b v="1"/>
    <m/>
    <s v="ĐÚNG"/>
  </r>
  <r>
    <x v="4"/>
    <x v="1"/>
    <n v="8.74"/>
    <n v="8.4700000000000006"/>
    <n v="0.25"/>
    <n v="13.06"/>
    <n v="9102"/>
    <n v="72.510000000000005"/>
    <n v="46.847000000000001"/>
    <s v="SAI HÌNH HỌC"/>
    <m/>
    <b v="1"/>
    <m/>
    <s v="ĐÚNG"/>
  </r>
  <r>
    <x v="0"/>
    <x v="4"/>
    <n v="10.83"/>
    <n v="8.9"/>
    <n v="0.49"/>
    <n v="12.05"/>
    <n v="9103"/>
    <n v="45.814999999999998"/>
    <n v="67.84"/>
    <m/>
    <m/>
    <b v="0"/>
    <m/>
    <s v="ĐÚNG"/>
  </r>
  <r>
    <x v="0"/>
    <x v="4"/>
    <n v="8.69"/>
    <n v="8.06"/>
    <n v="0.47"/>
    <n v="11.71"/>
    <n v="9104"/>
    <n v="36.515000000000001"/>
    <n v="42.445999999999998"/>
    <m/>
    <m/>
    <b v="0"/>
    <m/>
    <s v="ĐÚNG"/>
  </r>
  <r>
    <x v="3"/>
    <x v="1"/>
    <n v="6.31"/>
    <n v="2.3199999999999998"/>
    <n v="0.15"/>
    <n v="9.68"/>
    <n v="9105"/>
    <n v="5.21"/>
    <n v="1.042"/>
    <m/>
    <s v="SAI DẤU MOMEN"/>
    <b v="1"/>
    <m/>
    <s v="ĐÚNG"/>
  </r>
  <r>
    <x v="1"/>
    <x v="3"/>
    <n v="6.09"/>
    <n v="1.49"/>
    <n v="0.12"/>
    <n v="8.67"/>
    <n v="9106"/>
    <n v="-9.6240000000000006"/>
    <n v="-0.96199999999999997"/>
    <m/>
    <s v="ĐÚNG"/>
    <b v="1"/>
    <m/>
    <s v="ĐÚNG"/>
  </r>
  <r>
    <x v="0"/>
    <x v="0"/>
    <n v="12.74"/>
    <n v="9.6199999999999992"/>
    <n v="0.37"/>
    <n v="10.36"/>
    <n v="9107"/>
    <n v="46.02"/>
    <n v="80.712000000000003"/>
    <m/>
    <m/>
    <b v="0"/>
    <m/>
    <s v="ĐÚNG"/>
  </r>
  <r>
    <x v="3"/>
    <x v="0"/>
    <n v="9.0299999999999994"/>
    <n v="3.21"/>
    <n v="0.12"/>
    <n v="8.67"/>
    <n v="9108"/>
    <n v="8.9339999999999993"/>
    <n v="1.7869999999999999"/>
    <m/>
    <m/>
    <b v="1"/>
    <m/>
    <s v="ĐÚNG"/>
  </r>
  <r>
    <x v="1"/>
    <x v="1"/>
    <n v="6.68"/>
    <n v="2.21"/>
    <n v="0.14000000000000001"/>
    <n v="9.35"/>
    <n v="9109"/>
    <n v="-22.832999999999998"/>
    <n v="-2.2829999999999999"/>
    <m/>
    <m/>
    <b v="1"/>
    <m/>
    <s v="ĐÚNG"/>
  </r>
  <r>
    <x v="3"/>
    <x v="4"/>
    <n v="5.53"/>
    <n v="2.5"/>
    <n v="0.11"/>
    <n v="8.33"/>
    <n v="9110"/>
    <n v="5.2060000000000004"/>
    <n v="1.0409999999999999"/>
    <s v="ĐÚNG"/>
    <m/>
    <b v="1"/>
    <m/>
    <s v="ĐÚNG"/>
  </r>
  <r>
    <x v="3"/>
    <x v="1"/>
    <n v="9.59"/>
    <n v="3.03"/>
    <n v="0.13"/>
    <n v="9.01"/>
    <n v="9111"/>
    <n v="8.2720000000000002"/>
    <n v="1.6539999999999999"/>
    <m/>
    <m/>
    <b v="1"/>
    <m/>
    <s v="ĐÚNG"/>
  </r>
  <r>
    <x v="3"/>
    <x v="0"/>
    <n v="11.88"/>
    <n v="3.52"/>
    <n v="0.11"/>
    <n v="8.33"/>
    <n v="9112"/>
    <n v="10.321"/>
    <n v="2.0640000000000001"/>
    <s v="ĐÚNG"/>
    <m/>
    <b v="1"/>
    <m/>
    <s v="ĐÚNG"/>
  </r>
  <r>
    <x v="0"/>
    <x v="2"/>
    <n v="13.61"/>
    <n v="11.09"/>
    <n v="0.39"/>
    <n v="10.7"/>
    <n v="9113"/>
    <n v="63.167000000000002"/>
    <n v="95.135000000000005"/>
    <m/>
    <m/>
    <b v="0"/>
    <m/>
    <s v="ĐÚNG"/>
  </r>
  <r>
    <x v="1"/>
    <x v="1"/>
    <n v="7.7"/>
    <n v="2.4500000000000002"/>
    <n v="0.11"/>
    <n v="8.33"/>
    <n v="9114"/>
    <n v="-25"/>
    <n v="-2.5"/>
    <s v="SAI HÌNH HỌC"/>
    <m/>
    <b v="1"/>
    <m/>
    <s v="ĐÚNG"/>
  </r>
  <r>
    <x v="0"/>
    <x v="0"/>
    <n v="12.12"/>
    <n v="8.32"/>
    <n v="0.47"/>
    <n v="11.71"/>
    <n v="9115"/>
    <n v="38.908999999999999"/>
    <n v="82.566000000000003"/>
    <m/>
    <m/>
    <m/>
    <s v="TRUE"/>
    <s v="ĐÚNG"/>
  </r>
  <r>
    <x v="0"/>
    <x v="3"/>
    <n v="9.61"/>
    <n v="9.19"/>
    <n v="0.44"/>
    <n v="11.37"/>
    <n v="9116"/>
    <n v="46.093000000000004"/>
    <n v="50.402000000000001"/>
    <s v="SAI HÌNH HỌC"/>
    <m/>
    <b v="0"/>
    <m/>
    <s v="ĐÚNG"/>
  </r>
  <r>
    <x v="2"/>
    <x v="0"/>
    <n v="6.43"/>
    <n v="3.59"/>
    <n v="0.13"/>
    <n v="9.01"/>
    <n v="9117"/>
    <n v="5.2249999999999996"/>
    <n v="13.038"/>
    <m/>
    <s v="SAI DẤU MOMEN"/>
    <b v="1"/>
    <m/>
    <s v="ĐÚNG"/>
  </r>
  <r>
    <x v="4"/>
    <x v="1"/>
    <n v="13.46"/>
    <n v="9.2799999999999994"/>
    <n v="0.27"/>
    <n v="13.73"/>
    <n v="9118"/>
    <n v="128.625"/>
    <n v="59.12"/>
    <m/>
    <m/>
    <b v="1"/>
    <m/>
    <s v="ĐÚNG"/>
  </r>
  <r>
    <x v="3"/>
    <x v="2"/>
    <n v="11.32"/>
    <n v="3.92"/>
    <n v="0.13"/>
    <n v="9.01"/>
    <n v="9119"/>
    <n v="13.845000000000001"/>
    <n v="2.7690000000000001"/>
    <m/>
    <m/>
    <m/>
    <s v="FALSE"/>
    <s v="ĐÚNG"/>
  </r>
  <r>
    <x v="1"/>
    <x v="2"/>
    <n v="3.49"/>
    <n v="2.0299999999999998"/>
    <n v="0.11"/>
    <n v="8.33"/>
    <n v="9120"/>
    <n v="-17.164000000000001"/>
    <n v="-1.716"/>
    <m/>
    <s v="ĐÚNG"/>
    <b v="1"/>
    <m/>
    <s v="ĐÚNG"/>
  </r>
  <r>
    <x v="2"/>
    <x v="4"/>
    <n v="5.34"/>
    <n v="3.85"/>
    <n v="0.16"/>
    <n v="10.02"/>
    <n v="9121"/>
    <n v="6.6829999999999998"/>
    <n v="10"/>
    <m/>
    <m/>
    <b v="1"/>
    <m/>
    <s v="ĐÚNG"/>
  </r>
  <r>
    <x v="3"/>
    <x v="2"/>
    <n v="5.0999999999999996"/>
    <n v="2.15"/>
    <n v="0.14000000000000001"/>
    <n v="9.35"/>
    <n v="9122"/>
    <n v="4.3220000000000001"/>
    <n v="0.86399999999999999"/>
    <m/>
    <s v="SAI DẤU MOMEN"/>
    <b v="1"/>
    <m/>
    <s v="ĐÚNG"/>
  </r>
  <r>
    <x v="4"/>
    <x v="2"/>
    <n v="10.29"/>
    <n v="7"/>
    <n v="0.28000000000000003"/>
    <n v="14.07"/>
    <n v="9123"/>
    <n v="76.010000000000005"/>
    <n v="34.470999999999997"/>
    <m/>
    <m/>
    <m/>
    <s v="FALSE"/>
    <s v="ĐÚNG"/>
  </r>
  <r>
    <x v="4"/>
    <x v="4"/>
    <n v="7.86"/>
    <n v="6.83"/>
    <n v="0.27"/>
    <n v="13.73"/>
    <n v="9124"/>
    <n v="55.280999999999999"/>
    <n v="32.024000000000001"/>
    <s v="SAI HÌNH HỌC"/>
    <m/>
    <b v="1"/>
    <m/>
    <s v="ĐÚNG"/>
  </r>
  <r>
    <x v="0"/>
    <x v="0"/>
    <n v="10.27"/>
    <n v="8.77"/>
    <n v="0.42"/>
    <n v="11.03"/>
    <n v="9125"/>
    <n v="40.720999999999997"/>
    <n v="55.841999999999999"/>
    <m/>
    <m/>
    <m/>
    <s v="TRUE"/>
    <s v="ĐÚNG"/>
  </r>
  <r>
    <x v="0"/>
    <x v="4"/>
    <n v="12.49"/>
    <n v="9.33"/>
    <n v="0.48"/>
    <n v="12.05"/>
    <n v="9126"/>
    <n v="50.348999999999997"/>
    <n v="90.23"/>
    <m/>
    <m/>
    <b v="0"/>
    <m/>
    <s v="ĐÚNG"/>
  </r>
  <r>
    <x v="4"/>
    <x v="0"/>
    <n v="9.56"/>
    <n v="7.17"/>
    <n v="0.2"/>
    <n v="11.37"/>
    <n v="9127"/>
    <n v="58.451999999999998"/>
    <n v="29.225999999999999"/>
    <m/>
    <m/>
    <b v="1"/>
    <m/>
    <s v="ĐÚNG"/>
  </r>
  <r>
    <x v="1"/>
    <x v="2"/>
    <n v="7.49"/>
    <n v="2.12"/>
    <n v="0.12"/>
    <n v="8.67"/>
    <n v="9128"/>
    <n v="-19.483000000000001"/>
    <n v="-1.948"/>
    <s v="SAI HÌNH HỌC"/>
    <m/>
    <b v="1"/>
    <m/>
    <s v="ĐÚNG"/>
  </r>
  <r>
    <x v="0"/>
    <x v="1"/>
    <n v="9.9600000000000009"/>
    <n v="8.25"/>
    <n v="0.42"/>
    <n v="11.03"/>
    <n v="9129"/>
    <n v="36.034999999999997"/>
    <n v="52.521000000000001"/>
    <s v="SAI HÌNH HỌC"/>
    <m/>
    <b v="0"/>
    <m/>
    <s v="ĐÚNG"/>
  </r>
  <r>
    <x v="1"/>
    <x v="3"/>
    <n v="4.3"/>
    <n v="2.2999999999999998"/>
    <n v="0.14000000000000001"/>
    <n v="9.35"/>
    <n v="9130"/>
    <n v="-24.731000000000002"/>
    <n v="-2.4729999999999999"/>
    <m/>
    <m/>
    <b v="1"/>
    <m/>
    <s v="ĐÚNG"/>
  </r>
  <r>
    <x v="2"/>
    <x v="4"/>
    <n v="8.8000000000000007"/>
    <n v="5.61"/>
    <n v="0.16"/>
    <n v="10.02"/>
    <n v="9131"/>
    <n v="14.191000000000001"/>
    <n v="27.158000000000001"/>
    <m/>
    <m/>
    <b v="1"/>
    <m/>
    <s v="ĐÚNG"/>
  </r>
  <r>
    <x v="1"/>
    <x v="2"/>
    <n v="5.54"/>
    <n v="2.31"/>
    <n v="0.11"/>
    <n v="8.33"/>
    <n v="9132"/>
    <n v="-22.225000000000001"/>
    <n v="-2.2229999999999999"/>
    <m/>
    <m/>
    <b v="1"/>
    <m/>
    <s v="ĐÚNG"/>
  </r>
  <r>
    <x v="2"/>
    <x v="2"/>
    <n v="9.51"/>
    <n v="5.87"/>
    <n v="0.15"/>
    <n v="9.68"/>
    <n v="9133"/>
    <n v="15.009"/>
    <n v="30.640999999999998"/>
    <m/>
    <m/>
    <b v="1"/>
    <m/>
    <s v="ĐÚNG"/>
  </r>
  <r>
    <x v="0"/>
    <x v="0"/>
    <n v="15.98"/>
    <n v="11.03"/>
    <n v="0.39"/>
    <n v="10.7"/>
    <n v="9134"/>
    <n v="62.484999999999999"/>
    <n v="131.15299999999999"/>
    <m/>
    <m/>
    <b v="0"/>
    <m/>
    <s v="ĐÚNG"/>
  </r>
  <r>
    <x v="0"/>
    <x v="3"/>
    <n v="13.22"/>
    <n v="9.1199999999999992"/>
    <n v="0.45"/>
    <n v="11.37"/>
    <n v="9135"/>
    <n v="45.393000000000001"/>
    <n v="95.382000000000005"/>
    <m/>
    <s v="SAI DẤU MOMEN"/>
    <b v="0"/>
    <m/>
    <s v="ĐÚNG"/>
  </r>
  <r>
    <x v="4"/>
    <x v="2"/>
    <n v="8.19"/>
    <n v="6.25"/>
    <n v="0.23"/>
    <n v="12.38"/>
    <n v="9136"/>
    <n v="47.527999999999999"/>
    <n v="24.18"/>
    <m/>
    <m/>
    <m/>
    <s v="FALSE"/>
    <s v="ĐÚNG"/>
  </r>
  <r>
    <x v="4"/>
    <x v="4"/>
    <n v="8.6"/>
    <n v="7.87"/>
    <n v="0.21"/>
    <n v="11.71"/>
    <n v="9137"/>
    <n v="59.442"/>
    <n v="36.264000000000003"/>
    <m/>
    <s v="SAI DẤU MOMEN"/>
    <b v="1"/>
    <m/>
    <s v="ĐÚNG"/>
  </r>
  <r>
    <x v="3"/>
    <x v="0"/>
    <n v="10.029999999999999"/>
    <n v="3.01"/>
    <n v="0.13"/>
    <n v="9.01"/>
    <n v="9138"/>
    <n v="8.1630000000000003"/>
    <n v="1.633"/>
    <s v="ĐÚNG"/>
    <m/>
    <b v="1"/>
    <m/>
    <s v="ĐÚNG"/>
  </r>
  <r>
    <x v="0"/>
    <x v="2"/>
    <n v="11.91"/>
    <n v="10.44"/>
    <n v="0.41"/>
    <n v="10.7"/>
    <n v="9139"/>
    <n v="55.978999999999999"/>
    <n v="72.852999999999994"/>
    <m/>
    <m/>
    <b v="0"/>
    <m/>
    <s v="ĐÚNG"/>
  </r>
  <r>
    <x v="2"/>
    <x v="2"/>
    <n v="7.82"/>
    <n v="4.26"/>
    <n v="0.2"/>
    <n v="11.37"/>
    <n v="9140"/>
    <n v="9.2850000000000001"/>
    <n v="24.335999999999999"/>
    <m/>
    <m/>
    <b v="1"/>
    <m/>
    <s v="ĐÚNG"/>
  </r>
  <r>
    <x v="4"/>
    <x v="2"/>
    <n v="11.39"/>
    <n v="9.9700000000000006"/>
    <n v="0.22"/>
    <n v="12.05"/>
    <n v="9141"/>
    <n v="102.628"/>
    <n v="59.889000000000003"/>
    <m/>
    <m/>
    <b v="1"/>
    <m/>
    <s v="ĐÚNG"/>
  </r>
  <r>
    <x v="2"/>
    <x v="0"/>
    <n v="7.01"/>
    <n v="3.75"/>
    <n v="0.19"/>
    <n v="11.03"/>
    <n v="9142"/>
    <n v="6.98"/>
    <n v="18.971"/>
    <m/>
    <s v="SAI DẤU MOMEN"/>
    <b v="1"/>
    <m/>
    <s v="ĐÚNG"/>
  </r>
  <r>
    <x v="1"/>
    <x v="0"/>
    <n v="4.0599999999999996"/>
    <n v="2.37"/>
    <n v="0.12"/>
    <n v="8.67"/>
    <n v="9143"/>
    <n v="-24.349"/>
    <n v="-2.4350000000000001"/>
    <s v="SAI HÌNH HỌC"/>
    <m/>
    <b v="1"/>
    <m/>
    <s v="ĐÚNG"/>
  </r>
  <r>
    <x v="4"/>
    <x v="1"/>
    <n v="9.34"/>
    <n v="7.9"/>
    <n v="0.21"/>
    <n v="11.71"/>
    <n v="9144"/>
    <n v="64.802999999999997"/>
    <n v="36.540999999999997"/>
    <m/>
    <m/>
    <m/>
    <s v="FALSE"/>
    <s v="ĐÚNG"/>
  </r>
  <r>
    <x v="4"/>
    <x v="3"/>
    <n v="8.64"/>
    <n v="7.11"/>
    <n v="0.26"/>
    <n v="13.4"/>
    <n v="9145"/>
    <n v="61.738"/>
    <n v="33.869999999999997"/>
    <m/>
    <m/>
    <m/>
    <s v="FALSE"/>
    <s v="ĐÚNG"/>
  </r>
  <r>
    <x v="1"/>
    <x v="1"/>
    <n v="6.68"/>
    <n v="1.61"/>
    <n v="0.12"/>
    <n v="8.67"/>
    <n v="9146"/>
    <n v="-11.237"/>
    <n v="-1.1240000000000001"/>
    <m/>
    <m/>
    <b v="1"/>
    <m/>
    <s v="ĐÚNG"/>
  </r>
  <r>
    <x v="3"/>
    <x v="0"/>
    <n v="5.0999999999999996"/>
    <n v="2.21"/>
    <n v="0.11"/>
    <n v="8.33"/>
    <n v="9147"/>
    <n v="4.0679999999999996"/>
    <n v="0.81399999999999995"/>
    <m/>
    <m/>
    <b v="1"/>
    <m/>
    <s v="ĐÚNG"/>
  </r>
  <r>
    <x v="4"/>
    <x v="0"/>
    <n v="10.23"/>
    <n v="9.61"/>
    <n v="0.24"/>
    <n v="12.72"/>
    <n v="9148"/>
    <n v="93.787999999999997"/>
    <n v="58.735999999999997"/>
    <s v="SAI HÌNH HỌC"/>
    <m/>
    <b v="1"/>
    <m/>
    <s v="ĐÚNG"/>
  </r>
  <r>
    <x v="1"/>
    <x v="1"/>
    <n v="3.96"/>
    <n v="1.73"/>
    <n v="0.11"/>
    <n v="8.33"/>
    <n v="9149"/>
    <n v="-12.465"/>
    <n v="-1.2470000000000001"/>
    <m/>
    <m/>
    <b v="1"/>
    <m/>
    <s v="ĐÚNG"/>
  </r>
  <r>
    <x v="4"/>
    <x v="3"/>
    <n v="10.55"/>
    <n v="8.14"/>
    <n v="0.27"/>
    <n v="13.73"/>
    <n v="9150"/>
    <n v="88.432000000000002"/>
    <n v="45.487000000000002"/>
    <s v="SAI HÌNH HỌC"/>
    <m/>
    <b v="1"/>
    <m/>
    <s v="ĐÚNG"/>
  </r>
  <r>
    <x v="2"/>
    <x v="2"/>
    <n v="5.93"/>
    <n v="3.39"/>
    <n v="0.13"/>
    <n v="9.01"/>
    <n v="9151"/>
    <n v="4.6589999999999998"/>
    <n v="11.089"/>
    <m/>
    <m/>
    <b v="1"/>
    <m/>
    <s v="ĐÚNG"/>
  </r>
  <r>
    <x v="2"/>
    <x v="2"/>
    <n v="9.15"/>
    <n v="5.72"/>
    <n v="0.13"/>
    <n v="9.01"/>
    <n v="9152"/>
    <n v="13.266"/>
    <n v="26.402000000000001"/>
    <m/>
    <m/>
    <b v="1"/>
    <m/>
    <s v="ĐÚNG"/>
  </r>
  <r>
    <x v="2"/>
    <x v="4"/>
    <n v="3.8"/>
    <n v="3.49"/>
    <n v="0.16"/>
    <n v="10.02"/>
    <n v="9153"/>
    <n v="5.492"/>
    <n v="5.0640000000000001"/>
    <m/>
    <m/>
    <m/>
    <s v="FALSE"/>
    <s v="ĐÚNG"/>
  </r>
  <r>
    <x v="1"/>
    <x v="3"/>
    <n v="3.12"/>
    <n v="1.56"/>
    <n v="0.14000000000000001"/>
    <n v="9.35"/>
    <n v="9154"/>
    <n v="-11.377000000000001"/>
    <n v="-1.1379999999999999"/>
    <m/>
    <m/>
    <m/>
    <s v="FALSE"/>
    <s v="ĐÚNG"/>
  </r>
  <r>
    <x v="2"/>
    <x v="2"/>
    <n v="8.23"/>
    <n v="4.47"/>
    <n v="0.13"/>
    <n v="9.01"/>
    <n v="9155"/>
    <n v="8.1010000000000009"/>
    <n v="21.36"/>
    <m/>
    <m/>
    <b v="1"/>
    <m/>
    <s v="ĐÚNG"/>
  </r>
  <r>
    <x v="2"/>
    <x v="1"/>
    <n v="5.83"/>
    <n v="4.8600000000000003"/>
    <n v="0.19"/>
    <n v="11.03"/>
    <n v="9156"/>
    <n v="11.724"/>
    <n v="13.121"/>
    <m/>
    <m/>
    <m/>
    <s v="FALSE"/>
    <s v="ĐÚNG"/>
  </r>
  <r>
    <x v="2"/>
    <x v="3"/>
    <n v="4.67"/>
    <n v="3.99"/>
    <n v="0.17"/>
    <n v="10.36"/>
    <n v="9157"/>
    <n v="7.4219999999999997"/>
    <n v="7.9080000000000004"/>
    <m/>
    <m/>
    <b v="1"/>
    <m/>
    <s v="ĐÚNG"/>
  </r>
  <r>
    <x v="4"/>
    <x v="0"/>
    <n v="11.78"/>
    <n v="8.66"/>
    <n v="0.24"/>
    <n v="12.72"/>
    <n v="9158"/>
    <n v="97.322000000000003"/>
    <n v="47.697000000000003"/>
    <m/>
    <m/>
    <b v="1"/>
    <m/>
    <s v="ĐÚNG"/>
  </r>
  <r>
    <x v="1"/>
    <x v="1"/>
    <n v="5.2"/>
    <n v="1.88"/>
    <n v="0.13"/>
    <n v="9.01"/>
    <n v="9159"/>
    <n v="-15.922000000000001"/>
    <n v="-1.5920000000000001"/>
    <m/>
    <m/>
    <m/>
    <s v="FALSE"/>
    <s v="ĐÚNG"/>
  </r>
  <r>
    <x v="3"/>
    <x v="2"/>
    <n v="5.13"/>
    <n v="2.13"/>
    <n v="0.14000000000000001"/>
    <n v="9.35"/>
    <n v="9160"/>
    <n v="4.242"/>
    <n v="0.84799999999999998"/>
    <s v="ĐÚNG"/>
    <m/>
    <b v="1"/>
    <m/>
    <s v="ĐÚNG"/>
  </r>
  <r>
    <x v="0"/>
    <x v="0"/>
    <n v="13.89"/>
    <n v="9.4499999999999993"/>
    <n v="0.37"/>
    <n v="10.36"/>
    <n v="9161"/>
    <n v="44.408000000000001"/>
    <n v="95.941000000000003"/>
    <s v="SAI HÌNH HỌC"/>
    <m/>
    <b v="0"/>
    <m/>
    <s v="ĐÚNG"/>
  </r>
  <r>
    <x v="1"/>
    <x v="2"/>
    <n v="7.3"/>
    <n v="1.57"/>
    <n v="0.11"/>
    <n v="8.33"/>
    <n v="9162"/>
    <n v="-10.266"/>
    <n v="-1.0269999999999999"/>
    <m/>
    <m/>
    <b v="1"/>
    <m/>
    <s v="ĐÚNG"/>
  </r>
  <r>
    <x v="2"/>
    <x v="2"/>
    <n v="6.22"/>
    <n v="5.39"/>
    <n v="0.14000000000000001"/>
    <n v="9.35"/>
    <n v="9163"/>
    <n v="12.224"/>
    <n v="12.661"/>
    <s v="SAI HÌNH HỌC"/>
    <m/>
    <b v="1"/>
    <m/>
    <s v="ĐÚNG"/>
  </r>
  <r>
    <x v="4"/>
    <x v="0"/>
    <n v="9.92"/>
    <n v="7.45"/>
    <n v="0.24"/>
    <n v="12.72"/>
    <n v="9164"/>
    <n v="70.504000000000005"/>
    <n v="35.299999999999997"/>
    <m/>
    <s v="SAI DẤU MOMEN"/>
    <b v="1"/>
    <m/>
    <s v="ĐÚNG"/>
  </r>
  <r>
    <x v="4"/>
    <x v="1"/>
    <n v="12.22"/>
    <n v="9.2100000000000009"/>
    <n v="0.24"/>
    <n v="12.72"/>
    <n v="9165"/>
    <n v="107.369"/>
    <n v="53.948"/>
    <s v="SAI HÌNH HỌC"/>
    <m/>
    <b v="1"/>
    <m/>
    <s v="ĐÚNG"/>
  </r>
  <r>
    <x v="0"/>
    <x v="0"/>
    <n v="13.12"/>
    <n v="9.0500000000000007"/>
    <n v="0.44"/>
    <n v="11.37"/>
    <n v="9166"/>
    <n v="44.698999999999998"/>
    <n v="93.944000000000003"/>
    <m/>
    <m/>
    <b v="0"/>
    <m/>
    <s v="ĐÚNG"/>
  </r>
  <r>
    <x v="0"/>
    <x v="1"/>
    <n v="16.010000000000002"/>
    <n v="11.98"/>
    <n v="0.44"/>
    <n v="11.37"/>
    <n v="9167"/>
    <n v="78.328000000000003"/>
    <n v="139.88900000000001"/>
    <m/>
    <m/>
    <b v="0"/>
    <m/>
    <s v="ĐÚNG"/>
  </r>
  <r>
    <x v="2"/>
    <x v="2"/>
    <n v="4.42"/>
    <n v="4.2300000000000004"/>
    <n v="0.14000000000000001"/>
    <n v="9.35"/>
    <n v="9168"/>
    <n v="7.5279999999999996"/>
    <n v="6.3929999999999998"/>
    <s v="SAI HÌNH HỌC"/>
    <m/>
    <b v="1"/>
    <m/>
    <s v="ĐÚNG"/>
  </r>
  <r>
    <x v="4"/>
    <x v="1"/>
    <n v="8.6"/>
    <n v="7.88"/>
    <n v="0.2"/>
    <n v="11.37"/>
    <n v="9169"/>
    <n v="57.789000000000001"/>
    <n v="35.301000000000002"/>
    <m/>
    <m/>
    <m/>
    <s v="FALSE"/>
    <s v="ĐÚNG"/>
  </r>
  <r>
    <x v="1"/>
    <x v="0"/>
    <n v="3.43"/>
    <n v="1.99"/>
    <n v="0.14000000000000001"/>
    <n v="9.35"/>
    <n v="9170"/>
    <n v="-18.513000000000002"/>
    <n v="-1.851"/>
    <m/>
    <s v="ĐÚNG"/>
    <b v="1"/>
    <m/>
    <s v="ĐÚNG"/>
  </r>
  <r>
    <x v="3"/>
    <x v="2"/>
    <n v="10.25"/>
    <n v="3.78"/>
    <n v="0.13"/>
    <n v="9.01"/>
    <n v="9171"/>
    <n v="12.874000000000001"/>
    <n v="2.5750000000000002"/>
    <m/>
    <m/>
    <b v="1"/>
    <m/>
    <s v="ĐÚNG"/>
  </r>
  <r>
    <x v="2"/>
    <x v="4"/>
    <n v="4.41"/>
    <n v="3.37"/>
    <n v="0.17"/>
    <n v="10.36"/>
    <n v="9172"/>
    <n v="5.2949999999999999"/>
    <n v="7.0519999999999996"/>
    <m/>
    <s v="SAI DẤU MOMEN"/>
    <b v="1"/>
    <m/>
    <s v="ĐÚNG"/>
  </r>
  <r>
    <x v="0"/>
    <x v="4"/>
    <n v="11.05"/>
    <n v="10.68"/>
    <n v="0.45"/>
    <n v="11.37"/>
    <n v="9173"/>
    <n v="62.250999999999998"/>
    <n v="66.638999999999996"/>
    <m/>
    <m/>
    <b v="0"/>
    <m/>
    <s v="ĐÚNG"/>
  </r>
  <r>
    <x v="3"/>
    <x v="2"/>
    <n v="10.43"/>
    <n v="3.25"/>
    <n v="0.14000000000000001"/>
    <n v="9.35"/>
    <n v="9174"/>
    <n v="9.8759999999999994"/>
    <n v="1.9750000000000001"/>
    <s v="ĐÚNG"/>
    <m/>
    <b v="1"/>
    <m/>
    <s v="ĐÚNG"/>
  </r>
  <r>
    <x v="3"/>
    <x v="0"/>
    <n v="9.52"/>
    <n v="3.85"/>
    <n v="0.14000000000000001"/>
    <n v="9.35"/>
    <n v="9175"/>
    <n v="13.859"/>
    <n v="2.7719999999999998"/>
    <m/>
    <m/>
    <b v="1"/>
    <m/>
    <s v="ĐÚNG"/>
  </r>
  <r>
    <x v="1"/>
    <x v="2"/>
    <n v="5.75"/>
    <n v="1.46"/>
    <n v="0.12"/>
    <n v="8.67"/>
    <n v="9176"/>
    <n v="-9.24"/>
    <n v="-0.92400000000000004"/>
    <m/>
    <s v="ĐÚNG"/>
    <b v="1"/>
    <m/>
    <s v="ĐÚNG"/>
  </r>
  <r>
    <x v="4"/>
    <x v="0"/>
    <n v="6.87"/>
    <n v="6.79"/>
    <n v="0.28000000000000003"/>
    <n v="14.07"/>
    <n v="9177"/>
    <n v="49.225000000000001"/>
    <n v="32.433999999999997"/>
    <m/>
    <s v="SAI DẤU MOMEN"/>
    <b v="1"/>
    <m/>
    <s v="ĐÚNG"/>
  </r>
  <r>
    <x v="1"/>
    <x v="4"/>
    <n v="6.52"/>
    <n v="1.31"/>
    <n v="0.11"/>
    <n v="8.33"/>
    <n v="9178"/>
    <n v="-7.1479999999999997"/>
    <n v="-0.71499999999999997"/>
    <m/>
    <m/>
    <b v="1"/>
    <m/>
    <s v="ĐÚNG"/>
  </r>
  <r>
    <x v="0"/>
    <x v="2"/>
    <n v="10.56"/>
    <n v="9.07"/>
    <n v="0.42"/>
    <n v="11.03"/>
    <n v="9179"/>
    <n v="43.554000000000002"/>
    <n v="59.04"/>
    <m/>
    <s v="SAI DẤU MOMEN"/>
    <b v="0"/>
    <m/>
    <s v="ĐÚNG"/>
  </r>
  <r>
    <x v="2"/>
    <x v="4"/>
    <n v="5.03"/>
    <n v="3.69"/>
    <n v="0.17"/>
    <n v="10.36"/>
    <n v="9180"/>
    <n v="6.3479999999999999"/>
    <n v="9.1739999999999995"/>
    <m/>
    <m/>
    <m/>
    <s v="FALSE"/>
    <s v="ĐÚNG"/>
  </r>
  <r>
    <x v="1"/>
    <x v="2"/>
    <n v="7.12"/>
    <n v="2.4"/>
    <n v="0.13"/>
    <n v="9.01"/>
    <n v="9181"/>
    <n v="-25.949000000000002"/>
    <n v="-2.5950000000000002"/>
    <m/>
    <m/>
    <b v="1"/>
    <m/>
    <s v="ĐÚNG"/>
  </r>
  <r>
    <x v="0"/>
    <x v="3"/>
    <n v="12.97"/>
    <n v="8.8699999999999992"/>
    <n v="0.4"/>
    <n v="10.7"/>
    <n v="9182"/>
    <n v="40.408000000000001"/>
    <n v="86.397999999999996"/>
    <m/>
    <m/>
    <b v="0"/>
    <m/>
    <s v="ĐÚNG"/>
  </r>
  <r>
    <x v="4"/>
    <x v="0"/>
    <n v="9.44"/>
    <n v="6.97"/>
    <n v="0.28000000000000003"/>
    <n v="14.07"/>
    <n v="9183"/>
    <n v="69.432000000000002"/>
    <n v="34.177"/>
    <m/>
    <m/>
    <b v="1"/>
    <m/>
    <s v="ĐÚNG"/>
  </r>
  <r>
    <x v="4"/>
    <x v="0"/>
    <n v="8.6"/>
    <n v="6.86"/>
    <n v="0.27"/>
    <n v="13.73"/>
    <n v="9184"/>
    <n v="60.750999999999998"/>
    <n v="32.305999999999997"/>
    <m/>
    <m/>
    <b v="1"/>
    <m/>
    <s v="ĐÚNG"/>
  </r>
  <r>
    <x v="1"/>
    <x v="4"/>
    <n v="4.38"/>
    <n v="1.66"/>
    <n v="0.13"/>
    <n v="9.01"/>
    <n v="9185"/>
    <n v="-12.414"/>
    <n v="-1.2410000000000001"/>
    <m/>
    <m/>
    <m/>
    <s v="FALSE"/>
    <s v="ĐÚNG"/>
  </r>
  <r>
    <x v="4"/>
    <x v="2"/>
    <n v="7.75"/>
    <n v="6.12"/>
    <n v="0.28000000000000003"/>
    <n v="14.07"/>
    <n v="9186"/>
    <n v="50.051000000000002"/>
    <n v="26.349"/>
    <m/>
    <m/>
    <b v="1"/>
    <m/>
    <s v="ĐÚNG"/>
  </r>
  <r>
    <x v="2"/>
    <x v="0"/>
    <n v="5.39"/>
    <n v="3.79"/>
    <n v="0.17"/>
    <n v="10.36"/>
    <n v="9187"/>
    <n v="6.6970000000000001"/>
    <n v="10.534000000000001"/>
    <m/>
    <m/>
    <b v="1"/>
    <m/>
    <s v="ĐÚNG"/>
  </r>
  <r>
    <x v="3"/>
    <x v="3"/>
    <n v="9.6"/>
    <n v="3.95"/>
    <n v="0.13"/>
    <n v="9.01"/>
    <n v="9188"/>
    <n v="14.058"/>
    <n v="2.8119999999999998"/>
    <m/>
    <m/>
    <m/>
    <s v="FALSE"/>
    <s v="ĐÚNG"/>
  </r>
  <r>
    <x v="4"/>
    <x v="3"/>
    <n v="11.98"/>
    <n v="9.8699999999999992"/>
    <n v="0.28000000000000003"/>
    <n v="14.07"/>
    <n v="9189"/>
    <n v="124.776"/>
    <n v="68.533000000000001"/>
    <m/>
    <s v="SAI DẤU MOMEN"/>
    <b v="1"/>
    <m/>
    <s v="ĐÚNG"/>
  </r>
  <r>
    <x v="2"/>
    <x v="1"/>
    <n v="3.64"/>
    <n v="3.17"/>
    <n v="0.16"/>
    <n v="10.02"/>
    <n v="9190"/>
    <n v="4.5309999999999997"/>
    <n v="4.6470000000000002"/>
    <s v="SAI HÌNH HỌC"/>
    <m/>
    <b v="1"/>
    <m/>
    <s v="ĐÚNG"/>
  </r>
  <r>
    <x v="1"/>
    <x v="2"/>
    <n v="6.19"/>
    <n v="1.71"/>
    <n v="0.13"/>
    <n v="9.01"/>
    <n v="9191"/>
    <n v="-13.173"/>
    <n v="-1.3169999999999999"/>
    <s v="SAI HÌNH HỌC"/>
    <m/>
    <b v="1"/>
    <m/>
    <s v="ĐÚNG"/>
  </r>
  <r>
    <x v="0"/>
    <x v="2"/>
    <n v="8.5299999999999994"/>
    <n v="8.49"/>
    <n v="0.49"/>
    <n v="12.05"/>
    <n v="9192"/>
    <n v="41.691000000000003"/>
    <n v="42.085000000000001"/>
    <m/>
    <m/>
    <b v="0"/>
    <m/>
    <s v="ĐÚNG"/>
  </r>
  <r>
    <x v="4"/>
    <x v="2"/>
    <n v="8.6999999999999993"/>
    <n v="8.0399999999999991"/>
    <n v="0.21"/>
    <n v="11.71"/>
    <n v="9193"/>
    <n v="61.432000000000002"/>
    <n v="37.847999999999999"/>
    <m/>
    <m/>
    <b v="1"/>
    <m/>
    <s v="ĐÚNG"/>
  </r>
  <r>
    <x v="0"/>
    <x v="3"/>
    <n v="13.89"/>
    <n v="10.08"/>
    <n v="0.47"/>
    <n v="11.71"/>
    <n v="9194"/>
    <n v="57.110999999999997"/>
    <n v="108.443"/>
    <m/>
    <m/>
    <b v="0"/>
    <m/>
    <s v="ĐÚNG"/>
  </r>
  <r>
    <x v="2"/>
    <x v="1"/>
    <n v="9.83"/>
    <n v="5.23"/>
    <n v="0.18"/>
    <n v="10.7"/>
    <n v="9195"/>
    <n v="13.17"/>
    <n v="36.188000000000002"/>
    <m/>
    <s v="SAI DẤU MOMEN"/>
    <b v="1"/>
    <m/>
    <s v="ĐÚNG"/>
  </r>
  <r>
    <x v="3"/>
    <x v="4"/>
    <n v="5.86"/>
    <n v="2.79"/>
    <n v="0.1"/>
    <n v="8"/>
    <n v="9196"/>
    <n v="6.2270000000000003"/>
    <n v="1.2450000000000001"/>
    <m/>
    <m/>
    <b v="1"/>
    <m/>
    <s v="ĐÚNG"/>
  </r>
  <r>
    <x v="3"/>
    <x v="4"/>
    <n v="5.91"/>
    <n v="2.1"/>
    <n v="0.14000000000000001"/>
    <n v="9.35"/>
    <n v="9197"/>
    <n v="4.1230000000000002"/>
    <n v="0.82499999999999996"/>
    <m/>
    <m/>
    <b v="1"/>
    <m/>
    <s v="ĐÚNG"/>
  </r>
  <r>
    <x v="4"/>
    <x v="4"/>
    <n v="7.82"/>
    <n v="7.77"/>
    <n v="0.26"/>
    <n v="13.4"/>
    <n v="9198"/>
    <n v="61.064999999999998"/>
    <n v="40.450000000000003"/>
    <m/>
    <m/>
    <b v="1"/>
    <m/>
    <s v="ĐÚNG"/>
  </r>
  <r>
    <x v="1"/>
    <x v="3"/>
    <n v="3.24"/>
    <n v="1.9"/>
    <n v="0.15"/>
    <n v="9.68"/>
    <n v="9199"/>
    <n v="-17.472000000000001"/>
    <n v="-1.7470000000000001"/>
    <s v="SAI HÌNH HỌC"/>
    <m/>
    <b v="1"/>
    <m/>
    <s v="ĐÚNG"/>
  </r>
  <r>
    <x v="2"/>
    <x v="4"/>
    <n v="6.44"/>
    <n v="3.43"/>
    <n v="0.19"/>
    <n v="11.03"/>
    <n v="9200"/>
    <n v="5.84"/>
    <n v="16.010999999999999"/>
    <m/>
    <s v="SAI DẤU MOMEN"/>
    <b v="1"/>
    <m/>
    <s v="ĐÚNG"/>
  </r>
  <r>
    <x v="4"/>
    <x v="1"/>
    <n v="8.82"/>
    <n v="8.19"/>
    <n v="0.3"/>
    <n v="14.74"/>
    <n v="9201"/>
    <n v="79.856999999999999"/>
    <n v="49.435000000000002"/>
    <m/>
    <m/>
    <b v="1"/>
    <m/>
    <s v="ĐÚNG"/>
  </r>
  <r>
    <x v="3"/>
    <x v="2"/>
    <n v="7.16"/>
    <n v="2.95"/>
    <n v="0.14000000000000001"/>
    <n v="9.35"/>
    <n v="9202"/>
    <n v="8.1370000000000005"/>
    <n v="1.627"/>
    <m/>
    <m/>
    <m/>
    <s v="FALSE"/>
    <s v="ĐÚNG"/>
  </r>
  <r>
    <x v="1"/>
    <x v="3"/>
    <n v="5.45"/>
    <n v="2.35"/>
    <n v="0.12"/>
    <n v="8.67"/>
    <n v="9203"/>
    <n v="-23.94"/>
    <n v="-2.3940000000000001"/>
    <m/>
    <m/>
    <m/>
    <s v="FALSE"/>
    <s v="ĐÚNG"/>
  </r>
  <r>
    <x v="2"/>
    <x v="1"/>
    <n v="4.3"/>
    <n v="3.68"/>
    <n v="0.15"/>
    <n v="9.68"/>
    <n v="9204"/>
    <n v="5.899"/>
    <n v="6.2640000000000002"/>
    <m/>
    <s v="SAI DẤU MOMEN"/>
    <b v="1"/>
    <m/>
    <s v="ĐÚNG"/>
  </r>
  <r>
    <x v="1"/>
    <x v="2"/>
    <n v="6.39"/>
    <n v="1.82"/>
    <n v="0.14000000000000001"/>
    <n v="9.35"/>
    <n v="9205"/>
    <n v="-15.484999999999999"/>
    <n v="-1.548"/>
    <m/>
    <m/>
    <m/>
    <s v="FALSE"/>
    <s v="ĐÚNG"/>
  </r>
  <r>
    <x v="3"/>
    <x v="2"/>
    <n v="7.14"/>
    <n v="2.79"/>
    <n v="0.14000000000000001"/>
    <n v="9.35"/>
    <n v="9206"/>
    <n v="7.2779999999999996"/>
    <n v="1.456"/>
    <m/>
    <m/>
    <b v="1"/>
    <m/>
    <s v="ĐÚNG"/>
  </r>
  <r>
    <x v="3"/>
    <x v="0"/>
    <n v="5.35"/>
    <n v="2.3199999999999998"/>
    <n v="0.15"/>
    <n v="9.68"/>
    <n v="9207"/>
    <n v="5.21"/>
    <n v="1.042"/>
    <s v="ĐÚNG"/>
    <m/>
    <b v="1"/>
    <m/>
    <s v="ĐÚNG"/>
  </r>
  <r>
    <x v="0"/>
    <x v="3"/>
    <n v="13.23"/>
    <n v="8.8800000000000008"/>
    <n v="0.44"/>
    <n v="11.37"/>
    <n v="9208"/>
    <n v="43.036000000000001"/>
    <n v="95.525999999999996"/>
    <m/>
    <s v="SAI DẤU MOMEN"/>
    <b v="0"/>
    <m/>
    <s v="ĐÚNG"/>
  </r>
  <r>
    <x v="0"/>
    <x v="4"/>
    <n v="12.82"/>
    <n v="10.73"/>
    <n v="0.36"/>
    <n v="10.02"/>
    <n v="9209"/>
    <n v="55.374000000000002"/>
    <n v="79.046999999999997"/>
    <s v="SAI HÌNH HỌC"/>
    <m/>
    <b v="0"/>
    <m/>
    <s v="ĐÚNG"/>
  </r>
  <r>
    <x v="2"/>
    <x v="0"/>
    <n v="7.47"/>
    <n v="5.52"/>
    <n v="0.16"/>
    <n v="10.02"/>
    <n v="9210"/>
    <n v="13.739000000000001"/>
    <n v="19.568999999999999"/>
    <m/>
    <m/>
    <b v="1"/>
    <m/>
    <s v="ĐÚNG"/>
  </r>
  <r>
    <x v="1"/>
    <x v="0"/>
    <n v="6.11"/>
    <n v="2.08"/>
    <n v="0.12"/>
    <n v="8.67"/>
    <n v="9211"/>
    <n v="-18.754999999999999"/>
    <n v="-1.875"/>
    <m/>
    <m/>
    <m/>
    <s v="FALSE"/>
    <s v="ĐÚNG"/>
  </r>
  <r>
    <x v="2"/>
    <x v="4"/>
    <n v="10.55"/>
    <n v="5.5"/>
    <n v="0.15"/>
    <n v="9.68"/>
    <n v="9212"/>
    <n v="13.177"/>
    <n v="37.709000000000003"/>
    <m/>
    <m/>
    <b v="1"/>
    <m/>
    <s v="ĐÚNG"/>
  </r>
  <r>
    <x v="0"/>
    <x v="0"/>
    <n v="14.41"/>
    <n v="10.3"/>
    <n v="0.41"/>
    <n v="10.7"/>
    <n v="9213"/>
    <n v="54.488"/>
    <n v="106.648"/>
    <m/>
    <m/>
    <b v="0"/>
    <m/>
    <s v="ĐÚNG"/>
  </r>
  <r>
    <x v="2"/>
    <x v="3"/>
    <n v="11.04"/>
    <n v="5.81"/>
    <n v="0.16"/>
    <n v="10.02"/>
    <n v="9214"/>
    <n v="15.221"/>
    <n v="42.744"/>
    <m/>
    <m/>
    <b v="1"/>
    <m/>
    <s v="ĐÚNG"/>
  </r>
  <r>
    <x v="0"/>
    <x v="1"/>
    <n v="12.53"/>
    <n v="8.9600000000000009"/>
    <n v="0.36"/>
    <n v="10.02"/>
    <n v="9215"/>
    <n v="38.612000000000002"/>
    <n v="75.510999999999996"/>
    <m/>
    <s v="SAI DẤU MOMEN"/>
    <b v="0"/>
    <m/>
    <s v="ĐÚNG"/>
  </r>
  <r>
    <x v="4"/>
    <x v="0"/>
    <n v="11.42"/>
    <n v="9.1"/>
    <n v="0.21"/>
    <n v="11.71"/>
    <n v="9216"/>
    <n v="91.269000000000005"/>
    <n v="48.484999999999999"/>
    <s v="SAI HÌNH HỌC"/>
    <m/>
    <b v="1"/>
    <m/>
    <s v="ĐÚNG"/>
  </r>
  <r>
    <x v="1"/>
    <x v="3"/>
    <n v="5.5"/>
    <n v="1.45"/>
    <n v="0.14000000000000001"/>
    <n v="9.35"/>
    <n v="9217"/>
    <n v="-9.8290000000000006"/>
    <n v="-0.98299999999999998"/>
    <m/>
    <s v="ĐÚNG"/>
    <b v="1"/>
    <m/>
    <s v="ĐÚNG"/>
  </r>
  <r>
    <x v="4"/>
    <x v="1"/>
    <n v="11.9"/>
    <n v="8.7200000000000006"/>
    <n v="0.25"/>
    <n v="13.06"/>
    <n v="9218"/>
    <n v="101.64100000000001"/>
    <n v="49.652999999999999"/>
    <m/>
    <m/>
    <b v="1"/>
    <m/>
    <s v="ĐÚNG"/>
  </r>
  <r>
    <x v="0"/>
    <x v="1"/>
    <n v="13.48"/>
    <n v="9.67"/>
    <n v="0.48"/>
    <n v="12.05"/>
    <n v="9219"/>
    <n v="54.085999999999999"/>
    <n v="105.101"/>
    <s v="SAI HÌNH HỌC"/>
    <m/>
    <b v="0"/>
    <m/>
    <s v="ĐÚNG"/>
  </r>
  <r>
    <x v="3"/>
    <x v="1"/>
    <n v="8.06"/>
    <n v="2.98"/>
    <n v="0.12"/>
    <n v="8.67"/>
    <n v="9220"/>
    <n v="7.6989999999999998"/>
    <n v="1.54"/>
    <m/>
    <m/>
    <b v="1"/>
    <m/>
    <s v="ĐÚNG"/>
  </r>
  <r>
    <x v="2"/>
    <x v="4"/>
    <n v="5.89"/>
    <n v="5.5"/>
    <n v="0.18"/>
    <n v="10.7"/>
    <n v="9221"/>
    <n v="14.565"/>
    <n v="12.992000000000001"/>
    <m/>
    <m/>
    <b v="1"/>
    <m/>
    <s v="ĐÚNG"/>
  </r>
  <r>
    <x v="1"/>
    <x v="3"/>
    <n v="3.17"/>
    <n v="1.98"/>
    <n v="0.13"/>
    <n v="9.01"/>
    <n v="9222"/>
    <n v="-17.661000000000001"/>
    <n v="-1.766"/>
    <m/>
    <m/>
    <m/>
    <s v="FALSE"/>
    <s v="ĐÚNG"/>
  </r>
  <r>
    <x v="0"/>
    <x v="1"/>
    <n v="14"/>
    <n v="11.92"/>
    <n v="0.38"/>
    <n v="10.36"/>
    <n v="9223"/>
    <n v="70.656999999999996"/>
    <n v="97.466999999999999"/>
    <m/>
    <m/>
    <b v="0"/>
    <m/>
    <s v="ĐÚNG"/>
  </r>
  <r>
    <x v="3"/>
    <x v="4"/>
    <n v="6.73"/>
    <n v="3.06"/>
    <n v="0.15"/>
    <n v="9.68"/>
    <n v="9224"/>
    <n v="9.0640000000000001"/>
    <n v="1.8129999999999999"/>
    <m/>
    <m/>
    <b v="1"/>
    <m/>
    <s v="ĐÚNG"/>
  </r>
  <r>
    <x v="4"/>
    <x v="2"/>
    <n v="8.56"/>
    <n v="8.02"/>
    <n v="0.25"/>
    <n v="13.06"/>
    <n v="9225"/>
    <n v="67.244"/>
    <n v="42.000999999999998"/>
    <m/>
    <m/>
    <b v="1"/>
    <m/>
    <s v="ĐÚNG"/>
  </r>
  <r>
    <x v="4"/>
    <x v="0"/>
    <n v="12.02"/>
    <n v="8.68"/>
    <n v="0.28000000000000003"/>
    <n v="14.07"/>
    <n v="9226"/>
    <n v="110.098"/>
    <n v="53.003"/>
    <s v="SAI HÌNH HỌC"/>
    <m/>
    <b v="1"/>
    <m/>
    <s v="ĐÚNG"/>
  </r>
  <r>
    <x v="0"/>
    <x v="3"/>
    <n v="12.03"/>
    <n v="11.4"/>
    <n v="0.48"/>
    <n v="12.05"/>
    <n v="9227"/>
    <n v="75.168999999999997"/>
    <n v="83.706999999999994"/>
    <m/>
    <m/>
    <b v="0"/>
    <m/>
    <s v="ĐÚNG"/>
  </r>
  <r>
    <x v="2"/>
    <x v="3"/>
    <n v="5.66"/>
    <n v="4.43"/>
    <n v="0.14000000000000001"/>
    <n v="9.35"/>
    <n v="9228"/>
    <n v="8.2569999999999997"/>
    <n v="10.484"/>
    <m/>
    <s v="SAI DẤU MOMEN"/>
    <b v="1"/>
    <m/>
    <s v="ĐÚNG"/>
  </r>
  <r>
    <x v="0"/>
    <x v="2"/>
    <n v="13.36"/>
    <n v="10.78"/>
    <n v="0.41"/>
    <n v="10.7"/>
    <n v="9229"/>
    <n v="59.685000000000002"/>
    <n v="91.671999999999997"/>
    <m/>
    <m/>
    <m/>
    <s v="TRUE"/>
    <s v="ĐÚNG"/>
  </r>
  <r>
    <x v="1"/>
    <x v="4"/>
    <n v="6.11"/>
    <n v="1.45"/>
    <n v="0.14000000000000001"/>
    <n v="9.35"/>
    <n v="9230"/>
    <n v="-9.8290000000000006"/>
    <n v="-0.98299999999999998"/>
    <m/>
    <m/>
    <m/>
    <s v="FALSE"/>
    <s v="ĐÚNG"/>
  </r>
  <r>
    <x v="2"/>
    <x v="3"/>
    <n v="6.77"/>
    <n v="3.45"/>
    <n v="0.16"/>
    <n v="10.02"/>
    <n v="9231"/>
    <n v="5.367"/>
    <n v="16.074000000000002"/>
    <m/>
    <m/>
    <b v="1"/>
    <m/>
    <s v="ĐÚNG"/>
  </r>
  <r>
    <x v="3"/>
    <x v="1"/>
    <n v="7.5"/>
    <n v="2.3199999999999998"/>
    <n v="0.12"/>
    <n v="8.67"/>
    <n v="9232"/>
    <n v="4.6669999999999998"/>
    <n v="0.93300000000000005"/>
    <m/>
    <m/>
    <b v="1"/>
    <m/>
    <s v="ĐÚNG"/>
  </r>
  <r>
    <x v="3"/>
    <x v="0"/>
    <n v="6.08"/>
    <n v="2.08"/>
    <n v="0.15"/>
    <n v="9.68"/>
    <n v="9233"/>
    <n v="4.1879999999999997"/>
    <n v="0.83799999999999997"/>
    <s v="ĐÚNG"/>
    <m/>
    <b v="1"/>
    <m/>
    <s v="ĐÚNG"/>
  </r>
  <r>
    <x v="1"/>
    <x v="0"/>
    <n v="3.77"/>
    <n v="2.0099999999999998"/>
    <n v="0.13"/>
    <n v="9.01"/>
    <n v="9234"/>
    <n v="-18.201000000000001"/>
    <n v="-1.82"/>
    <s v="SAI HÌNH HỌC"/>
    <m/>
    <b v="1"/>
    <m/>
    <s v="ĐÚNG"/>
  </r>
  <r>
    <x v="1"/>
    <x v="3"/>
    <n v="4.67"/>
    <n v="1.74"/>
    <n v="0.11"/>
    <n v="8.33"/>
    <n v="9235"/>
    <n v="-12.61"/>
    <n v="-1.2609999999999999"/>
    <m/>
    <m/>
    <b v="1"/>
    <m/>
    <s v="ĐÚNG"/>
  </r>
  <r>
    <x v="2"/>
    <x v="2"/>
    <n v="8.51"/>
    <n v="4.84"/>
    <n v="0.13"/>
    <n v="9.01"/>
    <n v="9236"/>
    <n v="9.4979999999999993"/>
    <n v="22.838000000000001"/>
    <m/>
    <s v="SAI DẤU MOMEN"/>
    <b v="1"/>
    <m/>
    <s v="ĐÚNG"/>
  </r>
  <r>
    <x v="2"/>
    <x v="2"/>
    <n v="8.84"/>
    <n v="4.6399999999999997"/>
    <n v="0.19"/>
    <n v="11.03"/>
    <n v="9237"/>
    <n v="10.686"/>
    <n v="30.167999999999999"/>
    <m/>
    <m/>
    <b v="1"/>
    <m/>
    <s v="ĐÚNG"/>
  </r>
  <r>
    <x v="1"/>
    <x v="3"/>
    <n v="5"/>
    <n v="2.02"/>
    <n v="0.15"/>
    <n v="9.68"/>
    <n v="9238"/>
    <n v="-19.748999999999999"/>
    <n v="-1.9750000000000001"/>
    <m/>
    <s v="ĐÚNG"/>
    <b v="1"/>
    <m/>
    <s v="ĐÚNG"/>
  </r>
  <r>
    <x v="4"/>
    <x v="3"/>
    <n v="12.56"/>
    <n v="9.6"/>
    <n v="0.28000000000000003"/>
    <n v="14.07"/>
    <n v="9239"/>
    <n v="127.238"/>
    <n v="64.834999999999994"/>
    <m/>
    <m/>
    <b v="1"/>
    <m/>
    <s v="ĐÚNG"/>
  </r>
  <r>
    <x v="1"/>
    <x v="3"/>
    <n v="5.62"/>
    <n v="1.42"/>
    <n v="0.14000000000000001"/>
    <n v="9.35"/>
    <n v="9240"/>
    <n v="-9.4269999999999996"/>
    <n v="-0.94299999999999995"/>
    <m/>
    <m/>
    <b v="1"/>
    <m/>
    <s v="ĐÚNG"/>
  </r>
  <r>
    <x v="0"/>
    <x v="1"/>
    <n v="11.07"/>
    <n v="9.23"/>
    <n v="0.4"/>
    <n v="10.7"/>
    <n v="9241"/>
    <n v="43.755000000000003"/>
    <n v="62.939"/>
    <m/>
    <s v="SAI DẤU MOMEN"/>
    <b v="0"/>
    <m/>
    <s v="ĐÚNG"/>
  </r>
  <r>
    <x v="1"/>
    <x v="1"/>
    <n v="4.12"/>
    <n v="1.26"/>
    <n v="0.13"/>
    <n v="9.01"/>
    <n v="9242"/>
    <n v="-7.1520000000000001"/>
    <n v="-0.71499999999999997"/>
    <m/>
    <m/>
    <m/>
    <s v="FALSE"/>
    <s v="ĐÚNG"/>
  </r>
  <r>
    <x v="3"/>
    <x v="1"/>
    <n v="12.65"/>
    <n v="3.73"/>
    <n v="0.1"/>
    <n v="8"/>
    <n v="9243"/>
    <n v="11.13"/>
    <n v="2.226"/>
    <m/>
    <m/>
    <b v="1"/>
    <m/>
    <s v="ĐÚNG"/>
  </r>
  <r>
    <x v="2"/>
    <x v="3"/>
    <n v="9.39"/>
    <n v="5.51"/>
    <n v="0.12"/>
    <n v="8.67"/>
    <n v="9244"/>
    <n v="11.845000000000001"/>
    <n v="26.756"/>
    <m/>
    <m/>
    <b v="1"/>
    <m/>
    <s v="ĐÚNG"/>
  </r>
  <r>
    <x v="3"/>
    <x v="0"/>
    <n v="8.1199999999999992"/>
    <n v="2.64"/>
    <n v="0.14000000000000001"/>
    <n v="9.35"/>
    <n v="9245"/>
    <n v="6.5170000000000003"/>
    <n v="1.3029999999999999"/>
    <m/>
    <m/>
    <b v="1"/>
    <m/>
    <s v="ĐÚNG"/>
  </r>
  <r>
    <x v="4"/>
    <x v="3"/>
    <n v="8.3699999999999992"/>
    <n v="6.34"/>
    <n v="0.24"/>
    <n v="12.72"/>
    <n v="9246"/>
    <n v="50.625"/>
    <n v="25.564"/>
    <m/>
    <m/>
    <b v="1"/>
    <m/>
    <s v="ĐÚNG"/>
  </r>
  <r>
    <x v="1"/>
    <x v="4"/>
    <n v="4.83"/>
    <n v="1.98"/>
    <n v="0.13"/>
    <n v="9.01"/>
    <n v="9247"/>
    <n v="-17.661000000000001"/>
    <n v="-1.766"/>
    <s v="SAI HÌNH HỌC"/>
    <m/>
    <b v="1"/>
    <m/>
    <s v="ĐÚNG"/>
  </r>
  <r>
    <x v="4"/>
    <x v="0"/>
    <n v="9.7100000000000009"/>
    <n v="9.1199999999999992"/>
    <n v="0.28000000000000003"/>
    <n v="14.07"/>
    <n v="9248"/>
    <n v="93.447999999999993"/>
    <n v="58.512999999999998"/>
    <m/>
    <m/>
    <b v="1"/>
    <m/>
    <s v="ĐÚNG"/>
  </r>
  <r>
    <x v="1"/>
    <x v="0"/>
    <n v="3.39"/>
    <n v="1.51"/>
    <n v="0.13"/>
    <n v="9.01"/>
    <n v="9249"/>
    <n v="-10.272"/>
    <n v="-1.0269999999999999"/>
    <m/>
    <m/>
    <m/>
    <s v="FALSE"/>
    <s v="ĐÚNG"/>
  </r>
  <r>
    <x v="3"/>
    <x v="2"/>
    <n v="9.6"/>
    <n v="3.07"/>
    <n v="0.12"/>
    <n v="8.67"/>
    <n v="9250"/>
    <n v="8.1709999999999994"/>
    <n v="1.6339999999999999"/>
    <m/>
    <m/>
    <b v="1"/>
    <m/>
    <s v="ĐÚNG"/>
  </r>
  <r>
    <x v="4"/>
    <x v="3"/>
    <n v="10.039999999999999"/>
    <n v="8.1199999999999992"/>
    <n v="0.27"/>
    <n v="13.73"/>
    <n v="9251"/>
    <n v="83.95"/>
    <n v="45.264000000000003"/>
    <m/>
    <s v="SAI DẤU MOMEN"/>
    <b v="1"/>
    <m/>
    <s v="ĐÚNG"/>
  </r>
  <r>
    <x v="0"/>
    <x v="2"/>
    <n v="10.57"/>
    <n v="8.34"/>
    <n v="0.38"/>
    <n v="10.36"/>
    <n v="9252"/>
    <n v="34.588999999999999"/>
    <n v="55.558999999999997"/>
    <m/>
    <s v="SAI DẤU MOMEN"/>
    <b v="0"/>
    <m/>
    <s v="ĐÚNG"/>
  </r>
  <r>
    <x v="3"/>
    <x v="4"/>
    <n v="6.77"/>
    <n v="2.95"/>
    <n v="0.11"/>
    <n v="8.33"/>
    <n v="9253"/>
    <n v="7.2489999999999997"/>
    <n v="1.45"/>
    <m/>
    <s v="SAI DẤU MOMEN"/>
    <b v="1"/>
    <m/>
    <s v="ĐÚNG"/>
  </r>
  <r>
    <x v="3"/>
    <x v="3"/>
    <n v="7.49"/>
    <n v="3.09"/>
    <n v="0.15"/>
    <n v="9.68"/>
    <n v="9254"/>
    <n v="9.2430000000000003"/>
    <n v="1.849"/>
    <m/>
    <m/>
    <b v="1"/>
    <m/>
    <s v="ĐÚNG"/>
  </r>
  <r>
    <x v="3"/>
    <x v="0"/>
    <n v="8.39"/>
    <n v="3.44"/>
    <n v="0.14000000000000001"/>
    <n v="9.35"/>
    <n v="9255"/>
    <n v="11.064"/>
    <n v="2.2130000000000001"/>
    <m/>
    <m/>
    <b v="1"/>
    <m/>
    <s v="ĐÚNG"/>
  </r>
  <r>
    <x v="3"/>
    <x v="4"/>
    <n v="4.91"/>
    <n v="2.04"/>
    <n v="0.13"/>
    <n v="9.01"/>
    <n v="9256"/>
    <n v="3.75"/>
    <n v="0.75"/>
    <m/>
    <m/>
    <b v="1"/>
    <m/>
    <s v="ĐÚNG"/>
  </r>
  <r>
    <x v="0"/>
    <x v="2"/>
    <n v="14.69"/>
    <n v="10.050000000000001"/>
    <n v="0.38"/>
    <n v="10.36"/>
    <n v="9257"/>
    <n v="50.226999999999997"/>
    <n v="107.31100000000001"/>
    <m/>
    <m/>
    <b v="0"/>
    <m/>
    <s v="ĐÚNG"/>
  </r>
  <r>
    <x v="2"/>
    <x v="0"/>
    <n v="7.83"/>
    <n v="4.76"/>
    <n v="0.19"/>
    <n v="11.03"/>
    <n v="9258"/>
    <n v="11.246"/>
    <n v="23.667999999999999"/>
    <m/>
    <m/>
    <b v="1"/>
    <m/>
    <s v="ĐÚNG"/>
  </r>
  <r>
    <x v="2"/>
    <x v="0"/>
    <n v="3.85"/>
    <n v="3.62"/>
    <n v="0.13"/>
    <n v="9.01"/>
    <n v="9259"/>
    <n v="5.3129999999999997"/>
    <n v="4.6740000000000004"/>
    <m/>
    <m/>
    <b v="1"/>
    <m/>
    <s v="ĐÚNG"/>
  </r>
  <r>
    <x v="2"/>
    <x v="4"/>
    <n v="7.17"/>
    <n v="5.61"/>
    <n v="0.16"/>
    <n v="10.02"/>
    <n v="9260"/>
    <n v="14.191000000000001"/>
    <n v="18.029"/>
    <m/>
    <s v="SAI DẤU MOMEN"/>
    <b v="1"/>
    <m/>
    <s v="ĐÚNG"/>
  </r>
  <r>
    <x v="1"/>
    <x v="2"/>
    <n v="3.85"/>
    <n v="1.32"/>
    <n v="0.11"/>
    <n v="8.33"/>
    <n v="9261"/>
    <n v="-7.2569999999999997"/>
    <n v="-0.72599999999999998"/>
    <m/>
    <s v="ĐÚNG"/>
    <b v="1"/>
    <m/>
    <s v="ĐÚNG"/>
  </r>
  <r>
    <x v="3"/>
    <x v="4"/>
    <n v="7.09"/>
    <n v="3.09"/>
    <n v="0.11"/>
    <n v="8.33"/>
    <n v="9262"/>
    <n v="7.9539999999999997"/>
    <n v="1.591"/>
    <m/>
    <m/>
    <b v="1"/>
    <m/>
    <s v="ĐÚNG"/>
  </r>
  <r>
    <x v="2"/>
    <x v="1"/>
    <n v="7.62"/>
    <n v="4.29"/>
    <n v="0.2"/>
    <n v="11.37"/>
    <n v="9263"/>
    <n v="9.4160000000000004"/>
    <n v="23.106999999999999"/>
    <s v="SAI HÌNH HỌC"/>
    <m/>
    <b v="1"/>
    <m/>
    <s v="ĐÚNG"/>
  </r>
  <r>
    <x v="0"/>
    <x v="2"/>
    <n v="9.9700000000000006"/>
    <n v="9.91"/>
    <n v="0.49"/>
    <n v="12.05"/>
    <n v="9264"/>
    <n v="56.804000000000002"/>
    <n v="57.493000000000002"/>
    <s v="SAI HÌNH HỌC"/>
    <m/>
    <b v="0"/>
    <m/>
    <s v="ĐÚNG"/>
  </r>
  <r>
    <x v="0"/>
    <x v="4"/>
    <n v="11.7"/>
    <n v="8.91"/>
    <n v="0.49"/>
    <n v="12.05"/>
    <n v="9265"/>
    <n v="45.917999999999999"/>
    <n v="79.177000000000007"/>
    <m/>
    <m/>
    <m/>
    <s v="TRUE"/>
    <s v="ĐÚNG"/>
  </r>
  <r>
    <x v="3"/>
    <x v="0"/>
    <n v="8.94"/>
    <n v="2.88"/>
    <n v="0.14000000000000001"/>
    <n v="9.35"/>
    <n v="9266"/>
    <n v="7.7549999999999999"/>
    <n v="1.5509999999999999"/>
    <m/>
    <s v="SAI DẤU MOMEN"/>
    <b v="1"/>
    <m/>
    <s v="ĐÚNG"/>
  </r>
  <r>
    <x v="2"/>
    <x v="1"/>
    <n v="4.17"/>
    <n v="3.43"/>
    <n v="0.14000000000000001"/>
    <n v="9.35"/>
    <n v="9267"/>
    <n v="4.95"/>
    <n v="5.6909999999999998"/>
    <m/>
    <m/>
    <m/>
    <s v="FALSE"/>
    <s v="ĐÚNG"/>
  </r>
  <r>
    <x v="0"/>
    <x v="2"/>
    <n v="11.65"/>
    <n v="8.0399999999999991"/>
    <n v="0.41"/>
    <n v="10.7"/>
    <n v="9268"/>
    <n v="33.200000000000003"/>
    <n v="69.706999999999994"/>
    <m/>
    <m/>
    <m/>
    <s v="TRUE"/>
    <s v="ĐÚNG"/>
  </r>
  <r>
    <x v="0"/>
    <x v="2"/>
    <n v="12.51"/>
    <n v="8.68"/>
    <n v="0.44"/>
    <n v="11.37"/>
    <n v="9269"/>
    <n v="41.119"/>
    <n v="85.411000000000001"/>
    <m/>
    <s v="SAI DẤU MOMEN"/>
    <b v="0"/>
    <m/>
    <s v="ĐÚNG"/>
  </r>
  <r>
    <x v="2"/>
    <x v="2"/>
    <n v="4.09"/>
    <n v="3.37"/>
    <n v="0.13"/>
    <n v="9.01"/>
    <n v="9270"/>
    <n v="4.6050000000000004"/>
    <n v="5.2750000000000004"/>
    <m/>
    <s v="SAI DẤU MOMEN"/>
    <b v="1"/>
    <m/>
    <s v="ĐÚNG"/>
  </r>
  <r>
    <x v="0"/>
    <x v="1"/>
    <n v="10.67"/>
    <n v="8.34"/>
    <n v="0.48"/>
    <n v="12.05"/>
    <n v="9271"/>
    <n v="40.231000000000002"/>
    <n v="65.849999999999994"/>
    <m/>
    <m/>
    <m/>
    <s v="TRUE"/>
    <s v="ĐÚNG"/>
  </r>
  <r>
    <x v="3"/>
    <x v="2"/>
    <n v="6.1"/>
    <n v="2.39"/>
    <n v="0.13"/>
    <n v="9.01"/>
    <n v="9272"/>
    <n v="5.1470000000000002"/>
    <n v="1.0289999999999999"/>
    <s v="ĐÚNG"/>
    <m/>
    <b v="1"/>
    <m/>
    <s v="ĐÚNG"/>
  </r>
  <r>
    <x v="1"/>
    <x v="4"/>
    <n v="5.59"/>
    <n v="2.2599999999999998"/>
    <n v="0.14000000000000001"/>
    <n v="9.35"/>
    <n v="9273"/>
    <n v="-23.878"/>
    <n v="-2.3879999999999999"/>
    <m/>
    <m/>
    <m/>
    <s v="FALSE"/>
    <s v="ĐÚNG"/>
  </r>
  <r>
    <x v="1"/>
    <x v="3"/>
    <n v="4.6500000000000004"/>
    <n v="1.77"/>
    <n v="0.12"/>
    <n v="8.67"/>
    <n v="9274"/>
    <n v="-13.581"/>
    <n v="-1.3580000000000001"/>
    <s v="SAI HÌNH HỌC"/>
    <m/>
    <b v="1"/>
    <m/>
    <s v="ĐÚNG"/>
  </r>
  <r>
    <x v="1"/>
    <x v="4"/>
    <n v="7.8"/>
    <n v="1.97"/>
    <n v="0.11"/>
    <n v="8.33"/>
    <n v="9275"/>
    <n v="-16.164000000000001"/>
    <n v="-1.6160000000000001"/>
    <m/>
    <s v="ĐÚNG"/>
    <b v="1"/>
    <m/>
    <s v="ĐÚNG"/>
  </r>
  <r>
    <x v="4"/>
    <x v="1"/>
    <n v="8.0399999999999991"/>
    <n v="6.72"/>
    <n v="0.2"/>
    <n v="11.37"/>
    <n v="9276"/>
    <n v="46.073"/>
    <n v="25.672999999999998"/>
    <s v="SAI HÌNH HỌC"/>
    <m/>
    <b v="1"/>
    <m/>
    <s v="ĐÚNG"/>
  </r>
  <r>
    <x v="0"/>
    <x v="2"/>
    <n v="15.63"/>
    <n v="11.6"/>
    <n v="0.49"/>
    <n v="12.05"/>
    <n v="9277"/>
    <n v="77.83"/>
    <n v="141.30099999999999"/>
    <s v="SAI HÌNH HỌC"/>
    <m/>
    <b v="0"/>
    <m/>
    <s v="ĐÚNG"/>
  </r>
  <r>
    <x v="2"/>
    <x v="3"/>
    <n v="8.01"/>
    <n v="4.21"/>
    <n v="0.12"/>
    <n v="8.67"/>
    <n v="9278"/>
    <n v="6.915"/>
    <n v="19.469000000000001"/>
    <s v="SAI HÌNH HỌC"/>
    <m/>
    <b v="1"/>
    <m/>
    <s v="ĐÚNG"/>
  </r>
  <r>
    <x v="0"/>
    <x v="4"/>
    <n v="10.83"/>
    <n v="9.01"/>
    <n v="0.45"/>
    <n v="11.37"/>
    <n v="9279"/>
    <n v="44.305"/>
    <n v="64.012"/>
    <m/>
    <s v="SAI DẤU MOMEN"/>
    <b v="0"/>
    <m/>
    <s v="ĐÚNG"/>
  </r>
  <r>
    <x v="3"/>
    <x v="0"/>
    <n v="7.74"/>
    <n v="2.78"/>
    <n v="0.12"/>
    <n v="8.67"/>
    <n v="9280"/>
    <n v="6.7009999999999996"/>
    <n v="1.34"/>
    <m/>
    <m/>
    <b v="1"/>
    <m/>
    <s v="ĐÚNG"/>
  </r>
  <r>
    <x v="1"/>
    <x v="2"/>
    <n v="7.2"/>
    <n v="2.48"/>
    <n v="0.11"/>
    <n v="8.33"/>
    <n v="9281"/>
    <n v="-25.616"/>
    <n v="-2.5619999999999998"/>
    <m/>
    <m/>
    <b v="1"/>
    <m/>
    <s v="ĐÚNG"/>
  </r>
  <r>
    <x v="3"/>
    <x v="4"/>
    <n v="9.2899999999999991"/>
    <n v="3.46"/>
    <n v="0.13"/>
    <n v="9.01"/>
    <n v="9282"/>
    <n v="10.786"/>
    <n v="2.157"/>
    <m/>
    <m/>
    <b v="1"/>
    <m/>
    <s v="ĐÚNG"/>
  </r>
  <r>
    <x v="0"/>
    <x v="2"/>
    <n v="9.26"/>
    <n v="9.16"/>
    <n v="0.36"/>
    <n v="10.02"/>
    <n v="9283"/>
    <n v="40.354999999999997"/>
    <n v="41.241"/>
    <m/>
    <m/>
    <b v="0"/>
    <m/>
    <s v="ĐÚNG"/>
  </r>
  <r>
    <x v="3"/>
    <x v="0"/>
    <n v="7.64"/>
    <n v="2.74"/>
    <n v="0.15"/>
    <n v="9.68"/>
    <n v="9284"/>
    <n v="7.2670000000000003"/>
    <n v="1.4530000000000001"/>
    <m/>
    <m/>
    <b v="1"/>
    <m/>
    <s v="ĐÚNG"/>
  </r>
  <r>
    <x v="4"/>
    <x v="4"/>
    <n v="11.23"/>
    <n v="8.98"/>
    <n v="0.26"/>
    <n v="13.4"/>
    <n v="9285"/>
    <n v="101.35"/>
    <n v="54.029000000000003"/>
    <s v="SAI HÌNH HỌC"/>
    <m/>
    <b v="1"/>
    <m/>
    <s v="ĐÚNG"/>
  </r>
  <r>
    <x v="4"/>
    <x v="0"/>
    <n v="7.4"/>
    <n v="6.35"/>
    <n v="0.23"/>
    <n v="12.38"/>
    <n v="9286"/>
    <n v="43.63"/>
    <n v="24.96"/>
    <m/>
    <m/>
    <b v="1"/>
    <m/>
    <s v="ĐÚNG"/>
  </r>
  <r>
    <x v="0"/>
    <x v="0"/>
    <n v="13.54"/>
    <n v="11.76"/>
    <n v="0.38"/>
    <n v="10.36"/>
    <n v="9287"/>
    <n v="68.772999999999996"/>
    <n v="91.167000000000002"/>
    <m/>
    <s v="SAI DẤU MOMEN"/>
    <b v="0"/>
    <m/>
    <s v="ĐÚNG"/>
  </r>
  <r>
    <x v="4"/>
    <x v="0"/>
    <n v="11.77"/>
    <n v="8"/>
    <n v="0.28000000000000003"/>
    <n v="14.07"/>
    <n v="9288"/>
    <n v="99.361999999999995"/>
    <n v="45.024000000000001"/>
    <m/>
    <s v="SAI DẤU MOMEN"/>
    <b v="1"/>
    <m/>
    <s v="ĐÚNG"/>
  </r>
  <r>
    <x v="3"/>
    <x v="3"/>
    <n v="10.56"/>
    <n v="3.07"/>
    <n v="0.14000000000000001"/>
    <n v="9.35"/>
    <n v="9289"/>
    <n v="8.8119999999999994"/>
    <n v="1.762"/>
    <m/>
    <m/>
    <m/>
    <s v="FALSE"/>
    <s v="ĐÚNG"/>
  </r>
  <r>
    <x v="0"/>
    <x v="3"/>
    <n v="9.86"/>
    <n v="8.32"/>
    <n v="0.49"/>
    <n v="12.05"/>
    <n v="9290"/>
    <n v="40.037999999999997"/>
    <n v="56.231999999999999"/>
    <s v="SAI HÌNH HỌC"/>
    <m/>
    <b v="0"/>
    <m/>
    <s v="ĐÚNG"/>
  </r>
  <r>
    <x v="4"/>
    <x v="1"/>
    <n v="10.42"/>
    <n v="8.98"/>
    <n v="0.26"/>
    <n v="13.4"/>
    <n v="9291"/>
    <n v="94.039000000000001"/>
    <n v="54.029000000000003"/>
    <m/>
    <m/>
    <m/>
    <s v="FALSE"/>
    <s v="ĐÚNG"/>
  </r>
  <r>
    <x v="2"/>
    <x v="0"/>
    <n v="4.82"/>
    <n v="3.36"/>
    <n v="0.16"/>
    <n v="10.02"/>
    <n v="9292"/>
    <n v="5.09"/>
    <n v="8.1479999999999997"/>
    <m/>
    <m/>
    <b v="1"/>
    <m/>
    <s v="ĐÚNG"/>
  </r>
  <r>
    <x v="0"/>
    <x v="4"/>
    <n v="15.44"/>
    <n v="11.24"/>
    <n v="0.43"/>
    <n v="11.03"/>
    <n v="9293"/>
    <n v="66.888000000000005"/>
    <n v="126.215"/>
    <m/>
    <m/>
    <m/>
    <s v="TRUE"/>
    <s v="ĐÚNG"/>
  </r>
  <r>
    <x v="1"/>
    <x v="3"/>
    <n v="6.86"/>
    <n v="2.13"/>
    <n v="0.11"/>
    <n v="8.33"/>
    <n v="9294"/>
    <n v="-18.896000000000001"/>
    <n v="-1.89"/>
    <m/>
    <m/>
    <b v="1"/>
    <m/>
    <s v="ĐÚNG"/>
  </r>
  <r>
    <x v="1"/>
    <x v="1"/>
    <n v="3.05"/>
    <n v="1.84"/>
    <n v="0.14000000000000001"/>
    <n v="9.35"/>
    <n v="9295"/>
    <n v="-15.827999999999999"/>
    <n v="-1.583"/>
    <m/>
    <m/>
    <b v="1"/>
    <m/>
    <s v="ĐÚNG"/>
  </r>
  <r>
    <x v="4"/>
    <x v="2"/>
    <n v="9.1"/>
    <n v="6.18"/>
    <n v="0.25"/>
    <n v="13.06"/>
    <n v="9296"/>
    <n v="55.085000000000001"/>
    <n v="24.94"/>
    <m/>
    <m/>
    <b v="1"/>
    <m/>
    <s v="ĐÚNG"/>
  </r>
  <r>
    <x v="4"/>
    <x v="0"/>
    <n v="11.98"/>
    <n v="9.94"/>
    <n v="0.25"/>
    <n v="13.06"/>
    <n v="9297"/>
    <n v="116.64"/>
    <n v="64.519000000000005"/>
    <m/>
    <m/>
    <m/>
    <s v="FALSE"/>
    <s v="ĐÚNG"/>
  </r>
  <r>
    <x v="2"/>
    <x v="0"/>
    <n v="4.46"/>
    <n v="4.4400000000000004"/>
    <n v="0.14000000000000001"/>
    <n v="9.35"/>
    <n v="9298"/>
    <n v="8.2940000000000005"/>
    <n v="6.51"/>
    <s v="SAI HÌNH HỌC"/>
    <m/>
    <b v="1"/>
    <m/>
    <s v="ĐÚNG"/>
  </r>
  <r>
    <x v="3"/>
    <x v="2"/>
    <n v="9.3699999999999992"/>
    <n v="3.04"/>
    <n v="0.15"/>
    <n v="9.68"/>
    <n v="9299"/>
    <n v="8.9459999999999997"/>
    <n v="1.7889999999999999"/>
    <m/>
    <s v="SAI DẤU MOMEN"/>
    <b v="1"/>
    <m/>
    <s v="ĐÚNG"/>
  </r>
  <r>
    <x v="4"/>
    <x v="3"/>
    <n v="13.18"/>
    <n v="9.5500000000000007"/>
    <n v="0.21"/>
    <n v="11.71"/>
    <n v="9300"/>
    <n v="110.544"/>
    <n v="53.399000000000001"/>
    <s v="SAI HÌNH HỌC"/>
    <m/>
    <b v="1"/>
    <m/>
    <s v="ĐÚNG"/>
  </r>
  <r>
    <x v="0"/>
    <x v="4"/>
    <n v="9.67"/>
    <n v="9.32"/>
    <n v="0.39"/>
    <n v="10.7"/>
    <n v="9301"/>
    <n v="44.613"/>
    <n v="48.026000000000003"/>
    <m/>
    <s v="SAI DẤU MOMEN"/>
    <b v="0"/>
    <m/>
    <s v="ĐÚNG"/>
  </r>
  <r>
    <x v="2"/>
    <x v="1"/>
    <n v="5.73"/>
    <n v="5.0999999999999996"/>
    <n v="0.13"/>
    <n v="9.01"/>
    <n v="9302"/>
    <n v="10.545999999999999"/>
    <n v="10.353999999999999"/>
    <m/>
    <m/>
    <m/>
    <s v="FALSE"/>
    <s v="ĐÚNG"/>
  </r>
  <r>
    <x v="2"/>
    <x v="0"/>
    <n v="4.59"/>
    <n v="4.24"/>
    <n v="0.16"/>
    <n v="10.02"/>
    <n v="9303"/>
    <n v="8.1059999999999999"/>
    <n v="7.3890000000000002"/>
    <s v="SAI HÌNH HỌC"/>
    <m/>
    <b v="1"/>
    <m/>
    <s v="ĐÚNG"/>
  </r>
  <r>
    <x v="4"/>
    <x v="3"/>
    <n v="11.94"/>
    <n v="8.6199999999999992"/>
    <n v="0.22"/>
    <n v="12.05"/>
    <n v="9304"/>
    <n v="93.016000000000005"/>
    <n v="44.768000000000001"/>
    <m/>
    <m/>
    <b v="1"/>
    <m/>
    <s v="ĐÚNG"/>
  </r>
  <r>
    <x v="3"/>
    <x v="0"/>
    <n v="7.32"/>
    <n v="3.02"/>
    <n v="0.11"/>
    <n v="8.33"/>
    <n v="9305"/>
    <n v="7.5970000000000004"/>
    <n v="1.5189999999999999"/>
    <m/>
    <m/>
    <m/>
    <s v="FALSE"/>
    <s v="ĐÚNG"/>
  </r>
  <r>
    <x v="2"/>
    <x v="2"/>
    <n v="8.1"/>
    <n v="4.6399999999999997"/>
    <n v="0.16"/>
    <n v="10.02"/>
    <n v="9306"/>
    <n v="9.7080000000000002"/>
    <n v="23.009"/>
    <m/>
    <m/>
    <b v="1"/>
    <m/>
    <s v="ĐÚNG"/>
  </r>
  <r>
    <x v="0"/>
    <x v="4"/>
    <n v="10.28"/>
    <n v="9.8699999999999992"/>
    <n v="0.35"/>
    <n v="10.02"/>
    <n v="9307"/>
    <n v="46.853999999999999"/>
    <n v="50.826999999999998"/>
    <m/>
    <m/>
    <m/>
    <s v="FALSE"/>
    <s v="ĐÚNG"/>
  </r>
  <r>
    <x v="1"/>
    <x v="2"/>
    <n v="7"/>
    <n v="2.06"/>
    <n v="0.11"/>
    <n v="8.33"/>
    <n v="9308"/>
    <n v="-17.675000000000001"/>
    <n v="-1.768"/>
    <m/>
    <s v="ĐÚNG"/>
    <b v="1"/>
    <m/>
    <s v="ĐÚNG"/>
  </r>
  <r>
    <x v="4"/>
    <x v="4"/>
    <n v="13.6"/>
    <n v="9.11"/>
    <n v="0.23"/>
    <n v="12.38"/>
    <n v="9309"/>
    <n v="115.03700000000001"/>
    <n v="51.372"/>
    <m/>
    <s v="SAI DẤU MOMEN"/>
    <b v="1"/>
    <m/>
    <s v="ĐÚNG"/>
  </r>
  <r>
    <x v="2"/>
    <x v="4"/>
    <n v="8.7200000000000006"/>
    <n v="5.0199999999999996"/>
    <n v="0.14000000000000001"/>
    <n v="9.35"/>
    <n v="9310"/>
    <n v="10.603"/>
    <n v="24.884"/>
    <s v="SAI HÌNH HỌC"/>
    <m/>
    <b v="1"/>
    <m/>
    <s v="ĐÚNG"/>
  </r>
  <r>
    <x v="4"/>
    <x v="2"/>
    <n v="7.52"/>
    <n v="6.14"/>
    <n v="0.24"/>
    <n v="12.72"/>
    <n v="9311"/>
    <n v="44.048999999999999"/>
    <n v="23.977"/>
    <m/>
    <m/>
    <b v="1"/>
    <m/>
    <s v="ĐÚNG"/>
  </r>
  <r>
    <x v="0"/>
    <x v="1"/>
    <n v="14.1"/>
    <n v="10.52"/>
    <n v="0.42"/>
    <n v="11.03"/>
    <n v="9312"/>
    <n v="58.593000000000004"/>
    <n v="105.258"/>
    <s v="SAI HÌNH HỌC"/>
    <m/>
    <b v="0"/>
    <m/>
    <s v="ĐÚNG"/>
  </r>
  <r>
    <x v="0"/>
    <x v="0"/>
    <n v="12.05"/>
    <n v="8.1"/>
    <n v="0.36"/>
    <n v="10.02"/>
    <n v="9313"/>
    <n v="31.556000000000001"/>
    <n v="69.837000000000003"/>
    <s v="SAI HÌNH HỌC"/>
    <m/>
    <b v="0"/>
    <m/>
    <s v="ĐÚNG"/>
  </r>
  <r>
    <x v="4"/>
    <x v="1"/>
    <n v="8.93"/>
    <n v="8.85"/>
    <n v="0.28999999999999998"/>
    <n v="14.41"/>
    <n v="9314"/>
    <n v="85.412000000000006"/>
    <n v="56.430999999999997"/>
    <s v="SAI HÌNH HỌC"/>
    <m/>
    <b v="1"/>
    <m/>
    <s v="ĐÚNG"/>
  </r>
  <r>
    <x v="3"/>
    <x v="1"/>
    <n v="10.8"/>
    <n v="3.53"/>
    <n v="0.15"/>
    <n v="9.68"/>
    <n v="9315"/>
    <n v="12.061999999999999"/>
    <n v="2.4119999999999999"/>
    <s v="ĐÚNG"/>
    <m/>
    <b v="1"/>
    <m/>
    <s v="ĐÚNG"/>
  </r>
  <r>
    <x v="2"/>
    <x v="0"/>
    <n v="9.73"/>
    <n v="5.29"/>
    <n v="0.14000000000000001"/>
    <n v="9.35"/>
    <n v="9316"/>
    <n v="11.773999999999999"/>
    <n v="30.981999999999999"/>
    <m/>
    <m/>
    <m/>
    <s v="FALSE"/>
    <s v="ĐÚNG"/>
  </r>
  <r>
    <x v="2"/>
    <x v="4"/>
    <n v="5.9"/>
    <n v="4.29"/>
    <n v="0.16"/>
    <n v="10.02"/>
    <n v="9317"/>
    <n v="8.298"/>
    <n v="12.208"/>
    <m/>
    <m/>
    <b v="1"/>
    <m/>
    <s v="ĐÚNG"/>
  </r>
  <r>
    <x v="0"/>
    <x v="0"/>
    <n v="11.29"/>
    <n v="9.35"/>
    <n v="0.45"/>
    <n v="11.37"/>
    <n v="9318"/>
    <n v="47.712000000000003"/>
    <n v="69.564999999999998"/>
    <m/>
    <s v="SAI DẤU MOMEN"/>
    <b v="0"/>
    <m/>
    <s v="ĐÚNG"/>
  </r>
  <r>
    <x v="1"/>
    <x v="1"/>
    <n v="3.62"/>
    <n v="2.21"/>
    <n v="0.13"/>
    <n v="9.01"/>
    <n v="9319"/>
    <n v="-22.003"/>
    <n v="-2.2000000000000002"/>
    <s v="SAI HÌNH HỌC"/>
    <m/>
    <b v="1"/>
    <m/>
    <s v="ĐÚNG"/>
  </r>
  <r>
    <x v="1"/>
    <x v="3"/>
    <n v="3.9"/>
    <n v="2.48"/>
    <n v="0.11"/>
    <n v="8.33"/>
    <n v="9320"/>
    <n v="-25.616"/>
    <n v="-2.5619999999999998"/>
    <s v="SAI HÌNH HỌC"/>
    <m/>
    <b v="1"/>
    <m/>
    <s v="ĐÚNG"/>
  </r>
  <r>
    <x v="4"/>
    <x v="2"/>
    <n v="7.55"/>
    <n v="7.05"/>
    <n v="0.21"/>
    <n v="11.71"/>
    <n v="9321"/>
    <n v="46.747"/>
    <n v="29.100999999999999"/>
    <s v="SAI HÌNH HỌC"/>
    <m/>
    <b v="1"/>
    <m/>
    <s v="ĐÚNG"/>
  </r>
  <r>
    <x v="1"/>
    <x v="1"/>
    <n v="5.68"/>
    <n v="1.99"/>
    <n v="0.12"/>
    <n v="8.67"/>
    <n v="9322"/>
    <n v="-17.167000000000002"/>
    <n v="-1.7170000000000001"/>
    <m/>
    <s v="ĐÚNG"/>
    <b v="1"/>
    <m/>
    <s v="ĐÚNG"/>
  </r>
  <r>
    <x v="1"/>
    <x v="3"/>
    <n v="3.36"/>
    <n v="2.3199999999999998"/>
    <n v="0.12"/>
    <n v="8.67"/>
    <n v="9323"/>
    <n v="-23.332999999999998"/>
    <n v="-2.3330000000000002"/>
    <m/>
    <m/>
    <b v="1"/>
    <m/>
    <s v="ĐÚNG"/>
  </r>
  <r>
    <x v="0"/>
    <x v="3"/>
    <n v="13.96"/>
    <n v="9.52"/>
    <n v="0.47"/>
    <n v="11.71"/>
    <n v="9324"/>
    <n v="50.942"/>
    <n v="109.539"/>
    <s v="SAI HÌNH HỌC"/>
    <m/>
    <b v="0"/>
    <m/>
    <s v="ĐÚNG"/>
  </r>
  <r>
    <x v="2"/>
    <x v="4"/>
    <n v="6.43"/>
    <n v="5.69"/>
    <n v="0.19"/>
    <n v="11.03"/>
    <n v="9325"/>
    <n v="16.07"/>
    <n v="15.961"/>
    <m/>
    <s v="SAI DẤU MOMEN"/>
    <b v="1"/>
    <m/>
    <s v="ĐÚNG"/>
  </r>
  <r>
    <x v="1"/>
    <x v="1"/>
    <n v="7.59"/>
    <n v="2.39"/>
    <n v="0.14000000000000001"/>
    <n v="9.35"/>
    <n v="9326"/>
    <n v="-26.704000000000001"/>
    <n v="-2.67"/>
    <m/>
    <s v="ĐÚNG"/>
    <b v="1"/>
    <m/>
    <s v="ĐÚNG"/>
  </r>
  <r>
    <x v="0"/>
    <x v="2"/>
    <n v="13.67"/>
    <n v="9.3699999999999992"/>
    <n v="0.46"/>
    <n v="11.71"/>
    <n v="9327"/>
    <n v="49.348999999999997"/>
    <n v="105.035"/>
    <m/>
    <m/>
    <m/>
    <s v="TRUE"/>
    <s v="ĐÚNG"/>
  </r>
  <r>
    <x v="0"/>
    <x v="4"/>
    <n v="14.03"/>
    <n v="11.93"/>
    <n v="0.45"/>
    <n v="11.37"/>
    <n v="9328"/>
    <n v="77.674999999999997"/>
    <n v="107.428"/>
    <m/>
    <m/>
    <b v="0"/>
    <m/>
    <s v="ĐÚNG"/>
  </r>
  <r>
    <x v="2"/>
    <x v="3"/>
    <n v="4.6900000000000004"/>
    <n v="3.3"/>
    <n v="0.12"/>
    <n v="8.67"/>
    <n v="9329"/>
    <n v="4.2489999999999997"/>
    <n v="6.6749999999999998"/>
    <m/>
    <s v="SAI DẤU MOMEN"/>
    <b v="1"/>
    <m/>
    <s v="ĐÚNG"/>
  </r>
  <r>
    <x v="1"/>
    <x v="2"/>
    <n v="7.13"/>
    <n v="2.0099999999999998"/>
    <n v="0.15"/>
    <n v="9.68"/>
    <n v="9330"/>
    <n v="-19.553999999999998"/>
    <n v="-1.9550000000000001"/>
    <m/>
    <s v="ĐÚNG"/>
    <b v="1"/>
    <m/>
    <s v="ĐÚNG"/>
  </r>
  <r>
    <x v="2"/>
    <x v="2"/>
    <n v="7.63"/>
    <n v="5.58"/>
    <n v="0.17"/>
    <n v="10.36"/>
    <n v="9331"/>
    <n v="14.516"/>
    <n v="21.109000000000002"/>
    <s v="SAI HÌNH HỌC"/>
    <m/>
    <b v="1"/>
    <m/>
    <s v="ĐÚNG"/>
  </r>
  <r>
    <x v="0"/>
    <x v="1"/>
    <n v="11.77"/>
    <n v="9.98"/>
    <n v="0.45"/>
    <n v="11.37"/>
    <n v="9332"/>
    <n v="54.357999999999997"/>
    <n v="75.605999999999995"/>
    <m/>
    <m/>
    <m/>
    <s v="TRUE"/>
    <s v="ĐÚNG"/>
  </r>
  <r>
    <x v="4"/>
    <x v="0"/>
    <n v="13.29"/>
    <n v="9.8699999999999992"/>
    <n v="0.24"/>
    <n v="12.72"/>
    <n v="9333"/>
    <n v="125.13800000000001"/>
    <n v="61.957000000000001"/>
    <s v="SAI HÌNH HỌC"/>
    <m/>
    <b v="1"/>
    <m/>
    <s v="ĐÚNG"/>
  </r>
  <r>
    <x v="0"/>
    <x v="3"/>
    <n v="13.14"/>
    <n v="10.75"/>
    <n v="0.41"/>
    <n v="10.7"/>
    <n v="9334"/>
    <n v="59.353000000000002"/>
    <n v="88.677999999999997"/>
    <m/>
    <s v="SAI DẤU MOMEN"/>
    <b v="0"/>
    <m/>
    <s v="ĐÚNG"/>
  </r>
  <r>
    <x v="0"/>
    <x v="4"/>
    <n v="12.55"/>
    <n v="10.39"/>
    <n v="0.49"/>
    <n v="12.05"/>
    <n v="9335"/>
    <n v="62.439"/>
    <n v="91.099000000000004"/>
    <m/>
    <m/>
    <b v="0"/>
    <m/>
    <s v="ĐÚNG"/>
  </r>
  <r>
    <x v="4"/>
    <x v="2"/>
    <n v="11.4"/>
    <n v="9.23"/>
    <n v="0.27"/>
    <n v="13.73"/>
    <n v="9336"/>
    <n v="108.352"/>
    <n v="58.484999999999999"/>
    <m/>
    <m/>
    <b v="1"/>
    <m/>
    <s v="ĐÚNG"/>
  </r>
  <r>
    <x v="3"/>
    <x v="0"/>
    <n v="7.94"/>
    <n v="3.19"/>
    <n v="0.14000000000000001"/>
    <n v="9.35"/>
    <n v="9337"/>
    <n v="9.5150000000000006"/>
    <n v="1.903"/>
    <m/>
    <m/>
    <b v="1"/>
    <m/>
    <s v="ĐÚNG"/>
  </r>
  <r>
    <x v="2"/>
    <x v="0"/>
    <n v="4.58"/>
    <n v="4.25"/>
    <n v="0.15"/>
    <n v="9.68"/>
    <n v="9338"/>
    <n v="7.8680000000000003"/>
    <n v="7.1070000000000002"/>
    <m/>
    <m/>
    <b v="1"/>
    <m/>
    <s v="ĐÚNG"/>
  </r>
  <r>
    <x v="1"/>
    <x v="3"/>
    <n v="4.17"/>
    <n v="1.3"/>
    <n v="0.11"/>
    <n v="8.33"/>
    <n v="9339"/>
    <n v="-7.0389999999999997"/>
    <n v="-0.70399999999999996"/>
    <m/>
    <s v="ĐÚNG"/>
    <b v="1"/>
    <m/>
    <s v="ĐÚNG"/>
  </r>
  <r>
    <x v="3"/>
    <x v="3"/>
    <n v="8.3800000000000008"/>
    <n v="3.64"/>
    <n v="0.15"/>
    <n v="9.68"/>
    <n v="9340"/>
    <n v="12.826000000000001"/>
    <n v="2.5649999999999999"/>
    <s v="ĐÚNG"/>
    <m/>
    <b v="1"/>
    <m/>
    <s v="ĐÚNG"/>
  </r>
  <r>
    <x v="1"/>
    <x v="1"/>
    <n v="7.71"/>
    <n v="1.21"/>
    <n v="0.14000000000000001"/>
    <n v="9.35"/>
    <n v="9341"/>
    <n v="-6.8449999999999998"/>
    <n v="-0.68400000000000005"/>
    <m/>
    <m/>
    <b v="1"/>
    <m/>
    <s v="ĐÚNG"/>
  </r>
  <r>
    <x v="1"/>
    <x v="1"/>
    <n v="4.41"/>
    <n v="1.4"/>
    <n v="0.13"/>
    <n v="9.01"/>
    <n v="9342"/>
    <n v="-8.83"/>
    <n v="-0.88300000000000001"/>
    <s v="SAI HÌNH HỌC"/>
    <m/>
    <b v="1"/>
    <m/>
    <s v="ĐÚNG"/>
  </r>
  <r>
    <x v="0"/>
    <x v="4"/>
    <n v="11.75"/>
    <n v="8.3699999999999992"/>
    <n v="0.37"/>
    <n v="10.36"/>
    <n v="9343"/>
    <n v="34.838000000000001"/>
    <n v="68.656000000000006"/>
    <s v="SAI HÌNH HỌC"/>
    <m/>
    <b v="0"/>
    <m/>
    <s v="ĐÚNG"/>
  </r>
  <r>
    <x v="3"/>
    <x v="3"/>
    <n v="5.52"/>
    <n v="2.0699999999999998"/>
    <n v="0.12"/>
    <n v="8.67"/>
    <n v="9344"/>
    <n v="3.7149999999999999"/>
    <n v="0.74299999999999999"/>
    <m/>
    <m/>
    <b v="1"/>
    <m/>
    <s v="ĐÚNG"/>
  </r>
  <r>
    <x v="0"/>
    <x v="3"/>
    <n v="11.66"/>
    <n v="9.4"/>
    <n v="0.42"/>
    <n v="11.03"/>
    <n v="9345"/>
    <n v="46.780999999999999"/>
    <n v="71.98"/>
    <m/>
    <m/>
    <b v="0"/>
    <m/>
    <s v="ĐÚNG"/>
  </r>
  <r>
    <x v="0"/>
    <x v="0"/>
    <n v="11.14"/>
    <n v="9.9700000000000006"/>
    <n v="0.49"/>
    <n v="12.05"/>
    <n v="9346"/>
    <n v="57.493000000000002"/>
    <n v="71.778999999999996"/>
    <m/>
    <s v="SAI DẤU MOMEN"/>
    <b v="0"/>
    <m/>
    <s v="ĐÚNG"/>
  </r>
  <r>
    <x v="2"/>
    <x v="2"/>
    <n v="10.64"/>
    <n v="5.41"/>
    <n v="0.15"/>
    <n v="9.68"/>
    <n v="9347"/>
    <n v="12.749000000000001"/>
    <n v="38.354999999999997"/>
    <s v="SAI HÌNH HỌC"/>
    <m/>
    <b v="1"/>
    <m/>
    <s v="ĐÚNG"/>
  </r>
  <r>
    <x v="2"/>
    <x v="4"/>
    <n v="4.22"/>
    <n v="3.27"/>
    <n v="0.2"/>
    <n v="11.37"/>
    <n v="9348"/>
    <n v="5.4710000000000001"/>
    <n v="7.0869999999999997"/>
    <m/>
    <s v="SAI DẤU MOMEN"/>
    <b v="1"/>
    <m/>
    <s v="ĐÚNG"/>
  </r>
  <r>
    <x v="3"/>
    <x v="2"/>
    <n v="6.2"/>
    <n v="2.36"/>
    <n v="0.11"/>
    <n v="8.33"/>
    <n v="9349"/>
    <n v="4.6390000000000002"/>
    <n v="0.92800000000000005"/>
    <m/>
    <s v="SAI DẤU MOMEN"/>
    <b v="1"/>
    <m/>
    <s v="ĐÚNG"/>
  </r>
  <r>
    <x v="4"/>
    <x v="2"/>
    <n v="9.84"/>
    <n v="7.34"/>
    <n v="0.24"/>
    <n v="12.72"/>
    <n v="9350"/>
    <n v="68.903000000000006"/>
    <n v="34.265000000000001"/>
    <s v="SAI HÌNH HỌC"/>
    <m/>
    <b v="1"/>
    <m/>
    <s v="ĐÚNG"/>
  </r>
  <r>
    <x v="1"/>
    <x v="2"/>
    <n v="3.76"/>
    <n v="1.6"/>
    <n v="0.11"/>
    <n v="8.33"/>
    <n v="9351"/>
    <n v="-10.662000000000001"/>
    <n v="-1.0660000000000001"/>
    <m/>
    <m/>
    <m/>
    <s v="FALSE"/>
    <s v="ĐÚNG"/>
  </r>
  <r>
    <x v="2"/>
    <x v="4"/>
    <n v="5.61"/>
    <n v="5"/>
    <n v="0.17"/>
    <n v="10.36"/>
    <n v="9352"/>
    <n v="11.654999999999999"/>
    <n v="11.412000000000001"/>
    <m/>
    <m/>
    <b v="1"/>
    <m/>
    <s v="ĐÚNG"/>
  </r>
  <r>
    <x v="1"/>
    <x v="4"/>
    <n v="6.98"/>
    <n v="1.93"/>
    <n v="0.12"/>
    <n v="8.67"/>
    <n v="9353"/>
    <n v="-16.146999999999998"/>
    <n v="-1.615"/>
    <m/>
    <m/>
    <m/>
    <s v="FALSE"/>
    <s v="ĐÚNG"/>
  </r>
  <r>
    <x v="0"/>
    <x v="1"/>
    <n v="10.74"/>
    <n v="9.6300000000000008"/>
    <n v="0.36"/>
    <n v="10.02"/>
    <n v="9354"/>
    <n v="44.603000000000002"/>
    <n v="55.478000000000002"/>
    <s v="SAI HÌNH HỌC"/>
    <m/>
    <b v="0"/>
    <m/>
    <s v="ĐÚNG"/>
  </r>
  <r>
    <x v="3"/>
    <x v="3"/>
    <n v="6.06"/>
    <n v="2.86"/>
    <n v="0.14000000000000001"/>
    <n v="9.35"/>
    <n v="9355"/>
    <n v="7.6479999999999997"/>
    <n v="1.53"/>
    <s v="ĐÚNG"/>
    <m/>
    <b v="1"/>
    <m/>
    <s v="ĐÚNG"/>
  </r>
  <r>
    <x v="0"/>
    <x v="0"/>
    <n v="11.81"/>
    <n v="10.65"/>
    <n v="0.42"/>
    <n v="11.03"/>
    <n v="9356"/>
    <n v="60.05"/>
    <n v="73.843999999999994"/>
    <m/>
    <m/>
    <b v="0"/>
    <m/>
    <s v="ĐÚNG"/>
  </r>
  <r>
    <x v="1"/>
    <x v="3"/>
    <n v="7.62"/>
    <n v="1.51"/>
    <n v="0.14000000000000001"/>
    <n v="9.35"/>
    <n v="9357"/>
    <n v="-10.659000000000001"/>
    <n v="-1.0660000000000001"/>
    <m/>
    <m/>
    <b v="1"/>
    <m/>
    <s v="ĐÚNG"/>
  </r>
  <r>
    <x v="0"/>
    <x v="1"/>
    <n v="8.9600000000000009"/>
    <n v="8.66"/>
    <n v="0.47"/>
    <n v="11.71"/>
    <n v="9358"/>
    <n v="42.154000000000003"/>
    <n v="45.125"/>
    <s v="SAI HÌNH HỌC"/>
    <m/>
    <b v="0"/>
    <m/>
    <s v="ĐÚNG"/>
  </r>
  <r>
    <x v="1"/>
    <x v="1"/>
    <n v="3.68"/>
    <n v="1.45"/>
    <n v="0.11"/>
    <n v="8.33"/>
    <n v="9359"/>
    <n v="-8.7569999999999997"/>
    <n v="-0.876"/>
    <m/>
    <m/>
    <b v="1"/>
    <m/>
    <s v="ĐÚNG"/>
  </r>
  <r>
    <x v="4"/>
    <x v="1"/>
    <n v="7.24"/>
    <n v="6.1"/>
    <n v="0.28999999999999998"/>
    <n v="14.41"/>
    <n v="9360"/>
    <n v="47.73"/>
    <n v="26.81"/>
    <m/>
    <m/>
    <b v="1"/>
    <m/>
    <s v="ĐÚNG"/>
  </r>
  <r>
    <x v="2"/>
    <x v="0"/>
    <n v="5.8"/>
    <n v="5.27"/>
    <n v="0.14000000000000001"/>
    <n v="9.35"/>
    <n v="9361"/>
    <n v="11.685"/>
    <n v="11.009"/>
    <m/>
    <m/>
    <m/>
    <s v="FALSE"/>
    <s v="ĐÚNG"/>
  </r>
  <r>
    <x v="0"/>
    <x v="0"/>
    <n v="11.85"/>
    <n v="8.7799999999999994"/>
    <n v="0.37"/>
    <n v="10.36"/>
    <n v="9362"/>
    <n v="38.335000000000001"/>
    <n v="69.828999999999994"/>
    <m/>
    <m/>
    <b v="0"/>
    <m/>
    <s v="ĐÚNG"/>
  </r>
  <r>
    <x v="1"/>
    <x v="2"/>
    <n v="7.24"/>
    <n v="1.85"/>
    <n v="0.13"/>
    <n v="9.01"/>
    <n v="9363"/>
    <n v="-15.417999999999999"/>
    <n v="-1.542"/>
    <s v="SAI HÌNH HỌC"/>
    <m/>
    <b v="1"/>
    <m/>
    <s v="ĐÚNG"/>
  </r>
  <r>
    <x v="4"/>
    <x v="0"/>
    <n v="6.84"/>
    <n v="6.82"/>
    <n v="0.23"/>
    <n v="12.38"/>
    <n v="9364"/>
    <n v="43.313000000000002"/>
    <n v="28.791"/>
    <m/>
    <s v="SAI DẤU MOMEN"/>
    <b v="1"/>
    <m/>
    <s v="ĐÚNG"/>
  </r>
  <r>
    <x v="3"/>
    <x v="0"/>
    <n v="5.0199999999999996"/>
    <n v="2.15"/>
    <n v="0.15"/>
    <n v="9.68"/>
    <n v="9365"/>
    <n v="4.4749999999999996"/>
    <n v="0.89500000000000002"/>
    <m/>
    <s v="SAI DẤU MOMEN"/>
    <b v="1"/>
    <m/>
    <s v="ĐÚNG"/>
  </r>
  <r>
    <x v="2"/>
    <x v="3"/>
    <n v="8.41"/>
    <n v="5.22"/>
    <n v="0.17"/>
    <n v="10.36"/>
    <n v="9366"/>
    <n v="12.702999999999999"/>
    <n v="25.646000000000001"/>
    <s v="SAI HÌNH HỌC"/>
    <m/>
    <b v="1"/>
    <m/>
    <s v="ĐÚNG"/>
  </r>
  <r>
    <x v="1"/>
    <x v="2"/>
    <n v="4.05"/>
    <n v="2.36"/>
    <n v="0.11"/>
    <n v="8.33"/>
    <n v="9367"/>
    <n v="-23.196999999999999"/>
    <n v="-2.3199999999999998"/>
    <s v="SAI HÌNH HỌC"/>
    <m/>
    <b v="1"/>
    <m/>
    <s v="ĐÚNG"/>
  </r>
  <r>
    <x v="1"/>
    <x v="1"/>
    <n v="6.93"/>
    <n v="1.9"/>
    <n v="0.14000000000000001"/>
    <n v="9.35"/>
    <n v="9368"/>
    <n v="-16.876999999999999"/>
    <n v="-1.6879999999999999"/>
    <m/>
    <m/>
    <b v="1"/>
    <m/>
    <s v="ĐÚNG"/>
  </r>
  <r>
    <x v="1"/>
    <x v="1"/>
    <n v="6.82"/>
    <n v="2.44"/>
    <n v="0.13"/>
    <n v="9.01"/>
    <n v="9369"/>
    <n v="-26.821000000000002"/>
    <n v="-2.6819999999999999"/>
    <m/>
    <m/>
    <b v="1"/>
    <m/>
    <s v="ĐÚNG"/>
  </r>
  <r>
    <x v="0"/>
    <x v="0"/>
    <n v="14.77"/>
    <n v="11.05"/>
    <n v="0.43"/>
    <n v="11.03"/>
    <n v="9370"/>
    <n v="64.646000000000001"/>
    <n v="115.499"/>
    <m/>
    <m/>
    <b v="0"/>
    <m/>
    <s v="ĐÚNG"/>
  </r>
  <r>
    <x v="2"/>
    <x v="3"/>
    <n v="5.42"/>
    <n v="3.29"/>
    <n v="0.15"/>
    <n v="9.68"/>
    <n v="9371"/>
    <n v="4.7149999999999999"/>
    <n v="9.9529999999999994"/>
    <m/>
    <m/>
    <b v="1"/>
    <m/>
    <s v="ĐÚNG"/>
  </r>
  <r>
    <x v="4"/>
    <x v="0"/>
    <n v="10.63"/>
    <n v="7.48"/>
    <n v="0.25"/>
    <n v="13.06"/>
    <n v="9372"/>
    <n v="77.882000000000005"/>
    <n v="36.536000000000001"/>
    <s v="SAI HÌNH HỌC"/>
    <m/>
    <b v="1"/>
    <m/>
    <s v="ĐÚNG"/>
  </r>
  <r>
    <x v="2"/>
    <x v="2"/>
    <n v="9.48"/>
    <n v="4.92"/>
    <n v="0.14000000000000001"/>
    <n v="9.35"/>
    <n v="9373"/>
    <n v="10.185"/>
    <n v="29.41"/>
    <m/>
    <s v="SAI DẤU MOMEN"/>
    <b v="1"/>
    <m/>
    <s v="ĐÚNG"/>
  </r>
  <r>
    <x v="0"/>
    <x v="2"/>
    <n v="12.5"/>
    <n v="10.65"/>
    <n v="0.45"/>
    <n v="11.37"/>
    <n v="9374"/>
    <n v="61.901000000000003"/>
    <n v="85.275000000000006"/>
    <m/>
    <m/>
    <b v="0"/>
    <m/>
    <s v="ĐÚNG"/>
  </r>
  <r>
    <x v="4"/>
    <x v="4"/>
    <n v="8.52"/>
    <n v="7.14"/>
    <n v="0.21"/>
    <n v="11.71"/>
    <n v="9375"/>
    <n v="53.426000000000002"/>
    <n v="29.849"/>
    <m/>
    <m/>
    <b v="1"/>
    <m/>
    <s v="ĐÚNG"/>
  </r>
  <r>
    <x v="1"/>
    <x v="1"/>
    <n v="6.22"/>
    <n v="1.98"/>
    <n v="0.1"/>
    <n v="8"/>
    <n v="9376"/>
    <n v="-15.682"/>
    <n v="-1.5680000000000001"/>
    <m/>
    <m/>
    <m/>
    <s v="FALSE"/>
    <s v="ĐÚNG"/>
  </r>
  <r>
    <x v="2"/>
    <x v="1"/>
    <n v="8.24"/>
    <n v="4.66"/>
    <n v="0.16"/>
    <n v="10.02"/>
    <n v="9377"/>
    <n v="9.7919999999999998"/>
    <n v="23.812000000000001"/>
    <m/>
    <m/>
    <b v="1"/>
    <m/>
    <s v="ĐÚNG"/>
  </r>
  <r>
    <x v="3"/>
    <x v="1"/>
    <n v="8"/>
    <n v="2.87"/>
    <n v="0.12"/>
    <n v="8.67"/>
    <n v="9378"/>
    <n v="7.141"/>
    <n v="1.4279999999999999"/>
    <m/>
    <m/>
    <b v="1"/>
    <m/>
    <s v="ĐÚNG"/>
  </r>
  <r>
    <x v="4"/>
    <x v="1"/>
    <n v="13.63"/>
    <n v="9.8699999999999992"/>
    <n v="0.23"/>
    <n v="12.38"/>
    <n v="9379"/>
    <n v="124.90900000000001"/>
    <n v="60.301000000000002"/>
    <m/>
    <m/>
    <b v="1"/>
    <m/>
    <s v="ĐÚNG"/>
  </r>
  <r>
    <x v="4"/>
    <x v="3"/>
    <n v="11.43"/>
    <n v="9.7799999999999994"/>
    <n v="0.28999999999999998"/>
    <n v="14.41"/>
    <n v="9380"/>
    <n v="120.812"/>
    <n v="68.915000000000006"/>
    <s v="SAI HÌNH HỌC"/>
    <m/>
    <b v="1"/>
    <m/>
    <s v="ĐÚNG"/>
  </r>
  <r>
    <x v="4"/>
    <x v="0"/>
    <n v="11.12"/>
    <n v="9.4700000000000006"/>
    <n v="0.27"/>
    <n v="13.73"/>
    <n v="9381"/>
    <n v="108.43899999999999"/>
    <n v="61.566000000000003"/>
    <m/>
    <s v="SAI DẤU MOMEN"/>
    <b v="1"/>
    <m/>
    <s v="ĐÚNG"/>
  </r>
  <r>
    <x v="3"/>
    <x v="0"/>
    <n v="11.05"/>
    <n v="3.53"/>
    <n v="0.14000000000000001"/>
    <n v="9.35"/>
    <n v="9382"/>
    <n v="11.651"/>
    <n v="2.33"/>
    <s v="ĐÚNG"/>
    <m/>
    <b v="1"/>
    <m/>
    <s v="ĐÚNG"/>
  </r>
  <r>
    <x v="2"/>
    <x v="4"/>
    <n v="6.95"/>
    <n v="4.1100000000000003"/>
    <n v="0.19"/>
    <n v="11.03"/>
    <n v="9383"/>
    <n v="8.3840000000000003"/>
    <n v="18.646999999999998"/>
    <m/>
    <m/>
    <m/>
    <s v="FALSE"/>
    <s v="ĐÚNG"/>
  </r>
  <r>
    <x v="2"/>
    <x v="1"/>
    <n v="9.3800000000000008"/>
    <n v="4.76"/>
    <n v="0.12"/>
    <n v="8.67"/>
    <n v="9384"/>
    <n v="8.84"/>
    <n v="26.699000000000002"/>
    <m/>
    <m/>
    <b v="1"/>
    <m/>
    <s v="ĐÚNG"/>
  </r>
  <r>
    <x v="0"/>
    <x v="0"/>
    <n v="10.119999999999999"/>
    <n v="9.7200000000000006"/>
    <n v="0.42"/>
    <n v="11.03"/>
    <n v="9385"/>
    <n v="50.021000000000001"/>
    <n v="54.222000000000001"/>
    <s v="SAI HÌNH HỌC"/>
    <m/>
    <b v="0"/>
    <m/>
    <s v="ĐÚNG"/>
  </r>
  <r>
    <x v="1"/>
    <x v="0"/>
    <n v="7.85"/>
    <n v="1.57"/>
    <n v="0.14000000000000001"/>
    <n v="9.35"/>
    <n v="9386"/>
    <n v="-11.523"/>
    <n v="-1.1519999999999999"/>
    <s v="SAI HÌNH HỌC"/>
    <m/>
    <b v="1"/>
    <m/>
    <s v="ĐÚNG"/>
  </r>
  <r>
    <x v="2"/>
    <x v="2"/>
    <n v="8.4499999999999993"/>
    <n v="5.17"/>
    <n v="0.15"/>
    <n v="9.68"/>
    <n v="9387"/>
    <n v="11.643000000000001"/>
    <n v="24.190999999999999"/>
    <m/>
    <m/>
    <b v="1"/>
    <m/>
    <s v="ĐÚNG"/>
  </r>
  <r>
    <x v="4"/>
    <x v="0"/>
    <n v="12.69"/>
    <n v="8.9"/>
    <n v="0.22"/>
    <n v="12.05"/>
    <n v="9388"/>
    <n v="102.07"/>
    <n v="47.723999999999997"/>
    <m/>
    <m/>
    <b v="1"/>
    <m/>
    <s v="ĐÚNG"/>
  </r>
  <r>
    <x v="2"/>
    <x v="1"/>
    <n v="5.45"/>
    <n v="5.15"/>
    <n v="0.13"/>
    <n v="9.01"/>
    <n v="9389"/>
    <n v="10.754"/>
    <n v="9.3670000000000009"/>
    <m/>
    <m/>
    <m/>
    <s v="FALSE"/>
    <s v="ĐÚNG"/>
  </r>
  <r>
    <x v="1"/>
    <x v="2"/>
    <n v="4.57"/>
    <n v="2.25"/>
    <n v="0.13"/>
    <n v="9.01"/>
    <n v="9390"/>
    <n v="-22.806999999999999"/>
    <n v="-2.2810000000000001"/>
    <m/>
    <s v="ĐÚNG"/>
    <b v="1"/>
    <m/>
    <s v="ĐÚNG"/>
  </r>
  <r>
    <x v="1"/>
    <x v="2"/>
    <n v="6.52"/>
    <n v="1.46"/>
    <n v="0.11"/>
    <n v="8.33"/>
    <n v="9391"/>
    <n v="-8.8780000000000001"/>
    <n v="-0.88800000000000001"/>
    <m/>
    <m/>
    <m/>
    <s v="FALSE"/>
    <s v="ĐÚNG"/>
  </r>
  <r>
    <x v="1"/>
    <x v="0"/>
    <n v="5.3"/>
    <n v="2.4"/>
    <n v="0.15"/>
    <n v="9.68"/>
    <n v="9392"/>
    <n v="-27.878"/>
    <n v="-2.7879999999999998"/>
    <m/>
    <s v="ĐÚNG"/>
    <b v="1"/>
    <m/>
    <s v="ĐÚNG"/>
  </r>
  <r>
    <x v="0"/>
    <x v="3"/>
    <n v="11.11"/>
    <n v="11.02"/>
    <n v="0.42"/>
    <n v="11.03"/>
    <n v="9393"/>
    <n v="64.295000000000002"/>
    <n v="65.349999999999994"/>
    <m/>
    <m/>
    <b v="0"/>
    <m/>
    <s v="ĐÚNG"/>
  </r>
  <r>
    <x v="3"/>
    <x v="2"/>
    <n v="6.7"/>
    <n v="2.15"/>
    <n v="0.1"/>
    <n v="8"/>
    <n v="9394"/>
    <n v="3.698"/>
    <n v="0.74"/>
    <m/>
    <s v="SAI DẤU MOMEN"/>
    <b v="1"/>
    <m/>
    <s v="ĐÚNG"/>
  </r>
  <r>
    <x v="1"/>
    <x v="2"/>
    <n v="7.87"/>
    <n v="1.63"/>
    <n v="0.1"/>
    <n v="8"/>
    <n v="9395"/>
    <n v="-10.628"/>
    <n v="-1.0629999999999999"/>
    <m/>
    <m/>
    <b v="1"/>
    <m/>
    <s v="ĐÚNG"/>
  </r>
  <r>
    <x v="3"/>
    <x v="3"/>
    <n v="6.87"/>
    <n v="2.91"/>
    <n v="0.14000000000000001"/>
    <n v="9.35"/>
    <n v="9396"/>
    <n v="7.9180000000000001"/>
    <n v="1.5840000000000001"/>
    <m/>
    <m/>
    <m/>
    <s v="FALSE"/>
    <s v="ĐÚNG"/>
  </r>
  <r>
    <x v="2"/>
    <x v="2"/>
    <n v="5.54"/>
    <n v="3.97"/>
    <n v="0.15"/>
    <n v="9.68"/>
    <n v="9397"/>
    <n v="6.8650000000000002"/>
    <n v="10.398"/>
    <s v="SAI HÌNH HỌC"/>
    <m/>
    <b v="1"/>
    <m/>
    <s v="ĐÚNG"/>
  </r>
  <r>
    <x v="1"/>
    <x v="3"/>
    <n v="7.89"/>
    <n v="1.47"/>
    <n v="0.14000000000000001"/>
    <n v="9.35"/>
    <n v="9398"/>
    <n v="-10.102"/>
    <n v="-1.01"/>
    <m/>
    <s v="ĐÚNG"/>
    <b v="1"/>
    <m/>
    <s v="ĐÚNG"/>
  </r>
  <r>
    <x v="0"/>
    <x v="4"/>
    <n v="9.99"/>
    <n v="8.42"/>
    <n v="0.44"/>
    <n v="11.37"/>
    <n v="9399"/>
    <n v="38.692"/>
    <n v="54.466999999999999"/>
    <s v="SAI HÌNH HỌC"/>
    <m/>
    <b v="0"/>
    <m/>
    <s v="ĐÚNG"/>
  </r>
  <r>
    <x v="0"/>
    <x v="3"/>
    <n v="10.19"/>
    <n v="9.0299999999999994"/>
    <n v="0.43"/>
    <n v="11.03"/>
    <n v="9400"/>
    <n v="43.170999999999999"/>
    <n v="54.975000000000001"/>
    <m/>
    <m/>
    <m/>
    <s v="TRUE"/>
    <s v="ĐÚNG"/>
  </r>
  <r>
    <x v="0"/>
    <x v="4"/>
    <n v="8.5299999999999994"/>
    <n v="8.06"/>
    <n v="0.49"/>
    <n v="12.05"/>
    <n v="9401"/>
    <n v="37.575000000000003"/>
    <n v="42.085000000000001"/>
    <m/>
    <s v="SAI DẤU MOMEN"/>
    <b v="0"/>
    <m/>
    <s v="ĐÚNG"/>
  </r>
  <r>
    <x v="2"/>
    <x v="0"/>
    <n v="6.25"/>
    <n v="3.26"/>
    <n v="0.13"/>
    <n v="9.01"/>
    <n v="9402"/>
    <n v="4.3090000000000002"/>
    <n v="12.318"/>
    <m/>
    <m/>
    <m/>
    <s v="FALSE"/>
    <s v="ĐÚNG"/>
  </r>
  <r>
    <x v="3"/>
    <x v="4"/>
    <n v="9.68"/>
    <n v="3.23"/>
    <n v="0.13"/>
    <n v="9.01"/>
    <n v="9403"/>
    <n v="9.4"/>
    <n v="1.88"/>
    <s v="ĐÚNG"/>
    <m/>
    <b v="1"/>
    <m/>
    <s v="ĐÚNG"/>
  </r>
  <r>
    <x v="1"/>
    <x v="3"/>
    <n v="3.63"/>
    <n v="1.37"/>
    <n v="0.13"/>
    <n v="9.01"/>
    <n v="9404"/>
    <n v="-8.4550000000000001"/>
    <n v="-0.84599999999999997"/>
    <m/>
    <m/>
    <b v="1"/>
    <m/>
    <s v="ĐÚNG"/>
  </r>
  <r>
    <x v="0"/>
    <x v="2"/>
    <n v="11.7"/>
    <n v="9.56"/>
    <n v="0.41"/>
    <n v="10.7"/>
    <n v="9405"/>
    <n v="46.94"/>
    <n v="70.307000000000002"/>
    <m/>
    <m/>
    <b v="0"/>
    <m/>
    <s v="ĐÚNG"/>
  </r>
  <r>
    <x v="2"/>
    <x v="3"/>
    <n v="8.5299999999999994"/>
    <n v="5.92"/>
    <n v="0.16"/>
    <n v="10.02"/>
    <n v="9406"/>
    <n v="15.802"/>
    <n v="25.516999999999999"/>
    <m/>
    <s v="SAI DẤU MOMEN"/>
    <b v="1"/>
    <m/>
    <s v="ĐÚNG"/>
  </r>
  <r>
    <x v="0"/>
    <x v="4"/>
    <n v="13.14"/>
    <n v="11.75"/>
    <n v="0.38"/>
    <n v="10.36"/>
    <n v="9407"/>
    <n v="68.656000000000006"/>
    <n v="85.86"/>
    <m/>
    <m/>
    <m/>
    <s v="FALSE"/>
    <s v="ĐÚNG"/>
  </r>
  <r>
    <x v="1"/>
    <x v="2"/>
    <n v="3.26"/>
    <n v="1.37"/>
    <n v="0.12"/>
    <n v="8.67"/>
    <n v="9408"/>
    <n v="-8.1359999999999992"/>
    <n v="-0.81399999999999995"/>
    <m/>
    <m/>
    <m/>
    <s v="FALSE"/>
    <s v="ĐÚNG"/>
  </r>
  <r>
    <x v="2"/>
    <x v="0"/>
    <n v="4.32"/>
    <n v="4.0199999999999996"/>
    <n v="0.14000000000000001"/>
    <n v="9.35"/>
    <n v="9409"/>
    <n v="6.7990000000000004"/>
    <n v="6.1070000000000002"/>
    <m/>
    <s v="SAI DẤU MOMEN"/>
    <b v="1"/>
    <m/>
    <s v="ĐÚNG"/>
  </r>
  <r>
    <x v="0"/>
    <x v="3"/>
    <n v="14.26"/>
    <n v="9.6"/>
    <n v="0.44"/>
    <n v="11.37"/>
    <n v="9410"/>
    <n v="50.296999999999997"/>
    <n v="110.979"/>
    <s v="SAI HÌNH HỌC"/>
    <m/>
    <b v="0"/>
    <m/>
    <s v="ĐÚNG"/>
  </r>
  <r>
    <x v="0"/>
    <x v="2"/>
    <n v="15.21"/>
    <n v="11.57"/>
    <n v="0.37"/>
    <n v="10.36"/>
    <n v="9411"/>
    <n v="66.567999999999998"/>
    <n v="115.04300000000001"/>
    <m/>
    <m/>
    <b v="0"/>
    <m/>
    <s v="ĐÚNG"/>
  </r>
  <r>
    <x v="0"/>
    <x v="0"/>
    <n v="12.82"/>
    <n v="8.69"/>
    <n v="0.46"/>
    <n v="11.71"/>
    <n v="9412"/>
    <n v="42.445999999999998"/>
    <n v="92.379000000000005"/>
    <m/>
    <m/>
    <b v="0"/>
    <m/>
    <s v="ĐÚNG"/>
  </r>
  <r>
    <x v="4"/>
    <x v="2"/>
    <n v="8.2200000000000006"/>
    <n v="7.54"/>
    <n v="0.28999999999999998"/>
    <n v="14.41"/>
    <n v="9413"/>
    <n v="66.983999999999995"/>
    <n v="40.962000000000003"/>
    <m/>
    <s v="SAI DẤU MOMEN"/>
    <b v="1"/>
    <m/>
    <s v="ĐÚNG"/>
  </r>
  <r>
    <x v="2"/>
    <x v="0"/>
    <n v="9.01"/>
    <n v="5.47"/>
    <n v="0.15"/>
    <n v="9.68"/>
    <n v="9414"/>
    <n v="13.034000000000001"/>
    <n v="27.504000000000001"/>
    <m/>
    <m/>
    <m/>
    <s v="FALSE"/>
    <s v="ĐÚNG"/>
  </r>
  <r>
    <x v="0"/>
    <x v="3"/>
    <n v="12.05"/>
    <n v="8.4499999999999993"/>
    <n v="0.45"/>
    <n v="11.37"/>
    <n v="9415"/>
    <n v="38.969000000000001"/>
    <n v="79.245999999999995"/>
    <m/>
    <s v="SAI DẤU MOMEN"/>
    <b v="0"/>
    <m/>
    <s v="ĐÚNG"/>
  </r>
  <r>
    <x v="2"/>
    <x v="1"/>
    <n v="6.5"/>
    <n v="4.9000000000000004"/>
    <n v="0.15"/>
    <n v="9.68"/>
    <n v="9416"/>
    <n v="10.459"/>
    <n v="14.314"/>
    <m/>
    <m/>
    <m/>
    <s v="FALSE"/>
    <s v="ĐÚNG"/>
  </r>
  <r>
    <x v="0"/>
    <x v="0"/>
    <n v="11.69"/>
    <n v="9.4"/>
    <n v="0.47"/>
    <n v="11.71"/>
    <n v="9417"/>
    <n v="49.664999999999999"/>
    <n v="76.811999999999998"/>
    <m/>
    <m/>
    <m/>
    <s v="TRUE"/>
    <s v="ĐÚNG"/>
  </r>
  <r>
    <x v="1"/>
    <x v="2"/>
    <n v="7.83"/>
    <n v="1.52"/>
    <n v="0.13"/>
    <n v="9.01"/>
    <n v="9418"/>
    <n v="-10.407999999999999"/>
    <n v="-1.0409999999999999"/>
    <m/>
    <m/>
    <b v="1"/>
    <m/>
    <s v="ĐÚNG"/>
  </r>
  <r>
    <x v="3"/>
    <x v="0"/>
    <n v="11.64"/>
    <n v="3.41"/>
    <n v="0.11"/>
    <n v="8.33"/>
    <n v="9419"/>
    <n v="9.6859999999999999"/>
    <n v="1.9370000000000001"/>
    <m/>
    <s v="SAI DẤU MOMEN"/>
    <b v="1"/>
    <m/>
    <s v="ĐÚNG"/>
  </r>
  <r>
    <x v="1"/>
    <x v="3"/>
    <n v="5.27"/>
    <n v="2.11"/>
    <n v="0.14000000000000001"/>
    <n v="9.35"/>
    <n v="9420"/>
    <n v="-20.814"/>
    <n v="-2.081"/>
    <m/>
    <s v="ĐÚNG"/>
    <b v="1"/>
    <m/>
    <s v="ĐÚNG"/>
  </r>
  <r>
    <x v="4"/>
    <x v="1"/>
    <n v="8.11"/>
    <n v="7.23"/>
    <n v="0.22"/>
    <n v="12.05"/>
    <n v="9421"/>
    <n v="52.991999999999997"/>
    <n v="31.494"/>
    <s v="SAI HÌNH HỌC"/>
    <m/>
    <b v="1"/>
    <m/>
    <s v="ĐÚNG"/>
  </r>
  <r>
    <x v="4"/>
    <x v="4"/>
    <n v="9.58"/>
    <n v="8.31"/>
    <n v="0.28999999999999998"/>
    <n v="14.41"/>
    <n v="9422"/>
    <n v="86.037999999999997"/>
    <n v="49.755000000000003"/>
    <m/>
    <m/>
    <b v="1"/>
    <m/>
    <s v="ĐÚNG"/>
  </r>
  <r>
    <x v="3"/>
    <x v="0"/>
    <n v="4.95"/>
    <n v="2.11"/>
    <n v="0.14000000000000001"/>
    <n v="9.35"/>
    <n v="9423"/>
    <n v="4.1630000000000003"/>
    <n v="0.83299999999999996"/>
    <m/>
    <m/>
    <b v="1"/>
    <m/>
    <s v="ĐÚNG"/>
  </r>
  <r>
    <x v="4"/>
    <x v="3"/>
    <n v="10.27"/>
    <n v="7.58"/>
    <n v="0.3"/>
    <n v="14.74"/>
    <n v="9424"/>
    <n v="86.058999999999997"/>
    <n v="42.344999999999999"/>
    <m/>
    <m/>
    <m/>
    <s v="FALSE"/>
    <s v="ĐÚNG"/>
  </r>
  <r>
    <x v="4"/>
    <x v="0"/>
    <n v="8.2799999999999994"/>
    <n v="7.17"/>
    <n v="0.21"/>
    <n v="11.71"/>
    <n v="9425"/>
    <n v="52.14"/>
    <n v="30.1"/>
    <m/>
    <s v="SAI DẤU MOMEN"/>
    <b v="1"/>
    <m/>
    <s v="ĐÚNG"/>
  </r>
  <r>
    <x v="0"/>
    <x v="4"/>
    <n v="10.96"/>
    <n v="8.7799999999999994"/>
    <n v="0.37"/>
    <n v="10.36"/>
    <n v="9426"/>
    <n v="38.335000000000001"/>
    <n v="59.734000000000002"/>
    <m/>
    <s v="SAI DẤU MOMEN"/>
    <b v="0"/>
    <m/>
    <s v="ĐÚNG"/>
  </r>
  <r>
    <x v="1"/>
    <x v="3"/>
    <n v="4.4000000000000004"/>
    <n v="1.35"/>
    <n v="0.1"/>
    <n v="8"/>
    <n v="9427"/>
    <n v="-7.29"/>
    <n v="-0.72899999999999998"/>
    <m/>
    <m/>
    <m/>
    <s v="FALSE"/>
    <s v="ĐÚNG"/>
  </r>
  <r>
    <x v="2"/>
    <x v="1"/>
    <n v="5.03"/>
    <n v="4.41"/>
    <n v="0.15"/>
    <n v="9.68"/>
    <n v="9428"/>
    <n v="8.4719999999999995"/>
    <n v="8.5719999999999992"/>
    <m/>
    <m/>
    <b v="1"/>
    <m/>
    <s v="ĐÚNG"/>
  </r>
  <r>
    <x v="4"/>
    <x v="3"/>
    <n v="11.53"/>
    <n v="8.14"/>
    <n v="0.24"/>
    <n v="12.72"/>
    <n v="9429"/>
    <n v="89.537000000000006"/>
    <n v="42.140999999999998"/>
    <m/>
    <m/>
    <b v="1"/>
    <m/>
    <s v="ĐÚNG"/>
  </r>
  <r>
    <x v="0"/>
    <x v="2"/>
    <n v="15.59"/>
    <n v="11.22"/>
    <n v="0.37"/>
    <n v="10.36"/>
    <n v="9430"/>
    <n v="62.601999999999997"/>
    <n v="120.863"/>
    <m/>
    <m/>
    <m/>
    <s v="FALSE"/>
    <s v="ĐÚNG"/>
  </r>
  <r>
    <x v="2"/>
    <x v="3"/>
    <n v="8.0399999999999991"/>
    <n v="5.74"/>
    <n v="0.13"/>
    <n v="9.01"/>
    <n v="9431"/>
    <n v="13.359"/>
    <n v="20.385000000000002"/>
    <m/>
    <m/>
    <b v="1"/>
    <m/>
    <s v="ĐÚNG"/>
  </r>
  <r>
    <x v="1"/>
    <x v="0"/>
    <n v="6.9"/>
    <n v="1.2"/>
    <n v="0.12"/>
    <n v="8.67"/>
    <n v="9432"/>
    <n v="-6.242"/>
    <n v="-0.624"/>
    <m/>
    <s v="ĐÚNG"/>
    <b v="1"/>
    <m/>
    <s v="ĐÚNG"/>
  </r>
  <r>
    <x v="0"/>
    <x v="0"/>
    <n v="14.03"/>
    <n v="11.25"/>
    <n v="0.48"/>
    <n v="12.05"/>
    <n v="9433"/>
    <n v="73.203999999999994"/>
    <n v="113.85299999999999"/>
    <m/>
    <s v="SAI DẤU MOMEN"/>
    <b v="0"/>
    <m/>
    <s v="ĐÚNG"/>
  </r>
  <r>
    <x v="4"/>
    <x v="2"/>
    <n v="11.31"/>
    <n v="9.48"/>
    <n v="0.28999999999999998"/>
    <n v="14.41"/>
    <n v="9434"/>
    <n v="115.877"/>
    <n v="64.751999999999995"/>
    <m/>
    <m/>
    <m/>
    <s v="FALSE"/>
    <s v="ĐÚNG"/>
  </r>
  <r>
    <x v="0"/>
    <x v="0"/>
    <n v="8.1300000000000008"/>
    <n v="8.0399999999999991"/>
    <n v="0.41"/>
    <n v="10.7"/>
    <n v="9435"/>
    <n v="33.200000000000003"/>
    <n v="33.947000000000003"/>
    <s v="SAI HÌNH HỌC"/>
    <m/>
    <b v="0"/>
    <m/>
    <s v="ĐÚNG"/>
  </r>
  <r>
    <x v="2"/>
    <x v="0"/>
    <n v="7.3"/>
    <n v="4.24"/>
    <n v="0.17"/>
    <n v="10.36"/>
    <n v="9436"/>
    <n v="8.3810000000000002"/>
    <n v="19.323"/>
    <s v="SAI HÌNH HỌC"/>
    <m/>
    <b v="1"/>
    <m/>
    <s v="ĐÚNG"/>
  </r>
  <r>
    <x v="4"/>
    <x v="3"/>
    <n v="9.44"/>
    <n v="8.64"/>
    <n v="0.21"/>
    <n v="11.71"/>
    <n v="9437"/>
    <n v="71.631"/>
    <n v="43.707000000000001"/>
    <m/>
    <m/>
    <b v="1"/>
    <m/>
    <s v="ĐÚNG"/>
  </r>
  <r>
    <x v="1"/>
    <x v="1"/>
    <n v="6.65"/>
    <n v="1.88"/>
    <n v="0.13"/>
    <n v="9.01"/>
    <n v="9438"/>
    <n v="-15.922000000000001"/>
    <n v="-1.5920000000000001"/>
    <m/>
    <s v="ĐÚNG"/>
    <b v="1"/>
    <m/>
    <s v="ĐÚNG"/>
  </r>
  <r>
    <x v="3"/>
    <x v="1"/>
    <n v="6.03"/>
    <n v="2.85"/>
    <n v="0.11"/>
    <n v="8.33"/>
    <n v="9439"/>
    <n v="6.766"/>
    <n v="1.353"/>
    <s v="ĐÚNG"/>
    <m/>
    <b v="1"/>
    <m/>
    <s v="ĐÚNG"/>
  </r>
  <r>
    <x v="1"/>
    <x v="0"/>
    <n v="4.16"/>
    <n v="1.74"/>
    <n v="0.14000000000000001"/>
    <n v="9.35"/>
    <n v="9440"/>
    <n v="-14.154"/>
    <n v="-1.415"/>
    <m/>
    <m/>
    <b v="1"/>
    <m/>
    <s v="ĐÚNG"/>
  </r>
  <r>
    <x v="1"/>
    <x v="3"/>
    <n v="3.14"/>
    <n v="2.46"/>
    <n v="0.13"/>
    <n v="9.01"/>
    <n v="9441"/>
    <n v="-27.262"/>
    <n v="-2.726"/>
    <s v="SAI HÌNH HỌC"/>
    <m/>
    <b v="1"/>
    <m/>
    <s v="ĐÚNG"/>
  </r>
  <r>
    <x v="0"/>
    <x v="2"/>
    <n v="10.54"/>
    <n v="9.49"/>
    <n v="0.44"/>
    <n v="11.37"/>
    <n v="9442"/>
    <n v="49.151000000000003"/>
    <n v="60.628999999999998"/>
    <m/>
    <m/>
    <b v="0"/>
    <m/>
    <s v="ĐÚNG"/>
  </r>
  <r>
    <x v="2"/>
    <x v="0"/>
    <n v="4.3"/>
    <n v="4.1100000000000003"/>
    <n v="0.12"/>
    <n v="8.67"/>
    <n v="9443"/>
    <n v="6.59"/>
    <n v="5.6109999999999998"/>
    <m/>
    <m/>
    <m/>
    <s v="FALSE"/>
    <s v="ĐÚNG"/>
  </r>
  <r>
    <x v="0"/>
    <x v="0"/>
    <n v="10.87"/>
    <n v="10.82"/>
    <n v="0.36"/>
    <n v="10.02"/>
    <n v="9444"/>
    <n v="56.307000000000002"/>
    <n v="56.829000000000001"/>
    <m/>
    <m/>
    <m/>
    <s v="FALSE"/>
    <s v="ĐÚNG"/>
  </r>
  <r>
    <x v="3"/>
    <x v="3"/>
    <n v="7.36"/>
    <n v="2.36"/>
    <n v="0.15"/>
    <n v="9.68"/>
    <n v="9445"/>
    <n v="5.391"/>
    <n v="1.0780000000000001"/>
    <m/>
    <s v="SAI DẤU MOMEN"/>
    <b v="1"/>
    <m/>
    <s v="ĐÚNG"/>
  </r>
  <r>
    <x v="0"/>
    <x v="1"/>
    <n v="13.39"/>
    <n v="10.39"/>
    <n v="0.39"/>
    <n v="10.7"/>
    <n v="9446"/>
    <n v="55.444000000000003"/>
    <n v="92.084000000000003"/>
    <m/>
    <m/>
    <b v="0"/>
    <m/>
    <s v="ĐÚNG"/>
  </r>
  <r>
    <x v="4"/>
    <x v="2"/>
    <n v="12.33"/>
    <n v="9.52"/>
    <n v="0.27"/>
    <n v="13.73"/>
    <n v="9447"/>
    <n v="120.874"/>
    <n v="62.218000000000004"/>
    <m/>
    <m/>
    <b v="1"/>
    <m/>
    <s v="ĐÚNG"/>
  </r>
  <r>
    <x v="1"/>
    <x v="4"/>
    <n v="3.75"/>
    <n v="1.28"/>
    <n v="0.14000000000000001"/>
    <n v="9.35"/>
    <n v="9448"/>
    <n v="-7.66"/>
    <n v="-0.76600000000000001"/>
    <m/>
    <m/>
    <m/>
    <s v="FALSE"/>
    <s v="ĐÚNG"/>
  </r>
  <r>
    <x v="0"/>
    <x v="3"/>
    <n v="9.1300000000000008"/>
    <n v="8.23"/>
    <n v="0.5"/>
    <n v="12.38"/>
    <n v="9449"/>
    <n v="40.25"/>
    <n v="49.533999999999999"/>
    <m/>
    <s v="SAI DẤU MOMEN"/>
    <b v="0"/>
    <m/>
    <s v="ĐÚNG"/>
  </r>
  <r>
    <x v="3"/>
    <x v="0"/>
    <n v="8.36"/>
    <n v="3.1"/>
    <n v="0.13"/>
    <n v="9.01"/>
    <n v="9450"/>
    <n v="8.6590000000000007"/>
    <n v="1.732"/>
    <s v="ĐÚNG"/>
    <m/>
    <b v="1"/>
    <m/>
    <s v="ĐÚNG"/>
  </r>
  <r>
    <x v="0"/>
    <x v="0"/>
    <n v="13.76"/>
    <n v="10.210000000000001"/>
    <n v="0.41"/>
    <n v="10.7"/>
    <n v="9451"/>
    <n v="53.54"/>
    <n v="97.244"/>
    <m/>
    <s v="SAI DẤU MOMEN"/>
    <b v="0"/>
    <m/>
    <s v="ĐÚNG"/>
  </r>
  <r>
    <x v="3"/>
    <x v="2"/>
    <n v="8.75"/>
    <n v="3.39"/>
    <n v="0.13"/>
    <n v="9.01"/>
    <n v="9452"/>
    <n v="10.353999999999999"/>
    <n v="2.0710000000000002"/>
    <m/>
    <m/>
    <b v="1"/>
    <m/>
    <s v="ĐÚNG"/>
  </r>
  <r>
    <x v="1"/>
    <x v="4"/>
    <n v="6.67"/>
    <n v="1.56"/>
    <n v="0.13"/>
    <n v="9.01"/>
    <n v="9453"/>
    <n v="-10.962999999999999"/>
    <n v="-1.0960000000000001"/>
    <m/>
    <s v="ĐÚNG"/>
    <b v="1"/>
    <m/>
    <s v="ĐÚNG"/>
  </r>
  <r>
    <x v="1"/>
    <x v="2"/>
    <n v="7.22"/>
    <n v="2.35"/>
    <n v="0.11"/>
    <n v="8.33"/>
    <n v="9454"/>
    <n v="-23.001000000000001"/>
    <n v="-2.2999999999999998"/>
    <s v="SAI HÌNH HỌC"/>
    <m/>
    <b v="1"/>
    <m/>
    <s v="ĐÚNG"/>
  </r>
  <r>
    <x v="1"/>
    <x v="2"/>
    <n v="3.7"/>
    <n v="1.29"/>
    <n v="0.14000000000000001"/>
    <n v="9.35"/>
    <n v="9455"/>
    <n v="-7.78"/>
    <n v="-0.77800000000000002"/>
    <s v="SAI HÌNH HỌC"/>
    <m/>
    <b v="1"/>
    <m/>
    <s v="ĐÚNG"/>
  </r>
  <r>
    <x v="1"/>
    <x v="3"/>
    <n v="6.2"/>
    <n v="1.73"/>
    <n v="0.13"/>
    <n v="9.01"/>
    <n v="9456"/>
    <n v="-13.483000000000001"/>
    <n v="-1.3480000000000001"/>
    <m/>
    <m/>
    <b v="1"/>
    <m/>
    <s v="ĐÚNG"/>
  </r>
  <r>
    <x v="2"/>
    <x v="2"/>
    <n v="6.97"/>
    <n v="3.75"/>
    <n v="0.16"/>
    <n v="10.02"/>
    <n v="9457"/>
    <n v="6.3410000000000002"/>
    <n v="17.036999999999999"/>
    <m/>
    <m/>
    <b v="1"/>
    <m/>
    <s v="ĐÚNG"/>
  </r>
  <r>
    <x v="3"/>
    <x v="1"/>
    <n v="11.91"/>
    <n v="3.55"/>
    <n v="0.15"/>
    <n v="9.68"/>
    <n v="9458"/>
    <n v="12.199"/>
    <n v="2.44"/>
    <m/>
    <m/>
    <b v="1"/>
    <m/>
    <s v="ĐÚNG"/>
  </r>
  <r>
    <x v="3"/>
    <x v="3"/>
    <n v="5.1100000000000003"/>
    <n v="2.19"/>
    <n v="0.11"/>
    <n v="8.33"/>
    <n v="9459"/>
    <n v="3.9950000000000001"/>
    <n v="0.79900000000000004"/>
    <m/>
    <m/>
    <b v="1"/>
    <m/>
    <s v="ĐÚNG"/>
  </r>
  <r>
    <x v="4"/>
    <x v="2"/>
    <n v="6.36"/>
    <n v="6.09"/>
    <n v="0.2"/>
    <n v="11.37"/>
    <n v="9460"/>
    <n v="33.029000000000003"/>
    <n v="21.085000000000001"/>
    <s v="SAI HÌNH HỌC"/>
    <m/>
    <b v="1"/>
    <m/>
    <s v="ĐÚNG"/>
  </r>
  <r>
    <x v="4"/>
    <x v="1"/>
    <n v="7.74"/>
    <n v="6.72"/>
    <n v="0.25"/>
    <n v="13.06"/>
    <n v="9461"/>
    <n v="50.947000000000003"/>
    <n v="29.488"/>
    <m/>
    <m/>
    <b v="1"/>
    <m/>
    <s v="ĐÚNG"/>
  </r>
  <r>
    <x v="1"/>
    <x v="4"/>
    <n v="7.91"/>
    <n v="2.41"/>
    <n v="0.13"/>
    <n v="9.01"/>
    <n v="9462"/>
    <n v="-26.164999999999999"/>
    <n v="-2.617"/>
    <m/>
    <m/>
    <b v="1"/>
    <m/>
    <s v="ĐÚNG"/>
  </r>
  <r>
    <x v="1"/>
    <x v="4"/>
    <n v="6.45"/>
    <n v="1.23"/>
    <n v="0.12"/>
    <n v="8.67"/>
    <n v="9463"/>
    <n v="-6.5579999999999998"/>
    <n v="-0.65600000000000003"/>
    <s v="SAI HÌNH HỌC"/>
    <m/>
    <b v="1"/>
    <m/>
    <s v="ĐÚNG"/>
  </r>
  <r>
    <x v="2"/>
    <x v="1"/>
    <n v="5"/>
    <n v="4.29"/>
    <n v="0.19"/>
    <n v="11.03"/>
    <n v="9464"/>
    <n v="9.1349999999999998"/>
    <n v="9.6509999999999998"/>
    <s v="SAI HÌNH HỌC"/>
    <m/>
    <b v="1"/>
    <m/>
    <s v="ĐÚNG"/>
  </r>
  <r>
    <x v="4"/>
    <x v="1"/>
    <n v="10.35"/>
    <n v="9.11"/>
    <n v="0.28999999999999998"/>
    <n v="14.41"/>
    <n v="9465"/>
    <n v="101.902"/>
    <n v="59.795999999999999"/>
    <m/>
    <m/>
    <b v="1"/>
    <m/>
    <s v="ĐÚNG"/>
  </r>
  <r>
    <x v="3"/>
    <x v="3"/>
    <n v="7.11"/>
    <n v="2.71"/>
    <n v="0.13"/>
    <n v="9.01"/>
    <n v="9466"/>
    <n v="6.617"/>
    <n v="1.323"/>
    <s v="ĐÚNG"/>
    <m/>
    <b v="1"/>
    <m/>
    <s v="ĐÚNG"/>
  </r>
  <r>
    <x v="4"/>
    <x v="0"/>
    <n v="11.16"/>
    <n v="7.54"/>
    <n v="0.3"/>
    <n v="14.74"/>
    <n v="9467"/>
    <n v="93.024000000000001"/>
    <n v="41.9"/>
    <m/>
    <s v="SAI DẤU MOMEN"/>
    <b v="1"/>
    <m/>
    <s v="ĐÚNG"/>
  </r>
  <r>
    <x v="3"/>
    <x v="4"/>
    <n v="11.02"/>
    <n v="3.46"/>
    <n v="0.13"/>
    <n v="9.01"/>
    <n v="9468"/>
    <n v="10.786"/>
    <n v="2.157"/>
    <m/>
    <m/>
    <m/>
    <s v="FALSE"/>
    <s v="ĐÚNG"/>
  </r>
  <r>
    <x v="1"/>
    <x v="4"/>
    <n v="3.25"/>
    <n v="1.81"/>
    <n v="0.15"/>
    <n v="9.68"/>
    <n v="9469"/>
    <n v="-15.856"/>
    <n v="-1.5860000000000001"/>
    <m/>
    <m/>
    <m/>
    <s v="FALSE"/>
    <s v="ĐÚNG"/>
  </r>
  <r>
    <x v="4"/>
    <x v="0"/>
    <n v="6.85"/>
    <n v="6.31"/>
    <n v="0.25"/>
    <n v="13.06"/>
    <n v="9470"/>
    <n v="42.337000000000003"/>
    <n v="26"/>
    <m/>
    <s v="SAI DẤU MOMEN"/>
    <b v="1"/>
    <m/>
    <s v="ĐÚNG"/>
  </r>
  <r>
    <x v="3"/>
    <x v="1"/>
    <n v="7.73"/>
    <n v="3.41"/>
    <n v="0.11"/>
    <n v="8.33"/>
    <n v="9471"/>
    <n v="9.6859999999999999"/>
    <n v="1.9370000000000001"/>
    <m/>
    <s v="SAI DẤU MOMEN"/>
    <b v="1"/>
    <m/>
    <s v="ĐÚNG"/>
  </r>
  <r>
    <x v="4"/>
    <x v="1"/>
    <n v="7.44"/>
    <n v="6.28"/>
    <n v="0.21"/>
    <n v="11.71"/>
    <n v="9472"/>
    <n v="41.034999999999997"/>
    <n v="23.091000000000001"/>
    <m/>
    <m/>
    <m/>
    <s v="FALSE"/>
    <s v="ĐÚNG"/>
  </r>
  <r>
    <x v="3"/>
    <x v="0"/>
    <n v="7.15"/>
    <n v="3.09"/>
    <n v="0.13"/>
    <n v="9.01"/>
    <n v="9473"/>
    <n v="8.6029999999999998"/>
    <n v="1.7210000000000001"/>
    <s v="ĐÚNG"/>
    <m/>
    <b v="1"/>
    <m/>
    <s v="ĐÚNG"/>
  </r>
  <r>
    <x v="2"/>
    <x v="1"/>
    <n v="4.95"/>
    <n v="3.71"/>
    <n v="0.17"/>
    <n v="10.36"/>
    <n v="9474"/>
    <n v="6.4169999999999998"/>
    <n v="8.8849999999999998"/>
    <m/>
    <m/>
    <b v="1"/>
    <m/>
    <s v="ĐÚNG"/>
  </r>
  <r>
    <x v="2"/>
    <x v="1"/>
    <n v="8.4700000000000006"/>
    <n v="5.85"/>
    <n v="0.18"/>
    <n v="10.7"/>
    <n v="9475"/>
    <n v="16.478000000000002"/>
    <n v="26.867000000000001"/>
    <m/>
    <m/>
    <b v="1"/>
    <m/>
    <s v="ĐÚNG"/>
  </r>
  <r>
    <x v="4"/>
    <x v="4"/>
    <n v="14.25"/>
    <n v="9.83"/>
    <n v="0.25"/>
    <n v="13.06"/>
    <n v="9476"/>
    <n v="137.20599999999999"/>
    <n v="63.098999999999997"/>
    <s v="SAI HÌNH HỌC"/>
    <m/>
    <b v="1"/>
    <m/>
    <s v="ĐÚNG"/>
  </r>
  <r>
    <x v="2"/>
    <x v="4"/>
    <n v="9.98"/>
    <n v="5.33"/>
    <n v="0.19"/>
    <n v="11.03"/>
    <n v="9477"/>
    <n v="14.101000000000001"/>
    <n v="38.451000000000001"/>
    <m/>
    <m/>
    <m/>
    <s v="FALSE"/>
    <s v="ĐÚNG"/>
  </r>
  <r>
    <x v="4"/>
    <x v="1"/>
    <n v="13.63"/>
    <n v="9.51"/>
    <n v="0.24"/>
    <n v="12.72"/>
    <n v="9478"/>
    <n v="123.65900000000001"/>
    <n v="57.52"/>
    <m/>
    <m/>
    <b v="1"/>
    <m/>
    <s v="ĐÚNG"/>
  </r>
  <r>
    <x v="2"/>
    <x v="2"/>
    <n v="9.5399999999999991"/>
    <n v="4.79"/>
    <n v="0.16"/>
    <n v="10.02"/>
    <n v="9479"/>
    <n v="10.345000000000001"/>
    <n v="31.917999999999999"/>
    <s v="SAI HÌNH HỌC"/>
    <m/>
    <b v="1"/>
    <m/>
    <s v="ĐÚNG"/>
  </r>
  <r>
    <x v="3"/>
    <x v="2"/>
    <n v="8.2799999999999994"/>
    <n v="3.68"/>
    <n v="0.14000000000000001"/>
    <n v="9.35"/>
    <n v="9480"/>
    <n v="12.662000000000001"/>
    <n v="2.532"/>
    <s v="ĐÚNG"/>
    <m/>
    <b v="1"/>
    <m/>
    <s v="ĐÚNG"/>
  </r>
  <r>
    <x v="1"/>
    <x v="1"/>
    <n v="6.29"/>
    <n v="2.06"/>
    <n v="0.11"/>
    <n v="8.33"/>
    <n v="9481"/>
    <n v="-17.675000000000001"/>
    <n v="-1.768"/>
    <m/>
    <m/>
    <b v="1"/>
    <m/>
    <s v="ĐÚNG"/>
  </r>
  <r>
    <x v="1"/>
    <x v="0"/>
    <n v="6.91"/>
    <n v="1.78"/>
    <n v="0.13"/>
    <n v="9.01"/>
    <n v="9482"/>
    <n v="-14.273999999999999"/>
    <n v="-1.427"/>
    <m/>
    <m/>
    <b v="1"/>
    <m/>
    <s v="ĐÚNG"/>
  </r>
  <r>
    <x v="1"/>
    <x v="3"/>
    <n v="5.51"/>
    <n v="2.02"/>
    <n v="0.12"/>
    <n v="8.67"/>
    <n v="9483"/>
    <n v="-17.689"/>
    <n v="-1.7689999999999999"/>
    <s v="SAI HÌNH HỌC"/>
    <m/>
    <b v="1"/>
    <m/>
    <s v="ĐÚNG"/>
  </r>
  <r>
    <x v="1"/>
    <x v="2"/>
    <n v="3.72"/>
    <n v="1.37"/>
    <n v="0.12"/>
    <n v="8.67"/>
    <n v="9484"/>
    <n v="-8.1359999999999992"/>
    <n v="-0.81399999999999995"/>
    <s v="SAI HÌNH HỌC"/>
    <m/>
    <b v="1"/>
    <m/>
    <s v="ĐÚNG"/>
  </r>
  <r>
    <x v="0"/>
    <x v="2"/>
    <n v="16.850000000000001"/>
    <n v="11.87"/>
    <n v="0.36"/>
    <n v="10.02"/>
    <n v="9485"/>
    <n v="67.766000000000005"/>
    <n v="136.55500000000001"/>
    <s v="SAI HÌNH HỌC"/>
    <m/>
    <b v="0"/>
    <m/>
    <s v="ĐÚNG"/>
  </r>
  <r>
    <x v="0"/>
    <x v="3"/>
    <n v="9.7100000000000009"/>
    <n v="9.6999999999999993"/>
    <n v="0.39"/>
    <n v="10.7"/>
    <n v="9486"/>
    <n v="48.325000000000003"/>
    <n v="48.423999999999999"/>
    <m/>
    <s v="SAI DẤU MOMEN"/>
    <b v="0"/>
    <m/>
    <s v="ĐÚNG"/>
  </r>
  <r>
    <x v="3"/>
    <x v="2"/>
    <n v="6.62"/>
    <n v="2.63"/>
    <n v="0.1"/>
    <n v="8"/>
    <n v="9487"/>
    <n v="5.5339999999999998"/>
    <n v="1.107"/>
    <m/>
    <m/>
    <b v="1"/>
    <m/>
    <s v="ĐÚNG"/>
  </r>
  <r>
    <x v="2"/>
    <x v="0"/>
    <n v="3.89"/>
    <n v="3.56"/>
    <n v="0.19"/>
    <n v="11.03"/>
    <n v="9488"/>
    <n v="6.2910000000000004"/>
    <n v="5.8419999999999996"/>
    <m/>
    <m/>
    <m/>
    <s v="FALSE"/>
    <s v="ĐÚNG"/>
  </r>
  <r>
    <x v="4"/>
    <x v="2"/>
    <n v="10.34"/>
    <n v="8.19"/>
    <n v="0.27"/>
    <n v="13.73"/>
    <n v="9489"/>
    <n v="87.203999999999994"/>
    <n v="46.048000000000002"/>
    <m/>
    <m/>
    <m/>
    <s v="FALSE"/>
    <s v="ĐÚNG"/>
  </r>
  <r>
    <x v="2"/>
    <x v="3"/>
    <n v="3.92"/>
    <n v="3.46"/>
    <n v="0.19"/>
    <n v="11.03"/>
    <n v="9490"/>
    <n v="5.9420000000000002"/>
    <n v="5.9320000000000004"/>
    <m/>
    <s v="SAI DẤU MOMEN"/>
    <b v="1"/>
    <m/>
    <s v="ĐÚNG"/>
  </r>
  <r>
    <x v="2"/>
    <x v="4"/>
    <n v="7.1"/>
    <n v="5.93"/>
    <n v="0.13"/>
    <n v="9.01"/>
    <n v="9491"/>
    <n v="14.257999999999999"/>
    <n v="15.897"/>
    <m/>
    <s v="SAI DẤU MOMEN"/>
    <b v="1"/>
    <m/>
    <s v="ĐÚNG"/>
  </r>
  <r>
    <x v="4"/>
    <x v="3"/>
    <n v="6.74"/>
    <n v="6.34"/>
    <n v="0.24"/>
    <n v="12.72"/>
    <n v="9492"/>
    <n v="40.765999999999998"/>
    <n v="25.564"/>
    <m/>
    <s v="SAI DẤU MOMEN"/>
    <b v="1"/>
    <m/>
    <s v="ĐÚNG"/>
  </r>
  <r>
    <x v="4"/>
    <x v="0"/>
    <n v="12.7"/>
    <n v="8.6"/>
    <n v="0.24"/>
    <n v="12.72"/>
    <n v="9493"/>
    <n v="104.196"/>
    <n v="47.039000000000001"/>
    <m/>
    <m/>
    <m/>
    <s v="FALSE"/>
    <s v="ĐÚNG"/>
  </r>
  <r>
    <x v="0"/>
    <x v="1"/>
    <n v="13.3"/>
    <n v="10.74"/>
    <n v="0.5"/>
    <n v="12.38"/>
    <n v="9494"/>
    <n v="68.543999999999997"/>
    <n v="105.11499999999999"/>
    <m/>
    <m/>
    <b v="0"/>
    <m/>
    <s v="ĐÚNG"/>
  </r>
  <r>
    <x v="1"/>
    <x v="3"/>
    <n v="4.95"/>
    <n v="1.6"/>
    <n v="0.14000000000000001"/>
    <n v="9.35"/>
    <n v="9495"/>
    <n v="-11.968"/>
    <n v="-1.1970000000000001"/>
    <m/>
    <s v="ĐÚNG"/>
    <b v="1"/>
    <m/>
    <s v="ĐÚNG"/>
  </r>
  <r>
    <x v="0"/>
    <x v="2"/>
    <n v="12.28"/>
    <n v="10.57"/>
    <n v="0.38"/>
    <n v="10.36"/>
    <n v="9496"/>
    <n v="55.558999999999997"/>
    <n v="74.989000000000004"/>
    <m/>
    <m/>
    <m/>
    <s v="FALSE"/>
    <s v="ĐÚNG"/>
  </r>
  <r>
    <x v="4"/>
    <x v="0"/>
    <n v="6.83"/>
    <n v="6.81"/>
    <n v="0.26"/>
    <n v="13.4"/>
    <n v="9497"/>
    <n v="46.744999999999997"/>
    <n v="31.071999999999999"/>
    <m/>
    <m/>
    <b v="1"/>
    <m/>
    <s v="ĐÚNG"/>
  </r>
  <r>
    <x v="4"/>
    <x v="0"/>
    <n v="11.86"/>
    <n v="9.9600000000000009"/>
    <n v="0.28000000000000003"/>
    <n v="14.07"/>
    <n v="9498"/>
    <n v="124.652"/>
    <n v="69.787999999999997"/>
    <m/>
    <m/>
    <m/>
    <s v="FALSE"/>
    <s v="ĐÚNG"/>
  </r>
  <r>
    <x v="1"/>
    <x v="4"/>
    <n v="5.99"/>
    <n v="2.0299999999999998"/>
    <n v="0.12"/>
    <n v="8.67"/>
    <n v="9499"/>
    <n v="-17.864000000000001"/>
    <n v="-1.786"/>
    <s v="SAI HÌNH HỌC"/>
    <m/>
    <b v="1"/>
    <m/>
    <s v="ĐÚNG"/>
  </r>
  <r>
    <x v="1"/>
    <x v="4"/>
    <n v="6.76"/>
    <n v="1.54"/>
    <n v="0.1"/>
    <n v="8"/>
    <n v="9500"/>
    <n v="-9.4860000000000007"/>
    <n v="-0.94899999999999995"/>
    <m/>
    <m/>
    <m/>
    <s v="FALSE"/>
    <s v="ĐÚNG"/>
  </r>
  <r>
    <x v="1"/>
    <x v="3"/>
    <n v="7.48"/>
    <n v="1.86"/>
    <n v="0.14000000000000001"/>
    <n v="9.35"/>
    <n v="9501"/>
    <n v="-16.173999999999999"/>
    <n v="-1.617"/>
    <m/>
    <m/>
    <m/>
    <s v="FALSE"/>
    <s v="ĐÚNG"/>
  </r>
  <r>
    <x v="1"/>
    <x v="4"/>
    <n v="7.39"/>
    <n v="1.24"/>
    <n v="0.12"/>
    <n v="8.67"/>
    <n v="9502"/>
    <n v="-6.665"/>
    <n v="-0.66700000000000004"/>
    <m/>
    <m/>
    <m/>
    <s v="FALSE"/>
    <s v="ĐÚNG"/>
  </r>
  <r>
    <x v="3"/>
    <x v="1"/>
    <n v="10.57"/>
    <n v="3.91"/>
    <n v="0.12"/>
    <n v="8.67"/>
    <n v="9503"/>
    <n v="13.255000000000001"/>
    <n v="2.6509999999999998"/>
    <m/>
    <m/>
    <b v="1"/>
    <m/>
    <s v="ĐÚNG"/>
  </r>
  <r>
    <x v="4"/>
    <x v="3"/>
    <n v="11.5"/>
    <n v="7.89"/>
    <n v="0.27"/>
    <n v="13.73"/>
    <n v="9504"/>
    <n v="93.433999999999997"/>
    <n v="42.735999999999997"/>
    <m/>
    <s v="SAI DẤU MOMEN"/>
    <b v="1"/>
    <m/>
    <s v="ĐÚNG"/>
  </r>
  <r>
    <x v="4"/>
    <x v="0"/>
    <n v="9.2100000000000009"/>
    <n v="6.38"/>
    <n v="0.28000000000000003"/>
    <n v="14.07"/>
    <n v="9505"/>
    <n v="62.006"/>
    <n v="28.635999999999999"/>
    <m/>
    <m/>
    <m/>
    <s v="FALSE"/>
    <s v="ĐÚNG"/>
  </r>
  <r>
    <x v="3"/>
    <x v="2"/>
    <n v="9.61"/>
    <n v="2.96"/>
    <n v="0.12"/>
    <n v="8.67"/>
    <n v="9506"/>
    <n v="7.5960000000000001"/>
    <n v="1.5189999999999999"/>
    <m/>
    <m/>
    <b v="1"/>
    <m/>
    <s v="ĐÚNG"/>
  </r>
  <r>
    <x v="0"/>
    <x v="3"/>
    <n v="11.9"/>
    <n v="11.51"/>
    <n v="0.37"/>
    <n v="10.36"/>
    <n v="9507"/>
    <n v="65.88"/>
    <n v="70.42"/>
    <m/>
    <m/>
    <b v="0"/>
    <m/>
    <s v="ĐÚNG"/>
  </r>
  <r>
    <x v="4"/>
    <x v="3"/>
    <n v="7.74"/>
    <n v="6.58"/>
    <n v="0.23"/>
    <n v="12.38"/>
    <n v="9508"/>
    <n v="47.287999999999997"/>
    <n v="26.8"/>
    <m/>
    <m/>
    <b v="1"/>
    <m/>
    <s v="ĐÚNG"/>
  </r>
  <r>
    <x v="2"/>
    <x v="1"/>
    <n v="6.94"/>
    <n v="5.79"/>
    <n v="0.14000000000000001"/>
    <n v="9.35"/>
    <n v="9509"/>
    <n v="14.105"/>
    <n v="15.762"/>
    <m/>
    <m/>
    <m/>
    <s v="FALSE"/>
    <s v="ĐÚNG"/>
  </r>
  <r>
    <x v="3"/>
    <x v="2"/>
    <n v="8.99"/>
    <n v="3.06"/>
    <n v="0.14000000000000001"/>
    <n v="9.35"/>
    <n v="9510"/>
    <n v="8.7550000000000008"/>
    <n v="1.7509999999999999"/>
    <s v="ĐÚNG"/>
    <m/>
    <b v="1"/>
    <m/>
    <s v="ĐÚNG"/>
  </r>
  <r>
    <x v="0"/>
    <x v="4"/>
    <n v="11.44"/>
    <n v="10.92"/>
    <n v="0.44"/>
    <n v="11.37"/>
    <n v="9511"/>
    <n v="65.08"/>
    <n v="71.426000000000002"/>
    <s v="SAI HÌNH HỌC"/>
    <m/>
    <b v="0"/>
    <m/>
    <s v="ĐÚNG"/>
  </r>
  <r>
    <x v="1"/>
    <x v="4"/>
    <n v="6.26"/>
    <n v="2.48"/>
    <n v="0.14000000000000001"/>
    <n v="9.35"/>
    <n v="9512"/>
    <n v="-28.753"/>
    <n v="-2.875"/>
    <m/>
    <s v="ĐÚNG"/>
    <b v="1"/>
    <m/>
    <s v="ĐÚNG"/>
  </r>
  <r>
    <x v="4"/>
    <x v="4"/>
    <n v="7.88"/>
    <n v="6.95"/>
    <n v="0.24"/>
    <n v="12.72"/>
    <n v="9513"/>
    <n v="52.247"/>
    <n v="30.72"/>
    <m/>
    <m/>
    <b v="1"/>
    <m/>
    <s v="ĐÚNG"/>
  </r>
  <r>
    <x v="3"/>
    <x v="4"/>
    <n v="10.19"/>
    <n v="3.21"/>
    <n v="0.11"/>
    <n v="8.33"/>
    <n v="9514"/>
    <n v="8.5830000000000002"/>
    <n v="1.7170000000000001"/>
    <s v="ĐÚNG"/>
    <m/>
    <b v="1"/>
    <m/>
    <s v="ĐÚNG"/>
  </r>
  <r>
    <x v="0"/>
    <x v="3"/>
    <n v="12.37"/>
    <n v="10.72"/>
    <n v="0.48"/>
    <n v="12.05"/>
    <n v="9515"/>
    <n v="66.468999999999994"/>
    <n v="88.504999999999995"/>
    <m/>
    <m/>
    <b v="0"/>
    <m/>
    <s v="ĐÚNG"/>
  </r>
  <r>
    <x v="4"/>
    <x v="0"/>
    <n v="8.0399999999999991"/>
    <n v="6.45"/>
    <n v="0.27"/>
    <n v="13.73"/>
    <n v="9516"/>
    <n v="53.401000000000003"/>
    <n v="28.56"/>
    <m/>
    <m/>
    <m/>
    <s v="FALSE"/>
    <s v="ĐÚNG"/>
  </r>
  <r>
    <x v="3"/>
    <x v="3"/>
    <n v="9.66"/>
    <n v="2.82"/>
    <n v="0.14000000000000001"/>
    <n v="9.35"/>
    <n v="9517"/>
    <n v="7.4349999999999996"/>
    <n v="1.4870000000000001"/>
    <s v="ĐÚNG"/>
    <m/>
    <b v="1"/>
    <m/>
    <s v="ĐÚNG"/>
  </r>
  <r>
    <x v="2"/>
    <x v="4"/>
    <n v="4.79"/>
    <n v="3.36"/>
    <n v="0.16"/>
    <n v="10.02"/>
    <n v="9518"/>
    <n v="5.09"/>
    <n v="8.0459999999999994"/>
    <m/>
    <m/>
    <m/>
    <s v="FALSE"/>
    <s v="ĐÚNG"/>
  </r>
  <r>
    <x v="3"/>
    <x v="3"/>
    <n v="9.3800000000000008"/>
    <n v="3.28"/>
    <n v="0.12"/>
    <n v="8.67"/>
    <n v="9519"/>
    <n v="9.3279999999999994"/>
    <n v="1.8660000000000001"/>
    <m/>
    <m/>
    <m/>
    <s v="FALSE"/>
    <s v="ĐÚNG"/>
  </r>
  <r>
    <x v="2"/>
    <x v="2"/>
    <n v="5.89"/>
    <n v="5.82"/>
    <n v="0.18"/>
    <n v="10.7"/>
    <n v="9520"/>
    <n v="16.309999999999999"/>
    <n v="12.992000000000001"/>
    <m/>
    <m/>
    <m/>
    <s v="FALSE"/>
    <s v="ĐÚNG"/>
  </r>
  <r>
    <x v="2"/>
    <x v="1"/>
    <n v="8.41"/>
    <n v="4.7300000000000004"/>
    <n v="0.19"/>
    <n v="11.03"/>
    <n v="9521"/>
    <n v="11.105"/>
    <n v="27.305"/>
    <s v="SAI HÌNH HỌC"/>
    <m/>
    <b v="1"/>
    <m/>
    <s v="ĐÚNG"/>
  </r>
  <r>
    <x v="2"/>
    <x v="3"/>
    <n v="9.68"/>
    <n v="5.22"/>
    <n v="0.19"/>
    <n v="11.03"/>
    <n v="9522"/>
    <n v="13.525"/>
    <n v="36.173999999999999"/>
    <m/>
    <m/>
    <b v="1"/>
    <m/>
    <s v="ĐÚNG"/>
  </r>
  <r>
    <x v="0"/>
    <x v="2"/>
    <n v="12.08"/>
    <n v="9.5399999999999991"/>
    <n v="0.46"/>
    <n v="11.71"/>
    <n v="9523"/>
    <n v="51.155999999999999"/>
    <n v="82.022000000000006"/>
    <m/>
    <m/>
    <b v="0"/>
    <m/>
    <s v="ĐÚNG"/>
  </r>
  <r>
    <x v="2"/>
    <x v="1"/>
    <n v="9.42"/>
    <n v="5.32"/>
    <n v="0.15"/>
    <n v="9.68"/>
    <n v="9524"/>
    <n v="12.329000000000001"/>
    <n v="30.064"/>
    <m/>
    <m/>
    <b v="1"/>
    <m/>
    <s v="ĐÚNG"/>
  </r>
  <r>
    <x v="3"/>
    <x v="0"/>
    <n v="8.35"/>
    <n v="2.71"/>
    <n v="0.12"/>
    <n v="8.67"/>
    <n v="9525"/>
    <n v="6.367"/>
    <n v="1.2729999999999999"/>
    <s v="ĐÚNG"/>
    <m/>
    <b v="1"/>
    <m/>
    <s v="ĐÚNG"/>
  </r>
  <r>
    <x v="0"/>
    <x v="0"/>
    <n v="10.68"/>
    <n v="9.2100000000000009"/>
    <n v="0.39"/>
    <n v="10.7"/>
    <n v="9526"/>
    <n v="43.566000000000003"/>
    <n v="58.582000000000001"/>
    <m/>
    <m/>
    <b v="0"/>
    <m/>
    <s v="ĐÚNG"/>
  </r>
  <r>
    <x v="1"/>
    <x v="0"/>
    <n v="3.56"/>
    <n v="1.44"/>
    <n v="0.11"/>
    <n v="8.33"/>
    <n v="9527"/>
    <n v="-8.6370000000000005"/>
    <n v="-0.86399999999999999"/>
    <m/>
    <s v="ĐÚNG"/>
    <b v="1"/>
    <m/>
    <s v="ĐÚNG"/>
  </r>
  <r>
    <x v="1"/>
    <x v="2"/>
    <n v="7.34"/>
    <n v="1.26"/>
    <n v="0.12"/>
    <n v="8.67"/>
    <n v="9528"/>
    <n v="-6.8819999999999997"/>
    <n v="-0.68799999999999994"/>
    <m/>
    <s v="ĐÚNG"/>
    <b v="1"/>
    <m/>
    <s v="ĐÚNG"/>
  </r>
  <r>
    <x v="4"/>
    <x v="1"/>
    <n v="10.78"/>
    <n v="8.0500000000000007"/>
    <n v="0.27"/>
    <n v="13.73"/>
    <n v="9529"/>
    <n v="89.361000000000004"/>
    <n v="44.487000000000002"/>
    <m/>
    <m/>
    <b v="1"/>
    <m/>
    <s v="ĐÚNG"/>
  </r>
  <r>
    <x v="2"/>
    <x v="4"/>
    <n v="8.3800000000000008"/>
    <n v="5.27"/>
    <n v="0.15"/>
    <n v="9.68"/>
    <n v="9530"/>
    <n v="12.098000000000001"/>
    <n v="23.792000000000002"/>
    <s v="SAI HÌNH HỌC"/>
    <m/>
    <b v="1"/>
    <m/>
    <s v="ĐÚNG"/>
  </r>
  <r>
    <x v="0"/>
    <x v="1"/>
    <n v="12.11"/>
    <n v="10.44"/>
    <n v="0.47"/>
    <n v="11.71"/>
    <n v="9531"/>
    <n v="61.262999999999998"/>
    <n v="82.43"/>
    <m/>
    <m/>
    <m/>
    <s v="TRUE"/>
    <s v="ĐÚNG"/>
  </r>
  <r>
    <x v="0"/>
    <x v="2"/>
    <n v="11.31"/>
    <n v="8.43"/>
    <n v="0.45"/>
    <n v="11.37"/>
    <n v="9532"/>
    <n v="38.783999999999999"/>
    <n v="69.811000000000007"/>
    <m/>
    <m/>
    <b v="0"/>
    <m/>
    <s v="ĐÚNG"/>
  </r>
  <r>
    <x v="4"/>
    <x v="2"/>
    <n v="12.31"/>
    <n v="8.3800000000000008"/>
    <n v="0.25"/>
    <n v="13.06"/>
    <n v="9533"/>
    <n v="101.04300000000001"/>
    <n v="45.856999999999999"/>
    <m/>
    <m/>
    <m/>
    <s v="FALSE"/>
    <s v="ĐÚNG"/>
  </r>
  <r>
    <x v="3"/>
    <x v="0"/>
    <n v="7.68"/>
    <n v="3.08"/>
    <n v="0.12"/>
    <n v="8.67"/>
    <n v="9534"/>
    <n v="8.2249999999999996"/>
    <n v="1.645"/>
    <m/>
    <m/>
    <m/>
    <s v="FALSE"/>
    <s v="ĐÚNG"/>
  </r>
  <r>
    <x v="0"/>
    <x v="0"/>
    <n v="11.48"/>
    <n v="8.99"/>
    <n v="0.49"/>
    <n v="12.05"/>
    <n v="9535"/>
    <n v="46.746000000000002"/>
    <n v="76.227999999999994"/>
    <m/>
    <m/>
    <b v="0"/>
    <m/>
    <s v="ĐÚNG"/>
  </r>
  <r>
    <x v="1"/>
    <x v="2"/>
    <n v="3.01"/>
    <n v="2.0299999999999998"/>
    <n v="0.1"/>
    <n v="8"/>
    <n v="9536"/>
    <n v="-16.484000000000002"/>
    <n v="-1.6479999999999999"/>
    <m/>
    <m/>
    <b v="1"/>
    <m/>
    <s v="ĐÚNG"/>
  </r>
  <r>
    <x v="3"/>
    <x v="1"/>
    <n v="9.26"/>
    <n v="3.19"/>
    <n v="0.12"/>
    <n v="8.67"/>
    <n v="9537"/>
    <n v="8.8230000000000004"/>
    <n v="1.7649999999999999"/>
    <m/>
    <m/>
    <b v="1"/>
    <m/>
    <s v="ĐÚNG"/>
  </r>
  <r>
    <x v="0"/>
    <x v="2"/>
    <n v="12.44"/>
    <n v="8.5299999999999994"/>
    <n v="0.5"/>
    <n v="12.38"/>
    <n v="9538"/>
    <n v="43.237000000000002"/>
    <n v="91.960999999999999"/>
    <m/>
    <m/>
    <b v="0"/>
    <m/>
    <s v="ĐÚNG"/>
  </r>
  <r>
    <x v="4"/>
    <x v="2"/>
    <n v="8.51"/>
    <n v="8.34"/>
    <n v="0.21"/>
    <n v="11.71"/>
    <n v="9539"/>
    <n v="62.332000000000001"/>
    <n v="40.725000000000001"/>
    <m/>
    <s v="SAI DẤU MOMEN"/>
    <b v="1"/>
    <m/>
    <s v="ĐÚNG"/>
  </r>
  <r>
    <x v="2"/>
    <x v="1"/>
    <n v="5.69"/>
    <n v="5.08"/>
    <n v="0.13"/>
    <n v="9.01"/>
    <n v="9540"/>
    <n v="10.462999999999999"/>
    <n v="10.210000000000001"/>
    <m/>
    <m/>
    <b v="1"/>
    <m/>
    <s v="ĐÚNG"/>
  </r>
  <r>
    <x v="0"/>
    <x v="3"/>
    <n v="10.92"/>
    <n v="9.4600000000000009"/>
    <n v="0.49"/>
    <n v="12.05"/>
    <n v="9541"/>
    <n v="51.762"/>
    <n v="68.971999999999994"/>
    <m/>
    <s v="SAI DẤU MOMEN"/>
    <b v="0"/>
    <m/>
    <s v="ĐÚNG"/>
  </r>
  <r>
    <x v="3"/>
    <x v="4"/>
    <n v="12.75"/>
    <n v="3.67"/>
    <n v="0.15"/>
    <n v="9.68"/>
    <n v="9542"/>
    <n v="13.038"/>
    <n v="2.6080000000000001"/>
    <m/>
    <m/>
    <m/>
    <s v="FALSE"/>
    <s v="ĐÚNG"/>
  </r>
  <r>
    <x v="1"/>
    <x v="4"/>
    <n v="6.46"/>
    <n v="1.31"/>
    <n v="0.11"/>
    <n v="8.33"/>
    <n v="9543"/>
    <n v="-7.1479999999999997"/>
    <n v="-0.71499999999999997"/>
    <m/>
    <m/>
    <m/>
    <s v="FALSE"/>
    <s v="ĐÚNG"/>
  </r>
  <r>
    <x v="3"/>
    <x v="3"/>
    <n v="9.58"/>
    <n v="3.97"/>
    <n v="0.12"/>
    <n v="8.67"/>
    <n v="9544"/>
    <n v="13.664999999999999"/>
    <n v="2.7330000000000001"/>
    <m/>
    <s v="SAI DẤU MOMEN"/>
    <b v="1"/>
    <m/>
    <s v="ĐÚNG"/>
  </r>
  <r>
    <x v="0"/>
    <x v="4"/>
    <n v="8.31"/>
    <n v="8.26"/>
    <n v="0.48"/>
    <n v="12.05"/>
    <n v="9545"/>
    <n v="39.463000000000001"/>
    <n v="39.942"/>
    <m/>
    <m/>
    <m/>
    <s v="TRUE"/>
    <s v="ĐÚNG"/>
  </r>
  <r>
    <x v="4"/>
    <x v="4"/>
    <n v="12.66"/>
    <n v="9.69"/>
    <n v="0.27"/>
    <n v="13.73"/>
    <n v="9546"/>
    <n v="126.325"/>
    <n v="64.459999999999994"/>
    <s v="SAI HÌNH HỌC"/>
    <m/>
    <b v="1"/>
    <m/>
    <s v="ĐÚNG"/>
  </r>
  <r>
    <x v="1"/>
    <x v="4"/>
    <n v="3.02"/>
    <n v="2.2400000000000002"/>
    <n v="0.11"/>
    <n v="8.33"/>
    <n v="9547"/>
    <n v="-20.898"/>
    <n v="-2.09"/>
    <m/>
    <s v="ĐÚNG"/>
    <b v="1"/>
    <m/>
    <s v="ĐÚNG"/>
  </r>
  <r>
    <x v="0"/>
    <x v="2"/>
    <n v="13.27"/>
    <n v="9.08"/>
    <n v="0.43"/>
    <n v="11.03"/>
    <n v="9548"/>
    <n v="43.65"/>
    <n v="93.230999999999995"/>
    <m/>
    <m/>
    <m/>
    <s v="TRUE"/>
    <s v="ĐÚNG"/>
  </r>
  <r>
    <x v="4"/>
    <x v="3"/>
    <n v="7.83"/>
    <n v="7.19"/>
    <n v="0.28000000000000003"/>
    <n v="14.07"/>
    <n v="9549"/>
    <n v="59.408000000000001"/>
    <n v="36.368000000000002"/>
    <m/>
    <m/>
    <b v="1"/>
    <m/>
    <s v="ĐÚNG"/>
  </r>
  <r>
    <x v="1"/>
    <x v="1"/>
    <n v="3.12"/>
    <n v="2.25"/>
    <n v="0.15"/>
    <n v="9.68"/>
    <n v="9550"/>
    <n v="-24.501999999999999"/>
    <n v="-2.4500000000000002"/>
    <m/>
    <m/>
    <b v="1"/>
    <m/>
    <s v="ĐÚNG"/>
  </r>
  <r>
    <x v="0"/>
    <x v="4"/>
    <n v="13.44"/>
    <n v="11.09"/>
    <n v="0.45"/>
    <n v="11.37"/>
    <n v="9551"/>
    <n v="67.122"/>
    <n v="98.582999999999998"/>
    <m/>
    <m/>
    <b v="0"/>
    <m/>
    <s v="ĐÚNG"/>
  </r>
  <r>
    <x v="0"/>
    <x v="0"/>
    <n v="10.71"/>
    <n v="8.6999999999999993"/>
    <n v="0.42"/>
    <n v="11.03"/>
    <n v="9552"/>
    <n v="40.073"/>
    <n v="60.728999999999999"/>
    <m/>
    <s v="SAI DẤU MOMEN"/>
    <b v="0"/>
    <m/>
    <s v="ĐÚNG"/>
  </r>
  <r>
    <x v="2"/>
    <x v="4"/>
    <n v="5.74"/>
    <n v="3.76"/>
    <n v="0.17"/>
    <n v="10.36"/>
    <n v="9553"/>
    <n v="6.5910000000000002"/>
    <n v="11.946999999999999"/>
    <m/>
    <m/>
    <m/>
    <s v="FALSE"/>
    <s v="ĐÚNG"/>
  </r>
  <r>
    <x v="0"/>
    <x v="1"/>
    <n v="12.1"/>
    <n v="8.8000000000000007"/>
    <n v="0.38"/>
    <n v="10.36"/>
    <n v="9554"/>
    <n v="38.509"/>
    <n v="72.807000000000002"/>
    <s v="SAI HÌNH HỌC"/>
    <m/>
    <b v="0"/>
    <m/>
    <s v="ĐÚNG"/>
  </r>
  <r>
    <x v="4"/>
    <x v="0"/>
    <n v="10.050000000000001"/>
    <n v="8.81"/>
    <n v="0.2"/>
    <n v="11.37"/>
    <n v="9555"/>
    <n v="75.503"/>
    <n v="44.125"/>
    <m/>
    <m/>
    <m/>
    <s v="FALSE"/>
    <s v="ĐÚNG"/>
  </r>
  <r>
    <x v="4"/>
    <x v="1"/>
    <n v="13.81"/>
    <n v="9.56"/>
    <n v="0.24"/>
    <n v="12.72"/>
    <n v="9556"/>
    <n v="125.95099999999999"/>
    <n v="58.125999999999998"/>
    <m/>
    <m/>
    <b v="1"/>
    <m/>
    <s v="ĐÚNG"/>
  </r>
  <r>
    <x v="2"/>
    <x v="0"/>
    <n v="7.97"/>
    <n v="5.93"/>
    <n v="0.19"/>
    <n v="11.03"/>
    <n v="9557"/>
    <n v="17.454000000000001"/>
    <n v="24.521999999999998"/>
    <m/>
    <s v="SAI DẤU MOMEN"/>
    <b v="1"/>
    <m/>
    <s v="ĐÚNG"/>
  </r>
  <r>
    <x v="4"/>
    <x v="4"/>
    <n v="11.93"/>
    <n v="7.96"/>
    <n v="0.22"/>
    <n v="12.05"/>
    <n v="9558"/>
    <n v="85.822999999999993"/>
    <n v="38.174999999999997"/>
    <m/>
    <m/>
    <b v="1"/>
    <m/>
    <s v="ĐÚNG"/>
  </r>
  <r>
    <x v="1"/>
    <x v="1"/>
    <n v="4.5999999999999996"/>
    <n v="2.09"/>
    <n v="0.1"/>
    <n v="8"/>
    <n v="9559"/>
    <n v="-17.472000000000001"/>
    <n v="-1.7470000000000001"/>
    <m/>
    <m/>
    <m/>
    <s v="FALSE"/>
    <s v="ĐÚNG"/>
  </r>
  <r>
    <x v="2"/>
    <x v="2"/>
    <n v="10.5"/>
    <n v="5.34"/>
    <n v="0.14000000000000001"/>
    <n v="9.35"/>
    <n v="9560"/>
    <n v="11.997999999999999"/>
    <n v="36.079000000000001"/>
    <s v="SAI HÌNH HỌC"/>
    <m/>
    <b v="1"/>
    <m/>
    <s v="ĐÚNG"/>
  </r>
  <r>
    <x v="2"/>
    <x v="3"/>
    <n v="4.38"/>
    <n v="4.09"/>
    <n v="0.17"/>
    <n v="10.36"/>
    <n v="9561"/>
    <n v="7.7990000000000004"/>
    <n v="6.9560000000000004"/>
    <m/>
    <m/>
    <b v="1"/>
    <m/>
    <s v="ĐÚNG"/>
  </r>
  <r>
    <x v="1"/>
    <x v="0"/>
    <n v="4.29"/>
    <n v="2.33"/>
    <n v="0.14000000000000001"/>
    <n v="9.35"/>
    <n v="9562"/>
    <n v="-25.38"/>
    <n v="-2.5379999999999998"/>
    <m/>
    <m/>
    <b v="1"/>
    <m/>
    <s v="ĐÚNG"/>
  </r>
  <r>
    <x v="3"/>
    <x v="0"/>
    <n v="9.8000000000000007"/>
    <n v="3.42"/>
    <n v="0.11"/>
    <n v="8.33"/>
    <n v="9563"/>
    <n v="9.7430000000000003"/>
    <n v="1.9490000000000001"/>
    <m/>
    <m/>
    <m/>
    <s v="FALSE"/>
    <s v="ĐÚNG"/>
  </r>
  <r>
    <x v="4"/>
    <x v="4"/>
    <n v="12.03"/>
    <n v="8.27"/>
    <n v="0.23"/>
    <n v="12.38"/>
    <n v="9564"/>
    <n v="92.375"/>
    <n v="42.335000000000001"/>
    <s v="SAI HÌNH HỌC"/>
    <m/>
    <b v="1"/>
    <m/>
    <s v="ĐÚNG"/>
  </r>
  <r>
    <x v="3"/>
    <x v="2"/>
    <n v="7.82"/>
    <n v="2.61"/>
    <n v="0.1"/>
    <n v="8"/>
    <n v="9565"/>
    <n v="5.45"/>
    <n v="1.0900000000000001"/>
    <m/>
    <m/>
    <b v="1"/>
    <m/>
    <s v="ĐÚNG"/>
  </r>
  <r>
    <x v="2"/>
    <x v="3"/>
    <n v="4.9800000000000004"/>
    <n v="4.3600000000000003"/>
    <n v="0.19"/>
    <n v="11.03"/>
    <n v="9566"/>
    <n v="9.4350000000000005"/>
    <n v="9.5739999999999998"/>
    <m/>
    <m/>
    <b v="1"/>
    <m/>
    <s v="ĐÚNG"/>
  </r>
  <r>
    <x v="3"/>
    <x v="4"/>
    <n v="7.83"/>
    <n v="3.28"/>
    <n v="0.13"/>
    <n v="9.01"/>
    <n v="9567"/>
    <n v="9.6929999999999996"/>
    <n v="1.9390000000000001"/>
    <m/>
    <m/>
    <m/>
    <s v="FALSE"/>
    <s v="ĐÚNG"/>
  </r>
  <r>
    <x v="2"/>
    <x v="2"/>
    <n v="7.4"/>
    <n v="3.96"/>
    <n v="0.14000000000000001"/>
    <n v="9.35"/>
    <n v="9568"/>
    <n v="6.5979999999999999"/>
    <n v="17.920000000000002"/>
    <m/>
    <m/>
    <m/>
    <s v="FALSE"/>
    <s v="ĐÚNG"/>
  </r>
  <r>
    <x v="0"/>
    <x v="4"/>
    <n v="10.87"/>
    <n v="9.2100000000000009"/>
    <n v="0.39"/>
    <n v="10.7"/>
    <n v="9569"/>
    <n v="43.566000000000003"/>
    <n v="60.685000000000002"/>
    <m/>
    <m/>
    <b v="0"/>
    <m/>
    <s v="ĐÚNG"/>
  </r>
  <r>
    <x v="3"/>
    <x v="0"/>
    <n v="6.47"/>
    <n v="2.3199999999999998"/>
    <n v="0.12"/>
    <n v="8.67"/>
    <n v="9570"/>
    <n v="4.6669999999999998"/>
    <n v="0.93300000000000005"/>
    <s v="ĐÚNG"/>
    <m/>
    <b v="1"/>
    <m/>
    <s v="ĐÚNG"/>
  </r>
  <r>
    <x v="0"/>
    <x v="3"/>
    <n v="8.74"/>
    <n v="8.3000000000000007"/>
    <n v="0.47"/>
    <n v="11.71"/>
    <n v="9571"/>
    <n v="38.722000000000001"/>
    <n v="42.936"/>
    <m/>
    <s v="SAI DẤU MOMEN"/>
    <b v="0"/>
    <m/>
    <s v="ĐÚNG"/>
  </r>
  <r>
    <x v="4"/>
    <x v="4"/>
    <n v="10.6"/>
    <n v="8.8000000000000007"/>
    <n v="0.28000000000000003"/>
    <n v="14.07"/>
    <n v="9572"/>
    <n v="98.433999999999997"/>
    <n v="54.478999999999999"/>
    <m/>
    <s v="SAI DẤU MOMEN"/>
    <b v="1"/>
    <m/>
    <s v="ĐÚNG"/>
  </r>
  <r>
    <x v="4"/>
    <x v="2"/>
    <n v="6.55"/>
    <n v="6.41"/>
    <n v="0.28999999999999998"/>
    <n v="14.41"/>
    <n v="9573"/>
    <n v="45.375999999999998"/>
    <n v="29.603999999999999"/>
    <m/>
    <s v="SAI DẤU MOMEN"/>
    <b v="1"/>
    <m/>
    <s v="ĐÚNG"/>
  </r>
  <r>
    <x v="4"/>
    <x v="3"/>
    <n v="12.81"/>
    <n v="9.99"/>
    <n v="0.25"/>
    <n v="13.06"/>
    <n v="9574"/>
    <n v="125.348"/>
    <n v="65.168999999999997"/>
    <m/>
    <m/>
    <b v="1"/>
    <m/>
    <s v="ĐÚNG"/>
  </r>
  <r>
    <x v="4"/>
    <x v="3"/>
    <n v="7.75"/>
    <n v="6.69"/>
    <n v="0.23"/>
    <n v="12.38"/>
    <n v="9575"/>
    <n v="48.14"/>
    <n v="27.704000000000001"/>
    <m/>
    <m/>
    <b v="1"/>
    <m/>
    <s v="ĐÚNG"/>
  </r>
  <r>
    <x v="0"/>
    <x v="1"/>
    <n v="9.39"/>
    <n v="8.6300000000000008"/>
    <n v="0.39"/>
    <n v="10.7"/>
    <n v="9576"/>
    <n v="38.250999999999998"/>
    <n v="45.284999999999997"/>
    <m/>
    <m/>
    <b v="0"/>
    <m/>
    <s v="ĐÚNG"/>
  </r>
  <r>
    <x v="0"/>
    <x v="2"/>
    <n v="17.440000000000001"/>
    <n v="11.92"/>
    <n v="0.37"/>
    <n v="10.36"/>
    <n v="9577"/>
    <n v="70.656999999999996"/>
    <n v="151.25"/>
    <s v="SAI HÌNH HỌC"/>
    <m/>
    <b v="0"/>
    <m/>
    <s v="ĐÚNG"/>
  </r>
  <r>
    <x v="4"/>
    <x v="2"/>
    <n v="11.84"/>
    <n v="8.26"/>
    <n v="0.27"/>
    <n v="13.73"/>
    <n v="9578"/>
    <n v="100.708"/>
    <n v="46.838000000000001"/>
    <m/>
    <s v="SAI DẤU MOMEN"/>
    <b v="1"/>
    <m/>
    <s v="ĐÚNG"/>
  </r>
  <r>
    <x v="1"/>
    <x v="3"/>
    <n v="4.13"/>
    <n v="1.83"/>
    <n v="0.14000000000000001"/>
    <n v="9.35"/>
    <n v="9579"/>
    <n v="-15.656000000000001"/>
    <n v="-1.5660000000000001"/>
    <m/>
    <m/>
    <m/>
    <s v="FALSE"/>
    <s v="ĐÚNG"/>
  </r>
  <r>
    <x v="0"/>
    <x v="1"/>
    <n v="10.92"/>
    <n v="9.4600000000000009"/>
    <n v="0.46"/>
    <n v="11.71"/>
    <n v="9580"/>
    <n v="50.301000000000002"/>
    <n v="67.025999999999996"/>
    <m/>
    <s v="SAI DẤU MOMEN"/>
    <b v="0"/>
    <m/>
    <s v="ĐÚNG"/>
  </r>
  <r>
    <x v="4"/>
    <x v="4"/>
    <n v="9.69"/>
    <n v="9.3000000000000007"/>
    <n v="0.21"/>
    <n v="11.71"/>
    <n v="9581"/>
    <n v="79.144999999999996"/>
    <n v="50.64"/>
    <m/>
    <m/>
    <m/>
    <s v="FALSE"/>
    <s v="ĐÚNG"/>
  </r>
  <r>
    <x v="3"/>
    <x v="1"/>
    <n v="6"/>
    <n v="2.61"/>
    <n v="0.15"/>
    <n v="9.68"/>
    <n v="9582"/>
    <n v="6.5940000000000003"/>
    <n v="1.319"/>
    <m/>
    <m/>
    <m/>
    <s v="FALSE"/>
    <s v="ĐÚNG"/>
  </r>
  <r>
    <x v="0"/>
    <x v="0"/>
    <n v="8.7799999999999994"/>
    <n v="8.41"/>
    <n v="0.49"/>
    <n v="12.05"/>
    <n v="9583"/>
    <n v="40.908999999999999"/>
    <n v="44.588000000000001"/>
    <m/>
    <m/>
    <m/>
    <s v="TRUE"/>
    <s v="ĐÚNG"/>
  </r>
  <r>
    <x v="4"/>
    <x v="1"/>
    <n v="11.4"/>
    <n v="7.81"/>
    <n v="0.21"/>
    <n v="11.71"/>
    <n v="9584"/>
    <n v="78.194000000000003"/>
    <n v="35.713000000000001"/>
    <m/>
    <m/>
    <m/>
    <s v="FALSE"/>
    <s v="ĐÚNG"/>
  </r>
  <r>
    <x v="3"/>
    <x v="0"/>
    <n v="7.25"/>
    <n v="3.3"/>
    <n v="0.11"/>
    <n v="8.33"/>
    <n v="9585"/>
    <n v="9.0709999999999997"/>
    <n v="1.8140000000000001"/>
    <m/>
    <s v="SAI DẤU MOMEN"/>
    <b v="1"/>
    <m/>
    <s v="ĐÚNG"/>
  </r>
  <r>
    <x v="3"/>
    <x v="1"/>
    <n v="8.32"/>
    <n v="3.73"/>
    <n v="0.15"/>
    <n v="9.68"/>
    <n v="9586"/>
    <n v="13.468"/>
    <n v="2.694"/>
    <m/>
    <m/>
    <b v="1"/>
    <m/>
    <s v="ĐÚNG"/>
  </r>
  <r>
    <x v="1"/>
    <x v="0"/>
    <n v="7.2"/>
    <n v="2.4500000000000002"/>
    <n v="0.14000000000000001"/>
    <n v="9.35"/>
    <n v="9587"/>
    <n v="-28.062000000000001"/>
    <n v="-2.806"/>
    <m/>
    <s v="ĐÚNG"/>
    <b v="1"/>
    <m/>
    <s v="ĐÚNG"/>
  </r>
  <r>
    <x v="1"/>
    <x v="0"/>
    <n v="4.53"/>
    <n v="2.21"/>
    <n v="0.13"/>
    <n v="9.01"/>
    <n v="9588"/>
    <n v="-22.003"/>
    <n v="-2.2000000000000002"/>
    <m/>
    <m/>
    <b v="1"/>
    <m/>
    <s v="ĐÚNG"/>
  </r>
  <r>
    <x v="1"/>
    <x v="0"/>
    <n v="7.19"/>
    <n v="1.61"/>
    <n v="0.15"/>
    <n v="9.68"/>
    <n v="9589"/>
    <n v="-12.545999999999999"/>
    <n v="-1.2549999999999999"/>
    <m/>
    <s v="ĐÚNG"/>
    <b v="1"/>
    <m/>
    <s v="ĐÚNG"/>
  </r>
  <r>
    <x v="0"/>
    <x v="0"/>
    <n v="16.38"/>
    <n v="11.68"/>
    <n v="0.41"/>
    <n v="10.7"/>
    <n v="9590"/>
    <n v="70.066999999999993"/>
    <n v="137.80099999999999"/>
    <m/>
    <s v="SAI DẤU MOMEN"/>
    <b v="0"/>
    <m/>
    <s v="ĐÚNG"/>
  </r>
  <r>
    <x v="4"/>
    <x v="4"/>
    <n v="10.06"/>
    <n v="7.21"/>
    <n v="0.24"/>
    <n v="12.72"/>
    <n v="9591"/>
    <n v="69.195999999999998"/>
    <n v="33.061999999999998"/>
    <s v="SAI HÌNH HỌC"/>
    <m/>
    <b v="1"/>
    <m/>
    <s v="ĐÚNG"/>
  </r>
  <r>
    <x v="0"/>
    <x v="2"/>
    <n v="13"/>
    <n v="10.210000000000001"/>
    <n v="0.39"/>
    <n v="10.7"/>
    <n v="9592"/>
    <n v="53.54"/>
    <n v="86.798000000000002"/>
    <m/>
    <m/>
    <b v="0"/>
    <m/>
    <s v="ĐÚNG"/>
  </r>
  <r>
    <x v="4"/>
    <x v="4"/>
    <n v="10.1"/>
    <n v="7.37"/>
    <n v="0.27"/>
    <n v="13.73"/>
    <n v="9593"/>
    <n v="76.652000000000001"/>
    <n v="37.289000000000001"/>
    <m/>
    <m/>
    <b v="1"/>
    <m/>
    <s v="ĐÚNG"/>
  </r>
  <r>
    <x v="3"/>
    <x v="4"/>
    <n v="12.52"/>
    <n v="3.74"/>
    <n v="0.14000000000000001"/>
    <n v="9.35"/>
    <n v="9594"/>
    <n v="13.077999999999999"/>
    <n v="2.6160000000000001"/>
    <m/>
    <m/>
    <m/>
    <s v="FALSE"/>
    <s v="ĐÚNG"/>
  </r>
  <r>
    <x v="4"/>
    <x v="4"/>
    <n v="8.76"/>
    <n v="6.26"/>
    <n v="0.28000000000000003"/>
    <n v="14.07"/>
    <n v="9595"/>
    <n v="57.866999999999997"/>
    <n v="27.568000000000001"/>
    <m/>
    <m/>
    <b v="1"/>
    <m/>
    <s v="ĐÚNG"/>
  </r>
  <r>
    <x v="3"/>
    <x v="2"/>
    <n v="6.91"/>
    <n v="2.11"/>
    <n v="0.11"/>
    <n v="8.33"/>
    <n v="9596"/>
    <n v="3.7090000000000001"/>
    <n v="0.74199999999999999"/>
    <m/>
    <m/>
    <m/>
    <s v="FALSE"/>
    <s v="ĐÚNG"/>
  </r>
  <r>
    <x v="3"/>
    <x v="3"/>
    <n v="12.22"/>
    <n v="3.72"/>
    <n v="0.11"/>
    <n v="8.33"/>
    <n v="9597"/>
    <n v="11.526999999999999"/>
    <n v="2.3050000000000002"/>
    <m/>
    <m/>
    <b v="1"/>
    <m/>
    <s v="ĐÚNG"/>
  </r>
  <r>
    <x v="1"/>
    <x v="4"/>
    <n v="7.05"/>
    <n v="1.73"/>
    <n v="0.14000000000000001"/>
    <n v="9.35"/>
    <n v="9598"/>
    <n v="-13.992000000000001"/>
    <n v="-1.399"/>
    <s v="SAI HÌNH HỌC"/>
    <m/>
    <b v="1"/>
    <m/>
    <s v="ĐÚNG"/>
  </r>
  <r>
    <x v="1"/>
    <x v="4"/>
    <n v="7.04"/>
    <n v="1.59"/>
    <n v="0.13"/>
    <n v="9.01"/>
    <n v="9599"/>
    <n v="-11.388999999999999"/>
    <n v="-1.139"/>
    <m/>
    <s v="ĐÚNG"/>
    <b v="1"/>
    <m/>
    <s v="ĐÚNG"/>
  </r>
  <r>
    <x v="2"/>
    <x v="4"/>
    <n v="4.01"/>
    <n v="3.35"/>
    <n v="0.19"/>
    <n v="11.03"/>
    <n v="9600"/>
    <n v="5.57"/>
    <n v="6.2080000000000002"/>
    <m/>
    <m/>
    <b v="1"/>
    <m/>
    <s v="ĐÚNG"/>
  </r>
  <r>
    <x v="3"/>
    <x v="1"/>
    <n v="10.34"/>
    <n v="3.72"/>
    <n v="0.1"/>
    <n v="8"/>
    <n v="9601"/>
    <n v="11.071"/>
    <n v="2.214"/>
    <m/>
    <s v="SAI DẤU MOMEN"/>
    <b v="1"/>
    <m/>
    <s v="ĐÚNG"/>
  </r>
  <r>
    <x v="4"/>
    <x v="3"/>
    <n v="12.48"/>
    <n v="9.33"/>
    <n v="0.27"/>
    <n v="13.73"/>
    <n v="9602"/>
    <n v="119.902"/>
    <n v="59.759"/>
    <m/>
    <s v="SAI DẤU MOMEN"/>
    <b v="1"/>
    <m/>
    <s v="ĐÚNG"/>
  </r>
  <r>
    <x v="4"/>
    <x v="0"/>
    <n v="8.42"/>
    <n v="7.18"/>
    <n v="0.3"/>
    <n v="14.74"/>
    <n v="9603"/>
    <n v="66.834000000000003"/>
    <n v="37.994"/>
    <m/>
    <m/>
    <b v="1"/>
    <m/>
    <s v="ĐÚNG"/>
  </r>
  <r>
    <x v="0"/>
    <x v="0"/>
    <n v="14.88"/>
    <n v="10.029999999999999"/>
    <n v="0.38"/>
    <n v="10.36"/>
    <n v="9604"/>
    <n v="50.027000000000001"/>
    <n v="110.105"/>
    <m/>
    <s v="SAI DẤU MOMEN"/>
    <b v="0"/>
    <m/>
    <s v="ĐÚNG"/>
  </r>
  <r>
    <x v="4"/>
    <x v="1"/>
    <n v="7.87"/>
    <n v="6.07"/>
    <n v="0.24"/>
    <n v="12.72"/>
    <n v="9605"/>
    <n v="45.573"/>
    <n v="23.433"/>
    <m/>
    <s v="SAI DẤU MOMEN"/>
    <b v="1"/>
    <m/>
    <s v="ĐÚNG"/>
  </r>
  <r>
    <x v="0"/>
    <x v="3"/>
    <n v="13.86"/>
    <n v="9.6300000000000008"/>
    <n v="0.44"/>
    <n v="11.37"/>
    <n v="9606"/>
    <n v="50.612000000000002"/>
    <n v="104.84"/>
    <m/>
    <s v="SAI DẤU MOMEN"/>
    <b v="0"/>
    <m/>
    <s v="ĐÚNG"/>
  </r>
  <r>
    <x v="4"/>
    <x v="1"/>
    <n v="9.44"/>
    <n v="9.06"/>
    <n v="0.26"/>
    <n v="13.4"/>
    <n v="9607"/>
    <n v="85.953999999999994"/>
    <n v="54.996000000000002"/>
    <m/>
    <m/>
    <m/>
    <s v="FALSE"/>
    <s v="ĐÚNG"/>
  </r>
  <r>
    <x v="1"/>
    <x v="0"/>
    <n v="3.74"/>
    <n v="1.2"/>
    <n v="0.14000000000000001"/>
    <n v="9.35"/>
    <n v="9608"/>
    <n v="-6.7320000000000002"/>
    <n v="-0.67300000000000004"/>
    <m/>
    <m/>
    <m/>
    <s v="FALSE"/>
    <s v="ĐÚNG"/>
  </r>
  <r>
    <x v="3"/>
    <x v="4"/>
    <n v="5.3"/>
    <n v="2.15"/>
    <n v="0.15"/>
    <n v="9.68"/>
    <n v="9609"/>
    <n v="4.4749999999999996"/>
    <n v="0.89500000000000002"/>
    <m/>
    <s v="SAI DẤU MOMEN"/>
    <b v="1"/>
    <m/>
    <s v="ĐÚNG"/>
  </r>
  <r>
    <x v="2"/>
    <x v="3"/>
    <n v="4.37"/>
    <n v="3.4"/>
    <n v="0.14000000000000001"/>
    <n v="9.35"/>
    <n v="9610"/>
    <n v="4.8639999999999999"/>
    <n v="6.2489999999999997"/>
    <m/>
    <m/>
    <m/>
    <s v="FALSE"/>
    <s v="ĐÚNG"/>
  </r>
  <r>
    <x v="0"/>
    <x v="1"/>
    <n v="12.72"/>
    <n v="9.8800000000000008"/>
    <n v="0.4"/>
    <n v="10.7"/>
    <n v="9611"/>
    <n v="50.134999999999998"/>
    <n v="83.1"/>
    <m/>
    <m/>
    <m/>
    <s v="TRUE"/>
    <s v="ĐÚNG"/>
  </r>
  <r>
    <x v="4"/>
    <x v="1"/>
    <n v="11.86"/>
    <n v="8.5500000000000007"/>
    <n v="0.22"/>
    <n v="12.05"/>
    <n v="9612"/>
    <n v="91.643000000000001"/>
    <n v="44.043999999999997"/>
    <s v="SAI HÌNH HỌC"/>
    <m/>
    <b v="1"/>
    <m/>
    <s v="ĐÚNG"/>
  </r>
  <r>
    <x v="1"/>
    <x v="3"/>
    <n v="6.5"/>
    <n v="1.24"/>
    <n v="0.13"/>
    <n v="9.01"/>
    <n v="9613"/>
    <n v="-6.9269999999999996"/>
    <n v="-0.69299999999999995"/>
    <m/>
    <m/>
    <m/>
    <s v="FALSE"/>
    <s v="ĐÚNG"/>
  </r>
  <r>
    <x v="2"/>
    <x v="1"/>
    <n v="6.12"/>
    <n v="3.73"/>
    <n v="0.2"/>
    <n v="11.37"/>
    <n v="9614"/>
    <n v="7.1189999999999998"/>
    <n v="14.904999999999999"/>
    <m/>
    <m/>
    <b v="1"/>
    <m/>
    <s v="ĐÚNG"/>
  </r>
  <r>
    <x v="3"/>
    <x v="4"/>
    <n v="6.99"/>
    <n v="2.0699999999999998"/>
    <n v="0.13"/>
    <n v="9.01"/>
    <n v="9615"/>
    <n v="3.8610000000000002"/>
    <n v="0.77200000000000002"/>
    <m/>
    <m/>
    <b v="1"/>
    <m/>
    <s v="ĐÚNG"/>
  </r>
  <r>
    <x v="0"/>
    <x v="4"/>
    <n v="9.17"/>
    <n v="8.41"/>
    <n v="0.39"/>
    <n v="10.7"/>
    <n v="9616"/>
    <n v="36.326000000000001"/>
    <n v="43.188000000000002"/>
    <s v="SAI HÌNH HỌC"/>
    <m/>
    <b v="0"/>
    <m/>
    <s v="ĐÚNG"/>
  </r>
  <r>
    <x v="3"/>
    <x v="4"/>
    <n v="10.77"/>
    <n v="3.52"/>
    <n v="0.13"/>
    <n v="9.01"/>
    <n v="9617"/>
    <n v="11.164"/>
    <n v="2.2330000000000001"/>
    <m/>
    <m/>
    <b v="1"/>
    <m/>
    <s v="ĐÚNG"/>
  </r>
  <r>
    <x v="1"/>
    <x v="3"/>
    <n v="3.55"/>
    <n v="1.3"/>
    <n v="0.1"/>
    <n v="8"/>
    <n v="9618"/>
    <n v="-6.76"/>
    <n v="-0.67600000000000005"/>
    <m/>
    <m/>
    <b v="1"/>
    <m/>
    <s v="ĐÚNG"/>
  </r>
  <r>
    <x v="0"/>
    <x v="2"/>
    <n v="13.26"/>
    <n v="11.83"/>
    <n v="0.44"/>
    <n v="11.37"/>
    <n v="9619"/>
    <n v="76.379000000000005"/>
    <n v="95.96"/>
    <m/>
    <m/>
    <b v="0"/>
    <m/>
    <s v="ĐÚNG"/>
  </r>
  <r>
    <x v="0"/>
    <x v="1"/>
    <n v="15.57"/>
    <n v="11.2"/>
    <n v="0.36"/>
    <n v="10.02"/>
    <n v="9620"/>
    <n v="60.332000000000001"/>
    <n v="116.59699999999999"/>
    <m/>
    <m/>
    <m/>
    <s v="FALSE"/>
    <s v="ĐÚNG"/>
  </r>
  <r>
    <x v="2"/>
    <x v="1"/>
    <n v="6.19"/>
    <n v="3.7"/>
    <n v="0.13"/>
    <n v="9.01"/>
    <n v="9621"/>
    <n v="5.5510000000000002"/>
    <n v="12.083"/>
    <s v="SAI HÌNH HỌC"/>
    <m/>
    <b v="1"/>
    <m/>
    <s v="ĐÚNG"/>
  </r>
  <r>
    <x v="0"/>
    <x v="3"/>
    <n v="9.61"/>
    <n v="8.61"/>
    <n v="0.47"/>
    <n v="11.71"/>
    <n v="9622"/>
    <n v="41.667999999999999"/>
    <n v="51.908999999999999"/>
    <m/>
    <s v="SAI DẤU MOMEN"/>
    <b v="0"/>
    <m/>
    <s v="ĐÚNG"/>
  </r>
  <r>
    <x v="1"/>
    <x v="1"/>
    <n v="6.9"/>
    <n v="2.12"/>
    <n v="0.14000000000000001"/>
    <n v="9.35"/>
    <n v="9623"/>
    <n v="-21.010999999999999"/>
    <n v="-2.101"/>
    <m/>
    <m/>
    <b v="1"/>
    <m/>
    <s v="ĐÚNG"/>
  </r>
  <r>
    <x v="2"/>
    <x v="0"/>
    <n v="9.59"/>
    <n v="5.51"/>
    <n v="0.18"/>
    <n v="10.7"/>
    <n v="9624"/>
    <n v="14.618"/>
    <n v="34.442"/>
    <m/>
    <m/>
    <b v="1"/>
    <m/>
    <s v="ĐÚNG"/>
  </r>
  <r>
    <x v="3"/>
    <x v="4"/>
    <n v="5.5"/>
    <n v="2.1"/>
    <n v="0.12"/>
    <n v="8.67"/>
    <n v="9625"/>
    <n v="3.823"/>
    <n v="0.76500000000000001"/>
    <m/>
    <m/>
    <b v="1"/>
    <m/>
    <s v="ĐÚNG"/>
  </r>
  <r>
    <x v="4"/>
    <x v="0"/>
    <n v="9.42"/>
    <n v="6.31"/>
    <n v="0.22"/>
    <n v="12.05"/>
    <n v="9626"/>
    <n v="53.719000000000001"/>
    <n v="23.989000000000001"/>
    <s v="SAI HÌNH HỌC"/>
    <m/>
    <b v="1"/>
    <m/>
    <s v="ĐÚNG"/>
  </r>
  <r>
    <x v="0"/>
    <x v="3"/>
    <n v="8.56"/>
    <n v="8.39"/>
    <n v="0.48"/>
    <n v="12.05"/>
    <n v="9627"/>
    <n v="40.715000000000003"/>
    <n v="42.381"/>
    <s v="SAI HÌNH HỌC"/>
    <m/>
    <b v="0"/>
    <m/>
    <s v="ĐÚNG"/>
  </r>
  <r>
    <x v="2"/>
    <x v="3"/>
    <n v="5.31"/>
    <n v="3.62"/>
    <n v="0.17"/>
    <n v="10.36"/>
    <n v="9628"/>
    <n v="6.109"/>
    <n v="10.224"/>
    <s v="SAI HÌNH HỌC"/>
    <m/>
    <b v="1"/>
    <m/>
    <s v="ĐÚNG"/>
  </r>
  <r>
    <x v="2"/>
    <x v="4"/>
    <n v="7.49"/>
    <n v="3.95"/>
    <n v="0.12"/>
    <n v="8.67"/>
    <n v="9629"/>
    <n v="6.0869999999999997"/>
    <n v="17.024000000000001"/>
    <m/>
    <m/>
    <b v="1"/>
    <m/>
    <s v="ĐÚNG"/>
  </r>
  <r>
    <x v="1"/>
    <x v="4"/>
    <n v="6.18"/>
    <n v="2.13"/>
    <n v="0.13"/>
    <n v="9.01"/>
    <n v="9630"/>
    <n v="-20.439"/>
    <n v="-2.044"/>
    <m/>
    <s v="ĐÚNG"/>
    <b v="1"/>
    <m/>
    <s v="ĐÚNG"/>
  </r>
  <r>
    <x v="0"/>
    <x v="3"/>
    <n v="14.94"/>
    <n v="10.27"/>
    <n v="0.45"/>
    <n v="11.37"/>
    <n v="9631"/>
    <n v="57.563000000000002"/>
    <n v="121.816"/>
    <m/>
    <s v="SAI DẤU MOMEN"/>
    <b v="0"/>
    <m/>
    <s v="ĐÚNG"/>
  </r>
  <r>
    <x v="3"/>
    <x v="0"/>
    <n v="9.23"/>
    <n v="3.93"/>
    <n v="0.15"/>
    <n v="9.68"/>
    <n v="9632"/>
    <n v="14.951000000000001"/>
    <n v="2.99"/>
    <m/>
    <s v="SAI DẤU MOMEN"/>
    <b v="1"/>
    <m/>
    <s v="ĐÚNG"/>
  </r>
  <r>
    <x v="4"/>
    <x v="2"/>
    <n v="11.07"/>
    <n v="8.9"/>
    <n v="0.2"/>
    <n v="11.37"/>
    <n v="9633"/>
    <n v="84.015000000000001"/>
    <n v="45.030999999999999"/>
    <m/>
    <s v="SAI DẤU MOMEN"/>
    <b v="1"/>
    <m/>
    <s v="ĐÚNG"/>
  </r>
  <r>
    <x v="2"/>
    <x v="2"/>
    <n v="5.26"/>
    <n v="4.75"/>
    <n v="0.14000000000000001"/>
    <n v="9.35"/>
    <n v="9634"/>
    <n v="9.4930000000000003"/>
    <n v="9.0540000000000003"/>
    <m/>
    <m/>
    <b v="1"/>
    <m/>
    <s v="ĐÚNG"/>
  </r>
  <r>
    <x v="3"/>
    <x v="0"/>
    <n v="11.29"/>
    <n v="3.79"/>
    <n v="0.14000000000000001"/>
    <n v="9.35"/>
    <n v="9635"/>
    <n v="13.43"/>
    <n v="2.6859999999999999"/>
    <m/>
    <m/>
    <b v="1"/>
    <m/>
    <s v="ĐÚNG"/>
  </r>
  <r>
    <x v="1"/>
    <x v="0"/>
    <n v="4.0199999999999996"/>
    <n v="2.39"/>
    <n v="0.15"/>
    <n v="9.68"/>
    <n v="9636"/>
    <n v="-27.646999999999998"/>
    <n v="-2.7650000000000001"/>
    <m/>
    <m/>
    <b v="1"/>
    <m/>
    <s v="ĐÚNG"/>
  </r>
  <r>
    <x v="2"/>
    <x v="0"/>
    <n v="9.77"/>
    <n v="5.93"/>
    <n v="0.19"/>
    <n v="11.03"/>
    <n v="9637"/>
    <n v="17.454000000000001"/>
    <n v="36.85"/>
    <m/>
    <s v="SAI DẤU MOMEN"/>
    <b v="1"/>
    <m/>
    <s v="ĐÚNG"/>
  </r>
  <r>
    <x v="0"/>
    <x v="2"/>
    <n v="12.19"/>
    <n v="8.68"/>
    <n v="0.42"/>
    <n v="11.03"/>
    <n v="9638"/>
    <n v="39.889000000000003"/>
    <n v="78.673000000000002"/>
    <m/>
    <m/>
    <b v="0"/>
    <m/>
    <s v="ĐÚNG"/>
  </r>
  <r>
    <x v="4"/>
    <x v="1"/>
    <n v="9.73"/>
    <n v="7.44"/>
    <n v="0.24"/>
    <n v="12.72"/>
    <n v="9639"/>
    <n v="69.061000000000007"/>
    <n v="35.204999999999998"/>
    <m/>
    <s v="SAI DẤU MOMEN"/>
    <b v="1"/>
    <m/>
    <s v="ĐÚNG"/>
  </r>
  <r>
    <x v="4"/>
    <x v="2"/>
    <n v="10.51"/>
    <n v="9.4600000000000009"/>
    <n v="0.26"/>
    <n v="13.4"/>
    <n v="9640"/>
    <n v="99.921999999999997"/>
    <n v="59.959000000000003"/>
    <m/>
    <m/>
    <b v="1"/>
    <m/>
    <s v="ĐÚNG"/>
  </r>
  <r>
    <x v="4"/>
    <x v="0"/>
    <n v="7.26"/>
    <n v="6.75"/>
    <n v="0.24"/>
    <n v="12.72"/>
    <n v="9641"/>
    <n v="46.750999999999998"/>
    <n v="28.978000000000002"/>
    <m/>
    <m/>
    <b v="1"/>
    <m/>
    <s v="ĐÚNG"/>
  </r>
  <r>
    <x v="3"/>
    <x v="0"/>
    <n v="8.0299999999999994"/>
    <n v="3.8"/>
    <n v="0.1"/>
    <n v="8"/>
    <n v="9642"/>
    <n v="11.552"/>
    <n v="2.31"/>
    <m/>
    <m/>
    <m/>
    <s v="FALSE"/>
    <s v="ĐÚNG"/>
  </r>
  <r>
    <x v="1"/>
    <x v="1"/>
    <n v="6.24"/>
    <n v="2.2999999999999998"/>
    <n v="0.11"/>
    <n v="8.33"/>
    <n v="9643"/>
    <n v="-22.033000000000001"/>
    <n v="-2.2029999999999998"/>
    <m/>
    <m/>
    <b v="1"/>
    <m/>
    <s v="ĐÚNG"/>
  </r>
  <r>
    <x v="3"/>
    <x v="4"/>
    <n v="8.91"/>
    <n v="2.73"/>
    <n v="0.14000000000000001"/>
    <n v="9.35"/>
    <n v="9644"/>
    <n v="6.968"/>
    <n v="1.3939999999999999"/>
    <m/>
    <m/>
    <b v="1"/>
    <m/>
    <s v="ĐÚNG"/>
  </r>
  <r>
    <x v="4"/>
    <x v="3"/>
    <n v="6.48"/>
    <n v="6.19"/>
    <n v="0.24"/>
    <n v="12.72"/>
    <n v="9645"/>
    <n v="38.265999999999998"/>
    <n v="24.369"/>
    <m/>
    <m/>
    <b v="1"/>
    <m/>
    <s v="ĐÚNG"/>
  </r>
  <r>
    <x v="1"/>
    <x v="1"/>
    <n v="7.71"/>
    <n v="1.47"/>
    <n v="0.13"/>
    <n v="9.01"/>
    <n v="9646"/>
    <n v="-9.7349999999999994"/>
    <n v="-0.97399999999999998"/>
    <m/>
    <m/>
    <m/>
    <s v="FALSE"/>
    <s v="ĐÚNG"/>
  </r>
  <r>
    <x v="1"/>
    <x v="3"/>
    <n v="3.14"/>
    <n v="2.2599999999999998"/>
    <n v="0.15"/>
    <n v="9.68"/>
    <n v="9647"/>
    <n v="-24.721"/>
    <n v="-2.472"/>
    <m/>
    <m/>
    <m/>
    <s v="FALSE"/>
    <s v="ĐÚNG"/>
  </r>
  <r>
    <x v="0"/>
    <x v="0"/>
    <n v="14.08"/>
    <n v="10.27"/>
    <n v="0.49"/>
    <n v="12.05"/>
    <n v="9648"/>
    <n v="61.006"/>
    <n v="114.666"/>
    <s v="SAI HÌNH HỌC"/>
    <m/>
    <b v="0"/>
    <m/>
    <s v="ĐÚNG"/>
  </r>
  <r>
    <x v="3"/>
    <x v="0"/>
    <n v="8.5"/>
    <n v="2.6"/>
    <n v="0.12"/>
    <n v="8.67"/>
    <n v="9649"/>
    <n v="5.8609999999999998"/>
    <n v="1.1719999999999999"/>
    <s v="ĐÚNG"/>
    <m/>
    <b v="1"/>
    <m/>
    <s v="ĐÚNG"/>
  </r>
  <r>
    <x v="4"/>
    <x v="2"/>
    <n v="11.28"/>
    <n v="9.86"/>
    <n v="0.27"/>
    <n v="13.73"/>
    <n v="9650"/>
    <n v="114.53"/>
    <n v="66.741"/>
    <m/>
    <m/>
    <b v="1"/>
    <m/>
    <s v="ĐÚNG"/>
  </r>
  <r>
    <x v="1"/>
    <x v="1"/>
    <n v="6.6"/>
    <n v="1.26"/>
    <n v="0.13"/>
    <n v="9.01"/>
    <n v="9651"/>
    <n v="-7.1520000000000001"/>
    <n v="-0.71499999999999997"/>
    <m/>
    <s v="ĐÚNG"/>
    <b v="1"/>
    <m/>
    <s v="ĐÚNG"/>
  </r>
  <r>
    <x v="1"/>
    <x v="0"/>
    <n v="4.0199999999999996"/>
    <n v="1.49"/>
    <n v="0.1"/>
    <n v="8"/>
    <n v="9652"/>
    <n v="-8.8800000000000008"/>
    <n v="-0.88800000000000001"/>
    <s v="SAI HÌNH HỌC"/>
    <m/>
    <b v="1"/>
    <m/>
    <s v="ĐÚNG"/>
  </r>
  <r>
    <x v="4"/>
    <x v="0"/>
    <n v="9.1999999999999993"/>
    <n v="7.23"/>
    <n v="0.21"/>
    <n v="11.71"/>
    <n v="9653"/>
    <n v="58.417999999999999"/>
    <n v="30.606000000000002"/>
    <s v="SAI HÌNH HỌC"/>
    <m/>
    <b v="1"/>
    <m/>
    <s v="ĐÚNG"/>
  </r>
  <r>
    <x v="2"/>
    <x v="1"/>
    <n v="9.68"/>
    <n v="5.23"/>
    <n v="0.14000000000000001"/>
    <n v="9.35"/>
    <n v="9654"/>
    <n v="11.509"/>
    <n v="30.664000000000001"/>
    <s v="SAI HÌNH HỌC"/>
    <m/>
    <b v="1"/>
    <m/>
    <s v="ĐÚNG"/>
  </r>
  <r>
    <x v="0"/>
    <x v="1"/>
    <n v="12.9"/>
    <n v="9.81"/>
    <n v="0.39"/>
    <n v="10.7"/>
    <n v="9655"/>
    <n v="49.427"/>
    <n v="85.468000000000004"/>
    <m/>
    <m/>
    <b v="0"/>
    <m/>
    <s v="ĐÚNG"/>
  </r>
  <r>
    <x v="2"/>
    <x v="2"/>
    <n v="5.69"/>
    <n v="5.34"/>
    <n v="0.17"/>
    <n v="10.36"/>
    <n v="9656"/>
    <n v="13.294"/>
    <n v="11.74"/>
    <m/>
    <m/>
    <b v="1"/>
    <m/>
    <s v="ĐÚNG"/>
  </r>
  <r>
    <x v="1"/>
    <x v="1"/>
    <n v="4.2300000000000004"/>
    <n v="1.94"/>
    <n v="0.1"/>
    <n v="8"/>
    <n v="9657"/>
    <n v="-15.054"/>
    <n v="-1.5049999999999999"/>
    <m/>
    <m/>
    <m/>
    <s v="FALSE"/>
    <s v="ĐÚNG"/>
  </r>
  <r>
    <x v="1"/>
    <x v="1"/>
    <n v="7.42"/>
    <n v="1.59"/>
    <n v="0.1"/>
    <n v="8"/>
    <n v="9658"/>
    <n v="-10.112"/>
    <n v="-1.0109999999999999"/>
    <m/>
    <m/>
    <b v="1"/>
    <m/>
    <s v="ĐÚNG"/>
  </r>
  <r>
    <x v="4"/>
    <x v="4"/>
    <n v="8.32"/>
    <n v="6.86"/>
    <n v="0.27"/>
    <n v="13.73"/>
    <n v="9659"/>
    <n v="58.773000000000003"/>
    <n v="32.305999999999997"/>
    <s v="SAI HÌNH HỌC"/>
    <m/>
    <b v="1"/>
    <m/>
    <s v="ĐÚNG"/>
  </r>
  <r>
    <x v="4"/>
    <x v="1"/>
    <n v="10.99"/>
    <n v="8.6999999999999993"/>
    <n v="0.23"/>
    <n v="12.38"/>
    <n v="9660"/>
    <n v="88.777000000000001"/>
    <n v="46.851999999999997"/>
    <m/>
    <s v="SAI DẤU MOMEN"/>
    <b v="1"/>
    <m/>
    <s v="ĐÚNG"/>
  </r>
  <r>
    <x v="0"/>
    <x v="4"/>
    <n v="10.61"/>
    <n v="8.42"/>
    <n v="0.41"/>
    <n v="10.7"/>
    <n v="9661"/>
    <n v="36.411999999999999"/>
    <n v="57.817"/>
    <m/>
    <s v="SAI DẤU MOMEN"/>
    <b v="0"/>
    <m/>
    <s v="ĐÚNG"/>
  </r>
  <r>
    <x v="0"/>
    <x v="2"/>
    <n v="12.91"/>
    <n v="8.67"/>
    <n v="0.46"/>
    <n v="11.71"/>
    <n v="9662"/>
    <n v="42.250999999999998"/>
    <n v="93.680999999999997"/>
    <m/>
    <m/>
    <b v="0"/>
    <m/>
    <s v="ĐÚNG"/>
  </r>
  <r>
    <x v="2"/>
    <x v="4"/>
    <n v="5.16"/>
    <n v="3.84"/>
    <n v="0.2"/>
    <n v="11.37"/>
    <n v="9663"/>
    <n v="7.5449999999999999"/>
    <n v="10.596"/>
    <m/>
    <m/>
    <b v="1"/>
    <m/>
    <s v="ĐÚNG"/>
  </r>
  <r>
    <x v="2"/>
    <x v="4"/>
    <n v="6.03"/>
    <n v="5.38"/>
    <n v="0.14000000000000001"/>
    <n v="9.35"/>
    <n v="9664"/>
    <n v="12.178000000000001"/>
    <n v="11.898999999999999"/>
    <m/>
    <m/>
    <b v="1"/>
    <m/>
    <s v="ĐÚNG"/>
  </r>
  <r>
    <x v="2"/>
    <x v="1"/>
    <n v="6.73"/>
    <n v="4.42"/>
    <n v="0.15"/>
    <n v="9.68"/>
    <n v="9665"/>
    <n v="8.51"/>
    <n v="15.345000000000001"/>
    <m/>
    <s v="SAI DẤU MOMEN"/>
    <b v="1"/>
    <m/>
    <s v="ĐÚNG"/>
  </r>
  <r>
    <x v="3"/>
    <x v="2"/>
    <n v="11.86"/>
    <n v="3.77"/>
    <n v="0.12"/>
    <n v="8.67"/>
    <n v="9666"/>
    <n v="12.323"/>
    <n v="2.4649999999999999"/>
    <m/>
    <m/>
    <m/>
    <s v="FALSE"/>
    <s v="ĐÚNG"/>
  </r>
  <r>
    <x v="2"/>
    <x v="4"/>
    <n v="4.8499999999999996"/>
    <n v="4.37"/>
    <n v="0.12"/>
    <n v="8.67"/>
    <n v="9667"/>
    <n v="7.4509999999999996"/>
    <n v="7.1379999999999999"/>
    <m/>
    <m/>
    <b v="1"/>
    <m/>
    <s v="ĐÚNG"/>
  </r>
  <r>
    <x v="2"/>
    <x v="1"/>
    <n v="8.3000000000000007"/>
    <n v="5.35"/>
    <n v="0.18"/>
    <n v="10.7"/>
    <n v="9668"/>
    <n v="13.782"/>
    <n v="25.798999999999999"/>
    <m/>
    <s v="SAI DẤU MOMEN"/>
    <b v="1"/>
    <m/>
    <s v="ĐÚNG"/>
  </r>
  <r>
    <x v="0"/>
    <x v="0"/>
    <n v="10.5"/>
    <n v="8.3800000000000008"/>
    <n v="0.38"/>
    <n v="10.36"/>
    <n v="9669"/>
    <n v="34.920999999999999"/>
    <n v="54.825000000000003"/>
    <s v="SAI HÌNH HỌC"/>
    <m/>
    <b v="0"/>
    <m/>
    <s v="ĐÚNG"/>
  </r>
  <r>
    <x v="4"/>
    <x v="1"/>
    <n v="11.41"/>
    <n v="7.73"/>
    <n v="0.27"/>
    <n v="13.73"/>
    <n v="9670"/>
    <n v="90.822999999999993"/>
    <n v="41.02"/>
    <m/>
    <m/>
    <b v="1"/>
    <m/>
    <s v="ĐÚNG"/>
  </r>
  <r>
    <x v="3"/>
    <x v="4"/>
    <n v="9.01"/>
    <n v="3.52"/>
    <n v="0.11"/>
    <n v="8.33"/>
    <n v="9671"/>
    <n v="10.321"/>
    <n v="2.0640000000000001"/>
    <m/>
    <s v="SAI DẤU MOMEN"/>
    <b v="1"/>
    <m/>
    <s v="ĐÚNG"/>
  </r>
  <r>
    <x v="3"/>
    <x v="2"/>
    <n v="7.84"/>
    <n v="2.4"/>
    <n v="0.15"/>
    <n v="9.68"/>
    <n v="9672"/>
    <n v="5.5759999999999996"/>
    <n v="1.115"/>
    <m/>
    <m/>
    <b v="1"/>
    <m/>
    <s v="ĐÚNG"/>
  </r>
  <r>
    <x v="4"/>
    <x v="1"/>
    <n v="8.3800000000000008"/>
    <n v="7.75"/>
    <n v="0.22"/>
    <n v="12.05"/>
    <n v="9673"/>
    <n v="58.694000000000003"/>
    <n v="36.188000000000002"/>
    <m/>
    <m/>
    <b v="1"/>
    <m/>
    <s v="ĐÚNG"/>
  </r>
  <r>
    <x v="1"/>
    <x v="0"/>
    <n v="4.8"/>
    <n v="1.52"/>
    <n v="0.1"/>
    <n v="8"/>
    <n v="9674"/>
    <n v="-9.2420000000000009"/>
    <n v="-0.92400000000000004"/>
    <m/>
    <m/>
    <m/>
    <s v="FALSE"/>
    <s v="ĐÚNG"/>
  </r>
  <r>
    <x v="0"/>
    <x v="4"/>
    <n v="12.86"/>
    <n v="8.94"/>
    <n v="0.49"/>
    <n v="12.05"/>
    <n v="9675"/>
    <n v="46.228000000000002"/>
    <n v="95.656000000000006"/>
    <m/>
    <m/>
    <b v="0"/>
    <m/>
    <s v="ĐÚNG"/>
  </r>
  <r>
    <x v="0"/>
    <x v="1"/>
    <n v="12.43"/>
    <n v="10.89"/>
    <n v="0.36"/>
    <n v="10.02"/>
    <n v="9676"/>
    <n v="57.037999999999997"/>
    <n v="74.311000000000007"/>
    <s v="SAI HÌNH HỌC"/>
    <m/>
    <b v="0"/>
    <m/>
    <s v="ĐÚNG"/>
  </r>
  <r>
    <x v="0"/>
    <x v="4"/>
    <n v="15.71"/>
    <n v="10.76"/>
    <n v="0.43"/>
    <n v="11.03"/>
    <n v="9677"/>
    <n v="61.296999999999997"/>
    <n v="130.66800000000001"/>
    <s v="SAI HÌNH HỌC"/>
    <m/>
    <b v="0"/>
    <m/>
    <s v="ĐÚNG"/>
  </r>
  <r>
    <x v="1"/>
    <x v="0"/>
    <n v="4.0999999999999996"/>
    <n v="1.59"/>
    <n v="0.12"/>
    <n v="8.67"/>
    <n v="9678"/>
    <n v="-10.959"/>
    <n v="-1.0960000000000001"/>
    <s v="SAI HÌNH HỌC"/>
    <m/>
    <b v="1"/>
    <m/>
    <s v="ĐÚNG"/>
  </r>
  <r>
    <x v="1"/>
    <x v="3"/>
    <n v="7.7"/>
    <n v="1.96"/>
    <n v="0.13"/>
    <n v="9.01"/>
    <n v="9679"/>
    <n v="-17.306000000000001"/>
    <n v="-1.7310000000000001"/>
    <m/>
    <s v="ĐÚNG"/>
    <b v="1"/>
    <m/>
    <s v="ĐÚNG"/>
  </r>
  <r>
    <x v="1"/>
    <x v="1"/>
    <n v="3.57"/>
    <n v="2.4700000000000002"/>
    <n v="0.1"/>
    <n v="8"/>
    <n v="9680"/>
    <n v="-24.404"/>
    <n v="-2.44"/>
    <m/>
    <m/>
    <b v="1"/>
    <m/>
    <s v="ĐÚNG"/>
  </r>
  <r>
    <x v="3"/>
    <x v="3"/>
    <n v="8.08"/>
    <n v="2.83"/>
    <n v="0.13"/>
    <n v="9.01"/>
    <n v="9681"/>
    <n v="7.2160000000000002"/>
    <n v="1.4430000000000001"/>
    <s v="ĐÚNG"/>
    <m/>
    <b v="1"/>
    <m/>
    <s v="ĐÚNG"/>
  </r>
  <r>
    <x v="3"/>
    <x v="1"/>
    <n v="9.92"/>
    <n v="3.79"/>
    <n v="0.12"/>
    <n v="8.67"/>
    <n v="9682"/>
    <n v="12.454000000000001"/>
    <n v="2.4910000000000001"/>
    <m/>
    <m/>
    <b v="1"/>
    <m/>
    <s v="ĐÚNG"/>
  </r>
  <r>
    <x v="4"/>
    <x v="1"/>
    <n v="14.45"/>
    <n v="9.7100000000000009"/>
    <n v="0.21"/>
    <n v="11.71"/>
    <n v="9683"/>
    <n v="123.227"/>
    <n v="55.203000000000003"/>
    <m/>
    <s v="SAI DẤU MOMEN"/>
    <b v="1"/>
    <m/>
    <s v="ĐÚNG"/>
  </r>
  <r>
    <x v="4"/>
    <x v="1"/>
    <n v="8.68"/>
    <n v="6.33"/>
    <n v="0.23"/>
    <n v="12.38"/>
    <n v="9684"/>
    <n v="51.015999999999998"/>
    <n v="24.803000000000001"/>
    <m/>
    <m/>
    <b v="1"/>
    <m/>
    <s v="ĐÚNG"/>
  </r>
  <r>
    <x v="3"/>
    <x v="3"/>
    <n v="6.67"/>
    <n v="2.79"/>
    <n v="0.11"/>
    <n v="8.33"/>
    <n v="9685"/>
    <n v="6.484"/>
    <n v="1.2969999999999999"/>
    <m/>
    <m/>
    <m/>
    <s v="FALSE"/>
    <s v="ĐÚNG"/>
  </r>
  <r>
    <x v="3"/>
    <x v="3"/>
    <n v="8.08"/>
    <n v="3.09"/>
    <n v="0.12"/>
    <n v="8.67"/>
    <n v="9686"/>
    <n v="8.2780000000000005"/>
    <n v="1.6559999999999999"/>
    <m/>
    <s v="SAI DẤU MOMEN"/>
    <b v="1"/>
    <m/>
    <s v="ĐÚNG"/>
  </r>
  <r>
    <x v="1"/>
    <x v="0"/>
    <n v="5.55"/>
    <n v="2.0499999999999998"/>
    <n v="0.12"/>
    <n v="8.67"/>
    <n v="9687"/>
    <n v="-18.218"/>
    <n v="-1.8220000000000001"/>
    <s v="SAI HÌNH HỌC"/>
    <m/>
    <b v="1"/>
    <m/>
    <s v="ĐÚNG"/>
  </r>
  <r>
    <x v="4"/>
    <x v="0"/>
    <n v="12.63"/>
    <n v="8.75"/>
    <n v="0.25"/>
    <n v="13.06"/>
    <n v="9688"/>
    <n v="108.247"/>
    <n v="49.994999999999997"/>
    <s v="SAI HÌNH HỌC"/>
    <m/>
    <b v="1"/>
    <m/>
    <s v="ĐÚNG"/>
  </r>
  <r>
    <x v="1"/>
    <x v="3"/>
    <n v="6.02"/>
    <n v="1.8"/>
    <n v="0.14000000000000001"/>
    <n v="9.35"/>
    <n v="9689"/>
    <n v="-15.147"/>
    <n v="-1.5149999999999999"/>
    <m/>
    <m/>
    <b v="1"/>
    <m/>
    <s v="ĐÚNG"/>
  </r>
  <r>
    <x v="3"/>
    <x v="3"/>
    <n v="9.4600000000000009"/>
    <n v="2.86"/>
    <n v="0.12"/>
    <n v="8.67"/>
    <n v="9690"/>
    <n v="7.0919999999999996"/>
    <n v="1.4179999999999999"/>
    <s v="ĐÚNG"/>
    <m/>
    <b v="1"/>
    <m/>
    <s v="ĐÚNG"/>
  </r>
  <r>
    <x v="4"/>
    <x v="1"/>
    <n v="12.87"/>
    <n v="9.91"/>
    <n v="0.22"/>
    <n v="12.05"/>
    <n v="9691"/>
    <n v="115.26600000000001"/>
    <n v="59.17"/>
    <m/>
    <m/>
    <b v="1"/>
    <m/>
    <s v="ĐÚNG"/>
  </r>
  <r>
    <x v="3"/>
    <x v="0"/>
    <n v="11.3"/>
    <n v="3.46"/>
    <n v="0.1"/>
    <n v="8"/>
    <n v="9692"/>
    <n v="9.577"/>
    <n v="1.915"/>
    <m/>
    <s v="SAI DẤU MOMEN"/>
    <b v="1"/>
    <m/>
    <s v="ĐÚNG"/>
  </r>
  <r>
    <x v="1"/>
    <x v="2"/>
    <n v="5.5"/>
    <n v="1.25"/>
    <n v="0.12"/>
    <n v="8.67"/>
    <n v="9693"/>
    <n v="-6.7729999999999997"/>
    <n v="-0.67700000000000005"/>
    <m/>
    <s v="ĐÚNG"/>
    <b v="1"/>
    <m/>
    <s v="ĐÚNG"/>
  </r>
  <r>
    <x v="1"/>
    <x v="4"/>
    <n v="5.86"/>
    <n v="1.71"/>
    <n v="0.11"/>
    <n v="8.33"/>
    <n v="9694"/>
    <n v="-12.179"/>
    <n v="-1.218"/>
    <m/>
    <s v="ĐÚNG"/>
    <b v="1"/>
    <m/>
    <s v="ĐÚNG"/>
  </r>
  <r>
    <x v="4"/>
    <x v="4"/>
    <n v="11.54"/>
    <n v="9.91"/>
    <n v="0.27"/>
    <n v="13.73"/>
    <n v="9695"/>
    <n v="117.764"/>
    <n v="67.42"/>
    <m/>
    <m/>
    <b v="1"/>
    <m/>
    <s v="ĐÚNG"/>
  </r>
  <r>
    <x v="3"/>
    <x v="1"/>
    <n v="11.67"/>
    <n v="3.48"/>
    <n v="0.1"/>
    <n v="8"/>
    <n v="9696"/>
    <n v="9.6880000000000006"/>
    <n v="1.9379999999999999"/>
    <m/>
    <m/>
    <b v="1"/>
    <m/>
    <s v="ĐÚNG"/>
  </r>
  <r>
    <x v="1"/>
    <x v="3"/>
    <n v="5.56"/>
    <n v="2.4900000000000002"/>
    <n v="0.1"/>
    <n v="8"/>
    <n v="9697"/>
    <n v="-24.8"/>
    <n v="-2.48"/>
    <m/>
    <m/>
    <b v="1"/>
    <m/>
    <s v="ĐÚNG"/>
  </r>
  <r>
    <x v="1"/>
    <x v="1"/>
    <n v="3.4"/>
    <n v="1.59"/>
    <n v="0.13"/>
    <n v="9.01"/>
    <n v="9698"/>
    <n v="-11.388999999999999"/>
    <n v="-1.139"/>
    <s v="SAI HÌNH HỌC"/>
    <m/>
    <b v="1"/>
    <m/>
    <s v="ĐÚNG"/>
  </r>
  <r>
    <x v="2"/>
    <x v="2"/>
    <n v="6.39"/>
    <n v="4.75"/>
    <n v="0.19"/>
    <n v="11.03"/>
    <n v="9699"/>
    <n v="11.199"/>
    <n v="15.763"/>
    <m/>
    <m/>
    <b v="1"/>
    <m/>
    <s v="ĐÚNG"/>
  </r>
  <r>
    <x v="2"/>
    <x v="0"/>
    <n v="6"/>
    <n v="3.29"/>
    <n v="0.14000000000000001"/>
    <n v="9.35"/>
    <n v="9700"/>
    <n v="4.5540000000000003"/>
    <n v="11.781000000000001"/>
    <m/>
    <m/>
    <b v="1"/>
    <m/>
    <s v="ĐÚNG"/>
  </r>
  <r>
    <x v="1"/>
    <x v="3"/>
    <n v="3.32"/>
    <n v="1.7"/>
    <n v="0.12"/>
    <n v="8.67"/>
    <n v="9701"/>
    <n v="-12.528"/>
    <n v="-1.2529999999999999"/>
    <m/>
    <m/>
    <m/>
    <s v="FALSE"/>
    <s v="ĐÚNG"/>
  </r>
  <r>
    <x v="2"/>
    <x v="4"/>
    <n v="8.44"/>
    <n v="4.97"/>
    <n v="0.17"/>
    <n v="10.36"/>
    <n v="9702"/>
    <n v="11.516"/>
    <n v="25.829000000000001"/>
    <m/>
    <m/>
    <b v="1"/>
    <m/>
    <s v="ĐÚNG"/>
  </r>
  <r>
    <x v="4"/>
    <x v="3"/>
    <n v="8.07"/>
    <n v="6.1"/>
    <n v="0.21"/>
    <n v="11.71"/>
    <n v="9703"/>
    <n v="43.234000000000002"/>
    <n v="21.786000000000001"/>
    <m/>
    <s v="SAI DẤU MOMEN"/>
    <b v="1"/>
    <m/>
    <s v="ĐÚNG"/>
  </r>
  <r>
    <x v="0"/>
    <x v="1"/>
    <n v="10.23"/>
    <n v="8.83"/>
    <n v="0.43"/>
    <n v="11.03"/>
    <n v="9704"/>
    <n v="41.28"/>
    <n v="55.406999999999996"/>
    <m/>
    <m/>
    <b v="0"/>
    <m/>
    <s v="ĐÚNG"/>
  </r>
  <r>
    <x v="2"/>
    <x v="2"/>
    <n v="8.8699999999999992"/>
    <n v="4.93"/>
    <n v="0.16"/>
    <n v="10.02"/>
    <n v="9705"/>
    <n v="10.959"/>
    <n v="27.591999999999999"/>
    <m/>
    <m/>
    <b v="1"/>
    <m/>
    <s v="ĐÚNG"/>
  </r>
  <r>
    <x v="1"/>
    <x v="3"/>
    <n v="5.35"/>
    <n v="1.23"/>
    <n v="0.13"/>
    <n v="9.01"/>
    <n v="9706"/>
    <n v="-6.8159999999999998"/>
    <n v="-0.68200000000000005"/>
    <m/>
    <m/>
    <m/>
    <s v="FALSE"/>
    <s v="ĐÚNG"/>
  </r>
  <r>
    <x v="1"/>
    <x v="1"/>
    <n v="5.22"/>
    <n v="2.2000000000000002"/>
    <n v="0.11"/>
    <n v="8.33"/>
    <n v="9707"/>
    <n v="-20.158999999999999"/>
    <n v="-2.016"/>
    <s v="SAI HÌNH HỌC"/>
    <m/>
    <b v="1"/>
    <m/>
    <s v="ĐÚNG"/>
  </r>
  <r>
    <x v="2"/>
    <x v="0"/>
    <n v="5.79"/>
    <n v="4.04"/>
    <n v="0.14000000000000001"/>
    <n v="9.35"/>
    <n v="9708"/>
    <n v="6.867"/>
    <n v="10.971"/>
    <m/>
    <m/>
    <b v="1"/>
    <m/>
    <s v="ĐÚNG"/>
  </r>
  <r>
    <x v="0"/>
    <x v="0"/>
    <n v="9.1199999999999992"/>
    <n v="9.06"/>
    <n v="0.38"/>
    <n v="10.36"/>
    <n v="9709"/>
    <n v="40.819000000000003"/>
    <n v="41.360999999999997"/>
    <m/>
    <m/>
    <b v="0"/>
    <m/>
    <s v="ĐÚNG"/>
  </r>
  <r>
    <x v="4"/>
    <x v="0"/>
    <n v="6.69"/>
    <n v="6.6"/>
    <n v="0.26"/>
    <n v="13.4"/>
    <n v="9710"/>
    <n v="44.375"/>
    <n v="29.184999999999999"/>
    <m/>
    <s v="SAI DẤU MOMEN"/>
    <b v="1"/>
    <m/>
    <s v="ĐÚNG"/>
  </r>
  <r>
    <x v="0"/>
    <x v="2"/>
    <n v="12.72"/>
    <n v="10.57"/>
    <n v="0.46"/>
    <n v="11.71"/>
    <n v="9711"/>
    <n v="62.798000000000002"/>
    <n v="90.944000000000003"/>
    <s v="SAI HÌNH HỌC"/>
    <m/>
    <b v="0"/>
    <m/>
    <s v="ĐÚNG"/>
  </r>
  <r>
    <x v="2"/>
    <x v="4"/>
    <n v="8.32"/>
    <n v="5.91"/>
    <n v="0.17"/>
    <n v="10.36"/>
    <n v="9712"/>
    <n v="16.283000000000001"/>
    <n v="25.1"/>
    <m/>
    <m/>
    <m/>
    <s v="FALSE"/>
    <s v="ĐÚNG"/>
  </r>
  <r>
    <x v="1"/>
    <x v="0"/>
    <n v="4.83"/>
    <n v="2.27"/>
    <n v="0.13"/>
    <n v="9.01"/>
    <n v="9713"/>
    <n v="-23.213999999999999"/>
    <n v="-2.3210000000000002"/>
    <m/>
    <s v="ĐÚNG"/>
    <b v="1"/>
    <m/>
    <s v="ĐÚNG"/>
  </r>
  <r>
    <x v="0"/>
    <x v="3"/>
    <n v="12.3"/>
    <n v="10.93"/>
    <n v="0.37"/>
    <n v="10.36"/>
    <n v="9714"/>
    <n v="59.408000000000001"/>
    <n v="75.233000000000004"/>
    <m/>
    <m/>
    <b v="0"/>
    <m/>
    <s v="ĐÚNG"/>
  </r>
  <r>
    <x v="3"/>
    <x v="2"/>
    <n v="9.65"/>
    <n v="3.19"/>
    <n v="0.12"/>
    <n v="8.67"/>
    <n v="9715"/>
    <n v="8.8230000000000004"/>
    <n v="1.7649999999999999"/>
    <m/>
    <m/>
    <b v="1"/>
    <m/>
    <s v="ĐÚNG"/>
  </r>
  <r>
    <x v="0"/>
    <x v="3"/>
    <n v="10.97"/>
    <n v="8.3800000000000008"/>
    <n v="0.48"/>
    <n v="12.05"/>
    <n v="9716"/>
    <n v="40.618000000000002"/>
    <n v="69.605000000000004"/>
    <m/>
    <m/>
    <b v="0"/>
    <m/>
    <s v="ĐÚNG"/>
  </r>
  <r>
    <x v="0"/>
    <x v="3"/>
    <n v="11.23"/>
    <n v="8.15"/>
    <n v="0.49"/>
    <n v="12.05"/>
    <n v="9717"/>
    <n v="38.418999999999997"/>
    <n v="72.944000000000003"/>
    <s v="SAI HÌNH HỌC"/>
    <m/>
    <b v="0"/>
    <m/>
    <s v="ĐÚNG"/>
  </r>
  <r>
    <x v="0"/>
    <x v="4"/>
    <n v="12.02"/>
    <n v="10.119999999999999"/>
    <n v="0.38"/>
    <n v="10.36"/>
    <n v="9718"/>
    <n v="50.929000000000002"/>
    <n v="71.846999999999994"/>
    <m/>
    <m/>
    <b v="0"/>
    <m/>
    <s v="ĐÚNG"/>
  </r>
  <r>
    <x v="1"/>
    <x v="4"/>
    <n v="4.93"/>
    <n v="2.35"/>
    <n v="0.15"/>
    <n v="9.68"/>
    <n v="9719"/>
    <n v="-26.728999999999999"/>
    <n v="-2.673"/>
    <m/>
    <s v="ĐÚNG"/>
    <b v="1"/>
    <m/>
    <s v="ĐÚNG"/>
  </r>
  <r>
    <x v="4"/>
    <x v="1"/>
    <n v="7.92"/>
    <n v="6.01"/>
    <n v="0.27"/>
    <n v="13.73"/>
    <n v="9720"/>
    <n v="49.015000000000001"/>
    <n v="24.795999999999999"/>
    <m/>
    <m/>
    <b v="1"/>
    <m/>
    <s v="ĐÚNG"/>
  </r>
  <r>
    <x v="3"/>
    <x v="1"/>
    <n v="11.58"/>
    <n v="3.58"/>
    <n v="0.11"/>
    <n v="8.33"/>
    <n v="9721"/>
    <n v="10.676"/>
    <n v="2.1349999999999998"/>
    <m/>
    <m/>
    <m/>
    <s v="FALSE"/>
    <s v="ĐÚNG"/>
  </r>
  <r>
    <x v="0"/>
    <x v="2"/>
    <n v="14.11"/>
    <n v="9.44"/>
    <n v="0.47"/>
    <n v="11.71"/>
    <n v="9722"/>
    <n v="50.088999999999999"/>
    <n v="111.90600000000001"/>
    <m/>
    <m/>
    <b v="0"/>
    <m/>
    <s v="ĐÚNG"/>
  </r>
  <r>
    <x v="4"/>
    <x v="1"/>
    <n v="10.97"/>
    <n v="7.9"/>
    <n v="0.27"/>
    <n v="13.73"/>
    <n v="9723"/>
    <n v="89.241"/>
    <n v="42.844000000000001"/>
    <m/>
    <m/>
    <b v="1"/>
    <m/>
    <s v="ĐÚNG"/>
  </r>
  <r>
    <x v="0"/>
    <x v="3"/>
    <n v="12.27"/>
    <n v="8.6999999999999993"/>
    <n v="0.41"/>
    <n v="10.7"/>
    <n v="9724"/>
    <n v="38.874000000000002"/>
    <n v="77.323999999999998"/>
    <s v="SAI HÌNH HỌC"/>
    <m/>
    <b v="0"/>
    <m/>
    <s v="ĐÚNG"/>
  </r>
  <r>
    <x v="1"/>
    <x v="3"/>
    <n v="7.13"/>
    <n v="1.78"/>
    <n v="0.15"/>
    <n v="9.68"/>
    <n v="9725"/>
    <n v="-15.335000000000001"/>
    <n v="-1.534"/>
    <m/>
    <m/>
    <m/>
    <s v="FALSE"/>
    <s v="ĐÚNG"/>
  </r>
  <r>
    <x v="2"/>
    <x v="2"/>
    <n v="5.21"/>
    <n v="4.7"/>
    <n v="0.18"/>
    <n v="10.7"/>
    <n v="9726"/>
    <n v="10.635999999999999"/>
    <n v="10.164999999999999"/>
    <m/>
    <m/>
    <m/>
    <s v="FALSE"/>
    <s v="ĐÚNG"/>
  </r>
  <r>
    <x v="0"/>
    <x v="0"/>
    <n v="12.63"/>
    <n v="10.16"/>
    <n v="0.47"/>
    <n v="11.71"/>
    <n v="9727"/>
    <n v="58.021000000000001"/>
    <n v="89.661000000000001"/>
    <m/>
    <s v="SAI DẤU MOMEN"/>
    <b v="0"/>
    <m/>
    <s v="ĐÚNG"/>
  </r>
  <r>
    <x v="2"/>
    <x v="4"/>
    <n v="8.6199999999999992"/>
    <n v="4.76"/>
    <n v="0.13"/>
    <n v="9.01"/>
    <n v="9728"/>
    <n v="9.1869999999999994"/>
    <n v="23.431999999999999"/>
    <m/>
    <m/>
    <b v="1"/>
    <m/>
    <s v="ĐÚNG"/>
  </r>
  <r>
    <x v="4"/>
    <x v="0"/>
    <n v="8.5"/>
    <n v="8.43"/>
    <n v="0.25"/>
    <n v="13.06"/>
    <n v="9729"/>
    <n v="70.186000000000007"/>
    <n v="46.405000000000001"/>
    <m/>
    <m/>
    <b v="1"/>
    <m/>
    <s v="ĐÚNG"/>
  </r>
  <r>
    <x v="0"/>
    <x v="3"/>
    <n v="12.69"/>
    <n v="11.95"/>
    <n v="0.43"/>
    <n v="11.03"/>
    <n v="9730"/>
    <n v="75.605000000000004"/>
    <n v="85.259"/>
    <m/>
    <m/>
    <m/>
    <s v="TRUE"/>
    <s v="ĐÚNG"/>
  </r>
  <r>
    <x v="1"/>
    <x v="3"/>
    <n v="7.59"/>
    <n v="2.09"/>
    <n v="0.13"/>
    <n v="9.01"/>
    <n v="9731"/>
    <n v="-19.678000000000001"/>
    <n v="-1.968"/>
    <m/>
    <m/>
    <b v="1"/>
    <m/>
    <s v="ĐÚNG"/>
  </r>
  <r>
    <x v="1"/>
    <x v="4"/>
    <n v="4.95"/>
    <n v="1.98"/>
    <n v="0.1"/>
    <n v="8"/>
    <n v="9732"/>
    <n v="-15.682"/>
    <n v="-1.5680000000000001"/>
    <m/>
    <s v="ĐÚNG"/>
    <b v="1"/>
    <m/>
    <s v="ĐÚNG"/>
  </r>
  <r>
    <x v="1"/>
    <x v="0"/>
    <n v="5.86"/>
    <n v="2.04"/>
    <n v="0.11"/>
    <n v="8.33"/>
    <n v="9733"/>
    <n v="-17.332999999999998"/>
    <n v="-1.7330000000000001"/>
    <m/>
    <s v="ĐÚNG"/>
    <b v="1"/>
    <m/>
    <s v="ĐÚNG"/>
  </r>
  <r>
    <x v="2"/>
    <x v="2"/>
    <n v="5.81"/>
    <n v="3.65"/>
    <n v="0.17"/>
    <n v="10.36"/>
    <n v="9734"/>
    <n v="6.2110000000000003"/>
    <n v="12.24"/>
    <m/>
    <s v="SAI DẤU MOMEN"/>
    <b v="1"/>
    <m/>
    <s v="ĐÚNG"/>
  </r>
  <r>
    <x v="3"/>
    <x v="1"/>
    <n v="9.11"/>
    <n v="3.81"/>
    <n v="0.15"/>
    <n v="9.68"/>
    <n v="9735"/>
    <n v="14.052"/>
    <n v="2.81"/>
    <m/>
    <m/>
    <b v="1"/>
    <m/>
    <s v="ĐÚNG"/>
  </r>
  <r>
    <x v="1"/>
    <x v="2"/>
    <n v="5.38"/>
    <n v="2.12"/>
    <n v="0.11"/>
    <n v="8.33"/>
    <n v="9736"/>
    <n v="-18.719000000000001"/>
    <n v="-1.8720000000000001"/>
    <m/>
    <m/>
    <b v="1"/>
    <m/>
    <s v="ĐÚNG"/>
  </r>
  <r>
    <x v="3"/>
    <x v="1"/>
    <n v="8.9499999999999993"/>
    <n v="2.97"/>
    <n v="0.12"/>
    <n v="8.67"/>
    <n v="9737"/>
    <n v="7.6479999999999997"/>
    <n v="1.53"/>
    <m/>
    <s v="SAI DẤU MOMEN"/>
    <b v="1"/>
    <m/>
    <s v="ĐÚNG"/>
  </r>
  <r>
    <x v="3"/>
    <x v="4"/>
    <n v="6.91"/>
    <n v="2.67"/>
    <n v="0.15"/>
    <n v="9.68"/>
    <n v="9738"/>
    <n v="6.9009999999999998"/>
    <n v="1.38"/>
    <s v="ĐÚNG"/>
    <m/>
    <b v="1"/>
    <m/>
    <s v="ĐÚNG"/>
  </r>
  <r>
    <x v="4"/>
    <x v="4"/>
    <n v="12.2"/>
    <n v="9.77"/>
    <n v="0.23"/>
    <n v="12.38"/>
    <n v="9739"/>
    <n v="110.672"/>
    <n v="59.085000000000001"/>
    <m/>
    <m/>
    <b v="1"/>
    <m/>
    <s v="ĐÚNG"/>
  </r>
  <r>
    <x v="4"/>
    <x v="1"/>
    <n v="9.6199999999999992"/>
    <n v="9.4700000000000006"/>
    <n v="0.21"/>
    <n v="11.71"/>
    <n v="9740"/>
    <n v="80.010000000000005"/>
    <n v="52.508000000000003"/>
    <m/>
    <m/>
    <m/>
    <s v="FALSE"/>
    <s v="ĐÚNG"/>
  </r>
  <r>
    <x v="4"/>
    <x v="2"/>
    <n v="10.51"/>
    <n v="9.93"/>
    <n v="0.27"/>
    <n v="13.73"/>
    <n v="9741"/>
    <n v="107.46899999999999"/>
    <n v="67.691999999999993"/>
    <m/>
    <m/>
    <m/>
    <s v="FALSE"/>
    <s v="ĐÚNG"/>
  </r>
  <r>
    <x v="3"/>
    <x v="2"/>
    <n v="7.45"/>
    <n v="2.15"/>
    <n v="0.12"/>
    <n v="8.67"/>
    <n v="9742"/>
    <n v="4.008"/>
    <n v="0.80200000000000005"/>
    <s v="ĐÚNG"/>
    <m/>
    <b v="1"/>
    <m/>
    <s v="ĐÚNG"/>
  </r>
  <r>
    <x v="1"/>
    <x v="4"/>
    <n v="6.85"/>
    <n v="1.95"/>
    <n v="0.14000000000000001"/>
    <n v="9.35"/>
    <n v="9743"/>
    <n v="-17.777000000000001"/>
    <n v="-1.778"/>
    <m/>
    <m/>
    <m/>
    <s v="FALSE"/>
    <s v="ĐÚNG"/>
  </r>
  <r>
    <x v="1"/>
    <x v="4"/>
    <n v="6.49"/>
    <n v="2.02"/>
    <n v="0.13"/>
    <n v="9.01"/>
    <n v="9744"/>
    <n v="-18.382000000000001"/>
    <n v="-1.8380000000000001"/>
    <s v="SAI HÌNH HỌC"/>
    <m/>
    <b v="1"/>
    <m/>
    <s v="ĐÚNG"/>
  </r>
  <r>
    <x v="0"/>
    <x v="0"/>
    <n v="13.34"/>
    <n v="10.65"/>
    <n v="0.42"/>
    <n v="11.03"/>
    <n v="9745"/>
    <n v="60.05"/>
    <n v="94.216999999999999"/>
    <m/>
    <m/>
    <b v="0"/>
    <m/>
    <s v="ĐÚNG"/>
  </r>
  <r>
    <x v="4"/>
    <x v="2"/>
    <n v="9.9499999999999993"/>
    <n v="6.67"/>
    <n v="0.28999999999999998"/>
    <n v="14.41"/>
    <n v="9746"/>
    <n v="71.725999999999999"/>
    <n v="32.054000000000002"/>
    <m/>
    <s v="SAI DẤU MOMEN"/>
    <b v="1"/>
    <m/>
    <s v="ĐÚNG"/>
  </r>
  <r>
    <x v="1"/>
    <x v="0"/>
    <n v="5.4"/>
    <n v="1.54"/>
    <n v="0.13"/>
    <n v="9.01"/>
    <n v="9747"/>
    <n v="-10.683999999999999"/>
    <n v="-1.0680000000000001"/>
    <m/>
    <m/>
    <m/>
    <s v="FALSE"/>
    <s v="ĐÚNG"/>
  </r>
  <r>
    <x v="3"/>
    <x v="1"/>
    <n v="7.15"/>
    <n v="2.21"/>
    <n v="0.11"/>
    <n v="8.33"/>
    <n v="9748"/>
    <n v="4.0679999999999996"/>
    <n v="0.81399999999999995"/>
    <m/>
    <m/>
    <m/>
    <s v="FALSE"/>
    <s v="ĐÚNG"/>
  </r>
  <r>
    <x v="2"/>
    <x v="0"/>
    <n v="5.47"/>
    <n v="5.07"/>
    <n v="0.17"/>
    <n v="10.36"/>
    <n v="9749"/>
    <n v="11.984"/>
    <n v="10.849"/>
    <m/>
    <m/>
    <m/>
    <s v="FALSE"/>
    <s v="ĐÚNG"/>
  </r>
  <r>
    <x v="2"/>
    <x v="2"/>
    <n v="8.2200000000000006"/>
    <n v="4.8899999999999997"/>
    <n v="0.16"/>
    <n v="10.02"/>
    <n v="9750"/>
    <n v="10.782"/>
    <n v="23.696000000000002"/>
    <m/>
    <m/>
    <m/>
    <s v="FALSE"/>
    <s v="ĐÚNG"/>
  </r>
  <r>
    <x v="1"/>
    <x v="4"/>
    <n v="3.28"/>
    <n v="2.14"/>
    <n v="0.13"/>
    <n v="9.01"/>
    <n v="9751"/>
    <n v="-20.631"/>
    <n v="-2.0630000000000002"/>
    <s v="SAI HÌNH HỌC"/>
    <m/>
    <b v="1"/>
    <m/>
    <s v="ĐÚNG"/>
  </r>
  <r>
    <x v="4"/>
    <x v="0"/>
    <n v="10.87"/>
    <n v="9.85"/>
    <n v="0.28000000000000003"/>
    <n v="14.07"/>
    <n v="9752"/>
    <n v="112.985"/>
    <n v="68.254999999999995"/>
    <m/>
    <m/>
    <b v="1"/>
    <m/>
    <s v="ĐÚNG"/>
  </r>
  <r>
    <x v="0"/>
    <x v="1"/>
    <n v="14.28"/>
    <n v="10.35"/>
    <n v="0.38"/>
    <n v="10.36"/>
    <n v="9753"/>
    <n v="53.27"/>
    <n v="101.405"/>
    <m/>
    <s v="SAI DẤU MOMEN"/>
    <b v="0"/>
    <m/>
    <s v="ĐÚNG"/>
  </r>
  <r>
    <x v="2"/>
    <x v="0"/>
    <n v="4.66"/>
    <n v="4.43"/>
    <n v="0.14000000000000001"/>
    <n v="9.35"/>
    <n v="9754"/>
    <n v="8.2569999999999997"/>
    <n v="7.1059999999999999"/>
    <m/>
    <m/>
    <m/>
    <s v="FALSE"/>
    <s v="ĐÚNG"/>
  </r>
  <r>
    <x v="3"/>
    <x v="2"/>
    <n v="9.82"/>
    <n v="3.17"/>
    <n v="0.1"/>
    <n v="8"/>
    <n v="9755"/>
    <n v="8.0389999999999997"/>
    <n v="1.6080000000000001"/>
    <m/>
    <m/>
    <b v="1"/>
    <m/>
    <s v="ĐÚNG"/>
  </r>
  <r>
    <x v="3"/>
    <x v="0"/>
    <n v="8.42"/>
    <n v="2.86"/>
    <n v="0.1"/>
    <n v="8"/>
    <n v="9756"/>
    <n v="6.5439999999999996"/>
    <n v="1.3089999999999999"/>
    <m/>
    <m/>
    <b v="1"/>
    <m/>
    <s v="ĐÚNG"/>
  </r>
  <r>
    <x v="3"/>
    <x v="0"/>
    <n v="8.02"/>
    <n v="2.5099999999999998"/>
    <n v="0.1"/>
    <n v="8"/>
    <n v="9757"/>
    <n v="5.04"/>
    <n v="1.008"/>
    <m/>
    <m/>
    <b v="1"/>
    <m/>
    <s v="ĐÚNG"/>
  </r>
  <r>
    <x v="2"/>
    <x v="1"/>
    <n v="4.79"/>
    <n v="4.3099999999999996"/>
    <n v="0.16"/>
    <n v="10.02"/>
    <n v="9758"/>
    <n v="8.3759999999999994"/>
    <n v="8.0459999999999994"/>
    <m/>
    <m/>
    <b v="1"/>
    <m/>
    <s v="ĐÚNG"/>
  </r>
  <r>
    <x v="3"/>
    <x v="2"/>
    <n v="8.5399999999999991"/>
    <n v="3.25"/>
    <n v="0.11"/>
    <n v="8.33"/>
    <n v="9759"/>
    <n v="8.7989999999999995"/>
    <n v="1.76"/>
    <m/>
    <s v="SAI DẤU MOMEN"/>
    <b v="1"/>
    <m/>
    <s v="ĐÚNG"/>
  </r>
  <r>
    <x v="0"/>
    <x v="0"/>
    <n v="9.49"/>
    <n v="8.18"/>
    <n v="0.41"/>
    <n v="10.7"/>
    <n v="9760"/>
    <n v="34.366"/>
    <n v="46.255000000000003"/>
    <s v="SAI HÌNH HỌC"/>
    <m/>
    <b v="0"/>
    <m/>
    <s v="ĐÚNG"/>
  </r>
  <r>
    <x v="2"/>
    <x v="3"/>
    <n v="6.65"/>
    <n v="4.83"/>
    <n v="0.18"/>
    <n v="10.7"/>
    <n v="9761"/>
    <n v="11.233000000000001"/>
    <n v="16.561"/>
    <m/>
    <m/>
    <m/>
    <s v="FALSE"/>
    <s v="ĐÚNG"/>
  </r>
  <r>
    <x v="3"/>
    <x v="4"/>
    <n v="4.92"/>
    <n v="2.17"/>
    <n v="0.11"/>
    <n v="8.33"/>
    <n v="9762"/>
    <n v="3.923"/>
    <n v="0.78500000000000003"/>
    <m/>
    <m/>
    <m/>
    <s v="FALSE"/>
    <s v="ĐÚNG"/>
  </r>
  <r>
    <x v="3"/>
    <x v="0"/>
    <n v="6.42"/>
    <n v="2.0699999999999998"/>
    <n v="0.15"/>
    <n v="9.68"/>
    <n v="9763"/>
    <n v="4.1479999999999997"/>
    <n v="0.83"/>
    <s v="ĐÚNG"/>
    <m/>
    <b v="1"/>
    <m/>
    <s v="ĐÚNG"/>
  </r>
  <r>
    <x v="1"/>
    <x v="4"/>
    <n v="6.27"/>
    <n v="1.34"/>
    <n v="0.14000000000000001"/>
    <n v="9.35"/>
    <n v="9764"/>
    <n v="-8.3940000000000001"/>
    <n v="-0.83899999999999997"/>
    <m/>
    <m/>
    <m/>
    <s v="FALSE"/>
    <s v="ĐÚNG"/>
  </r>
  <r>
    <x v="4"/>
    <x v="4"/>
    <n v="7.38"/>
    <n v="6.48"/>
    <n v="0.21"/>
    <n v="11.71"/>
    <n v="9765"/>
    <n v="42"/>
    <n v="24.585000000000001"/>
    <s v="SAI HÌNH HỌC"/>
    <m/>
    <b v="1"/>
    <m/>
    <s v="ĐÚNG"/>
  </r>
  <r>
    <x v="0"/>
    <x v="4"/>
    <n v="12.9"/>
    <n v="10.98"/>
    <n v="0.43"/>
    <n v="11.03"/>
    <n v="9766"/>
    <n v="63.829000000000001"/>
    <n v="88.103999999999999"/>
    <m/>
    <s v="SAI DẤU MOMEN"/>
    <b v="0"/>
    <m/>
    <s v="ĐÚNG"/>
  </r>
  <r>
    <x v="3"/>
    <x v="3"/>
    <n v="9.5299999999999994"/>
    <n v="3.84"/>
    <n v="0.15"/>
    <n v="9.68"/>
    <n v="9767"/>
    <n v="14.273999999999999"/>
    <n v="2.855"/>
    <m/>
    <m/>
    <b v="1"/>
    <m/>
    <s v="ĐÚNG"/>
  </r>
  <r>
    <x v="0"/>
    <x v="0"/>
    <n v="15.14"/>
    <n v="11.67"/>
    <n v="0.4"/>
    <n v="10.7"/>
    <n v="9768"/>
    <n v="69.947000000000003"/>
    <n v="117.727"/>
    <m/>
    <m/>
    <b v="0"/>
    <m/>
    <s v="ĐÚNG"/>
  </r>
  <r>
    <x v="0"/>
    <x v="1"/>
    <n v="14.38"/>
    <n v="11.15"/>
    <n v="0.36"/>
    <n v="10.02"/>
    <n v="9769"/>
    <n v="59.793999999999997"/>
    <n v="99.454999999999998"/>
    <m/>
    <m/>
    <b v="0"/>
    <m/>
    <s v="ĐÚNG"/>
  </r>
  <r>
    <x v="1"/>
    <x v="1"/>
    <n v="5.32"/>
    <n v="1.98"/>
    <n v="0.15"/>
    <n v="9.68"/>
    <n v="9770"/>
    <n v="-18.975000000000001"/>
    <n v="-1.8979999999999999"/>
    <m/>
    <m/>
    <b v="1"/>
    <m/>
    <s v="ĐÚNG"/>
  </r>
  <r>
    <x v="3"/>
    <x v="1"/>
    <n v="5.89"/>
    <n v="2.67"/>
    <n v="0.12"/>
    <n v="8.67"/>
    <n v="9771"/>
    <n v="6.181"/>
    <n v="1.236"/>
    <s v="ĐÚNG"/>
    <m/>
    <b v="1"/>
    <m/>
    <s v="ĐÚNG"/>
  </r>
  <r>
    <x v="1"/>
    <x v="3"/>
    <n v="7.99"/>
    <n v="1.87"/>
    <n v="0.12"/>
    <n v="8.67"/>
    <n v="9772"/>
    <n v="-15.159000000000001"/>
    <n v="-1.516"/>
    <m/>
    <m/>
    <m/>
    <s v="FALSE"/>
    <s v="ĐÚNG"/>
  </r>
  <r>
    <x v="3"/>
    <x v="0"/>
    <n v="7.65"/>
    <n v="3.6"/>
    <n v="0.13"/>
    <n v="9.01"/>
    <n v="9773"/>
    <n v="11.677"/>
    <n v="2.335"/>
    <m/>
    <s v="SAI DẤU MOMEN"/>
    <b v="1"/>
    <m/>
    <s v="ĐÚNG"/>
  </r>
  <r>
    <x v="3"/>
    <x v="1"/>
    <n v="8.0399999999999991"/>
    <n v="2.31"/>
    <n v="0.13"/>
    <n v="9.01"/>
    <n v="9774"/>
    <n v="4.8079999999999998"/>
    <n v="0.96199999999999997"/>
    <m/>
    <m/>
    <m/>
    <s v="FALSE"/>
    <s v="ĐÚNG"/>
  </r>
  <r>
    <x v="1"/>
    <x v="2"/>
    <n v="5.4"/>
    <n v="2.06"/>
    <n v="0.11"/>
    <n v="8.33"/>
    <n v="9775"/>
    <n v="-17.675000000000001"/>
    <n v="-1.768"/>
    <m/>
    <m/>
    <b v="1"/>
    <m/>
    <s v="ĐÚNG"/>
  </r>
  <r>
    <x v="4"/>
    <x v="2"/>
    <n v="7.44"/>
    <n v="7.06"/>
    <n v="0.23"/>
    <n v="12.38"/>
    <n v="9776"/>
    <n v="48.771000000000001"/>
    <n v="30.853000000000002"/>
    <m/>
    <s v="SAI DẤU MOMEN"/>
    <b v="1"/>
    <m/>
    <s v="ĐÚNG"/>
  </r>
  <r>
    <x v="1"/>
    <x v="0"/>
    <n v="6.15"/>
    <n v="1.47"/>
    <n v="0.11"/>
    <n v="8.33"/>
    <n v="9777"/>
    <n v="-9"/>
    <n v="-0.9"/>
    <m/>
    <m/>
    <m/>
    <s v="FALSE"/>
    <s v="ĐÚNG"/>
  </r>
  <r>
    <x v="1"/>
    <x v="0"/>
    <n v="6.63"/>
    <n v="1.76"/>
    <n v="0.11"/>
    <n v="8.33"/>
    <n v="9778"/>
    <n v="-12.901999999999999"/>
    <n v="-1.29"/>
    <m/>
    <m/>
    <m/>
    <s v="FALSE"/>
    <s v="ĐÚNG"/>
  </r>
  <r>
    <x v="2"/>
    <x v="1"/>
    <n v="11.23"/>
    <n v="5.82"/>
    <n v="0.14000000000000001"/>
    <n v="9.35"/>
    <n v="9779"/>
    <n v="14.252000000000001"/>
    <n v="41.27"/>
    <m/>
    <m/>
    <m/>
    <s v="FALSE"/>
    <s v="ĐÚNG"/>
  </r>
  <r>
    <x v="2"/>
    <x v="1"/>
    <n v="7.34"/>
    <n v="5.4"/>
    <n v="0.2"/>
    <n v="11.37"/>
    <n v="9780"/>
    <n v="14.92"/>
    <n v="21.44"/>
    <m/>
    <m/>
    <b v="1"/>
    <m/>
    <s v="ĐÚNG"/>
  </r>
  <r>
    <x v="4"/>
    <x v="3"/>
    <n v="10.62"/>
    <n v="7.62"/>
    <n v="0.25"/>
    <n v="13.06"/>
    <n v="9781"/>
    <n v="79.265000000000001"/>
    <n v="37.915999999999997"/>
    <m/>
    <m/>
    <b v="1"/>
    <m/>
    <s v="ĐÚNG"/>
  </r>
  <r>
    <x v="2"/>
    <x v="4"/>
    <n v="5.07"/>
    <n v="3.87"/>
    <n v="0.15"/>
    <n v="9.68"/>
    <n v="9782"/>
    <n v="6.524"/>
    <n v="8.7089999999999996"/>
    <m/>
    <s v="SAI DẤU MOMEN"/>
    <b v="1"/>
    <m/>
    <s v="ĐÚNG"/>
  </r>
  <r>
    <x v="4"/>
    <x v="4"/>
    <n v="7.08"/>
    <n v="6.54"/>
    <n v="0.23"/>
    <n v="12.38"/>
    <n v="9783"/>
    <n v="42.993000000000002"/>
    <n v="26.475999999999999"/>
    <m/>
    <s v="SAI DẤU MOMEN"/>
    <b v="1"/>
    <m/>
    <s v="ĐÚNG"/>
  </r>
  <r>
    <x v="1"/>
    <x v="2"/>
    <n v="7.14"/>
    <n v="1.4"/>
    <n v="0.12"/>
    <n v="8.67"/>
    <n v="9784"/>
    <n v="-8.4969999999999999"/>
    <n v="-0.85"/>
    <s v="SAI HÌNH HỌC"/>
    <m/>
    <b v="1"/>
    <m/>
    <s v="ĐÚNG"/>
  </r>
  <r>
    <x v="0"/>
    <x v="4"/>
    <n v="9.8699999999999992"/>
    <n v="9.34"/>
    <n v="0.39"/>
    <n v="10.7"/>
    <n v="9785"/>
    <n v="44.804000000000002"/>
    <n v="50.033000000000001"/>
    <s v="SAI HÌNH HỌC"/>
    <m/>
    <b v="0"/>
    <m/>
    <s v="ĐÚNG"/>
  </r>
  <r>
    <x v="0"/>
    <x v="0"/>
    <n v="11.96"/>
    <n v="8.11"/>
    <n v="0.45"/>
    <n v="11.37"/>
    <n v="9786"/>
    <n v="35.896000000000001"/>
    <n v="78.066000000000003"/>
    <m/>
    <m/>
    <b v="0"/>
    <m/>
    <s v="ĐÚNG"/>
  </r>
  <r>
    <x v="0"/>
    <x v="3"/>
    <n v="12"/>
    <n v="10.29"/>
    <n v="0.37"/>
    <n v="10.36"/>
    <n v="9787"/>
    <n v="52.654000000000003"/>
    <n v="71.608000000000004"/>
    <m/>
    <m/>
    <b v="0"/>
    <m/>
    <s v="ĐÚNG"/>
  </r>
  <r>
    <x v="3"/>
    <x v="4"/>
    <n v="6.08"/>
    <n v="2.79"/>
    <n v="0.12"/>
    <n v="8.67"/>
    <n v="9788"/>
    <n v="6.7489999999999997"/>
    <n v="1.35"/>
    <m/>
    <m/>
    <b v="1"/>
    <m/>
    <s v="ĐÚNG"/>
  </r>
  <r>
    <x v="1"/>
    <x v="4"/>
    <n v="3.64"/>
    <n v="2.08"/>
    <n v="0.13"/>
    <n v="9.01"/>
    <n v="9789"/>
    <n v="-19.489999999999998"/>
    <n v="-1.9490000000000001"/>
    <m/>
    <s v="ĐÚNG"/>
    <b v="1"/>
    <m/>
    <s v="ĐÚNG"/>
  </r>
  <r>
    <x v="1"/>
    <x v="3"/>
    <n v="4.8600000000000003"/>
    <n v="1.24"/>
    <n v="0.1"/>
    <n v="8"/>
    <n v="9790"/>
    <n v="-6.15"/>
    <n v="-0.61499999999999999"/>
    <m/>
    <m/>
    <m/>
    <s v="FALSE"/>
    <s v="ĐÚNG"/>
  </r>
  <r>
    <x v="3"/>
    <x v="4"/>
    <n v="7.22"/>
    <n v="2.1800000000000002"/>
    <n v="0.15"/>
    <n v="9.68"/>
    <n v="9791"/>
    <n v="4.5999999999999996"/>
    <n v="0.92"/>
    <m/>
    <m/>
    <m/>
    <s v="FALSE"/>
    <s v="ĐÚNG"/>
  </r>
  <r>
    <x v="4"/>
    <x v="2"/>
    <n v="9.24"/>
    <n v="7.06"/>
    <n v="0.2"/>
    <n v="11.37"/>
    <n v="9792"/>
    <n v="55.628999999999998"/>
    <n v="28.335999999999999"/>
    <s v="SAI HÌNH HỌC"/>
    <m/>
    <b v="1"/>
    <m/>
    <s v="ĐÚNG"/>
  </r>
  <r>
    <x v="1"/>
    <x v="3"/>
    <n v="5.07"/>
    <n v="1.24"/>
    <n v="0.1"/>
    <n v="8"/>
    <n v="9793"/>
    <n v="-6.15"/>
    <n v="-0.61499999999999999"/>
    <m/>
    <m/>
    <b v="1"/>
    <m/>
    <s v="ĐÚNG"/>
  </r>
  <r>
    <x v="0"/>
    <x v="4"/>
    <n v="13.14"/>
    <n v="11.07"/>
    <n v="0.43"/>
    <n v="11.03"/>
    <n v="9794"/>
    <n v="64.88"/>
    <n v="91.412999999999997"/>
    <s v="SAI HÌNH HỌC"/>
    <m/>
    <b v="0"/>
    <m/>
    <s v="ĐÚNG"/>
  </r>
  <r>
    <x v="3"/>
    <x v="1"/>
    <n v="8.75"/>
    <n v="3.6"/>
    <n v="0.13"/>
    <n v="9.01"/>
    <n v="9795"/>
    <n v="11.677"/>
    <n v="2.335"/>
    <m/>
    <s v="SAI DẤU MOMEN"/>
    <b v="1"/>
    <m/>
    <s v="ĐÚNG"/>
  </r>
  <r>
    <x v="2"/>
    <x v="2"/>
    <n v="6.3"/>
    <n v="3.2"/>
    <n v="0.16"/>
    <n v="10.02"/>
    <n v="9796"/>
    <n v="4.617"/>
    <n v="13.919"/>
    <s v="SAI HÌNH HỌC"/>
    <m/>
    <b v="1"/>
    <m/>
    <s v="ĐÚNG"/>
  </r>
  <r>
    <x v="0"/>
    <x v="2"/>
    <n v="10.31"/>
    <n v="9.9600000000000009"/>
    <n v="0.47"/>
    <n v="11.71"/>
    <n v="9797"/>
    <n v="55.759"/>
    <n v="59.747"/>
    <m/>
    <s v="SAI DẤU MOMEN"/>
    <b v="0"/>
    <m/>
    <s v="ĐÚNG"/>
  </r>
  <r>
    <x v="2"/>
    <x v="2"/>
    <n v="5.14"/>
    <n v="3.37"/>
    <n v="0.13"/>
    <n v="9.01"/>
    <n v="9798"/>
    <n v="4.6050000000000004"/>
    <n v="8.3309999999999995"/>
    <m/>
    <s v="SAI DẤU MOMEN"/>
    <b v="1"/>
    <m/>
    <s v="ĐÚNG"/>
  </r>
  <r>
    <x v="2"/>
    <x v="3"/>
    <n v="9.26"/>
    <n v="6"/>
    <n v="0.16"/>
    <n v="10.02"/>
    <n v="9799"/>
    <n v="16.231999999999999"/>
    <n v="30.071999999999999"/>
    <m/>
    <m/>
    <b v="1"/>
    <m/>
    <s v="ĐÚNG"/>
  </r>
  <r>
    <x v="2"/>
    <x v="1"/>
    <n v="8.68"/>
    <n v="4.92"/>
    <n v="0.18"/>
    <n v="10.7"/>
    <n v="9800"/>
    <n v="11.654999999999999"/>
    <n v="28.216000000000001"/>
    <m/>
    <m/>
    <b v="1"/>
    <m/>
    <s v="ĐÚNG"/>
  </r>
  <r>
    <x v="2"/>
    <x v="4"/>
    <n v="8.75"/>
    <n v="5.52"/>
    <n v="0.19"/>
    <n v="11.03"/>
    <n v="9801"/>
    <n v="15.124000000000001"/>
    <n v="29.556999999999999"/>
    <m/>
    <m/>
    <b v="1"/>
    <m/>
    <s v="ĐÚNG"/>
  </r>
  <r>
    <x v="0"/>
    <x v="1"/>
    <n v="12.97"/>
    <n v="9.52"/>
    <n v="0.36"/>
    <n v="10.02"/>
    <n v="9802"/>
    <n v="43.59"/>
    <n v="80.908000000000001"/>
    <s v="SAI HÌNH HỌC"/>
    <m/>
    <b v="0"/>
    <m/>
    <s v="ĐÚNG"/>
  </r>
  <r>
    <x v="4"/>
    <x v="4"/>
    <n v="7.81"/>
    <n v="6.33"/>
    <n v="0.2"/>
    <n v="11.37"/>
    <n v="9803"/>
    <n v="42.158000000000001"/>
    <n v="22.779"/>
    <s v="SAI HÌNH HỌC"/>
    <m/>
    <b v="1"/>
    <m/>
    <s v="ĐÚNG"/>
  </r>
  <r>
    <x v="3"/>
    <x v="4"/>
    <n v="9.84"/>
    <n v="3.33"/>
    <n v="0.12"/>
    <n v="8.67"/>
    <n v="9804"/>
    <n v="9.6140000000000008"/>
    <n v="1.923"/>
    <m/>
    <s v="SAI DẤU MOMEN"/>
    <b v="1"/>
    <m/>
    <s v="ĐÚNG"/>
  </r>
  <r>
    <x v="4"/>
    <x v="4"/>
    <n v="11.06"/>
    <n v="8.24"/>
    <n v="0.3"/>
    <n v="14.74"/>
    <n v="9805"/>
    <n v="100.749"/>
    <n v="50.040999999999997"/>
    <m/>
    <m/>
    <b v="1"/>
    <m/>
    <s v="ĐÚNG"/>
  </r>
  <r>
    <x v="0"/>
    <x v="0"/>
    <n v="11.53"/>
    <n v="10.19"/>
    <n v="0.47"/>
    <n v="11.71"/>
    <n v="9806"/>
    <n v="58.363999999999997"/>
    <n v="74.722999999999999"/>
    <m/>
    <m/>
    <b v="0"/>
    <m/>
    <s v="ĐÚNG"/>
  </r>
  <r>
    <x v="1"/>
    <x v="2"/>
    <n v="7.18"/>
    <n v="1.54"/>
    <n v="0.15"/>
    <n v="9.68"/>
    <n v="9807"/>
    <n v="-11.478999999999999"/>
    <n v="-1.1479999999999999"/>
    <m/>
    <m/>
    <m/>
    <s v="FALSE"/>
    <s v="ĐÚNG"/>
  </r>
  <r>
    <x v="4"/>
    <x v="3"/>
    <n v="8.4"/>
    <n v="6.81"/>
    <n v="0.25"/>
    <n v="13.06"/>
    <n v="9808"/>
    <n v="56.030999999999999"/>
    <n v="30.283999999999999"/>
    <m/>
    <s v="SAI DẤU MOMEN"/>
    <b v="1"/>
    <m/>
    <s v="ĐÚNG"/>
  </r>
  <r>
    <x v="4"/>
    <x v="3"/>
    <n v="8.84"/>
    <n v="8.18"/>
    <n v="0.23"/>
    <n v="12.38"/>
    <n v="9809"/>
    <n v="67.141000000000005"/>
    <n v="41.418999999999997"/>
    <m/>
    <m/>
    <b v="1"/>
    <m/>
    <s v="ĐÚNG"/>
  </r>
  <r>
    <x v="1"/>
    <x v="3"/>
    <n v="5.91"/>
    <n v="1.28"/>
    <n v="0.12"/>
    <n v="8.67"/>
    <n v="9810"/>
    <n v="-7.1020000000000003"/>
    <n v="-0.71"/>
    <m/>
    <s v="ĐÚNG"/>
    <b v="1"/>
    <m/>
    <s v="ĐÚNG"/>
  </r>
  <r>
    <x v="3"/>
    <x v="4"/>
    <n v="9.1300000000000008"/>
    <n v="3.03"/>
    <n v="0.13"/>
    <n v="9.01"/>
    <n v="9811"/>
    <n v="8.2720000000000002"/>
    <n v="1.6539999999999999"/>
    <m/>
    <m/>
    <b v="1"/>
    <m/>
    <s v="ĐÚNG"/>
  </r>
  <r>
    <x v="2"/>
    <x v="2"/>
    <n v="10.4"/>
    <n v="5.75"/>
    <n v="0.2"/>
    <n v="11.37"/>
    <n v="9812"/>
    <n v="16.916"/>
    <n v="43.042000000000002"/>
    <m/>
    <m/>
    <b v="1"/>
    <m/>
    <s v="ĐÚNG"/>
  </r>
  <r>
    <x v="0"/>
    <x v="3"/>
    <n v="13.18"/>
    <n v="9.07"/>
    <n v="0.4"/>
    <n v="10.7"/>
    <n v="9813"/>
    <n v="42.250999999999998"/>
    <n v="89.218999999999994"/>
    <s v="SAI HÌNH HỌC"/>
    <m/>
    <b v="0"/>
    <m/>
    <s v="ĐÚNG"/>
  </r>
  <r>
    <x v="2"/>
    <x v="4"/>
    <n v="5.78"/>
    <n v="3.54"/>
    <n v="0.13"/>
    <n v="9.01"/>
    <n v="9814"/>
    <n v="5.0810000000000004"/>
    <n v="10.535"/>
    <m/>
    <m/>
    <b v="1"/>
    <m/>
    <s v="ĐÚNG"/>
  </r>
  <r>
    <x v="2"/>
    <x v="2"/>
    <n v="6.28"/>
    <n v="5.27"/>
    <n v="0.19"/>
    <n v="11.03"/>
    <n v="9815"/>
    <n v="13.785"/>
    <n v="15.225"/>
    <m/>
    <m/>
    <m/>
    <s v="FALSE"/>
    <s v="ĐÚNG"/>
  </r>
  <r>
    <x v="1"/>
    <x v="4"/>
    <n v="4.2699999999999996"/>
    <n v="1.91"/>
    <n v="0.13"/>
    <n v="9.01"/>
    <n v="9816"/>
    <n v="-16.434999999999999"/>
    <n v="-1.643"/>
    <m/>
    <m/>
    <m/>
    <s v="FALSE"/>
    <s v="ĐÚNG"/>
  </r>
  <r>
    <x v="1"/>
    <x v="1"/>
    <n v="5.03"/>
    <n v="1.99"/>
    <n v="0.14000000000000001"/>
    <n v="9.35"/>
    <n v="9817"/>
    <n v="-18.513000000000002"/>
    <n v="-1.851"/>
    <m/>
    <s v="ĐÚNG"/>
    <b v="1"/>
    <m/>
    <s v="ĐÚNG"/>
  </r>
  <r>
    <x v="1"/>
    <x v="0"/>
    <n v="3.99"/>
    <n v="2.0699999999999998"/>
    <n v="0.14000000000000001"/>
    <n v="9.35"/>
    <n v="9818"/>
    <n v="-20.032"/>
    <n v="-2.0030000000000001"/>
    <m/>
    <m/>
    <b v="1"/>
    <m/>
    <s v="ĐÚNG"/>
  </r>
  <r>
    <x v="2"/>
    <x v="3"/>
    <n v="6.6"/>
    <n v="5.5"/>
    <n v="0.13"/>
    <n v="9.01"/>
    <n v="9819"/>
    <n v="12.265000000000001"/>
    <n v="13.737"/>
    <s v="SAI HÌNH HỌC"/>
    <m/>
    <b v="1"/>
    <m/>
    <s v="ĐÚNG"/>
  </r>
  <r>
    <x v="0"/>
    <x v="4"/>
    <n v="12.82"/>
    <n v="10.23"/>
    <n v="0.39"/>
    <n v="10.7"/>
    <n v="9820"/>
    <n v="53.75"/>
    <n v="84.411000000000001"/>
    <m/>
    <s v="SAI DẤU MOMEN"/>
    <b v="0"/>
    <m/>
    <s v="ĐÚNG"/>
  </r>
  <r>
    <x v="3"/>
    <x v="2"/>
    <n v="9.67"/>
    <n v="3.93"/>
    <n v="0.12"/>
    <n v="8.67"/>
    <n v="9821"/>
    <n v="13.391"/>
    <n v="2.6779999999999999"/>
    <m/>
    <s v="SAI DẤU MOMEN"/>
    <b v="1"/>
    <m/>
    <s v="ĐÚNG"/>
  </r>
  <r>
    <x v="0"/>
    <x v="0"/>
    <n v="13.17"/>
    <n v="11.1"/>
    <n v="0.42"/>
    <n v="11.03"/>
    <n v="9822"/>
    <n v="65.231999999999999"/>
    <n v="91.831000000000003"/>
    <s v="SAI HÌNH HỌC"/>
    <m/>
    <b v="0"/>
    <m/>
    <s v="ĐÚNG"/>
  </r>
  <r>
    <x v="2"/>
    <x v="0"/>
    <n v="7.28"/>
    <n v="5.99"/>
    <n v="0.15"/>
    <n v="9.68"/>
    <n v="9823"/>
    <n v="15.629"/>
    <n v="17.956"/>
    <m/>
    <m/>
    <m/>
    <s v="FALSE"/>
    <s v="ĐÚNG"/>
  </r>
  <r>
    <x v="0"/>
    <x v="0"/>
    <n v="15.15"/>
    <n v="11.54"/>
    <n v="0.37"/>
    <n v="10.36"/>
    <n v="9824"/>
    <n v="66.224000000000004"/>
    <n v="114.137"/>
    <m/>
    <m/>
    <m/>
    <s v="FALSE"/>
    <s v="ĐÚNG"/>
  </r>
  <r>
    <x v="3"/>
    <x v="0"/>
    <n v="10.64"/>
    <n v="3.09"/>
    <n v="0.11"/>
    <n v="8.33"/>
    <n v="9825"/>
    <n v="7.9539999999999997"/>
    <n v="1.591"/>
    <m/>
    <m/>
    <m/>
    <s v="FALSE"/>
    <s v="ĐÚNG"/>
  </r>
  <r>
    <x v="3"/>
    <x v="2"/>
    <n v="12.69"/>
    <n v="3.66"/>
    <n v="0.1"/>
    <n v="8"/>
    <n v="9826"/>
    <n v="10.715999999999999"/>
    <n v="2.1429999999999998"/>
    <m/>
    <s v="SAI DẤU MOMEN"/>
    <b v="1"/>
    <m/>
    <s v="ĐÚNG"/>
  </r>
  <r>
    <x v="1"/>
    <x v="2"/>
    <n v="4.43"/>
    <n v="2.29"/>
    <n v="0.14000000000000001"/>
    <n v="9.35"/>
    <n v="9827"/>
    <n v="-24.515999999999998"/>
    <n v="-2.452"/>
    <m/>
    <m/>
    <b v="1"/>
    <m/>
    <s v="ĐÚNG"/>
  </r>
  <r>
    <x v="3"/>
    <x v="1"/>
    <n v="9.77"/>
    <n v="3.39"/>
    <n v="0.11"/>
    <n v="8.33"/>
    <n v="9828"/>
    <n v="9.5730000000000004"/>
    <n v="1.915"/>
    <m/>
    <s v="SAI DẤU MOMEN"/>
    <b v="1"/>
    <m/>
    <s v="ĐÚNG"/>
  </r>
  <r>
    <x v="1"/>
    <x v="2"/>
    <n v="6.01"/>
    <n v="1.88"/>
    <n v="0.15"/>
    <n v="9.68"/>
    <n v="9829"/>
    <n v="-17.106000000000002"/>
    <n v="-1.7110000000000001"/>
    <m/>
    <m/>
    <b v="1"/>
    <m/>
    <s v="ĐÚNG"/>
  </r>
  <r>
    <x v="2"/>
    <x v="1"/>
    <n v="9"/>
    <n v="4.58"/>
    <n v="0.18"/>
    <n v="10.7"/>
    <n v="9830"/>
    <n v="10.1"/>
    <n v="30.334"/>
    <m/>
    <m/>
    <m/>
    <s v="FALSE"/>
    <s v="ĐÚNG"/>
  </r>
  <r>
    <x v="2"/>
    <x v="4"/>
    <n v="5.93"/>
    <n v="5.5"/>
    <n v="0.18"/>
    <n v="10.7"/>
    <n v="9831"/>
    <n v="14.565"/>
    <n v="13.169"/>
    <m/>
    <s v="SAI DẤU MOMEN"/>
    <b v="1"/>
    <m/>
    <s v="ĐÚNG"/>
  </r>
  <r>
    <x v="3"/>
    <x v="2"/>
    <n v="11.54"/>
    <n v="3.8"/>
    <n v="0.12"/>
    <n v="8.67"/>
    <n v="9832"/>
    <n v="12.519"/>
    <n v="2.504"/>
    <m/>
    <m/>
    <b v="1"/>
    <m/>
    <s v="ĐÚNG"/>
  </r>
  <r>
    <x v="0"/>
    <x v="1"/>
    <n v="13.82"/>
    <n v="11.96"/>
    <n v="0.41"/>
    <n v="10.7"/>
    <n v="9833"/>
    <n v="73.465999999999994"/>
    <n v="98.093999999999994"/>
    <m/>
    <s v="SAI DẤU MOMEN"/>
    <b v="0"/>
    <m/>
    <s v="ĐÚNG"/>
  </r>
  <r>
    <x v="0"/>
    <x v="4"/>
    <n v="13.31"/>
    <n v="9.1"/>
    <n v="0.48"/>
    <n v="12.05"/>
    <n v="9834"/>
    <n v="47.896999999999998"/>
    <n v="102.467"/>
    <m/>
    <s v="SAI DẤU MOMEN"/>
    <b v="0"/>
    <m/>
    <s v="ĐÚNG"/>
  </r>
  <r>
    <x v="2"/>
    <x v="2"/>
    <n v="5.63"/>
    <n v="4.47"/>
    <n v="0.14000000000000001"/>
    <n v="9.35"/>
    <n v="9835"/>
    <n v="8.407"/>
    <n v="10.372999999999999"/>
    <m/>
    <m/>
    <b v="1"/>
    <m/>
    <s v="ĐÚNG"/>
  </r>
  <r>
    <x v="2"/>
    <x v="1"/>
    <n v="8.5399999999999991"/>
    <n v="4.7"/>
    <n v="0.18"/>
    <n v="10.7"/>
    <n v="9836"/>
    <n v="10.635999999999999"/>
    <n v="27.312999999999999"/>
    <m/>
    <m/>
    <m/>
    <s v="FALSE"/>
    <s v="ĐÚNG"/>
  </r>
  <r>
    <x v="2"/>
    <x v="2"/>
    <n v="7.47"/>
    <n v="4.3099999999999996"/>
    <n v="0.12"/>
    <n v="8.67"/>
    <n v="9837"/>
    <n v="7.2469999999999999"/>
    <n v="16.933"/>
    <m/>
    <m/>
    <m/>
    <s v="FALSE"/>
    <s v="ĐÚNG"/>
  </r>
  <r>
    <x v="4"/>
    <x v="0"/>
    <n v="9.26"/>
    <n v="7.28"/>
    <n v="0.25"/>
    <n v="13.06"/>
    <n v="9838"/>
    <n v="66.031000000000006"/>
    <n v="34.607999999999997"/>
    <m/>
    <m/>
    <m/>
    <s v="FALSE"/>
    <s v="ĐÚNG"/>
  </r>
  <r>
    <x v="0"/>
    <x v="0"/>
    <n v="16.440000000000001"/>
    <n v="11.86"/>
    <n v="0.46"/>
    <n v="11.71"/>
    <n v="9839"/>
    <n v="79.061999999999998"/>
    <n v="151.91499999999999"/>
    <m/>
    <s v="SAI DẤU MOMEN"/>
    <b v="0"/>
    <m/>
    <s v="ĐÚNG"/>
  </r>
  <r>
    <x v="1"/>
    <x v="1"/>
    <n v="5.12"/>
    <n v="2.06"/>
    <n v="0.11"/>
    <n v="8.33"/>
    <n v="9840"/>
    <n v="-17.675000000000001"/>
    <n v="-1.768"/>
    <m/>
    <s v="ĐÚNG"/>
    <b v="1"/>
    <m/>
    <s v="ĐÚNG"/>
  </r>
  <r>
    <x v="4"/>
    <x v="4"/>
    <n v="11.74"/>
    <n v="9.2100000000000009"/>
    <n v="0.27"/>
    <n v="13.73"/>
    <n v="9841"/>
    <n v="111.342"/>
    <n v="58.231999999999999"/>
    <m/>
    <m/>
    <b v="1"/>
    <m/>
    <s v="ĐÚNG"/>
  </r>
  <r>
    <x v="1"/>
    <x v="2"/>
    <n v="7.03"/>
    <n v="2"/>
    <n v="0.13"/>
    <n v="9.01"/>
    <n v="9842"/>
    <n v="-18.02"/>
    <n v="-1.802"/>
    <m/>
    <m/>
    <b v="1"/>
    <m/>
    <s v="ĐÚNG"/>
  </r>
  <r>
    <x v="4"/>
    <x v="2"/>
    <n v="9.0399999999999991"/>
    <n v="8.32"/>
    <n v="0.25"/>
    <n v="13.06"/>
    <n v="9843"/>
    <n v="73.671000000000006"/>
    <n v="45.201999999999998"/>
    <m/>
    <m/>
    <b v="1"/>
    <m/>
    <s v="ĐÚNG"/>
  </r>
  <r>
    <x v="0"/>
    <x v="0"/>
    <n v="13.76"/>
    <n v="9.51"/>
    <n v="0.4"/>
    <n v="10.7"/>
    <n v="9844"/>
    <n v="46.45"/>
    <n v="97.244"/>
    <m/>
    <m/>
    <b v="0"/>
    <m/>
    <s v="ĐÚNG"/>
  </r>
  <r>
    <x v="2"/>
    <x v="4"/>
    <n v="4.66"/>
    <n v="4.34"/>
    <n v="0.13"/>
    <n v="9.01"/>
    <n v="9845"/>
    <n v="7.6369999999999996"/>
    <n v="6.8479999999999999"/>
    <m/>
    <m/>
    <m/>
    <s v="FALSE"/>
    <s v="ĐÚNG"/>
  </r>
  <r>
    <x v="3"/>
    <x v="4"/>
    <n v="9.0500000000000007"/>
    <n v="2.87"/>
    <n v="0.13"/>
    <n v="9.01"/>
    <n v="9846"/>
    <n v="7.4210000000000003"/>
    <n v="1.484"/>
    <m/>
    <m/>
    <b v="1"/>
    <m/>
    <s v="ĐÚNG"/>
  </r>
  <r>
    <x v="4"/>
    <x v="0"/>
    <n v="11.84"/>
    <n v="9.82"/>
    <n v="0.21"/>
    <n v="11.71"/>
    <n v="9847"/>
    <n v="102.113"/>
    <n v="56.460999999999999"/>
    <m/>
    <s v="SAI DẤU MOMEN"/>
    <b v="1"/>
    <m/>
    <s v="ĐÚNG"/>
  </r>
  <r>
    <x v="1"/>
    <x v="4"/>
    <n v="3.69"/>
    <n v="1.55"/>
    <n v="0.11"/>
    <n v="8.33"/>
    <n v="9848"/>
    <n v="-10.006"/>
    <n v="-1.0009999999999999"/>
    <m/>
    <s v="ĐÚNG"/>
    <b v="1"/>
    <m/>
    <s v="ĐÚNG"/>
  </r>
  <r>
    <x v="2"/>
    <x v="3"/>
    <n v="8.0399999999999991"/>
    <n v="4.83"/>
    <n v="0.18"/>
    <n v="10.7"/>
    <n v="9849"/>
    <n v="11.233000000000001"/>
    <n v="24.207999999999998"/>
    <m/>
    <m/>
    <b v="1"/>
    <m/>
    <s v="ĐÚNG"/>
  </r>
  <r>
    <x v="1"/>
    <x v="2"/>
    <n v="7.41"/>
    <n v="1.86"/>
    <n v="0.14000000000000001"/>
    <n v="9.35"/>
    <n v="9850"/>
    <n v="-16.173999999999999"/>
    <n v="-1.617"/>
    <m/>
    <m/>
    <b v="1"/>
    <m/>
    <s v="ĐÚNG"/>
  </r>
  <r>
    <x v="3"/>
    <x v="2"/>
    <n v="8.9"/>
    <n v="3.29"/>
    <n v="0.14000000000000001"/>
    <n v="9.35"/>
    <n v="9851"/>
    <n v="10.121"/>
    <n v="2.024"/>
    <m/>
    <s v="SAI DẤU MOMEN"/>
    <b v="1"/>
    <m/>
    <s v="ĐÚNG"/>
  </r>
  <r>
    <x v="0"/>
    <x v="2"/>
    <n v="11.37"/>
    <n v="11.3"/>
    <n v="0.42"/>
    <n v="11.03"/>
    <n v="9852"/>
    <n v="67.603999999999999"/>
    <n v="68.444000000000003"/>
    <m/>
    <s v="SAI DẤU MOMEN"/>
    <b v="0"/>
    <m/>
    <s v="ĐÚNG"/>
  </r>
  <r>
    <x v="2"/>
    <x v="0"/>
    <n v="8.4600000000000009"/>
    <n v="4.78"/>
    <n v="0.2"/>
    <n v="11.37"/>
    <n v="9853"/>
    <n v="11.69"/>
    <n v="28.481999999999999"/>
    <s v="SAI HÌNH HỌC"/>
    <m/>
    <b v="1"/>
    <m/>
    <s v="ĐÚNG"/>
  </r>
  <r>
    <x v="3"/>
    <x v="4"/>
    <n v="8.33"/>
    <n v="2.42"/>
    <n v="0.11"/>
    <n v="8.33"/>
    <n v="9854"/>
    <n v="4.8780000000000001"/>
    <n v="0.97599999999999998"/>
    <m/>
    <s v="SAI DẤU MOMEN"/>
    <b v="1"/>
    <m/>
    <s v="ĐÚNG"/>
  </r>
  <r>
    <x v="4"/>
    <x v="4"/>
    <n v="7.1"/>
    <n v="6.41"/>
    <n v="0.26"/>
    <n v="13.4"/>
    <n v="9855"/>
    <n v="45.738999999999997"/>
    <n v="27.529"/>
    <m/>
    <m/>
    <b v="1"/>
    <m/>
    <s v="ĐÚNG"/>
  </r>
  <r>
    <x v="3"/>
    <x v="1"/>
    <n v="6.54"/>
    <n v="2.25"/>
    <n v="0.13"/>
    <n v="9.01"/>
    <n v="9856"/>
    <n v="4.5609999999999999"/>
    <n v="0.91200000000000003"/>
    <m/>
    <m/>
    <b v="1"/>
    <m/>
    <s v="ĐÚNG"/>
  </r>
  <r>
    <x v="2"/>
    <x v="3"/>
    <n v="8.39"/>
    <n v="4.34"/>
    <n v="0.18"/>
    <n v="10.7"/>
    <n v="9857"/>
    <n v="9.0690000000000008"/>
    <n v="26.361999999999998"/>
    <m/>
    <m/>
    <m/>
    <s v="FALSE"/>
    <s v="ĐÚNG"/>
  </r>
  <r>
    <x v="4"/>
    <x v="3"/>
    <n v="9.35"/>
    <n v="8.2899999999999991"/>
    <n v="0.22"/>
    <n v="12.05"/>
    <n v="9858"/>
    <n v="70.051000000000002"/>
    <n v="41.405999999999999"/>
    <m/>
    <m/>
    <b v="1"/>
    <m/>
    <s v="ĐÚNG"/>
  </r>
  <r>
    <x v="0"/>
    <x v="4"/>
    <n v="13.95"/>
    <n v="10.82"/>
    <n v="0.49"/>
    <n v="12.05"/>
    <n v="9859"/>
    <n v="67.715000000000003"/>
    <n v="112.55800000000001"/>
    <m/>
    <m/>
    <b v="0"/>
    <m/>
    <s v="ĐÚNG"/>
  </r>
  <r>
    <x v="4"/>
    <x v="0"/>
    <n v="9.84"/>
    <n v="8.44"/>
    <n v="0.21"/>
    <n v="11.71"/>
    <n v="9860"/>
    <n v="72.938000000000002"/>
    <n v="41.707000000000001"/>
    <m/>
    <s v="SAI DẤU MOMEN"/>
    <b v="1"/>
    <m/>
    <s v="ĐÚNG"/>
  </r>
  <r>
    <x v="0"/>
    <x v="0"/>
    <n v="12.5"/>
    <n v="10.27"/>
    <n v="0.41"/>
    <n v="10.7"/>
    <n v="9861"/>
    <n v="54.170999999999999"/>
    <n v="80.25"/>
    <m/>
    <m/>
    <m/>
    <s v="TRUE"/>
    <s v="ĐÚNG"/>
  </r>
  <r>
    <x v="4"/>
    <x v="4"/>
    <n v="9.89"/>
    <n v="7.68"/>
    <n v="0.26"/>
    <n v="13.4"/>
    <n v="9862"/>
    <n v="76.334999999999994"/>
    <n v="39.518000000000001"/>
    <m/>
    <m/>
    <b v="1"/>
    <m/>
    <s v="ĐÚNG"/>
  </r>
  <r>
    <x v="4"/>
    <x v="3"/>
    <n v="13.53"/>
    <n v="9.0299999999999994"/>
    <n v="0.28000000000000003"/>
    <n v="14.07"/>
    <n v="9863"/>
    <n v="128.92599999999999"/>
    <n v="57.363999999999997"/>
    <m/>
    <m/>
    <b v="1"/>
    <m/>
    <s v="ĐÚNG"/>
  </r>
  <r>
    <x v="0"/>
    <x v="4"/>
    <n v="15.8"/>
    <n v="11.69"/>
    <n v="0.45"/>
    <n v="11.37"/>
    <n v="9864"/>
    <n v="74.581000000000003"/>
    <n v="136.244"/>
    <m/>
    <m/>
    <m/>
    <s v="TRUE"/>
    <s v="ĐÚNG"/>
  </r>
  <r>
    <x v="3"/>
    <x v="4"/>
    <n v="11.07"/>
    <n v="3.17"/>
    <n v="0.12"/>
    <n v="8.67"/>
    <n v="9865"/>
    <n v="8.7119999999999997"/>
    <n v="1.742"/>
    <m/>
    <m/>
    <b v="1"/>
    <m/>
    <s v="ĐÚNG"/>
  </r>
  <r>
    <x v="1"/>
    <x v="4"/>
    <n v="7.17"/>
    <n v="1.24"/>
    <n v="0.13"/>
    <n v="9.01"/>
    <n v="9866"/>
    <n v="-6.9269999999999996"/>
    <n v="-0.69299999999999995"/>
    <m/>
    <m/>
    <b v="1"/>
    <m/>
    <s v="ĐÚNG"/>
  </r>
  <r>
    <x v="3"/>
    <x v="2"/>
    <n v="11.45"/>
    <n v="3.39"/>
    <n v="0.13"/>
    <n v="9.01"/>
    <n v="9867"/>
    <n v="10.353999999999999"/>
    <n v="2.0710000000000002"/>
    <s v="ĐÚNG"/>
    <m/>
    <b v="1"/>
    <m/>
    <s v="ĐÚNG"/>
  </r>
  <r>
    <x v="4"/>
    <x v="0"/>
    <n v="8.1300000000000008"/>
    <n v="6.02"/>
    <n v="0.24"/>
    <n v="12.72"/>
    <n v="9868"/>
    <n v="46.691000000000003"/>
    <n v="23.048999999999999"/>
    <m/>
    <s v="SAI DẤU MOMEN"/>
    <b v="1"/>
    <m/>
    <s v="ĐÚNG"/>
  </r>
  <r>
    <x v="2"/>
    <x v="3"/>
    <n v="5.04"/>
    <n v="4.16"/>
    <n v="0.17"/>
    <n v="10.36"/>
    <n v="9869"/>
    <n v="8.0679999999999996"/>
    <n v="9.2110000000000003"/>
    <s v="SAI HÌNH HỌC"/>
    <m/>
    <b v="1"/>
    <m/>
    <s v="ĐÚNG"/>
  </r>
  <r>
    <x v="4"/>
    <x v="1"/>
    <n v="12.73"/>
    <n v="9.58"/>
    <n v="0.26"/>
    <n v="13.4"/>
    <n v="9870"/>
    <n v="122.563"/>
    <n v="61.49"/>
    <s v="SAI HÌNH HỌC"/>
    <m/>
    <b v="1"/>
    <m/>
    <s v="ĐÚNG"/>
  </r>
  <r>
    <x v="1"/>
    <x v="0"/>
    <n v="3.98"/>
    <n v="1.96"/>
    <n v="0.1"/>
    <n v="8"/>
    <n v="9871"/>
    <n v="-15.366"/>
    <n v="-1.5369999999999999"/>
    <m/>
    <m/>
    <m/>
    <s v="FALSE"/>
    <s v="ĐÚNG"/>
  </r>
  <r>
    <x v="2"/>
    <x v="2"/>
    <n v="8.1"/>
    <n v="5.97"/>
    <n v="0.17"/>
    <n v="10.36"/>
    <n v="9872"/>
    <n v="16.616"/>
    <n v="23.79"/>
    <m/>
    <m/>
    <b v="1"/>
    <m/>
    <s v="ĐÚNG"/>
  </r>
  <r>
    <x v="1"/>
    <x v="0"/>
    <n v="6.74"/>
    <n v="2.09"/>
    <n v="0.14000000000000001"/>
    <n v="9.35"/>
    <n v="9873"/>
    <n v="-20.420999999999999"/>
    <n v="-2.0419999999999998"/>
    <m/>
    <m/>
    <m/>
    <s v="FALSE"/>
    <s v="ĐÚNG"/>
  </r>
  <r>
    <x v="2"/>
    <x v="2"/>
    <n v="6.14"/>
    <n v="3.34"/>
    <n v="0.2"/>
    <n v="11.37"/>
    <n v="9874"/>
    <n v="5.7080000000000002"/>
    <n v="15.003"/>
    <m/>
    <m/>
    <m/>
    <s v="FALSE"/>
    <s v="ĐÚNG"/>
  </r>
  <r>
    <x v="3"/>
    <x v="4"/>
    <n v="8.6999999999999993"/>
    <n v="3.69"/>
    <n v="0.1"/>
    <n v="8"/>
    <n v="9875"/>
    <n v="10.893000000000001"/>
    <n v="2.1789999999999998"/>
    <m/>
    <s v="SAI DẤU MOMEN"/>
    <b v="1"/>
    <m/>
    <s v="ĐÚNG"/>
  </r>
  <r>
    <x v="3"/>
    <x v="2"/>
    <n v="9.92"/>
    <n v="2.98"/>
    <n v="0.1"/>
    <n v="8"/>
    <n v="9876"/>
    <n v="7.1040000000000001"/>
    <n v="1.421"/>
    <m/>
    <s v="SAI DẤU MOMEN"/>
    <b v="1"/>
    <m/>
    <s v="ĐÚNG"/>
  </r>
  <r>
    <x v="1"/>
    <x v="2"/>
    <n v="4.22"/>
    <n v="2.27"/>
    <n v="0.11"/>
    <n v="8.33"/>
    <n v="9877"/>
    <n v="-21.462"/>
    <n v="-2.1459999999999999"/>
    <m/>
    <m/>
    <b v="1"/>
    <m/>
    <s v="ĐÚNG"/>
  </r>
  <r>
    <x v="1"/>
    <x v="2"/>
    <n v="5.36"/>
    <n v="1.24"/>
    <n v="0.13"/>
    <n v="9.01"/>
    <n v="9878"/>
    <n v="-6.9269999999999996"/>
    <n v="-0.69299999999999995"/>
    <m/>
    <m/>
    <b v="1"/>
    <m/>
    <s v="ĐÚNG"/>
  </r>
  <r>
    <x v="3"/>
    <x v="1"/>
    <n v="9.8699999999999992"/>
    <n v="2.84"/>
    <n v="0.11"/>
    <n v="8.33"/>
    <n v="9879"/>
    <n v="6.7190000000000003"/>
    <n v="1.3440000000000001"/>
    <m/>
    <m/>
    <b v="1"/>
    <m/>
    <s v="ĐÚNG"/>
  </r>
  <r>
    <x v="1"/>
    <x v="3"/>
    <n v="7.84"/>
    <n v="1.3"/>
    <n v="0.1"/>
    <n v="8"/>
    <n v="9880"/>
    <n v="-6.76"/>
    <n v="-0.67600000000000005"/>
    <s v="SAI HÌNH HỌC"/>
    <m/>
    <b v="1"/>
    <m/>
    <s v="ĐÚNG"/>
  </r>
  <r>
    <x v="4"/>
    <x v="0"/>
    <n v="11.81"/>
    <n v="7.9"/>
    <n v="0.22"/>
    <n v="12.05"/>
    <n v="9881"/>
    <n v="84.319000000000003"/>
    <n v="37.601999999999997"/>
    <m/>
    <m/>
    <m/>
    <s v="FALSE"/>
    <s v="ĐÚNG"/>
  </r>
  <r>
    <x v="0"/>
    <x v="2"/>
    <n v="10.86"/>
    <n v="10.27"/>
    <n v="0.5"/>
    <n v="12.38"/>
    <n v="9882"/>
    <n v="62.676000000000002"/>
    <n v="70.084000000000003"/>
    <m/>
    <m/>
    <m/>
    <s v="TRUE"/>
    <s v="ĐÚNG"/>
  </r>
  <r>
    <x v="4"/>
    <x v="0"/>
    <n v="10.01"/>
    <n v="6.98"/>
    <n v="0.28000000000000003"/>
    <n v="14.07"/>
    <n v="9883"/>
    <n v="73.73"/>
    <n v="34.274999999999999"/>
    <s v="SAI HÌNH HỌC"/>
    <m/>
    <b v="1"/>
    <m/>
    <s v="ĐÚNG"/>
  </r>
  <r>
    <x v="0"/>
    <x v="2"/>
    <n v="11.88"/>
    <n v="9.8800000000000008"/>
    <n v="0.38"/>
    <n v="10.36"/>
    <n v="9884"/>
    <n v="48.542000000000002"/>
    <n v="70.183000000000007"/>
    <m/>
    <s v="SAI DẤU MOMEN"/>
    <b v="0"/>
    <m/>
    <s v="ĐÚNG"/>
  </r>
  <r>
    <x v="0"/>
    <x v="2"/>
    <n v="10.43"/>
    <n v="9.75"/>
    <n v="0.38"/>
    <n v="10.36"/>
    <n v="9885"/>
    <n v="47.273000000000003"/>
    <n v="54.097000000000001"/>
    <m/>
    <m/>
    <b v="0"/>
    <m/>
    <s v="ĐÚNG"/>
  </r>
  <r>
    <x v="2"/>
    <x v="1"/>
    <n v="4.71"/>
    <n v="3.53"/>
    <n v="0.14000000000000001"/>
    <n v="9.35"/>
    <n v="9886"/>
    <n v="5.2430000000000003"/>
    <n v="7.26"/>
    <m/>
    <m/>
    <b v="1"/>
    <m/>
    <s v="ĐÚNG"/>
  </r>
  <r>
    <x v="2"/>
    <x v="4"/>
    <n v="6.46"/>
    <n v="4.0199999999999996"/>
    <n v="0.18"/>
    <n v="10.7"/>
    <n v="9887"/>
    <n v="7.7809999999999997"/>
    <n v="15.628"/>
    <m/>
    <m/>
    <b v="1"/>
    <m/>
    <s v="ĐÚNG"/>
  </r>
  <r>
    <x v="1"/>
    <x v="4"/>
    <n v="5.77"/>
    <n v="1.24"/>
    <n v="0.13"/>
    <n v="9.01"/>
    <n v="9888"/>
    <n v="-6.9269999999999996"/>
    <n v="-0.69299999999999995"/>
    <m/>
    <s v="ĐÚNG"/>
    <b v="1"/>
    <m/>
    <s v="ĐÚNG"/>
  </r>
  <r>
    <x v="2"/>
    <x v="2"/>
    <n v="5.57"/>
    <n v="5.52"/>
    <n v="0.13"/>
    <n v="9.01"/>
    <n v="9889"/>
    <n v="12.353999999999999"/>
    <n v="9.7840000000000007"/>
    <m/>
    <s v="SAI DẤU MOMEN"/>
    <b v="1"/>
    <m/>
    <s v="ĐÚNG"/>
  </r>
  <r>
    <x v="2"/>
    <x v="0"/>
    <n v="6.97"/>
    <n v="5.71"/>
    <n v="0.18"/>
    <n v="10.7"/>
    <n v="9890"/>
    <n v="15.699"/>
    <n v="18.193999999999999"/>
    <m/>
    <m/>
    <b v="1"/>
    <m/>
    <s v="ĐÚNG"/>
  </r>
  <r>
    <x v="0"/>
    <x v="4"/>
    <n v="13.27"/>
    <n v="10.55"/>
    <n v="0.44"/>
    <n v="11.37"/>
    <n v="9891"/>
    <n v="60.744"/>
    <n v="96.103999999999999"/>
    <s v="SAI HÌNH HỌC"/>
    <m/>
    <b v="0"/>
    <m/>
    <s v="ĐÚNG"/>
  </r>
  <r>
    <x v="1"/>
    <x v="3"/>
    <n v="4.53"/>
    <n v="2.34"/>
    <n v="0.13"/>
    <n v="9.01"/>
    <n v="9892"/>
    <n v="-24.667999999999999"/>
    <n v="-2.4670000000000001"/>
    <m/>
    <m/>
    <m/>
    <s v="FALSE"/>
    <s v="ĐÚNG"/>
  </r>
  <r>
    <x v="3"/>
    <x v="3"/>
    <n v="6.8"/>
    <n v="2.2200000000000002"/>
    <n v="0.13"/>
    <n v="9.01"/>
    <n v="9893"/>
    <n v="4.4400000000000004"/>
    <n v="0.88800000000000001"/>
    <m/>
    <m/>
    <b v="1"/>
    <m/>
    <s v="ĐÚNG"/>
  </r>
  <r>
    <x v="0"/>
    <x v="4"/>
    <n v="15.09"/>
    <n v="11.07"/>
    <n v="0.46"/>
    <n v="11.71"/>
    <n v="9894"/>
    <n v="68.88"/>
    <n v="127.99"/>
    <m/>
    <s v="SAI DẤU MOMEN"/>
    <b v="0"/>
    <m/>
    <s v="ĐÚNG"/>
  </r>
  <r>
    <x v="0"/>
    <x v="1"/>
    <n v="11.85"/>
    <n v="10.02"/>
    <n v="0.48"/>
    <n v="12.05"/>
    <n v="9895"/>
    <n v="58.072000000000003"/>
    <n v="81.22"/>
    <s v="SAI HÌNH HỌC"/>
    <m/>
    <b v="0"/>
    <m/>
    <s v="ĐÚNG"/>
  </r>
  <r>
    <x v="2"/>
    <x v="4"/>
    <n v="6.6"/>
    <n v="5.86"/>
    <n v="0.15"/>
    <n v="9.68"/>
    <n v="9896"/>
    <n v="14.958"/>
    <n v="14.757999999999999"/>
    <m/>
    <m/>
    <b v="1"/>
    <m/>
    <s v="ĐÚNG"/>
  </r>
  <r>
    <x v="1"/>
    <x v="2"/>
    <n v="5.03"/>
    <n v="1.36"/>
    <n v="0.11"/>
    <n v="8.33"/>
    <n v="9897"/>
    <n v="-7.7039999999999997"/>
    <n v="-0.77"/>
    <m/>
    <s v="ĐÚNG"/>
    <b v="1"/>
    <m/>
    <s v="ĐÚNG"/>
  </r>
  <r>
    <x v="3"/>
    <x v="0"/>
    <n v="7.93"/>
    <n v="2.78"/>
    <n v="0.11"/>
    <n v="8.33"/>
    <n v="9898"/>
    <n v="6.4379999999999997"/>
    <n v="1.288"/>
    <m/>
    <m/>
    <b v="1"/>
    <m/>
    <s v="ĐÚNG"/>
  </r>
  <r>
    <x v="3"/>
    <x v="1"/>
    <n v="8.11"/>
    <n v="3.7"/>
    <n v="0.13"/>
    <n v="9.01"/>
    <n v="9899"/>
    <n v="12.335000000000001"/>
    <n v="2.4670000000000001"/>
    <s v="ĐÚNG"/>
    <m/>
    <b v="1"/>
    <m/>
    <s v="ĐÚNG"/>
  </r>
  <r>
    <x v="3"/>
    <x v="1"/>
    <n v="11.38"/>
    <n v="3.34"/>
    <n v="0.1"/>
    <n v="8"/>
    <n v="9900"/>
    <n v="8.9239999999999995"/>
    <n v="1.7849999999999999"/>
    <m/>
    <m/>
    <b v="1"/>
    <m/>
    <s v="ĐÚNG"/>
  </r>
  <r>
    <x v="3"/>
    <x v="2"/>
    <n v="9.2200000000000006"/>
    <n v="3.45"/>
    <n v="0.15"/>
    <n v="9.68"/>
    <n v="9901"/>
    <n v="11.522"/>
    <n v="2.3039999999999998"/>
    <m/>
    <m/>
    <m/>
    <s v="FALSE"/>
    <s v="ĐÚNG"/>
  </r>
  <r>
    <x v="4"/>
    <x v="0"/>
    <n v="10.210000000000001"/>
    <n v="7.39"/>
    <n v="0.27"/>
    <n v="13.73"/>
    <n v="9902"/>
    <n v="77.697000000000003"/>
    <n v="37.491"/>
    <m/>
    <m/>
    <b v="1"/>
    <m/>
    <s v="ĐÚNG"/>
  </r>
  <r>
    <x v="3"/>
    <x v="0"/>
    <n v="10.17"/>
    <n v="3.37"/>
    <n v="0.14000000000000001"/>
    <n v="9.35"/>
    <n v="9903"/>
    <n v="10.619"/>
    <n v="2.1240000000000001"/>
    <m/>
    <m/>
    <m/>
    <s v="FALSE"/>
    <s v="ĐÚNG"/>
  </r>
  <r>
    <x v="1"/>
    <x v="3"/>
    <n v="7.63"/>
    <n v="2.31"/>
    <n v="0.1"/>
    <n v="8"/>
    <n v="9904"/>
    <n v="-21.344000000000001"/>
    <n v="-2.1339999999999999"/>
    <s v="SAI HÌNH HỌC"/>
    <m/>
    <b v="1"/>
    <m/>
    <s v="ĐÚNG"/>
  </r>
  <r>
    <x v="2"/>
    <x v="1"/>
    <n v="8.25"/>
    <n v="5.31"/>
    <n v="0.15"/>
    <n v="9.68"/>
    <n v="9905"/>
    <n v="12.282"/>
    <n v="23.06"/>
    <m/>
    <s v="SAI DẤU MOMEN"/>
    <b v="1"/>
    <m/>
    <s v="ĐÚNG"/>
  </r>
  <r>
    <x v="2"/>
    <x v="1"/>
    <n v="6.62"/>
    <n v="4.1100000000000003"/>
    <n v="0.16"/>
    <n v="10.02"/>
    <n v="9906"/>
    <n v="7.617"/>
    <n v="15.369"/>
    <m/>
    <m/>
    <m/>
    <s v="FALSE"/>
    <s v="ĐÚNG"/>
  </r>
  <r>
    <x v="0"/>
    <x v="1"/>
    <n v="15.26"/>
    <n v="11.63"/>
    <n v="0.39"/>
    <n v="10.7"/>
    <n v="9907"/>
    <n v="69.468000000000004"/>
    <n v="119.601"/>
    <m/>
    <m/>
    <b v="0"/>
    <m/>
    <s v="ĐÚNG"/>
  </r>
  <r>
    <x v="2"/>
    <x v="1"/>
    <n v="5.8"/>
    <n v="3.04"/>
    <n v="0.2"/>
    <n v="11.37"/>
    <n v="9908"/>
    <n v="4.7279999999999998"/>
    <n v="13.387"/>
    <m/>
    <m/>
    <b v="1"/>
    <m/>
    <s v="ĐÚNG"/>
  </r>
  <r>
    <x v="1"/>
    <x v="1"/>
    <n v="5.42"/>
    <n v="1.71"/>
    <n v="0.11"/>
    <n v="8.33"/>
    <n v="9909"/>
    <n v="-12.179"/>
    <n v="-1.218"/>
    <m/>
    <s v="ĐÚNG"/>
    <b v="1"/>
    <m/>
    <s v="ĐÚNG"/>
  </r>
  <r>
    <x v="3"/>
    <x v="1"/>
    <n v="10.92"/>
    <n v="3.31"/>
    <n v="0.11"/>
    <n v="8.33"/>
    <n v="9910"/>
    <n v="9.1259999999999994"/>
    <n v="1.825"/>
    <s v="ĐÚNG"/>
    <m/>
    <b v="1"/>
    <m/>
    <s v="ĐÚNG"/>
  </r>
  <r>
    <x v="2"/>
    <x v="1"/>
    <n v="6.13"/>
    <n v="3.33"/>
    <n v="0.17"/>
    <n v="10.36"/>
    <n v="9911"/>
    <n v="5.17"/>
    <n v="13.625"/>
    <m/>
    <m/>
    <b v="1"/>
    <m/>
    <s v="ĐÚNG"/>
  </r>
  <r>
    <x v="4"/>
    <x v="2"/>
    <n v="9.99"/>
    <n v="9.67"/>
    <n v="0.27"/>
    <n v="13.73"/>
    <n v="9912"/>
    <n v="99.477000000000004"/>
    <n v="64.194000000000003"/>
    <m/>
    <m/>
    <m/>
    <s v="FALSE"/>
    <s v="ĐÚNG"/>
  </r>
  <r>
    <x v="0"/>
    <x v="0"/>
    <n v="10.71"/>
    <n v="8.0500000000000007"/>
    <n v="0.37"/>
    <n v="10.36"/>
    <n v="9913"/>
    <n v="32.225000000000001"/>
    <n v="57.04"/>
    <m/>
    <m/>
    <b v="0"/>
    <m/>
    <s v="ĐÚNG"/>
  </r>
  <r>
    <x v="0"/>
    <x v="4"/>
    <n v="13.04"/>
    <n v="10.75"/>
    <n v="0.42"/>
    <n v="11.03"/>
    <n v="9914"/>
    <n v="61.183"/>
    <n v="90.027000000000001"/>
    <m/>
    <s v="SAI DẤU MOMEN"/>
    <b v="0"/>
    <m/>
    <s v="ĐÚNG"/>
  </r>
  <r>
    <x v="1"/>
    <x v="1"/>
    <n v="5.99"/>
    <n v="1.67"/>
    <n v="0.12"/>
    <n v="8.67"/>
    <n v="9915"/>
    <n v="-12.09"/>
    <n v="-1.2090000000000001"/>
    <m/>
    <m/>
    <b v="1"/>
    <m/>
    <s v="ĐÚNG"/>
  </r>
  <r>
    <x v="0"/>
    <x v="2"/>
    <n v="10.4"/>
    <n v="9.57"/>
    <n v="0.39"/>
    <n v="10.7"/>
    <n v="9916"/>
    <n v="47.037999999999997"/>
    <n v="55.551000000000002"/>
    <m/>
    <m/>
    <b v="0"/>
    <m/>
    <s v="ĐÚNG"/>
  </r>
  <r>
    <x v="3"/>
    <x v="3"/>
    <n v="7.1"/>
    <n v="2.0299999999999998"/>
    <n v="0.11"/>
    <n v="8.33"/>
    <n v="9917"/>
    <n v="3.4329999999999998"/>
    <n v="0.68700000000000006"/>
    <m/>
    <s v="SAI DẤU MOMEN"/>
    <b v="1"/>
    <m/>
    <s v="ĐÚNG"/>
  </r>
  <r>
    <x v="1"/>
    <x v="4"/>
    <n v="5.85"/>
    <n v="2.09"/>
    <n v="0.14000000000000001"/>
    <n v="9.35"/>
    <n v="9918"/>
    <n v="-20.420999999999999"/>
    <n v="-2.0419999999999998"/>
    <m/>
    <m/>
    <m/>
    <s v="FALSE"/>
    <s v="ĐÚNG"/>
  </r>
  <r>
    <x v="4"/>
    <x v="1"/>
    <n v="7.31"/>
    <n v="6.66"/>
    <n v="0.23"/>
    <n v="12.38"/>
    <n v="9919"/>
    <n v="45.204000000000001"/>
    <n v="27.456"/>
    <m/>
    <s v="SAI DẤU MOMEN"/>
    <b v="1"/>
    <m/>
    <s v="ĐÚNG"/>
  </r>
  <r>
    <x v="1"/>
    <x v="3"/>
    <n v="7.52"/>
    <n v="1.81"/>
    <n v="0.14000000000000001"/>
    <n v="9.35"/>
    <n v="9920"/>
    <n v="-15.316000000000001"/>
    <n v="-1.532"/>
    <m/>
    <m/>
    <m/>
    <s v="FALSE"/>
    <s v="ĐÚNG"/>
  </r>
  <r>
    <x v="2"/>
    <x v="3"/>
    <n v="6.72"/>
    <n v="5.52"/>
    <n v="0.19"/>
    <n v="11.03"/>
    <n v="9921"/>
    <n v="15.124000000000001"/>
    <n v="17.433"/>
    <m/>
    <m/>
    <b v="1"/>
    <m/>
    <s v="ĐÚNG"/>
  </r>
  <r>
    <x v="3"/>
    <x v="0"/>
    <n v="8.48"/>
    <n v="3.21"/>
    <n v="0.11"/>
    <n v="8.33"/>
    <n v="9922"/>
    <n v="8.5830000000000002"/>
    <n v="1.7170000000000001"/>
    <m/>
    <m/>
    <b v="1"/>
    <m/>
    <s v="ĐÚNG"/>
  </r>
  <r>
    <x v="0"/>
    <x v="1"/>
    <n v="12.33"/>
    <n v="9.31"/>
    <n v="0.44"/>
    <n v="11.37"/>
    <n v="9923"/>
    <n v="47.304000000000002"/>
    <n v="82.971000000000004"/>
    <m/>
    <m/>
    <b v="0"/>
    <m/>
    <s v="ĐÚNG"/>
  </r>
  <r>
    <x v="4"/>
    <x v="3"/>
    <n v="12.02"/>
    <n v="9.99"/>
    <n v="0.26"/>
    <n v="13.4"/>
    <n v="9924"/>
    <n v="120.68"/>
    <n v="66.866"/>
    <m/>
    <m/>
    <m/>
    <s v="FALSE"/>
    <s v="ĐÚNG"/>
  </r>
  <r>
    <x v="4"/>
    <x v="2"/>
    <n v="11.95"/>
    <n v="8.7200000000000006"/>
    <n v="0.26"/>
    <n v="13.4"/>
    <n v="9925"/>
    <n v="104.72499999999999"/>
    <n v="50.945999999999998"/>
    <m/>
    <m/>
    <b v="1"/>
    <m/>
    <s v="ĐÚNG"/>
  </r>
  <r>
    <x v="4"/>
    <x v="2"/>
    <n v="12.68"/>
    <n v="9.82"/>
    <n v="0.27"/>
    <n v="13.73"/>
    <n v="9926"/>
    <n v="128.22200000000001"/>
    <n v="66.200999999999993"/>
    <s v="SAI HÌNH HỌC"/>
    <m/>
    <b v="1"/>
    <m/>
    <s v="ĐÚNG"/>
  </r>
  <r>
    <x v="3"/>
    <x v="2"/>
    <n v="9.09"/>
    <n v="3.93"/>
    <n v="0.14000000000000001"/>
    <n v="9.35"/>
    <n v="9927"/>
    <n v="14.441000000000001"/>
    <n v="2.8879999999999999"/>
    <m/>
    <m/>
    <b v="1"/>
    <m/>
    <s v="ĐÚNG"/>
  </r>
  <r>
    <x v="0"/>
    <x v="0"/>
    <n v="14.94"/>
    <n v="10"/>
    <n v="0.38"/>
    <n v="10.36"/>
    <n v="9928"/>
    <n v="49.728000000000002"/>
    <n v="110.995"/>
    <s v="SAI HÌNH HỌC"/>
    <m/>
    <b v="0"/>
    <m/>
    <s v="ĐÚNG"/>
  </r>
  <r>
    <x v="1"/>
    <x v="4"/>
    <n v="5.21"/>
    <n v="1.72"/>
    <n v="0.13"/>
    <n v="9.01"/>
    <n v="9929"/>
    <n v="-13.327999999999999"/>
    <n v="-1.333"/>
    <m/>
    <m/>
    <b v="1"/>
    <m/>
    <s v="ĐÚNG"/>
  </r>
  <r>
    <x v="3"/>
    <x v="4"/>
    <n v="8.6199999999999992"/>
    <n v="3.48"/>
    <n v="0.1"/>
    <n v="8"/>
    <n v="9930"/>
    <n v="9.6880000000000006"/>
    <n v="1.9379999999999999"/>
    <m/>
    <s v="SAI DẤU MOMEN"/>
    <b v="1"/>
    <m/>
    <s v="ĐÚNG"/>
  </r>
  <r>
    <x v="2"/>
    <x v="0"/>
    <n v="3.16"/>
    <n v="3.15"/>
    <n v="0.2"/>
    <n v="11.37"/>
    <n v="9931"/>
    <n v="5.077"/>
    <n v="3.9740000000000002"/>
    <s v="SAI HÌNH HỌC"/>
    <m/>
    <b v="1"/>
    <m/>
    <s v="ĐÚNG"/>
  </r>
  <r>
    <x v="0"/>
    <x v="4"/>
    <n v="17.48"/>
    <n v="11.99"/>
    <n v="0.46"/>
    <n v="11.71"/>
    <n v="9932"/>
    <n v="80.805000000000007"/>
    <n v="171.744"/>
    <m/>
    <s v="SAI DẤU MOMEN"/>
    <b v="0"/>
    <m/>
    <s v="ĐÚNG"/>
  </r>
  <r>
    <x v="3"/>
    <x v="2"/>
    <n v="8.6199999999999992"/>
    <n v="2.67"/>
    <n v="0.11"/>
    <n v="8.33"/>
    <n v="9933"/>
    <n v="5.9379999999999997"/>
    <n v="1.1879999999999999"/>
    <s v="ĐÚNG"/>
    <m/>
    <b v="1"/>
    <m/>
    <s v="ĐÚNG"/>
  </r>
  <r>
    <x v="2"/>
    <x v="0"/>
    <n v="5.74"/>
    <n v="5.72"/>
    <n v="0.16"/>
    <n v="10.02"/>
    <n v="9934"/>
    <n v="14.753"/>
    <n v="11.555"/>
    <m/>
    <m/>
    <m/>
    <s v="FALSE"/>
    <s v="ĐÚNG"/>
  </r>
  <r>
    <x v="2"/>
    <x v="1"/>
    <n v="7.7"/>
    <n v="5.08"/>
    <n v="0.19"/>
    <n v="11.03"/>
    <n v="9935"/>
    <n v="12.808999999999999"/>
    <n v="22.888999999999999"/>
    <m/>
    <m/>
    <b v="1"/>
    <m/>
    <s v="ĐÚNG"/>
  </r>
  <r>
    <x v="1"/>
    <x v="2"/>
    <n v="6.72"/>
    <n v="2.11"/>
    <n v="0.14000000000000001"/>
    <n v="9.35"/>
    <n v="9936"/>
    <n v="-20.814"/>
    <n v="-2.081"/>
    <m/>
    <m/>
    <m/>
    <s v="FALSE"/>
    <s v="ĐÚNG"/>
  </r>
  <r>
    <x v="3"/>
    <x v="2"/>
    <n v="7.58"/>
    <n v="3.4"/>
    <n v="0.12"/>
    <n v="8.67"/>
    <n v="9937"/>
    <n v="10.023"/>
    <n v="2.0049999999999999"/>
    <s v="ĐÚNG"/>
    <m/>
    <b v="1"/>
    <m/>
    <s v="ĐÚNG"/>
  </r>
  <r>
    <x v="2"/>
    <x v="3"/>
    <n v="9.3699999999999992"/>
    <n v="5.89"/>
    <n v="0.2"/>
    <n v="11.37"/>
    <n v="9938"/>
    <n v="17.75"/>
    <n v="34.939"/>
    <m/>
    <m/>
    <b v="1"/>
    <m/>
    <s v="ĐÚNG"/>
  </r>
  <r>
    <x v="0"/>
    <x v="4"/>
    <n v="11.34"/>
    <n v="9.6199999999999992"/>
    <n v="0.35"/>
    <n v="10.02"/>
    <n v="9939"/>
    <n v="44.51"/>
    <n v="61.848999999999997"/>
    <m/>
    <s v="SAI DẤU MOMEN"/>
    <b v="0"/>
    <m/>
    <s v="ĐÚNG"/>
  </r>
  <r>
    <x v="2"/>
    <x v="0"/>
    <n v="6.97"/>
    <n v="5.74"/>
    <n v="0.2"/>
    <n v="11.37"/>
    <n v="9940"/>
    <n v="16.858000000000001"/>
    <n v="19.332999999999998"/>
    <m/>
    <m/>
    <b v="1"/>
    <m/>
    <s v="ĐÚNG"/>
  </r>
  <r>
    <x v="1"/>
    <x v="2"/>
    <n v="6.54"/>
    <n v="2.2799999999999998"/>
    <n v="0.1"/>
    <n v="8"/>
    <n v="9941"/>
    <n v="-20.794"/>
    <n v="-2.0790000000000002"/>
    <m/>
    <m/>
    <m/>
    <s v="FALSE"/>
    <s v="ĐÚNG"/>
  </r>
  <r>
    <x v="2"/>
    <x v="1"/>
    <n v="6.67"/>
    <n v="4.5999999999999996"/>
    <n v="0.2"/>
    <n v="11.37"/>
    <n v="9942"/>
    <n v="10.827"/>
    <n v="17.704000000000001"/>
    <m/>
    <m/>
    <b v="1"/>
    <m/>
    <s v="ĐÚNG"/>
  </r>
  <r>
    <x v="2"/>
    <x v="0"/>
    <n v="8.2899999999999991"/>
    <n v="5.28"/>
    <n v="0.15"/>
    <n v="9.68"/>
    <n v="9943"/>
    <n v="12.144"/>
    <n v="23.283999999999999"/>
    <m/>
    <m/>
    <m/>
    <s v="FALSE"/>
    <s v="ĐÚNG"/>
  </r>
  <r>
    <x v="2"/>
    <x v="1"/>
    <n v="5.45"/>
    <n v="5.22"/>
    <n v="0.19"/>
    <n v="11.03"/>
    <n v="9944"/>
    <n v="13.525"/>
    <n v="11.467000000000001"/>
    <s v="SAI HÌNH HỌC"/>
    <m/>
    <b v="1"/>
    <m/>
    <s v="ĐÚNG"/>
  </r>
  <r>
    <x v="4"/>
    <x v="1"/>
    <n v="9.5"/>
    <n v="7.07"/>
    <n v="0.22"/>
    <n v="12.05"/>
    <n v="9945"/>
    <n v="60.7"/>
    <n v="30.116"/>
    <m/>
    <m/>
    <b v="1"/>
    <m/>
    <s v="ĐÚNG"/>
  </r>
  <r>
    <x v="0"/>
    <x v="0"/>
    <n v="14.76"/>
    <n v="10.65"/>
    <n v="0.41"/>
    <n v="10.7"/>
    <n v="9946"/>
    <n v="58.253999999999998"/>
    <n v="111.892"/>
    <m/>
    <m/>
    <m/>
    <s v="TRUE"/>
    <s v="ĐÚNG"/>
  </r>
  <r>
    <x v="0"/>
    <x v="3"/>
    <n v="15.7"/>
    <n v="10.76"/>
    <n v="0.49"/>
    <n v="12.05"/>
    <n v="9947"/>
    <n v="66.965999999999994"/>
    <n v="142.57"/>
    <m/>
    <s v="SAI DẤU MOMEN"/>
    <b v="0"/>
    <m/>
    <s v="ĐÚNG"/>
  </r>
  <r>
    <x v="4"/>
    <x v="0"/>
    <n v="7.88"/>
    <n v="7.29"/>
    <n v="0.27"/>
    <n v="13.73"/>
    <n v="9948"/>
    <n v="59.154000000000003"/>
    <n v="36.482999999999997"/>
    <m/>
    <m/>
    <b v="1"/>
    <m/>
    <s v="ĐÚNG"/>
  </r>
  <r>
    <x v="3"/>
    <x v="2"/>
    <n v="9.69"/>
    <n v="3.4"/>
    <n v="0.12"/>
    <n v="8.67"/>
    <n v="9949"/>
    <n v="10.023"/>
    <n v="2.0049999999999999"/>
    <s v="ĐÚNG"/>
    <m/>
    <b v="1"/>
    <m/>
    <s v="ĐÚNG"/>
  </r>
  <r>
    <x v="0"/>
    <x v="3"/>
    <n v="12.23"/>
    <n v="8.8800000000000008"/>
    <n v="0.48"/>
    <n v="12.05"/>
    <n v="9950"/>
    <n v="45.609000000000002"/>
    <n v="86.513000000000005"/>
    <m/>
    <m/>
    <b v="0"/>
    <m/>
    <s v="ĐÚNG"/>
  </r>
  <r>
    <x v="2"/>
    <x v="0"/>
    <n v="5.35"/>
    <n v="3.04"/>
    <n v="0.14000000000000001"/>
    <n v="9.35"/>
    <n v="9951"/>
    <n v="3.8879999999999999"/>
    <n v="9.3670000000000009"/>
    <m/>
    <s v="SAI DẤU MOMEN"/>
    <b v="1"/>
    <m/>
    <s v="ĐÚNG"/>
  </r>
  <r>
    <x v="4"/>
    <x v="0"/>
    <n v="8.5399999999999991"/>
    <n v="7.16"/>
    <n v="0.24"/>
    <n v="12.72"/>
    <n v="9952"/>
    <n v="58.334000000000003"/>
    <n v="32.604999999999997"/>
    <m/>
    <m/>
    <b v="1"/>
    <m/>
    <s v="ĐÚNG"/>
  </r>
  <r>
    <x v="1"/>
    <x v="4"/>
    <n v="7.32"/>
    <n v="2.16"/>
    <n v="0.15"/>
    <n v="9.68"/>
    <n v="9953"/>
    <n v="-22.582000000000001"/>
    <n v="-2.258"/>
    <m/>
    <s v="ĐÚNG"/>
    <b v="1"/>
    <m/>
    <s v="ĐÚNG"/>
  </r>
  <r>
    <x v="1"/>
    <x v="1"/>
    <n v="7.62"/>
    <n v="1.8"/>
    <n v="0.13"/>
    <n v="9.01"/>
    <n v="9954"/>
    <n v="-14.596"/>
    <n v="-1.46"/>
    <m/>
    <s v="ĐÚNG"/>
    <b v="1"/>
    <m/>
    <s v="ĐÚNG"/>
  </r>
  <r>
    <x v="1"/>
    <x v="4"/>
    <n v="5.15"/>
    <n v="2.0499999999999998"/>
    <n v="0.12"/>
    <n v="8.67"/>
    <n v="9955"/>
    <n v="-18.218"/>
    <n v="-1.8220000000000001"/>
    <m/>
    <m/>
    <b v="1"/>
    <m/>
    <s v="ĐÚNG"/>
  </r>
  <r>
    <x v="1"/>
    <x v="3"/>
    <n v="3.19"/>
    <n v="1.68"/>
    <n v="0.11"/>
    <n v="8.33"/>
    <n v="9956"/>
    <n v="-11.755000000000001"/>
    <n v="-1.1759999999999999"/>
    <m/>
    <s v="ĐÚNG"/>
    <b v="1"/>
    <m/>
    <s v="ĐÚNG"/>
  </r>
  <r>
    <x v="4"/>
    <x v="4"/>
    <n v="10.41"/>
    <n v="9.31"/>
    <n v="0.22"/>
    <n v="12.05"/>
    <n v="9957"/>
    <n v="87.588999999999999"/>
    <n v="52.222000000000001"/>
    <m/>
    <s v="SAI DẤU MOMEN"/>
    <b v="1"/>
    <m/>
    <s v="ĐÚNG"/>
  </r>
  <r>
    <x v="3"/>
    <x v="0"/>
    <n v="7.58"/>
    <n v="3.47"/>
    <n v="0.14000000000000001"/>
    <n v="9.35"/>
    <n v="9958"/>
    <n v="11.257999999999999"/>
    <n v="2.2519999999999998"/>
    <m/>
    <s v="SAI DẤU MOMEN"/>
    <b v="1"/>
    <m/>
    <s v="ĐÚNG"/>
  </r>
  <r>
    <x v="4"/>
    <x v="0"/>
    <n v="8.9"/>
    <n v="7.06"/>
    <n v="0.24"/>
    <n v="12.72"/>
    <n v="9959"/>
    <n v="59.944000000000003"/>
    <n v="31.701000000000001"/>
    <m/>
    <s v="SAI DẤU MOMEN"/>
    <b v="1"/>
    <m/>
    <s v="ĐÚNG"/>
  </r>
  <r>
    <x v="0"/>
    <x v="4"/>
    <n v="11.71"/>
    <n v="10.89"/>
    <n v="0.46"/>
    <n v="11.71"/>
    <n v="9960"/>
    <n v="66.658000000000001"/>
    <n v="77.075000000000003"/>
    <s v="SAI HÌNH HỌC"/>
    <m/>
    <b v="0"/>
    <m/>
    <s v="ĐÚNG"/>
  </r>
  <r>
    <x v="3"/>
    <x v="1"/>
    <n v="9.6199999999999992"/>
    <n v="2.89"/>
    <n v="0.11"/>
    <n v="8.33"/>
    <n v="9961"/>
    <n v="6.9569999999999999"/>
    <n v="1.391"/>
    <m/>
    <m/>
    <m/>
    <s v="FALSE"/>
    <s v="ĐÚNG"/>
  </r>
  <r>
    <x v="2"/>
    <x v="1"/>
    <n v="5.35"/>
    <n v="4.83"/>
    <n v="0.2"/>
    <n v="11.37"/>
    <n v="9962"/>
    <n v="11.936"/>
    <n v="11.39"/>
    <s v="SAI HÌNH HỌC"/>
    <m/>
    <b v="1"/>
    <m/>
    <s v="ĐÚNG"/>
  </r>
  <r>
    <x v="4"/>
    <x v="0"/>
    <n v="12.38"/>
    <n v="8.99"/>
    <n v="0.26"/>
    <n v="13.4"/>
    <n v="9963"/>
    <n v="111.85299999999999"/>
    <n v="54.149000000000001"/>
    <m/>
    <m/>
    <b v="1"/>
    <m/>
    <s v="ĐÚNG"/>
  </r>
  <r>
    <x v="2"/>
    <x v="4"/>
    <n v="5.83"/>
    <n v="4.9800000000000004"/>
    <n v="0.13"/>
    <n v="9.01"/>
    <n v="9964"/>
    <n v="10.055"/>
    <n v="10.718"/>
    <m/>
    <m/>
    <b v="1"/>
    <m/>
    <s v="ĐÚNG"/>
  </r>
  <r>
    <x v="4"/>
    <x v="1"/>
    <n v="11.77"/>
    <n v="8.3000000000000007"/>
    <n v="0.25"/>
    <n v="13.06"/>
    <n v="9965"/>
    <n v="95.688000000000002"/>
    <n v="44.984999999999999"/>
    <m/>
    <s v="SAI DẤU MOMEN"/>
    <b v="1"/>
    <m/>
    <s v="ĐÚNG"/>
  </r>
  <r>
    <x v="2"/>
    <x v="0"/>
    <n v="6.84"/>
    <n v="5.47"/>
    <n v="0.13"/>
    <n v="9.01"/>
    <n v="9966"/>
    <n v="12.131"/>
    <n v="14.754"/>
    <s v="SAI HÌNH HỌC"/>
    <m/>
    <b v="1"/>
    <m/>
    <s v="ĐÚNG"/>
  </r>
  <r>
    <x v="3"/>
    <x v="3"/>
    <n v="7.95"/>
    <n v="2.35"/>
    <n v="0.13"/>
    <n v="9.01"/>
    <n v="9967"/>
    <n v="4.976"/>
    <n v="0.995"/>
    <m/>
    <s v="SAI DẤU MOMEN"/>
    <b v="1"/>
    <m/>
    <s v="ĐÚNG"/>
  </r>
  <r>
    <x v="0"/>
    <x v="2"/>
    <n v="15.03"/>
    <n v="10.92"/>
    <n v="0.37"/>
    <n v="10.36"/>
    <n v="9968"/>
    <n v="59.298999999999999"/>
    <n v="112.336"/>
    <m/>
    <s v="SAI DẤU MOMEN"/>
    <b v="0"/>
    <m/>
    <s v="ĐÚNG"/>
  </r>
  <r>
    <x v="2"/>
    <x v="1"/>
    <n v="5.4"/>
    <n v="4.6900000000000004"/>
    <n v="0.12"/>
    <n v="8.67"/>
    <n v="9969"/>
    <n v="8.5820000000000007"/>
    <n v="8.8490000000000002"/>
    <m/>
    <s v="SAI DẤU MOMEN"/>
    <b v="1"/>
    <m/>
    <s v="ĐÚNG"/>
  </r>
  <r>
    <x v="4"/>
    <x v="1"/>
    <n v="9.89"/>
    <n v="7.8"/>
    <n v="0.23"/>
    <n v="12.38"/>
    <n v="9970"/>
    <n v="71.626000000000005"/>
    <n v="37.659999999999997"/>
    <m/>
    <m/>
    <b v="1"/>
    <m/>
    <s v="ĐÚNG"/>
  </r>
  <r>
    <x v="2"/>
    <x v="0"/>
    <n v="5.88"/>
    <n v="3.58"/>
    <n v="0.18"/>
    <n v="10.7"/>
    <n v="9971"/>
    <n v="6.1710000000000003"/>
    <n v="12.948"/>
    <m/>
    <s v="SAI DẤU MOMEN"/>
    <b v="1"/>
    <m/>
    <s v="ĐÚNG"/>
  </r>
  <r>
    <x v="0"/>
    <x v="0"/>
    <n v="15.3"/>
    <n v="11.17"/>
    <n v="0.46"/>
    <n v="11.71"/>
    <n v="9972"/>
    <n v="70.13"/>
    <n v="131.577"/>
    <m/>
    <s v="SAI DẤU MOMEN"/>
    <b v="0"/>
    <m/>
    <s v="ĐÚNG"/>
  </r>
  <r>
    <x v="0"/>
    <x v="3"/>
    <n v="10.97"/>
    <n v="8.4499999999999993"/>
    <n v="0.46"/>
    <n v="11.71"/>
    <n v="9973"/>
    <n v="40.134"/>
    <n v="67.641000000000005"/>
    <m/>
    <m/>
    <b v="0"/>
    <m/>
    <s v="ĐÚNG"/>
  </r>
  <r>
    <x v="2"/>
    <x v="0"/>
    <n v="10.32"/>
    <n v="5.51"/>
    <n v="0.12"/>
    <n v="8.67"/>
    <n v="9974"/>
    <n v="11.845000000000001"/>
    <n v="32.317999999999998"/>
    <m/>
    <m/>
    <m/>
    <s v="FALSE"/>
    <s v="ĐÚNG"/>
  </r>
  <r>
    <x v="0"/>
    <x v="3"/>
    <n v="11.79"/>
    <n v="10.67"/>
    <n v="0.38"/>
    <n v="10.36"/>
    <n v="9975"/>
    <n v="56.615000000000002"/>
    <n v="69.123999999999995"/>
    <m/>
    <m/>
    <b v="0"/>
    <m/>
    <s v="ĐÚNG"/>
  </r>
  <r>
    <x v="1"/>
    <x v="1"/>
    <n v="3.6"/>
    <n v="1.27"/>
    <n v="0.12"/>
    <n v="8.67"/>
    <n v="9976"/>
    <n v="-6.992"/>
    <n v="-0.69899999999999995"/>
    <m/>
    <m/>
    <b v="1"/>
    <m/>
    <s v="ĐÚNG"/>
  </r>
  <r>
    <x v="0"/>
    <x v="4"/>
    <n v="15.53"/>
    <n v="11.89"/>
    <n v="0.36"/>
    <n v="10.02"/>
    <n v="9977"/>
    <n v="67.994"/>
    <n v="115.998"/>
    <m/>
    <m/>
    <b v="0"/>
    <m/>
    <s v="ĐÚNG"/>
  </r>
  <r>
    <x v="0"/>
    <x v="2"/>
    <n v="11.56"/>
    <n v="9.3000000000000007"/>
    <n v="0.38"/>
    <n v="10.36"/>
    <n v="9978"/>
    <n v="43.01"/>
    <n v="66.453000000000003"/>
    <m/>
    <s v="SAI DẤU MOMEN"/>
    <b v="0"/>
    <m/>
    <s v="ĐÚNG"/>
  </r>
  <r>
    <x v="1"/>
    <x v="4"/>
    <n v="3.73"/>
    <n v="1.66"/>
    <n v="0.15"/>
    <n v="9.68"/>
    <n v="9979"/>
    <n v="-13.337"/>
    <n v="-1.3340000000000001"/>
    <m/>
    <m/>
    <m/>
    <s v="FALSE"/>
    <s v="ĐÚNG"/>
  </r>
  <r>
    <x v="4"/>
    <x v="3"/>
    <n v="9.06"/>
    <n v="7.1"/>
    <n v="0.28999999999999998"/>
    <n v="14.41"/>
    <n v="9980"/>
    <n v="69.52"/>
    <n v="36.32"/>
    <m/>
    <m/>
    <b v="1"/>
    <m/>
    <s v="ĐÚNG"/>
  </r>
  <r>
    <x v="3"/>
    <x v="0"/>
    <n v="5.71"/>
    <n v="2.56"/>
    <n v="0.14000000000000001"/>
    <n v="9.35"/>
    <n v="9981"/>
    <n v="6.1280000000000001"/>
    <n v="1.226"/>
    <m/>
    <m/>
    <m/>
    <s v="FALSE"/>
    <s v="ĐÚNG"/>
  </r>
  <r>
    <x v="3"/>
    <x v="3"/>
    <n v="7.39"/>
    <n v="2.4900000000000002"/>
    <n v="0.13"/>
    <n v="9.01"/>
    <n v="9982"/>
    <n v="5.5860000000000003"/>
    <n v="1.117"/>
    <m/>
    <s v="SAI DẤU MOMEN"/>
    <b v="1"/>
    <m/>
    <s v="ĐÚNG"/>
  </r>
  <r>
    <x v="3"/>
    <x v="1"/>
    <n v="9.7799999999999994"/>
    <n v="3.82"/>
    <n v="0.15"/>
    <n v="9.68"/>
    <n v="9983"/>
    <n v="14.125"/>
    <n v="2.8250000000000002"/>
    <m/>
    <m/>
    <b v="1"/>
    <m/>
    <s v="ĐÚNG"/>
  </r>
  <r>
    <x v="4"/>
    <x v="3"/>
    <n v="11.5"/>
    <n v="8.74"/>
    <n v="0.22"/>
    <n v="12.05"/>
    <n v="9984"/>
    <n v="90.835999999999999"/>
    <n v="46.024000000000001"/>
    <m/>
    <m/>
    <b v="1"/>
    <m/>
    <s v="ĐÚNG"/>
  </r>
  <r>
    <x v="1"/>
    <x v="2"/>
    <n v="6.31"/>
    <n v="1.98"/>
    <n v="0.14000000000000001"/>
    <n v="9.35"/>
    <n v="9985"/>
    <n v="-18.327999999999999"/>
    <n v="-1.833"/>
    <s v="SAI HÌNH HỌC"/>
    <m/>
    <b v="1"/>
    <m/>
    <s v="ĐÚNG"/>
  </r>
  <r>
    <x v="0"/>
    <x v="4"/>
    <n v="15.04"/>
    <n v="10.78"/>
    <n v="0.48"/>
    <n v="12.05"/>
    <n v="9986"/>
    <n v="67.215000000000003"/>
    <n v="130.83500000000001"/>
    <m/>
    <m/>
    <b v="0"/>
    <m/>
    <s v="ĐÚNG"/>
  </r>
  <r>
    <x v="4"/>
    <x v="1"/>
    <n v="11.91"/>
    <n v="8.14"/>
    <n v="0.21"/>
    <n v="11.71"/>
    <n v="9987"/>
    <n v="85.144000000000005"/>
    <n v="38.795000000000002"/>
    <m/>
    <s v="SAI DẤU MOMEN"/>
    <b v="1"/>
    <m/>
    <s v="ĐÚNG"/>
  </r>
  <r>
    <x v="0"/>
    <x v="4"/>
    <n v="13.42"/>
    <n v="9.2200000000000006"/>
    <n v="0.45"/>
    <n v="11.37"/>
    <n v="9988"/>
    <n v="46.393999999999998"/>
    <n v="98.289000000000001"/>
    <m/>
    <m/>
    <m/>
    <s v="TRUE"/>
    <s v="ĐÚNG"/>
  </r>
  <r>
    <x v="4"/>
    <x v="2"/>
    <n v="11.59"/>
    <n v="8.49"/>
    <n v="0.27"/>
    <n v="13.73"/>
    <n v="9989"/>
    <n v="101.32599999999999"/>
    <n v="49.482999999999997"/>
    <m/>
    <m/>
    <b v="1"/>
    <m/>
    <s v="ĐÚNG"/>
  </r>
  <r>
    <x v="0"/>
    <x v="2"/>
    <n v="11.69"/>
    <n v="10.86"/>
    <n v="0.5"/>
    <n v="12.38"/>
    <n v="9990"/>
    <n v="70.084000000000003"/>
    <n v="81.206999999999994"/>
    <m/>
    <m/>
    <m/>
    <s v="TRUE"/>
    <s v="ĐÚNG"/>
  </r>
  <r>
    <x v="0"/>
    <x v="4"/>
    <n v="10.41"/>
    <n v="8.39"/>
    <n v="0.38"/>
    <n v="10.36"/>
    <n v="9991"/>
    <n v="35.005000000000003"/>
    <n v="53.889000000000003"/>
    <m/>
    <s v="SAI DẤU MOMEN"/>
    <b v="0"/>
    <m/>
    <s v="ĐÚNG"/>
  </r>
  <r>
    <x v="2"/>
    <x v="0"/>
    <n v="6.17"/>
    <n v="4.96"/>
    <n v="0.14000000000000001"/>
    <n v="9.35"/>
    <n v="9992"/>
    <n v="10.351000000000001"/>
    <n v="12.458"/>
    <m/>
    <s v="SAI DẤU MOMEN"/>
    <b v="1"/>
    <m/>
    <s v="ĐÚNG"/>
  </r>
  <r>
    <x v="3"/>
    <x v="1"/>
    <n v="7.07"/>
    <n v="3.14"/>
    <n v="0.11"/>
    <n v="8.33"/>
    <n v="9993"/>
    <n v="8.2129999999999992"/>
    <n v="1.643"/>
    <m/>
    <s v="SAI DẤU MOMEN"/>
    <b v="1"/>
    <m/>
    <s v="ĐÚNG"/>
  </r>
  <r>
    <x v="3"/>
    <x v="0"/>
    <n v="8.82"/>
    <n v="3.99"/>
    <n v="0.14000000000000001"/>
    <n v="9.35"/>
    <n v="9994"/>
    <n v="14.885"/>
    <n v="2.9769999999999999"/>
    <m/>
    <s v="SAI DẤU MOMEN"/>
    <b v="1"/>
    <m/>
    <s v="ĐÚNG"/>
  </r>
  <r>
    <x v="1"/>
    <x v="3"/>
    <n v="3.92"/>
    <n v="1.51"/>
    <n v="0.15"/>
    <n v="9.68"/>
    <n v="9995"/>
    <n v="-11.036"/>
    <n v="-1.1040000000000001"/>
    <m/>
    <s v="ĐÚNG"/>
    <b v="1"/>
    <m/>
    <s v="ĐÚNG"/>
  </r>
  <r>
    <x v="0"/>
    <x v="1"/>
    <n v="12.94"/>
    <n v="10.81"/>
    <n v="0.37"/>
    <n v="10.36"/>
    <n v="9996"/>
    <n v="58.11"/>
    <n v="83.266000000000005"/>
    <m/>
    <m/>
    <m/>
    <s v="FALSE"/>
    <s v="ĐÚNG"/>
  </r>
  <r>
    <x v="2"/>
    <x v="3"/>
    <n v="9.4600000000000009"/>
    <n v="5.22"/>
    <n v="0.18"/>
    <n v="10.7"/>
    <n v="9997"/>
    <n v="13.12"/>
    <n v="33.515000000000001"/>
    <m/>
    <m/>
    <m/>
    <s v="FALSE"/>
    <s v="ĐÚNG"/>
  </r>
  <r>
    <x v="2"/>
    <x v="2"/>
    <n v="8.1"/>
    <n v="5.65"/>
    <n v="0.12"/>
    <n v="8.67"/>
    <n v="9998"/>
    <n v="12.455"/>
    <n v="19.908999999999999"/>
    <m/>
    <m/>
    <b v="1"/>
    <m/>
    <s v="ĐÚNG"/>
  </r>
  <r>
    <x v="0"/>
    <x v="3"/>
    <n v="11.72"/>
    <n v="9.48"/>
    <n v="0.44"/>
    <n v="11.37"/>
    <n v="9999"/>
    <n v="49.048000000000002"/>
    <n v="74.965000000000003"/>
    <m/>
    <m/>
    <m/>
    <s v="TRUE"/>
    <s v="ĐÚNG"/>
  </r>
  <r>
    <x v="3"/>
    <x v="1"/>
    <n v="4.6900000000000004"/>
    <n v="2.21"/>
    <n v="0.13"/>
    <n v="9.01"/>
    <n v="10000"/>
    <n v="4.4009999999999998"/>
    <n v="0.88"/>
    <m/>
    <m/>
    <m/>
    <s v="FALSE"/>
    <s v="ĐÚNG"/>
  </r>
  <r>
    <x v="4"/>
    <x v="2"/>
    <n v="12.17"/>
    <n v="8.56"/>
    <n v="0.24"/>
    <n v="12.72"/>
    <n v="10001"/>
    <n v="99.382999999999996"/>
    <n v="46.601999999999997"/>
    <m/>
    <m/>
    <m/>
    <s v="FALSE"/>
    <s v="ĐÚNG"/>
  </r>
  <r>
    <x v="4"/>
    <x v="2"/>
    <n v="12.29"/>
    <n v="8.8699999999999992"/>
    <n v="0.23"/>
    <n v="12.38"/>
    <n v="10002"/>
    <n v="101.218"/>
    <n v="48.701000000000001"/>
    <m/>
    <m/>
    <m/>
    <s v="FALSE"/>
    <s v="ĐÚNG"/>
  </r>
  <r>
    <x v="3"/>
    <x v="4"/>
    <n v="6.33"/>
    <n v="2.04"/>
    <n v="0.12"/>
    <n v="8.67"/>
    <n v="10003"/>
    <n v="3.6080000000000001"/>
    <n v="0.72199999999999998"/>
    <m/>
    <m/>
    <m/>
    <s v="FALSE"/>
    <s v="ĐÚNG"/>
  </r>
  <r>
    <x v="4"/>
    <x v="3"/>
    <n v="6.57"/>
    <n v="6.11"/>
    <n v="0.24"/>
    <n v="12.72"/>
    <n v="10004"/>
    <n v="38.295999999999999"/>
    <n v="23.742999999999999"/>
    <m/>
    <m/>
    <m/>
    <s v="FALSE"/>
    <s v="ĐÚNG"/>
  </r>
  <r>
    <x v="4"/>
    <x v="0"/>
    <n v="9.33"/>
    <n v="9.0299999999999994"/>
    <n v="0.25"/>
    <n v="13.06"/>
    <n v="10005"/>
    <n v="82.522999999999996"/>
    <n v="53.246000000000002"/>
    <m/>
    <m/>
    <m/>
    <s v="FALSE"/>
    <s v="ĐÚNG"/>
  </r>
  <r>
    <x v="2"/>
    <x v="0"/>
    <n v="4.6900000000000004"/>
    <n v="3.91"/>
    <n v="0.18"/>
    <n v="10.7"/>
    <n v="10006"/>
    <n v="7.3609999999999998"/>
    <n v="8.2379999999999995"/>
    <m/>
    <s v="SAI DẤU MOMEN"/>
    <b v="1"/>
    <m/>
    <s v="ĐÚNG"/>
  </r>
  <r>
    <x v="1"/>
    <x v="1"/>
    <n v="5.56"/>
    <n v="1.3"/>
    <n v="0.11"/>
    <n v="8.33"/>
    <n v="10007"/>
    <n v="-7.0389999999999997"/>
    <n v="-0.70399999999999996"/>
    <m/>
    <m/>
    <m/>
    <s v="FALSE"/>
    <s v="ĐÚNG"/>
  </r>
  <r>
    <x v="1"/>
    <x v="0"/>
    <n v="5.47"/>
    <n v="1.49"/>
    <n v="0.12"/>
    <n v="8.67"/>
    <n v="10008"/>
    <n v="-9.6240000000000006"/>
    <n v="-0.96199999999999997"/>
    <m/>
    <m/>
    <b v="1"/>
    <m/>
    <s v="ĐÚNG"/>
  </r>
  <r>
    <x v="3"/>
    <x v="4"/>
    <n v="11.31"/>
    <n v="3.82"/>
    <n v="0.1"/>
    <n v="8"/>
    <n v="10009"/>
    <n v="11.673999999999999"/>
    <n v="2.335"/>
    <m/>
    <m/>
    <m/>
    <s v="FALSE"/>
    <s v="ĐÚNG"/>
  </r>
  <r>
    <x v="2"/>
    <x v="2"/>
    <n v="4.9000000000000004"/>
    <n v="4.41"/>
    <n v="0.16"/>
    <n v="10.02"/>
    <n v="10010"/>
    <n v="8.7690000000000001"/>
    <n v="8.42"/>
    <s v="SAI HÌNH HỌC"/>
    <m/>
    <b v="1"/>
    <m/>
    <s v="ĐÚNG"/>
  </r>
  <r>
    <x v="4"/>
    <x v="3"/>
    <n v="11.18"/>
    <n v="9.2200000000000006"/>
    <n v="0.22"/>
    <n v="12.05"/>
    <n v="10011"/>
    <n v="93.158000000000001"/>
    <n v="51.218000000000004"/>
    <m/>
    <m/>
    <b v="1"/>
    <m/>
    <s v="ĐÚNG"/>
  </r>
  <r>
    <x v="4"/>
    <x v="4"/>
    <n v="9.8000000000000007"/>
    <n v="7.69"/>
    <n v="0.25"/>
    <n v="13.06"/>
    <n v="10012"/>
    <n v="73.816999999999993"/>
    <n v="38.616"/>
    <m/>
    <m/>
    <m/>
    <s v="FALSE"/>
    <s v="ĐÚNG"/>
  </r>
  <r>
    <x v="4"/>
    <x v="2"/>
    <n v="8.19"/>
    <n v="7.91"/>
    <n v="0.28000000000000003"/>
    <n v="14.07"/>
    <n v="10013"/>
    <n v="68.361999999999995"/>
    <n v="44.017000000000003"/>
    <m/>
    <s v="SAI DẤU MOMEN"/>
    <b v="1"/>
    <m/>
    <s v="ĐÚNG"/>
  </r>
  <r>
    <x v="3"/>
    <x v="1"/>
    <n v="6.18"/>
    <n v="2.4900000000000002"/>
    <n v="0.13"/>
    <n v="9.01"/>
    <n v="10014"/>
    <n v="5.5860000000000003"/>
    <n v="1.117"/>
    <m/>
    <s v="SAI DẤU MOMEN"/>
    <b v="1"/>
    <m/>
    <s v="ĐÚNG"/>
  </r>
  <r>
    <x v="1"/>
    <x v="3"/>
    <n v="6.82"/>
    <n v="2.0499999999999998"/>
    <n v="0.13"/>
    <n v="9.01"/>
    <n v="10015"/>
    <n v="-18.931999999999999"/>
    <n v="-1.893"/>
    <m/>
    <m/>
    <b v="1"/>
    <m/>
    <s v="ĐÚNG"/>
  </r>
  <r>
    <x v="1"/>
    <x v="2"/>
    <n v="3.69"/>
    <n v="2.11"/>
    <n v="0.12"/>
    <n v="8.67"/>
    <n v="10016"/>
    <n v="-19.3"/>
    <n v="-1.93"/>
    <m/>
    <m/>
    <m/>
    <s v="FALSE"/>
    <s v="ĐÚNG"/>
  </r>
  <r>
    <x v="2"/>
    <x v="0"/>
    <n v="4.68"/>
    <n v="3.31"/>
    <n v="0.15"/>
    <n v="9.68"/>
    <n v="10017"/>
    <n v="4.7720000000000002"/>
    <n v="7.4210000000000003"/>
    <m/>
    <m/>
    <b v="1"/>
    <m/>
    <s v="ĐÚNG"/>
  </r>
  <r>
    <x v="0"/>
    <x v="2"/>
    <n v="11.45"/>
    <n v="9.34"/>
    <n v="0.44"/>
    <n v="11.37"/>
    <n v="10018"/>
    <n v="47.61"/>
    <n v="71.551000000000002"/>
    <m/>
    <s v="SAI DẤU MOMEN"/>
    <b v="0"/>
    <m/>
    <s v="ĐÚNG"/>
  </r>
  <r>
    <x v="2"/>
    <x v="3"/>
    <n v="5.63"/>
    <n v="5.57"/>
    <n v="0.18"/>
    <n v="10.7"/>
    <n v="10019"/>
    <n v="14.938000000000001"/>
    <n v="11.87"/>
    <m/>
    <m/>
    <b v="1"/>
    <m/>
    <s v="ĐÚNG"/>
  </r>
  <r>
    <x v="0"/>
    <x v="2"/>
    <n v="12.6"/>
    <n v="9.6999999999999993"/>
    <n v="0.43"/>
    <n v="11.03"/>
    <n v="10020"/>
    <n v="49.814999999999998"/>
    <n v="84.054000000000002"/>
    <m/>
    <s v="SAI DẤU MOMEN"/>
    <b v="0"/>
    <m/>
    <s v="ĐÚNG"/>
  </r>
  <r>
    <x v="4"/>
    <x v="3"/>
    <n v="7.71"/>
    <n v="7.44"/>
    <n v="0.24"/>
    <n v="12.72"/>
    <n v="10021"/>
    <n v="54.723999999999997"/>
    <n v="35.204999999999998"/>
    <s v="SAI HÌNH HỌC"/>
    <m/>
    <b v="1"/>
    <m/>
    <s v="ĐÚNG"/>
  </r>
  <r>
    <x v="1"/>
    <x v="4"/>
    <n v="4.4000000000000004"/>
    <n v="1.74"/>
    <n v="0.15"/>
    <n v="9.68"/>
    <n v="10022"/>
    <n v="-14.654"/>
    <n v="-1.4650000000000001"/>
    <m/>
    <m/>
    <b v="1"/>
    <m/>
    <s v="ĐÚNG"/>
  </r>
  <r>
    <x v="1"/>
    <x v="0"/>
    <n v="4.76"/>
    <n v="1.83"/>
    <n v="0.11"/>
    <n v="8.33"/>
    <n v="10023"/>
    <n v="-13.948"/>
    <n v="-1.395"/>
    <s v="SAI HÌNH HỌC"/>
    <m/>
    <b v="1"/>
    <m/>
    <s v="ĐÚNG"/>
  </r>
  <r>
    <x v="1"/>
    <x v="2"/>
    <n v="3.72"/>
    <n v="2.48"/>
    <n v="0.14000000000000001"/>
    <n v="9.35"/>
    <n v="10024"/>
    <n v="-28.753"/>
    <n v="-2.875"/>
    <s v="SAI HÌNH HỌC"/>
    <m/>
    <b v="1"/>
    <m/>
    <s v="ĐÚNG"/>
  </r>
  <r>
    <x v="0"/>
    <x v="2"/>
    <n v="11.08"/>
    <n v="10.07"/>
    <n v="0.38"/>
    <n v="10.36"/>
    <n v="10025"/>
    <n v="50.427"/>
    <n v="61.048999999999999"/>
    <m/>
    <m/>
    <b v="0"/>
    <m/>
    <s v="ĐÚNG"/>
  </r>
  <r>
    <x v="1"/>
    <x v="2"/>
    <n v="3.4"/>
    <n v="2.37"/>
    <n v="0.13"/>
    <n v="9.01"/>
    <n v="10026"/>
    <n v="-25.303999999999998"/>
    <n v="-2.5299999999999998"/>
    <m/>
    <m/>
    <b v="1"/>
    <m/>
    <s v="ĐÚNG"/>
  </r>
  <r>
    <x v="1"/>
    <x v="3"/>
    <n v="3.67"/>
    <n v="2.34"/>
    <n v="0.14000000000000001"/>
    <n v="9.35"/>
    <n v="10027"/>
    <n v="-25.597999999999999"/>
    <n v="-2.56"/>
    <s v="SAI HÌNH HỌC"/>
    <m/>
    <b v="1"/>
    <m/>
    <s v="ĐÚNG"/>
  </r>
  <r>
    <x v="0"/>
    <x v="3"/>
    <n v="12.75"/>
    <n v="9.3800000000000008"/>
    <n v="0.42"/>
    <n v="11.03"/>
    <n v="10028"/>
    <n v="46.582000000000001"/>
    <n v="86.066999999999993"/>
    <m/>
    <s v="SAI DẤU MOMEN"/>
    <b v="0"/>
    <m/>
    <s v="ĐÚNG"/>
  </r>
  <r>
    <x v="3"/>
    <x v="4"/>
    <n v="8.39"/>
    <n v="2.62"/>
    <n v="0.14000000000000001"/>
    <n v="9.35"/>
    <n v="10029"/>
    <n v="6.4180000000000001"/>
    <n v="1.284"/>
    <m/>
    <m/>
    <m/>
    <s v="FALSE"/>
    <s v="ĐÚNG"/>
  </r>
  <r>
    <x v="3"/>
    <x v="0"/>
    <n v="7.09"/>
    <n v="2.06"/>
    <n v="0.14000000000000001"/>
    <n v="9.35"/>
    <n v="10030"/>
    <n v="3.968"/>
    <n v="0.79400000000000004"/>
    <m/>
    <s v="SAI DẤU MOMEN"/>
    <b v="1"/>
    <m/>
    <s v="ĐÚNG"/>
  </r>
  <r>
    <x v="1"/>
    <x v="4"/>
    <n v="4.92"/>
    <n v="1.46"/>
    <n v="0.1"/>
    <n v="8"/>
    <n v="10031"/>
    <n v="-8.5259999999999998"/>
    <n v="-0.85299999999999998"/>
    <m/>
    <m/>
    <b v="1"/>
    <m/>
    <s v="ĐÚNG"/>
  </r>
  <r>
    <x v="3"/>
    <x v="0"/>
    <n v="10.6"/>
    <n v="3.71"/>
    <n v="0.13"/>
    <n v="9.01"/>
    <n v="10032"/>
    <n v="12.401"/>
    <n v="2.48"/>
    <m/>
    <m/>
    <m/>
    <s v="FALSE"/>
    <s v="ĐÚNG"/>
  </r>
  <r>
    <x v="0"/>
    <x v="2"/>
    <n v="11.07"/>
    <n v="9.52"/>
    <n v="0.37"/>
    <n v="10.36"/>
    <n v="10033"/>
    <n v="45.069000000000003"/>
    <n v="60.939"/>
    <m/>
    <m/>
    <m/>
    <s v="FALSE"/>
    <s v="ĐÚNG"/>
  </r>
  <r>
    <x v="4"/>
    <x v="0"/>
    <n v="10.97"/>
    <n v="9.3800000000000008"/>
    <n v="0.21"/>
    <n v="11.71"/>
    <n v="10034"/>
    <n v="90.370999999999995"/>
    <n v="51.515000000000001"/>
    <s v="SAI HÌNH HỌC"/>
    <m/>
    <b v="1"/>
    <m/>
    <s v="ĐÚNG"/>
  </r>
  <r>
    <x v="1"/>
    <x v="0"/>
    <n v="4.32"/>
    <n v="1.53"/>
    <n v="0.13"/>
    <n v="9.01"/>
    <n v="10035"/>
    <n v="-10.545999999999999"/>
    <n v="-1.0549999999999999"/>
    <m/>
    <s v="ĐÚNG"/>
    <b v="1"/>
    <m/>
    <s v="ĐÚNG"/>
  </r>
  <r>
    <x v="3"/>
    <x v="0"/>
    <n v="6.62"/>
    <n v="2.59"/>
    <n v="0.11"/>
    <n v="8.33"/>
    <n v="10036"/>
    <n v="5.5880000000000001"/>
    <n v="1.1180000000000001"/>
    <m/>
    <m/>
    <b v="1"/>
    <m/>
    <s v="ĐÚNG"/>
  </r>
  <r>
    <x v="1"/>
    <x v="4"/>
    <n v="5.0999999999999996"/>
    <n v="2.4"/>
    <n v="0.11"/>
    <n v="8.33"/>
    <n v="10037"/>
    <n v="-23.99"/>
    <n v="-2.399"/>
    <s v="SAI HÌNH HỌC"/>
    <m/>
    <b v="1"/>
    <m/>
    <s v="ĐÚNG"/>
  </r>
  <r>
    <x v="2"/>
    <x v="3"/>
    <n v="7.47"/>
    <n v="5.2"/>
    <n v="0.14000000000000001"/>
    <n v="9.35"/>
    <n v="10038"/>
    <n v="11.377000000000001"/>
    <n v="18.260999999999999"/>
    <m/>
    <m/>
    <b v="1"/>
    <m/>
    <s v="ĐÚNG"/>
  </r>
  <r>
    <x v="4"/>
    <x v="4"/>
    <n v="9.51"/>
    <n v="6.38"/>
    <n v="0.28000000000000003"/>
    <n v="14.07"/>
    <n v="10039"/>
    <n v="64.025999999999996"/>
    <n v="28.635999999999999"/>
    <m/>
    <m/>
    <b v="1"/>
    <m/>
    <s v="ĐÚNG"/>
  </r>
  <r>
    <x v="4"/>
    <x v="4"/>
    <n v="11.12"/>
    <n v="8.86"/>
    <n v="0.28999999999999998"/>
    <n v="14.41"/>
    <n v="10040"/>
    <n v="106.479"/>
    <n v="56.558999999999997"/>
    <m/>
    <m/>
    <b v="1"/>
    <m/>
    <s v="ĐÚNG"/>
  </r>
  <r>
    <x v="0"/>
    <x v="4"/>
    <n v="11.73"/>
    <n v="11.31"/>
    <n v="0.36"/>
    <n v="10.02"/>
    <n v="10041"/>
    <n v="61.523000000000003"/>
    <n v="66.177000000000007"/>
    <m/>
    <m/>
    <b v="0"/>
    <m/>
    <s v="ĐÚNG"/>
  </r>
  <r>
    <x v="4"/>
    <x v="0"/>
    <n v="7.39"/>
    <n v="7.23"/>
    <n v="0.25"/>
    <n v="13.06"/>
    <n v="10042"/>
    <n v="52.334000000000003"/>
    <n v="34.134"/>
    <m/>
    <m/>
    <m/>
    <s v="FALSE"/>
    <s v="ĐÚNG"/>
  </r>
  <r>
    <x v="0"/>
    <x v="0"/>
    <n v="12.74"/>
    <n v="9.99"/>
    <n v="0.42"/>
    <n v="11.03"/>
    <n v="10043"/>
    <n v="52.838000000000001"/>
    <n v="85.932000000000002"/>
    <m/>
    <s v="SAI DẤU MOMEN"/>
    <b v="0"/>
    <m/>
    <s v="ĐÚNG"/>
  </r>
  <r>
    <x v="4"/>
    <x v="4"/>
    <n v="7.98"/>
    <n v="7.51"/>
    <n v="0.26"/>
    <n v="13.4"/>
    <n v="10044"/>
    <n v="60.228999999999999"/>
    <n v="37.787999999999997"/>
    <m/>
    <m/>
    <b v="1"/>
    <m/>
    <s v="ĐÚNG"/>
  </r>
  <r>
    <x v="3"/>
    <x v="1"/>
    <n v="5.45"/>
    <n v="2.52"/>
    <n v="0.1"/>
    <n v="8"/>
    <n v="10045"/>
    <n v="5.08"/>
    <n v="1.016"/>
    <m/>
    <m/>
    <b v="1"/>
    <m/>
    <s v="ĐÚNG"/>
  </r>
  <r>
    <x v="0"/>
    <x v="1"/>
    <n v="16.13"/>
    <n v="11.21"/>
    <n v="0.39"/>
    <n v="10.7"/>
    <n v="10046"/>
    <n v="64.540999999999997"/>
    <n v="133.62700000000001"/>
    <m/>
    <s v="SAI DẤU MOMEN"/>
    <b v="0"/>
    <m/>
    <s v="ĐÚNG"/>
  </r>
  <r>
    <x v="1"/>
    <x v="0"/>
    <n v="7.89"/>
    <n v="2.36"/>
    <n v="0.12"/>
    <n v="8.67"/>
    <n v="10047"/>
    <n v="-24.143999999999998"/>
    <n v="-2.4140000000000001"/>
    <m/>
    <m/>
    <m/>
    <s v="FALSE"/>
    <s v="ĐÚNG"/>
  </r>
  <r>
    <x v="2"/>
    <x v="2"/>
    <n v="6.64"/>
    <n v="4.2300000000000004"/>
    <n v="0.19"/>
    <n v="11.03"/>
    <n v="10048"/>
    <n v="8.8810000000000002"/>
    <n v="17.021000000000001"/>
    <m/>
    <m/>
    <b v="1"/>
    <m/>
    <s v="ĐÚNG"/>
  </r>
  <r>
    <x v="3"/>
    <x v="1"/>
    <n v="6.46"/>
    <n v="3.02"/>
    <n v="0.13"/>
    <n v="9.01"/>
    <n v="10049"/>
    <n v="8.2170000000000005"/>
    <n v="1.643"/>
    <m/>
    <m/>
    <m/>
    <s v="FALSE"/>
    <s v="ĐÚNG"/>
  </r>
  <r>
    <x v="4"/>
    <x v="0"/>
    <n v="12.96"/>
    <n v="9.89"/>
    <n v="0.28999999999999998"/>
    <n v="14.41"/>
    <n v="10050"/>
    <n v="138.524"/>
    <n v="70.474000000000004"/>
    <s v="SAI HÌNH HỌC"/>
    <m/>
    <b v="1"/>
    <m/>
    <s v="ĐÚNG"/>
  </r>
  <r>
    <x v="2"/>
    <x v="3"/>
    <n v="11.51"/>
    <n v="5.85"/>
    <n v="0.13"/>
    <n v="9.01"/>
    <n v="10051"/>
    <n v="13.875999999999999"/>
    <n v="41.777999999999999"/>
    <m/>
    <m/>
    <m/>
    <s v="FALSE"/>
    <s v="ĐÚNG"/>
  </r>
  <r>
    <x v="3"/>
    <x v="0"/>
    <n v="10.14"/>
    <n v="3.31"/>
    <n v="0.15"/>
    <n v="9.68"/>
    <n v="10052"/>
    <n v="10.606"/>
    <n v="2.121"/>
    <m/>
    <m/>
    <b v="1"/>
    <m/>
    <s v="ĐÚNG"/>
  </r>
  <r>
    <x v="1"/>
    <x v="0"/>
    <n v="4.71"/>
    <n v="1.71"/>
    <n v="0.13"/>
    <n v="9.01"/>
    <n v="10053"/>
    <n v="-13.173"/>
    <n v="-1.3169999999999999"/>
    <s v="SAI HÌNH HỌC"/>
    <m/>
    <b v="1"/>
    <m/>
    <s v="ĐÚNG"/>
  </r>
  <r>
    <x v="3"/>
    <x v="1"/>
    <n v="10.1"/>
    <n v="3.55"/>
    <n v="0.12"/>
    <n v="8.67"/>
    <n v="10054"/>
    <n v="10.926"/>
    <n v="2.1850000000000001"/>
    <m/>
    <m/>
    <b v="1"/>
    <m/>
    <s v="ĐÚNG"/>
  </r>
  <r>
    <x v="2"/>
    <x v="2"/>
    <n v="8.6300000000000008"/>
    <n v="5.38"/>
    <n v="0.13"/>
    <n v="9.01"/>
    <n v="10055"/>
    <n v="11.736000000000001"/>
    <n v="23.486000000000001"/>
    <m/>
    <s v="SAI DẤU MOMEN"/>
    <b v="1"/>
    <m/>
    <s v="ĐÚNG"/>
  </r>
  <r>
    <x v="1"/>
    <x v="3"/>
    <n v="6.86"/>
    <n v="2.41"/>
    <n v="0.14000000000000001"/>
    <n v="9.35"/>
    <n v="10056"/>
    <n v="-27.152999999999999"/>
    <n v="-2.7149999999999999"/>
    <m/>
    <s v="ĐÚNG"/>
    <b v="1"/>
    <m/>
    <s v="ĐÚNG"/>
  </r>
  <r>
    <x v="4"/>
    <x v="0"/>
    <n v="11.08"/>
    <n v="8.27"/>
    <n v="0.26"/>
    <n v="13.4"/>
    <n v="10057"/>
    <n v="92.09"/>
    <n v="45.823"/>
    <m/>
    <m/>
    <m/>
    <s v="FALSE"/>
    <s v="ĐÚNG"/>
  </r>
  <r>
    <x v="2"/>
    <x v="2"/>
    <n v="5.64"/>
    <n v="4.75"/>
    <n v="0.18"/>
    <n v="10.7"/>
    <n v="10058"/>
    <n v="10.864000000000001"/>
    <n v="11.913"/>
    <m/>
    <s v="SAI DẤU MOMEN"/>
    <b v="1"/>
    <m/>
    <s v="ĐÚNG"/>
  </r>
  <r>
    <x v="0"/>
    <x v="1"/>
    <n v="13.24"/>
    <n v="11.16"/>
    <n v="0.44"/>
    <n v="11.37"/>
    <n v="10059"/>
    <n v="67.971999999999994"/>
    <n v="95.67"/>
    <m/>
    <m/>
    <b v="0"/>
    <m/>
    <s v="ĐÚNG"/>
  </r>
  <r>
    <x v="3"/>
    <x v="0"/>
    <n v="7.17"/>
    <n v="3.04"/>
    <n v="0.14000000000000001"/>
    <n v="9.35"/>
    <n v="10060"/>
    <n v="8.641"/>
    <n v="1.728"/>
    <m/>
    <s v="SAI DẤU MOMEN"/>
    <b v="1"/>
    <m/>
    <s v="ĐÚNG"/>
  </r>
  <r>
    <x v="1"/>
    <x v="4"/>
    <n v="4.37"/>
    <n v="1.66"/>
    <n v="0.13"/>
    <n v="9.01"/>
    <n v="10061"/>
    <n v="-12.414"/>
    <n v="-1.2410000000000001"/>
    <s v="SAI HÌNH HỌC"/>
    <m/>
    <b v="1"/>
    <m/>
    <s v="ĐÚNG"/>
  </r>
  <r>
    <x v="1"/>
    <x v="3"/>
    <n v="5.54"/>
    <n v="2.3199999999999998"/>
    <n v="0.11"/>
    <n v="8.33"/>
    <n v="10062"/>
    <n v="-22.417999999999999"/>
    <n v="-2.242"/>
    <m/>
    <s v="ĐÚNG"/>
    <b v="1"/>
    <m/>
    <s v="ĐÚNG"/>
  </r>
  <r>
    <x v="2"/>
    <x v="1"/>
    <n v="7.89"/>
    <n v="5.4"/>
    <n v="0.12"/>
    <n v="8.67"/>
    <n v="10063"/>
    <n v="11.377000000000001"/>
    <n v="18.89"/>
    <s v="SAI HÌNH HỌC"/>
    <m/>
    <b v="1"/>
    <m/>
    <s v="ĐÚNG"/>
  </r>
  <r>
    <x v="3"/>
    <x v="4"/>
    <n v="6.21"/>
    <n v="2.19"/>
    <n v="0.12"/>
    <n v="8.67"/>
    <n v="10064"/>
    <n v="4.1580000000000004"/>
    <n v="0.83199999999999996"/>
    <s v="ĐÚNG"/>
    <m/>
    <b v="1"/>
    <m/>
    <s v="ĐÚNG"/>
  </r>
  <r>
    <x v="3"/>
    <x v="1"/>
    <n v="8.7799999999999994"/>
    <n v="3.04"/>
    <n v="0.12"/>
    <n v="8.67"/>
    <n v="10065"/>
    <n v="8.0120000000000005"/>
    <n v="1.6020000000000001"/>
    <m/>
    <m/>
    <m/>
    <s v="FALSE"/>
    <s v="ĐÚNG"/>
  </r>
  <r>
    <x v="3"/>
    <x v="2"/>
    <n v="11.67"/>
    <n v="3.71"/>
    <n v="0.1"/>
    <n v="8"/>
    <n v="10066"/>
    <n v="11.010999999999999"/>
    <n v="2.202"/>
    <m/>
    <m/>
    <b v="1"/>
    <m/>
    <s v="ĐÚNG"/>
  </r>
  <r>
    <x v="1"/>
    <x v="1"/>
    <n v="5.89"/>
    <n v="2.38"/>
    <n v="0.13"/>
    <n v="9.01"/>
    <n v="10067"/>
    <n v="-25.518000000000001"/>
    <n v="-2.552"/>
    <m/>
    <m/>
    <b v="1"/>
    <m/>
    <s v="ĐÚNG"/>
  </r>
  <r>
    <x v="2"/>
    <x v="0"/>
    <n v="4.62"/>
    <n v="4.03"/>
    <n v="0.18"/>
    <n v="10.7"/>
    <n v="10068"/>
    <n v="7.82"/>
    <n v="7.9930000000000003"/>
    <m/>
    <m/>
    <b v="1"/>
    <m/>
    <s v="ĐÚNG"/>
  </r>
  <r>
    <x v="1"/>
    <x v="2"/>
    <n v="7.08"/>
    <n v="1.47"/>
    <n v="0.11"/>
    <n v="8.33"/>
    <n v="10069"/>
    <n v="-9"/>
    <n v="-0.9"/>
    <s v="SAI HÌNH HỌC"/>
    <m/>
    <b v="1"/>
    <m/>
    <s v="ĐÚNG"/>
  </r>
  <r>
    <x v="1"/>
    <x v="1"/>
    <n v="5.43"/>
    <n v="1.42"/>
    <n v="0.1"/>
    <n v="8"/>
    <n v="10070"/>
    <n v="-8.0660000000000007"/>
    <n v="-0.80700000000000005"/>
    <m/>
    <m/>
    <b v="1"/>
    <m/>
    <s v="ĐÚNG"/>
  </r>
  <r>
    <x v="3"/>
    <x v="1"/>
    <n v="9.7899999999999991"/>
    <n v="3.14"/>
    <n v="0.13"/>
    <n v="9.01"/>
    <n v="10071"/>
    <n v="8.8829999999999991"/>
    <n v="1.7769999999999999"/>
    <m/>
    <m/>
    <m/>
    <s v="FALSE"/>
    <s v="ĐÚNG"/>
  </r>
  <r>
    <x v="2"/>
    <x v="1"/>
    <n v="7.03"/>
    <n v="4.1500000000000004"/>
    <n v="0.18"/>
    <n v="10.7"/>
    <n v="10072"/>
    <n v="8.2929999999999993"/>
    <n v="18.507999999999999"/>
    <m/>
    <m/>
    <b v="1"/>
    <m/>
    <s v="ĐÚNG"/>
  </r>
  <r>
    <x v="2"/>
    <x v="1"/>
    <n v="6.66"/>
    <n v="3.82"/>
    <n v="0.13"/>
    <n v="9.01"/>
    <n v="10073"/>
    <n v="5.9160000000000004"/>
    <n v="13.988"/>
    <m/>
    <m/>
    <b v="1"/>
    <m/>
    <s v="ĐÚNG"/>
  </r>
  <r>
    <x v="1"/>
    <x v="3"/>
    <n v="5.42"/>
    <n v="1.56"/>
    <n v="0.14000000000000001"/>
    <n v="9.35"/>
    <n v="10074"/>
    <n v="-11.377000000000001"/>
    <n v="-1.1379999999999999"/>
    <m/>
    <m/>
    <b v="1"/>
    <m/>
    <s v="ĐÚNG"/>
  </r>
  <r>
    <x v="2"/>
    <x v="0"/>
    <n v="7.61"/>
    <n v="4.47"/>
    <n v="0.13"/>
    <n v="9.01"/>
    <n v="10075"/>
    <n v="8.1010000000000009"/>
    <n v="18.263000000000002"/>
    <m/>
    <m/>
    <b v="1"/>
    <m/>
    <s v="ĐÚNG"/>
  </r>
  <r>
    <x v="1"/>
    <x v="0"/>
    <n v="6.21"/>
    <n v="2.33"/>
    <n v="0.13"/>
    <n v="9.01"/>
    <n v="10076"/>
    <n v="-24.457000000000001"/>
    <n v="-2.4460000000000002"/>
    <m/>
    <m/>
    <b v="1"/>
    <m/>
    <s v="ĐÚNG"/>
  </r>
  <r>
    <x v="1"/>
    <x v="3"/>
    <n v="3.32"/>
    <n v="1.27"/>
    <n v="0.11"/>
    <n v="8.33"/>
    <n v="10077"/>
    <n v="-6.718"/>
    <n v="-0.67200000000000004"/>
    <m/>
    <m/>
    <b v="1"/>
    <m/>
    <s v="ĐÚNG"/>
  </r>
  <r>
    <x v="2"/>
    <x v="2"/>
    <n v="7.6"/>
    <n v="4.21"/>
    <n v="0.15"/>
    <n v="9.68"/>
    <n v="10078"/>
    <n v="7.7210000000000001"/>
    <n v="19.568999999999999"/>
    <m/>
    <m/>
    <m/>
    <s v="FALSE"/>
    <s v="ĐÚNG"/>
  </r>
  <r>
    <x v="2"/>
    <x v="2"/>
    <n v="3.63"/>
    <n v="3"/>
    <n v="0.14000000000000001"/>
    <n v="9.35"/>
    <n v="10079"/>
    <n v="3.7869999999999999"/>
    <n v="4.3120000000000003"/>
    <m/>
    <m/>
    <m/>
    <s v="FALSE"/>
    <s v="ĐÚNG"/>
  </r>
  <r>
    <x v="0"/>
    <x v="2"/>
    <n v="13.48"/>
    <n v="11.7"/>
    <n v="0.46"/>
    <n v="11.71"/>
    <n v="10080"/>
    <n v="76.942999999999998"/>
    <n v="102.136"/>
    <m/>
    <m/>
    <b v="0"/>
    <m/>
    <s v="ĐÚNG"/>
  </r>
  <r>
    <x v="1"/>
    <x v="3"/>
    <n v="3.7"/>
    <n v="2.29"/>
    <n v="0.12"/>
    <n v="8.67"/>
    <n v="10081"/>
    <n v="-22.733000000000001"/>
    <n v="-2.2730000000000001"/>
    <m/>
    <m/>
    <b v="1"/>
    <m/>
    <s v="ĐÚNG"/>
  </r>
  <r>
    <x v="4"/>
    <x v="1"/>
    <n v="7.17"/>
    <n v="6.36"/>
    <n v="0.22"/>
    <n v="12.05"/>
    <n v="10082"/>
    <n v="41.212000000000003"/>
    <n v="24.370999999999999"/>
    <m/>
    <m/>
    <b v="1"/>
    <m/>
    <s v="ĐÚNG"/>
  </r>
  <r>
    <x v="1"/>
    <x v="3"/>
    <n v="4.5999999999999996"/>
    <n v="1.4"/>
    <n v="0.1"/>
    <n v="8"/>
    <n v="10083"/>
    <n v="-7.84"/>
    <n v="-0.78400000000000003"/>
    <m/>
    <m/>
    <b v="1"/>
    <m/>
    <s v="ĐÚNG"/>
  </r>
  <r>
    <x v="4"/>
    <x v="3"/>
    <n v="8.99"/>
    <n v="8.5500000000000007"/>
    <n v="0.26"/>
    <n v="13.4"/>
    <n v="10084"/>
    <n v="77.248999999999995"/>
    <n v="48.978999999999999"/>
    <s v="SAI HÌNH HỌC"/>
    <m/>
    <b v="1"/>
    <m/>
    <s v="ĐÚNG"/>
  </r>
  <r>
    <x v="2"/>
    <x v="3"/>
    <n v="9.6999999999999993"/>
    <n v="5.78"/>
    <n v="0.16"/>
    <n v="10.02"/>
    <n v="10085"/>
    <n v="15.064"/>
    <n v="32.997"/>
    <m/>
    <m/>
    <m/>
    <s v="FALSE"/>
    <s v="ĐÚNG"/>
  </r>
  <r>
    <x v="0"/>
    <x v="2"/>
    <n v="12.08"/>
    <n v="11.43"/>
    <n v="0.37"/>
    <n v="10.36"/>
    <n v="10086"/>
    <n v="64.966999999999999"/>
    <n v="72.566000000000003"/>
    <s v="SAI HÌNH HỌC"/>
    <m/>
    <b v="0"/>
    <m/>
    <s v="ĐÚNG"/>
  </r>
  <r>
    <x v="0"/>
    <x v="0"/>
    <n v="12.27"/>
    <n v="8.74"/>
    <n v="0.49"/>
    <n v="12.05"/>
    <n v="10087"/>
    <n v="44.183"/>
    <n v="87.08"/>
    <m/>
    <m/>
    <b v="0"/>
    <m/>
    <s v="ĐÚNG"/>
  </r>
  <r>
    <x v="1"/>
    <x v="3"/>
    <n v="4.92"/>
    <n v="1.88"/>
    <n v="0.12"/>
    <n v="8.67"/>
    <n v="10088"/>
    <n v="-15.321999999999999"/>
    <n v="-1.532"/>
    <m/>
    <m/>
    <m/>
    <s v="FALSE"/>
    <s v="ĐÚNG"/>
  </r>
  <r>
    <x v="0"/>
    <x v="0"/>
    <n v="12.31"/>
    <n v="11.28"/>
    <n v="0.5"/>
    <n v="12.38"/>
    <n v="10089"/>
    <n v="75.61"/>
    <n v="90.049000000000007"/>
    <m/>
    <m/>
    <b v="0"/>
    <m/>
    <s v="ĐÚNG"/>
  </r>
  <r>
    <x v="3"/>
    <x v="0"/>
    <n v="5.8"/>
    <n v="2.13"/>
    <n v="0.11"/>
    <n v="8.33"/>
    <n v="10090"/>
    <n v="3.7789999999999999"/>
    <n v="0.75600000000000001"/>
    <s v="ĐÚNG"/>
    <m/>
    <b v="1"/>
    <m/>
    <s v="ĐÚNG"/>
  </r>
  <r>
    <x v="0"/>
    <x v="0"/>
    <n v="11.81"/>
    <n v="10.74"/>
    <n v="0.39"/>
    <n v="10.7"/>
    <n v="10091"/>
    <n v="59.243000000000002"/>
    <n v="71.635000000000005"/>
    <m/>
    <m/>
    <m/>
    <s v="TRUE"/>
    <s v="ĐÚNG"/>
  </r>
  <r>
    <x v="0"/>
    <x v="3"/>
    <n v="10.84"/>
    <n v="10.25"/>
    <n v="0.43"/>
    <n v="11.03"/>
    <n v="10092"/>
    <n v="55.624000000000002"/>
    <n v="62.212000000000003"/>
    <m/>
    <s v="SAI DẤU MOMEN"/>
    <b v="0"/>
    <m/>
    <s v="ĐÚNG"/>
  </r>
  <r>
    <x v="2"/>
    <x v="4"/>
    <n v="4.6399999999999997"/>
    <n v="4.2"/>
    <n v="0.13"/>
    <n v="9.01"/>
    <n v="10093"/>
    <n v="7.1520000000000001"/>
    <n v="6.7889999999999997"/>
    <m/>
    <s v="SAI DẤU MOMEN"/>
    <b v="1"/>
    <m/>
    <s v="ĐÚNG"/>
  </r>
  <r>
    <x v="2"/>
    <x v="2"/>
    <n v="6.91"/>
    <n v="5.93"/>
    <n v="0.17"/>
    <n v="10.36"/>
    <n v="10094"/>
    <n v="16.393999999999998"/>
    <n v="17.312999999999999"/>
    <m/>
    <m/>
    <m/>
    <s v="FALSE"/>
    <s v="ĐÚNG"/>
  </r>
  <r>
    <x v="3"/>
    <x v="4"/>
    <n v="8.31"/>
    <n v="3.7"/>
    <n v="0.11"/>
    <n v="8.33"/>
    <n v="10095"/>
    <n v="11.404"/>
    <n v="2.2810000000000001"/>
    <m/>
    <m/>
    <m/>
    <s v="FALSE"/>
    <s v="ĐÚNG"/>
  </r>
  <r>
    <x v="2"/>
    <x v="4"/>
    <n v="5.12"/>
    <n v="3.43"/>
    <n v="0.18"/>
    <n v="10.7"/>
    <n v="10096"/>
    <n v="5.665"/>
    <n v="9.8170000000000002"/>
    <s v="SAI HÌNH HỌC"/>
    <m/>
    <b v="1"/>
    <m/>
    <s v="ĐÚNG"/>
  </r>
  <r>
    <x v="2"/>
    <x v="4"/>
    <n v="5.88"/>
    <n v="3.05"/>
    <n v="0.12"/>
    <n v="8.67"/>
    <n v="10097"/>
    <n v="3.629"/>
    <n v="10.492000000000001"/>
    <s v="SAI HÌNH HỌC"/>
    <m/>
    <b v="1"/>
    <m/>
    <s v="ĐÚNG"/>
  </r>
  <r>
    <x v="4"/>
    <x v="4"/>
    <n v="8.67"/>
    <n v="6.13"/>
    <n v="0.27"/>
    <n v="13.73"/>
    <n v="10098"/>
    <n v="54.728000000000002"/>
    <n v="25.797000000000001"/>
    <s v="SAI HÌNH HỌC"/>
    <m/>
    <b v="1"/>
    <m/>
    <s v="ĐÚNG"/>
  </r>
  <r>
    <x v="3"/>
    <x v="0"/>
    <n v="5.19"/>
    <n v="2"/>
    <n v="0.12"/>
    <n v="8.67"/>
    <n v="10099"/>
    <n v="3.468"/>
    <n v="0.69399999999999995"/>
    <m/>
    <m/>
    <b v="1"/>
    <m/>
    <s v="ĐÚNG"/>
  </r>
  <r>
    <x v="4"/>
    <x v="2"/>
    <n v="12.44"/>
    <n v="8.91"/>
    <n v="0.3"/>
    <n v="14.74"/>
    <n v="10100"/>
    <n v="122.53400000000001"/>
    <n v="58.509"/>
    <m/>
    <m/>
    <b v="1"/>
    <m/>
    <s v="ĐÚNG"/>
  </r>
  <r>
    <x v="2"/>
    <x v="4"/>
    <n v="8.75"/>
    <n v="5.2"/>
    <n v="0.14000000000000001"/>
    <n v="9.35"/>
    <n v="10101"/>
    <n v="11.377000000000001"/>
    <n v="25.055"/>
    <m/>
    <m/>
    <b v="1"/>
    <m/>
    <s v="ĐÚNG"/>
  </r>
  <r>
    <x v="1"/>
    <x v="0"/>
    <n v="7.52"/>
    <n v="1.55"/>
    <n v="0.11"/>
    <n v="8.33"/>
    <n v="10102"/>
    <n v="-10.006"/>
    <n v="-1.0009999999999999"/>
    <m/>
    <m/>
    <m/>
    <s v="FALSE"/>
    <s v="ĐÚNG"/>
  </r>
  <r>
    <x v="2"/>
    <x v="1"/>
    <n v="5.37"/>
    <n v="4.8499999999999996"/>
    <n v="0.13"/>
    <n v="9.01"/>
    <n v="10103"/>
    <n v="9.5370000000000008"/>
    <n v="9.0939999999999994"/>
    <m/>
    <m/>
    <b v="1"/>
    <m/>
    <s v="ĐÚNG"/>
  </r>
  <r>
    <x v="0"/>
    <x v="4"/>
    <n v="15.5"/>
    <n v="10.53"/>
    <n v="0.46"/>
    <n v="11.71"/>
    <n v="10104"/>
    <n v="62.323999999999998"/>
    <n v="135.04"/>
    <s v="SAI HÌNH HỌC"/>
    <m/>
    <b v="0"/>
    <m/>
    <s v="ĐÚNG"/>
  </r>
  <r>
    <x v="1"/>
    <x v="0"/>
    <n v="6.61"/>
    <n v="2.0699999999999998"/>
    <n v="0.12"/>
    <n v="8.67"/>
    <n v="10105"/>
    <n v="-18.574999999999999"/>
    <n v="-1.857"/>
    <m/>
    <m/>
    <b v="1"/>
    <m/>
    <s v="ĐÚNG"/>
  </r>
  <r>
    <x v="1"/>
    <x v="0"/>
    <n v="7.7"/>
    <n v="2.4300000000000002"/>
    <n v="0.1"/>
    <n v="8"/>
    <n v="10106"/>
    <n v="-23.62"/>
    <n v="-2.3620000000000001"/>
    <m/>
    <m/>
    <m/>
    <s v="FALSE"/>
    <s v="ĐÚNG"/>
  </r>
  <r>
    <x v="3"/>
    <x v="3"/>
    <n v="10.18"/>
    <n v="3.03"/>
    <n v="0.12"/>
    <n v="8.67"/>
    <n v="10107"/>
    <n v="7.96"/>
    <n v="1.5920000000000001"/>
    <m/>
    <m/>
    <b v="1"/>
    <m/>
    <s v="ĐÚNG"/>
  </r>
  <r>
    <x v="4"/>
    <x v="2"/>
    <n v="10.029999999999999"/>
    <n v="9.85"/>
    <n v="0.21"/>
    <n v="11.71"/>
    <n v="10108"/>
    <n v="86.766999999999996"/>
    <n v="56.807000000000002"/>
    <m/>
    <m/>
    <b v="1"/>
    <m/>
    <s v="ĐÚNG"/>
  </r>
  <r>
    <x v="4"/>
    <x v="4"/>
    <n v="12.97"/>
    <n v="8.6999999999999993"/>
    <n v="0.21"/>
    <n v="11.71"/>
    <n v="10109"/>
    <n v="99.100999999999999"/>
    <n v="44.316000000000003"/>
    <m/>
    <m/>
    <b v="1"/>
    <m/>
    <s v="ĐÚNG"/>
  </r>
  <r>
    <x v="0"/>
    <x v="0"/>
    <n v="11.31"/>
    <n v="10.9"/>
    <n v="0.46"/>
    <n v="11.71"/>
    <n v="10110"/>
    <n v="66.781000000000006"/>
    <n v="71.899000000000001"/>
    <m/>
    <m/>
    <m/>
    <s v="TRUE"/>
    <s v="ĐÚNG"/>
  </r>
  <r>
    <x v="1"/>
    <x v="3"/>
    <n v="6.27"/>
    <n v="1.9"/>
    <n v="0.11"/>
    <n v="8.33"/>
    <n v="10111"/>
    <n v="-15.036"/>
    <n v="-1.504"/>
    <m/>
    <m/>
    <b v="1"/>
    <m/>
    <s v="ĐÚNG"/>
  </r>
  <r>
    <x v="3"/>
    <x v="0"/>
    <n v="7.85"/>
    <n v="2.54"/>
    <n v="0.15"/>
    <n v="9.68"/>
    <n v="10112"/>
    <n v="6.2450000000000001"/>
    <n v="1.2490000000000001"/>
    <m/>
    <m/>
    <m/>
    <s v="FALSE"/>
    <s v="ĐÚNG"/>
  </r>
  <r>
    <x v="2"/>
    <x v="2"/>
    <n v="7.72"/>
    <n v="4.96"/>
    <n v="0.19"/>
    <n v="11.03"/>
    <n v="10113"/>
    <n v="12.211"/>
    <n v="23.007999999999999"/>
    <m/>
    <m/>
    <b v="1"/>
    <m/>
    <s v="ĐÚNG"/>
  </r>
  <r>
    <x v="0"/>
    <x v="2"/>
    <n v="12.96"/>
    <n v="10.88"/>
    <n v="0.37"/>
    <n v="10.36"/>
    <n v="10114"/>
    <n v="58.865000000000002"/>
    <n v="83.524000000000001"/>
    <m/>
    <m/>
    <m/>
    <s v="FALSE"/>
    <s v="ĐÚNG"/>
  </r>
  <r>
    <x v="4"/>
    <x v="1"/>
    <n v="10.17"/>
    <n v="8.7899999999999991"/>
    <n v="0.26"/>
    <n v="13.4"/>
    <n v="10115"/>
    <n v="89.840999999999994"/>
    <n v="51.767000000000003"/>
    <m/>
    <m/>
    <b v="1"/>
    <m/>
    <s v="ĐÚNG"/>
  </r>
  <r>
    <x v="4"/>
    <x v="3"/>
    <n v="11.71"/>
    <n v="8.08"/>
    <n v="0.25"/>
    <n v="13.06"/>
    <n v="10116"/>
    <n v="92.677000000000007"/>
    <n v="42.631999999999998"/>
    <m/>
    <m/>
    <b v="1"/>
    <m/>
    <s v="ĐÚNG"/>
  </r>
  <r>
    <x v="2"/>
    <x v="2"/>
    <n v="7.87"/>
    <n v="5.28"/>
    <n v="0.16"/>
    <n v="10.02"/>
    <n v="10117"/>
    <n v="12.57"/>
    <n v="21.721"/>
    <s v="SAI HÌNH HỌC"/>
    <m/>
    <b v="1"/>
    <m/>
    <s v="ĐÚNG"/>
  </r>
  <r>
    <x v="0"/>
    <x v="3"/>
    <n v="14.21"/>
    <n v="9.82"/>
    <n v="0.36"/>
    <n v="10.02"/>
    <n v="10118"/>
    <n v="46.38"/>
    <n v="97.117000000000004"/>
    <m/>
    <m/>
    <b v="0"/>
    <m/>
    <s v="ĐÚNG"/>
  </r>
  <r>
    <x v="0"/>
    <x v="1"/>
    <n v="11.75"/>
    <n v="11.45"/>
    <n v="0.41"/>
    <n v="10.7"/>
    <n v="10119"/>
    <n v="67.334000000000003"/>
    <n v="70.909000000000006"/>
    <s v="SAI HÌNH HỌC"/>
    <m/>
    <b v="0"/>
    <m/>
    <s v="ĐÚNG"/>
  </r>
  <r>
    <x v="0"/>
    <x v="4"/>
    <n v="12.3"/>
    <n v="10.23"/>
    <n v="0.41"/>
    <n v="10.7"/>
    <n v="10120"/>
    <n v="53.75"/>
    <n v="77.703000000000003"/>
    <s v="SAI HÌNH HỌC"/>
    <m/>
    <b v="0"/>
    <m/>
    <s v="ĐÚNG"/>
  </r>
  <r>
    <x v="2"/>
    <x v="3"/>
    <n v="7.76"/>
    <n v="4.3099999999999996"/>
    <n v="0.16"/>
    <n v="10.02"/>
    <n v="10121"/>
    <n v="8.3759999999999994"/>
    <n v="21.117999999999999"/>
    <m/>
    <m/>
    <b v="1"/>
    <m/>
    <s v="ĐÚNG"/>
  </r>
  <r>
    <x v="0"/>
    <x v="3"/>
    <n v="15.17"/>
    <n v="11.35"/>
    <n v="0.48"/>
    <n v="12.05"/>
    <n v="10122"/>
    <n v="74.510999999999996"/>
    <n v="133.107"/>
    <s v="SAI HÌNH HỌC"/>
    <m/>
    <b v="0"/>
    <m/>
    <s v="ĐÚNG"/>
  </r>
  <r>
    <x v="1"/>
    <x v="0"/>
    <n v="4.13"/>
    <n v="2.31"/>
    <n v="0.1"/>
    <n v="8"/>
    <n v="10123"/>
    <n v="-21.344000000000001"/>
    <n v="-2.1339999999999999"/>
    <s v="SAI HÌNH HỌC"/>
    <m/>
    <b v="1"/>
    <m/>
    <s v="ĐÚNG"/>
  </r>
  <r>
    <x v="1"/>
    <x v="3"/>
    <n v="3.84"/>
    <n v="1.41"/>
    <n v="0.11"/>
    <n v="8.33"/>
    <n v="10124"/>
    <n v="-8.2799999999999994"/>
    <n v="-0.82799999999999996"/>
    <m/>
    <m/>
    <m/>
    <s v="FALSE"/>
    <s v="ĐÚNG"/>
  </r>
  <r>
    <x v="4"/>
    <x v="0"/>
    <n v="12.24"/>
    <n v="8.64"/>
    <n v="0.22"/>
    <n v="12.05"/>
    <n v="10125"/>
    <n v="95.575000000000003"/>
    <n v="44.975999999999999"/>
    <m/>
    <m/>
    <b v="1"/>
    <m/>
    <s v="ĐÚNG"/>
  </r>
  <r>
    <x v="3"/>
    <x v="3"/>
    <n v="9.67"/>
    <n v="3.94"/>
    <n v="0.14000000000000001"/>
    <n v="9.35"/>
    <n v="10126"/>
    <n v="14.515000000000001"/>
    <n v="2.903"/>
    <m/>
    <m/>
    <b v="1"/>
    <m/>
    <s v="ĐÚNG"/>
  </r>
  <r>
    <x v="0"/>
    <x v="2"/>
    <n v="10.87"/>
    <n v="8.0500000000000007"/>
    <n v="0.38"/>
    <n v="10.36"/>
    <n v="10127"/>
    <n v="32.225000000000001"/>
    <n v="58.756999999999998"/>
    <s v="SAI HÌNH HỌC"/>
    <m/>
    <b v="0"/>
    <m/>
    <s v="ĐÚNG"/>
  </r>
  <r>
    <x v="0"/>
    <x v="0"/>
    <n v="13.69"/>
    <n v="9.4600000000000009"/>
    <n v="0.45"/>
    <n v="11.37"/>
    <n v="10128"/>
    <n v="48.841000000000001"/>
    <n v="102.28400000000001"/>
    <m/>
    <s v="SAI DẤU MOMEN"/>
    <b v="0"/>
    <m/>
    <s v="ĐÚNG"/>
  </r>
  <r>
    <x v="0"/>
    <x v="1"/>
    <n v="15.07"/>
    <n v="11.42"/>
    <n v="0.49"/>
    <n v="12.05"/>
    <n v="10129"/>
    <n v="75.433000000000007"/>
    <n v="131.357"/>
    <m/>
    <m/>
    <b v="0"/>
    <m/>
    <s v="ĐÚNG"/>
  </r>
  <r>
    <x v="1"/>
    <x v="3"/>
    <n v="4.9800000000000004"/>
    <n v="1.94"/>
    <n v="0.12"/>
    <n v="8.67"/>
    <n v="10130"/>
    <n v="-16.315000000000001"/>
    <n v="-1.6319999999999999"/>
    <m/>
    <m/>
    <m/>
    <s v="FALSE"/>
    <s v="ĐÚNG"/>
  </r>
  <r>
    <x v="0"/>
    <x v="1"/>
    <n v="14.82"/>
    <n v="10.23"/>
    <n v="0.37"/>
    <n v="10.36"/>
    <n v="10131"/>
    <n v="52.042000000000002"/>
    <n v="109.21899999999999"/>
    <m/>
    <s v="SAI DẤU MOMEN"/>
    <b v="0"/>
    <m/>
    <s v="ĐÚNG"/>
  </r>
  <r>
    <x v="4"/>
    <x v="2"/>
    <n v="8.32"/>
    <n v="6.97"/>
    <n v="0.21"/>
    <n v="11.71"/>
    <n v="10132"/>
    <n v="50.93"/>
    <n v="28.443999999999999"/>
    <m/>
    <m/>
    <b v="1"/>
    <m/>
    <s v="ĐÚNG"/>
  </r>
  <r>
    <x v="3"/>
    <x v="3"/>
    <n v="10.65"/>
    <n v="3.81"/>
    <n v="0.1"/>
    <n v="8"/>
    <n v="10133"/>
    <n v="11.613"/>
    <n v="2.323"/>
    <m/>
    <m/>
    <m/>
    <s v="FALSE"/>
    <s v="ĐÚNG"/>
  </r>
  <r>
    <x v="3"/>
    <x v="1"/>
    <n v="6.5"/>
    <n v="2.04"/>
    <n v="0.11"/>
    <n v="8.33"/>
    <n v="10134"/>
    <n v="3.4670000000000001"/>
    <n v="0.69299999999999995"/>
    <m/>
    <m/>
    <b v="1"/>
    <m/>
    <s v="ĐÚNG"/>
  </r>
  <r>
    <x v="0"/>
    <x v="3"/>
    <n v="15.85"/>
    <n v="11.62"/>
    <n v="0.46"/>
    <n v="11.71"/>
    <n v="10135"/>
    <n v="75.894999999999996"/>
    <n v="141.20699999999999"/>
    <m/>
    <s v="SAI DẤU MOMEN"/>
    <b v="0"/>
    <m/>
    <s v="ĐÚNG"/>
  </r>
  <r>
    <x v="0"/>
    <x v="0"/>
    <n v="11.74"/>
    <n v="10.44"/>
    <n v="0.5"/>
    <n v="12.38"/>
    <n v="10136"/>
    <n v="64.768000000000001"/>
    <n v="81.903000000000006"/>
    <s v="SAI HÌNH HỌC"/>
    <m/>
    <b v="0"/>
    <m/>
    <s v="ĐÚNG"/>
  </r>
  <r>
    <x v="4"/>
    <x v="4"/>
    <n v="8.84"/>
    <n v="7.4"/>
    <n v="0.28999999999999998"/>
    <n v="14.41"/>
    <n v="10137"/>
    <n v="70.697999999999993"/>
    <n v="39.454999999999998"/>
    <m/>
    <m/>
    <b v="1"/>
    <m/>
    <s v="ĐÚNG"/>
  </r>
  <r>
    <x v="3"/>
    <x v="4"/>
    <n v="10.029999999999999"/>
    <n v="2.89"/>
    <n v="0.12"/>
    <n v="8.67"/>
    <n v="10138"/>
    <n v="7.2409999999999997"/>
    <n v="1.448"/>
    <m/>
    <m/>
    <b v="1"/>
    <m/>
    <s v="ĐÚNG"/>
  </r>
  <r>
    <x v="0"/>
    <x v="2"/>
    <n v="11.52"/>
    <n v="11.07"/>
    <n v="0.43"/>
    <n v="11.03"/>
    <n v="10139"/>
    <n v="64.88"/>
    <n v="70.262"/>
    <m/>
    <m/>
    <b v="0"/>
    <m/>
    <s v="ĐÚNG"/>
  </r>
  <r>
    <x v="3"/>
    <x v="4"/>
    <n v="9.6300000000000008"/>
    <n v="3.94"/>
    <n v="0.12"/>
    <n v="8.67"/>
    <n v="10140"/>
    <n v="13.459"/>
    <n v="2.6920000000000002"/>
    <m/>
    <s v="SAI DẤU MOMEN"/>
    <b v="1"/>
    <m/>
    <s v="ĐÚNG"/>
  </r>
  <r>
    <x v="0"/>
    <x v="1"/>
    <n v="8.73"/>
    <n v="8.24"/>
    <n v="0.39"/>
    <n v="10.7"/>
    <n v="10141"/>
    <n v="34.872"/>
    <n v="39.143000000000001"/>
    <m/>
    <m/>
    <b v="0"/>
    <m/>
    <s v="ĐÚNG"/>
  </r>
  <r>
    <x v="1"/>
    <x v="2"/>
    <n v="3.07"/>
    <n v="1.69"/>
    <n v="0.14000000000000001"/>
    <n v="9.35"/>
    <n v="10142"/>
    <n v="-13.352"/>
    <n v="-1.335"/>
    <m/>
    <m/>
    <b v="1"/>
    <m/>
    <s v="ĐÚNG"/>
  </r>
  <r>
    <x v="3"/>
    <x v="1"/>
    <n v="7.61"/>
    <n v="3.11"/>
    <n v="0.1"/>
    <n v="8"/>
    <n v="10143"/>
    <n v="7.7380000000000004"/>
    <n v="1.548"/>
    <m/>
    <m/>
    <m/>
    <s v="FALSE"/>
    <s v="ĐÚNG"/>
  </r>
  <r>
    <x v="1"/>
    <x v="1"/>
    <n v="7.26"/>
    <n v="1.34"/>
    <n v="0.13"/>
    <n v="9.01"/>
    <n v="10144"/>
    <n v="-8.0890000000000004"/>
    <n v="-0.80900000000000005"/>
    <m/>
    <s v="ĐÚNG"/>
    <b v="1"/>
    <m/>
    <s v="ĐÚNG"/>
  </r>
  <r>
    <x v="2"/>
    <x v="2"/>
    <n v="3.66"/>
    <n v="3.01"/>
    <n v="0.12"/>
    <n v="8.67"/>
    <n v="10145"/>
    <n v="3.5350000000000001"/>
    <n v="4.0650000000000004"/>
    <m/>
    <m/>
    <b v="1"/>
    <m/>
    <s v="ĐÚNG"/>
  </r>
  <r>
    <x v="1"/>
    <x v="2"/>
    <n v="3.14"/>
    <n v="1.87"/>
    <n v="0.14000000000000001"/>
    <n v="9.35"/>
    <n v="10146"/>
    <n v="-16.347999999999999"/>
    <n v="-1.635"/>
    <m/>
    <s v="ĐÚNG"/>
    <b v="1"/>
    <m/>
    <s v="ĐÚNG"/>
  </r>
  <r>
    <x v="3"/>
    <x v="0"/>
    <n v="10.24"/>
    <n v="3.68"/>
    <n v="0.12"/>
    <n v="8.67"/>
    <n v="10147"/>
    <n v="11.741"/>
    <n v="2.3479999999999999"/>
    <m/>
    <m/>
    <b v="1"/>
    <m/>
    <s v="ĐÚNG"/>
  </r>
  <r>
    <x v="2"/>
    <x v="0"/>
    <n v="7.64"/>
    <n v="5.37"/>
    <n v="0.2"/>
    <n v="11.37"/>
    <n v="10148"/>
    <n v="14.754"/>
    <n v="23.228000000000002"/>
    <s v="SAI HÌNH HỌC"/>
    <m/>
    <b v="1"/>
    <m/>
    <s v="ĐÚNG"/>
  </r>
  <r>
    <x v="2"/>
    <x v="2"/>
    <n v="8.61"/>
    <n v="4.4800000000000004"/>
    <n v="0.13"/>
    <n v="9.01"/>
    <n v="10149"/>
    <n v="8.1379999999999999"/>
    <n v="23.378"/>
    <s v="SAI HÌNH HỌC"/>
    <m/>
    <b v="1"/>
    <m/>
    <s v="ĐÚNG"/>
  </r>
  <r>
    <x v="4"/>
    <x v="3"/>
    <n v="13.27"/>
    <n v="9.58"/>
    <n v="0.26"/>
    <n v="13.4"/>
    <n v="10150"/>
    <n v="127.762"/>
    <n v="61.49"/>
    <m/>
    <m/>
    <b v="1"/>
    <m/>
    <s v="ĐÚNG"/>
  </r>
  <r>
    <x v="0"/>
    <x v="2"/>
    <n v="12.04"/>
    <n v="9.1300000000000008"/>
    <n v="0.48"/>
    <n v="12.05"/>
    <n v="10151"/>
    <n v="48.213999999999999"/>
    <n v="83.846000000000004"/>
    <m/>
    <m/>
    <b v="0"/>
    <m/>
    <s v="ĐÚNG"/>
  </r>
  <r>
    <x v="1"/>
    <x v="4"/>
    <n v="3.58"/>
    <n v="2.21"/>
    <n v="0.13"/>
    <n v="9.01"/>
    <n v="10152"/>
    <n v="-22.003"/>
    <n v="-2.2000000000000002"/>
    <m/>
    <m/>
    <b v="1"/>
    <m/>
    <s v="ĐÚNG"/>
  </r>
  <r>
    <x v="4"/>
    <x v="1"/>
    <n v="10.69"/>
    <n v="7.38"/>
    <n v="0.27"/>
    <n v="13.73"/>
    <n v="10153"/>
    <n v="81.239000000000004"/>
    <n v="37.39"/>
    <m/>
    <s v="SAI DẤU MOMEN"/>
    <b v="1"/>
    <m/>
    <s v="ĐÚNG"/>
  </r>
  <r>
    <x v="4"/>
    <x v="4"/>
    <n v="12.63"/>
    <n v="9.1"/>
    <n v="0.22"/>
    <n v="12.05"/>
    <n v="10154"/>
    <n v="103.871"/>
    <n v="49.893000000000001"/>
    <m/>
    <s v="SAI DẤU MOMEN"/>
    <b v="1"/>
    <m/>
    <s v="ĐÚNG"/>
  </r>
  <r>
    <x v="2"/>
    <x v="4"/>
    <n v="9.33"/>
    <n v="5.34"/>
    <n v="0.12"/>
    <n v="8.67"/>
    <n v="10155"/>
    <n v="11.125"/>
    <n v="26.414999999999999"/>
    <m/>
    <m/>
    <m/>
    <s v="FALSE"/>
    <s v="ĐÚNG"/>
  </r>
  <r>
    <x v="0"/>
    <x v="0"/>
    <n v="11.11"/>
    <n v="9.06"/>
    <n v="0.41"/>
    <n v="10.7"/>
    <n v="10156"/>
    <n v="42.158000000000001"/>
    <n v="63.395000000000003"/>
    <m/>
    <m/>
    <m/>
    <s v="TRUE"/>
    <s v="ĐÚNG"/>
  </r>
  <r>
    <x v="0"/>
    <x v="2"/>
    <n v="11.95"/>
    <n v="10.210000000000001"/>
    <n v="0.36"/>
    <n v="10.02"/>
    <n v="10157"/>
    <n v="50.137"/>
    <n v="68.682000000000002"/>
    <m/>
    <m/>
    <b v="0"/>
    <m/>
    <s v="ĐÚNG"/>
  </r>
  <r>
    <x v="3"/>
    <x v="2"/>
    <n v="10.050000000000001"/>
    <n v="2.92"/>
    <n v="0.14000000000000001"/>
    <n v="9.35"/>
    <n v="10158"/>
    <n v="7.9720000000000004"/>
    <n v="1.5940000000000001"/>
    <m/>
    <s v="SAI DẤU MOMEN"/>
    <b v="1"/>
    <m/>
    <s v="ĐÚNG"/>
  </r>
  <r>
    <x v="3"/>
    <x v="1"/>
    <n v="9.7799999999999994"/>
    <n v="3.41"/>
    <n v="0.1"/>
    <n v="8"/>
    <n v="10159"/>
    <n v="9.3019999999999996"/>
    <n v="1.86"/>
    <s v="ĐÚNG"/>
    <m/>
    <b v="1"/>
    <m/>
    <s v="ĐÚNG"/>
  </r>
  <r>
    <x v="1"/>
    <x v="0"/>
    <n v="5.24"/>
    <n v="1.89"/>
    <n v="0.13"/>
    <n v="9.01"/>
    <n v="10160"/>
    <n v="-16.091999999999999"/>
    <n v="-1.609"/>
    <m/>
    <m/>
    <b v="1"/>
    <m/>
    <s v="ĐÚNG"/>
  </r>
  <r>
    <x v="2"/>
    <x v="4"/>
    <n v="4.22"/>
    <n v="3.47"/>
    <n v="0.17"/>
    <n v="10.36"/>
    <n v="10161"/>
    <n v="5.6130000000000004"/>
    <n v="6.4569999999999999"/>
    <m/>
    <s v="SAI DẤU MOMEN"/>
    <b v="1"/>
    <m/>
    <s v="ĐÚNG"/>
  </r>
  <r>
    <x v="1"/>
    <x v="0"/>
    <n v="5.33"/>
    <n v="1.53"/>
    <n v="0.11"/>
    <n v="8.33"/>
    <n v="10162"/>
    <n v="-9.75"/>
    <n v="-0.97499999999999998"/>
    <m/>
    <m/>
    <b v="1"/>
    <m/>
    <s v="ĐÚNG"/>
  </r>
  <r>
    <x v="1"/>
    <x v="2"/>
    <n v="3.05"/>
    <n v="1.3"/>
    <n v="0.13"/>
    <n v="9.01"/>
    <n v="10163"/>
    <n v="-7.6130000000000004"/>
    <n v="-0.76100000000000001"/>
    <s v="SAI HÌNH HỌC"/>
    <m/>
    <b v="1"/>
    <m/>
    <s v="ĐÚNG"/>
  </r>
  <r>
    <x v="1"/>
    <x v="0"/>
    <n v="3.67"/>
    <n v="1.87"/>
    <n v="0.13"/>
    <n v="9.01"/>
    <n v="10164"/>
    <n v="-15.754"/>
    <n v="-1.575"/>
    <m/>
    <s v="ĐÚNG"/>
    <b v="1"/>
    <m/>
    <s v="ĐÚNG"/>
  </r>
  <r>
    <x v="4"/>
    <x v="3"/>
    <n v="7.71"/>
    <n v="6.67"/>
    <n v="0.26"/>
    <n v="13.4"/>
    <n v="10165"/>
    <n v="51.683"/>
    <n v="29.808"/>
    <s v="SAI HÌNH HỌC"/>
    <m/>
    <b v="1"/>
    <m/>
    <s v="ĐÚNG"/>
  </r>
  <r>
    <x v="0"/>
    <x v="0"/>
    <n v="15.81"/>
    <n v="10.66"/>
    <n v="0.38"/>
    <n v="10.36"/>
    <n v="10166"/>
    <n v="56.509"/>
    <n v="124.298"/>
    <s v="SAI HÌNH HỌC"/>
    <m/>
    <b v="0"/>
    <m/>
    <s v="ĐÚNG"/>
  </r>
  <r>
    <x v="1"/>
    <x v="0"/>
    <n v="7.99"/>
    <n v="2.2799999999999998"/>
    <n v="0.12"/>
    <n v="8.67"/>
    <n v="10167"/>
    <n v="-22.535"/>
    <n v="-2.254"/>
    <m/>
    <m/>
    <b v="1"/>
    <m/>
    <s v="ĐÚNG"/>
  </r>
  <r>
    <x v="4"/>
    <x v="4"/>
    <n v="6.87"/>
    <n v="6.59"/>
    <n v="0.23"/>
    <n v="12.38"/>
    <n v="10168"/>
    <n v="42.036000000000001"/>
    <n v="26.882000000000001"/>
    <m/>
    <s v="SAI DẤU MOMEN"/>
    <b v="1"/>
    <m/>
    <s v="ĐÚNG"/>
  </r>
  <r>
    <x v="4"/>
    <x v="1"/>
    <n v="13.72"/>
    <n v="9.34"/>
    <n v="0.25"/>
    <n v="13.06"/>
    <n v="10169"/>
    <n v="125.518"/>
    <n v="56.965000000000003"/>
    <m/>
    <m/>
    <b v="1"/>
    <m/>
    <s v="ĐÚNG"/>
  </r>
  <r>
    <x v="0"/>
    <x v="0"/>
    <n v="12.46"/>
    <n v="9.6199999999999992"/>
    <n v="0.42"/>
    <n v="11.03"/>
    <n v="10170"/>
    <n v="48.997"/>
    <n v="82.195999999999998"/>
    <m/>
    <s v="SAI DẤU MOMEN"/>
    <b v="0"/>
    <m/>
    <s v="ĐÚNG"/>
  </r>
  <r>
    <x v="4"/>
    <x v="0"/>
    <n v="7.5"/>
    <n v="6.94"/>
    <n v="0.28999999999999998"/>
    <n v="14.41"/>
    <n v="10171"/>
    <n v="56.253"/>
    <n v="34.701999999999998"/>
    <m/>
    <m/>
    <m/>
    <s v="FALSE"/>
    <s v="ĐÚNG"/>
  </r>
  <r>
    <x v="4"/>
    <x v="3"/>
    <n v="12.23"/>
    <n v="8.61"/>
    <n v="0.27"/>
    <n v="13.73"/>
    <n v="10172"/>
    <n v="108.43300000000001"/>
    <n v="50.892000000000003"/>
    <s v="SAI HÌNH HỌC"/>
    <m/>
    <b v="1"/>
    <m/>
    <s v="ĐÚNG"/>
  </r>
  <r>
    <x v="3"/>
    <x v="3"/>
    <n v="5.61"/>
    <n v="2.27"/>
    <n v="0.13"/>
    <n v="9.01"/>
    <n v="10173"/>
    <n v="4.6429999999999998"/>
    <n v="0.92900000000000005"/>
    <s v="ĐÚNG"/>
    <m/>
    <b v="1"/>
    <m/>
    <s v="ĐÚNG"/>
  </r>
  <r>
    <x v="3"/>
    <x v="4"/>
    <n v="7.94"/>
    <n v="2.38"/>
    <n v="0.13"/>
    <n v="9.01"/>
    <n v="10174"/>
    <n v="5.1040000000000001"/>
    <n v="1.0209999999999999"/>
    <m/>
    <s v="SAI DẤU MOMEN"/>
    <b v="1"/>
    <m/>
    <s v="ĐÚNG"/>
  </r>
  <r>
    <x v="0"/>
    <x v="0"/>
    <n v="12.54"/>
    <n v="9.3699999999999992"/>
    <n v="0.41"/>
    <n v="10.7"/>
    <n v="10175"/>
    <n v="45.091999999999999"/>
    <n v="80.763999999999996"/>
    <s v="SAI HÌNH HỌC"/>
    <m/>
    <b v="0"/>
    <m/>
    <s v="ĐÚNG"/>
  </r>
  <r>
    <x v="4"/>
    <x v="1"/>
    <n v="11.64"/>
    <n v="7.89"/>
    <n v="0.27"/>
    <n v="13.73"/>
    <n v="10176"/>
    <n v="94.572000000000003"/>
    <n v="42.735999999999997"/>
    <m/>
    <m/>
    <b v="1"/>
    <m/>
    <s v="ĐÚNG"/>
  </r>
  <r>
    <x v="2"/>
    <x v="2"/>
    <n v="8.67"/>
    <n v="4.72"/>
    <n v="0.18"/>
    <n v="10.7"/>
    <n v="10177"/>
    <n v="10.727"/>
    <n v="28.151"/>
    <s v="SAI HÌNH HỌC"/>
    <m/>
    <b v="1"/>
    <m/>
    <s v="ĐÚNG"/>
  </r>
  <r>
    <x v="2"/>
    <x v="2"/>
    <n v="6.33"/>
    <n v="3.75"/>
    <n v="0.14000000000000001"/>
    <n v="9.35"/>
    <n v="10178"/>
    <n v="5.9169999999999998"/>
    <n v="13.113"/>
    <m/>
    <m/>
    <m/>
    <s v="FALSE"/>
    <s v="ĐÚNG"/>
  </r>
  <r>
    <x v="2"/>
    <x v="0"/>
    <n v="6.72"/>
    <n v="3.85"/>
    <n v="0.19"/>
    <n v="11.03"/>
    <n v="10179"/>
    <n v="7.3570000000000002"/>
    <n v="17.433"/>
    <s v="SAI HÌNH HỌC"/>
    <m/>
    <b v="1"/>
    <m/>
    <s v="ĐÚNG"/>
  </r>
  <r>
    <x v="0"/>
    <x v="4"/>
    <n v="10.89"/>
    <n v="10.66"/>
    <n v="0.5"/>
    <n v="12.38"/>
    <n v="10180"/>
    <n v="67.527000000000001"/>
    <n v="70.471999999999994"/>
    <m/>
    <m/>
    <b v="0"/>
    <m/>
    <s v="ĐÚNG"/>
  </r>
  <r>
    <x v="4"/>
    <x v="3"/>
    <n v="9.44"/>
    <n v="8.77"/>
    <n v="0.26"/>
    <n v="13.4"/>
    <n v="10181"/>
    <n v="83.203000000000003"/>
    <n v="51.531999999999996"/>
    <s v="SAI HÌNH HỌC"/>
    <m/>
    <b v="1"/>
    <m/>
    <s v="ĐÚNG"/>
  </r>
  <r>
    <x v="1"/>
    <x v="2"/>
    <n v="5.27"/>
    <n v="2.09"/>
    <n v="0.15"/>
    <n v="9.68"/>
    <n v="10182"/>
    <n v="-21.141999999999999"/>
    <n v="-2.1139999999999999"/>
    <s v="SAI HÌNH HỌC"/>
    <m/>
    <b v="1"/>
    <m/>
    <s v="ĐÚNG"/>
  </r>
  <r>
    <x v="2"/>
    <x v="0"/>
    <n v="6.32"/>
    <n v="5.24"/>
    <n v="0.16"/>
    <n v="10.02"/>
    <n v="10183"/>
    <n v="12.381"/>
    <n v="14.007999999999999"/>
    <m/>
    <m/>
    <m/>
    <s v="FALSE"/>
    <s v="ĐÚNG"/>
  </r>
  <r>
    <x v="2"/>
    <x v="2"/>
    <n v="3.33"/>
    <n v="3.14"/>
    <n v="0.16"/>
    <n v="10.02"/>
    <n v="10184"/>
    <n v="4.4459999999999997"/>
    <n v="3.8889999999999998"/>
    <m/>
    <m/>
    <m/>
    <s v="FALSE"/>
    <s v="ĐÚNG"/>
  </r>
  <r>
    <x v="0"/>
    <x v="0"/>
    <n v="13.04"/>
    <n v="10.32"/>
    <n v="0.41"/>
    <n v="10.7"/>
    <n v="10185"/>
    <n v="54.7"/>
    <n v="87.332999999999998"/>
    <m/>
    <s v="SAI DẤU MOMEN"/>
    <b v="0"/>
    <m/>
    <s v="ĐÚNG"/>
  </r>
  <r>
    <x v="1"/>
    <x v="4"/>
    <n v="4.1900000000000004"/>
    <n v="1.54"/>
    <n v="0.14000000000000001"/>
    <n v="9.35"/>
    <n v="10186"/>
    <n v="-11.087"/>
    <n v="-1.109"/>
    <m/>
    <m/>
    <b v="1"/>
    <m/>
    <s v="ĐÚNG"/>
  </r>
  <r>
    <x v="1"/>
    <x v="0"/>
    <n v="3.7"/>
    <n v="2.09"/>
    <n v="0.12"/>
    <n v="8.67"/>
    <n v="10187"/>
    <n v="-18.936"/>
    <n v="-1.8939999999999999"/>
    <s v="SAI HÌNH HỌC"/>
    <m/>
    <b v="1"/>
    <m/>
    <s v="ĐÚNG"/>
  </r>
  <r>
    <x v="2"/>
    <x v="1"/>
    <n v="9.59"/>
    <n v="5.26"/>
    <n v="0.17"/>
    <n v="10.36"/>
    <n v="10188"/>
    <n v="12.898999999999999"/>
    <n v="33.347999999999999"/>
    <m/>
    <m/>
    <m/>
    <s v="FALSE"/>
    <s v="ĐÚNG"/>
  </r>
  <r>
    <x v="1"/>
    <x v="0"/>
    <n v="3.27"/>
    <n v="1.87"/>
    <n v="0.14000000000000001"/>
    <n v="9.35"/>
    <n v="10189"/>
    <n v="-16.347999999999999"/>
    <n v="-1.635"/>
    <m/>
    <m/>
    <m/>
    <s v="FALSE"/>
    <s v="ĐÚNG"/>
  </r>
  <r>
    <x v="4"/>
    <x v="0"/>
    <n v="12.07"/>
    <n v="8.34"/>
    <n v="0.25"/>
    <n v="13.06"/>
    <n v="10190"/>
    <n v="98.6"/>
    <n v="45.42"/>
    <m/>
    <m/>
    <b v="1"/>
    <m/>
    <s v="ĐÚNG"/>
  </r>
  <r>
    <x v="3"/>
    <x v="3"/>
    <n v="7.83"/>
    <n v="2.4"/>
    <n v="0.13"/>
    <n v="9.01"/>
    <n v="10191"/>
    <n v="5.19"/>
    <n v="1.038"/>
    <m/>
    <s v="SAI DẤU MOMEN"/>
    <b v="1"/>
    <m/>
    <s v="ĐÚNG"/>
  </r>
  <r>
    <x v="3"/>
    <x v="3"/>
    <n v="8.3800000000000008"/>
    <n v="3.65"/>
    <n v="0.11"/>
    <n v="8.33"/>
    <n v="10192"/>
    <n v="11.098000000000001"/>
    <n v="2.2200000000000002"/>
    <m/>
    <m/>
    <b v="1"/>
    <m/>
    <s v="ĐÚNG"/>
  </r>
  <r>
    <x v="4"/>
    <x v="2"/>
    <n v="11.25"/>
    <n v="7.83"/>
    <n v="0.24"/>
    <n v="12.72"/>
    <n v="10193"/>
    <n v="84.034999999999997"/>
    <n v="38.991999999999997"/>
    <m/>
    <m/>
    <m/>
    <s v="FALSE"/>
    <s v="ĐÚNG"/>
  </r>
  <r>
    <x v="2"/>
    <x v="2"/>
    <n v="7.74"/>
    <n v="5.25"/>
    <n v="0.15"/>
    <n v="9.68"/>
    <n v="10194"/>
    <n v="12.006"/>
    <n v="20.297000000000001"/>
    <m/>
    <m/>
    <b v="1"/>
    <m/>
    <s v="ĐÚNG"/>
  </r>
  <r>
    <x v="4"/>
    <x v="1"/>
    <n v="7.65"/>
    <n v="6.45"/>
    <n v="0.24"/>
    <n v="12.72"/>
    <n v="10195"/>
    <n v="47.073"/>
    <n v="26.459"/>
    <m/>
    <s v="SAI DẤU MOMEN"/>
    <b v="1"/>
    <m/>
    <s v="ĐÚNG"/>
  </r>
  <r>
    <x v="2"/>
    <x v="4"/>
    <n v="7.23"/>
    <n v="5.96"/>
    <n v="0.19"/>
    <n v="11.03"/>
    <n v="10196"/>
    <n v="17.631"/>
    <n v="20.18"/>
    <m/>
    <m/>
    <b v="1"/>
    <m/>
    <s v="ĐÚNG"/>
  </r>
  <r>
    <x v="3"/>
    <x v="4"/>
    <n v="10.11"/>
    <n v="3.23"/>
    <n v="0.12"/>
    <n v="8.67"/>
    <n v="10197"/>
    <n v="9.0449999999999999"/>
    <n v="1.8089999999999999"/>
    <m/>
    <m/>
    <m/>
    <s v="FALSE"/>
    <s v="ĐÚNG"/>
  </r>
  <r>
    <x v="1"/>
    <x v="3"/>
    <n v="6.03"/>
    <n v="1.77"/>
    <n v="0.14000000000000001"/>
    <n v="9.35"/>
    <n v="10198"/>
    <n v="-14.646000000000001"/>
    <n v="-1.4650000000000001"/>
    <m/>
    <m/>
    <m/>
    <s v="FALSE"/>
    <s v="ĐÚNG"/>
  </r>
  <r>
    <x v="0"/>
    <x v="1"/>
    <n v="12.83"/>
    <n v="10.14"/>
    <n v="0.47"/>
    <n v="11.71"/>
    <n v="10199"/>
    <n v="57.792999999999999"/>
    <n v="92.522999999999996"/>
    <s v="SAI HÌNH HỌC"/>
    <m/>
    <b v="0"/>
    <m/>
    <s v="ĐÚNG"/>
  </r>
  <r>
    <x v="1"/>
    <x v="2"/>
    <n v="3.55"/>
    <n v="1.62"/>
    <n v="0.11"/>
    <n v="8.33"/>
    <n v="10200"/>
    <n v="-10.930999999999999"/>
    <n v="-1.093"/>
    <m/>
    <m/>
    <b v="1"/>
    <m/>
    <s v="ĐÚNG"/>
  </r>
  <r>
    <x v="0"/>
    <x v="1"/>
    <n v="11.78"/>
    <n v="9.06"/>
    <n v="0.46"/>
    <n v="11.71"/>
    <n v="10201"/>
    <n v="46.137999999999998"/>
    <n v="77.998999999999995"/>
    <m/>
    <s v="SAI DẤU MOMEN"/>
    <b v="0"/>
    <m/>
    <s v="ĐÚNG"/>
  </r>
  <r>
    <x v="4"/>
    <x v="1"/>
    <n v="13.75"/>
    <n v="9.7899999999999991"/>
    <n v="0.28999999999999998"/>
    <n v="14.41"/>
    <n v="10202"/>
    <n v="145.482"/>
    <n v="69.055999999999997"/>
    <s v="SAI HÌNH HỌC"/>
    <m/>
    <b v="1"/>
    <m/>
    <s v="ĐÚNG"/>
  </r>
  <r>
    <x v="1"/>
    <x v="1"/>
    <n v="3.5"/>
    <n v="2.4900000000000002"/>
    <n v="0.1"/>
    <n v="8"/>
    <n v="10203"/>
    <n v="-24.8"/>
    <n v="-2.48"/>
    <m/>
    <m/>
    <m/>
    <s v="FALSE"/>
    <s v="ĐÚNG"/>
  </r>
  <r>
    <x v="0"/>
    <x v="3"/>
    <n v="9.82"/>
    <n v="8.5500000000000007"/>
    <n v="0.4"/>
    <n v="10.7"/>
    <n v="10204"/>
    <n v="37.545000000000002"/>
    <n v="49.527999999999999"/>
    <m/>
    <m/>
    <m/>
    <s v="TRUE"/>
    <s v="ĐÚNG"/>
  </r>
  <r>
    <x v="0"/>
    <x v="3"/>
    <n v="11.51"/>
    <n v="9.4"/>
    <n v="0.44"/>
    <n v="11.37"/>
    <n v="10205"/>
    <n v="48.222999999999999"/>
    <n v="72.302000000000007"/>
    <m/>
    <m/>
    <m/>
    <s v="TRUE"/>
    <s v="ĐÚNG"/>
  </r>
  <r>
    <x v="0"/>
    <x v="3"/>
    <n v="15.49"/>
    <n v="11.02"/>
    <n v="0.43"/>
    <n v="11.03"/>
    <n v="10206"/>
    <n v="64.295000000000002"/>
    <n v="127.03400000000001"/>
    <m/>
    <m/>
    <b v="0"/>
    <m/>
    <s v="ĐÚNG"/>
  </r>
  <r>
    <x v="1"/>
    <x v="0"/>
    <n v="5.74"/>
    <n v="1.49"/>
    <n v="0.12"/>
    <n v="8.67"/>
    <n v="10207"/>
    <n v="-9.6240000000000006"/>
    <n v="-0.96199999999999997"/>
    <m/>
    <m/>
    <b v="1"/>
    <m/>
    <s v="ĐÚNG"/>
  </r>
  <r>
    <x v="0"/>
    <x v="1"/>
    <n v="8.1"/>
    <n v="8.0399999999999991"/>
    <n v="0.45"/>
    <n v="11.37"/>
    <n v="10208"/>
    <n v="35.279000000000003"/>
    <n v="35.807000000000002"/>
    <m/>
    <m/>
    <b v="0"/>
    <m/>
    <s v="ĐÚNG"/>
  </r>
  <r>
    <x v="1"/>
    <x v="3"/>
    <n v="7.34"/>
    <n v="1.37"/>
    <n v="0.11"/>
    <n v="8.33"/>
    <n v="10209"/>
    <n v="-7.8170000000000002"/>
    <n v="-0.78200000000000003"/>
    <m/>
    <m/>
    <b v="1"/>
    <m/>
    <s v="ĐÚNG"/>
  </r>
  <r>
    <x v="0"/>
    <x v="2"/>
    <n v="13.95"/>
    <n v="10.14"/>
    <n v="0.39"/>
    <n v="10.7"/>
    <n v="10210"/>
    <n v="52.808"/>
    <n v="99.947999999999993"/>
    <m/>
    <m/>
    <b v="0"/>
    <m/>
    <s v="ĐÚNG"/>
  </r>
  <r>
    <x v="0"/>
    <x v="2"/>
    <n v="16.829999999999998"/>
    <n v="11.96"/>
    <n v="0.36"/>
    <n v="10.02"/>
    <n v="10211"/>
    <n v="68.796999999999997"/>
    <n v="136.23099999999999"/>
    <m/>
    <m/>
    <b v="0"/>
    <m/>
    <s v="ĐÚNG"/>
  </r>
  <r>
    <x v="2"/>
    <x v="4"/>
    <n v="3.62"/>
    <n v="3.34"/>
    <n v="0.15"/>
    <n v="9.68"/>
    <n v="10212"/>
    <n v="4.859"/>
    <n v="4.4400000000000004"/>
    <m/>
    <m/>
    <b v="1"/>
    <m/>
    <s v="ĐÚNG"/>
  </r>
  <r>
    <x v="4"/>
    <x v="3"/>
    <n v="10.46"/>
    <n v="7.16"/>
    <n v="0.25"/>
    <n v="13.06"/>
    <n v="10213"/>
    <n v="73.358000000000004"/>
    <n v="33.475999999999999"/>
    <s v="SAI HÌNH HỌC"/>
    <m/>
    <b v="1"/>
    <m/>
    <s v="ĐÚNG"/>
  </r>
  <r>
    <x v="3"/>
    <x v="1"/>
    <n v="5.86"/>
    <n v="2.13"/>
    <n v="0.11"/>
    <n v="8.33"/>
    <n v="10214"/>
    <n v="3.7789999999999999"/>
    <n v="0.75600000000000001"/>
    <m/>
    <s v="SAI DẤU MOMEN"/>
    <b v="1"/>
    <m/>
    <s v="ĐÚNG"/>
  </r>
  <r>
    <x v="1"/>
    <x v="1"/>
    <n v="3.02"/>
    <n v="1.42"/>
    <n v="0.1"/>
    <n v="8"/>
    <n v="10215"/>
    <n v="-8.0660000000000007"/>
    <n v="-0.80700000000000005"/>
    <m/>
    <m/>
    <b v="1"/>
    <m/>
    <s v="ĐÚNG"/>
  </r>
  <r>
    <x v="2"/>
    <x v="1"/>
    <n v="6.19"/>
    <n v="3.74"/>
    <n v="0.15"/>
    <n v="9.68"/>
    <n v="10216"/>
    <n v="6.093"/>
    <n v="12.981"/>
    <m/>
    <m/>
    <b v="1"/>
    <m/>
    <s v="ĐÚNG"/>
  </r>
  <r>
    <x v="3"/>
    <x v="1"/>
    <n v="7.19"/>
    <n v="2.39"/>
    <n v="0.11"/>
    <n v="8.33"/>
    <n v="10217"/>
    <n v="4.758"/>
    <n v="0.95199999999999996"/>
    <m/>
    <m/>
    <m/>
    <s v="FALSE"/>
    <s v="ĐÚNG"/>
  </r>
  <r>
    <x v="3"/>
    <x v="4"/>
    <n v="9.6999999999999993"/>
    <n v="3.56"/>
    <n v="0.1"/>
    <n v="8"/>
    <n v="10218"/>
    <n v="10.138999999999999"/>
    <n v="2.028"/>
    <m/>
    <m/>
    <b v="1"/>
    <m/>
    <s v="ĐÚNG"/>
  </r>
  <r>
    <x v="2"/>
    <x v="3"/>
    <n v="6.69"/>
    <n v="4.8899999999999997"/>
    <n v="0.14000000000000001"/>
    <n v="9.35"/>
    <n v="10219"/>
    <n v="10.061"/>
    <n v="14.646000000000001"/>
    <m/>
    <s v="SAI DẤU MOMEN"/>
    <b v="1"/>
    <m/>
    <s v="ĐÚNG"/>
  </r>
  <r>
    <x v="0"/>
    <x v="3"/>
    <n v="9.5399999999999991"/>
    <n v="8.4"/>
    <n v="0.41"/>
    <n v="10.7"/>
    <n v="10220"/>
    <n v="36.24"/>
    <n v="46.744"/>
    <m/>
    <m/>
    <b v="0"/>
    <m/>
    <s v="ĐÚNG"/>
  </r>
  <r>
    <x v="4"/>
    <x v="2"/>
    <n v="8.42"/>
    <n v="8.31"/>
    <n v="0.26"/>
    <n v="13.4"/>
    <n v="10221"/>
    <n v="70.319999999999993"/>
    <n v="46.268000000000001"/>
    <m/>
    <m/>
    <m/>
    <s v="FALSE"/>
    <s v="ĐÚNG"/>
  </r>
  <r>
    <x v="3"/>
    <x v="2"/>
    <n v="4.7300000000000004"/>
    <n v="2.0299999999999998"/>
    <n v="0.14000000000000001"/>
    <n v="9.35"/>
    <n v="10222"/>
    <n v="3.8530000000000002"/>
    <n v="0.77100000000000002"/>
    <m/>
    <s v="SAI DẤU MOMEN"/>
    <b v="1"/>
    <m/>
    <s v="ĐÚNG"/>
  </r>
  <r>
    <x v="4"/>
    <x v="2"/>
    <n v="13.97"/>
    <n v="9.74"/>
    <n v="0.28999999999999998"/>
    <n v="14.41"/>
    <n v="10223"/>
    <n v="147.05500000000001"/>
    <n v="68.352000000000004"/>
    <m/>
    <m/>
    <b v="1"/>
    <m/>
    <s v="ĐÚNG"/>
  </r>
  <r>
    <x v="2"/>
    <x v="0"/>
    <n v="8.2100000000000009"/>
    <n v="4.34"/>
    <n v="0.12"/>
    <n v="8.67"/>
    <n v="10224"/>
    <n v="7.3490000000000002"/>
    <n v="20.454000000000001"/>
    <m/>
    <m/>
    <m/>
    <s v="FALSE"/>
    <s v="ĐÚNG"/>
  </r>
  <r>
    <x v="4"/>
    <x v="1"/>
    <n v="6.71"/>
    <n v="6.29"/>
    <n v="0.28999999999999998"/>
    <n v="14.41"/>
    <n v="10225"/>
    <n v="45.613999999999997"/>
    <n v="28.506"/>
    <m/>
    <s v="SAI DẤU MOMEN"/>
    <b v="1"/>
    <m/>
    <s v="ĐÚNG"/>
  </r>
  <r>
    <x v="3"/>
    <x v="1"/>
    <n v="7.33"/>
    <n v="2.44"/>
    <n v="0.14000000000000001"/>
    <n v="9.35"/>
    <n v="10226"/>
    <n v="5.5670000000000002"/>
    <n v="1.113"/>
    <m/>
    <m/>
    <m/>
    <s v="FALSE"/>
    <s v="ĐÚNG"/>
  </r>
  <r>
    <x v="2"/>
    <x v="2"/>
    <n v="7.66"/>
    <n v="5.48"/>
    <n v="0.13"/>
    <n v="9.01"/>
    <n v="10227"/>
    <n v="12.176"/>
    <n v="18.503"/>
    <s v="SAI HÌNH HỌC"/>
    <m/>
    <b v="1"/>
    <m/>
    <s v="ĐÚNG"/>
  </r>
  <r>
    <x v="2"/>
    <x v="1"/>
    <n v="7.93"/>
    <n v="4.49"/>
    <n v="0.12"/>
    <n v="8.67"/>
    <n v="10228"/>
    <n v="7.8650000000000002"/>
    <n v="19.082000000000001"/>
    <m/>
    <m/>
    <b v="1"/>
    <m/>
    <s v="ĐÚNG"/>
  </r>
  <r>
    <x v="2"/>
    <x v="2"/>
    <n v="10.3"/>
    <n v="5.29"/>
    <n v="0.17"/>
    <n v="10.36"/>
    <n v="10229"/>
    <n v="13.045999999999999"/>
    <n v="38.468000000000004"/>
    <m/>
    <m/>
    <b v="1"/>
    <m/>
    <s v="ĐÚNG"/>
  </r>
  <r>
    <x v="2"/>
    <x v="4"/>
    <n v="8.17"/>
    <n v="5.35"/>
    <n v="0.12"/>
    <n v="8.67"/>
    <n v="10230"/>
    <n v="11.167"/>
    <n v="20.254999999999999"/>
    <m/>
    <s v="SAI DẤU MOMEN"/>
    <b v="1"/>
    <m/>
    <s v="ĐÚNG"/>
  </r>
  <r>
    <x v="3"/>
    <x v="1"/>
    <n v="9.3699999999999992"/>
    <n v="3.72"/>
    <n v="0.11"/>
    <n v="8.33"/>
    <n v="10231"/>
    <n v="11.526999999999999"/>
    <n v="2.3050000000000002"/>
    <s v="ĐÚNG"/>
    <m/>
    <b v="1"/>
    <m/>
    <s v="ĐÚNG"/>
  </r>
  <r>
    <x v="0"/>
    <x v="0"/>
    <n v="16.23"/>
    <n v="11.13"/>
    <n v="0.42"/>
    <n v="11.03"/>
    <n v="10232"/>
    <n v="65.584999999999994"/>
    <n v="139.46100000000001"/>
    <m/>
    <m/>
    <m/>
    <s v="TRUE"/>
    <s v="ĐÚNG"/>
  </r>
  <r>
    <x v="2"/>
    <x v="2"/>
    <n v="8.36"/>
    <n v="5.17"/>
    <n v="0.2"/>
    <n v="11.37"/>
    <n v="10233"/>
    <n v="13.676"/>
    <n v="27.812999999999999"/>
    <m/>
    <s v="SAI DẤU MOMEN"/>
    <b v="1"/>
    <m/>
    <s v="ĐÚNG"/>
  </r>
  <r>
    <x v="1"/>
    <x v="1"/>
    <n v="4.07"/>
    <n v="1.96"/>
    <n v="0.14000000000000001"/>
    <n v="9.35"/>
    <n v="10234"/>
    <n v="-17.959"/>
    <n v="-1.796"/>
    <m/>
    <m/>
    <b v="1"/>
    <m/>
    <s v="ĐÚNG"/>
  </r>
  <r>
    <x v="0"/>
    <x v="4"/>
    <n v="9.6300000000000008"/>
    <n v="8.94"/>
    <n v="0.41"/>
    <n v="10.7"/>
    <n v="10235"/>
    <n v="41.048999999999999"/>
    <n v="47.63"/>
    <m/>
    <s v="SAI DẤU MOMEN"/>
    <b v="0"/>
    <m/>
    <s v="ĐÚNG"/>
  </r>
  <r>
    <x v="4"/>
    <x v="0"/>
    <n v="11.93"/>
    <n v="9.86"/>
    <n v="0.23"/>
    <n v="12.38"/>
    <n v="10236"/>
    <n v="109.21899999999999"/>
    <n v="60.179000000000002"/>
    <m/>
    <s v="SAI DẤU MOMEN"/>
    <b v="1"/>
    <m/>
    <s v="ĐÚNG"/>
  </r>
  <r>
    <x v="4"/>
    <x v="1"/>
    <n v="10.16"/>
    <n v="6.85"/>
    <n v="0.3"/>
    <n v="14.74"/>
    <n v="10237"/>
    <n v="76.938000000000002"/>
    <n v="34.582000000000001"/>
    <m/>
    <m/>
    <b v="1"/>
    <m/>
    <s v="ĐÚNG"/>
  </r>
  <r>
    <x v="4"/>
    <x v="2"/>
    <n v="9.5399999999999991"/>
    <n v="9.23"/>
    <n v="0.26"/>
    <n v="13.4"/>
    <n v="10238"/>
    <n v="88.494"/>
    <n v="57.079000000000001"/>
    <m/>
    <s v="SAI DẤU MOMEN"/>
    <b v="1"/>
    <m/>
    <s v="ĐÚNG"/>
  </r>
  <r>
    <x v="2"/>
    <x v="3"/>
    <n v="6.75"/>
    <n v="4.16"/>
    <n v="0.15"/>
    <n v="9.68"/>
    <n v="10239"/>
    <n v="7.5380000000000003"/>
    <n v="15.436999999999999"/>
    <m/>
    <m/>
    <b v="1"/>
    <m/>
    <s v="ĐÚNG"/>
  </r>
  <r>
    <x v="0"/>
    <x v="1"/>
    <n v="12.8"/>
    <n v="11.38"/>
    <n v="0.39"/>
    <n v="10.7"/>
    <n v="10240"/>
    <n v="66.513000000000005"/>
    <n v="84.147999999999996"/>
    <m/>
    <m/>
    <b v="0"/>
    <m/>
    <s v="ĐÚNG"/>
  </r>
  <r>
    <x v="3"/>
    <x v="4"/>
    <n v="10.71"/>
    <n v="3.83"/>
    <n v="0.1"/>
    <n v="8"/>
    <n v="10241"/>
    <n v="11.734999999999999"/>
    <n v="2.347"/>
    <s v="ĐÚNG"/>
    <m/>
    <b v="1"/>
    <m/>
    <s v="ĐÚNG"/>
  </r>
  <r>
    <x v="2"/>
    <x v="0"/>
    <n v="8.81"/>
    <n v="5.68"/>
    <n v="0.15"/>
    <n v="9.68"/>
    <n v="10242"/>
    <n v="14.054"/>
    <n v="26.295999999999999"/>
    <m/>
    <m/>
    <m/>
    <s v="FALSE"/>
    <s v="ĐÚNG"/>
  </r>
  <r>
    <x v="1"/>
    <x v="2"/>
    <n v="6.56"/>
    <n v="1.95"/>
    <n v="0.15"/>
    <n v="9.68"/>
    <n v="10243"/>
    <n v="-18.404"/>
    <n v="-1.84"/>
    <m/>
    <m/>
    <b v="1"/>
    <m/>
    <s v="ĐÚNG"/>
  </r>
  <r>
    <x v="4"/>
    <x v="3"/>
    <n v="6.27"/>
    <n v="6.04"/>
    <n v="0.3"/>
    <n v="14.74"/>
    <n v="10244"/>
    <n v="41.866"/>
    <n v="26.887"/>
    <m/>
    <m/>
    <b v="1"/>
    <m/>
    <s v="ĐÚNG"/>
  </r>
  <r>
    <x v="4"/>
    <x v="3"/>
    <n v="8.6"/>
    <n v="7.81"/>
    <n v="0.3"/>
    <n v="14.74"/>
    <n v="10245"/>
    <n v="74.251999999999995"/>
    <n v="44.954000000000001"/>
    <m/>
    <m/>
    <b v="1"/>
    <m/>
    <s v="ĐÚNG"/>
  </r>
  <r>
    <x v="4"/>
    <x v="4"/>
    <n v="9.3800000000000008"/>
    <n v="8.08"/>
    <n v="0.28000000000000003"/>
    <n v="14.07"/>
    <n v="10246"/>
    <n v="79.977999999999994"/>
    <n v="45.929000000000002"/>
    <m/>
    <m/>
    <b v="1"/>
    <m/>
    <s v="ĐÚNG"/>
  </r>
  <r>
    <x v="1"/>
    <x v="3"/>
    <n v="4.21"/>
    <n v="1.56"/>
    <n v="0.12"/>
    <n v="8.67"/>
    <n v="10247"/>
    <n v="-10.55"/>
    <n v="-1.0549999999999999"/>
    <m/>
    <m/>
    <b v="1"/>
    <m/>
    <s v="ĐÚNG"/>
  </r>
  <r>
    <x v="3"/>
    <x v="2"/>
    <n v="5"/>
    <n v="2.2400000000000002"/>
    <n v="0.14000000000000001"/>
    <n v="9.35"/>
    <n v="10248"/>
    <n v="4.6909999999999998"/>
    <n v="0.93799999999999994"/>
    <m/>
    <m/>
    <b v="1"/>
    <m/>
    <s v="ĐÚNG"/>
  </r>
  <r>
    <x v="3"/>
    <x v="3"/>
    <n v="11.27"/>
    <n v="3.67"/>
    <n v="0.11"/>
    <n v="8.33"/>
    <n v="10249"/>
    <n v="11.22"/>
    <n v="2.2440000000000002"/>
    <s v="ĐÚNG"/>
    <m/>
    <b v="1"/>
    <m/>
    <s v="ĐÚNG"/>
  </r>
  <r>
    <x v="0"/>
    <x v="3"/>
    <n v="11.01"/>
    <n v="10.96"/>
    <n v="0.37"/>
    <n v="10.36"/>
    <n v="10250"/>
    <n v="59.734000000000002"/>
    <n v="60.28"/>
    <m/>
    <m/>
    <b v="0"/>
    <m/>
    <s v="ĐÚNG"/>
  </r>
  <r>
    <x v="2"/>
    <x v="3"/>
    <n v="4.22"/>
    <n v="3.83"/>
    <n v="0.16"/>
    <n v="10.02"/>
    <n v="10251"/>
    <n v="6.6139999999999999"/>
    <n v="6.2450000000000001"/>
    <m/>
    <m/>
    <b v="1"/>
    <m/>
    <s v="ĐÚNG"/>
  </r>
  <r>
    <x v="1"/>
    <x v="2"/>
    <n v="7.84"/>
    <n v="1.52"/>
    <n v="0.15"/>
    <n v="9.68"/>
    <n v="10252"/>
    <n v="-11.182"/>
    <n v="-1.1180000000000001"/>
    <s v="SAI HÌNH HỌC"/>
    <m/>
    <b v="1"/>
    <m/>
    <s v="ĐÚNG"/>
  </r>
  <r>
    <x v="0"/>
    <x v="1"/>
    <n v="9.8699999999999992"/>
    <n v="9.42"/>
    <n v="0.38"/>
    <n v="10.36"/>
    <n v="10253"/>
    <n v="44.127000000000002"/>
    <n v="48.442999999999998"/>
    <m/>
    <m/>
    <b v="0"/>
    <m/>
    <s v="ĐÚNG"/>
  </r>
  <r>
    <x v="2"/>
    <x v="4"/>
    <n v="5.71"/>
    <n v="3.81"/>
    <n v="0.15"/>
    <n v="9.68"/>
    <n v="10254"/>
    <n v="6.3230000000000004"/>
    <n v="11.045999999999999"/>
    <s v="SAI HÌNH HỌC"/>
    <m/>
    <b v="1"/>
    <m/>
    <s v="ĐÚNG"/>
  </r>
  <r>
    <x v="3"/>
    <x v="0"/>
    <n v="8"/>
    <n v="2.44"/>
    <n v="0.11"/>
    <n v="8.33"/>
    <n v="10255"/>
    <n v="4.9589999999999996"/>
    <n v="0.99199999999999999"/>
    <s v="ĐÚNG"/>
    <m/>
    <b v="1"/>
    <m/>
    <s v="ĐÚNG"/>
  </r>
  <r>
    <x v="1"/>
    <x v="0"/>
    <n v="3.76"/>
    <n v="1.69"/>
    <n v="0.15"/>
    <n v="9.68"/>
    <n v="10256"/>
    <n v="-13.824"/>
    <n v="-1.3819999999999999"/>
    <m/>
    <m/>
    <b v="1"/>
    <m/>
    <s v="ĐÚNG"/>
  </r>
  <r>
    <x v="3"/>
    <x v="1"/>
    <n v="4.62"/>
    <n v="2.08"/>
    <n v="0.11"/>
    <n v="8.33"/>
    <n v="10257"/>
    <n v="3.6040000000000001"/>
    <n v="0.72099999999999997"/>
    <m/>
    <s v="SAI DẤU MOMEN"/>
    <b v="1"/>
    <m/>
    <s v="ĐÚNG"/>
  </r>
  <r>
    <x v="0"/>
    <x v="3"/>
    <n v="13.05"/>
    <n v="9.07"/>
    <n v="0.48"/>
    <n v="12.05"/>
    <n v="10258"/>
    <n v="47.582000000000001"/>
    <n v="98.503"/>
    <s v="SAI HÌNH HỌC"/>
    <m/>
    <b v="0"/>
    <m/>
    <s v="ĐÚNG"/>
  </r>
  <r>
    <x v="1"/>
    <x v="0"/>
    <n v="5.23"/>
    <n v="1.36"/>
    <n v="0.14000000000000001"/>
    <n v="9.35"/>
    <n v="10259"/>
    <n v="-8.6470000000000002"/>
    <n v="-0.86499999999999999"/>
    <m/>
    <m/>
    <b v="1"/>
    <m/>
    <s v="ĐÚNG"/>
  </r>
  <r>
    <x v="1"/>
    <x v="4"/>
    <n v="6.93"/>
    <n v="1.32"/>
    <n v="0.14000000000000001"/>
    <n v="9.35"/>
    <n v="10260"/>
    <n v="-8.1460000000000008"/>
    <n v="-0.81499999999999995"/>
    <m/>
    <m/>
    <b v="1"/>
    <m/>
    <s v="ĐÚNG"/>
  </r>
  <r>
    <x v="0"/>
    <x v="0"/>
    <n v="12.07"/>
    <n v="11.71"/>
    <n v="0.48"/>
    <n v="12.05"/>
    <n v="10261"/>
    <n v="79.313000000000002"/>
    <n v="84.263999999999996"/>
    <m/>
    <s v="SAI DẤU MOMEN"/>
    <b v="0"/>
    <m/>
    <s v="ĐÚNG"/>
  </r>
  <r>
    <x v="1"/>
    <x v="2"/>
    <n v="4.22"/>
    <n v="1.58"/>
    <n v="0.14000000000000001"/>
    <n v="9.35"/>
    <n v="10262"/>
    <n v="-11.670999999999999"/>
    <n v="-1.167"/>
    <s v="SAI HÌNH HỌC"/>
    <m/>
    <b v="1"/>
    <m/>
    <s v="ĐÚNG"/>
  </r>
  <r>
    <x v="3"/>
    <x v="4"/>
    <n v="13.11"/>
    <n v="3.96"/>
    <n v="0.13"/>
    <n v="9.01"/>
    <n v="10263"/>
    <n v="14.129"/>
    <n v="2.8260000000000001"/>
    <m/>
    <m/>
    <m/>
    <s v="FALSE"/>
    <s v="ĐÚNG"/>
  </r>
  <r>
    <x v="1"/>
    <x v="2"/>
    <n v="5.32"/>
    <n v="2.2999999999999998"/>
    <n v="0.12"/>
    <n v="8.67"/>
    <n v="10264"/>
    <n v="-22.931999999999999"/>
    <n v="-2.2930000000000001"/>
    <m/>
    <m/>
    <b v="1"/>
    <m/>
    <s v="ĐÚNG"/>
  </r>
  <r>
    <x v="1"/>
    <x v="1"/>
    <n v="4.83"/>
    <n v="1.72"/>
    <n v="0.11"/>
    <n v="8.33"/>
    <n v="10265"/>
    <n v="-12.321999999999999"/>
    <n v="-1.232"/>
    <m/>
    <m/>
    <b v="1"/>
    <m/>
    <s v="ĐÚNG"/>
  </r>
  <r>
    <x v="0"/>
    <x v="1"/>
    <n v="13.36"/>
    <n v="11.98"/>
    <n v="0.41"/>
    <n v="10.7"/>
    <n v="10266"/>
    <n v="73.712000000000003"/>
    <n v="91.671999999999997"/>
    <m/>
    <m/>
    <b v="0"/>
    <m/>
    <s v="ĐÚNG"/>
  </r>
  <r>
    <x v="3"/>
    <x v="3"/>
    <n v="8.17"/>
    <n v="3.25"/>
    <n v="0.1"/>
    <n v="8"/>
    <n v="10267"/>
    <n v="8.4499999999999993"/>
    <n v="1.69"/>
    <m/>
    <s v="SAI DẤU MOMEN"/>
    <b v="1"/>
    <m/>
    <s v="ĐÚNG"/>
  </r>
  <r>
    <x v="3"/>
    <x v="3"/>
    <n v="7.77"/>
    <n v="2.78"/>
    <n v="0.13"/>
    <n v="9.01"/>
    <n v="10268"/>
    <n v="6.9630000000000001"/>
    <n v="1.393"/>
    <m/>
    <s v="SAI DẤU MOMEN"/>
    <b v="1"/>
    <m/>
    <s v="ĐÚNG"/>
  </r>
  <r>
    <x v="3"/>
    <x v="0"/>
    <n v="6.91"/>
    <n v="3.04"/>
    <n v="0.11"/>
    <n v="8.33"/>
    <n v="10269"/>
    <n v="7.6980000000000004"/>
    <n v="1.54"/>
    <m/>
    <s v="SAI DẤU MOMEN"/>
    <b v="1"/>
    <m/>
    <s v="ĐÚNG"/>
  </r>
  <r>
    <x v="0"/>
    <x v="4"/>
    <n v="12.16"/>
    <n v="8.48"/>
    <n v="0.38"/>
    <n v="10.36"/>
    <n v="10270"/>
    <n v="35.76"/>
    <n v="73.531000000000006"/>
    <m/>
    <s v="SAI DẤU MOMEN"/>
    <b v="0"/>
    <m/>
    <s v="ĐÚNG"/>
  </r>
  <r>
    <x v="4"/>
    <x v="4"/>
    <n v="11.71"/>
    <n v="8.15"/>
    <n v="0.26"/>
    <n v="13.4"/>
    <n v="10271"/>
    <n v="95.914000000000001"/>
    <n v="44.503"/>
    <m/>
    <m/>
    <b v="1"/>
    <m/>
    <s v="ĐÚNG"/>
  </r>
  <r>
    <x v="0"/>
    <x v="0"/>
    <n v="14.51"/>
    <n v="11.45"/>
    <n v="0.37"/>
    <n v="10.36"/>
    <n v="10272"/>
    <n v="65.194999999999993"/>
    <n v="104.697"/>
    <s v="SAI HÌNH HỌC"/>
    <m/>
    <b v="0"/>
    <m/>
    <s v="ĐÚNG"/>
  </r>
  <r>
    <x v="3"/>
    <x v="3"/>
    <n v="8.41"/>
    <n v="2.78"/>
    <n v="0.12"/>
    <n v="8.67"/>
    <n v="10273"/>
    <n v="6.7009999999999996"/>
    <n v="1.34"/>
    <s v="ĐÚNG"/>
    <m/>
    <b v="1"/>
    <m/>
    <s v="ĐÚNG"/>
  </r>
  <r>
    <x v="1"/>
    <x v="2"/>
    <n v="3.45"/>
    <n v="2.1"/>
    <n v="0.14000000000000001"/>
    <n v="9.35"/>
    <n v="10274"/>
    <n v="-20.617000000000001"/>
    <n v="-2.0619999999999998"/>
    <m/>
    <m/>
    <b v="1"/>
    <m/>
    <s v="ĐÚNG"/>
  </r>
  <r>
    <x v="4"/>
    <x v="1"/>
    <n v="7.02"/>
    <n v="6.11"/>
    <n v="0.25"/>
    <n v="13.06"/>
    <n v="10275"/>
    <n v="42.012999999999998"/>
    <n v="24.378"/>
    <m/>
    <m/>
    <b v="1"/>
    <m/>
    <s v="ĐÚNG"/>
  </r>
  <r>
    <x v="4"/>
    <x v="4"/>
    <n v="10.98"/>
    <n v="8.93"/>
    <n v="0.22"/>
    <n v="12.05"/>
    <n v="10276"/>
    <n v="88.614000000000004"/>
    <n v="48.045999999999999"/>
    <m/>
    <m/>
    <b v="1"/>
    <m/>
    <s v="ĐÚNG"/>
  </r>
  <r>
    <x v="4"/>
    <x v="4"/>
    <n v="12.67"/>
    <n v="9.82"/>
    <n v="0.25"/>
    <n v="13.06"/>
    <n v="10277"/>
    <n v="121.869"/>
    <n v="62.97"/>
    <m/>
    <s v="SAI DẤU MOMEN"/>
    <b v="1"/>
    <m/>
    <s v="ĐÚNG"/>
  </r>
  <r>
    <x v="2"/>
    <x v="3"/>
    <n v="4.24"/>
    <n v="3.32"/>
    <n v="0.16"/>
    <n v="10.02"/>
    <n v="10278"/>
    <n v="4.97"/>
    <n v="6.3049999999999997"/>
    <m/>
    <m/>
    <m/>
    <s v="FALSE"/>
    <s v="ĐÚNG"/>
  </r>
  <r>
    <x v="1"/>
    <x v="3"/>
    <n v="6.89"/>
    <n v="1.8"/>
    <n v="0.11"/>
    <n v="8.33"/>
    <n v="10279"/>
    <n v="-13.494999999999999"/>
    <n v="-1.349"/>
    <m/>
    <s v="ĐÚNG"/>
    <b v="1"/>
    <m/>
    <s v="ĐÚNG"/>
  </r>
  <r>
    <x v="0"/>
    <x v="2"/>
    <n v="11.27"/>
    <n v="9.2100000000000009"/>
    <n v="0.44"/>
    <n v="11.37"/>
    <n v="10280"/>
    <n v="46.293999999999997"/>
    <n v="69.319000000000003"/>
    <m/>
    <m/>
    <m/>
    <s v="TRUE"/>
    <s v="ĐÚNG"/>
  </r>
  <r>
    <x v="1"/>
    <x v="4"/>
    <n v="6.36"/>
    <n v="1.96"/>
    <n v="0.13"/>
    <n v="9.01"/>
    <n v="10281"/>
    <n v="-17.306000000000001"/>
    <n v="-1.7310000000000001"/>
    <m/>
    <s v="ĐÚNG"/>
    <b v="1"/>
    <m/>
    <s v="ĐÚNG"/>
  </r>
  <r>
    <x v="0"/>
    <x v="3"/>
    <n v="10.73"/>
    <n v="10.19"/>
    <n v="0.39"/>
    <n v="10.7"/>
    <n v="10282"/>
    <n v="53.33"/>
    <n v="59.131999999999998"/>
    <s v="SAI HÌNH HỌC"/>
    <m/>
    <b v="0"/>
    <m/>
    <s v="ĐÚNG"/>
  </r>
  <r>
    <x v="0"/>
    <x v="3"/>
    <n v="13.87"/>
    <n v="9.3699999999999992"/>
    <n v="0.37"/>
    <n v="10.36"/>
    <n v="10283"/>
    <n v="43.66"/>
    <n v="95.665000000000006"/>
    <m/>
    <s v="SAI DẤU MOMEN"/>
    <b v="0"/>
    <m/>
    <s v="ĐÚNG"/>
  </r>
  <r>
    <x v="1"/>
    <x v="3"/>
    <n v="7.6"/>
    <n v="2.37"/>
    <n v="0.1"/>
    <n v="8"/>
    <n v="10284"/>
    <n v="-22.468"/>
    <n v="-2.2469999999999999"/>
    <m/>
    <s v="ĐÚNG"/>
    <b v="1"/>
    <m/>
    <s v="ĐÚNG"/>
  </r>
  <r>
    <x v="4"/>
    <x v="4"/>
    <n v="8.15"/>
    <n v="6.89"/>
    <n v="0.27"/>
    <n v="13.73"/>
    <n v="10285"/>
    <n v="57.823999999999998"/>
    <n v="32.590000000000003"/>
    <m/>
    <m/>
    <m/>
    <s v="FALSE"/>
    <s v="ĐÚNG"/>
  </r>
  <r>
    <x v="4"/>
    <x v="4"/>
    <n v="13.46"/>
    <n v="9.44"/>
    <n v="0.2"/>
    <n v="11.37"/>
    <n v="10286"/>
    <n v="108.352"/>
    <n v="50.661000000000001"/>
    <m/>
    <m/>
    <m/>
    <s v="FALSE"/>
    <s v="ĐÚNG"/>
  </r>
  <r>
    <x v="1"/>
    <x v="1"/>
    <n v="6.76"/>
    <n v="1.87"/>
    <n v="0.14000000000000001"/>
    <n v="9.35"/>
    <n v="10287"/>
    <n v="-16.347999999999999"/>
    <n v="-1.635"/>
    <m/>
    <m/>
    <b v="1"/>
    <m/>
    <s v="ĐÚNG"/>
  </r>
  <r>
    <x v="3"/>
    <x v="0"/>
    <n v="11.67"/>
    <n v="3.89"/>
    <n v="0.15"/>
    <n v="9.68"/>
    <n v="10288"/>
    <n v="14.648"/>
    <n v="2.93"/>
    <m/>
    <m/>
    <b v="1"/>
    <m/>
    <s v="ĐÚNG"/>
  </r>
  <r>
    <x v="2"/>
    <x v="3"/>
    <n v="8.81"/>
    <n v="4.74"/>
    <n v="0.17"/>
    <n v="10.36"/>
    <n v="10289"/>
    <n v="10.474"/>
    <n v="28.143999999999998"/>
    <m/>
    <s v="SAI DẤU MOMEN"/>
    <b v="1"/>
    <m/>
    <s v="ĐÚNG"/>
  </r>
  <r>
    <x v="2"/>
    <x v="4"/>
    <n v="5.18"/>
    <n v="4.46"/>
    <n v="0.17"/>
    <n v="10.36"/>
    <n v="10290"/>
    <n v="9.2729999999999997"/>
    <n v="9.7289999999999992"/>
    <m/>
    <m/>
    <b v="1"/>
    <m/>
    <s v="ĐÚNG"/>
  </r>
  <r>
    <x v="1"/>
    <x v="4"/>
    <n v="5.34"/>
    <n v="2.19"/>
    <n v="0.1"/>
    <n v="8"/>
    <n v="10291"/>
    <n v="-19.184000000000001"/>
    <n v="-1.9179999999999999"/>
    <m/>
    <m/>
    <b v="1"/>
    <m/>
    <s v="ĐÚNG"/>
  </r>
  <r>
    <x v="3"/>
    <x v="4"/>
    <n v="6.93"/>
    <n v="2.94"/>
    <n v="0.14000000000000001"/>
    <n v="9.35"/>
    <n v="10292"/>
    <n v="8.0820000000000007"/>
    <n v="1.6160000000000001"/>
    <m/>
    <m/>
    <b v="1"/>
    <m/>
    <s v="ĐÚNG"/>
  </r>
  <r>
    <x v="3"/>
    <x v="1"/>
    <n v="9.68"/>
    <n v="3.71"/>
    <n v="0.12"/>
    <n v="8.67"/>
    <n v="10293"/>
    <n v="11.933"/>
    <n v="2.387"/>
    <m/>
    <m/>
    <b v="1"/>
    <m/>
    <s v="ĐÚNG"/>
  </r>
  <r>
    <x v="2"/>
    <x v="4"/>
    <n v="5.35"/>
    <n v="3.07"/>
    <n v="0.15"/>
    <n v="9.68"/>
    <n v="10294"/>
    <n v="4.1050000000000004"/>
    <n v="9.6969999999999992"/>
    <m/>
    <m/>
    <b v="1"/>
    <m/>
    <s v="ĐÚNG"/>
  </r>
  <r>
    <x v="0"/>
    <x v="4"/>
    <n v="10.24"/>
    <n v="9.43"/>
    <n v="0.39"/>
    <n v="10.7"/>
    <n v="10295"/>
    <n v="45.671999999999997"/>
    <n v="53.854999999999997"/>
    <m/>
    <m/>
    <b v="0"/>
    <m/>
    <s v="ĐÚNG"/>
  </r>
  <r>
    <x v="3"/>
    <x v="1"/>
    <n v="9.08"/>
    <n v="3.55"/>
    <n v="0.12"/>
    <n v="8.67"/>
    <n v="10296"/>
    <n v="10.926"/>
    <n v="2.1850000000000001"/>
    <s v="ĐÚNG"/>
    <m/>
    <b v="1"/>
    <m/>
    <s v="ĐÚNG"/>
  </r>
  <r>
    <x v="3"/>
    <x v="2"/>
    <n v="10.3"/>
    <n v="3.86"/>
    <n v="0.12"/>
    <n v="8.67"/>
    <n v="10297"/>
    <n v="12.917999999999999"/>
    <n v="2.5840000000000001"/>
    <m/>
    <s v="SAI DẤU MOMEN"/>
    <b v="1"/>
    <m/>
    <s v="ĐÚNG"/>
  </r>
  <r>
    <x v="1"/>
    <x v="4"/>
    <n v="8"/>
    <n v="1.25"/>
    <n v="0.11"/>
    <n v="8.33"/>
    <n v="10298"/>
    <n v="-6.508"/>
    <n v="-0.65100000000000002"/>
    <m/>
    <m/>
    <b v="1"/>
    <m/>
    <s v="ĐÚNG"/>
  </r>
  <r>
    <x v="3"/>
    <x v="1"/>
    <n v="8.26"/>
    <n v="3.73"/>
    <n v="0.11"/>
    <n v="8.33"/>
    <n v="10299"/>
    <n v="11.589"/>
    <n v="2.3180000000000001"/>
    <m/>
    <m/>
    <b v="1"/>
    <m/>
    <s v="ĐÚNG"/>
  </r>
  <r>
    <x v="2"/>
    <x v="2"/>
    <n v="9.9700000000000006"/>
    <n v="5.29"/>
    <n v="0.13"/>
    <n v="9.01"/>
    <n v="10300"/>
    <n v="11.346"/>
    <n v="31.346"/>
    <m/>
    <s v="SAI DẤU MOMEN"/>
    <b v="1"/>
    <m/>
    <s v="ĐÚNG"/>
  </r>
  <r>
    <x v="2"/>
    <x v="0"/>
    <n v="6.03"/>
    <n v="5.25"/>
    <n v="0.15"/>
    <n v="9.68"/>
    <n v="10301"/>
    <n v="12.006"/>
    <n v="12.319000000000001"/>
    <m/>
    <s v="SAI DẤU MOMEN"/>
    <b v="1"/>
    <m/>
    <s v="ĐÚNG"/>
  </r>
  <r>
    <x v="1"/>
    <x v="4"/>
    <n v="7.32"/>
    <n v="2.04"/>
    <n v="0.11"/>
    <n v="8.33"/>
    <n v="10302"/>
    <n v="-17.332999999999998"/>
    <n v="-1.7330000000000001"/>
    <m/>
    <s v="ĐÚNG"/>
    <b v="1"/>
    <m/>
    <s v="ĐÚNG"/>
  </r>
  <r>
    <x v="1"/>
    <x v="1"/>
    <n v="3.34"/>
    <n v="2.14"/>
    <n v="0.11"/>
    <n v="8.33"/>
    <n v="10303"/>
    <n v="-19.074000000000002"/>
    <n v="-1.907"/>
    <s v="SAI HÌNH HỌC"/>
    <m/>
    <b v="1"/>
    <m/>
    <s v="ĐÚNG"/>
  </r>
  <r>
    <x v="3"/>
    <x v="1"/>
    <n v="6.4"/>
    <n v="2.98"/>
    <n v="0.13"/>
    <n v="9.01"/>
    <n v="10304"/>
    <n v="8.0009999999999994"/>
    <n v="1.6"/>
    <s v="ĐÚNG"/>
    <m/>
    <b v="1"/>
    <m/>
    <s v="ĐÚNG"/>
  </r>
  <r>
    <x v="4"/>
    <x v="0"/>
    <n v="7.7"/>
    <n v="6.82"/>
    <n v="0.25"/>
    <n v="13.06"/>
    <n v="10305"/>
    <n v="51.436999999999998"/>
    <n v="30.373000000000001"/>
    <m/>
    <m/>
    <b v="1"/>
    <m/>
    <s v="ĐÚNG"/>
  </r>
  <r>
    <x v="3"/>
    <x v="2"/>
    <n v="5.92"/>
    <n v="2.64"/>
    <n v="0.14000000000000001"/>
    <n v="9.35"/>
    <n v="10306"/>
    <n v="6.5170000000000003"/>
    <n v="1.3029999999999999"/>
    <m/>
    <m/>
    <m/>
    <s v="FALSE"/>
    <s v="ĐÚNG"/>
  </r>
  <r>
    <x v="1"/>
    <x v="0"/>
    <n v="3.83"/>
    <n v="1.32"/>
    <n v="0.14000000000000001"/>
    <n v="9.35"/>
    <n v="10307"/>
    <n v="-8.1460000000000008"/>
    <n v="-0.81499999999999995"/>
    <m/>
    <m/>
    <b v="1"/>
    <m/>
    <s v="ĐÚNG"/>
  </r>
  <r>
    <x v="1"/>
    <x v="1"/>
    <n v="6.19"/>
    <n v="2.0699999999999998"/>
    <n v="0.11"/>
    <n v="8.33"/>
    <n v="10308"/>
    <n v="-17.847000000000001"/>
    <n v="-1.7849999999999999"/>
    <m/>
    <m/>
    <m/>
    <s v="FALSE"/>
    <s v="ĐÚNG"/>
  </r>
  <r>
    <x v="1"/>
    <x v="2"/>
    <n v="5.46"/>
    <n v="1.89"/>
    <n v="0.15"/>
    <n v="9.68"/>
    <n v="10309"/>
    <n v="-17.289000000000001"/>
    <n v="-1.7290000000000001"/>
    <m/>
    <m/>
    <b v="1"/>
    <m/>
    <s v="ĐÚNG"/>
  </r>
  <r>
    <x v="3"/>
    <x v="2"/>
    <n v="4.97"/>
    <n v="2.1"/>
    <n v="0.1"/>
    <n v="8"/>
    <n v="10310"/>
    <n v="3.528"/>
    <n v="0.70599999999999996"/>
    <m/>
    <m/>
    <b v="1"/>
    <m/>
    <s v="ĐÚNG"/>
  </r>
  <r>
    <x v="3"/>
    <x v="3"/>
    <n v="6.34"/>
    <n v="2.86"/>
    <n v="0.15"/>
    <n v="9.68"/>
    <n v="10311"/>
    <n v="7.9180000000000001"/>
    <n v="1.5840000000000001"/>
    <s v="ĐÚNG"/>
    <m/>
    <b v="1"/>
    <m/>
    <s v="ĐÚNG"/>
  </r>
  <r>
    <x v="2"/>
    <x v="3"/>
    <n v="5.64"/>
    <n v="3.43"/>
    <n v="0.13"/>
    <n v="9.01"/>
    <n v="10312"/>
    <n v="4.7699999999999996"/>
    <n v="10.031000000000001"/>
    <m/>
    <m/>
    <b v="1"/>
    <m/>
    <s v="ĐÚNG"/>
  </r>
  <r>
    <x v="4"/>
    <x v="0"/>
    <n v="8.98"/>
    <n v="8.7899999999999991"/>
    <n v="0.23"/>
    <n v="12.38"/>
    <n v="10313"/>
    <n v="73.290000000000006"/>
    <n v="47.826000000000001"/>
    <m/>
    <m/>
    <b v="1"/>
    <m/>
    <s v="ĐÚNG"/>
  </r>
  <r>
    <x v="2"/>
    <x v="4"/>
    <n v="6.45"/>
    <n v="5.5"/>
    <n v="0.15"/>
    <n v="9.68"/>
    <n v="10314"/>
    <n v="13.177"/>
    <n v="14.095000000000001"/>
    <s v="SAI HÌNH HỌC"/>
    <m/>
    <b v="1"/>
    <m/>
    <s v="ĐÚNG"/>
  </r>
  <r>
    <x v="3"/>
    <x v="2"/>
    <n v="10.29"/>
    <n v="3.26"/>
    <n v="0.14000000000000001"/>
    <n v="9.35"/>
    <n v="10315"/>
    <n v="9.9369999999999994"/>
    <n v="1.9870000000000001"/>
    <m/>
    <s v="SAI DẤU MOMEN"/>
    <b v="1"/>
    <m/>
    <s v="ĐÚNG"/>
  </r>
  <r>
    <x v="3"/>
    <x v="3"/>
    <n v="5.26"/>
    <n v="2.4500000000000002"/>
    <n v="0.12"/>
    <n v="8.67"/>
    <n v="10316"/>
    <n v="5.2039999999999997"/>
    <n v="1.0409999999999999"/>
    <m/>
    <m/>
    <m/>
    <s v="FALSE"/>
    <s v="ĐÚNG"/>
  </r>
  <r>
    <x v="3"/>
    <x v="2"/>
    <n v="10.62"/>
    <n v="3.68"/>
    <n v="0.12"/>
    <n v="8.67"/>
    <n v="10317"/>
    <n v="11.741"/>
    <n v="2.3479999999999999"/>
    <m/>
    <m/>
    <m/>
    <s v="FALSE"/>
    <s v="ĐÚNG"/>
  </r>
  <r>
    <x v="4"/>
    <x v="4"/>
    <n v="10.92"/>
    <n v="9.44"/>
    <n v="0.22"/>
    <n v="12.05"/>
    <n v="10318"/>
    <n v="93.162999999999997"/>
    <n v="53.691000000000003"/>
    <s v="SAI HÌNH HỌC"/>
    <m/>
    <b v="1"/>
    <m/>
    <s v="ĐÚNG"/>
  </r>
  <r>
    <x v="1"/>
    <x v="0"/>
    <n v="3.16"/>
    <n v="1.72"/>
    <n v="0.12"/>
    <n v="8.67"/>
    <n v="10319"/>
    <n v="-12.824999999999999"/>
    <n v="-1.282"/>
    <s v="SAI HÌNH HỌC"/>
    <m/>
    <b v="1"/>
    <m/>
    <s v="ĐÚNG"/>
  </r>
  <r>
    <x v="2"/>
    <x v="4"/>
    <n v="6.78"/>
    <n v="4.32"/>
    <n v="0.15"/>
    <n v="9.68"/>
    <n v="10320"/>
    <n v="8.1289999999999996"/>
    <n v="15.574"/>
    <m/>
    <m/>
    <b v="1"/>
    <m/>
    <s v="ĐÚNG"/>
  </r>
  <r>
    <x v="0"/>
    <x v="4"/>
    <n v="10.3"/>
    <n v="8.35"/>
    <n v="0.49"/>
    <n v="12.05"/>
    <n v="10321"/>
    <n v="40.326999999999998"/>
    <n v="61.362000000000002"/>
    <m/>
    <m/>
    <b v="0"/>
    <m/>
    <s v="ĐÚNG"/>
  </r>
  <r>
    <x v="1"/>
    <x v="4"/>
    <n v="3.75"/>
    <n v="1.99"/>
    <n v="0.13"/>
    <n v="9.01"/>
    <n v="10322"/>
    <n v="-17.84"/>
    <n v="-1.784"/>
    <s v="SAI HÌNH HỌC"/>
    <m/>
    <b v="1"/>
    <m/>
    <s v="ĐÚNG"/>
  </r>
  <r>
    <x v="3"/>
    <x v="4"/>
    <n v="6.55"/>
    <n v="2.36"/>
    <n v="0.12"/>
    <n v="8.67"/>
    <n v="10323"/>
    <n v="4.8289999999999997"/>
    <n v="0.96599999999999997"/>
    <m/>
    <m/>
    <b v="1"/>
    <m/>
    <s v="ĐÚNG"/>
  </r>
  <r>
    <x v="3"/>
    <x v="2"/>
    <n v="8.56"/>
    <n v="3.04"/>
    <n v="0.13"/>
    <n v="9.01"/>
    <n v="10324"/>
    <n v="8.327"/>
    <n v="1.665"/>
    <m/>
    <m/>
    <b v="1"/>
    <m/>
    <s v="ĐÚNG"/>
  </r>
  <r>
    <x v="0"/>
    <x v="4"/>
    <n v="13.44"/>
    <n v="10.08"/>
    <n v="0.39"/>
    <n v="10.7"/>
    <n v="10325"/>
    <n v="52.185000000000002"/>
    <n v="92.772999999999996"/>
    <m/>
    <m/>
    <m/>
    <s v="TRUE"/>
    <s v="ĐÚNG"/>
  </r>
  <r>
    <x v="1"/>
    <x v="4"/>
    <n v="5.15"/>
    <n v="2.4900000000000002"/>
    <n v="0.13"/>
    <n v="9.01"/>
    <n v="10326"/>
    <n v="-27.931000000000001"/>
    <n v="-2.7930000000000001"/>
    <s v="SAI HÌNH HỌC"/>
    <m/>
    <b v="1"/>
    <m/>
    <s v="ĐÚNG"/>
  </r>
  <r>
    <x v="3"/>
    <x v="3"/>
    <n v="9.02"/>
    <n v="2.62"/>
    <n v="0.14000000000000001"/>
    <n v="9.35"/>
    <n v="10327"/>
    <n v="6.4180000000000001"/>
    <n v="1.284"/>
    <m/>
    <s v="SAI DẤU MOMEN"/>
    <b v="1"/>
    <m/>
    <s v="ĐÚNG"/>
  </r>
  <r>
    <x v="3"/>
    <x v="3"/>
    <n v="7.53"/>
    <n v="3.58"/>
    <n v="0.14000000000000001"/>
    <n v="9.35"/>
    <n v="10328"/>
    <n v="11.983000000000001"/>
    <n v="2.3969999999999998"/>
    <m/>
    <s v="SAI DẤU MOMEN"/>
    <b v="1"/>
    <m/>
    <s v="ĐÚNG"/>
  </r>
  <r>
    <x v="2"/>
    <x v="3"/>
    <n v="3.82"/>
    <n v="3.02"/>
    <n v="0.13"/>
    <n v="9.01"/>
    <n v="10329"/>
    <n v="3.698"/>
    <n v="4.6020000000000003"/>
    <m/>
    <s v="SAI DẤU MOMEN"/>
    <b v="1"/>
    <m/>
    <s v="ĐÚNG"/>
  </r>
  <r>
    <x v="2"/>
    <x v="4"/>
    <n v="7.81"/>
    <n v="5.48"/>
    <n v="0.19"/>
    <n v="11.03"/>
    <n v="10330"/>
    <n v="14.906000000000001"/>
    <n v="23.547999999999998"/>
    <m/>
    <m/>
    <m/>
    <s v="FALSE"/>
    <s v="ĐÚNG"/>
  </r>
  <r>
    <x v="2"/>
    <x v="4"/>
    <n v="9.33"/>
    <n v="5.46"/>
    <n v="0.19"/>
    <n v="11.03"/>
    <n v="10331"/>
    <n v="14.797000000000001"/>
    <n v="33.604999999999997"/>
    <s v="SAI HÌNH HỌC"/>
    <m/>
    <b v="1"/>
    <m/>
    <s v="ĐÚNG"/>
  </r>
  <r>
    <x v="0"/>
    <x v="4"/>
    <n v="9.41"/>
    <n v="8.76"/>
    <n v="0.38"/>
    <n v="10.36"/>
    <n v="10332"/>
    <n v="38.159999999999997"/>
    <n v="44.033000000000001"/>
    <m/>
    <s v="SAI DẤU MOMEN"/>
    <b v="0"/>
    <m/>
    <s v="ĐÚNG"/>
  </r>
  <r>
    <x v="2"/>
    <x v="4"/>
    <n v="5.73"/>
    <n v="3.62"/>
    <n v="0.2"/>
    <n v="11.37"/>
    <n v="10333"/>
    <n v="6.7050000000000001"/>
    <n v="13.066000000000001"/>
    <m/>
    <m/>
    <b v="1"/>
    <m/>
    <s v="ĐÚNG"/>
  </r>
  <r>
    <x v="1"/>
    <x v="4"/>
    <n v="3.63"/>
    <n v="1.41"/>
    <n v="0.14000000000000001"/>
    <n v="9.35"/>
    <n v="10334"/>
    <n v="-9.2940000000000005"/>
    <n v="-0.92900000000000005"/>
    <m/>
    <m/>
    <b v="1"/>
    <m/>
    <s v="ĐÚNG"/>
  </r>
  <r>
    <x v="1"/>
    <x v="1"/>
    <n v="7.89"/>
    <n v="1.49"/>
    <n v="0.12"/>
    <n v="8.67"/>
    <n v="10335"/>
    <n v="-9.6240000000000006"/>
    <n v="-0.96199999999999997"/>
    <m/>
    <m/>
    <m/>
    <s v="FALSE"/>
    <s v="ĐÚNG"/>
  </r>
  <r>
    <x v="2"/>
    <x v="4"/>
    <n v="8.44"/>
    <n v="5.52"/>
    <n v="0.19"/>
    <n v="11.03"/>
    <n v="10336"/>
    <n v="15.124000000000001"/>
    <n v="27.5"/>
    <s v="SAI HÌNH HỌC"/>
    <m/>
    <b v="1"/>
    <m/>
    <s v="ĐÚNG"/>
  </r>
  <r>
    <x v="0"/>
    <x v="1"/>
    <n v="10.09"/>
    <n v="8.76"/>
    <n v="0.47"/>
    <n v="11.71"/>
    <n v="10337"/>
    <n v="43.133000000000003"/>
    <n v="57.223999999999997"/>
    <m/>
    <m/>
    <b v="0"/>
    <m/>
    <s v="ĐÚNG"/>
  </r>
  <r>
    <x v="2"/>
    <x v="3"/>
    <n v="5.36"/>
    <n v="4.26"/>
    <n v="0.15"/>
    <n v="9.68"/>
    <n v="10338"/>
    <n v="7.9050000000000002"/>
    <n v="9.734"/>
    <s v="SAI HÌNH HỌC"/>
    <m/>
    <b v="1"/>
    <m/>
    <s v="ĐÚNG"/>
  </r>
  <r>
    <x v="0"/>
    <x v="1"/>
    <n v="10.1"/>
    <n v="8.61"/>
    <n v="0.42"/>
    <n v="11.03"/>
    <n v="10339"/>
    <n v="39.247999999999998"/>
    <n v="54.008000000000003"/>
    <m/>
    <m/>
    <m/>
    <s v="TRUE"/>
    <s v="ĐÚNG"/>
  </r>
  <r>
    <x v="1"/>
    <x v="4"/>
    <n v="4.93"/>
    <n v="2.29"/>
    <n v="0.13"/>
    <n v="9.01"/>
    <n v="10340"/>
    <n v="-23.625"/>
    <n v="-2.363"/>
    <s v="SAI HÌNH HỌC"/>
    <m/>
    <b v="1"/>
    <m/>
    <s v="ĐÚNG"/>
  </r>
  <r>
    <x v="2"/>
    <x v="0"/>
    <n v="10.8"/>
    <n v="5.71"/>
    <n v="0.16"/>
    <n v="10.02"/>
    <n v="10341"/>
    <n v="14.701000000000001"/>
    <n v="40.905999999999999"/>
    <m/>
    <m/>
    <b v="1"/>
    <m/>
    <s v="ĐÚNG"/>
  </r>
  <r>
    <x v="4"/>
    <x v="4"/>
    <n v="8.81"/>
    <n v="6.13"/>
    <n v="0.27"/>
    <n v="13.73"/>
    <n v="10342"/>
    <n v="55.612000000000002"/>
    <n v="25.797000000000001"/>
    <m/>
    <s v="SAI DẤU MOMEN"/>
    <b v="1"/>
    <m/>
    <s v="ĐÚNG"/>
  </r>
  <r>
    <x v="4"/>
    <x v="1"/>
    <n v="11.17"/>
    <n v="7.45"/>
    <n v="0.28000000000000003"/>
    <n v="14.07"/>
    <n v="10343"/>
    <n v="87.813999999999993"/>
    <n v="39.045999999999999"/>
    <m/>
    <m/>
    <b v="1"/>
    <m/>
    <s v="ĐÚNG"/>
  </r>
  <r>
    <x v="3"/>
    <x v="4"/>
    <n v="5.9"/>
    <n v="2.77"/>
    <n v="0.12"/>
    <n v="8.67"/>
    <n v="10344"/>
    <n v="6.6520000000000001"/>
    <n v="1.33"/>
    <m/>
    <m/>
    <b v="1"/>
    <m/>
    <s v="ĐÚNG"/>
  </r>
  <r>
    <x v="0"/>
    <x v="3"/>
    <n v="15.09"/>
    <n v="11.56"/>
    <n v="0.48"/>
    <n v="12.05"/>
    <n v="10345"/>
    <n v="77.293999999999997"/>
    <n v="131.70599999999999"/>
    <m/>
    <m/>
    <b v="0"/>
    <m/>
    <s v="ĐÚNG"/>
  </r>
  <r>
    <x v="2"/>
    <x v="2"/>
    <n v="6.05"/>
    <n v="4.18"/>
    <n v="0.15"/>
    <n v="9.68"/>
    <n v="10346"/>
    <n v="7.6109999999999998"/>
    <n v="12.401"/>
    <m/>
    <m/>
    <m/>
    <s v="FALSE"/>
    <s v="ĐÚNG"/>
  </r>
  <r>
    <x v="3"/>
    <x v="1"/>
    <n v="8.86"/>
    <n v="3.16"/>
    <n v="0.11"/>
    <n v="8.33"/>
    <n v="10347"/>
    <n v="8.3179999999999996"/>
    <n v="1.6639999999999999"/>
    <m/>
    <m/>
    <b v="1"/>
    <m/>
    <s v="ĐÚNG"/>
  </r>
  <r>
    <x v="1"/>
    <x v="4"/>
    <n v="3.65"/>
    <n v="1.62"/>
    <n v="0.11"/>
    <n v="8.33"/>
    <n v="10348"/>
    <n v="-10.930999999999999"/>
    <n v="-1.093"/>
    <m/>
    <m/>
    <m/>
    <s v="FALSE"/>
    <s v="ĐÚNG"/>
  </r>
  <r>
    <x v="2"/>
    <x v="0"/>
    <n v="7.63"/>
    <n v="5.82"/>
    <n v="0.18"/>
    <n v="10.7"/>
    <n v="10349"/>
    <n v="16.309999999999999"/>
    <n v="21.802"/>
    <m/>
    <m/>
    <b v="1"/>
    <m/>
    <s v="ĐÚNG"/>
  </r>
  <r>
    <x v="4"/>
    <x v="4"/>
    <n v="14.21"/>
    <n v="9.5"/>
    <n v="0.22"/>
    <n v="12.05"/>
    <n v="10350"/>
    <n v="122.002"/>
    <n v="54.375999999999998"/>
    <m/>
    <m/>
    <b v="1"/>
    <m/>
    <s v="ĐÚNG"/>
  </r>
  <r>
    <x v="2"/>
    <x v="1"/>
    <n v="6.06"/>
    <n v="5.21"/>
    <n v="0.12"/>
    <n v="8.67"/>
    <n v="10351"/>
    <n v="10.59"/>
    <n v="11.144"/>
    <m/>
    <m/>
    <m/>
    <s v="FALSE"/>
    <s v="ĐÚNG"/>
  </r>
  <r>
    <x v="3"/>
    <x v="0"/>
    <n v="13.84"/>
    <n v="3.96"/>
    <n v="0.14000000000000001"/>
    <n v="9.35"/>
    <n v="10352"/>
    <n v="14.662000000000001"/>
    <n v="2.9319999999999999"/>
    <m/>
    <m/>
    <b v="1"/>
    <m/>
    <s v="ĐÚNG"/>
  </r>
  <r>
    <x v="0"/>
    <x v="1"/>
    <n v="10.25"/>
    <n v="9.16"/>
    <n v="0.39"/>
    <n v="10.7"/>
    <n v="10353"/>
    <n v="43.094000000000001"/>
    <n v="53.96"/>
    <m/>
    <m/>
    <b v="0"/>
    <m/>
    <s v="ĐÚNG"/>
  </r>
  <r>
    <x v="3"/>
    <x v="0"/>
    <n v="11.72"/>
    <n v="3.57"/>
    <n v="0.11"/>
    <n v="8.33"/>
    <n v="10354"/>
    <n v="10.617000000000001"/>
    <n v="2.1230000000000002"/>
    <m/>
    <m/>
    <m/>
    <s v="FALSE"/>
    <s v="ĐÚNG"/>
  </r>
  <r>
    <x v="4"/>
    <x v="4"/>
    <n v="9.5"/>
    <n v="7.63"/>
    <n v="0.21"/>
    <n v="11.71"/>
    <n v="10355"/>
    <n v="63.66"/>
    <n v="34.085999999999999"/>
    <s v="SAI HÌNH HỌC"/>
    <m/>
    <b v="1"/>
    <m/>
    <s v="ĐÚNG"/>
  </r>
  <r>
    <x v="0"/>
    <x v="1"/>
    <n v="14.21"/>
    <n v="9.7799999999999994"/>
    <n v="0.42"/>
    <n v="11.03"/>
    <n v="10356"/>
    <n v="50.64"/>
    <n v="106.907"/>
    <s v="SAI HÌNH HỌC"/>
    <m/>
    <b v="0"/>
    <m/>
    <s v="ĐÚNG"/>
  </r>
  <r>
    <x v="0"/>
    <x v="3"/>
    <n v="12.13"/>
    <n v="10.66"/>
    <n v="0.39"/>
    <n v="10.7"/>
    <n v="10357"/>
    <n v="58.363"/>
    <n v="75.569999999999993"/>
    <m/>
    <s v="SAI DẤU MOMEN"/>
    <b v="0"/>
    <m/>
    <s v="ĐÚNG"/>
  </r>
  <r>
    <x v="3"/>
    <x v="3"/>
    <n v="10.32"/>
    <n v="3.4"/>
    <n v="0.11"/>
    <n v="8.33"/>
    <n v="10358"/>
    <n v="9.6289999999999996"/>
    <n v="1.9259999999999999"/>
    <m/>
    <m/>
    <b v="1"/>
    <m/>
    <s v="ĐÚNG"/>
  </r>
  <r>
    <x v="0"/>
    <x v="3"/>
    <n v="16.010000000000002"/>
    <n v="10.72"/>
    <n v="0.37"/>
    <n v="10.36"/>
    <n v="10359"/>
    <n v="57.146999999999998"/>
    <n v="127.46299999999999"/>
    <m/>
    <m/>
    <b v="0"/>
    <m/>
    <s v="ĐÚNG"/>
  </r>
  <r>
    <x v="1"/>
    <x v="1"/>
    <n v="6.13"/>
    <n v="2.04"/>
    <n v="0.13"/>
    <n v="9.01"/>
    <n v="10360"/>
    <n v="-18.748000000000001"/>
    <n v="-1.875"/>
    <s v="SAI HÌNH HỌC"/>
    <m/>
    <b v="1"/>
    <m/>
    <s v="ĐÚNG"/>
  </r>
  <r>
    <x v="0"/>
    <x v="4"/>
    <n v="15.87"/>
    <n v="11.7"/>
    <n v="0.43"/>
    <n v="11.03"/>
    <n v="10361"/>
    <n v="72.474999999999994"/>
    <n v="133.34299999999999"/>
    <s v="SAI HÌNH HỌC"/>
    <m/>
    <b v="0"/>
    <m/>
    <s v="ĐÚNG"/>
  </r>
  <r>
    <x v="3"/>
    <x v="1"/>
    <n v="7.89"/>
    <n v="3.1"/>
    <n v="0.12"/>
    <n v="8.67"/>
    <n v="10362"/>
    <n v="8.3320000000000007"/>
    <n v="1.6659999999999999"/>
    <m/>
    <s v="SAI DẤU MOMEN"/>
    <b v="1"/>
    <m/>
    <s v="ĐÚNG"/>
  </r>
  <r>
    <x v="4"/>
    <x v="3"/>
    <n v="8.11"/>
    <n v="6.39"/>
    <n v="0.26"/>
    <n v="13.4"/>
    <n v="10363"/>
    <n v="52.082000000000001"/>
    <n v="27.358000000000001"/>
    <m/>
    <m/>
    <b v="1"/>
    <m/>
    <s v="ĐÚNG"/>
  </r>
  <r>
    <x v="2"/>
    <x v="0"/>
    <n v="4.37"/>
    <n v="3.51"/>
    <n v="0.15"/>
    <n v="9.68"/>
    <n v="10364"/>
    <n v="5.367"/>
    <n v="6.47"/>
    <m/>
    <s v="SAI DẤU MOMEN"/>
    <b v="1"/>
    <m/>
    <s v="ĐÚNG"/>
  </r>
  <r>
    <x v="3"/>
    <x v="0"/>
    <n v="10.63"/>
    <n v="3.14"/>
    <n v="0.13"/>
    <n v="9.01"/>
    <n v="10365"/>
    <n v="8.8829999999999991"/>
    <n v="1.7769999999999999"/>
    <m/>
    <m/>
    <m/>
    <s v="FALSE"/>
    <s v="ĐÚNG"/>
  </r>
  <r>
    <x v="2"/>
    <x v="3"/>
    <n v="5.3"/>
    <n v="3.89"/>
    <n v="0.16"/>
    <n v="10.02"/>
    <n v="10366"/>
    <n v="6.8230000000000004"/>
    <n v="9.8510000000000009"/>
    <m/>
    <m/>
    <b v="1"/>
    <m/>
    <s v="ĐÚNG"/>
  </r>
  <r>
    <x v="2"/>
    <x v="0"/>
    <n v="6.5"/>
    <n v="5.17"/>
    <n v="0.18"/>
    <n v="10.7"/>
    <n v="10367"/>
    <n v="12.87"/>
    <n v="15.823"/>
    <s v="SAI HÌNH HỌC"/>
    <m/>
    <b v="1"/>
    <m/>
    <s v="ĐÚNG"/>
  </r>
  <r>
    <x v="0"/>
    <x v="2"/>
    <n v="10.54"/>
    <n v="8.3699999999999992"/>
    <n v="0.43"/>
    <n v="11.03"/>
    <n v="10368"/>
    <n v="37.091000000000001"/>
    <n v="58.816000000000003"/>
    <m/>
    <s v="SAI DẤU MOMEN"/>
    <b v="0"/>
    <m/>
    <s v="ĐÚNG"/>
  </r>
  <r>
    <x v="2"/>
    <x v="2"/>
    <n v="3.86"/>
    <n v="3.1"/>
    <n v="0.12"/>
    <n v="8.67"/>
    <n v="10369"/>
    <n v="3.7490000000000001"/>
    <n v="4.5209999999999999"/>
    <m/>
    <s v="SAI DẤU MOMEN"/>
    <b v="1"/>
    <m/>
    <s v="ĐÚNG"/>
  </r>
  <r>
    <x v="1"/>
    <x v="0"/>
    <n v="6.62"/>
    <n v="2.0499999999999998"/>
    <n v="0.12"/>
    <n v="8.67"/>
    <n v="10370"/>
    <n v="-18.218"/>
    <n v="-1.8220000000000001"/>
    <m/>
    <s v="ĐÚNG"/>
    <b v="1"/>
    <m/>
    <s v="ĐÚNG"/>
  </r>
  <r>
    <x v="4"/>
    <x v="4"/>
    <n v="13.43"/>
    <n v="9.6999999999999993"/>
    <n v="0.21"/>
    <n v="11.71"/>
    <n v="10371"/>
    <n v="114.411"/>
    <n v="55.09"/>
    <m/>
    <s v="SAI DẤU MOMEN"/>
    <b v="1"/>
    <m/>
    <s v="ĐÚNG"/>
  </r>
  <r>
    <x v="2"/>
    <x v="4"/>
    <n v="6.51"/>
    <n v="5.83"/>
    <n v="0.15"/>
    <n v="9.68"/>
    <n v="10372"/>
    <n v="14.805999999999999"/>
    <n v="14.358000000000001"/>
    <m/>
    <s v="SAI DẤU MOMEN"/>
    <b v="1"/>
    <m/>
    <s v="ĐÚNG"/>
  </r>
  <r>
    <x v="1"/>
    <x v="4"/>
    <n v="5.15"/>
    <n v="2.0299999999999998"/>
    <n v="0.13"/>
    <n v="9.01"/>
    <n v="10373"/>
    <n v="-18.565000000000001"/>
    <n v="-1.857"/>
    <m/>
    <m/>
    <b v="1"/>
    <m/>
    <s v="ĐÚNG"/>
  </r>
  <r>
    <x v="3"/>
    <x v="0"/>
    <n v="10.17"/>
    <n v="3.28"/>
    <n v="0.1"/>
    <n v="8"/>
    <n v="10374"/>
    <n v="8.6069999999999993"/>
    <n v="1.7210000000000001"/>
    <m/>
    <m/>
    <b v="1"/>
    <m/>
    <s v="ĐÚNG"/>
  </r>
  <r>
    <x v="3"/>
    <x v="4"/>
    <n v="9.31"/>
    <n v="3.51"/>
    <n v="0.12"/>
    <n v="8.67"/>
    <n v="10375"/>
    <n v="10.682"/>
    <n v="2.1360000000000001"/>
    <m/>
    <m/>
    <b v="1"/>
    <m/>
    <s v="ĐÚNG"/>
  </r>
  <r>
    <x v="1"/>
    <x v="1"/>
    <n v="3.57"/>
    <n v="1.49"/>
    <n v="0.12"/>
    <n v="8.67"/>
    <n v="10376"/>
    <n v="-9.6240000000000006"/>
    <n v="-0.96199999999999997"/>
    <m/>
    <m/>
    <m/>
    <s v="FALSE"/>
    <s v="ĐÚNG"/>
  </r>
  <r>
    <x v="2"/>
    <x v="2"/>
    <n v="5.98"/>
    <n v="3.31"/>
    <n v="0.2"/>
    <n v="11.37"/>
    <n v="10377"/>
    <n v="5.6059999999999999"/>
    <n v="14.231"/>
    <m/>
    <s v="SAI DẤU MOMEN"/>
    <b v="1"/>
    <m/>
    <s v="ĐÚNG"/>
  </r>
  <r>
    <x v="0"/>
    <x v="2"/>
    <n v="10.29"/>
    <n v="8.75"/>
    <n v="0.37"/>
    <n v="10.36"/>
    <n v="10378"/>
    <n v="38.073"/>
    <n v="52.654000000000003"/>
    <m/>
    <m/>
    <b v="0"/>
    <m/>
    <s v="ĐÚNG"/>
  </r>
  <r>
    <x v="4"/>
    <x v="0"/>
    <n v="9.67"/>
    <n v="6.76"/>
    <n v="0.28000000000000003"/>
    <n v="14.07"/>
    <n v="10379"/>
    <n v="68.980999999999995"/>
    <n v="32.148000000000003"/>
    <m/>
    <m/>
    <b v="1"/>
    <m/>
    <s v="ĐÚNG"/>
  </r>
  <r>
    <x v="3"/>
    <x v="2"/>
    <n v="9.66"/>
    <n v="2.78"/>
    <n v="0.14000000000000001"/>
    <n v="9.35"/>
    <n v="10380"/>
    <n v="7.226"/>
    <n v="1.4450000000000001"/>
    <m/>
    <m/>
    <m/>
    <s v="FALSE"/>
    <s v="ĐÚNG"/>
  </r>
  <r>
    <x v="1"/>
    <x v="2"/>
    <n v="4.07"/>
    <n v="2.33"/>
    <n v="0.11"/>
    <n v="8.33"/>
    <n v="10381"/>
    <n v="-22.611000000000001"/>
    <n v="-2.2610000000000001"/>
    <m/>
    <m/>
    <b v="1"/>
    <m/>
    <s v="ĐÚNG"/>
  </r>
  <r>
    <x v="1"/>
    <x v="2"/>
    <n v="5.41"/>
    <n v="1.59"/>
    <n v="0.13"/>
    <n v="9.01"/>
    <n v="10382"/>
    <n v="-11.388999999999999"/>
    <n v="-1.139"/>
    <s v="SAI HÌNH HỌC"/>
    <m/>
    <b v="1"/>
    <m/>
    <s v="ĐÚNG"/>
  </r>
  <r>
    <x v="2"/>
    <x v="2"/>
    <n v="9.1"/>
    <n v="5.55"/>
    <n v="0.13"/>
    <n v="9.01"/>
    <n v="10383"/>
    <n v="12.489000000000001"/>
    <n v="26.114000000000001"/>
    <m/>
    <m/>
    <b v="1"/>
    <m/>
    <s v="ĐÚNG"/>
  </r>
  <r>
    <x v="4"/>
    <x v="4"/>
    <n v="13.25"/>
    <n v="8.94"/>
    <n v="0.24"/>
    <n v="12.72"/>
    <n v="10384"/>
    <n v="113.006"/>
    <n v="50.831000000000003"/>
    <m/>
    <m/>
    <m/>
    <s v="FALSE"/>
    <s v="ĐÚNG"/>
  </r>
  <r>
    <x v="3"/>
    <x v="0"/>
    <n v="7.34"/>
    <n v="3.42"/>
    <n v="0.14000000000000001"/>
    <n v="9.35"/>
    <n v="10385"/>
    <n v="10.936"/>
    <n v="2.1869999999999998"/>
    <s v="ĐÚNG"/>
    <m/>
    <b v="1"/>
    <m/>
    <s v="ĐÚNG"/>
  </r>
  <r>
    <x v="2"/>
    <x v="1"/>
    <n v="6.6"/>
    <n v="4.3600000000000003"/>
    <n v="0.16"/>
    <n v="10.02"/>
    <n v="10386"/>
    <n v="8.5709999999999997"/>
    <n v="15.276"/>
    <m/>
    <m/>
    <m/>
    <s v="FALSE"/>
    <s v="ĐÚNG"/>
  </r>
  <r>
    <x v="4"/>
    <x v="1"/>
    <n v="10.52"/>
    <n v="7.12"/>
    <n v="0.24"/>
    <n v="12.72"/>
    <n v="10387"/>
    <n v="71.456999999999994"/>
    <n v="32.241999999999997"/>
    <m/>
    <m/>
    <b v="1"/>
    <m/>
    <s v="ĐÚNG"/>
  </r>
  <r>
    <x v="4"/>
    <x v="1"/>
    <n v="11.23"/>
    <n v="8.92"/>
    <n v="0.28000000000000003"/>
    <n v="14.07"/>
    <n v="10388"/>
    <n v="105.706"/>
    <n v="55.975000000000001"/>
    <m/>
    <m/>
    <m/>
    <s v="FALSE"/>
    <s v="ĐÚNG"/>
  </r>
  <r>
    <x v="3"/>
    <x v="4"/>
    <n v="10.54"/>
    <n v="3.75"/>
    <n v="0.12"/>
    <n v="8.67"/>
    <n v="10389"/>
    <n v="12.192"/>
    <n v="2.4380000000000002"/>
    <m/>
    <m/>
    <b v="1"/>
    <m/>
    <s v="ĐÚNG"/>
  </r>
  <r>
    <x v="0"/>
    <x v="1"/>
    <n v="12.78"/>
    <n v="11.75"/>
    <n v="0.36"/>
    <n v="10.02"/>
    <n v="10390"/>
    <n v="66.403000000000006"/>
    <n v="78.554000000000002"/>
    <m/>
    <m/>
    <b v="0"/>
    <m/>
    <s v="ĐÚNG"/>
  </r>
  <r>
    <x v="1"/>
    <x v="3"/>
    <n v="6.34"/>
    <n v="1.2"/>
    <n v="0.12"/>
    <n v="8.67"/>
    <n v="10391"/>
    <n v="-6.242"/>
    <n v="-0.624"/>
    <m/>
    <s v="ĐÚNG"/>
    <b v="1"/>
    <m/>
    <s v="ĐÚNG"/>
  </r>
  <r>
    <x v="4"/>
    <x v="0"/>
    <n v="10.82"/>
    <n v="8.51"/>
    <n v="0.3"/>
    <n v="14.74"/>
    <n v="10392"/>
    <n v="101.792"/>
    <n v="53.374000000000002"/>
    <m/>
    <s v="SAI DẤU MOMEN"/>
    <b v="1"/>
    <m/>
    <s v="ĐÚNG"/>
  </r>
  <r>
    <x v="4"/>
    <x v="1"/>
    <n v="11.05"/>
    <n v="9.01"/>
    <n v="0.26"/>
    <n v="13.4"/>
    <n v="10393"/>
    <n v="100.05800000000001"/>
    <n v="54.390999999999998"/>
    <m/>
    <s v="SAI DẤU MOMEN"/>
    <b v="1"/>
    <m/>
    <s v="ĐÚNG"/>
  </r>
  <r>
    <x v="4"/>
    <x v="0"/>
    <n v="9.49"/>
    <n v="9.48"/>
    <n v="0.23"/>
    <n v="12.38"/>
    <n v="10394"/>
    <n v="83.533000000000001"/>
    <n v="55.63"/>
    <s v="SAI HÌNH HỌC"/>
    <m/>
    <b v="1"/>
    <m/>
    <s v="ĐÚNG"/>
  </r>
  <r>
    <x v="4"/>
    <x v="3"/>
    <n v="13.77"/>
    <n v="9.68"/>
    <n v="0.28000000000000003"/>
    <n v="14.07"/>
    <n v="10395"/>
    <n v="140.65799999999999"/>
    <n v="65.92"/>
    <m/>
    <m/>
    <b v="1"/>
    <m/>
    <s v="ĐÚNG"/>
  </r>
  <r>
    <x v="3"/>
    <x v="4"/>
    <n v="10.17"/>
    <n v="3.83"/>
    <n v="0.1"/>
    <n v="8"/>
    <n v="10396"/>
    <n v="11.734999999999999"/>
    <n v="2.347"/>
    <m/>
    <s v="SAI DẤU MOMEN"/>
    <b v="1"/>
    <m/>
    <s v="ĐÚNG"/>
  </r>
  <r>
    <x v="3"/>
    <x v="1"/>
    <n v="12.76"/>
    <n v="3.72"/>
    <n v="0.1"/>
    <n v="8"/>
    <n v="10397"/>
    <n v="11.071"/>
    <n v="2.214"/>
    <m/>
    <s v="SAI DẤU MOMEN"/>
    <b v="1"/>
    <m/>
    <s v="ĐÚNG"/>
  </r>
  <r>
    <x v="2"/>
    <x v="2"/>
    <n v="4.2699999999999996"/>
    <n v="3.93"/>
    <n v="0.2"/>
    <n v="11.37"/>
    <n v="10398"/>
    <n v="7.9020000000000001"/>
    <n v="7.2560000000000002"/>
    <m/>
    <m/>
    <m/>
    <s v="FALSE"/>
    <s v="ĐÚNG"/>
  </r>
  <r>
    <x v="3"/>
    <x v="2"/>
    <n v="8.41"/>
    <n v="3.34"/>
    <n v="0.14000000000000001"/>
    <n v="9.35"/>
    <n v="10399"/>
    <n v="10.43"/>
    <n v="2.0859999999999999"/>
    <m/>
    <m/>
    <b v="1"/>
    <m/>
    <s v="ĐÚNG"/>
  </r>
  <r>
    <x v="1"/>
    <x v="0"/>
    <n v="4.71"/>
    <n v="2.0699999999999998"/>
    <n v="0.1"/>
    <n v="8"/>
    <n v="10400"/>
    <n v="-17.14"/>
    <n v="-1.714"/>
    <m/>
    <s v="ĐÚNG"/>
    <b v="1"/>
    <m/>
    <s v="ĐÚNG"/>
  </r>
  <r>
    <x v="1"/>
    <x v="1"/>
    <n v="7.9"/>
    <n v="1.36"/>
    <n v="0.12"/>
    <n v="8.67"/>
    <n v="10401"/>
    <n v="-8.0180000000000007"/>
    <n v="-0.80200000000000005"/>
    <m/>
    <m/>
    <b v="1"/>
    <m/>
    <s v="ĐÚNG"/>
  </r>
  <r>
    <x v="0"/>
    <x v="0"/>
    <n v="12.56"/>
    <n v="10.94"/>
    <n v="0.48"/>
    <n v="12.05"/>
    <n v="10402"/>
    <n v="69.224999999999994"/>
    <n v="91.245000000000005"/>
    <m/>
    <s v="SAI DẤU MOMEN"/>
    <b v="0"/>
    <m/>
    <s v="ĐÚNG"/>
  </r>
  <r>
    <x v="0"/>
    <x v="1"/>
    <n v="12.63"/>
    <n v="11.55"/>
    <n v="0.38"/>
    <n v="10.36"/>
    <n v="10403"/>
    <n v="66.337999999999994"/>
    <n v="79.325000000000003"/>
    <s v="SAI HÌNH HỌC"/>
    <m/>
    <b v="0"/>
    <m/>
    <s v="ĐÚNG"/>
  </r>
  <r>
    <x v="0"/>
    <x v="3"/>
    <n v="10.199999999999999"/>
    <n v="9.02"/>
    <n v="0.49"/>
    <n v="12.05"/>
    <n v="10404"/>
    <n v="47.058999999999997"/>
    <n v="60.177"/>
    <m/>
    <m/>
    <b v="0"/>
    <m/>
    <s v="ĐÚNG"/>
  </r>
  <r>
    <x v="2"/>
    <x v="2"/>
    <n v="9.94"/>
    <n v="5.23"/>
    <n v="0.19"/>
    <n v="11.03"/>
    <n v="10405"/>
    <n v="13.577"/>
    <n v="38.143000000000001"/>
    <m/>
    <m/>
    <b v="1"/>
    <m/>
    <s v="ĐÚNG"/>
  </r>
  <r>
    <x v="4"/>
    <x v="0"/>
    <n v="8.86"/>
    <n v="6.58"/>
    <n v="0.21"/>
    <n v="11.71"/>
    <n v="10406"/>
    <n v="51.201000000000001"/>
    <n v="25.35"/>
    <m/>
    <s v="SAI DẤU MOMEN"/>
    <b v="1"/>
    <m/>
    <s v="ĐÚNG"/>
  </r>
  <r>
    <x v="4"/>
    <x v="0"/>
    <n v="9.6"/>
    <n v="7.53"/>
    <n v="0.22"/>
    <n v="12.05"/>
    <n v="10407"/>
    <n v="65.33"/>
    <n v="34.161999999999999"/>
    <m/>
    <m/>
    <m/>
    <s v="FALSE"/>
    <s v="ĐÚNG"/>
  </r>
  <r>
    <x v="3"/>
    <x v="3"/>
    <n v="5.8"/>
    <n v="2"/>
    <n v="0.11"/>
    <n v="8.33"/>
    <n v="10408"/>
    <n v="3.3319999999999999"/>
    <n v="0.66600000000000004"/>
    <m/>
    <m/>
    <b v="1"/>
    <m/>
    <s v="ĐÚNG"/>
  </r>
  <r>
    <x v="2"/>
    <x v="2"/>
    <n v="9.02"/>
    <n v="5.19"/>
    <n v="0.2"/>
    <n v="11.37"/>
    <n v="10409"/>
    <n v="13.782"/>
    <n v="32.377000000000002"/>
    <m/>
    <m/>
    <b v="1"/>
    <m/>
    <s v="ĐÚNG"/>
  </r>
  <r>
    <x v="3"/>
    <x v="1"/>
    <n v="9.31"/>
    <n v="3.15"/>
    <n v="0.14000000000000001"/>
    <n v="9.35"/>
    <n v="10410"/>
    <n v="9.2780000000000005"/>
    <n v="1.8560000000000001"/>
    <m/>
    <m/>
    <b v="1"/>
    <m/>
    <s v="ĐÚNG"/>
  </r>
  <r>
    <x v="4"/>
    <x v="4"/>
    <n v="8.66"/>
    <n v="6.38"/>
    <n v="0.24"/>
    <n v="12.72"/>
    <n v="10411"/>
    <n v="52.709000000000003"/>
    <n v="25.888000000000002"/>
    <s v="SAI HÌNH HỌC"/>
    <m/>
    <b v="1"/>
    <m/>
    <s v="ĐÚNG"/>
  </r>
  <r>
    <x v="2"/>
    <x v="2"/>
    <n v="5.84"/>
    <n v="4.0599999999999996"/>
    <n v="0.13"/>
    <n v="9.01"/>
    <n v="10412"/>
    <n v="6.6829999999999998"/>
    <n v="10.755000000000001"/>
    <m/>
    <m/>
    <b v="1"/>
    <m/>
    <s v="ĐÚNG"/>
  </r>
  <r>
    <x v="3"/>
    <x v="2"/>
    <n v="6.83"/>
    <n v="2.39"/>
    <n v="0.12"/>
    <n v="8.67"/>
    <n v="10413"/>
    <n v="4.952"/>
    <n v="0.99"/>
    <s v="ĐÚNG"/>
    <m/>
    <b v="1"/>
    <m/>
    <s v="ĐÚNG"/>
  </r>
  <r>
    <x v="2"/>
    <x v="3"/>
    <n v="9.1"/>
    <n v="4.6900000000000004"/>
    <n v="0.14000000000000001"/>
    <n v="9.35"/>
    <n v="10414"/>
    <n v="9.2550000000000008"/>
    <n v="27.1"/>
    <m/>
    <s v="SAI DẤU MOMEN"/>
    <b v="1"/>
    <m/>
    <s v="ĐÚNG"/>
  </r>
  <r>
    <x v="4"/>
    <x v="1"/>
    <n v="9.02"/>
    <n v="7.54"/>
    <n v="0.26"/>
    <n v="13.4"/>
    <n v="10415"/>
    <n v="68.350999999999999"/>
    <n v="38.091000000000001"/>
    <s v="SAI HÌNH HỌC"/>
    <m/>
    <b v="1"/>
    <m/>
    <s v="ĐÚNG"/>
  </r>
  <r>
    <x v="3"/>
    <x v="1"/>
    <n v="6.93"/>
    <n v="2.0499999999999998"/>
    <n v="0.14000000000000001"/>
    <n v="9.35"/>
    <n v="10416"/>
    <n v="3.9289999999999998"/>
    <n v="0.78600000000000003"/>
    <m/>
    <m/>
    <m/>
    <s v="FALSE"/>
    <s v="ĐÚNG"/>
  </r>
  <r>
    <x v="2"/>
    <x v="3"/>
    <n v="6.73"/>
    <n v="5.62"/>
    <n v="0.14000000000000001"/>
    <n v="9.35"/>
    <n v="10417"/>
    <n v="13.289"/>
    <n v="14.821999999999999"/>
    <s v="SAI HÌNH HỌC"/>
    <m/>
    <b v="1"/>
    <m/>
    <s v="ĐÚNG"/>
  </r>
  <r>
    <x v="2"/>
    <x v="2"/>
    <n v="6.16"/>
    <n v="4.83"/>
    <n v="0.12"/>
    <n v="8.67"/>
    <n v="10418"/>
    <n v="9.1020000000000003"/>
    <n v="11.515000000000001"/>
    <m/>
    <s v="SAI DẤU MOMEN"/>
    <b v="1"/>
    <m/>
    <s v="ĐÚNG"/>
  </r>
  <r>
    <x v="4"/>
    <x v="1"/>
    <n v="10.79"/>
    <n v="7.26"/>
    <n v="0.27"/>
    <n v="13.73"/>
    <n v="10419"/>
    <n v="80.665999999999997"/>
    <n v="36.183999999999997"/>
    <s v="SAI HÌNH HỌC"/>
    <m/>
    <b v="1"/>
    <m/>
    <s v="ĐÚNG"/>
  </r>
  <r>
    <x v="0"/>
    <x v="2"/>
    <n v="13.63"/>
    <n v="10.5"/>
    <n v="0.42"/>
    <n v="11.03"/>
    <n v="10420"/>
    <n v="58.371000000000002"/>
    <n v="98.358000000000004"/>
    <m/>
    <m/>
    <m/>
    <s v="TRUE"/>
    <s v="ĐÚNG"/>
  </r>
  <r>
    <x v="2"/>
    <x v="1"/>
    <n v="4.8499999999999996"/>
    <n v="3.96"/>
    <n v="0.16"/>
    <n v="10.02"/>
    <n v="10421"/>
    <n v="7.0709999999999997"/>
    <n v="8.2490000000000006"/>
    <m/>
    <m/>
    <m/>
    <s v="FALSE"/>
    <s v="ĐÚNG"/>
  </r>
  <r>
    <x v="4"/>
    <x v="0"/>
    <n v="8.4600000000000009"/>
    <n v="6.36"/>
    <n v="0.21"/>
    <n v="11.71"/>
    <n v="10422"/>
    <n v="47.255000000000003"/>
    <n v="23.683"/>
    <m/>
    <m/>
    <b v="1"/>
    <m/>
    <s v="ĐÚNG"/>
  </r>
  <r>
    <x v="1"/>
    <x v="2"/>
    <n v="8"/>
    <n v="1.63"/>
    <n v="0.13"/>
    <n v="9.01"/>
    <n v="10423"/>
    <n v="-11.968999999999999"/>
    <n v="-1.1970000000000001"/>
    <m/>
    <m/>
    <b v="1"/>
    <m/>
    <s v="ĐÚNG"/>
  </r>
  <r>
    <x v="0"/>
    <x v="0"/>
    <n v="12.52"/>
    <n v="9.19"/>
    <n v="0.45"/>
    <n v="11.37"/>
    <n v="10424"/>
    <n v="46.093000000000004"/>
    <n v="85.548000000000002"/>
    <m/>
    <s v="SAI DẤU MOMEN"/>
    <b v="0"/>
    <m/>
    <s v="ĐÚNG"/>
  </r>
  <r>
    <x v="1"/>
    <x v="3"/>
    <n v="4.6399999999999997"/>
    <n v="1.51"/>
    <n v="0.11"/>
    <n v="8.33"/>
    <n v="10425"/>
    <n v="-9.4969999999999999"/>
    <n v="-0.95"/>
    <m/>
    <m/>
    <b v="1"/>
    <m/>
    <s v="ĐÚNG"/>
  </r>
  <r>
    <x v="2"/>
    <x v="4"/>
    <n v="5.08"/>
    <n v="4.74"/>
    <n v="0.13"/>
    <n v="9.01"/>
    <n v="10426"/>
    <n v="9.109"/>
    <n v="8.1379999999999999"/>
    <m/>
    <m/>
    <m/>
    <s v="FALSE"/>
    <s v="ĐÚNG"/>
  </r>
  <r>
    <x v="4"/>
    <x v="2"/>
    <n v="7.9"/>
    <n v="6.38"/>
    <n v="0.3"/>
    <n v="14.74"/>
    <n v="10427"/>
    <n v="55.719000000000001"/>
    <n v="29.998999999999999"/>
    <s v="SAI HÌNH HỌC"/>
    <m/>
    <b v="1"/>
    <m/>
    <s v="ĐÚNG"/>
  </r>
  <r>
    <x v="4"/>
    <x v="3"/>
    <n v="9.92"/>
    <n v="7.47"/>
    <n v="0.3"/>
    <n v="14.74"/>
    <n v="10428"/>
    <n v="81.92"/>
    <n v="41.125"/>
    <m/>
    <m/>
    <m/>
    <s v="FALSE"/>
    <s v="ĐÚNG"/>
  </r>
  <r>
    <x v="4"/>
    <x v="2"/>
    <n v="8.7200000000000006"/>
    <n v="7.58"/>
    <n v="0.25"/>
    <n v="13.06"/>
    <n v="10429"/>
    <n v="64.742999999999995"/>
    <n v="37.518999999999998"/>
    <m/>
    <s v="SAI DẤU MOMEN"/>
    <b v="1"/>
    <m/>
    <s v="ĐÚNG"/>
  </r>
  <r>
    <x v="1"/>
    <x v="3"/>
    <n v="6.81"/>
    <n v="1.66"/>
    <n v="0.14000000000000001"/>
    <n v="9.35"/>
    <n v="10430"/>
    <n v="-12.882"/>
    <n v="-1.288"/>
    <m/>
    <m/>
    <b v="1"/>
    <m/>
    <s v="ĐÚNG"/>
  </r>
  <r>
    <x v="3"/>
    <x v="4"/>
    <n v="10.75"/>
    <n v="3.73"/>
    <n v="0.13"/>
    <n v="9.01"/>
    <n v="10431"/>
    <n v="12.536"/>
    <n v="2.5070000000000001"/>
    <m/>
    <m/>
    <b v="1"/>
    <m/>
    <s v="ĐÚNG"/>
  </r>
  <r>
    <x v="0"/>
    <x v="2"/>
    <n v="13.24"/>
    <n v="9.6999999999999993"/>
    <n v="0.39"/>
    <n v="10.7"/>
    <n v="10432"/>
    <n v="48.325000000000003"/>
    <n v="90.033000000000001"/>
    <s v="SAI HÌNH HỌC"/>
    <m/>
    <b v="0"/>
    <m/>
    <s v="ĐÚNG"/>
  </r>
  <r>
    <x v="0"/>
    <x v="4"/>
    <n v="11.93"/>
    <n v="10.130000000000001"/>
    <n v="0.47"/>
    <n v="11.71"/>
    <n v="10433"/>
    <n v="57.679000000000002"/>
    <n v="79.998000000000005"/>
    <m/>
    <m/>
    <m/>
    <s v="TRUE"/>
    <s v="ĐÚNG"/>
  </r>
  <r>
    <x v="3"/>
    <x v="4"/>
    <n v="8.49"/>
    <n v="3.25"/>
    <n v="0.14000000000000001"/>
    <n v="9.35"/>
    <n v="10434"/>
    <n v="9.8759999999999994"/>
    <n v="1.9750000000000001"/>
    <m/>
    <m/>
    <b v="1"/>
    <m/>
    <s v="ĐÚNG"/>
  </r>
  <r>
    <x v="1"/>
    <x v="3"/>
    <n v="6.9"/>
    <n v="2.38"/>
    <n v="0.13"/>
    <n v="9.01"/>
    <n v="10435"/>
    <n v="-25.518000000000001"/>
    <n v="-2.552"/>
    <s v="SAI HÌNH HỌC"/>
    <m/>
    <b v="1"/>
    <m/>
    <s v="ĐÚNG"/>
  </r>
  <r>
    <x v="1"/>
    <x v="3"/>
    <n v="3.79"/>
    <n v="1.96"/>
    <n v="0.13"/>
    <n v="9.01"/>
    <n v="10436"/>
    <n v="-17.306000000000001"/>
    <n v="-1.7310000000000001"/>
    <m/>
    <m/>
    <b v="1"/>
    <m/>
    <s v="ĐÚNG"/>
  </r>
  <r>
    <x v="2"/>
    <x v="4"/>
    <n v="3.23"/>
    <n v="3.13"/>
    <n v="0.15"/>
    <n v="9.68"/>
    <n v="10437"/>
    <n v="4.2679999999999998"/>
    <n v="3.5350000000000001"/>
    <m/>
    <m/>
    <m/>
    <s v="FALSE"/>
    <s v="ĐÚNG"/>
  </r>
  <r>
    <x v="3"/>
    <x v="4"/>
    <n v="7.03"/>
    <n v="3.17"/>
    <n v="0.14000000000000001"/>
    <n v="9.35"/>
    <n v="10438"/>
    <n v="9.3960000000000008"/>
    <n v="1.879"/>
    <m/>
    <m/>
    <b v="1"/>
    <m/>
    <s v="ĐÚNG"/>
  </r>
  <r>
    <x v="4"/>
    <x v="4"/>
    <n v="10.84"/>
    <n v="8.11"/>
    <n v="0.22"/>
    <n v="12.05"/>
    <n v="10439"/>
    <n v="79.450999999999993"/>
    <n v="39.628"/>
    <m/>
    <m/>
    <b v="1"/>
    <m/>
    <s v="ĐÚNG"/>
  </r>
  <r>
    <x v="4"/>
    <x v="1"/>
    <n v="11.88"/>
    <n v="8.81"/>
    <n v="0.21"/>
    <n v="11.71"/>
    <n v="10440"/>
    <n v="91.92"/>
    <n v="45.444000000000003"/>
    <m/>
    <m/>
    <b v="1"/>
    <m/>
    <s v="ĐÚNG"/>
  </r>
  <r>
    <x v="4"/>
    <x v="4"/>
    <n v="10.56"/>
    <n v="8.32"/>
    <n v="0.3"/>
    <n v="14.74"/>
    <n v="10441"/>
    <n v="97.128"/>
    <n v="51.017000000000003"/>
    <s v="SAI HÌNH HỌC"/>
    <m/>
    <b v="1"/>
    <m/>
    <s v="ĐÚNG"/>
  </r>
  <r>
    <x v="1"/>
    <x v="3"/>
    <n v="4.8600000000000003"/>
    <n v="1.97"/>
    <n v="0.11"/>
    <n v="8.33"/>
    <n v="10442"/>
    <n v="-16.164000000000001"/>
    <n v="-1.6160000000000001"/>
    <m/>
    <s v="ĐÚNG"/>
    <b v="1"/>
    <m/>
    <s v="ĐÚNG"/>
  </r>
  <r>
    <x v="2"/>
    <x v="0"/>
    <n v="11.09"/>
    <n v="5.91"/>
    <n v="0.13"/>
    <n v="9.01"/>
    <n v="10443"/>
    <n v="14.162000000000001"/>
    <n v="38.783999999999999"/>
    <s v="SAI HÌNH HỌC"/>
    <m/>
    <b v="1"/>
    <m/>
    <s v="ĐÚNG"/>
  </r>
  <r>
    <x v="2"/>
    <x v="2"/>
    <n v="7.88"/>
    <n v="5.46"/>
    <n v="0.13"/>
    <n v="9.01"/>
    <n v="10444"/>
    <n v="12.087"/>
    <n v="19.581"/>
    <m/>
    <s v="SAI DẤU MOMEN"/>
    <b v="1"/>
    <m/>
    <s v="ĐÚNG"/>
  </r>
  <r>
    <x v="4"/>
    <x v="3"/>
    <n v="11.12"/>
    <n v="8.34"/>
    <n v="0.24"/>
    <n v="12.72"/>
    <n v="10445"/>
    <n v="88.474999999999994"/>
    <n v="44.237000000000002"/>
    <m/>
    <m/>
    <b v="1"/>
    <m/>
    <s v="ĐÚNG"/>
  </r>
  <r>
    <x v="1"/>
    <x v="3"/>
    <n v="4.4800000000000004"/>
    <n v="2.35"/>
    <n v="0.11"/>
    <n v="8.33"/>
    <n v="10446"/>
    <n v="-23.001000000000001"/>
    <n v="-2.2999999999999998"/>
    <m/>
    <m/>
    <b v="1"/>
    <m/>
    <s v="ĐÚNG"/>
  </r>
  <r>
    <x v="0"/>
    <x v="2"/>
    <n v="12.49"/>
    <n v="11.1"/>
    <n v="0.45"/>
    <n v="11.37"/>
    <n v="10447"/>
    <n v="67.242999999999995"/>
    <n v="85.138999999999996"/>
    <m/>
    <m/>
    <m/>
    <s v="TRUE"/>
    <s v="ĐÚNG"/>
  </r>
  <r>
    <x v="2"/>
    <x v="4"/>
    <n v="7.76"/>
    <n v="4.1100000000000003"/>
    <n v="0.12"/>
    <n v="8.67"/>
    <n v="10448"/>
    <n v="6.59"/>
    <n v="18.273"/>
    <m/>
    <m/>
    <b v="1"/>
    <m/>
    <s v="ĐÚNG"/>
  </r>
  <r>
    <x v="3"/>
    <x v="1"/>
    <n v="10.02"/>
    <n v="3.92"/>
    <n v="0.13"/>
    <n v="9.01"/>
    <n v="10449"/>
    <n v="13.845000000000001"/>
    <n v="2.7690000000000001"/>
    <m/>
    <m/>
    <b v="1"/>
    <m/>
    <s v="ĐÚNG"/>
  </r>
  <r>
    <x v="3"/>
    <x v="0"/>
    <n v="12.82"/>
    <n v="3.8"/>
    <n v="0.1"/>
    <n v="8"/>
    <n v="10450"/>
    <n v="11.552"/>
    <n v="2.31"/>
    <m/>
    <m/>
    <b v="1"/>
    <m/>
    <s v="ĐÚNG"/>
  </r>
  <r>
    <x v="2"/>
    <x v="2"/>
    <n v="5.08"/>
    <n v="3.16"/>
    <n v="0.12"/>
    <n v="8.67"/>
    <n v="10451"/>
    <n v="3.8959999999999999"/>
    <n v="7.8310000000000004"/>
    <s v="SAI HÌNH HỌC"/>
    <m/>
    <b v="1"/>
    <m/>
    <s v="ĐÚNG"/>
  </r>
  <r>
    <x v="0"/>
    <x v="4"/>
    <n v="17.28"/>
    <n v="11.75"/>
    <n v="0.45"/>
    <n v="11.37"/>
    <n v="10452"/>
    <n v="75.349000000000004"/>
    <n v="162.96299999999999"/>
    <m/>
    <m/>
    <b v="0"/>
    <m/>
    <s v="ĐÚNG"/>
  </r>
  <r>
    <x v="3"/>
    <x v="3"/>
    <n v="9.44"/>
    <n v="3"/>
    <n v="0.14000000000000001"/>
    <n v="9.35"/>
    <n v="10453"/>
    <n v="8.4149999999999991"/>
    <n v="1.6830000000000001"/>
    <m/>
    <m/>
    <b v="1"/>
    <m/>
    <s v="ĐÚNG"/>
  </r>
  <r>
    <x v="4"/>
    <x v="2"/>
    <n v="6.99"/>
    <n v="6.86"/>
    <n v="0.27"/>
    <n v="13.73"/>
    <n v="10454"/>
    <n v="49.378"/>
    <n v="32.305999999999997"/>
    <m/>
    <m/>
    <b v="1"/>
    <m/>
    <s v="ĐÚNG"/>
  </r>
  <r>
    <x v="1"/>
    <x v="1"/>
    <n v="5.25"/>
    <n v="1.7"/>
    <n v="0.12"/>
    <n v="8.67"/>
    <n v="10455"/>
    <n v="-12.528"/>
    <n v="-1.2529999999999999"/>
    <m/>
    <s v="ĐÚNG"/>
    <b v="1"/>
    <m/>
    <s v="ĐÚNG"/>
  </r>
  <r>
    <x v="3"/>
    <x v="0"/>
    <n v="8.16"/>
    <n v="3.12"/>
    <n v="0.11"/>
    <n v="8.33"/>
    <n v="10456"/>
    <n v="8.109"/>
    <n v="1.6220000000000001"/>
    <s v="ĐÚNG"/>
    <m/>
    <b v="1"/>
    <m/>
    <s v="ĐÚNG"/>
  </r>
  <r>
    <x v="3"/>
    <x v="0"/>
    <n v="7.56"/>
    <n v="2.5099999999999998"/>
    <n v="0.12"/>
    <n v="8.67"/>
    <n v="10457"/>
    <n v="5.4619999999999997"/>
    <n v="1.0920000000000001"/>
    <m/>
    <m/>
    <m/>
    <s v="FALSE"/>
    <s v="ĐÚNG"/>
  </r>
  <r>
    <x v="1"/>
    <x v="1"/>
    <n v="6.46"/>
    <n v="2.4300000000000002"/>
    <n v="0.12"/>
    <n v="8.67"/>
    <n v="10458"/>
    <n v="-25.597999999999999"/>
    <n v="-2.56"/>
    <m/>
    <m/>
    <b v="1"/>
    <m/>
    <s v="ĐÚNG"/>
  </r>
  <r>
    <x v="1"/>
    <x v="2"/>
    <n v="7.27"/>
    <n v="1.63"/>
    <n v="0.14000000000000001"/>
    <n v="9.35"/>
    <n v="10459"/>
    <n v="-12.420999999999999"/>
    <n v="-1.242"/>
    <m/>
    <s v="ĐÚNG"/>
    <b v="1"/>
    <m/>
    <s v="ĐÚNG"/>
  </r>
  <r>
    <x v="2"/>
    <x v="3"/>
    <n v="9.7100000000000009"/>
    <n v="5.19"/>
    <n v="0.18"/>
    <n v="10.7"/>
    <n v="10460"/>
    <n v="12.97"/>
    <n v="35.308999999999997"/>
    <m/>
    <m/>
    <m/>
    <s v="FALSE"/>
    <s v="ĐÚNG"/>
  </r>
  <r>
    <x v="0"/>
    <x v="1"/>
    <n v="11.89"/>
    <n v="10.210000000000001"/>
    <n v="0.38"/>
    <n v="10.36"/>
    <n v="10461"/>
    <n v="51.838999999999999"/>
    <n v="70.302000000000007"/>
    <m/>
    <m/>
    <b v="0"/>
    <m/>
    <s v="ĐÚNG"/>
  </r>
  <r>
    <x v="4"/>
    <x v="4"/>
    <n v="11.18"/>
    <n v="8.17"/>
    <n v="0.25"/>
    <n v="13.06"/>
    <n v="10462"/>
    <n v="89.468000000000004"/>
    <n v="43.587000000000003"/>
    <m/>
    <s v="SAI DẤU MOMEN"/>
    <b v="1"/>
    <m/>
    <s v="ĐÚNG"/>
  </r>
  <r>
    <x v="0"/>
    <x v="0"/>
    <n v="9.0500000000000007"/>
    <n v="8.09"/>
    <n v="0.4"/>
    <n v="10.7"/>
    <n v="10463"/>
    <n v="33.613999999999997"/>
    <n v="42.064999999999998"/>
    <m/>
    <s v="SAI DẤU MOMEN"/>
    <b v="0"/>
    <m/>
    <s v="ĐÚNG"/>
  </r>
  <r>
    <x v="4"/>
    <x v="3"/>
    <n v="9.1"/>
    <n v="8.11"/>
    <n v="0.28999999999999998"/>
    <n v="14.41"/>
    <n v="10464"/>
    <n v="79.760000000000005"/>
    <n v="47.389000000000003"/>
    <m/>
    <m/>
    <m/>
    <s v="FALSE"/>
    <s v="ĐÚNG"/>
  </r>
  <r>
    <x v="3"/>
    <x v="4"/>
    <n v="8.27"/>
    <n v="2.74"/>
    <n v="0.13"/>
    <n v="9.01"/>
    <n v="10465"/>
    <n v="6.7640000000000002"/>
    <n v="1.353"/>
    <m/>
    <m/>
    <b v="1"/>
    <m/>
    <s v="ĐÚNG"/>
  </r>
  <r>
    <x v="0"/>
    <x v="1"/>
    <n v="15.75"/>
    <n v="12"/>
    <n v="0.4"/>
    <n v="10.7"/>
    <n v="10466"/>
    <n v="73.957999999999998"/>
    <n v="127.405"/>
    <m/>
    <s v="SAI DẤU MOMEN"/>
    <b v="0"/>
    <m/>
    <s v="ĐÚNG"/>
  </r>
  <r>
    <x v="3"/>
    <x v="4"/>
    <n v="6.33"/>
    <n v="2.2799999999999998"/>
    <n v="0.15"/>
    <n v="9.68"/>
    <n v="10467"/>
    <n v="5.032"/>
    <n v="1.006"/>
    <m/>
    <m/>
    <m/>
    <s v="FALSE"/>
    <s v="ĐÚNG"/>
  </r>
  <r>
    <x v="1"/>
    <x v="0"/>
    <n v="7.2"/>
    <n v="1.89"/>
    <n v="0.12"/>
    <n v="8.67"/>
    <n v="10468"/>
    <n v="-15.484999999999999"/>
    <n v="-1.548"/>
    <m/>
    <m/>
    <b v="1"/>
    <m/>
    <s v="ĐÚNG"/>
  </r>
  <r>
    <x v="3"/>
    <x v="4"/>
    <n v="7.93"/>
    <n v="3.19"/>
    <n v="0.11"/>
    <n v="8.33"/>
    <n v="10469"/>
    <n v="8.4770000000000003"/>
    <n v="1.6950000000000001"/>
    <m/>
    <s v="SAI DẤU MOMEN"/>
    <b v="1"/>
    <m/>
    <s v="ĐÚNG"/>
  </r>
  <r>
    <x v="0"/>
    <x v="0"/>
    <n v="10.07"/>
    <n v="9.31"/>
    <n v="0.4"/>
    <n v="10.7"/>
    <n v="10470"/>
    <n v="44.517000000000003"/>
    <n v="52.082000000000001"/>
    <m/>
    <m/>
    <b v="0"/>
    <m/>
    <s v="ĐÚNG"/>
  </r>
  <r>
    <x v="4"/>
    <x v="3"/>
    <n v="9.76"/>
    <n v="6.84"/>
    <n v="0.24"/>
    <n v="12.72"/>
    <n v="10471"/>
    <n v="63.688000000000002"/>
    <n v="29.756"/>
    <m/>
    <s v="SAI DẤU MOMEN"/>
    <b v="1"/>
    <m/>
    <s v="ĐÚNG"/>
  </r>
  <r>
    <x v="4"/>
    <x v="2"/>
    <n v="14.17"/>
    <n v="9.9499999999999993"/>
    <n v="0.23"/>
    <n v="12.38"/>
    <n v="10472"/>
    <n v="130.911"/>
    <n v="61.283000000000001"/>
    <m/>
    <s v="SAI DẤU MOMEN"/>
    <b v="1"/>
    <m/>
    <s v="ĐÚNG"/>
  </r>
  <r>
    <x v="1"/>
    <x v="0"/>
    <n v="5.36"/>
    <n v="1.95"/>
    <n v="0.11"/>
    <n v="8.33"/>
    <n v="10473"/>
    <n v="-15.837"/>
    <n v="-1.5840000000000001"/>
    <m/>
    <s v="ĐÚNG"/>
    <b v="1"/>
    <m/>
    <s v="ĐÚNG"/>
  </r>
  <r>
    <x v="0"/>
    <x v="4"/>
    <n v="10.91"/>
    <n v="8.98"/>
    <n v="0.43"/>
    <n v="11.03"/>
    <n v="10474"/>
    <n v="42.694000000000003"/>
    <n v="63.018000000000001"/>
    <m/>
    <m/>
    <m/>
    <s v="TRUE"/>
    <s v="ĐÚNG"/>
  </r>
  <r>
    <x v="0"/>
    <x v="0"/>
    <n v="9.18"/>
    <n v="8.48"/>
    <n v="0.42"/>
    <n v="11.03"/>
    <n v="10475"/>
    <n v="38.072000000000003"/>
    <n v="44.616999999999997"/>
    <m/>
    <m/>
    <b v="0"/>
    <m/>
    <s v="ĐÚNG"/>
  </r>
  <r>
    <x v="3"/>
    <x v="2"/>
    <n v="9.18"/>
    <n v="2.78"/>
    <n v="0.14000000000000001"/>
    <n v="9.35"/>
    <n v="10476"/>
    <n v="7.226"/>
    <n v="1.4450000000000001"/>
    <m/>
    <m/>
    <b v="1"/>
    <m/>
    <s v="ĐÚNG"/>
  </r>
  <r>
    <x v="0"/>
    <x v="1"/>
    <n v="12.65"/>
    <n v="9.44"/>
    <n v="0.45"/>
    <n v="11.37"/>
    <n v="10477"/>
    <n v="48.634999999999998"/>
    <n v="87.334000000000003"/>
    <m/>
    <s v="SAI DẤU MOMEN"/>
    <b v="0"/>
    <m/>
    <s v="ĐÚNG"/>
  </r>
  <r>
    <x v="2"/>
    <x v="4"/>
    <n v="7.97"/>
    <n v="4.1100000000000003"/>
    <n v="0.17"/>
    <n v="10.36"/>
    <n v="10478"/>
    <n v="7.875"/>
    <n v="23.033000000000001"/>
    <s v="SAI HÌNH HỌC"/>
    <m/>
    <b v="1"/>
    <m/>
    <s v="ĐÚNG"/>
  </r>
  <r>
    <x v="0"/>
    <x v="4"/>
    <n v="12.45"/>
    <n v="8.66"/>
    <n v="0.35"/>
    <n v="10.02"/>
    <n v="10479"/>
    <n v="36.07"/>
    <n v="74.55"/>
    <m/>
    <m/>
    <b v="0"/>
    <m/>
    <s v="ĐÚNG"/>
  </r>
  <r>
    <x v="2"/>
    <x v="0"/>
    <n v="6.79"/>
    <n v="4.5599999999999996"/>
    <n v="0.17"/>
    <n v="10.36"/>
    <n v="10480"/>
    <n v="9.6940000000000008"/>
    <n v="16.716999999999999"/>
    <m/>
    <m/>
    <b v="1"/>
    <m/>
    <s v="ĐÚNG"/>
  </r>
  <r>
    <x v="0"/>
    <x v="3"/>
    <n v="15.24"/>
    <n v="10.94"/>
    <n v="0.38"/>
    <n v="10.36"/>
    <n v="10481"/>
    <n v="59.515999999999998"/>
    <n v="115.497"/>
    <m/>
    <m/>
    <b v="0"/>
    <m/>
    <s v="ĐÚNG"/>
  </r>
  <r>
    <x v="1"/>
    <x v="0"/>
    <n v="3.68"/>
    <n v="1.39"/>
    <n v="0.13"/>
    <n v="9.01"/>
    <n v="10482"/>
    <n v="-8.7040000000000006"/>
    <n v="-0.87"/>
    <s v="SAI HÌNH HỌC"/>
    <m/>
    <b v="1"/>
    <m/>
    <s v="ĐÚNG"/>
  </r>
  <r>
    <x v="1"/>
    <x v="1"/>
    <n v="6.39"/>
    <n v="2.06"/>
    <n v="0.13"/>
    <n v="9.01"/>
    <n v="10483"/>
    <n v="-19.117000000000001"/>
    <n v="-1.9119999999999999"/>
    <m/>
    <s v="ĐÚNG"/>
    <b v="1"/>
    <m/>
    <s v="ĐÚNG"/>
  </r>
  <r>
    <x v="2"/>
    <x v="0"/>
    <n v="6.42"/>
    <n v="3.33"/>
    <n v="0.16"/>
    <n v="10.02"/>
    <n v="10484"/>
    <n v="5"/>
    <n v="14.455"/>
    <m/>
    <m/>
    <b v="1"/>
    <m/>
    <s v="ĐÚNG"/>
  </r>
  <r>
    <x v="0"/>
    <x v="1"/>
    <n v="14.5"/>
    <n v="10.45"/>
    <n v="0.43"/>
    <n v="11.03"/>
    <n v="10485"/>
    <n v="57.816000000000003"/>
    <n v="111.315"/>
    <s v="SAI HÌNH HỌC"/>
    <m/>
    <b v="0"/>
    <m/>
    <s v="ĐÚNG"/>
  </r>
  <r>
    <x v="1"/>
    <x v="1"/>
    <n v="5.75"/>
    <n v="1.88"/>
    <n v="0.11"/>
    <n v="8.33"/>
    <n v="10486"/>
    <n v="-14.721"/>
    <n v="-1.472"/>
    <s v="SAI HÌNH HỌC"/>
    <m/>
    <b v="1"/>
    <m/>
    <s v="ĐÚNG"/>
  </r>
  <r>
    <x v="4"/>
    <x v="1"/>
    <n v="8.34"/>
    <n v="7.54"/>
    <n v="0.3"/>
    <n v="14.74"/>
    <n v="10487"/>
    <n v="69.518000000000001"/>
    <n v="41.9"/>
    <m/>
    <m/>
    <b v="1"/>
    <m/>
    <s v="ĐÚNG"/>
  </r>
  <r>
    <x v="2"/>
    <x v="0"/>
    <n v="5.6"/>
    <n v="3.63"/>
    <n v="0.18"/>
    <n v="10.7"/>
    <n v="10488"/>
    <n v="6.3449999999999998"/>
    <n v="11.744"/>
    <m/>
    <m/>
    <m/>
    <s v="FALSE"/>
    <s v="ĐÚNG"/>
  </r>
  <r>
    <x v="0"/>
    <x v="3"/>
    <n v="9.24"/>
    <n v="8.2899999999999991"/>
    <n v="0.46"/>
    <n v="11.71"/>
    <n v="10489"/>
    <n v="38.628"/>
    <n v="47.988999999999997"/>
    <s v="SAI HÌNH HỌC"/>
    <m/>
    <b v="0"/>
    <m/>
    <s v="ĐÚNG"/>
  </r>
  <r>
    <x v="1"/>
    <x v="4"/>
    <n v="7.49"/>
    <n v="1.95"/>
    <n v="0.14000000000000001"/>
    <n v="9.35"/>
    <n v="10490"/>
    <n v="-17.777000000000001"/>
    <n v="-1.778"/>
    <s v="SAI HÌNH HỌC"/>
    <m/>
    <b v="1"/>
    <m/>
    <s v="ĐÚNG"/>
  </r>
  <r>
    <x v="3"/>
    <x v="1"/>
    <n v="9.52"/>
    <n v="3.18"/>
    <n v="0.13"/>
    <n v="9.01"/>
    <n v="10491"/>
    <n v="9.1110000000000007"/>
    <n v="1.8220000000000001"/>
    <m/>
    <s v="SAI DẤU MOMEN"/>
    <b v="1"/>
    <m/>
    <s v="ĐÚNG"/>
  </r>
  <r>
    <x v="4"/>
    <x v="2"/>
    <n v="11.42"/>
    <n v="7.89"/>
    <n v="0.25"/>
    <n v="13.06"/>
    <n v="10492"/>
    <n v="88.257000000000005"/>
    <n v="40.651000000000003"/>
    <m/>
    <s v="SAI DẤU MOMEN"/>
    <b v="1"/>
    <m/>
    <s v="ĐÚNG"/>
  </r>
  <r>
    <x v="3"/>
    <x v="3"/>
    <n v="6.88"/>
    <n v="3.21"/>
    <n v="0.11"/>
    <n v="8.33"/>
    <n v="10493"/>
    <n v="8.5830000000000002"/>
    <n v="1.7170000000000001"/>
    <s v="ĐÚNG"/>
    <m/>
    <b v="1"/>
    <m/>
    <s v="ĐÚNG"/>
  </r>
  <r>
    <x v="0"/>
    <x v="2"/>
    <n v="12.71"/>
    <n v="10.4"/>
    <n v="0.47"/>
    <n v="11.71"/>
    <n v="10494"/>
    <n v="60.795000000000002"/>
    <n v="90.801000000000002"/>
    <m/>
    <m/>
    <b v="0"/>
    <m/>
    <s v="ĐÚNG"/>
  </r>
  <r>
    <x v="0"/>
    <x v="3"/>
    <n v="14.16"/>
    <n v="10.4"/>
    <n v="0.41"/>
    <n v="10.7"/>
    <n v="10495"/>
    <n v="55.551000000000002"/>
    <n v="102.98"/>
    <s v="SAI HÌNH HỌC"/>
    <m/>
    <b v="0"/>
    <m/>
    <s v="ĐÚNG"/>
  </r>
  <r>
    <x v="4"/>
    <x v="3"/>
    <n v="9.42"/>
    <n v="9.3699999999999992"/>
    <n v="0.28000000000000003"/>
    <n v="14.07"/>
    <n v="10496"/>
    <n v="93.141999999999996"/>
    <n v="61.765000000000001"/>
    <m/>
    <m/>
    <m/>
    <s v="FALSE"/>
    <s v="ĐÚNG"/>
  </r>
  <r>
    <x v="2"/>
    <x v="4"/>
    <n v="6.15"/>
    <n v="5.38"/>
    <n v="0.14000000000000001"/>
    <n v="9.35"/>
    <n v="10497"/>
    <n v="12.178000000000001"/>
    <n v="12.377000000000001"/>
    <m/>
    <m/>
    <b v="1"/>
    <m/>
    <s v="ĐÚNG"/>
  </r>
  <r>
    <x v="2"/>
    <x v="0"/>
    <n v="5.69"/>
    <n v="4.62"/>
    <n v="0.12"/>
    <n v="8.67"/>
    <n v="10498"/>
    <n v="8.3279999999999994"/>
    <n v="9.8249999999999993"/>
    <m/>
    <s v="SAI DẤU MOMEN"/>
    <b v="1"/>
    <m/>
    <s v="ĐÚNG"/>
  </r>
  <r>
    <x v="2"/>
    <x v="3"/>
    <n v="6.99"/>
    <n v="4.9800000000000004"/>
    <n v="0.2"/>
    <n v="11.37"/>
    <n v="10499"/>
    <n v="12.689"/>
    <n v="19.443999999999999"/>
    <m/>
    <m/>
    <b v="1"/>
    <m/>
    <s v="ĐÚNG"/>
  </r>
  <r>
    <x v="3"/>
    <x v="2"/>
    <n v="9.93"/>
    <n v="3.79"/>
    <n v="0.11"/>
    <n v="8.33"/>
    <n v="10500"/>
    <n v="11.965"/>
    <n v="2.3929999999999998"/>
    <m/>
    <m/>
    <b v="1"/>
    <m/>
    <s v="ĐÚNG"/>
  </r>
  <r>
    <x v="1"/>
    <x v="4"/>
    <n v="4.76"/>
    <n v="1.47"/>
    <n v="0.13"/>
    <n v="9.01"/>
    <n v="10501"/>
    <n v="-9.7349999999999994"/>
    <n v="-0.97399999999999998"/>
    <m/>
    <m/>
    <m/>
    <s v="FALSE"/>
    <s v="ĐÚNG"/>
  </r>
  <r>
    <x v="2"/>
    <x v="4"/>
    <n v="9.33"/>
    <n v="4.71"/>
    <n v="0.19"/>
    <n v="11.03"/>
    <n v="10502"/>
    <n v="11.010999999999999"/>
    <n v="33.604999999999997"/>
    <m/>
    <s v="SAI DẤU MOMEN"/>
    <b v="1"/>
    <m/>
    <s v="ĐÚNG"/>
  </r>
  <r>
    <x v="1"/>
    <x v="3"/>
    <n v="4.9400000000000004"/>
    <n v="1.74"/>
    <n v="0.15"/>
    <n v="9.68"/>
    <n v="10503"/>
    <n v="-14.654"/>
    <n v="-1.4650000000000001"/>
    <m/>
    <m/>
    <b v="1"/>
    <m/>
    <s v="ĐÚNG"/>
  </r>
  <r>
    <x v="2"/>
    <x v="2"/>
    <n v="5.56"/>
    <n v="4.07"/>
    <n v="0.12"/>
    <n v="8.67"/>
    <n v="10504"/>
    <n v="6.4630000000000001"/>
    <n v="9.3810000000000002"/>
    <s v="SAI HÌNH HỌC"/>
    <m/>
    <b v="1"/>
    <m/>
    <s v="ĐÚNG"/>
  </r>
  <r>
    <x v="3"/>
    <x v="0"/>
    <n v="7.35"/>
    <n v="2.38"/>
    <n v="0.13"/>
    <n v="9.01"/>
    <n v="10505"/>
    <n v="5.1040000000000001"/>
    <n v="1.0209999999999999"/>
    <m/>
    <m/>
    <b v="1"/>
    <m/>
    <s v="ĐÚNG"/>
  </r>
  <r>
    <x v="0"/>
    <x v="2"/>
    <n v="10.27"/>
    <n v="8.27"/>
    <n v="0.41"/>
    <n v="10.7"/>
    <n v="10506"/>
    <n v="35.127000000000002"/>
    <n v="54.170999999999999"/>
    <m/>
    <m/>
    <b v="0"/>
    <m/>
    <s v="ĐÚNG"/>
  </r>
  <r>
    <x v="0"/>
    <x v="1"/>
    <n v="9.8000000000000007"/>
    <n v="8.09"/>
    <n v="0.48"/>
    <n v="12.05"/>
    <n v="10507"/>
    <n v="37.854999999999997"/>
    <n v="55.55"/>
    <m/>
    <m/>
    <b v="0"/>
    <m/>
    <s v="ĐÚNG"/>
  </r>
  <r>
    <x v="4"/>
    <x v="3"/>
    <n v="9.2100000000000009"/>
    <n v="6.6"/>
    <n v="0.28000000000000003"/>
    <n v="14.07"/>
    <n v="10508"/>
    <n v="64.144000000000005"/>
    <n v="30.643999999999998"/>
    <s v="SAI HÌNH HỌC"/>
    <m/>
    <b v="1"/>
    <m/>
    <s v="ĐÚNG"/>
  </r>
  <r>
    <x v="4"/>
    <x v="1"/>
    <n v="10.79"/>
    <n v="8.14"/>
    <n v="0.25"/>
    <n v="13.06"/>
    <n v="10509"/>
    <n v="86.03"/>
    <n v="43.268000000000001"/>
    <m/>
    <s v="SAI DẤU MOMEN"/>
    <b v="1"/>
    <m/>
    <s v="ĐÚNG"/>
  </r>
  <r>
    <x v="0"/>
    <x v="4"/>
    <n v="13.46"/>
    <n v="10.38"/>
    <n v="0.38"/>
    <n v="10.36"/>
    <n v="10510"/>
    <n v="53.579000000000001"/>
    <n v="90.093000000000004"/>
    <m/>
    <m/>
    <b v="0"/>
    <m/>
    <s v="ĐÚNG"/>
  </r>
  <r>
    <x v="0"/>
    <x v="1"/>
    <n v="13.57"/>
    <n v="9.98"/>
    <n v="0.38"/>
    <n v="10.36"/>
    <n v="10511"/>
    <n v="49.529000000000003"/>
    <n v="91.572000000000003"/>
    <s v="SAI HÌNH HỌC"/>
    <m/>
    <b v="0"/>
    <m/>
    <s v="ĐÚNG"/>
  </r>
  <r>
    <x v="3"/>
    <x v="2"/>
    <n v="7.91"/>
    <n v="3.13"/>
    <n v="0.11"/>
    <n v="8.33"/>
    <n v="10512"/>
    <n v="8.1609999999999996"/>
    <n v="1.6319999999999999"/>
    <m/>
    <m/>
    <b v="1"/>
    <m/>
    <s v="ĐÚNG"/>
  </r>
  <r>
    <x v="4"/>
    <x v="1"/>
    <n v="11.17"/>
    <n v="8.4700000000000006"/>
    <n v="0.21"/>
    <n v="11.71"/>
    <n v="10513"/>
    <n v="83.090999999999994"/>
    <n v="42.003999999999998"/>
    <m/>
    <m/>
    <b v="1"/>
    <m/>
    <s v="ĐÚNG"/>
  </r>
  <r>
    <x v="3"/>
    <x v="3"/>
    <n v="10.76"/>
    <n v="3.54"/>
    <n v="0.13"/>
    <n v="9.01"/>
    <n v="10514"/>
    <n v="11.291"/>
    <n v="2.258"/>
    <m/>
    <s v="SAI DẤU MOMEN"/>
    <b v="1"/>
    <m/>
    <s v="ĐÚNG"/>
  </r>
  <r>
    <x v="2"/>
    <x v="0"/>
    <n v="6.75"/>
    <n v="5.88"/>
    <n v="0.14000000000000001"/>
    <n v="9.35"/>
    <n v="10515"/>
    <n v="14.547000000000001"/>
    <n v="14.91"/>
    <m/>
    <m/>
    <b v="1"/>
    <m/>
    <s v="ĐÚNG"/>
  </r>
  <r>
    <x v="1"/>
    <x v="4"/>
    <n v="6.16"/>
    <n v="1.98"/>
    <n v="0.1"/>
    <n v="8"/>
    <n v="10516"/>
    <n v="-15.682"/>
    <n v="-1.5680000000000001"/>
    <m/>
    <m/>
    <m/>
    <s v="FALSE"/>
    <s v="ĐÚNG"/>
  </r>
  <r>
    <x v="1"/>
    <x v="4"/>
    <n v="7.61"/>
    <n v="1.88"/>
    <n v="0.13"/>
    <n v="9.01"/>
    <n v="10517"/>
    <n v="-15.922000000000001"/>
    <n v="-1.5920000000000001"/>
    <m/>
    <m/>
    <m/>
    <s v="FALSE"/>
    <s v="ĐÚNG"/>
  </r>
  <r>
    <x v="2"/>
    <x v="1"/>
    <n v="10.06"/>
    <n v="5.17"/>
    <n v="0.16"/>
    <n v="10.02"/>
    <n v="10518"/>
    <n v="12.052"/>
    <n v="35.491999999999997"/>
    <s v="SAI HÌNH HỌC"/>
    <m/>
    <b v="1"/>
    <m/>
    <s v="ĐÚNG"/>
  </r>
  <r>
    <x v="3"/>
    <x v="0"/>
    <n v="5.0999999999999996"/>
    <n v="2.21"/>
    <n v="0.14000000000000001"/>
    <n v="9.35"/>
    <n v="10519"/>
    <n v="4.5670000000000002"/>
    <n v="0.91300000000000003"/>
    <m/>
    <m/>
    <b v="1"/>
    <m/>
    <s v="ĐÚNG"/>
  </r>
  <r>
    <x v="0"/>
    <x v="0"/>
    <n v="14.33"/>
    <n v="9.8699999999999992"/>
    <n v="0.48"/>
    <n v="12.05"/>
    <n v="10520"/>
    <n v="56.345999999999997"/>
    <n v="118.774"/>
    <m/>
    <m/>
    <b v="0"/>
    <m/>
    <s v="ĐÚNG"/>
  </r>
  <r>
    <x v="4"/>
    <x v="3"/>
    <n v="8.1999999999999993"/>
    <n v="6.28"/>
    <n v="0.27"/>
    <n v="13.73"/>
    <n v="10521"/>
    <n v="53.027999999999999"/>
    <n v="27.074000000000002"/>
    <m/>
    <m/>
    <m/>
    <s v="FALSE"/>
    <s v="ĐÚNG"/>
  </r>
  <r>
    <x v="2"/>
    <x v="3"/>
    <n v="4.12"/>
    <n v="3.43"/>
    <n v="0.18"/>
    <n v="10.7"/>
    <n v="10522"/>
    <n v="5.665"/>
    <n v="6.3570000000000002"/>
    <m/>
    <m/>
    <b v="1"/>
    <m/>
    <s v="ĐÚNG"/>
  </r>
  <r>
    <x v="3"/>
    <x v="4"/>
    <n v="10.029999999999999"/>
    <n v="3.59"/>
    <n v="0.14000000000000001"/>
    <n v="9.35"/>
    <n v="10523"/>
    <n v="12.05"/>
    <n v="2.41"/>
    <m/>
    <m/>
    <m/>
    <s v="FALSE"/>
    <s v="ĐÚNG"/>
  </r>
  <r>
    <x v="4"/>
    <x v="3"/>
    <n v="10.029999999999999"/>
    <n v="7.1"/>
    <n v="0.25"/>
    <n v="13.06"/>
    <n v="10524"/>
    <n v="69.753"/>
    <n v="32.917999999999999"/>
    <s v="SAI HÌNH HỌC"/>
    <m/>
    <b v="1"/>
    <m/>
    <s v="ĐÚNG"/>
  </r>
  <r>
    <x v="4"/>
    <x v="1"/>
    <n v="6.64"/>
    <n v="6.13"/>
    <n v="0.28999999999999998"/>
    <n v="14.41"/>
    <n v="10525"/>
    <n v="43.99"/>
    <n v="27.074000000000002"/>
    <m/>
    <s v="SAI DẤU MOMEN"/>
    <b v="1"/>
    <m/>
    <s v="ĐÚNG"/>
  </r>
  <r>
    <x v="3"/>
    <x v="1"/>
    <n v="10.09"/>
    <n v="3.81"/>
    <n v="0.13"/>
    <n v="9.01"/>
    <n v="10526"/>
    <n v="13.079000000000001"/>
    <n v="2.6160000000000001"/>
    <m/>
    <m/>
    <b v="1"/>
    <m/>
    <s v="ĐÚNG"/>
  </r>
  <r>
    <x v="2"/>
    <x v="2"/>
    <n v="9.8000000000000007"/>
    <n v="5.3"/>
    <n v="0.19"/>
    <n v="11.03"/>
    <n v="10527"/>
    <n v="13.942"/>
    <n v="37.076000000000001"/>
    <m/>
    <m/>
    <m/>
    <s v="FALSE"/>
    <s v="ĐÚNG"/>
  </r>
  <r>
    <x v="3"/>
    <x v="4"/>
    <n v="8.4"/>
    <n v="2.91"/>
    <n v="0.13"/>
    <n v="9.01"/>
    <n v="10528"/>
    <n v="7.63"/>
    <n v="1.526"/>
    <m/>
    <m/>
    <b v="1"/>
    <m/>
    <s v="ĐÚNG"/>
  </r>
  <r>
    <x v="2"/>
    <x v="3"/>
    <n v="4.6100000000000003"/>
    <n v="3.44"/>
    <n v="0.17"/>
    <n v="10.36"/>
    <n v="10529"/>
    <n v="5.5170000000000003"/>
    <n v="7.7060000000000004"/>
    <m/>
    <m/>
    <b v="1"/>
    <m/>
    <s v="ĐÚNG"/>
  </r>
  <r>
    <x v="0"/>
    <x v="0"/>
    <n v="10.16"/>
    <n v="8.18"/>
    <n v="0.38"/>
    <n v="10.36"/>
    <n v="10530"/>
    <n v="33.274000000000001"/>
    <n v="51.332000000000001"/>
    <m/>
    <m/>
    <b v="0"/>
    <m/>
    <s v="ĐÚNG"/>
  </r>
  <r>
    <x v="2"/>
    <x v="1"/>
    <n v="6.91"/>
    <n v="5.59"/>
    <n v="0.2"/>
    <n v="11.37"/>
    <n v="10531"/>
    <n v="15.988"/>
    <n v="19.001000000000001"/>
    <s v="SAI HÌNH HỌC"/>
    <m/>
    <b v="1"/>
    <m/>
    <s v="ĐÚNG"/>
  </r>
  <r>
    <x v="4"/>
    <x v="4"/>
    <n v="10.81"/>
    <n v="8.48"/>
    <n v="0.26"/>
    <n v="13.4"/>
    <n v="10532"/>
    <n v="92.126999999999995"/>
    <n v="48.18"/>
    <m/>
    <s v="SAI DẤU MOMEN"/>
    <b v="1"/>
    <m/>
    <s v="ĐÚNG"/>
  </r>
  <r>
    <x v="0"/>
    <x v="4"/>
    <n v="9.8800000000000008"/>
    <n v="8.43"/>
    <n v="0.45"/>
    <n v="11.37"/>
    <n v="10533"/>
    <n v="38.783999999999999"/>
    <n v="53.274000000000001"/>
    <m/>
    <m/>
    <b v="0"/>
    <m/>
    <s v="ĐÚNG"/>
  </r>
  <r>
    <x v="1"/>
    <x v="3"/>
    <n v="5.59"/>
    <n v="1.43"/>
    <n v="0.11"/>
    <n v="8.33"/>
    <n v="10534"/>
    <n v="-8.5169999999999995"/>
    <n v="-0.85199999999999998"/>
    <m/>
    <m/>
    <m/>
    <s v="FALSE"/>
    <s v="ĐÚNG"/>
  </r>
  <r>
    <x v="3"/>
    <x v="1"/>
    <n v="8.26"/>
    <n v="2.86"/>
    <n v="0.11"/>
    <n v="8.33"/>
    <n v="10535"/>
    <n v="6.8140000000000001"/>
    <n v="1.363"/>
    <m/>
    <m/>
    <b v="1"/>
    <m/>
    <s v="ĐÚNG"/>
  </r>
  <r>
    <x v="1"/>
    <x v="0"/>
    <n v="5.92"/>
    <n v="1.37"/>
    <n v="0.13"/>
    <n v="9.01"/>
    <n v="10536"/>
    <n v="-8.4550000000000001"/>
    <n v="-0.84599999999999997"/>
    <s v="SAI HÌNH HỌC"/>
    <m/>
    <b v="1"/>
    <m/>
    <s v="ĐÚNG"/>
  </r>
  <r>
    <x v="3"/>
    <x v="3"/>
    <n v="12.56"/>
    <n v="3.69"/>
    <n v="0.11"/>
    <n v="8.33"/>
    <n v="10537"/>
    <n v="11.342000000000001"/>
    <n v="2.2679999999999998"/>
    <s v="ĐÚNG"/>
    <m/>
    <b v="1"/>
    <m/>
    <s v="ĐÚNG"/>
  </r>
  <r>
    <x v="4"/>
    <x v="3"/>
    <n v="11.6"/>
    <n v="7.94"/>
    <n v="0.2"/>
    <n v="11.37"/>
    <n v="10538"/>
    <n v="78.542000000000002"/>
    <n v="35.840000000000003"/>
    <m/>
    <s v="SAI DẤU MOMEN"/>
    <b v="1"/>
    <m/>
    <s v="ĐÚNG"/>
  </r>
  <r>
    <x v="4"/>
    <x v="1"/>
    <n v="8.1"/>
    <n v="7.35"/>
    <n v="0.22"/>
    <n v="12.05"/>
    <n v="10539"/>
    <n v="53.805"/>
    <n v="32.548999999999999"/>
    <s v="SAI HÌNH HỌC"/>
    <m/>
    <b v="1"/>
    <m/>
    <s v="ĐÚNG"/>
  </r>
  <r>
    <x v="4"/>
    <x v="3"/>
    <n v="8.89"/>
    <n v="8.65"/>
    <n v="0.28000000000000003"/>
    <n v="14.07"/>
    <n v="10540"/>
    <n v="81.147000000000006"/>
    <n v="52.637999999999998"/>
    <m/>
    <m/>
    <b v="1"/>
    <m/>
    <s v="ĐÚNG"/>
  </r>
  <r>
    <x v="0"/>
    <x v="3"/>
    <n v="11.79"/>
    <n v="10.220000000000001"/>
    <n v="0.37"/>
    <n v="10.36"/>
    <n v="10541"/>
    <n v="51.94"/>
    <n v="69.123999999999995"/>
    <m/>
    <s v="SAI DẤU MOMEN"/>
    <b v="0"/>
    <m/>
    <s v="ĐÚNG"/>
  </r>
  <r>
    <x v="2"/>
    <x v="1"/>
    <n v="6.9"/>
    <n v="4.5"/>
    <n v="0.19"/>
    <n v="11.03"/>
    <n v="10542"/>
    <n v="10.051"/>
    <n v="18.38"/>
    <m/>
    <m/>
    <m/>
    <s v="FALSE"/>
    <s v="ĐÚNG"/>
  </r>
  <r>
    <x v="2"/>
    <x v="3"/>
    <n v="6.6"/>
    <n v="3.93"/>
    <n v="0.14000000000000001"/>
    <n v="9.35"/>
    <n v="10543"/>
    <n v="6.4980000000000002"/>
    <n v="14.255000000000001"/>
    <m/>
    <s v="SAI DẤU MOMEN"/>
    <b v="1"/>
    <m/>
    <s v="ĐÚNG"/>
  </r>
  <r>
    <x v="2"/>
    <x v="0"/>
    <n v="5.0199999999999996"/>
    <n v="3.36"/>
    <n v="0.15"/>
    <n v="9.68"/>
    <n v="10544"/>
    <n v="4.9180000000000001"/>
    <n v="8.5380000000000003"/>
    <m/>
    <m/>
    <b v="1"/>
    <m/>
    <s v="ĐÚNG"/>
  </r>
  <r>
    <x v="1"/>
    <x v="2"/>
    <n v="6.65"/>
    <n v="2.11"/>
    <n v="0.11"/>
    <n v="8.33"/>
    <n v="10545"/>
    <n v="-18.542999999999999"/>
    <n v="-1.8540000000000001"/>
    <m/>
    <m/>
    <b v="1"/>
    <m/>
    <s v="ĐÚNG"/>
  </r>
  <r>
    <x v="0"/>
    <x v="2"/>
    <n v="15.64"/>
    <n v="10.85"/>
    <n v="0.39"/>
    <n v="10.7"/>
    <n v="10546"/>
    <n v="60.462000000000003"/>
    <n v="125.631"/>
    <m/>
    <m/>
    <b v="0"/>
    <m/>
    <s v="ĐÚNG"/>
  </r>
  <r>
    <x v="2"/>
    <x v="2"/>
    <n v="10.01"/>
    <n v="5.42"/>
    <n v="0.18"/>
    <n v="10.7"/>
    <n v="10547"/>
    <n v="14.145"/>
    <n v="37.524999999999999"/>
    <s v="SAI HÌNH HỌC"/>
    <m/>
    <b v="1"/>
    <m/>
    <s v="ĐÚNG"/>
  </r>
  <r>
    <x v="0"/>
    <x v="0"/>
    <n v="11.3"/>
    <n v="8.42"/>
    <n v="0.48"/>
    <n v="12.05"/>
    <n v="10548"/>
    <n v="41.006"/>
    <n v="73.855999999999995"/>
    <m/>
    <m/>
    <b v="0"/>
    <m/>
    <s v="ĐÚNG"/>
  </r>
  <r>
    <x v="3"/>
    <x v="1"/>
    <n v="10.63"/>
    <n v="3.56"/>
    <n v="0.11"/>
    <n v="8.33"/>
    <n v="10549"/>
    <n v="10.557"/>
    <n v="2.1110000000000002"/>
    <m/>
    <s v="SAI DẤU MOMEN"/>
    <b v="1"/>
    <m/>
    <s v="ĐÚNG"/>
  </r>
  <r>
    <x v="1"/>
    <x v="0"/>
    <n v="5.84"/>
    <n v="2.13"/>
    <n v="0.13"/>
    <n v="9.01"/>
    <n v="10550"/>
    <n v="-20.439"/>
    <n v="-2.044"/>
    <m/>
    <m/>
    <b v="1"/>
    <m/>
    <s v="ĐÚNG"/>
  </r>
  <r>
    <x v="1"/>
    <x v="0"/>
    <n v="6.2"/>
    <n v="1.63"/>
    <n v="0.13"/>
    <n v="9.01"/>
    <n v="10551"/>
    <n v="-11.968999999999999"/>
    <n v="-1.1970000000000001"/>
    <s v="SAI HÌNH HỌC"/>
    <m/>
    <b v="1"/>
    <m/>
    <s v="ĐÚNG"/>
  </r>
  <r>
    <x v="2"/>
    <x v="0"/>
    <n v="5.83"/>
    <n v="3.69"/>
    <n v="0.2"/>
    <n v="11.37"/>
    <n v="10552"/>
    <n v="6.9669999999999996"/>
    <n v="13.526"/>
    <m/>
    <m/>
    <m/>
    <s v="FALSE"/>
    <s v="ĐÚNG"/>
  </r>
  <r>
    <x v="3"/>
    <x v="2"/>
    <n v="7.22"/>
    <n v="2.44"/>
    <n v="0.15"/>
    <n v="9.68"/>
    <n v="10553"/>
    <n v="5.7629999999999999"/>
    <n v="1.153"/>
    <m/>
    <s v="SAI DẤU MOMEN"/>
    <b v="1"/>
    <m/>
    <s v="ĐÚNG"/>
  </r>
  <r>
    <x v="3"/>
    <x v="3"/>
    <n v="6.88"/>
    <n v="2.63"/>
    <n v="0.14000000000000001"/>
    <n v="9.35"/>
    <n v="10554"/>
    <n v="6.4669999999999996"/>
    <n v="1.2929999999999999"/>
    <m/>
    <m/>
    <m/>
    <s v="FALSE"/>
    <s v="ĐÚNG"/>
  </r>
  <r>
    <x v="2"/>
    <x v="4"/>
    <n v="4.05"/>
    <n v="3.46"/>
    <n v="0.18"/>
    <n v="10.7"/>
    <n v="10555"/>
    <n v="5.7640000000000002"/>
    <n v="6.1429999999999998"/>
    <m/>
    <m/>
    <b v="1"/>
    <m/>
    <s v="ĐÚNG"/>
  </r>
  <r>
    <x v="3"/>
    <x v="4"/>
    <n v="11.06"/>
    <n v="3.36"/>
    <n v="0.15"/>
    <n v="9.68"/>
    <n v="10556"/>
    <n v="10.928000000000001"/>
    <n v="2.1859999999999999"/>
    <m/>
    <m/>
    <m/>
    <s v="FALSE"/>
    <s v="ĐÚNG"/>
  </r>
  <r>
    <x v="1"/>
    <x v="3"/>
    <n v="5.6"/>
    <n v="1.71"/>
    <n v="0.12"/>
    <n v="8.67"/>
    <n v="10557"/>
    <n v="-12.676"/>
    <n v="-1.268"/>
    <m/>
    <m/>
    <m/>
    <s v="FALSE"/>
    <s v="ĐÚNG"/>
  </r>
  <r>
    <x v="3"/>
    <x v="2"/>
    <n v="6.98"/>
    <n v="2.63"/>
    <n v="0.14000000000000001"/>
    <n v="9.35"/>
    <n v="10558"/>
    <n v="6.4669999999999996"/>
    <n v="1.2929999999999999"/>
    <m/>
    <m/>
    <b v="1"/>
    <m/>
    <s v="ĐÚNG"/>
  </r>
  <r>
    <x v="4"/>
    <x v="2"/>
    <n v="7.1"/>
    <n v="6.78"/>
    <n v="0.28999999999999998"/>
    <n v="14.41"/>
    <n v="10559"/>
    <n v="52.024999999999999"/>
    <n v="33.119999999999997"/>
    <m/>
    <m/>
    <b v="1"/>
    <m/>
    <s v="ĐÚNG"/>
  </r>
  <r>
    <x v="1"/>
    <x v="2"/>
    <n v="7.35"/>
    <n v="2.16"/>
    <n v="0.1"/>
    <n v="8"/>
    <n v="10560"/>
    <n v="-18.661999999999999"/>
    <n v="-1.8660000000000001"/>
    <m/>
    <m/>
    <m/>
    <s v="FALSE"/>
    <s v="ĐÚNG"/>
  </r>
  <r>
    <x v="1"/>
    <x v="2"/>
    <n v="3.59"/>
    <n v="2.13"/>
    <n v="0.11"/>
    <n v="8.33"/>
    <n v="10561"/>
    <n v="-18.896000000000001"/>
    <n v="-1.89"/>
    <m/>
    <m/>
    <m/>
    <s v="FALSE"/>
    <s v="ĐÚNG"/>
  </r>
  <r>
    <x v="0"/>
    <x v="2"/>
    <n v="11.66"/>
    <n v="9.1999999999999993"/>
    <n v="0.42"/>
    <n v="11.03"/>
    <n v="10562"/>
    <n v="44.811999999999998"/>
    <n v="71.98"/>
    <m/>
    <s v="SAI DẤU MOMEN"/>
    <b v="0"/>
    <m/>
    <s v="ĐÚNG"/>
  </r>
  <r>
    <x v="0"/>
    <x v="4"/>
    <n v="12.02"/>
    <n v="10.029999999999999"/>
    <n v="0.36"/>
    <n v="10.02"/>
    <n v="10563"/>
    <n v="48.384999999999998"/>
    <n v="69.489000000000004"/>
    <m/>
    <m/>
    <b v="0"/>
    <m/>
    <s v="ĐÚNG"/>
  </r>
  <r>
    <x v="0"/>
    <x v="2"/>
    <n v="12.02"/>
    <n v="8.86"/>
    <n v="0.43"/>
    <n v="11.03"/>
    <n v="10564"/>
    <n v="41.561"/>
    <n v="76.494"/>
    <m/>
    <m/>
    <b v="0"/>
    <m/>
    <s v="ĐÚNG"/>
  </r>
  <r>
    <x v="0"/>
    <x v="3"/>
    <n v="12.38"/>
    <n v="8.9"/>
    <n v="0.35"/>
    <n v="10.02"/>
    <n v="10565"/>
    <n v="38.097000000000001"/>
    <n v="73.713999999999999"/>
    <m/>
    <m/>
    <b v="0"/>
    <m/>
    <s v="ĐÚNG"/>
  </r>
  <r>
    <x v="1"/>
    <x v="4"/>
    <n v="6.45"/>
    <n v="2.0099999999999998"/>
    <n v="0.1"/>
    <n v="8"/>
    <n v="10566"/>
    <n v="-16.16"/>
    <n v="-1.6160000000000001"/>
    <m/>
    <m/>
    <m/>
    <s v="FALSE"/>
    <s v="ĐÚNG"/>
  </r>
  <r>
    <x v="4"/>
    <x v="2"/>
    <n v="13.98"/>
    <n v="9.67"/>
    <n v="0.25"/>
    <n v="13.06"/>
    <n v="10567"/>
    <n v="132.41499999999999"/>
    <n v="61.061"/>
    <m/>
    <m/>
    <m/>
    <s v="FALSE"/>
    <s v="ĐÚNG"/>
  </r>
  <r>
    <x v="2"/>
    <x v="1"/>
    <n v="3.79"/>
    <n v="3.28"/>
    <n v="0.16"/>
    <n v="10.02"/>
    <n v="10568"/>
    <n v="4.851"/>
    <n v="5.0369999999999999"/>
    <m/>
    <m/>
    <b v="1"/>
    <m/>
    <s v="ĐÚNG"/>
  </r>
  <r>
    <x v="0"/>
    <x v="3"/>
    <n v="9.74"/>
    <n v="9.02"/>
    <n v="0.4"/>
    <n v="10.7"/>
    <n v="10569"/>
    <n v="41.786999999999999"/>
    <n v="48.723999999999997"/>
    <m/>
    <m/>
    <b v="0"/>
    <m/>
    <s v="ĐÚNG"/>
  </r>
  <r>
    <x v="0"/>
    <x v="4"/>
    <n v="9.68"/>
    <n v="8.69"/>
    <n v="0.43"/>
    <n v="11.03"/>
    <n v="10570"/>
    <n v="39.981000000000002"/>
    <n v="49.61"/>
    <m/>
    <m/>
    <m/>
    <s v="TRUE"/>
    <s v="ĐÚNG"/>
  </r>
  <r>
    <x v="0"/>
    <x v="2"/>
    <n v="13.06"/>
    <n v="8.82"/>
    <n v="0.42"/>
    <n v="11.03"/>
    <n v="10571"/>
    <n v="41.186"/>
    <n v="90.302999999999997"/>
    <m/>
    <s v="SAI DẤU MOMEN"/>
    <b v="0"/>
    <m/>
    <s v="ĐÚNG"/>
  </r>
  <r>
    <x v="3"/>
    <x v="1"/>
    <n v="10"/>
    <n v="2.98"/>
    <n v="0.12"/>
    <n v="8.67"/>
    <n v="10572"/>
    <n v="7.6989999999999998"/>
    <n v="1.54"/>
    <m/>
    <m/>
    <b v="1"/>
    <m/>
    <s v="ĐÚNG"/>
  </r>
  <r>
    <x v="3"/>
    <x v="0"/>
    <n v="7.28"/>
    <n v="3.07"/>
    <n v="0.13"/>
    <n v="9.01"/>
    <n v="10573"/>
    <n v="8.4920000000000009"/>
    <n v="1.698"/>
    <m/>
    <m/>
    <b v="1"/>
    <m/>
    <s v="ĐÚNG"/>
  </r>
  <r>
    <x v="0"/>
    <x v="4"/>
    <n v="10.24"/>
    <n v="8.25"/>
    <n v="0.39"/>
    <n v="10.7"/>
    <n v="10574"/>
    <n v="34.957000000000001"/>
    <n v="53.854999999999997"/>
    <m/>
    <m/>
    <b v="0"/>
    <m/>
    <s v="ĐÚNG"/>
  </r>
  <r>
    <x v="4"/>
    <x v="0"/>
    <n v="7.77"/>
    <n v="6.56"/>
    <n v="0.27"/>
    <n v="13.73"/>
    <n v="10575"/>
    <n v="52.488"/>
    <n v="29.542999999999999"/>
    <m/>
    <m/>
    <b v="1"/>
    <m/>
    <s v="ĐÚNG"/>
  </r>
  <r>
    <x v="1"/>
    <x v="2"/>
    <n v="4.5"/>
    <n v="1.48"/>
    <n v="0.13"/>
    <n v="9.01"/>
    <n v="10576"/>
    <n v="-9.8680000000000003"/>
    <n v="-0.98699999999999999"/>
    <m/>
    <s v="ĐÚNG"/>
    <b v="1"/>
    <m/>
    <s v="ĐÚNG"/>
  </r>
  <r>
    <x v="0"/>
    <x v="2"/>
    <n v="13.71"/>
    <n v="10.029999999999999"/>
    <n v="0.39"/>
    <n v="10.7"/>
    <n v="10577"/>
    <n v="51.668999999999997"/>
    <n v="96.537999999999997"/>
    <m/>
    <m/>
    <b v="0"/>
    <m/>
    <s v="ĐÚNG"/>
  </r>
  <r>
    <x v="4"/>
    <x v="3"/>
    <n v="8.35"/>
    <n v="6.14"/>
    <n v="0.21"/>
    <n v="11.71"/>
    <n v="10578"/>
    <n v="45.027000000000001"/>
    <n v="22.073"/>
    <m/>
    <s v="SAI DẤU MOMEN"/>
    <b v="1"/>
    <m/>
    <s v="ĐÚNG"/>
  </r>
  <r>
    <x v="3"/>
    <x v="0"/>
    <n v="8.1"/>
    <n v="3.39"/>
    <n v="0.12"/>
    <n v="8.67"/>
    <n v="10579"/>
    <n v="9.9640000000000004"/>
    <n v="1.9930000000000001"/>
    <m/>
    <m/>
    <b v="1"/>
    <m/>
    <s v="ĐÚNG"/>
  </r>
  <r>
    <x v="4"/>
    <x v="3"/>
    <n v="8.33"/>
    <n v="6.85"/>
    <n v="0.28000000000000003"/>
    <n v="14.07"/>
    <n v="10580"/>
    <n v="60.213000000000001"/>
    <n v="33.01"/>
    <m/>
    <s v="SAI DẤU MOMEN"/>
    <b v="1"/>
    <m/>
    <s v="ĐÚNG"/>
  </r>
  <r>
    <x v="4"/>
    <x v="0"/>
    <n v="12.67"/>
    <n v="9.64"/>
    <n v="0.26"/>
    <n v="13.4"/>
    <n v="10581"/>
    <n v="122.749"/>
    <n v="62.262999999999998"/>
    <s v="SAI HÌNH HỌC"/>
    <m/>
    <b v="1"/>
    <m/>
    <s v="ĐÚNG"/>
  </r>
  <r>
    <x v="4"/>
    <x v="1"/>
    <n v="9.73"/>
    <n v="9.67"/>
    <n v="0.27"/>
    <n v="13.73"/>
    <n v="10582"/>
    <n v="96.888000000000005"/>
    <n v="64.194000000000003"/>
    <m/>
    <m/>
    <b v="1"/>
    <m/>
    <s v="ĐÚNG"/>
  </r>
  <r>
    <x v="3"/>
    <x v="4"/>
    <n v="5.59"/>
    <n v="2.58"/>
    <n v="0.12"/>
    <n v="8.67"/>
    <n v="10583"/>
    <n v="5.7709999999999999"/>
    <n v="1.1539999999999999"/>
    <m/>
    <m/>
    <m/>
    <s v="FALSE"/>
    <s v="ĐÚNG"/>
  </r>
  <r>
    <x v="4"/>
    <x v="0"/>
    <n v="7.23"/>
    <n v="6.97"/>
    <n v="0.28000000000000003"/>
    <n v="14.07"/>
    <n v="10584"/>
    <n v="53.177"/>
    <n v="34.177"/>
    <m/>
    <m/>
    <b v="1"/>
    <m/>
    <s v="ĐÚNG"/>
  </r>
  <r>
    <x v="0"/>
    <x v="2"/>
    <n v="12.98"/>
    <n v="9.7100000000000009"/>
    <n v="0.4"/>
    <n v="10.7"/>
    <n v="10585"/>
    <n v="48.423999999999999"/>
    <n v="86.531999999999996"/>
    <m/>
    <m/>
    <m/>
    <s v="TRUE"/>
    <s v="ĐÚNG"/>
  </r>
  <r>
    <x v="4"/>
    <x v="3"/>
    <n v="11.39"/>
    <n v="8.4499999999999993"/>
    <n v="0.23"/>
    <n v="12.38"/>
    <n v="10586"/>
    <n v="89.364000000000004"/>
    <n v="44.198"/>
    <m/>
    <m/>
    <b v="1"/>
    <m/>
    <s v="ĐÚNG"/>
  </r>
  <r>
    <x v="4"/>
    <x v="3"/>
    <n v="9.26"/>
    <n v="6.56"/>
    <n v="0.24"/>
    <n v="12.72"/>
    <n v="10587"/>
    <n v="57.951000000000001"/>
    <n v="27.369"/>
    <m/>
    <m/>
    <b v="1"/>
    <m/>
    <s v="ĐÚNG"/>
  </r>
  <r>
    <x v="0"/>
    <x v="1"/>
    <n v="12.33"/>
    <n v="9"/>
    <n v="0.44"/>
    <n v="11.37"/>
    <n v="10588"/>
    <n v="44.207000000000001"/>
    <n v="82.971000000000004"/>
    <m/>
    <m/>
    <m/>
    <s v="TRUE"/>
    <s v="ĐÚNG"/>
  </r>
  <r>
    <x v="4"/>
    <x v="2"/>
    <n v="9.0399999999999991"/>
    <n v="6.68"/>
    <n v="0.22"/>
    <n v="12.05"/>
    <n v="10589"/>
    <n v="54.575000000000003"/>
    <n v="26.885000000000002"/>
    <s v="SAI HÌNH HỌC"/>
    <m/>
    <b v="1"/>
    <m/>
    <s v="ĐÚNG"/>
  </r>
  <r>
    <x v="2"/>
    <x v="1"/>
    <n v="4.6399999999999997"/>
    <n v="3.86"/>
    <n v="0.2"/>
    <n v="11.37"/>
    <n v="10590"/>
    <n v="7.6230000000000002"/>
    <n v="8.5679999999999996"/>
    <s v="SAI HÌNH HỌC"/>
    <m/>
    <b v="1"/>
    <m/>
    <s v="ĐÚNG"/>
  </r>
  <r>
    <x v="3"/>
    <x v="3"/>
    <n v="8.26"/>
    <n v="2.44"/>
    <n v="0.13"/>
    <n v="9.01"/>
    <n v="10591"/>
    <n v="5.3639999999999999"/>
    <n v="1.073"/>
    <m/>
    <m/>
    <m/>
    <s v="FALSE"/>
    <s v="ĐÚNG"/>
  </r>
  <r>
    <x v="1"/>
    <x v="0"/>
    <n v="7.85"/>
    <n v="2.0299999999999998"/>
    <n v="0.13"/>
    <n v="9.01"/>
    <n v="10592"/>
    <n v="-18.565000000000001"/>
    <n v="-1.857"/>
    <m/>
    <m/>
    <b v="1"/>
    <m/>
    <s v="ĐÚNG"/>
  </r>
  <r>
    <x v="3"/>
    <x v="1"/>
    <n v="11.37"/>
    <n v="3.93"/>
    <n v="0.14000000000000001"/>
    <n v="9.35"/>
    <n v="10593"/>
    <n v="14.441000000000001"/>
    <n v="2.8879999999999999"/>
    <s v="ĐÚNG"/>
    <m/>
    <b v="1"/>
    <m/>
    <s v="ĐÚNG"/>
  </r>
  <r>
    <x v="2"/>
    <x v="3"/>
    <n v="4.8600000000000003"/>
    <n v="3.37"/>
    <n v="0.16"/>
    <n v="10.02"/>
    <n v="10594"/>
    <n v="5.1210000000000004"/>
    <n v="8.2829999999999995"/>
    <m/>
    <s v="SAI DẤU MOMEN"/>
    <b v="1"/>
    <m/>
    <s v="ĐÚNG"/>
  </r>
  <r>
    <x v="1"/>
    <x v="2"/>
    <n v="3.36"/>
    <n v="1.58"/>
    <n v="0.1"/>
    <n v="8"/>
    <n v="10595"/>
    <n v="-9.9860000000000007"/>
    <n v="-0.999"/>
    <s v="SAI HÌNH HỌC"/>
    <m/>
    <b v="1"/>
    <m/>
    <s v="ĐÚNG"/>
  </r>
  <r>
    <x v="1"/>
    <x v="3"/>
    <n v="7.19"/>
    <n v="1.54"/>
    <n v="0.11"/>
    <n v="8.33"/>
    <n v="10596"/>
    <n v="-9.8780000000000001"/>
    <n v="-0.98799999999999999"/>
    <s v="SAI HÌNH HỌC"/>
    <m/>
    <b v="1"/>
    <m/>
    <s v="ĐÚNG"/>
  </r>
  <r>
    <x v="3"/>
    <x v="4"/>
    <n v="12.27"/>
    <n v="3.72"/>
    <n v="0.14000000000000001"/>
    <n v="9.35"/>
    <n v="10597"/>
    <n v="12.939"/>
    <n v="2.5880000000000001"/>
    <m/>
    <s v="SAI DẤU MOMEN"/>
    <b v="1"/>
    <m/>
    <s v="ĐÚNG"/>
  </r>
  <r>
    <x v="4"/>
    <x v="4"/>
    <n v="7.03"/>
    <n v="6.7"/>
    <n v="0.26"/>
    <n v="13.4"/>
    <n v="10598"/>
    <n v="47.337000000000003"/>
    <n v="30.076000000000001"/>
    <s v="SAI HÌNH HỌC"/>
    <m/>
    <b v="1"/>
    <m/>
    <s v="ĐÚNG"/>
  </r>
  <r>
    <x v="4"/>
    <x v="3"/>
    <n v="9.01"/>
    <n v="6.18"/>
    <n v="0.24"/>
    <n v="12.72"/>
    <n v="10599"/>
    <n v="53.12"/>
    <n v="24.29"/>
    <m/>
    <m/>
    <b v="1"/>
    <m/>
    <s v="ĐÚNG"/>
  </r>
  <r>
    <x v="1"/>
    <x v="0"/>
    <n v="3.14"/>
    <n v="2.04"/>
    <n v="0.14000000000000001"/>
    <n v="9.35"/>
    <n v="10600"/>
    <n v="-19.454999999999998"/>
    <n v="-1.946"/>
    <s v="SAI HÌNH HỌC"/>
    <m/>
    <b v="1"/>
    <m/>
    <s v="ĐÚNG"/>
  </r>
  <r>
    <x v="1"/>
    <x v="1"/>
    <n v="4.38"/>
    <n v="2.16"/>
    <n v="0.1"/>
    <n v="8"/>
    <n v="10601"/>
    <n v="-18.661999999999999"/>
    <n v="-1.8660000000000001"/>
    <m/>
    <m/>
    <m/>
    <s v="FALSE"/>
    <s v="ĐÚNG"/>
  </r>
  <r>
    <x v="2"/>
    <x v="4"/>
    <n v="10.61"/>
    <n v="5.99"/>
    <n v="0.12"/>
    <n v="8.67"/>
    <n v="10602"/>
    <n v="13.999000000000001"/>
    <n v="34.159999999999997"/>
    <m/>
    <m/>
    <b v="1"/>
    <m/>
    <s v="ĐÚNG"/>
  </r>
  <r>
    <x v="4"/>
    <x v="1"/>
    <n v="10.4"/>
    <n v="8.5399999999999991"/>
    <n v="0.24"/>
    <n v="12.72"/>
    <n v="10603"/>
    <n v="84.73"/>
    <n v="46.384"/>
    <m/>
    <m/>
    <b v="1"/>
    <m/>
    <s v="ĐÚNG"/>
  </r>
  <r>
    <x v="2"/>
    <x v="0"/>
    <n v="4.71"/>
    <n v="4.1399999999999997"/>
    <n v="0.12"/>
    <n v="8.67"/>
    <n v="10604"/>
    <n v="6.6870000000000003"/>
    <n v="6.7320000000000002"/>
    <m/>
    <m/>
    <b v="1"/>
    <m/>
    <s v="ĐÚNG"/>
  </r>
  <r>
    <x v="3"/>
    <x v="2"/>
    <n v="5.89"/>
    <n v="2.0699999999999998"/>
    <n v="0.11"/>
    <n v="8.33"/>
    <n v="10605"/>
    <n v="3.569"/>
    <n v="0.71399999999999997"/>
    <s v="ĐÚNG"/>
    <m/>
    <b v="1"/>
    <m/>
    <s v="ĐÚNG"/>
  </r>
  <r>
    <x v="4"/>
    <x v="0"/>
    <n v="9.35"/>
    <n v="7.79"/>
    <n v="0.21"/>
    <n v="11.71"/>
    <n v="10606"/>
    <n v="63.969000000000001"/>
    <n v="35.530999999999999"/>
    <s v="SAI HÌNH HỌC"/>
    <m/>
    <b v="1"/>
    <m/>
    <s v="ĐÚNG"/>
  </r>
  <r>
    <x v="0"/>
    <x v="2"/>
    <n v="13.03"/>
    <n v="11.58"/>
    <n v="0.43"/>
    <n v="11.03"/>
    <n v="10607"/>
    <n v="70.995999999999995"/>
    <n v="89.888999999999996"/>
    <m/>
    <m/>
    <b v="0"/>
    <m/>
    <s v="ĐÚNG"/>
  </r>
  <r>
    <x v="3"/>
    <x v="0"/>
    <n v="13.42"/>
    <n v="3.98"/>
    <n v="0.14000000000000001"/>
    <n v="9.35"/>
    <n v="10608"/>
    <n v="14.811"/>
    <n v="2.9620000000000002"/>
    <m/>
    <m/>
    <b v="1"/>
    <m/>
    <s v="ĐÚNG"/>
  </r>
  <r>
    <x v="0"/>
    <x v="1"/>
    <n v="11.74"/>
    <n v="8.18"/>
    <n v="0.39"/>
    <n v="10.7"/>
    <n v="10609"/>
    <n v="34.366"/>
    <n v="70.787999999999997"/>
    <s v="SAI HÌNH HỌC"/>
    <m/>
    <b v="0"/>
    <m/>
    <s v="ĐÚNG"/>
  </r>
  <r>
    <x v="2"/>
    <x v="2"/>
    <n v="10.11"/>
    <n v="5.52"/>
    <n v="0.16"/>
    <n v="10.02"/>
    <n v="10610"/>
    <n v="13.739000000000001"/>
    <n v="35.845999999999997"/>
    <s v="SAI HÌNH HỌC"/>
    <m/>
    <b v="1"/>
    <m/>
    <s v="ĐÚNG"/>
  </r>
  <r>
    <x v="2"/>
    <x v="2"/>
    <n v="6.13"/>
    <n v="3.08"/>
    <n v="0.19"/>
    <n v="11.03"/>
    <n v="10611"/>
    <n v="4.7089999999999996"/>
    <n v="14.507"/>
    <m/>
    <m/>
    <b v="1"/>
    <m/>
    <s v="ĐÚNG"/>
  </r>
  <r>
    <x v="2"/>
    <x v="2"/>
    <n v="3.52"/>
    <n v="3.37"/>
    <n v="0.17"/>
    <n v="10.36"/>
    <n v="10612"/>
    <n v="5.2949999999999999"/>
    <n v="4.4930000000000003"/>
    <m/>
    <m/>
    <b v="1"/>
    <m/>
    <s v="ĐÚNG"/>
  </r>
  <r>
    <x v="4"/>
    <x v="1"/>
    <n v="11.65"/>
    <n v="8"/>
    <n v="0.27"/>
    <n v="13.73"/>
    <n v="10613"/>
    <n v="95.972999999999999"/>
    <n v="43.936"/>
    <m/>
    <s v="SAI DẤU MOMEN"/>
    <b v="1"/>
    <m/>
    <s v="ĐÚNG"/>
  </r>
  <r>
    <x v="1"/>
    <x v="4"/>
    <n v="6.37"/>
    <n v="2.36"/>
    <n v="0.12"/>
    <n v="8.67"/>
    <n v="10614"/>
    <n v="-24.143999999999998"/>
    <n v="-2.4140000000000001"/>
    <m/>
    <m/>
    <b v="1"/>
    <m/>
    <s v="ĐÚNG"/>
  </r>
  <r>
    <x v="3"/>
    <x v="2"/>
    <n v="10.26"/>
    <n v="3.41"/>
    <n v="0.14000000000000001"/>
    <n v="9.35"/>
    <n v="10615"/>
    <n v="10.872"/>
    <n v="2.1739999999999999"/>
    <s v="ĐÚNG"/>
    <m/>
    <b v="1"/>
    <m/>
    <s v="ĐÚNG"/>
  </r>
  <r>
    <x v="1"/>
    <x v="1"/>
    <n v="3.88"/>
    <n v="1.94"/>
    <n v="0.1"/>
    <n v="8"/>
    <n v="10616"/>
    <n v="-15.054"/>
    <n v="-1.5049999999999999"/>
    <m/>
    <m/>
    <m/>
    <s v="FALSE"/>
    <s v="ĐÚNG"/>
  </r>
  <r>
    <x v="2"/>
    <x v="3"/>
    <n v="10.65"/>
    <n v="5.78"/>
    <n v="0.16"/>
    <n v="10.02"/>
    <n v="10617"/>
    <n v="15.064"/>
    <n v="39.777000000000001"/>
    <m/>
    <m/>
    <m/>
    <s v="FALSE"/>
    <s v="ĐÚNG"/>
  </r>
  <r>
    <x v="4"/>
    <x v="3"/>
    <n v="10.42"/>
    <n v="9.49"/>
    <n v="0.27"/>
    <n v="13.73"/>
    <n v="10618"/>
    <n v="101.828"/>
    <n v="61.826000000000001"/>
    <m/>
    <s v="SAI DẤU MOMEN"/>
    <b v="1"/>
    <m/>
    <s v="ĐÚNG"/>
  </r>
  <r>
    <x v="3"/>
    <x v="0"/>
    <n v="9.77"/>
    <n v="3.69"/>
    <n v="0.14000000000000001"/>
    <n v="9.35"/>
    <n v="10619"/>
    <n v="12.731"/>
    <n v="2.5459999999999998"/>
    <m/>
    <s v="SAI DẤU MOMEN"/>
    <b v="1"/>
    <m/>
    <s v="ĐÚNG"/>
  </r>
  <r>
    <x v="1"/>
    <x v="1"/>
    <n v="4.68"/>
    <n v="1.61"/>
    <n v="0.14000000000000001"/>
    <n v="9.35"/>
    <n v="10620"/>
    <n v="-12.118"/>
    <n v="-1.212"/>
    <m/>
    <m/>
    <b v="1"/>
    <m/>
    <s v="ĐÚNG"/>
  </r>
  <r>
    <x v="3"/>
    <x v="2"/>
    <n v="5.71"/>
    <n v="2.56"/>
    <n v="0.13"/>
    <n v="9.01"/>
    <n v="10621"/>
    <n v="5.9050000000000002"/>
    <n v="1.181"/>
    <m/>
    <m/>
    <b v="1"/>
    <m/>
    <s v="ĐÚNG"/>
  </r>
  <r>
    <x v="1"/>
    <x v="2"/>
    <n v="7.97"/>
    <n v="1.8"/>
    <n v="0.14000000000000001"/>
    <n v="9.35"/>
    <n v="10622"/>
    <n v="-15.147"/>
    <n v="-1.5149999999999999"/>
    <m/>
    <m/>
    <b v="1"/>
    <m/>
    <s v="ĐÚNG"/>
  </r>
  <r>
    <x v="3"/>
    <x v="2"/>
    <n v="9.73"/>
    <n v="3.21"/>
    <n v="0.13"/>
    <n v="9.01"/>
    <n v="10623"/>
    <n v="9.2840000000000007"/>
    <n v="1.857"/>
    <m/>
    <m/>
    <m/>
    <s v="FALSE"/>
    <s v="ĐÚNG"/>
  </r>
  <r>
    <x v="2"/>
    <x v="3"/>
    <n v="4.32"/>
    <n v="3.31"/>
    <n v="0.16"/>
    <n v="10.02"/>
    <n v="10624"/>
    <n v="4.9400000000000004"/>
    <n v="6.5449999999999999"/>
    <m/>
    <m/>
    <b v="1"/>
    <m/>
    <s v="ĐÚNG"/>
  </r>
  <r>
    <x v="0"/>
    <x v="4"/>
    <n v="10.07"/>
    <n v="9.66"/>
    <n v="0.38"/>
    <n v="10.36"/>
    <n v="10625"/>
    <n v="46.404000000000003"/>
    <n v="50.427"/>
    <m/>
    <s v="SAI DẤU MOMEN"/>
    <b v="0"/>
    <m/>
    <s v="ĐÚNG"/>
  </r>
  <r>
    <x v="0"/>
    <x v="4"/>
    <n v="15.63"/>
    <n v="10.65"/>
    <n v="0.42"/>
    <n v="11.03"/>
    <n v="10626"/>
    <n v="60.05"/>
    <n v="129.34100000000001"/>
    <m/>
    <m/>
    <m/>
    <s v="TRUE"/>
    <s v="ĐÚNG"/>
  </r>
  <r>
    <x v="1"/>
    <x v="2"/>
    <n v="6.03"/>
    <n v="2.35"/>
    <n v="0.11"/>
    <n v="8.33"/>
    <n v="10627"/>
    <n v="-23.001000000000001"/>
    <n v="-2.2999999999999998"/>
    <m/>
    <m/>
    <b v="1"/>
    <m/>
    <s v="ĐÚNG"/>
  </r>
  <r>
    <x v="2"/>
    <x v="3"/>
    <n v="6.38"/>
    <n v="5.49"/>
    <n v="0.16"/>
    <n v="10.02"/>
    <n v="10628"/>
    <n v="13.59"/>
    <n v="14.275"/>
    <m/>
    <m/>
    <m/>
    <s v="FALSE"/>
    <s v="ĐÚNG"/>
  </r>
  <r>
    <x v="2"/>
    <x v="4"/>
    <n v="5.12"/>
    <n v="3.34"/>
    <n v="0.17"/>
    <n v="10.36"/>
    <n v="10629"/>
    <n v="5.2009999999999996"/>
    <n v="9.5050000000000008"/>
    <m/>
    <s v="SAI DẤU MOMEN"/>
    <b v="1"/>
    <m/>
    <s v="ĐÚNG"/>
  </r>
  <r>
    <x v="0"/>
    <x v="3"/>
    <n v="15.25"/>
    <n v="10.86"/>
    <n v="0.39"/>
    <n v="10.7"/>
    <n v="10630"/>
    <n v="60.573999999999998"/>
    <n v="119.444"/>
    <m/>
    <m/>
    <b v="0"/>
    <m/>
    <s v="ĐÚNG"/>
  </r>
  <r>
    <x v="3"/>
    <x v="1"/>
    <n v="7.13"/>
    <n v="2.14"/>
    <n v="0.1"/>
    <n v="8"/>
    <n v="10631"/>
    <n v="3.6640000000000001"/>
    <n v="0.73299999999999998"/>
    <m/>
    <m/>
    <m/>
    <s v="FALSE"/>
    <s v="ĐÚNG"/>
  </r>
  <r>
    <x v="1"/>
    <x v="2"/>
    <n v="7.14"/>
    <n v="1.31"/>
    <n v="0.11"/>
    <n v="8.33"/>
    <n v="10632"/>
    <n v="-7.1479999999999997"/>
    <n v="-0.71499999999999997"/>
    <m/>
    <m/>
    <m/>
    <s v="FALSE"/>
    <s v="ĐÚNG"/>
  </r>
  <r>
    <x v="1"/>
    <x v="4"/>
    <n v="3.65"/>
    <n v="2"/>
    <n v="0.1"/>
    <n v="8"/>
    <n v="10633"/>
    <n v="-16"/>
    <n v="-1.6"/>
    <m/>
    <s v="ĐÚNG"/>
    <b v="1"/>
    <m/>
    <s v="ĐÚNG"/>
  </r>
  <r>
    <x v="0"/>
    <x v="0"/>
    <n v="11.82"/>
    <n v="10.6"/>
    <n v="0.42"/>
    <n v="11.03"/>
    <n v="10634"/>
    <n v="59.488"/>
    <n v="73.968999999999994"/>
    <m/>
    <s v="SAI DẤU MOMEN"/>
    <b v="0"/>
    <m/>
    <s v="ĐÚNG"/>
  </r>
  <r>
    <x v="0"/>
    <x v="4"/>
    <n v="14.04"/>
    <n v="11.63"/>
    <n v="0.45"/>
    <n v="11.37"/>
    <n v="10635"/>
    <n v="73.817999999999998"/>
    <n v="107.581"/>
    <m/>
    <m/>
    <b v="0"/>
    <m/>
    <s v="ĐÚNG"/>
  </r>
  <r>
    <x v="0"/>
    <x v="0"/>
    <n v="11.03"/>
    <n v="10.33"/>
    <n v="0.49"/>
    <n v="12.05"/>
    <n v="10636"/>
    <n v="61.72"/>
    <n v="70.369"/>
    <m/>
    <m/>
    <m/>
    <s v="TRUE"/>
    <s v="ĐÚNG"/>
  </r>
  <r>
    <x v="3"/>
    <x v="3"/>
    <n v="5.69"/>
    <n v="2.16"/>
    <n v="0.12"/>
    <n v="8.67"/>
    <n v="10637"/>
    <n v="4.0449999999999999"/>
    <n v="0.80900000000000005"/>
    <m/>
    <s v="SAI DẤU MOMEN"/>
    <b v="1"/>
    <m/>
    <s v="ĐÚNG"/>
  </r>
  <r>
    <x v="2"/>
    <x v="4"/>
    <n v="4.24"/>
    <n v="3.57"/>
    <n v="0.14000000000000001"/>
    <n v="9.35"/>
    <n v="10638"/>
    <n v="5.3620000000000001"/>
    <n v="5.883"/>
    <m/>
    <m/>
    <b v="1"/>
    <m/>
    <s v="ĐÚNG"/>
  </r>
  <r>
    <x v="0"/>
    <x v="1"/>
    <n v="10.43"/>
    <n v="9.94"/>
    <n v="0.48"/>
    <n v="12.05"/>
    <n v="10639"/>
    <n v="57.148000000000003"/>
    <n v="62.920999999999999"/>
    <m/>
    <m/>
    <m/>
    <s v="TRUE"/>
    <s v="ĐÚNG"/>
  </r>
  <r>
    <x v="2"/>
    <x v="4"/>
    <n v="5.15"/>
    <n v="3.07"/>
    <n v="0.15"/>
    <n v="9.68"/>
    <n v="10640"/>
    <n v="4.1050000000000004"/>
    <n v="8.9860000000000007"/>
    <m/>
    <s v="SAI DẤU MOMEN"/>
    <b v="1"/>
    <m/>
    <s v="ĐÚNG"/>
  </r>
  <r>
    <x v="4"/>
    <x v="0"/>
    <n v="9.18"/>
    <n v="6.24"/>
    <n v="0.24"/>
    <n v="12.72"/>
    <n v="10641"/>
    <n v="54.648000000000003"/>
    <n v="24.763999999999999"/>
    <m/>
    <s v="SAI DẤU MOMEN"/>
    <b v="1"/>
    <m/>
    <s v="ĐÚNG"/>
  </r>
  <r>
    <x v="2"/>
    <x v="0"/>
    <n v="4.28"/>
    <n v="4.12"/>
    <n v="0.14000000000000001"/>
    <n v="9.35"/>
    <n v="10642"/>
    <n v="7.1420000000000003"/>
    <n v="5.9950000000000001"/>
    <m/>
    <m/>
    <b v="1"/>
    <m/>
    <s v="ĐÚNG"/>
  </r>
  <r>
    <x v="3"/>
    <x v="0"/>
    <n v="9.56"/>
    <n v="3.07"/>
    <n v="0.14000000000000001"/>
    <n v="9.35"/>
    <n v="10643"/>
    <n v="8.8119999999999994"/>
    <n v="1.762"/>
    <m/>
    <m/>
    <b v="1"/>
    <m/>
    <s v="ĐÚNG"/>
  </r>
  <r>
    <x v="1"/>
    <x v="1"/>
    <n v="5.77"/>
    <n v="2.08"/>
    <n v="0.13"/>
    <n v="9.01"/>
    <n v="10644"/>
    <n v="-19.489999999999998"/>
    <n v="-1.9490000000000001"/>
    <m/>
    <s v="ĐÚNG"/>
    <b v="1"/>
    <m/>
    <s v="ĐÚNG"/>
  </r>
  <r>
    <x v="3"/>
    <x v="0"/>
    <n v="10.71"/>
    <n v="3.56"/>
    <n v="0.12"/>
    <n v="8.67"/>
    <n v="10645"/>
    <n v="10.988"/>
    <n v="2.198"/>
    <m/>
    <m/>
    <b v="1"/>
    <m/>
    <s v="ĐÚNG"/>
  </r>
  <r>
    <x v="0"/>
    <x v="3"/>
    <n v="13.12"/>
    <n v="11.39"/>
    <n v="0.42"/>
    <n v="11.03"/>
    <n v="10646"/>
    <n v="68.685000000000002"/>
    <n v="91.135000000000005"/>
    <m/>
    <s v="SAI DẤU MOMEN"/>
    <b v="0"/>
    <m/>
    <s v="ĐÚNG"/>
  </r>
  <r>
    <x v="1"/>
    <x v="4"/>
    <n v="5.07"/>
    <n v="1.98"/>
    <n v="0.14000000000000001"/>
    <n v="9.35"/>
    <n v="10647"/>
    <n v="-18.327999999999999"/>
    <n v="-1.833"/>
    <m/>
    <m/>
    <b v="1"/>
    <m/>
    <s v="ĐÚNG"/>
  </r>
  <r>
    <x v="1"/>
    <x v="0"/>
    <n v="7.04"/>
    <n v="1.21"/>
    <n v="0.14000000000000001"/>
    <n v="9.35"/>
    <n v="10648"/>
    <n v="-6.8449999999999998"/>
    <n v="-0.68400000000000005"/>
    <m/>
    <s v="ĐÚNG"/>
    <b v="1"/>
    <m/>
    <s v="ĐÚNG"/>
  </r>
  <r>
    <x v="1"/>
    <x v="1"/>
    <n v="6.15"/>
    <n v="1.96"/>
    <n v="0.11"/>
    <n v="8.33"/>
    <n v="10649"/>
    <n v="-16"/>
    <n v="-1.6"/>
    <m/>
    <m/>
    <b v="1"/>
    <m/>
    <s v="ĐÚNG"/>
  </r>
  <r>
    <x v="1"/>
    <x v="1"/>
    <n v="7.69"/>
    <n v="2.2200000000000002"/>
    <n v="0.14000000000000001"/>
    <n v="9.35"/>
    <n v="10650"/>
    <n v="-23.04"/>
    <n v="-2.3039999999999998"/>
    <m/>
    <m/>
    <m/>
    <s v="FALSE"/>
    <s v="ĐÚNG"/>
  </r>
  <r>
    <x v="0"/>
    <x v="3"/>
    <n v="15.47"/>
    <n v="10.56"/>
    <n v="0.36"/>
    <n v="10.02"/>
    <n v="10651"/>
    <n v="53.634"/>
    <n v="115.104"/>
    <m/>
    <s v="SAI DẤU MOMEN"/>
    <b v="0"/>
    <m/>
    <s v="ĐÚNG"/>
  </r>
  <r>
    <x v="2"/>
    <x v="3"/>
    <n v="4.43"/>
    <n v="4.37"/>
    <n v="0.18"/>
    <n v="10.7"/>
    <n v="10652"/>
    <n v="9.1950000000000003"/>
    <n v="7.35"/>
    <m/>
    <s v="SAI DẤU MOMEN"/>
    <b v="1"/>
    <m/>
    <s v="ĐÚNG"/>
  </r>
  <r>
    <x v="2"/>
    <x v="0"/>
    <n v="6.53"/>
    <n v="5.98"/>
    <n v="0.13"/>
    <n v="9.01"/>
    <n v="10653"/>
    <n v="14.499000000000001"/>
    <n v="13.446999999999999"/>
    <m/>
    <m/>
    <b v="1"/>
    <m/>
    <s v="ĐÚNG"/>
  </r>
  <r>
    <x v="3"/>
    <x v="3"/>
    <n v="9.98"/>
    <n v="3.83"/>
    <n v="0.13"/>
    <n v="9.01"/>
    <n v="10654"/>
    <n v="13.217000000000001"/>
    <n v="2.6429999999999998"/>
    <m/>
    <m/>
    <b v="1"/>
    <m/>
    <s v="ĐÚNG"/>
  </r>
  <r>
    <x v="3"/>
    <x v="0"/>
    <n v="9.02"/>
    <n v="3.29"/>
    <n v="0.11"/>
    <n v="8.33"/>
    <n v="10655"/>
    <n v="9.016"/>
    <n v="1.8029999999999999"/>
    <m/>
    <m/>
    <m/>
    <s v="FALSE"/>
    <s v="ĐÚNG"/>
  </r>
  <r>
    <x v="0"/>
    <x v="1"/>
    <n v="14.72"/>
    <n v="11.25"/>
    <n v="0.44"/>
    <n v="11.37"/>
    <n v="10656"/>
    <n v="69.072999999999993"/>
    <n v="118.254"/>
    <s v="SAI HÌNH HỌC"/>
    <m/>
    <b v="0"/>
    <m/>
    <s v="ĐÚNG"/>
  </r>
  <r>
    <x v="0"/>
    <x v="0"/>
    <n v="11.66"/>
    <n v="11.51"/>
    <n v="0.35"/>
    <n v="10.02"/>
    <n v="10657"/>
    <n v="63.718000000000004"/>
    <n v="65.388999999999996"/>
    <m/>
    <m/>
    <b v="0"/>
    <m/>
    <s v="ĐÚNG"/>
  </r>
  <r>
    <x v="3"/>
    <x v="3"/>
    <n v="8.74"/>
    <n v="2.77"/>
    <n v="0.12"/>
    <n v="8.67"/>
    <n v="10658"/>
    <n v="6.6520000000000001"/>
    <n v="1.33"/>
    <m/>
    <m/>
    <m/>
    <s v="FALSE"/>
    <s v="ĐÚNG"/>
  </r>
  <r>
    <x v="0"/>
    <x v="4"/>
    <n v="11.62"/>
    <n v="8.33"/>
    <n v="0.41"/>
    <n v="10.7"/>
    <n v="10659"/>
    <n v="35.637999999999998"/>
    <n v="69.349000000000004"/>
    <s v="SAI HÌNH HỌC"/>
    <m/>
    <b v="0"/>
    <m/>
    <s v="ĐÚNG"/>
  </r>
  <r>
    <x v="0"/>
    <x v="0"/>
    <n v="11.62"/>
    <n v="9.19"/>
    <n v="0.41"/>
    <n v="10.7"/>
    <n v="10660"/>
    <n v="43.377000000000002"/>
    <n v="69.349000000000004"/>
    <m/>
    <s v="SAI DẤU MOMEN"/>
    <b v="0"/>
    <m/>
    <s v="ĐÚNG"/>
  </r>
  <r>
    <x v="4"/>
    <x v="3"/>
    <n v="9.26"/>
    <n v="8.26"/>
    <n v="0.2"/>
    <n v="11.37"/>
    <n v="10661"/>
    <n v="65.224999999999994"/>
    <n v="38.786999999999999"/>
    <m/>
    <m/>
    <b v="1"/>
    <m/>
    <s v="ĐÚNG"/>
  </r>
  <r>
    <x v="1"/>
    <x v="0"/>
    <n v="7.5"/>
    <n v="2.33"/>
    <n v="0.1"/>
    <n v="8"/>
    <n v="10662"/>
    <n v="-21.716000000000001"/>
    <n v="-2.1720000000000002"/>
    <m/>
    <m/>
    <m/>
    <s v="FALSE"/>
    <s v="ĐÚNG"/>
  </r>
  <r>
    <x v="1"/>
    <x v="2"/>
    <n v="7.16"/>
    <n v="1.69"/>
    <n v="0.11"/>
    <n v="8.33"/>
    <n v="10663"/>
    <n v="-11.896000000000001"/>
    <n v="-1.19"/>
    <m/>
    <m/>
    <b v="1"/>
    <m/>
    <s v="ĐÚNG"/>
  </r>
  <r>
    <x v="2"/>
    <x v="1"/>
    <n v="10.33"/>
    <n v="5.65"/>
    <n v="0.16"/>
    <n v="10.02"/>
    <n v="10664"/>
    <n v="14.394"/>
    <n v="37.423000000000002"/>
    <m/>
    <m/>
    <b v="1"/>
    <m/>
    <s v="ĐÚNG"/>
  </r>
  <r>
    <x v="3"/>
    <x v="2"/>
    <n v="5.62"/>
    <n v="2.54"/>
    <n v="0.14000000000000001"/>
    <n v="9.35"/>
    <n v="10665"/>
    <n v="6.032"/>
    <n v="1.206"/>
    <m/>
    <m/>
    <m/>
    <s v="FALSE"/>
    <s v="ĐÚNG"/>
  </r>
  <r>
    <x v="4"/>
    <x v="4"/>
    <n v="8.41"/>
    <n v="7.85"/>
    <n v="0.28999999999999998"/>
    <n v="14.41"/>
    <n v="10666"/>
    <n v="71.349000000000004"/>
    <n v="44.399000000000001"/>
    <m/>
    <s v="SAI DẤU MOMEN"/>
    <b v="1"/>
    <m/>
    <s v="ĐÚNG"/>
  </r>
  <r>
    <x v="2"/>
    <x v="0"/>
    <n v="10.09"/>
    <n v="5.41"/>
    <n v="0.16"/>
    <n v="10.02"/>
    <n v="10667"/>
    <n v="13.196999999999999"/>
    <n v="35.704000000000001"/>
    <m/>
    <m/>
    <b v="1"/>
    <m/>
    <s v="ĐÚNG"/>
  </r>
  <r>
    <x v="0"/>
    <x v="3"/>
    <n v="8.19"/>
    <n v="8.08"/>
    <n v="0.42"/>
    <n v="11.03"/>
    <n v="10668"/>
    <n v="34.564999999999998"/>
    <n v="35.512999999999998"/>
    <m/>
    <m/>
    <m/>
    <s v="TRUE"/>
    <s v="ĐÚNG"/>
  </r>
  <r>
    <x v="2"/>
    <x v="4"/>
    <n v="5.7"/>
    <n v="5.15"/>
    <n v="0.16"/>
    <n v="10.02"/>
    <n v="10669"/>
    <n v="11.959"/>
    <n v="11.394"/>
    <m/>
    <s v="SAI DẤU MOMEN"/>
    <b v="1"/>
    <m/>
    <s v="ĐÚNG"/>
  </r>
  <r>
    <x v="1"/>
    <x v="1"/>
    <n v="3.2"/>
    <n v="1.39"/>
    <n v="0.12"/>
    <n v="8.67"/>
    <n v="10670"/>
    <n v="-8.3759999999999994"/>
    <n v="-0.83799999999999997"/>
    <s v="SAI HÌNH HỌC"/>
    <m/>
    <b v="1"/>
    <m/>
    <s v="ĐÚNG"/>
  </r>
  <r>
    <x v="4"/>
    <x v="1"/>
    <n v="9.07"/>
    <n v="8.23"/>
    <n v="0.26"/>
    <n v="13.4"/>
    <n v="10671"/>
    <n v="75.019000000000005"/>
    <n v="45.381"/>
    <m/>
    <s v="SAI DẤU MOMEN"/>
    <b v="1"/>
    <m/>
    <s v="ĐÚNG"/>
  </r>
  <r>
    <x v="1"/>
    <x v="1"/>
    <n v="7.55"/>
    <n v="1.96"/>
    <n v="0.11"/>
    <n v="8.33"/>
    <n v="10672"/>
    <n v="-16"/>
    <n v="-1.6"/>
    <m/>
    <s v="ĐÚNG"/>
    <b v="1"/>
    <m/>
    <s v="ĐÚNG"/>
  </r>
  <r>
    <x v="1"/>
    <x v="3"/>
    <n v="5.45"/>
    <n v="2.44"/>
    <n v="0.11"/>
    <n v="8.33"/>
    <n v="10673"/>
    <n v="-24.797000000000001"/>
    <n v="-2.48"/>
    <m/>
    <m/>
    <b v="1"/>
    <m/>
    <s v="ĐÚNG"/>
  </r>
  <r>
    <x v="0"/>
    <x v="0"/>
    <n v="13.47"/>
    <n v="9.32"/>
    <n v="0.39"/>
    <n v="10.7"/>
    <n v="10674"/>
    <n v="44.613"/>
    <n v="93.188000000000002"/>
    <s v="SAI HÌNH HỌC"/>
    <m/>
    <b v="0"/>
    <m/>
    <s v="ĐÚNG"/>
  </r>
  <r>
    <x v="0"/>
    <x v="0"/>
    <n v="16.47"/>
    <n v="11.65"/>
    <n v="0.4"/>
    <n v="10.7"/>
    <n v="10675"/>
    <n v="69.706999999999994"/>
    <n v="139.32"/>
    <m/>
    <m/>
    <b v="0"/>
    <m/>
    <s v="ĐÚNG"/>
  </r>
  <r>
    <x v="0"/>
    <x v="0"/>
    <n v="12.38"/>
    <n v="10.32"/>
    <n v="0.39"/>
    <n v="10.7"/>
    <n v="10676"/>
    <n v="54.7"/>
    <n v="78.716999999999999"/>
    <m/>
    <m/>
    <b v="0"/>
    <m/>
    <s v="ĐÚNG"/>
  </r>
  <r>
    <x v="4"/>
    <x v="2"/>
    <n v="10.74"/>
    <n v="8.73"/>
    <n v="0.23"/>
    <n v="12.38"/>
    <n v="10677"/>
    <n v="87.055999999999997"/>
    <n v="47.176000000000002"/>
    <m/>
    <m/>
    <m/>
    <s v="FALSE"/>
    <s v="ĐÚNG"/>
  </r>
  <r>
    <x v="3"/>
    <x v="4"/>
    <n v="5.71"/>
    <n v="2.23"/>
    <n v="0.14000000000000001"/>
    <n v="9.35"/>
    <n v="10678"/>
    <n v="4.6500000000000004"/>
    <n v="0.93"/>
    <m/>
    <s v="SAI DẤU MOMEN"/>
    <b v="1"/>
    <m/>
    <s v="ĐÚNG"/>
  </r>
  <r>
    <x v="4"/>
    <x v="4"/>
    <n v="10.56"/>
    <n v="8.82"/>
    <n v="0.26"/>
    <n v="13.4"/>
    <n v="10679"/>
    <n v="93.605000000000004"/>
    <n v="52.121000000000002"/>
    <s v="SAI HÌNH HỌC"/>
    <m/>
    <b v="1"/>
    <m/>
    <s v="ĐÚNG"/>
  </r>
  <r>
    <x v="1"/>
    <x v="4"/>
    <n v="4.4000000000000004"/>
    <n v="1.28"/>
    <n v="0.13"/>
    <n v="9.01"/>
    <n v="10680"/>
    <n v="-7.3810000000000002"/>
    <n v="-0.73799999999999999"/>
    <m/>
    <m/>
    <m/>
    <s v="FALSE"/>
    <s v="ĐÚNG"/>
  </r>
  <r>
    <x v="1"/>
    <x v="1"/>
    <n v="7.08"/>
    <n v="1.21"/>
    <n v="0.14000000000000001"/>
    <n v="9.35"/>
    <n v="10681"/>
    <n v="-6.8449999999999998"/>
    <n v="-0.68400000000000005"/>
    <s v="SAI HÌNH HỌC"/>
    <m/>
    <b v="1"/>
    <m/>
    <s v="ĐÚNG"/>
  </r>
  <r>
    <x v="2"/>
    <x v="4"/>
    <n v="8.44"/>
    <n v="5.63"/>
    <n v="0.13"/>
    <n v="9.01"/>
    <n v="10682"/>
    <n v="12.852"/>
    <n v="22.463999999999999"/>
    <m/>
    <s v="SAI DẤU MOMEN"/>
    <b v="1"/>
    <m/>
    <s v="ĐÚNG"/>
  </r>
  <r>
    <x v="0"/>
    <x v="1"/>
    <n v="15.67"/>
    <n v="11.88"/>
    <n v="0.39"/>
    <n v="10.7"/>
    <n v="10683"/>
    <n v="72.486999999999995"/>
    <n v="126.114"/>
    <s v="SAI HÌNH HỌC"/>
    <m/>
    <b v="0"/>
    <m/>
    <s v="ĐÚNG"/>
  </r>
  <r>
    <x v="1"/>
    <x v="2"/>
    <n v="3.25"/>
    <n v="2.2999999999999998"/>
    <n v="0.11"/>
    <n v="8.33"/>
    <n v="10684"/>
    <n v="-22.033000000000001"/>
    <n v="-2.2029999999999998"/>
    <m/>
    <m/>
    <b v="1"/>
    <m/>
    <s v="ĐÚNG"/>
  </r>
  <r>
    <x v="4"/>
    <x v="2"/>
    <n v="9.75"/>
    <n v="8"/>
    <n v="0.2"/>
    <n v="11.37"/>
    <n v="10685"/>
    <n v="66.513999999999996"/>
    <n v="36.384"/>
    <m/>
    <m/>
    <b v="1"/>
    <m/>
    <s v="ĐÚNG"/>
  </r>
  <r>
    <x v="4"/>
    <x v="1"/>
    <n v="7.54"/>
    <n v="7.42"/>
    <n v="0.28000000000000003"/>
    <n v="14.07"/>
    <n v="10686"/>
    <n v="59.037999999999997"/>
    <n v="38.731999999999999"/>
    <m/>
    <m/>
    <m/>
    <s v="FALSE"/>
    <s v="ĐÚNG"/>
  </r>
  <r>
    <x v="1"/>
    <x v="4"/>
    <n v="7.49"/>
    <n v="1.94"/>
    <n v="0.11"/>
    <n v="8.33"/>
    <n v="10687"/>
    <n v="-15.675000000000001"/>
    <n v="-1.5680000000000001"/>
    <s v="SAI HÌNH HỌC"/>
    <m/>
    <b v="1"/>
    <m/>
    <s v="ĐÚNG"/>
  </r>
  <r>
    <x v="0"/>
    <x v="3"/>
    <n v="10.48"/>
    <n v="10.28"/>
    <n v="0.48"/>
    <n v="12.05"/>
    <n v="10688"/>
    <n v="61.124000000000002"/>
    <n v="63.526000000000003"/>
    <s v="SAI HÌNH HỌC"/>
    <m/>
    <b v="0"/>
    <m/>
    <s v="ĐÚNG"/>
  </r>
  <r>
    <x v="2"/>
    <x v="3"/>
    <n v="7.36"/>
    <n v="6"/>
    <n v="0.19"/>
    <n v="11.03"/>
    <n v="10689"/>
    <n v="17.869"/>
    <n v="20.911999999999999"/>
    <m/>
    <m/>
    <b v="1"/>
    <m/>
    <s v="ĐÚNG"/>
  </r>
  <r>
    <x v="1"/>
    <x v="0"/>
    <n v="5.52"/>
    <n v="1.62"/>
    <n v="0.14000000000000001"/>
    <n v="9.35"/>
    <n v="10690"/>
    <n v="-12.269"/>
    <n v="-1.2270000000000001"/>
    <m/>
    <m/>
    <m/>
    <s v="FALSE"/>
    <s v="ĐÚNG"/>
  </r>
  <r>
    <x v="1"/>
    <x v="0"/>
    <n v="3.88"/>
    <n v="2.12"/>
    <n v="0.15"/>
    <n v="9.68"/>
    <n v="10691"/>
    <n v="-21.753"/>
    <n v="-2.1749999999999998"/>
    <m/>
    <m/>
    <b v="1"/>
    <m/>
    <s v="ĐÚNG"/>
  </r>
  <r>
    <x v="3"/>
    <x v="4"/>
    <n v="10.74"/>
    <n v="3.13"/>
    <n v="0.13"/>
    <n v="9.01"/>
    <n v="10692"/>
    <n v="8.827"/>
    <n v="1.7649999999999999"/>
    <m/>
    <s v="SAI DẤU MOMEN"/>
    <b v="1"/>
    <m/>
    <s v="ĐÚNG"/>
  </r>
  <r>
    <x v="2"/>
    <x v="3"/>
    <n v="5.32"/>
    <n v="3.18"/>
    <n v="0.19"/>
    <n v="11.03"/>
    <n v="10693"/>
    <n v="5.0190000000000001"/>
    <n v="10.926"/>
    <m/>
    <m/>
    <b v="1"/>
    <m/>
    <s v="ĐÚNG"/>
  </r>
  <r>
    <x v="0"/>
    <x v="3"/>
    <n v="11.04"/>
    <n v="10.47"/>
    <n v="0.49"/>
    <n v="12.05"/>
    <n v="10694"/>
    <n v="63.405000000000001"/>
    <n v="70.495999999999995"/>
    <m/>
    <m/>
    <m/>
    <s v="TRUE"/>
    <s v="ĐÚNG"/>
  </r>
  <r>
    <x v="1"/>
    <x v="4"/>
    <n v="3.53"/>
    <n v="2.16"/>
    <n v="0.11"/>
    <n v="8.33"/>
    <n v="10695"/>
    <n v="-19.431999999999999"/>
    <n v="-1.9430000000000001"/>
    <m/>
    <m/>
    <m/>
    <s v="FALSE"/>
    <s v="ĐÚNG"/>
  </r>
  <r>
    <x v="4"/>
    <x v="4"/>
    <n v="9.33"/>
    <n v="6.66"/>
    <n v="0.28999999999999998"/>
    <n v="14.41"/>
    <n v="10696"/>
    <n v="67.155000000000001"/>
    <n v="31.957999999999998"/>
    <s v="SAI HÌNH HỌC"/>
    <m/>
    <b v="1"/>
    <m/>
    <s v="ĐÚNG"/>
  </r>
  <r>
    <x v="2"/>
    <x v="0"/>
    <n v="8.5"/>
    <n v="5.05"/>
    <n v="0.17"/>
    <n v="10.36"/>
    <n v="10697"/>
    <n v="11.888999999999999"/>
    <n v="26.198"/>
    <m/>
    <m/>
    <b v="1"/>
    <m/>
    <s v="ĐÚNG"/>
  </r>
  <r>
    <x v="1"/>
    <x v="3"/>
    <n v="6.73"/>
    <n v="2.38"/>
    <n v="0.12"/>
    <n v="8.67"/>
    <n v="10698"/>
    <n v="-24.555"/>
    <n v="-2.456"/>
    <s v="SAI HÌNH HỌC"/>
    <m/>
    <b v="1"/>
    <m/>
    <s v="ĐÚNG"/>
  </r>
  <r>
    <x v="2"/>
    <x v="3"/>
    <n v="7.84"/>
    <n v="5.26"/>
    <n v="0.12"/>
    <n v="8.67"/>
    <n v="10699"/>
    <n v="10.795"/>
    <n v="18.652000000000001"/>
    <m/>
    <m/>
    <m/>
    <s v="FALSE"/>
    <s v="ĐÚNG"/>
  </r>
  <r>
    <x v="1"/>
    <x v="4"/>
    <n v="3.02"/>
    <n v="1.53"/>
    <n v="0.15"/>
    <n v="9.68"/>
    <n v="10700"/>
    <n v="-11.33"/>
    <n v="-1.133"/>
    <m/>
    <m/>
    <m/>
    <s v="FALSE"/>
    <s v="ĐÚNG"/>
  </r>
  <r>
    <x v="2"/>
    <x v="3"/>
    <n v="5.66"/>
    <n v="5.27"/>
    <n v="0.19"/>
    <n v="11.03"/>
    <n v="10701"/>
    <n v="13.785"/>
    <n v="12.367000000000001"/>
    <m/>
    <m/>
    <m/>
    <s v="FALSE"/>
    <s v="ĐÚNG"/>
  </r>
  <r>
    <x v="4"/>
    <x v="2"/>
    <n v="12.26"/>
    <n v="8.34"/>
    <n v="0.25"/>
    <n v="13.06"/>
    <n v="10702"/>
    <n v="100.152"/>
    <n v="45.42"/>
    <m/>
    <m/>
    <m/>
    <s v="FALSE"/>
    <s v="ĐÚNG"/>
  </r>
  <r>
    <x v="1"/>
    <x v="1"/>
    <n v="5.55"/>
    <n v="2.34"/>
    <n v="0.11"/>
    <n v="8.33"/>
    <n v="10703"/>
    <n v="-22.806000000000001"/>
    <n v="-2.2810000000000001"/>
    <m/>
    <m/>
    <m/>
    <s v="FALSE"/>
    <s v="ĐÚNG"/>
  </r>
  <r>
    <x v="1"/>
    <x v="3"/>
    <n v="6.5"/>
    <n v="1.9"/>
    <n v="0.14000000000000001"/>
    <n v="9.35"/>
    <n v="10704"/>
    <n v="-16.876999999999999"/>
    <n v="-1.6879999999999999"/>
    <m/>
    <m/>
    <b v="1"/>
    <m/>
    <s v="ĐÚNG"/>
  </r>
  <r>
    <x v="2"/>
    <x v="2"/>
    <n v="5.45"/>
    <n v="5.21"/>
    <n v="0.13"/>
    <n v="9.01"/>
    <n v="10705"/>
    <n v="11.006"/>
    <n v="9.3670000000000009"/>
    <s v="SAI HÌNH HỌC"/>
    <m/>
    <b v="1"/>
    <m/>
    <s v="ĐÚNG"/>
  </r>
  <r>
    <x v="2"/>
    <x v="1"/>
    <n v="5.0999999999999996"/>
    <n v="4.34"/>
    <n v="0.18"/>
    <n v="10.7"/>
    <n v="10706"/>
    <n v="9.0690000000000008"/>
    <n v="9.7409999999999997"/>
    <m/>
    <m/>
    <m/>
    <s v="FALSE"/>
    <s v="ĐÚNG"/>
  </r>
  <r>
    <x v="2"/>
    <x v="2"/>
    <n v="8.43"/>
    <n v="4.93"/>
    <n v="0.15"/>
    <n v="9.68"/>
    <n v="10707"/>
    <n v="10.587"/>
    <n v="24.077000000000002"/>
    <m/>
    <m/>
    <m/>
    <s v="FALSE"/>
    <s v="ĐÚNG"/>
  </r>
  <r>
    <x v="3"/>
    <x v="2"/>
    <n v="7.35"/>
    <n v="2.8"/>
    <n v="0.11"/>
    <n v="8.33"/>
    <n v="10708"/>
    <n v="6.5309999999999997"/>
    <n v="1.306"/>
    <m/>
    <m/>
    <b v="1"/>
    <m/>
    <s v="ĐÚNG"/>
  </r>
  <r>
    <x v="2"/>
    <x v="3"/>
    <n v="5.21"/>
    <n v="4.2"/>
    <n v="0.19"/>
    <n v="11.03"/>
    <n v="10709"/>
    <n v="8.7560000000000002"/>
    <n v="10.478999999999999"/>
    <s v="SAI HÌNH HỌC"/>
    <m/>
    <b v="1"/>
    <m/>
    <s v="ĐÚNG"/>
  </r>
  <r>
    <x v="2"/>
    <x v="2"/>
    <n v="3.9"/>
    <n v="3.67"/>
    <n v="0.17"/>
    <n v="10.36"/>
    <n v="10710"/>
    <n v="6.2789999999999999"/>
    <n v="5.5149999999999997"/>
    <m/>
    <m/>
    <b v="1"/>
    <m/>
    <s v="ĐÚNG"/>
  </r>
  <r>
    <x v="1"/>
    <x v="1"/>
    <n v="7.86"/>
    <n v="2.38"/>
    <n v="0.12"/>
    <n v="8.67"/>
    <n v="10711"/>
    <n v="-24.555"/>
    <n v="-2.456"/>
    <m/>
    <m/>
    <b v="1"/>
    <m/>
    <s v="ĐÚNG"/>
  </r>
  <r>
    <x v="1"/>
    <x v="0"/>
    <n v="3.27"/>
    <n v="2.2599999999999998"/>
    <n v="0.1"/>
    <n v="8"/>
    <n v="10712"/>
    <n v="-20.43"/>
    <n v="-2.0430000000000001"/>
    <m/>
    <m/>
    <b v="1"/>
    <m/>
    <s v="ĐÚNG"/>
  </r>
  <r>
    <x v="1"/>
    <x v="4"/>
    <n v="5.68"/>
    <n v="2.06"/>
    <n v="0.14000000000000001"/>
    <n v="9.35"/>
    <n v="10713"/>
    <n v="-19.838999999999999"/>
    <n v="-1.984"/>
    <s v="SAI HÌNH HỌC"/>
    <m/>
    <b v="1"/>
    <m/>
    <s v="ĐÚNG"/>
  </r>
  <r>
    <x v="4"/>
    <x v="3"/>
    <n v="9.16"/>
    <n v="7.99"/>
    <n v="0.28000000000000003"/>
    <n v="14.07"/>
    <n v="10714"/>
    <n v="77.231999999999999"/>
    <n v="44.911999999999999"/>
    <s v="SAI HÌNH HỌC"/>
    <m/>
    <b v="1"/>
    <m/>
    <s v="ĐÚNG"/>
  </r>
  <r>
    <x v="2"/>
    <x v="2"/>
    <n v="3.14"/>
    <n v="3.14"/>
    <n v="0.14000000000000001"/>
    <n v="9.35"/>
    <n v="10715"/>
    <n v="4.1479999999999997"/>
    <n v="3.2269999999999999"/>
    <m/>
    <m/>
    <b v="1"/>
    <m/>
    <s v="ĐÚNG"/>
  </r>
  <r>
    <x v="4"/>
    <x v="1"/>
    <n v="12.76"/>
    <n v="8.91"/>
    <n v="0.25"/>
    <n v="13.06"/>
    <n v="10716"/>
    <n v="111.361"/>
    <n v="51.84"/>
    <m/>
    <m/>
    <b v="1"/>
    <m/>
    <s v="ĐÚNG"/>
  </r>
  <r>
    <x v="4"/>
    <x v="3"/>
    <n v="12.23"/>
    <n v="8.61"/>
    <n v="0.26"/>
    <n v="13.4"/>
    <n v="10717"/>
    <n v="105.827"/>
    <n v="49.668999999999997"/>
    <s v="SAI HÌNH HỌC"/>
    <m/>
    <b v="1"/>
    <m/>
    <s v="ĐÚNG"/>
  </r>
  <r>
    <x v="1"/>
    <x v="4"/>
    <n v="4.66"/>
    <n v="2.4700000000000002"/>
    <n v="0.14000000000000001"/>
    <n v="9.35"/>
    <n v="10718"/>
    <n v="-28.521999999999998"/>
    <n v="-2.8519999999999999"/>
    <m/>
    <s v="ĐÚNG"/>
    <b v="1"/>
    <m/>
    <s v="ĐÚNG"/>
  </r>
  <r>
    <x v="0"/>
    <x v="3"/>
    <n v="9.7799999999999994"/>
    <n v="8.9499999999999993"/>
    <n v="0.43"/>
    <n v="11.03"/>
    <n v="10719"/>
    <n v="42.408999999999999"/>
    <n v="50.64"/>
    <m/>
    <s v="SAI DẤU MOMEN"/>
    <b v="0"/>
    <m/>
    <s v="ĐÚNG"/>
  </r>
  <r>
    <x v="0"/>
    <x v="1"/>
    <n v="11.32"/>
    <n v="10.039999999999999"/>
    <n v="0.36"/>
    <n v="10.02"/>
    <n v="10720"/>
    <n v="48.481999999999999"/>
    <n v="61.631"/>
    <m/>
    <m/>
    <b v="0"/>
    <m/>
    <s v="ĐÚNG"/>
  </r>
  <r>
    <x v="0"/>
    <x v="3"/>
    <n v="11.04"/>
    <n v="8.3800000000000008"/>
    <n v="0.48"/>
    <n v="12.05"/>
    <n v="10721"/>
    <n v="40.618000000000002"/>
    <n v="70.495999999999995"/>
    <m/>
    <m/>
    <b v="0"/>
    <m/>
    <s v="ĐÚNG"/>
  </r>
  <r>
    <x v="2"/>
    <x v="2"/>
    <n v="6.48"/>
    <n v="5.18"/>
    <n v="0.13"/>
    <n v="9.01"/>
    <n v="10722"/>
    <n v="10.879"/>
    <n v="13.242000000000001"/>
    <m/>
    <m/>
    <b v="1"/>
    <m/>
    <s v="ĐÚNG"/>
  </r>
  <r>
    <x v="3"/>
    <x v="3"/>
    <n v="8"/>
    <n v="3.13"/>
    <n v="0.12"/>
    <n v="8.67"/>
    <n v="10723"/>
    <n v="8.4939999999999998"/>
    <n v="1.6990000000000001"/>
    <m/>
    <m/>
    <b v="1"/>
    <m/>
    <s v="ĐÚNG"/>
  </r>
  <r>
    <x v="4"/>
    <x v="1"/>
    <n v="8.89"/>
    <n v="8.68"/>
    <n v="0.23"/>
    <n v="12.38"/>
    <n v="10724"/>
    <n v="71.647999999999996"/>
    <n v="46.637"/>
    <m/>
    <m/>
    <m/>
    <s v="FALSE"/>
    <s v="ĐÚNG"/>
  </r>
  <r>
    <x v="3"/>
    <x v="2"/>
    <n v="9.73"/>
    <n v="3.68"/>
    <n v="0.13"/>
    <n v="9.01"/>
    <n v="10725"/>
    <n v="12.202"/>
    <n v="2.44"/>
    <m/>
    <m/>
    <b v="1"/>
    <m/>
    <s v="ĐÚNG"/>
  </r>
  <r>
    <x v="4"/>
    <x v="3"/>
    <n v="8.49"/>
    <n v="7.77"/>
    <n v="0.27"/>
    <n v="13.73"/>
    <n v="10726"/>
    <n v="67.930000000000007"/>
    <n v="41.445999999999998"/>
    <m/>
    <m/>
    <m/>
    <s v="FALSE"/>
    <s v="ĐÚNG"/>
  </r>
  <r>
    <x v="4"/>
    <x v="1"/>
    <n v="9.34"/>
    <n v="6.29"/>
    <n v="0.23"/>
    <n v="12.38"/>
    <n v="10727"/>
    <n v="54.548000000000002"/>
    <n v="24.49"/>
    <m/>
    <m/>
    <b v="1"/>
    <m/>
    <s v="ĐÚNG"/>
  </r>
  <r>
    <x v="1"/>
    <x v="0"/>
    <n v="7.52"/>
    <n v="2.46"/>
    <n v="0.13"/>
    <n v="9.01"/>
    <n v="10728"/>
    <n v="-27.262"/>
    <n v="-2.726"/>
    <s v="SAI HÌNH HỌC"/>
    <m/>
    <b v="1"/>
    <m/>
    <s v="ĐÚNG"/>
  </r>
  <r>
    <x v="0"/>
    <x v="2"/>
    <n v="10.53"/>
    <n v="8.49"/>
    <n v="0.46"/>
    <n v="11.71"/>
    <n v="10729"/>
    <n v="40.515000000000001"/>
    <n v="62.323999999999998"/>
    <m/>
    <m/>
    <b v="0"/>
    <m/>
    <s v="ĐÚNG"/>
  </r>
  <r>
    <x v="4"/>
    <x v="2"/>
    <n v="7.99"/>
    <n v="6.41"/>
    <n v="0.25"/>
    <n v="13.06"/>
    <n v="10730"/>
    <n v="50.165999999999997"/>
    <n v="26.831"/>
    <m/>
    <s v="SAI DẤU MOMEN"/>
    <b v="1"/>
    <m/>
    <s v="ĐÚNG"/>
  </r>
  <r>
    <x v="1"/>
    <x v="3"/>
    <n v="3.01"/>
    <n v="1.33"/>
    <n v="0.14000000000000001"/>
    <n v="9.35"/>
    <n v="10731"/>
    <n v="-8.27"/>
    <n v="-0.82699999999999996"/>
    <m/>
    <m/>
    <b v="1"/>
    <m/>
    <s v="ĐÚNG"/>
  </r>
  <r>
    <x v="2"/>
    <x v="1"/>
    <n v="9.94"/>
    <n v="4.99"/>
    <n v="0.19"/>
    <n v="11.03"/>
    <n v="10732"/>
    <n v="12.359"/>
    <n v="38.143000000000001"/>
    <m/>
    <m/>
    <b v="1"/>
    <m/>
    <s v="ĐÚNG"/>
  </r>
  <r>
    <x v="1"/>
    <x v="4"/>
    <n v="7.24"/>
    <n v="1.24"/>
    <n v="0.12"/>
    <n v="8.67"/>
    <n v="10733"/>
    <n v="-6.665"/>
    <n v="-0.66700000000000004"/>
    <s v="SAI HÌNH HỌC"/>
    <m/>
    <b v="1"/>
    <m/>
    <s v="ĐÚNG"/>
  </r>
  <r>
    <x v="2"/>
    <x v="0"/>
    <n v="7.12"/>
    <n v="3.81"/>
    <n v="0.12"/>
    <n v="8.67"/>
    <n v="10734"/>
    <n v="5.6630000000000003"/>
    <n v="15.382999999999999"/>
    <m/>
    <m/>
    <b v="1"/>
    <m/>
    <s v="ĐÚNG"/>
  </r>
  <r>
    <x v="2"/>
    <x v="3"/>
    <n v="4.83"/>
    <n v="4.24"/>
    <n v="0.19"/>
    <n v="11.03"/>
    <n v="10735"/>
    <n v="8.923"/>
    <n v="9.0060000000000002"/>
    <m/>
    <s v="SAI DẤU MOMEN"/>
    <b v="1"/>
    <m/>
    <s v="ĐÚNG"/>
  </r>
  <r>
    <x v="1"/>
    <x v="4"/>
    <n v="4"/>
    <n v="2"/>
    <n v="0.1"/>
    <n v="8"/>
    <n v="10736"/>
    <n v="-16"/>
    <n v="-1.6"/>
    <m/>
    <m/>
    <b v="1"/>
    <m/>
    <s v="ĐÚNG"/>
  </r>
  <r>
    <x v="0"/>
    <x v="3"/>
    <n v="10.83"/>
    <n v="8.94"/>
    <n v="0.45"/>
    <n v="11.37"/>
    <n v="10737"/>
    <n v="43.619"/>
    <n v="64.012"/>
    <m/>
    <s v="SAI DẤU MOMEN"/>
    <b v="0"/>
    <m/>
    <s v="ĐÚNG"/>
  </r>
  <r>
    <x v="3"/>
    <x v="3"/>
    <n v="11.27"/>
    <n v="3.26"/>
    <n v="0.13"/>
    <n v="9.01"/>
    <n v="10738"/>
    <n v="9.5749999999999993"/>
    <n v="1.915"/>
    <m/>
    <m/>
    <m/>
    <s v="FALSE"/>
    <s v="ĐÚNG"/>
  </r>
  <r>
    <x v="0"/>
    <x v="2"/>
    <n v="13.91"/>
    <n v="11.05"/>
    <n v="0.4"/>
    <n v="10.7"/>
    <n v="10739"/>
    <n v="62.712000000000003"/>
    <n v="99.375"/>
    <m/>
    <s v="SAI DẤU MOMEN"/>
    <b v="0"/>
    <m/>
    <s v="ĐÚNG"/>
  </r>
  <r>
    <x v="4"/>
    <x v="3"/>
    <n v="10.75"/>
    <n v="8.73"/>
    <n v="0.21"/>
    <n v="11.71"/>
    <n v="10740"/>
    <n v="82.421999999999997"/>
    <n v="44.622999999999998"/>
    <m/>
    <m/>
    <b v="1"/>
    <m/>
    <s v="ĐÚNG"/>
  </r>
  <r>
    <x v="4"/>
    <x v="3"/>
    <n v="10.02"/>
    <n v="8.24"/>
    <n v="0.21"/>
    <n v="11.71"/>
    <n v="10741"/>
    <n v="72.513000000000005"/>
    <n v="39.753999999999998"/>
    <s v="SAI HÌNH HỌC"/>
    <m/>
    <b v="1"/>
    <m/>
    <s v="ĐÚNG"/>
  </r>
  <r>
    <x v="1"/>
    <x v="0"/>
    <n v="4.6500000000000004"/>
    <n v="1.27"/>
    <n v="0.13"/>
    <n v="9.01"/>
    <n v="10742"/>
    <n v="-7.266"/>
    <n v="-0.72699999999999998"/>
    <m/>
    <m/>
    <b v="1"/>
    <m/>
    <s v="ĐÚNG"/>
  </r>
  <r>
    <x v="2"/>
    <x v="2"/>
    <n v="6.76"/>
    <n v="4.28"/>
    <n v="0.12"/>
    <n v="8.67"/>
    <n v="10743"/>
    <n v="7.1470000000000002"/>
    <n v="13.867000000000001"/>
    <m/>
    <m/>
    <m/>
    <s v="FALSE"/>
    <s v="ĐÚNG"/>
  </r>
  <r>
    <x v="0"/>
    <x v="4"/>
    <n v="13.03"/>
    <n v="8.93"/>
    <n v="0.49"/>
    <n v="12.05"/>
    <n v="10744"/>
    <n v="46.124000000000002"/>
    <n v="98.200999999999993"/>
    <s v="SAI HÌNH HỌC"/>
    <m/>
    <b v="0"/>
    <m/>
    <s v="ĐÚNG"/>
  </r>
  <r>
    <x v="1"/>
    <x v="3"/>
    <n v="6.42"/>
    <n v="2.4900000000000002"/>
    <n v="0.14000000000000001"/>
    <n v="9.35"/>
    <n v="10745"/>
    <n v="-28.984999999999999"/>
    <n v="-2.899"/>
    <m/>
    <m/>
    <b v="1"/>
    <m/>
    <s v="ĐÚNG"/>
  </r>
  <r>
    <x v="4"/>
    <x v="4"/>
    <n v="10.6"/>
    <n v="8.15"/>
    <n v="0.26"/>
    <n v="13.4"/>
    <n v="10746"/>
    <n v="86.822000000000003"/>
    <n v="44.503"/>
    <m/>
    <m/>
    <b v="1"/>
    <m/>
    <s v="ĐÚNG"/>
  </r>
  <r>
    <x v="0"/>
    <x v="2"/>
    <n v="10.32"/>
    <n v="8.26"/>
    <n v="0.44"/>
    <n v="11.37"/>
    <n v="10747"/>
    <n v="37.235999999999997"/>
    <n v="58.125"/>
    <s v="SAI HÌNH HỌC"/>
    <m/>
    <b v="0"/>
    <m/>
    <s v="ĐÚNG"/>
  </r>
  <r>
    <x v="1"/>
    <x v="1"/>
    <n v="5.94"/>
    <n v="1.74"/>
    <n v="0.11"/>
    <n v="8.33"/>
    <n v="10748"/>
    <n v="-12.61"/>
    <n v="-1.2609999999999999"/>
    <s v="SAI HÌNH HỌC"/>
    <m/>
    <b v="1"/>
    <m/>
    <s v="ĐÚNG"/>
  </r>
  <r>
    <x v="4"/>
    <x v="3"/>
    <n v="7.06"/>
    <n v="6.24"/>
    <n v="0.24"/>
    <n v="12.72"/>
    <n v="10749"/>
    <n v="42.027999999999999"/>
    <n v="24.763999999999999"/>
    <m/>
    <m/>
    <m/>
    <s v="FALSE"/>
    <s v="ĐÚNG"/>
  </r>
  <r>
    <x v="4"/>
    <x v="0"/>
    <n v="14.08"/>
    <n v="9.89"/>
    <n v="0.23"/>
    <n v="12.38"/>
    <n v="10750"/>
    <n v="129.29499999999999"/>
    <n v="60.545999999999999"/>
    <m/>
    <m/>
    <b v="1"/>
    <m/>
    <s v="ĐÚNG"/>
  </r>
  <r>
    <x v="2"/>
    <x v="0"/>
    <n v="8.0399999999999991"/>
    <n v="4.66"/>
    <n v="0.16"/>
    <n v="10.02"/>
    <n v="10751"/>
    <n v="9.7919999999999998"/>
    <n v="22.67"/>
    <m/>
    <s v="SAI DẤU MOMEN"/>
    <b v="1"/>
    <m/>
    <s v="ĐÚNG"/>
  </r>
  <r>
    <x v="2"/>
    <x v="4"/>
    <n v="5.77"/>
    <n v="5.19"/>
    <n v="0.15"/>
    <n v="9.68"/>
    <n v="10752"/>
    <n v="11.733000000000001"/>
    <n v="11.28"/>
    <s v="SAI HÌNH HỌC"/>
    <m/>
    <b v="1"/>
    <m/>
    <s v="ĐÚNG"/>
  </r>
  <r>
    <x v="2"/>
    <x v="2"/>
    <n v="8.67"/>
    <n v="4.4800000000000004"/>
    <n v="0.14000000000000001"/>
    <n v="9.35"/>
    <n v="10753"/>
    <n v="8.4450000000000003"/>
    <n v="24.599"/>
    <s v="SAI HÌNH HỌC"/>
    <m/>
    <b v="1"/>
    <m/>
    <s v="ĐÚNG"/>
  </r>
  <r>
    <x v="0"/>
    <x v="2"/>
    <n v="12.36"/>
    <n v="8.31"/>
    <n v="0.37"/>
    <n v="10.36"/>
    <n v="10754"/>
    <n v="34.340000000000003"/>
    <n v="75.968999999999994"/>
    <m/>
    <s v="SAI DẤU MOMEN"/>
    <b v="0"/>
    <m/>
    <s v="ĐÚNG"/>
  </r>
  <r>
    <x v="3"/>
    <x v="1"/>
    <n v="9.15"/>
    <n v="3.35"/>
    <n v="0.12"/>
    <n v="8.67"/>
    <n v="10755"/>
    <n v="9.73"/>
    <n v="1.946"/>
    <m/>
    <s v="SAI DẤU MOMEN"/>
    <b v="1"/>
    <m/>
    <s v="ĐÚNG"/>
  </r>
  <r>
    <x v="4"/>
    <x v="1"/>
    <n v="13.35"/>
    <n v="9.09"/>
    <n v="0.22"/>
    <n v="12.05"/>
    <n v="10756"/>
    <n v="109.67100000000001"/>
    <n v="49.783000000000001"/>
    <s v="SAI HÌNH HỌC"/>
    <m/>
    <b v="1"/>
    <m/>
    <s v="ĐÚNG"/>
  </r>
  <r>
    <x v="4"/>
    <x v="0"/>
    <n v="11.51"/>
    <n v="9.51"/>
    <n v="0.28999999999999998"/>
    <n v="14.41"/>
    <n v="10757"/>
    <n v="118.29900000000001"/>
    <n v="65.162000000000006"/>
    <s v="SAI HÌNH HỌC"/>
    <m/>
    <b v="1"/>
    <m/>
    <s v="ĐÚNG"/>
  </r>
  <r>
    <x v="4"/>
    <x v="1"/>
    <n v="10.46"/>
    <n v="8.17"/>
    <n v="0.24"/>
    <n v="12.72"/>
    <n v="10758"/>
    <n v="81.527000000000001"/>
    <n v="42.451999999999998"/>
    <m/>
    <m/>
    <b v="1"/>
    <m/>
    <s v="ĐÚNG"/>
  </r>
  <r>
    <x v="2"/>
    <x v="3"/>
    <n v="5.55"/>
    <n v="3.14"/>
    <n v="0.16"/>
    <n v="10.02"/>
    <n v="10759"/>
    <n v="4.4459999999999997"/>
    <n v="10.802"/>
    <m/>
    <m/>
    <b v="1"/>
    <m/>
    <s v="ĐÚNG"/>
  </r>
  <r>
    <x v="2"/>
    <x v="1"/>
    <n v="7.82"/>
    <n v="4.96"/>
    <n v="0.14000000000000001"/>
    <n v="9.35"/>
    <n v="10760"/>
    <n v="10.351000000000001"/>
    <n v="20.012"/>
    <m/>
    <m/>
    <m/>
    <s v="FALSE"/>
    <s v="ĐÚNG"/>
  </r>
  <r>
    <x v="0"/>
    <x v="0"/>
    <n v="8.3699999999999992"/>
    <n v="8.2899999999999991"/>
    <n v="0.37"/>
    <n v="10.36"/>
    <n v="10761"/>
    <n v="34.174999999999997"/>
    <n v="34.838000000000001"/>
    <s v="SAI HÌNH HỌC"/>
    <m/>
    <b v="0"/>
    <m/>
    <s v="ĐÚNG"/>
  </r>
  <r>
    <x v="1"/>
    <x v="4"/>
    <n v="5.88"/>
    <n v="2.42"/>
    <n v="0.13"/>
    <n v="9.01"/>
    <n v="10762"/>
    <n v="-26.382999999999999"/>
    <n v="-2.6379999999999999"/>
    <s v="SAI HÌNH HỌC"/>
    <m/>
    <b v="1"/>
    <m/>
    <s v="ĐÚNG"/>
  </r>
  <r>
    <x v="2"/>
    <x v="4"/>
    <n v="8.2899999999999991"/>
    <n v="5.28"/>
    <n v="0.18"/>
    <n v="10.7"/>
    <n v="10763"/>
    <n v="13.423"/>
    <n v="25.736999999999998"/>
    <m/>
    <m/>
    <b v="1"/>
    <m/>
    <s v="ĐÚNG"/>
  </r>
  <r>
    <x v="4"/>
    <x v="0"/>
    <n v="11.15"/>
    <n v="9.6"/>
    <n v="0.23"/>
    <n v="12.38"/>
    <n v="10764"/>
    <n v="99.387"/>
    <n v="57.046999999999997"/>
    <m/>
    <m/>
    <m/>
    <s v="FALSE"/>
    <s v="ĐÚNG"/>
  </r>
  <r>
    <x v="4"/>
    <x v="2"/>
    <n v="6.42"/>
    <n v="6.19"/>
    <n v="0.25"/>
    <n v="13.06"/>
    <n v="10765"/>
    <n v="38.924999999999997"/>
    <n v="25.02"/>
    <m/>
    <m/>
    <b v="1"/>
    <m/>
    <s v="ĐÚNG"/>
  </r>
  <r>
    <x v="3"/>
    <x v="3"/>
    <n v="11.33"/>
    <n v="3.28"/>
    <n v="0.15"/>
    <n v="9.68"/>
    <n v="10766"/>
    <n v="10.414"/>
    <n v="2.0830000000000002"/>
    <m/>
    <m/>
    <b v="1"/>
    <m/>
    <s v="ĐÚNG"/>
  </r>
  <r>
    <x v="2"/>
    <x v="0"/>
    <n v="6.22"/>
    <n v="5.88"/>
    <n v="0.12"/>
    <n v="8.67"/>
    <n v="10767"/>
    <n v="13.489000000000001"/>
    <n v="11.74"/>
    <m/>
    <m/>
    <m/>
    <s v="FALSE"/>
    <s v="ĐÚNG"/>
  </r>
  <r>
    <x v="2"/>
    <x v="1"/>
    <n v="7.36"/>
    <n v="3.75"/>
    <n v="0.13"/>
    <n v="9.01"/>
    <n v="10768"/>
    <n v="5.702"/>
    <n v="17.082000000000001"/>
    <m/>
    <m/>
    <b v="1"/>
    <m/>
    <s v="ĐÚNG"/>
  </r>
  <r>
    <x v="0"/>
    <x v="2"/>
    <n v="10.75"/>
    <n v="9.81"/>
    <n v="0.36"/>
    <n v="10.02"/>
    <n v="10769"/>
    <n v="46.286000000000001"/>
    <n v="55.581000000000003"/>
    <m/>
    <m/>
    <m/>
    <s v="FALSE"/>
    <s v="ĐÚNG"/>
  </r>
  <r>
    <x v="3"/>
    <x v="0"/>
    <n v="7.56"/>
    <n v="3.34"/>
    <n v="0.1"/>
    <n v="8"/>
    <n v="10770"/>
    <n v="8.9239999999999995"/>
    <n v="1.7849999999999999"/>
    <m/>
    <m/>
    <b v="1"/>
    <m/>
    <s v="ĐÚNG"/>
  </r>
  <r>
    <x v="4"/>
    <x v="4"/>
    <n v="10.87"/>
    <n v="7.25"/>
    <n v="0.22"/>
    <n v="12.05"/>
    <n v="10771"/>
    <n v="71.221999999999994"/>
    <n v="31.669"/>
    <m/>
    <m/>
    <m/>
    <s v="FALSE"/>
    <s v="ĐÚNG"/>
  </r>
  <r>
    <x v="2"/>
    <x v="0"/>
    <n v="9.19"/>
    <n v="4.78"/>
    <n v="0.17"/>
    <n v="10.36"/>
    <n v="10772"/>
    <n v="10.651999999999999"/>
    <n v="30.623999999999999"/>
    <m/>
    <s v="SAI DẤU MOMEN"/>
    <b v="1"/>
    <m/>
    <s v="ĐÚNG"/>
  </r>
  <r>
    <x v="4"/>
    <x v="4"/>
    <n v="10.09"/>
    <n v="8.68"/>
    <n v="0.25"/>
    <n v="13.06"/>
    <n v="10773"/>
    <n v="85.786000000000001"/>
    <n v="49.198999999999998"/>
    <s v="SAI HÌNH HỌC"/>
    <m/>
    <b v="1"/>
    <m/>
    <s v="ĐÚNG"/>
  </r>
  <r>
    <x v="1"/>
    <x v="0"/>
    <n v="7.4"/>
    <n v="1.45"/>
    <n v="0.13"/>
    <n v="9.01"/>
    <n v="10774"/>
    <n v="-9.4719999999999995"/>
    <n v="-0.94699999999999995"/>
    <s v="SAI HÌNH HỌC"/>
    <m/>
    <b v="1"/>
    <m/>
    <s v="ĐÚNG"/>
  </r>
  <r>
    <x v="4"/>
    <x v="3"/>
    <n v="8.6199999999999992"/>
    <n v="7.06"/>
    <n v="0.26"/>
    <n v="13.4"/>
    <n v="10775"/>
    <n v="61.161000000000001"/>
    <n v="33.395000000000003"/>
    <m/>
    <m/>
    <m/>
    <s v="FALSE"/>
    <s v="ĐÚNG"/>
  </r>
  <r>
    <x v="1"/>
    <x v="1"/>
    <n v="5.44"/>
    <n v="2.38"/>
    <n v="0.14000000000000001"/>
    <n v="9.35"/>
    <n v="10776"/>
    <n v="-26.481000000000002"/>
    <n v="-2.6480000000000001"/>
    <s v="SAI HÌNH HỌC"/>
    <m/>
    <b v="1"/>
    <m/>
    <s v="ĐÚNG"/>
  </r>
  <r>
    <x v="1"/>
    <x v="3"/>
    <n v="4.46"/>
    <n v="1.78"/>
    <n v="0.1"/>
    <n v="8"/>
    <n v="10777"/>
    <n v="-12.673999999999999"/>
    <n v="-1.2669999999999999"/>
    <m/>
    <m/>
    <m/>
    <s v="FALSE"/>
    <s v="ĐÚNG"/>
  </r>
  <r>
    <x v="2"/>
    <x v="1"/>
    <n v="7.31"/>
    <n v="5.03"/>
    <n v="0.14000000000000001"/>
    <n v="9.35"/>
    <n v="10778"/>
    <n v="10.645"/>
    <n v="17.486999999999998"/>
    <m/>
    <m/>
    <m/>
    <s v="FALSE"/>
    <s v="ĐÚNG"/>
  </r>
  <r>
    <x v="0"/>
    <x v="4"/>
    <n v="13.07"/>
    <n v="11.67"/>
    <n v="0.41"/>
    <n v="10.7"/>
    <n v="10779"/>
    <n v="69.947000000000003"/>
    <n v="87.736000000000004"/>
    <m/>
    <m/>
    <b v="0"/>
    <m/>
    <s v="ĐÚNG"/>
  </r>
  <r>
    <x v="3"/>
    <x v="0"/>
    <n v="5.07"/>
    <n v="2.3199999999999998"/>
    <n v="0.11"/>
    <n v="8.33"/>
    <n v="10780"/>
    <n v="4.484"/>
    <n v="0.89700000000000002"/>
    <m/>
    <m/>
    <b v="1"/>
    <m/>
    <s v="ĐÚNG"/>
  </r>
  <r>
    <x v="2"/>
    <x v="4"/>
    <n v="9.56"/>
    <n v="5.21"/>
    <n v="0.17"/>
    <n v="10.36"/>
    <n v="10781"/>
    <n v="12.654999999999999"/>
    <n v="33.139000000000003"/>
    <m/>
    <s v="SAI DẤU MOMEN"/>
    <b v="1"/>
    <m/>
    <s v="ĐÚNG"/>
  </r>
  <r>
    <x v="4"/>
    <x v="1"/>
    <n v="12.63"/>
    <n v="8.8000000000000007"/>
    <n v="0.25"/>
    <n v="13.06"/>
    <n v="10782"/>
    <n v="108.866"/>
    <n v="50.567999999999998"/>
    <m/>
    <m/>
    <b v="1"/>
    <m/>
    <s v="ĐÚNG"/>
  </r>
  <r>
    <x v="2"/>
    <x v="1"/>
    <n v="4.95"/>
    <n v="4.82"/>
    <n v="0.18"/>
    <n v="10.7"/>
    <n v="10783"/>
    <n v="11.186"/>
    <n v="9.1760000000000002"/>
    <s v="SAI HÌNH HỌC"/>
    <m/>
    <b v="1"/>
    <m/>
    <s v="ĐÚNG"/>
  </r>
  <r>
    <x v="1"/>
    <x v="3"/>
    <n v="5.37"/>
    <n v="1.64"/>
    <n v="0.12"/>
    <n v="8.67"/>
    <n v="10784"/>
    <n v="-11.659000000000001"/>
    <n v="-1.1659999999999999"/>
    <s v="SAI HÌNH HỌC"/>
    <m/>
    <b v="1"/>
    <m/>
    <s v="ĐÚNG"/>
  </r>
  <r>
    <x v="0"/>
    <x v="1"/>
    <n v="15.56"/>
    <n v="11.88"/>
    <n v="0.48"/>
    <n v="12.05"/>
    <n v="10785"/>
    <n v="81.632000000000005"/>
    <n v="140.03899999999999"/>
    <s v="SAI HÌNH HỌC"/>
    <m/>
    <b v="0"/>
    <m/>
    <s v="ĐÚNG"/>
  </r>
  <r>
    <x v="2"/>
    <x v="4"/>
    <n v="6.18"/>
    <n v="4.22"/>
    <n v="0.12"/>
    <n v="8.67"/>
    <n v="10786"/>
    <n v="6.9480000000000004"/>
    <n v="11.589"/>
    <m/>
    <s v="SAI DẤU MOMEN"/>
    <b v="1"/>
    <m/>
    <s v="ĐÚNG"/>
  </r>
  <r>
    <x v="4"/>
    <x v="2"/>
    <n v="10.55"/>
    <n v="9.36"/>
    <n v="0.23"/>
    <n v="12.38"/>
    <n v="10787"/>
    <n v="91.688000000000002"/>
    <n v="54.23"/>
    <m/>
    <s v="SAI DẤU MOMEN"/>
    <b v="1"/>
    <m/>
    <s v="ĐÚNG"/>
  </r>
  <r>
    <x v="1"/>
    <x v="3"/>
    <n v="5.76"/>
    <n v="1.77"/>
    <n v="0.12"/>
    <n v="8.67"/>
    <n v="10788"/>
    <n v="-13.581"/>
    <n v="-1.3580000000000001"/>
    <m/>
    <s v="ĐÚNG"/>
    <b v="1"/>
    <m/>
    <s v="ĐÚNG"/>
  </r>
  <r>
    <x v="2"/>
    <x v="4"/>
    <n v="5.22"/>
    <n v="4.54"/>
    <n v="0.13"/>
    <n v="9.01"/>
    <n v="10789"/>
    <n v="8.3569999999999993"/>
    <n v="8.593"/>
    <m/>
    <m/>
    <m/>
    <s v="FALSE"/>
    <s v="ĐÚNG"/>
  </r>
  <r>
    <x v="3"/>
    <x v="3"/>
    <n v="7.61"/>
    <n v="2.36"/>
    <n v="0.1"/>
    <n v="8"/>
    <n v="10790"/>
    <n v="4.4560000000000004"/>
    <n v="0.89100000000000001"/>
    <m/>
    <s v="SAI DẤU MOMEN"/>
    <b v="1"/>
    <m/>
    <s v="ĐÚNG"/>
  </r>
  <r>
    <x v="0"/>
    <x v="2"/>
    <n v="8.4"/>
    <n v="8.3000000000000007"/>
    <n v="0.43"/>
    <n v="11.03"/>
    <n v="10791"/>
    <n v="36.472999999999999"/>
    <n v="37.356999999999999"/>
    <m/>
    <m/>
    <b v="0"/>
    <m/>
    <s v="ĐÚNG"/>
  </r>
  <r>
    <x v="0"/>
    <x v="3"/>
    <n v="13.95"/>
    <n v="11.2"/>
    <n v="0.37"/>
    <n v="10.36"/>
    <n v="10792"/>
    <n v="62.378999999999998"/>
    <n v="96.772000000000006"/>
    <s v="SAI HÌNH HỌC"/>
    <m/>
    <b v="0"/>
    <m/>
    <s v="ĐÚNG"/>
  </r>
  <r>
    <x v="3"/>
    <x v="3"/>
    <n v="9.3000000000000007"/>
    <n v="2.67"/>
    <n v="0.12"/>
    <n v="8.67"/>
    <n v="10793"/>
    <n v="6.181"/>
    <n v="1.236"/>
    <m/>
    <m/>
    <m/>
    <s v="FALSE"/>
    <s v="ĐÚNG"/>
  </r>
  <r>
    <x v="4"/>
    <x v="1"/>
    <n v="9.06"/>
    <n v="6.64"/>
    <n v="0.2"/>
    <n v="11.37"/>
    <n v="10794"/>
    <n v="51.3"/>
    <n v="25.065000000000001"/>
    <m/>
    <m/>
    <b v="1"/>
    <m/>
    <s v="ĐÚNG"/>
  </r>
  <r>
    <x v="3"/>
    <x v="4"/>
    <n v="6.59"/>
    <n v="3.11"/>
    <n v="0.1"/>
    <n v="8"/>
    <n v="10795"/>
    <n v="7.7380000000000004"/>
    <n v="1.548"/>
    <m/>
    <m/>
    <b v="1"/>
    <m/>
    <s v="ĐÚNG"/>
  </r>
  <r>
    <x v="1"/>
    <x v="0"/>
    <n v="5.82"/>
    <n v="2.19"/>
    <n v="0.11"/>
    <n v="8.33"/>
    <n v="10796"/>
    <n v="-19.975999999999999"/>
    <n v="-1.998"/>
    <m/>
    <m/>
    <m/>
    <s v="FALSE"/>
    <s v="ĐÚNG"/>
  </r>
  <r>
    <x v="1"/>
    <x v="1"/>
    <n v="6.86"/>
    <n v="2.19"/>
    <n v="0.14000000000000001"/>
    <n v="9.35"/>
    <n v="10797"/>
    <n v="-22.422000000000001"/>
    <n v="-2.242"/>
    <m/>
    <m/>
    <m/>
    <s v="FALSE"/>
    <s v="ĐÚNG"/>
  </r>
  <r>
    <x v="2"/>
    <x v="4"/>
    <n v="5.69"/>
    <n v="3.46"/>
    <n v="0.15"/>
    <n v="9.68"/>
    <n v="10798"/>
    <n v="5.2149999999999999"/>
    <n v="10.968999999999999"/>
    <m/>
    <m/>
    <b v="1"/>
    <m/>
    <s v="ĐÚNG"/>
  </r>
  <r>
    <x v="0"/>
    <x v="2"/>
    <n v="10.14"/>
    <n v="8.81"/>
    <n v="0.48"/>
    <n v="12.05"/>
    <n v="10799"/>
    <n v="44.893000000000001"/>
    <n v="59.470999999999997"/>
    <m/>
    <s v="SAI DẤU MOMEN"/>
    <b v="0"/>
    <m/>
    <s v="ĐÚNG"/>
  </r>
  <r>
    <x v="2"/>
    <x v="2"/>
    <n v="5.45"/>
    <n v="5.01"/>
    <n v="0.18"/>
    <n v="10.7"/>
    <n v="10800"/>
    <n v="12.086"/>
    <n v="11.124000000000001"/>
    <m/>
    <m/>
    <b v="1"/>
    <m/>
    <s v="ĐÚNG"/>
  </r>
  <r>
    <x v="0"/>
    <x v="0"/>
    <n v="14.64"/>
    <n v="11.19"/>
    <n v="0.48"/>
    <n v="12.05"/>
    <n v="10801"/>
    <n v="72.424999999999997"/>
    <n v="123.968"/>
    <m/>
    <m/>
    <b v="0"/>
    <m/>
    <s v="ĐÚNG"/>
  </r>
  <r>
    <x v="1"/>
    <x v="3"/>
    <n v="7.67"/>
    <n v="2.15"/>
    <n v="0.14000000000000001"/>
    <n v="9.35"/>
    <n v="10802"/>
    <n v="-21.61"/>
    <n v="-2.161"/>
    <m/>
    <m/>
    <m/>
    <s v="FALSE"/>
    <s v="ĐÚNG"/>
  </r>
  <r>
    <x v="1"/>
    <x v="3"/>
    <n v="6.47"/>
    <n v="1.37"/>
    <n v="0.13"/>
    <n v="9.01"/>
    <n v="10803"/>
    <n v="-8.4550000000000001"/>
    <n v="-0.84599999999999997"/>
    <m/>
    <m/>
    <m/>
    <s v="FALSE"/>
    <s v="ĐÚNG"/>
  </r>
  <r>
    <x v="1"/>
    <x v="1"/>
    <n v="7.29"/>
    <n v="2.19"/>
    <n v="0.13"/>
    <n v="9.01"/>
    <n v="10804"/>
    <n v="-21.606000000000002"/>
    <n v="-2.161"/>
    <m/>
    <m/>
    <b v="1"/>
    <m/>
    <s v="ĐÚNG"/>
  </r>
  <r>
    <x v="2"/>
    <x v="2"/>
    <n v="4.37"/>
    <n v="4.17"/>
    <n v="0.14000000000000001"/>
    <n v="9.35"/>
    <n v="10805"/>
    <n v="7.3159999999999998"/>
    <n v="6.2489999999999997"/>
    <m/>
    <m/>
    <b v="1"/>
    <m/>
    <s v="ĐÚNG"/>
  </r>
  <r>
    <x v="4"/>
    <x v="2"/>
    <n v="11.57"/>
    <n v="9.39"/>
    <n v="0.27"/>
    <n v="13.73"/>
    <n v="10806"/>
    <n v="111.874"/>
    <n v="60.53"/>
    <s v="SAI HÌNH HỌC"/>
    <m/>
    <b v="1"/>
    <m/>
    <s v="ĐÚNG"/>
  </r>
  <r>
    <x v="0"/>
    <x v="4"/>
    <n v="13.59"/>
    <n v="11.51"/>
    <n v="0.35"/>
    <n v="10.02"/>
    <n v="10807"/>
    <n v="63.718000000000004"/>
    <n v="88.828000000000003"/>
    <s v="SAI HÌNH HỌC"/>
    <m/>
    <b v="0"/>
    <m/>
    <s v="ĐÚNG"/>
  </r>
  <r>
    <x v="0"/>
    <x v="1"/>
    <n v="17.21"/>
    <n v="11.6"/>
    <n v="0.46"/>
    <n v="11.71"/>
    <n v="10808"/>
    <n v="75.632999999999996"/>
    <n v="166.47900000000001"/>
    <m/>
    <m/>
    <b v="0"/>
    <m/>
    <s v="ĐÚNG"/>
  </r>
  <r>
    <x v="0"/>
    <x v="4"/>
    <n v="10.88"/>
    <n v="8.19"/>
    <n v="0.43"/>
    <n v="11.03"/>
    <n v="10809"/>
    <n v="35.512999999999998"/>
    <n v="62.671999999999997"/>
    <m/>
    <m/>
    <b v="0"/>
    <m/>
    <s v="ĐÚNG"/>
  </r>
  <r>
    <x v="1"/>
    <x v="2"/>
    <n v="5.42"/>
    <n v="1.41"/>
    <n v="0.12"/>
    <n v="8.67"/>
    <n v="10810"/>
    <n v="-8.6180000000000003"/>
    <n v="-0.86199999999999999"/>
    <m/>
    <m/>
    <m/>
    <s v="FALSE"/>
    <s v="ĐÚNG"/>
  </r>
  <r>
    <x v="1"/>
    <x v="0"/>
    <n v="7.58"/>
    <n v="1.73"/>
    <n v="0.15"/>
    <n v="9.68"/>
    <n v="10811"/>
    <n v="-14.486000000000001"/>
    <n v="-1.4490000000000001"/>
    <m/>
    <m/>
    <b v="1"/>
    <m/>
    <s v="ĐÚNG"/>
  </r>
  <r>
    <x v="4"/>
    <x v="1"/>
    <n v="10.09"/>
    <n v="6.97"/>
    <n v="0.23"/>
    <n v="12.38"/>
    <n v="10812"/>
    <n v="65.299000000000007"/>
    <n v="30.071999999999999"/>
    <s v="SAI HÌNH HỌC"/>
    <m/>
    <b v="1"/>
    <m/>
    <s v="ĐÚNG"/>
  </r>
  <r>
    <x v="1"/>
    <x v="2"/>
    <n v="4.45"/>
    <n v="2.2999999999999998"/>
    <n v="0.13"/>
    <n v="9.01"/>
    <n v="10813"/>
    <n v="-23.831"/>
    <n v="-2.383"/>
    <s v="SAI HÌNH HỌC"/>
    <m/>
    <b v="1"/>
    <m/>
    <s v="ĐÚNG"/>
  </r>
  <r>
    <x v="4"/>
    <x v="0"/>
    <n v="11.21"/>
    <n v="7.59"/>
    <n v="0.27"/>
    <n v="13.73"/>
    <n v="10814"/>
    <n v="87.614999999999995"/>
    <n v="39.548000000000002"/>
    <m/>
    <m/>
    <b v="1"/>
    <m/>
    <s v="ĐÚNG"/>
  </r>
  <r>
    <x v="4"/>
    <x v="4"/>
    <n v="8.59"/>
    <n v="6.65"/>
    <n v="0.3"/>
    <n v="14.74"/>
    <n v="10815"/>
    <n v="63.15"/>
    <n v="32.591999999999999"/>
    <m/>
    <s v="SAI DẤU MOMEN"/>
    <b v="1"/>
    <m/>
    <s v="ĐÚNG"/>
  </r>
  <r>
    <x v="0"/>
    <x v="4"/>
    <n v="10.39"/>
    <n v="8.5399999999999991"/>
    <n v="0.35"/>
    <n v="10.02"/>
    <n v="10816"/>
    <n v="35.076999999999998"/>
    <n v="51.920999999999999"/>
    <m/>
    <m/>
    <m/>
    <s v="FALSE"/>
    <s v="ĐÚNG"/>
  </r>
  <r>
    <x v="4"/>
    <x v="0"/>
    <n v="12.23"/>
    <n v="9.31"/>
    <n v="0.28999999999999998"/>
    <n v="14.41"/>
    <n v="10817"/>
    <n v="123.056"/>
    <n v="62.45"/>
    <m/>
    <m/>
    <b v="1"/>
    <m/>
    <s v="ĐÚNG"/>
  </r>
  <r>
    <x v="3"/>
    <x v="0"/>
    <n v="11.54"/>
    <n v="3.84"/>
    <n v="0.12"/>
    <n v="8.67"/>
    <n v="10818"/>
    <n v="12.784000000000001"/>
    <n v="2.5569999999999999"/>
    <m/>
    <m/>
    <b v="1"/>
    <m/>
    <s v="ĐÚNG"/>
  </r>
  <r>
    <x v="4"/>
    <x v="3"/>
    <n v="9.98"/>
    <n v="7.21"/>
    <n v="0.23"/>
    <n v="12.38"/>
    <n v="10819"/>
    <n v="66.811000000000007"/>
    <n v="32.177999999999997"/>
    <m/>
    <m/>
    <b v="1"/>
    <m/>
    <s v="ĐÚNG"/>
  </r>
  <r>
    <x v="0"/>
    <x v="4"/>
    <n v="11.92"/>
    <n v="9.5299999999999994"/>
    <n v="0.48"/>
    <n v="12.05"/>
    <n v="10820"/>
    <n v="52.530999999999999"/>
    <n v="82.183000000000007"/>
    <m/>
    <s v="SAI DẤU MOMEN"/>
    <b v="0"/>
    <m/>
    <s v="ĐÚNG"/>
  </r>
  <r>
    <x v="1"/>
    <x v="1"/>
    <n v="4.08"/>
    <n v="1.52"/>
    <n v="0.11"/>
    <n v="8.33"/>
    <n v="10821"/>
    <n v="-9.6229999999999993"/>
    <n v="-0.96199999999999997"/>
    <m/>
    <m/>
    <m/>
    <s v="FALSE"/>
    <s v="ĐÚNG"/>
  </r>
  <r>
    <x v="0"/>
    <x v="2"/>
    <n v="10.55"/>
    <n v="9.17"/>
    <n v="0.42"/>
    <n v="11.03"/>
    <n v="10822"/>
    <n v="44.52"/>
    <n v="58.927999999999997"/>
    <m/>
    <s v="SAI DẤU MOMEN"/>
    <b v="0"/>
    <m/>
    <s v="ĐÚNG"/>
  </r>
  <r>
    <x v="0"/>
    <x v="3"/>
    <n v="9.4"/>
    <n v="9.06"/>
    <n v="0.37"/>
    <n v="10.36"/>
    <n v="10823"/>
    <n v="40.819000000000003"/>
    <n v="43.94"/>
    <s v="SAI HÌNH HỌC"/>
    <m/>
    <b v="0"/>
    <m/>
    <s v="ĐÚNG"/>
  </r>
  <r>
    <x v="1"/>
    <x v="4"/>
    <n v="6.27"/>
    <n v="1.63"/>
    <n v="0.13"/>
    <n v="9.01"/>
    <n v="10824"/>
    <n v="-11.968999999999999"/>
    <n v="-1.1970000000000001"/>
    <m/>
    <m/>
    <b v="1"/>
    <m/>
    <s v="ĐÚNG"/>
  </r>
  <r>
    <x v="4"/>
    <x v="2"/>
    <n v="9.6300000000000008"/>
    <n v="8.44"/>
    <n v="0.28999999999999998"/>
    <n v="14.41"/>
    <n v="10825"/>
    <n v="87.84"/>
    <n v="51.323999999999998"/>
    <m/>
    <m/>
    <b v="1"/>
    <m/>
    <s v="ĐÚNG"/>
  </r>
  <r>
    <x v="1"/>
    <x v="4"/>
    <n v="4.66"/>
    <n v="1.77"/>
    <n v="0.15"/>
    <n v="9.68"/>
    <n v="10826"/>
    <n v="-15.163"/>
    <n v="-1.516"/>
    <m/>
    <s v="ĐÚNG"/>
    <b v="1"/>
    <m/>
    <s v="ĐÚNG"/>
  </r>
  <r>
    <x v="3"/>
    <x v="0"/>
    <n v="9.89"/>
    <n v="3.42"/>
    <n v="0.14000000000000001"/>
    <n v="9.35"/>
    <n v="10827"/>
    <n v="10.936"/>
    <n v="2.1869999999999998"/>
    <m/>
    <s v="SAI DẤU MOMEN"/>
    <b v="1"/>
    <m/>
    <s v="ĐÚNG"/>
  </r>
  <r>
    <x v="2"/>
    <x v="1"/>
    <n v="5.0599999999999996"/>
    <n v="3.57"/>
    <n v="0.15"/>
    <n v="9.68"/>
    <n v="10828"/>
    <n v="5.5519999999999996"/>
    <n v="8.6739999999999995"/>
    <m/>
    <m/>
    <m/>
    <s v="FALSE"/>
    <s v="ĐÚNG"/>
  </r>
  <r>
    <x v="0"/>
    <x v="0"/>
    <n v="11.44"/>
    <n v="10.210000000000001"/>
    <n v="0.45"/>
    <n v="11.37"/>
    <n v="10829"/>
    <n v="56.892000000000003"/>
    <n v="71.426000000000002"/>
    <m/>
    <m/>
    <b v="0"/>
    <m/>
    <s v="ĐÚNG"/>
  </r>
  <r>
    <x v="4"/>
    <x v="3"/>
    <n v="12.43"/>
    <n v="9.76"/>
    <n v="0.21"/>
    <n v="11.71"/>
    <n v="10830"/>
    <n v="106.54600000000001"/>
    <n v="55.773000000000003"/>
    <m/>
    <s v="SAI DẤU MOMEN"/>
    <b v="1"/>
    <m/>
    <s v="ĐÚNG"/>
  </r>
  <r>
    <x v="1"/>
    <x v="4"/>
    <n v="3.54"/>
    <n v="1.56"/>
    <n v="0.12"/>
    <n v="8.67"/>
    <n v="10831"/>
    <n v="-10.55"/>
    <n v="-1.0549999999999999"/>
    <m/>
    <m/>
    <b v="1"/>
    <m/>
    <s v="ĐÚNG"/>
  </r>
  <r>
    <x v="1"/>
    <x v="3"/>
    <n v="4.5999999999999996"/>
    <n v="2.14"/>
    <n v="0.14000000000000001"/>
    <n v="9.35"/>
    <n v="10832"/>
    <n v="-21.41"/>
    <n v="-2.141"/>
    <m/>
    <m/>
    <m/>
    <s v="FALSE"/>
    <s v="ĐÚNG"/>
  </r>
  <r>
    <x v="3"/>
    <x v="2"/>
    <n v="8.35"/>
    <n v="2.59"/>
    <n v="0.11"/>
    <n v="8.33"/>
    <n v="10833"/>
    <n v="5.5880000000000001"/>
    <n v="1.1180000000000001"/>
    <m/>
    <m/>
    <m/>
    <s v="FALSE"/>
    <s v="ĐÚNG"/>
  </r>
  <r>
    <x v="1"/>
    <x v="1"/>
    <n v="3.46"/>
    <n v="2.0699999999999998"/>
    <n v="0.13"/>
    <n v="9.01"/>
    <n v="10834"/>
    <n v="-19.303000000000001"/>
    <n v="-1.93"/>
    <m/>
    <s v="ĐÚNG"/>
    <b v="1"/>
    <m/>
    <s v="ĐÚNG"/>
  </r>
  <r>
    <x v="2"/>
    <x v="1"/>
    <n v="6.02"/>
    <n v="3.54"/>
    <n v="0.14000000000000001"/>
    <n v="9.35"/>
    <n v="10835"/>
    <n v="5.2729999999999997"/>
    <n v="11.86"/>
    <m/>
    <m/>
    <b v="1"/>
    <m/>
    <s v="ĐÚNG"/>
  </r>
  <r>
    <x v="1"/>
    <x v="3"/>
    <n v="6.92"/>
    <n v="1.43"/>
    <n v="0.11"/>
    <n v="8.33"/>
    <n v="10836"/>
    <n v="-8.5169999999999995"/>
    <n v="-0.85199999999999998"/>
    <m/>
    <s v="ĐÚNG"/>
    <b v="1"/>
    <m/>
    <s v="ĐÚNG"/>
  </r>
  <r>
    <x v="2"/>
    <x v="2"/>
    <n v="6.94"/>
    <n v="3.79"/>
    <n v="0.14000000000000001"/>
    <n v="9.35"/>
    <n v="10837"/>
    <n v="6.0439999999999996"/>
    <n v="15.762"/>
    <m/>
    <m/>
    <b v="1"/>
    <m/>
    <s v="ĐÚNG"/>
  </r>
  <r>
    <x v="3"/>
    <x v="3"/>
    <n v="8.19"/>
    <n v="2.89"/>
    <n v="0.14000000000000001"/>
    <n v="9.35"/>
    <n v="10838"/>
    <n v="7.8090000000000002"/>
    <n v="1.5620000000000001"/>
    <m/>
    <m/>
    <m/>
    <s v="FALSE"/>
    <s v="ĐÚNG"/>
  </r>
  <r>
    <x v="0"/>
    <x v="3"/>
    <n v="12.43"/>
    <n v="8.57"/>
    <n v="0.42"/>
    <n v="11.03"/>
    <n v="10839"/>
    <n v="38.884999999999998"/>
    <n v="81.801000000000002"/>
    <s v="SAI HÌNH HỌC"/>
    <m/>
    <b v="0"/>
    <m/>
    <s v="ĐÚNG"/>
  </r>
  <r>
    <x v="4"/>
    <x v="4"/>
    <n v="10.34"/>
    <n v="7.44"/>
    <n v="0.27"/>
    <n v="13.73"/>
    <n v="10840"/>
    <n v="79.218000000000004"/>
    <n v="38"/>
    <m/>
    <m/>
    <b v="1"/>
    <m/>
    <s v="ĐÚNG"/>
  </r>
  <r>
    <x v="1"/>
    <x v="0"/>
    <n v="7.42"/>
    <n v="2.41"/>
    <n v="0.13"/>
    <n v="9.01"/>
    <n v="10841"/>
    <n v="-26.164999999999999"/>
    <n v="-2.617"/>
    <m/>
    <m/>
    <b v="1"/>
    <m/>
    <s v="ĐÚNG"/>
  </r>
  <r>
    <x v="4"/>
    <x v="2"/>
    <n v="12.86"/>
    <n v="8.7799999999999994"/>
    <n v="0.26"/>
    <n v="13.4"/>
    <n v="10842"/>
    <n v="113.47499999999999"/>
    <n v="51.649000000000001"/>
    <s v="SAI HÌNH HỌC"/>
    <m/>
    <b v="1"/>
    <m/>
    <s v="ĐÚNG"/>
  </r>
  <r>
    <x v="3"/>
    <x v="0"/>
    <n v="9.06"/>
    <n v="2.78"/>
    <n v="0.13"/>
    <n v="9.01"/>
    <n v="10843"/>
    <n v="6.9630000000000001"/>
    <n v="1.393"/>
    <m/>
    <m/>
    <b v="1"/>
    <m/>
    <s v="ĐÚNG"/>
  </r>
  <r>
    <x v="4"/>
    <x v="0"/>
    <n v="8.43"/>
    <n v="7.17"/>
    <n v="0.26"/>
    <n v="13.4"/>
    <n v="10844"/>
    <n v="60.744999999999997"/>
    <n v="34.444000000000003"/>
    <m/>
    <m/>
    <b v="1"/>
    <m/>
    <s v="ĐÚNG"/>
  </r>
  <r>
    <x v="2"/>
    <x v="1"/>
    <n v="9.92"/>
    <n v="5.67"/>
    <n v="0.18"/>
    <n v="10.7"/>
    <n v="10845"/>
    <n v="15.48"/>
    <n v="36.853000000000002"/>
    <m/>
    <s v="SAI DẤU MOMEN"/>
    <b v="1"/>
    <m/>
    <s v="ĐÚNG"/>
  </r>
  <r>
    <x v="3"/>
    <x v="4"/>
    <n v="5.92"/>
    <n v="2.37"/>
    <n v="0.12"/>
    <n v="8.67"/>
    <n v="10846"/>
    <n v="4.87"/>
    <n v="0.97399999999999998"/>
    <m/>
    <m/>
    <b v="1"/>
    <m/>
    <s v="ĐÚNG"/>
  </r>
  <r>
    <x v="3"/>
    <x v="1"/>
    <n v="11.63"/>
    <n v="3.59"/>
    <n v="0.11"/>
    <n v="8.33"/>
    <n v="10847"/>
    <n v="10.736000000000001"/>
    <n v="2.1469999999999998"/>
    <m/>
    <m/>
    <b v="1"/>
    <m/>
    <s v="ĐÚNG"/>
  </r>
  <r>
    <x v="1"/>
    <x v="4"/>
    <n v="6.07"/>
    <n v="2.0699999999999998"/>
    <n v="0.14000000000000001"/>
    <n v="9.35"/>
    <n v="10848"/>
    <n v="-20.032"/>
    <n v="-2.0030000000000001"/>
    <m/>
    <m/>
    <b v="1"/>
    <m/>
    <s v="ĐÚNG"/>
  </r>
  <r>
    <x v="4"/>
    <x v="3"/>
    <n v="11.49"/>
    <n v="9.07"/>
    <n v="0.23"/>
    <n v="12.38"/>
    <n v="10849"/>
    <n v="96.763000000000005"/>
    <n v="50.921999999999997"/>
    <m/>
    <m/>
    <b v="1"/>
    <m/>
    <s v="ĐÚNG"/>
  </r>
  <r>
    <x v="2"/>
    <x v="2"/>
    <n v="9.1"/>
    <n v="5.53"/>
    <n v="0.18"/>
    <n v="10.7"/>
    <n v="10850"/>
    <n v="14.725"/>
    <n v="31.012"/>
    <m/>
    <m/>
    <m/>
    <s v="FALSE"/>
    <s v="ĐÚNG"/>
  </r>
  <r>
    <x v="0"/>
    <x v="0"/>
    <n v="10.27"/>
    <n v="9.1999999999999993"/>
    <n v="0.35"/>
    <n v="10.02"/>
    <n v="10851"/>
    <n v="40.707999999999998"/>
    <n v="50.728000000000002"/>
    <m/>
    <m/>
    <m/>
    <s v="FALSE"/>
    <s v="ĐÚNG"/>
  </r>
  <r>
    <x v="1"/>
    <x v="1"/>
    <n v="6.49"/>
    <n v="2.4700000000000002"/>
    <n v="0.14000000000000001"/>
    <n v="9.35"/>
    <n v="10852"/>
    <n v="-28.521999999999998"/>
    <n v="-2.8519999999999999"/>
    <m/>
    <m/>
    <m/>
    <s v="FALSE"/>
    <s v="ĐÚNG"/>
  </r>
  <r>
    <x v="1"/>
    <x v="1"/>
    <n v="5.92"/>
    <n v="1.74"/>
    <n v="0.13"/>
    <n v="9.01"/>
    <n v="10853"/>
    <n v="-13.638999999999999"/>
    <n v="-1.3640000000000001"/>
    <m/>
    <m/>
    <m/>
    <s v="FALSE"/>
    <s v="ĐÚNG"/>
  </r>
  <r>
    <x v="3"/>
    <x v="1"/>
    <n v="4.75"/>
    <n v="2"/>
    <n v="0.14000000000000001"/>
    <n v="9.35"/>
    <n v="10854"/>
    <n v="3.74"/>
    <n v="0.748"/>
    <m/>
    <m/>
    <m/>
    <s v="FALSE"/>
    <s v="ĐÚNG"/>
  </r>
  <r>
    <x v="3"/>
    <x v="4"/>
    <n v="8.0399999999999991"/>
    <n v="2.63"/>
    <n v="0.11"/>
    <n v="8.33"/>
    <n v="10855"/>
    <n v="5.7619999999999996"/>
    <n v="1.1519999999999999"/>
    <m/>
    <m/>
    <m/>
    <s v="FALSE"/>
    <s v="ĐÚNG"/>
  </r>
  <r>
    <x v="3"/>
    <x v="2"/>
    <n v="8.43"/>
    <n v="2.99"/>
    <n v="0.13"/>
    <n v="9.01"/>
    <n v="10856"/>
    <n v="8.0549999999999997"/>
    <n v="1.611"/>
    <m/>
    <m/>
    <b v="1"/>
    <m/>
    <s v="ĐÚNG"/>
  </r>
  <r>
    <x v="1"/>
    <x v="0"/>
    <n v="5.76"/>
    <n v="1.9"/>
    <n v="0.12"/>
    <n v="8.67"/>
    <n v="10857"/>
    <n v="-15.648999999999999"/>
    <n v="-1.5649999999999999"/>
    <m/>
    <s v="ĐÚNG"/>
    <b v="1"/>
    <m/>
    <s v="ĐÚNG"/>
  </r>
  <r>
    <x v="1"/>
    <x v="0"/>
    <n v="7.4"/>
    <n v="2.38"/>
    <n v="0.13"/>
    <n v="9.01"/>
    <n v="10858"/>
    <n v="-25.518000000000001"/>
    <n v="-2.552"/>
    <m/>
    <s v="ĐÚNG"/>
    <b v="1"/>
    <m/>
    <s v="ĐÚNG"/>
  </r>
  <r>
    <x v="4"/>
    <x v="2"/>
    <n v="12.75"/>
    <n v="9.3000000000000007"/>
    <n v="0.25"/>
    <n v="13.06"/>
    <n v="10859"/>
    <n v="116.14400000000001"/>
    <n v="56.478000000000002"/>
    <m/>
    <m/>
    <b v="1"/>
    <m/>
    <s v="ĐÚNG"/>
  </r>
  <r>
    <x v="0"/>
    <x v="4"/>
    <n v="14.56"/>
    <n v="11.22"/>
    <n v="0.35"/>
    <n v="10.02"/>
    <n v="10860"/>
    <n v="60.546999999999997"/>
    <n v="101.96"/>
    <m/>
    <m/>
    <b v="0"/>
    <m/>
    <s v="ĐÚNG"/>
  </r>
  <r>
    <x v="0"/>
    <x v="2"/>
    <n v="16.38"/>
    <n v="11.72"/>
    <n v="0.46"/>
    <n v="11.71"/>
    <n v="10861"/>
    <n v="77.206000000000003"/>
    <n v="150.809"/>
    <m/>
    <m/>
    <b v="0"/>
    <m/>
    <s v="ĐÚNG"/>
  </r>
  <r>
    <x v="2"/>
    <x v="0"/>
    <n v="6.65"/>
    <n v="3.83"/>
    <n v="0.17"/>
    <n v="10.36"/>
    <n v="10862"/>
    <n v="6.8390000000000004"/>
    <n v="16.035"/>
    <s v="SAI HÌNH HỌC"/>
    <m/>
    <b v="1"/>
    <m/>
    <s v="ĐÚNG"/>
  </r>
  <r>
    <x v="3"/>
    <x v="2"/>
    <n v="8.69"/>
    <n v="2.92"/>
    <n v="0.13"/>
    <n v="9.01"/>
    <n v="10863"/>
    <n v="7.6820000000000004"/>
    <n v="1.536"/>
    <s v="ĐÚNG"/>
    <m/>
    <b v="1"/>
    <m/>
    <s v="ĐÚNG"/>
  </r>
  <r>
    <x v="0"/>
    <x v="3"/>
    <n v="13.79"/>
    <n v="11.16"/>
    <n v="0.36"/>
    <n v="10.02"/>
    <n v="10864"/>
    <n v="59.901000000000003"/>
    <n v="91.460999999999999"/>
    <m/>
    <s v="SAI DẤU MOMEN"/>
    <b v="0"/>
    <m/>
    <s v="ĐÚNG"/>
  </r>
  <r>
    <x v="1"/>
    <x v="0"/>
    <n v="6.6"/>
    <n v="1.22"/>
    <n v="0.13"/>
    <n v="9.01"/>
    <n v="10865"/>
    <n v="-6.7050000000000001"/>
    <n v="-0.67100000000000004"/>
    <m/>
    <m/>
    <b v="1"/>
    <m/>
    <s v="ĐÚNG"/>
  </r>
  <r>
    <x v="3"/>
    <x v="2"/>
    <n v="10.45"/>
    <n v="3.18"/>
    <n v="0.11"/>
    <n v="8.33"/>
    <n v="10866"/>
    <n v="8.4239999999999995"/>
    <n v="1.6850000000000001"/>
    <m/>
    <m/>
    <b v="1"/>
    <m/>
    <s v="ĐÚNG"/>
  </r>
  <r>
    <x v="3"/>
    <x v="3"/>
    <n v="12.15"/>
    <n v="3.86"/>
    <n v="0.14000000000000001"/>
    <n v="9.35"/>
    <n v="10867"/>
    <n v="13.930999999999999"/>
    <n v="2.786"/>
    <m/>
    <m/>
    <b v="1"/>
    <m/>
    <s v="ĐÚNG"/>
  </r>
  <r>
    <x v="3"/>
    <x v="1"/>
    <n v="11.92"/>
    <n v="3.51"/>
    <n v="0.11"/>
    <n v="8.33"/>
    <n v="10868"/>
    <n v="10.263"/>
    <n v="2.0529999999999999"/>
    <m/>
    <m/>
    <m/>
    <s v="FALSE"/>
    <s v="ĐÚNG"/>
  </r>
  <r>
    <x v="2"/>
    <x v="3"/>
    <n v="3.63"/>
    <n v="3.15"/>
    <n v="0.12"/>
    <n v="8.67"/>
    <n v="10869"/>
    <n v="3.871"/>
    <n v="3.9990000000000001"/>
    <m/>
    <s v="SAI DẤU MOMEN"/>
    <b v="1"/>
    <m/>
    <s v="ĐÚNG"/>
  </r>
  <r>
    <x v="1"/>
    <x v="0"/>
    <n v="7.45"/>
    <n v="1.26"/>
    <n v="0.12"/>
    <n v="8.67"/>
    <n v="10870"/>
    <n v="-6.8819999999999997"/>
    <n v="-0.68799999999999994"/>
    <s v="SAI HÌNH HỌC"/>
    <m/>
    <b v="1"/>
    <m/>
    <s v="ĐÚNG"/>
  </r>
  <r>
    <x v="3"/>
    <x v="2"/>
    <n v="6.34"/>
    <n v="2.2799999999999998"/>
    <n v="0.13"/>
    <n v="9.01"/>
    <n v="10871"/>
    <n v="4.6840000000000002"/>
    <n v="0.93700000000000006"/>
    <s v="ĐÚNG"/>
    <m/>
    <b v="1"/>
    <m/>
    <s v="ĐÚNG"/>
  </r>
  <r>
    <x v="1"/>
    <x v="4"/>
    <n v="7.92"/>
    <n v="2.1"/>
    <n v="0.14000000000000001"/>
    <n v="9.35"/>
    <n v="10872"/>
    <n v="-20.617000000000001"/>
    <n v="-2.0619999999999998"/>
    <s v="SAI HÌNH HỌC"/>
    <m/>
    <b v="1"/>
    <m/>
    <s v="ĐÚNG"/>
  </r>
  <r>
    <x v="3"/>
    <x v="2"/>
    <n v="8.69"/>
    <n v="3.2"/>
    <n v="0.1"/>
    <n v="8"/>
    <n v="10873"/>
    <n v="8.1920000000000002"/>
    <n v="1.6379999999999999"/>
    <m/>
    <m/>
    <b v="1"/>
    <m/>
    <s v="ĐÚNG"/>
  </r>
  <r>
    <x v="2"/>
    <x v="3"/>
    <n v="4.88"/>
    <n v="3.49"/>
    <n v="0.2"/>
    <n v="11.37"/>
    <n v="10874"/>
    <n v="6.2320000000000002"/>
    <n v="9.4770000000000003"/>
    <m/>
    <m/>
    <b v="1"/>
    <m/>
    <s v="ĐÚNG"/>
  </r>
  <r>
    <x v="1"/>
    <x v="0"/>
    <n v="7.15"/>
    <n v="1.55"/>
    <n v="0.1"/>
    <n v="8"/>
    <n v="10875"/>
    <n v="-9.61"/>
    <n v="-0.96099999999999997"/>
    <m/>
    <m/>
    <m/>
    <s v="FALSE"/>
    <s v="ĐÚNG"/>
  </r>
  <r>
    <x v="3"/>
    <x v="1"/>
    <n v="6.41"/>
    <n v="2.2000000000000002"/>
    <n v="0.14000000000000001"/>
    <n v="9.35"/>
    <n v="10876"/>
    <n v="4.5250000000000004"/>
    <n v="0.90500000000000003"/>
    <m/>
    <s v="SAI DẤU MOMEN"/>
    <b v="1"/>
    <m/>
    <s v="ĐÚNG"/>
  </r>
  <r>
    <x v="1"/>
    <x v="0"/>
    <n v="5.16"/>
    <n v="1.35"/>
    <n v="0.11"/>
    <n v="8.33"/>
    <n v="10877"/>
    <n v="-7.5910000000000002"/>
    <n v="-0.75900000000000001"/>
    <m/>
    <m/>
    <b v="1"/>
    <m/>
    <s v="ĐÚNG"/>
  </r>
  <r>
    <x v="3"/>
    <x v="3"/>
    <n v="10.89"/>
    <n v="3.64"/>
    <n v="0.14000000000000001"/>
    <n v="9.35"/>
    <n v="10878"/>
    <n v="12.388"/>
    <n v="2.4780000000000002"/>
    <m/>
    <m/>
    <b v="1"/>
    <m/>
    <s v="ĐÚNG"/>
  </r>
  <r>
    <x v="4"/>
    <x v="0"/>
    <n v="10.09"/>
    <n v="8.8000000000000007"/>
    <n v="0.27"/>
    <n v="13.73"/>
    <n v="10879"/>
    <n v="91.433999999999997"/>
    <n v="53.162999999999997"/>
    <m/>
    <m/>
    <b v="1"/>
    <m/>
    <s v="ĐÚNG"/>
  </r>
  <r>
    <x v="0"/>
    <x v="2"/>
    <n v="13.37"/>
    <n v="9.0299999999999994"/>
    <n v="0.42"/>
    <n v="11.03"/>
    <n v="10880"/>
    <n v="43.170999999999999"/>
    <n v="94.641000000000005"/>
    <m/>
    <s v="SAI DẤU MOMEN"/>
    <b v="0"/>
    <m/>
    <s v="ĐÚNG"/>
  </r>
  <r>
    <x v="1"/>
    <x v="4"/>
    <n v="5.49"/>
    <n v="1.48"/>
    <n v="0.15"/>
    <n v="9.68"/>
    <n v="10881"/>
    <n v="-10.602"/>
    <n v="-1.06"/>
    <m/>
    <m/>
    <b v="1"/>
    <m/>
    <s v="ĐÚNG"/>
  </r>
  <r>
    <x v="3"/>
    <x v="2"/>
    <n v="7.91"/>
    <n v="2.4900000000000002"/>
    <n v="0.1"/>
    <n v="8"/>
    <n v="10882"/>
    <n v="4.96"/>
    <n v="0.99199999999999999"/>
    <m/>
    <m/>
    <b v="1"/>
    <m/>
    <s v="ĐÚNG"/>
  </r>
  <r>
    <x v="1"/>
    <x v="0"/>
    <n v="6.91"/>
    <n v="2.4700000000000002"/>
    <n v="0.15"/>
    <n v="9.68"/>
    <n v="10883"/>
    <n v="-29.527999999999999"/>
    <n v="-2.9529999999999998"/>
    <m/>
    <m/>
    <b v="1"/>
    <m/>
    <s v="ĐÚNG"/>
  </r>
  <r>
    <x v="0"/>
    <x v="3"/>
    <n v="15.02"/>
    <n v="11.07"/>
    <n v="0.48"/>
    <n v="12.05"/>
    <n v="10884"/>
    <n v="70.88"/>
    <n v="130.48699999999999"/>
    <m/>
    <m/>
    <b v="0"/>
    <m/>
    <s v="ĐÚNG"/>
  </r>
  <r>
    <x v="1"/>
    <x v="1"/>
    <n v="5.28"/>
    <n v="2.42"/>
    <n v="0.14000000000000001"/>
    <n v="9.35"/>
    <n v="10885"/>
    <n v="-27.379000000000001"/>
    <n v="-2.738"/>
    <m/>
    <m/>
    <b v="1"/>
    <m/>
    <s v="ĐÚNG"/>
  </r>
  <r>
    <x v="1"/>
    <x v="4"/>
    <n v="6.88"/>
    <n v="1.29"/>
    <n v="0.14000000000000001"/>
    <n v="9.35"/>
    <n v="10886"/>
    <n v="-7.78"/>
    <n v="-0.77800000000000002"/>
    <m/>
    <m/>
    <m/>
    <s v="FALSE"/>
    <s v="ĐÚNG"/>
  </r>
  <r>
    <x v="4"/>
    <x v="1"/>
    <n v="9.19"/>
    <n v="6.16"/>
    <n v="0.3"/>
    <n v="14.74"/>
    <n v="10887"/>
    <n v="62.582999999999998"/>
    <n v="27.966000000000001"/>
    <m/>
    <m/>
    <b v="1"/>
    <m/>
    <s v="ĐÚNG"/>
  </r>
  <r>
    <x v="1"/>
    <x v="0"/>
    <n v="3.92"/>
    <n v="2.34"/>
    <n v="0.13"/>
    <n v="9.01"/>
    <n v="10888"/>
    <n v="-24.667999999999999"/>
    <n v="-2.4670000000000001"/>
    <m/>
    <m/>
    <m/>
    <s v="FALSE"/>
    <s v="ĐÚNG"/>
  </r>
  <r>
    <x v="2"/>
    <x v="0"/>
    <n v="7.56"/>
    <n v="4.5"/>
    <n v="0.14000000000000001"/>
    <n v="9.35"/>
    <n v="10889"/>
    <n v="8.52"/>
    <n v="18.704000000000001"/>
    <m/>
    <m/>
    <b v="1"/>
    <m/>
    <s v="ĐÚNG"/>
  </r>
  <r>
    <x v="4"/>
    <x v="3"/>
    <n v="10.210000000000001"/>
    <n v="9.86"/>
    <n v="0.2"/>
    <n v="11.37"/>
    <n v="10890"/>
    <n v="85.846999999999994"/>
    <n v="55.268999999999998"/>
    <m/>
    <s v="SAI DẤU MOMEN"/>
    <b v="1"/>
    <m/>
    <s v="ĐÚNG"/>
  </r>
  <r>
    <x v="4"/>
    <x v="4"/>
    <n v="12"/>
    <n v="9.2899999999999991"/>
    <n v="0.28000000000000003"/>
    <n v="14.07"/>
    <n v="10891"/>
    <n v="117.639"/>
    <n v="60.715000000000003"/>
    <m/>
    <m/>
    <m/>
    <s v="FALSE"/>
    <s v="ĐÚNG"/>
  </r>
  <r>
    <x v="0"/>
    <x v="1"/>
    <n v="13.04"/>
    <n v="11.16"/>
    <n v="0.44"/>
    <n v="11.37"/>
    <n v="10892"/>
    <n v="67.971999999999994"/>
    <n v="92.802000000000007"/>
    <m/>
    <m/>
    <b v="0"/>
    <m/>
    <s v="ĐÚNG"/>
  </r>
  <r>
    <x v="2"/>
    <x v="4"/>
    <n v="5.76"/>
    <n v="5.0199999999999996"/>
    <n v="0.13"/>
    <n v="9.01"/>
    <n v="10893"/>
    <n v="10.218"/>
    <n v="10.462999999999999"/>
    <m/>
    <s v="SAI DẤU MOMEN"/>
    <b v="1"/>
    <m/>
    <s v="ĐÚNG"/>
  </r>
  <r>
    <x v="1"/>
    <x v="0"/>
    <n v="7.17"/>
    <n v="2.13"/>
    <n v="0.12"/>
    <n v="8.67"/>
    <n v="10894"/>
    <n v="-19.667000000000002"/>
    <n v="-1.9670000000000001"/>
    <m/>
    <m/>
    <b v="1"/>
    <m/>
    <s v="ĐÚNG"/>
  </r>
  <r>
    <x v="1"/>
    <x v="2"/>
    <n v="5.7"/>
    <n v="2.3199999999999998"/>
    <n v="0.12"/>
    <n v="8.67"/>
    <n v="10895"/>
    <n v="-23.332999999999998"/>
    <n v="-2.3330000000000002"/>
    <m/>
    <s v="ĐÚNG"/>
    <b v="1"/>
    <m/>
    <s v="ĐÚNG"/>
  </r>
  <r>
    <x v="4"/>
    <x v="1"/>
    <n v="12.45"/>
    <n v="8.51"/>
    <n v="0.27"/>
    <n v="13.73"/>
    <n v="10896"/>
    <n v="109.101"/>
    <n v="49.716000000000001"/>
    <s v="SAI HÌNH HỌC"/>
    <m/>
    <b v="1"/>
    <m/>
    <s v="ĐÚNG"/>
  </r>
  <r>
    <x v="0"/>
    <x v="3"/>
    <n v="15.94"/>
    <n v="11.39"/>
    <n v="0.4"/>
    <n v="10.7"/>
    <n v="10897"/>
    <n v="66.63"/>
    <n v="130.49700000000001"/>
    <m/>
    <m/>
    <m/>
    <s v="TRUE"/>
    <s v="ĐÚNG"/>
  </r>
  <r>
    <x v="4"/>
    <x v="2"/>
    <n v="10.92"/>
    <n v="8.49"/>
    <n v="0.24"/>
    <n v="12.72"/>
    <n v="10898"/>
    <n v="88.445999999999998"/>
    <n v="45.843000000000004"/>
    <m/>
    <m/>
    <b v="1"/>
    <m/>
    <s v="ĐÚNG"/>
  </r>
  <r>
    <x v="3"/>
    <x v="0"/>
    <n v="12.41"/>
    <n v="3.66"/>
    <n v="0.11"/>
    <n v="8.33"/>
    <n v="10899"/>
    <n v="11.159000000000001"/>
    <n v="2.2320000000000002"/>
    <s v="ĐÚNG"/>
    <m/>
    <b v="1"/>
    <m/>
    <s v="ĐÚNG"/>
  </r>
  <r>
    <x v="1"/>
    <x v="2"/>
    <n v="7.63"/>
    <n v="1.99"/>
    <n v="0.14000000000000001"/>
    <n v="9.35"/>
    <n v="10900"/>
    <n v="-18.513000000000002"/>
    <n v="-1.851"/>
    <m/>
    <s v="ĐÚNG"/>
    <b v="1"/>
    <m/>
    <s v="ĐÚNG"/>
  </r>
  <r>
    <x v="0"/>
    <x v="1"/>
    <n v="14.17"/>
    <n v="11.56"/>
    <n v="0.37"/>
    <n v="10.36"/>
    <n v="10901"/>
    <n v="66.453000000000003"/>
    <n v="99.847999999999999"/>
    <m/>
    <m/>
    <m/>
    <s v="FALSE"/>
    <s v="ĐÚNG"/>
  </r>
  <r>
    <x v="3"/>
    <x v="2"/>
    <n v="8.7100000000000009"/>
    <n v="2.61"/>
    <n v="0.13"/>
    <n v="9.01"/>
    <n v="10902"/>
    <n v="6.1379999999999999"/>
    <n v="1.228"/>
    <m/>
    <m/>
    <b v="1"/>
    <m/>
    <s v="ĐÚNG"/>
  </r>
  <r>
    <x v="4"/>
    <x v="0"/>
    <n v="9.82"/>
    <n v="9.41"/>
    <n v="0.21"/>
    <n v="11.71"/>
    <n v="10903"/>
    <n v="81.156000000000006"/>
    <n v="51.844999999999999"/>
    <m/>
    <m/>
    <m/>
    <s v="FALSE"/>
    <s v="ĐÚNG"/>
  </r>
  <r>
    <x v="1"/>
    <x v="2"/>
    <n v="7.51"/>
    <n v="1.78"/>
    <n v="0.14000000000000001"/>
    <n v="9.35"/>
    <n v="10904"/>
    <n v="-14.811999999999999"/>
    <n v="-1.4810000000000001"/>
    <m/>
    <m/>
    <b v="1"/>
    <m/>
    <s v="ĐÚNG"/>
  </r>
  <r>
    <x v="4"/>
    <x v="2"/>
    <n v="11.24"/>
    <n v="9.36"/>
    <n v="0.22"/>
    <n v="12.05"/>
    <n v="10905"/>
    <n v="95.08"/>
    <n v="52.784999999999997"/>
    <s v="SAI HÌNH HỌC"/>
    <m/>
    <b v="1"/>
    <m/>
    <s v="ĐÚNG"/>
  </r>
  <r>
    <x v="4"/>
    <x v="0"/>
    <n v="10.66"/>
    <n v="8.6199999999999992"/>
    <n v="0.3"/>
    <n v="14.74"/>
    <n v="10906"/>
    <n v="101.584"/>
    <n v="54.762"/>
    <s v="SAI HÌNH HỌC"/>
    <m/>
    <b v="1"/>
    <m/>
    <s v="ĐÚNG"/>
  </r>
  <r>
    <x v="0"/>
    <x v="3"/>
    <n v="11.93"/>
    <n v="8.6199999999999992"/>
    <n v="0.39"/>
    <n v="10.7"/>
    <n v="10907"/>
    <n v="38.162999999999997"/>
    <n v="73.097999999999999"/>
    <m/>
    <m/>
    <b v="0"/>
    <m/>
    <s v="ĐÚNG"/>
  </r>
  <r>
    <x v="3"/>
    <x v="2"/>
    <n v="11.24"/>
    <n v="3.85"/>
    <n v="0.15"/>
    <n v="9.68"/>
    <n v="10908"/>
    <n v="14.348000000000001"/>
    <n v="2.87"/>
    <m/>
    <m/>
    <b v="1"/>
    <m/>
    <s v="ĐÚNG"/>
  </r>
  <r>
    <x v="1"/>
    <x v="3"/>
    <n v="5.7"/>
    <n v="2.2599999999999998"/>
    <n v="0.13"/>
    <n v="9.01"/>
    <n v="10909"/>
    <n v="-23.01"/>
    <n v="-2.3010000000000002"/>
    <m/>
    <m/>
    <b v="1"/>
    <m/>
    <s v="ĐÚNG"/>
  </r>
  <r>
    <x v="3"/>
    <x v="3"/>
    <n v="9.35"/>
    <n v="2.72"/>
    <n v="0.12"/>
    <n v="8.67"/>
    <n v="10910"/>
    <n v="6.4139999999999997"/>
    <n v="1.2829999999999999"/>
    <m/>
    <m/>
    <m/>
    <s v="FALSE"/>
    <s v="ĐÚNG"/>
  </r>
  <r>
    <x v="4"/>
    <x v="1"/>
    <n v="9.69"/>
    <n v="8.1999999999999993"/>
    <n v="0.26"/>
    <n v="13.4"/>
    <n v="10911"/>
    <n v="79.855000000000004"/>
    <n v="45.051000000000002"/>
    <m/>
    <s v="SAI DẤU MOMEN"/>
    <b v="1"/>
    <m/>
    <s v="ĐÚNG"/>
  </r>
  <r>
    <x v="0"/>
    <x v="2"/>
    <n v="12.25"/>
    <n v="9.0299999999999994"/>
    <n v="0.41"/>
    <n v="10.7"/>
    <n v="10912"/>
    <n v="41.878999999999998"/>
    <n v="77.072000000000003"/>
    <m/>
    <s v="SAI DẤU MOMEN"/>
    <b v="0"/>
    <m/>
    <s v="ĐÚNG"/>
  </r>
  <r>
    <x v="4"/>
    <x v="0"/>
    <n v="9.32"/>
    <n v="8.2899999999999991"/>
    <n v="0.22"/>
    <n v="12.05"/>
    <n v="10913"/>
    <n v="69.825999999999993"/>
    <n v="41.405999999999999"/>
    <m/>
    <m/>
    <b v="1"/>
    <m/>
    <s v="ĐÚNG"/>
  </r>
  <r>
    <x v="3"/>
    <x v="2"/>
    <n v="7.86"/>
    <n v="2.91"/>
    <n v="0.14000000000000001"/>
    <n v="9.35"/>
    <n v="10914"/>
    <n v="7.9180000000000001"/>
    <n v="1.5840000000000001"/>
    <m/>
    <m/>
    <b v="1"/>
    <m/>
    <s v="ĐÚNG"/>
  </r>
  <r>
    <x v="2"/>
    <x v="0"/>
    <n v="4.13"/>
    <n v="3.95"/>
    <n v="0.12"/>
    <n v="8.67"/>
    <n v="10915"/>
    <n v="6.0869999999999997"/>
    <n v="5.1760000000000002"/>
    <m/>
    <s v="SAI DẤU MOMEN"/>
    <b v="1"/>
    <m/>
    <s v="ĐÚNG"/>
  </r>
  <r>
    <x v="1"/>
    <x v="1"/>
    <n v="5.64"/>
    <n v="1.43"/>
    <n v="0.14000000000000001"/>
    <n v="9.35"/>
    <n v="10916"/>
    <n v="-9.56"/>
    <n v="-0.95599999999999996"/>
    <m/>
    <s v="ĐÚNG"/>
    <b v="1"/>
    <m/>
    <s v="ĐÚNG"/>
  </r>
  <r>
    <x v="0"/>
    <x v="3"/>
    <n v="8.17"/>
    <n v="8.06"/>
    <n v="0.49"/>
    <n v="12.05"/>
    <n v="10917"/>
    <n v="37.575000000000003"/>
    <n v="38.607999999999997"/>
    <m/>
    <m/>
    <b v="0"/>
    <m/>
    <s v="ĐÚNG"/>
  </r>
  <r>
    <x v="2"/>
    <x v="1"/>
    <n v="9.68"/>
    <n v="5.16"/>
    <n v="0.13"/>
    <n v="9.01"/>
    <n v="10918"/>
    <n v="10.795"/>
    <n v="29.548999999999999"/>
    <m/>
    <s v="SAI DẤU MOMEN"/>
    <b v="1"/>
    <m/>
    <s v="ĐÚNG"/>
  </r>
  <r>
    <x v="3"/>
    <x v="3"/>
    <n v="6.86"/>
    <n v="2.72"/>
    <n v="0.11"/>
    <n v="8.33"/>
    <n v="10919"/>
    <n v="6.1630000000000003"/>
    <n v="1.2330000000000001"/>
    <m/>
    <m/>
    <b v="1"/>
    <m/>
    <s v="ĐÚNG"/>
  </r>
  <r>
    <x v="0"/>
    <x v="1"/>
    <n v="15.89"/>
    <n v="11.45"/>
    <n v="0.44"/>
    <n v="11.37"/>
    <n v="10920"/>
    <n v="71.551000000000002"/>
    <n v="137.80000000000001"/>
    <s v="SAI HÌNH HỌC"/>
    <m/>
    <b v="0"/>
    <m/>
    <s v="ĐÚNG"/>
  </r>
  <r>
    <x v="4"/>
    <x v="3"/>
    <n v="11.76"/>
    <n v="9.16"/>
    <n v="0.23"/>
    <n v="12.38"/>
    <n v="10921"/>
    <n v="100.02"/>
    <n v="51.938000000000002"/>
    <m/>
    <m/>
    <b v="1"/>
    <m/>
    <s v="ĐÚNG"/>
  </r>
  <r>
    <x v="0"/>
    <x v="1"/>
    <n v="12.24"/>
    <n v="9.7100000000000009"/>
    <n v="0.48"/>
    <n v="12.05"/>
    <n v="10922"/>
    <n v="54.533999999999999"/>
    <n v="86.653999999999996"/>
    <m/>
    <m/>
    <m/>
    <s v="TRUE"/>
    <s v="ĐÚNG"/>
  </r>
  <r>
    <x v="3"/>
    <x v="1"/>
    <n v="13.17"/>
    <n v="3.81"/>
    <n v="0.11"/>
    <n v="8.33"/>
    <n v="10923"/>
    <n v="12.092000000000001"/>
    <n v="2.4180000000000001"/>
    <s v="ĐÚNG"/>
    <m/>
    <b v="1"/>
    <m/>
    <s v="ĐÚNG"/>
  </r>
  <r>
    <x v="1"/>
    <x v="4"/>
    <n v="3.89"/>
    <n v="1.67"/>
    <n v="0.11"/>
    <n v="8.33"/>
    <n v="10924"/>
    <n v="-11.616"/>
    <n v="-1.1619999999999999"/>
    <s v="SAI HÌNH HỌC"/>
    <m/>
    <b v="1"/>
    <m/>
    <s v="ĐÚNG"/>
  </r>
  <r>
    <x v="3"/>
    <x v="1"/>
    <n v="9.52"/>
    <n v="3.57"/>
    <n v="0.12"/>
    <n v="8.67"/>
    <n v="10925"/>
    <n v="11.05"/>
    <n v="2.21"/>
    <m/>
    <s v="SAI DẤU MOMEN"/>
    <b v="1"/>
    <m/>
    <s v="ĐÚNG"/>
  </r>
  <r>
    <x v="2"/>
    <x v="3"/>
    <n v="7.69"/>
    <n v="4.21"/>
    <n v="0.19"/>
    <n v="11.03"/>
    <n v="10926"/>
    <n v="8.7970000000000006"/>
    <n v="22.829000000000001"/>
    <m/>
    <m/>
    <b v="1"/>
    <m/>
    <s v="ĐÚNG"/>
  </r>
  <r>
    <x v="4"/>
    <x v="2"/>
    <n v="8.49"/>
    <n v="7.14"/>
    <n v="0.27"/>
    <n v="13.73"/>
    <n v="10927"/>
    <n v="62.421999999999997"/>
    <n v="34.997"/>
    <m/>
    <m/>
    <m/>
    <s v="FALSE"/>
    <s v="ĐÚNG"/>
  </r>
  <r>
    <x v="3"/>
    <x v="1"/>
    <n v="7.49"/>
    <n v="3.36"/>
    <n v="0.11"/>
    <n v="8.33"/>
    <n v="10928"/>
    <n v="9.4039999999999999"/>
    <n v="1.881"/>
    <m/>
    <m/>
    <b v="1"/>
    <m/>
    <s v="ĐÚNG"/>
  </r>
  <r>
    <x v="3"/>
    <x v="0"/>
    <n v="9.9600000000000009"/>
    <n v="3.18"/>
    <n v="0.1"/>
    <n v="8"/>
    <n v="10929"/>
    <n v="8.09"/>
    <n v="1.6180000000000001"/>
    <m/>
    <s v="SAI DẤU MOMEN"/>
    <b v="1"/>
    <m/>
    <s v="ĐÚNG"/>
  </r>
  <r>
    <x v="0"/>
    <x v="1"/>
    <n v="13.55"/>
    <n v="11.14"/>
    <n v="0.36"/>
    <n v="10.02"/>
    <n v="10930"/>
    <n v="59.686999999999998"/>
    <n v="88.305000000000007"/>
    <m/>
    <s v="SAI DẤU MOMEN"/>
    <b v="0"/>
    <m/>
    <s v="ĐÚNG"/>
  </r>
  <r>
    <x v="4"/>
    <x v="0"/>
    <n v="6.69"/>
    <n v="6.01"/>
    <n v="0.28000000000000003"/>
    <n v="14.07"/>
    <n v="10931"/>
    <n v="42.427999999999997"/>
    <n v="25.41"/>
    <m/>
    <s v="SAI DẤU MOMEN"/>
    <b v="1"/>
    <m/>
    <s v="ĐÚNG"/>
  </r>
  <r>
    <x v="1"/>
    <x v="2"/>
    <n v="3.59"/>
    <n v="2.39"/>
    <n v="0.15"/>
    <n v="9.68"/>
    <n v="10932"/>
    <n v="-27.646999999999998"/>
    <n v="-2.7650000000000001"/>
    <m/>
    <s v="ĐÚNG"/>
    <b v="1"/>
    <m/>
    <s v="ĐÚNG"/>
  </r>
  <r>
    <x v="1"/>
    <x v="4"/>
    <n v="6.39"/>
    <n v="1.86"/>
    <n v="0.12"/>
    <n v="8.67"/>
    <n v="10933"/>
    <n v="-14.997"/>
    <n v="-1.5"/>
    <m/>
    <m/>
    <m/>
    <s v="FALSE"/>
    <s v="ĐÚNG"/>
  </r>
  <r>
    <x v="0"/>
    <x v="4"/>
    <n v="14.5"/>
    <n v="9.69"/>
    <n v="0.38"/>
    <n v="10.36"/>
    <n v="10934"/>
    <n v="46.692999999999998"/>
    <n v="104.553"/>
    <m/>
    <m/>
    <m/>
    <s v="FALSE"/>
    <s v="ĐÚNG"/>
  </r>
  <r>
    <x v="1"/>
    <x v="2"/>
    <n v="7.71"/>
    <n v="1.76"/>
    <n v="0.13"/>
    <n v="9.01"/>
    <n v="10935"/>
    <n v="-13.955"/>
    <n v="-1.3959999999999999"/>
    <m/>
    <m/>
    <b v="1"/>
    <m/>
    <s v="ĐÚNG"/>
  </r>
  <r>
    <x v="0"/>
    <x v="3"/>
    <n v="11.33"/>
    <n v="8.6300000000000008"/>
    <n v="0.36"/>
    <n v="10.02"/>
    <n v="10936"/>
    <n v="35.82"/>
    <n v="61.74"/>
    <s v="SAI HÌNH HỌC"/>
    <m/>
    <b v="0"/>
    <m/>
    <s v="ĐÚNG"/>
  </r>
  <r>
    <x v="4"/>
    <x v="1"/>
    <n v="8.0500000000000007"/>
    <n v="7.28"/>
    <n v="0.24"/>
    <n v="12.72"/>
    <n v="10937"/>
    <n v="55.908000000000001"/>
    <n v="33.707000000000001"/>
    <s v="SAI HÌNH HỌC"/>
    <m/>
    <b v="1"/>
    <m/>
    <s v="ĐÚNG"/>
  </r>
  <r>
    <x v="4"/>
    <x v="1"/>
    <n v="12.43"/>
    <n v="8.5299999999999994"/>
    <n v="0.25"/>
    <n v="13.06"/>
    <n v="10938"/>
    <n v="103.854"/>
    <n v="47.512999999999998"/>
    <m/>
    <m/>
    <b v="1"/>
    <m/>
    <s v="ĐÚNG"/>
  </r>
  <r>
    <x v="4"/>
    <x v="1"/>
    <n v="7.91"/>
    <n v="7.33"/>
    <n v="0.2"/>
    <n v="11.37"/>
    <n v="10939"/>
    <n v="49.442999999999998"/>
    <n v="30.545000000000002"/>
    <m/>
    <m/>
    <m/>
    <s v="FALSE"/>
    <s v="ĐÚNG"/>
  </r>
  <r>
    <x v="4"/>
    <x v="0"/>
    <n v="8.09"/>
    <n v="6.55"/>
    <n v="0.24"/>
    <n v="12.72"/>
    <n v="10940"/>
    <n v="50.552"/>
    <n v="27.286000000000001"/>
    <m/>
    <m/>
    <b v="1"/>
    <m/>
    <s v="ĐÚNG"/>
  </r>
  <r>
    <x v="0"/>
    <x v="0"/>
    <n v="12.37"/>
    <n v="8.5500000000000007"/>
    <n v="0.47"/>
    <n v="11.71"/>
    <n v="10941"/>
    <n v="41.088999999999999"/>
    <n v="86.007999999999996"/>
    <m/>
    <m/>
    <b v="0"/>
    <m/>
    <s v="ĐÚNG"/>
  </r>
  <r>
    <x v="4"/>
    <x v="4"/>
    <n v="13.81"/>
    <n v="9.3000000000000007"/>
    <n v="0.28000000000000003"/>
    <n v="14.07"/>
    <n v="10942"/>
    <n v="135.529"/>
    <n v="60.845999999999997"/>
    <m/>
    <m/>
    <m/>
    <s v="FALSE"/>
    <s v="ĐÚNG"/>
  </r>
  <r>
    <x v="1"/>
    <x v="4"/>
    <n v="7.82"/>
    <n v="1.22"/>
    <n v="0.14000000000000001"/>
    <n v="9.35"/>
    <n v="10943"/>
    <n v="-6.9580000000000002"/>
    <n v="-0.69599999999999995"/>
    <m/>
    <m/>
    <b v="1"/>
    <m/>
    <s v="ĐÚNG"/>
  </r>
  <r>
    <x v="3"/>
    <x v="0"/>
    <n v="9.4499999999999993"/>
    <n v="3.98"/>
    <n v="0.1"/>
    <n v="8"/>
    <n v="10944"/>
    <n v="12.672000000000001"/>
    <n v="2.5339999999999998"/>
    <m/>
    <m/>
    <m/>
    <s v="FALSE"/>
    <s v="ĐÚNG"/>
  </r>
  <r>
    <x v="1"/>
    <x v="4"/>
    <n v="3.46"/>
    <n v="1.77"/>
    <n v="0.13"/>
    <n v="9.01"/>
    <n v="10945"/>
    <n v="-14.114000000000001"/>
    <n v="-1.411"/>
    <s v="SAI HÌNH HỌC"/>
    <m/>
    <b v="1"/>
    <m/>
    <s v="ĐÚNG"/>
  </r>
  <r>
    <x v="1"/>
    <x v="4"/>
    <n v="5.5"/>
    <n v="2.1800000000000002"/>
    <n v="0.13"/>
    <n v="9.01"/>
    <n v="10946"/>
    <n v="-21.41"/>
    <n v="-2.141"/>
    <m/>
    <s v="ĐÚNG"/>
    <b v="1"/>
    <m/>
    <s v="ĐÚNG"/>
  </r>
  <r>
    <x v="0"/>
    <x v="3"/>
    <n v="10.59"/>
    <n v="9.4600000000000009"/>
    <n v="0.44"/>
    <n v="11.37"/>
    <n v="10947"/>
    <n v="48.841000000000001"/>
    <n v="61.206000000000003"/>
    <m/>
    <s v="SAI DẤU MOMEN"/>
    <b v="0"/>
    <m/>
    <s v="ĐÚNG"/>
  </r>
  <r>
    <x v="0"/>
    <x v="4"/>
    <n v="14.76"/>
    <n v="10.220000000000001"/>
    <n v="0.41"/>
    <n v="10.7"/>
    <n v="10948"/>
    <n v="53.645000000000003"/>
    <n v="111.892"/>
    <s v="SAI HÌNH HỌC"/>
    <m/>
    <b v="0"/>
    <m/>
    <s v="ĐÚNG"/>
  </r>
  <r>
    <x v="1"/>
    <x v="4"/>
    <n v="3.19"/>
    <n v="1.58"/>
    <n v="0.11"/>
    <n v="8.33"/>
    <n v="10949"/>
    <n v="-10.398"/>
    <n v="-1.04"/>
    <s v="SAI HÌNH HỌC"/>
    <m/>
    <b v="1"/>
    <m/>
    <s v="ĐÚNG"/>
  </r>
  <r>
    <x v="2"/>
    <x v="0"/>
    <n v="3.6"/>
    <n v="3.1"/>
    <n v="0.17"/>
    <n v="10.36"/>
    <n v="10950"/>
    <n v="4.4800000000000004"/>
    <n v="4.6989999999999998"/>
    <m/>
    <s v="SAI DẤU MOMEN"/>
    <b v="1"/>
    <m/>
    <s v="ĐÚNG"/>
  </r>
  <r>
    <x v="2"/>
    <x v="2"/>
    <n v="6.01"/>
    <n v="3.41"/>
    <n v="0.13"/>
    <n v="9.01"/>
    <n v="10951"/>
    <n v="4.7149999999999999"/>
    <n v="11.39"/>
    <m/>
    <m/>
    <b v="1"/>
    <m/>
    <s v="ĐÚNG"/>
  </r>
  <r>
    <x v="2"/>
    <x v="3"/>
    <n v="5.6"/>
    <n v="3.43"/>
    <n v="0.14000000000000001"/>
    <n v="9.35"/>
    <n v="10952"/>
    <n v="4.95"/>
    <n v="10.263"/>
    <m/>
    <m/>
    <m/>
    <s v="FALSE"/>
    <s v="ĐÚNG"/>
  </r>
  <r>
    <x v="2"/>
    <x v="4"/>
    <n v="10.19"/>
    <n v="5.67"/>
    <n v="0.18"/>
    <n v="10.7"/>
    <n v="10953"/>
    <n v="15.48"/>
    <n v="38.887"/>
    <m/>
    <m/>
    <b v="1"/>
    <m/>
    <s v="ĐÚNG"/>
  </r>
  <r>
    <x v="2"/>
    <x v="4"/>
    <n v="7.15"/>
    <n v="4.58"/>
    <n v="0.19"/>
    <n v="11.03"/>
    <n v="10954"/>
    <n v="10.412000000000001"/>
    <n v="19.736000000000001"/>
    <s v="SAI HÌNH HỌC"/>
    <m/>
    <b v="1"/>
    <m/>
    <s v="ĐÚNG"/>
  </r>
  <r>
    <x v="2"/>
    <x v="4"/>
    <n v="9.31"/>
    <n v="5.69"/>
    <n v="0.17"/>
    <n v="10.36"/>
    <n v="10955"/>
    <n v="15.093999999999999"/>
    <n v="31.428999999999998"/>
    <m/>
    <m/>
    <m/>
    <s v="FALSE"/>
    <s v="ĐÚNG"/>
  </r>
  <r>
    <x v="1"/>
    <x v="0"/>
    <n v="7.34"/>
    <n v="1.3"/>
    <n v="0.13"/>
    <n v="9.01"/>
    <n v="10956"/>
    <n v="-7.6130000000000004"/>
    <n v="-0.76100000000000001"/>
    <m/>
    <m/>
    <b v="1"/>
    <m/>
    <s v="ĐÚNG"/>
  </r>
  <r>
    <x v="4"/>
    <x v="0"/>
    <n v="13.49"/>
    <n v="9.85"/>
    <n v="0.3"/>
    <n v="14.74"/>
    <n v="10957"/>
    <n v="146.89500000000001"/>
    <n v="71.506"/>
    <m/>
    <m/>
    <b v="1"/>
    <m/>
    <s v="ĐÚNG"/>
  </r>
  <r>
    <x v="3"/>
    <x v="4"/>
    <n v="11.35"/>
    <n v="3.8"/>
    <n v="0.12"/>
    <n v="8.67"/>
    <n v="10958"/>
    <n v="12.519"/>
    <n v="2.504"/>
    <m/>
    <m/>
    <b v="1"/>
    <m/>
    <s v="ĐÚNG"/>
  </r>
  <r>
    <x v="0"/>
    <x v="4"/>
    <n v="13.65"/>
    <n v="11.68"/>
    <n v="0.4"/>
    <n v="10.7"/>
    <n v="10959"/>
    <n v="70.066999999999993"/>
    <n v="95.694999999999993"/>
    <m/>
    <m/>
    <m/>
    <s v="TRUE"/>
    <s v="ĐÚNG"/>
  </r>
  <r>
    <x v="1"/>
    <x v="1"/>
    <n v="3.57"/>
    <n v="2.0299999999999998"/>
    <n v="0.14000000000000001"/>
    <n v="9.35"/>
    <n v="10960"/>
    <n v="-19.265000000000001"/>
    <n v="-1.927"/>
    <m/>
    <m/>
    <b v="1"/>
    <m/>
    <s v="ĐÚNG"/>
  </r>
  <r>
    <x v="3"/>
    <x v="4"/>
    <n v="11.61"/>
    <n v="3.59"/>
    <n v="0.13"/>
    <n v="9.01"/>
    <n v="10961"/>
    <n v="11.612"/>
    <n v="2.3220000000000001"/>
    <m/>
    <s v="SAI DẤU MOMEN"/>
    <b v="1"/>
    <m/>
    <s v="ĐÚNG"/>
  </r>
  <r>
    <x v="0"/>
    <x v="3"/>
    <n v="14.5"/>
    <n v="11.13"/>
    <n v="0.47"/>
    <n v="11.71"/>
    <n v="10962"/>
    <n v="69.629000000000005"/>
    <n v="118.17700000000001"/>
    <m/>
    <m/>
    <b v="0"/>
    <m/>
    <s v="ĐÚNG"/>
  </r>
  <r>
    <x v="1"/>
    <x v="4"/>
    <n v="3.21"/>
    <n v="1.3"/>
    <n v="0.15"/>
    <n v="9.68"/>
    <n v="10963"/>
    <n v="-8.18"/>
    <n v="-0.81799999999999995"/>
    <m/>
    <s v="ĐÚNG"/>
    <b v="1"/>
    <m/>
    <s v="ĐÚNG"/>
  </r>
  <r>
    <x v="0"/>
    <x v="1"/>
    <n v="15.01"/>
    <n v="11.35"/>
    <n v="0.48"/>
    <n v="12.05"/>
    <n v="10964"/>
    <n v="74.510999999999996"/>
    <n v="130.31399999999999"/>
    <m/>
    <m/>
    <b v="0"/>
    <m/>
    <s v="ĐÚNG"/>
  </r>
  <r>
    <x v="0"/>
    <x v="3"/>
    <n v="14.14"/>
    <n v="11.57"/>
    <n v="0.46"/>
    <n v="11.71"/>
    <n v="10965"/>
    <n v="75.242999999999995"/>
    <n v="112.38200000000001"/>
    <m/>
    <s v="SAI DẤU MOMEN"/>
    <b v="0"/>
    <m/>
    <s v="ĐÚNG"/>
  </r>
  <r>
    <x v="0"/>
    <x v="2"/>
    <n v="9.6300000000000008"/>
    <n v="9.5299999999999994"/>
    <n v="0.41"/>
    <n v="10.7"/>
    <n v="10966"/>
    <n v="46.646000000000001"/>
    <n v="47.63"/>
    <m/>
    <m/>
    <b v="0"/>
    <m/>
    <s v="ĐÚNG"/>
  </r>
  <r>
    <x v="0"/>
    <x v="4"/>
    <n v="11.66"/>
    <n v="9.93"/>
    <n v="0.36"/>
    <n v="10.02"/>
    <n v="10967"/>
    <n v="47.424999999999997"/>
    <n v="65.388999999999996"/>
    <m/>
    <s v="SAI DẤU MOMEN"/>
    <b v="0"/>
    <m/>
    <s v="ĐÚNG"/>
  </r>
  <r>
    <x v="0"/>
    <x v="0"/>
    <n v="13.64"/>
    <n v="11.34"/>
    <n v="0.39"/>
    <n v="10.7"/>
    <n v="10968"/>
    <n v="66.046999999999997"/>
    <n v="95.555000000000007"/>
    <m/>
    <m/>
    <b v="0"/>
    <m/>
    <s v="ĐÚNG"/>
  </r>
  <r>
    <x v="4"/>
    <x v="0"/>
    <n v="10.69"/>
    <n v="7.33"/>
    <n v="0.28000000000000003"/>
    <n v="14.07"/>
    <n v="10969"/>
    <n v="82.686999999999998"/>
    <n v="37.798000000000002"/>
    <m/>
    <m/>
    <b v="1"/>
    <m/>
    <s v="ĐÚNG"/>
  </r>
  <r>
    <x v="0"/>
    <x v="4"/>
    <n v="13.58"/>
    <n v="10.050000000000001"/>
    <n v="0.43"/>
    <n v="11.03"/>
    <n v="10970"/>
    <n v="53.475000000000001"/>
    <n v="97.637"/>
    <m/>
    <m/>
    <b v="0"/>
    <m/>
    <s v="ĐÚNG"/>
  </r>
  <r>
    <x v="4"/>
    <x v="3"/>
    <n v="10.220000000000001"/>
    <n v="9.26"/>
    <n v="0.25"/>
    <n v="13.06"/>
    <n v="10971"/>
    <n v="92.697000000000003"/>
    <n v="55.993000000000002"/>
    <m/>
    <m/>
    <m/>
    <s v="FALSE"/>
    <s v="ĐÚNG"/>
  </r>
  <r>
    <x v="0"/>
    <x v="4"/>
    <n v="9.85"/>
    <n v="9.07"/>
    <n v="0.4"/>
    <n v="10.7"/>
    <n v="10972"/>
    <n v="42.250999999999998"/>
    <n v="49.831000000000003"/>
    <m/>
    <m/>
    <b v="0"/>
    <m/>
    <s v="ĐÚNG"/>
  </r>
  <r>
    <x v="2"/>
    <x v="0"/>
    <n v="6.08"/>
    <n v="5.72"/>
    <n v="0.14000000000000001"/>
    <n v="9.35"/>
    <n v="10973"/>
    <n v="13.766"/>
    <n v="12.097"/>
    <m/>
    <m/>
    <b v="1"/>
    <m/>
    <s v="ĐÚNG"/>
  </r>
  <r>
    <x v="4"/>
    <x v="4"/>
    <n v="9.68"/>
    <n v="6.5"/>
    <n v="0.27"/>
    <n v="13.73"/>
    <n v="10974"/>
    <n v="64.792000000000002"/>
    <n v="29.004999999999999"/>
    <m/>
    <m/>
    <m/>
    <s v="FALSE"/>
    <s v="ĐÚNG"/>
  </r>
  <r>
    <x v="0"/>
    <x v="0"/>
    <n v="11.82"/>
    <n v="10.130000000000001"/>
    <n v="0.45"/>
    <n v="11.37"/>
    <n v="10975"/>
    <n v="56.003999999999998"/>
    <n v="76.248999999999995"/>
    <m/>
    <s v="SAI DẤU MOMEN"/>
    <b v="0"/>
    <m/>
    <s v="ĐÚNG"/>
  </r>
  <r>
    <x v="4"/>
    <x v="0"/>
    <n v="8.89"/>
    <n v="7.22"/>
    <n v="0.28999999999999998"/>
    <n v="14.41"/>
    <n v="10976"/>
    <n v="69.369"/>
    <n v="37.558999999999997"/>
    <m/>
    <s v="SAI DẤU MOMEN"/>
    <b v="1"/>
    <m/>
    <s v="ĐÚNG"/>
  </r>
  <r>
    <x v="0"/>
    <x v="3"/>
    <n v="11.37"/>
    <n v="10.35"/>
    <n v="0.49"/>
    <n v="12.05"/>
    <n v="10977"/>
    <n v="61.96"/>
    <n v="74.774000000000001"/>
    <m/>
    <m/>
    <b v="0"/>
    <m/>
    <s v="ĐÚNG"/>
  </r>
  <r>
    <x v="4"/>
    <x v="4"/>
    <n v="9.1999999999999993"/>
    <n v="6.27"/>
    <n v="0.23"/>
    <n v="12.38"/>
    <n v="10978"/>
    <n v="53.56"/>
    <n v="24.335000000000001"/>
    <m/>
    <m/>
    <b v="1"/>
    <m/>
    <s v="ĐÚNG"/>
  </r>
  <r>
    <x v="4"/>
    <x v="2"/>
    <n v="14.06"/>
    <n v="9.82"/>
    <n v="0.23"/>
    <n v="12.38"/>
    <n v="10979"/>
    <n v="128.197"/>
    <n v="59.692"/>
    <m/>
    <s v="SAI DẤU MOMEN"/>
    <b v="1"/>
    <m/>
    <s v="ĐÚNG"/>
  </r>
  <r>
    <x v="3"/>
    <x v="1"/>
    <n v="9.6"/>
    <n v="3.37"/>
    <n v="0.1"/>
    <n v="8"/>
    <n v="10980"/>
    <n v="9.0860000000000003"/>
    <n v="1.8169999999999999"/>
    <s v="ĐÚNG"/>
    <m/>
    <b v="1"/>
    <m/>
    <s v="ĐÚNG"/>
  </r>
  <r>
    <x v="3"/>
    <x v="4"/>
    <n v="7.29"/>
    <n v="3.07"/>
    <n v="0.14000000000000001"/>
    <n v="9.35"/>
    <n v="10981"/>
    <n v="8.8119999999999994"/>
    <n v="1.762"/>
    <s v="ĐÚNG"/>
    <m/>
    <b v="1"/>
    <m/>
    <s v="ĐÚNG"/>
  </r>
  <r>
    <x v="4"/>
    <x v="1"/>
    <n v="13.41"/>
    <n v="9.56"/>
    <n v="0.3"/>
    <n v="14.74"/>
    <n v="10982"/>
    <n v="141.72499999999999"/>
    <n v="67.356999999999999"/>
    <s v="SAI HÌNH HỌC"/>
    <m/>
    <b v="1"/>
    <m/>
    <s v="ĐÚNG"/>
  </r>
  <r>
    <x v="0"/>
    <x v="2"/>
    <n v="10.62"/>
    <n v="8.56"/>
    <n v="0.42"/>
    <n v="11.03"/>
    <n v="10983"/>
    <n v="38.793999999999997"/>
    <n v="59.713000000000001"/>
    <m/>
    <s v="SAI DẤU MOMEN"/>
    <b v="0"/>
    <m/>
    <s v="ĐÚNG"/>
  </r>
  <r>
    <x v="3"/>
    <x v="1"/>
    <n v="12.81"/>
    <n v="3.82"/>
    <n v="0.11"/>
    <n v="8.33"/>
    <n v="10984"/>
    <n v="12.154999999999999"/>
    <n v="2.431"/>
    <m/>
    <s v="SAI DẤU MOMEN"/>
    <b v="1"/>
    <m/>
    <s v="ĐÚNG"/>
  </r>
  <r>
    <x v="4"/>
    <x v="2"/>
    <n v="8.3800000000000008"/>
    <n v="7.51"/>
    <n v="0.21"/>
    <n v="11.71"/>
    <n v="10985"/>
    <n v="55.271999999999998"/>
    <n v="33.021999999999998"/>
    <m/>
    <s v="SAI DẤU MOMEN"/>
    <b v="1"/>
    <m/>
    <s v="ĐÚNG"/>
  </r>
  <r>
    <x v="3"/>
    <x v="0"/>
    <n v="9.61"/>
    <n v="3.23"/>
    <n v="0.14000000000000001"/>
    <n v="9.35"/>
    <n v="10986"/>
    <n v="9.7550000000000008"/>
    <n v="1.9510000000000001"/>
    <m/>
    <m/>
    <b v="1"/>
    <m/>
    <s v="ĐÚNG"/>
  </r>
  <r>
    <x v="4"/>
    <x v="4"/>
    <n v="6.89"/>
    <n v="6.21"/>
    <n v="0.28999999999999998"/>
    <n v="14.41"/>
    <n v="10987"/>
    <n v="46.241999999999997"/>
    <n v="27.785"/>
    <m/>
    <m/>
    <b v="1"/>
    <m/>
    <s v="ĐÚNG"/>
  </r>
  <r>
    <x v="1"/>
    <x v="1"/>
    <n v="7.54"/>
    <n v="2.27"/>
    <n v="0.12"/>
    <n v="8.67"/>
    <n v="10988"/>
    <n v="-22.338000000000001"/>
    <n v="-2.234"/>
    <m/>
    <m/>
    <b v="1"/>
    <m/>
    <s v="ĐÚNG"/>
  </r>
  <r>
    <x v="2"/>
    <x v="2"/>
    <n v="8.44"/>
    <n v="5.75"/>
    <n v="0.13"/>
    <n v="9.01"/>
    <n v="10989"/>
    <n v="13.404999999999999"/>
    <n v="22.463999999999999"/>
    <m/>
    <m/>
    <m/>
    <s v="FALSE"/>
    <s v="ĐÚNG"/>
  </r>
  <r>
    <x v="3"/>
    <x v="1"/>
    <n v="7.31"/>
    <n v="2.11"/>
    <n v="0.11"/>
    <n v="8.33"/>
    <n v="10990"/>
    <n v="3.7090000000000001"/>
    <n v="0.74199999999999999"/>
    <s v="ĐÚNG"/>
    <m/>
    <b v="1"/>
    <m/>
    <s v="ĐÚNG"/>
  </r>
  <r>
    <x v="3"/>
    <x v="1"/>
    <n v="7.96"/>
    <n v="2.58"/>
    <n v="0.15"/>
    <n v="9.68"/>
    <n v="10991"/>
    <n v="6.4429999999999996"/>
    <n v="1.2889999999999999"/>
    <s v="ĐÚNG"/>
    <m/>
    <b v="1"/>
    <m/>
    <s v="ĐÚNG"/>
  </r>
  <r>
    <x v="1"/>
    <x v="4"/>
    <n v="5.29"/>
    <n v="1.35"/>
    <n v="0.11"/>
    <n v="8.33"/>
    <n v="10992"/>
    <n v="-7.5910000000000002"/>
    <n v="-0.75900000000000001"/>
    <m/>
    <s v="ĐÚNG"/>
    <b v="1"/>
    <m/>
    <s v="ĐÚNG"/>
  </r>
  <r>
    <x v="2"/>
    <x v="0"/>
    <n v="5.85"/>
    <n v="5.38"/>
    <n v="0.15"/>
    <n v="9.68"/>
    <n v="10993"/>
    <n v="12.608000000000001"/>
    <n v="11.595000000000001"/>
    <m/>
    <m/>
    <m/>
    <s v="FALSE"/>
    <s v="ĐÚNG"/>
  </r>
  <r>
    <x v="2"/>
    <x v="4"/>
    <n v="8.25"/>
    <n v="5.15"/>
    <n v="0.2"/>
    <n v="11.37"/>
    <n v="10994"/>
    <n v="13.57"/>
    <n v="27.085000000000001"/>
    <m/>
    <s v="SAI DẤU MOMEN"/>
    <b v="1"/>
    <m/>
    <s v="ĐÚNG"/>
  </r>
  <r>
    <x v="0"/>
    <x v="0"/>
    <n v="14.7"/>
    <n v="9.9700000000000006"/>
    <n v="0.36"/>
    <n v="10.02"/>
    <n v="10995"/>
    <n v="47.808"/>
    <n v="103.931"/>
    <s v="SAI HÌNH HỌC"/>
    <m/>
    <b v="0"/>
    <m/>
    <s v="ĐÚNG"/>
  </r>
  <r>
    <x v="2"/>
    <x v="0"/>
    <n v="9.11"/>
    <n v="5.23"/>
    <n v="0.17"/>
    <n v="10.36"/>
    <n v="10996"/>
    <n v="12.752000000000001"/>
    <n v="30.093"/>
    <m/>
    <m/>
    <b v="1"/>
    <m/>
    <s v="ĐÚNG"/>
  </r>
  <r>
    <x v="1"/>
    <x v="2"/>
    <n v="7.24"/>
    <n v="1.3"/>
    <n v="0.12"/>
    <n v="8.67"/>
    <n v="10997"/>
    <n v="-7.3259999999999996"/>
    <n v="-0.73299999999999998"/>
    <m/>
    <m/>
    <b v="1"/>
    <m/>
    <s v="ĐÚNG"/>
  </r>
  <r>
    <x v="3"/>
    <x v="2"/>
    <n v="9.33"/>
    <n v="3.51"/>
    <n v="0.13"/>
    <n v="9.01"/>
    <n v="10998"/>
    <n v="11.1"/>
    <n v="2.2200000000000002"/>
    <m/>
    <m/>
    <b v="1"/>
    <m/>
    <s v="ĐÚNG"/>
  </r>
  <r>
    <x v="3"/>
    <x v="0"/>
    <n v="6.62"/>
    <n v="2.63"/>
    <n v="0.12"/>
    <n v="8.67"/>
    <n v="10999"/>
    <n v="5.9969999999999999"/>
    <n v="1.1990000000000001"/>
    <m/>
    <s v="SAI DẤU MOMEN"/>
    <b v="1"/>
    <m/>
    <s v="ĐÚNG"/>
  </r>
  <r>
    <x v="0"/>
    <x v="3"/>
    <n v="14.99"/>
    <n v="10.55"/>
    <n v="0.43"/>
    <n v="11.03"/>
    <n v="11000"/>
    <n v="58.927999999999997"/>
    <n v="118.965"/>
    <m/>
    <m/>
    <b v="0"/>
    <m/>
    <s v="ĐÚ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3:U9" firstHeaderRow="0" firstDataRow="1" firstDataCol="1"/>
  <pivotFields count="14">
    <pivotField axis="axisRow" dataField="1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i_San" fld="0" subtotal="count" baseField="0" baseItem="0"/>
    <dataField name="Count of Loai_San2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1:U17" firstHeaderRow="0" firstDataRow="1" firstDataCol="1"/>
  <pivotFields count="14"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p_Do_Ben" fld="1" subtotal="count" baseField="0" baseItem="0"/>
    <dataField name="Count of Cap_Do_Ben2" fld="1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2"/>
  <sheetViews>
    <sheetView tabSelected="1" zoomScaleNormal="100" workbookViewId="0">
      <selection activeCell="D10" sqref="D10"/>
    </sheetView>
  </sheetViews>
  <sheetFormatPr defaultRowHeight="14.4" x14ac:dyDescent="0.3"/>
  <cols>
    <col min="1" max="1" width="23.44140625" customWidth="1"/>
    <col min="2" max="2" width="12.6640625" customWidth="1"/>
    <col min="3" max="3" width="16.88671875" customWidth="1"/>
    <col min="4" max="4" width="17.5546875" customWidth="1"/>
    <col min="5" max="5" width="14" customWidth="1"/>
    <col min="6" max="6" width="21.77734375" customWidth="1"/>
    <col min="7" max="7" width="13.88671875" customWidth="1"/>
    <col min="8" max="8" width="21.5546875" customWidth="1"/>
    <col min="9" max="9" width="21.21875" customWidth="1"/>
    <col min="10" max="10" width="19.77734375" customWidth="1"/>
    <col min="11" max="11" width="22.44140625" customWidth="1"/>
    <col min="12" max="12" width="44.44140625" customWidth="1"/>
    <col min="13" max="13" width="51.88671875" style="4" customWidth="1"/>
    <col min="14" max="14" width="38.77734375" customWidth="1"/>
    <col min="19" max="19" width="23.109375" customWidth="1"/>
    <col min="20" max="20" width="19.109375" customWidth="1"/>
    <col min="21" max="21" width="23.6640625" customWidth="1"/>
  </cols>
  <sheetData>
    <row r="1" spans="1:21" x14ac:dyDescent="0.3">
      <c r="A1" s="8" t="s">
        <v>34</v>
      </c>
      <c r="B1" s="8"/>
      <c r="C1" s="8"/>
      <c r="D1" s="8"/>
      <c r="E1" s="8"/>
      <c r="F1" s="8"/>
      <c r="G1" s="8"/>
      <c r="H1" s="8"/>
      <c r="I1" s="8"/>
      <c r="J1" s="8" t="s">
        <v>27</v>
      </c>
      <c r="K1" s="8"/>
      <c r="L1" s="4" t="s">
        <v>28</v>
      </c>
      <c r="M1" s="4" t="s">
        <v>31</v>
      </c>
      <c r="N1" s="8" t="s">
        <v>32</v>
      </c>
      <c r="O1" s="8"/>
      <c r="P1" s="8"/>
      <c r="Q1" s="8"/>
      <c r="R1" s="8"/>
      <c r="S1" s="9" t="s">
        <v>30</v>
      </c>
      <c r="T1" s="9"/>
      <c r="U1" s="9"/>
    </row>
    <row r="2" spans="1:21" s="7" customForma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6" t="s">
        <v>25</v>
      </c>
      <c r="K2" s="6" t="s">
        <v>26</v>
      </c>
      <c r="L2" s="6" t="s">
        <v>29</v>
      </c>
      <c r="M2" s="6" t="s">
        <v>33</v>
      </c>
      <c r="S2"/>
      <c r="T2"/>
      <c r="U2"/>
    </row>
    <row r="3" spans="1:21" x14ac:dyDescent="0.3">
      <c r="A3" s="4" t="s">
        <v>14</v>
      </c>
      <c r="B3" s="4" t="s">
        <v>17</v>
      </c>
      <c r="C3" s="4">
        <v>14.44</v>
      </c>
      <c r="D3" s="4">
        <v>10.93</v>
      </c>
      <c r="E3" s="4">
        <v>0.45</v>
      </c>
      <c r="F3" s="4">
        <v>11.37</v>
      </c>
      <c r="G3" s="4">
        <v>1001</v>
      </c>
      <c r="H3" s="4">
        <v>65.198999999999998</v>
      </c>
      <c r="I3" s="4">
        <v>113.798</v>
      </c>
      <c r="J3" s="4"/>
      <c r="K3" s="4"/>
      <c r="L3" s="4" t="str">
        <f>IF(ABS(F3 - IF(A3="San_o_co_Waffle_Slab", 1.35*(ROUND(E3*0.45, 2)*25+1.2)+1.5*2, 1.35*(E3*25+1.2)+1.5*2)) &lt; 0.01, "ĐÚNG", "SAI")</f>
        <v>ĐÚNG</v>
      </c>
      <c r="M3" s="5" t="str" cm="1">
        <f t="array" ref="M3">_xlfn.IFS(A3="Ban_dam_1_phuong", IF(ABS(H3 / (0.8 * (F3 * D3^2 / 8)) - 1) &lt; 0.01, "ĐÚNG", "SAI"), A3="Ban_ke_4_canh_2_phuong", IF(ABS(H3 / (0.045 * F3 * D3^2) - 1) &lt; 0.01, "ĐÚNG", "SAI"), A3="San_phang_Flat_Slab", IF(ABS(H3 / ((0.6 * (F3 * C3 * D3^2 / 8)) / D3) - 1) &lt; 0.01, "ĐÚNG", "SAI"), A3="San_console_Cantilever", IF(ABS(H3 / (-1 * (F3 * D3^2 / 2)) - 1) &lt; 0.01, "ĐÚNG", "SAI"), A3="San_o_co_Waffle_Slab", IF(ABS(H3 / (0.048 * F3 * D3^2) - 1) &lt; 0.01, "ĐÚNG", "SAI"))</f>
        <v>ĐÚNG</v>
      </c>
      <c r="S3" s="1" t="s">
        <v>19</v>
      </c>
      <c r="T3" s="1" t="s">
        <v>21</v>
      </c>
      <c r="U3" t="s">
        <v>24</v>
      </c>
    </row>
    <row r="4" spans="1:21" x14ac:dyDescent="0.3">
      <c r="A4" s="4" t="s">
        <v>18</v>
      </c>
      <c r="B4" s="4" t="s">
        <v>15</v>
      </c>
      <c r="C4" s="4">
        <v>7.31</v>
      </c>
      <c r="D4" s="4">
        <v>2.0299999999999998</v>
      </c>
      <c r="E4" s="4">
        <v>0.15</v>
      </c>
      <c r="F4" s="4">
        <v>9.68</v>
      </c>
      <c r="G4" s="4">
        <v>1002</v>
      </c>
      <c r="H4" s="4">
        <v>-19.945</v>
      </c>
      <c r="I4" s="4">
        <v>-1.9950000000000001</v>
      </c>
      <c r="J4" s="4"/>
      <c r="K4" s="4" t="str">
        <f>IF(AND(A4="San_console_Cantilever", H4 &lt; 0),  "ĐÚNG","SAI DẤU MOMEN")</f>
        <v>ĐÚNG</v>
      </c>
      <c r="L4" s="4" t="str">
        <f t="shared" ref="L4:L67" si="0">IF(ABS(F4 - IF(A4="San_o_co_Waffle_Slab", 1.35*(ROUND(E4*0.45, 2)*25+1.2)+1.5*2, 1.35*(E4*25+1.2)+1.5*2)) &lt; 0.01, "ĐÚNG", "SAI")</f>
        <v>ĐÚNG</v>
      </c>
      <c r="M4" s="5" t="str" cm="1">
        <f t="array" ref="M4">_xlfn.IFS(A4="Ban_dam_1_phuong", IF(ABS(H4 / (0.8 * (F4 * D4^2 / 8)) - 1) &lt; 0.01, "ĐÚNG", "SAI"), A4="Ban_ke_4_canh_2_phuong", IF(ABS(H4 / (0.045 * F4 * D4^2) - 1) &lt; 0.01, "ĐÚNG", "SAI"), A4="San_phang_Flat_Slab", IF(ABS(H4 / ((0.6 * (F4 * C4 * D4^2 / 8)) / D4) - 1) &lt; 0.01, "ĐÚNG", "SAI"), A4="San_console_Cantilever", IF(ABS(H4 / (-1 * (F4 * D4^2 / 2)) - 1) &lt; 0.01, "ĐÚNG", "SAI"), A4="San_o_co_Waffle_Slab", IF(ABS(H4 / (0.048 * F4 * D4^2) - 1) &lt; 0.01, "ĐÚNG", "SAI"))</f>
        <v>ĐÚNG</v>
      </c>
      <c r="S4" s="2" t="s">
        <v>16</v>
      </c>
      <c r="T4">
        <v>2032</v>
      </c>
      <c r="U4" s="3">
        <v>0.20319999999999999</v>
      </c>
    </row>
    <row r="5" spans="1:21" x14ac:dyDescent="0.3">
      <c r="A5" s="4" t="s">
        <v>9</v>
      </c>
      <c r="B5" s="4" t="s">
        <v>15</v>
      </c>
      <c r="C5" s="4">
        <v>4.42</v>
      </c>
      <c r="D5" s="4">
        <v>3.29</v>
      </c>
      <c r="E5" s="4">
        <v>0.2</v>
      </c>
      <c r="F5" s="4">
        <v>11.37</v>
      </c>
      <c r="G5" s="4">
        <v>1003</v>
      </c>
      <c r="H5" s="4">
        <v>5.5380000000000003</v>
      </c>
      <c r="I5" s="4">
        <v>7.7750000000000004</v>
      </c>
      <c r="J5" s="4"/>
      <c r="K5" s="4"/>
      <c r="L5" s="4" t="str">
        <f t="shared" si="0"/>
        <v>ĐÚNG</v>
      </c>
      <c r="M5" s="5" t="str" cm="1">
        <f t="array" ref="M5">_xlfn.IFS(A5="Ban_dam_1_phuong", IF(ABS(H5 / (0.8 * (F5 * D5^2 / 8)) - 1) &lt; 0.01, "ĐÚNG", "SAI"), A5="Ban_ke_4_canh_2_phuong", IF(ABS(H5 / (0.045 * F5 * D5^2) - 1) &lt; 0.01, "ĐÚNG", "SAI"), A5="San_phang_Flat_Slab", IF(ABS(H5 / ((0.6 * (F5 * C5 * D5^2 / 8)) / D5) - 1) &lt; 0.01, "ĐÚNG", "SAI"), A5="San_console_Cantilever", IF(ABS(H5 / (-1 * (F5 * D5^2 / 2)) - 1) &lt; 0.01, "ĐÚNG", "SAI"), A5="San_o_co_Waffle_Slab", IF(ABS(H5 / (0.048 * F5 * D5^2) - 1) &lt; 0.01, "ĐÚNG", "SAI"))</f>
        <v>ĐÚNG</v>
      </c>
      <c r="S5" s="2" t="s">
        <v>9</v>
      </c>
      <c r="T5">
        <v>1997</v>
      </c>
      <c r="U5" s="3">
        <v>0.19969999999999999</v>
      </c>
    </row>
    <row r="6" spans="1:21" x14ac:dyDescent="0.3">
      <c r="A6" s="4" t="s">
        <v>16</v>
      </c>
      <c r="B6" s="4" t="s">
        <v>15</v>
      </c>
      <c r="C6" s="4">
        <v>7.43</v>
      </c>
      <c r="D6" s="4">
        <v>3.17</v>
      </c>
      <c r="E6" s="4">
        <v>0.12</v>
      </c>
      <c r="F6" s="4">
        <v>8.67</v>
      </c>
      <c r="G6" s="4">
        <v>1004</v>
      </c>
      <c r="H6" s="4">
        <v>8.7119999999999997</v>
      </c>
      <c r="I6" s="4">
        <v>1.742</v>
      </c>
      <c r="J6" s="4" t="str">
        <f>IF(AND(A6="Ban_dam_1_phuong", C6/D6 &gt; 2),"ĐÚNG", "SAI HÌNH HỌC" )</f>
        <v>ĐÚNG</v>
      </c>
      <c r="K6" s="4"/>
      <c r="L6" s="4" t="str">
        <f t="shared" si="0"/>
        <v>ĐÚNG</v>
      </c>
      <c r="M6" s="5" t="str" cm="1">
        <f t="array" ref="M6">_xlfn.IFS(A6="Ban_dam_1_phuong", IF(ABS(H6 / (0.8 * (F6 * D6^2 / 8)) - 1) &lt; 0.01, "ĐÚNG", "SAI"), A6="Ban_ke_4_canh_2_phuong", IF(ABS(H6 / (0.045 * F6 * D6^2) - 1) &lt; 0.01, "ĐÚNG", "SAI"), A6="San_phang_Flat_Slab", IF(ABS(H6 / ((0.6 * (F6 * C6 * D6^2 / 8)) / D6) - 1) &lt; 0.01, "ĐÚNG", "SAI"), A6="San_console_Cantilever", IF(ABS(H6 / (-1 * (F6 * D6^2 / 2)) - 1) &lt; 0.01, "ĐÚNG", "SAI"), A6="San_o_co_Waffle_Slab", IF(ABS(H6 / (0.048 * F6 * D6^2) - 1) &lt; 0.01, "ĐÚNG", "SAI"))</f>
        <v>ĐÚNG</v>
      </c>
      <c r="S6" s="2" t="s">
        <v>18</v>
      </c>
      <c r="T6">
        <v>2024</v>
      </c>
      <c r="U6" s="3">
        <v>0.2024</v>
      </c>
    </row>
    <row r="7" spans="1:21" x14ac:dyDescent="0.3">
      <c r="A7" s="4" t="s">
        <v>12</v>
      </c>
      <c r="B7" s="4" t="s">
        <v>17</v>
      </c>
      <c r="C7" s="4">
        <v>9.16</v>
      </c>
      <c r="D7" s="4">
        <v>6.18</v>
      </c>
      <c r="E7" s="4">
        <v>0.3</v>
      </c>
      <c r="F7" s="4">
        <v>14.74</v>
      </c>
      <c r="G7" s="4">
        <v>1005</v>
      </c>
      <c r="H7" s="4">
        <v>62.581000000000003</v>
      </c>
      <c r="I7" s="4">
        <v>28.148</v>
      </c>
      <c r="J7" s="4"/>
      <c r="K7" s="4"/>
      <c r="L7" s="4" t="str">
        <f t="shared" si="0"/>
        <v>ĐÚNG</v>
      </c>
      <c r="M7" s="5" t="str" cm="1">
        <f t="array" ref="M7">_xlfn.IFS(A7="Ban_dam_1_phuong", IF(ABS(H7 / (0.8 * (F7 * D7^2 / 8)) - 1) &lt; 0.01, "ĐÚNG", "SAI"), A7="Ban_ke_4_canh_2_phuong", IF(ABS(H7 / (0.045 * F7 * D7^2) - 1) &lt; 0.01, "ĐÚNG", "SAI"), A7="San_phang_Flat_Slab", IF(ABS(H7 / ((0.6 * (F7 * C7 * D7^2 / 8)) / D7) - 1) &lt; 0.01, "ĐÚNG", "SAI"), A7="San_console_Cantilever", IF(ABS(H7 / (-1 * (F7 * D7^2 / 2)) - 1) &lt; 0.01, "ĐÚNG", "SAI"), A7="San_o_co_Waffle_Slab", IF(ABS(H7 / (0.048 * F7 * D7^2) - 1) &lt; 0.01, "ĐÚNG", "SAI"))</f>
        <v>ĐÚNG</v>
      </c>
      <c r="S7" s="2" t="s">
        <v>14</v>
      </c>
      <c r="T7">
        <v>1926</v>
      </c>
      <c r="U7" s="3">
        <v>0.19259999999999999</v>
      </c>
    </row>
    <row r="8" spans="1:21" x14ac:dyDescent="0.3">
      <c r="A8" s="4" t="s">
        <v>16</v>
      </c>
      <c r="B8" s="4" t="s">
        <v>15</v>
      </c>
      <c r="C8" s="4">
        <v>7.93</v>
      </c>
      <c r="D8" s="4">
        <v>2.46</v>
      </c>
      <c r="E8" s="4">
        <v>0.13</v>
      </c>
      <c r="F8" s="4">
        <v>9.01</v>
      </c>
      <c r="G8" s="4">
        <v>1006</v>
      </c>
      <c r="H8" s="4">
        <v>5.452</v>
      </c>
      <c r="I8" s="4">
        <v>1.0900000000000001</v>
      </c>
      <c r="J8" s="4" t="str">
        <f>IF(AND(A8="Ban_dam_1_phuong", C8/D8 &gt; 2),"ĐÚNG", "SAI HÌNH HỌC" )</f>
        <v>ĐÚNG</v>
      </c>
      <c r="K8" s="4"/>
      <c r="L8" s="4" t="str">
        <f t="shared" si="0"/>
        <v>ĐÚNG</v>
      </c>
      <c r="M8" s="5" t="str" cm="1">
        <f t="array" ref="M8">_xlfn.IFS(A8="Ban_dam_1_phuong", IF(ABS(H8 / (0.8 * (F8 * D8^2 / 8)) - 1) &lt; 0.01, "ĐÚNG", "SAI"), A8="Ban_ke_4_canh_2_phuong", IF(ABS(H8 / (0.045 * F8 * D8^2) - 1) &lt; 0.01, "ĐÚNG", "SAI"), A8="San_phang_Flat_Slab", IF(ABS(H8 / ((0.6 * (F8 * C8 * D8^2 / 8)) / D8) - 1) &lt; 0.01, "ĐÚNG", "SAI"), A8="San_console_Cantilever", IF(ABS(H8 / (-1 * (F8 * D8^2 / 2)) - 1) &lt; 0.01, "ĐÚNG", "SAI"), A8="San_o_co_Waffle_Slab", IF(ABS(H8 / (0.048 * F8 * D8^2) - 1) &lt; 0.01, "ĐÚNG", "SAI"))</f>
        <v>ĐÚNG</v>
      </c>
      <c r="S8" s="2" t="s">
        <v>12</v>
      </c>
      <c r="T8">
        <v>2021</v>
      </c>
      <c r="U8" s="3">
        <v>0.2021</v>
      </c>
    </row>
    <row r="9" spans="1:21" x14ac:dyDescent="0.3">
      <c r="A9" s="4" t="s">
        <v>12</v>
      </c>
      <c r="B9" s="4" t="s">
        <v>15</v>
      </c>
      <c r="C9" s="4">
        <v>9.42</v>
      </c>
      <c r="D9" s="4">
        <v>8.44</v>
      </c>
      <c r="E9" s="4">
        <v>0.24</v>
      </c>
      <c r="F9" s="4">
        <v>12.72</v>
      </c>
      <c r="G9" s="4">
        <v>1007</v>
      </c>
      <c r="H9" s="4">
        <v>75.847999999999999</v>
      </c>
      <c r="I9" s="4">
        <v>45.305</v>
      </c>
      <c r="J9" s="4"/>
      <c r="K9" s="4"/>
      <c r="L9" s="4" t="str">
        <f t="shared" si="0"/>
        <v>ĐÚNG</v>
      </c>
      <c r="M9" s="5" t="str" cm="1">
        <f t="array" ref="M9">_xlfn.IFS(A9="Ban_dam_1_phuong", IF(ABS(H9 / (0.8 * (F9 * D9^2 / 8)) - 1) &lt; 0.01, "ĐÚNG", "SAI"), A9="Ban_ke_4_canh_2_phuong", IF(ABS(H9 / (0.045 * F9 * D9^2) - 1) &lt; 0.01, "ĐÚNG", "SAI"), A9="San_phang_Flat_Slab", IF(ABS(H9 / ((0.6 * (F9 * C9 * D9^2 / 8)) / D9) - 1) &lt; 0.01, "ĐÚNG", "SAI"), A9="San_console_Cantilever", IF(ABS(H9 / (-1 * (F9 * D9^2 / 2)) - 1) &lt; 0.01, "ĐÚNG", "SAI"), A9="San_o_co_Waffle_Slab", IF(ABS(H9 / (0.048 * F9 * D9^2) - 1) &lt; 0.01, "ĐÚNG", "SAI"))</f>
        <v>ĐÚNG</v>
      </c>
      <c r="S9" s="2" t="s">
        <v>20</v>
      </c>
      <c r="T9">
        <v>10000</v>
      </c>
      <c r="U9" s="3">
        <v>1</v>
      </c>
    </row>
    <row r="10" spans="1:21" x14ac:dyDescent="0.3">
      <c r="A10" s="4" t="s">
        <v>18</v>
      </c>
      <c r="B10" s="4" t="s">
        <v>17</v>
      </c>
      <c r="C10" s="4">
        <v>7.67</v>
      </c>
      <c r="D10" s="4">
        <v>2.42</v>
      </c>
      <c r="E10" s="4">
        <v>0.13</v>
      </c>
      <c r="F10" s="4">
        <v>9.01</v>
      </c>
      <c r="G10" s="4">
        <v>1008</v>
      </c>
      <c r="H10" s="4">
        <v>-26.382999999999999</v>
      </c>
      <c r="I10" s="4">
        <v>-2.6379999999999999</v>
      </c>
      <c r="J10" s="4"/>
      <c r="K10" s="4" t="str">
        <f>IF(AND(A10="San_console_Cantilever", H10 &lt; 0),  "ĐÚNG","SAI DẤU MOMEN")</f>
        <v>ĐÚNG</v>
      </c>
      <c r="L10" s="4" t="str">
        <f t="shared" si="0"/>
        <v>ĐÚNG</v>
      </c>
      <c r="M10" s="5" t="str" cm="1">
        <f t="array" ref="M10">_xlfn.IFS(A10="Ban_dam_1_phuong", IF(ABS(H10 / (0.8 * (F10 * D10^2 / 8)) - 1) &lt; 0.01, "ĐÚNG", "SAI"), A10="Ban_ke_4_canh_2_phuong", IF(ABS(H10 / (0.045 * F10 * D10^2) - 1) &lt; 0.01, "ĐÚNG", "SAI"), A10="San_phang_Flat_Slab", IF(ABS(H10 / ((0.6 * (F10 * C10 * D10^2 / 8)) / D10) - 1) &lt; 0.01, "ĐÚNG", "SAI"), A10="San_console_Cantilever", IF(ABS(H10 / (-1 * (F10 * D10^2 / 2)) - 1) &lt; 0.01, "ĐÚNG", "SAI"), A10="San_o_co_Waffle_Slab", IF(ABS(H10 / (0.048 * F10 * D10^2) - 1) &lt; 0.01, "ĐÚNG", "SAI"))</f>
        <v>ĐÚNG</v>
      </c>
    </row>
    <row r="11" spans="1:21" x14ac:dyDescent="0.3">
      <c r="A11" s="4" t="s">
        <v>9</v>
      </c>
      <c r="B11" s="4" t="s">
        <v>11</v>
      </c>
      <c r="C11" s="4">
        <v>8.09</v>
      </c>
      <c r="D11" s="4">
        <v>4.5199999999999996</v>
      </c>
      <c r="E11" s="4">
        <v>0.16</v>
      </c>
      <c r="F11" s="4">
        <v>10.02</v>
      </c>
      <c r="G11" s="4">
        <v>1009</v>
      </c>
      <c r="H11" s="4">
        <v>9.2119999999999997</v>
      </c>
      <c r="I11" s="4">
        <v>22.952999999999999</v>
      </c>
      <c r="J11" s="4"/>
      <c r="K11" s="4"/>
      <c r="L11" s="4" t="str">
        <f t="shared" si="0"/>
        <v>ĐÚNG</v>
      </c>
      <c r="M11" s="5" t="str" cm="1">
        <f t="array" ref="M11">_xlfn.IFS(A11="Ban_dam_1_phuong", IF(ABS(H11 / (0.8 * (F11 * D11^2 / 8)) - 1) &lt; 0.01, "ĐÚNG", "SAI"), A11="Ban_ke_4_canh_2_phuong", IF(ABS(H11 / (0.045 * F11 * D11^2) - 1) &lt; 0.01, "ĐÚNG", "SAI"), A11="San_phang_Flat_Slab", IF(ABS(H11 / ((0.6 * (F11 * C11 * D11^2 / 8)) / D11) - 1) &lt; 0.01, "ĐÚNG", "SAI"), A11="San_console_Cantilever", IF(ABS(H11 / (-1 * (F11 * D11^2 / 2)) - 1) &lt; 0.01, "ĐÚNG", "SAI"), A11="San_o_co_Waffle_Slab", IF(ABS(H11 / (0.048 * F11 * D11^2) - 1) &lt; 0.01, "ĐÚNG", "SAI"))</f>
        <v>ĐÚNG</v>
      </c>
      <c r="S11" s="1" t="s">
        <v>19</v>
      </c>
      <c r="T11" s="1" t="s">
        <v>22</v>
      </c>
      <c r="U11" t="s">
        <v>23</v>
      </c>
    </row>
    <row r="12" spans="1:21" x14ac:dyDescent="0.3">
      <c r="A12" s="4" t="s">
        <v>9</v>
      </c>
      <c r="B12" s="4" t="s">
        <v>10</v>
      </c>
      <c r="C12" s="4">
        <v>7.32</v>
      </c>
      <c r="D12" s="4">
        <v>4.97</v>
      </c>
      <c r="E12" s="4">
        <v>0.13</v>
      </c>
      <c r="F12" s="4">
        <v>9.01</v>
      </c>
      <c r="G12" s="4">
        <v>1010</v>
      </c>
      <c r="H12" s="4">
        <v>10.015000000000001</v>
      </c>
      <c r="I12" s="4">
        <v>16.896999999999998</v>
      </c>
      <c r="J12" s="4"/>
      <c r="K12" s="4"/>
      <c r="L12" s="4" t="str">
        <f t="shared" si="0"/>
        <v>ĐÚNG</v>
      </c>
      <c r="M12" s="5" t="str" cm="1">
        <f t="array" ref="M12">_xlfn.IFS(A12="Ban_dam_1_phuong", IF(ABS(H12 / (0.8 * (F12 * D12^2 / 8)) - 1) &lt; 0.01, "ĐÚNG", "SAI"), A12="Ban_ke_4_canh_2_phuong", IF(ABS(H12 / (0.045 * F12 * D12^2) - 1) &lt; 0.01, "ĐÚNG", "SAI"), A12="San_phang_Flat_Slab", IF(ABS(H12 / ((0.6 * (F12 * C12 * D12^2 / 8)) / D12) - 1) &lt; 0.01, "ĐÚNG", "SAI"), A12="San_console_Cantilever", IF(ABS(H12 / (-1 * (F12 * D12^2 / 2)) - 1) &lt; 0.01, "ĐÚNG", "SAI"), A12="San_o_co_Waffle_Slab", IF(ABS(H12 / (0.048 * F12 * D12^2) - 1) &lt; 0.01, "ĐÚNG", "SAI"))</f>
        <v>ĐÚNG</v>
      </c>
      <c r="S12" s="2" t="s">
        <v>17</v>
      </c>
      <c r="T12">
        <v>2050</v>
      </c>
      <c r="U12" s="3">
        <v>0.20499999999999999</v>
      </c>
    </row>
    <row r="13" spans="1:21" x14ac:dyDescent="0.3">
      <c r="A13" s="4" t="s">
        <v>18</v>
      </c>
      <c r="B13" s="4" t="s">
        <v>17</v>
      </c>
      <c r="C13" s="4">
        <v>7.31</v>
      </c>
      <c r="D13" s="4">
        <v>1.72</v>
      </c>
      <c r="E13" s="4">
        <v>0.14000000000000001</v>
      </c>
      <c r="F13" s="4">
        <v>9.35</v>
      </c>
      <c r="G13" s="4">
        <v>1011</v>
      </c>
      <c r="H13" s="4">
        <v>-13.831</v>
      </c>
      <c r="I13" s="4">
        <v>-1.383</v>
      </c>
      <c r="J13" s="4"/>
      <c r="K13" s="4" t="str">
        <f>IF(AND(A13="San_console_Cantilever", H13 &lt; 0),  "ĐÚNG","SAI DẤU MOMEN")</f>
        <v>ĐÚNG</v>
      </c>
      <c r="L13" s="4" t="str">
        <f t="shared" si="0"/>
        <v>ĐÚNG</v>
      </c>
      <c r="M13" s="5" t="str" cm="1">
        <f t="array" ref="M13">_xlfn.IFS(A13="Ban_dam_1_phuong", IF(ABS(H13 / (0.8 * (F13 * D13^2 / 8)) - 1) &lt; 0.01, "ĐÚNG", "SAI"), A13="Ban_ke_4_canh_2_phuong", IF(ABS(H13 / (0.045 * F13 * D13^2) - 1) &lt; 0.01, "ĐÚNG", "SAI"), A13="San_phang_Flat_Slab", IF(ABS(H13 / ((0.6 * (F13 * C13 * D13^2 / 8)) / D13) - 1) &lt; 0.01, "ĐÚNG", "SAI"), A13="San_console_Cantilever", IF(ABS(H13 / (-1 * (F13 * D13^2 / 2)) - 1) &lt; 0.01, "ĐÚNG", "SAI"), A13="San_o_co_Waffle_Slab", IF(ABS(H13 / (0.048 * F13 * D13^2) - 1) &lt; 0.01, "ĐÚNG", "SAI"))</f>
        <v>ĐÚNG</v>
      </c>
      <c r="S13" s="2" t="s">
        <v>15</v>
      </c>
      <c r="T13">
        <v>2043</v>
      </c>
      <c r="U13" s="3">
        <v>0.20430000000000001</v>
      </c>
    </row>
    <row r="14" spans="1:21" x14ac:dyDescent="0.3">
      <c r="A14" s="4" t="s">
        <v>14</v>
      </c>
      <c r="B14" s="4" t="s">
        <v>13</v>
      </c>
      <c r="C14" s="4">
        <v>12.63</v>
      </c>
      <c r="D14" s="4">
        <v>8.8000000000000007</v>
      </c>
      <c r="E14" s="4">
        <v>0.36</v>
      </c>
      <c r="F14" s="4">
        <v>10.02</v>
      </c>
      <c r="G14" s="4">
        <v>1012</v>
      </c>
      <c r="H14" s="4">
        <v>37.246000000000002</v>
      </c>
      <c r="I14" s="4">
        <v>76.721000000000004</v>
      </c>
      <c r="J14" s="4"/>
      <c r="K14" s="4"/>
      <c r="L14" s="4" t="str">
        <f t="shared" si="0"/>
        <v>ĐÚNG</v>
      </c>
      <c r="M14" s="5" t="str" cm="1">
        <f t="array" ref="M14">_xlfn.IFS(A14="Ban_dam_1_phuong", IF(ABS(H14 / (0.8 * (F14 * D14^2 / 8)) - 1) &lt; 0.01, "ĐÚNG", "SAI"), A14="Ban_ke_4_canh_2_phuong", IF(ABS(H14 / (0.045 * F14 * D14^2) - 1) &lt; 0.01, "ĐÚNG", "SAI"), A14="San_phang_Flat_Slab", IF(ABS(H14 / ((0.6 * (F14 * C14 * D14^2 / 8)) / D14) - 1) &lt; 0.01, "ĐÚNG", "SAI"), A14="San_console_Cantilever", IF(ABS(H14 / (-1 * (F14 * D14^2 / 2)) - 1) &lt; 0.01, "ĐÚNG", "SAI"), A14="San_o_co_Waffle_Slab", IF(ABS(H14 / (0.048 * F14 * D14^2) - 1) &lt; 0.01, "ĐÚNG", "SAI"))</f>
        <v>ĐÚNG</v>
      </c>
      <c r="S14" s="2" t="s">
        <v>11</v>
      </c>
      <c r="T14">
        <v>2000</v>
      </c>
      <c r="U14" s="3">
        <v>0.2</v>
      </c>
    </row>
    <row r="15" spans="1:21" x14ac:dyDescent="0.3">
      <c r="A15" s="4" t="s">
        <v>9</v>
      </c>
      <c r="B15" s="4" t="s">
        <v>11</v>
      </c>
      <c r="C15" s="4">
        <v>5.36</v>
      </c>
      <c r="D15" s="4">
        <v>4.57</v>
      </c>
      <c r="E15" s="4">
        <v>0.17</v>
      </c>
      <c r="F15" s="4">
        <v>10.36</v>
      </c>
      <c r="G15" s="4">
        <v>1013</v>
      </c>
      <c r="H15" s="4">
        <v>9.7370000000000001</v>
      </c>
      <c r="I15" s="4">
        <v>10.417</v>
      </c>
      <c r="J15" s="4"/>
      <c r="K15" s="4"/>
      <c r="L15" s="4" t="str">
        <f t="shared" si="0"/>
        <v>ĐÚNG</v>
      </c>
      <c r="M15" s="5" t="str" cm="1">
        <f t="array" ref="M15">_xlfn.IFS(A15="Ban_dam_1_phuong", IF(ABS(H15 / (0.8 * (F15 * D15^2 / 8)) - 1) &lt; 0.01, "ĐÚNG", "SAI"), A15="Ban_ke_4_canh_2_phuong", IF(ABS(H15 / (0.045 * F15 * D15^2) - 1) &lt; 0.01, "ĐÚNG", "SAI"), A15="San_phang_Flat_Slab", IF(ABS(H15 / ((0.6 * (F15 * C15 * D15^2 / 8)) / D15) - 1) &lt; 0.01, "ĐÚNG", "SAI"), A15="San_console_Cantilever", IF(ABS(H15 / (-1 * (F15 * D15^2 / 2)) - 1) &lt; 0.01, "ĐÚNG", "SAI"), A15="San_o_co_Waffle_Slab", IF(ABS(H15 / (0.048 * F15 * D15^2) - 1) &lt; 0.01, "ĐÚNG", "SAI"))</f>
        <v>ĐÚNG</v>
      </c>
      <c r="S15" s="2" t="s">
        <v>10</v>
      </c>
      <c r="T15">
        <v>1922</v>
      </c>
      <c r="U15" s="3">
        <v>0.19220000000000001</v>
      </c>
    </row>
    <row r="16" spans="1:21" x14ac:dyDescent="0.3">
      <c r="A16" s="4" t="s">
        <v>16</v>
      </c>
      <c r="B16" s="4" t="s">
        <v>15</v>
      </c>
      <c r="C16" s="4">
        <v>9.3699999999999992</v>
      </c>
      <c r="D16" s="4">
        <v>3.33</v>
      </c>
      <c r="E16" s="4">
        <v>0.14000000000000001</v>
      </c>
      <c r="F16" s="4">
        <v>9.35</v>
      </c>
      <c r="G16" s="4">
        <v>1014</v>
      </c>
      <c r="H16" s="4">
        <v>10.368</v>
      </c>
      <c r="I16" s="4">
        <v>2.0739999999999998</v>
      </c>
      <c r="J16" s="4" t="str">
        <f>IF(AND(A16="Ban_dam_1_phuong", C16/D16 &gt; 2),"ĐÚNG", "SAI HÌNH HỌC" )</f>
        <v>ĐÚNG</v>
      </c>
      <c r="K16" s="4"/>
      <c r="L16" s="4" t="str">
        <f t="shared" si="0"/>
        <v>ĐÚNG</v>
      </c>
      <c r="M16" s="5" t="str" cm="1">
        <f t="array" ref="M16">_xlfn.IFS(A16="Ban_dam_1_phuong", IF(ABS(H16 / (0.8 * (F16 * D16^2 / 8)) - 1) &lt; 0.01, "ĐÚNG", "SAI"), A16="Ban_ke_4_canh_2_phuong", IF(ABS(H16 / (0.045 * F16 * D16^2) - 1) &lt; 0.01, "ĐÚNG", "SAI"), A16="San_phang_Flat_Slab", IF(ABS(H16 / ((0.6 * (F16 * C16 * D16^2 / 8)) / D16) - 1) &lt; 0.01, "ĐÚNG", "SAI"), A16="San_console_Cantilever", IF(ABS(H16 / (-1 * (F16 * D16^2 / 2)) - 1) &lt; 0.01, "ĐÚNG", "SAI"), A16="San_o_co_Waffle_Slab", IF(ABS(H16 / (0.048 * F16 * D16^2) - 1) &lt; 0.01, "ĐÚNG", "SAI"))</f>
        <v>ĐÚNG</v>
      </c>
      <c r="S16" s="2" t="s">
        <v>13</v>
      </c>
      <c r="T16">
        <v>1985</v>
      </c>
      <c r="U16" s="3">
        <v>0.19850000000000001</v>
      </c>
    </row>
    <row r="17" spans="1:21" x14ac:dyDescent="0.3">
      <c r="A17" s="4" t="s">
        <v>18</v>
      </c>
      <c r="B17" s="4" t="s">
        <v>13</v>
      </c>
      <c r="C17" s="4">
        <v>5.6</v>
      </c>
      <c r="D17" s="4">
        <v>1.86</v>
      </c>
      <c r="E17" s="4">
        <v>0.14000000000000001</v>
      </c>
      <c r="F17" s="4">
        <v>9.35</v>
      </c>
      <c r="G17" s="4">
        <v>1015</v>
      </c>
      <c r="H17" s="4">
        <v>-16.173999999999999</v>
      </c>
      <c r="I17" s="4">
        <v>-1.617</v>
      </c>
      <c r="J17" s="4"/>
      <c r="K17" s="4" t="str">
        <f t="shared" ref="K17:K18" si="1">IF(AND(A17="San_console_Cantilever", H17 &lt; 0),  "ĐÚNG","SAI DẤU MOMEN")</f>
        <v>ĐÚNG</v>
      </c>
      <c r="L17" s="4" t="str">
        <f t="shared" si="0"/>
        <v>ĐÚNG</v>
      </c>
      <c r="M17" s="5" t="str" cm="1">
        <f t="array" ref="M17">_xlfn.IFS(A17="Ban_dam_1_phuong", IF(ABS(H17 / (0.8 * (F17 * D17^2 / 8)) - 1) &lt; 0.01, "ĐÚNG", "SAI"), A17="Ban_ke_4_canh_2_phuong", IF(ABS(H17 / (0.045 * F17 * D17^2) - 1) &lt; 0.01, "ĐÚNG", "SAI"), A17="San_phang_Flat_Slab", IF(ABS(H17 / ((0.6 * (F17 * C17 * D17^2 / 8)) / D17) - 1) &lt; 0.01, "ĐÚNG", "SAI"), A17="San_console_Cantilever", IF(ABS(H17 / (-1 * (F17 * D17^2 / 2)) - 1) &lt; 0.01, "ĐÚNG", "SAI"), A17="San_o_co_Waffle_Slab", IF(ABS(H17 / (0.048 * F17 * D17^2) - 1) &lt; 0.01, "ĐÚNG", "SAI"))</f>
        <v>ĐÚNG</v>
      </c>
      <c r="S17" s="2" t="s">
        <v>20</v>
      </c>
      <c r="T17">
        <v>10000</v>
      </c>
      <c r="U17" s="3">
        <v>1</v>
      </c>
    </row>
    <row r="18" spans="1:21" x14ac:dyDescent="0.3">
      <c r="A18" s="4" t="s">
        <v>18</v>
      </c>
      <c r="B18" s="4" t="s">
        <v>15</v>
      </c>
      <c r="C18" s="4">
        <v>3.4</v>
      </c>
      <c r="D18" s="4">
        <v>2.3199999999999998</v>
      </c>
      <c r="E18" s="4">
        <v>0.13</v>
      </c>
      <c r="F18" s="4">
        <v>9.01</v>
      </c>
      <c r="G18" s="4">
        <v>1016</v>
      </c>
      <c r="H18" s="4">
        <v>-24.248000000000001</v>
      </c>
      <c r="I18" s="4">
        <v>-2.4249999999999998</v>
      </c>
      <c r="J18" s="4"/>
      <c r="K18" s="4" t="str">
        <f t="shared" si="1"/>
        <v>ĐÚNG</v>
      </c>
      <c r="L18" s="4" t="str">
        <f t="shared" si="0"/>
        <v>ĐÚNG</v>
      </c>
      <c r="M18" s="5" t="str" cm="1">
        <f t="array" ref="M18">_xlfn.IFS(A18="Ban_dam_1_phuong", IF(ABS(H18 / (0.8 * (F18 * D18^2 / 8)) - 1) &lt; 0.01, "ĐÚNG", "SAI"), A18="Ban_ke_4_canh_2_phuong", IF(ABS(H18 / (0.045 * F18 * D18^2) - 1) &lt; 0.01, "ĐÚNG", "SAI"), A18="San_phang_Flat_Slab", IF(ABS(H18 / ((0.6 * (F18 * C18 * D18^2 / 8)) / D18) - 1) &lt; 0.01, "ĐÚNG", "SAI"), A18="San_console_Cantilever", IF(ABS(H18 / (-1 * (F18 * D18^2 / 2)) - 1) &lt; 0.01, "ĐÚNG", "SAI"), A18="San_o_co_Waffle_Slab", IF(ABS(H18 / (0.048 * F18 * D18^2) - 1) &lt; 0.01, "ĐÚNG", "SAI"))</f>
        <v>ĐÚNG</v>
      </c>
    </row>
    <row r="19" spans="1:21" x14ac:dyDescent="0.3">
      <c r="A19" s="4" t="s">
        <v>12</v>
      </c>
      <c r="B19" s="4" t="s">
        <v>11</v>
      </c>
      <c r="C19" s="4">
        <v>8.36</v>
      </c>
      <c r="D19" s="4">
        <v>8.2799999999999994</v>
      </c>
      <c r="E19" s="4">
        <v>0.22</v>
      </c>
      <c r="F19" s="4">
        <v>12.05</v>
      </c>
      <c r="G19" s="4">
        <v>1017</v>
      </c>
      <c r="H19" s="4">
        <v>62.558</v>
      </c>
      <c r="I19" s="4">
        <v>41.305999999999997</v>
      </c>
      <c r="J19" s="4"/>
      <c r="K19" s="4"/>
      <c r="L19" s="4" t="str">
        <f t="shared" si="0"/>
        <v>ĐÚNG</v>
      </c>
      <c r="M19" s="5" t="str" cm="1">
        <f t="array" ref="M19">_xlfn.IFS(A19="Ban_dam_1_phuong", IF(ABS(H19 / (0.8 * (F19 * D19^2 / 8)) - 1) &lt; 0.01, "ĐÚNG", "SAI"), A19="Ban_ke_4_canh_2_phuong", IF(ABS(H19 / (0.045 * F19 * D19^2) - 1) &lt; 0.01, "ĐÚNG", "SAI"), A19="San_phang_Flat_Slab", IF(ABS(H19 / ((0.6 * (F19 * C19 * D19^2 / 8)) / D19) - 1) &lt; 0.01, "ĐÚNG", "SAI"), A19="San_console_Cantilever", IF(ABS(H19 / (-1 * (F19 * D19^2 / 2)) - 1) &lt; 0.01, "ĐÚNG", "SAI"), A19="San_o_co_Waffle_Slab", IF(ABS(H19 / (0.048 * F19 * D19^2) - 1) &lt; 0.01, "ĐÚNG", "SAI"))</f>
        <v>ĐÚNG</v>
      </c>
    </row>
    <row r="20" spans="1:21" x14ac:dyDescent="0.3">
      <c r="A20" s="4" t="s">
        <v>12</v>
      </c>
      <c r="B20" s="4" t="s">
        <v>10</v>
      </c>
      <c r="C20" s="4">
        <v>9.26</v>
      </c>
      <c r="D20" s="4">
        <v>6.19</v>
      </c>
      <c r="E20" s="4">
        <v>0.24</v>
      </c>
      <c r="F20" s="4">
        <v>12.72</v>
      </c>
      <c r="G20" s="4">
        <v>1018</v>
      </c>
      <c r="H20" s="4">
        <v>54.683</v>
      </c>
      <c r="I20" s="4">
        <v>24.369</v>
      </c>
      <c r="J20" s="4"/>
      <c r="K20" s="4"/>
      <c r="L20" s="4" t="str">
        <f t="shared" si="0"/>
        <v>ĐÚNG</v>
      </c>
      <c r="M20" s="5" t="str" cm="1">
        <f t="array" ref="M20">_xlfn.IFS(A20="Ban_dam_1_phuong", IF(ABS(H20 / (0.8 * (F20 * D20^2 / 8)) - 1) &lt; 0.01, "ĐÚNG", "SAI"), A20="Ban_ke_4_canh_2_phuong", IF(ABS(H20 / (0.045 * F20 * D20^2) - 1) &lt; 0.01, "ĐÚNG", "SAI"), A20="San_phang_Flat_Slab", IF(ABS(H20 / ((0.6 * (F20 * C20 * D20^2 / 8)) / D20) - 1) &lt; 0.01, "ĐÚNG", "SAI"), A20="San_console_Cantilever", IF(ABS(H20 / (-1 * (F20 * D20^2 / 2)) - 1) &lt; 0.01, "ĐÚNG", "SAI"), A20="San_o_co_Waffle_Slab", IF(ABS(H20 / (0.048 * F20 * D20^2) - 1) &lt; 0.01, "ĐÚNG", "SAI"))</f>
        <v>ĐÚNG</v>
      </c>
    </row>
    <row r="21" spans="1:21" x14ac:dyDescent="0.3">
      <c r="A21" s="4" t="s">
        <v>14</v>
      </c>
      <c r="B21" s="4" t="s">
        <v>17</v>
      </c>
      <c r="C21" s="4">
        <v>9.59</v>
      </c>
      <c r="D21" s="4">
        <v>9.23</v>
      </c>
      <c r="E21" s="4">
        <v>0.46</v>
      </c>
      <c r="F21" s="4">
        <v>11.71</v>
      </c>
      <c r="G21" s="4">
        <v>1019</v>
      </c>
      <c r="H21" s="4">
        <v>47.884999999999998</v>
      </c>
      <c r="I21" s="4">
        <v>51.692999999999998</v>
      </c>
      <c r="J21" s="4"/>
      <c r="K21" s="4"/>
      <c r="L21" s="4" t="str">
        <f t="shared" si="0"/>
        <v>ĐÚNG</v>
      </c>
      <c r="M21" s="5" t="str" cm="1">
        <f t="array" ref="M21">_xlfn.IFS(A21="Ban_dam_1_phuong", IF(ABS(H21 / (0.8 * (F21 * D21^2 / 8)) - 1) &lt; 0.01, "ĐÚNG", "SAI"), A21="Ban_ke_4_canh_2_phuong", IF(ABS(H21 / (0.045 * F21 * D21^2) - 1) &lt; 0.01, "ĐÚNG", "SAI"), A21="San_phang_Flat_Slab", IF(ABS(H21 / ((0.6 * (F21 * C21 * D21^2 / 8)) / D21) - 1) &lt; 0.01, "ĐÚNG", "SAI"), A21="San_console_Cantilever", IF(ABS(H21 / (-1 * (F21 * D21^2 / 2)) - 1) &lt; 0.01, "ĐÚNG", "SAI"), A21="San_o_co_Waffle_Slab", IF(ABS(H21 / (0.048 * F21 * D21^2) - 1) &lt; 0.01, "ĐÚNG", "SAI"))</f>
        <v>ĐÚNG</v>
      </c>
    </row>
    <row r="22" spans="1:21" x14ac:dyDescent="0.3">
      <c r="A22" s="4" t="s">
        <v>18</v>
      </c>
      <c r="B22" s="4" t="s">
        <v>11</v>
      </c>
      <c r="C22" s="4">
        <v>7.76</v>
      </c>
      <c r="D22" s="4">
        <v>1.94</v>
      </c>
      <c r="E22" s="4">
        <v>0.14000000000000001</v>
      </c>
      <c r="F22" s="4">
        <v>9.35</v>
      </c>
      <c r="G22" s="4">
        <v>1020</v>
      </c>
      <c r="H22" s="4">
        <v>-17.594999999999999</v>
      </c>
      <c r="I22" s="4">
        <v>-1.76</v>
      </c>
      <c r="J22" s="4"/>
      <c r="K22" s="4" t="str">
        <f t="shared" ref="K22:K24" si="2">IF(AND(A22="San_console_Cantilever", H22 &lt; 0),  "ĐÚNG","SAI DẤU MOMEN")</f>
        <v>ĐÚNG</v>
      </c>
      <c r="L22" s="4" t="str">
        <f t="shared" si="0"/>
        <v>ĐÚNG</v>
      </c>
      <c r="M22" s="5" t="str" cm="1">
        <f t="array" ref="M22">_xlfn.IFS(A22="Ban_dam_1_phuong", IF(ABS(H22 / (0.8 * (F22 * D22^2 / 8)) - 1) &lt; 0.01, "ĐÚNG", "SAI"), A22="Ban_ke_4_canh_2_phuong", IF(ABS(H22 / (0.045 * F22 * D22^2) - 1) &lt; 0.01, "ĐÚNG", "SAI"), A22="San_phang_Flat_Slab", IF(ABS(H22 / ((0.6 * (F22 * C22 * D22^2 / 8)) / D22) - 1) &lt; 0.01, "ĐÚNG", "SAI"), A22="San_console_Cantilever", IF(ABS(H22 / (-1 * (F22 * D22^2 / 2)) - 1) &lt; 0.01, "ĐÚNG", "SAI"), A22="San_o_co_Waffle_Slab", IF(ABS(H22 / (0.048 * F22 * D22^2) - 1) &lt; 0.01, "ĐÚNG", "SAI"))</f>
        <v>ĐÚNG</v>
      </c>
    </row>
    <row r="23" spans="1:21" x14ac:dyDescent="0.3">
      <c r="A23" s="4" t="s">
        <v>18</v>
      </c>
      <c r="B23" s="4" t="s">
        <v>13</v>
      </c>
      <c r="C23" s="4">
        <v>4.8899999999999997</v>
      </c>
      <c r="D23" s="4">
        <v>1.88</v>
      </c>
      <c r="E23" s="4">
        <v>0.14000000000000001</v>
      </c>
      <c r="F23" s="4">
        <v>9.35</v>
      </c>
      <c r="G23" s="4">
        <v>1021</v>
      </c>
      <c r="H23" s="4">
        <v>-16.523</v>
      </c>
      <c r="I23" s="4">
        <v>-1.6519999999999999</v>
      </c>
      <c r="J23" s="4"/>
      <c r="K23" s="4" t="str">
        <f t="shared" si="2"/>
        <v>ĐÚNG</v>
      </c>
      <c r="L23" s="4" t="str">
        <f t="shared" si="0"/>
        <v>ĐÚNG</v>
      </c>
      <c r="M23" s="5" t="str" cm="1">
        <f t="array" ref="M23">_xlfn.IFS(A23="Ban_dam_1_phuong", IF(ABS(H23 / (0.8 * (F23 * D23^2 / 8)) - 1) &lt; 0.01, "ĐÚNG", "SAI"), A23="Ban_ke_4_canh_2_phuong", IF(ABS(H23 / (0.045 * F23 * D23^2) - 1) &lt; 0.01, "ĐÚNG", "SAI"), A23="San_phang_Flat_Slab", IF(ABS(H23 / ((0.6 * (F23 * C23 * D23^2 / 8)) / D23) - 1) &lt; 0.01, "ĐÚNG", "SAI"), A23="San_console_Cantilever", IF(ABS(H23 / (-1 * (F23 * D23^2 / 2)) - 1) &lt; 0.01, "ĐÚNG", "SAI"), A23="San_o_co_Waffle_Slab", IF(ABS(H23 / (0.048 * F23 * D23^2) - 1) &lt; 0.01, "ĐÚNG", "SAI"))</f>
        <v>ĐÚNG</v>
      </c>
    </row>
    <row r="24" spans="1:21" x14ac:dyDescent="0.3">
      <c r="A24" s="4" t="s">
        <v>18</v>
      </c>
      <c r="B24" s="4" t="s">
        <v>15</v>
      </c>
      <c r="C24" s="4">
        <v>6.56</v>
      </c>
      <c r="D24" s="4">
        <v>2.36</v>
      </c>
      <c r="E24" s="4">
        <v>0.14000000000000001</v>
      </c>
      <c r="F24" s="4">
        <v>9.35</v>
      </c>
      <c r="G24" s="4">
        <v>1022</v>
      </c>
      <c r="H24" s="4">
        <v>-26.038</v>
      </c>
      <c r="I24" s="4">
        <v>-2.6040000000000001</v>
      </c>
      <c r="J24" s="4"/>
      <c r="K24" s="4" t="str">
        <f t="shared" si="2"/>
        <v>ĐÚNG</v>
      </c>
      <c r="L24" s="4" t="str">
        <f t="shared" si="0"/>
        <v>ĐÚNG</v>
      </c>
      <c r="M24" s="5" t="str" cm="1">
        <f t="array" ref="M24">_xlfn.IFS(A24="Ban_dam_1_phuong", IF(ABS(H24 / (0.8 * (F24 * D24^2 / 8)) - 1) &lt; 0.01, "ĐÚNG", "SAI"), A24="Ban_ke_4_canh_2_phuong", IF(ABS(H24 / (0.045 * F24 * D24^2) - 1) &lt; 0.01, "ĐÚNG", "SAI"), A24="San_phang_Flat_Slab", IF(ABS(H24 / ((0.6 * (F24 * C24 * D24^2 / 8)) / D24) - 1) &lt; 0.01, "ĐÚNG", "SAI"), A24="San_console_Cantilever", IF(ABS(H24 / (-1 * (F24 * D24^2 / 2)) - 1) &lt; 0.01, "ĐÚNG", "SAI"), A24="San_o_co_Waffle_Slab", IF(ABS(H24 / (0.048 * F24 * D24^2) - 1) &lt; 0.01, "ĐÚNG", "SAI"))</f>
        <v>ĐÚNG</v>
      </c>
    </row>
    <row r="25" spans="1:21" x14ac:dyDescent="0.3">
      <c r="A25" s="4" t="s">
        <v>16</v>
      </c>
      <c r="B25" s="4" t="s">
        <v>10</v>
      </c>
      <c r="C25" s="4">
        <v>7.95</v>
      </c>
      <c r="D25" s="4">
        <v>2.31</v>
      </c>
      <c r="E25" s="4">
        <v>0.13</v>
      </c>
      <c r="F25" s="4">
        <v>9.01</v>
      </c>
      <c r="G25" s="4">
        <v>1023</v>
      </c>
      <c r="H25" s="4">
        <v>4.8079999999999998</v>
      </c>
      <c r="I25" s="4">
        <v>0.96199999999999997</v>
      </c>
      <c r="J25" s="4" t="str">
        <f>IF(AND(A25="Ban_dam_1_phuong", C25/D25 &gt; 2),"ĐÚNG", "SAI HÌNH HỌC" )</f>
        <v>ĐÚNG</v>
      </c>
      <c r="K25" s="4"/>
      <c r="L25" s="4" t="str">
        <f t="shared" si="0"/>
        <v>ĐÚNG</v>
      </c>
      <c r="M25" s="5" t="str" cm="1">
        <f t="array" ref="M25">_xlfn.IFS(A25="Ban_dam_1_phuong", IF(ABS(H25 / (0.8 * (F25 * D25^2 / 8)) - 1) &lt; 0.01, "ĐÚNG", "SAI"), A25="Ban_ke_4_canh_2_phuong", IF(ABS(H25 / (0.045 * F25 * D25^2) - 1) &lt; 0.01, "ĐÚNG", "SAI"), A25="San_phang_Flat_Slab", IF(ABS(H25 / ((0.6 * (F25 * C25 * D25^2 / 8)) / D25) - 1) &lt; 0.01, "ĐÚNG", "SAI"), A25="San_console_Cantilever", IF(ABS(H25 / (-1 * (F25 * D25^2 / 2)) - 1) &lt; 0.01, "ĐÚNG", "SAI"), A25="San_o_co_Waffle_Slab", IF(ABS(H25 / (0.048 * F25 * D25^2) - 1) &lt; 0.01, "ĐÚNG", "SAI"))</f>
        <v>ĐÚNG</v>
      </c>
    </row>
    <row r="26" spans="1:21" x14ac:dyDescent="0.3">
      <c r="A26" s="4" t="s">
        <v>14</v>
      </c>
      <c r="B26" s="4" t="s">
        <v>13</v>
      </c>
      <c r="C26" s="4">
        <v>11.65</v>
      </c>
      <c r="D26" s="4">
        <v>10.210000000000001</v>
      </c>
      <c r="E26" s="4">
        <v>0.44</v>
      </c>
      <c r="F26" s="4">
        <v>11.37</v>
      </c>
      <c r="G26" s="4">
        <v>1024</v>
      </c>
      <c r="H26" s="4">
        <v>56.892000000000003</v>
      </c>
      <c r="I26" s="4">
        <v>74.072000000000003</v>
      </c>
      <c r="J26" s="4"/>
      <c r="K26" s="4"/>
      <c r="L26" s="4" t="str">
        <f t="shared" si="0"/>
        <v>ĐÚNG</v>
      </c>
      <c r="M26" s="5" t="str" cm="1">
        <f t="array" ref="M26">_xlfn.IFS(A26="Ban_dam_1_phuong", IF(ABS(H26 / (0.8 * (F26 * D26^2 / 8)) - 1) &lt; 0.01, "ĐÚNG", "SAI"), A26="Ban_ke_4_canh_2_phuong", IF(ABS(H26 / (0.045 * F26 * D26^2) - 1) &lt; 0.01, "ĐÚNG", "SAI"), A26="San_phang_Flat_Slab", IF(ABS(H26 / ((0.6 * (F26 * C26 * D26^2 / 8)) / D26) - 1) &lt; 0.01, "ĐÚNG", "SAI"), A26="San_console_Cantilever", IF(ABS(H26 / (-1 * (F26 * D26^2 / 2)) - 1) &lt; 0.01, "ĐÚNG", "SAI"), A26="San_o_co_Waffle_Slab", IF(ABS(H26 / (0.048 * F26 * D26^2) - 1) &lt; 0.01, "ĐÚNG", "SAI"))</f>
        <v>ĐÚNG</v>
      </c>
    </row>
    <row r="27" spans="1:21" x14ac:dyDescent="0.3">
      <c r="A27" s="4" t="s">
        <v>12</v>
      </c>
      <c r="B27" s="4" t="s">
        <v>17</v>
      </c>
      <c r="C27" s="4">
        <v>7.74</v>
      </c>
      <c r="D27" s="4">
        <v>6.4</v>
      </c>
      <c r="E27" s="4">
        <v>0.27</v>
      </c>
      <c r="F27" s="4">
        <v>13.73</v>
      </c>
      <c r="G27" s="4">
        <v>1025</v>
      </c>
      <c r="H27" s="4">
        <v>51.01</v>
      </c>
      <c r="I27" s="4">
        <v>28.119</v>
      </c>
      <c r="J27" s="4"/>
      <c r="K27" s="4"/>
      <c r="L27" s="4" t="str">
        <f t="shared" si="0"/>
        <v>ĐÚNG</v>
      </c>
      <c r="M27" s="5" t="str" cm="1">
        <f t="array" ref="M27">_xlfn.IFS(A27="Ban_dam_1_phuong", IF(ABS(H27 / (0.8 * (F27 * D27^2 / 8)) - 1) &lt; 0.01, "ĐÚNG", "SAI"), A27="Ban_ke_4_canh_2_phuong", IF(ABS(H27 / (0.045 * F27 * D27^2) - 1) &lt; 0.01, "ĐÚNG", "SAI"), A27="San_phang_Flat_Slab", IF(ABS(H27 / ((0.6 * (F27 * C27 * D27^2 / 8)) / D27) - 1) &lt; 0.01, "ĐÚNG", "SAI"), A27="San_console_Cantilever", IF(ABS(H27 / (-1 * (F27 * D27^2 / 2)) - 1) &lt; 0.01, "ĐÚNG", "SAI"), A27="San_o_co_Waffle_Slab", IF(ABS(H27 / (0.048 * F27 * D27^2) - 1) &lt; 0.01, "ĐÚNG", "SAI"))</f>
        <v>ĐÚNG</v>
      </c>
    </row>
    <row r="28" spans="1:21" x14ac:dyDescent="0.3">
      <c r="A28" s="4" t="s">
        <v>14</v>
      </c>
      <c r="B28" s="4" t="s">
        <v>11</v>
      </c>
      <c r="C28" s="4">
        <v>11.17</v>
      </c>
      <c r="D28" s="4">
        <v>9.9600000000000009</v>
      </c>
      <c r="E28" s="4">
        <v>0.4</v>
      </c>
      <c r="F28" s="4">
        <v>10.7</v>
      </c>
      <c r="G28" s="4">
        <v>1026</v>
      </c>
      <c r="H28" s="4">
        <v>50.95</v>
      </c>
      <c r="I28" s="4">
        <v>64.081000000000003</v>
      </c>
      <c r="J28" s="4"/>
      <c r="K28" s="4"/>
      <c r="L28" s="4" t="str">
        <f t="shared" si="0"/>
        <v>ĐÚNG</v>
      </c>
      <c r="M28" s="5" t="str" cm="1">
        <f t="array" ref="M28">_xlfn.IFS(A28="Ban_dam_1_phuong", IF(ABS(H28 / (0.8 * (F28 * D28^2 / 8)) - 1) &lt; 0.01, "ĐÚNG", "SAI"), A28="Ban_ke_4_canh_2_phuong", IF(ABS(H28 / (0.045 * F28 * D28^2) - 1) &lt; 0.01, "ĐÚNG", "SAI"), A28="San_phang_Flat_Slab", IF(ABS(H28 / ((0.6 * (F28 * C28 * D28^2 / 8)) / D28) - 1) &lt; 0.01, "ĐÚNG", "SAI"), A28="San_console_Cantilever", IF(ABS(H28 / (-1 * (F28 * D28^2 / 2)) - 1) &lt; 0.01, "ĐÚNG", "SAI"), A28="San_o_co_Waffle_Slab", IF(ABS(H28 / (0.048 * F28 * D28^2) - 1) &lt; 0.01, "ĐÚNG", "SAI"))</f>
        <v>ĐÚNG</v>
      </c>
    </row>
    <row r="29" spans="1:21" x14ac:dyDescent="0.3">
      <c r="A29" s="4" t="s">
        <v>12</v>
      </c>
      <c r="B29" s="4" t="s">
        <v>17</v>
      </c>
      <c r="C29" s="4">
        <v>10.85</v>
      </c>
      <c r="D29" s="4">
        <v>8.43</v>
      </c>
      <c r="E29" s="4">
        <v>0.21</v>
      </c>
      <c r="F29" s="4">
        <v>11.71</v>
      </c>
      <c r="G29" s="4">
        <v>1027</v>
      </c>
      <c r="H29" s="4">
        <v>80.33</v>
      </c>
      <c r="I29" s="4">
        <v>41.607999999999997</v>
      </c>
      <c r="J29" s="4"/>
      <c r="K29" s="4"/>
      <c r="L29" s="4" t="str">
        <f t="shared" si="0"/>
        <v>ĐÚNG</v>
      </c>
      <c r="M29" s="5" t="str" cm="1">
        <f t="array" ref="M29">_xlfn.IFS(A29="Ban_dam_1_phuong", IF(ABS(H29 / (0.8 * (F29 * D29^2 / 8)) - 1) &lt; 0.01, "ĐÚNG", "SAI"), A29="Ban_ke_4_canh_2_phuong", IF(ABS(H29 / (0.045 * F29 * D29^2) - 1) &lt; 0.01, "ĐÚNG", "SAI"), A29="San_phang_Flat_Slab", IF(ABS(H29 / ((0.6 * (F29 * C29 * D29^2 / 8)) / D29) - 1) &lt; 0.01, "ĐÚNG", "SAI"), A29="San_console_Cantilever", IF(ABS(H29 / (-1 * (F29 * D29^2 / 2)) - 1) &lt; 0.01, "ĐÚNG", "SAI"), A29="San_o_co_Waffle_Slab", IF(ABS(H29 / (0.048 * F29 * D29^2) - 1) &lt; 0.01, "ĐÚNG", "SAI"))</f>
        <v>ĐÚNG</v>
      </c>
    </row>
    <row r="30" spans="1:21" x14ac:dyDescent="0.3">
      <c r="A30" s="4" t="s">
        <v>9</v>
      </c>
      <c r="B30" s="4" t="s">
        <v>17</v>
      </c>
      <c r="C30" s="4">
        <v>5.18</v>
      </c>
      <c r="D30" s="4">
        <v>3.07</v>
      </c>
      <c r="E30" s="4">
        <v>0.15</v>
      </c>
      <c r="F30" s="4">
        <v>9.68</v>
      </c>
      <c r="G30" s="4">
        <v>1028</v>
      </c>
      <c r="H30" s="4">
        <v>4.1050000000000004</v>
      </c>
      <c r="I30" s="4">
        <v>9.0909999999999993</v>
      </c>
      <c r="J30" s="4"/>
      <c r="K30" s="4"/>
      <c r="L30" s="4" t="str">
        <f t="shared" si="0"/>
        <v>ĐÚNG</v>
      </c>
      <c r="M30" s="5" t="str" cm="1">
        <f t="array" ref="M30">_xlfn.IFS(A30="Ban_dam_1_phuong", IF(ABS(H30 / (0.8 * (F30 * D30^2 / 8)) - 1) &lt; 0.01, "ĐÚNG", "SAI"), A30="Ban_ke_4_canh_2_phuong", IF(ABS(H30 / (0.045 * F30 * D30^2) - 1) &lt; 0.01, "ĐÚNG", "SAI"), A30="San_phang_Flat_Slab", IF(ABS(H30 / ((0.6 * (F30 * C30 * D30^2 / 8)) / D30) - 1) &lt; 0.01, "ĐÚNG", "SAI"), A30="San_console_Cantilever", IF(ABS(H30 / (-1 * (F30 * D30^2 / 2)) - 1) &lt; 0.01, "ĐÚNG", "SAI"), A30="San_o_co_Waffle_Slab", IF(ABS(H30 / (0.048 * F30 * D30^2) - 1) &lt; 0.01, "ĐÚNG", "SAI"))</f>
        <v>ĐÚNG</v>
      </c>
    </row>
    <row r="31" spans="1:21" x14ac:dyDescent="0.3">
      <c r="A31" s="4" t="s">
        <v>9</v>
      </c>
      <c r="B31" s="4" t="s">
        <v>17</v>
      </c>
      <c r="C31" s="4">
        <v>5.64</v>
      </c>
      <c r="D31" s="4">
        <v>3.79</v>
      </c>
      <c r="E31" s="4">
        <v>0.15</v>
      </c>
      <c r="F31" s="4">
        <v>9.68</v>
      </c>
      <c r="G31" s="4">
        <v>1029</v>
      </c>
      <c r="H31" s="4">
        <v>6.2569999999999997</v>
      </c>
      <c r="I31" s="4">
        <v>10.776999999999999</v>
      </c>
      <c r="J31" s="4"/>
      <c r="K31" s="4"/>
      <c r="L31" s="4" t="str">
        <f t="shared" si="0"/>
        <v>ĐÚNG</v>
      </c>
      <c r="M31" s="5" t="str" cm="1">
        <f t="array" ref="M31">_xlfn.IFS(A31="Ban_dam_1_phuong", IF(ABS(H31 / (0.8 * (F31 * D31^2 / 8)) - 1) &lt; 0.01, "ĐÚNG", "SAI"), A31="Ban_ke_4_canh_2_phuong", IF(ABS(H31 / (0.045 * F31 * D31^2) - 1) &lt; 0.01, "ĐÚNG", "SAI"), A31="San_phang_Flat_Slab", IF(ABS(H31 / ((0.6 * (F31 * C31 * D31^2 / 8)) / D31) - 1) &lt; 0.01, "ĐÚNG", "SAI"), A31="San_console_Cantilever", IF(ABS(H31 / (-1 * (F31 * D31^2 / 2)) - 1) &lt; 0.01, "ĐÚNG", "SAI"), A31="San_o_co_Waffle_Slab", IF(ABS(H31 / (0.048 * F31 * D31^2) - 1) &lt; 0.01, "ĐÚNG", "SAI"))</f>
        <v>ĐÚNG</v>
      </c>
    </row>
    <row r="32" spans="1:21" x14ac:dyDescent="0.3">
      <c r="A32" s="4" t="s">
        <v>9</v>
      </c>
      <c r="B32" s="4" t="s">
        <v>10</v>
      </c>
      <c r="C32" s="4">
        <v>5.52</v>
      </c>
      <c r="D32" s="4">
        <v>3.59</v>
      </c>
      <c r="E32" s="4">
        <v>0.13</v>
      </c>
      <c r="F32" s="4">
        <v>9.01</v>
      </c>
      <c r="G32" s="4">
        <v>1030</v>
      </c>
      <c r="H32" s="4">
        <v>5.2249999999999996</v>
      </c>
      <c r="I32" s="4">
        <v>9.609</v>
      </c>
      <c r="J32" s="4"/>
      <c r="K32" s="4"/>
      <c r="L32" s="4" t="str">
        <f t="shared" si="0"/>
        <v>ĐÚNG</v>
      </c>
      <c r="M32" s="5" t="str" cm="1">
        <f t="array" ref="M32">_xlfn.IFS(A32="Ban_dam_1_phuong", IF(ABS(H32 / (0.8 * (F32 * D32^2 / 8)) - 1) &lt; 0.01, "ĐÚNG", "SAI"), A32="Ban_ke_4_canh_2_phuong", IF(ABS(H32 / (0.045 * F32 * D32^2) - 1) &lt; 0.01, "ĐÚNG", "SAI"), A32="San_phang_Flat_Slab", IF(ABS(H32 / ((0.6 * (F32 * C32 * D32^2 / 8)) / D32) - 1) &lt; 0.01, "ĐÚNG", "SAI"), A32="San_console_Cantilever", IF(ABS(H32 / (-1 * (F32 * D32^2 / 2)) - 1) &lt; 0.01, "ĐÚNG", "SAI"), A32="San_o_co_Waffle_Slab", IF(ABS(H32 / (0.048 * F32 * D32^2) - 1) &lt; 0.01, "ĐÚNG", "SAI"))</f>
        <v>ĐÚNG</v>
      </c>
    </row>
    <row r="33" spans="1:13" x14ac:dyDescent="0.3">
      <c r="A33" s="4" t="s">
        <v>12</v>
      </c>
      <c r="B33" s="4" t="s">
        <v>15</v>
      </c>
      <c r="C33" s="4">
        <v>8.92</v>
      </c>
      <c r="D33" s="4">
        <v>8.66</v>
      </c>
      <c r="E33" s="4">
        <v>0.28000000000000003</v>
      </c>
      <c r="F33" s="4">
        <v>14.07</v>
      </c>
      <c r="G33" s="4">
        <v>1031</v>
      </c>
      <c r="H33" s="4">
        <v>81.515000000000001</v>
      </c>
      <c r="I33" s="4">
        <v>52.759</v>
      </c>
      <c r="J33" s="4"/>
      <c r="K33" s="4"/>
      <c r="L33" s="4" t="str">
        <f t="shared" si="0"/>
        <v>ĐÚNG</v>
      </c>
      <c r="M33" s="5" t="str" cm="1">
        <f t="array" ref="M33">_xlfn.IFS(A33="Ban_dam_1_phuong", IF(ABS(H33 / (0.8 * (F33 * D33^2 / 8)) - 1) &lt; 0.01, "ĐÚNG", "SAI"), A33="Ban_ke_4_canh_2_phuong", IF(ABS(H33 / (0.045 * F33 * D33^2) - 1) &lt; 0.01, "ĐÚNG", "SAI"), A33="San_phang_Flat_Slab", IF(ABS(H33 / ((0.6 * (F33 * C33 * D33^2 / 8)) / D33) - 1) &lt; 0.01, "ĐÚNG", "SAI"), A33="San_console_Cantilever", IF(ABS(H33 / (-1 * (F33 * D33^2 / 2)) - 1) &lt; 0.01, "ĐÚNG", "SAI"), A33="San_o_co_Waffle_Slab", IF(ABS(H33 / (0.048 * F33 * D33^2) - 1) &lt; 0.01, "ĐÚNG", "SAI"))</f>
        <v>ĐÚNG</v>
      </c>
    </row>
    <row r="34" spans="1:13" x14ac:dyDescent="0.3">
      <c r="A34" s="4" t="s">
        <v>16</v>
      </c>
      <c r="B34" s="4" t="s">
        <v>10</v>
      </c>
      <c r="C34" s="4">
        <v>6.6</v>
      </c>
      <c r="D34" s="4">
        <v>2.65</v>
      </c>
      <c r="E34" s="4">
        <v>0.12</v>
      </c>
      <c r="F34" s="4">
        <v>8.67</v>
      </c>
      <c r="G34" s="4">
        <v>1032</v>
      </c>
      <c r="H34" s="4">
        <v>6.0890000000000004</v>
      </c>
      <c r="I34" s="4">
        <v>1.218</v>
      </c>
      <c r="J34" s="4" t="str">
        <f>IF(AND(A34="Ban_dam_1_phuong", C34/D34 &gt; 2),"ĐÚNG", "SAI HÌNH HỌC" )</f>
        <v>ĐÚNG</v>
      </c>
      <c r="K34" s="4"/>
      <c r="L34" s="4" t="str">
        <f t="shared" si="0"/>
        <v>ĐÚNG</v>
      </c>
      <c r="M34" s="5" t="str" cm="1">
        <f t="array" ref="M34">_xlfn.IFS(A34="Ban_dam_1_phuong", IF(ABS(H34 / (0.8 * (F34 * D34^2 / 8)) - 1) &lt; 0.01, "ĐÚNG", "SAI"), A34="Ban_ke_4_canh_2_phuong", IF(ABS(H34 / (0.045 * F34 * D34^2) - 1) &lt; 0.01, "ĐÚNG", "SAI"), A34="San_phang_Flat_Slab", IF(ABS(H34 / ((0.6 * (F34 * C34 * D34^2 / 8)) / D34) - 1) &lt; 0.01, "ĐÚNG", "SAI"), A34="San_console_Cantilever", IF(ABS(H34 / (-1 * (F34 * D34^2 / 2)) - 1) &lt; 0.01, "ĐÚNG", "SAI"), A34="San_o_co_Waffle_Slab", IF(ABS(H34 / (0.048 * F34 * D34^2) - 1) &lt; 0.01, "ĐÚNG", "SAI"))</f>
        <v>ĐÚNG</v>
      </c>
    </row>
    <row r="35" spans="1:13" x14ac:dyDescent="0.3">
      <c r="A35" s="4" t="s">
        <v>14</v>
      </c>
      <c r="B35" s="4" t="s">
        <v>17</v>
      </c>
      <c r="C35" s="4">
        <v>15.2</v>
      </c>
      <c r="D35" s="4">
        <v>11.07</v>
      </c>
      <c r="E35" s="4">
        <v>0.46</v>
      </c>
      <c r="F35" s="4">
        <v>11.71</v>
      </c>
      <c r="G35" s="4">
        <v>1033</v>
      </c>
      <c r="H35" s="4">
        <v>68.88</v>
      </c>
      <c r="I35" s="4">
        <v>129.863</v>
      </c>
      <c r="J35" s="4"/>
      <c r="K35" s="4"/>
      <c r="L35" s="4" t="str">
        <f t="shared" si="0"/>
        <v>ĐÚNG</v>
      </c>
      <c r="M35" s="5" t="str" cm="1">
        <f t="array" ref="M35">_xlfn.IFS(A35="Ban_dam_1_phuong", IF(ABS(H35 / (0.8 * (F35 * D35^2 / 8)) - 1) &lt; 0.01, "ĐÚNG", "SAI"), A35="Ban_ke_4_canh_2_phuong", IF(ABS(H35 / (0.045 * F35 * D35^2) - 1) &lt; 0.01, "ĐÚNG", "SAI"), A35="San_phang_Flat_Slab", IF(ABS(H35 / ((0.6 * (F35 * C35 * D35^2 / 8)) / D35) - 1) &lt; 0.01, "ĐÚNG", "SAI"), A35="San_console_Cantilever", IF(ABS(H35 / (-1 * (F35 * D35^2 / 2)) - 1) &lt; 0.01, "ĐÚNG", "SAI"), A35="San_o_co_Waffle_Slab", IF(ABS(H35 / (0.048 * F35 * D35^2) - 1) &lt; 0.01, "ĐÚNG", "SAI"))</f>
        <v>ĐÚNG</v>
      </c>
    </row>
    <row r="36" spans="1:13" x14ac:dyDescent="0.3">
      <c r="A36" s="4" t="s">
        <v>12</v>
      </c>
      <c r="B36" s="4" t="s">
        <v>15</v>
      </c>
      <c r="C36" s="4">
        <v>12.27</v>
      </c>
      <c r="D36" s="4">
        <v>8.33</v>
      </c>
      <c r="E36" s="4">
        <v>0.21</v>
      </c>
      <c r="F36" s="4">
        <v>11.71</v>
      </c>
      <c r="G36" s="4">
        <v>1034</v>
      </c>
      <c r="H36" s="4">
        <v>89.765000000000001</v>
      </c>
      <c r="I36" s="4">
        <v>40.627000000000002</v>
      </c>
      <c r="J36" s="4"/>
      <c r="K36" s="4"/>
      <c r="L36" s="4" t="str">
        <f t="shared" si="0"/>
        <v>ĐÚNG</v>
      </c>
      <c r="M36" s="5" t="str" cm="1">
        <f t="array" ref="M36">_xlfn.IFS(A36="Ban_dam_1_phuong", IF(ABS(H36 / (0.8 * (F36 * D36^2 / 8)) - 1) &lt; 0.01, "ĐÚNG", "SAI"), A36="Ban_ke_4_canh_2_phuong", IF(ABS(H36 / (0.045 * F36 * D36^2) - 1) &lt; 0.01, "ĐÚNG", "SAI"), A36="San_phang_Flat_Slab", IF(ABS(H36 / ((0.6 * (F36 * C36 * D36^2 / 8)) / D36) - 1) &lt; 0.01, "ĐÚNG", "SAI"), A36="San_console_Cantilever", IF(ABS(H36 / (-1 * (F36 * D36^2 / 2)) - 1) &lt; 0.01, "ĐÚNG", "SAI"), A36="San_o_co_Waffle_Slab", IF(ABS(H36 / (0.048 * F36 * D36^2) - 1) &lt; 0.01, "ĐÚNG", "SAI"))</f>
        <v>ĐÚNG</v>
      </c>
    </row>
    <row r="37" spans="1:13" x14ac:dyDescent="0.3">
      <c r="A37" s="4" t="s">
        <v>14</v>
      </c>
      <c r="B37" s="4" t="s">
        <v>17</v>
      </c>
      <c r="C37" s="4">
        <v>15.17</v>
      </c>
      <c r="D37" s="4">
        <v>10.41</v>
      </c>
      <c r="E37" s="4">
        <v>0.5</v>
      </c>
      <c r="F37" s="4">
        <v>12.38</v>
      </c>
      <c r="G37" s="4">
        <v>1035</v>
      </c>
      <c r="H37" s="4">
        <v>64.397000000000006</v>
      </c>
      <c r="I37" s="4">
        <v>136.75200000000001</v>
      </c>
      <c r="J37" s="4"/>
      <c r="K37" s="4"/>
      <c r="L37" s="4" t="str">
        <f t="shared" si="0"/>
        <v>ĐÚNG</v>
      </c>
      <c r="M37" s="5" t="str" cm="1">
        <f t="array" ref="M37">_xlfn.IFS(A37="Ban_dam_1_phuong", IF(ABS(H37 / (0.8 * (F37 * D37^2 / 8)) - 1) &lt; 0.01, "ĐÚNG", "SAI"), A37="Ban_ke_4_canh_2_phuong", IF(ABS(H37 / (0.045 * F37 * D37^2) - 1) &lt; 0.01, "ĐÚNG", "SAI"), A37="San_phang_Flat_Slab", IF(ABS(H37 / ((0.6 * (F37 * C37 * D37^2 / 8)) / D37) - 1) &lt; 0.01, "ĐÚNG", "SAI"), A37="San_console_Cantilever", IF(ABS(H37 / (-1 * (F37 * D37^2 / 2)) - 1) &lt; 0.01, "ĐÚNG", "SAI"), A37="San_o_co_Waffle_Slab", IF(ABS(H37 / (0.048 * F37 * D37^2) - 1) &lt; 0.01, "ĐÚNG", "SAI"))</f>
        <v>ĐÚNG</v>
      </c>
    </row>
    <row r="38" spans="1:13" x14ac:dyDescent="0.3">
      <c r="A38" s="4" t="s">
        <v>16</v>
      </c>
      <c r="B38" s="4" t="s">
        <v>17</v>
      </c>
      <c r="C38" s="4">
        <v>7.21</v>
      </c>
      <c r="D38" s="4">
        <v>2.09</v>
      </c>
      <c r="E38" s="4">
        <v>0.11</v>
      </c>
      <c r="F38" s="4">
        <v>8.33</v>
      </c>
      <c r="G38" s="4">
        <v>1036</v>
      </c>
      <c r="H38" s="4">
        <v>3.6389999999999998</v>
      </c>
      <c r="I38" s="4">
        <v>0.72799999999999998</v>
      </c>
      <c r="J38" s="4" t="str">
        <f>IF(AND(A38="Ban_dam_1_phuong", C38/D38 &gt; 2),"ĐÚNG", "SAI HÌNH HỌC" )</f>
        <v>ĐÚNG</v>
      </c>
      <c r="K38" s="4"/>
      <c r="L38" s="4" t="str">
        <f t="shared" si="0"/>
        <v>ĐÚNG</v>
      </c>
      <c r="M38" s="5" t="str" cm="1">
        <f t="array" ref="M38">_xlfn.IFS(A38="Ban_dam_1_phuong", IF(ABS(H38 / (0.8 * (F38 * D38^2 / 8)) - 1) &lt; 0.01, "ĐÚNG", "SAI"), A38="Ban_ke_4_canh_2_phuong", IF(ABS(H38 / (0.045 * F38 * D38^2) - 1) &lt; 0.01, "ĐÚNG", "SAI"), A38="San_phang_Flat_Slab", IF(ABS(H38 / ((0.6 * (F38 * C38 * D38^2 / 8)) / D38) - 1) &lt; 0.01, "ĐÚNG", "SAI"), A38="San_console_Cantilever", IF(ABS(H38 / (-1 * (F38 * D38^2 / 2)) - 1) &lt; 0.01, "ĐÚNG", "SAI"), A38="San_o_co_Waffle_Slab", IF(ABS(H38 / (0.048 * F38 * D38^2) - 1) &lt; 0.01, "ĐÚNG", "SAI"))</f>
        <v>ĐÚNG</v>
      </c>
    </row>
    <row r="39" spans="1:13" x14ac:dyDescent="0.3">
      <c r="A39" s="4" t="s">
        <v>14</v>
      </c>
      <c r="B39" s="4" t="s">
        <v>11</v>
      </c>
      <c r="C39" s="4">
        <v>12.95</v>
      </c>
      <c r="D39" s="4">
        <v>11.19</v>
      </c>
      <c r="E39" s="4">
        <v>0.42</v>
      </c>
      <c r="F39" s="4">
        <v>11.03</v>
      </c>
      <c r="G39" s="4">
        <v>1037</v>
      </c>
      <c r="H39" s="4">
        <v>66.293999999999997</v>
      </c>
      <c r="I39" s="4">
        <v>88.787999999999997</v>
      </c>
      <c r="J39" s="4"/>
      <c r="K39" s="4"/>
      <c r="L39" s="4" t="str">
        <f t="shared" si="0"/>
        <v>ĐÚNG</v>
      </c>
      <c r="M39" s="5" t="str" cm="1">
        <f t="array" ref="M39">_xlfn.IFS(A39="Ban_dam_1_phuong", IF(ABS(H39 / (0.8 * (F39 * D39^2 / 8)) - 1) &lt; 0.01, "ĐÚNG", "SAI"), A39="Ban_ke_4_canh_2_phuong", IF(ABS(H39 / (0.045 * F39 * D39^2) - 1) &lt; 0.01, "ĐÚNG", "SAI"), A39="San_phang_Flat_Slab", IF(ABS(H39 / ((0.6 * (F39 * C39 * D39^2 / 8)) / D39) - 1) &lt; 0.01, "ĐÚNG", "SAI"), A39="San_console_Cantilever", IF(ABS(H39 / (-1 * (F39 * D39^2 / 2)) - 1) &lt; 0.01, "ĐÚNG", "SAI"), A39="San_o_co_Waffle_Slab", IF(ABS(H39 / (0.048 * F39 * D39^2) - 1) &lt; 0.01, "ĐÚNG", "SAI"))</f>
        <v>ĐÚNG</v>
      </c>
    </row>
    <row r="40" spans="1:13" x14ac:dyDescent="0.3">
      <c r="A40" s="4" t="s">
        <v>14</v>
      </c>
      <c r="B40" s="4" t="s">
        <v>15</v>
      </c>
      <c r="C40" s="4">
        <v>16.61</v>
      </c>
      <c r="D40" s="4">
        <v>11.7</v>
      </c>
      <c r="E40" s="4">
        <v>0.42</v>
      </c>
      <c r="F40" s="4">
        <v>11.03</v>
      </c>
      <c r="G40" s="4">
        <v>1038</v>
      </c>
      <c r="H40" s="4">
        <v>72.474999999999994</v>
      </c>
      <c r="I40" s="4">
        <v>146.06800000000001</v>
      </c>
      <c r="J40" s="4"/>
      <c r="K40" s="4"/>
      <c r="L40" s="4" t="str">
        <f t="shared" si="0"/>
        <v>ĐÚNG</v>
      </c>
      <c r="M40" s="5" t="str" cm="1">
        <f t="array" ref="M40">_xlfn.IFS(A40="Ban_dam_1_phuong", IF(ABS(H40 / (0.8 * (F40 * D40^2 / 8)) - 1) &lt; 0.01, "ĐÚNG", "SAI"), A40="Ban_ke_4_canh_2_phuong", IF(ABS(H40 / (0.045 * F40 * D40^2) - 1) &lt; 0.01, "ĐÚNG", "SAI"), A40="San_phang_Flat_Slab", IF(ABS(H40 / ((0.6 * (F40 * C40 * D40^2 / 8)) / D40) - 1) &lt; 0.01, "ĐÚNG", "SAI"), A40="San_console_Cantilever", IF(ABS(H40 / (-1 * (F40 * D40^2 / 2)) - 1) &lt; 0.01, "ĐÚNG", "SAI"), A40="San_o_co_Waffle_Slab", IF(ABS(H40 / (0.048 * F40 * D40^2) - 1) &lt; 0.01, "ĐÚNG", "SAI"))</f>
        <v>ĐÚNG</v>
      </c>
    </row>
    <row r="41" spans="1:13" x14ac:dyDescent="0.3">
      <c r="A41" s="4" t="s">
        <v>16</v>
      </c>
      <c r="B41" s="4" t="s">
        <v>10</v>
      </c>
      <c r="C41" s="4">
        <v>12.48</v>
      </c>
      <c r="D41" s="4">
        <v>3.98</v>
      </c>
      <c r="E41" s="4">
        <v>0.13</v>
      </c>
      <c r="F41" s="4">
        <v>9.01</v>
      </c>
      <c r="G41" s="4">
        <v>1039</v>
      </c>
      <c r="H41" s="4">
        <v>14.272</v>
      </c>
      <c r="I41" s="4">
        <v>2.8540000000000001</v>
      </c>
      <c r="J41" s="4" t="str">
        <f>IF(AND(A41="Ban_dam_1_phuong", C41/D41 &gt; 2),"ĐÚNG", "SAI HÌNH HỌC" )</f>
        <v>ĐÚNG</v>
      </c>
      <c r="K41" s="4"/>
      <c r="L41" s="4" t="str">
        <f t="shared" si="0"/>
        <v>ĐÚNG</v>
      </c>
      <c r="M41" s="5" t="str" cm="1">
        <f t="array" ref="M41">_xlfn.IFS(A41="Ban_dam_1_phuong", IF(ABS(H41 / (0.8 * (F41 * D41^2 / 8)) - 1) &lt; 0.01, "ĐÚNG", "SAI"), A41="Ban_ke_4_canh_2_phuong", IF(ABS(H41 / (0.045 * F41 * D41^2) - 1) &lt; 0.01, "ĐÚNG", "SAI"), A41="San_phang_Flat_Slab", IF(ABS(H41 / ((0.6 * (F41 * C41 * D41^2 / 8)) / D41) - 1) &lt; 0.01, "ĐÚNG", "SAI"), A41="San_console_Cantilever", IF(ABS(H41 / (-1 * (F41 * D41^2 / 2)) - 1) &lt; 0.01, "ĐÚNG", "SAI"), A41="San_o_co_Waffle_Slab", IF(ABS(H41 / (0.048 * F41 * D41^2) - 1) &lt; 0.01, "ĐÚNG", "SAI"))</f>
        <v>ĐÚNG</v>
      </c>
    </row>
    <row r="42" spans="1:13" x14ac:dyDescent="0.3">
      <c r="A42" s="4" t="s">
        <v>14</v>
      </c>
      <c r="B42" s="4" t="s">
        <v>15</v>
      </c>
      <c r="C42" s="4">
        <v>9.51</v>
      </c>
      <c r="D42" s="4">
        <v>8.3699999999999992</v>
      </c>
      <c r="E42" s="4">
        <v>0.4</v>
      </c>
      <c r="F42" s="4">
        <v>10.7</v>
      </c>
      <c r="G42" s="4">
        <v>1040</v>
      </c>
      <c r="H42" s="4">
        <v>35.981000000000002</v>
      </c>
      <c r="I42" s="4">
        <v>46.45</v>
      </c>
      <c r="J42" s="4"/>
      <c r="K42" s="4"/>
      <c r="L42" s="4" t="str">
        <f t="shared" si="0"/>
        <v>ĐÚNG</v>
      </c>
      <c r="M42" s="5" t="str" cm="1">
        <f t="array" ref="M42">_xlfn.IFS(A42="Ban_dam_1_phuong", IF(ABS(H42 / (0.8 * (F42 * D42^2 / 8)) - 1) &lt; 0.01, "ĐÚNG", "SAI"), A42="Ban_ke_4_canh_2_phuong", IF(ABS(H42 / (0.045 * F42 * D42^2) - 1) &lt; 0.01, "ĐÚNG", "SAI"), A42="San_phang_Flat_Slab", IF(ABS(H42 / ((0.6 * (F42 * C42 * D42^2 / 8)) / D42) - 1) &lt; 0.01, "ĐÚNG", "SAI"), A42="San_console_Cantilever", IF(ABS(H42 / (-1 * (F42 * D42^2 / 2)) - 1) &lt; 0.01, "ĐÚNG", "SAI"), A42="San_o_co_Waffle_Slab", IF(ABS(H42 / (0.048 * F42 * D42^2) - 1) &lt; 0.01, "ĐÚNG", "SAI"))</f>
        <v>ĐÚNG</v>
      </c>
    </row>
    <row r="43" spans="1:13" x14ac:dyDescent="0.3">
      <c r="A43" s="4" t="s">
        <v>9</v>
      </c>
      <c r="B43" s="4" t="s">
        <v>13</v>
      </c>
      <c r="C43" s="4">
        <v>6.87</v>
      </c>
      <c r="D43" s="4">
        <v>5.61</v>
      </c>
      <c r="E43" s="4">
        <v>0.16</v>
      </c>
      <c r="F43" s="4">
        <v>10.02</v>
      </c>
      <c r="G43" s="4">
        <v>1041</v>
      </c>
      <c r="H43" s="4">
        <v>14.191000000000001</v>
      </c>
      <c r="I43" s="4">
        <v>16.552</v>
      </c>
      <c r="J43" s="4"/>
      <c r="K43" s="4"/>
      <c r="L43" s="4" t="str">
        <f t="shared" si="0"/>
        <v>ĐÚNG</v>
      </c>
      <c r="M43" s="5" t="str" cm="1">
        <f t="array" ref="M43">_xlfn.IFS(A43="Ban_dam_1_phuong", IF(ABS(H43 / (0.8 * (F43 * D43^2 / 8)) - 1) &lt; 0.01, "ĐÚNG", "SAI"), A43="Ban_ke_4_canh_2_phuong", IF(ABS(H43 / (0.045 * F43 * D43^2) - 1) &lt; 0.01, "ĐÚNG", "SAI"), A43="San_phang_Flat_Slab", IF(ABS(H43 / ((0.6 * (F43 * C43 * D43^2 / 8)) / D43) - 1) &lt; 0.01, "ĐÚNG", "SAI"), A43="San_console_Cantilever", IF(ABS(H43 / (-1 * (F43 * D43^2 / 2)) - 1) &lt; 0.01, "ĐÚNG", "SAI"), A43="San_o_co_Waffle_Slab", IF(ABS(H43 / (0.048 * F43 * D43^2) - 1) &lt; 0.01, "ĐÚNG", "SAI"))</f>
        <v>ĐÚNG</v>
      </c>
    </row>
    <row r="44" spans="1:13" x14ac:dyDescent="0.3">
      <c r="A44" s="4" t="s">
        <v>16</v>
      </c>
      <c r="B44" s="4" t="s">
        <v>11</v>
      </c>
      <c r="C44" s="4">
        <v>5.13</v>
      </c>
      <c r="D44" s="4">
        <v>2.06</v>
      </c>
      <c r="E44" s="4">
        <v>0.15</v>
      </c>
      <c r="F44" s="4">
        <v>9.68</v>
      </c>
      <c r="G44" s="4">
        <v>1042</v>
      </c>
      <c r="H44" s="4">
        <v>4.1079999999999997</v>
      </c>
      <c r="I44" s="4">
        <v>0.82199999999999995</v>
      </c>
      <c r="J44" s="4" t="str">
        <f>IF(AND(A44="Ban_dam_1_phuong", C44/D44 &gt; 2),"ĐÚNG", "SAI HÌNH HỌC" )</f>
        <v>ĐÚNG</v>
      </c>
      <c r="K44" s="4"/>
      <c r="L44" s="4" t="str">
        <f t="shared" si="0"/>
        <v>ĐÚNG</v>
      </c>
      <c r="M44" s="5" t="str" cm="1">
        <f t="array" ref="M44">_xlfn.IFS(A44="Ban_dam_1_phuong", IF(ABS(H44 / (0.8 * (F44 * D44^2 / 8)) - 1) &lt; 0.01, "ĐÚNG", "SAI"), A44="Ban_ke_4_canh_2_phuong", IF(ABS(H44 / (0.045 * F44 * D44^2) - 1) &lt; 0.01, "ĐÚNG", "SAI"), A44="San_phang_Flat_Slab", IF(ABS(H44 / ((0.6 * (F44 * C44 * D44^2 / 8)) / D44) - 1) &lt; 0.01, "ĐÚNG", "SAI"), A44="San_console_Cantilever", IF(ABS(H44 / (-1 * (F44 * D44^2 / 2)) - 1) &lt; 0.01, "ĐÚNG", "SAI"), A44="San_o_co_Waffle_Slab", IF(ABS(H44 / (0.048 * F44 * D44^2) - 1) &lt; 0.01, "ĐÚNG", "SAI"))</f>
        <v>ĐÚNG</v>
      </c>
    </row>
    <row r="45" spans="1:13" x14ac:dyDescent="0.3">
      <c r="A45" s="4" t="s">
        <v>9</v>
      </c>
      <c r="B45" s="4" t="s">
        <v>15</v>
      </c>
      <c r="C45" s="4">
        <v>8.7899999999999991</v>
      </c>
      <c r="D45" s="4">
        <v>4.88</v>
      </c>
      <c r="E45" s="4">
        <v>0.17</v>
      </c>
      <c r="F45" s="4">
        <v>10.36</v>
      </c>
      <c r="G45" s="4">
        <v>1043</v>
      </c>
      <c r="H45" s="4">
        <v>11.102</v>
      </c>
      <c r="I45" s="4">
        <v>28.015999999999998</v>
      </c>
      <c r="J45" s="4"/>
      <c r="K45" s="4"/>
      <c r="L45" s="4" t="str">
        <f t="shared" si="0"/>
        <v>ĐÚNG</v>
      </c>
      <c r="M45" s="5" t="str" cm="1">
        <f t="array" ref="M45">_xlfn.IFS(A45="Ban_dam_1_phuong", IF(ABS(H45 / (0.8 * (F45 * D45^2 / 8)) - 1) &lt; 0.01, "ĐÚNG", "SAI"), A45="Ban_ke_4_canh_2_phuong", IF(ABS(H45 / (0.045 * F45 * D45^2) - 1) &lt; 0.01, "ĐÚNG", "SAI"), A45="San_phang_Flat_Slab", IF(ABS(H45 / ((0.6 * (F45 * C45 * D45^2 / 8)) / D45) - 1) &lt; 0.01, "ĐÚNG", "SAI"), A45="San_console_Cantilever", IF(ABS(H45 / (-1 * (F45 * D45^2 / 2)) - 1) &lt; 0.01, "ĐÚNG", "SAI"), A45="San_o_co_Waffle_Slab", IF(ABS(H45 / (0.048 * F45 * D45^2) - 1) &lt; 0.01, "ĐÚNG", "SAI"))</f>
        <v>ĐÚNG</v>
      </c>
    </row>
    <row r="46" spans="1:13" x14ac:dyDescent="0.3">
      <c r="A46" s="4" t="s">
        <v>14</v>
      </c>
      <c r="B46" s="4" t="s">
        <v>11</v>
      </c>
      <c r="C46" s="4">
        <v>12.75</v>
      </c>
      <c r="D46" s="4">
        <v>9.49</v>
      </c>
      <c r="E46" s="4">
        <v>0.5</v>
      </c>
      <c r="F46" s="4">
        <v>12.38</v>
      </c>
      <c r="G46" s="4">
        <v>1044</v>
      </c>
      <c r="H46" s="4">
        <v>53.517000000000003</v>
      </c>
      <c r="I46" s="4">
        <v>96.600999999999999</v>
      </c>
      <c r="J46" s="4"/>
      <c r="K46" s="4"/>
      <c r="L46" s="4" t="str">
        <f t="shared" si="0"/>
        <v>ĐÚNG</v>
      </c>
      <c r="M46" s="5" t="str" cm="1">
        <f t="array" ref="M46">_xlfn.IFS(A46="Ban_dam_1_phuong", IF(ABS(H46 / (0.8 * (F46 * D46^2 / 8)) - 1) &lt; 0.01, "ĐÚNG", "SAI"), A46="Ban_ke_4_canh_2_phuong", IF(ABS(H46 / (0.045 * F46 * D46^2) - 1) &lt; 0.01, "ĐÚNG", "SAI"), A46="San_phang_Flat_Slab", IF(ABS(H46 / ((0.6 * (F46 * C46 * D46^2 / 8)) / D46) - 1) &lt; 0.01, "ĐÚNG", "SAI"), A46="San_console_Cantilever", IF(ABS(H46 / (-1 * (F46 * D46^2 / 2)) - 1) &lt; 0.01, "ĐÚNG", "SAI"), A46="San_o_co_Waffle_Slab", IF(ABS(H46 / (0.048 * F46 * D46^2) - 1) &lt; 0.01, "ĐÚNG", "SAI"))</f>
        <v>ĐÚNG</v>
      </c>
    </row>
    <row r="47" spans="1:13" x14ac:dyDescent="0.3">
      <c r="A47" s="4" t="s">
        <v>9</v>
      </c>
      <c r="B47" s="4" t="s">
        <v>11</v>
      </c>
      <c r="C47" s="4">
        <v>7.87</v>
      </c>
      <c r="D47" s="4">
        <v>4</v>
      </c>
      <c r="E47" s="4">
        <v>0.19</v>
      </c>
      <c r="F47" s="4">
        <v>11.03</v>
      </c>
      <c r="G47" s="4">
        <v>1045</v>
      </c>
      <c r="H47" s="4">
        <v>7.9420000000000002</v>
      </c>
      <c r="I47" s="4">
        <v>23.911000000000001</v>
      </c>
      <c r="J47" s="4"/>
      <c r="K47" s="4"/>
      <c r="L47" s="4" t="str">
        <f t="shared" si="0"/>
        <v>ĐÚNG</v>
      </c>
      <c r="M47" s="5" t="str" cm="1">
        <f t="array" ref="M47">_xlfn.IFS(A47="Ban_dam_1_phuong", IF(ABS(H47 / (0.8 * (F47 * D47^2 / 8)) - 1) &lt; 0.01, "ĐÚNG", "SAI"), A47="Ban_ke_4_canh_2_phuong", IF(ABS(H47 / (0.045 * F47 * D47^2) - 1) &lt; 0.01, "ĐÚNG", "SAI"), A47="San_phang_Flat_Slab", IF(ABS(H47 / ((0.6 * (F47 * C47 * D47^2 / 8)) / D47) - 1) &lt; 0.01, "ĐÚNG", "SAI"), A47="San_console_Cantilever", IF(ABS(H47 / (-1 * (F47 * D47^2 / 2)) - 1) &lt; 0.01, "ĐÚNG", "SAI"), A47="San_o_co_Waffle_Slab", IF(ABS(H47 / (0.048 * F47 * D47^2) - 1) &lt; 0.01, "ĐÚNG", "SAI"))</f>
        <v>ĐÚNG</v>
      </c>
    </row>
    <row r="48" spans="1:13" x14ac:dyDescent="0.3">
      <c r="A48" s="4" t="s">
        <v>14</v>
      </c>
      <c r="B48" s="4" t="s">
        <v>10</v>
      </c>
      <c r="C48" s="4">
        <v>11.66</v>
      </c>
      <c r="D48" s="4">
        <v>8.99</v>
      </c>
      <c r="E48" s="4">
        <v>0.41</v>
      </c>
      <c r="F48" s="4">
        <v>10.7</v>
      </c>
      <c r="G48" s="4">
        <v>1046</v>
      </c>
      <c r="H48" s="4">
        <v>41.509</v>
      </c>
      <c r="I48" s="4">
        <v>69.826999999999998</v>
      </c>
      <c r="J48" s="4"/>
      <c r="K48" s="4"/>
      <c r="L48" s="4" t="str">
        <f t="shared" si="0"/>
        <v>ĐÚNG</v>
      </c>
      <c r="M48" s="5" t="str" cm="1">
        <f t="array" ref="M48">_xlfn.IFS(A48="Ban_dam_1_phuong", IF(ABS(H48 / (0.8 * (F48 * D48^2 / 8)) - 1) &lt; 0.01, "ĐÚNG", "SAI"), A48="Ban_ke_4_canh_2_phuong", IF(ABS(H48 / (0.045 * F48 * D48^2) - 1) &lt; 0.01, "ĐÚNG", "SAI"), A48="San_phang_Flat_Slab", IF(ABS(H48 / ((0.6 * (F48 * C48 * D48^2 / 8)) / D48) - 1) &lt; 0.01, "ĐÚNG", "SAI"), A48="San_console_Cantilever", IF(ABS(H48 / (-1 * (F48 * D48^2 / 2)) - 1) &lt; 0.01, "ĐÚNG", "SAI"), A48="San_o_co_Waffle_Slab", IF(ABS(H48 / (0.048 * F48 * D48^2) - 1) &lt; 0.01, "ĐÚNG", "SAI"))</f>
        <v>ĐÚNG</v>
      </c>
    </row>
    <row r="49" spans="1:13" x14ac:dyDescent="0.3">
      <c r="A49" s="4" t="s">
        <v>18</v>
      </c>
      <c r="B49" s="4" t="s">
        <v>10</v>
      </c>
      <c r="C49" s="4">
        <v>7.71</v>
      </c>
      <c r="D49" s="4">
        <v>1.72</v>
      </c>
      <c r="E49" s="4">
        <v>0.1</v>
      </c>
      <c r="F49" s="4">
        <v>8</v>
      </c>
      <c r="G49" s="4">
        <v>1047</v>
      </c>
      <c r="H49" s="4">
        <v>-11.834</v>
      </c>
      <c r="I49" s="4">
        <v>-1.1830000000000001</v>
      </c>
      <c r="J49" s="4"/>
      <c r="K49" s="4" t="str">
        <f>IF(AND(A49="San_console_Cantilever", H49 &lt; 0),  "ĐÚNG","SAI DẤU MOMEN")</f>
        <v>ĐÚNG</v>
      </c>
      <c r="L49" s="4" t="str">
        <f t="shared" si="0"/>
        <v>ĐÚNG</v>
      </c>
      <c r="M49" s="5" t="str" cm="1">
        <f t="array" ref="M49">_xlfn.IFS(A49="Ban_dam_1_phuong", IF(ABS(H49 / (0.8 * (F49 * D49^2 / 8)) - 1) &lt; 0.01, "ĐÚNG", "SAI"), A49="Ban_ke_4_canh_2_phuong", IF(ABS(H49 / (0.045 * F49 * D49^2) - 1) &lt; 0.01, "ĐÚNG", "SAI"), A49="San_phang_Flat_Slab", IF(ABS(H49 / ((0.6 * (F49 * C49 * D49^2 / 8)) / D49) - 1) &lt; 0.01, "ĐÚNG", "SAI"), A49="San_console_Cantilever", IF(ABS(H49 / (-1 * (F49 * D49^2 / 2)) - 1) &lt; 0.01, "ĐÚNG", "SAI"), A49="San_o_co_Waffle_Slab", IF(ABS(H49 / (0.048 * F49 * D49^2) - 1) &lt; 0.01, "ĐÚNG", "SAI"))</f>
        <v>ĐÚNG</v>
      </c>
    </row>
    <row r="50" spans="1:13" x14ac:dyDescent="0.3">
      <c r="A50" s="4" t="s">
        <v>12</v>
      </c>
      <c r="B50" s="4" t="s">
        <v>17</v>
      </c>
      <c r="C50" s="4">
        <v>9.84</v>
      </c>
      <c r="D50" s="4">
        <v>9.4</v>
      </c>
      <c r="E50" s="4">
        <v>0.2</v>
      </c>
      <c r="F50" s="4">
        <v>11.37</v>
      </c>
      <c r="G50" s="4">
        <v>1048</v>
      </c>
      <c r="H50" s="4">
        <v>78.876000000000005</v>
      </c>
      <c r="I50" s="4">
        <v>50.232999999999997</v>
      </c>
      <c r="J50" s="4"/>
      <c r="K50" s="4"/>
      <c r="L50" s="4" t="str">
        <f t="shared" si="0"/>
        <v>ĐÚNG</v>
      </c>
      <c r="M50" s="5" t="str" cm="1">
        <f t="array" ref="M50">_xlfn.IFS(A50="Ban_dam_1_phuong", IF(ABS(H50 / (0.8 * (F50 * D50^2 / 8)) - 1) &lt; 0.01, "ĐÚNG", "SAI"), A50="Ban_ke_4_canh_2_phuong", IF(ABS(H50 / (0.045 * F50 * D50^2) - 1) &lt; 0.01, "ĐÚNG", "SAI"), A50="San_phang_Flat_Slab", IF(ABS(H50 / ((0.6 * (F50 * C50 * D50^2 / 8)) / D50) - 1) &lt; 0.01, "ĐÚNG", "SAI"), A50="San_console_Cantilever", IF(ABS(H50 / (-1 * (F50 * D50^2 / 2)) - 1) &lt; 0.01, "ĐÚNG", "SAI"), A50="San_o_co_Waffle_Slab", IF(ABS(H50 / (0.048 * F50 * D50^2) - 1) &lt; 0.01, "ĐÚNG", "SAI"))</f>
        <v>ĐÚNG</v>
      </c>
    </row>
    <row r="51" spans="1:13" x14ac:dyDescent="0.3">
      <c r="A51" s="4" t="s">
        <v>18</v>
      </c>
      <c r="B51" s="4" t="s">
        <v>17</v>
      </c>
      <c r="C51" s="4">
        <v>7.08</v>
      </c>
      <c r="D51" s="4">
        <v>1.21</v>
      </c>
      <c r="E51" s="4">
        <v>0.11</v>
      </c>
      <c r="F51" s="4">
        <v>8.33</v>
      </c>
      <c r="G51" s="4">
        <v>1049</v>
      </c>
      <c r="H51" s="4">
        <v>-6.0979999999999999</v>
      </c>
      <c r="I51" s="4">
        <v>-0.61</v>
      </c>
      <c r="J51" s="4"/>
      <c r="K51" s="4" t="str">
        <f>IF(AND(A51="San_console_Cantilever", H51 &lt; 0),  "ĐÚNG","SAI DẤU MOMEN")</f>
        <v>ĐÚNG</v>
      </c>
      <c r="L51" s="4" t="str">
        <f t="shared" si="0"/>
        <v>ĐÚNG</v>
      </c>
      <c r="M51" s="5" t="str" cm="1">
        <f t="array" ref="M51">_xlfn.IFS(A51="Ban_dam_1_phuong", IF(ABS(H51 / (0.8 * (F51 * D51^2 / 8)) - 1) &lt; 0.01, "ĐÚNG", "SAI"), A51="Ban_ke_4_canh_2_phuong", IF(ABS(H51 / (0.045 * F51 * D51^2) - 1) &lt; 0.01, "ĐÚNG", "SAI"), A51="San_phang_Flat_Slab", IF(ABS(H51 / ((0.6 * (F51 * C51 * D51^2 / 8)) / D51) - 1) &lt; 0.01, "ĐÚNG", "SAI"), A51="San_console_Cantilever", IF(ABS(H51 / (-1 * (F51 * D51^2 / 2)) - 1) &lt; 0.01, "ĐÚNG", "SAI"), A51="San_o_co_Waffle_Slab", IF(ABS(H51 / (0.048 * F51 * D51^2) - 1) &lt; 0.01, "ĐÚNG", "SAI"))</f>
        <v>ĐÚNG</v>
      </c>
    </row>
    <row r="52" spans="1:13" x14ac:dyDescent="0.3">
      <c r="A52" s="4" t="s">
        <v>14</v>
      </c>
      <c r="B52" s="4" t="s">
        <v>10</v>
      </c>
      <c r="C52" s="4">
        <v>14.62</v>
      </c>
      <c r="D52" s="4">
        <v>11.2</v>
      </c>
      <c r="E52" s="4">
        <v>0.43</v>
      </c>
      <c r="F52" s="4">
        <v>11.03</v>
      </c>
      <c r="G52" s="4">
        <v>1050</v>
      </c>
      <c r="H52" s="4">
        <v>66.412999999999997</v>
      </c>
      <c r="I52" s="4">
        <v>113.16500000000001</v>
      </c>
      <c r="J52" s="4"/>
      <c r="K52" s="4"/>
      <c r="L52" s="4" t="str">
        <f t="shared" si="0"/>
        <v>ĐÚNG</v>
      </c>
      <c r="M52" s="5" t="str" cm="1">
        <f t="array" ref="M52">_xlfn.IFS(A52="Ban_dam_1_phuong", IF(ABS(H52 / (0.8 * (F52 * D52^2 / 8)) - 1) &lt; 0.01, "ĐÚNG", "SAI"), A52="Ban_ke_4_canh_2_phuong", IF(ABS(H52 / (0.045 * F52 * D52^2) - 1) &lt; 0.01, "ĐÚNG", "SAI"), A52="San_phang_Flat_Slab", IF(ABS(H52 / ((0.6 * (F52 * C52 * D52^2 / 8)) / D52) - 1) &lt; 0.01, "ĐÚNG", "SAI"), A52="San_console_Cantilever", IF(ABS(H52 / (-1 * (F52 * D52^2 / 2)) - 1) &lt; 0.01, "ĐÚNG", "SAI"), A52="San_o_co_Waffle_Slab", IF(ABS(H52 / (0.048 * F52 * D52^2) - 1) &lt; 0.01, "ĐÚNG", "SAI"))</f>
        <v>ĐÚNG</v>
      </c>
    </row>
    <row r="53" spans="1:13" x14ac:dyDescent="0.3">
      <c r="A53" s="4" t="s">
        <v>16</v>
      </c>
      <c r="B53" s="4" t="s">
        <v>17</v>
      </c>
      <c r="C53" s="4">
        <v>6.81</v>
      </c>
      <c r="D53" s="4">
        <v>2.12</v>
      </c>
      <c r="E53" s="4">
        <v>0.13</v>
      </c>
      <c r="F53" s="4">
        <v>9.01</v>
      </c>
      <c r="G53" s="4">
        <v>1051</v>
      </c>
      <c r="H53" s="4">
        <v>4.0490000000000004</v>
      </c>
      <c r="I53" s="4">
        <v>0.81</v>
      </c>
      <c r="J53" s="4" t="str">
        <f t="shared" ref="J53:J54" si="3">IF(AND(A53="Ban_dam_1_phuong", C53/D53 &gt; 2),"ĐÚNG", "SAI HÌNH HỌC" )</f>
        <v>ĐÚNG</v>
      </c>
      <c r="K53" s="4"/>
      <c r="L53" s="4" t="str">
        <f t="shared" si="0"/>
        <v>ĐÚNG</v>
      </c>
      <c r="M53" s="5" t="str" cm="1">
        <f t="array" ref="M53">_xlfn.IFS(A53="Ban_dam_1_phuong", IF(ABS(H53 / (0.8 * (F53 * D53^2 / 8)) - 1) &lt; 0.01, "ĐÚNG", "SAI"), A53="Ban_ke_4_canh_2_phuong", IF(ABS(H53 / (0.045 * F53 * D53^2) - 1) &lt; 0.01, "ĐÚNG", "SAI"), A53="San_phang_Flat_Slab", IF(ABS(H53 / ((0.6 * (F53 * C53 * D53^2 / 8)) / D53) - 1) &lt; 0.01, "ĐÚNG", "SAI"), A53="San_console_Cantilever", IF(ABS(H53 / (-1 * (F53 * D53^2 / 2)) - 1) &lt; 0.01, "ĐÚNG", "SAI"), A53="San_o_co_Waffle_Slab", IF(ABS(H53 / (0.048 * F53 * D53^2) - 1) &lt; 0.01, "ĐÚNG", "SAI"))</f>
        <v>ĐÚNG</v>
      </c>
    </row>
    <row r="54" spans="1:13" x14ac:dyDescent="0.3">
      <c r="A54" s="4" t="s">
        <v>16</v>
      </c>
      <c r="B54" s="4" t="s">
        <v>15</v>
      </c>
      <c r="C54" s="4">
        <v>10.53</v>
      </c>
      <c r="D54" s="4">
        <v>3.26</v>
      </c>
      <c r="E54" s="4">
        <v>0.12</v>
      </c>
      <c r="F54" s="4">
        <v>8.67</v>
      </c>
      <c r="G54" s="4">
        <v>1052</v>
      </c>
      <c r="H54" s="4">
        <v>9.2140000000000004</v>
      </c>
      <c r="I54" s="4">
        <v>1.843</v>
      </c>
      <c r="J54" s="4" t="str">
        <f t="shared" si="3"/>
        <v>ĐÚNG</v>
      </c>
      <c r="K54" s="4"/>
      <c r="L54" s="4" t="str">
        <f t="shared" si="0"/>
        <v>ĐÚNG</v>
      </c>
      <c r="M54" s="5" t="str" cm="1">
        <f t="array" ref="M54">_xlfn.IFS(A54="Ban_dam_1_phuong", IF(ABS(H54 / (0.8 * (F54 * D54^2 / 8)) - 1) &lt; 0.01, "ĐÚNG", "SAI"), A54="Ban_ke_4_canh_2_phuong", IF(ABS(H54 / (0.045 * F54 * D54^2) - 1) &lt; 0.01, "ĐÚNG", "SAI"), A54="San_phang_Flat_Slab", IF(ABS(H54 / ((0.6 * (F54 * C54 * D54^2 / 8)) / D54) - 1) &lt; 0.01, "ĐÚNG", "SAI"), A54="San_console_Cantilever", IF(ABS(H54 / (-1 * (F54 * D54^2 / 2)) - 1) &lt; 0.01, "ĐÚNG", "SAI"), A54="San_o_co_Waffle_Slab", IF(ABS(H54 / (0.048 * F54 * D54^2) - 1) &lt; 0.01, "ĐÚNG", "SAI"))</f>
        <v>ĐÚNG</v>
      </c>
    </row>
    <row r="55" spans="1:13" x14ac:dyDescent="0.3">
      <c r="A55" s="4" t="s">
        <v>14</v>
      </c>
      <c r="B55" s="4" t="s">
        <v>11</v>
      </c>
      <c r="C55" s="4">
        <v>13.96</v>
      </c>
      <c r="D55" s="4">
        <v>9.9499999999999993</v>
      </c>
      <c r="E55" s="4">
        <v>0.38</v>
      </c>
      <c r="F55" s="4">
        <v>10.36</v>
      </c>
      <c r="G55" s="4">
        <v>1053</v>
      </c>
      <c r="H55" s="4">
        <v>49.231999999999999</v>
      </c>
      <c r="I55" s="4">
        <v>96.911000000000001</v>
      </c>
      <c r="J55" s="4"/>
      <c r="K55" s="4"/>
      <c r="L55" s="4" t="str">
        <f t="shared" si="0"/>
        <v>ĐÚNG</v>
      </c>
      <c r="M55" s="5" t="str" cm="1">
        <f t="array" ref="M55">_xlfn.IFS(A55="Ban_dam_1_phuong", IF(ABS(H55 / (0.8 * (F55 * D55^2 / 8)) - 1) &lt; 0.01, "ĐÚNG", "SAI"), A55="Ban_ke_4_canh_2_phuong", IF(ABS(H55 / (0.045 * F55 * D55^2) - 1) &lt; 0.01, "ĐÚNG", "SAI"), A55="San_phang_Flat_Slab", IF(ABS(H55 / ((0.6 * (F55 * C55 * D55^2 / 8)) / D55) - 1) &lt; 0.01, "ĐÚNG", "SAI"), A55="San_console_Cantilever", IF(ABS(H55 / (-1 * (F55 * D55^2 / 2)) - 1) &lt; 0.01, "ĐÚNG", "SAI"), A55="San_o_co_Waffle_Slab", IF(ABS(H55 / (0.048 * F55 * D55^2) - 1) &lt; 0.01, "ĐÚNG", "SAI"))</f>
        <v>ĐÚNG</v>
      </c>
    </row>
    <row r="56" spans="1:13" x14ac:dyDescent="0.3">
      <c r="A56" s="4" t="s">
        <v>16</v>
      </c>
      <c r="B56" s="4" t="s">
        <v>17</v>
      </c>
      <c r="C56" s="4">
        <v>8.82</v>
      </c>
      <c r="D56" s="4">
        <v>2.61</v>
      </c>
      <c r="E56" s="4">
        <v>0.1</v>
      </c>
      <c r="F56" s="4">
        <v>8</v>
      </c>
      <c r="G56" s="4">
        <v>1054</v>
      </c>
      <c r="H56" s="4">
        <v>5.45</v>
      </c>
      <c r="I56" s="4">
        <v>1.0900000000000001</v>
      </c>
      <c r="J56" s="4" t="str">
        <f>IF(AND(A56="Ban_dam_1_phuong", C56/D56 &gt; 2),"ĐÚNG", "SAI HÌNH HỌC" )</f>
        <v>ĐÚNG</v>
      </c>
      <c r="K56" s="4"/>
      <c r="L56" s="4" t="str">
        <f t="shared" si="0"/>
        <v>ĐÚNG</v>
      </c>
      <c r="M56" s="5" t="str" cm="1">
        <f t="array" ref="M56">_xlfn.IFS(A56="Ban_dam_1_phuong", IF(ABS(H56 / (0.8 * (F56 * D56^2 / 8)) - 1) &lt; 0.01, "ĐÚNG", "SAI"), A56="Ban_ke_4_canh_2_phuong", IF(ABS(H56 / (0.045 * F56 * D56^2) - 1) &lt; 0.01, "ĐÚNG", "SAI"), A56="San_phang_Flat_Slab", IF(ABS(H56 / ((0.6 * (F56 * C56 * D56^2 / 8)) / D56) - 1) &lt; 0.01, "ĐÚNG", "SAI"), A56="San_console_Cantilever", IF(ABS(H56 / (-1 * (F56 * D56^2 / 2)) - 1) &lt; 0.01, "ĐÚNG", "SAI"), A56="San_o_co_Waffle_Slab", IF(ABS(H56 / (0.048 * F56 * D56^2) - 1) &lt; 0.01, "ĐÚNG", "SAI"))</f>
        <v>ĐÚNG</v>
      </c>
    </row>
    <row r="57" spans="1:13" x14ac:dyDescent="0.3">
      <c r="A57" s="4" t="s">
        <v>9</v>
      </c>
      <c r="B57" s="4" t="s">
        <v>10</v>
      </c>
      <c r="C57" s="4">
        <v>6.44</v>
      </c>
      <c r="D57" s="4">
        <v>5.27</v>
      </c>
      <c r="E57" s="4">
        <v>0.14000000000000001</v>
      </c>
      <c r="F57" s="4">
        <v>9.35</v>
      </c>
      <c r="G57" s="4">
        <v>1055</v>
      </c>
      <c r="H57" s="4">
        <v>11.685</v>
      </c>
      <c r="I57" s="4">
        <v>13.571999999999999</v>
      </c>
      <c r="J57" s="4"/>
      <c r="K57" s="4"/>
      <c r="L57" s="4" t="str">
        <f t="shared" si="0"/>
        <v>ĐÚNG</v>
      </c>
      <c r="M57" s="5" t="str" cm="1">
        <f t="array" ref="M57">_xlfn.IFS(A57="Ban_dam_1_phuong", IF(ABS(H57 / (0.8 * (F57 * D57^2 / 8)) - 1) &lt; 0.01, "ĐÚNG", "SAI"), A57="Ban_ke_4_canh_2_phuong", IF(ABS(H57 / (0.045 * F57 * D57^2) - 1) &lt; 0.01, "ĐÚNG", "SAI"), A57="San_phang_Flat_Slab", IF(ABS(H57 / ((0.6 * (F57 * C57 * D57^2 / 8)) / D57) - 1) &lt; 0.01, "ĐÚNG", "SAI"), A57="San_console_Cantilever", IF(ABS(H57 / (-1 * (F57 * D57^2 / 2)) - 1) &lt; 0.01, "ĐÚNG", "SAI"), A57="San_o_co_Waffle_Slab", IF(ABS(H57 / (0.048 * F57 * D57^2) - 1) &lt; 0.01, "ĐÚNG", "SAI"))</f>
        <v>ĐÚNG</v>
      </c>
    </row>
    <row r="58" spans="1:13" x14ac:dyDescent="0.3">
      <c r="A58" s="4" t="s">
        <v>16</v>
      </c>
      <c r="B58" s="4" t="s">
        <v>15</v>
      </c>
      <c r="C58" s="4">
        <v>9.8000000000000007</v>
      </c>
      <c r="D58" s="4">
        <v>3.31</v>
      </c>
      <c r="E58" s="4">
        <v>0.1</v>
      </c>
      <c r="F58" s="4">
        <v>8</v>
      </c>
      <c r="G58" s="4">
        <v>1056</v>
      </c>
      <c r="H58" s="4">
        <v>8.7650000000000006</v>
      </c>
      <c r="I58" s="4">
        <v>1.7529999999999999</v>
      </c>
      <c r="J58" s="4" t="str">
        <f>IF(AND(A58="Ban_dam_1_phuong", C58/D58 &gt; 2),"ĐÚNG", "SAI HÌNH HỌC" )</f>
        <v>ĐÚNG</v>
      </c>
      <c r="K58" s="4"/>
      <c r="L58" s="4" t="str">
        <f t="shared" si="0"/>
        <v>ĐÚNG</v>
      </c>
      <c r="M58" s="5" t="str" cm="1">
        <f t="array" ref="M58">_xlfn.IFS(A58="Ban_dam_1_phuong", IF(ABS(H58 / (0.8 * (F58 * D58^2 / 8)) - 1) &lt; 0.01, "ĐÚNG", "SAI"), A58="Ban_ke_4_canh_2_phuong", IF(ABS(H58 / (0.045 * F58 * D58^2) - 1) &lt; 0.01, "ĐÚNG", "SAI"), A58="San_phang_Flat_Slab", IF(ABS(H58 / ((0.6 * (F58 * C58 * D58^2 / 8)) / D58) - 1) &lt; 0.01, "ĐÚNG", "SAI"), A58="San_console_Cantilever", IF(ABS(H58 / (-1 * (F58 * D58^2 / 2)) - 1) &lt; 0.01, "ĐÚNG", "SAI"), A58="San_o_co_Waffle_Slab", IF(ABS(H58 / (0.048 * F58 * D58^2) - 1) &lt; 0.01, "ĐÚNG", "SAI"))</f>
        <v>ĐÚNG</v>
      </c>
    </row>
    <row r="59" spans="1:13" x14ac:dyDescent="0.3">
      <c r="A59" s="4" t="s">
        <v>9</v>
      </c>
      <c r="B59" s="4" t="s">
        <v>13</v>
      </c>
      <c r="C59" s="4">
        <v>6.11</v>
      </c>
      <c r="D59" s="4">
        <v>3.32</v>
      </c>
      <c r="E59" s="4">
        <v>0.2</v>
      </c>
      <c r="F59" s="4">
        <v>11.37</v>
      </c>
      <c r="G59" s="4">
        <v>1057</v>
      </c>
      <c r="H59" s="4">
        <v>5.64</v>
      </c>
      <c r="I59" s="4">
        <v>14.856</v>
      </c>
      <c r="J59" s="4"/>
      <c r="K59" s="4"/>
      <c r="L59" s="4" t="str">
        <f t="shared" si="0"/>
        <v>ĐÚNG</v>
      </c>
      <c r="M59" s="5" t="str" cm="1">
        <f t="array" ref="M59">_xlfn.IFS(A59="Ban_dam_1_phuong", IF(ABS(H59 / (0.8 * (F59 * D59^2 / 8)) - 1) &lt; 0.01, "ĐÚNG", "SAI"), A59="Ban_ke_4_canh_2_phuong", IF(ABS(H59 / (0.045 * F59 * D59^2) - 1) &lt; 0.01, "ĐÚNG", "SAI"), A59="San_phang_Flat_Slab", IF(ABS(H59 / ((0.6 * (F59 * C59 * D59^2 / 8)) / D59) - 1) &lt; 0.01, "ĐÚNG", "SAI"), A59="San_console_Cantilever", IF(ABS(H59 / (-1 * (F59 * D59^2 / 2)) - 1) &lt; 0.01, "ĐÚNG", "SAI"), A59="San_o_co_Waffle_Slab", IF(ABS(H59 / (0.048 * F59 * D59^2) - 1) &lt; 0.01, "ĐÚNG", "SAI"))</f>
        <v>ĐÚNG</v>
      </c>
    </row>
    <row r="60" spans="1:13" x14ac:dyDescent="0.3">
      <c r="A60" s="4" t="s">
        <v>16</v>
      </c>
      <c r="B60" s="4" t="s">
        <v>11</v>
      </c>
      <c r="C60" s="4">
        <v>8.18</v>
      </c>
      <c r="D60" s="4">
        <v>3.44</v>
      </c>
      <c r="E60" s="4">
        <v>0.13</v>
      </c>
      <c r="F60" s="4">
        <v>9.01</v>
      </c>
      <c r="G60" s="4">
        <v>1058</v>
      </c>
      <c r="H60" s="4">
        <v>10.662000000000001</v>
      </c>
      <c r="I60" s="4">
        <v>2.1320000000000001</v>
      </c>
      <c r="J60" s="4" t="str">
        <f>IF(AND(A60="Ban_dam_1_phuong", C60/D60 &gt; 2),"ĐÚNG", "SAI HÌNH HỌC" )</f>
        <v>ĐÚNG</v>
      </c>
      <c r="K60" s="4"/>
      <c r="L60" s="4" t="str">
        <f t="shared" si="0"/>
        <v>ĐÚNG</v>
      </c>
      <c r="M60" s="5" t="str" cm="1">
        <f t="array" ref="M60">_xlfn.IFS(A60="Ban_dam_1_phuong", IF(ABS(H60 / (0.8 * (F60 * D60^2 / 8)) - 1) &lt; 0.01, "ĐÚNG", "SAI"), A60="Ban_ke_4_canh_2_phuong", IF(ABS(H60 / (0.045 * F60 * D60^2) - 1) &lt; 0.01, "ĐÚNG", "SAI"), A60="San_phang_Flat_Slab", IF(ABS(H60 / ((0.6 * (F60 * C60 * D60^2 / 8)) / D60) - 1) &lt; 0.01, "ĐÚNG", "SAI"), A60="San_console_Cantilever", IF(ABS(H60 / (-1 * (F60 * D60^2 / 2)) - 1) &lt; 0.01, "ĐÚNG", "SAI"), A60="San_o_co_Waffle_Slab", IF(ABS(H60 / (0.048 * F60 * D60^2) - 1) &lt; 0.01, "ĐÚNG", "SAI"))</f>
        <v>ĐÚNG</v>
      </c>
    </row>
    <row r="61" spans="1:13" x14ac:dyDescent="0.3">
      <c r="A61" s="4" t="s">
        <v>14</v>
      </c>
      <c r="B61" s="4" t="s">
        <v>13</v>
      </c>
      <c r="C61" s="4">
        <v>14.17</v>
      </c>
      <c r="D61" s="4">
        <v>10.92</v>
      </c>
      <c r="E61" s="4">
        <v>0.41</v>
      </c>
      <c r="F61" s="4">
        <v>10.7</v>
      </c>
      <c r="G61" s="4">
        <v>1059</v>
      </c>
      <c r="H61" s="4">
        <v>61.244999999999997</v>
      </c>
      <c r="I61" s="4">
        <v>103.125</v>
      </c>
      <c r="J61" s="4"/>
      <c r="K61" s="4"/>
      <c r="L61" s="4" t="str">
        <f t="shared" si="0"/>
        <v>ĐÚNG</v>
      </c>
      <c r="M61" s="5" t="str" cm="1">
        <f t="array" ref="M61">_xlfn.IFS(A61="Ban_dam_1_phuong", IF(ABS(H61 / (0.8 * (F61 * D61^2 / 8)) - 1) &lt; 0.01, "ĐÚNG", "SAI"), A61="Ban_ke_4_canh_2_phuong", IF(ABS(H61 / (0.045 * F61 * D61^2) - 1) &lt; 0.01, "ĐÚNG", "SAI"), A61="San_phang_Flat_Slab", IF(ABS(H61 / ((0.6 * (F61 * C61 * D61^2 / 8)) / D61) - 1) &lt; 0.01, "ĐÚNG", "SAI"), A61="San_console_Cantilever", IF(ABS(H61 / (-1 * (F61 * D61^2 / 2)) - 1) &lt; 0.01, "ĐÚNG", "SAI"), A61="San_o_co_Waffle_Slab", IF(ABS(H61 / (0.048 * F61 * D61^2) - 1) &lt; 0.01, "ĐÚNG", "SAI"))</f>
        <v>ĐÚNG</v>
      </c>
    </row>
    <row r="62" spans="1:13" x14ac:dyDescent="0.3">
      <c r="A62" s="4" t="s">
        <v>9</v>
      </c>
      <c r="B62" s="4" t="s">
        <v>17</v>
      </c>
      <c r="C62" s="4">
        <v>4.97</v>
      </c>
      <c r="D62" s="4">
        <v>3.5</v>
      </c>
      <c r="E62" s="4">
        <v>0.18</v>
      </c>
      <c r="F62" s="4">
        <v>10.7</v>
      </c>
      <c r="G62" s="4">
        <v>1060</v>
      </c>
      <c r="H62" s="4">
        <v>5.8979999999999997</v>
      </c>
      <c r="I62" s="4">
        <v>9.25</v>
      </c>
      <c r="J62" s="4"/>
      <c r="K62" s="4"/>
      <c r="L62" s="4" t="str">
        <f t="shared" si="0"/>
        <v>ĐÚNG</v>
      </c>
      <c r="M62" s="5" t="str" cm="1">
        <f t="array" ref="M62">_xlfn.IFS(A62="Ban_dam_1_phuong", IF(ABS(H62 / (0.8 * (F62 * D62^2 / 8)) - 1) &lt; 0.01, "ĐÚNG", "SAI"), A62="Ban_ke_4_canh_2_phuong", IF(ABS(H62 / (0.045 * F62 * D62^2) - 1) &lt; 0.01, "ĐÚNG", "SAI"), A62="San_phang_Flat_Slab", IF(ABS(H62 / ((0.6 * (F62 * C62 * D62^2 / 8)) / D62) - 1) &lt; 0.01, "ĐÚNG", "SAI"), A62="San_console_Cantilever", IF(ABS(H62 / (-1 * (F62 * D62^2 / 2)) - 1) &lt; 0.01, "ĐÚNG", "SAI"), A62="San_o_co_Waffle_Slab", IF(ABS(H62 / (0.048 * F62 * D62^2) - 1) &lt; 0.01, "ĐÚNG", "SAI"))</f>
        <v>ĐÚNG</v>
      </c>
    </row>
    <row r="63" spans="1:13" x14ac:dyDescent="0.3">
      <c r="A63" s="4" t="s">
        <v>18</v>
      </c>
      <c r="B63" s="4" t="s">
        <v>13</v>
      </c>
      <c r="C63" s="4">
        <v>5.96</v>
      </c>
      <c r="D63" s="4">
        <v>1.88</v>
      </c>
      <c r="E63" s="4">
        <v>0.14000000000000001</v>
      </c>
      <c r="F63" s="4">
        <v>9.35</v>
      </c>
      <c r="G63" s="4">
        <v>1061</v>
      </c>
      <c r="H63" s="4">
        <v>-16.523</v>
      </c>
      <c r="I63" s="4">
        <v>-1.6519999999999999</v>
      </c>
      <c r="J63" s="4"/>
      <c r="K63" s="4" t="str">
        <f>IF(AND(A63="San_console_Cantilever", H63 &lt; 0),  "ĐÚNG","SAI DẤU MOMEN")</f>
        <v>ĐÚNG</v>
      </c>
      <c r="L63" s="4" t="str">
        <f t="shared" si="0"/>
        <v>ĐÚNG</v>
      </c>
      <c r="M63" s="5" t="str" cm="1">
        <f t="array" ref="M63">_xlfn.IFS(A63="Ban_dam_1_phuong", IF(ABS(H63 / (0.8 * (F63 * D63^2 / 8)) - 1) &lt; 0.01, "ĐÚNG", "SAI"), A63="Ban_ke_4_canh_2_phuong", IF(ABS(H63 / (0.045 * F63 * D63^2) - 1) &lt; 0.01, "ĐÚNG", "SAI"), A63="San_phang_Flat_Slab", IF(ABS(H63 / ((0.6 * (F63 * C63 * D63^2 / 8)) / D63) - 1) &lt; 0.01, "ĐÚNG", "SAI"), A63="San_console_Cantilever", IF(ABS(H63 / (-1 * (F63 * D63^2 / 2)) - 1) &lt; 0.01, "ĐÚNG", "SAI"), A63="San_o_co_Waffle_Slab", IF(ABS(H63 / (0.048 * F63 * D63^2) - 1) &lt; 0.01, "ĐÚNG", "SAI"))</f>
        <v>ĐÚNG</v>
      </c>
    </row>
    <row r="64" spans="1:13" x14ac:dyDescent="0.3">
      <c r="A64" s="4" t="s">
        <v>16</v>
      </c>
      <c r="B64" s="4" t="s">
        <v>11</v>
      </c>
      <c r="C64" s="4">
        <v>11.84</v>
      </c>
      <c r="D64" s="4">
        <v>3.89</v>
      </c>
      <c r="E64" s="4">
        <v>0.12</v>
      </c>
      <c r="F64" s="4">
        <v>8.67</v>
      </c>
      <c r="G64" s="4">
        <v>1062</v>
      </c>
      <c r="H64" s="4">
        <v>13.12</v>
      </c>
      <c r="I64" s="4">
        <v>2.6240000000000001</v>
      </c>
      <c r="J64" s="4" t="str">
        <f>IF(AND(A64="Ban_dam_1_phuong", C64/D64 &gt; 2),"ĐÚNG", "SAI HÌNH HỌC" )</f>
        <v>ĐÚNG</v>
      </c>
      <c r="K64" s="4"/>
      <c r="L64" s="4" t="str">
        <f t="shared" si="0"/>
        <v>ĐÚNG</v>
      </c>
      <c r="M64" s="5" t="str" cm="1">
        <f t="array" ref="M64">_xlfn.IFS(A64="Ban_dam_1_phuong", IF(ABS(H64 / (0.8 * (F64 * D64^2 / 8)) - 1) &lt; 0.01, "ĐÚNG", "SAI"), A64="Ban_ke_4_canh_2_phuong", IF(ABS(H64 / (0.045 * F64 * D64^2) - 1) &lt; 0.01, "ĐÚNG", "SAI"), A64="San_phang_Flat_Slab", IF(ABS(H64 / ((0.6 * (F64 * C64 * D64^2 / 8)) / D64) - 1) &lt; 0.01, "ĐÚNG", "SAI"), A64="San_console_Cantilever", IF(ABS(H64 / (-1 * (F64 * D64^2 / 2)) - 1) &lt; 0.01, "ĐÚNG", "SAI"), A64="San_o_co_Waffle_Slab", IF(ABS(H64 / (0.048 * F64 * D64^2) - 1) &lt; 0.01, "ĐÚNG", "SAI"))</f>
        <v>ĐÚNG</v>
      </c>
    </row>
    <row r="65" spans="1:13" x14ac:dyDescent="0.3">
      <c r="A65" s="4" t="s">
        <v>14</v>
      </c>
      <c r="B65" s="4" t="s">
        <v>13</v>
      </c>
      <c r="C65" s="4">
        <v>13.5</v>
      </c>
      <c r="D65" s="4">
        <v>10.77</v>
      </c>
      <c r="E65" s="4">
        <v>0.41</v>
      </c>
      <c r="F65" s="4">
        <v>10.7</v>
      </c>
      <c r="G65" s="4">
        <v>1063</v>
      </c>
      <c r="H65" s="4">
        <v>59.573999999999998</v>
      </c>
      <c r="I65" s="4">
        <v>93.603999999999999</v>
      </c>
      <c r="J65" s="4"/>
      <c r="K65" s="4"/>
      <c r="L65" s="4" t="str">
        <f t="shared" si="0"/>
        <v>ĐÚNG</v>
      </c>
      <c r="M65" s="5" t="str" cm="1">
        <f t="array" ref="M65">_xlfn.IFS(A65="Ban_dam_1_phuong", IF(ABS(H65 / (0.8 * (F65 * D65^2 / 8)) - 1) &lt; 0.01, "ĐÚNG", "SAI"), A65="Ban_ke_4_canh_2_phuong", IF(ABS(H65 / (0.045 * F65 * D65^2) - 1) &lt; 0.01, "ĐÚNG", "SAI"), A65="San_phang_Flat_Slab", IF(ABS(H65 / ((0.6 * (F65 * C65 * D65^2 / 8)) / D65) - 1) &lt; 0.01, "ĐÚNG", "SAI"), A65="San_console_Cantilever", IF(ABS(H65 / (-1 * (F65 * D65^2 / 2)) - 1) &lt; 0.01, "ĐÚNG", "SAI"), A65="San_o_co_Waffle_Slab", IF(ABS(H65 / (0.048 * F65 * D65^2) - 1) &lt; 0.01, "ĐÚNG", "SAI"))</f>
        <v>ĐÚNG</v>
      </c>
    </row>
    <row r="66" spans="1:13" x14ac:dyDescent="0.3">
      <c r="A66" s="4" t="s">
        <v>18</v>
      </c>
      <c r="B66" s="4" t="s">
        <v>10</v>
      </c>
      <c r="C66" s="4">
        <v>3.98</v>
      </c>
      <c r="D66" s="4">
        <v>1.95</v>
      </c>
      <c r="E66" s="4">
        <v>0.11</v>
      </c>
      <c r="F66" s="4">
        <v>8.33</v>
      </c>
      <c r="G66" s="4">
        <v>1064</v>
      </c>
      <c r="H66" s="4">
        <v>-15.837</v>
      </c>
      <c r="I66" s="4">
        <v>-1.5840000000000001</v>
      </c>
      <c r="J66" s="4"/>
      <c r="K66" s="4" t="str">
        <f>IF(AND(A66="San_console_Cantilever", H66 &lt; 0),  "ĐÚNG","SAI DẤU MOMEN")</f>
        <v>ĐÚNG</v>
      </c>
      <c r="L66" s="4" t="str">
        <f t="shared" si="0"/>
        <v>ĐÚNG</v>
      </c>
      <c r="M66" s="5" t="str" cm="1">
        <f t="array" ref="M66">_xlfn.IFS(A66="Ban_dam_1_phuong", IF(ABS(H66 / (0.8 * (F66 * D66^2 / 8)) - 1) &lt; 0.01, "ĐÚNG", "SAI"), A66="Ban_ke_4_canh_2_phuong", IF(ABS(H66 / (0.045 * F66 * D66^2) - 1) &lt; 0.01, "ĐÚNG", "SAI"), A66="San_phang_Flat_Slab", IF(ABS(H66 / ((0.6 * (F66 * C66 * D66^2 / 8)) / D66) - 1) &lt; 0.01, "ĐÚNG", "SAI"), A66="San_console_Cantilever", IF(ABS(H66 / (-1 * (F66 * D66^2 / 2)) - 1) &lt; 0.01, "ĐÚNG", "SAI"), A66="San_o_co_Waffle_Slab", IF(ABS(H66 / (0.048 * F66 * D66^2) - 1) &lt; 0.01, "ĐÚNG", "SAI"))</f>
        <v>ĐÚNG</v>
      </c>
    </row>
    <row r="67" spans="1:13" x14ac:dyDescent="0.3">
      <c r="A67" s="4" t="s">
        <v>9</v>
      </c>
      <c r="B67" s="4" t="s">
        <v>11</v>
      </c>
      <c r="C67" s="4">
        <v>6.82</v>
      </c>
      <c r="D67" s="4">
        <v>4.37</v>
      </c>
      <c r="E67" s="4">
        <v>0.16</v>
      </c>
      <c r="F67" s="4">
        <v>10.02</v>
      </c>
      <c r="G67" s="4">
        <v>1065</v>
      </c>
      <c r="H67" s="4">
        <v>8.6110000000000007</v>
      </c>
      <c r="I67" s="4">
        <v>16.312000000000001</v>
      </c>
      <c r="J67" s="4"/>
      <c r="K67" s="4"/>
      <c r="L67" s="4" t="str">
        <f t="shared" si="0"/>
        <v>ĐÚNG</v>
      </c>
      <c r="M67" s="5" t="str" cm="1">
        <f t="array" ref="M67">_xlfn.IFS(A67="Ban_dam_1_phuong", IF(ABS(H67 / (0.8 * (F67 * D67^2 / 8)) - 1) &lt; 0.01, "ĐÚNG", "SAI"), A67="Ban_ke_4_canh_2_phuong", IF(ABS(H67 / (0.045 * F67 * D67^2) - 1) &lt; 0.01, "ĐÚNG", "SAI"), A67="San_phang_Flat_Slab", IF(ABS(H67 / ((0.6 * (F67 * C67 * D67^2 / 8)) / D67) - 1) &lt; 0.01, "ĐÚNG", "SAI"), A67="San_console_Cantilever", IF(ABS(H67 / (-1 * (F67 * D67^2 / 2)) - 1) &lt; 0.01, "ĐÚNG", "SAI"), A67="San_o_co_Waffle_Slab", IF(ABS(H67 / (0.048 * F67 * D67^2) - 1) &lt; 0.01, "ĐÚNG", "SAI"))</f>
        <v>ĐÚNG</v>
      </c>
    </row>
    <row r="68" spans="1:13" x14ac:dyDescent="0.3">
      <c r="A68" s="4" t="s">
        <v>18</v>
      </c>
      <c r="B68" s="4" t="s">
        <v>17</v>
      </c>
      <c r="C68" s="4">
        <v>5.17</v>
      </c>
      <c r="D68" s="4">
        <v>1.25</v>
      </c>
      <c r="E68" s="4">
        <v>0.1</v>
      </c>
      <c r="F68" s="4">
        <v>8</v>
      </c>
      <c r="G68" s="4">
        <v>1066</v>
      </c>
      <c r="H68" s="4">
        <v>-6.25</v>
      </c>
      <c r="I68" s="4">
        <v>-0.625</v>
      </c>
      <c r="J68" s="4"/>
      <c r="K68" s="4" t="str">
        <f>IF(AND(A68="San_console_Cantilever", H68 &lt; 0),  "ĐÚNG","SAI DẤU MOMEN")</f>
        <v>ĐÚNG</v>
      </c>
      <c r="L68" s="4" t="str">
        <f t="shared" ref="L68:L131" si="4">IF(ABS(F68 - IF(A68="San_o_co_Waffle_Slab", 1.35*(ROUND(E68*0.45, 2)*25+1.2)+1.5*2, 1.35*(E68*25+1.2)+1.5*2)) &lt; 0.01, "ĐÚNG", "SAI")</f>
        <v>ĐÚNG</v>
      </c>
      <c r="M68" s="5" t="str" cm="1">
        <f t="array" ref="M68">_xlfn.IFS(A68="Ban_dam_1_phuong", IF(ABS(H68 / (0.8 * (F68 * D68^2 / 8)) - 1) &lt; 0.01, "ĐÚNG", "SAI"), A68="Ban_ke_4_canh_2_phuong", IF(ABS(H68 / (0.045 * F68 * D68^2) - 1) &lt; 0.01, "ĐÚNG", "SAI"), A68="San_phang_Flat_Slab", IF(ABS(H68 / ((0.6 * (F68 * C68 * D68^2 / 8)) / D68) - 1) &lt; 0.01, "ĐÚNG", "SAI"), A68="San_console_Cantilever", IF(ABS(H68 / (-1 * (F68 * D68^2 / 2)) - 1) &lt; 0.01, "ĐÚNG", "SAI"), A68="San_o_co_Waffle_Slab", IF(ABS(H68 / (0.048 * F68 * D68^2) - 1) &lt; 0.01, "ĐÚNG", "SAI"))</f>
        <v>ĐÚNG</v>
      </c>
    </row>
    <row r="69" spans="1:13" x14ac:dyDescent="0.3">
      <c r="A69" s="4" t="s">
        <v>16</v>
      </c>
      <c r="B69" s="4" t="s">
        <v>13</v>
      </c>
      <c r="C69" s="4">
        <v>10.42</v>
      </c>
      <c r="D69" s="4">
        <v>3.25</v>
      </c>
      <c r="E69" s="4">
        <v>0.15</v>
      </c>
      <c r="F69" s="4">
        <v>9.68</v>
      </c>
      <c r="G69" s="4">
        <v>1067</v>
      </c>
      <c r="H69" s="4">
        <v>10.224</v>
      </c>
      <c r="I69" s="4">
        <v>2.0449999999999999</v>
      </c>
      <c r="J69" s="4" t="str">
        <f>IF(AND(A69="Ban_dam_1_phuong", C69/D69 &gt; 2),"ĐÚNG", "SAI HÌNH HỌC" )</f>
        <v>ĐÚNG</v>
      </c>
      <c r="K69" s="4"/>
      <c r="L69" s="4" t="str">
        <f t="shared" si="4"/>
        <v>ĐÚNG</v>
      </c>
      <c r="M69" s="5" t="str" cm="1">
        <f t="array" ref="M69">_xlfn.IFS(A69="Ban_dam_1_phuong", IF(ABS(H69 / (0.8 * (F69 * D69^2 / 8)) - 1) &lt; 0.01, "ĐÚNG", "SAI"), A69="Ban_ke_4_canh_2_phuong", IF(ABS(H69 / (0.045 * F69 * D69^2) - 1) &lt; 0.01, "ĐÚNG", "SAI"), A69="San_phang_Flat_Slab", IF(ABS(H69 / ((0.6 * (F69 * C69 * D69^2 / 8)) / D69) - 1) &lt; 0.01, "ĐÚNG", "SAI"), A69="San_console_Cantilever", IF(ABS(H69 / (-1 * (F69 * D69^2 / 2)) - 1) &lt; 0.01, "ĐÚNG", "SAI"), A69="San_o_co_Waffle_Slab", IF(ABS(H69 / (0.048 * F69 * D69^2) - 1) &lt; 0.01, "ĐÚNG", "SAI"))</f>
        <v>ĐÚNG</v>
      </c>
    </row>
    <row r="70" spans="1:13" x14ac:dyDescent="0.3">
      <c r="A70" s="4" t="s">
        <v>14</v>
      </c>
      <c r="B70" s="4" t="s">
        <v>11</v>
      </c>
      <c r="C70" s="4">
        <v>11.16</v>
      </c>
      <c r="D70" s="4">
        <v>9.82</v>
      </c>
      <c r="E70" s="4">
        <v>0.37</v>
      </c>
      <c r="F70" s="4">
        <v>10.36</v>
      </c>
      <c r="G70" s="4">
        <v>1068</v>
      </c>
      <c r="H70" s="4">
        <v>47.954000000000001</v>
      </c>
      <c r="I70" s="4">
        <v>61.933999999999997</v>
      </c>
      <c r="J70" s="4"/>
      <c r="K70" s="4"/>
      <c r="L70" s="4" t="str">
        <f t="shared" si="4"/>
        <v>ĐÚNG</v>
      </c>
      <c r="M70" s="5" t="str" cm="1">
        <f t="array" ref="M70">_xlfn.IFS(A70="Ban_dam_1_phuong", IF(ABS(H70 / (0.8 * (F70 * D70^2 / 8)) - 1) &lt; 0.01, "ĐÚNG", "SAI"), A70="Ban_ke_4_canh_2_phuong", IF(ABS(H70 / (0.045 * F70 * D70^2) - 1) &lt; 0.01, "ĐÚNG", "SAI"), A70="San_phang_Flat_Slab", IF(ABS(H70 / ((0.6 * (F70 * C70 * D70^2 / 8)) / D70) - 1) &lt; 0.01, "ĐÚNG", "SAI"), A70="San_console_Cantilever", IF(ABS(H70 / (-1 * (F70 * D70^2 / 2)) - 1) &lt; 0.01, "ĐÚNG", "SAI"), A70="San_o_co_Waffle_Slab", IF(ABS(H70 / (0.048 * F70 * D70^2) - 1) &lt; 0.01, "ĐÚNG", "SAI"))</f>
        <v>ĐÚNG</v>
      </c>
    </row>
    <row r="71" spans="1:13" x14ac:dyDescent="0.3">
      <c r="A71" s="4" t="s">
        <v>18</v>
      </c>
      <c r="B71" s="4" t="s">
        <v>15</v>
      </c>
      <c r="C71" s="4">
        <v>5.83</v>
      </c>
      <c r="D71" s="4">
        <v>1.33</v>
      </c>
      <c r="E71" s="4">
        <v>0.11</v>
      </c>
      <c r="F71" s="4">
        <v>8.33</v>
      </c>
      <c r="G71" s="4">
        <v>1069</v>
      </c>
      <c r="H71" s="4">
        <v>-7.367</v>
      </c>
      <c r="I71" s="4">
        <v>-0.73699999999999999</v>
      </c>
      <c r="J71" s="4"/>
      <c r="K71" s="4" t="str">
        <f>IF(AND(A71="San_console_Cantilever", H71 &lt; 0),  "ĐÚNG","SAI DẤU MOMEN")</f>
        <v>ĐÚNG</v>
      </c>
      <c r="L71" s="4" t="str">
        <f t="shared" si="4"/>
        <v>ĐÚNG</v>
      </c>
      <c r="M71" s="5" t="str" cm="1">
        <f t="array" ref="M71">_xlfn.IFS(A71="Ban_dam_1_phuong", IF(ABS(H71 / (0.8 * (F71 * D71^2 / 8)) - 1) &lt; 0.01, "ĐÚNG", "SAI"), A71="Ban_ke_4_canh_2_phuong", IF(ABS(H71 / (0.045 * F71 * D71^2) - 1) &lt; 0.01, "ĐÚNG", "SAI"), A71="San_phang_Flat_Slab", IF(ABS(H71 / ((0.6 * (F71 * C71 * D71^2 / 8)) / D71) - 1) &lt; 0.01, "ĐÚNG", "SAI"), A71="San_console_Cantilever", IF(ABS(H71 / (-1 * (F71 * D71^2 / 2)) - 1) &lt; 0.01, "ĐÚNG", "SAI"), A71="San_o_co_Waffle_Slab", IF(ABS(H71 / (0.048 * F71 * D71^2) - 1) &lt; 0.01, "ĐÚNG", "SAI"))</f>
        <v>ĐÚNG</v>
      </c>
    </row>
    <row r="72" spans="1:13" x14ac:dyDescent="0.3">
      <c r="A72" s="4" t="s">
        <v>16</v>
      </c>
      <c r="B72" s="4" t="s">
        <v>15</v>
      </c>
      <c r="C72" s="4">
        <v>7.63</v>
      </c>
      <c r="D72" s="4">
        <v>2.63</v>
      </c>
      <c r="E72" s="4">
        <v>0.14000000000000001</v>
      </c>
      <c r="F72" s="4">
        <v>9.35</v>
      </c>
      <c r="G72" s="4">
        <v>1070</v>
      </c>
      <c r="H72" s="4">
        <v>6.4669999999999996</v>
      </c>
      <c r="I72" s="4">
        <v>1.2929999999999999</v>
      </c>
      <c r="J72" s="4" t="str">
        <f>IF(AND(A72="Ban_dam_1_phuong", C72/D72 &gt; 2),"ĐÚNG", "SAI HÌNH HỌC" )</f>
        <v>ĐÚNG</v>
      </c>
      <c r="K72" s="4"/>
      <c r="L72" s="4" t="str">
        <f t="shared" si="4"/>
        <v>ĐÚNG</v>
      </c>
      <c r="M72" s="5" t="str" cm="1">
        <f t="array" ref="M72">_xlfn.IFS(A72="Ban_dam_1_phuong", IF(ABS(H72 / (0.8 * (F72 * D72^2 / 8)) - 1) &lt; 0.01, "ĐÚNG", "SAI"), A72="Ban_ke_4_canh_2_phuong", IF(ABS(H72 / (0.045 * F72 * D72^2) - 1) &lt; 0.01, "ĐÚNG", "SAI"), A72="San_phang_Flat_Slab", IF(ABS(H72 / ((0.6 * (F72 * C72 * D72^2 / 8)) / D72) - 1) &lt; 0.01, "ĐÚNG", "SAI"), A72="San_console_Cantilever", IF(ABS(H72 / (-1 * (F72 * D72^2 / 2)) - 1) &lt; 0.01, "ĐÚNG", "SAI"), A72="San_o_co_Waffle_Slab", IF(ABS(H72 / (0.048 * F72 * D72^2) - 1) &lt; 0.01, "ĐÚNG", "SAI"))</f>
        <v>ĐÚNG</v>
      </c>
    </row>
    <row r="73" spans="1:13" x14ac:dyDescent="0.3">
      <c r="A73" s="4" t="s">
        <v>18</v>
      </c>
      <c r="B73" s="4" t="s">
        <v>15</v>
      </c>
      <c r="C73" s="4">
        <v>7.23</v>
      </c>
      <c r="D73" s="4">
        <v>1.91</v>
      </c>
      <c r="E73" s="4">
        <v>0.11</v>
      </c>
      <c r="F73" s="4">
        <v>8.33</v>
      </c>
      <c r="G73" s="4">
        <v>1071</v>
      </c>
      <c r="H73" s="4">
        <v>-15.194000000000001</v>
      </c>
      <c r="I73" s="4">
        <v>-1.5189999999999999</v>
      </c>
      <c r="J73" s="4"/>
      <c r="K73" s="4" t="str">
        <f>IF(AND(A73="San_console_Cantilever", H73 &lt; 0),  "ĐÚNG","SAI DẤU MOMEN")</f>
        <v>ĐÚNG</v>
      </c>
      <c r="L73" s="4" t="str">
        <f t="shared" si="4"/>
        <v>ĐÚNG</v>
      </c>
      <c r="M73" s="5" t="str" cm="1">
        <f t="array" ref="M73">_xlfn.IFS(A73="Ban_dam_1_phuong", IF(ABS(H73 / (0.8 * (F73 * D73^2 / 8)) - 1) &lt; 0.01, "ĐÚNG", "SAI"), A73="Ban_ke_4_canh_2_phuong", IF(ABS(H73 / (0.045 * F73 * D73^2) - 1) &lt; 0.01, "ĐÚNG", "SAI"), A73="San_phang_Flat_Slab", IF(ABS(H73 / ((0.6 * (F73 * C73 * D73^2 / 8)) / D73) - 1) &lt; 0.01, "ĐÚNG", "SAI"), A73="San_console_Cantilever", IF(ABS(H73 / (-1 * (F73 * D73^2 / 2)) - 1) &lt; 0.01, "ĐÚNG", "SAI"), A73="San_o_co_Waffle_Slab", IF(ABS(H73 / (0.048 * F73 * D73^2) - 1) &lt; 0.01, "ĐÚNG", "SAI"))</f>
        <v>ĐÚNG</v>
      </c>
    </row>
    <row r="74" spans="1:13" x14ac:dyDescent="0.3">
      <c r="A74" s="4" t="s">
        <v>16</v>
      </c>
      <c r="B74" s="4" t="s">
        <v>13</v>
      </c>
      <c r="C74" s="4">
        <v>8.75</v>
      </c>
      <c r="D74" s="4">
        <v>3.43</v>
      </c>
      <c r="E74" s="4">
        <v>0.12</v>
      </c>
      <c r="F74" s="4">
        <v>8.67</v>
      </c>
      <c r="G74" s="4">
        <v>1072</v>
      </c>
      <c r="H74" s="4">
        <v>10.199999999999999</v>
      </c>
      <c r="I74" s="4">
        <v>2.04</v>
      </c>
      <c r="J74" s="4" t="str">
        <f>IF(AND(A74="Ban_dam_1_phuong", C74/D74 &gt; 2),"ĐÚNG", "SAI HÌNH HỌC" )</f>
        <v>ĐÚNG</v>
      </c>
      <c r="K74" s="4"/>
      <c r="L74" s="4" t="str">
        <f t="shared" si="4"/>
        <v>ĐÚNG</v>
      </c>
      <c r="M74" s="5" t="str" cm="1">
        <f t="array" ref="M74">_xlfn.IFS(A74="Ban_dam_1_phuong", IF(ABS(H74 / (0.8 * (F74 * D74^2 / 8)) - 1) &lt; 0.01, "ĐÚNG", "SAI"), A74="Ban_ke_4_canh_2_phuong", IF(ABS(H74 / (0.045 * F74 * D74^2) - 1) &lt; 0.01, "ĐÚNG", "SAI"), A74="San_phang_Flat_Slab", IF(ABS(H74 / ((0.6 * (F74 * C74 * D74^2 / 8)) / D74) - 1) &lt; 0.01, "ĐÚNG", "SAI"), A74="San_console_Cantilever", IF(ABS(H74 / (-1 * (F74 * D74^2 / 2)) - 1) &lt; 0.01, "ĐÚNG", "SAI"), A74="San_o_co_Waffle_Slab", IF(ABS(H74 / (0.048 * F74 * D74^2) - 1) &lt; 0.01, "ĐÚNG", "SAI"))</f>
        <v>ĐÚNG</v>
      </c>
    </row>
    <row r="75" spans="1:13" x14ac:dyDescent="0.3">
      <c r="A75" s="4" t="s">
        <v>14</v>
      </c>
      <c r="B75" s="4" t="s">
        <v>15</v>
      </c>
      <c r="C75" s="4">
        <v>11.72</v>
      </c>
      <c r="D75" s="4">
        <v>9.48</v>
      </c>
      <c r="E75" s="4">
        <v>0.44</v>
      </c>
      <c r="F75" s="4">
        <v>11.37</v>
      </c>
      <c r="G75" s="4">
        <v>1073</v>
      </c>
      <c r="H75" s="4">
        <v>49.048000000000002</v>
      </c>
      <c r="I75" s="4">
        <v>74.965000000000003</v>
      </c>
      <c r="J75" s="4"/>
      <c r="K75" s="4"/>
      <c r="L75" s="4" t="str">
        <f t="shared" si="4"/>
        <v>ĐÚNG</v>
      </c>
      <c r="M75" s="5" t="str" cm="1">
        <f t="array" ref="M75">_xlfn.IFS(A75="Ban_dam_1_phuong", IF(ABS(H75 / (0.8 * (F75 * D75^2 / 8)) - 1) &lt; 0.01, "ĐÚNG", "SAI"), A75="Ban_ke_4_canh_2_phuong", IF(ABS(H75 / (0.045 * F75 * D75^2) - 1) &lt; 0.01, "ĐÚNG", "SAI"), A75="San_phang_Flat_Slab", IF(ABS(H75 / ((0.6 * (F75 * C75 * D75^2 / 8)) / D75) - 1) &lt; 0.01, "ĐÚNG", "SAI"), A75="San_console_Cantilever", IF(ABS(H75 / (-1 * (F75 * D75^2 / 2)) - 1) &lt; 0.01, "ĐÚNG", "SAI"), A75="San_o_co_Waffle_Slab", IF(ABS(H75 / (0.048 * F75 * D75^2) - 1) &lt; 0.01, "ĐÚNG", "SAI"))</f>
        <v>ĐÚNG</v>
      </c>
    </row>
    <row r="76" spans="1:13" x14ac:dyDescent="0.3">
      <c r="A76" s="4" t="s">
        <v>16</v>
      </c>
      <c r="B76" s="4" t="s">
        <v>11</v>
      </c>
      <c r="C76" s="4">
        <v>6.17</v>
      </c>
      <c r="D76" s="4">
        <v>2.5099999999999998</v>
      </c>
      <c r="E76" s="4">
        <v>0.13</v>
      </c>
      <c r="F76" s="4">
        <v>9.01</v>
      </c>
      <c r="G76" s="4">
        <v>1074</v>
      </c>
      <c r="H76" s="4">
        <v>5.6760000000000002</v>
      </c>
      <c r="I76" s="4">
        <v>1.135</v>
      </c>
      <c r="J76" s="4" t="str">
        <f t="shared" ref="J76:J77" si="5">IF(AND(A76="Ban_dam_1_phuong", C76/D76 &gt; 2),"ĐÚNG", "SAI HÌNH HỌC" )</f>
        <v>ĐÚNG</v>
      </c>
      <c r="K76" s="4"/>
      <c r="L76" s="4" t="str">
        <f t="shared" si="4"/>
        <v>ĐÚNG</v>
      </c>
      <c r="M76" s="5" t="str" cm="1">
        <f t="array" ref="M76">_xlfn.IFS(A76="Ban_dam_1_phuong", IF(ABS(H76 / (0.8 * (F76 * D76^2 / 8)) - 1) &lt; 0.01, "ĐÚNG", "SAI"), A76="Ban_ke_4_canh_2_phuong", IF(ABS(H76 / (0.045 * F76 * D76^2) - 1) &lt; 0.01, "ĐÚNG", "SAI"), A76="San_phang_Flat_Slab", IF(ABS(H76 / ((0.6 * (F76 * C76 * D76^2 / 8)) / D76) - 1) &lt; 0.01, "ĐÚNG", "SAI"), A76="San_console_Cantilever", IF(ABS(H76 / (-1 * (F76 * D76^2 / 2)) - 1) &lt; 0.01, "ĐÚNG", "SAI"), A76="San_o_co_Waffle_Slab", IF(ABS(H76 / (0.048 * F76 * D76^2) - 1) &lt; 0.01, "ĐÚNG", "SAI"))</f>
        <v>ĐÚNG</v>
      </c>
    </row>
    <row r="77" spans="1:13" x14ac:dyDescent="0.3">
      <c r="A77" s="4" t="s">
        <v>16</v>
      </c>
      <c r="B77" s="4" t="s">
        <v>13</v>
      </c>
      <c r="C77" s="4">
        <v>4.7</v>
      </c>
      <c r="D77" s="4">
        <v>2.06</v>
      </c>
      <c r="E77" s="4">
        <v>0.14000000000000001</v>
      </c>
      <c r="F77" s="4">
        <v>9.35</v>
      </c>
      <c r="G77" s="4">
        <v>1075</v>
      </c>
      <c r="H77" s="4">
        <v>3.968</v>
      </c>
      <c r="I77" s="4">
        <v>0.79400000000000004</v>
      </c>
      <c r="J77" s="4" t="str">
        <f t="shared" si="5"/>
        <v>ĐÚNG</v>
      </c>
      <c r="K77" s="4"/>
      <c r="L77" s="4" t="str">
        <f t="shared" si="4"/>
        <v>ĐÚNG</v>
      </c>
      <c r="M77" s="5" t="str" cm="1">
        <f t="array" ref="M77">_xlfn.IFS(A77="Ban_dam_1_phuong", IF(ABS(H77 / (0.8 * (F77 * D77^2 / 8)) - 1) &lt; 0.01, "ĐÚNG", "SAI"), A77="Ban_ke_4_canh_2_phuong", IF(ABS(H77 / (0.045 * F77 * D77^2) - 1) &lt; 0.01, "ĐÚNG", "SAI"), A77="San_phang_Flat_Slab", IF(ABS(H77 / ((0.6 * (F77 * C77 * D77^2 / 8)) / D77) - 1) &lt; 0.01, "ĐÚNG", "SAI"), A77="San_console_Cantilever", IF(ABS(H77 / (-1 * (F77 * D77^2 / 2)) - 1) &lt; 0.01, "ĐÚNG", "SAI"), A77="San_o_co_Waffle_Slab", IF(ABS(H77 / (0.048 * F77 * D77^2) - 1) &lt; 0.01, "ĐÚNG", "SAI"))</f>
        <v>ĐÚNG</v>
      </c>
    </row>
    <row r="78" spans="1:13" x14ac:dyDescent="0.3">
      <c r="A78" s="4" t="s">
        <v>14</v>
      </c>
      <c r="B78" s="4" t="s">
        <v>17</v>
      </c>
      <c r="C78" s="4">
        <v>11.58</v>
      </c>
      <c r="D78" s="4">
        <v>9.6</v>
      </c>
      <c r="E78" s="4">
        <v>0.47</v>
      </c>
      <c r="F78" s="4">
        <v>11.71</v>
      </c>
      <c r="G78" s="4">
        <v>1076</v>
      </c>
      <c r="H78" s="4">
        <v>51.801000000000002</v>
      </c>
      <c r="I78" s="4">
        <v>75.373000000000005</v>
      </c>
      <c r="J78" s="4"/>
      <c r="K78" s="4"/>
      <c r="L78" s="4" t="str">
        <f t="shared" si="4"/>
        <v>ĐÚNG</v>
      </c>
      <c r="M78" s="5" t="str" cm="1">
        <f t="array" ref="M78">_xlfn.IFS(A78="Ban_dam_1_phuong", IF(ABS(H78 / (0.8 * (F78 * D78^2 / 8)) - 1) &lt; 0.01, "ĐÚNG", "SAI"), A78="Ban_ke_4_canh_2_phuong", IF(ABS(H78 / (0.045 * F78 * D78^2) - 1) &lt; 0.01, "ĐÚNG", "SAI"), A78="San_phang_Flat_Slab", IF(ABS(H78 / ((0.6 * (F78 * C78 * D78^2 / 8)) / D78) - 1) &lt; 0.01, "ĐÚNG", "SAI"), A78="San_console_Cantilever", IF(ABS(H78 / (-1 * (F78 * D78^2 / 2)) - 1) &lt; 0.01, "ĐÚNG", "SAI"), A78="San_o_co_Waffle_Slab", IF(ABS(H78 / (0.048 * F78 * D78^2) - 1) &lt; 0.01, "ĐÚNG", "SAI"))</f>
        <v>ĐÚNG</v>
      </c>
    </row>
    <row r="79" spans="1:13" x14ac:dyDescent="0.3">
      <c r="A79" s="4" t="s">
        <v>9</v>
      </c>
      <c r="B79" s="4" t="s">
        <v>15</v>
      </c>
      <c r="C79" s="4">
        <v>5.63</v>
      </c>
      <c r="D79" s="4">
        <v>4.0999999999999996</v>
      </c>
      <c r="E79" s="4">
        <v>0.15</v>
      </c>
      <c r="F79" s="4">
        <v>9.68</v>
      </c>
      <c r="G79" s="4">
        <v>1077</v>
      </c>
      <c r="H79" s="4">
        <v>7.3220000000000001</v>
      </c>
      <c r="I79" s="4">
        <v>10.739000000000001</v>
      </c>
      <c r="J79" s="4"/>
      <c r="K79" s="4"/>
      <c r="L79" s="4" t="str">
        <f t="shared" si="4"/>
        <v>ĐÚNG</v>
      </c>
      <c r="M79" s="5" t="str" cm="1">
        <f t="array" ref="M79">_xlfn.IFS(A79="Ban_dam_1_phuong", IF(ABS(H79 / (0.8 * (F79 * D79^2 / 8)) - 1) &lt; 0.01, "ĐÚNG", "SAI"), A79="Ban_ke_4_canh_2_phuong", IF(ABS(H79 / (0.045 * F79 * D79^2) - 1) &lt; 0.01, "ĐÚNG", "SAI"), A79="San_phang_Flat_Slab", IF(ABS(H79 / ((0.6 * (F79 * C79 * D79^2 / 8)) / D79) - 1) &lt; 0.01, "ĐÚNG", "SAI"), A79="San_console_Cantilever", IF(ABS(H79 / (-1 * (F79 * D79^2 / 2)) - 1) &lt; 0.01, "ĐÚNG", "SAI"), A79="San_o_co_Waffle_Slab", IF(ABS(H79 / (0.048 * F79 * D79^2) - 1) &lt; 0.01, "ĐÚNG", "SAI"))</f>
        <v>ĐÚNG</v>
      </c>
    </row>
    <row r="80" spans="1:13" x14ac:dyDescent="0.3">
      <c r="A80" s="4" t="s">
        <v>12</v>
      </c>
      <c r="B80" s="4" t="s">
        <v>15</v>
      </c>
      <c r="C80" s="4">
        <v>11.16</v>
      </c>
      <c r="D80" s="4">
        <v>8.65</v>
      </c>
      <c r="E80" s="4">
        <v>0.26</v>
      </c>
      <c r="F80" s="4">
        <v>13.4</v>
      </c>
      <c r="G80" s="4">
        <v>1078</v>
      </c>
      <c r="H80" s="4">
        <v>97.016999999999996</v>
      </c>
      <c r="I80" s="4">
        <v>50.131</v>
      </c>
      <c r="J80" s="4"/>
      <c r="K80" s="4"/>
      <c r="L80" s="4" t="str">
        <f t="shared" si="4"/>
        <v>ĐÚNG</v>
      </c>
      <c r="M80" s="5" t="str" cm="1">
        <f t="array" ref="M80">_xlfn.IFS(A80="Ban_dam_1_phuong", IF(ABS(H80 / (0.8 * (F80 * D80^2 / 8)) - 1) &lt; 0.01, "ĐÚNG", "SAI"), A80="Ban_ke_4_canh_2_phuong", IF(ABS(H80 / (0.045 * F80 * D80^2) - 1) &lt; 0.01, "ĐÚNG", "SAI"), A80="San_phang_Flat_Slab", IF(ABS(H80 / ((0.6 * (F80 * C80 * D80^2 / 8)) / D80) - 1) &lt; 0.01, "ĐÚNG", "SAI"), A80="San_console_Cantilever", IF(ABS(H80 / (-1 * (F80 * D80^2 / 2)) - 1) &lt; 0.01, "ĐÚNG", "SAI"), A80="San_o_co_Waffle_Slab", IF(ABS(H80 / (0.048 * F80 * D80^2) - 1) &lt; 0.01, "ĐÚNG", "SAI"))</f>
        <v>ĐÚNG</v>
      </c>
    </row>
    <row r="81" spans="1:13" x14ac:dyDescent="0.3">
      <c r="A81" s="4" t="s">
        <v>9</v>
      </c>
      <c r="B81" s="4" t="s">
        <v>10</v>
      </c>
      <c r="C81" s="4">
        <v>4.71</v>
      </c>
      <c r="D81" s="4">
        <v>3.37</v>
      </c>
      <c r="E81" s="4">
        <v>0.12</v>
      </c>
      <c r="F81" s="4">
        <v>8.67</v>
      </c>
      <c r="G81" s="4">
        <v>1079</v>
      </c>
      <c r="H81" s="4">
        <v>4.431</v>
      </c>
      <c r="I81" s="4">
        <v>6.7320000000000002</v>
      </c>
      <c r="J81" s="4"/>
      <c r="K81" s="4"/>
      <c r="L81" s="4" t="str">
        <f t="shared" si="4"/>
        <v>ĐÚNG</v>
      </c>
      <c r="M81" s="5" t="str" cm="1">
        <f t="array" ref="M81">_xlfn.IFS(A81="Ban_dam_1_phuong", IF(ABS(H81 / (0.8 * (F81 * D81^2 / 8)) - 1) &lt; 0.01, "ĐÚNG", "SAI"), A81="Ban_ke_4_canh_2_phuong", IF(ABS(H81 / (0.045 * F81 * D81^2) - 1) &lt; 0.01, "ĐÚNG", "SAI"), A81="San_phang_Flat_Slab", IF(ABS(H81 / ((0.6 * (F81 * C81 * D81^2 / 8)) / D81) - 1) &lt; 0.01, "ĐÚNG", "SAI"), A81="San_console_Cantilever", IF(ABS(H81 / (-1 * (F81 * D81^2 / 2)) - 1) &lt; 0.01, "ĐÚNG", "SAI"), A81="San_o_co_Waffle_Slab", IF(ABS(H81 / (0.048 * F81 * D81^2) - 1) &lt; 0.01, "ĐÚNG", "SAI"))</f>
        <v>ĐÚNG</v>
      </c>
    </row>
    <row r="82" spans="1:13" x14ac:dyDescent="0.3">
      <c r="A82" s="4" t="s">
        <v>14</v>
      </c>
      <c r="B82" s="4" t="s">
        <v>17</v>
      </c>
      <c r="C82" s="4">
        <v>12.36</v>
      </c>
      <c r="D82" s="4">
        <v>11.87</v>
      </c>
      <c r="E82" s="4">
        <v>0.38</v>
      </c>
      <c r="F82" s="4">
        <v>10.36</v>
      </c>
      <c r="G82" s="4">
        <v>1080</v>
      </c>
      <c r="H82" s="4">
        <v>70.064999999999998</v>
      </c>
      <c r="I82" s="4">
        <v>75.968999999999994</v>
      </c>
      <c r="J82" s="4"/>
      <c r="K82" s="4"/>
      <c r="L82" s="4" t="str">
        <f t="shared" si="4"/>
        <v>ĐÚNG</v>
      </c>
      <c r="M82" s="5" t="str" cm="1">
        <f t="array" ref="M82">_xlfn.IFS(A82="Ban_dam_1_phuong", IF(ABS(H82 / (0.8 * (F82 * D82^2 / 8)) - 1) &lt; 0.01, "ĐÚNG", "SAI"), A82="Ban_ke_4_canh_2_phuong", IF(ABS(H82 / (0.045 * F82 * D82^2) - 1) &lt; 0.01, "ĐÚNG", "SAI"), A82="San_phang_Flat_Slab", IF(ABS(H82 / ((0.6 * (F82 * C82 * D82^2 / 8)) / D82) - 1) &lt; 0.01, "ĐÚNG", "SAI"), A82="San_console_Cantilever", IF(ABS(H82 / (-1 * (F82 * D82^2 / 2)) - 1) &lt; 0.01, "ĐÚNG", "SAI"), A82="San_o_co_Waffle_Slab", IF(ABS(H82 / (0.048 * F82 * D82^2) - 1) &lt; 0.01, "ĐÚNG", "SAI"))</f>
        <v>ĐÚNG</v>
      </c>
    </row>
    <row r="83" spans="1:13" x14ac:dyDescent="0.3">
      <c r="A83" s="4" t="s">
        <v>14</v>
      </c>
      <c r="B83" s="4" t="s">
        <v>13</v>
      </c>
      <c r="C83" s="4">
        <v>17.079999999999998</v>
      </c>
      <c r="D83" s="4">
        <v>11.61</v>
      </c>
      <c r="E83" s="4">
        <v>0.38</v>
      </c>
      <c r="F83" s="4">
        <v>10.36</v>
      </c>
      <c r="G83" s="4">
        <v>1081</v>
      </c>
      <c r="H83" s="4">
        <v>67.028999999999996</v>
      </c>
      <c r="I83" s="4">
        <v>145.07</v>
      </c>
      <c r="J83" s="4"/>
      <c r="K83" s="4"/>
      <c r="L83" s="4" t="str">
        <f t="shared" si="4"/>
        <v>ĐÚNG</v>
      </c>
      <c r="M83" s="5" t="str" cm="1">
        <f t="array" ref="M83">_xlfn.IFS(A83="Ban_dam_1_phuong", IF(ABS(H83 / (0.8 * (F83 * D83^2 / 8)) - 1) &lt; 0.01, "ĐÚNG", "SAI"), A83="Ban_ke_4_canh_2_phuong", IF(ABS(H83 / (0.045 * F83 * D83^2) - 1) &lt; 0.01, "ĐÚNG", "SAI"), A83="San_phang_Flat_Slab", IF(ABS(H83 / ((0.6 * (F83 * C83 * D83^2 / 8)) / D83) - 1) &lt; 0.01, "ĐÚNG", "SAI"), A83="San_console_Cantilever", IF(ABS(H83 / (-1 * (F83 * D83^2 / 2)) - 1) &lt; 0.01, "ĐÚNG", "SAI"), A83="San_o_co_Waffle_Slab", IF(ABS(H83 / (0.048 * F83 * D83^2) - 1) &lt; 0.01, "ĐÚNG", "SAI"))</f>
        <v>ĐÚNG</v>
      </c>
    </row>
    <row r="84" spans="1:13" x14ac:dyDescent="0.3">
      <c r="A84" s="4" t="s">
        <v>14</v>
      </c>
      <c r="B84" s="4" t="s">
        <v>15</v>
      </c>
      <c r="C84" s="4">
        <v>14.95</v>
      </c>
      <c r="D84" s="4">
        <v>10.98</v>
      </c>
      <c r="E84" s="4">
        <v>0.45</v>
      </c>
      <c r="F84" s="4">
        <v>11.37</v>
      </c>
      <c r="G84" s="4">
        <v>1082</v>
      </c>
      <c r="H84" s="4">
        <v>65.796999999999997</v>
      </c>
      <c r="I84" s="4">
        <v>121.979</v>
      </c>
      <c r="J84" s="4"/>
      <c r="K84" s="4"/>
      <c r="L84" s="4" t="str">
        <f t="shared" si="4"/>
        <v>ĐÚNG</v>
      </c>
      <c r="M84" s="5" t="str" cm="1">
        <f t="array" ref="M84">_xlfn.IFS(A84="Ban_dam_1_phuong", IF(ABS(H84 / (0.8 * (F84 * D84^2 / 8)) - 1) &lt; 0.01, "ĐÚNG", "SAI"), A84="Ban_ke_4_canh_2_phuong", IF(ABS(H84 / (0.045 * F84 * D84^2) - 1) &lt; 0.01, "ĐÚNG", "SAI"), A84="San_phang_Flat_Slab", IF(ABS(H84 / ((0.6 * (F84 * C84 * D84^2 / 8)) / D84) - 1) &lt; 0.01, "ĐÚNG", "SAI"), A84="San_console_Cantilever", IF(ABS(H84 / (-1 * (F84 * D84^2 / 2)) - 1) &lt; 0.01, "ĐÚNG", "SAI"), A84="San_o_co_Waffle_Slab", IF(ABS(H84 / (0.048 * F84 * D84^2) - 1) &lt; 0.01, "ĐÚNG", "SAI"))</f>
        <v>ĐÚNG</v>
      </c>
    </row>
    <row r="85" spans="1:13" x14ac:dyDescent="0.3">
      <c r="A85" s="4" t="s">
        <v>9</v>
      </c>
      <c r="B85" s="4" t="s">
        <v>15</v>
      </c>
      <c r="C85" s="4">
        <v>6.65</v>
      </c>
      <c r="D85" s="4">
        <v>4.63</v>
      </c>
      <c r="E85" s="4">
        <v>0.14000000000000001</v>
      </c>
      <c r="F85" s="4">
        <v>9.35</v>
      </c>
      <c r="G85" s="4">
        <v>1083</v>
      </c>
      <c r="H85" s="4">
        <v>9.02</v>
      </c>
      <c r="I85" s="4">
        <v>14.472</v>
      </c>
      <c r="J85" s="4"/>
      <c r="K85" s="4"/>
      <c r="L85" s="4" t="str">
        <f t="shared" si="4"/>
        <v>ĐÚNG</v>
      </c>
      <c r="M85" s="5" t="str" cm="1">
        <f t="array" ref="M85">_xlfn.IFS(A85="Ban_dam_1_phuong", IF(ABS(H85 / (0.8 * (F85 * D85^2 / 8)) - 1) &lt; 0.01, "ĐÚNG", "SAI"), A85="Ban_ke_4_canh_2_phuong", IF(ABS(H85 / (0.045 * F85 * D85^2) - 1) &lt; 0.01, "ĐÚNG", "SAI"), A85="San_phang_Flat_Slab", IF(ABS(H85 / ((0.6 * (F85 * C85 * D85^2 / 8)) / D85) - 1) &lt; 0.01, "ĐÚNG", "SAI"), A85="San_console_Cantilever", IF(ABS(H85 / (-1 * (F85 * D85^2 / 2)) - 1) &lt; 0.01, "ĐÚNG", "SAI"), A85="San_o_co_Waffle_Slab", IF(ABS(H85 / (0.048 * F85 * D85^2) - 1) &lt; 0.01, "ĐÚNG", "SAI"))</f>
        <v>ĐÚNG</v>
      </c>
    </row>
    <row r="86" spans="1:13" x14ac:dyDescent="0.3">
      <c r="A86" s="4" t="s">
        <v>18</v>
      </c>
      <c r="B86" s="4" t="s">
        <v>13</v>
      </c>
      <c r="C86" s="4">
        <v>4.47</v>
      </c>
      <c r="D86" s="4">
        <v>1.65</v>
      </c>
      <c r="E86" s="4">
        <v>0.11</v>
      </c>
      <c r="F86" s="4">
        <v>8.33</v>
      </c>
      <c r="G86" s="4">
        <v>1084</v>
      </c>
      <c r="H86" s="4">
        <v>-11.339</v>
      </c>
      <c r="I86" s="4">
        <v>-1.1339999999999999</v>
      </c>
      <c r="J86" s="4"/>
      <c r="K86" s="4" t="str">
        <f>IF(AND(A86="San_console_Cantilever", H86 &lt; 0),  "ĐÚNG","SAI DẤU MOMEN")</f>
        <v>ĐÚNG</v>
      </c>
      <c r="L86" s="4" t="str">
        <f t="shared" si="4"/>
        <v>ĐÚNG</v>
      </c>
      <c r="M86" s="5" t="str" cm="1">
        <f t="array" ref="M86">_xlfn.IFS(A86="Ban_dam_1_phuong", IF(ABS(H86 / (0.8 * (F86 * D86^2 / 8)) - 1) &lt; 0.01, "ĐÚNG", "SAI"), A86="Ban_ke_4_canh_2_phuong", IF(ABS(H86 / (0.045 * F86 * D86^2) - 1) &lt; 0.01, "ĐÚNG", "SAI"), A86="San_phang_Flat_Slab", IF(ABS(H86 / ((0.6 * (F86 * C86 * D86^2 / 8)) / D86) - 1) &lt; 0.01, "ĐÚNG", "SAI"), A86="San_console_Cantilever", IF(ABS(H86 / (-1 * (F86 * D86^2 / 2)) - 1) &lt; 0.01, "ĐÚNG", "SAI"), A86="San_o_co_Waffle_Slab", IF(ABS(H86 / (0.048 * F86 * D86^2) - 1) &lt; 0.01, "ĐÚNG", "SAI"))</f>
        <v>ĐÚNG</v>
      </c>
    </row>
    <row r="87" spans="1:13" x14ac:dyDescent="0.3">
      <c r="A87" s="4" t="s">
        <v>14</v>
      </c>
      <c r="B87" s="4" t="s">
        <v>10</v>
      </c>
      <c r="C87" s="4">
        <v>12.81</v>
      </c>
      <c r="D87" s="4">
        <v>9.6</v>
      </c>
      <c r="E87" s="4">
        <v>0.41</v>
      </c>
      <c r="F87" s="4">
        <v>10.7</v>
      </c>
      <c r="G87" s="4">
        <v>1085</v>
      </c>
      <c r="H87" s="4">
        <v>47.332999999999998</v>
      </c>
      <c r="I87" s="4">
        <v>84.28</v>
      </c>
      <c r="J87" s="4"/>
      <c r="K87" s="4"/>
      <c r="L87" s="4" t="str">
        <f t="shared" si="4"/>
        <v>ĐÚNG</v>
      </c>
      <c r="M87" s="5" t="str" cm="1">
        <f t="array" ref="M87">_xlfn.IFS(A87="Ban_dam_1_phuong", IF(ABS(H87 / (0.8 * (F87 * D87^2 / 8)) - 1) &lt; 0.01, "ĐÚNG", "SAI"), A87="Ban_ke_4_canh_2_phuong", IF(ABS(H87 / (0.045 * F87 * D87^2) - 1) &lt; 0.01, "ĐÚNG", "SAI"), A87="San_phang_Flat_Slab", IF(ABS(H87 / ((0.6 * (F87 * C87 * D87^2 / 8)) / D87) - 1) &lt; 0.01, "ĐÚNG", "SAI"), A87="San_console_Cantilever", IF(ABS(H87 / (-1 * (F87 * D87^2 / 2)) - 1) &lt; 0.01, "ĐÚNG", "SAI"), A87="San_o_co_Waffle_Slab", IF(ABS(H87 / (0.048 * F87 * D87^2) - 1) &lt; 0.01, "ĐÚNG", "SAI"))</f>
        <v>ĐÚNG</v>
      </c>
    </row>
    <row r="88" spans="1:13" x14ac:dyDescent="0.3">
      <c r="A88" s="4" t="s">
        <v>16</v>
      </c>
      <c r="B88" s="4" t="s">
        <v>11</v>
      </c>
      <c r="C88" s="4">
        <v>10.91</v>
      </c>
      <c r="D88" s="4">
        <v>3.59</v>
      </c>
      <c r="E88" s="4">
        <v>0.13</v>
      </c>
      <c r="F88" s="4">
        <v>9.01</v>
      </c>
      <c r="G88" s="4">
        <v>1086</v>
      </c>
      <c r="H88" s="4">
        <v>11.612</v>
      </c>
      <c r="I88" s="4">
        <v>2.3220000000000001</v>
      </c>
      <c r="J88" s="4" t="str">
        <f>IF(AND(A88="Ban_dam_1_phuong", C88/D88 &gt; 2),"ĐÚNG", "SAI HÌNH HỌC" )</f>
        <v>ĐÚNG</v>
      </c>
      <c r="K88" s="4"/>
      <c r="L88" s="4" t="str">
        <f t="shared" si="4"/>
        <v>ĐÚNG</v>
      </c>
      <c r="M88" s="5" t="str" cm="1">
        <f t="array" ref="M88">_xlfn.IFS(A88="Ban_dam_1_phuong", IF(ABS(H88 / (0.8 * (F88 * D88^2 / 8)) - 1) &lt; 0.01, "ĐÚNG", "SAI"), A88="Ban_ke_4_canh_2_phuong", IF(ABS(H88 / (0.045 * F88 * D88^2) - 1) &lt; 0.01, "ĐÚNG", "SAI"), A88="San_phang_Flat_Slab", IF(ABS(H88 / ((0.6 * (F88 * C88 * D88^2 / 8)) / D88) - 1) &lt; 0.01, "ĐÚNG", "SAI"), A88="San_console_Cantilever", IF(ABS(H88 / (-1 * (F88 * D88^2 / 2)) - 1) &lt; 0.01, "ĐÚNG", "SAI"), A88="San_o_co_Waffle_Slab", IF(ABS(H88 / (0.048 * F88 * D88^2) - 1) &lt; 0.01, "ĐÚNG", "SAI"))</f>
        <v>ĐÚNG</v>
      </c>
    </row>
    <row r="89" spans="1:13" x14ac:dyDescent="0.3">
      <c r="A89" s="4" t="s">
        <v>12</v>
      </c>
      <c r="B89" s="4" t="s">
        <v>15</v>
      </c>
      <c r="C89" s="4">
        <v>8.92</v>
      </c>
      <c r="D89" s="4">
        <v>6.36</v>
      </c>
      <c r="E89" s="4">
        <v>0.2</v>
      </c>
      <c r="F89" s="4">
        <v>11.37</v>
      </c>
      <c r="G89" s="4">
        <v>1087</v>
      </c>
      <c r="H89" s="4">
        <v>48.378</v>
      </c>
      <c r="I89" s="4">
        <v>22.995999999999999</v>
      </c>
      <c r="J89" s="4"/>
      <c r="K89" s="4"/>
      <c r="L89" s="4" t="str">
        <f t="shared" si="4"/>
        <v>ĐÚNG</v>
      </c>
      <c r="M89" s="5" t="str" cm="1">
        <f t="array" ref="M89">_xlfn.IFS(A89="Ban_dam_1_phuong", IF(ABS(H89 / (0.8 * (F89 * D89^2 / 8)) - 1) &lt; 0.01, "ĐÚNG", "SAI"), A89="Ban_ke_4_canh_2_phuong", IF(ABS(H89 / (0.045 * F89 * D89^2) - 1) &lt; 0.01, "ĐÚNG", "SAI"), A89="San_phang_Flat_Slab", IF(ABS(H89 / ((0.6 * (F89 * C89 * D89^2 / 8)) / D89) - 1) &lt; 0.01, "ĐÚNG", "SAI"), A89="San_console_Cantilever", IF(ABS(H89 / (-1 * (F89 * D89^2 / 2)) - 1) &lt; 0.01, "ĐÚNG", "SAI"), A89="San_o_co_Waffle_Slab", IF(ABS(H89 / (0.048 * F89 * D89^2) - 1) &lt; 0.01, "ĐÚNG", "SAI"))</f>
        <v>ĐÚNG</v>
      </c>
    </row>
    <row r="90" spans="1:13" x14ac:dyDescent="0.3">
      <c r="A90" s="4" t="s">
        <v>18</v>
      </c>
      <c r="B90" s="4" t="s">
        <v>15</v>
      </c>
      <c r="C90" s="4">
        <v>5.79</v>
      </c>
      <c r="D90" s="4">
        <v>2.42</v>
      </c>
      <c r="E90" s="4">
        <v>0.13</v>
      </c>
      <c r="F90" s="4">
        <v>9.01</v>
      </c>
      <c r="G90" s="4">
        <v>1088</v>
      </c>
      <c r="H90" s="4">
        <v>-26.382999999999999</v>
      </c>
      <c r="I90" s="4">
        <v>-2.6379999999999999</v>
      </c>
      <c r="J90" s="4"/>
      <c r="K90" s="4" t="str">
        <f>IF(AND(A90="San_console_Cantilever", H90 &lt; 0),  "ĐÚNG","SAI DẤU MOMEN")</f>
        <v>ĐÚNG</v>
      </c>
      <c r="L90" s="4" t="str">
        <f t="shared" si="4"/>
        <v>ĐÚNG</v>
      </c>
      <c r="M90" s="5" t="str" cm="1">
        <f t="array" ref="M90">_xlfn.IFS(A90="Ban_dam_1_phuong", IF(ABS(H90 / (0.8 * (F90 * D90^2 / 8)) - 1) &lt; 0.01, "ĐÚNG", "SAI"), A90="Ban_ke_4_canh_2_phuong", IF(ABS(H90 / (0.045 * F90 * D90^2) - 1) &lt; 0.01, "ĐÚNG", "SAI"), A90="San_phang_Flat_Slab", IF(ABS(H90 / ((0.6 * (F90 * C90 * D90^2 / 8)) / D90) - 1) &lt; 0.01, "ĐÚNG", "SAI"), A90="San_console_Cantilever", IF(ABS(H90 / (-1 * (F90 * D90^2 / 2)) - 1) &lt; 0.01, "ĐÚNG", "SAI"), A90="San_o_co_Waffle_Slab", IF(ABS(H90 / (0.048 * F90 * D90^2) - 1) &lt; 0.01, "ĐÚNG", "SAI"))</f>
        <v>ĐÚNG</v>
      </c>
    </row>
    <row r="91" spans="1:13" x14ac:dyDescent="0.3">
      <c r="A91" s="4" t="s">
        <v>16</v>
      </c>
      <c r="B91" s="4" t="s">
        <v>11</v>
      </c>
      <c r="C91" s="4">
        <v>12.14</v>
      </c>
      <c r="D91" s="4">
        <v>3.72</v>
      </c>
      <c r="E91" s="4">
        <v>0.14000000000000001</v>
      </c>
      <c r="F91" s="4">
        <v>9.35</v>
      </c>
      <c r="G91" s="4">
        <v>1089</v>
      </c>
      <c r="H91" s="4">
        <v>12.939</v>
      </c>
      <c r="I91" s="4">
        <v>2.5880000000000001</v>
      </c>
      <c r="J91" s="4" t="str">
        <f>IF(AND(A91="Ban_dam_1_phuong", C91/D91 &gt; 2),"ĐÚNG", "SAI HÌNH HỌC" )</f>
        <v>ĐÚNG</v>
      </c>
      <c r="K91" s="4"/>
      <c r="L91" s="4" t="str">
        <f t="shared" si="4"/>
        <v>ĐÚNG</v>
      </c>
      <c r="M91" s="5" t="str" cm="1">
        <f t="array" ref="M91">_xlfn.IFS(A91="Ban_dam_1_phuong", IF(ABS(H91 / (0.8 * (F91 * D91^2 / 8)) - 1) &lt; 0.01, "ĐÚNG", "SAI"), A91="Ban_ke_4_canh_2_phuong", IF(ABS(H91 / (0.045 * F91 * D91^2) - 1) &lt; 0.01, "ĐÚNG", "SAI"), A91="San_phang_Flat_Slab", IF(ABS(H91 / ((0.6 * (F91 * C91 * D91^2 / 8)) / D91) - 1) &lt; 0.01, "ĐÚNG", "SAI"), A91="San_console_Cantilever", IF(ABS(H91 / (-1 * (F91 * D91^2 / 2)) - 1) &lt; 0.01, "ĐÚNG", "SAI"), A91="San_o_co_Waffle_Slab", IF(ABS(H91 / (0.048 * F91 * D91^2) - 1) &lt; 0.01, "ĐÚNG", "SAI"))</f>
        <v>ĐÚNG</v>
      </c>
    </row>
    <row r="92" spans="1:13" x14ac:dyDescent="0.3">
      <c r="A92" s="4" t="s">
        <v>18</v>
      </c>
      <c r="B92" s="4" t="s">
        <v>17</v>
      </c>
      <c r="C92" s="4">
        <v>5.56</v>
      </c>
      <c r="D92" s="4">
        <v>1.4</v>
      </c>
      <c r="E92" s="4">
        <v>0.14000000000000001</v>
      </c>
      <c r="F92" s="4">
        <v>9.35</v>
      </c>
      <c r="G92" s="4">
        <v>1090</v>
      </c>
      <c r="H92" s="4">
        <v>-9.1630000000000003</v>
      </c>
      <c r="I92" s="4">
        <v>-0.91600000000000004</v>
      </c>
      <c r="J92" s="4"/>
      <c r="K92" s="4" t="str">
        <f>IF(AND(A92="San_console_Cantilever", H92 &lt; 0),  "ĐÚNG","SAI DẤU MOMEN")</f>
        <v>ĐÚNG</v>
      </c>
      <c r="L92" s="4" t="str">
        <f t="shared" si="4"/>
        <v>ĐÚNG</v>
      </c>
      <c r="M92" s="5" t="str" cm="1">
        <f t="array" ref="M92">_xlfn.IFS(A92="Ban_dam_1_phuong", IF(ABS(H92 / (0.8 * (F92 * D92^2 / 8)) - 1) &lt; 0.01, "ĐÚNG", "SAI"), A92="Ban_ke_4_canh_2_phuong", IF(ABS(H92 / (0.045 * F92 * D92^2) - 1) &lt; 0.01, "ĐÚNG", "SAI"), A92="San_phang_Flat_Slab", IF(ABS(H92 / ((0.6 * (F92 * C92 * D92^2 / 8)) / D92) - 1) &lt; 0.01, "ĐÚNG", "SAI"), A92="San_console_Cantilever", IF(ABS(H92 / (-1 * (F92 * D92^2 / 2)) - 1) &lt; 0.01, "ĐÚNG", "SAI"), A92="San_o_co_Waffle_Slab", IF(ABS(H92 / (0.048 * F92 * D92^2) - 1) &lt; 0.01, "ĐÚNG", "SAI"))</f>
        <v>ĐÚNG</v>
      </c>
    </row>
    <row r="93" spans="1:13" x14ac:dyDescent="0.3">
      <c r="A93" s="4" t="s">
        <v>16</v>
      </c>
      <c r="B93" s="4" t="s">
        <v>15</v>
      </c>
      <c r="C93" s="4">
        <v>10.89</v>
      </c>
      <c r="D93" s="4">
        <v>3.73</v>
      </c>
      <c r="E93" s="4">
        <v>0.12</v>
      </c>
      <c r="F93" s="4">
        <v>8.67</v>
      </c>
      <c r="G93" s="4">
        <v>1091</v>
      </c>
      <c r="H93" s="4">
        <v>12.061999999999999</v>
      </c>
      <c r="I93" s="4">
        <v>2.4119999999999999</v>
      </c>
      <c r="J93" s="4" t="str">
        <f>IF(AND(A93="Ban_dam_1_phuong", C93/D93 &gt; 2),"ĐÚNG", "SAI HÌNH HỌC" )</f>
        <v>ĐÚNG</v>
      </c>
      <c r="K93" s="4"/>
      <c r="L93" s="4" t="str">
        <f t="shared" si="4"/>
        <v>ĐÚNG</v>
      </c>
      <c r="M93" s="5" t="str" cm="1">
        <f t="array" ref="M93">_xlfn.IFS(A93="Ban_dam_1_phuong", IF(ABS(H93 / (0.8 * (F93 * D93^2 / 8)) - 1) &lt; 0.01, "ĐÚNG", "SAI"), A93="Ban_ke_4_canh_2_phuong", IF(ABS(H93 / (0.045 * F93 * D93^2) - 1) &lt; 0.01, "ĐÚNG", "SAI"), A93="San_phang_Flat_Slab", IF(ABS(H93 / ((0.6 * (F93 * C93 * D93^2 / 8)) / D93) - 1) &lt; 0.01, "ĐÚNG", "SAI"), A93="San_console_Cantilever", IF(ABS(H93 / (-1 * (F93 * D93^2 / 2)) - 1) &lt; 0.01, "ĐÚNG", "SAI"), A93="San_o_co_Waffle_Slab", IF(ABS(H93 / (0.048 * F93 * D93^2) - 1) &lt; 0.01, "ĐÚNG", "SAI"))</f>
        <v>ĐÚNG</v>
      </c>
    </row>
    <row r="94" spans="1:13" x14ac:dyDescent="0.3">
      <c r="A94" s="4" t="s">
        <v>18</v>
      </c>
      <c r="B94" s="4" t="s">
        <v>10</v>
      </c>
      <c r="C94" s="4">
        <v>7.41</v>
      </c>
      <c r="D94" s="4">
        <v>1.88</v>
      </c>
      <c r="E94" s="4">
        <v>0.11</v>
      </c>
      <c r="F94" s="4">
        <v>8.33</v>
      </c>
      <c r="G94" s="4">
        <v>1092</v>
      </c>
      <c r="H94" s="4">
        <v>-14.721</v>
      </c>
      <c r="I94" s="4">
        <v>-1.472</v>
      </c>
      <c r="J94" s="4"/>
      <c r="K94" s="4" t="str">
        <f>IF(AND(A94="San_console_Cantilever", H94 &lt; 0),  "ĐÚNG","SAI DẤU MOMEN")</f>
        <v>ĐÚNG</v>
      </c>
      <c r="L94" s="4" t="str">
        <f t="shared" si="4"/>
        <v>ĐÚNG</v>
      </c>
      <c r="M94" s="5" t="str" cm="1">
        <f t="array" ref="M94">_xlfn.IFS(A94="Ban_dam_1_phuong", IF(ABS(H94 / (0.8 * (F94 * D94^2 / 8)) - 1) &lt; 0.01, "ĐÚNG", "SAI"), A94="Ban_ke_4_canh_2_phuong", IF(ABS(H94 / (0.045 * F94 * D94^2) - 1) &lt; 0.01, "ĐÚNG", "SAI"), A94="San_phang_Flat_Slab", IF(ABS(H94 / ((0.6 * (F94 * C94 * D94^2 / 8)) / D94) - 1) &lt; 0.01, "ĐÚNG", "SAI"), A94="San_console_Cantilever", IF(ABS(H94 / (-1 * (F94 * D94^2 / 2)) - 1) &lt; 0.01, "ĐÚNG", "SAI"), A94="San_o_co_Waffle_Slab", IF(ABS(H94 / (0.048 * F94 * D94^2) - 1) &lt; 0.01, "ĐÚNG", "SAI"))</f>
        <v>ĐÚNG</v>
      </c>
    </row>
    <row r="95" spans="1:13" x14ac:dyDescent="0.3">
      <c r="A95" s="4" t="s">
        <v>12</v>
      </c>
      <c r="B95" s="4" t="s">
        <v>15</v>
      </c>
      <c r="C95" s="4">
        <v>11.02</v>
      </c>
      <c r="D95" s="4">
        <v>9.58</v>
      </c>
      <c r="E95" s="4">
        <v>0.28999999999999998</v>
      </c>
      <c r="F95" s="4">
        <v>14.41</v>
      </c>
      <c r="G95" s="4">
        <v>1093</v>
      </c>
      <c r="H95" s="4">
        <v>114.09699999999999</v>
      </c>
      <c r="I95" s="4">
        <v>66.125</v>
      </c>
      <c r="J95" s="4"/>
      <c r="K95" s="4"/>
      <c r="L95" s="4" t="str">
        <f t="shared" si="4"/>
        <v>ĐÚNG</v>
      </c>
      <c r="M95" s="5" t="str" cm="1">
        <f t="array" ref="M95">_xlfn.IFS(A95="Ban_dam_1_phuong", IF(ABS(H95 / (0.8 * (F95 * D95^2 / 8)) - 1) &lt; 0.01, "ĐÚNG", "SAI"), A95="Ban_ke_4_canh_2_phuong", IF(ABS(H95 / (0.045 * F95 * D95^2) - 1) &lt; 0.01, "ĐÚNG", "SAI"), A95="San_phang_Flat_Slab", IF(ABS(H95 / ((0.6 * (F95 * C95 * D95^2 / 8)) / D95) - 1) &lt; 0.01, "ĐÚNG", "SAI"), A95="San_console_Cantilever", IF(ABS(H95 / (-1 * (F95 * D95^2 / 2)) - 1) &lt; 0.01, "ĐÚNG", "SAI"), A95="San_o_co_Waffle_Slab", IF(ABS(H95 / (0.048 * F95 * D95^2) - 1) &lt; 0.01, "ĐÚNG", "SAI"))</f>
        <v>ĐÚNG</v>
      </c>
    </row>
    <row r="96" spans="1:13" x14ac:dyDescent="0.3">
      <c r="A96" s="4" t="s">
        <v>9</v>
      </c>
      <c r="B96" s="4" t="s">
        <v>17</v>
      </c>
      <c r="C96" s="4">
        <v>8.18</v>
      </c>
      <c r="D96" s="4">
        <v>4.16</v>
      </c>
      <c r="E96" s="4">
        <v>0.14000000000000001</v>
      </c>
      <c r="F96" s="4">
        <v>9.35</v>
      </c>
      <c r="G96" s="4">
        <v>1094</v>
      </c>
      <c r="H96" s="4">
        <v>7.2809999999999997</v>
      </c>
      <c r="I96" s="4">
        <v>21.896999999999998</v>
      </c>
      <c r="J96" s="4"/>
      <c r="K96" s="4"/>
      <c r="L96" s="4" t="str">
        <f t="shared" si="4"/>
        <v>ĐÚNG</v>
      </c>
      <c r="M96" s="5" t="str" cm="1">
        <f t="array" ref="M96">_xlfn.IFS(A96="Ban_dam_1_phuong", IF(ABS(H96 / (0.8 * (F96 * D96^2 / 8)) - 1) &lt; 0.01, "ĐÚNG", "SAI"), A96="Ban_ke_4_canh_2_phuong", IF(ABS(H96 / (0.045 * F96 * D96^2) - 1) &lt; 0.01, "ĐÚNG", "SAI"), A96="San_phang_Flat_Slab", IF(ABS(H96 / ((0.6 * (F96 * C96 * D96^2 / 8)) / D96) - 1) &lt; 0.01, "ĐÚNG", "SAI"), A96="San_console_Cantilever", IF(ABS(H96 / (-1 * (F96 * D96^2 / 2)) - 1) &lt; 0.01, "ĐÚNG", "SAI"), A96="San_o_co_Waffle_Slab", IF(ABS(H96 / (0.048 * F96 * D96^2) - 1) &lt; 0.01, "ĐÚNG", "SAI"))</f>
        <v>ĐÚNG</v>
      </c>
    </row>
    <row r="97" spans="1:13" x14ac:dyDescent="0.3">
      <c r="A97" s="4" t="s">
        <v>16</v>
      </c>
      <c r="B97" s="4" t="s">
        <v>11</v>
      </c>
      <c r="C97" s="4">
        <v>7.2</v>
      </c>
      <c r="D97" s="4">
        <v>2.3199999999999998</v>
      </c>
      <c r="E97" s="4">
        <v>0.14000000000000001</v>
      </c>
      <c r="F97" s="4">
        <v>9.35</v>
      </c>
      <c r="G97" s="4">
        <v>1095</v>
      </c>
      <c r="H97" s="4">
        <v>5.0330000000000004</v>
      </c>
      <c r="I97" s="4">
        <v>1.0069999999999999</v>
      </c>
      <c r="J97" s="4" t="str">
        <f>IF(AND(A97="Ban_dam_1_phuong", C97/D97 &gt; 2),"ĐÚNG", "SAI HÌNH HỌC" )</f>
        <v>ĐÚNG</v>
      </c>
      <c r="K97" s="4"/>
      <c r="L97" s="4" t="str">
        <f t="shared" si="4"/>
        <v>ĐÚNG</v>
      </c>
      <c r="M97" s="5" t="str" cm="1">
        <f t="array" ref="M97">_xlfn.IFS(A97="Ban_dam_1_phuong", IF(ABS(H97 / (0.8 * (F97 * D97^2 / 8)) - 1) &lt; 0.01, "ĐÚNG", "SAI"), A97="Ban_ke_4_canh_2_phuong", IF(ABS(H97 / (0.045 * F97 * D97^2) - 1) &lt; 0.01, "ĐÚNG", "SAI"), A97="San_phang_Flat_Slab", IF(ABS(H97 / ((0.6 * (F97 * C97 * D97^2 / 8)) / D97) - 1) &lt; 0.01, "ĐÚNG", "SAI"), A97="San_console_Cantilever", IF(ABS(H97 / (-1 * (F97 * D97^2 / 2)) - 1) &lt; 0.01, "ĐÚNG", "SAI"), A97="San_o_co_Waffle_Slab", IF(ABS(H97 / (0.048 * F97 * D97^2) - 1) &lt; 0.01, "ĐÚNG", "SAI"))</f>
        <v>ĐÚNG</v>
      </c>
    </row>
    <row r="98" spans="1:13" x14ac:dyDescent="0.3">
      <c r="A98" s="4" t="s">
        <v>9</v>
      </c>
      <c r="B98" s="4" t="s">
        <v>15</v>
      </c>
      <c r="C98" s="4">
        <v>6.32</v>
      </c>
      <c r="D98" s="4">
        <v>4.4400000000000004</v>
      </c>
      <c r="E98" s="4">
        <v>0.15</v>
      </c>
      <c r="F98" s="4">
        <v>9.68</v>
      </c>
      <c r="G98" s="4">
        <v>1096</v>
      </c>
      <c r="H98" s="4">
        <v>8.5869999999999997</v>
      </c>
      <c r="I98" s="4">
        <v>13.532</v>
      </c>
      <c r="J98" s="4"/>
      <c r="K98" s="4"/>
      <c r="L98" s="4" t="str">
        <f t="shared" si="4"/>
        <v>ĐÚNG</v>
      </c>
      <c r="M98" s="5" t="str" cm="1">
        <f t="array" ref="M98">_xlfn.IFS(A98="Ban_dam_1_phuong", IF(ABS(H98 / (0.8 * (F98 * D98^2 / 8)) - 1) &lt; 0.01, "ĐÚNG", "SAI"), A98="Ban_ke_4_canh_2_phuong", IF(ABS(H98 / (0.045 * F98 * D98^2) - 1) &lt; 0.01, "ĐÚNG", "SAI"), A98="San_phang_Flat_Slab", IF(ABS(H98 / ((0.6 * (F98 * C98 * D98^2 / 8)) / D98) - 1) &lt; 0.01, "ĐÚNG", "SAI"), A98="San_console_Cantilever", IF(ABS(H98 / (-1 * (F98 * D98^2 / 2)) - 1) &lt; 0.01, "ĐÚNG", "SAI"), A98="San_o_co_Waffle_Slab", IF(ABS(H98 / (0.048 * F98 * D98^2) - 1) &lt; 0.01, "ĐÚNG", "SAI"))</f>
        <v>ĐÚNG</v>
      </c>
    </row>
    <row r="99" spans="1:13" x14ac:dyDescent="0.3">
      <c r="A99" s="4" t="s">
        <v>14</v>
      </c>
      <c r="B99" s="4" t="s">
        <v>10</v>
      </c>
      <c r="C99" s="4">
        <v>10.33</v>
      </c>
      <c r="D99" s="4">
        <v>10.08</v>
      </c>
      <c r="E99" s="4">
        <v>0.41</v>
      </c>
      <c r="F99" s="4">
        <v>10.7</v>
      </c>
      <c r="G99" s="4">
        <v>1097</v>
      </c>
      <c r="H99" s="4">
        <v>52.185000000000002</v>
      </c>
      <c r="I99" s="4">
        <v>54.805999999999997</v>
      </c>
      <c r="J99" s="4"/>
      <c r="K99" s="4"/>
      <c r="L99" s="4" t="str">
        <f t="shared" si="4"/>
        <v>ĐÚNG</v>
      </c>
      <c r="M99" s="5" t="str" cm="1">
        <f t="array" ref="M99">_xlfn.IFS(A99="Ban_dam_1_phuong", IF(ABS(H99 / (0.8 * (F99 * D99^2 / 8)) - 1) &lt; 0.01, "ĐÚNG", "SAI"), A99="Ban_ke_4_canh_2_phuong", IF(ABS(H99 / (0.045 * F99 * D99^2) - 1) &lt; 0.01, "ĐÚNG", "SAI"), A99="San_phang_Flat_Slab", IF(ABS(H99 / ((0.6 * (F99 * C99 * D99^2 / 8)) / D99) - 1) &lt; 0.01, "ĐÚNG", "SAI"), A99="San_console_Cantilever", IF(ABS(H99 / (-1 * (F99 * D99^2 / 2)) - 1) &lt; 0.01, "ĐÚNG", "SAI"), A99="San_o_co_Waffle_Slab", IF(ABS(H99 / (0.048 * F99 * D99^2) - 1) &lt; 0.01, "ĐÚNG", "SAI"))</f>
        <v>ĐÚNG</v>
      </c>
    </row>
    <row r="100" spans="1:13" x14ac:dyDescent="0.3">
      <c r="A100" s="4" t="s">
        <v>16</v>
      </c>
      <c r="B100" s="4" t="s">
        <v>10</v>
      </c>
      <c r="C100" s="4">
        <v>4.4800000000000004</v>
      </c>
      <c r="D100" s="4">
        <v>2.06</v>
      </c>
      <c r="E100" s="4">
        <v>0.14000000000000001</v>
      </c>
      <c r="F100" s="4">
        <v>9.35</v>
      </c>
      <c r="G100" s="4">
        <v>1098</v>
      </c>
      <c r="H100" s="4">
        <v>3.968</v>
      </c>
      <c r="I100" s="4">
        <v>0.79400000000000004</v>
      </c>
      <c r="J100" s="4" t="str">
        <f>IF(AND(A100="Ban_dam_1_phuong", C100/D100 &gt; 2),"ĐÚNG", "SAI HÌNH HỌC" )</f>
        <v>ĐÚNG</v>
      </c>
      <c r="K100" s="4"/>
      <c r="L100" s="4" t="str">
        <f t="shared" si="4"/>
        <v>ĐÚNG</v>
      </c>
      <c r="M100" s="5" t="str" cm="1">
        <f t="array" ref="M100">_xlfn.IFS(A100="Ban_dam_1_phuong", IF(ABS(H100 / (0.8 * (F100 * D100^2 / 8)) - 1) &lt; 0.01, "ĐÚNG", "SAI"), A100="Ban_ke_4_canh_2_phuong", IF(ABS(H100 / (0.045 * F100 * D100^2) - 1) &lt; 0.01, "ĐÚNG", "SAI"), A100="San_phang_Flat_Slab", IF(ABS(H100 / ((0.6 * (F100 * C100 * D100^2 / 8)) / D100) - 1) &lt; 0.01, "ĐÚNG", "SAI"), A100="San_console_Cantilever", IF(ABS(H100 / (-1 * (F100 * D100^2 / 2)) - 1) &lt; 0.01, "ĐÚNG", "SAI"), A100="San_o_co_Waffle_Slab", IF(ABS(H100 / (0.048 * F100 * D100^2) - 1) &lt; 0.01, "ĐÚNG", "SAI"))</f>
        <v>ĐÚNG</v>
      </c>
    </row>
    <row r="101" spans="1:13" x14ac:dyDescent="0.3">
      <c r="A101" s="4" t="s">
        <v>18</v>
      </c>
      <c r="B101" s="4" t="s">
        <v>17</v>
      </c>
      <c r="C101" s="4">
        <v>4.58</v>
      </c>
      <c r="D101" s="4">
        <v>2.35</v>
      </c>
      <c r="E101" s="4">
        <v>0.12</v>
      </c>
      <c r="F101" s="4">
        <v>8.67</v>
      </c>
      <c r="G101" s="4">
        <v>1099</v>
      </c>
      <c r="H101" s="4">
        <v>-23.94</v>
      </c>
      <c r="I101" s="4">
        <v>-2.3940000000000001</v>
      </c>
      <c r="J101" s="4"/>
      <c r="K101" s="4" t="str">
        <f>IF(AND(A101="San_console_Cantilever", H101 &lt; 0),  "ĐÚNG","SAI DẤU MOMEN")</f>
        <v>ĐÚNG</v>
      </c>
      <c r="L101" s="4" t="str">
        <f t="shared" si="4"/>
        <v>ĐÚNG</v>
      </c>
      <c r="M101" s="5" t="str" cm="1">
        <f t="array" ref="M101">_xlfn.IFS(A101="Ban_dam_1_phuong", IF(ABS(H101 / (0.8 * (F101 * D101^2 / 8)) - 1) &lt; 0.01, "ĐÚNG", "SAI"), A101="Ban_ke_4_canh_2_phuong", IF(ABS(H101 / (0.045 * F101 * D101^2) - 1) &lt; 0.01, "ĐÚNG", "SAI"), A101="San_phang_Flat_Slab", IF(ABS(H101 / ((0.6 * (F101 * C101 * D101^2 / 8)) / D101) - 1) &lt; 0.01, "ĐÚNG", "SAI"), A101="San_console_Cantilever", IF(ABS(H101 / (-1 * (F101 * D101^2 / 2)) - 1) &lt; 0.01, "ĐÚNG", "SAI"), A101="San_o_co_Waffle_Slab", IF(ABS(H101 / (0.048 * F101 * D101^2) - 1) &lt; 0.01, "ĐÚNG", "SAI"))</f>
        <v>ĐÚNG</v>
      </c>
    </row>
    <row r="102" spans="1:13" x14ac:dyDescent="0.3">
      <c r="A102" s="4" t="s">
        <v>16</v>
      </c>
      <c r="B102" s="4" t="s">
        <v>11</v>
      </c>
      <c r="C102" s="4">
        <v>7.63</v>
      </c>
      <c r="D102" s="4">
        <v>2.84</v>
      </c>
      <c r="E102" s="4">
        <v>0.12</v>
      </c>
      <c r="F102" s="4">
        <v>8.67</v>
      </c>
      <c r="G102" s="4">
        <v>1100</v>
      </c>
      <c r="H102" s="4">
        <v>6.9930000000000003</v>
      </c>
      <c r="I102" s="4">
        <v>1.399</v>
      </c>
      <c r="J102" s="4" t="str">
        <f>IF(AND(A102="Ban_dam_1_phuong", C102/D102 &gt; 2),"ĐÚNG", "SAI HÌNH HỌC" )</f>
        <v>ĐÚNG</v>
      </c>
      <c r="K102" s="4"/>
      <c r="L102" s="4" t="str">
        <f t="shared" si="4"/>
        <v>ĐÚNG</v>
      </c>
      <c r="M102" s="5" t="str" cm="1">
        <f t="array" ref="M102">_xlfn.IFS(A102="Ban_dam_1_phuong", IF(ABS(H102 / (0.8 * (F102 * D102^2 / 8)) - 1) &lt; 0.01, "ĐÚNG", "SAI"), A102="Ban_ke_4_canh_2_phuong", IF(ABS(H102 / (0.045 * F102 * D102^2) - 1) &lt; 0.01, "ĐÚNG", "SAI"), A102="San_phang_Flat_Slab", IF(ABS(H102 / ((0.6 * (F102 * C102 * D102^2 / 8)) / D102) - 1) &lt; 0.01, "ĐÚNG", "SAI"), A102="San_console_Cantilever", IF(ABS(H102 / (-1 * (F102 * D102^2 / 2)) - 1) &lt; 0.01, "ĐÚNG", "SAI"), A102="San_o_co_Waffle_Slab", IF(ABS(H102 / (0.048 * F102 * D102^2) - 1) &lt; 0.01, "ĐÚNG", "SAI"))</f>
        <v>ĐÚNG</v>
      </c>
    </row>
    <row r="103" spans="1:13" x14ac:dyDescent="0.3">
      <c r="A103" s="4" t="s">
        <v>14</v>
      </c>
      <c r="B103" s="4" t="s">
        <v>13</v>
      </c>
      <c r="C103" s="4">
        <v>12.24</v>
      </c>
      <c r="D103" s="4">
        <v>11.3</v>
      </c>
      <c r="E103" s="4">
        <v>0.37</v>
      </c>
      <c r="F103" s="4">
        <v>10.36</v>
      </c>
      <c r="G103" s="4">
        <v>1101</v>
      </c>
      <c r="H103" s="4">
        <v>63.497999999999998</v>
      </c>
      <c r="I103" s="4">
        <v>74.501000000000005</v>
      </c>
      <c r="J103" s="4"/>
      <c r="K103" s="4"/>
      <c r="L103" s="4" t="str">
        <f t="shared" si="4"/>
        <v>ĐÚNG</v>
      </c>
      <c r="M103" s="5" t="str" cm="1">
        <f t="array" ref="M103">_xlfn.IFS(A103="Ban_dam_1_phuong", IF(ABS(H103 / (0.8 * (F103 * D103^2 / 8)) - 1) &lt; 0.01, "ĐÚNG", "SAI"), A103="Ban_ke_4_canh_2_phuong", IF(ABS(H103 / (0.045 * F103 * D103^2) - 1) &lt; 0.01, "ĐÚNG", "SAI"), A103="San_phang_Flat_Slab", IF(ABS(H103 / ((0.6 * (F103 * C103 * D103^2 / 8)) / D103) - 1) &lt; 0.01, "ĐÚNG", "SAI"), A103="San_console_Cantilever", IF(ABS(H103 / (-1 * (F103 * D103^2 / 2)) - 1) &lt; 0.01, "ĐÚNG", "SAI"), A103="San_o_co_Waffle_Slab", IF(ABS(H103 / (0.048 * F103 * D103^2) - 1) &lt; 0.01, "ĐÚNG", "SAI"))</f>
        <v>ĐÚNG</v>
      </c>
    </row>
    <row r="104" spans="1:13" x14ac:dyDescent="0.3">
      <c r="A104" s="4" t="s">
        <v>18</v>
      </c>
      <c r="B104" s="4" t="s">
        <v>11</v>
      </c>
      <c r="C104" s="4">
        <v>7.24</v>
      </c>
      <c r="D104" s="4">
        <v>1.53</v>
      </c>
      <c r="E104" s="4">
        <v>0.13</v>
      </c>
      <c r="F104" s="4">
        <v>9.01</v>
      </c>
      <c r="G104" s="4">
        <v>1102</v>
      </c>
      <c r="H104" s="4">
        <v>-10.545999999999999</v>
      </c>
      <c r="I104" s="4">
        <v>-1.0549999999999999</v>
      </c>
      <c r="J104" s="4"/>
      <c r="K104" s="4" t="str">
        <f>IF(AND(A104="San_console_Cantilever", H104 &lt; 0),  "ĐÚNG","SAI DẤU MOMEN")</f>
        <v>ĐÚNG</v>
      </c>
      <c r="L104" s="4" t="str">
        <f t="shared" si="4"/>
        <v>ĐÚNG</v>
      </c>
      <c r="M104" s="5" t="str" cm="1">
        <f t="array" ref="M104">_xlfn.IFS(A104="Ban_dam_1_phuong", IF(ABS(H104 / (0.8 * (F104 * D104^2 / 8)) - 1) &lt; 0.01, "ĐÚNG", "SAI"), A104="Ban_ke_4_canh_2_phuong", IF(ABS(H104 / (0.045 * F104 * D104^2) - 1) &lt; 0.01, "ĐÚNG", "SAI"), A104="San_phang_Flat_Slab", IF(ABS(H104 / ((0.6 * (F104 * C104 * D104^2 / 8)) / D104) - 1) &lt; 0.01, "ĐÚNG", "SAI"), A104="San_console_Cantilever", IF(ABS(H104 / (-1 * (F104 * D104^2 / 2)) - 1) &lt; 0.01, "ĐÚNG", "SAI"), A104="San_o_co_Waffle_Slab", IF(ABS(H104 / (0.048 * F104 * D104^2) - 1) &lt; 0.01, "ĐÚNG", "SAI"))</f>
        <v>ĐÚNG</v>
      </c>
    </row>
    <row r="105" spans="1:13" x14ac:dyDescent="0.3">
      <c r="A105" s="4" t="s">
        <v>12</v>
      </c>
      <c r="B105" s="4" t="s">
        <v>13</v>
      </c>
      <c r="C105" s="4">
        <v>13.44</v>
      </c>
      <c r="D105" s="4">
        <v>9.41</v>
      </c>
      <c r="E105" s="4">
        <v>0.3</v>
      </c>
      <c r="F105" s="4">
        <v>14.74</v>
      </c>
      <c r="G105" s="4">
        <v>1103</v>
      </c>
      <c r="H105" s="4">
        <v>139.81299999999999</v>
      </c>
      <c r="I105" s="4">
        <v>65.260000000000005</v>
      </c>
      <c r="J105" s="4"/>
      <c r="K105" s="4"/>
      <c r="L105" s="4" t="str">
        <f t="shared" si="4"/>
        <v>ĐÚNG</v>
      </c>
      <c r="M105" s="5" t="str" cm="1">
        <f t="array" ref="M105">_xlfn.IFS(A105="Ban_dam_1_phuong", IF(ABS(H105 / (0.8 * (F105 * D105^2 / 8)) - 1) &lt; 0.01, "ĐÚNG", "SAI"), A105="Ban_ke_4_canh_2_phuong", IF(ABS(H105 / (0.045 * F105 * D105^2) - 1) &lt; 0.01, "ĐÚNG", "SAI"), A105="San_phang_Flat_Slab", IF(ABS(H105 / ((0.6 * (F105 * C105 * D105^2 / 8)) / D105) - 1) &lt; 0.01, "ĐÚNG", "SAI"), A105="San_console_Cantilever", IF(ABS(H105 / (-1 * (F105 * D105^2 / 2)) - 1) &lt; 0.01, "ĐÚNG", "SAI"), A105="San_o_co_Waffle_Slab", IF(ABS(H105 / (0.048 * F105 * D105^2) - 1) &lt; 0.01, "ĐÚNG", "SAI"))</f>
        <v>ĐÚNG</v>
      </c>
    </row>
    <row r="106" spans="1:13" x14ac:dyDescent="0.3">
      <c r="A106" s="4" t="s">
        <v>12</v>
      </c>
      <c r="B106" s="4" t="s">
        <v>13</v>
      </c>
      <c r="C106" s="4">
        <v>11.64</v>
      </c>
      <c r="D106" s="4">
        <v>9.8000000000000007</v>
      </c>
      <c r="E106" s="4">
        <v>0.23</v>
      </c>
      <c r="F106" s="4">
        <v>12.38</v>
      </c>
      <c r="G106" s="4">
        <v>1104</v>
      </c>
      <c r="H106" s="4">
        <v>105.916</v>
      </c>
      <c r="I106" s="4">
        <v>59.448999999999998</v>
      </c>
      <c r="J106" s="4"/>
      <c r="K106" s="4"/>
      <c r="L106" s="4" t="str">
        <f t="shared" si="4"/>
        <v>ĐÚNG</v>
      </c>
      <c r="M106" s="5" t="str" cm="1">
        <f t="array" ref="M106">_xlfn.IFS(A106="Ban_dam_1_phuong", IF(ABS(H106 / (0.8 * (F106 * D106^2 / 8)) - 1) &lt; 0.01, "ĐÚNG", "SAI"), A106="Ban_ke_4_canh_2_phuong", IF(ABS(H106 / (0.045 * F106 * D106^2) - 1) &lt; 0.01, "ĐÚNG", "SAI"), A106="San_phang_Flat_Slab", IF(ABS(H106 / ((0.6 * (F106 * C106 * D106^2 / 8)) / D106) - 1) &lt; 0.01, "ĐÚNG", "SAI"), A106="San_console_Cantilever", IF(ABS(H106 / (-1 * (F106 * D106^2 / 2)) - 1) &lt; 0.01, "ĐÚNG", "SAI"), A106="San_o_co_Waffle_Slab", IF(ABS(H106 / (0.048 * F106 * D106^2) - 1) &lt; 0.01, "ĐÚNG", "SAI"))</f>
        <v>ĐÚNG</v>
      </c>
    </row>
    <row r="107" spans="1:13" x14ac:dyDescent="0.3">
      <c r="A107" s="4" t="s">
        <v>18</v>
      </c>
      <c r="B107" s="4" t="s">
        <v>11</v>
      </c>
      <c r="C107" s="4">
        <v>5.83</v>
      </c>
      <c r="D107" s="4">
        <v>2.4700000000000002</v>
      </c>
      <c r="E107" s="4">
        <v>0.11</v>
      </c>
      <c r="F107" s="4">
        <v>8.33</v>
      </c>
      <c r="G107" s="4">
        <v>1105</v>
      </c>
      <c r="H107" s="4">
        <v>-25.41</v>
      </c>
      <c r="I107" s="4">
        <v>-2.5409999999999999</v>
      </c>
      <c r="J107" s="4"/>
      <c r="K107" s="4" t="str">
        <f>IF(AND(A107="San_console_Cantilever", H107 &lt; 0),  "ĐÚNG","SAI DẤU MOMEN")</f>
        <v>ĐÚNG</v>
      </c>
      <c r="L107" s="4" t="str">
        <f t="shared" si="4"/>
        <v>ĐÚNG</v>
      </c>
      <c r="M107" s="5" t="str" cm="1">
        <f t="array" ref="M107">_xlfn.IFS(A107="Ban_dam_1_phuong", IF(ABS(H107 / (0.8 * (F107 * D107^2 / 8)) - 1) &lt; 0.01, "ĐÚNG", "SAI"), A107="Ban_ke_4_canh_2_phuong", IF(ABS(H107 / (0.045 * F107 * D107^2) - 1) &lt; 0.01, "ĐÚNG", "SAI"), A107="San_phang_Flat_Slab", IF(ABS(H107 / ((0.6 * (F107 * C107 * D107^2 / 8)) / D107) - 1) &lt; 0.01, "ĐÚNG", "SAI"), A107="San_console_Cantilever", IF(ABS(H107 / (-1 * (F107 * D107^2 / 2)) - 1) &lt; 0.01, "ĐÚNG", "SAI"), A107="San_o_co_Waffle_Slab", IF(ABS(H107 / (0.048 * F107 * D107^2) - 1) &lt; 0.01, "ĐÚNG", "SAI"))</f>
        <v>ĐÚNG</v>
      </c>
    </row>
    <row r="108" spans="1:13" x14ac:dyDescent="0.3">
      <c r="A108" s="4" t="s">
        <v>12</v>
      </c>
      <c r="B108" s="4" t="s">
        <v>10</v>
      </c>
      <c r="C108" s="4">
        <v>10.74</v>
      </c>
      <c r="D108" s="4">
        <v>8.01</v>
      </c>
      <c r="E108" s="4">
        <v>0.28000000000000003</v>
      </c>
      <c r="F108" s="4">
        <v>14.07</v>
      </c>
      <c r="G108" s="4">
        <v>1106</v>
      </c>
      <c r="H108" s="4">
        <v>90.78</v>
      </c>
      <c r="I108" s="4">
        <v>45.137</v>
      </c>
      <c r="J108" s="4"/>
      <c r="K108" s="4"/>
      <c r="L108" s="4" t="str">
        <f t="shared" si="4"/>
        <v>ĐÚNG</v>
      </c>
      <c r="M108" s="5" t="str" cm="1">
        <f t="array" ref="M108">_xlfn.IFS(A108="Ban_dam_1_phuong", IF(ABS(H108 / (0.8 * (F108 * D108^2 / 8)) - 1) &lt; 0.01, "ĐÚNG", "SAI"), A108="Ban_ke_4_canh_2_phuong", IF(ABS(H108 / (0.045 * F108 * D108^2) - 1) &lt; 0.01, "ĐÚNG", "SAI"), A108="San_phang_Flat_Slab", IF(ABS(H108 / ((0.6 * (F108 * C108 * D108^2 / 8)) / D108) - 1) &lt; 0.01, "ĐÚNG", "SAI"), A108="San_console_Cantilever", IF(ABS(H108 / (-1 * (F108 * D108^2 / 2)) - 1) &lt; 0.01, "ĐÚNG", "SAI"), A108="San_o_co_Waffle_Slab", IF(ABS(H108 / (0.048 * F108 * D108^2) - 1) &lt; 0.01, "ĐÚNG", "SAI"))</f>
        <v>ĐÚNG</v>
      </c>
    </row>
    <row r="109" spans="1:13" x14ac:dyDescent="0.3">
      <c r="A109" s="4" t="s">
        <v>14</v>
      </c>
      <c r="B109" s="4" t="s">
        <v>10</v>
      </c>
      <c r="C109" s="4">
        <v>15.85</v>
      </c>
      <c r="D109" s="4">
        <v>11.34</v>
      </c>
      <c r="E109" s="4">
        <v>0.47</v>
      </c>
      <c r="F109" s="4">
        <v>11.71</v>
      </c>
      <c r="G109" s="4">
        <v>1107</v>
      </c>
      <c r="H109" s="4">
        <v>72.281000000000006</v>
      </c>
      <c r="I109" s="4">
        <v>141.20699999999999</v>
      </c>
      <c r="J109" s="4"/>
      <c r="K109" s="4"/>
      <c r="L109" s="4" t="str">
        <f t="shared" si="4"/>
        <v>ĐÚNG</v>
      </c>
      <c r="M109" s="5" t="str" cm="1">
        <f t="array" ref="M109">_xlfn.IFS(A109="Ban_dam_1_phuong", IF(ABS(H109 / (0.8 * (F109 * D109^2 / 8)) - 1) &lt; 0.01, "ĐÚNG", "SAI"), A109="Ban_ke_4_canh_2_phuong", IF(ABS(H109 / (0.045 * F109 * D109^2) - 1) &lt; 0.01, "ĐÚNG", "SAI"), A109="San_phang_Flat_Slab", IF(ABS(H109 / ((0.6 * (F109 * C109 * D109^2 / 8)) / D109) - 1) &lt; 0.01, "ĐÚNG", "SAI"), A109="San_console_Cantilever", IF(ABS(H109 / (-1 * (F109 * D109^2 / 2)) - 1) &lt; 0.01, "ĐÚNG", "SAI"), A109="San_o_co_Waffle_Slab", IF(ABS(H109 / (0.048 * F109 * D109^2) - 1) &lt; 0.01, "ĐÚNG", "SAI"))</f>
        <v>ĐÚNG</v>
      </c>
    </row>
    <row r="110" spans="1:13" x14ac:dyDescent="0.3">
      <c r="A110" s="4" t="s">
        <v>14</v>
      </c>
      <c r="B110" s="4" t="s">
        <v>17</v>
      </c>
      <c r="C110" s="4">
        <v>12.65</v>
      </c>
      <c r="D110" s="4">
        <v>8.98</v>
      </c>
      <c r="E110" s="4">
        <v>0.44</v>
      </c>
      <c r="F110" s="4">
        <v>11.37</v>
      </c>
      <c r="G110" s="4">
        <v>1108</v>
      </c>
      <c r="H110" s="4">
        <v>44.01</v>
      </c>
      <c r="I110" s="4">
        <v>87.334000000000003</v>
      </c>
      <c r="J110" s="4"/>
      <c r="K110" s="4"/>
      <c r="L110" s="4" t="str">
        <f t="shared" si="4"/>
        <v>ĐÚNG</v>
      </c>
      <c r="M110" s="5" t="str" cm="1">
        <f t="array" ref="M110">_xlfn.IFS(A110="Ban_dam_1_phuong", IF(ABS(H110 / (0.8 * (F110 * D110^2 / 8)) - 1) &lt; 0.01, "ĐÚNG", "SAI"), A110="Ban_ke_4_canh_2_phuong", IF(ABS(H110 / (0.045 * F110 * D110^2) - 1) &lt; 0.01, "ĐÚNG", "SAI"), A110="San_phang_Flat_Slab", IF(ABS(H110 / ((0.6 * (F110 * C110 * D110^2 / 8)) / D110) - 1) &lt; 0.01, "ĐÚNG", "SAI"), A110="San_console_Cantilever", IF(ABS(H110 / (-1 * (F110 * D110^2 / 2)) - 1) &lt; 0.01, "ĐÚNG", "SAI"), A110="San_o_co_Waffle_Slab", IF(ABS(H110 / (0.048 * F110 * D110^2) - 1) &lt; 0.01, "ĐÚNG", "SAI"))</f>
        <v>ĐÚNG</v>
      </c>
    </row>
    <row r="111" spans="1:13" x14ac:dyDescent="0.3">
      <c r="A111" s="4" t="s">
        <v>9</v>
      </c>
      <c r="B111" s="4" t="s">
        <v>11</v>
      </c>
      <c r="C111" s="4">
        <v>10</v>
      </c>
      <c r="D111" s="4">
        <v>5.09</v>
      </c>
      <c r="E111" s="4">
        <v>0.12</v>
      </c>
      <c r="F111" s="4">
        <v>8.67</v>
      </c>
      <c r="G111" s="4">
        <v>1109</v>
      </c>
      <c r="H111" s="4">
        <v>10.108000000000001</v>
      </c>
      <c r="I111" s="4">
        <v>30.344999999999999</v>
      </c>
      <c r="J111" s="4"/>
      <c r="K111" s="4"/>
      <c r="L111" s="4" t="str">
        <f t="shared" si="4"/>
        <v>ĐÚNG</v>
      </c>
      <c r="M111" s="5" t="str" cm="1">
        <f t="array" ref="M111">_xlfn.IFS(A111="Ban_dam_1_phuong", IF(ABS(H111 / (0.8 * (F111 * D111^2 / 8)) - 1) &lt; 0.01, "ĐÚNG", "SAI"), A111="Ban_ke_4_canh_2_phuong", IF(ABS(H111 / (0.045 * F111 * D111^2) - 1) &lt; 0.01, "ĐÚNG", "SAI"), A111="San_phang_Flat_Slab", IF(ABS(H111 / ((0.6 * (F111 * C111 * D111^2 / 8)) / D111) - 1) &lt; 0.01, "ĐÚNG", "SAI"), A111="San_console_Cantilever", IF(ABS(H111 / (-1 * (F111 * D111^2 / 2)) - 1) &lt; 0.01, "ĐÚNG", "SAI"), A111="San_o_co_Waffle_Slab", IF(ABS(H111 / (0.048 * F111 * D111^2) - 1) &lt; 0.01, "ĐÚNG", "SAI"))</f>
        <v>ĐÚNG</v>
      </c>
    </row>
    <row r="112" spans="1:13" x14ac:dyDescent="0.3">
      <c r="A112" s="4" t="s">
        <v>18</v>
      </c>
      <c r="B112" s="4" t="s">
        <v>13</v>
      </c>
      <c r="C112" s="4">
        <v>3.84</v>
      </c>
      <c r="D112" s="4">
        <v>1.92</v>
      </c>
      <c r="E112" s="4">
        <v>0.12</v>
      </c>
      <c r="F112" s="4">
        <v>8.67</v>
      </c>
      <c r="G112" s="4">
        <v>1110</v>
      </c>
      <c r="H112" s="4">
        <v>-15.981</v>
      </c>
      <c r="I112" s="4">
        <v>-1.5980000000000001</v>
      </c>
      <c r="J112" s="4"/>
      <c r="K112" s="4" t="str">
        <f>IF(AND(A112="San_console_Cantilever", H112 &lt; 0),  "ĐÚNG","SAI DẤU MOMEN")</f>
        <v>ĐÚNG</v>
      </c>
      <c r="L112" s="4" t="str">
        <f t="shared" si="4"/>
        <v>ĐÚNG</v>
      </c>
      <c r="M112" s="5" t="str" cm="1">
        <f t="array" ref="M112">_xlfn.IFS(A112="Ban_dam_1_phuong", IF(ABS(H112 / (0.8 * (F112 * D112^2 / 8)) - 1) &lt; 0.01, "ĐÚNG", "SAI"), A112="Ban_ke_4_canh_2_phuong", IF(ABS(H112 / (0.045 * F112 * D112^2) - 1) &lt; 0.01, "ĐÚNG", "SAI"), A112="San_phang_Flat_Slab", IF(ABS(H112 / ((0.6 * (F112 * C112 * D112^2 / 8)) / D112) - 1) &lt; 0.01, "ĐÚNG", "SAI"), A112="San_console_Cantilever", IF(ABS(H112 / (-1 * (F112 * D112^2 / 2)) - 1) &lt; 0.01, "ĐÚNG", "SAI"), A112="San_o_co_Waffle_Slab", IF(ABS(H112 / (0.048 * F112 * D112^2) - 1) &lt; 0.01, "ĐÚNG", "SAI"))</f>
        <v>ĐÚNG</v>
      </c>
    </row>
    <row r="113" spans="1:13" x14ac:dyDescent="0.3">
      <c r="A113" s="4" t="s">
        <v>16</v>
      </c>
      <c r="B113" s="4" t="s">
        <v>13</v>
      </c>
      <c r="C113" s="4">
        <v>10.199999999999999</v>
      </c>
      <c r="D113" s="4">
        <v>3.16</v>
      </c>
      <c r="E113" s="4">
        <v>0.11</v>
      </c>
      <c r="F113" s="4">
        <v>8.33</v>
      </c>
      <c r="G113" s="4">
        <v>1111</v>
      </c>
      <c r="H113" s="4">
        <v>8.3179999999999996</v>
      </c>
      <c r="I113" s="4">
        <v>1.6639999999999999</v>
      </c>
      <c r="J113" s="4" t="str">
        <f t="shared" ref="J113:J114" si="6">IF(AND(A113="Ban_dam_1_phuong", C113/D113 &gt; 2),"ĐÚNG", "SAI HÌNH HỌC" )</f>
        <v>ĐÚNG</v>
      </c>
      <c r="K113" s="4"/>
      <c r="L113" s="4" t="str">
        <f t="shared" si="4"/>
        <v>ĐÚNG</v>
      </c>
      <c r="M113" s="5" t="str" cm="1">
        <f t="array" ref="M113">_xlfn.IFS(A113="Ban_dam_1_phuong", IF(ABS(H113 / (0.8 * (F113 * D113^2 / 8)) - 1) &lt; 0.01, "ĐÚNG", "SAI"), A113="Ban_ke_4_canh_2_phuong", IF(ABS(H113 / (0.045 * F113 * D113^2) - 1) &lt; 0.01, "ĐÚNG", "SAI"), A113="San_phang_Flat_Slab", IF(ABS(H113 / ((0.6 * (F113 * C113 * D113^2 / 8)) / D113) - 1) &lt; 0.01, "ĐÚNG", "SAI"), A113="San_console_Cantilever", IF(ABS(H113 / (-1 * (F113 * D113^2 / 2)) - 1) &lt; 0.01, "ĐÚNG", "SAI"), A113="San_o_co_Waffle_Slab", IF(ABS(H113 / (0.048 * F113 * D113^2) - 1) &lt; 0.01, "ĐÚNG", "SAI"))</f>
        <v>ĐÚNG</v>
      </c>
    </row>
    <row r="114" spans="1:13" x14ac:dyDescent="0.3">
      <c r="A114" s="4" t="s">
        <v>16</v>
      </c>
      <c r="B114" s="4" t="s">
        <v>15</v>
      </c>
      <c r="C114" s="4">
        <v>9.42</v>
      </c>
      <c r="D114" s="4">
        <v>2.83</v>
      </c>
      <c r="E114" s="4">
        <v>0.13</v>
      </c>
      <c r="F114" s="4">
        <v>9.01</v>
      </c>
      <c r="G114" s="4">
        <v>1112</v>
      </c>
      <c r="H114" s="4">
        <v>7.2160000000000002</v>
      </c>
      <c r="I114" s="4">
        <v>1.4430000000000001</v>
      </c>
      <c r="J114" s="4" t="str">
        <f t="shared" si="6"/>
        <v>ĐÚNG</v>
      </c>
      <c r="K114" s="4"/>
      <c r="L114" s="4" t="str">
        <f t="shared" si="4"/>
        <v>ĐÚNG</v>
      </c>
      <c r="M114" s="5" t="str" cm="1">
        <f t="array" ref="M114">_xlfn.IFS(A114="Ban_dam_1_phuong", IF(ABS(H114 / (0.8 * (F114 * D114^2 / 8)) - 1) &lt; 0.01, "ĐÚNG", "SAI"), A114="Ban_ke_4_canh_2_phuong", IF(ABS(H114 / (0.045 * F114 * D114^2) - 1) &lt; 0.01, "ĐÚNG", "SAI"), A114="San_phang_Flat_Slab", IF(ABS(H114 / ((0.6 * (F114 * C114 * D114^2 / 8)) / D114) - 1) &lt; 0.01, "ĐÚNG", "SAI"), A114="San_console_Cantilever", IF(ABS(H114 / (-1 * (F114 * D114^2 / 2)) - 1) &lt; 0.01, "ĐÚNG", "SAI"), A114="San_o_co_Waffle_Slab", IF(ABS(H114 / (0.048 * F114 * D114^2) - 1) &lt; 0.01, "ĐÚNG", "SAI"))</f>
        <v>ĐÚNG</v>
      </c>
    </row>
    <row r="115" spans="1:13" x14ac:dyDescent="0.3">
      <c r="A115" s="4" t="s">
        <v>18</v>
      </c>
      <c r="B115" s="4" t="s">
        <v>11</v>
      </c>
      <c r="C115" s="4">
        <v>5.19</v>
      </c>
      <c r="D115" s="4">
        <v>1.58</v>
      </c>
      <c r="E115" s="4">
        <v>0.11</v>
      </c>
      <c r="F115" s="4">
        <v>8.33</v>
      </c>
      <c r="G115" s="4">
        <v>1113</v>
      </c>
      <c r="H115" s="4">
        <v>-10.398</v>
      </c>
      <c r="I115" s="4">
        <v>-1.04</v>
      </c>
      <c r="J115" s="4"/>
      <c r="K115" s="4" t="str">
        <f>IF(AND(A115="San_console_Cantilever", H115 &lt; 0),  "ĐÚNG","SAI DẤU MOMEN")</f>
        <v>ĐÚNG</v>
      </c>
      <c r="L115" s="4" t="str">
        <f t="shared" si="4"/>
        <v>ĐÚNG</v>
      </c>
      <c r="M115" s="5" t="str" cm="1">
        <f t="array" ref="M115">_xlfn.IFS(A115="Ban_dam_1_phuong", IF(ABS(H115 / (0.8 * (F115 * D115^2 / 8)) - 1) &lt; 0.01, "ĐÚNG", "SAI"), A115="Ban_ke_4_canh_2_phuong", IF(ABS(H115 / (0.045 * F115 * D115^2) - 1) &lt; 0.01, "ĐÚNG", "SAI"), A115="San_phang_Flat_Slab", IF(ABS(H115 / ((0.6 * (F115 * C115 * D115^2 / 8)) / D115) - 1) &lt; 0.01, "ĐÚNG", "SAI"), A115="San_console_Cantilever", IF(ABS(H115 / (-1 * (F115 * D115^2 / 2)) - 1) &lt; 0.01, "ĐÚNG", "SAI"), A115="San_o_co_Waffle_Slab", IF(ABS(H115 / (0.048 * F115 * D115^2) - 1) &lt; 0.01, "ĐÚNG", "SAI"))</f>
        <v>ĐÚNG</v>
      </c>
    </row>
    <row r="116" spans="1:13" x14ac:dyDescent="0.3">
      <c r="A116" s="4" t="s">
        <v>16</v>
      </c>
      <c r="B116" s="4" t="s">
        <v>11</v>
      </c>
      <c r="C116" s="4">
        <v>5.9</v>
      </c>
      <c r="D116" s="4">
        <v>2.66</v>
      </c>
      <c r="E116" s="4">
        <v>0.11</v>
      </c>
      <c r="F116" s="4">
        <v>8.33</v>
      </c>
      <c r="G116" s="4">
        <v>1114</v>
      </c>
      <c r="H116" s="4">
        <v>5.8940000000000001</v>
      </c>
      <c r="I116" s="4">
        <v>1.179</v>
      </c>
      <c r="J116" s="4" t="str">
        <f>IF(AND(A116="Ban_dam_1_phuong", C116/D116 &gt; 2),"ĐÚNG", "SAI HÌNH HỌC" )</f>
        <v>ĐÚNG</v>
      </c>
      <c r="K116" s="4"/>
      <c r="L116" s="4" t="str">
        <f t="shared" si="4"/>
        <v>ĐÚNG</v>
      </c>
      <c r="M116" s="5" t="str" cm="1">
        <f t="array" ref="M116">_xlfn.IFS(A116="Ban_dam_1_phuong", IF(ABS(H116 / (0.8 * (F116 * D116^2 / 8)) - 1) &lt; 0.01, "ĐÚNG", "SAI"), A116="Ban_ke_4_canh_2_phuong", IF(ABS(H116 / (0.045 * F116 * D116^2) - 1) &lt; 0.01, "ĐÚNG", "SAI"), A116="San_phang_Flat_Slab", IF(ABS(H116 / ((0.6 * (F116 * C116 * D116^2 / 8)) / D116) - 1) &lt; 0.01, "ĐÚNG", "SAI"), A116="San_console_Cantilever", IF(ABS(H116 / (-1 * (F116 * D116^2 / 2)) - 1) &lt; 0.01, "ĐÚNG", "SAI"), A116="San_o_co_Waffle_Slab", IF(ABS(H116 / (0.048 * F116 * D116^2) - 1) &lt; 0.01, "ĐÚNG", "SAI"))</f>
        <v>ĐÚNG</v>
      </c>
    </row>
    <row r="117" spans="1:13" x14ac:dyDescent="0.3">
      <c r="A117" s="4" t="s">
        <v>12</v>
      </c>
      <c r="B117" s="4" t="s">
        <v>11</v>
      </c>
      <c r="C117" s="4">
        <v>9.6999999999999993</v>
      </c>
      <c r="D117" s="4">
        <v>6.75</v>
      </c>
      <c r="E117" s="4">
        <v>0.27</v>
      </c>
      <c r="F117" s="4">
        <v>13.73</v>
      </c>
      <c r="G117" s="4">
        <v>1115</v>
      </c>
      <c r="H117" s="4">
        <v>67.423000000000002</v>
      </c>
      <c r="I117" s="4">
        <v>31.279</v>
      </c>
      <c r="J117" s="4"/>
      <c r="K117" s="4"/>
      <c r="L117" s="4" t="str">
        <f t="shared" si="4"/>
        <v>ĐÚNG</v>
      </c>
      <c r="M117" s="5" t="str" cm="1">
        <f t="array" ref="M117">_xlfn.IFS(A117="Ban_dam_1_phuong", IF(ABS(H117 / (0.8 * (F117 * D117^2 / 8)) - 1) &lt; 0.01, "ĐÚNG", "SAI"), A117="Ban_ke_4_canh_2_phuong", IF(ABS(H117 / (0.045 * F117 * D117^2) - 1) &lt; 0.01, "ĐÚNG", "SAI"), A117="San_phang_Flat_Slab", IF(ABS(H117 / ((0.6 * (F117 * C117 * D117^2 / 8)) / D117) - 1) &lt; 0.01, "ĐÚNG", "SAI"), A117="San_console_Cantilever", IF(ABS(H117 / (-1 * (F117 * D117^2 / 2)) - 1) &lt; 0.01, "ĐÚNG", "SAI"), A117="San_o_co_Waffle_Slab", IF(ABS(H117 / (0.048 * F117 * D117^2) - 1) &lt; 0.01, "ĐÚNG", "SAI"))</f>
        <v>ĐÚNG</v>
      </c>
    </row>
    <row r="118" spans="1:13" x14ac:dyDescent="0.3">
      <c r="A118" s="4" t="s">
        <v>9</v>
      </c>
      <c r="B118" s="4" t="s">
        <v>13</v>
      </c>
      <c r="C118" s="4">
        <v>8.98</v>
      </c>
      <c r="D118" s="4">
        <v>5.87</v>
      </c>
      <c r="E118" s="4">
        <v>0.16</v>
      </c>
      <c r="F118" s="4">
        <v>10.02</v>
      </c>
      <c r="G118" s="4">
        <v>1116</v>
      </c>
      <c r="H118" s="4">
        <v>15.537000000000001</v>
      </c>
      <c r="I118" s="4">
        <v>28.280999999999999</v>
      </c>
      <c r="J118" s="4"/>
      <c r="K118" s="4"/>
      <c r="L118" s="4" t="str">
        <f t="shared" si="4"/>
        <v>ĐÚNG</v>
      </c>
      <c r="M118" s="5" t="str" cm="1">
        <f t="array" ref="M118">_xlfn.IFS(A118="Ban_dam_1_phuong", IF(ABS(H118 / (0.8 * (F118 * D118^2 / 8)) - 1) &lt; 0.01, "ĐÚNG", "SAI"), A118="Ban_ke_4_canh_2_phuong", IF(ABS(H118 / (0.045 * F118 * D118^2) - 1) &lt; 0.01, "ĐÚNG", "SAI"), A118="San_phang_Flat_Slab", IF(ABS(H118 / ((0.6 * (F118 * C118 * D118^2 / 8)) / D118) - 1) &lt; 0.01, "ĐÚNG", "SAI"), A118="San_console_Cantilever", IF(ABS(H118 / (-1 * (F118 * D118^2 / 2)) - 1) &lt; 0.01, "ĐÚNG", "SAI"), A118="San_o_co_Waffle_Slab", IF(ABS(H118 / (0.048 * F118 * D118^2) - 1) &lt; 0.01, "ĐÚNG", "SAI"))</f>
        <v>ĐÚNG</v>
      </c>
    </row>
    <row r="119" spans="1:13" x14ac:dyDescent="0.3">
      <c r="A119" s="4" t="s">
        <v>18</v>
      </c>
      <c r="B119" s="4" t="s">
        <v>13</v>
      </c>
      <c r="C119" s="4">
        <v>4.1399999999999997</v>
      </c>
      <c r="D119" s="4">
        <v>1.68</v>
      </c>
      <c r="E119" s="4">
        <v>0.1</v>
      </c>
      <c r="F119" s="4">
        <v>8</v>
      </c>
      <c r="G119" s="4">
        <v>1117</v>
      </c>
      <c r="H119" s="4">
        <v>-11.29</v>
      </c>
      <c r="I119" s="4">
        <v>-1.129</v>
      </c>
      <c r="J119" s="4"/>
      <c r="K119" s="4" t="str">
        <f>IF(AND(A119="San_console_Cantilever", H119 &lt; 0),  "ĐÚNG","SAI DẤU MOMEN")</f>
        <v>ĐÚNG</v>
      </c>
      <c r="L119" s="4" t="str">
        <f t="shared" si="4"/>
        <v>ĐÚNG</v>
      </c>
      <c r="M119" s="5" t="str" cm="1">
        <f t="array" ref="M119">_xlfn.IFS(A119="Ban_dam_1_phuong", IF(ABS(H119 / (0.8 * (F119 * D119^2 / 8)) - 1) &lt; 0.01, "ĐÚNG", "SAI"), A119="Ban_ke_4_canh_2_phuong", IF(ABS(H119 / (0.045 * F119 * D119^2) - 1) &lt; 0.01, "ĐÚNG", "SAI"), A119="San_phang_Flat_Slab", IF(ABS(H119 / ((0.6 * (F119 * C119 * D119^2 / 8)) / D119) - 1) &lt; 0.01, "ĐÚNG", "SAI"), A119="San_console_Cantilever", IF(ABS(H119 / (-1 * (F119 * D119^2 / 2)) - 1) &lt; 0.01, "ĐÚNG", "SAI"), A119="San_o_co_Waffle_Slab", IF(ABS(H119 / (0.048 * F119 * D119^2) - 1) &lt; 0.01, "ĐÚNG", "SAI"))</f>
        <v>ĐÚNG</v>
      </c>
    </row>
    <row r="120" spans="1:13" x14ac:dyDescent="0.3">
      <c r="A120" s="4" t="s">
        <v>14</v>
      </c>
      <c r="B120" s="4" t="s">
        <v>10</v>
      </c>
      <c r="C120" s="4">
        <v>11.5</v>
      </c>
      <c r="D120" s="4">
        <v>8.25</v>
      </c>
      <c r="E120" s="4">
        <v>0.47</v>
      </c>
      <c r="F120" s="4">
        <v>11.71</v>
      </c>
      <c r="G120" s="4">
        <v>1118</v>
      </c>
      <c r="H120" s="4">
        <v>38.256999999999998</v>
      </c>
      <c r="I120" s="4">
        <v>74.334999999999994</v>
      </c>
      <c r="J120" s="4"/>
      <c r="K120" s="4"/>
      <c r="L120" s="4" t="str">
        <f t="shared" si="4"/>
        <v>ĐÚNG</v>
      </c>
      <c r="M120" s="5" t="str" cm="1">
        <f t="array" ref="M120">_xlfn.IFS(A120="Ban_dam_1_phuong", IF(ABS(H120 / (0.8 * (F120 * D120^2 / 8)) - 1) &lt; 0.01, "ĐÚNG", "SAI"), A120="Ban_ke_4_canh_2_phuong", IF(ABS(H120 / (0.045 * F120 * D120^2) - 1) &lt; 0.01, "ĐÚNG", "SAI"), A120="San_phang_Flat_Slab", IF(ABS(H120 / ((0.6 * (F120 * C120 * D120^2 / 8)) / D120) - 1) &lt; 0.01, "ĐÚNG", "SAI"), A120="San_console_Cantilever", IF(ABS(H120 / (-1 * (F120 * D120^2 / 2)) - 1) &lt; 0.01, "ĐÚNG", "SAI"), A120="San_o_co_Waffle_Slab", IF(ABS(H120 / (0.048 * F120 * D120^2) - 1) &lt; 0.01, "ĐÚNG", "SAI"))</f>
        <v>ĐÚNG</v>
      </c>
    </row>
    <row r="121" spans="1:13" x14ac:dyDescent="0.3">
      <c r="A121" s="4" t="s">
        <v>9</v>
      </c>
      <c r="B121" s="4" t="s">
        <v>10</v>
      </c>
      <c r="C121" s="4">
        <v>7.92</v>
      </c>
      <c r="D121" s="4">
        <v>5.49</v>
      </c>
      <c r="E121" s="4">
        <v>0.17</v>
      </c>
      <c r="F121" s="4">
        <v>10.36</v>
      </c>
      <c r="G121" s="4">
        <v>1119</v>
      </c>
      <c r="H121" s="4">
        <v>14.051</v>
      </c>
      <c r="I121" s="4">
        <v>22.745000000000001</v>
      </c>
      <c r="J121" s="4"/>
      <c r="K121" s="4"/>
      <c r="L121" s="4" t="str">
        <f t="shared" si="4"/>
        <v>ĐÚNG</v>
      </c>
      <c r="M121" s="5" t="str" cm="1">
        <f t="array" ref="M121">_xlfn.IFS(A121="Ban_dam_1_phuong", IF(ABS(H121 / (0.8 * (F121 * D121^2 / 8)) - 1) &lt; 0.01, "ĐÚNG", "SAI"), A121="Ban_ke_4_canh_2_phuong", IF(ABS(H121 / (0.045 * F121 * D121^2) - 1) &lt; 0.01, "ĐÚNG", "SAI"), A121="San_phang_Flat_Slab", IF(ABS(H121 / ((0.6 * (F121 * C121 * D121^2 / 8)) / D121) - 1) &lt; 0.01, "ĐÚNG", "SAI"), A121="San_console_Cantilever", IF(ABS(H121 / (-1 * (F121 * D121^2 / 2)) - 1) &lt; 0.01, "ĐÚNG", "SAI"), A121="San_o_co_Waffle_Slab", IF(ABS(H121 / (0.048 * F121 * D121^2) - 1) &lt; 0.01, "ĐÚNG", "SAI"))</f>
        <v>ĐÚNG</v>
      </c>
    </row>
    <row r="122" spans="1:13" x14ac:dyDescent="0.3">
      <c r="A122" s="4" t="s">
        <v>16</v>
      </c>
      <c r="B122" s="4" t="s">
        <v>11</v>
      </c>
      <c r="C122" s="4">
        <v>9.3800000000000008</v>
      </c>
      <c r="D122" s="4">
        <v>2.92</v>
      </c>
      <c r="E122" s="4">
        <v>0.12</v>
      </c>
      <c r="F122" s="4">
        <v>8.67</v>
      </c>
      <c r="G122" s="4">
        <v>1120</v>
      </c>
      <c r="H122" s="4">
        <v>7.3920000000000003</v>
      </c>
      <c r="I122" s="4">
        <v>1.478</v>
      </c>
      <c r="J122" s="4" t="str">
        <f>IF(AND(A122="Ban_dam_1_phuong", C122/D122 &gt; 2),"ĐÚNG", "SAI HÌNH HỌC" )</f>
        <v>ĐÚNG</v>
      </c>
      <c r="K122" s="4"/>
      <c r="L122" s="4" t="str">
        <f t="shared" si="4"/>
        <v>ĐÚNG</v>
      </c>
      <c r="M122" s="5" t="str" cm="1">
        <f t="array" ref="M122">_xlfn.IFS(A122="Ban_dam_1_phuong", IF(ABS(H122 / (0.8 * (F122 * D122^2 / 8)) - 1) &lt; 0.01, "ĐÚNG", "SAI"), A122="Ban_ke_4_canh_2_phuong", IF(ABS(H122 / (0.045 * F122 * D122^2) - 1) &lt; 0.01, "ĐÚNG", "SAI"), A122="San_phang_Flat_Slab", IF(ABS(H122 / ((0.6 * (F122 * C122 * D122^2 / 8)) / D122) - 1) &lt; 0.01, "ĐÚNG", "SAI"), A122="San_console_Cantilever", IF(ABS(H122 / (-1 * (F122 * D122^2 / 2)) - 1) &lt; 0.01, "ĐÚNG", "SAI"), A122="San_o_co_Waffle_Slab", IF(ABS(H122 / (0.048 * F122 * D122^2) - 1) &lt; 0.01, "ĐÚNG", "SAI"))</f>
        <v>ĐÚNG</v>
      </c>
    </row>
    <row r="123" spans="1:13" x14ac:dyDescent="0.3">
      <c r="A123" s="4" t="s">
        <v>12</v>
      </c>
      <c r="B123" s="4" t="s">
        <v>11</v>
      </c>
      <c r="C123" s="4">
        <v>10.95</v>
      </c>
      <c r="D123" s="4">
        <v>9.75</v>
      </c>
      <c r="E123" s="4">
        <v>0.21</v>
      </c>
      <c r="F123" s="4">
        <v>11.71</v>
      </c>
      <c r="G123" s="4">
        <v>1121</v>
      </c>
      <c r="H123" s="4">
        <v>93.763999999999996</v>
      </c>
      <c r="I123" s="4">
        <v>55.658999999999999</v>
      </c>
      <c r="J123" s="4"/>
      <c r="K123" s="4"/>
      <c r="L123" s="4" t="str">
        <f t="shared" si="4"/>
        <v>ĐÚNG</v>
      </c>
      <c r="M123" s="5" t="str" cm="1">
        <f t="array" ref="M123">_xlfn.IFS(A123="Ban_dam_1_phuong", IF(ABS(H123 / (0.8 * (F123 * D123^2 / 8)) - 1) &lt; 0.01, "ĐÚNG", "SAI"), A123="Ban_ke_4_canh_2_phuong", IF(ABS(H123 / (0.045 * F123 * D123^2) - 1) &lt; 0.01, "ĐÚNG", "SAI"), A123="San_phang_Flat_Slab", IF(ABS(H123 / ((0.6 * (F123 * C123 * D123^2 / 8)) / D123) - 1) &lt; 0.01, "ĐÚNG", "SAI"), A123="San_console_Cantilever", IF(ABS(H123 / (-1 * (F123 * D123^2 / 2)) - 1) &lt; 0.01, "ĐÚNG", "SAI"), A123="San_o_co_Waffle_Slab", IF(ABS(H123 / (0.048 * F123 * D123^2) - 1) &lt; 0.01, "ĐÚNG", "SAI"))</f>
        <v>ĐÚNG</v>
      </c>
    </row>
    <row r="124" spans="1:13" x14ac:dyDescent="0.3">
      <c r="A124" s="4" t="s">
        <v>14</v>
      </c>
      <c r="B124" s="4" t="s">
        <v>15</v>
      </c>
      <c r="C124" s="4">
        <v>11.1</v>
      </c>
      <c r="D124" s="4">
        <v>9.56</v>
      </c>
      <c r="E124" s="4">
        <v>0.41</v>
      </c>
      <c r="F124" s="4">
        <v>10.7</v>
      </c>
      <c r="G124" s="4">
        <v>1122</v>
      </c>
      <c r="H124" s="4">
        <v>46.94</v>
      </c>
      <c r="I124" s="4">
        <v>63.280999999999999</v>
      </c>
      <c r="J124" s="4"/>
      <c r="K124" s="4"/>
      <c r="L124" s="4" t="str">
        <f t="shared" si="4"/>
        <v>ĐÚNG</v>
      </c>
      <c r="M124" s="5" t="str" cm="1">
        <f t="array" ref="M124">_xlfn.IFS(A124="Ban_dam_1_phuong", IF(ABS(H124 / (0.8 * (F124 * D124^2 / 8)) - 1) &lt; 0.01, "ĐÚNG", "SAI"), A124="Ban_ke_4_canh_2_phuong", IF(ABS(H124 / (0.045 * F124 * D124^2) - 1) &lt; 0.01, "ĐÚNG", "SAI"), A124="San_phang_Flat_Slab", IF(ABS(H124 / ((0.6 * (F124 * C124 * D124^2 / 8)) / D124) - 1) &lt; 0.01, "ĐÚNG", "SAI"), A124="San_console_Cantilever", IF(ABS(H124 / (-1 * (F124 * D124^2 / 2)) - 1) &lt; 0.01, "ĐÚNG", "SAI"), A124="San_o_co_Waffle_Slab", IF(ABS(H124 / (0.048 * F124 * D124^2) - 1) &lt; 0.01, "ĐÚNG", "SAI"))</f>
        <v>ĐÚNG</v>
      </c>
    </row>
    <row r="125" spans="1:13" x14ac:dyDescent="0.3">
      <c r="A125" s="4" t="s">
        <v>16</v>
      </c>
      <c r="B125" s="4" t="s">
        <v>11</v>
      </c>
      <c r="C125" s="4">
        <v>10.57</v>
      </c>
      <c r="D125" s="4">
        <v>3.33</v>
      </c>
      <c r="E125" s="4">
        <v>0.13</v>
      </c>
      <c r="F125" s="4">
        <v>9.01</v>
      </c>
      <c r="G125" s="4">
        <v>1123</v>
      </c>
      <c r="H125" s="4">
        <v>9.9909999999999997</v>
      </c>
      <c r="I125" s="4">
        <v>1.998</v>
      </c>
      <c r="J125" s="4" t="str">
        <f>IF(AND(A125="Ban_dam_1_phuong", C125/D125 &gt; 2),"ĐÚNG", "SAI HÌNH HỌC" )</f>
        <v>ĐÚNG</v>
      </c>
      <c r="K125" s="4"/>
      <c r="L125" s="4" t="str">
        <f t="shared" si="4"/>
        <v>ĐÚNG</v>
      </c>
      <c r="M125" s="5" t="str" cm="1">
        <f t="array" ref="M125">_xlfn.IFS(A125="Ban_dam_1_phuong", IF(ABS(H125 / (0.8 * (F125 * D125^2 / 8)) - 1) &lt; 0.01, "ĐÚNG", "SAI"), A125="Ban_ke_4_canh_2_phuong", IF(ABS(H125 / (0.045 * F125 * D125^2) - 1) &lt; 0.01, "ĐÚNG", "SAI"), A125="San_phang_Flat_Slab", IF(ABS(H125 / ((0.6 * (F125 * C125 * D125^2 / 8)) / D125) - 1) &lt; 0.01, "ĐÚNG", "SAI"), A125="San_console_Cantilever", IF(ABS(H125 / (-1 * (F125 * D125^2 / 2)) - 1) &lt; 0.01, "ĐÚNG", "SAI"), A125="San_o_co_Waffle_Slab", IF(ABS(H125 / (0.048 * F125 * D125^2) - 1) &lt; 0.01, "ĐÚNG", "SAI"))</f>
        <v>ĐÚNG</v>
      </c>
    </row>
    <row r="126" spans="1:13" x14ac:dyDescent="0.3">
      <c r="A126" s="4" t="s">
        <v>14</v>
      </c>
      <c r="B126" s="4" t="s">
        <v>10</v>
      </c>
      <c r="C126" s="4">
        <v>14.61</v>
      </c>
      <c r="D126" s="4">
        <v>11.02</v>
      </c>
      <c r="E126" s="4">
        <v>0.48</v>
      </c>
      <c r="F126" s="4">
        <v>12.05</v>
      </c>
      <c r="G126" s="4">
        <v>1124</v>
      </c>
      <c r="H126" s="4">
        <v>70.241</v>
      </c>
      <c r="I126" s="4">
        <v>123.461</v>
      </c>
      <c r="J126" s="4"/>
      <c r="K126" s="4"/>
      <c r="L126" s="4" t="str">
        <f t="shared" si="4"/>
        <v>ĐÚNG</v>
      </c>
      <c r="M126" s="5" t="str" cm="1">
        <f t="array" ref="M126">_xlfn.IFS(A126="Ban_dam_1_phuong", IF(ABS(H126 / (0.8 * (F126 * D126^2 / 8)) - 1) &lt; 0.01, "ĐÚNG", "SAI"), A126="Ban_ke_4_canh_2_phuong", IF(ABS(H126 / (0.045 * F126 * D126^2) - 1) &lt; 0.01, "ĐÚNG", "SAI"), A126="San_phang_Flat_Slab", IF(ABS(H126 / ((0.6 * (F126 * C126 * D126^2 / 8)) / D126) - 1) &lt; 0.01, "ĐÚNG", "SAI"), A126="San_console_Cantilever", IF(ABS(H126 / (-1 * (F126 * D126^2 / 2)) - 1) &lt; 0.01, "ĐÚNG", "SAI"), A126="San_o_co_Waffle_Slab", IF(ABS(H126 / (0.048 * F126 * D126^2) - 1) &lt; 0.01, "ĐÚNG", "SAI"))</f>
        <v>ĐÚNG</v>
      </c>
    </row>
    <row r="127" spans="1:13" x14ac:dyDescent="0.3">
      <c r="A127" s="4" t="s">
        <v>18</v>
      </c>
      <c r="B127" s="4" t="s">
        <v>15</v>
      </c>
      <c r="C127" s="4">
        <v>6.61</v>
      </c>
      <c r="D127" s="4">
        <v>1.31</v>
      </c>
      <c r="E127" s="4">
        <v>0.12</v>
      </c>
      <c r="F127" s="4">
        <v>8.67</v>
      </c>
      <c r="G127" s="4">
        <v>1125</v>
      </c>
      <c r="H127" s="4">
        <v>-7.4390000000000001</v>
      </c>
      <c r="I127" s="4">
        <v>-0.74399999999999999</v>
      </c>
      <c r="J127" s="4"/>
      <c r="K127" s="4" t="str">
        <f>IF(AND(A127="San_console_Cantilever", H127 &lt; 0),  "ĐÚNG","SAI DẤU MOMEN")</f>
        <v>ĐÚNG</v>
      </c>
      <c r="L127" s="4" t="str">
        <f t="shared" si="4"/>
        <v>ĐÚNG</v>
      </c>
      <c r="M127" s="5" t="str" cm="1">
        <f t="array" ref="M127">_xlfn.IFS(A127="Ban_dam_1_phuong", IF(ABS(H127 / (0.8 * (F127 * D127^2 / 8)) - 1) &lt; 0.01, "ĐÚNG", "SAI"), A127="Ban_ke_4_canh_2_phuong", IF(ABS(H127 / (0.045 * F127 * D127^2) - 1) &lt; 0.01, "ĐÚNG", "SAI"), A127="San_phang_Flat_Slab", IF(ABS(H127 / ((0.6 * (F127 * C127 * D127^2 / 8)) / D127) - 1) &lt; 0.01, "ĐÚNG", "SAI"), A127="San_console_Cantilever", IF(ABS(H127 / (-1 * (F127 * D127^2 / 2)) - 1) &lt; 0.01, "ĐÚNG", "SAI"), A127="San_o_co_Waffle_Slab", IF(ABS(H127 / (0.048 * F127 * D127^2) - 1) &lt; 0.01, "ĐÚNG", "SAI"))</f>
        <v>ĐÚNG</v>
      </c>
    </row>
    <row r="128" spans="1:13" x14ac:dyDescent="0.3">
      <c r="A128" s="4" t="s">
        <v>12</v>
      </c>
      <c r="B128" s="4" t="s">
        <v>10</v>
      </c>
      <c r="C128" s="4">
        <v>8.82</v>
      </c>
      <c r="D128" s="4">
        <v>6.43</v>
      </c>
      <c r="E128" s="4">
        <v>0.27</v>
      </c>
      <c r="F128" s="4">
        <v>13.73</v>
      </c>
      <c r="G128" s="4">
        <v>1126</v>
      </c>
      <c r="H128" s="4">
        <v>58.4</v>
      </c>
      <c r="I128" s="4">
        <v>28.382999999999999</v>
      </c>
      <c r="J128" s="4"/>
      <c r="K128" s="4"/>
      <c r="L128" s="4" t="str">
        <f t="shared" si="4"/>
        <v>ĐÚNG</v>
      </c>
      <c r="M128" s="5" t="str" cm="1">
        <f t="array" ref="M128">_xlfn.IFS(A128="Ban_dam_1_phuong", IF(ABS(H128 / (0.8 * (F128 * D128^2 / 8)) - 1) &lt; 0.01, "ĐÚNG", "SAI"), A128="Ban_ke_4_canh_2_phuong", IF(ABS(H128 / (0.045 * F128 * D128^2) - 1) &lt; 0.01, "ĐÚNG", "SAI"), A128="San_phang_Flat_Slab", IF(ABS(H128 / ((0.6 * (F128 * C128 * D128^2 / 8)) / D128) - 1) &lt; 0.01, "ĐÚNG", "SAI"), A128="San_console_Cantilever", IF(ABS(H128 / (-1 * (F128 * D128^2 / 2)) - 1) &lt; 0.01, "ĐÚNG", "SAI"), A128="San_o_co_Waffle_Slab", IF(ABS(H128 / (0.048 * F128 * D128^2) - 1) &lt; 0.01, "ĐÚNG", "SAI"))</f>
        <v>ĐÚNG</v>
      </c>
    </row>
    <row r="129" spans="1:13" x14ac:dyDescent="0.3">
      <c r="A129" s="4" t="s">
        <v>9</v>
      </c>
      <c r="B129" s="4" t="s">
        <v>17</v>
      </c>
      <c r="C129" s="4">
        <v>6.82</v>
      </c>
      <c r="D129" s="4">
        <v>4.71</v>
      </c>
      <c r="E129" s="4">
        <v>0.2</v>
      </c>
      <c r="F129" s="4">
        <v>11.37</v>
      </c>
      <c r="G129" s="4">
        <v>1127</v>
      </c>
      <c r="H129" s="4">
        <v>11.35</v>
      </c>
      <c r="I129" s="4">
        <v>18.510000000000002</v>
      </c>
      <c r="J129" s="4"/>
      <c r="K129" s="4"/>
      <c r="L129" s="4" t="str">
        <f t="shared" si="4"/>
        <v>ĐÚNG</v>
      </c>
      <c r="M129" s="5" t="str" cm="1">
        <f t="array" ref="M129">_xlfn.IFS(A129="Ban_dam_1_phuong", IF(ABS(H129 / (0.8 * (F129 * D129^2 / 8)) - 1) &lt; 0.01, "ĐÚNG", "SAI"), A129="Ban_ke_4_canh_2_phuong", IF(ABS(H129 / (0.045 * F129 * D129^2) - 1) &lt; 0.01, "ĐÚNG", "SAI"), A129="San_phang_Flat_Slab", IF(ABS(H129 / ((0.6 * (F129 * C129 * D129^2 / 8)) / D129) - 1) &lt; 0.01, "ĐÚNG", "SAI"), A129="San_console_Cantilever", IF(ABS(H129 / (-1 * (F129 * D129^2 / 2)) - 1) &lt; 0.01, "ĐÚNG", "SAI"), A129="San_o_co_Waffle_Slab", IF(ABS(H129 / (0.048 * F129 * D129^2) - 1) &lt; 0.01, "ĐÚNG", "SAI"))</f>
        <v>ĐÚNG</v>
      </c>
    </row>
    <row r="130" spans="1:13" x14ac:dyDescent="0.3">
      <c r="A130" s="4" t="s">
        <v>18</v>
      </c>
      <c r="B130" s="4" t="s">
        <v>11</v>
      </c>
      <c r="C130" s="4">
        <v>5.39</v>
      </c>
      <c r="D130" s="4">
        <v>2.1</v>
      </c>
      <c r="E130" s="4">
        <v>0.13</v>
      </c>
      <c r="F130" s="4">
        <v>9.01</v>
      </c>
      <c r="G130" s="4">
        <v>1128</v>
      </c>
      <c r="H130" s="4">
        <v>-19.867000000000001</v>
      </c>
      <c r="I130" s="4">
        <v>-1.9870000000000001</v>
      </c>
      <c r="J130" s="4"/>
      <c r="K130" s="4" t="str">
        <f>IF(AND(A130="San_console_Cantilever", H130 &lt; 0),  "ĐÚNG","SAI DẤU MOMEN")</f>
        <v>ĐÚNG</v>
      </c>
      <c r="L130" s="4" t="str">
        <f t="shared" si="4"/>
        <v>ĐÚNG</v>
      </c>
      <c r="M130" s="5" t="str" cm="1">
        <f t="array" ref="M130">_xlfn.IFS(A130="Ban_dam_1_phuong", IF(ABS(H130 / (0.8 * (F130 * D130^2 / 8)) - 1) &lt; 0.01, "ĐÚNG", "SAI"), A130="Ban_ke_4_canh_2_phuong", IF(ABS(H130 / (0.045 * F130 * D130^2) - 1) &lt; 0.01, "ĐÚNG", "SAI"), A130="San_phang_Flat_Slab", IF(ABS(H130 / ((0.6 * (F130 * C130 * D130^2 / 8)) / D130) - 1) &lt; 0.01, "ĐÚNG", "SAI"), A130="San_console_Cantilever", IF(ABS(H130 / (-1 * (F130 * D130^2 / 2)) - 1) &lt; 0.01, "ĐÚNG", "SAI"), A130="San_o_co_Waffle_Slab", IF(ABS(H130 / (0.048 * F130 * D130^2) - 1) &lt; 0.01, "ĐÚNG", "SAI"))</f>
        <v>ĐÚNG</v>
      </c>
    </row>
    <row r="131" spans="1:13" x14ac:dyDescent="0.3">
      <c r="A131" s="4" t="s">
        <v>9</v>
      </c>
      <c r="B131" s="4" t="s">
        <v>10</v>
      </c>
      <c r="C131" s="4">
        <v>6.5</v>
      </c>
      <c r="D131" s="4">
        <v>5.17</v>
      </c>
      <c r="E131" s="4">
        <v>0.19</v>
      </c>
      <c r="F131" s="4">
        <v>11.03</v>
      </c>
      <c r="G131" s="4">
        <v>1129</v>
      </c>
      <c r="H131" s="4">
        <v>13.266999999999999</v>
      </c>
      <c r="I131" s="4">
        <v>16.311</v>
      </c>
      <c r="J131" s="4"/>
      <c r="K131" s="4"/>
      <c r="L131" s="4" t="str">
        <f t="shared" si="4"/>
        <v>ĐÚNG</v>
      </c>
      <c r="M131" s="5" t="str" cm="1">
        <f t="array" ref="M131">_xlfn.IFS(A131="Ban_dam_1_phuong", IF(ABS(H131 / (0.8 * (F131 * D131^2 / 8)) - 1) &lt; 0.01, "ĐÚNG", "SAI"), A131="Ban_ke_4_canh_2_phuong", IF(ABS(H131 / (0.045 * F131 * D131^2) - 1) &lt; 0.01, "ĐÚNG", "SAI"), A131="San_phang_Flat_Slab", IF(ABS(H131 / ((0.6 * (F131 * C131 * D131^2 / 8)) / D131) - 1) &lt; 0.01, "ĐÚNG", "SAI"), A131="San_console_Cantilever", IF(ABS(H131 / (-1 * (F131 * D131^2 / 2)) - 1) &lt; 0.01, "ĐÚNG", "SAI"), A131="San_o_co_Waffle_Slab", IF(ABS(H131 / (0.048 * F131 * D131^2) - 1) &lt; 0.01, "ĐÚNG", "SAI"))</f>
        <v>ĐÚNG</v>
      </c>
    </row>
    <row r="132" spans="1:13" x14ac:dyDescent="0.3">
      <c r="A132" s="4" t="s">
        <v>12</v>
      </c>
      <c r="B132" s="4" t="s">
        <v>13</v>
      </c>
      <c r="C132" s="4">
        <v>9.5</v>
      </c>
      <c r="D132" s="4">
        <v>9.26</v>
      </c>
      <c r="E132" s="4">
        <v>0.26</v>
      </c>
      <c r="F132" s="4">
        <v>13.4</v>
      </c>
      <c r="G132" s="4">
        <v>1130</v>
      </c>
      <c r="H132" s="4">
        <v>88.41</v>
      </c>
      <c r="I132" s="4">
        <v>57.451000000000001</v>
      </c>
      <c r="J132" s="4"/>
      <c r="K132" s="4"/>
      <c r="L132" s="4" t="str">
        <f t="shared" ref="L132:L195" si="7">IF(ABS(F132 - IF(A132="San_o_co_Waffle_Slab", 1.35*(ROUND(E132*0.45, 2)*25+1.2)+1.5*2, 1.35*(E132*25+1.2)+1.5*2)) &lt; 0.01, "ĐÚNG", "SAI")</f>
        <v>ĐÚNG</v>
      </c>
      <c r="M132" s="5" t="str" cm="1">
        <f t="array" ref="M132">_xlfn.IFS(A132="Ban_dam_1_phuong", IF(ABS(H132 / (0.8 * (F132 * D132^2 / 8)) - 1) &lt; 0.01, "ĐÚNG", "SAI"), A132="Ban_ke_4_canh_2_phuong", IF(ABS(H132 / (0.045 * F132 * D132^2) - 1) &lt; 0.01, "ĐÚNG", "SAI"), A132="San_phang_Flat_Slab", IF(ABS(H132 / ((0.6 * (F132 * C132 * D132^2 / 8)) / D132) - 1) &lt; 0.01, "ĐÚNG", "SAI"), A132="San_console_Cantilever", IF(ABS(H132 / (-1 * (F132 * D132^2 / 2)) - 1) &lt; 0.01, "ĐÚNG", "SAI"), A132="San_o_co_Waffle_Slab", IF(ABS(H132 / (0.048 * F132 * D132^2) - 1) &lt; 0.01, "ĐÚNG", "SAI"))</f>
        <v>ĐÚNG</v>
      </c>
    </row>
    <row r="133" spans="1:13" x14ac:dyDescent="0.3">
      <c r="A133" s="4" t="s">
        <v>16</v>
      </c>
      <c r="B133" s="4" t="s">
        <v>13</v>
      </c>
      <c r="C133" s="4">
        <v>10.09</v>
      </c>
      <c r="D133" s="4">
        <v>3.33</v>
      </c>
      <c r="E133" s="4">
        <v>0.1</v>
      </c>
      <c r="F133" s="4">
        <v>8</v>
      </c>
      <c r="G133" s="4">
        <v>1131</v>
      </c>
      <c r="H133" s="4">
        <v>8.8710000000000004</v>
      </c>
      <c r="I133" s="4">
        <v>1.774</v>
      </c>
      <c r="J133" s="4" t="str">
        <f>IF(AND(A133="Ban_dam_1_phuong", C133/D133 &gt; 2),"ĐÚNG", "SAI HÌNH HỌC" )</f>
        <v>ĐÚNG</v>
      </c>
      <c r="K133" s="4"/>
      <c r="L133" s="4" t="str">
        <f t="shared" si="7"/>
        <v>ĐÚNG</v>
      </c>
      <c r="M133" s="5" t="str" cm="1">
        <f t="array" ref="M133">_xlfn.IFS(A133="Ban_dam_1_phuong", IF(ABS(H133 / (0.8 * (F133 * D133^2 / 8)) - 1) &lt; 0.01, "ĐÚNG", "SAI"), A133="Ban_ke_4_canh_2_phuong", IF(ABS(H133 / (0.045 * F133 * D133^2) - 1) &lt; 0.01, "ĐÚNG", "SAI"), A133="San_phang_Flat_Slab", IF(ABS(H133 / ((0.6 * (F133 * C133 * D133^2 / 8)) / D133) - 1) &lt; 0.01, "ĐÚNG", "SAI"), A133="San_console_Cantilever", IF(ABS(H133 / (-1 * (F133 * D133^2 / 2)) - 1) &lt; 0.01, "ĐÚNG", "SAI"), A133="San_o_co_Waffle_Slab", IF(ABS(H133 / (0.048 * F133 * D133^2) - 1) &lt; 0.01, "ĐÚNG", "SAI"))</f>
        <v>ĐÚNG</v>
      </c>
    </row>
    <row r="134" spans="1:13" x14ac:dyDescent="0.3">
      <c r="A134" s="4" t="s">
        <v>9</v>
      </c>
      <c r="B134" s="4" t="s">
        <v>17</v>
      </c>
      <c r="C134" s="4">
        <v>5.82</v>
      </c>
      <c r="D134" s="4">
        <v>4.59</v>
      </c>
      <c r="E134" s="4">
        <v>0.18</v>
      </c>
      <c r="F134" s="4">
        <v>10.7</v>
      </c>
      <c r="G134" s="4">
        <v>1132</v>
      </c>
      <c r="H134" s="4">
        <v>10.144</v>
      </c>
      <c r="I134" s="4">
        <v>12.685</v>
      </c>
      <c r="J134" s="4"/>
      <c r="K134" s="4"/>
      <c r="L134" s="4" t="str">
        <f t="shared" si="7"/>
        <v>ĐÚNG</v>
      </c>
      <c r="M134" s="5" t="str" cm="1">
        <f t="array" ref="M134">_xlfn.IFS(A134="Ban_dam_1_phuong", IF(ABS(H134 / (0.8 * (F134 * D134^2 / 8)) - 1) &lt; 0.01, "ĐÚNG", "SAI"), A134="Ban_ke_4_canh_2_phuong", IF(ABS(H134 / (0.045 * F134 * D134^2) - 1) &lt; 0.01, "ĐÚNG", "SAI"), A134="San_phang_Flat_Slab", IF(ABS(H134 / ((0.6 * (F134 * C134 * D134^2 / 8)) / D134) - 1) &lt; 0.01, "ĐÚNG", "SAI"), A134="San_console_Cantilever", IF(ABS(H134 / (-1 * (F134 * D134^2 / 2)) - 1) &lt; 0.01, "ĐÚNG", "SAI"), A134="San_o_co_Waffle_Slab", IF(ABS(H134 / (0.048 * F134 * D134^2) - 1) &lt; 0.01, "ĐÚNG", "SAI"))</f>
        <v>ĐÚNG</v>
      </c>
    </row>
    <row r="135" spans="1:13" x14ac:dyDescent="0.3">
      <c r="A135" s="4" t="s">
        <v>9</v>
      </c>
      <c r="B135" s="4" t="s">
        <v>15</v>
      </c>
      <c r="C135" s="4">
        <v>6.94</v>
      </c>
      <c r="D135" s="4">
        <v>5.0199999999999996</v>
      </c>
      <c r="E135" s="4">
        <v>0.16</v>
      </c>
      <c r="F135" s="4">
        <v>10.02</v>
      </c>
      <c r="G135" s="4">
        <v>1133</v>
      </c>
      <c r="H135" s="4">
        <v>11.363</v>
      </c>
      <c r="I135" s="4">
        <v>16.890999999999998</v>
      </c>
      <c r="J135" s="4"/>
      <c r="K135" s="4"/>
      <c r="L135" s="4" t="str">
        <f t="shared" si="7"/>
        <v>ĐÚNG</v>
      </c>
      <c r="M135" s="5" t="str" cm="1">
        <f t="array" ref="M135">_xlfn.IFS(A135="Ban_dam_1_phuong", IF(ABS(H135 / (0.8 * (F135 * D135^2 / 8)) - 1) &lt; 0.01, "ĐÚNG", "SAI"), A135="Ban_ke_4_canh_2_phuong", IF(ABS(H135 / (0.045 * F135 * D135^2) - 1) &lt; 0.01, "ĐÚNG", "SAI"), A135="San_phang_Flat_Slab", IF(ABS(H135 / ((0.6 * (F135 * C135 * D135^2 / 8)) / D135) - 1) &lt; 0.01, "ĐÚNG", "SAI"), A135="San_console_Cantilever", IF(ABS(H135 / (-1 * (F135 * D135^2 / 2)) - 1) &lt; 0.01, "ĐÚNG", "SAI"), A135="San_o_co_Waffle_Slab", IF(ABS(H135 / (0.048 * F135 * D135^2) - 1) &lt; 0.01, "ĐÚNG", "SAI"))</f>
        <v>ĐÚNG</v>
      </c>
    </row>
    <row r="136" spans="1:13" x14ac:dyDescent="0.3">
      <c r="A136" s="4" t="s">
        <v>16</v>
      </c>
      <c r="B136" s="4" t="s">
        <v>10</v>
      </c>
      <c r="C136" s="4">
        <v>7.32</v>
      </c>
      <c r="D136" s="4">
        <v>2.21</v>
      </c>
      <c r="E136" s="4">
        <v>0.12</v>
      </c>
      <c r="F136" s="4">
        <v>8.67</v>
      </c>
      <c r="G136" s="4">
        <v>1134</v>
      </c>
      <c r="H136" s="4">
        <v>4.2350000000000003</v>
      </c>
      <c r="I136" s="4">
        <v>0.84699999999999998</v>
      </c>
      <c r="J136" s="4" t="str">
        <f>IF(AND(A136="Ban_dam_1_phuong", C136/D136 &gt; 2),"ĐÚNG", "SAI HÌNH HỌC" )</f>
        <v>ĐÚNG</v>
      </c>
      <c r="K136" s="4"/>
      <c r="L136" s="4" t="str">
        <f t="shared" si="7"/>
        <v>ĐÚNG</v>
      </c>
      <c r="M136" s="5" t="str" cm="1">
        <f t="array" ref="M136">_xlfn.IFS(A136="Ban_dam_1_phuong", IF(ABS(H136 / (0.8 * (F136 * D136^2 / 8)) - 1) &lt; 0.01, "ĐÚNG", "SAI"), A136="Ban_ke_4_canh_2_phuong", IF(ABS(H136 / (0.045 * F136 * D136^2) - 1) &lt; 0.01, "ĐÚNG", "SAI"), A136="San_phang_Flat_Slab", IF(ABS(H136 / ((0.6 * (F136 * C136 * D136^2 / 8)) / D136) - 1) &lt; 0.01, "ĐÚNG", "SAI"), A136="San_console_Cantilever", IF(ABS(H136 / (-1 * (F136 * D136^2 / 2)) - 1) &lt; 0.01, "ĐÚNG", "SAI"), A136="San_o_co_Waffle_Slab", IF(ABS(H136 / (0.048 * F136 * D136^2) - 1) &lt; 0.01, "ĐÚNG", "SAI"))</f>
        <v>ĐÚNG</v>
      </c>
    </row>
    <row r="137" spans="1:13" x14ac:dyDescent="0.3">
      <c r="A137" s="4" t="s">
        <v>12</v>
      </c>
      <c r="B137" s="4" t="s">
        <v>13</v>
      </c>
      <c r="C137" s="4">
        <v>12.21</v>
      </c>
      <c r="D137" s="4">
        <v>9.8000000000000007</v>
      </c>
      <c r="E137" s="4">
        <v>0.28999999999999998</v>
      </c>
      <c r="F137" s="4">
        <v>14.41</v>
      </c>
      <c r="G137" s="4">
        <v>1135</v>
      </c>
      <c r="H137" s="4">
        <v>129.32</v>
      </c>
      <c r="I137" s="4">
        <v>69.197000000000003</v>
      </c>
      <c r="J137" s="4"/>
      <c r="K137" s="4"/>
      <c r="L137" s="4" t="str">
        <f t="shared" si="7"/>
        <v>ĐÚNG</v>
      </c>
      <c r="M137" s="5" t="str" cm="1">
        <f t="array" ref="M137">_xlfn.IFS(A137="Ban_dam_1_phuong", IF(ABS(H137 / (0.8 * (F137 * D137^2 / 8)) - 1) &lt; 0.01, "ĐÚNG", "SAI"), A137="Ban_ke_4_canh_2_phuong", IF(ABS(H137 / (0.045 * F137 * D137^2) - 1) &lt; 0.01, "ĐÚNG", "SAI"), A137="San_phang_Flat_Slab", IF(ABS(H137 / ((0.6 * (F137 * C137 * D137^2 / 8)) / D137) - 1) &lt; 0.01, "ĐÚNG", "SAI"), A137="San_console_Cantilever", IF(ABS(H137 / (-1 * (F137 * D137^2 / 2)) - 1) &lt; 0.01, "ĐÚNG", "SAI"), A137="San_o_co_Waffle_Slab", IF(ABS(H137 / (0.048 * F137 * D137^2) - 1) &lt; 0.01, "ĐÚNG", "SAI"))</f>
        <v>ĐÚNG</v>
      </c>
    </row>
    <row r="138" spans="1:13" x14ac:dyDescent="0.3">
      <c r="A138" s="4" t="s">
        <v>16</v>
      </c>
      <c r="B138" s="4" t="s">
        <v>15</v>
      </c>
      <c r="C138" s="4">
        <v>6.51</v>
      </c>
      <c r="D138" s="4">
        <v>2.5099999999999998</v>
      </c>
      <c r="E138" s="4">
        <v>0.14000000000000001</v>
      </c>
      <c r="F138" s="4">
        <v>9.35</v>
      </c>
      <c r="G138" s="4">
        <v>1136</v>
      </c>
      <c r="H138" s="4">
        <v>5.891</v>
      </c>
      <c r="I138" s="4">
        <v>1.1779999999999999</v>
      </c>
      <c r="J138" s="4" t="str">
        <f t="shared" ref="J138:J139" si="8">IF(AND(A138="Ban_dam_1_phuong", C138/D138 &gt; 2),"ĐÚNG", "SAI HÌNH HỌC" )</f>
        <v>ĐÚNG</v>
      </c>
      <c r="K138" s="4"/>
      <c r="L138" s="4" t="str">
        <f t="shared" si="7"/>
        <v>ĐÚNG</v>
      </c>
      <c r="M138" s="5" t="str" cm="1">
        <f t="array" ref="M138">_xlfn.IFS(A138="Ban_dam_1_phuong", IF(ABS(H138 / (0.8 * (F138 * D138^2 / 8)) - 1) &lt; 0.01, "ĐÚNG", "SAI"), A138="Ban_ke_4_canh_2_phuong", IF(ABS(H138 / (0.045 * F138 * D138^2) - 1) &lt; 0.01, "ĐÚNG", "SAI"), A138="San_phang_Flat_Slab", IF(ABS(H138 / ((0.6 * (F138 * C138 * D138^2 / 8)) / D138) - 1) &lt; 0.01, "ĐÚNG", "SAI"), A138="San_console_Cantilever", IF(ABS(H138 / (-1 * (F138 * D138^2 / 2)) - 1) &lt; 0.01, "ĐÚNG", "SAI"), A138="San_o_co_Waffle_Slab", IF(ABS(H138 / (0.048 * F138 * D138^2) - 1) &lt; 0.01, "ĐÚNG", "SAI"))</f>
        <v>ĐÚNG</v>
      </c>
    </row>
    <row r="139" spans="1:13" x14ac:dyDescent="0.3">
      <c r="A139" s="4" t="s">
        <v>16</v>
      </c>
      <c r="B139" s="4" t="s">
        <v>11</v>
      </c>
      <c r="C139" s="4">
        <v>5.51</v>
      </c>
      <c r="D139" s="4">
        <v>2.08</v>
      </c>
      <c r="E139" s="4">
        <v>0.11</v>
      </c>
      <c r="F139" s="4">
        <v>8.33</v>
      </c>
      <c r="G139" s="4">
        <v>1137</v>
      </c>
      <c r="H139" s="4">
        <v>3.6040000000000001</v>
      </c>
      <c r="I139" s="4">
        <v>0.72099999999999997</v>
      </c>
      <c r="J139" s="4" t="str">
        <f t="shared" si="8"/>
        <v>ĐÚNG</v>
      </c>
      <c r="K139" s="4"/>
      <c r="L139" s="4" t="str">
        <f t="shared" si="7"/>
        <v>ĐÚNG</v>
      </c>
      <c r="M139" s="5" t="str" cm="1">
        <f t="array" ref="M139">_xlfn.IFS(A139="Ban_dam_1_phuong", IF(ABS(H139 / (0.8 * (F139 * D139^2 / 8)) - 1) &lt; 0.01, "ĐÚNG", "SAI"), A139="Ban_ke_4_canh_2_phuong", IF(ABS(H139 / (0.045 * F139 * D139^2) - 1) &lt; 0.01, "ĐÚNG", "SAI"), A139="San_phang_Flat_Slab", IF(ABS(H139 / ((0.6 * (F139 * C139 * D139^2 / 8)) / D139) - 1) &lt; 0.01, "ĐÚNG", "SAI"), A139="San_console_Cantilever", IF(ABS(H139 / (-1 * (F139 * D139^2 / 2)) - 1) &lt; 0.01, "ĐÚNG", "SAI"), A139="San_o_co_Waffle_Slab", IF(ABS(H139 / (0.048 * F139 * D139^2) - 1) &lt; 0.01, "ĐÚNG", "SAI"))</f>
        <v>ĐÚNG</v>
      </c>
    </row>
    <row r="140" spans="1:13" x14ac:dyDescent="0.3">
      <c r="A140" s="4" t="s">
        <v>14</v>
      </c>
      <c r="B140" s="4" t="s">
        <v>15</v>
      </c>
      <c r="C140" s="4">
        <v>11.28</v>
      </c>
      <c r="D140" s="4">
        <v>9.5299999999999994</v>
      </c>
      <c r="E140" s="4">
        <v>0.45</v>
      </c>
      <c r="F140" s="4">
        <v>11.37</v>
      </c>
      <c r="G140" s="4">
        <v>1138</v>
      </c>
      <c r="H140" s="4">
        <v>49.566000000000003</v>
      </c>
      <c r="I140" s="4">
        <v>69.441999999999993</v>
      </c>
      <c r="J140" s="4"/>
      <c r="K140" s="4"/>
      <c r="L140" s="4" t="str">
        <f t="shared" si="7"/>
        <v>ĐÚNG</v>
      </c>
      <c r="M140" s="5" t="str" cm="1">
        <f t="array" ref="M140">_xlfn.IFS(A140="Ban_dam_1_phuong", IF(ABS(H140 / (0.8 * (F140 * D140^2 / 8)) - 1) &lt; 0.01, "ĐÚNG", "SAI"), A140="Ban_ke_4_canh_2_phuong", IF(ABS(H140 / (0.045 * F140 * D140^2) - 1) &lt; 0.01, "ĐÚNG", "SAI"), A140="San_phang_Flat_Slab", IF(ABS(H140 / ((0.6 * (F140 * C140 * D140^2 / 8)) / D140) - 1) &lt; 0.01, "ĐÚNG", "SAI"), A140="San_console_Cantilever", IF(ABS(H140 / (-1 * (F140 * D140^2 / 2)) - 1) &lt; 0.01, "ĐÚNG", "SAI"), A140="San_o_co_Waffle_Slab", IF(ABS(H140 / (0.048 * F140 * D140^2) - 1) &lt; 0.01, "ĐÚNG", "SAI"))</f>
        <v>ĐÚNG</v>
      </c>
    </row>
    <row r="141" spans="1:13" x14ac:dyDescent="0.3">
      <c r="A141" s="4" t="s">
        <v>9</v>
      </c>
      <c r="B141" s="4" t="s">
        <v>11</v>
      </c>
      <c r="C141" s="4">
        <v>5.84</v>
      </c>
      <c r="D141" s="4">
        <v>4.1900000000000004</v>
      </c>
      <c r="E141" s="4">
        <v>0.19</v>
      </c>
      <c r="F141" s="4">
        <v>11.03</v>
      </c>
      <c r="G141" s="4">
        <v>1139</v>
      </c>
      <c r="H141" s="4">
        <v>8.7140000000000004</v>
      </c>
      <c r="I141" s="4">
        <v>13.166</v>
      </c>
      <c r="J141" s="4"/>
      <c r="K141" s="4"/>
      <c r="L141" s="4" t="str">
        <f t="shared" si="7"/>
        <v>ĐÚNG</v>
      </c>
      <c r="M141" s="5" t="str" cm="1">
        <f t="array" ref="M141">_xlfn.IFS(A141="Ban_dam_1_phuong", IF(ABS(H141 / (0.8 * (F141 * D141^2 / 8)) - 1) &lt; 0.01, "ĐÚNG", "SAI"), A141="Ban_ke_4_canh_2_phuong", IF(ABS(H141 / (0.045 * F141 * D141^2) - 1) &lt; 0.01, "ĐÚNG", "SAI"), A141="San_phang_Flat_Slab", IF(ABS(H141 / ((0.6 * (F141 * C141 * D141^2 / 8)) / D141) - 1) &lt; 0.01, "ĐÚNG", "SAI"), A141="San_console_Cantilever", IF(ABS(H141 / (-1 * (F141 * D141^2 / 2)) - 1) &lt; 0.01, "ĐÚNG", "SAI"), A141="San_o_co_Waffle_Slab", IF(ABS(H141 / (0.048 * F141 * D141^2) - 1) &lt; 0.01, "ĐÚNG", "SAI"))</f>
        <v>ĐÚNG</v>
      </c>
    </row>
    <row r="142" spans="1:13" x14ac:dyDescent="0.3">
      <c r="A142" s="4" t="s">
        <v>18</v>
      </c>
      <c r="B142" s="4" t="s">
        <v>15</v>
      </c>
      <c r="C142" s="4">
        <v>4.66</v>
      </c>
      <c r="D142" s="4">
        <v>2.48</v>
      </c>
      <c r="E142" s="4">
        <v>0.14000000000000001</v>
      </c>
      <c r="F142" s="4">
        <v>9.35</v>
      </c>
      <c r="G142" s="4">
        <v>1140</v>
      </c>
      <c r="H142" s="4">
        <v>-28.753</v>
      </c>
      <c r="I142" s="4">
        <v>-2.875</v>
      </c>
      <c r="J142" s="4"/>
      <c r="K142" s="4" t="str">
        <f>IF(AND(A142="San_console_Cantilever", H142 &lt; 0),  "ĐÚNG","SAI DẤU MOMEN")</f>
        <v>ĐÚNG</v>
      </c>
      <c r="L142" s="4" t="str">
        <f t="shared" si="7"/>
        <v>ĐÚNG</v>
      </c>
      <c r="M142" s="5" t="str" cm="1">
        <f t="array" ref="M142">_xlfn.IFS(A142="Ban_dam_1_phuong", IF(ABS(H142 / (0.8 * (F142 * D142^2 / 8)) - 1) &lt; 0.01, "ĐÚNG", "SAI"), A142="Ban_ke_4_canh_2_phuong", IF(ABS(H142 / (0.045 * F142 * D142^2) - 1) &lt; 0.01, "ĐÚNG", "SAI"), A142="San_phang_Flat_Slab", IF(ABS(H142 / ((0.6 * (F142 * C142 * D142^2 / 8)) / D142) - 1) &lt; 0.01, "ĐÚNG", "SAI"), A142="San_console_Cantilever", IF(ABS(H142 / (-1 * (F142 * D142^2 / 2)) - 1) &lt; 0.01, "ĐÚNG", "SAI"), A142="San_o_co_Waffle_Slab", IF(ABS(H142 / (0.048 * F142 * D142^2) - 1) &lt; 0.01, "ĐÚNG", "SAI"))</f>
        <v>ĐÚNG</v>
      </c>
    </row>
    <row r="143" spans="1:13" x14ac:dyDescent="0.3">
      <c r="A143" s="4" t="s">
        <v>16</v>
      </c>
      <c r="B143" s="4" t="s">
        <v>10</v>
      </c>
      <c r="C143" s="4">
        <v>6.31</v>
      </c>
      <c r="D143" s="4">
        <v>2.56</v>
      </c>
      <c r="E143" s="4">
        <v>0.11</v>
      </c>
      <c r="F143" s="4">
        <v>8.33</v>
      </c>
      <c r="G143" s="4">
        <v>1141</v>
      </c>
      <c r="H143" s="4">
        <v>5.4589999999999996</v>
      </c>
      <c r="I143" s="4">
        <v>1.0920000000000001</v>
      </c>
      <c r="J143" s="4" t="str">
        <f>IF(AND(A143="Ban_dam_1_phuong", C143/D143 &gt; 2),"ĐÚNG", "SAI HÌNH HỌC" )</f>
        <v>ĐÚNG</v>
      </c>
      <c r="K143" s="4"/>
      <c r="L143" s="4" t="str">
        <f t="shared" si="7"/>
        <v>ĐÚNG</v>
      </c>
      <c r="M143" s="5" t="str" cm="1">
        <f t="array" ref="M143">_xlfn.IFS(A143="Ban_dam_1_phuong", IF(ABS(H143 / (0.8 * (F143 * D143^2 / 8)) - 1) &lt; 0.01, "ĐÚNG", "SAI"), A143="Ban_ke_4_canh_2_phuong", IF(ABS(H143 / (0.045 * F143 * D143^2) - 1) &lt; 0.01, "ĐÚNG", "SAI"), A143="San_phang_Flat_Slab", IF(ABS(H143 / ((0.6 * (F143 * C143 * D143^2 / 8)) / D143) - 1) &lt; 0.01, "ĐÚNG", "SAI"), A143="San_console_Cantilever", IF(ABS(H143 / (-1 * (F143 * D143^2 / 2)) - 1) &lt; 0.01, "ĐÚNG", "SAI"), A143="San_o_co_Waffle_Slab", IF(ABS(H143 / (0.048 * F143 * D143^2) - 1) &lt; 0.01, "ĐÚNG", "SAI"))</f>
        <v>ĐÚNG</v>
      </c>
    </row>
    <row r="144" spans="1:13" x14ac:dyDescent="0.3">
      <c r="A144" s="4" t="s">
        <v>18</v>
      </c>
      <c r="B144" s="4" t="s">
        <v>13</v>
      </c>
      <c r="C144" s="4">
        <v>6.42</v>
      </c>
      <c r="D144" s="4">
        <v>1.83</v>
      </c>
      <c r="E144" s="4">
        <v>0.13</v>
      </c>
      <c r="F144" s="4">
        <v>9.01</v>
      </c>
      <c r="G144" s="4">
        <v>1142</v>
      </c>
      <c r="H144" s="4">
        <v>-15.087</v>
      </c>
      <c r="I144" s="4">
        <v>-1.5089999999999999</v>
      </c>
      <c r="J144" s="4"/>
      <c r="K144" s="4" t="str">
        <f>IF(AND(A144="San_console_Cantilever", H144 &lt; 0),  "ĐÚNG","SAI DẤU MOMEN")</f>
        <v>ĐÚNG</v>
      </c>
      <c r="L144" s="4" t="str">
        <f t="shared" si="7"/>
        <v>ĐÚNG</v>
      </c>
      <c r="M144" s="5" t="str" cm="1">
        <f t="array" ref="M144">_xlfn.IFS(A144="Ban_dam_1_phuong", IF(ABS(H144 / (0.8 * (F144 * D144^2 / 8)) - 1) &lt; 0.01, "ĐÚNG", "SAI"), A144="Ban_ke_4_canh_2_phuong", IF(ABS(H144 / (0.045 * F144 * D144^2) - 1) &lt; 0.01, "ĐÚNG", "SAI"), A144="San_phang_Flat_Slab", IF(ABS(H144 / ((0.6 * (F144 * C144 * D144^2 / 8)) / D144) - 1) &lt; 0.01, "ĐÚNG", "SAI"), A144="San_console_Cantilever", IF(ABS(H144 / (-1 * (F144 * D144^2 / 2)) - 1) &lt; 0.01, "ĐÚNG", "SAI"), A144="San_o_co_Waffle_Slab", IF(ABS(H144 / (0.048 * F144 * D144^2) - 1) &lt; 0.01, "ĐÚNG", "SAI"))</f>
        <v>ĐÚNG</v>
      </c>
    </row>
    <row r="145" spans="1:13" x14ac:dyDescent="0.3">
      <c r="A145" s="4" t="s">
        <v>9</v>
      </c>
      <c r="B145" s="4" t="s">
        <v>17</v>
      </c>
      <c r="C145" s="4">
        <v>9.06</v>
      </c>
      <c r="D145" s="4">
        <v>5.23</v>
      </c>
      <c r="E145" s="4">
        <v>0.15</v>
      </c>
      <c r="F145" s="4">
        <v>9.68</v>
      </c>
      <c r="G145" s="4">
        <v>1143</v>
      </c>
      <c r="H145" s="4">
        <v>11.914999999999999</v>
      </c>
      <c r="I145" s="4">
        <v>27.81</v>
      </c>
      <c r="J145" s="4"/>
      <c r="K145" s="4"/>
      <c r="L145" s="4" t="str">
        <f t="shared" si="7"/>
        <v>ĐÚNG</v>
      </c>
      <c r="M145" s="5" t="str" cm="1">
        <f t="array" ref="M145">_xlfn.IFS(A145="Ban_dam_1_phuong", IF(ABS(H145 / (0.8 * (F145 * D145^2 / 8)) - 1) &lt; 0.01, "ĐÚNG", "SAI"), A145="Ban_ke_4_canh_2_phuong", IF(ABS(H145 / (0.045 * F145 * D145^2) - 1) &lt; 0.01, "ĐÚNG", "SAI"), A145="San_phang_Flat_Slab", IF(ABS(H145 / ((0.6 * (F145 * C145 * D145^2 / 8)) / D145) - 1) &lt; 0.01, "ĐÚNG", "SAI"), A145="San_console_Cantilever", IF(ABS(H145 / (-1 * (F145 * D145^2 / 2)) - 1) &lt; 0.01, "ĐÚNG", "SAI"), A145="San_o_co_Waffle_Slab", IF(ABS(H145 / (0.048 * F145 * D145^2) - 1) &lt; 0.01, "ĐÚNG", "SAI"))</f>
        <v>ĐÚNG</v>
      </c>
    </row>
    <row r="146" spans="1:13" x14ac:dyDescent="0.3">
      <c r="A146" s="4" t="s">
        <v>9</v>
      </c>
      <c r="B146" s="4" t="s">
        <v>10</v>
      </c>
      <c r="C146" s="4">
        <v>4.87</v>
      </c>
      <c r="D146" s="4">
        <v>3.98</v>
      </c>
      <c r="E146" s="4">
        <v>0.15</v>
      </c>
      <c r="F146" s="4">
        <v>9.68</v>
      </c>
      <c r="G146" s="4">
        <v>1144</v>
      </c>
      <c r="H146" s="4">
        <v>6.9</v>
      </c>
      <c r="I146" s="4">
        <v>8.0350000000000001</v>
      </c>
      <c r="J146" s="4"/>
      <c r="K146" s="4"/>
      <c r="L146" s="4" t="str">
        <f t="shared" si="7"/>
        <v>ĐÚNG</v>
      </c>
      <c r="M146" s="5" t="str" cm="1">
        <f t="array" ref="M146">_xlfn.IFS(A146="Ban_dam_1_phuong", IF(ABS(H146 / (0.8 * (F146 * D146^2 / 8)) - 1) &lt; 0.01, "ĐÚNG", "SAI"), A146="Ban_ke_4_canh_2_phuong", IF(ABS(H146 / (0.045 * F146 * D146^2) - 1) &lt; 0.01, "ĐÚNG", "SAI"), A146="San_phang_Flat_Slab", IF(ABS(H146 / ((0.6 * (F146 * C146 * D146^2 / 8)) / D146) - 1) &lt; 0.01, "ĐÚNG", "SAI"), A146="San_console_Cantilever", IF(ABS(H146 / (-1 * (F146 * D146^2 / 2)) - 1) &lt; 0.01, "ĐÚNG", "SAI"), A146="San_o_co_Waffle_Slab", IF(ABS(H146 / (0.048 * F146 * D146^2) - 1) &lt; 0.01, "ĐÚNG", "SAI"))</f>
        <v>ĐÚNG</v>
      </c>
    </row>
    <row r="147" spans="1:13" x14ac:dyDescent="0.3">
      <c r="A147" s="4" t="s">
        <v>14</v>
      </c>
      <c r="B147" s="4" t="s">
        <v>10</v>
      </c>
      <c r="C147" s="4">
        <v>11.05</v>
      </c>
      <c r="D147" s="4">
        <v>10.09</v>
      </c>
      <c r="E147" s="4">
        <v>0.5</v>
      </c>
      <c r="F147" s="4">
        <v>12.38</v>
      </c>
      <c r="G147" s="4">
        <v>1145</v>
      </c>
      <c r="H147" s="4">
        <v>60.497999999999998</v>
      </c>
      <c r="I147" s="4">
        <v>72.558000000000007</v>
      </c>
      <c r="J147" s="4"/>
      <c r="K147" s="4"/>
      <c r="L147" s="4" t="str">
        <f t="shared" si="7"/>
        <v>ĐÚNG</v>
      </c>
      <c r="M147" s="5" t="str" cm="1">
        <f t="array" ref="M147">_xlfn.IFS(A147="Ban_dam_1_phuong", IF(ABS(H147 / (0.8 * (F147 * D147^2 / 8)) - 1) &lt; 0.01, "ĐÚNG", "SAI"), A147="Ban_ke_4_canh_2_phuong", IF(ABS(H147 / (0.045 * F147 * D147^2) - 1) &lt; 0.01, "ĐÚNG", "SAI"), A147="San_phang_Flat_Slab", IF(ABS(H147 / ((0.6 * (F147 * C147 * D147^2 / 8)) / D147) - 1) &lt; 0.01, "ĐÚNG", "SAI"), A147="San_console_Cantilever", IF(ABS(H147 / (-1 * (F147 * D147^2 / 2)) - 1) &lt; 0.01, "ĐÚNG", "SAI"), A147="San_o_co_Waffle_Slab", IF(ABS(H147 / (0.048 * F147 * D147^2) - 1) &lt; 0.01, "ĐÚNG", "SAI"))</f>
        <v>ĐÚNG</v>
      </c>
    </row>
    <row r="148" spans="1:13" x14ac:dyDescent="0.3">
      <c r="A148" s="4" t="s">
        <v>12</v>
      </c>
      <c r="B148" s="4" t="s">
        <v>13</v>
      </c>
      <c r="C148" s="4">
        <v>8.43</v>
      </c>
      <c r="D148" s="4">
        <v>7.78</v>
      </c>
      <c r="E148" s="4">
        <v>0.22</v>
      </c>
      <c r="F148" s="4">
        <v>12.05</v>
      </c>
      <c r="G148" s="4">
        <v>1146</v>
      </c>
      <c r="H148" s="4">
        <v>59.273000000000003</v>
      </c>
      <c r="I148" s="4">
        <v>36.468000000000004</v>
      </c>
      <c r="J148" s="4"/>
      <c r="K148" s="4"/>
      <c r="L148" s="4" t="str">
        <f t="shared" si="7"/>
        <v>ĐÚNG</v>
      </c>
      <c r="M148" s="5" t="str" cm="1">
        <f t="array" ref="M148">_xlfn.IFS(A148="Ban_dam_1_phuong", IF(ABS(H148 / (0.8 * (F148 * D148^2 / 8)) - 1) &lt; 0.01, "ĐÚNG", "SAI"), A148="Ban_ke_4_canh_2_phuong", IF(ABS(H148 / (0.045 * F148 * D148^2) - 1) &lt; 0.01, "ĐÚNG", "SAI"), A148="San_phang_Flat_Slab", IF(ABS(H148 / ((0.6 * (F148 * C148 * D148^2 / 8)) / D148) - 1) &lt; 0.01, "ĐÚNG", "SAI"), A148="San_console_Cantilever", IF(ABS(H148 / (-1 * (F148 * D148^2 / 2)) - 1) &lt; 0.01, "ĐÚNG", "SAI"), A148="San_o_co_Waffle_Slab", IF(ABS(H148 / (0.048 * F148 * D148^2) - 1) &lt; 0.01, "ĐÚNG", "SAI"))</f>
        <v>ĐÚNG</v>
      </c>
    </row>
    <row r="149" spans="1:13" x14ac:dyDescent="0.3">
      <c r="A149" s="4" t="s">
        <v>16</v>
      </c>
      <c r="B149" s="4" t="s">
        <v>11</v>
      </c>
      <c r="C149" s="4">
        <v>8.08</v>
      </c>
      <c r="D149" s="4">
        <v>2.5</v>
      </c>
      <c r="E149" s="4">
        <v>0.11</v>
      </c>
      <c r="F149" s="4">
        <v>8.33</v>
      </c>
      <c r="G149" s="4">
        <v>1147</v>
      </c>
      <c r="H149" s="4">
        <v>5.2060000000000004</v>
      </c>
      <c r="I149" s="4">
        <v>1.0409999999999999</v>
      </c>
      <c r="J149" s="4" t="str">
        <f>IF(AND(A149="Ban_dam_1_phuong", C149/D149 &gt; 2),"ĐÚNG", "SAI HÌNH HỌC" )</f>
        <v>ĐÚNG</v>
      </c>
      <c r="K149" s="4"/>
      <c r="L149" s="4" t="str">
        <f t="shared" si="7"/>
        <v>ĐÚNG</v>
      </c>
      <c r="M149" s="5" t="str" cm="1">
        <f t="array" ref="M149">_xlfn.IFS(A149="Ban_dam_1_phuong", IF(ABS(H149 / (0.8 * (F149 * D149^2 / 8)) - 1) &lt; 0.01, "ĐÚNG", "SAI"), A149="Ban_ke_4_canh_2_phuong", IF(ABS(H149 / (0.045 * F149 * D149^2) - 1) &lt; 0.01, "ĐÚNG", "SAI"), A149="San_phang_Flat_Slab", IF(ABS(H149 / ((0.6 * (F149 * C149 * D149^2 / 8)) / D149) - 1) &lt; 0.01, "ĐÚNG", "SAI"), A149="San_console_Cantilever", IF(ABS(H149 / (-1 * (F149 * D149^2 / 2)) - 1) &lt; 0.01, "ĐÚNG", "SAI"), A149="San_o_co_Waffle_Slab", IF(ABS(H149 / (0.048 * F149 * D149^2) - 1) &lt; 0.01, "ĐÚNG", "SAI"))</f>
        <v>ĐÚNG</v>
      </c>
    </row>
    <row r="150" spans="1:13" x14ac:dyDescent="0.3">
      <c r="A150" s="4" t="s">
        <v>14</v>
      </c>
      <c r="B150" s="4" t="s">
        <v>10</v>
      </c>
      <c r="C150" s="4">
        <v>8.7100000000000009</v>
      </c>
      <c r="D150" s="4">
        <v>8.01</v>
      </c>
      <c r="E150" s="4">
        <v>0.44</v>
      </c>
      <c r="F150" s="4">
        <v>11.37</v>
      </c>
      <c r="G150" s="4">
        <v>1148</v>
      </c>
      <c r="H150" s="4">
        <v>35.015999999999998</v>
      </c>
      <c r="I150" s="4">
        <v>41.404000000000003</v>
      </c>
      <c r="J150" s="4"/>
      <c r="K150" s="4"/>
      <c r="L150" s="4" t="str">
        <f t="shared" si="7"/>
        <v>ĐÚNG</v>
      </c>
      <c r="M150" s="5" t="str" cm="1">
        <f t="array" ref="M150">_xlfn.IFS(A150="Ban_dam_1_phuong", IF(ABS(H150 / (0.8 * (F150 * D150^2 / 8)) - 1) &lt; 0.01, "ĐÚNG", "SAI"), A150="Ban_ke_4_canh_2_phuong", IF(ABS(H150 / (0.045 * F150 * D150^2) - 1) &lt; 0.01, "ĐÚNG", "SAI"), A150="San_phang_Flat_Slab", IF(ABS(H150 / ((0.6 * (F150 * C150 * D150^2 / 8)) / D150) - 1) &lt; 0.01, "ĐÚNG", "SAI"), A150="San_console_Cantilever", IF(ABS(H150 / (-1 * (F150 * D150^2 / 2)) - 1) &lt; 0.01, "ĐÚNG", "SAI"), A150="San_o_co_Waffle_Slab", IF(ABS(H150 / (0.048 * F150 * D150^2) - 1) &lt; 0.01, "ĐÚNG", "SAI"))</f>
        <v>ĐÚNG</v>
      </c>
    </row>
    <row r="151" spans="1:13" x14ac:dyDescent="0.3">
      <c r="A151" s="4" t="s">
        <v>14</v>
      </c>
      <c r="B151" s="4" t="s">
        <v>17</v>
      </c>
      <c r="C151" s="4">
        <v>9.6999999999999993</v>
      </c>
      <c r="D151" s="4">
        <v>9.01</v>
      </c>
      <c r="E151" s="4">
        <v>0.45</v>
      </c>
      <c r="F151" s="4">
        <v>11.37</v>
      </c>
      <c r="G151" s="4">
        <v>1149</v>
      </c>
      <c r="H151" s="4">
        <v>44.305</v>
      </c>
      <c r="I151" s="4">
        <v>51.350999999999999</v>
      </c>
      <c r="J151" s="4"/>
      <c r="K151" s="4"/>
      <c r="L151" s="4" t="str">
        <f t="shared" si="7"/>
        <v>ĐÚNG</v>
      </c>
      <c r="M151" s="5" t="str" cm="1">
        <f t="array" ref="M151">_xlfn.IFS(A151="Ban_dam_1_phuong", IF(ABS(H151 / (0.8 * (F151 * D151^2 / 8)) - 1) &lt; 0.01, "ĐÚNG", "SAI"), A151="Ban_ke_4_canh_2_phuong", IF(ABS(H151 / (0.045 * F151 * D151^2) - 1) &lt; 0.01, "ĐÚNG", "SAI"), A151="San_phang_Flat_Slab", IF(ABS(H151 / ((0.6 * (F151 * C151 * D151^2 / 8)) / D151) - 1) &lt; 0.01, "ĐÚNG", "SAI"), A151="San_console_Cantilever", IF(ABS(H151 / (-1 * (F151 * D151^2 / 2)) - 1) &lt; 0.01, "ĐÚNG", "SAI"), A151="San_o_co_Waffle_Slab", IF(ABS(H151 / (0.048 * F151 * D151^2) - 1) &lt; 0.01, "ĐÚNG", "SAI"))</f>
        <v>ĐÚNG</v>
      </c>
    </row>
    <row r="152" spans="1:13" x14ac:dyDescent="0.3">
      <c r="A152" s="4" t="s">
        <v>14</v>
      </c>
      <c r="B152" s="4" t="s">
        <v>15</v>
      </c>
      <c r="C152" s="4">
        <v>9.75</v>
      </c>
      <c r="D152" s="4">
        <v>9.1</v>
      </c>
      <c r="E152" s="4">
        <v>0.41</v>
      </c>
      <c r="F152" s="4">
        <v>10.7</v>
      </c>
      <c r="G152" s="4">
        <v>1150</v>
      </c>
      <c r="H152" s="4">
        <v>42.530999999999999</v>
      </c>
      <c r="I152" s="4">
        <v>48.823999999999998</v>
      </c>
      <c r="J152" s="4"/>
      <c r="K152" s="4"/>
      <c r="L152" s="4" t="str">
        <f t="shared" si="7"/>
        <v>ĐÚNG</v>
      </c>
      <c r="M152" s="5" t="str" cm="1">
        <f t="array" ref="M152">_xlfn.IFS(A152="Ban_dam_1_phuong", IF(ABS(H152 / (0.8 * (F152 * D152^2 / 8)) - 1) &lt; 0.01, "ĐÚNG", "SAI"), A152="Ban_ke_4_canh_2_phuong", IF(ABS(H152 / (0.045 * F152 * D152^2) - 1) &lt; 0.01, "ĐÚNG", "SAI"), A152="San_phang_Flat_Slab", IF(ABS(H152 / ((0.6 * (F152 * C152 * D152^2 / 8)) / D152) - 1) &lt; 0.01, "ĐÚNG", "SAI"), A152="San_console_Cantilever", IF(ABS(H152 / (-1 * (F152 * D152^2 / 2)) - 1) &lt; 0.01, "ĐÚNG", "SAI"), A152="San_o_co_Waffle_Slab", IF(ABS(H152 / (0.048 * F152 * D152^2) - 1) &lt; 0.01, "ĐÚNG", "SAI"))</f>
        <v>ĐÚNG</v>
      </c>
    </row>
    <row r="153" spans="1:13" x14ac:dyDescent="0.3">
      <c r="A153" s="4" t="s">
        <v>16</v>
      </c>
      <c r="B153" s="4" t="s">
        <v>13</v>
      </c>
      <c r="C153" s="4">
        <v>9.9</v>
      </c>
      <c r="D153" s="4">
        <v>3.2</v>
      </c>
      <c r="E153" s="4">
        <v>0.13</v>
      </c>
      <c r="F153" s="4">
        <v>9.01</v>
      </c>
      <c r="G153" s="4">
        <v>1151</v>
      </c>
      <c r="H153" s="4">
        <v>9.2260000000000009</v>
      </c>
      <c r="I153" s="4">
        <v>1.845</v>
      </c>
      <c r="J153" s="4" t="str">
        <f>IF(AND(A153="Ban_dam_1_phuong", C153/D153 &gt; 2),"ĐÚNG", "SAI HÌNH HỌC" )</f>
        <v>ĐÚNG</v>
      </c>
      <c r="K153" s="4"/>
      <c r="L153" s="4" t="str">
        <f t="shared" si="7"/>
        <v>ĐÚNG</v>
      </c>
      <c r="M153" s="5" t="str" cm="1">
        <f t="array" ref="M153">_xlfn.IFS(A153="Ban_dam_1_phuong", IF(ABS(H153 / (0.8 * (F153 * D153^2 / 8)) - 1) &lt; 0.01, "ĐÚNG", "SAI"), A153="Ban_ke_4_canh_2_phuong", IF(ABS(H153 / (0.045 * F153 * D153^2) - 1) &lt; 0.01, "ĐÚNG", "SAI"), A153="San_phang_Flat_Slab", IF(ABS(H153 / ((0.6 * (F153 * C153 * D153^2 / 8)) / D153) - 1) &lt; 0.01, "ĐÚNG", "SAI"), A153="San_console_Cantilever", IF(ABS(H153 / (-1 * (F153 * D153^2 / 2)) - 1) &lt; 0.01, "ĐÚNG", "SAI"), A153="San_o_co_Waffle_Slab", IF(ABS(H153 / (0.048 * F153 * D153^2) - 1) &lt; 0.01, "ĐÚNG", "SAI"))</f>
        <v>ĐÚNG</v>
      </c>
    </row>
    <row r="154" spans="1:13" x14ac:dyDescent="0.3">
      <c r="A154" s="4" t="s">
        <v>18</v>
      </c>
      <c r="B154" s="4" t="s">
        <v>13</v>
      </c>
      <c r="C154" s="4">
        <v>5.52</v>
      </c>
      <c r="D154" s="4">
        <v>1.28</v>
      </c>
      <c r="E154" s="4">
        <v>0.11</v>
      </c>
      <c r="F154" s="4">
        <v>8.33</v>
      </c>
      <c r="G154" s="4">
        <v>1152</v>
      </c>
      <c r="H154" s="4">
        <v>-6.8239999999999998</v>
      </c>
      <c r="I154" s="4">
        <v>-0.68200000000000005</v>
      </c>
      <c r="J154" s="4"/>
      <c r="K154" s="4" t="str">
        <f>IF(AND(A154="San_console_Cantilever", H154 &lt; 0),  "ĐÚNG","SAI DẤU MOMEN")</f>
        <v>ĐÚNG</v>
      </c>
      <c r="L154" s="4" t="str">
        <f t="shared" si="7"/>
        <v>ĐÚNG</v>
      </c>
      <c r="M154" s="5" t="str" cm="1">
        <f t="array" ref="M154">_xlfn.IFS(A154="Ban_dam_1_phuong", IF(ABS(H154 / (0.8 * (F154 * D154^2 / 8)) - 1) &lt; 0.01, "ĐÚNG", "SAI"), A154="Ban_ke_4_canh_2_phuong", IF(ABS(H154 / (0.045 * F154 * D154^2) - 1) &lt; 0.01, "ĐÚNG", "SAI"), A154="San_phang_Flat_Slab", IF(ABS(H154 / ((0.6 * (F154 * C154 * D154^2 / 8)) / D154) - 1) &lt; 0.01, "ĐÚNG", "SAI"), A154="San_console_Cantilever", IF(ABS(H154 / (-1 * (F154 * D154^2 / 2)) - 1) &lt; 0.01, "ĐÚNG", "SAI"), A154="San_o_co_Waffle_Slab", IF(ABS(H154 / (0.048 * F154 * D154^2) - 1) &lt; 0.01, "ĐÚNG", "SAI"))</f>
        <v>ĐÚNG</v>
      </c>
    </row>
    <row r="155" spans="1:13" x14ac:dyDescent="0.3">
      <c r="A155" s="4" t="s">
        <v>16</v>
      </c>
      <c r="B155" s="4" t="s">
        <v>15</v>
      </c>
      <c r="C155" s="4">
        <v>9.5399999999999991</v>
      </c>
      <c r="D155" s="4">
        <v>3.79</v>
      </c>
      <c r="E155" s="4">
        <v>0.14000000000000001</v>
      </c>
      <c r="F155" s="4">
        <v>9.35</v>
      </c>
      <c r="G155" s="4">
        <v>1153</v>
      </c>
      <c r="H155" s="4">
        <v>13.43</v>
      </c>
      <c r="I155" s="4">
        <v>2.6859999999999999</v>
      </c>
      <c r="J155" s="4" t="str">
        <f t="shared" ref="J155:J156" si="9">IF(AND(A155="Ban_dam_1_phuong", C155/D155 &gt; 2),"ĐÚNG", "SAI HÌNH HỌC" )</f>
        <v>ĐÚNG</v>
      </c>
      <c r="K155" s="4"/>
      <c r="L155" s="4" t="str">
        <f t="shared" si="7"/>
        <v>ĐÚNG</v>
      </c>
      <c r="M155" s="5" t="str" cm="1">
        <f t="array" ref="M155">_xlfn.IFS(A155="Ban_dam_1_phuong", IF(ABS(H155 / (0.8 * (F155 * D155^2 / 8)) - 1) &lt; 0.01, "ĐÚNG", "SAI"), A155="Ban_ke_4_canh_2_phuong", IF(ABS(H155 / (0.045 * F155 * D155^2) - 1) &lt; 0.01, "ĐÚNG", "SAI"), A155="San_phang_Flat_Slab", IF(ABS(H155 / ((0.6 * (F155 * C155 * D155^2 / 8)) / D155) - 1) &lt; 0.01, "ĐÚNG", "SAI"), A155="San_console_Cantilever", IF(ABS(H155 / (-1 * (F155 * D155^2 / 2)) - 1) &lt; 0.01, "ĐÚNG", "SAI"), A155="San_o_co_Waffle_Slab", IF(ABS(H155 / (0.048 * F155 * D155^2) - 1) &lt; 0.01, "ĐÚNG", "SAI"))</f>
        <v>ĐÚNG</v>
      </c>
    </row>
    <row r="156" spans="1:13" x14ac:dyDescent="0.3">
      <c r="A156" s="4" t="s">
        <v>16</v>
      </c>
      <c r="B156" s="4" t="s">
        <v>15</v>
      </c>
      <c r="C156" s="4">
        <v>8.36</v>
      </c>
      <c r="D156" s="4">
        <v>3.08</v>
      </c>
      <c r="E156" s="4">
        <v>0.11</v>
      </c>
      <c r="F156" s="4">
        <v>8.33</v>
      </c>
      <c r="G156" s="4">
        <v>1154</v>
      </c>
      <c r="H156" s="4">
        <v>7.9020000000000001</v>
      </c>
      <c r="I156" s="4">
        <v>1.58</v>
      </c>
      <c r="J156" s="4" t="str">
        <f t="shared" si="9"/>
        <v>ĐÚNG</v>
      </c>
      <c r="K156" s="4"/>
      <c r="L156" s="4" t="str">
        <f t="shared" si="7"/>
        <v>ĐÚNG</v>
      </c>
      <c r="M156" s="5" t="str" cm="1">
        <f t="array" ref="M156">_xlfn.IFS(A156="Ban_dam_1_phuong", IF(ABS(H156 / (0.8 * (F156 * D156^2 / 8)) - 1) &lt; 0.01, "ĐÚNG", "SAI"), A156="Ban_ke_4_canh_2_phuong", IF(ABS(H156 / (0.045 * F156 * D156^2) - 1) &lt; 0.01, "ĐÚNG", "SAI"), A156="San_phang_Flat_Slab", IF(ABS(H156 / ((0.6 * (F156 * C156 * D156^2 / 8)) / D156) - 1) &lt; 0.01, "ĐÚNG", "SAI"), A156="San_console_Cantilever", IF(ABS(H156 / (-1 * (F156 * D156^2 / 2)) - 1) &lt; 0.01, "ĐÚNG", "SAI"), A156="San_o_co_Waffle_Slab", IF(ABS(H156 / (0.048 * F156 * D156^2) - 1) &lt; 0.01, "ĐÚNG", "SAI"))</f>
        <v>ĐÚNG</v>
      </c>
    </row>
    <row r="157" spans="1:13" x14ac:dyDescent="0.3">
      <c r="A157" s="4" t="s">
        <v>14</v>
      </c>
      <c r="B157" s="4" t="s">
        <v>10</v>
      </c>
      <c r="C157" s="4">
        <v>10.71</v>
      </c>
      <c r="D157" s="4">
        <v>9.02</v>
      </c>
      <c r="E157" s="4">
        <v>0.47</v>
      </c>
      <c r="F157" s="4">
        <v>11.71</v>
      </c>
      <c r="G157" s="4">
        <v>1155</v>
      </c>
      <c r="H157" s="4">
        <v>45.731000000000002</v>
      </c>
      <c r="I157" s="4">
        <v>64.472999999999999</v>
      </c>
      <c r="J157" s="4"/>
      <c r="K157" s="4"/>
      <c r="L157" s="4" t="str">
        <f t="shared" si="7"/>
        <v>ĐÚNG</v>
      </c>
      <c r="M157" s="5" t="str" cm="1">
        <f t="array" ref="M157">_xlfn.IFS(A157="Ban_dam_1_phuong", IF(ABS(H157 / (0.8 * (F157 * D157^2 / 8)) - 1) &lt; 0.01, "ĐÚNG", "SAI"), A157="Ban_ke_4_canh_2_phuong", IF(ABS(H157 / (0.045 * F157 * D157^2) - 1) &lt; 0.01, "ĐÚNG", "SAI"), A157="San_phang_Flat_Slab", IF(ABS(H157 / ((0.6 * (F157 * C157 * D157^2 / 8)) / D157) - 1) &lt; 0.01, "ĐÚNG", "SAI"), A157="San_console_Cantilever", IF(ABS(H157 / (-1 * (F157 * D157^2 / 2)) - 1) &lt; 0.01, "ĐÚNG", "SAI"), A157="San_o_co_Waffle_Slab", IF(ABS(H157 / (0.048 * F157 * D157^2) - 1) &lt; 0.01, "ĐÚNG", "SAI"))</f>
        <v>ĐÚNG</v>
      </c>
    </row>
    <row r="158" spans="1:13" x14ac:dyDescent="0.3">
      <c r="A158" s="4" t="s">
        <v>18</v>
      </c>
      <c r="B158" s="4" t="s">
        <v>11</v>
      </c>
      <c r="C158" s="4">
        <v>6.92</v>
      </c>
      <c r="D158" s="4">
        <v>1.67</v>
      </c>
      <c r="E158" s="4">
        <v>0.14000000000000001</v>
      </c>
      <c r="F158" s="4">
        <v>9.35</v>
      </c>
      <c r="G158" s="4">
        <v>1156</v>
      </c>
      <c r="H158" s="4">
        <v>-13.038</v>
      </c>
      <c r="I158" s="4">
        <v>-1.304</v>
      </c>
      <c r="J158" s="4"/>
      <c r="K158" s="4" t="str">
        <f>IF(AND(A158="San_console_Cantilever", H158 &lt; 0),  "ĐÚNG","SAI DẤU MOMEN")</f>
        <v>ĐÚNG</v>
      </c>
      <c r="L158" s="4" t="str">
        <f t="shared" si="7"/>
        <v>ĐÚNG</v>
      </c>
      <c r="M158" s="5" t="str" cm="1">
        <f t="array" ref="M158">_xlfn.IFS(A158="Ban_dam_1_phuong", IF(ABS(H158 / (0.8 * (F158 * D158^2 / 8)) - 1) &lt; 0.01, "ĐÚNG", "SAI"), A158="Ban_ke_4_canh_2_phuong", IF(ABS(H158 / (0.045 * F158 * D158^2) - 1) &lt; 0.01, "ĐÚNG", "SAI"), A158="San_phang_Flat_Slab", IF(ABS(H158 / ((0.6 * (F158 * C158 * D158^2 / 8)) / D158) - 1) &lt; 0.01, "ĐÚNG", "SAI"), A158="San_console_Cantilever", IF(ABS(H158 / (-1 * (F158 * D158^2 / 2)) - 1) &lt; 0.01, "ĐÚNG", "SAI"), A158="San_o_co_Waffle_Slab", IF(ABS(H158 / (0.048 * F158 * D158^2) - 1) &lt; 0.01, "ĐÚNG", "SAI"))</f>
        <v>ĐÚNG</v>
      </c>
    </row>
    <row r="159" spans="1:13" x14ac:dyDescent="0.3">
      <c r="A159" s="4" t="s">
        <v>16</v>
      </c>
      <c r="B159" s="4" t="s">
        <v>10</v>
      </c>
      <c r="C159" s="4">
        <v>9.7100000000000009</v>
      </c>
      <c r="D159" s="4">
        <v>3.41</v>
      </c>
      <c r="E159" s="4">
        <v>0.12</v>
      </c>
      <c r="F159" s="4">
        <v>8.67</v>
      </c>
      <c r="G159" s="4">
        <v>1157</v>
      </c>
      <c r="H159" s="4">
        <v>10.082000000000001</v>
      </c>
      <c r="I159" s="4">
        <v>2.016</v>
      </c>
      <c r="J159" s="4" t="str">
        <f>IF(AND(A159="Ban_dam_1_phuong", C159/D159 &gt; 2),"ĐÚNG", "SAI HÌNH HỌC" )</f>
        <v>ĐÚNG</v>
      </c>
      <c r="K159" s="4"/>
      <c r="L159" s="4" t="str">
        <f t="shared" si="7"/>
        <v>ĐÚNG</v>
      </c>
      <c r="M159" s="5" t="str" cm="1">
        <f t="array" ref="M159">_xlfn.IFS(A159="Ban_dam_1_phuong", IF(ABS(H159 / (0.8 * (F159 * D159^2 / 8)) - 1) &lt; 0.01, "ĐÚNG", "SAI"), A159="Ban_ke_4_canh_2_phuong", IF(ABS(H159 / (0.045 * F159 * D159^2) - 1) &lt; 0.01, "ĐÚNG", "SAI"), A159="San_phang_Flat_Slab", IF(ABS(H159 / ((0.6 * (F159 * C159 * D159^2 / 8)) / D159) - 1) &lt; 0.01, "ĐÚNG", "SAI"), A159="San_console_Cantilever", IF(ABS(H159 / (-1 * (F159 * D159^2 / 2)) - 1) &lt; 0.01, "ĐÚNG", "SAI"), A159="San_o_co_Waffle_Slab", IF(ABS(H159 / (0.048 * F159 * D159^2) - 1) &lt; 0.01, "ĐÚNG", "SAI"))</f>
        <v>ĐÚNG</v>
      </c>
    </row>
    <row r="160" spans="1:13" x14ac:dyDescent="0.3">
      <c r="A160" s="4" t="s">
        <v>14</v>
      </c>
      <c r="B160" s="4" t="s">
        <v>13</v>
      </c>
      <c r="C160" s="4">
        <v>11.16</v>
      </c>
      <c r="D160" s="4">
        <v>10.63</v>
      </c>
      <c r="E160" s="4">
        <v>0.37</v>
      </c>
      <c r="F160" s="4">
        <v>10.36</v>
      </c>
      <c r="G160" s="4">
        <v>1158</v>
      </c>
      <c r="H160" s="4">
        <v>56.191000000000003</v>
      </c>
      <c r="I160" s="4">
        <v>61.933999999999997</v>
      </c>
      <c r="J160" s="4"/>
      <c r="K160" s="4"/>
      <c r="L160" s="4" t="str">
        <f t="shared" si="7"/>
        <v>ĐÚNG</v>
      </c>
      <c r="M160" s="5" t="str" cm="1">
        <f t="array" ref="M160">_xlfn.IFS(A160="Ban_dam_1_phuong", IF(ABS(H160 / (0.8 * (F160 * D160^2 / 8)) - 1) &lt; 0.01, "ĐÚNG", "SAI"), A160="Ban_ke_4_canh_2_phuong", IF(ABS(H160 / (0.045 * F160 * D160^2) - 1) &lt; 0.01, "ĐÚNG", "SAI"), A160="San_phang_Flat_Slab", IF(ABS(H160 / ((0.6 * (F160 * C160 * D160^2 / 8)) / D160) - 1) &lt; 0.01, "ĐÚNG", "SAI"), A160="San_console_Cantilever", IF(ABS(H160 / (-1 * (F160 * D160^2 / 2)) - 1) &lt; 0.01, "ĐÚNG", "SAI"), A160="San_o_co_Waffle_Slab", IF(ABS(H160 / (0.048 * F160 * D160^2) - 1) &lt; 0.01, "ĐÚNG", "SAI"))</f>
        <v>ĐÚNG</v>
      </c>
    </row>
    <row r="161" spans="1:13" x14ac:dyDescent="0.3">
      <c r="A161" s="4" t="s">
        <v>16</v>
      </c>
      <c r="B161" s="4" t="s">
        <v>10</v>
      </c>
      <c r="C161" s="4">
        <v>7.97</v>
      </c>
      <c r="D161" s="4">
        <v>2.41</v>
      </c>
      <c r="E161" s="4">
        <v>0.13</v>
      </c>
      <c r="F161" s="4">
        <v>9.01</v>
      </c>
      <c r="G161" s="4">
        <v>1159</v>
      </c>
      <c r="H161" s="4">
        <v>5.2329999999999997</v>
      </c>
      <c r="I161" s="4">
        <v>1.0469999999999999</v>
      </c>
      <c r="J161" s="4" t="str">
        <f>IF(AND(A161="Ban_dam_1_phuong", C161/D161 &gt; 2),"ĐÚNG", "SAI HÌNH HỌC" )</f>
        <v>ĐÚNG</v>
      </c>
      <c r="K161" s="4"/>
      <c r="L161" s="4" t="str">
        <f t="shared" si="7"/>
        <v>ĐÚNG</v>
      </c>
      <c r="M161" s="5" t="str" cm="1">
        <f t="array" ref="M161">_xlfn.IFS(A161="Ban_dam_1_phuong", IF(ABS(H161 / (0.8 * (F161 * D161^2 / 8)) - 1) &lt; 0.01, "ĐÚNG", "SAI"), A161="Ban_ke_4_canh_2_phuong", IF(ABS(H161 / (0.045 * F161 * D161^2) - 1) &lt; 0.01, "ĐÚNG", "SAI"), A161="San_phang_Flat_Slab", IF(ABS(H161 / ((0.6 * (F161 * C161 * D161^2 / 8)) / D161) - 1) &lt; 0.01, "ĐÚNG", "SAI"), A161="San_console_Cantilever", IF(ABS(H161 / (-1 * (F161 * D161^2 / 2)) - 1) &lt; 0.01, "ĐÚNG", "SAI"), A161="San_o_co_Waffle_Slab", IF(ABS(H161 / (0.048 * F161 * D161^2) - 1) &lt; 0.01, "ĐÚNG", "SAI"))</f>
        <v>ĐÚNG</v>
      </c>
    </row>
    <row r="162" spans="1:13" x14ac:dyDescent="0.3">
      <c r="A162" s="4" t="s">
        <v>12</v>
      </c>
      <c r="B162" s="4" t="s">
        <v>17</v>
      </c>
      <c r="C162" s="4">
        <v>9.86</v>
      </c>
      <c r="D162" s="4">
        <v>7.82</v>
      </c>
      <c r="E162" s="4">
        <v>0.21</v>
      </c>
      <c r="F162" s="4">
        <v>11.71</v>
      </c>
      <c r="G162" s="4">
        <v>1160</v>
      </c>
      <c r="H162" s="4">
        <v>67.718000000000004</v>
      </c>
      <c r="I162" s="4">
        <v>35.805</v>
      </c>
      <c r="J162" s="4"/>
      <c r="K162" s="4"/>
      <c r="L162" s="4" t="str">
        <f t="shared" si="7"/>
        <v>ĐÚNG</v>
      </c>
      <c r="M162" s="5" t="str" cm="1">
        <f t="array" ref="M162">_xlfn.IFS(A162="Ban_dam_1_phuong", IF(ABS(H162 / (0.8 * (F162 * D162^2 / 8)) - 1) &lt; 0.01, "ĐÚNG", "SAI"), A162="Ban_ke_4_canh_2_phuong", IF(ABS(H162 / (0.045 * F162 * D162^2) - 1) &lt; 0.01, "ĐÚNG", "SAI"), A162="San_phang_Flat_Slab", IF(ABS(H162 / ((0.6 * (F162 * C162 * D162^2 / 8)) / D162) - 1) &lt; 0.01, "ĐÚNG", "SAI"), A162="San_console_Cantilever", IF(ABS(H162 / (-1 * (F162 * D162^2 / 2)) - 1) &lt; 0.01, "ĐÚNG", "SAI"), A162="San_o_co_Waffle_Slab", IF(ABS(H162 / (0.048 * F162 * D162^2) - 1) &lt; 0.01, "ĐÚNG", "SAI"))</f>
        <v>ĐÚNG</v>
      </c>
    </row>
    <row r="163" spans="1:13" x14ac:dyDescent="0.3">
      <c r="A163" s="4" t="s">
        <v>9</v>
      </c>
      <c r="B163" s="4" t="s">
        <v>17</v>
      </c>
      <c r="C163" s="4">
        <v>9.8800000000000008</v>
      </c>
      <c r="D163" s="4">
        <v>5.5</v>
      </c>
      <c r="E163" s="4">
        <v>0.17</v>
      </c>
      <c r="F163" s="4">
        <v>10.36</v>
      </c>
      <c r="G163" s="4">
        <v>1161</v>
      </c>
      <c r="H163" s="4">
        <v>14.103</v>
      </c>
      <c r="I163" s="4">
        <v>35.395000000000003</v>
      </c>
      <c r="J163" s="4"/>
      <c r="K163" s="4"/>
      <c r="L163" s="4" t="str">
        <f t="shared" si="7"/>
        <v>ĐÚNG</v>
      </c>
      <c r="M163" s="5" t="str" cm="1">
        <f t="array" ref="M163">_xlfn.IFS(A163="Ban_dam_1_phuong", IF(ABS(H163 / (0.8 * (F163 * D163^2 / 8)) - 1) &lt; 0.01, "ĐÚNG", "SAI"), A163="Ban_ke_4_canh_2_phuong", IF(ABS(H163 / (0.045 * F163 * D163^2) - 1) &lt; 0.01, "ĐÚNG", "SAI"), A163="San_phang_Flat_Slab", IF(ABS(H163 / ((0.6 * (F163 * C163 * D163^2 / 8)) / D163) - 1) &lt; 0.01, "ĐÚNG", "SAI"), A163="San_console_Cantilever", IF(ABS(H163 / (-1 * (F163 * D163^2 / 2)) - 1) &lt; 0.01, "ĐÚNG", "SAI"), A163="San_o_co_Waffle_Slab", IF(ABS(H163 / (0.048 * F163 * D163^2) - 1) &lt; 0.01, "ĐÚNG", "SAI"))</f>
        <v>ĐÚNG</v>
      </c>
    </row>
    <row r="164" spans="1:13" x14ac:dyDescent="0.3">
      <c r="A164" s="4" t="s">
        <v>16</v>
      </c>
      <c r="B164" s="4" t="s">
        <v>15</v>
      </c>
      <c r="C164" s="4">
        <v>10.92</v>
      </c>
      <c r="D164" s="4">
        <v>3.42</v>
      </c>
      <c r="E164" s="4">
        <v>0.14000000000000001</v>
      </c>
      <c r="F164" s="4">
        <v>9.35</v>
      </c>
      <c r="G164" s="4">
        <v>1162</v>
      </c>
      <c r="H164" s="4">
        <v>10.936</v>
      </c>
      <c r="I164" s="4">
        <v>2.1869999999999998</v>
      </c>
      <c r="J164" s="4" t="str">
        <f t="shared" ref="J164:J166" si="10">IF(AND(A164="Ban_dam_1_phuong", C164/D164 &gt; 2),"ĐÚNG", "SAI HÌNH HỌC" )</f>
        <v>ĐÚNG</v>
      </c>
      <c r="K164" s="4"/>
      <c r="L164" s="4" t="str">
        <f t="shared" si="7"/>
        <v>ĐÚNG</v>
      </c>
      <c r="M164" s="5" t="str" cm="1">
        <f t="array" ref="M164">_xlfn.IFS(A164="Ban_dam_1_phuong", IF(ABS(H164 / (0.8 * (F164 * D164^2 / 8)) - 1) &lt; 0.01, "ĐÚNG", "SAI"), A164="Ban_ke_4_canh_2_phuong", IF(ABS(H164 / (0.045 * F164 * D164^2) - 1) &lt; 0.01, "ĐÚNG", "SAI"), A164="San_phang_Flat_Slab", IF(ABS(H164 / ((0.6 * (F164 * C164 * D164^2 / 8)) / D164) - 1) &lt; 0.01, "ĐÚNG", "SAI"), A164="San_console_Cantilever", IF(ABS(H164 / (-1 * (F164 * D164^2 / 2)) - 1) &lt; 0.01, "ĐÚNG", "SAI"), A164="San_o_co_Waffle_Slab", IF(ABS(H164 / (0.048 * F164 * D164^2) - 1) &lt; 0.01, "ĐÚNG", "SAI"))</f>
        <v>ĐÚNG</v>
      </c>
    </row>
    <row r="165" spans="1:13" x14ac:dyDescent="0.3">
      <c r="A165" s="4" t="s">
        <v>16</v>
      </c>
      <c r="B165" s="4" t="s">
        <v>11</v>
      </c>
      <c r="C165" s="4">
        <v>12.56</v>
      </c>
      <c r="D165" s="4">
        <v>3.84</v>
      </c>
      <c r="E165" s="4">
        <v>0.13</v>
      </c>
      <c r="F165" s="4">
        <v>9.01</v>
      </c>
      <c r="G165" s="4">
        <v>1163</v>
      </c>
      <c r="H165" s="4">
        <v>13.286</v>
      </c>
      <c r="I165" s="4">
        <v>2.657</v>
      </c>
      <c r="J165" s="4" t="str">
        <f t="shared" si="10"/>
        <v>ĐÚNG</v>
      </c>
      <c r="K165" s="4"/>
      <c r="L165" s="4" t="str">
        <f t="shared" si="7"/>
        <v>ĐÚNG</v>
      </c>
      <c r="M165" s="5" t="str" cm="1">
        <f t="array" ref="M165">_xlfn.IFS(A165="Ban_dam_1_phuong", IF(ABS(H165 / (0.8 * (F165 * D165^2 / 8)) - 1) &lt; 0.01, "ĐÚNG", "SAI"), A165="Ban_ke_4_canh_2_phuong", IF(ABS(H165 / (0.045 * F165 * D165^2) - 1) &lt; 0.01, "ĐÚNG", "SAI"), A165="San_phang_Flat_Slab", IF(ABS(H165 / ((0.6 * (F165 * C165 * D165^2 / 8)) / D165) - 1) &lt; 0.01, "ĐÚNG", "SAI"), A165="San_console_Cantilever", IF(ABS(H165 / (-1 * (F165 * D165^2 / 2)) - 1) &lt; 0.01, "ĐÚNG", "SAI"), A165="San_o_co_Waffle_Slab", IF(ABS(H165 / (0.048 * F165 * D165^2) - 1) &lt; 0.01, "ĐÚNG", "SAI"))</f>
        <v>ĐÚNG</v>
      </c>
    </row>
    <row r="166" spans="1:13" x14ac:dyDescent="0.3">
      <c r="A166" s="4" t="s">
        <v>16</v>
      </c>
      <c r="B166" s="4" t="s">
        <v>17</v>
      </c>
      <c r="C166" s="4">
        <v>7.14</v>
      </c>
      <c r="D166" s="4">
        <v>2.2599999999999998</v>
      </c>
      <c r="E166" s="4">
        <v>0.15</v>
      </c>
      <c r="F166" s="4">
        <v>9.68</v>
      </c>
      <c r="G166" s="4">
        <v>1164</v>
      </c>
      <c r="H166" s="4">
        <v>4.944</v>
      </c>
      <c r="I166" s="4">
        <v>0.98899999999999999</v>
      </c>
      <c r="J166" s="4" t="str">
        <f t="shared" si="10"/>
        <v>ĐÚNG</v>
      </c>
      <c r="K166" s="4"/>
      <c r="L166" s="4" t="str">
        <f t="shared" si="7"/>
        <v>ĐÚNG</v>
      </c>
      <c r="M166" s="5" t="str" cm="1">
        <f t="array" ref="M166">_xlfn.IFS(A166="Ban_dam_1_phuong", IF(ABS(H166 / (0.8 * (F166 * D166^2 / 8)) - 1) &lt; 0.01, "ĐÚNG", "SAI"), A166="Ban_ke_4_canh_2_phuong", IF(ABS(H166 / (0.045 * F166 * D166^2) - 1) &lt; 0.01, "ĐÚNG", "SAI"), A166="San_phang_Flat_Slab", IF(ABS(H166 / ((0.6 * (F166 * C166 * D166^2 / 8)) / D166) - 1) &lt; 0.01, "ĐÚNG", "SAI"), A166="San_console_Cantilever", IF(ABS(H166 / (-1 * (F166 * D166^2 / 2)) - 1) &lt; 0.01, "ĐÚNG", "SAI"), A166="San_o_co_Waffle_Slab", IF(ABS(H166 / (0.048 * F166 * D166^2) - 1) &lt; 0.01, "ĐÚNG", "SAI"))</f>
        <v>ĐÚNG</v>
      </c>
    </row>
    <row r="167" spans="1:13" x14ac:dyDescent="0.3">
      <c r="A167" s="4" t="s">
        <v>14</v>
      </c>
      <c r="B167" s="4" t="s">
        <v>11</v>
      </c>
      <c r="C167" s="4">
        <v>12.48</v>
      </c>
      <c r="D167" s="4">
        <v>8.83</v>
      </c>
      <c r="E167" s="4">
        <v>0.4</v>
      </c>
      <c r="F167" s="4">
        <v>10.7</v>
      </c>
      <c r="G167" s="4">
        <v>1165</v>
      </c>
      <c r="H167" s="4">
        <v>40.045000000000002</v>
      </c>
      <c r="I167" s="4">
        <v>79.992999999999995</v>
      </c>
      <c r="J167" s="4"/>
      <c r="K167" s="4"/>
      <c r="L167" s="4" t="str">
        <f t="shared" si="7"/>
        <v>ĐÚNG</v>
      </c>
      <c r="M167" s="5" t="str" cm="1">
        <f t="array" ref="M167">_xlfn.IFS(A167="Ban_dam_1_phuong", IF(ABS(H167 / (0.8 * (F167 * D167^2 / 8)) - 1) &lt; 0.01, "ĐÚNG", "SAI"), A167="Ban_ke_4_canh_2_phuong", IF(ABS(H167 / (0.045 * F167 * D167^2) - 1) &lt; 0.01, "ĐÚNG", "SAI"), A167="San_phang_Flat_Slab", IF(ABS(H167 / ((0.6 * (F167 * C167 * D167^2 / 8)) / D167) - 1) &lt; 0.01, "ĐÚNG", "SAI"), A167="San_console_Cantilever", IF(ABS(H167 / (-1 * (F167 * D167^2 / 2)) - 1) &lt; 0.01, "ĐÚNG", "SAI"), A167="San_o_co_Waffle_Slab", IF(ABS(H167 / (0.048 * F167 * D167^2) - 1) &lt; 0.01, "ĐÚNG", "SAI"))</f>
        <v>ĐÚNG</v>
      </c>
    </row>
    <row r="168" spans="1:13" x14ac:dyDescent="0.3">
      <c r="A168" s="4" t="s">
        <v>9</v>
      </c>
      <c r="B168" s="4" t="s">
        <v>11</v>
      </c>
      <c r="C168" s="4">
        <v>5.31</v>
      </c>
      <c r="D168" s="4">
        <v>3.81</v>
      </c>
      <c r="E168" s="4">
        <v>0.15</v>
      </c>
      <c r="F168" s="4">
        <v>9.68</v>
      </c>
      <c r="G168" s="4">
        <v>1166</v>
      </c>
      <c r="H168" s="4">
        <v>6.3230000000000004</v>
      </c>
      <c r="I168" s="4">
        <v>9.5530000000000008</v>
      </c>
      <c r="J168" s="4"/>
      <c r="K168" s="4"/>
      <c r="L168" s="4" t="str">
        <f t="shared" si="7"/>
        <v>ĐÚNG</v>
      </c>
      <c r="M168" s="5" t="str" cm="1">
        <f t="array" ref="M168">_xlfn.IFS(A168="Ban_dam_1_phuong", IF(ABS(H168 / (0.8 * (F168 * D168^2 / 8)) - 1) &lt; 0.01, "ĐÚNG", "SAI"), A168="Ban_ke_4_canh_2_phuong", IF(ABS(H168 / (0.045 * F168 * D168^2) - 1) &lt; 0.01, "ĐÚNG", "SAI"), A168="San_phang_Flat_Slab", IF(ABS(H168 / ((0.6 * (F168 * C168 * D168^2 / 8)) / D168) - 1) &lt; 0.01, "ĐÚNG", "SAI"), A168="San_console_Cantilever", IF(ABS(H168 / (-1 * (F168 * D168^2 / 2)) - 1) &lt; 0.01, "ĐÚNG", "SAI"), A168="San_o_co_Waffle_Slab", IF(ABS(H168 / (0.048 * F168 * D168^2) - 1) &lt; 0.01, "ĐÚNG", "SAI"))</f>
        <v>ĐÚNG</v>
      </c>
    </row>
    <row r="169" spans="1:13" x14ac:dyDescent="0.3">
      <c r="A169" s="4" t="s">
        <v>16</v>
      </c>
      <c r="B169" s="4" t="s">
        <v>10</v>
      </c>
      <c r="C169" s="4">
        <v>12.29</v>
      </c>
      <c r="D169" s="4">
        <v>3.77</v>
      </c>
      <c r="E169" s="4">
        <v>0.1</v>
      </c>
      <c r="F169" s="4">
        <v>8</v>
      </c>
      <c r="G169" s="4">
        <v>1167</v>
      </c>
      <c r="H169" s="4">
        <v>11.37</v>
      </c>
      <c r="I169" s="4">
        <v>2.274</v>
      </c>
      <c r="J169" s="4" t="str">
        <f t="shared" ref="J169:J170" si="11">IF(AND(A169="Ban_dam_1_phuong", C169/D169 &gt; 2),"ĐÚNG", "SAI HÌNH HỌC" )</f>
        <v>ĐÚNG</v>
      </c>
      <c r="K169" s="4"/>
      <c r="L169" s="4" t="str">
        <f t="shared" si="7"/>
        <v>ĐÚNG</v>
      </c>
      <c r="M169" s="5" t="str" cm="1">
        <f t="array" ref="M169">_xlfn.IFS(A169="Ban_dam_1_phuong", IF(ABS(H169 / (0.8 * (F169 * D169^2 / 8)) - 1) &lt; 0.01, "ĐÚNG", "SAI"), A169="Ban_ke_4_canh_2_phuong", IF(ABS(H169 / (0.045 * F169 * D169^2) - 1) &lt; 0.01, "ĐÚNG", "SAI"), A169="San_phang_Flat_Slab", IF(ABS(H169 / ((0.6 * (F169 * C169 * D169^2 / 8)) / D169) - 1) &lt; 0.01, "ĐÚNG", "SAI"), A169="San_console_Cantilever", IF(ABS(H169 / (-1 * (F169 * D169^2 / 2)) - 1) &lt; 0.01, "ĐÚNG", "SAI"), A169="San_o_co_Waffle_Slab", IF(ABS(H169 / (0.048 * F169 * D169^2) - 1) &lt; 0.01, "ĐÚNG", "SAI"))</f>
        <v>ĐÚNG</v>
      </c>
    </row>
    <row r="170" spans="1:13" x14ac:dyDescent="0.3">
      <c r="A170" s="4" t="s">
        <v>16</v>
      </c>
      <c r="B170" s="4" t="s">
        <v>17</v>
      </c>
      <c r="C170" s="4">
        <v>8.91</v>
      </c>
      <c r="D170" s="4">
        <v>3.33</v>
      </c>
      <c r="E170" s="4">
        <v>0.14000000000000001</v>
      </c>
      <c r="F170" s="4">
        <v>9.35</v>
      </c>
      <c r="G170" s="4">
        <v>1168</v>
      </c>
      <c r="H170" s="4">
        <v>10.368</v>
      </c>
      <c r="I170" s="4">
        <v>2.0739999999999998</v>
      </c>
      <c r="J170" s="4" t="str">
        <f t="shared" si="11"/>
        <v>ĐÚNG</v>
      </c>
      <c r="K170" s="4"/>
      <c r="L170" s="4" t="str">
        <f t="shared" si="7"/>
        <v>ĐÚNG</v>
      </c>
      <c r="M170" s="5" t="str" cm="1">
        <f t="array" ref="M170">_xlfn.IFS(A170="Ban_dam_1_phuong", IF(ABS(H170 / (0.8 * (F170 * D170^2 / 8)) - 1) &lt; 0.01, "ĐÚNG", "SAI"), A170="Ban_ke_4_canh_2_phuong", IF(ABS(H170 / (0.045 * F170 * D170^2) - 1) &lt; 0.01, "ĐÚNG", "SAI"), A170="San_phang_Flat_Slab", IF(ABS(H170 / ((0.6 * (F170 * C170 * D170^2 / 8)) / D170) - 1) &lt; 0.01, "ĐÚNG", "SAI"), A170="San_console_Cantilever", IF(ABS(H170 / (-1 * (F170 * D170^2 / 2)) - 1) &lt; 0.01, "ĐÚNG", "SAI"), A170="San_o_co_Waffle_Slab", IF(ABS(H170 / (0.048 * F170 * D170^2) - 1) &lt; 0.01, "ĐÚNG", "SAI"))</f>
        <v>ĐÚNG</v>
      </c>
    </row>
    <row r="171" spans="1:13" x14ac:dyDescent="0.3">
      <c r="A171" s="4" t="s">
        <v>12</v>
      </c>
      <c r="B171" s="4" t="s">
        <v>13</v>
      </c>
      <c r="C171" s="4">
        <v>10.82</v>
      </c>
      <c r="D171" s="4">
        <v>9.5399999999999991</v>
      </c>
      <c r="E171" s="4">
        <v>0.22</v>
      </c>
      <c r="F171" s="4">
        <v>12.05</v>
      </c>
      <c r="G171" s="4">
        <v>1169</v>
      </c>
      <c r="H171" s="4">
        <v>93.287999999999997</v>
      </c>
      <c r="I171" s="4">
        <v>54.834000000000003</v>
      </c>
      <c r="J171" s="4"/>
      <c r="K171" s="4"/>
      <c r="L171" s="4" t="str">
        <f t="shared" si="7"/>
        <v>ĐÚNG</v>
      </c>
      <c r="M171" s="5" t="str" cm="1">
        <f t="array" ref="M171">_xlfn.IFS(A171="Ban_dam_1_phuong", IF(ABS(H171 / (0.8 * (F171 * D171^2 / 8)) - 1) &lt; 0.01, "ĐÚNG", "SAI"), A171="Ban_ke_4_canh_2_phuong", IF(ABS(H171 / (0.045 * F171 * D171^2) - 1) &lt; 0.01, "ĐÚNG", "SAI"), A171="San_phang_Flat_Slab", IF(ABS(H171 / ((0.6 * (F171 * C171 * D171^2 / 8)) / D171) - 1) &lt; 0.01, "ĐÚNG", "SAI"), A171="San_console_Cantilever", IF(ABS(H171 / (-1 * (F171 * D171^2 / 2)) - 1) &lt; 0.01, "ĐÚNG", "SAI"), A171="San_o_co_Waffle_Slab", IF(ABS(H171 / (0.048 * F171 * D171^2) - 1) &lt; 0.01, "ĐÚNG", "SAI"))</f>
        <v>ĐÚNG</v>
      </c>
    </row>
    <row r="172" spans="1:13" x14ac:dyDescent="0.3">
      <c r="A172" s="4" t="s">
        <v>14</v>
      </c>
      <c r="B172" s="4" t="s">
        <v>10</v>
      </c>
      <c r="C172" s="4">
        <v>11.1</v>
      </c>
      <c r="D172" s="4">
        <v>9.68</v>
      </c>
      <c r="E172" s="4">
        <v>0.43</v>
      </c>
      <c r="F172" s="4">
        <v>11.03</v>
      </c>
      <c r="G172" s="4">
        <v>1170</v>
      </c>
      <c r="H172" s="4">
        <v>49.61</v>
      </c>
      <c r="I172" s="4">
        <v>65.231999999999999</v>
      </c>
      <c r="J172" s="4"/>
      <c r="K172" s="4"/>
      <c r="L172" s="4" t="str">
        <f t="shared" si="7"/>
        <v>ĐÚNG</v>
      </c>
      <c r="M172" s="5" t="str" cm="1">
        <f t="array" ref="M172">_xlfn.IFS(A172="Ban_dam_1_phuong", IF(ABS(H172 / (0.8 * (F172 * D172^2 / 8)) - 1) &lt; 0.01, "ĐÚNG", "SAI"), A172="Ban_ke_4_canh_2_phuong", IF(ABS(H172 / (0.045 * F172 * D172^2) - 1) &lt; 0.01, "ĐÚNG", "SAI"), A172="San_phang_Flat_Slab", IF(ABS(H172 / ((0.6 * (F172 * C172 * D172^2 / 8)) / D172) - 1) &lt; 0.01, "ĐÚNG", "SAI"), A172="San_console_Cantilever", IF(ABS(H172 / (-1 * (F172 * D172^2 / 2)) - 1) &lt; 0.01, "ĐÚNG", "SAI"), A172="San_o_co_Waffle_Slab", IF(ABS(H172 / (0.048 * F172 * D172^2) - 1) &lt; 0.01, "ĐÚNG", "SAI"))</f>
        <v>ĐÚNG</v>
      </c>
    </row>
    <row r="173" spans="1:13" x14ac:dyDescent="0.3">
      <c r="A173" s="4" t="s">
        <v>16</v>
      </c>
      <c r="B173" s="4" t="s">
        <v>13</v>
      </c>
      <c r="C173" s="4">
        <v>9.7899999999999991</v>
      </c>
      <c r="D173" s="4">
        <v>3.72</v>
      </c>
      <c r="E173" s="4">
        <v>0.13</v>
      </c>
      <c r="F173" s="4">
        <v>9.01</v>
      </c>
      <c r="G173" s="4">
        <v>1171</v>
      </c>
      <c r="H173" s="4">
        <v>12.468</v>
      </c>
      <c r="I173" s="4">
        <v>2.4940000000000002</v>
      </c>
      <c r="J173" s="4" t="str">
        <f>IF(AND(A173="Ban_dam_1_phuong", C173/D173 &gt; 2),"ĐÚNG", "SAI HÌNH HỌC" )</f>
        <v>ĐÚNG</v>
      </c>
      <c r="K173" s="4"/>
      <c r="L173" s="4" t="str">
        <f t="shared" si="7"/>
        <v>ĐÚNG</v>
      </c>
      <c r="M173" s="5" t="str" cm="1">
        <f t="array" ref="M173">_xlfn.IFS(A173="Ban_dam_1_phuong", IF(ABS(H173 / (0.8 * (F173 * D173^2 / 8)) - 1) &lt; 0.01, "ĐÚNG", "SAI"), A173="Ban_ke_4_canh_2_phuong", IF(ABS(H173 / (0.045 * F173 * D173^2) - 1) &lt; 0.01, "ĐÚNG", "SAI"), A173="San_phang_Flat_Slab", IF(ABS(H173 / ((0.6 * (F173 * C173 * D173^2 / 8)) / D173) - 1) &lt; 0.01, "ĐÚNG", "SAI"), A173="San_console_Cantilever", IF(ABS(H173 / (-1 * (F173 * D173^2 / 2)) - 1) &lt; 0.01, "ĐÚNG", "SAI"), A173="San_o_co_Waffle_Slab", IF(ABS(H173 / (0.048 * F173 * D173^2) - 1) &lt; 0.01, "ĐÚNG", "SAI"))</f>
        <v>ĐÚNG</v>
      </c>
    </row>
    <row r="174" spans="1:13" x14ac:dyDescent="0.3">
      <c r="A174" s="4" t="s">
        <v>14</v>
      </c>
      <c r="B174" s="4" t="s">
        <v>13</v>
      </c>
      <c r="C174" s="4">
        <v>12.77</v>
      </c>
      <c r="D174" s="4">
        <v>10.29</v>
      </c>
      <c r="E174" s="4">
        <v>0.48</v>
      </c>
      <c r="F174" s="4">
        <v>12.05</v>
      </c>
      <c r="G174" s="4">
        <v>1172</v>
      </c>
      <c r="H174" s="4">
        <v>61.243000000000002</v>
      </c>
      <c r="I174" s="4">
        <v>94.320999999999998</v>
      </c>
      <c r="J174" s="4"/>
      <c r="K174" s="4"/>
      <c r="L174" s="4" t="str">
        <f t="shared" si="7"/>
        <v>ĐÚNG</v>
      </c>
      <c r="M174" s="5" t="str" cm="1">
        <f t="array" ref="M174">_xlfn.IFS(A174="Ban_dam_1_phuong", IF(ABS(H174 / (0.8 * (F174 * D174^2 / 8)) - 1) &lt; 0.01, "ĐÚNG", "SAI"), A174="Ban_ke_4_canh_2_phuong", IF(ABS(H174 / (0.045 * F174 * D174^2) - 1) &lt; 0.01, "ĐÚNG", "SAI"), A174="San_phang_Flat_Slab", IF(ABS(H174 / ((0.6 * (F174 * C174 * D174^2 / 8)) / D174) - 1) &lt; 0.01, "ĐÚNG", "SAI"), A174="San_console_Cantilever", IF(ABS(H174 / (-1 * (F174 * D174^2 / 2)) - 1) &lt; 0.01, "ĐÚNG", "SAI"), A174="San_o_co_Waffle_Slab", IF(ABS(H174 / (0.048 * F174 * D174^2) - 1) &lt; 0.01, "ĐÚNG", "SAI"))</f>
        <v>ĐÚNG</v>
      </c>
    </row>
    <row r="175" spans="1:13" x14ac:dyDescent="0.3">
      <c r="A175" s="4" t="s">
        <v>12</v>
      </c>
      <c r="B175" s="4" t="s">
        <v>10</v>
      </c>
      <c r="C175" s="4">
        <v>8.07</v>
      </c>
      <c r="D175" s="4">
        <v>6.99</v>
      </c>
      <c r="E175" s="4">
        <v>0.23</v>
      </c>
      <c r="F175" s="4">
        <v>12.38</v>
      </c>
      <c r="G175" s="4">
        <v>1173</v>
      </c>
      <c r="H175" s="4">
        <v>52.375999999999998</v>
      </c>
      <c r="I175" s="4">
        <v>30.244</v>
      </c>
      <c r="J175" s="4"/>
      <c r="K175" s="4"/>
      <c r="L175" s="4" t="str">
        <f t="shared" si="7"/>
        <v>ĐÚNG</v>
      </c>
      <c r="M175" s="5" t="str" cm="1">
        <f t="array" ref="M175">_xlfn.IFS(A175="Ban_dam_1_phuong", IF(ABS(H175 / (0.8 * (F175 * D175^2 / 8)) - 1) &lt; 0.01, "ĐÚNG", "SAI"), A175="Ban_ke_4_canh_2_phuong", IF(ABS(H175 / (0.045 * F175 * D175^2) - 1) &lt; 0.01, "ĐÚNG", "SAI"), A175="San_phang_Flat_Slab", IF(ABS(H175 / ((0.6 * (F175 * C175 * D175^2 / 8)) / D175) - 1) &lt; 0.01, "ĐÚNG", "SAI"), A175="San_console_Cantilever", IF(ABS(H175 / (-1 * (F175 * D175^2 / 2)) - 1) &lt; 0.01, "ĐÚNG", "SAI"), A175="San_o_co_Waffle_Slab", IF(ABS(H175 / (0.048 * F175 * D175^2) - 1) &lt; 0.01, "ĐÚNG", "SAI"))</f>
        <v>ĐÚNG</v>
      </c>
    </row>
    <row r="176" spans="1:13" x14ac:dyDescent="0.3">
      <c r="A176" s="4" t="s">
        <v>16</v>
      </c>
      <c r="B176" s="4" t="s">
        <v>11</v>
      </c>
      <c r="C176" s="4">
        <v>5.99</v>
      </c>
      <c r="D176" s="4">
        <v>2.58</v>
      </c>
      <c r="E176" s="4">
        <v>0.14000000000000001</v>
      </c>
      <c r="F176" s="4">
        <v>9.35</v>
      </c>
      <c r="G176" s="4">
        <v>1174</v>
      </c>
      <c r="H176" s="4">
        <v>6.2240000000000002</v>
      </c>
      <c r="I176" s="4">
        <v>1.2450000000000001</v>
      </c>
      <c r="J176" s="4" t="str">
        <f>IF(AND(A176="Ban_dam_1_phuong", C176/D176 &gt; 2),"ĐÚNG", "SAI HÌNH HỌC" )</f>
        <v>ĐÚNG</v>
      </c>
      <c r="K176" s="4"/>
      <c r="L176" s="4" t="str">
        <f t="shared" si="7"/>
        <v>ĐÚNG</v>
      </c>
      <c r="M176" s="5" t="str" cm="1">
        <f t="array" ref="M176">_xlfn.IFS(A176="Ban_dam_1_phuong", IF(ABS(H176 / (0.8 * (F176 * D176^2 / 8)) - 1) &lt; 0.01, "ĐÚNG", "SAI"), A176="Ban_ke_4_canh_2_phuong", IF(ABS(H176 / (0.045 * F176 * D176^2) - 1) &lt; 0.01, "ĐÚNG", "SAI"), A176="San_phang_Flat_Slab", IF(ABS(H176 / ((0.6 * (F176 * C176 * D176^2 / 8)) / D176) - 1) &lt; 0.01, "ĐÚNG", "SAI"), A176="San_console_Cantilever", IF(ABS(H176 / (-1 * (F176 * D176^2 / 2)) - 1) &lt; 0.01, "ĐÚNG", "SAI"), A176="San_o_co_Waffle_Slab", IF(ABS(H176 / (0.048 * F176 * D176^2) - 1) &lt; 0.01, "ĐÚNG", "SAI"))</f>
        <v>ĐÚNG</v>
      </c>
    </row>
    <row r="177" spans="1:13" x14ac:dyDescent="0.3">
      <c r="A177" s="4" t="s">
        <v>9</v>
      </c>
      <c r="B177" s="4" t="s">
        <v>10</v>
      </c>
      <c r="C177" s="4">
        <v>10.3</v>
      </c>
      <c r="D177" s="4">
        <v>5.17</v>
      </c>
      <c r="E177" s="4">
        <v>0.19</v>
      </c>
      <c r="F177" s="4">
        <v>11.03</v>
      </c>
      <c r="G177" s="4">
        <v>1175</v>
      </c>
      <c r="H177" s="4">
        <v>13.266999999999999</v>
      </c>
      <c r="I177" s="4">
        <v>40.956000000000003</v>
      </c>
      <c r="J177" s="4"/>
      <c r="K177" s="4"/>
      <c r="L177" s="4" t="str">
        <f t="shared" si="7"/>
        <v>ĐÚNG</v>
      </c>
      <c r="M177" s="5" t="str" cm="1">
        <f t="array" ref="M177">_xlfn.IFS(A177="Ban_dam_1_phuong", IF(ABS(H177 / (0.8 * (F177 * D177^2 / 8)) - 1) &lt; 0.01, "ĐÚNG", "SAI"), A177="Ban_ke_4_canh_2_phuong", IF(ABS(H177 / (0.045 * F177 * D177^2) - 1) &lt; 0.01, "ĐÚNG", "SAI"), A177="San_phang_Flat_Slab", IF(ABS(H177 / ((0.6 * (F177 * C177 * D177^2 / 8)) / D177) - 1) &lt; 0.01, "ĐÚNG", "SAI"), A177="San_console_Cantilever", IF(ABS(H177 / (-1 * (F177 * D177^2 / 2)) - 1) &lt; 0.01, "ĐÚNG", "SAI"), A177="San_o_co_Waffle_Slab", IF(ABS(H177 / (0.048 * F177 * D177^2) - 1) &lt; 0.01, "ĐÚNG", "SAI"))</f>
        <v>ĐÚNG</v>
      </c>
    </row>
    <row r="178" spans="1:13" x14ac:dyDescent="0.3">
      <c r="A178" s="4" t="s">
        <v>16</v>
      </c>
      <c r="B178" s="4" t="s">
        <v>17</v>
      </c>
      <c r="C178" s="4">
        <v>10.47</v>
      </c>
      <c r="D178" s="4">
        <v>3.06</v>
      </c>
      <c r="E178" s="4">
        <v>0.1</v>
      </c>
      <c r="F178" s="4">
        <v>8</v>
      </c>
      <c r="G178" s="4">
        <v>1176</v>
      </c>
      <c r="H178" s="4">
        <v>7.4909999999999997</v>
      </c>
      <c r="I178" s="4">
        <v>1.498</v>
      </c>
      <c r="J178" s="4" t="str">
        <f>IF(AND(A178="Ban_dam_1_phuong", C178/D178 &gt; 2),"ĐÚNG", "SAI HÌNH HỌC" )</f>
        <v>ĐÚNG</v>
      </c>
      <c r="K178" s="4"/>
      <c r="L178" s="4" t="str">
        <f t="shared" si="7"/>
        <v>ĐÚNG</v>
      </c>
      <c r="M178" s="5" t="str" cm="1">
        <f t="array" ref="M178">_xlfn.IFS(A178="Ban_dam_1_phuong", IF(ABS(H178 / (0.8 * (F178 * D178^2 / 8)) - 1) &lt; 0.01, "ĐÚNG", "SAI"), A178="Ban_ke_4_canh_2_phuong", IF(ABS(H178 / (0.045 * F178 * D178^2) - 1) &lt; 0.01, "ĐÚNG", "SAI"), A178="San_phang_Flat_Slab", IF(ABS(H178 / ((0.6 * (F178 * C178 * D178^2 / 8)) / D178) - 1) &lt; 0.01, "ĐÚNG", "SAI"), A178="San_console_Cantilever", IF(ABS(H178 / (-1 * (F178 * D178^2 / 2)) - 1) &lt; 0.01, "ĐÚNG", "SAI"), A178="San_o_co_Waffle_Slab", IF(ABS(H178 / (0.048 * F178 * D178^2) - 1) &lt; 0.01, "ĐÚNG", "SAI"))</f>
        <v>ĐÚNG</v>
      </c>
    </row>
    <row r="179" spans="1:13" x14ac:dyDescent="0.3">
      <c r="A179" s="4" t="s">
        <v>18</v>
      </c>
      <c r="B179" s="4" t="s">
        <v>13</v>
      </c>
      <c r="C179" s="4">
        <v>7.58</v>
      </c>
      <c r="D179" s="4">
        <v>1.89</v>
      </c>
      <c r="E179" s="4">
        <v>0.11</v>
      </c>
      <c r="F179" s="4">
        <v>8.33</v>
      </c>
      <c r="G179" s="4">
        <v>1177</v>
      </c>
      <c r="H179" s="4">
        <v>-14.878</v>
      </c>
      <c r="I179" s="4">
        <v>-1.488</v>
      </c>
      <c r="J179" s="4"/>
      <c r="K179" s="4" t="str">
        <f>IF(AND(A179="San_console_Cantilever", H179 &lt; 0),  "ĐÚNG","SAI DẤU MOMEN")</f>
        <v>ĐÚNG</v>
      </c>
      <c r="L179" s="4" t="str">
        <f t="shared" si="7"/>
        <v>ĐÚNG</v>
      </c>
      <c r="M179" s="5" t="str" cm="1">
        <f t="array" ref="M179">_xlfn.IFS(A179="Ban_dam_1_phuong", IF(ABS(H179 / (0.8 * (F179 * D179^2 / 8)) - 1) &lt; 0.01, "ĐÚNG", "SAI"), A179="Ban_ke_4_canh_2_phuong", IF(ABS(H179 / (0.045 * F179 * D179^2) - 1) &lt; 0.01, "ĐÚNG", "SAI"), A179="San_phang_Flat_Slab", IF(ABS(H179 / ((0.6 * (F179 * C179 * D179^2 / 8)) / D179) - 1) &lt; 0.01, "ĐÚNG", "SAI"), A179="San_console_Cantilever", IF(ABS(H179 / (-1 * (F179 * D179^2 / 2)) - 1) &lt; 0.01, "ĐÚNG", "SAI"), A179="San_o_co_Waffle_Slab", IF(ABS(H179 / (0.048 * F179 * D179^2) - 1) &lt; 0.01, "ĐÚNG", "SAI"))</f>
        <v>ĐÚNG</v>
      </c>
    </row>
    <row r="180" spans="1:13" x14ac:dyDescent="0.3">
      <c r="A180" s="4" t="s">
        <v>12</v>
      </c>
      <c r="B180" s="4" t="s">
        <v>17</v>
      </c>
      <c r="C180" s="4">
        <v>9.9600000000000009</v>
      </c>
      <c r="D180" s="4">
        <v>9.1199999999999992</v>
      </c>
      <c r="E180" s="4">
        <v>0.27</v>
      </c>
      <c r="F180" s="4">
        <v>13.73</v>
      </c>
      <c r="G180" s="4">
        <v>1178</v>
      </c>
      <c r="H180" s="4">
        <v>93.537999999999997</v>
      </c>
      <c r="I180" s="4">
        <v>57.098999999999997</v>
      </c>
      <c r="J180" s="4"/>
      <c r="K180" s="4"/>
      <c r="L180" s="4" t="str">
        <f t="shared" si="7"/>
        <v>ĐÚNG</v>
      </c>
      <c r="M180" s="5" t="str" cm="1">
        <f t="array" ref="M180">_xlfn.IFS(A180="Ban_dam_1_phuong", IF(ABS(H180 / (0.8 * (F180 * D180^2 / 8)) - 1) &lt; 0.01, "ĐÚNG", "SAI"), A180="Ban_ke_4_canh_2_phuong", IF(ABS(H180 / (0.045 * F180 * D180^2) - 1) &lt; 0.01, "ĐÚNG", "SAI"), A180="San_phang_Flat_Slab", IF(ABS(H180 / ((0.6 * (F180 * C180 * D180^2 / 8)) / D180) - 1) &lt; 0.01, "ĐÚNG", "SAI"), A180="San_console_Cantilever", IF(ABS(H180 / (-1 * (F180 * D180^2 / 2)) - 1) &lt; 0.01, "ĐÚNG", "SAI"), A180="San_o_co_Waffle_Slab", IF(ABS(H180 / (0.048 * F180 * D180^2) - 1) &lt; 0.01, "ĐÚNG", "SAI"))</f>
        <v>ĐÚNG</v>
      </c>
    </row>
    <row r="181" spans="1:13" x14ac:dyDescent="0.3">
      <c r="A181" s="4" t="s">
        <v>12</v>
      </c>
      <c r="B181" s="4" t="s">
        <v>15</v>
      </c>
      <c r="C181" s="4">
        <v>9.1999999999999993</v>
      </c>
      <c r="D181" s="4">
        <v>6.2</v>
      </c>
      <c r="E181" s="4">
        <v>0.28000000000000003</v>
      </c>
      <c r="F181" s="4">
        <v>14.07</v>
      </c>
      <c r="G181" s="4">
        <v>1179</v>
      </c>
      <c r="H181" s="4">
        <v>60.191000000000003</v>
      </c>
      <c r="I181" s="4">
        <v>27.042999999999999</v>
      </c>
      <c r="J181" s="4"/>
      <c r="K181" s="4"/>
      <c r="L181" s="4" t="str">
        <f t="shared" si="7"/>
        <v>ĐÚNG</v>
      </c>
      <c r="M181" s="5" t="str" cm="1">
        <f t="array" ref="M181">_xlfn.IFS(A181="Ban_dam_1_phuong", IF(ABS(H181 / (0.8 * (F181 * D181^2 / 8)) - 1) &lt; 0.01, "ĐÚNG", "SAI"), A181="Ban_ke_4_canh_2_phuong", IF(ABS(H181 / (0.045 * F181 * D181^2) - 1) &lt; 0.01, "ĐÚNG", "SAI"), A181="San_phang_Flat_Slab", IF(ABS(H181 / ((0.6 * (F181 * C181 * D181^2 / 8)) / D181) - 1) &lt; 0.01, "ĐÚNG", "SAI"), A181="San_console_Cantilever", IF(ABS(H181 / (-1 * (F181 * D181^2 / 2)) - 1) &lt; 0.01, "ĐÚNG", "SAI"), A181="San_o_co_Waffle_Slab", IF(ABS(H181 / (0.048 * F181 * D181^2) - 1) &lt; 0.01, "ĐÚNG", "SAI"))</f>
        <v>ĐÚNG</v>
      </c>
    </row>
    <row r="182" spans="1:13" x14ac:dyDescent="0.3">
      <c r="A182" s="4" t="s">
        <v>16</v>
      </c>
      <c r="B182" s="4" t="s">
        <v>10</v>
      </c>
      <c r="C182" s="4">
        <v>8.31</v>
      </c>
      <c r="D182" s="4">
        <v>3.61</v>
      </c>
      <c r="E182" s="4">
        <v>0.14000000000000001</v>
      </c>
      <c r="F182" s="4">
        <v>9.35</v>
      </c>
      <c r="G182" s="4">
        <v>1180</v>
      </c>
      <c r="H182" s="4">
        <v>12.185</v>
      </c>
      <c r="I182" s="4">
        <v>2.4369999999999998</v>
      </c>
      <c r="J182" s="4" t="str">
        <f>IF(AND(A182="Ban_dam_1_phuong", C182/D182 &gt; 2),"ĐÚNG", "SAI HÌNH HỌC" )</f>
        <v>ĐÚNG</v>
      </c>
      <c r="K182" s="4"/>
      <c r="L182" s="4" t="str">
        <f t="shared" si="7"/>
        <v>ĐÚNG</v>
      </c>
      <c r="M182" s="5" t="str" cm="1">
        <f t="array" ref="M182">_xlfn.IFS(A182="Ban_dam_1_phuong", IF(ABS(H182 / (0.8 * (F182 * D182^2 / 8)) - 1) &lt; 0.01, "ĐÚNG", "SAI"), A182="Ban_ke_4_canh_2_phuong", IF(ABS(H182 / (0.045 * F182 * D182^2) - 1) &lt; 0.01, "ĐÚNG", "SAI"), A182="San_phang_Flat_Slab", IF(ABS(H182 / ((0.6 * (F182 * C182 * D182^2 / 8)) / D182) - 1) &lt; 0.01, "ĐÚNG", "SAI"), A182="San_console_Cantilever", IF(ABS(H182 / (-1 * (F182 * D182^2 / 2)) - 1) &lt; 0.01, "ĐÚNG", "SAI"), A182="San_o_co_Waffle_Slab", IF(ABS(H182 / (0.048 * F182 * D182^2) - 1) &lt; 0.01, "ĐÚNG", "SAI"))</f>
        <v>ĐÚNG</v>
      </c>
    </row>
    <row r="183" spans="1:13" x14ac:dyDescent="0.3">
      <c r="A183" s="4" t="s">
        <v>9</v>
      </c>
      <c r="B183" s="4" t="s">
        <v>17</v>
      </c>
      <c r="C183" s="4">
        <v>6.63</v>
      </c>
      <c r="D183" s="4">
        <v>3.65</v>
      </c>
      <c r="E183" s="4">
        <v>0.17</v>
      </c>
      <c r="F183" s="4">
        <v>10.36</v>
      </c>
      <c r="G183" s="4">
        <v>1181</v>
      </c>
      <c r="H183" s="4">
        <v>6.2110000000000003</v>
      </c>
      <c r="I183" s="4">
        <v>15.939</v>
      </c>
      <c r="J183" s="4"/>
      <c r="K183" s="4"/>
      <c r="L183" s="4" t="str">
        <f t="shared" si="7"/>
        <v>ĐÚNG</v>
      </c>
      <c r="M183" s="5" t="str" cm="1">
        <f t="array" ref="M183">_xlfn.IFS(A183="Ban_dam_1_phuong", IF(ABS(H183 / (0.8 * (F183 * D183^2 / 8)) - 1) &lt; 0.01, "ĐÚNG", "SAI"), A183="Ban_ke_4_canh_2_phuong", IF(ABS(H183 / (0.045 * F183 * D183^2) - 1) &lt; 0.01, "ĐÚNG", "SAI"), A183="San_phang_Flat_Slab", IF(ABS(H183 / ((0.6 * (F183 * C183 * D183^2 / 8)) / D183) - 1) &lt; 0.01, "ĐÚNG", "SAI"), A183="San_console_Cantilever", IF(ABS(H183 / (-1 * (F183 * D183^2 / 2)) - 1) &lt; 0.01, "ĐÚNG", "SAI"), A183="San_o_co_Waffle_Slab", IF(ABS(H183 / (0.048 * F183 * D183^2) - 1) &lt; 0.01, "ĐÚNG", "SAI"))</f>
        <v>ĐÚNG</v>
      </c>
    </row>
    <row r="184" spans="1:13" x14ac:dyDescent="0.3">
      <c r="A184" s="4" t="s">
        <v>12</v>
      </c>
      <c r="B184" s="4" t="s">
        <v>17</v>
      </c>
      <c r="C184" s="4">
        <v>7.59</v>
      </c>
      <c r="D184" s="4">
        <v>6.69</v>
      </c>
      <c r="E184" s="4">
        <v>0.3</v>
      </c>
      <c r="F184" s="4">
        <v>14.74</v>
      </c>
      <c r="G184" s="4">
        <v>1182</v>
      </c>
      <c r="H184" s="4">
        <v>56.134</v>
      </c>
      <c r="I184" s="4">
        <v>32.984999999999999</v>
      </c>
      <c r="J184" s="4"/>
      <c r="K184" s="4"/>
      <c r="L184" s="4" t="str">
        <f t="shared" si="7"/>
        <v>ĐÚNG</v>
      </c>
      <c r="M184" s="5" t="str" cm="1">
        <f t="array" ref="M184">_xlfn.IFS(A184="Ban_dam_1_phuong", IF(ABS(H184 / (0.8 * (F184 * D184^2 / 8)) - 1) &lt; 0.01, "ĐÚNG", "SAI"), A184="Ban_ke_4_canh_2_phuong", IF(ABS(H184 / (0.045 * F184 * D184^2) - 1) &lt; 0.01, "ĐÚNG", "SAI"), A184="San_phang_Flat_Slab", IF(ABS(H184 / ((0.6 * (F184 * C184 * D184^2 / 8)) / D184) - 1) &lt; 0.01, "ĐÚNG", "SAI"), A184="San_console_Cantilever", IF(ABS(H184 / (-1 * (F184 * D184^2 / 2)) - 1) &lt; 0.01, "ĐÚNG", "SAI"), A184="San_o_co_Waffle_Slab", IF(ABS(H184 / (0.048 * F184 * D184^2) - 1) &lt; 0.01, "ĐÚNG", "SAI"))</f>
        <v>ĐÚNG</v>
      </c>
    </row>
    <row r="185" spans="1:13" x14ac:dyDescent="0.3">
      <c r="A185" s="4" t="s">
        <v>9</v>
      </c>
      <c r="B185" s="4" t="s">
        <v>10</v>
      </c>
      <c r="C185" s="4">
        <v>5.98</v>
      </c>
      <c r="D185" s="4">
        <v>4.3</v>
      </c>
      <c r="E185" s="4">
        <v>0.14000000000000001</v>
      </c>
      <c r="F185" s="4">
        <v>9.35</v>
      </c>
      <c r="G185" s="4">
        <v>1183</v>
      </c>
      <c r="H185" s="4">
        <v>7.78</v>
      </c>
      <c r="I185" s="4">
        <v>11.702999999999999</v>
      </c>
      <c r="J185" s="4"/>
      <c r="K185" s="4"/>
      <c r="L185" s="4" t="str">
        <f t="shared" si="7"/>
        <v>ĐÚNG</v>
      </c>
      <c r="M185" s="5" t="str" cm="1">
        <f t="array" ref="M185">_xlfn.IFS(A185="Ban_dam_1_phuong", IF(ABS(H185 / (0.8 * (F185 * D185^2 / 8)) - 1) &lt; 0.01, "ĐÚNG", "SAI"), A185="Ban_ke_4_canh_2_phuong", IF(ABS(H185 / (0.045 * F185 * D185^2) - 1) &lt; 0.01, "ĐÚNG", "SAI"), A185="San_phang_Flat_Slab", IF(ABS(H185 / ((0.6 * (F185 * C185 * D185^2 / 8)) / D185) - 1) &lt; 0.01, "ĐÚNG", "SAI"), A185="San_console_Cantilever", IF(ABS(H185 / (-1 * (F185 * D185^2 / 2)) - 1) &lt; 0.01, "ĐÚNG", "SAI"), A185="San_o_co_Waffle_Slab", IF(ABS(H185 / (0.048 * F185 * D185^2) - 1) &lt; 0.01, "ĐÚNG", "SAI"))</f>
        <v>ĐÚNG</v>
      </c>
    </row>
    <row r="186" spans="1:13" x14ac:dyDescent="0.3">
      <c r="A186" s="4" t="s">
        <v>9</v>
      </c>
      <c r="B186" s="4" t="s">
        <v>13</v>
      </c>
      <c r="C186" s="4">
        <v>9.48</v>
      </c>
      <c r="D186" s="4">
        <v>5.25</v>
      </c>
      <c r="E186" s="4">
        <v>0.12</v>
      </c>
      <c r="F186" s="4">
        <v>8.67</v>
      </c>
      <c r="G186" s="4">
        <v>1184</v>
      </c>
      <c r="H186" s="4">
        <v>10.754</v>
      </c>
      <c r="I186" s="4">
        <v>27.271000000000001</v>
      </c>
      <c r="J186" s="4"/>
      <c r="K186" s="4"/>
      <c r="L186" s="4" t="str">
        <f t="shared" si="7"/>
        <v>ĐÚNG</v>
      </c>
      <c r="M186" s="5" t="str" cm="1">
        <f t="array" ref="M186">_xlfn.IFS(A186="Ban_dam_1_phuong", IF(ABS(H186 / (0.8 * (F186 * D186^2 / 8)) - 1) &lt; 0.01, "ĐÚNG", "SAI"), A186="Ban_ke_4_canh_2_phuong", IF(ABS(H186 / (0.045 * F186 * D186^2) - 1) &lt; 0.01, "ĐÚNG", "SAI"), A186="San_phang_Flat_Slab", IF(ABS(H186 / ((0.6 * (F186 * C186 * D186^2 / 8)) / D186) - 1) &lt; 0.01, "ĐÚNG", "SAI"), A186="San_console_Cantilever", IF(ABS(H186 / (-1 * (F186 * D186^2 / 2)) - 1) &lt; 0.01, "ĐÚNG", "SAI"), A186="San_o_co_Waffle_Slab", IF(ABS(H186 / (0.048 * F186 * D186^2) - 1) &lt; 0.01, "ĐÚNG", "SAI"))</f>
        <v>ĐÚNG</v>
      </c>
    </row>
    <row r="187" spans="1:13" x14ac:dyDescent="0.3">
      <c r="A187" s="4" t="s">
        <v>14</v>
      </c>
      <c r="B187" s="4" t="s">
        <v>17</v>
      </c>
      <c r="C187" s="4">
        <v>11.23</v>
      </c>
      <c r="D187" s="4">
        <v>11.12</v>
      </c>
      <c r="E187" s="4">
        <v>0.49</v>
      </c>
      <c r="F187" s="4">
        <v>12.05</v>
      </c>
      <c r="G187" s="4">
        <v>1185</v>
      </c>
      <c r="H187" s="4">
        <v>71.522000000000006</v>
      </c>
      <c r="I187" s="4">
        <v>72.944000000000003</v>
      </c>
      <c r="J187" s="4"/>
      <c r="K187" s="4"/>
      <c r="L187" s="4" t="str">
        <f t="shared" si="7"/>
        <v>ĐÚNG</v>
      </c>
      <c r="M187" s="5" t="str" cm="1">
        <f t="array" ref="M187">_xlfn.IFS(A187="Ban_dam_1_phuong", IF(ABS(H187 / (0.8 * (F187 * D187^2 / 8)) - 1) &lt; 0.01, "ĐÚNG", "SAI"), A187="Ban_ke_4_canh_2_phuong", IF(ABS(H187 / (0.045 * F187 * D187^2) - 1) &lt; 0.01, "ĐÚNG", "SAI"), A187="San_phang_Flat_Slab", IF(ABS(H187 / ((0.6 * (F187 * C187 * D187^2 / 8)) / D187) - 1) &lt; 0.01, "ĐÚNG", "SAI"), A187="San_console_Cantilever", IF(ABS(H187 / (-1 * (F187 * D187^2 / 2)) - 1) &lt; 0.01, "ĐÚNG", "SAI"), A187="San_o_co_Waffle_Slab", IF(ABS(H187 / (0.048 * F187 * D187^2) - 1) &lt; 0.01, "ĐÚNG", "SAI"))</f>
        <v>ĐÚNG</v>
      </c>
    </row>
    <row r="188" spans="1:13" x14ac:dyDescent="0.3">
      <c r="A188" s="4" t="s">
        <v>9</v>
      </c>
      <c r="B188" s="4" t="s">
        <v>13</v>
      </c>
      <c r="C188" s="4">
        <v>9.42</v>
      </c>
      <c r="D188" s="4">
        <v>5.65</v>
      </c>
      <c r="E188" s="4">
        <v>0.2</v>
      </c>
      <c r="F188" s="4">
        <v>11.37</v>
      </c>
      <c r="G188" s="4">
        <v>1186</v>
      </c>
      <c r="H188" s="4">
        <v>16.332999999999998</v>
      </c>
      <c r="I188" s="4">
        <v>35.313000000000002</v>
      </c>
      <c r="J188" s="4"/>
      <c r="K188" s="4"/>
      <c r="L188" s="4" t="str">
        <f t="shared" si="7"/>
        <v>ĐÚNG</v>
      </c>
      <c r="M188" s="5" t="str" cm="1">
        <f t="array" ref="M188">_xlfn.IFS(A188="Ban_dam_1_phuong", IF(ABS(H188 / (0.8 * (F188 * D188^2 / 8)) - 1) &lt; 0.01, "ĐÚNG", "SAI"), A188="Ban_ke_4_canh_2_phuong", IF(ABS(H188 / (0.045 * F188 * D188^2) - 1) &lt; 0.01, "ĐÚNG", "SAI"), A188="San_phang_Flat_Slab", IF(ABS(H188 / ((0.6 * (F188 * C188 * D188^2 / 8)) / D188) - 1) &lt; 0.01, "ĐÚNG", "SAI"), A188="San_console_Cantilever", IF(ABS(H188 / (-1 * (F188 * D188^2 / 2)) - 1) &lt; 0.01, "ĐÚNG", "SAI"), A188="San_o_co_Waffle_Slab", IF(ABS(H188 / (0.048 * F188 * D188^2) - 1) &lt; 0.01, "ĐÚNG", "SAI"))</f>
        <v>ĐÚNG</v>
      </c>
    </row>
    <row r="189" spans="1:13" x14ac:dyDescent="0.3">
      <c r="A189" s="4" t="s">
        <v>14</v>
      </c>
      <c r="B189" s="4" t="s">
        <v>11</v>
      </c>
      <c r="C189" s="4">
        <v>11.9</v>
      </c>
      <c r="D189" s="4">
        <v>10.71</v>
      </c>
      <c r="E189" s="4">
        <v>0.46</v>
      </c>
      <c r="F189" s="4">
        <v>11.71</v>
      </c>
      <c r="G189" s="4">
        <v>1187</v>
      </c>
      <c r="H189" s="4">
        <v>64.472999999999999</v>
      </c>
      <c r="I189" s="4">
        <v>79.596000000000004</v>
      </c>
      <c r="J189" s="4"/>
      <c r="K189" s="4"/>
      <c r="L189" s="4" t="str">
        <f t="shared" si="7"/>
        <v>ĐÚNG</v>
      </c>
      <c r="M189" s="5" t="str" cm="1">
        <f t="array" ref="M189">_xlfn.IFS(A189="Ban_dam_1_phuong", IF(ABS(H189 / (0.8 * (F189 * D189^2 / 8)) - 1) &lt; 0.01, "ĐÚNG", "SAI"), A189="Ban_ke_4_canh_2_phuong", IF(ABS(H189 / (0.045 * F189 * D189^2) - 1) &lt; 0.01, "ĐÚNG", "SAI"), A189="San_phang_Flat_Slab", IF(ABS(H189 / ((0.6 * (F189 * C189 * D189^2 / 8)) / D189) - 1) &lt; 0.01, "ĐÚNG", "SAI"), A189="San_console_Cantilever", IF(ABS(H189 / (-1 * (F189 * D189^2 / 2)) - 1) &lt; 0.01, "ĐÚNG", "SAI"), A189="San_o_co_Waffle_Slab", IF(ABS(H189 / (0.048 * F189 * D189^2) - 1) &lt; 0.01, "ĐÚNG", "SAI"))</f>
        <v>ĐÚNG</v>
      </c>
    </row>
    <row r="190" spans="1:13" x14ac:dyDescent="0.3">
      <c r="A190" s="4" t="s">
        <v>14</v>
      </c>
      <c r="B190" s="4" t="s">
        <v>10</v>
      </c>
      <c r="C190" s="4">
        <v>9.85</v>
      </c>
      <c r="D190" s="4">
        <v>9.11</v>
      </c>
      <c r="E190" s="4">
        <v>0.39</v>
      </c>
      <c r="F190" s="4">
        <v>10.7</v>
      </c>
      <c r="G190" s="4">
        <v>1188</v>
      </c>
      <c r="H190" s="4">
        <v>42.625</v>
      </c>
      <c r="I190" s="4">
        <v>49.831000000000003</v>
      </c>
      <c r="J190" s="4"/>
      <c r="K190" s="4"/>
      <c r="L190" s="4" t="str">
        <f t="shared" si="7"/>
        <v>ĐÚNG</v>
      </c>
      <c r="M190" s="5" t="str" cm="1">
        <f t="array" ref="M190">_xlfn.IFS(A190="Ban_dam_1_phuong", IF(ABS(H190 / (0.8 * (F190 * D190^2 / 8)) - 1) &lt; 0.01, "ĐÚNG", "SAI"), A190="Ban_ke_4_canh_2_phuong", IF(ABS(H190 / (0.045 * F190 * D190^2) - 1) &lt; 0.01, "ĐÚNG", "SAI"), A190="San_phang_Flat_Slab", IF(ABS(H190 / ((0.6 * (F190 * C190 * D190^2 / 8)) / D190) - 1) &lt; 0.01, "ĐÚNG", "SAI"), A190="San_console_Cantilever", IF(ABS(H190 / (-1 * (F190 * D190^2 / 2)) - 1) &lt; 0.01, "ĐÚNG", "SAI"), A190="San_o_co_Waffle_Slab", IF(ABS(H190 / (0.048 * F190 * D190^2) - 1) &lt; 0.01, "ĐÚNG", "SAI"))</f>
        <v>ĐÚNG</v>
      </c>
    </row>
    <row r="191" spans="1:13" x14ac:dyDescent="0.3">
      <c r="A191" s="4" t="s">
        <v>12</v>
      </c>
      <c r="B191" s="4" t="s">
        <v>11</v>
      </c>
      <c r="C191" s="4">
        <v>10.53</v>
      </c>
      <c r="D191" s="4">
        <v>7.66</v>
      </c>
      <c r="E191" s="4">
        <v>0.27</v>
      </c>
      <c r="F191" s="4">
        <v>13.73</v>
      </c>
      <c r="G191" s="4">
        <v>1189</v>
      </c>
      <c r="H191" s="4">
        <v>83.058999999999997</v>
      </c>
      <c r="I191" s="4">
        <v>40.280999999999999</v>
      </c>
      <c r="J191" s="4"/>
      <c r="K191" s="4"/>
      <c r="L191" s="4" t="str">
        <f t="shared" si="7"/>
        <v>ĐÚNG</v>
      </c>
      <c r="M191" s="5" t="str" cm="1">
        <f t="array" ref="M191">_xlfn.IFS(A191="Ban_dam_1_phuong", IF(ABS(H191 / (0.8 * (F191 * D191^2 / 8)) - 1) &lt; 0.01, "ĐÚNG", "SAI"), A191="Ban_ke_4_canh_2_phuong", IF(ABS(H191 / (0.045 * F191 * D191^2) - 1) &lt; 0.01, "ĐÚNG", "SAI"), A191="San_phang_Flat_Slab", IF(ABS(H191 / ((0.6 * (F191 * C191 * D191^2 / 8)) / D191) - 1) &lt; 0.01, "ĐÚNG", "SAI"), A191="San_console_Cantilever", IF(ABS(H191 / (-1 * (F191 * D191^2 / 2)) - 1) &lt; 0.01, "ĐÚNG", "SAI"), A191="San_o_co_Waffle_Slab", IF(ABS(H191 / (0.048 * F191 * D191^2) - 1) &lt; 0.01, "ĐÚNG", "SAI"))</f>
        <v>ĐÚNG</v>
      </c>
    </row>
    <row r="192" spans="1:13" x14ac:dyDescent="0.3">
      <c r="A192" s="4" t="s">
        <v>14</v>
      </c>
      <c r="B192" s="4" t="s">
        <v>17</v>
      </c>
      <c r="C192" s="4">
        <v>10.28</v>
      </c>
      <c r="D192" s="4">
        <v>8.1</v>
      </c>
      <c r="E192" s="4">
        <v>0.37</v>
      </c>
      <c r="F192" s="4">
        <v>10.36</v>
      </c>
      <c r="G192" s="4">
        <v>1190</v>
      </c>
      <c r="H192" s="4">
        <v>32.627000000000002</v>
      </c>
      <c r="I192" s="4">
        <v>52.552</v>
      </c>
      <c r="J192" s="4"/>
      <c r="K192" s="4"/>
      <c r="L192" s="4" t="str">
        <f t="shared" si="7"/>
        <v>ĐÚNG</v>
      </c>
      <c r="M192" s="5" t="str" cm="1">
        <f t="array" ref="M192">_xlfn.IFS(A192="Ban_dam_1_phuong", IF(ABS(H192 / (0.8 * (F192 * D192^2 / 8)) - 1) &lt; 0.01, "ĐÚNG", "SAI"), A192="Ban_ke_4_canh_2_phuong", IF(ABS(H192 / (0.045 * F192 * D192^2) - 1) &lt; 0.01, "ĐÚNG", "SAI"), A192="San_phang_Flat_Slab", IF(ABS(H192 / ((0.6 * (F192 * C192 * D192^2 / 8)) / D192) - 1) &lt; 0.01, "ĐÚNG", "SAI"), A192="San_console_Cantilever", IF(ABS(H192 / (-1 * (F192 * D192^2 / 2)) - 1) &lt; 0.01, "ĐÚNG", "SAI"), A192="San_o_co_Waffle_Slab", IF(ABS(H192 / (0.048 * F192 * D192^2) - 1) &lt; 0.01, "ĐÚNG", "SAI"))</f>
        <v>ĐÚNG</v>
      </c>
    </row>
    <row r="193" spans="1:13" x14ac:dyDescent="0.3">
      <c r="A193" s="4" t="s">
        <v>18</v>
      </c>
      <c r="B193" s="4" t="s">
        <v>17</v>
      </c>
      <c r="C193" s="4">
        <v>3.35</v>
      </c>
      <c r="D193" s="4">
        <v>1.84</v>
      </c>
      <c r="E193" s="4">
        <v>0.13</v>
      </c>
      <c r="F193" s="4">
        <v>9.01</v>
      </c>
      <c r="G193" s="4">
        <v>1191</v>
      </c>
      <c r="H193" s="4">
        <v>-15.252000000000001</v>
      </c>
      <c r="I193" s="4">
        <v>-1.5249999999999999</v>
      </c>
      <c r="J193" s="4"/>
      <c r="K193" s="4" t="str">
        <f t="shared" ref="K193:K194" si="12">IF(AND(A193="San_console_Cantilever", H193 &lt; 0),  "ĐÚNG","SAI DẤU MOMEN")</f>
        <v>ĐÚNG</v>
      </c>
      <c r="L193" s="4" t="str">
        <f t="shared" si="7"/>
        <v>ĐÚNG</v>
      </c>
      <c r="M193" s="5" t="str" cm="1">
        <f t="array" ref="M193">_xlfn.IFS(A193="Ban_dam_1_phuong", IF(ABS(H193 / (0.8 * (F193 * D193^2 / 8)) - 1) &lt; 0.01, "ĐÚNG", "SAI"), A193="Ban_ke_4_canh_2_phuong", IF(ABS(H193 / (0.045 * F193 * D193^2) - 1) &lt; 0.01, "ĐÚNG", "SAI"), A193="San_phang_Flat_Slab", IF(ABS(H193 / ((0.6 * (F193 * C193 * D193^2 / 8)) / D193) - 1) &lt; 0.01, "ĐÚNG", "SAI"), A193="San_console_Cantilever", IF(ABS(H193 / (-1 * (F193 * D193^2 / 2)) - 1) &lt; 0.01, "ĐÚNG", "SAI"), A193="San_o_co_Waffle_Slab", IF(ABS(H193 / (0.048 * F193 * D193^2) - 1) &lt; 0.01, "ĐÚNG", "SAI"))</f>
        <v>ĐÚNG</v>
      </c>
    </row>
    <row r="194" spans="1:13" x14ac:dyDescent="0.3">
      <c r="A194" s="4" t="s">
        <v>18</v>
      </c>
      <c r="B194" s="4" t="s">
        <v>13</v>
      </c>
      <c r="C194" s="4">
        <v>3.49</v>
      </c>
      <c r="D194" s="4">
        <v>1.49</v>
      </c>
      <c r="E194" s="4">
        <v>0.11</v>
      </c>
      <c r="F194" s="4">
        <v>8.33</v>
      </c>
      <c r="G194" s="4">
        <v>1192</v>
      </c>
      <c r="H194" s="4">
        <v>-9.2469999999999999</v>
      </c>
      <c r="I194" s="4">
        <v>-0.92500000000000004</v>
      </c>
      <c r="J194" s="4"/>
      <c r="K194" s="4" t="str">
        <f t="shared" si="12"/>
        <v>ĐÚNG</v>
      </c>
      <c r="L194" s="4" t="str">
        <f t="shared" si="7"/>
        <v>ĐÚNG</v>
      </c>
      <c r="M194" s="5" t="str" cm="1">
        <f t="array" ref="M194">_xlfn.IFS(A194="Ban_dam_1_phuong", IF(ABS(H194 / (0.8 * (F194 * D194^2 / 8)) - 1) &lt; 0.01, "ĐÚNG", "SAI"), A194="Ban_ke_4_canh_2_phuong", IF(ABS(H194 / (0.045 * F194 * D194^2) - 1) &lt; 0.01, "ĐÚNG", "SAI"), A194="San_phang_Flat_Slab", IF(ABS(H194 / ((0.6 * (F194 * C194 * D194^2 / 8)) / D194) - 1) &lt; 0.01, "ĐÚNG", "SAI"), A194="San_console_Cantilever", IF(ABS(H194 / (-1 * (F194 * D194^2 / 2)) - 1) &lt; 0.01, "ĐÚNG", "SAI"), A194="San_o_co_Waffle_Slab", IF(ABS(H194 / (0.048 * F194 * D194^2) - 1) &lt; 0.01, "ĐÚNG", "SAI"))</f>
        <v>ĐÚNG</v>
      </c>
    </row>
    <row r="195" spans="1:13" x14ac:dyDescent="0.3">
      <c r="A195" s="4" t="s">
        <v>12</v>
      </c>
      <c r="B195" s="4" t="s">
        <v>10</v>
      </c>
      <c r="C195" s="4">
        <v>11.44</v>
      </c>
      <c r="D195" s="4">
        <v>8.8699999999999992</v>
      </c>
      <c r="E195" s="4">
        <v>0.23</v>
      </c>
      <c r="F195" s="4">
        <v>12.38</v>
      </c>
      <c r="G195" s="4">
        <v>1193</v>
      </c>
      <c r="H195" s="4">
        <v>94.216999999999999</v>
      </c>
      <c r="I195" s="4">
        <v>48.701000000000001</v>
      </c>
      <c r="J195" s="4"/>
      <c r="K195" s="4"/>
      <c r="L195" s="4" t="str">
        <f t="shared" si="7"/>
        <v>ĐÚNG</v>
      </c>
      <c r="M195" s="5" t="str" cm="1">
        <f t="array" ref="M195">_xlfn.IFS(A195="Ban_dam_1_phuong", IF(ABS(H195 / (0.8 * (F195 * D195^2 / 8)) - 1) &lt; 0.01, "ĐÚNG", "SAI"), A195="Ban_ke_4_canh_2_phuong", IF(ABS(H195 / (0.045 * F195 * D195^2) - 1) &lt; 0.01, "ĐÚNG", "SAI"), A195="San_phang_Flat_Slab", IF(ABS(H195 / ((0.6 * (F195 * C195 * D195^2 / 8)) / D195) - 1) &lt; 0.01, "ĐÚNG", "SAI"), A195="San_console_Cantilever", IF(ABS(H195 / (-1 * (F195 * D195^2 / 2)) - 1) &lt; 0.01, "ĐÚNG", "SAI"), A195="San_o_co_Waffle_Slab", IF(ABS(H195 / (0.048 * F195 * D195^2) - 1) &lt; 0.01, "ĐÚNG", "SAI"))</f>
        <v>ĐÚNG</v>
      </c>
    </row>
    <row r="196" spans="1:13" x14ac:dyDescent="0.3">
      <c r="A196" s="4" t="s">
        <v>9</v>
      </c>
      <c r="B196" s="4" t="s">
        <v>15</v>
      </c>
      <c r="C196" s="4">
        <v>7.51</v>
      </c>
      <c r="D196" s="4">
        <v>4.84</v>
      </c>
      <c r="E196" s="4">
        <v>0.2</v>
      </c>
      <c r="F196" s="4">
        <v>11.37</v>
      </c>
      <c r="G196" s="4">
        <v>1194</v>
      </c>
      <c r="H196" s="4">
        <v>11.986000000000001</v>
      </c>
      <c r="I196" s="4">
        <v>22.443999999999999</v>
      </c>
      <c r="J196" s="4"/>
      <c r="K196" s="4"/>
      <c r="L196" s="4" t="str">
        <f t="shared" ref="L196:L259" si="13">IF(ABS(F196 - IF(A196="San_o_co_Waffle_Slab", 1.35*(ROUND(E196*0.45, 2)*25+1.2)+1.5*2, 1.35*(E196*25+1.2)+1.5*2)) &lt; 0.01, "ĐÚNG", "SAI")</f>
        <v>ĐÚNG</v>
      </c>
      <c r="M196" s="5" t="str" cm="1">
        <f t="array" ref="M196">_xlfn.IFS(A196="Ban_dam_1_phuong", IF(ABS(H196 / (0.8 * (F196 * D196^2 / 8)) - 1) &lt; 0.01, "ĐÚNG", "SAI"), A196="Ban_ke_4_canh_2_phuong", IF(ABS(H196 / (0.045 * F196 * D196^2) - 1) &lt; 0.01, "ĐÚNG", "SAI"), A196="San_phang_Flat_Slab", IF(ABS(H196 / ((0.6 * (F196 * C196 * D196^2 / 8)) / D196) - 1) &lt; 0.01, "ĐÚNG", "SAI"), A196="San_console_Cantilever", IF(ABS(H196 / (-1 * (F196 * D196^2 / 2)) - 1) &lt; 0.01, "ĐÚNG", "SAI"), A196="San_o_co_Waffle_Slab", IF(ABS(H196 / (0.048 * F196 * D196^2) - 1) &lt; 0.01, "ĐÚNG", "SAI"))</f>
        <v>ĐÚNG</v>
      </c>
    </row>
    <row r="197" spans="1:13" x14ac:dyDescent="0.3">
      <c r="A197" s="4" t="s">
        <v>12</v>
      </c>
      <c r="B197" s="4" t="s">
        <v>13</v>
      </c>
      <c r="C197" s="4">
        <v>13.67</v>
      </c>
      <c r="D197" s="4">
        <v>9.1199999999999992</v>
      </c>
      <c r="E197" s="4">
        <v>0.23</v>
      </c>
      <c r="F197" s="4">
        <v>12.38</v>
      </c>
      <c r="G197" s="4">
        <v>1195</v>
      </c>
      <c r="H197" s="4">
        <v>115.756</v>
      </c>
      <c r="I197" s="4">
        <v>51.484999999999999</v>
      </c>
      <c r="J197" s="4"/>
      <c r="K197" s="4"/>
      <c r="L197" s="4" t="str">
        <f t="shared" si="13"/>
        <v>ĐÚNG</v>
      </c>
      <c r="M197" s="5" t="str" cm="1">
        <f t="array" ref="M197">_xlfn.IFS(A197="Ban_dam_1_phuong", IF(ABS(H197 / (0.8 * (F197 * D197^2 / 8)) - 1) &lt; 0.01, "ĐÚNG", "SAI"), A197="Ban_ke_4_canh_2_phuong", IF(ABS(H197 / (0.045 * F197 * D197^2) - 1) &lt; 0.01, "ĐÚNG", "SAI"), A197="San_phang_Flat_Slab", IF(ABS(H197 / ((0.6 * (F197 * C197 * D197^2 / 8)) / D197) - 1) &lt; 0.01, "ĐÚNG", "SAI"), A197="San_console_Cantilever", IF(ABS(H197 / (-1 * (F197 * D197^2 / 2)) - 1) &lt; 0.01, "ĐÚNG", "SAI"), A197="San_o_co_Waffle_Slab", IF(ABS(H197 / (0.048 * F197 * D197^2) - 1) &lt; 0.01, "ĐÚNG", "SAI"))</f>
        <v>ĐÚNG</v>
      </c>
    </row>
    <row r="198" spans="1:13" x14ac:dyDescent="0.3">
      <c r="A198" s="4" t="s">
        <v>16</v>
      </c>
      <c r="B198" s="4" t="s">
        <v>10</v>
      </c>
      <c r="C198" s="4">
        <v>6.55</v>
      </c>
      <c r="D198" s="4">
        <v>2.16</v>
      </c>
      <c r="E198" s="4">
        <v>0.11</v>
      </c>
      <c r="F198" s="4">
        <v>8.33</v>
      </c>
      <c r="G198" s="4">
        <v>1196</v>
      </c>
      <c r="H198" s="4">
        <v>3.8860000000000001</v>
      </c>
      <c r="I198" s="4">
        <v>0.77700000000000002</v>
      </c>
      <c r="J198" s="4" t="str">
        <f t="shared" ref="J198:J199" si="14">IF(AND(A198="Ban_dam_1_phuong", C198/D198 &gt; 2),"ĐÚNG", "SAI HÌNH HỌC" )</f>
        <v>ĐÚNG</v>
      </c>
      <c r="K198" s="4"/>
      <c r="L198" s="4" t="str">
        <f t="shared" si="13"/>
        <v>ĐÚNG</v>
      </c>
      <c r="M198" s="5" t="str" cm="1">
        <f t="array" ref="M198">_xlfn.IFS(A198="Ban_dam_1_phuong", IF(ABS(H198 / (0.8 * (F198 * D198^2 / 8)) - 1) &lt; 0.01, "ĐÚNG", "SAI"), A198="Ban_ke_4_canh_2_phuong", IF(ABS(H198 / (0.045 * F198 * D198^2) - 1) &lt; 0.01, "ĐÚNG", "SAI"), A198="San_phang_Flat_Slab", IF(ABS(H198 / ((0.6 * (F198 * C198 * D198^2 / 8)) / D198) - 1) &lt; 0.01, "ĐÚNG", "SAI"), A198="San_console_Cantilever", IF(ABS(H198 / (-1 * (F198 * D198^2 / 2)) - 1) &lt; 0.01, "ĐÚNG", "SAI"), A198="San_o_co_Waffle_Slab", IF(ABS(H198 / (0.048 * F198 * D198^2) - 1) &lt; 0.01, "ĐÚNG", "SAI"))</f>
        <v>ĐÚNG</v>
      </c>
    </row>
    <row r="199" spans="1:13" x14ac:dyDescent="0.3">
      <c r="A199" s="4" t="s">
        <v>16</v>
      </c>
      <c r="B199" s="4" t="s">
        <v>10</v>
      </c>
      <c r="C199" s="4">
        <v>7.72</v>
      </c>
      <c r="D199" s="4">
        <v>3.66</v>
      </c>
      <c r="E199" s="4">
        <v>0.14000000000000001</v>
      </c>
      <c r="F199" s="4">
        <v>9.35</v>
      </c>
      <c r="G199" s="4">
        <v>1197</v>
      </c>
      <c r="H199" s="4">
        <v>12.525</v>
      </c>
      <c r="I199" s="4">
        <v>2.5049999999999999</v>
      </c>
      <c r="J199" s="4" t="str">
        <f t="shared" si="14"/>
        <v>ĐÚNG</v>
      </c>
      <c r="K199" s="4"/>
      <c r="L199" s="4" t="str">
        <f t="shared" si="13"/>
        <v>ĐÚNG</v>
      </c>
      <c r="M199" s="5" t="str" cm="1">
        <f t="array" ref="M199">_xlfn.IFS(A199="Ban_dam_1_phuong", IF(ABS(H199 / (0.8 * (F199 * D199^2 / 8)) - 1) &lt; 0.01, "ĐÚNG", "SAI"), A199="Ban_ke_4_canh_2_phuong", IF(ABS(H199 / (0.045 * F199 * D199^2) - 1) &lt; 0.01, "ĐÚNG", "SAI"), A199="San_phang_Flat_Slab", IF(ABS(H199 / ((0.6 * (F199 * C199 * D199^2 / 8)) / D199) - 1) &lt; 0.01, "ĐÚNG", "SAI"), A199="San_console_Cantilever", IF(ABS(H199 / (-1 * (F199 * D199^2 / 2)) - 1) &lt; 0.01, "ĐÚNG", "SAI"), A199="San_o_co_Waffle_Slab", IF(ABS(H199 / (0.048 * F199 * D199^2) - 1) &lt; 0.01, "ĐÚNG", "SAI"))</f>
        <v>ĐÚNG</v>
      </c>
    </row>
    <row r="200" spans="1:13" x14ac:dyDescent="0.3">
      <c r="A200" s="4" t="s">
        <v>14</v>
      </c>
      <c r="B200" s="4" t="s">
        <v>17</v>
      </c>
      <c r="C200" s="4">
        <v>12.4</v>
      </c>
      <c r="D200" s="4">
        <v>9.92</v>
      </c>
      <c r="E200" s="4">
        <v>0.35</v>
      </c>
      <c r="F200" s="4">
        <v>10.02</v>
      </c>
      <c r="G200" s="4">
        <v>1198</v>
      </c>
      <c r="H200" s="4">
        <v>47.33</v>
      </c>
      <c r="I200" s="4">
        <v>73.951999999999998</v>
      </c>
      <c r="J200" s="4"/>
      <c r="K200" s="4"/>
      <c r="L200" s="4" t="str">
        <f t="shared" si="13"/>
        <v>ĐÚNG</v>
      </c>
      <c r="M200" s="5" t="str" cm="1">
        <f t="array" ref="M200">_xlfn.IFS(A200="Ban_dam_1_phuong", IF(ABS(H200 / (0.8 * (F200 * D200^2 / 8)) - 1) &lt; 0.01, "ĐÚNG", "SAI"), A200="Ban_ke_4_canh_2_phuong", IF(ABS(H200 / (0.045 * F200 * D200^2) - 1) &lt; 0.01, "ĐÚNG", "SAI"), A200="San_phang_Flat_Slab", IF(ABS(H200 / ((0.6 * (F200 * C200 * D200^2 / 8)) / D200) - 1) &lt; 0.01, "ĐÚNG", "SAI"), A200="San_console_Cantilever", IF(ABS(H200 / (-1 * (F200 * D200^2 / 2)) - 1) &lt; 0.01, "ĐÚNG", "SAI"), A200="San_o_co_Waffle_Slab", IF(ABS(H200 / (0.048 * F200 * D200^2) - 1) &lt; 0.01, "ĐÚNG", "SAI"))</f>
        <v>ĐÚNG</v>
      </c>
    </row>
    <row r="201" spans="1:13" x14ac:dyDescent="0.3">
      <c r="A201" s="4" t="s">
        <v>18</v>
      </c>
      <c r="B201" s="4" t="s">
        <v>13</v>
      </c>
      <c r="C201" s="4">
        <v>6.97</v>
      </c>
      <c r="D201" s="4">
        <v>1.88</v>
      </c>
      <c r="E201" s="4">
        <v>0.12</v>
      </c>
      <c r="F201" s="4">
        <v>8.67</v>
      </c>
      <c r="G201" s="4">
        <v>1199</v>
      </c>
      <c r="H201" s="4">
        <v>-15.321999999999999</v>
      </c>
      <c r="I201" s="4">
        <v>-1.532</v>
      </c>
      <c r="J201" s="4"/>
      <c r="K201" s="4" t="str">
        <f>IF(AND(A201="San_console_Cantilever", H201 &lt; 0),  "ĐÚNG","SAI DẤU MOMEN")</f>
        <v>ĐÚNG</v>
      </c>
      <c r="L201" s="4" t="str">
        <f t="shared" si="13"/>
        <v>ĐÚNG</v>
      </c>
      <c r="M201" s="5" t="str" cm="1">
        <f t="array" ref="M201">_xlfn.IFS(A201="Ban_dam_1_phuong", IF(ABS(H201 / (0.8 * (F201 * D201^2 / 8)) - 1) &lt; 0.01, "ĐÚNG", "SAI"), A201="Ban_ke_4_canh_2_phuong", IF(ABS(H201 / (0.045 * F201 * D201^2) - 1) &lt; 0.01, "ĐÚNG", "SAI"), A201="San_phang_Flat_Slab", IF(ABS(H201 / ((0.6 * (F201 * C201 * D201^2 / 8)) / D201) - 1) &lt; 0.01, "ĐÚNG", "SAI"), A201="San_console_Cantilever", IF(ABS(H201 / (-1 * (F201 * D201^2 / 2)) - 1) &lt; 0.01, "ĐÚNG", "SAI"), A201="San_o_co_Waffle_Slab", IF(ABS(H201 / (0.048 * F201 * D201^2) - 1) &lt; 0.01, "ĐÚNG", "SAI"))</f>
        <v>ĐÚNG</v>
      </c>
    </row>
    <row r="202" spans="1:13" x14ac:dyDescent="0.3">
      <c r="A202" s="4" t="s">
        <v>9</v>
      </c>
      <c r="B202" s="4" t="s">
        <v>15</v>
      </c>
      <c r="C202" s="4">
        <v>7.84</v>
      </c>
      <c r="D202" s="4">
        <v>4.38</v>
      </c>
      <c r="E202" s="4">
        <v>0.18</v>
      </c>
      <c r="F202" s="4">
        <v>10.7</v>
      </c>
      <c r="G202" s="4">
        <v>1200</v>
      </c>
      <c r="H202" s="4">
        <v>9.2370000000000001</v>
      </c>
      <c r="I202" s="4">
        <v>23.018999999999998</v>
      </c>
      <c r="J202" s="4"/>
      <c r="K202" s="4"/>
      <c r="L202" s="4" t="str">
        <f t="shared" si="13"/>
        <v>ĐÚNG</v>
      </c>
      <c r="M202" s="5" t="str" cm="1">
        <f t="array" ref="M202">_xlfn.IFS(A202="Ban_dam_1_phuong", IF(ABS(H202 / (0.8 * (F202 * D202^2 / 8)) - 1) &lt; 0.01, "ĐÚNG", "SAI"), A202="Ban_ke_4_canh_2_phuong", IF(ABS(H202 / (0.045 * F202 * D202^2) - 1) &lt; 0.01, "ĐÚNG", "SAI"), A202="San_phang_Flat_Slab", IF(ABS(H202 / ((0.6 * (F202 * C202 * D202^2 / 8)) / D202) - 1) &lt; 0.01, "ĐÚNG", "SAI"), A202="San_console_Cantilever", IF(ABS(H202 / (-1 * (F202 * D202^2 / 2)) - 1) &lt; 0.01, "ĐÚNG", "SAI"), A202="San_o_co_Waffle_Slab", IF(ABS(H202 / (0.048 * F202 * D202^2) - 1) &lt; 0.01, "ĐÚNG", "SAI"))</f>
        <v>ĐÚNG</v>
      </c>
    </row>
    <row r="203" spans="1:13" x14ac:dyDescent="0.3">
      <c r="A203" s="4" t="s">
        <v>16</v>
      </c>
      <c r="B203" s="4" t="s">
        <v>15</v>
      </c>
      <c r="C203" s="4">
        <v>7.85</v>
      </c>
      <c r="D203" s="4">
        <v>3.66</v>
      </c>
      <c r="E203" s="4">
        <v>0.11</v>
      </c>
      <c r="F203" s="4">
        <v>8.33</v>
      </c>
      <c r="G203" s="4">
        <v>1201</v>
      </c>
      <c r="H203" s="4">
        <v>11.159000000000001</v>
      </c>
      <c r="I203" s="4">
        <v>2.2320000000000002</v>
      </c>
      <c r="J203" s="4" t="str">
        <f>IF(AND(A203="Ban_dam_1_phuong", C203/D203 &gt; 2),"ĐÚNG", "SAI HÌNH HỌC" )</f>
        <v>ĐÚNG</v>
      </c>
      <c r="K203" s="4"/>
      <c r="L203" s="4" t="str">
        <f t="shared" si="13"/>
        <v>ĐÚNG</v>
      </c>
      <c r="M203" s="5" t="str" cm="1">
        <f t="array" ref="M203">_xlfn.IFS(A203="Ban_dam_1_phuong", IF(ABS(H203 / (0.8 * (F203 * D203^2 / 8)) - 1) &lt; 0.01, "ĐÚNG", "SAI"), A203="Ban_ke_4_canh_2_phuong", IF(ABS(H203 / (0.045 * F203 * D203^2) - 1) &lt; 0.01, "ĐÚNG", "SAI"), A203="San_phang_Flat_Slab", IF(ABS(H203 / ((0.6 * (F203 * C203 * D203^2 / 8)) / D203) - 1) &lt; 0.01, "ĐÚNG", "SAI"), A203="San_console_Cantilever", IF(ABS(H203 / (-1 * (F203 * D203^2 / 2)) - 1) &lt; 0.01, "ĐÚNG", "SAI"), A203="San_o_co_Waffle_Slab", IF(ABS(H203 / (0.048 * F203 * D203^2) - 1) &lt; 0.01, "ĐÚNG", "SAI"))</f>
        <v>ĐÚNG</v>
      </c>
    </row>
    <row r="204" spans="1:13" x14ac:dyDescent="0.3">
      <c r="A204" s="4" t="s">
        <v>9</v>
      </c>
      <c r="B204" s="4" t="s">
        <v>17</v>
      </c>
      <c r="C204" s="4">
        <v>10.92</v>
      </c>
      <c r="D204" s="4">
        <v>5.73</v>
      </c>
      <c r="E204" s="4">
        <v>0.18</v>
      </c>
      <c r="F204" s="4">
        <v>10.7</v>
      </c>
      <c r="G204" s="4">
        <v>1202</v>
      </c>
      <c r="H204" s="4">
        <v>15.808999999999999</v>
      </c>
      <c r="I204" s="4">
        <v>44.658000000000001</v>
      </c>
      <c r="J204" s="4"/>
      <c r="K204" s="4"/>
      <c r="L204" s="4" t="str">
        <f t="shared" si="13"/>
        <v>ĐÚNG</v>
      </c>
      <c r="M204" s="5" t="str" cm="1">
        <f t="array" ref="M204">_xlfn.IFS(A204="Ban_dam_1_phuong", IF(ABS(H204 / (0.8 * (F204 * D204^2 / 8)) - 1) &lt; 0.01, "ĐÚNG", "SAI"), A204="Ban_ke_4_canh_2_phuong", IF(ABS(H204 / (0.045 * F204 * D204^2) - 1) &lt; 0.01, "ĐÚNG", "SAI"), A204="San_phang_Flat_Slab", IF(ABS(H204 / ((0.6 * (F204 * C204 * D204^2 / 8)) / D204) - 1) &lt; 0.01, "ĐÚNG", "SAI"), A204="San_console_Cantilever", IF(ABS(H204 / (-1 * (F204 * D204^2 / 2)) - 1) &lt; 0.01, "ĐÚNG", "SAI"), A204="San_o_co_Waffle_Slab", IF(ABS(H204 / (0.048 * F204 * D204^2) - 1) &lt; 0.01, "ĐÚNG", "SAI"))</f>
        <v>ĐÚNG</v>
      </c>
    </row>
    <row r="205" spans="1:13" x14ac:dyDescent="0.3">
      <c r="A205" s="4" t="s">
        <v>14</v>
      </c>
      <c r="B205" s="4" t="s">
        <v>17</v>
      </c>
      <c r="C205" s="4">
        <v>8.51</v>
      </c>
      <c r="D205" s="4">
        <v>8.26</v>
      </c>
      <c r="E205" s="4">
        <v>0.41</v>
      </c>
      <c r="F205" s="4">
        <v>10.7</v>
      </c>
      <c r="G205" s="4">
        <v>1203</v>
      </c>
      <c r="H205" s="4">
        <v>35.042000000000002</v>
      </c>
      <c r="I205" s="4">
        <v>37.195</v>
      </c>
      <c r="J205" s="4"/>
      <c r="K205" s="4"/>
      <c r="L205" s="4" t="str">
        <f t="shared" si="13"/>
        <v>ĐÚNG</v>
      </c>
      <c r="M205" s="5" t="str" cm="1">
        <f t="array" ref="M205">_xlfn.IFS(A205="Ban_dam_1_phuong", IF(ABS(H205 / (0.8 * (F205 * D205^2 / 8)) - 1) &lt; 0.01, "ĐÚNG", "SAI"), A205="Ban_ke_4_canh_2_phuong", IF(ABS(H205 / (0.045 * F205 * D205^2) - 1) &lt; 0.01, "ĐÚNG", "SAI"), A205="San_phang_Flat_Slab", IF(ABS(H205 / ((0.6 * (F205 * C205 * D205^2 / 8)) / D205) - 1) &lt; 0.01, "ĐÚNG", "SAI"), A205="San_console_Cantilever", IF(ABS(H205 / (-1 * (F205 * D205^2 / 2)) - 1) &lt; 0.01, "ĐÚNG", "SAI"), A205="San_o_co_Waffle_Slab", IF(ABS(H205 / (0.048 * F205 * D205^2) - 1) &lt; 0.01, "ĐÚNG", "SAI"))</f>
        <v>ĐÚNG</v>
      </c>
    </row>
    <row r="206" spans="1:13" x14ac:dyDescent="0.3">
      <c r="A206" s="4" t="s">
        <v>12</v>
      </c>
      <c r="B206" s="4" t="s">
        <v>11</v>
      </c>
      <c r="C206" s="4">
        <v>10.85</v>
      </c>
      <c r="D206" s="4">
        <v>8.85</v>
      </c>
      <c r="E206" s="4">
        <v>0.24</v>
      </c>
      <c r="F206" s="4">
        <v>12.72</v>
      </c>
      <c r="G206" s="4">
        <v>1204</v>
      </c>
      <c r="H206" s="4">
        <v>91.605000000000004</v>
      </c>
      <c r="I206" s="4">
        <v>49.813000000000002</v>
      </c>
      <c r="J206" s="4"/>
      <c r="K206" s="4"/>
      <c r="L206" s="4" t="str">
        <f t="shared" si="13"/>
        <v>ĐÚNG</v>
      </c>
      <c r="M206" s="5" t="str" cm="1">
        <f t="array" ref="M206">_xlfn.IFS(A206="Ban_dam_1_phuong", IF(ABS(H206 / (0.8 * (F206 * D206^2 / 8)) - 1) &lt; 0.01, "ĐÚNG", "SAI"), A206="Ban_ke_4_canh_2_phuong", IF(ABS(H206 / (0.045 * F206 * D206^2) - 1) &lt; 0.01, "ĐÚNG", "SAI"), A206="San_phang_Flat_Slab", IF(ABS(H206 / ((0.6 * (F206 * C206 * D206^2 / 8)) / D206) - 1) &lt; 0.01, "ĐÚNG", "SAI"), A206="San_console_Cantilever", IF(ABS(H206 / (-1 * (F206 * D206^2 / 2)) - 1) &lt; 0.01, "ĐÚNG", "SAI"), A206="San_o_co_Waffle_Slab", IF(ABS(H206 / (0.048 * F206 * D206^2) - 1) &lt; 0.01, "ĐÚNG", "SAI"))</f>
        <v>ĐÚNG</v>
      </c>
    </row>
    <row r="207" spans="1:13" x14ac:dyDescent="0.3">
      <c r="A207" s="4" t="s">
        <v>14</v>
      </c>
      <c r="B207" s="4" t="s">
        <v>15</v>
      </c>
      <c r="C207" s="4">
        <v>12.37</v>
      </c>
      <c r="D207" s="4">
        <v>8.82</v>
      </c>
      <c r="E207" s="4">
        <v>0.42</v>
      </c>
      <c r="F207" s="4">
        <v>11.03</v>
      </c>
      <c r="G207" s="4">
        <v>1205</v>
      </c>
      <c r="H207" s="4">
        <v>41.186</v>
      </c>
      <c r="I207" s="4">
        <v>81.013000000000005</v>
      </c>
      <c r="J207" s="4"/>
      <c r="K207" s="4"/>
      <c r="L207" s="4" t="str">
        <f t="shared" si="13"/>
        <v>ĐÚNG</v>
      </c>
      <c r="M207" s="5" t="str" cm="1">
        <f t="array" ref="M207">_xlfn.IFS(A207="Ban_dam_1_phuong", IF(ABS(H207 / (0.8 * (F207 * D207^2 / 8)) - 1) &lt; 0.01, "ĐÚNG", "SAI"), A207="Ban_ke_4_canh_2_phuong", IF(ABS(H207 / (0.045 * F207 * D207^2) - 1) &lt; 0.01, "ĐÚNG", "SAI"), A207="San_phang_Flat_Slab", IF(ABS(H207 / ((0.6 * (F207 * C207 * D207^2 / 8)) / D207) - 1) &lt; 0.01, "ĐÚNG", "SAI"), A207="San_console_Cantilever", IF(ABS(H207 / (-1 * (F207 * D207^2 / 2)) - 1) &lt; 0.01, "ĐÚNG", "SAI"), A207="San_o_co_Waffle_Slab", IF(ABS(H207 / (0.048 * F207 * D207^2) - 1) &lt; 0.01, "ĐÚNG", "SAI"))</f>
        <v>ĐÚNG</v>
      </c>
    </row>
    <row r="208" spans="1:13" x14ac:dyDescent="0.3">
      <c r="A208" s="4" t="s">
        <v>9</v>
      </c>
      <c r="B208" s="4" t="s">
        <v>10</v>
      </c>
      <c r="C208" s="4">
        <v>9.65</v>
      </c>
      <c r="D208" s="4">
        <v>5.65</v>
      </c>
      <c r="E208" s="4">
        <v>0.2</v>
      </c>
      <c r="F208" s="4">
        <v>11.37</v>
      </c>
      <c r="G208" s="4">
        <v>1206</v>
      </c>
      <c r="H208" s="4">
        <v>16.332999999999998</v>
      </c>
      <c r="I208" s="4">
        <v>37.058</v>
      </c>
      <c r="J208" s="4"/>
      <c r="K208" s="4"/>
      <c r="L208" s="4" t="str">
        <f t="shared" si="13"/>
        <v>ĐÚNG</v>
      </c>
      <c r="M208" s="5" t="str" cm="1">
        <f t="array" ref="M208">_xlfn.IFS(A208="Ban_dam_1_phuong", IF(ABS(H208 / (0.8 * (F208 * D208^2 / 8)) - 1) &lt; 0.01, "ĐÚNG", "SAI"), A208="Ban_ke_4_canh_2_phuong", IF(ABS(H208 / (0.045 * F208 * D208^2) - 1) &lt; 0.01, "ĐÚNG", "SAI"), A208="San_phang_Flat_Slab", IF(ABS(H208 / ((0.6 * (F208 * C208 * D208^2 / 8)) / D208) - 1) &lt; 0.01, "ĐÚNG", "SAI"), A208="San_console_Cantilever", IF(ABS(H208 / (-1 * (F208 * D208^2 / 2)) - 1) &lt; 0.01, "ĐÚNG", "SAI"), A208="San_o_co_Waffle_Slab", IF(ABS(H208 / (0.048 * F208 * D208^2) - 1) &lt; 0.01, "ĐÚNG", "SAI"))</f>
        <v>ĐÚNG</v>
      </c>
    </row>
    <row r="209" spans="1:13" x14ac:dyDescent="0.3">
      <c r="A209" s="4" t="s">
        <v>14</v>
      </c>
      <c r="B209" s="4" t="s">
        <v>10</v>
      </c>
      <c r="C209" s="4">
        <v>11.67</v>
      </c>
      <c r="D209" s="4">
        <v>9.93</v>
      </c>
      <c r="E209" s="4">
        <v>0.37</v>
      </c>
      <c r="F209" s="4">
        <v>10.36</v>
      </c>
      <c r="G209" s="4">
        <v>1207</v>
      </c>
      <c r="H209" s="4">
        <v>49.033999999999999</v>
      </c>
      <c r="I209" s="4">
        <v>67.724000000000004</v>
      </c>
      <c r="J209" s="4"/>
      <c r="K209" s="4"/>
      <c r="L209" s="4" t="str">
        <f t="shared" si="13"/>
        <v>ĐÚNG</v>
      </c>
      <c r="M209" s="5" t="str" cm="1">
        <f t="array" ref="M209">_xlfn.IFS(A209="Ban_dam_1_phuong", IF(ABS(H209 / (0.8 * (F209 * D209^2 / 8)) - 1) &lt; 0.01, "ĐÚNG", "SAI"), A209="Ban_ke_4_canh_2_phuong", IF(ABS(H209 / (0.045 * F209 * D209^2) - 1) &lt; 0.01, "ĐÚNG", "SAI"), A209="San_phang_Flat_Slab", IF(ABS(H209 / ((0.6 * (F209 * C209 * D209^2 / 8)) / D209) - 1) &lt; 0.01, "ĐÚNG", "SAI"), A209="San_console_Cantilever", IF(ABS(H209 / (-1 * (F209 * D209^2 / 2)) - 1) &lt; 0.01, "ĐÚNG", "SAI"), A209="San_o_co_Waffle_Slab", IF(ABS(H209 / (0.048 * F209 * D209^2) - 1) &lt; 0.01, "ĐÚNG", "SAI"))</f>
        <v>ĐÚNG</v>
      </c>
    </row>
    <row r="210" spans="1:13" x14ac:dyDescent="0.3">
      <c r="A210" s="4" t="s">
        <v>18</v>
      </c>
      <c r="B210" s="4" t="s">
        <v>10</v>
      </c>
      <c r="C210" s="4">
        <v>5.35</v>
      </c>
      <c r="D210" s="4">
        <v>1.21</v>
      </c>
      <c r="E210" s="4">
        <v>0.13</v>
      </c>
      <c r="F210" s="4">
        <v>9.01</v>
      </c>
      <c r="G210" s="4">
        <v>1208</v>
      </c>
      <c r="H210" s="4">
        <v>-6.5960000000000001</v>
      </c>
      <c r="I210" s="4">
        <v>-0.66</v>
      </c>
      <c r="J210" s="4"/>
      <c r="K210" s="4" t="str">
        <f>IF(AND(A210="San_console_Cantilever", H210 &lt; 0),  "ĐÚNG","SAI DẤU MOMEN")</f>
        <v>ĐÚNG</v>
      </c>
      <c r="L210" s="4" t="str">
        <f t="shared" si="13"/>
        <v>ĐÚNG</v>
      </c>
      <c r="M210" s="5" t="str" cm="1">
        <f t="array" ref="M210">_xlfn.IFS(A210="Ban_dam_1_phuong", IF(ABS(H210 / (0.8 * (F210 * D210^2 / 8)) - 1) &lt; 0.01, "ĐÚNG", "SAI"), A210="Ban_ke_4_canh_2_phuong", IF(ABS(H210 / (0.045 * F210 * D210^2) - 1) &lt; 0.01, "ĐÚNG", "SAI"), A210="San_phang_Flat_Slab", IF(ABS(H210 / ((0.6 * (F210 * C210 * D210^2 / 8)) / D210) - 1) &lt; 0.01, "ĐÚNG", "SAI"), A210="San_console_Cantilever", IF(ABS(H210 / (-1 * (F210 * D210^2 / 2)) - 1) &lt; 0.01, "ĐÚNG", "SAI"), A210="San_o_co_Waffle_Slab", IF(ABS(H210 / (0.048 * F210 * D210^2) - 1) &lt; 0.01, "ĐÚNG", "SAI"))</f>
        <v>ĐÚNG</v>
      </c>
    </row>
    <row r="211" spans="1:13" x14ac:dyDescent="0.3">
      <c r="A211" s="4" t="s">
        <v>14</v>
      </c>
      <c r="B211" s="4" t="s">
        <v>11</v>
      </c>
      <c r="C211" s="4">
        <v>12.37</v>
      </c>
      <c r="D211" s="4">
        <v>11.78</v>
      </c>
      <c r="E211" s="4">
        <v>0.49</v>
      </c>
      <c r="F211" s="4">
        <v>12.05</v>
      </c>
      <c r="G211" s="4">
        <v>1209</v>
      </c>
      <c r="H211" s="4">
        <v>80.263999999999996</v>
      </c>
      <c r="I211" s="4">
        <v>88.504999999999995</v>
      </c>
      <c r="J211" s="4"/>
      <c r="K211" s="4"/>
      <c r="L211" s="4" t="str">
        <f t="shared" si="13"/>
        <v>ĐÚNG</v>
      </c>
      <c r="M211" s="5" t="str" cm="1">
        <f t="array" ref="M211">_xlfn.IFS(A211="Ban_dam_1_phuong", IF(ABS(H211 / (0.8 * (F211 * D211^2 / 8)) - 1) &lt; 0.01, "ĐÚNG", "SAI"), A211="Ban_ke_4_canh_2_phuong", IF(ABS(H211 / (0.045 * F211 * D211^2) - 1) &lt; 0.01, "ĐÚNG", "SAI"), A211="San_phang_Flat_Slab", IF(ABS(H211 / ((0.6 * (F211 * C211 * D211^2 / 8)) / D211) - 1) &lt; 0.01, "ĐÚNG", "SAI"), A211="San_console_Cantilever", IF(ABS(H211 / (-1 * (F211 * D211^2 / 2)) - 1) &lt; 0.01, "ĐÚNG", "SAI"), A211="San_o_co_Waffle_Slab", IF(ABS(H211 / (0.048 * F211 * D211^2) - 1) &lt; 0.01, "ĐÚNG", "SAI"))</f>
        <v>ĐÚNG</v>
      </c>
    </row>
    <row r="212" spans="1:13" x14ac:dyDescent="0.3">
      <c r="A212" s="4" t="s">
        <v>18</v>
      </c>
      <c r="B212" s="4" t="s">
        <v>15</v>
      </c>
      <c r="C212" s="4">
        <v>5.81</v>
      </c>
      <c r="D212" s="4">
        <v>1.46</v>
      </c>
      <c r="E212" s="4">
        <v>0.13</v>
      </c>
      <c r="F212" s="4">
        <v>9.01</v>
      </c>
      <c r="G212" s="4">
        <v>1210</v>
      </c>
      <c r="H212" s="4">
        <v>-9.6029999999999998</v>
      </c>
      <c r="I212" s="4">
        <v>-0.96</v>
      </c>
      <c r="J212" s="4"/>
      <c r="K212" s="4" t="str">
        <f>IF(AND(A212="San_console_Cantilever", H212 &lt; 0),  "ĐÚNG","SAI DẤU MOMEN")</f>
        <v>ĐÚNG</v>
      </c>
      <c r="L212" s="4" t="str">
        <f t="shared" si="13"/>
        <v>ĐÚNG</v>
      </c>
      <c r="M212" s="5" t="str" cm="1">
        <f t="array" ref="M212">_xlfn.IFS(A212="Ban_dam_1_phuong", IF(ABS(H212 / (0.8 * (F212 * D212^2 / 8)) - 1) &lt; 0.01, "ĐÚNG", "SAI"), A212="Ban_ke_4_canh_2_phuong", IF(ABS(H212 / (0.045 * F212 * D212^2) - 1) &lt; 0.01, "ĐÚNG", "SAI"), A212="San_phang_Flat_Slab", IF(ABS(H212 / ((0.6 * (F212 * C212 * D212^2 / 8)) / D212) - 1) &lt; 0.01, "ĐÚNG", "SAI"), A212="San_console_Cantilever", IF(ABS(H212 / (-1 * (F212 * D212^2 / 2)) - 1) &lt; 0.01, "ĐÚNG", "SAI"), A212="San_o_co_Waffle_Slab", IF(ABS(H212 / (0.048 * F212 * D212^2) - 1) &lt; 0.01, "ĐÚNG", "SAI"))</f>
        <v>ĐÚNG</v>
      </c>
    </row>
    <row r="213" spans="1:13" x14ac:dyDescent="0.3">
      <c r="A213" s="4" t="s">
        <v>12</v>
      </c>
      <c r="B213" s="4" t="s">
        <v>10</v>
      </c>
      <c r="C213" s="4">
        <v>10.49</v>
      </c>
      <c r="D213" s="4">
        <v>8.49</v>
      </c>
      <c r="E213" s="4">
        <v>0.21</v>
      </c>
      <c r="F213" s="4">
        <v>11.71</v>
      </c>
      <c r="G213" s="4">
        <v>1211</v>
      </c>
      <c r="H213" s="4">
        <v>78.216999999999999</v>
      </c>
      <c r="I213" s="4">
        <v>42.203000000000003</v>
      </c>
      <c r="J213" s="4"/>
      <c r="K213" s="4"/>
      <c r="L213" s="4" t="str">
        <f t="shared" si="13"/>
        <v>ĐÚNG</v>
      </c>
      <c r="M213" s="5" t="str" cm="1">
        <f t="array" ref="M213">_xlfn.IFS(A213="Ban_dam_1_phuong", IF(ABS(H213 / (0.8 * (F213 * D213^2 / 8)) - 1) &lt; 0.01, "ĐÚNG", "SAI"), A213="Ban_ke_4_canh_2_phuong", IF(ABS(H213 / (0.045 * F213 * D213^2) - 1) &lt; 0.01, "ĐÚNG", "SAI"), A213="San_phang_Flat_Slab", IF(ABS(H213 / ((0.6 * (F213 * C213 * D213^2 / 8)) / D213) - 1) &lt; 0.01, "ĐÚNG", "SAI"), A213="San_console_Cantilever", IF(ABS(H213 / (-1 * (F213 * D213^2 / 2)) - 1) &lt; 0.01, "ĐÚNG", "SAI"), A213="San_o_co_Waffle_Slab", IF(ABS(H213 / (0.048 * F213 * D213^2) - 1) &lt; 0.01, "ĐÚNG", "SAI"))</f>
        <v>ĐÚNG</v>
      </c>
    </row>
    <row r="214" spans="1:13" x14ac:dyDescent="0.3">
      <c r="A214" s="4" t="s">
        <v>18</v>
      </c>
      <c r="B214" s="4" t="s">
        <v>17</v>
      </c>
      <c r="C214" s="4">
        <v>5.52</v>
      </c>
      <c r="D214" s="4">
        <v>2.34</v>
      </c>
      <c r="E214" s="4">
        <v>0.13</v>
      </c>
      <c r="F214" s="4">
        <v>9.01</v>
      </c>
      <c r="G214" s="4">
        <v>1212</v>
      </c>
      <c r="H214" s="4">
        <v>-24.667999999999999</v>
      </c>
      <c r="I214" s="4">
        <v>-2.4670000000000001</v>
      </c>
      <c r="J214" s="4"/>
      <c r="K214" s="4" t="str">
        <f>IF(AND(A214="San_console_Cantilever", H214 &lt; 0),  "ĐÚNG","SAI DẤU MOMEN")</f>
        <v>ĐÚNG</v>
      </c>
      <c r="L214" s="4" t="str">
        <f t="shared" si="13"/>
        <v>ĐÚNG</v>
      </c>
      <c r="M214" s="5" t="str" cm="1">
        <f t="array" ref="M214">_xlfn.IFS(A214="Ban_dam_1_phuong", IF(ABS(H214 / (0.8 * (F214 * D214^2 / 8)) - 1) &lt; 0.01, "ĐÚNG", "SAI"), A214="Ban_ke_4_canh_2_phuong", IF(ABS(H214 / (0.045 * F214 * D214^2) - 1) &lt; 0.01, "ĐÚNG", "SAI"), A214="San_phang_Flat_Slab", IF(ABS(H214 / ((0.6 * (F214 * C214 * D214^2 / 8)) / D214) - 1) &lt; 0.01, "ĐÚNG", "SAI"), A214="San_console_Cantilever", IF(ABS(H214 / (-1 * (F214 * D214^2 / 2)) - 1) &lt; 0.01, "ĐÚNG", "SAI"), A214="San_o_co_Waffle_Slab", IF(ABS(H214 / (0.048 * F214 * D214^2) - 1) &lt; 0.01, "ĐÚNG", "SAI"))</f>
        <v>ĐÚNG</v>
      </c>
    </row>
    <row r="215" spans="1:13" x14ac:dyDescent="0.3">
      <c r="A215" s="4" t="s">
        <v>12</v>
      </c>
      <c r="B215" s="4" t="s">
        <v>11</v>
      </c>
      <c r="C215" s="4">
        <v>10.35</v>
      </c>
      <c r="D215" s="4">
        <v>7.66</v>
      </c>
      <c r="E215" s="4">
        <v>0.23</v>
      </c>
      <c r="F215" s="4">
        <v>12.38</v>
      </c>
      <c r="G215" s="4">
        <v>1213</v>
      </c>
      <c r="H215" s="4">
        <v>73.611999999999995</v>
      </c>
      <c r="I215" s="4">
        <v>36.32</v>
      </c>
      <c r="J215" s="4"/>
      <c r="K215" s="4"/>
      <c r="L215" s="4" t="str">
        <f t="shared" si="13"/>
        <v>ĐÚNG</v>
      </c>
      <c r="M215" s="5" t="str" cm="1">
        <f t="array" ref="M215">_xlfn.IFS(A215="Ban_dam_1_phuong", IF(ABS(H215 / (0.8 * (F215 * D215^2 / 8)) - 1) &lt; 0.01, "ĐÚNG", "SAI"), A215="Ban_ke_4_canh_2_phuong", IF(ABS(H215 / (0.045 * F215 * D215^2) - 1) &lt; 0.01, "ĐÚNG", "SAI"), A215="San_phang_Flat_Slab", IF(ABS(H215 / ((0.6 * (F215 * C215 * D215^2 / 8)) / D215) - 1) &lt; 0.01, "ĐÚNG", "SAI"), A215="San_console_Cantilever", IF(ABS(H215 / (-1 * (F215 * D215^2 / 2)) - 1) &lt; 0.01, "ĐÚNG", "SAI"), A215="San_o_co_Waffle_Slab", IF(ABS(H215 / (0.048 * F215 * D215^2) - 1) &lt; 0.01, "ĐÚNG", "SAI"))</f>
        <v>ĐÚNG</v>
      </c>
    </row>
    <row r="216" spans="1:13" x14ac:dyDescent="0.3">
      <c r="A216" s="4" t="s">
        <v>12</v>
      </c>
      <c r="B216" s="4" t="s">
        <v>10</v>
      </c>
      <c r="C216" s="4">
        <v>12.89</v>
      </c>
      <c r="D216" s="4">
        <v>9.59</v>
      </c>
      <c r="E216" s="4">
        <v>0.28000000000000003</v>
      </c>
      <c r="F216" s="4">
        <v>14.07</v>
      </c>
      <c r="G216" s="4">
        <v>1214</v>
      </c>
      <c r="H216" s="4">
        <v>130.44499999999999</v>
      </c>
      <c r="I216" s="4">
        <v>64.7</v>
      </c>
      <c r="J216" s="4"/>
      <c r="K216" s="4"/>
      <c r="L216" s="4" t="str">
        <f t="shared" si="13"/>
        <v>ĐÚNG</v>
      </c>
      <c r="M216" s="5" t="str" cm="1">
        <f t="array" ref="M216">_xlfn.IFS(A216="Ban_dam_1_phuong", IF(ABS(H216 / (0.8 * (F216 * D216^2 / 8)) - 1) &lt; 0.01, "ĐÚNG", "SAI"), A216="Ban_ke_4_canh_2_phuong", IF(ABS(H216 / (0.045 * F216 * D216^2) - 1) &lt; 0.01, "ĐÚNG", "SAI"), A216="San_phang_Flat_Slab", IF(ABS(H216 / ((0.6 * (F216 * C216 * D216^2 / 8)) / D216) - 1) &lt; 0.01, "ĐÚNG", "SAI"), A216="San_console_Cantilever", IF(ABS(H216 / (-1 * (F216 * D216^2 / 2)) - 1) &lt; 0.01, "ĐÚNG", "SAI"), A216="San_o_co_Waffle_Slab", IF(ABS(H216 / (0.048 * F216 * D216^2) - 1) &lt; 0.01, "ĐÚNG", "SAI"))</f>
        <v>ĐÚNG</v>
      </c>
    </row>
    <row r="217" spans="1:13" x14ac:dyDescent="0.3">
      <c r="A217" s="4" t="s">
        <v>16</v>
      </c>
      <c r="B217" s="4" t="s">
        <v>10</v>
      </c>
      <c r="C217" s="4">
        <v>6.71</v>
      </c>
      <c r="D217" s="4">
        <v>3.05</v>
      </c>
      <c r="E217" s="4">
        <v>0.14000000000000001</v>
      </c>
      <c r="F217" s="4">
        <v>9.35</v>
      </c>
      <c r="G217" s="4">
        <v>1215</v>
      </c>
      <c r="H217" s="4">
        <v>8.6980000000000004</v>
      </c>
      <c r="I217" s="4">
        <v>1.74</v>
      </c>
      <c r="J217" s="4" t="str">
        <f>IF(AND(A217="Ban_dam_1_phuong", C217/D217 &gt; 2),"ĐÚNG", "SAI HÌNH HỌC" )</f>
        <v>ĐÚNG</v>
      </c>
      <c r="K217" s="4"/>
      <c r="L217" s="4" t="str">
        <f t="shared" si="13"/>
        <v>ĐÚNG</v>
      </c>
      <c r="M217" s="5" t="str" cm="1">
        <f t="array" ref="M217">_xlfn.IFS(A217="Ban_dam_1_phuong", IF(ABS(H217 / (0.8 * (F217 * D217^2 / 8)) - 1) &lt; 0.01, "ĐÚNG", "SAI"), A217="Ban_ke_4_canh_2_phuong", IF(ABS(H217 / (0.045 * F217 * D217^2) - 1) &lt; 0.01, "ĐÚNG", "SAI"), A217="San_phang_Flat_Slab", IF(ABS(H217 / ((0.6 * (F217 * C217 * D217^2 / 8)) / D217) - 1) &lt; 0.01, "ĐÚNG", "SAI"), A217="San_console_Cantilever", IF(ABS(H217 / (-1 * (F217 * D217^2 / 2)) - 1) &lt; 0.01, "ĐÚNG", "SAI"), A217="San_o_co_Waffle_Slab", IF(ABS(H217 / (0.048 * F217 * D217^2) - 1) &lt; 0.01, "ĐÚNG", "SAI"))</f>
        <v>ĐÚNG</v>
      </c>
    </row>
    <row r="218" spans="1:13" x14ac:dyDescent="0.3">
      <c r="A218" s="4" t="s">
        <v>14</v>
      </c>
      <c r="B218" s="4" t="s">
        <v>17</v>
      </c>
      <c r="C218" s="4">
        <v>11.14</v>
      </c>
      <c r="D218" s="4">
        <v>8.86</v>
      </c>
      <c r="E218" s="4">
        <v>0.47</v>
      </c>
      <c r="F218" s="4">
        <v>11.71</v>
      </c>
      <c r="G218" s="4">
        <v>1216</v>
      </c>
      <c r="H218" s="4">
        <v>44.122999999999998</v>
      </c>
      <c r="I218" s="4">
        <v>69.754000000000005</v>
      </c>
      <c r="J218" s="4"/>
      <c r="K218" s="4"/>
      <c r="L218" s="4" t="str">
        <f t="shared" si="13"/>
        <v>ĐÚNG</v>
      </c>
      <c r="M218" s="5" t="str" cm="1">
        <f t="array" ref="M218">_xlfn.IFS(A218="Ban_dam_1_phuong", IF(ABS(H218 / (0.8 * (F218 * D218^2 / 8)) - 1) &lt; 0.01, "ĐÚNG", "SAI"), A218="Ban_ke_4_canh_2_phuong", IF(ABS(H218 / (0.045 * F218 * D218^2) - 1) &lt; 0.01, "ĐÚNG", "SAI"), A218="San_phang_Flat_Slab", IF(ABS(H218 / ((0.6 * (F218 * C218 * D218^2 / 8)) / D218) - 1) &lt; 0.01, "ĐÚNG", "SAI"), A218="San_console_Cantilever", IF(ABS(H218 / (-1 * (F218 * D218^2 / 2)) - 1) &lt; 0.01, "ĐÚNG", "SAI"), A218="San_o_co_Waffle_Slab", IF(ABS(H218 / (0.048 * F218 * D218^2) - 1) &lt; 0.01, "ĐÚNG", "SAI"))</f>
        <v>ĐÚNG</v>
      </c>
    </row>
    <row r="219" spans="1:13" x14ac:dyDescent="0.3">
      <c r="A219" s="4" t="s">
        <v>9</v>
      </c>
      <c r="B219" s="4" t="s">
        <v>17</v>
      </c>
      <c r="C219" s="4">
        <v>3.89</v>
      </c>
      <c r="D219" s="4">
        <v>3.43</v>
      </c>
      <c r="E219" s="4">
        <v>0.15</v>
      </c>
      <c r="F219" s="4">
        <v>9.68</v>
      </c>
      <c r="G219" s="4">
        <v>1217</v>
      </c>
      <c r="H219" s="4">
        <v>5.125</v>
      </c>
      <c r="I219" s="4">
        <v>5.1269999999999998</v>
      </c>
      <c r="J219" s="4"/>
      <c r="K219" s="4"/>
      <c r="L219" s="4" t="str">
        <f t="shared" si="13"/>
        <v>ĐÚNG</v>
      </c>
      <c r="M219" s="5" t="str" cm="1">
        <f t="array" ref="M219">_xlfn.IFS(A219="Ban_dam_1_phuong", IF(ABS(H219 / (0.8 * (F219 * D219^2 / 8)) - 1) &lt; 0.01, "ĐÚNG", "SAI"), A219="Ban_ke_4_canh_2_phuong", IF(ABS(H219 / (0.045 * F219 * D219^2) - 1) &lt; 0.01, "ĐÚNG", "SAI"), A219="San_phang_Flat_Slab", IF(ABS(H219 / ((0.6 * (F219 * C219 * D219^2 / 8)) / D219) - 1) &lt; 0.01, "ĐÚNG", "SAI"), A219="San_console_Cantilever", IF(ABS(H219 / (-1 * (F219 * D219^2 / 2)) - 1) &lt; 0.01, "ĐÚNG", "SAI"), A219="San_o_co_Waffle_Slab", IF(ABS(H219 / (0.048 * F219 * D219^2) - 1) &lt; 0.01, "ĐÚNG", "SAI"))</f>
        <v>ĐÚNG</v>
      </c>
    </row>
    <row r="220" spans="1:13" x14ac:dyDescent="0.3">
      <c r="A220" s="4" t="s">
        <v>18</v>
      </c>
      <c r="B220" s="4" t="s">
        <v>17</v>
      </c>
      <c r="C220" s="4">
        <v>3.36</v>
      </c>
      <c r="D220" s="4">
        <v>1.49</v>
      </c>
      <c r="E220" s="4">
        <v>0.14000000000000001</v>
      </c>
      <c r="F220" s="4">
        <v>9.35</v>
      </c>
      <c r="G220" s="4">
        <v>1218</v>
      </c>
      <c r="H220" s="4">
        <v>-10.379</v>
      </c>
      <c r="I220" s="4">
        <v>-1.038</v>
      </c>
      <c r="J220" s="4"/>
      <c r="K220" s="4" t="str">
        <f t="shared" ref="K220:K221" si="15">IF(AND(A220="San_console_Cantilever", H220 &lt; 0),  "ĐÚNG","SAI DẤU MOMEN")</f>
        <v>ĐÚNG</v>
      </c>
      <c r="L220" s="4" t="str">
        <f t="shared" si="13"/>
        <v>ĐÚNG</v>
      </c>
      <c r="M220" s="5" t="str" cm="1">
        <f t="array" ref="M220">_xlfn.IFS(A220="Ban_dam_1_phuong", IF(ABS(H220 / (0.8 * (F220 * D220^2 / 8)) - 1) &lt; 0.01, "ĐÚNG", "SAI"), A220="Ban_ke_4_canh_2_phuong", IF(ABS(H220 / (0.045 * F220 * D220^2) - 1) &lt; 0.01, "ĐÚNG", "SAI"), A220="San_phang_Flat_Slab", IF(ABS(H220 / ((0.6 * (F220 * C220 * D220^2 / 8)) / D220) - 1) &lt; 0.01, "ĐÚNG", "SAI"), A220="San_console_Cantilever", IF(ABS(H220 / (-1 * (F220 * D220^2 / 2)) - 1) &lt; 0.01, "ĐÚNG", "SAI"), A220="San_o_co_Waffle_Slab", IF(ABS(H220 / (0.048 * F220 * D220^2) - 1) &lt; 0.01, "ĐÚNG", "SAI"))</f>
        <v>ĐÚNG</v>
      </c>
    </row>
    <row r="221" spans="1:13" x14ac:dyDescent="0.3">
      <c r="A221" s="4" t="s">
        <v>18</v>
      </c>
      <c r="B221" s="4" t="s">
        <v>10</v>
      </c>
      <c r="C221" s="4">
        <v>3.07</v>
      </c>
      <c r="D221" s="4">
        <v>2.41</v>
      </c>
      <c r="E221" s="4">
        <v>0.15</v>
      </c>
      <c r="F221" s="4">
        <v>9.68</v>
      </c>
      <c r="G221" s="4">
        <v>1219</v>
      </c>
      <c r="H221" s="4">
        <v>-28.111000000000001</v>
      </c>
      <c r="I221" s="4">
        <v>-2.8109999999999999</v>
      </c>
      <c r="J221" s="4"/>
      <c r="K221" s="4" t="str">
        <f t="shared" si="15"/>
        <v>ĐÚNG</v>
      </c>
      <c r="L221" s="4" t="str">
        <f t="shared" si="13"/>
        <v>ĐÚNG</v>
      </c>
      <c r="M221" s="5" t="str" cm="1">
        <f t="array" ref="M221">_xlfn.IFS(A221="Ban_dam_1_phuong", IF(ABS(H221 / (0.8 * (F221 * D221^2 / 8)) - 1) &lt; 0.01, "ĐÚNG", "SAI"), A221="Ban_ke_4_canh_2_phuong", IF(ABS(H221 / (0.045 * F221 * D221^2) - 1) &lt; 0.01, "ĐÚNG", "SAI"), A221="San_phang_Flat_Slab", IF(ABS(H221 / ((0.6 * (F221 * C221 * D221^2 / 8)) / D221) - 1) &lt; 0.01, "ĐÚNG", "SAI"), A221="San_console_Cantilever", IF(ABS(H221 / (-1 * (F221 * D221^2 / 2)) - 1) &lt; 0.01, "ĐÚNG", "SAI"), A221="San_o_co_Waffle_Slab", IF(ABS(H221 / (0.048 * F221 * D221^2) - 1) &lt; 0.01, "ĐÚNG", "SAI"))</f>
        <v>ĐÚNG</v>
      </c>
    </row>
    <row r="222" spans="1:13" x14ac:dyDescent="0.3">
      <c r="A222" s="4" t="s">
        <v>12</v>
      </c>
      <c r="B222" s="4" t="s">
        <v>11</v>
      </c>
      <c r="C222" s="4">
        <v>9.65</v>
      </c>
      <c r="D222" s="4">
        <v>6.56</v>
      </c>
      <c r="E222" s="4">
        <v>0.25</v>
      </c>
      <c r="F222" s="4">
        <v>13.06</v>
      </c>
      <c r="G222" s="4">
        <v>1220</v>
      </c>
      <c r="H222" s="4">
        <v>62.006</v>
      </c>
      <c r="I222" s="4">
        <v>28.100999999999999</v>
      </c>
      <c r="J222" s="4"/>
      <c r="K222" s="4"/>
      <c r="L222" s="4" t="str">
        <f t="shared" si="13"/>
        <v>ĐÚNG</v>
      </c>
      <c r="M222" s="5" t="str" cm="1">
        <f t="array" ref="M222">_xlfn.IFS(A222="Ban_dam_1_phuong", IF(ABS(H222 / (0.8 * (F222 * D222^2 / 8)) - 1) &lt; 0.01, "ĐÚNG", "SAI"), A222="Ban_ke_4_canh_2_phuong", IF(ABS(H222 / (0.045 * F222 * D222^2) - 1) &lt; 0.01, "ĐÚNG", "SAI"), A222="San_phang_Flat_Slab", IF(ABS(H222 / ((0.6 * (F222 * C222 * D222^2 / 8)) / D222) - 1) &lt; 0.01, "ĐÚNG", "SAI"), A222="San_console_Cantilever", IF(ABS(H222 / (-1 * (F222 * D222^2 / 2)) - 1) &lt; 0.01, "ĐÚNG", "SAI"), A222="San_o_co_Waffle_Slab", IF(ABS(H222 / (0.048 * F222 * D222^2) - 1) &lt; 0.01, "ĐÚNG", "SAI"))</f>
        <v>ĐÚNG</v>
      </c>
    </row>
    <row r="223" spans="1:13" x14ac:dyDescent="0.3">
      <c r="A223" s="4" t="s">
        <v>12</v>
      </c>
      <c r="B223" s="4" t="s">
        <v>17</v>
      </c>
      <c r="C223" s="4">
        <v>6.52</v>
      </c>
      <c r="D223" s="4">
        <v>6.19</v>
      </c>
      <c r="E223" s="4">
        <v>0.3</v>
      </c>
      <c r="F223" s="4">
        <v>14.74</v>
      </c>
      <c r="G223" s="4">
        <v>1221</v>
      </c>
      <c r="H223" s="4">
        <v>44.616999999999997</v>
      </c>
      <c r="I223" s="4">
        <v>28.239000000000001</v>
      </c>
      <c r="J223" s="4"/>
      <c r="K223" s="4"/>
      <c r="L223" s="4" t="str">
        <f t="shared" si="13"/>
        <v>ĐÚNG</v>
      </c>
      <c r="M223" s="5" t="str" cm="1">
        <f t="array" ref="M223">_xlfn.IFS(A223="Ban_dam_1_phuong", IF(ABS(H223 / (0.8 * (F223 * D223^2 / 8)) - 1) &lt; 0.01, "ĐÚNG", "SAI"), A223="Ban_ke_4_canh_2_phuong", IF(ABS(H223 / (0.045 * F223 * D223^2) - 1) &lt; 0.01, "ĐÚNG", "SAI"), A223="San_phang_Flat_Slab", IF(ABS(H223 / ((0.6 * (F223 * C223 * D223^2 / 8)) / D223) - 1) &lt; 0.01, "ĐÚNG", "SAI"), A223="San_console_Cantilever", IF(ABS(H223 / (-1 * (F223 * D223^2 / 2)) - 1) &lt; 0.01, "ĐÚNG", "SAI"), A223="San_o_co_Waffle_Slab", IF(ABS(H223 / (0.048 * F223 * D223^2) - 1) &lt; 0.01, "ĐÚNG", "SAI"))</f>
        <v>ĐÚNG</v>
      </c>
    </row>
    <row r="224" spans="1:13" x14ac:dyDescent="0.3">
      <c r="A224" s="4" t="s">
        <v>12</v>
      </c>
      <c r="B224" s="4" t="s">
        <v>13</v>
      </c>
      <c r="C224" s="4">
        <v>6.19</v>
      </c>
      <c r="D224" s="4">
        <v>6.01</v>
      </c>
      <c r="E224" s="4">
        <v>0.24</v>
      </c>
      <c r="F224" s="4">
        <v>12.72</v>
      </c>
      <c r="G224" s="4">
        <v>1222</v>
      </c>
      <c r="H224" s="4">
        <v>35.491</v>
      </c>
      <c r="I224" s="4">
        <v>22.972000000000001</v>
      </c>
      <c r="J224" s="4"/>
      <c r="K224" s="4"/>
      <c r="L224" s="4" t="str">
        <f t="shared" si="13"/>
        <v>ĐÚNG</v>
      </c>
      <c r="M224" s="5" t="str" cm="1">
        <f t="array" ref="M224">_xlfn.IFS(A224="Ban_dam_1_phuong", IF(ABS(H224 / (0.8 * (F224 * D224^2 / 8)) - 1) &lt; 0.01, "ĐÚNG", "SAI"), A224="Ban_ke_4_canh_2_phuong", IF(ABS(H224 / (0.045 * F224 * D224^2) - 1) &lt; 0.01, "ĐÚNG", "SAI"), A224="San_phang_Flat_Slab", IF(ABS(H224 / ((0.6 * (F224 * C224 * D224^2 / 8)) / D224) - 1) &lt; 0.01, "ĐÚNG", "SAI"), A224="San_console_Cantilever", IF(ABS(H224 / (-1 * (F224 * D224^2 / 2)) - 1) &lt; 0.01, "ĐÚNG", "SAI"), A224="San_o_co_Waffle_Slab", IF(ABS(H224 / (0.048 * F224 * D224^2) - 1) &lt; 0.01, "ĐÚNG", "SAI"))</f>
        <v>ĐÚNG</v>
      </c>
    </row>
    <row r="225" spans="1:13" x14ac:dyDescent="0.3">
      <c r="A225" s="4" t="s">
        <v>18</v>
      </c>
      <c r="B225" s="4" t="s">
        <v>13</v>
      </c>
      <c r="C225" s="4">
        <v>6.82</v>
      </c>
      <c r="D225" s="4">
        <v>2.31</v>
      </c>
      <c r="E225" s="4">
        <v>0.12</v>
      </c>
      <c r="F225" s="4">
        <v>8.67</v>
      </c>
      <c r="G225" s="4">
        <v>1223</v>
      </c>
      <c r="H225" s="4">
        <v>-23.132000000000001</v>
      </c>
      <c r="I225" s="4">
        <v>-2.3130000000000002</v>
      </c>
      <c r="J225" s="4"/>
      <c r="K225" s="4" t="str">
        <f>IF(AND(A225="San_console_Cantilever", H225 &lt; 0),  "ĐÚNG","SAI DẤU MOMEN")</f>
        <v>ĐÚNG</v>
      </c>
      <c r="L225" s="4" t="str">
        <f t="shared" si="13"/>
        <v>ĐÚNG</v>
      </c>
      <c r="M225" s="5" t="str" cm="1">
        <f t="array" ref="M225">_xlfn.IFS(A225="Ban_dam_1_phuong", IF(ABS(H225 / (0.8 * (F225 * D225^2 / 8)) - 1) &lt; 0.01, "ĐÚNG", "SAI"), A225="Ban_ke_4_canh_2_phuong", IF(ABS(H225 / (0.045 * F225 * D225^2) - 1) &lt; 0.01, "ĐÚNG", "SAI"), A225="San_phang_Flat_Slab", IF(ABS(H225 / ((0.6 * (F225 * C225 * D225^2 / 8)) / D225) - 1) &lt; 0.01, "ĐÚNG", "SAI"), A225="San_console_Cantilever", IF(ABS(H225 / (-1 * (F225 * D225^2 / 2)) - 1) &lt; 0.01, "ĐÚNG", "SAI"), A225="San_o_co_Waffle_Slab", IF(ABS(H225 / (0.048 * F225 * D225^2) - 1) &lt; 0.01, "ĐÚNG", "SAI"))</f>
        <v>ĐÚNG</v>
      </c>
    </row>
    <row r="226" spans="1:13" x14ac:dyDescent="0.3">
      <c r="A226" s="4" t="s">
        <v>14</v>
      </c>
      <c r="B226" s="4" t="s">
        <v>15</v>
      </c>
      <c r="C226" s="4">
        <v>13.06</v>
      </c>
      <c r="D226" s="4">
        <v>11.89</v>
      </c>
      <c r="E226" s="4">
        <v>0.35</v>
      </c>
      <c r="F226" s="4">
        <v>10.02</v>
      </c>
      <c r="G226" s="4">
        <v>1224</v>
      </c>
      <c r="H226" s="4">
        <v>67.994</v>
      </c>
      <c r="I226" s="4">
        <v>82.034000000000006</v>
      </c>
      <c r="J226" s="4"/>
      <c r="K226" s="4"/>
      <c r="L226" s="4" t="str">
        <f t="shared" si="13"/>
        <v>ĐÚNG</v>
      </c>
      <c r="M226" s="5" t="str" cm="1">
        <f t="array" ref="M226">_xlfn.IFS(A226="Ban_dam_1_phuong", IF(ABS(H226 / (0.8 * (F226 * D226^2 / 8)) - 1) &lt; 0.01, "ĐÚNG", "SAI"), A226="Ban_ke_4_canh_2_phuong", IF(ABS(H226 / (0.045 * F226 * D226^2) - 1) &lt; 0.01, "ĐÚNG", "SAI"), A226="San_phang_Flat_Slab", IF(ABS(H226 / ((0.6 * (F226 * C226 * D226^2 / 8)) / D226) - 1) &lt; 0.01, "ĐÚNG", "SAI"), A226="San_console_Cantilever", IF(ABS(H226 / (-1 * (F226 * D226^2 / 2)) - 1) &lt; 0.01, "ĐÚNG", "SAI"), A226="San_o_co_Waffle_Slab", IF(ABS(H226 / (0.048 * F226 * D226^2) - 1) &lt; 0.01, "ĐÚNG", "SAI"))</f>
        <v>ĐÚNG</v>
      </c>
    </row>
    <row r="227" spans="1:13" x14ac:dyDescent="0.3">
      <c r="A227" s="4" t="s">
        <v>9</v>
      </c>
      <c r="B227" s="4" t="s">
        <v>15</v>
      </c>
      <c r="C227" s="4">
        <v>4.8099999999999996</v>
      </c>
      <c r="D227" s="4">
        <v>3.25</v>
      </c>
      <c r="E227" s="4">
        <v>0.14000000000000001</v>
      </c>
      <c r="F227" s="4">
        <v>9.35</v>
      </c>
      <c r="G227" s="4">
        <v>1225</v>
      </c>
      <c r="H227" s="4">
        <v>4.444</v>
      </c>
      <c r="I227" s="4">
        <v>7.5709999999999997</v>
      </c>
      <c r="J227" s="4"/>
      <c r="K227" s="4"/>
      <c r="L227" s="4" t="str">
        <f t="shared" si="13"/>
        <v>ĐÚNG</v>
      </c>
      <c r="M227" s="5" t="str" cm="1">
        <f t="array" ref="M227">_xlfn.IFS(A227="Ban_dam_1_phuong", IF(ABS(H227 / (0.8 * (F227 * D227^2 / 8)) - 1) &lt; 0.01, "ĐÚNG", "SAI"), A227="Ban_ke_4_canh_2_phuong", IF(ABS(H227 / (0.045 * F227 * D227^2) - 1) &lt; 0.01, "ĐÚNG", "SAI"), A227="San_phang_Flat_Slab", IF(ABS(H227 / ((0.6 * (F227 * C227 * D227^2 / 8)) / D227) - 1) &lt; 0.01, "ĐÚNG", "SAI"), A227="San_console_Cantilever", IF(ABS(H227 / (-1 * (F227 * D227^2 / 2)) - 1) &lt; 0.01, "ĐÚNG", "SAI"), A227="San_o_co_Waffle_Slab", IF(ABS(H227 / (0.048 * F227 * D227^2) - 1) &lt; 0.01, "ĐÚNG", "SAI"))</f>
        <v>ĐÚNG</v>
      </c>
    </row>
    <row r="228" spans="1:13" x14ac:dyDescent="0.3">
      <c r="A228" s="4" t="s">
        <v>14</v>
      </c>
      <c r="B228" s="4" t="s">
        <v>17</v>
      </c>
      <c r="C228" s="4">
        <v>11.84</v>
      </c>
      <c r="D228" s="4">
        <v>8.5399999999999991</v>
      </c>
      <c r="E228" s="4">
        <v>0.37</v>
      </c>
      <c r="F228" s="4">
        <v>10.36</v>
      </c>
      <c r="G228" s="4">
        <v>1226</v>
      </c>
      <c r="H228" s="4">
        <v>36.267000000000003</v>
      </c>
      <c r="I228" s="4">
        <v>69.710999999999999</v>
      </c>
      <c r="J228" s="4"/>
      <c r="K228" s="4"/>
      <c r="L228" s="4" t="str">
        <f t="shared" si="13"/>
        <v>ĐÚNG</v>
      </c>
      <c r="M228" s="5" t="str" cm="1">
        <f t="array" ref="M228">_xlfn.IFS(A228="Ban_dam_1_phuong", IF(ABS(H228 / (0.8 * (F228 * D228^2 / 8)) - 1) &lt; 0.01, "ĐÚNG", "SAI"), A228="Ban_ke_4_canh_2_phuong", IF(ABS(H228 / (0.045 * F228 * D228^2) - 1) &lt; 0.01, "ĐÚNG", "SAI"), A228="San_phang_Flat_Slab", IF(ABS(H228 / ((0.6 * (F228 * C228 * D228^2 / 8)) / D228) - 1) &lt; 0.01, "ĐÚNG", "SAI"), A228="San_console_Cantilever", IF(ABS(H228 / (-1 * (F228 * D228^2 / 2)) - 1) &lt; 0.01, "ĐÚNG", "SAI"), A228="San_o_co_Waffle_Slab", IF(ABS(H228 / (0.048 * F228 * D228^2) - 1) &lt; 0.01, "ĐÚNG", "SAI"))</f>
        <v>ĐÚNG</v>
      </c>
    </row>
    <row r="229" spans="1:13" x14ac:dyDescent="0.3">
      <c r="A229" s="4" t="s">
        <v>14</v>
      </c>
      <c r="B229" s="4" t="s">
        <v>13</v>
      </c>
      <c r="C229" s="4">
        <v>16.66</v>
      </c>
      <c r="D229" s="4">
        <v>11.68</v>
      </c>
      <c r="E229" s="4">
        <v>0.37</v>
      </c>
      <c r="F229" s="4">
        <v>10.36</v>
      </c>
      <c r="G229" s="4">
        <v>1227</v>
      </c>
      <c r="H229" s="4">
        <v>67.84</v>
      </c>
      <c r="I229" s="4">
        <v>138.023</v>
      </c>
      <c r="J229" s="4"/>
      <c r="K229" s="4"/>
      <c r="L229" s="4" t="str">
        <f t="shared" si="13"/>
        <v>ĐÚNG</v>
      </c>
      <c r="M229" s="5" t="str" cm="1">
        <f t="array" ref="M229">_xlfn.IFS(A229="Ban_dam_1_phuong", IF(ABS(H229 / (0.8 * (F229 * D229^2 / 8)) - 1) &lt; 0.01, "ĐÚNG", "SAI"), A229="Ban_ke_4_canh_2_phuong", IF(ABS(H229 / (0.045 * F229 * D229^2) - 1) &lt; 0.01, "ĐÚNG", "SAI"), A229="San_phang_Flat_Slab", IF(ABS(H229 / ((0.6 * (F229 * C229 * D229^2 / 8)) / D229) - 1) &lt; 0.01, "ĐÚNG", "SAI"), A229="San_console_Cantilever", IF(ABS(H229 / (-1 * (F229 * D229^2 / 2)) - 1) &lt; 0.01, "ĐÚNG", "SAI"), A229="San_o_co_Waffle_Slab", IF(ABS(H229 / (0.048 * F229 * D229^2) - 1) &lt; 0.01, "ĐÚNG", "SAI"))</f>
        <v>ĐÚNG</v>
      </c>
    </row>
    <row r="230" spans="1:13" x14ac:dyDescent="0.3">
      <c r="A230" s="4" t="s">
        <v>14</v>
      </c>
      <c r="B230" s="4" t="s">
        <v>17</v>
      </c>
      <c r="C230" s="4">
        <v>16.14</v>
      </c>
      <c r="D230" s="4">
        <v>11.81</v>
      </c>
      <c r="E230" s="4">
        <v>0.35</v>
      </c>
      <c r="F230" s="4">
        <v>10.02</v>
      </c>
      <c r="G230" s="4">
        <v>1228</v>
      </c>
      <c r="H230" s="4">
        <v>67.081999999999994</v>
      </c>
      <c r="I230" s="4">
        <v>125.29</v>
      </c>
      <c r="J230" s="4"/>
      <c r="K230" s="4"/>
      <c r="L230" s="4" t="str">
        <f t="shared" si="13"/>
        <v>ĐÚNG</v>
      </c>
      <c r="M230" s="5" t="str" cm="1">
        <f t="array" ref="M230">_xlfn.IFS(A230="Ban_dam_1_phuong", IF(ABS(H230 / (0.8 * (F230 * D230^2 / 8)) - 1) &lt; 0.01, "ĐÚNG", "SAI"), A230="Ban_ke_4_canh_2_phuong", IF(ABS(H230 / (0.045 * F230 * D230^2) - 1) &lt; 0.01, "ĐÚNG", "SAI"), A230="San_phang_Flat_Slab", IF(ABS(H230 / ((0.6 * (F230 * C230 * D230^2 / 8)) / D230) - 1) &lt; 0.01, "ĐÚNG", "SAI"), A230="San_console_Cantilever", IF(ABS(H230 / (-1 * (F230 * D230^2 / 2)) - 1) &lt; 0.01, "ĐÚNG", "SAI"), A230="San_o_co_Waffle_Slab", IF(ABS(H230 / (0.048 * F230 * D230^2) - 1) &lt; 0.01, "ĐÚNG", "SAI"))</f>
        <v>ĐÚNG</v>
      </c>
    </row>
    <row r="231" spans="1:13" x14ac:dyDescent="0.3">
      <c r="A231" s="4" t="s">
        <v>9</v>
      </c>
      <c r="B231" s="4" t="s">
        <v>15</v>
      </c>
      <c r="C231" s="4">
        <v>6.43</v>
      </c>
      <c r="D231" s="4">
        <v>5.62</v>
      </c>
      <c r="E231" s="4">
        <v>0.16</v>
      </c>
      <c r="F231" s="4">
        <v>10.02</v>
      </c>
      <c r="G231" s="4">
        <v>1229</v>
      </c>
      <c r="H231" s="4">
        <v>14.241</v>
      </c>
      <c r="I231" s="4">
        <v>14.5</v>
      </c>
      <c r="J231" s="4"/>
      <c r="K231" s="4"/>
      <c r="L231" s="4" t="str">
        <f t="shared" si="13"/>
        <v>ĐÚNG</v>
      </c>
      <c r="M231" s="5" t="str" cm="1">
        <f t="array" ref="M231">_xlfn.IFS(A231="Ban_dam_1_phuong", IF(ABS(H231 / (0.8 * (F231 * D231^2 / 8)) - 1) &lt; 0.01, "ĐÚNG", "SAI"), A231="Ban_ke_4_canh_2_phuong", IF(ABS(H231 / (0.045 * F231 * D231^2) - 1) &lt; 0.01, "ĐÚNG", "SAI"), A231="San_phang_Flat_Slab", IF(ABS(H231 / ((0.6 * (F231 * C231 * D231^2 / 8)) / D231) - 1) &lt; 0.01, "ĐÚNG", "SAI"), A231="San_console_Cantilever", IF(ABS(H231 / (-1 * (F231 * D231^2 / 2)) - 1) &lt; 0.01, "ĐÚNG", "SAI"), A231="San_o_co_Waffle_Slab", IF(ABS(H231 / (0.048 * F231 * D231^2) - 1) &lt; 0.01, "ĐÚNG", "SAI"))</f>
        <v>ĐÚNG</v>
      </c>
    </row>
    <row r="232" spans="1:13" x14ac:dyDescent="0.3">
      <c r="A232" s="4" t="s">
        <v>16</v>
      </c>
      <c r="B232" s="4" t="s">
        <v>13</v>
      </c>
      <c r="C232" s="4">
        <v>7.16</v>
      </c>
      <c r="D232" s="4">
        <v>2.79</v>
      </c>
      <c r="E232" s="4">
        <v>0.14000000000000001</v>
      </c>
      <c r="F232" s="4">
        <v>9.35</v>
      </c>
      <c r="G232" s="4">
        <v>1230</v>
      </c>
      <c r="H232" s="4">
        <v>7.2779999999999996</v>
      </c>
      <c r="I232" s="4">
        <v>1.456</v>
      </c>
      <c r="J232" s="4" t="str">
        <f t="shared" ref="J232:J233" si="16">IF(AND(A232="Ban_dam_1_phuong", C232/D232 &gt; 2),"ĐÚNG", "SAI HÌNH HỌC" )</f>
        <v>ĐÚNG</v>
      </c>
      <c r="K232" s="4"/>
      <c r="L232" s="4" t="str">
        <f t="shared" si="13"/>
        <v>ĐÚNG</v>
      </c>
      <c r="M232" s="5" t="str" cm="1">
        <f t="array" ref="M232">_xlfn.IFS(A232="Ban_dam_1_phuong", IF(ABS(H232 / (0.8 * (F232 * D232^2 / 8)) - 1) &lt; 0.01, "ĐÚNG", "SAI"), A232="Ban_ke_4_canh_2_phuong", IF(ABS(H232 / (0.045 * F232 * D232^2) - 1) &lt; 0.01, "ĐÚNG", "SAI"), A232="San_phang_Flat_Slab", IF(ABS(H232 / ((0.6 * (F232 * C232 * D232^2 / 8)) / D232) - 1) &lt; 0.01, "ĐÚNG", "SAI"), A232="San_console_Cantilever", IF(ABS(H232 / (-1 * (F232 * D232^2 / 2)) - 1) &lt; 0.01, "ĐÚNG", "SAI"), A232="San_o_co_Waffle_Slab", IF(ABS(H232 / (0.048 * F232 * D232^2) - 1) &lt; 0.01, "ĐÚNG", "SAI"))</f>
        <v>ĐÚNG</v>
      </c>
    </row>
    <row r="233" spans="1:13" x14ac:dyDescent="0.3">
      <c r="A233" s="4" t="s">
        <v>16</v>
      </c>
      <c r="B233" s="4" t="s">
        <v>17</v>
      </c>
      <c r="C233" s="4">
        <v>5.49</v>
      </c>
      <c r="D233" s="4">
        <v>2.2999999999999998</v>
      </c>
      <c r="E233" s="4">
        <v>0.13</v>
      </c>
      <c r="F233" s="4">
        <v>9.01</v>
      </c>
      <c r="G233" s="4">
        <v>1231</v>
      </c>
      <c r="H233" s="4">
        <v>4.766</v>
      </c>
      <c r="I233" s="4">
        <v>0.95299999999999996</v>
      </c>
      <c r="J233" s="4" t="str">
        <f t="shared" si="16"/>
        <v>ĐÚNG</v>
      </c>
      <c r="K233" s="4"/>
      <c r="L233" s="4" t="str">
        <f t="shared" si="13"/>
        <v>ĐÚNG</v>
      </c>
      <c r="M233" s="5" t="str" cm="1">
        <f t="array" ref="M233">_xlfn.IFS(A233="Ban_dam_1_phuong", IF(ABS(H233 / (0.8 * (F233 * D233^2 / 8)) - 1) &lt; 0.01, "ĐÚNG", "SAI"), A233="Ban_ke_4_canh_2_phuong", IF(ABS(H233 / (0.045 * F233 * D233^2) - 1) &lt; 0.01, "ĐÚNG", "SAI"), A233="San_phang_Flat_Slab", IF(ABS(H233 / ((0.6 * (F233 * C233 * D233^2 / 8)) / D233) - 1) &lt; 0.01, "ĐÚNG", "SAI"), A233="San_console_Cantilever", IF(ABS(H233 / (-1 * (F233 * D233^2 / 2)) - 1) &lt; 0.01, "ĐÚNG", "SAI"), A233="San_o_co_Waffle_Slab", IF(ABS(H233 / (0.048 * F233 * D233^2) - 1) &lt; 0.01, "ĐÚNG", "SAI"))</f>
        <v>ĐÚNG</v>
      </c>
    </row>
    <row r="234" spans="1:13" x14ac:dyDescent="0.3">
      <c r="A234" s="4" t="s">
        <v>12</v>
      </c>
      <c r="B234" s="4" t="s">
        <v>17</v>
      </c>
      <c r="C234" s="4">
        <v>11.11</v>
      </c>
      <c r="D234" s="4">
        <v>9.98</v>
      </c>
      <c r="E234" s="4">
        <v>0.27</v>
      </c>
      <c r="F234" s="4">
        <v>13.73</v>
      </c>
      <c r="G234" s="4">
        <v>1232</v>
      </c>
      <c r="H234" s="4">
        <v>114.176</v>
      </c>
      <c r="I234" s="4">
        <v>68.376000000000005</v>
      </c>
      <c r="J234" s="4"/>
      <c r="K234" s="4"/>
      <c r="L234" s="4" t="str">
        <f t="shared" si="13"/>
        <v>ĐÚNG</v>
      </c>
      <c r="M234" s="5" t="str" cm="1">
        <f t="array" ref="M234">_xlfn.IFS(A234="Ban_dam_1_phuong", IF(ABS(H234 / (0.8 * (F234 * D234^2 / 8)) - 1) &lt; 0.01, "ĐÚNG", "SAI"), A234="Ban_ke_4_canh_2_phuong", IF(ABS(H234 / (0.045 * F234 * D234^2) - 1) &lt; 0.01, "ĐÚNG", "SAI"), A234="San_phang_Flat_Slab", IF(ABS(H234 / ((0.6 * (F234 * C234 * D234^2 / 8)) / D234) - 1) &lt; 0.01, "ĐÚNG", "SAI"), A234="San_console_Cantilever", IF(ABS(H234 / (-1 * (F234 * D234^2 / 2)) - 1) &lt; 0.01, "ĐÚNG", "SAI"), A234="San_o_co_Waffle_Slab", IF(ABS(H234 / (0.048 * F234 * D234^2) - 1) &lt; 0.01, "ĐÚNG", "SAI"))</f>
        <v>ĐÚNG</v>
      </c>
    </row>
    <row r="235" spans="1:13" x14ac:dyDescent="0.3">
      <c r="A235" s="4" t="s">
        <v>18</v>
      </c>
      <c r="B235" s="4" t="s">
        <v>13</v>
      </c>
      <c r="C235" s="4">
        <v>5.59</v>
      </c>
      <c r="D235" s="4">
        <v>1.29</v>
      </c>
      <c r="E235" s="4">
        <v>0.13</v>
      </c>
      <c r="F235" s="4">
        <v>9.01</v>
      </c>
      <c r="G235" s="4">
        <v>1233</v>
      </c>
      <c r="H235" s="4">
        <v>-7.4969999999999999</v>
      </c>
      <c r="I235" s="4">
        <v>-0.75</v>
      </c>
      <c r="J235" s="4"/>
      <c r="K235" s="4" t="str">
        <f>IF(AND(A235="San_console_Cantilever", H235 &lt; 0),  "ĐÚNG","SAI DẤU MOMEN")</f>
        <v>ĐÚNG</v>
      </c>
      <c r="L235" s="4" t="str">
        <f t="shared" si="13"/>
        <v>ĐÚNG</v>
      </c>
      <c r="M235" s="5" t="str" cm="1">
        <f t="array" ref="M235">_xlfn.IFS(A235="Ban_dam_1_phuong", IF(ABS(H235 / (0.8 * (F235 * D235^2 / 8)) - 1) &lt; 0.01, "ĐÚNG", "SAI"), A235="Ban_ke_4_canh_2_phuong", IF(ABS(H235 / (0.045 * F235 * D235^2) - 1) &lt; 0.01, "ĐÚNG", "SAI"), A235="San_phang_Flat_Slab", IF(ABS(H235 / ((0.6 * (F235 * C235 * D235^2 / 8)) / D235) - 1) &lt; 0.01, "ĐÚNG", "SAI"), A235="San_console_Cantilever", IF(ABS(H235 / (-1 * (F235 * D235^2 / 2)) - 1) &lt; 0.01, "ĐÚNG", "SAI"), A235="San_o_co_Waffle_Slab", IF(ABS(H235 / (0.048 * F235 * D235^2) - 1) &lt; 0.01, "ĐÚNG", "SAI"))</f>
        <v>ĐÚNG</v>
      </c>
    </row>
    <row r="236" spans="1:13" x14ac:dyDescent="0.3">
      <c r="A236" s="4" t="s">
        <v>9</v>
      </c>
      <c r="B236" s="4" t="s">
        <v>17</v>
      </c>
      <c r="C236" s="4">
        <v>7.5</v>
      </c>
      <c r="D236" s="4">
        <v>4.49</v>
      </c>
      <c r="E236" s="4">
        <v>0.18</v>
      </c>
      <c r="F236" s="4">
        <v>10.7</v>
      </c>
      <c r="G236" s="4">
        <v>1234</v>
      </c>
      <c r="H236" s="4">
        <v>9.7070000000000007</v>
      </c>
      <c r="I236" s="4">
        <v>21.065999999999999</v>
      </c>
      <c r="J236" s="4"/>
      <c r="K236" s="4"/>
      <c r="L236" s="4" t="str">
        <f t="shared" si="13"/>
        <v>ĐÚNG</v>
      </c>
      <c r="M236" s="5" t="str" cm="1">
        <f t="array" ref="M236">_xlfn.IFS(A236="Ban_dam_1_phuong", IF(ABS(H236 / (0.8 * (F236 * D236^2 / 8)) - 1) &lt; 0.01, "ĐÚNG", "SAI"), A236="Ban_ke_4_canh_2_phuong", IF(ABS(H236 / (0.045 * F236 * D236^2) - 1) &lt; 0.01, "ĐÚNG", "SAI"), A236="San_phang_Flat_Slab", IF(ABS(H236 / ((0.6 * (F236 * C236 * D236^2 / 8)) / D236) - 1) &lt; 0.01, "ĐÚNG", "SAI"), A236="San_console_Cantilever", IF(ABS(H236 / (-1 * (F236 * D236^2 / 2)) - 1) &lt; 0.01, "ĐÚNG", "SAI"), A236="San_o_co_Waffle_Slab", IF(ABS(H236 / (0.048 * F236 * D236^2) - 1) &lt; 0.01, "ĐÚNG", "SAI"))</f>
        <v>ĐÚNG</v>
      </c>
    </row>
    <row r="237" spans="1:13" x14ac:dyDescent="0.3">
      <c r="A237" s="4" t="s">
        <v>14</v>
      </c>
      <c r="B237" s="4" t="s">
        <v>11</v>
      </c>
      <c r="C237" s="4">
        <v>17.7</v>
      </c>
      <c r="D237" s="4">
        <v>11.99</v>
      </c>
      <c r="E237" s="4">
        <v>0.46</v>
      </c>
      <c r="F237" s="4">
        <v>11.71</v>
      </c>
      <c r="G237" s="4">
        <v>1235</v>
      </c>
      <c r="H237" s="4">
        <v>80.805000000000007</v>
      </c>
      <c r="I237" s="4">
        <v>176.09399999999999</v>
      </c>
      <c r="J237" s="4"/>
      <c r="K237" s="4"/>
      <c r="L237" s="4" t="str">
        <f t="shared" si="13"/>
        <v>ĐÚNG</v>
      </c>
      <c r="M237" s="5" t="str" cm="1">
        <f t="array" ref="M237">_xlfn.IFS(A237="Ban_dam_1_phuong", IF(ABS(H237 / (0.8 * (F237 * D237^2 / 8)) - 1) &lt; 0.01, "ĐÚNG", "SAI"), A237="Ban_ke_4_canh_2_phuong", IF(ABS(H237 / (0.045 * F237 * D237^2) - 1) &lt; 0.01, "ĐÚNG", "SAI"), A237="San_phang_Flat_Slab", IF(ABS(H237 / ((0.6 * (F237 * C237 * D237^2 / 8)) / D237) - 1) &lt; 0.01, "ĐÚNG", "SAI"), A237="San_console_Cantilever", IF(ABS(H237 / (-1 * (F237 * D237^2 / 2)) - 1) &lt; 0.01, "ĐÚNG", "SAI"), A237="San_o_co_Waffle_Slab", IF(ABS(H237 / (0.048 * F237 * D237^2) - 1) &lt; 0.01, "ĐÚNG", "SAI"))</f>
        <v>ĐÚNG</v>
      </c>
    </row>
    <row r="238" spans="1:13" x14ac:dyDescent="0.3">
      <c r="A238" s="4" t="s">
        <v>16</v>
      </c>
      <c r="B238" s="4" t="s">
        <v>17</v>
      </c>
      <c r="C238" s="4">
        <v>10.83</v>
      </c>
      <c r="D238" s="4">
        <v>3.27</v>
      </c>
      <c r="E238" s="4">
        <v>0.12</v>
      </c>
      <c r="F238" s="4">
        <v>8.67</v>
      </c>
      <c r="G238" s="4">
        <v>1236</v>
      </c>
      <c r="H238" s="4">
        <v>9.2710000000000008</v>
      </c>
      <c r="I238" s="4">
        <v>1.8540000000000001</v>
      </c>
      <c r="J238" s="4" t="str">
        <f>IF(AND(A238="Ban_dam_1_phuong", C238/D238 &gt; 2),"ĐÚNG", "SAI HÌNH HỌC" )</f>
        <v>ĐÚNG</v>
      </c>
      <c r="K238" s="4"/>
      <c r="L238" s="4" t="str">
        <f t="shared" si="13"/>
        <v>ĐÚNG</v>
      </c>
      <c r="M238" s="5" t="str" cm="1">
        <f t="array" ref="M238">_xlfn.IFS(A238="Ban_dam_1_phuong", IF(ABS(H238 / (0.8 * (F238 * D238^2 / 8)) - 1) &lt; 0.01, "ĐÚNG", "SAI"), A238="Ban_ke_4_canh_2_phuong", IF(ABS(H238 / (0.045 * F238 * D238^2) - 1) &lt; 0.01, "ĐÚNG", "SAI"), A238="San_phang_Flat_Slab", IF(ABS(H238 / ((0.6 * (F238 * C238 * D238^2 / 8)) / D238) - 1) &lt; 0.01, "ĐÚNG", "SAI"), A238="San_console_Cantilever", IF(ABS(H238 / (-1 * (F238 * D238^2 / 2)) - 1) &lt; 0.01, "ĐÚNG", "SAI"), A238="San_o_co_Waffle_Slab", IF(ABS(H238 / (0.048 * F238 * D238^2) - 1) &lt; 0.01, "ĐÚNG", "SAI"))</f>
        <v>ĐÚNG</v>
      </c>
    </row>
    <row r="239" spans="1:13" x14ac:dyDescent="0.3">
      <c r="A239" s="4" t="s">
        <v>14</v>
      </c>
      <c r="B239" s="4" t="s">
        <v>13</v>
      </c>
      <c r="C239" s="4">
        <v>15.97</v>
      </c>
      <c r="D239" s="4">
        <v>10.72</v>
      </c>
      <c r="E239" s="4">
        <v>0.4</v>
      </c>
      <c r="F239" s="4">
        <v>10.7</v>
      </c>
      <c r="G239" s="4">
        <v>1237</v>
      </c>
      <c r="H239" s="4">
        <v>59.021999999999998</v>
      </c>
      <c r="I239" s="4">
        <v>130.989</v>
      </c>
      <c r="J239" s="4"/>
      <c r="K239" s="4"/>
      <c r="L239" s="4" t="str">
        <f t="shared" si="13"/>
        <v>ĐÚNG</v>
      </c>
      <c r="M239" s="5" t="str" cm="1">
        <f t="array" ref="M239">_xlfn.IFS(A239="Ban_dam_1_phuong", IF(ABS(H239 / (0.8 * (F239 * D239^2 / 8)) - 1) &lt; 0.01, "ĐÚNG", "SAI"), A239="Ban_ke_4_canh_2_phuong", IF(ABS(H239 / (0.045 * F239 * D239^2) - 1) &lt; 0.01, "ĐÚNG", "SAI"), A239="San_phang_Flat_Slab", IF(ABS(H239 / ((0.6 * (F239 * C239 * D239^2 / 8)) / D239) - 1) &lt; 0.01, "ĐÚNG", "SAI"), A239="San_console_Cantilever", IF(ABS(H239 / (-1 * (F239 * D239^2 / 2)) - 1) &lt; 0.01, "ĐÚNG", "SAI"), A239="San_o_co_Waffle_Slab", IF(ABS(H239 / (0.048 * F239 * D239^2) - 1) &lt; 0.01, "ĐÚNG", "SAI"))</f>
        <v>ĐÚNG</v>
      </c>
    </row>
    <row r="240" spans="1:13" x14ac:dyDescent="0.3">
      <c r="A240" s="4" t="s">
        <v>14</v>
      </c>
      <c r="B240" s="4" t="s">
        <v>10</v>
      </c>
      <c r="C240" s="4">
        <v>9.8000000000000007</v>
      </c>
      <c r="D240" s="4">
        <v>8.06</v>
      </c>
      <c r="E240" s="4">
        <v>0.41</v>
      </c>
      <c r="F240" s="4">
        <v>10.7</v>
      </c>
      <c r="G240" s="4">
        <v>1238</v>
      </c>
      <c r="H240" s="4">
        <v>33.365000000000002</v>
      </c>
      <c r="I240" s="4">
        <v>49.326000000000001</v>
      </c>
      <c r="J240" s="4"/>
      <c r="K240" s="4"/>
      <c r="L240" s="4" t="str">
        <f t="shared" si="13"/>
        <v>ĐÚNG</v>
      </c>
      <c r="M240" s="5" t="str" cm="1">
        <f t="array" ref="M240">_xlfn.IFS(A240="Ban_dam_1_phuong", IF(ABS(H240 / (0.8 * (F240 * D240^2 / 8)) - 1) &lt; 0.01, "ĐÚNG", "SAI"), A240="Ban_ke_4_canh_2_phuong", IF(ABS(H240 / (0.045 * F240 * D240^2) - 1) &lt; 0.01, "ĐÚNG", "SAI"), A240="San_phang_Flat_Slab", IF(ABS(H240 / ((0.6 * (F240 * C240 * D240^2 / 8)) / D240) - 1) &lt; 0.01, "ĐÚNG", "SAI"), A240="San_console_Cantilever", IF(ABS(H240 / (-1 * (F240 * D240^2 / 2)) - 1) &lt; 0.01, "ĐÚNG", "SAI"), A240="San_o_co_Waffle_Slab", IF(ABS(H240 / (0.048 * F240 * D240^2) - 1) &lt; 0.01, "ĐÚNG", "SAI"))</f>
        <v>ĐÚNG</v>
      </c>
    </row>
    <row r="241" spans="1:13" x14ac:dyDescent="0.3">
      <c r="A241" s="4" t="s">
        <v>12</v>
      </c>
      <c r="B241" s="4" t="s">
        <v>17</v>
      </c>
      <c r="C241" s="4">
        <v>9.7100000000000009</v>
      </c>
      <c r="D241" s="4">
        <v>6.73</v>
      </c>
      <c r="E241" s="4">
        <v>0.28000000000000003</v>
      </c>
      <c r="F241" s="4">
        <v>14.07</v>
      </c>
      <c r="G241" s="4">
        <v>1239</v>
      </c>
      <c r="H241" s="4">
        <v>68.959000000000003</v>
      </c>
      <c r="I241" s="4">
        <v>31.864000000000001</v>
      </c>
      <c r="J241" s="4"/>
      <c r="K241" s="4"/>
      <c r="L241" s="4" t="str">
        <f t="shared" si="13"/>
        <v>ĐÚNG</v>
      </c>
      <c r="M241" s="5" t="str" cm="1">
        <f t="array" ref="M241">_xlfn.IFS(A241="Ban_dam_1_phuong", IF(ABS(H241 / (0.8 * (F241 * D241^2 / 8)) - 1) &lt; 0.01, "ĐÚNG", "SAI"), A241="Ban_ke_4_canh_2_phuong", IF(ABS(H241 / (0.045 * F241 * D241^2) - 1) &lt; 0.01, "ĐÚNG", "SAI"), A241="San_phang_Flat_Slab", IF(ABS(H241 / ((0.6 * (F241 * C241 * D241^2 / 8)) / D241) - 1) &lt; 0.01, "ĐÚNG", "SAI"), A241="San_console_Cantilever", IF(ABS(H241 / (-1 * (F241 * D241^2 / 2)) - 1) &lt; 0.01, "ĐÚNG", "SAI"), A241="San_o_co_Waffle_Slab", IF(ABS(H241 / (0.048 * F241 * D241^2) - 1) &lt; 0.01, "ĐÚNG", "SAI"))</f>
        <v>ĐÚNG</v>
      </c>
    </row>
    <row r="242" spans="1:13" x14ac:dyDescent="0.3">
      <c r="A242" s="4" t="s">
        <v>18</v>
      </c>
      <c r="B242" s="4" t="s">
        <v>11</v>
      </c>
      <c r="C242" s="4">
        <v>3.01</v>
      </c>
      <c r="D242" s="4">
        <v>2.44</v>
      </c>
      <c r="E242" s="4">
        <v>0.1</v>
      </c>
      <c r="F242" s="4">
        <v>8</v>
      </c>
      <c r="G242" s="4">
        <v>1240</v>
      </c>
      <c r="H242" s="4">
        <v>-23.814</v>
      </c>
      <c r="I242" s="4">
        <v>-2.3809999999999998</v>
      </c>
      <c r="J242" s="4"/>
      <c r="K242" s="4" t="str">
        <f>IF(AND(A242="San_console_Cantilever", H242 &lt; 0),  "ĐÚNG","SAI DẤU MOMEN")</f>
        <v>ĐÚNG</v>
      </c>
      <c r="L242" s="4" t="str">
        <f t="shared" si="13"/>
        <v>ĐÚNG</v>
      </c>
      <c r="M242" s="5" t="str" cm="1">
        <f t="array" ref="M242">_xlfn.IFS(A242="Ban_dam_1_phuong", IF(ABS(H242 / (0.8 * (F242 * D242^2 / 8)) - 1) &lt; 0.01, "ĐÚNG", "SAI"), A242="Ban_ke_4_canh_2_phuong", IF(ABS(H242 / (0.045 * F242 * D242^2) - 1) &lt; 0.01, "ĐÚNG", "SAI"), A242="San_phang_Flat_Slab", IF(ABS(H242 / ((0.6 * (F242 * C242 * D242^2 / 8)) / D242) - 1) &lt; 0.01, "ĐÚNG", "SAI"), A242="San_console_Cantilever", IF(ABS(H242 / (-1 * (F242 * D242^2 / 2)) - 1) &lt; 0.01, "ĐÚNG", "SAI"), A242="San_o_co_Waffle_Slab", IF(ABS(H242 / (0.048 * F242 * D242^2) - 1) &lt; 0.01, "ĐÚNG", "SAI"))</f>
        <v>ĐÚNG</v>
      </c>
    </row>
    <row r="243" spans="1:13" x14ac:dyDescent="0.3">
      <c r="A243" s="4" t="s">
        <v>16</v>
      </c>
      <c r="B243" s="4" t="s">
        <v>11</v>
      </c>
      <c r="C243" s="4">
        <v>6.97</v>
      </c>
      <c r="D243" s="4">
        <v>2.0299999999999998</v>
      </c>
      <c r="E243" s="4">
        <v>0.14000000000000001</v>
      </c>
      <c r="F243" s="4">
        <v>9.35</v>
      </c>
      <c r="G243" s="4">
        <v>1241</v>
      </c>
      <c r="H243" s="4">
        <v>3.8530000000000002</v>
      </c>
      <c r="I243" s="4">
        <v>0.77100000000000002</v>
      </c>
      <c r="J243" s="4" t="str">
        <f>IF(AND(A243="Ban_dam_1_phuong", C243/D243 &gt; 2),"ĐÚNG", "SAI HÌNH HỌC" )</f>
        <v>ĐÚNG</v>
      </c>
      <c r="K243" s="4"/>
      <c r="L243" s="4" t="str">
        <f t="shared" si="13"/>
        <v>ĐÚNG</v>
      </c>
      <c r="M243" s="5" t="str" cm="1">
        <f t="array" ref="M243">_xlfn.IFS(A243="Ban_dam_1_phuong", IF(ABS(H243 / (0.8 * (F243 * D243^2 / 8)) - 1) &lt; 0.01, "ĐÚNG", "SAI"), A243="Ban_ke_4_canh_2_phuong", IF(ABS(H243 / (0.045 * F243 * D243^2) - 1) &lt; 0.01, "ĐÚNG", "SAI"), A243="San_phang_Flat_Slab", IF(ABS(H243 / ((0.6 * (F243 * C243 * D243^2 / 8)) / D243) - 1) &lt; 0.01, "ĐÚNG", "SAI"), A243="San_console_Cantilever", IF(ABS(H243 / (-1 * (F243 * D243^2 / 2)) - 1) &lt; 0.01, "ĐÚNG", "SAI"), A243="San_o_co_Waffle_Slab", IF(ABS(H243 / (0.048 * F243 * D243^2) - 1) &lt; 0.01, "ĐÚNG", "SAI"))</f>
        <v>ĐÚNG</v>
      </c>
    </row>
    <row r="244" spans="1:13" x14ac:dyDescent="0.3">
      <c r="A244" s="4" t="s">
        <v>9</v>
      </c>
      <c r="B244" s="4" t="s">
        <v>11</v>
      </c>
      <c r="C244" s="4">
        <v>6.03</v>
      </c>
      <c r="D244" s="4">
        <v>3.56</v>
      </c>
      <c r="E244" s="4">
        <v>0.16</v>
      </c>
      <c r="F244" s="4">
        <v>10.02</v>
      </c>
      <c r="G244" s="4">
        <v>1242</v>
      </c>
      <c r="H244" s="4">
        <v>5.7149999999999999</v>
      </c>
      <c r="I244" s="4">
        <v>12.752000000000001</v>
      </c>
      <c r="J244" s="4"/>
      <c r="K244" s="4"/>
      <c r="L244" s="4" t="str">
        <f t="shared" si="13"/>
        <v>ĐÚNG</v>
      </c>
      <c r="M244" s="5" t="str" cm="1">
        <f t="array" ref="M244">_xlfn.IFS(A244="Ban_dam_1_phuong", IF(ABS(H244 / (0.8 * (F244 * D244^2 / 8)) - 1) &lt; 0.01, "ĐÚNG", "SAI"), A244="Ban_ke_4_canh_2_phuong", IF(ABS(H244 / (0.045 * F244 * D244^2) - 1) &lt; 0.01, "ĐÚNG", "SAI"), A244="San_phang_Flat_Slab", IF(ABS(H244 / ((0.6 * (F244 * C244 * D244^2 / 8)) / D244) - 1) &lt; 0.01, "ĐÚNG", "SAI"), A244="San_console_Cantilever", IF(ABS(H244 / (-1 * (F244 * D244^2 / 2)) - 1) &lt; 0.01, "ĐÚNG", "SAI"), A244="San_o_co_Waffle_Slab", IF(ABS(H244 / (0.048 * F244 * D244^2) - 1) &lt; 0.01, "ĐÚNG", "SAI"))</f>
        <v>ĐÚNG</v>
      </c>
    </row>
    <row r="245" spans="1:13" x14ac:dyDescent="0.3">
      <c r="A245" s="4" t="s">
        <v>16</v>
      </c>
      <c r="B245" s="4" t="s">
        <v>13</v>
      </c>
      <c r="C245" s="4">
        <v>5.97</v>
      </c>
      <c r="D245" s="4">
        <v>2.36</v>
      </c>
      <c r="E245" s="4">
        <v>0.1</v>
      </c>
      <c r="F245" s="4">
        <v>8</v>
      </c>
      <c r="G245" s="4">
        <v>1243</v>
      </c>
      <c r="H245" s="4">
        <v>4.4560000000000004</v>
      </c>
      <c r="I245" s="4">
        <v>0.89100000000000001</v>
      </c>
      <c r="J245" s="4" t="str">
        <f>IF(AND(A245="Ban_dam_1_phuong", C245/D245 &gt; 2),"ĐÚNG", "SAI HÌNH HỌC" )</f>
        <v>ĐÚNG</v>
      </c>
      <c r="K245" s="4"/>
      <c r="L245" s="4" t="str">
        <f t="shared" si="13"/>
        <v>ĐÚNG</v>
      </c>
      <c r="M245" s="5" t="str" cm="1">
        <f t="array" ref="M245">_xlfn.IFS(A245="Ban_dam_1_phuong", IF(ABS(H245 / (0.8 * (F245 * D245^2 / 8)) - 1) &lt; 0.01, "ĐÚNG", "SAI"), A245="Ban_ke_4_canh_2_phuong", IF(ABS(H245 / (0.045 * F245 * D245^2) - 1) &lt; 0.01, "ĐÚNG", "SAI"), A245="San_phang_Flat_Slab", IF(ABS(H245 / ((0.6 * (F245 * C245 * D245^2 / 8)) / D245) - 1) &lt; 0.01, "ĐÚNG", "SAI"), A245="San_console_Cantilever", IF(ABS(H245 / (-1 * (F245 * D245^2 / 2)) - 1) &lt; 0.01, "ĐÚNG", "SAI"), A245="San_o_co_Waffle_Slab", IF(ABS(H245 / (0.048 * F245 * D245^2) - 1) &lt; 0.01, "ĐÚNG", "SAI"))</f>
        <v>ĐÚNG</v>
      </c>
    </row>
    <row r="246" spans="1:13" x14ac:dyDescent="0.3">
      <c r="A246" s="4" t="s">
        <v>14</v>
      </c>
      <c r="B246" s="4" t="s">
        <v>13</v>
      </c>
      <c r="C246" s="4">
        <v>10.31</v>
      </c>
      <c r="D246" s="4">
        <v>9.32</v>
      </c>
      <c r="E246" s="4">
        <v>0.49</v>
      </c>
      <c r="F246" s="4">
        <v>12.05</v>
      </c>
      <c r="G246" s="4">
        <v>1244</v>
      </c>
      <c r="H246" s="4">
        <v>50.241</v>
      </c>
      <c r="I246" s="4">
        <v>61.481999999999999</v>
      </c>
      <c r="J246" s="4"/>
      <c r="K246" s="4"/>
      <c r="L246" s="4" t="str">
        <f t="shared" si="13"/>
        <v>ĐÚNG</v>
      </c>
      <c r="M246" s="5" t="str" cm="1">
        <f t="array" ref="M246">_xlfn.IFS(A246="Ban_dam_1_phuong", IF(ABS(H246 / (0.8 * (F246 * D246^2 / 8)) - 1) &lt; 0.01, "ĐÚNG", "SAI"), A246="Ban_ke_4_canh_2_phuong", IF(ABS(H246 / (0.045 * F246 * D246^2) - 1) &lt; 0.01, "ĐÚNG", "SAI"), A246="San_phang_Flat_Slab", IF(ABS(H246 / ((0.6 * (F246 * C246 * D246^2 / 8)) / D246) - 1) &lt; 0.01, "ĐÚNG", "SAI"), A246="San_console_Cantilever", IF(ABS(H246 / (-1 * (F246 * D246^2 / 2)) - 1) &lt; 0.01, "ĐÚNG", "SAI"), A246="San_o_co_Waffle_Slab", IF(ABS(H246 / (0.048 * F246 * D246^2) - 1) &lt; 0.01, "ĐÚNG", "SAI"))</f>
        <v>ĐÚNG</v>
      </c>
    </row>
    <row r="247" spans="1:13" x14ac:dyDescent="0.3">
      <c r="A247" s="4" t="s">
        <v>14</v>
      </c>
      <c r="B247" s="4" t="s">
        <v>10</v>
      </c>
      <c r="C247" s="4">
        <v>11.95</v>
      </c>
      <c r="D247" s="4">
        <v>11.85</v>
      </c>
      <c r="E247" s="4">
        <v>0.48</v>
      </c>
      <c r="F247" s="4">
        <v>12.05</v>
      </c>
      <c r="G247" s="4">
        <v>1245</v>
      </c>
      <c r="H247" s="4">
        <v>81.22</v>
      </c>
      <c r="I247" s="4">
        <v>82.596999999999994</v>
      </c>
      <c r="J247" s="4"/>
      <c r="K247" s="4"/>
      <c r="L247" s="4" t="str">
        <f t="shared" si="13"/>
        <v>ĐÚNG</v>
      </c>
      <c r="M247" s="5" t="str" cm="1">
        <f t="array" ref="M247">_xlfn.IFS(A247="Ban_dam_1_phuong", IF(ABS(H247 / (0.8 * (F247 * D247^2 / 8)) - 1) &lt; 0.01, "ĐÚNG", "SAI"), A247="Ban_ke_4_canh_2_phuong", IF(ABS(H247 / (0.045 * F247 * D247^2) - 1) &lt; 0.01, "ĐÚNG", "SAI"), A247="San_phang_Flat_Slab", IF(ABS(H247 / ((0.6 * (F247 * C247 * D247^2 / 8)) / D247) - 1) &lt; 0.01, "ĐÚNG", "SAI"), A247="San_console_Cantilever", IF(ABS(H247 / (-1 * (F247 * D247^2 / 2)) - 1) &lt; 0.01, "ĐÚNG", "SAI"), A247="San_o_co_Waffle_Slab", IF(ABS(H247 / (0.048 * F247 * D247^2) - 1) &lt; 0.01, "ĐÚNG", "SAI"))</f>
        <v>ĐÚNG</v>
      </c>
    </row>
    <row r="248" spans="1:13" x14ac:dyDescent="0.3">
      <c r="A248" s="4" t="s">
        <v>18</v>
      </c>
      <c r="B248" s="4" t="s">
        <v>10</v>
      </c>
      <c r="C248" s="4">
        <v>3.33</v>
      </c>
      <c r="D248" s="4">
        <v>1.68</v>
      </c>
      <c r="E248" s="4">
        <v>0.13</v>
      </c>
      <c r="F248" s="4">
        <v>9.01</v>
      </c>
      <c r="G248" s="4">
        <v>1246</v>
      </c>
      <c r="H248" s="4">
        <v>-12.715</v>
      </c>
      <c r="I248" s="4">
        <v>-1.272</v>
      </c>
      <c r="J248" s="4"/>
      <c r="K248" s="4" t="str">
        <f>IF(AND(A248="San_console_Cantilever", H248 &lt; 0),  "ĐÚNG","SAI DẤU MOMEN")</f>
        <v>ĐÚNG</v>
      </c>
      <c r="L248" s="4" t="str">
        <f t="shared" si="13"/>
        <v>ĐÚNG</v>
      </c>
      <c r="M248" s="5" t="str" cm="1">
        <f t="array" ref="M248">_xlfn.IFS(A248="Ban_dam_1_phuong", IF(ABS(H248 / (0.8 * (F248 * D248^2 / 8)) - 1) &lt; 0.01, "ĐÚNG", "SAI"), A248="Ban_ke_4_canh_2_phuong", IF(ABS(H248 / (0.045 * F248 * D248^2) - 1) &lt; 0.01, "ĐÚNG", "SAI"), A248="San_phang_Flat_Slab", IF(ABS(H248 / ((0.6 * (F248 * C248 * D248^2 / 8)) / D248) - 1) &lt; 0.01, "ĐÚNG", "SAI"), A248="San_console_Cantilever", IF(ABS(H248 / (-1 * (F248 * D248^2 / 2)) - 1) &lt; 0.01, "ĐÚNG", "SAI"), A248="San_o_co_Waffle_Slab", IF(ABS(H248 / (0.048 * F248 * D248^2) - 1) &lt; 0.01, "ĐÚNG", "SAI"))</f>
        <v>ĐÚNG</v>
      </c>
    </row>
    <row r="249" spans="1:13" x14ac:dyDescent="0.3">
      <c r="A249" s="4" t="s">
        <v>16</v>
      </c>
      <c r="B249" s="4" t="s">
        <v>15</v>
      </c>
      <c r="C249" s="4">
        <v>11.45</v>
      </c>
      <c r="D249" s="4">
        <v>3.87</v>
      </c>
      <c r="E249" s="4">
        <v>0.12</v>
      </c>
      <c r="F249" s="4">
        <v>8.67</v>
      </c>
      <c r="G249" s="4">
        <v>1247</v>
      </c>
      <c r="H249" s="4">
        <v>12.984999999999999</v>
      </c>
      <c r="I249" s="4">
        <v>2.597</v>
      </c>
      <c r="J249" s="4" t="str">
        <f>IF(AND(A249="Ban_dam_1_phuong", C249/D249 &gt; 2),"ĐÚNG", "SAI HÌNH HỌC" )</f>
        <v>ĐÚNG</v>
      </c>
      <c r="K249" s="4"/>
      <c r="L249" s="4" t="str">
        <f t="shared" si="13"/>
        <v>ĐÚNG</v>
      </c>
      <c r="M249" s="5" t="str" cm="1">
        <f t="array" ref="M249">_xlfn.IFS(A249="Ban_dam_1_phuong", IF(ABS(H249 / (0.8 * (F249 * D249^2 / 8)) - 1) &lt; 0.01, "ĐÚNG", "SAI"), A249="Ban_ke_4_canh_2_phuong", IF(ABS(H249 / (0.045 * F249 * D249^2) - 1) &lt; 0.01, "ĐÚNG", "SAI"), A249="San_phang_Flat_Slab", IF(ABS(H249 / ((0.6 * (F249 * C249 * D249^2 / 8)) / D249) - 1) &lt; 0.01, "ĐÚNG", "SAI"), A249="San_console_Cantilever", IF(ABS(H249 / (-1 * (F249 * D249^2 / 2)) - 1) &lt; 0.01, "ĐÚNG", "SAI"), A249="San_o_co_Waffle_Slab", IF(ABS(H249 / (0.048 * F249 * D249^2) - 1) &lt; 0.01, "ĐÚNG", "SAI"))</f>
        <v>ĐÚNG</v>
      </c>
    </row>
    <row r="250" spans="1:13" x14ac:dyDescent="0.3">
      <c r="A250" s="4" t="s">
        <v>14</v>
      </c>
      <c r="B250" s="4" t="s">
        <v>13</v>
      </c>
      <c r="C250" s="4">
        <v>10.17</v>
      </c>
      <c r="D250" s="4">
        <v>8.39</v>
      </c>
      <c r="E250" s="4">
        <v>0.46</v>
      </c>
      <c r="F250" s="4">
        <v>11.71</v>
      </c>
      <c r="G250" s="4">
        <v>1248</v>
      </c>
      <c r="H250" s="4">
        <v>39.566000000000003</v>
      </c>
      <c r="I250" s="4">
        <v>58.134999999999998</v>
      </c>
      <c r="J250" s="4"/>
      <c r="K250" s="4"/>
      <c r="L250" s="4" t="str">
        <f t="shared" si="13"/>
        <v>ĐÚNG</v>
      </c>
      <c r="M250" s="5" t="str" cm="1">
        <f t="array" ref="M250">_xlfn.IFS(A250="Ban_dam_1_phuong", IF(ABS(H250 / (0.8 * (F250 * D250^2 / 8)) - 1) &lt; 0.01, "ĐÚNG", "SAI"), A250="Ban_ke_4_canh_2_phuong", IF(ABS(H250 / (0.045 * F250 * D250^2) - 1) &lt; 0.01, "ĐÚNG", "SAI"), A250="San_phang_Flat_Slab", IF(ABS(H250 / ((0.6 * (F250 * C250 * D250^2 / 8)) / D250) - 1) &lt; 0.01, "ĐÚNG", "SAI"), A250="San_console_Cantilever", IF(ABS(H250 / (-1 * (F250 * D250^2 / 2)) - 1) &lt; 0.01, "ĐÚNG", "SAI"), A250="San_o_co_Waffle_Slab", IF(ABS(H250 / (0.048 * F250 * D250^2) - 1) &lt; 0.01, "ĐÚNG", "SAI"))</f>
        <v>ĐÚNG</v>
      </c>
    </row>
    <row r="251" spans="1:13" x14ac:dyDescent="0.3">
      <c r="A251" s="4" t="s">
        <v>14</v>
      </c>
      <c r="B251" s="4" t="s">
        <v>17</v>
      </c>
      <c r="C251" s="4">
        <v>10.23</v>
      </c>
      <c r="D251" s="4">
        <v>8.11</v>
      </c>
      <c r="E251" s="4">
        <v>0.4</v>
      </c>
      <c r="F251" s="4">
        <v>10.7</v>
      </c>
      <c r="G251" s="4">
        <v>1249</v>
      </c>
      <c r="H251" s="4">
        <v>33.780999999999999</v>
      </c>
      <c r="I251" s="4">
        <v>53.75</v>
      </c>
      <c r="J251" s="4"/>
      <c r="K251" s="4"/>
      <c r="L251" s="4" t="str">
        <f t="shared" si="13"/>
        <v>ĐÚNG</v>
      </c>
      <c r="M251" s="5" t="str" cm="1">
        <f t="array" ref="M251">_xlfn.IFS(A251="Ban_dam_1_phuong", IF(ABS(H251 / (0.8 * (F251 * D251^2 / 8)) - 1) &lt; 0.01, "ĐÚNG", "SAI"), A251="Ban_ke_4_canh_2_phuong", IF(ABS(H251 / (0.045 * F251 * D251^2) - 1) &lt; 0.01, "ĐÚNG", "SAI"), A251="San_phang_Flat_Slab", IF(ABS(H251 / ((0.6 * (F251 * C251 * D251^2 / 8)) / D251) - 1) &lt; 0.01, "ĐÚNG", "SAI"), A251="San_console_Cantilever", IF(ABS(H251 / (-1 * (F251 * D251^2 / 2)) - 1) &lt; 0.01, "ĐÚNG", "SAI"), A251="San_o_co_Waffle_Slab", IF(ABS(H251 / (0.048 * F251 * D251^2) - 1) &lt; 0.01, "ĐÚNG", "SAI"))</f>
        <v>ĐÚNG</v>
      </c>
    </row>
    <row r="252" spans="1:13" x14ac:dyDescent="0.3">
      <c r="A252" s="4" t="s">
        <v>9</v>
      </c>
      <c r="B252" s="4" t="s">
        <v>17</v>
      </c>
      <c r="C252" s="4">
        <v>4.7699999999999996</v>
      </c>
      <c r="D252" s="4">
        <v>4.38</v>
      </c>
      <c r="E252" s="4">
        <v>0.16</v>
      </c>
      <c r="F252" s="4">
        <v>10.02</v>
      </c>
      <c r="G252" s="4">
        <v>1250</v>
      </c>
      <c r="H252" s="4">
        <v>8.65</v>
      </c>
      <c r="I252" s="4">
        <v>7.9790000000000001</v>
      </c>
      <c r="J252" s="4"/>
      <c r="K252" s="4"/>
      <c r="L252" s="4" t="str">
        <f t="shared" si="13"/>
        <v>ĐÚNG</v>
      </c>
      <c r="M252" s="5" t="str" cm="1">
        <f t="array" ref="M252">_xlfn.IFS(A252="Ban_dam_1_phuong", IF(ABS(H252 / (0.8 * (F252 * D252^2 / 8)) - 1) &lt; 0.01, "ĐÚNG", "SAI"), A252="Ban_ke_4_canh_2_phuong", IF(ABS(H252 / (0.045 * F252 * D252^2) - 1) &lt; 0.01, "ĐÚNG", "SAI"), A252="San_phang_Flat_Slab", IF(ABS(H252 / ((0.6 * (F252 * C252 * D252^2 / 8)) / D252) - 1) &lt; 0.01, "ĐÚNG", "SAI"), A252="San_console_Cantilever", IF(ABS(H252 / (-1 * (F252 * D252^2 / 2)) - 1) &lt; 0.01, "ĐÚNG", "SAI"), A252="San_o_co_Waffle_Slab", IF(ABS(H252 / (0.048 * F252 * D252^2) - 1) &lt; 0.01, "ĐÚNG", "SAI"))</f>
        <v>ĐÚNG</v>
      </c>
    </row>
    <row r="253" spans="1:13" x14ac:dyDescent="0.3">
      <c r="A253" s="4" t="s">
        <v>12</v>
      </c>
      <c r="B253" s="4" t="s">
        <v>11</v>
      </c>
      <c r="C253" s="4">
        <v>12.81</v>
      </c>
      <c r="D253" s="4">
        <v>9.67</v>
      </c>
      <c r="E253" s="4">
        <v>0.22</v>
      </c>
      <c r="F253" s="4">
        <v>12.05</v>
      </c>
      <c r="G253" s="4">
        <v>1251</v>
      </c>
      <c r="H253" s="4">
        <v>111.95</v>
      </c>
      <c r="I253" s="4">
        <v>56.338999999999999</v>
      </c>
      <c r="J253" s="4"/>
      <c r="K253" s="4"/>
      <c r="L253" s="4" t="str">
        <f t="shared" si="13"/>
        <v>ĐÚNG</v>
      </c>
      <c r="M253" s="5" t="str" cm="1">
        <f t="array" ref="M253">_xlfn.IFS(A253="Ban_dam_1_phuong", IF(ABS(H253 / (0.8 * (F253 * D253^2 / 8)) - 1) &lt; 0.01, "ĐÚNG", "SAI"), A253="Ban_ke_4_canh_2_phuong", IF(ABS(H253 / (0.045 * F253 * D253^2) - 1) &lt; 0.01, "ĐÚNG", "SAI"), A253="San_phang_Flat_Slab", IF(ABS(H253 / ((0.6 * (F253 * C253 * D253^2 / 8)) / D253) - 1) &lt; 0.01, "ĐÚNG", "SAI"), A253="San_console_Cantilever", IF(ABS(H253 / (-1 * (F253 * D253^2 / 2)) - 1) &lt; 0.01, "ĐÚNG", "SAI"), A253="San_o_co_Waffle_Slab", IF(ABS(H253 / (0.048 * F253 * D253^2) - 1) &lt; 0.01, "ĐÚNG", "SAI"))</f>
        <v>ĐÚNG</v>
      </c>
    </row>
    <row r="254" spans="1:13" x14ac:dyDescent="0.3">
      <c r="A254" s="4" t="s">
        <v>14</v>
      </c>
      <c r="B254" s="4" t="s">
        <v>15</v>
      </c>
      <c r="C254" s="4">
        <v>11.32</v>
      </c>
      <c r="D254" s="4">
        <v>10.88</v>
      </c>
      <c r="E254" s="4">
        <v>0.47</v>
      </c>
      <c r="F254" s="4">
        <v>11.71</v>
      </c>
      <c r="G254" s="4">
        <v>1252</v>
      </c>
      <c r="H254" s="4">
        <v>66.536000000000001</v>
      </c>
      <c r="I254" s="4">
        <v>72.025999999999996</v>
      </c>
      <c r="J254" s="4"/>
      <c r="K254" s="4"/>
      <c r="L254" s="4" t="str">
        <f t="shared" si="13"/>
        <v>ĐÚNG</v>
      </c>
      <c r="M254" s="5" t="str" cm="1">
        <f t="array" ref="M254">_xlfn.IFS(A254="Ban_dam_1_phuong", IF(ABS(H254 / (0.8 * (F254 * D254^2 / 8)) - 1) &lt; 0.01, "ĐÚNG", "SAI"), A254="Ban_ke_4_canh_2_phuong", IF(ABS(H254 / (0.045 * F254 * D254^2) - 1) &lt; 0.01, "ĐÚNG", "SAI"), A254="San_phang_Flat_Slab", IF(ABS(H254 / ((0.6 * (F254 * C254 * D254^2 / 8)) / D254) - 1) &lt; 0.01, "ĐÚNG", "SAI"), A254="San_console_Cantilever", IF(ABS(H254 / (-1 * (F254 * D254^2 / 2)) - 1) &lt; 0.01, "ĐÚNG", "SAI"), A254="San_o_co_Waffle_Slab", IF(ABS(H254 / (0.048 * F254 * D254^2) - 1) &lt; 0.01, "ĐÚNG", "SAI"))</f>
        <v>ĐÚNG</v>
      </c>
    </row>
    <row r="255" spans="1:13" x14ac:dyDescent="0.3">
      <c r="A255" s="4" t="s">
        <v>16</v>
      </c>
      <c r="B255" s="4" t="s">
        <v>17</v>
      </c>
      <c r="C255" s="4">
        <v>6.43</v>
      </c>
      <c r="D255" s="4">
        <v>2.06</v>
      </c>
      <c r="E255" s="4">
        <v>0.14000000000000001</v>
      </c>
      <c r="F255" s="4">
        <v>9.35</v>
      </c>
      <c r="G255" s="4">
        <v>1253</v>
      </c>
      <c r="H255" s="4">
        <v>3.968</v>
      </c>
      <c r="I255" s="4">
        <v>0.79400000000000004</v>
      </c>
      <c r="J255" s="4" t="str">
        <f>IF(AND(A255="Ban_dam_1_phuong", C255/D255 &gt; 2),"ĐÚNG", "SAI HÌNH HỌC" )</f>
        <v>ĐÚNG</v>
      </c>
      <c r="K255" s="4"/>
      <c r="L255" s="4" t="str">
        <f t="shared" si="13"/>
        <v>ĐÚNG</v>
      </c>
      <c r="M255" s="5" t="str" cm="1">
        <f t="array" ref="M255">_xlfn.IFS(A255="Ban_dam_1_phuong", IF(ABS(H255 / (0.8 * (F255 * D255^2 / 8)) - 1) &lt; 0.01, "ĐÚNG", "SAI"), A255="Ban_ke_4_canh_2_phuong", IF(ABS(H255 / (0.045 * F255 * D255^2) - 1) &lt; 0.01, "ĐÚNG", "SAI"), A255="San_phang_Flat_Slab", IF(ABS(H255 / ((0.6 * (F255 * C255 * D255^2 / 8)) / D255) - 1) &lt; 0.01, "ĐÚNG", "SAI"), A255="San_console_Cantilever", IF(ABS(H255 / (-1 * (F255 * D255^2 / 2)) - 1) &lt; 0.01, "ĐÚNG", "SAI"), A255="San_o_co_Waffle_Slab", IF(ABS(H255 / (0.048 * F255 * D255^2) - 1) &lt; 0.01, "ĐÚNG", "SAI"))</f>
        <v>ĐÚNG</v>
      </c>
    </row>
    <row r="256" spans="1:13" x14ac:dyDescent="0.3">
      <c r="A256" s="4" t="s">
        <v>18</v>
      </c>
      <c r="B256" s="4" t="s">
        <v>15</v>
      </c>
      <c r="C256" s="4">
        <v>7.48</v>
      </c>
      <c r="D256" s="4">
        <v>2.08</v>
      </c>
      <c r="E256" s="4">
        <v>0.14000000000000001</v>
      </c>
      <c r="F256" s="4">
        <v>9.35</v>
      </c>
      <c r="G256" s="4">
        <v>1254</v>
      </c>
      <c r="H256" s="4">
        <v>-20.225999999999999</v>
      </c>
      <c r="I256" s="4">
        <v>-2.0230000000000001</v>
      </c>
      <c r="J256" s="4"/>
      <c r="K256" s="4" t="str">
        <f>IF(AND(A256="San_console_Cantilever", H256 &lt; 0),  "ĐÚNG","SAI DẤU MOMEN")</f>
        <v>ĐÚNG</v>
      </c>
      <c r="L256" s="4" t="str">
        <f t="shared" si="13"/>
        <v>ĐÚNG</v>
      </c>
      <c r="M256" s="5" t="str" cm="1">
        <f t="array" ref="M256">_xlfn.IFS(A256="Ban_dam_1_phuong", IF(ABS(H256 / (0.8 * (F256 * D256^2 / 8)) - 1) &lt; 0.01, "ĐÚNG", "SAI"), A256="Ban_ke_4_canh_2_phuong", IF(ABS(H256 / (0.045 * F256 * D256^2) - 1) &lt; 0.01, "ĐÚNG", "SAI"), A256="San_phang_Flat_Slab", IF(ABS(H256 / ((0.6 * (F256 * C256 * D256^2 / 8)) / D256) - 1) &lt; 0.01, "ĐÚNG", "SAI"), A256="San_console_Cantilever", IF(ABS(H256 / (-1 * (F256 * D256^2 / 2)) - 1) &lt; 0.01, "ĐÚNG", "SAI"), A256="San_o_co_Waffle_Slab", IF(ABS(H256 / (0.048 * F256 * D256^2) - 1) &lt; 0.01, "ĐÚNG", "SAI"))</f>
        <v>ĐÚNG</v>
      </c>
    </row>
    <row r="257" spans="1:13" x14ac:dyDescent="0.3">
      <c r="A257" s="4" t="s">
        <v>14</v>
      </c>
      <c r="B257" s="4" t="s">
        <v>11</v>
      </c>
      <c r="C257" s="4">
        <v>14.64</v>
      </c>
      <c r="D257" s="4">
        <v>10.76</v>
      </c>
      <c r="E257" s="4">
        <v>0.42</v>
      </c>
      <c r="F257" s="4">
        <v>11.03</v>
      </c>
      <c r="G257" s="4">
        <v>1255</v>
      </c>
      <c r="H257" s="4">
        <v>61.296999999999997</v>
      </c>
      <c r="I257" s="4">
        <v>113.47499999999999</v>
      </c>
      <c r="J257" s="4"/>
      <c r="K257" s="4"/>
      <c r="L257" s="4" t="str">
        <f t="shared" si="13"/>
        <v>ĐÚNG</v>
      </c>
      <c r="M257" s="5" t="str" cm="1">
        <f t="array" ref="M257">_xlfn.IFS(A257="Ban_dam_1_phuong", IF(ABS(H257 / (0.8 * (F257 * D257^2 / 8)) - 1) &lt; 0.01, "ĐÚNG", "SAI"), A257="Ban_ke_4_canh_2_phuong", IF(ABS(H257 / (0.045 * F257 * D257^2) - 1) &lt; 0.01, "ĐÚNG", "SAI"), A257="San_phang_Flat_Slab", IF(ABS(H257 / ((0.6 * (F257 * C257 * D257^2 / 8)) / D257) - 1) &lt; 0.01, "ĐÚNG", "SAI"), A257="San_console_Cantilever", IF(ABS(H257 / (-1 * (F257 * D257^2 / 2)) - 1) &lt; 0.01, "ĐÚNG", "SAI"), A257="San_o_co_Waffle_Slab", IF(ABS(H257 / (0.048 * F257 * D257^2) - 1) &lt; 0.01, "ĐÚNG", "SAI"))</f>
        <v>ĐÚNG</v>
      </c>
    </row>
    <row r="258" spans="1:13" x14ac:dyDescent="0.3">
      <c r="A258" s="4" t="s">
        <v>14</v>
      </c>
      <c r="B258" s="4" t="s">
        <v>15</v>
      </c>
      <c r="C258" s="4">
        <v>13.18</v>
      </c>
      <c r="D258" s="4">
        <v>10.55</v>
      </c>
      <c r="E258" s="4">
        <v>0.36</v>
      </c>
      <c r="F258" s="4">
        <v>10.02</v>
      </c>
      <c r="G258" s="4">
        <v>1256</v>
      </c>
      <c r="H258" s="4">
        <v>53.531999999999996</v>
      </c>
      <c r="I258" s="4">
        <v>83.549000000000007</v>
      </c>
      <c r="J258" s="4"/>
      <c r="K258" s="4"/>
      <c r="L258" s="4" t="str">
        <f t="shared" si="13"/>
        <v>ĐÚNG</v>
      </c>
      <c r="M258" s="5" t="str" cm="1">
        <f t="array" ref="M258">_xlfn.IFS(A258="Ban_dam_1_phuong", IF(ABS(H258 / (0.8 * (F258 * D258^2 / 8)) - 1) &lt; 0.01, "ĐÚNG", "SAI"), A258="Ban_ke_4_canh_2_phuong", IF(ABS(H258 / (0.045 * F258 * D258^2) - 1) &lt; 0.01, "ĐÚNG", "SAI"), A258="San_phang_Flat_Slab", IF(ABS(H258 / ((0.6 * (F258 * C258 * D258^2 / 8)) / D258) - 1) &lt; 0.01, "ĐÚNG", "SAI"), A258="San_console_Cantilever", IF(ABS(H258 / (-1 * (F258 * D258^2 / 2)) - 1) &lt; 0.01, "ĐÚNG", "SAI"), A258="San_o_co_Waffle_Slab", IF(ABS(H258 / (0.048 * F258 * D258^2) - 1) &lt; 0.01, "ĐÚNG", "SAI"))</f>
        <v>ĐÚNG</v>
      </c>
    </row>
    <row r="259" spans="1:13" x14ac:dyDescent="0.3">
      <c r="A259" s="4" t="s">
        <v>9</v>
      </c>
      <c r="B259" s="4" t="s">
        <v>17</v>
      </c>
      <c r="C259" s="4">
        <v>7.71</v>
      </c>
      <c r="D259" s="4">
        <v>5.45</v>
      </c>
      <c r="E259" s="4">
        <v>0.16</v>
      </c>
      <c r="F259" s="4">
        <v>10.02</v>
      </c>
      <c r="G259" s="4">
        <v>1257</v>
      </c>
      <c r="H259" s="4">
        <v>13.393000000000001</v>
      </c>
      <c r="I259" s="4">
        <v>20.847000000000001</v>
      </c>
      <c r="J259" s="4"/>
      <c r="K259" s="4"/>
      <c r="L259" s="4" t="str">
        <f t="shared" si="13"/>
        <v>ĐÚNG</v>
      </c>
      <c r="M259" s="5" t="str" cm="1">
        <f t="array" ref="M259">_xlfn.IFS(A259="Ban_dam_1_phuong", IF(ABS(H259 / (0.8 * (F259 * D259^2 / 8)) - 1) &lt; 0.01, "ĐÚNG", "SAI"), A259="Ban_ke_4_canh_2_phuong", IF(ABS(H259 / (0.045 * F259 * D259^2) - 1) &lt; 0.01, "ĐÚNG", "SAI"), A259="San_phang_Flat_Slab", IF(ABS(H259 / ((0.6 * (F259 * C259 * D259^2 / 8)) / D259) - 1) &lt; 0.01, "ĐÚNG", "SAI"), A259="San_console_Cantilever", IF(ABS(H259 / (-1 * (F259 * D259^2 / 2)) - 1) &lt; 0.01, "ĐÚNG", "SAI"), A259="San_o_co_Waffle_Slab", IF(ABS(H259 / (0.048 * F259 * D259^2) - 1) &lt; 0.01, "ĐÚNG", "SAI"))</f>
        <v>ĐÚNG</v>
      </c>
    </row>
    <row r="260" spans="1:13" x14ac:dyDescent="0.3">
      <c r="A260" s="4" t="s">
        <v>9</v>
      </c>
      <c r="B260" s="4" t="s">
        <v>10</v>
      </c>
      <c r="C260" s="4">
        <v>5.4</v>
      </c>
      <c r="D260" s="4">
        <v>4.3099999999999996</v>
      </c>
      <c r="E260" s="4">
        <v>0.17</v>
      </c>
      <c r="F260" s="4">
        <v>10.36</v>
      </c>
      <c r="G260" s="4">
        <v>1258</v>
      </c>
      <c r="H260" s="4">
        <v>8.66</v>
      </c>
      <c r="I260" s="4">
        <v>10.573</v>
      </c>
      <c r="J260" s="4"/>
      <c r="K260" s="4"/>
      <c r="L260" s="4" t="str">
        <f t="shared" ref="L260:L323" si="17">IF(ABS(F260 - IF(A260="San_o_co_Waffle_Slab", 1.35*(ROUND(E260*0.45, 2)*25+1.2)+1.5*2, 1.35*(E260*25+1.2)+1.5*2)) &lt; 0.01, "ĐÚNG", "SAI")</f>
        <v>ĐÚNG</v>
      </c>
      <c r="M260" s="5" t="str" cm="1">
        <f t="array" ref="M260">_xlfn.IFS(A260="Ban_dam_1_phuong", IF(ABS(H260 / (0.8 * (F260 * D260^2 / 8)) - 1) &lt; 0.01, "ĐÚNG", "SAI"), A260="Ban_ke_4_canh_2_phuong", IF(ABS(H260 / (0.045 * F260 * D260^2) - 1) &lt; 0.01, "ĐÚNG", "SAI"), A260="San_phang_Flat_Slab", IF(ABS(H260 / ((0.6 * (F260 * C260 * D260^2 / 8)) / D260) - 1) &lt; 0.01, "ĐÚNG", "SAI"), A260="San_console_Cantilever", IF(ABS(H260 / (-1 * (F260 * D260^2 / 2)) - 1) &lt; 0.01, "ĐÚNG", "SAI"), A260="San_o_co_Waffle_Slab", IF(ABS(H260 / (0.048 * F260 * D260^2) - 1) &lt; 0.01, "ĐÚNG", "SAI"))</f>
        <v>ĐÚNG</v>
      </c>
    </row>
    <row r="261" spans="1:13" x14ac:dyDescent="0.3">
      <c r="A261" s="4" t="s">
        <v>9</v>
      </c>
      <c r="B261" s="4" t="s">
        <v>15</v>
      </c>
      <c r="C261" s="4">
        <v>9.5</v>
      </c>
      <c r="D261" s="4">
        <v>5.45</v>
      </c>
      <c r="E261" s="4">
        <v>0.18</v>
      </c>
      <c r="F261" s="4">
        <v>10.7</v>
      </c>
      <c r="G261" s="4">
        <v>1259</v>
      </c>
      <c r="H261" s="4">
        <v>14.302</v>
      </c>
      <c r="I261" s="4">
        <v>33.798999999999999</v>
      </c>
      <c r="J261" s="4"/>
      <c r="K261" s="4"/>
      <c r="L261" s="4" t="str">
        <f t="shared" si="17"/>
        <v>ĐÚNG</v>
      </c>
      <c r="M261" s="5" t="str" cm="1">
        <f t="array" ref="M261">_xlfn.IFS(A261="Ban_dam_1_phuong", IF(ABS(H261 / (0.8 * (F261 * D261^2 / 8)) - 1) &lt; 0.01, "ĐÚNG", "SAI"), A261="Ban_ke_4_canh_2_phuong", IF(ABS(H261 / (0.045 * F261 * D261^2) - 1) &lt; 0.01, "ĐÚNG", "SAI"), A261="San_phang_Flat_Slab", IF(ABS(H261 / ((0.6 * (F261 * C261 * D261^2 / 8)) / D261) - 1) &lt; 0.01, "ĐÚNG", "SAI"), A261="San_console_Cantilever", IF(ABS(H261 / (-1 * (F261 * D261^2 / 2)) - 1) &lt; 0.01, "ĐÚNG", "SAI"), A261="San_o_co_Waffle_Slab", IF(ABS(H261 / (0.048 * F261 * D261^2) - 1) &lt; 0.01, "ĐÚNG", "SAI"))</f>
        <v>ĐÚNG</v>
      </c>
    </row>
    <row r="262" spans="1:13" x14ac:dyDescent="0.3">
      <c r="A262" s="4" t="s">
        <v>12</v>
      </c>
      <c r="B262" s="4" t="s">
        <v>17</v>
      </c>
      <c r="C262" s="4">
        <v>13.53</v>
      </c>
      <c r="D262" s="4">
        <v>9.7799999999999994</v>
      </c>
      <c r="E262" s="4">
        <v>0.24</v>
      </c>
      <c r="F262" s="4">
        <v>12.72</v>
      </c>
      <c r="G262" s="4">
        <v>1260</v>
      </c>
      <c r="H262" s="4">
        <v>126.23699999999999</v>
      </c>
      <c r="I262" s="4">
        <v>60.832000000000001</v>
      </c>
      <c r="J262" s="4"/>
      <c r="K262" s="4"/>
      <c r="L262" s="4" t="str">
        <f t="shared" si="17"/>
        <v>ĐÚNG</v>
      </c>
      <c r="M262" s="5" t="str" cm="1">
        <f t="array" ref="M262">_xlfn.IFS(A262="Ban_dam_1_phuong", IF(ABS(H262 / (0.8 * (F262 * D262^2 / 8)) - 1) &lt; 0.01, "ĐÚNG", "SAI"), A262="Ban_ke_4_canh_2_phuong", IF(ABS(H262 / (0.045 * F262 * D262^2) - 1) &lt; 0.01, "ĐÚNG", "SAI"), A262="San_phang_Flat_Slab", IF(ABS(H262 / ((0.6 * (F262 * C262 * D262^2 / 8)) / D262) - 1) &lt; 0.01, "ĐÚNG", "SAI"), A262="San_console_Cantilever", IF(ABS(H262 / (-1 * (F262 * D262^2 / 2)) - 1) &lt; 0.01, "ĐÚNG", "SAI"), A262="San_o_co_Waffle_Slab", IF(ABS(H262 / (0.048 * F262 * D262^2) - 1) &lt; 0.01, "ĐÚNG", "SAI"))</f>
        <v>ĐÚNG</v>
      </c>
    </row>
    <row r="263" spans="1:13" x14ac:dyDescent="0.3">
      <c r="A263" s="4" t="s">
        <v>9</v>
      </c>
      <c r="B263" s="4" t="s">
        <v>13</v>
      </c>
      <c r="C263" s="4">
        <v>8.07</v>
      </c>
      <c r="D263" s="4">
        <v>5.01</v>
      </c>
      <c r="E263" s="4">
        <v>0.16</v>
      </c>
      <c r="F263" s="4">
        <v>10.02</v>
      </c>
      <c r="G263" s="4">
        <v>1261</v>
      </c>
      <c r="H263" s="4">
        <v>11.318</v>
      </c>
      <c r="I263" s="4">
        <v>22.838999999999999</v>
      </c>
      <c r="J263" s="4"/>
      <c r="K263" s="4"/>
      <c r="L263" s="4" t="str">
        <f t="shared" si="17"/>
        <v>ĐÚNG</v>
      </c>
      <c r="M263" s="5" t="str" cm="1">
        <f t="array" ref="M263">_xlfn.IFS(A263="Ban_dam_1_phuong", IF(ABS(H263 / (0.8 * (F263 * D263^2 / 8)) - 1) &lt; 0.01, "ĐÚNG", "SAI"), A263="Ban_ke_4_canh_2_phuong", IF(ABS(H263 / (0.045 * F263 * D263^2) - 1) &lt; 0.01, "ĐÚNG", "SAI"), A263="San_phang_Flat_Slab", IF(ABS(H263 / ((0.6 * (F263 * C263 * D263^2 / 8)) / D263) - 1) &lt; 0.01, "ĐÚNG", "SAI"), A263="San_console_Cantilever", IF(ABS(H263 / (-1 * (F263 * D263^2 / 2)) - 1) &lt; 0.01, "ĐÚNG", "SAI"), A263="San_o_co_Waffle_Slab", IF(ABS(H263 / (0.048 * F263 * D263^2) - 1) &lt; 0.01, "ĐÚNG", "SAI"))</f>
        <v>ĐÚNG</v>
      </c>
    </row>
    <row r="264" spans="1:13" x14ac:dyDescent="0.3">
      <c r="A264" s="4" t="s">
        <v>16</v>
      </c>
      <c r="B264" s="4" t="s">
        <v>13</v>
      </c>
      <c r="C264" s="4">
        <v>13.16</v>
      </c>
      <c r="D264" s="4">
        <v>3.84</v>
      </c>
      <c r="E264" s="4">
        <v>0.15</v>
      </c>
      <c r="F264" s="4">
        <v>9.68</v>
      </c>
      <c r="G264" s="4">
        <v>1262</v>
      </c>
      <c r="H264" s="4">
        <v>14.273999999999999</v>
      </c>
      <c r="I264" s="4">
        <v>2.855</v>
      </c>
      <c r="J264" s="4" t="str">
        <f>IF(AND(A264="Ban_dam_1_phuong", C264/D264 &gt; 2),"ĐÚNG", "SAI HÌNH HỌC" )</f>
        <v>ĐÚNG</v>
      </c>
      <c r="K264" s="4"/>
      <c r="L264" s="4" t="str">
        <f t="shared" si="17"/>
        <v>ĐÚNG</v>
      </c>
      <c r="M264" s="5" t="str" cm="1">
        <f t="array" ref="M264">_xlfn.IFS(A264="Ban_dam_1_phuong", IF(ABS(H264 / (0.8 * (F264 * D264^2 / 8)) - 1) &lt; 0.01, "ĐÚNG", "SAI"), A264="Ban_ke_4_canh_2_phuong", IF(ABS(H264 / (0.045 * F264 * D264^2) - 1) &lt; 0.01, "ĐÚNG", "SAI"), A264="San_phang_Flat_Slab", IF(ABS(H264 / ((0.6 * (F264 * C264 * D264^2 / 8)) / D264) - 1) &lt; 0.01, "ĐÚNG", "SAI"), A264="San_console_Cantilever", IF(ABS(H264 / (-1 * (F264 * D264^2 / 2)) - 1) &lt; 0.01, "ĐÚNG", "SAI"), A264="San_o_co_Waffle_Slab", IF(ABS(H264 / (0.048 * F264 * D264^2) - 1) &lt; 0.01, "ĐÚNG", "SAI"))</f>
        <v>ĐÚNG</v>
      </c>
    </row>
    <row r="265" spans="1:13" x14ac:dyDescent="0.3">
      <c r="A265" s="4" t="s">
        <v>12</v>
      </c>
      <c r="B265" s="4" t="s">
        <v>10</v>
      </c>
      <c r="C265" s="4">
        <v>9.0399999999999991</v>
      </c>
      <c r="D265" s="4">
        <v>7.06</v>
      </c>
      <c r="E265" s="4">
        <v>0.2</v>
      </c>
      <c r="F265" s="4">
        <v>11.37</v>
      </c>
      <c r="G265" s="4">
        <v>1263</v>
      </c>
      <c r="H265" s="4">
        <v>54.424999999999997</v>
      </c>
      <c r="I265" s="4">
        <v>28.335999999999999</v>
      </c>
      <c r="J265" s="4"/>
      <c r="K265" s="4"/>
      <c r="L265" s="4" t="str">
        <f t="shared" si="17"/>
        <v>ĐÚNG</v>
      </c>
      <c r="M265" s="5" t="str" cm="1">
        <f t="array" ref="M265">_xlfn.IFS(A265="Ban_dam_1_phuong", IF(ABS(H265 / (0.8 * (F265 * D265^2 / 8)) - 1) &lt; 0.01, "ĐÚNG", "SAI"), A265="Ban_ke_4_canh_2_phuong", IF(ABS(H265 / (0.045 * F265 * D265^2) - 1) &lt; 0.01, "ĐÚNG", "SAI"), A265="San_phang_Flat_Slab", IF(ABS(H265 / ((0.6 * (F265 * C265 * D265^2 / 8)) / D265) - 1) &lt; 0.01, "ĐÚNG", "SAI"), A265="San_console_Cantilever", IF(ABS(H265 / (-1 * (F265 * D265^2 / 2)) - 1) &lt; 0.01, "ĐÚNG", "SAI"), A265="San_o_co_Waffle_Slab", IF(ABS(H265 / (0.048 * F265 * D265^2) - 1) &lt; 0.01, "ĐÚNG", "SAI"))</f>
        <v>ĐÚNG</v>
      </c>
    </row>
    <row r="266" spans="1:13" x14ac:dyDescent="0.3">
      <c r="A266" s="4" t="s">
        <v>9</v>
      </c>
      <c r="B266" s="4" t="s">
        <v>17</v>
      </c>
      <c r="C266" s="4">
        <v>7.98</v>
      </c>
      <c r="D266" s="4">
        <v>4.55</v>
      </c>
      <c r="E266" s="4">
        <v>0.17</v>
      </c>
      <c r="F266" s="4">
        <v>10.36</v>
      </c>
      <c r="G266" s="4">
        <v>1264</v>
      </c>
      <c r="H266" s="4">
        <v>9.6519999999999992</v>
      </c>
      <c r="I266" s="4">
        <v>23.091000000000001</v>
      </c>
      <c r="J266" s="4"/>
      <c r="K266" s="4"/>
      <c r="L266" s="4" t="str">
        <f t="shared" si="17"/>
        <v>ĐÚNG</v>
      </c>
      <c r="M266" s="5" t="str" cm="1">
        <f t="array" ref="M266">_xlfn.IFS(A266="Ban_dam_1_phuong", IF(ABS(H266 / (0.8 * (F266 * D266^2 / 8)) - 1) &lt; 0.01, "ĐÚNG", "SAI"), A266="Ban_ke_4_canh_2_phuong", IF(ABS(H266 / (0.045 * F266 * D266^2) - 1) &lt; 0.01, "ĐÚNG", "SAI"), A266="San_phang_Flat_Slab", IF(ABS(H266 / ((0.6 * (F266 * C266 * D266^2 / 8)) / D266) - 1) &lt; 0.01, "ĐÚNG", "SAI"), A266="San_console_Cantilever", IF(ABS(H266 / (-1 * (F266 * D266^2 / 2)) - 1) &lt; 0.01, "ĐÚNG", "SAI"), A266="San_o_co_Waffle_Slab", IF(ABS(H266 / (0.048 * F266 * D266^2) - 1) &lt; 0.01, "ĐÚNG", "SAI"))</f>
        <v>ĐÚNG</v>
      </c>
    </row>
    <row r="267" spans="1:13" x14ac:dyDescent="0.3">
      <c r="A267" s="4" t="s">
        <v>16</v>
      </c>
      <c r="B267" s="4" t="s">
        <v>11</v>
      </c>
      <c r="C267" s="4">
        <v>6.05</v>
      </c>
      <c r="D267" s="4">
        <v>2.31</v>
      </c>
      <c r="E267" s="4">
        <v>0.13</v>
      </c>
      <c r="F267" s="4">
        <v>9.01</v>
      </c>
      <c r="G267" s="4">
        <v>1265</v>
      </c>
      <c r="H267" s="4">
        <v>4.8079999999999998</v>
      </c>
      <c r="I267" s="4">
        <v>0.96199999999999997</v>
      </c>
      <c r="J267" s="4" t="str">
        <f>IF(AND(A267="Ban_dam_1_phuong", C267/D267 &gt; 2),"ĐÚNG", "SAI HÌNH HỌC" )</f>
        <v>ĐÚNG</v>
      </c>
      <c r="K267" s="4"/>
      <c r="L267" s="4" t="str">
        <f t="shared" si="17"/>
        <v>ĐÚNG</v>
      </c>
      <c r="M267" s="5" t="str" cm="1">
        <f t="array" ref="M267">_xlfn.IFS(A267="Ban_dam_1_phuong", IF(ABS(H267 / (0.8 * (F267 * D267^2 / 8)) - 1) &lt; 0.01, "ĐÚNG", "SAI"), A267="Ban_ke_4_canh_2_phuong", IF(ABS(H267 / (0.045 * F267 * D267^2) - 1) &lt; 0.01, "ĐÚNG", "SAI"), A267="San_phang_Flat_Slab", IF(ABS(H267 / ((0.6 * (F267 * C267 * D267^2 / 8)) / D267) - 1) &lt; 0.01, "ĐÚNG", "SAI"), A267="San_console_Cantilever", IF(ABS(H267 / (-1 * (F267 * D267^2 / 2)) - 1) &lt; 0.01, "ĐÚNG", "SAI"), A267="San_o_co_Waffle_Slab", IF(ABS(H267 / (0.048 * F267 * D267^2) - 1) &lt; 0.01, "ĐÚNG", "SAI"))</f>
        <v>ĐÚNG</v>
      </c>
    </row>
    <row r="268" spans="1:13" x14ac:dyDescent="0.3">
      <c r="A268" s="4" t="s">
        <v>18</v>
      </c>
      <c r="B268" s="4" t="s">
        <v>13</v>
      </c>
      <c r="C268" s="4">
        <v>7.03</v>
      </c>
      <c r="D268" s="4">
        <v>2.36</v>
      </c>
      <c r="E268" s="4">
        <v>0.1</v>
      </c>
      <c r="F268" s="4">
        <v>8</v>
      </c>
      <c r="G268" s="4">
        <v>1266</v>
      </c>
      <c r="H268" s="4">
        <v>-22.277999999999999</v>
      </c>
      <c r="I268" s="4">
        <v>-2.2280000000000002</v>
      </c>
      <c r="J268" s="4"/>
      <c r="K268" s="4" t="str">
        <f>IF(AND(A268="San_console_Cantilever", H268 &lt; 0),  "ĐÚNG","SAI DẤU MOMEN")</f>
        <v>ĐÚNG</v>
      </c>
      <c r="L268" s="4" t="str">
        <f t="shared" si="17"/>
        <v>ĐÚNG</v>
      </c>
      <c r="M268" s="5" t="str" cm="1">
        <f t="array" ref="M268">_xlfn.IFS(A268="Ban_dam_1_phuong", IF(ABS(H268 / (0.8 * (F268 * D268^2 / 8)) - 1) &lt; 0.01, "ĐÚNG", "SAI"), A268="Ban_ke_4_canh_2_phuong", IF(ABS(H268 / (0.045 * F268 * D268^2) - 1) &lt; 0.01, "ĐÚNG", "SAI"), A268="San_phang_Flat_Slab", IF(ABS(H268 / ((0.6 * (F268 * C268 * D268^2 / 8)) / D268) - 1) &lt; 0.01, "ĐÚNG", "SAI"), A268="San_console_Cantilever", IF(ABS(H268 / (-1 * (F268 * D268^2 / 2)) - 1) &lt; 0.01, "ĐÚNG", "SAI"), A268="San_o_co_Waffle_Slab", IF(ABS(H268 / (0.048 * F268 * D268^2) - 1) &lt; 0.01, "ĐÚNG", "SAI"))</f>
        <v>ĐÚNG</v>
      </c>
    </row>
    <row r="269" spans="1:13" x14ac:dyDescent="0.3">
      <c r="A269" s="4" t="s">
        <v>9</v>
      </c>
      <c r="B269" s="4" t="s">
        <v>17</v>
      </c>
      <c r="C269" s="4">
        <v>6.58</v>
      </c>
      <c r="D269" s="4">
        <v>4.78</v>
      </c>
      <c r="E269" s="4">
        <v>0.12</v>
      </c>
      <c r="F269" s="4">
        <v>8.67</v>
      </c>
      <c r="G269" s="4">
        <v>1267</v>
      </c>
      <c r="H269" s="4">
        <v>8.9139999999999997</v>
      </c>
      <c r="I269" s="4">
        <v>13.138</v>
      </c>
      <c r="J269" s="4"/>
      <c r="K269" s="4"/>
      <c r="L269" s="4" t="str">
        <f t="shared" si="17"/>
        <v>ĐÚNG</v>
      </c>
      <c r="M269" s="5" t="str" cm="1">
        <f t="array" ref="M269">_xlfn.IFS(A269="Ban_dam_1_phuong", IF(ABS(H269 / (0.8 * (F269 * D269^2 / 8)) - 1) &lt; 0.01, "ĐÚNG", "SAI"), A269="Ban_ke_4_canh_2_phuong", IF(ABS(H269 / (0.045 * F269 * D269^2) - 1) &lt; 0.01, "ĐÚNG", "SAI"), A269="San_phang_Flat_Slab", IF(ABS(H269 / ((0.6 * (F269 * C269 * D269^2 / 8)) / D269) - 1) &lt; 0.01, "ĐÚNG", "SAI"), A269="San_console_Cantilever", IF(ABS(H269 / (-1 * (F269 * D269^2 / 2)) - 1) &lt; 0.01, "ĐÚNG", "SAI"), A269="San_o_co_Waffle_Slab", IF(ABS(H269 / (0.048 * F269 * D269^2) - 1) &lt; 0.01, "ĐÚNG", "SAI"))</f>
        <v>ĐÚNG</v>
      </c>
    </row>
    <row r="270" spans="1:13" x14ac:dyDescent="0.3">
      <c r="A270" s="4" t="s">
        <v>9</v>
      </c>
      <c r="B270" s="4" t="s">
        <v>10</v>
      </c>
      <c r="C270" s="4">
        <v>3.72</v>
      </c>
      <c r="D270" s="4">
        <v>3.44</v>
      </c>
      <c r="E270" s="4">
        <v>0.12</v>
      </c>
      <c r="F270" s="4">
        <v>8.67</v>
      </c>
      <c r="G270" s="4">
        <v>1268</v>
      </c>
      <c r="H270" s="4">
        <v>4.617</v>
      </c>
      <c r="I270" s="4">
        <v>4.1989999999999998</v>
      </c>
      <c r="J270" s="4"/>
      <c r="K270" s="4"/>
      <c r="L270" s="4" t="str">
        <f t="shared" si="17"/>
        <v>ĐÚNG</v>
      </c>
      <c r="M270" s="5" t="str" cm="1">
        <f t="array" ref="M270">_xlfn.IFS(A270="Ban_dam_1_phuong", IF(ABS(H270 / (0.8 * (F270 * D270^2 / 8)) - 1) &lt; 0.01, "ĐÚNG", "SAI"), A270="Ban_ke_4_canh_2_phuong", IF(ABS(H270 / (0.045 * F270 * D270^2) - 1) &lt; 0.01, "ĐÚNG", "SAI"), A270="San_phang_Flat_Slab", IF(ABS(H270 / ((0.6 * (F270 * C270 * D270^2 / 8)) / D270) - 1) &lt; 0.01, "ĐÚNG", "SAI"), A270="San_console_Cantilever", IF(ABS(H270 / (-1 * (F270 * D270^2 / 2)) - 1) &lt; 0.01, "ĐÚNG", "SAI"), A270="San_o_co_Waffle_Slab", IF(ABS(H270 / (0.048 * F270 * D270^2) - 1) &lt; 0.01, "ĐÚNG", "SAI"))</f>
        <v>ĐÚNG</v>
      </c>
    </row>
    <row r="271" spans="1:13" x14ac:dyDescent="0.3">
      <c r="A271" s="4" t="s">
        <v>9</v>
      </c>
      <c r="B271" s="4" t="s">
        <v>15</v>
      </c>
      <c r="C271" s="4">
        <v>4.68</v>
      </c>
      <c r="D271" s="4">
        <v>3.18</v>
      </c>
      <c r="E271" s="4">
        <v>0.19</v>
      </c>
      <c r="F271" s="4">
        <v>11.03</v>
      </c>
      <c r="G271" s="4">
        <v>1269</v>
      </c>
      <c r="H271" s="4">
        <v>5.0190000000000001</v>
      </c>
      <c r="I271" s="4">
        <v>8.4550000000000001</v>
      </c>
      <c r="J271" s="4"/>
      <c r="K271" s="4"/>
      <c r="L271" s="4" t="str">
        <f t="shared" si="17"/>
        <v>ĐÚNG</v>
      </c>
      <c r="M271" s="5" t="str" cm="1">
        <f t="array" ref="M271">_xlfn.IFS(A271="Ban_dam_1_phuong", IF(ABS(H271 / (0.8 * (F271 * D271^2 / 8)) - 1) &lt; 0.01, "ĐÚNG", "SAI"), A271="Ban_ke_4_canh_2_phuong", IF(ABS(H271 / (0.045 * F271 * D271^2) - 1) &lt; 0.01, "ĐÚNG", "SAI"), A271="San_phang_Flat_Slab", IF(ABS(H271 / ((0.6 * (F271 * C271 * D271^2 / 8)) / D271) - 1) &lt; 0.01, "ĐÚNG", "SAI"), A271="San_console_Cantilever", IF(ABS(H271 / (-1 * (F271 * D271^2 / 2)) - 1) &lt; 0.01, "ĐÚNG", "SAI"), A271="San_o_co_Waffle_Slab", IF(ABS(H271 / (0.048 * F271 * D271^2) - 1) &lt; 0.01, "ĐÚNG", "SAI"))</f>
        <v>ĐÚNG</v>
      </c>
    </row>
    <row r="272" spans="1:13" x14ac:dyDescent="0.3">
      <c r="A272" s="4" t="s">
        <v>14</v>
      </c>
      <c r="B272" s="4" t="s">
        <v>10</v>
      </c>
      <c r="C272" s="4">
        <v>16.54</v>
      </c>
      <c r="D272" s="4">
        <v>11.92</v>
      </c>
      <c r="E272" s="4">
        <v>0.37</v>
      </c>
      <c r="F272" s="4">
        <v>10.36</v>
      </c>
      <c r="G272" s="4">
        <v>1270</v>
      </c>
      <c r="H272" s="4">
        <v>70.656999999999996</v>
      </c>
      <c r="I272" s="4">
        <v>136.042</v>
      </c>
      <c r="J272" s="4"/>
      <c r="K272" s="4"/>
      <c r="L272" s="4" t="str">
        <f t="shared" si="17"/>
        <v>ĐÚNG</v>
      </c>
      <c r="M272" s="5" t="str" cm="1">
        <f t="array" ref="M272">_xlfn.IFS(A272="Ban_dam_1_phuong", IF(ABS(H272 / (0.8 * (F272 * D272^2 / 8)) - 1) &lt; 0.01, "ĐÚNG", "SAI"), A272="Ban_ke_4_canh_2_phuong", IF(ABS(H272 / (0.045 * F272 * D272^2) - 1) &lt; 0.01, "ĐÚNG", "SAI"), A272="San_phang_Flat_Slab", IF(ABS(H272 / ((0.6 * (F272 * C272 * D272^2 / 8)) / D272) - 1) &lt; 0.01, "ĐÚNG", "SAI"), A272="San_console_Cantilever", IF(ABS(H272 / (-1 * (F272 * D272^2 / 2)) - 1) &lt; 0.01, "ĐÚNG", "SAI"), A272="San_o_co_Waffle_Slab", IF(ABS(H272 / (0.048 * F272 * D272^2) - 1) &lt; 0.01, "ĐÚNG", "SAI"))</f>
        <v>ĐÚNG</v>
      </c>
    </row>
    <row r="273" spans="1:13" x14ac:dyDescent="0.3">
      <c r="A273" s="4" t="s">
        <v>12</v>
      </c>
      <c r="B273" s="4" t="s">
        <v>11</v>
      </c>
      <c r="C273" s="4">
        <v>10.98</v>
      </c>
      <c r="D273" s="4">
        <v>8.08</v>
      </c>
      <c r="E273" s="4">
        <v>0.23</v>
      </c>
      <c r="F273" s="4">
        <v>12.38</v>
      </c>
      <c r="G273" s="4">
        <v>1271</v>
      </c>
      <c r="H273" s="4">
        <v>82.375</v>
      </c>
      <c r="I273" s="4">
        <v>40.411999999999999</v>
      </c>
      <c r="J273" s="4"/>
      <c r="K273" s="4"/>
      <c r="L273" s="4" t="str">
        <f t="shared" si="17"/>
        <v>ĐÚNG</v>
      </c>
      <c r="M273" s="5" t="str" cm="1">
        <f t="array" ref="M273">_xlfn.IFS(A273="Ban_dam_1_phuong", IF(ABS(H273 / (0.8 * (F273 * D273^2 / 8)) - 1) &lt; 0.01, "ĐÚNG", "SAI"), A273="Ban_ke_4_canh_2_phuong", IF(ABS(H273 / (0.045 * F273 * D273^2) - 1) &lt; 0.01, "ĐÚNG", "SAI"), A273="San_phang_Flat_Slab", IF(ABS(H273 / ((0.6 * (F273 * C273 * D273^2 / 8)) / D273) - 1) &lt; 0.01, "ĐÚNG", "SAI"), A273="San_console_Cantilever", IF(ABS(H273 / (-1 * (F273 * D273^2 / 2)) - 1) &lt; 0.01, "ĐÚNG", "SAI"), A273="San_o_co_Waffle_Slab", IF(ABS(H273 / (0.048 * F273 * D273^2) - 1) &lt; 0.01, "ĐÚNG", "SAI"))</f>
        <v>ĐÚNG</v>
      </c>
    </row>
    <row r="274" spans="1:13" x14ac:dyDescent="0.3">
      <c r="A274" s="4" t="s">
        <v>16</v>
      </c>
      <c r="B274" s="4" t="s">
        <v>13</v>
      </c>
      <c r="C274" s="4">
        <v>10.31</v>
      </c>
      <c r="D274" s="4">
        <v>3.56</v>
      </c>
      <c r="E274" s="4">
        <v>0.11</v>
      </c>
      <c r="F274" s="4">
        <v>8.33</v>
      </c>
      <c r="G274" s="4">
        <v>1272</v>
      </c>
      <c r="H274" s="4">
        <v>10.557</v>
      </c>
      <c r="I274" s="4">
        <v>2.1110000000000002</v>
      </c>
      <c r="J274" s="4" t="str">
        <f>IF(AND(A274="Ban_dam_1_phuong", C274/D274 &gt; 2),"ĐÚNG", "SAI HÌNH HỌC" )</f>
        <v>ĐÚNG</v>
      </c>
      <c r="K274" s="4"/>
      <c r="L274" s="4" t="str">
        <f t="shared" si="17"/>
        <v>ĐÚNG</v>
      </c>
      <c r="M274" s="5" t="str" cm="1">
        <f t="array" ref="M274">_xlfn.IFS(A274="Ban_dam_1_phuong", IF(ABS(H274 / (0.8 * (F274 * D274^2 / 8)) - 1) &lt; 0.01, "ĐÚNG", "SAI"), A274="Ban_ke_4_canh_2_phuong", IF(ABS(H274 / (0.045 * F274 * D274^2) - 1) &lt; 0.01, "ĐÚNG", "SAI"), A274="San_phang_Flat_Slab", IF(ABS(H274 / ((0.6 * (F274 * C274 * D274^2 / 8)) / D274) - 1) &lt; 0.01, "ĐÚNG", "SAI"), A274="San_console_Cantilever", IF(ABS(H274 / (-1 * (F274 * D274^2 / 2)) - 1) &lt; 0.01, "ĐÚNG", "SAI"), A274="San_o_co_Waffle_Slab", IF(ABS(H274 / (0.048 * F274 * D274^2) - 1) &lt; 0.01, "ĐÚNG", "SAI"))</f>
        <v>ĐÚNG</v>
      </c>
    </row>
    <row r="275" spans="1:13" x14ac:dyDescent="0.3">
      <c r="A275" s="4" t="s">
        <v>9</v>
      </c>
      <c r="B275" s="4" t="s">
        <v>17</v>
      </c>
      <c r="C275" s="4">
        <v>6.07</v>
      </c>
      <c r="D275" s="4">
        <v>3.77</v>
      </c>
      <c r="E275" s="4">
        <v>0.18</v>
      </c>
      <c r="F275" s="4">
        <v>10.7</v>
      </c>
      <c r="G275" s="4">
        <v>1273</v>
      </c>
      <c r="H275" s="4">
        <v>6.8440000000000003</v>
      </c>
      <c r="I275" s="4">
        <v>13.798</v>
      </c>
      <c r="J275" s="4"/>
      <c r="K275" s="4"/>
      <c r="L275" s="4" t="str">
        <f t="shared" si="17"/>
        <v>ĐÚNG</v>
      </c>
      <c r="M275" s="5" t="str" cm="1">
        <f t="array" ref="M275">_xlfn.IFS(A275="Ban_dam_1_phuong", IF(ABS(H275 / (0.8 * (F275 * D275^2 / 8)) - 1) &lt; 0.01, "ĐÚNG", "SAI"), A275="Ban_ke_4_canh_2_phuong", IF(ABS(H275 / (0.045 * F275 * D275^2) - 1) &lt; 0.01, "ĐÚNG", "SAI"), A275="San_phang_Flat_Slab", IF(ABS(H275 / ((0.6 * (F275 * C275 * D275^2 / 8)) / D275) - 1) &lt; 0.01, "ĐÚNG", "SAI"), A275="San_console_Cantilever", IF(ABS(H275 / (-1 * (F275 * D275^2 / 2)) - 1) &lt; 0.01, "ĐÚNG", "SAI"), A275="San_o_co_Waffle_Slab", IF(ABS(H275 / (0.048 * F275 * D275^2) - 1) &lt; 0.01, "ĐÚNG", "SAI"))</f>
        <v>ĐÚNG</v>
      </c>
    </row>
    <row r="276" spans="1:13" x14ac:dyDescent="0.3">
      <c r="A276" s="4" t="s">
        <v>16</v>
      </c>
      <c r="B276" s="4" t="s">
        <v>17</v>
      </c>
      <c r="C276" s="4">
        <v>7.97</v>
      </c>
      <c r="D276" s="4">
        <v>2.87</v>
      </c>
      <c r="E276" s="4">
        <v>0.11</v>
      </c>
      <c r="F276" s="4">
        <v>8.33</v>
      </c>
      <c r="G276" s="4">
        <v>1274</v>
      </c>
      <c r="H276" s="4">
        <v>6.8609999999999998</v>
      </c>
      <c r="I276" s="4">
        <v>1.3720000000000001</v>
      </c>
      <c r="J276" s="4" t="str">
        <f>IF(AND(A276="Ban_dam_1_phuong", C276/D276 &gt; 2),"ĐÚNG", "SAI HÌNH HỌC" )</f>
        <v>ĐÚNG</v>
      </c>
      <c r="K276" s="4"/>
      <c r="L276" s="4" t="str">
        <f t="shared" si="17"/>
        <v>ĐÚNG</v>
      </c>
      <c r="M276" s="5" t="str" cm="1">
        <f t="array" ref="M276">_xlfn.IFS(A276="Ban_dam_1_phuong", IF(ABS(H276 / (0.8 * (F276 * D276^2 / 8)) - 1) &lt; 0.01, "ĐÚNG", "SAI"), A276="Ban_ke_4_canh_2_phuong", IF(ABS(H276 / (0.045 * F276 * D276^2) - 1) &lt; 0.01, "ĐÚNG", "SAI"), A276="San_phang_Flat_Slab", IF(ABS(H276 / ((0.6 * (F276 * C276 * D276^2 / 8)) / D276) - 1) &lt; 0.01, "ĐÚNG", "SAI"), A276="San_console_Cantilever", IF(ABS(H276 / (-1 * (F276 * D276^2 / 2)) - 1) &lt; 0.01, "ĐÚNG", "SAI"), A276="San_o_co_Waffle_Slab", IF(ABS(H276 / (0.048 * F276 * D276^2) - 1) &lt; 0.01, "ĐÚNG", "SAI"))</f>
        <v>ĐÚNG</v>
      </c>
    </row>
    <row r="277" spans="1:13" x14ac:dyDescent="0.3">
      <c r="A277" s="4" t="s">
        <v>18</v>
      </c>
      <c r="B277" s="4" t="s">
        <v>13</v>
      </c>
      <c r="C277" s="4">
        <v>7</v>
      </c>
      <c r="D277" s="4">
        <v>2.4</v>
      </c>
      <c r="E277" s="4">
        <v>0.11</v>
      </c>
      <c r="F277" s="4">
        <v>8.33</v>
      </c>
      <c r="G277" s="4">
        <v>1275</v>
      </c>
      <c r="H277" s="4">
        <v>-23.99</v>
      </c>
      <c r="I277" s="4">
        <v>-2.399</v>
      </c>
      <c r="J277" s="4"/>
      <c r="K277" s="4" t="str">
        <f>IF(AND(A277="San_console_Cantilever", H277 &lt; 0),  "ĐÚNG","SAI DẤU MOMEN")</f>
        <v>ĐÚNG</v>
      </c>
      <c r="L277" s="4" t="str">
        <f t="shared" si="17"/>
        <v>ĐÚNG</v>
      </c>
      <c r="M277" s="5" t="str" cm="1">
        <f t="array" ref="M277">_xlfn.IFS(A277="Ban_dam_1_phuong", IF(ABS(H277 / (0.8 * (F277 * D277^2 / 8)) - 1) &lt; 0.01, "ĐÚNG", "SAI"), A277="Ban_ke_4_canh_2_phuong", IF(ABS(H277 / (0.045 * F277 * D277^2) - 1) &lt; 0.01, "ĐÚNG", "SAI"), A277="San_phang_Flat_Slab", IF(ABS(H277 / ((0.6 * (F277 * C277 * D277^2 / 8)) / D277) - 1) &lt; 0.01, "ĐÚNG", "SAI"), A277="San_console_Cantilever", IF(ABS(H277 / (-1 * (F277 * D277^2 / 2)) - 1) &lt; 0.01, "ĐÚNG", "SAI"), A277="San_o_co_Waffle_Slab", IF(ABS(H277 / (0.048 * F277 * D277^2) - 1) &lt; 0.01, "ĐÚNG", "SAI"))</f>
        <v>ĐÚNG</v>
      </c>
    </row>
    <row r="278" spans="1:13" x14ac:dyDescent="0.3">
      <c r="A278" s="4" t="s">
        <v>16</v>
      </c>
      <c r="B278" s="4" t="s">
        <v>17</v>
      </c>
      <c r="C278" s="4">
        <v>6.38</v>
      </c>
      <c r="D278" s="4">
        <v>2.42</v>
      </c>
      <c r="E278" s="4">
        <v>0.14000000000000001</v>
      </c>
      <c r="F278" s="4">
        <v>9.35</v>
      </c>
      <c r="G278" s="4">
        <v>1276</v>
      </c>
      <c r="H278" s="4">
        <v>5.476</v>
      </c>
      <c r="I278" s="4">
        <v>1.095</v>
      </c>
      <c r="J278" s="4" t="str">
        <f t="shared" ref="J278:J279" si="18">IF(AND(A278="Ban_dam_1_phuong", C278/D278 &gt; 2),"ĐÚNG", "SAI HÌNH HỌC" )</f>
        <v>ĐÚNG</v>
      </c>
      <c r="K278" s="4"/>
      <c r="L278" s="4" t="str">
        <f t="shared" si="17"/>
        <v>ĐÚNG</v>
      </c>
      <c r="M278" s="5" t="str" cm="1">
        <f t="array" ref="M278">_xlfn.IFS(A278="Ban_dam_1_phuong", IF(ABS(H278 / (0.8 * (F278 * D278^2 / 8)) - 1) &lt; 0.01, "ĐÚNG", "SAI"), A278="Ban_ke_4_canh_2_phuong", IF(ABS(H278 / (0.045 * F278 * D278^2) - 1) &lt; 0.01, "ĐÚNG", "SAI"), A278="San_phang_Flat_Slab", IF(ABS(H278 / ((0.6 * (F278 * C278 * D278^2 / 8)) / D278) - 1) &lt; 0.01, "ĐÚNG", "SAI"), A278="San_console_Cantilever", IF(ABS(H278 / (-1 * (F278 * D278^2 / 2)) - 1) &lt; 0.01, "ĐÚNG", "SAI"), A278="San_o_co_Waffle_Slab", IF(ABS(H278 / (0.048 * F278 * D278^2) - 1) &lt; 0.01, "ĐÚNG", "SAI"))</f>
        <v>ĐÚNG</v>
      </c>
    </row>
    <row r="279" spans="1:13" x14ac:dyDescent="0.3">
      <c r="A279" s="4" t="s">
        <v>16</v>
      </c>
      <c r="B279" s="4" t="s">
        <v>13</v>
      </c>
      <c r="C279" s="4">
        <v>9.14</v>
      </c>
      <c r="D279" s="4">
        <v>3.64</v>
      </c>
      <c r="E279" s="4">
        <v>0.13</v>
      </c>
      <c r="F279" s="4">
        <v>9.01</v>
      </c>
      <c r="G279" s="4">
        <v>1277</v>
      </c>
      <c r="H279" s="4">
        <v>11.938000000000001</v>
      </c>
      <c r="I279" s="4">
        <v>2.3879999999999999</v>
      </c>
      <c r="J279" s="4" t="str">
        <f t="shared" si="18"/>
        <v>ĐÚNG</v>
      </c>
      <c r="K279" s="4"/>
      <c r="L279" s="4" t="str">
        <f t="shared" si="17"/>
        <v>ĐÚNG</v>
      </c>
      <c r="M279" s="5" t="str" cm="1">
        <f t="array" ref="M279">_xlfn.IFS(A279="Ban_dam_1_phuong", IF(ABS(H279 / (0.8 * (F279 * D279^2 / 8)) - 1) &lt; 0.01, "ĐÚNG", "SAI"), A279="Ban_ke_4_canh_2_phuong", IF(ABS(H279 / (0.045 * F279 * D279^2) - 1) &lt; 0.01, "ĐÚNG", "SAI"), A279="San_phang_Flat_Slab", IF(ABS(H279 / ((0.6 * (F279 * C279 * D279^2 / 8)) / D279) - 1) &lt; 0.01, "ĐÚNG", "SAI"), A279="San_console_Cantilever", IF(ABS(H279 / (-1 * (F279 * D279^2 / 2)) - 1) &lt; 0.01, "ĐÚNG", "SAI"), A279="San_o_co_Waffle_Slab", IF(ABS(H279 / (0.048 * F279 * D279^2) - 1) &lt; 0.01, "ĐÚNG", "SAI"))</f>
        <v>ĐÚNG</v>
      </c>
    </row>
    <row r="280" spans="1:13" x14ac:dyDescent="0.3">
      <c r="A280" s="4" t="s">
        <v>9</v>
      </c>
      <c r="B280" s="4" t="s">
        <v>10</v>
      </c>
      <c r="C280" s="4">
        <v>7.08</v>
      </c>
      <c r="D280" s="4">
        <v>4.08</v>
      </c>
      <c r="E280" s="4">
        <v>0.17</v>
      </c>
      <c r="F280" s="4">
        <v>10.36</v>
      </c>
      <c r="G280" s="4">
        <v>1278</v>
      </c>
      <c r="H280" s="4">
        <v>7.7610000000000001</v>
      </c>
      <c r="I280" s="4">
        <v>18.175999999999998</v>
      </c>
      <c r="J280" s="4"/>
      <c r="K280" s="4"/>
      <c r="L280" s="4" t="str">
        <f t="shared" si="17"/>
        <v>ĐÚNG</v>
      </c>
      <c r="M280" s="5" t="str" cm="1">
        <f t="array" ref="M280">_xlfn.IFS(A280="Ban_dam_1_phuong", IF(ABS(H280 / (0.8 * (F280 * D280^2 / 8)) - 1) &lt; 0.01, "ĐÚNG", "SAI"), A280="Ban_ke_4_canh_2_phuong", IF(ABS(H280 / (0.045 * F280 * D280^2) - 1) &lt; 0.01, "ĐÚNG", "SAI"), A280="San_phang_Flat_Slab", IF(ABS(H280 / ((0.6 * (F280 * C280 * D280^2 / 8)) / D280) - 1) &lt; 0.01, "ĐÚNG", "SAI"), A280="San_console_Cantilever", IF(ABS(H280 / (-1 * (F280 * D280^2 / 2)) - 1) &lt; 0.01, "ĐÚNG", "SAI"), A280="San_o_co_Waffle_Slab", IF(ABS(H280 / (0.048 * F280 * D280^2) - 1) &lt; 0.01, "ĐÚNG", "SAI"))</f>
        <v>ĐÚNG</v>
      </c>
    </row>
    <row r="281" spans="1:13" x14ac:dyDescent="0.3">
      <c r="A281" s="4" t="s">
        <v>12</v>
      </c>
      <c r="B281" s="4" t="s">
        <v>13</v>
      </c>
      <c r="C281" s="4">
        <v>8.67</v>
      </c>
      <c r="D281" s="4">
        <v>6.11</v>
      </c>
      <c r="E281" s="4">
        <v>0.26</v>
      </c>
      <c r="F281" s="4">
        <v>13.4</v>
      </c>
      <c r="G281" s="4">
        <v>1279</v>
      </c>
      <c r="H281" s="4">
        <v>53.238999999999997</v>
      </c>
      <c r="I281" s="4">
        <v>25.013000000000002</v>
      </c>
      <c r="J281" s="4"/>
      <c r="K281" s="4"/>
      <c r="L281" s="4" t="str">
        <f t="shared" si="17"/>
        <v>ĐÚNG</v>
      </c>
      <c r="M281" s="5" t="str" cm="1">
        <f t="array" ref="M281">_xlfn.IFS(A281="Ban_dam_1_phuong", IF(ABS(H281 / (0.8 * (F281 * D281^2 / 8)) - 1) &lt; 0.01, "ĐÚNG", "SAI"), A281="Ban_ke_4_canh_2_phuong", IF(ABS(H281 / (0.045 * F281 * D281^2) - 1) &lt; 0.01, "ĐÚNG", "SAI"), A281="San_phang_Flat_Slab", IF(ABS(H281 / ((0.6 * (F281 * C281 * D281^2 / 8)) / D281) - 1) &lt; 0.01, "ĐÚNG", "SAI"), A281="San_console_Cantilever", IF(ABS(H281 / (-1 * (F281 * D281^2 / 2)) - 1) &lt; 0.01, "ĐÚNG", "SAI"), A281="San_o_co_Waffle_Slab", IF(ABS(H281 / (0.048 * F281 * D281^2) - 1) &lt; 0.01, "ĐÚNG", "SAI"))</f>
        <v>ĐÚNG</v>
      </c>
    </row>
    <row r="282" spans="1:13" x14ac:dyDescent="0.3">
      <c r="A282" s="4" t="s">
        <v>9</v>
      </c>
      <c r="B282" s="4" t="s">
        <v>13</v>
      </c>
      <c r="C282" s="4">
        <v>6.64</v>
      </c>
      <c r="D282" s="4">
        <v>5.34</v>
      </c>
      <c r="E282" s="4">
        <v>0.18</v>
      </c>
      <c r="F282" s="4">
        <v>10.7</v>
      </c>
      <c r="G282" s="4">
        <v>1280</v>
      </c>
      <c r="H282" s="4">
        <v>13.73</v>
      </c>
      <c r="I282" s="4">
        <v>16.512</v>
      </c>
      <c r="J282" s="4"/>
      <c r="K282" s="4"/>
      <c r="L282" s="4" t="str">
        <f t="shared" si="17"/>
        <v>ĐÚNG</v>
      </c>
      <c r="M282" s="5" t="str" cm="1">
        <f t="array" ref="M282">_xlfn.IFS(A282="Ban_dam_1_phuong", IF(ABS(H282 / (0.8 * (F282 * D282^2 / 8)) - 1) &lt; 0.01, "ĐÚNG", "SAI"), A282="Ban_ke_4_canh_2_phuong", IF(ABS(H282 / (0.045 * F282 * D282^2) - 1) &lt; 0.01, "ĐÚNG", "SAI"), A282="San_phang_Flat_Slab", IF(ABS(H282 / ((0.6 * (F282 * C282 * D282^2 / 8)) / D282) - 1) &lt; 0.01, "ĐÚNG", "SAI"), A282="San_console_Cantilever", IF(ABS(H282 / (-1 * (F282 * D282^2 / 2)) - 1) &lt; 0.01, "ĐÚNG", "SAI"), A282="San_o_co_Waffle_Slab", IF(ABS(H282 / (0.048 * F282 * D282^2) - 1) &lt; 0.01, "ĐÚNG", "SAI"))</f>
        <v>ĐÚNG</v>
      </c>
    </row>
    <row r="283" spans="1:13" x14ac:dyDescent="0.3">
      <c r="A283" s="4" t="s">
        <v>14</v>
      </c>
      <c r="B283" s="4" t="s">
        <v>13</v>
      </c>
      <c r="C283" s="4">
        <v>11.25</v>
      </c>
      <c r="D283" s="4">
        <v>9.36</v>
      </c>
      <c r="E283" s="4">
        <v>0.44</v>
      </c>
      <c r="F283" s="4">
        <v>11.37</v>
      </c>
      <c r="G283" s="4">
        <v>1281</v>
      </c>
      <c r="H283" s="4">
        <v>47.814</v>
      </c>
      <c r="I283" s="4">
        <v>69.072999999999993</v>
      </c>
      <c r="J283" s="4"/>
      <c r="K283" s="4"/>
      <c r="L283" s="4" t="str">
        <f t="shared" si="17"/>
        <v>ĐÚNG</v>
      </c>
      <c r="M283" s="5" t="str" cm="1">
        <f t="array" ref="M283">_xlfn.IFS(A283="Ban_dam_1_phuong", IF(ABS(H283 / (0.8 * (F283 * D283^2 / 8)) - 1) &lt; 0.01, "ĐÚNG", "SAI"), A283="Ban_ke_4_canh_2_phuong", IF(ABS(H283 / (0.045 * F283 * D283^2) - 1) &lt; 0.01, "ĐÚNG", "SAI"), A283="San_phang_Flat_Slab", IF(ABS(H283 / ((0.6 * (F283 * C283 * D283^2 / 8)) / D283) - 1) &lt; 0.01, "ĐÚNG", "SAI"), A283="San_console_Cantilever", IF(ABS(H283 / (-1 * (F283 * D283^2 / 2)) - 1) &lt; 0.01, "ĐÚNG", "SAI"), A283="San_o_co_Waffle_Slab", IF(ABS(H283 / (0.048 * F283 * D283^2) - 1) &lt; 0.01, "ĐÚNG", "SAI"))</f>
        <v>ĐÚNG</v>
      </c>
    </row>
    <row r="284" spans="1:13" x14ac:dyDescent="0.3">
      <c r="A284" s="4" t="s">
        <v>14</v>
      </c>
      <c r="B284" s="4" t="s">
        <v>11</v>
      </c>
      <c r="C284" s="4">
        <v>12.95</v>
      </c>
      <c r="D284" s="4">
        <v>11.08</v>
      </c>
      <c r="E284" s="4">
        <v>0.44</v>
      </c>
      <c r="F284" s="4">
        <v>11.37</v>
      </c>
      <c r="G284" s="4">
        <v>1282</v>
      </c>
      <c r="H284" s="4">
        <v>67.001000000000005</v>
      </c>
      <c r="I284" s="4">
        <v>91.525000000000006</v>
      </c>
      <c r="J284" s="4"/>
      <c r="K284" s="4"/>
      <c r="L284" s="4" t="str">
        <f t="shared" si="17"/>
        <v>ĐÚNG</v>
      </c>
      <c r="M284" s="5" t="str" cm="1">
        <f t="array" ref="M284">_xlfn.IFS(A284="Ban_dam_1_phuong", IF(ABS(H284 / (0.8 * (F284 * D284^2 / 8)) - 1) &lt; 0.01, "ĐÚNG", "SAI"), A284="Ban_ke_4_canh_2_phuong", IF(ABS(H284 / (0.045 * F284 * D284^2) - 1) &lt; 0.01, "ĐÚNG", "SAI"), A284="San_phang_Flat_Slab", IF(ABS(H284 / ((0.6 * (F284 * C284 * D284^2 / 8)) / D284) - 1) &lt; 0.01, "ĐÚNG", "SAI"), A284="San_console_Cantilever", IF(ABS(H284 / (-1 * (F284 * D284^2 / 2)) - 1) &lt; 0.01, "ĐÚNG", "SAI"), A284="San_o_co_Waffle_Slab", IF(ABS(H284 / (0.048 * F284 * D284^2) - 1) &lt; 0.01, "ĐÚNG", "SAI"))</f>
        <v>ĐÚNG</v>
      </c>
    </row>
    <row r="285" spans="1:13" x14ac:dyDescent="0.3">
      <c r="A285" s="4" t="s">
        <v>14</v>
      </c>
      <c r="B285" s="4" t="s">
        <v>17</v>
      </c>
      <c r="C285" s="4">
        <v>15.73</v>
      </c>
      <c r="D285" s="4">
        <v>10.65</v>
      </c>
      <c r="E285" s="4">
        <v>0.4</v>
      </c>
      <c r="F285" s="4">
        <v>10.7</v>
      </c>
      <c r="G285" s="4">
        <v>1283</v>
      </c>
      <c r="H285" s="4">
        <v>58.253999999999998</v>
      </c>
      <c r="I285" s="4">
        <v>127.08199999999999</v>
      </c>
      <c r="J285" s="4"/>
      <c r="K285" s="4"/>
      <c r="L285" s="4" t="str">
        <f t="shared" si="17"/>
        <v>ĐÚNG</v>
      </c>
      <c r="M285" s="5" t="str" cm="1">
        <f t="array" ref="M285">_xlfn.IFS(A285="Ban_dam_1_phuong", IF(ABS(H285 / (0.8 * (F285 * D285^2 / 8)) - 1) &lt; 0.01, "ĐÚNG", "SAI"), A285="Ban_ke_4_canh_2_phuong", IF(ABS(H285 / (0.045 * F285 * D285^2) - 1) &lt; 0.01, "ĐÚNG", "SAI"), A285="San_phang_Flat_Slab", IF(ABS(H285 / ((0.6 * (F285 * C285 * D285^2 / 8)) / D285) - 1) &lt; 0.01, "ĐÚNG", "SAI"), A285="San_console_Cantilever", IF(ABS(H285 / (-1 * (F285 * D285^2 / 2)) - 1) &lt; 0.01, "ĐÚNG", "SAI"), A285="San_o_co_Waffle_Slab", IF(ABS(H285 / (0.048 * F285 * D285^2) - 1) &lt; 0.01, "ĐÚNG", "SAI"))</f>
        <v>ĐÚNG</v>
      </c>
    </row>
    <row r="286" spans="1:13" x14ac:dyDescent="0.3">
      <c r="A286" s="4" t="s">
        <v>14</v>
      </c>
      <c r="B286" s="4" t="s">
        <v>10</v>
      </c>
      <c r="C286" s="4">
        <v>13.59</v>
      </c>
      <c r="D286" s="4">
        <v>10.23</v>
      </c>
      <c r="E286" s="4">
        <v>0.41</v>
      </c>
      <c r="F286" s="4">
        <v>10.7</v>
      </c>
      <c r="G286" s="4">
        <v>1284</v>
      </c>
      <c r="H286" s="4">
        <v>53.75</v>
      </c>
      <c r="I286" s="4">
        <v>94.855999999999995</v>
      </c>
      <c r="J286" s="4"/>
      <c r="K286" s="4"/>
      <c r="L286" s="4" t="str">
        <f t="shared" si="17"/>
        <v>ĐÚNG</v>
      </c>
      <c r="M286" s="5" t="str" cm="1">
        <f t="array" ref="M286">_xlfn.IFS(A286="Ban_dam_1_phuong", IF(ABS(H286 / (0.8 * (F286 * D286^2 / 8)) - 1) &lt; 0.01, "ĐÚNG", "SAI"), A286="Ban_ke_4_canh_2_phuong", IF(ABS(H286 / (0.045 * F286 * D286^2) - 1) &lt; 0.01, "ĐÚNG", "SAI"), A286="San_phang_Flat_Slab", IF(ABS(H286 / ((0.6 * (F286 * C286 * D286^2 / 8)) / D286) - 1) &lt; 0.01, "ĐÚNG", "SAI"), A286="San_console_Cantilever", IF(ABS(H286 / (-1 * (F286 * D286^2 / 2)) - 1) &lt; 0.01, "ĐÚNG", "SAI"), A286="San_o_co_Waffle_Slab", IF(ABS(H286 / (0.048 * F286 * D286^2) - 1) &lt; 0.01, "ĐÚNG", "SAI"))</f>
        <v>ĐÚNG</v>
      </c>
    </row>
    <row r="287" spans="1:13" x14ac:dyDescent="0.3">
      <c r="A287" s="4" t="s">
        <v>12</v>
      </c>
      <c r="B287" s="4" t="s">
        <v>13</v>
      </c>
      <c r="C287" s="4">
        <v>12.04</v>
      </c>
      <c r="D287" s="4">
        <v>8.48</v>
      </c>
      <c r="E287" s="4">
        <v>0.21</v>
      </c>
      <c r="F287" s="4">
        <v>11.71</v>
      </c>
      <c r="G287" s="4">
        <v>1285</v>
      </c>
      <c r="H287" s="4">
        <v>89.668999999999997</v>
      </c>
      <c r="I287" s="4">
        <v>42.103999999999999</v>
      </c>
      <c r="J287" s="4"/>
      <c r="K287" s="4"/>
      <c r="L287" s="4" t="str">
        <f t="shared" si="17"/>
        <v>ĐÚNG</v>
      </c>
      <c r="M287" s="5" t="str" cm="1">
        <f t="array" ref="M287">_xlfn.IFS(A287="Ban_dam_1_phuong", IF(ABS(H287 / (0.8 * (F287 * D287^2 / 8)) - 1) &lt; 0.01, "ĐÚNG", "SAI"), A287="Ban_ke_4_canh_2_phuong", IF(ABS(H287 / (0.045 * F287 * D287^2) - 1) &lt; 0.01, "ĐÚNG", "SAI"), A287="San_phang_Flat_Slab", IF(ABS(H287 / ((0.6 * (F287 * C287 * D287^2 / 8)) / D287) - 1) &lt; 0.01, "ĐÚNG", "SAI"), A287="San_console_Cantilever", IF(ABS(H287 / (-1 * (F287 * D287^2 / 2)) - 1) &lt; 0.01, "ĐÚNG", "SAI"), A287="San_o_co_Waffle_Slab", IF(ABS(H287 / (0.048 * F287 * D287^2) - 1) &lt; 0.01, "ĐÚNG", "SAI"))</f>
        <v>ĐÚNG</v>
      </c>
    </row>
    <row r="288" spans="1:13" x14ac:dyDescent="0.3">
      <c r="A288" s="4" t="s">
        <v>18</v>
      </c>
      <c r="B288" s="4" t="s">
        <v>10</v>
      </c>
      <c r="C288" s="4">
        <v>5.82</v>
      </c>
      <c r="D288" s="4">
        <v>1.58</v>
      </c>
      <c r="E288" s="4">
        <v>0.13</v>
      </c>
      <c r="F288" s="4">
        <v>9.01</v>
      </c>
      <c r="G288" s="4">
        <v>1286</v>
      </c>
      <c r="H288" s="4">
        <v>-11.246</v>
      </c>
      <c r="I288" s="4">
        <v>-1.125</v>
      </c>
      <c r="J288" s="4"/>
      <c r="K288" s="4" t="str">
        <f>IF(AND(A288="San_console_Cantilever", H288 &lt; 0),  "ĐÚNG","SAI DẤU MOMEN")</f>
        <v>ĐÚNG</v>
      </c>
      <c r="L288" s="4" t="str">
        <f t="shared" si="17"/>
        <v>ĐÚNG</v>
      </c>
      <c r="M288" s="5" t="str" cm="1">
        <f t="array" ref="M288">_xlfn.IFS(A288="Ban_dam_1_phuong", IF(ABS(H288 / (0.8 * (F288 * D288^2 / 8)) - 1) &lt; 0.01, "ĐÚNG", "SAI"), A288="Ban_ke_4_canh_2_phuong", IF(ABS(H288 / (0.045 * F288 * D288^2) - 1) &lt; 0.01, "ĐÚNG", "SAI"), A288="San_phang_Flat_Slab", IF(ABS(H288 / ((0.6 * (F288 * C288 * D288^2 / 8)) / D288) - 1) &lt; 0.01, "ĐÚNG", "SAI"), A288="San_console_Cantilever", IF(ABS(H288 / (-1 * (F288 * D288^2 / 2)) - 1) &lt; 0.01, "ĐÚNG", "SAI"), A288="San_o_co_Waffle_Slab", IF(ABS(H288 / (0.048 * F288 * D288^2) - 1) &lt; 0.01, "ĐÚNG", "SAI"))</f>
        <v>ĐÚNG</v>
      </c>
    </row>
    <row r="289" spans="1:13" x14ac:dyDescent="0.3">
      <c r="A289" s="4" t="s">
        <v>14</v>
      </c>
      <c r="B289" s="4" t="s">
        <v>13</v>
      </c>
      <c r="C289" s="4">
        <v>12.06</v>
      </c>
      <c r="D289" s="4">
        <v>11.97</v>
      </c>
      <c r="E289" s="4">
        <v>0.42</v>
      </c>
      <c r="F289" s="4">
        <v>11.03</v>
      </c>
      <c r="G289" s="4">
        <v>1287</v>
      </c>
      <c r="H289" s="4">
        <v>75.858999999999995</v>
      </c>
      <c r="I289" s="4">
        <v>77.004000000000005</v>
      </c>
      <c r="J289" s="4"/>
      <c r="K289" s="4"/>
      <c r="L289" s="4" t="str">
        <f t="shared" si="17"/>
        <v>ĐÚNG</v>
      </c>
      <c r="M289" s="5" t="str" cm="1">
        <f t="array" ref="M289">_xlfn.IFS(A289="Ban_dam_1_phuong", IF(ABS(H289 / (0.8 * (F289 * D289^2 / 8)) - 1) &lt; 0.01, "ĐÚNG", "SAI"), A289="Ban_ke_4_canh_2_phuong", IF(ABS(H289 / (0.045 * F289 * D289^2) - 1) &lt; 0.01, "ĐÚNG", "SAI"), A289="San_phang_Flat_Slab", IF(ABS(H289 / ((0.6 * (F289 * C289 * D289^2 / 8)) / D289) - 1) &lt; 0.01, "ĐÚNG", "SAI"), A289="San_console_Cantilever", IF(ABS(H289 / (-1 * (F289 * D289^2 / 2)) - 1) &lt; 0.01, "ĐÚNG", "SAI"), A289="San_o_co_Waffle_Slab", IF(ABS(H289 / (0.048 * F289 * D289^2) - 1) &lt; 0.01, "ĐÚNG", "SAI"))</f>
        <v>ĐÚNG</v>
      </c>
    </row>
    <row r="290" spans="1:13" x14ac:dyDescent="0.3">
      <c r="A290" s="4" t="s">
        <v>9</v>
      </c>
      <c r="B290" s="4" t="s">
        <v>13</v>
      </c>
      <c r="C290" s="4">
        <v>6.21</v>
      </c>
      <c r="D290" s="4">
        <v>3.78</v>
      </c>
      <c r="E290" s="4">
        <v>0.16</v>
      </c>
      <c r="F290" s="4">
        <v>10.02</v>
      </c>
      <c r="G290" s="4">
        <v>1288</v>
      </c>
      <c r="H290" s="4">
        <v>6.4429999999999996</v>
      </c>
      <c r="I290" s="4">
        <v>13.523999999999999</v>
      </c>
      <c r="J290" s="4"/>
      <c r="K290" s="4"/>
      <c r="L290" s="4" t="str">
        <f t="shared" si="17"/>
        <v>ĐÚNG</v>
      </c>
      <c r="M290" s="5" t="str" cm="1">
        <f t="array" ref="M290">_xlfn.IFS(A290="Ban_dam_1_phuong", IF(ABS(H290 / (0.8 * (F290 * D290^2 / 8)) - 1) &lt; 0.01, "ĐÚNG", "SAI"), A290="Ban_ke_4_canh_2_phuong", IF(ABS(H290 / (0.045 * F290 * D290^2) - 1) &lt; 0.01, "ĐÚNG", "SAI"), A290="San_phang_Flat_Slab", IF(ABS(H290 / ((0.6 * (F290 * C290 * D290^2 / 8)) / D290) - 1) &lt; 0.01, "ĐÚNG", "SAI"), A290="San_console_Cantilever", IF(ABS(H290 / (-1 * (F290 * D290^2 / 2)) - 1) &lt; 0.01, "ĐÚNG", "SAI"), A290="San_o_co_Waffle_Slab", IF(ABS(H290 / (0.048 * F290 * D290^2) - 1) &lt; 0.01, "ĐÚNG", "SAI"))</f>
        <v>ĐÚNG</v>
      </c>
    </row>
    <row r="291" spans="1:13" x14ac:dyDescent="0.3">
      <c r="A291" s="4" t="s">
        <v>18</v>
      </c>
      <c r="B291" s="4" t="s">
        <v>15</v>
      </c>
      <c r="C291" s="4">
        <v>4.34</v>
      </c>
      <c r="D291" s="4">
        <v>2.15</v>
      </c>
      <c r="E291" s="4">
        <v>0.1</v>
      </c>
      <c r="F291" s="4">
        <v>8</v>
      </c>
      <c r="G291" s="4">
        <v>1289</v>
      </c>
      <c r="H291" s="4">
        <v>-18.489999999999998</v>
      </c>
      <c r="I291" s="4">
        <v>-1.849</v>
      </c>
      <c r="J291" s="4"/>
      <c r="K291" s="4" t="str">
        <f>IF(AND(A291="San_console_Cantilever", H291 &lt; 0),  "ĐÚNG","SAI DẤU MOMEN")</f>
        <v>ĐÚNG</v>
      </c>
      <c r="L291" s="4" t="str">
        <f t="shared" si="17"/>
        <v>ĐÚNG</v>
      </c>
      <c r="M291" s="5" t="str" cm="1">
        <f t="array" ref="M291">_xlfn.IFS(A291="Ban_dam_1_phuong", IF(ABS(H291 / (0.8 * (F291 * D291^2 / 8)) - 1) &lt; 0.01, "ĐÚNG", "SAI"), A291="Ban_ke_4_canh_2_phuong", IF(ABS(H291 / (0.045 * F291 * D291^2) - 1) &lt; 0.01, "ĐÚNG", "SAI"), A291="San_phang_Flat_Slab", IF(ABS(H291 / ((0.6 * (F291 * C291 * D291^2 / 8)) / D291) - 1) &lt; 0.01, "ĐÚNG", "SAI"), A291="San_console_Cantilever", IF(ABS(H291 / (-1 * (F291 * D291^2 / 2)) - 1) &lt; 0.01, "ĐÚNG", "SAI"), A291="San_o_co_Waffle_Slab", IF(ABS(H291 / (0.048 * F291 * D291^2) - 1) &lt; 0.01, "ĐÚNG", "SAI"))</f>
        <v>ĐÚNG</v>
      </c>
    </row>
    <row r="292" spans="1:13" x14ac:dyDescent="0.3">
      <c r="A292" s="4" t="s">
        <v>16</v>
      </c>
      <c r="B292" s="4" t="s">
        <v>13</v>
      </c>
      <c r="C292" s="4">
        <v>7.43</v>
      </c>
      <c r="D292" s="4">
        <v>3.07</v>
      </c>
      <c r="E292" s="4">
        <v>0.14000000000000001</v>
      </c>
      <c r="F292" s="4">
        <v>9.35</v>
      </c>
      <c r="G292" s="4">
        <v>1290</v>
      </c>
      <c r="H292" s="4">
        <v>8.8119999999999994</v>
      </c>
      <c r="I292" s="4">
        <v>1.762</v>
      </c>
      <c r="J292" s="4" t="str">
        <f>IF(AND(A292="Ban_dam_1_phuong", C292/D292 &gt; 2),"ĐÚNG", "SAI HÌNH HỌC" )</f>
        <v>ĐÚNG</v>
      </c>
      <c r="K292" s="4"/>
      <c r="L292" s="4" t="str">
        <f t="shared" si="17"/>
        <v>ĐÚNG</v>
      </c>
      <c r="M292" s="5" t="str" cm="1">
        <f t="array" ref="M292">_xlfn.IFS(A292="Ban_dam_1_phuong", IF(ABS(H292 / (0.8 * (F292 * D292^2 / 8)) - 1) &lt; 0.01, "ĐÚNG", "SAI"), A292="Ban_ke_4_canh_2_phuong", IF(ABS(H292 / (0.045 * F292 * D292^2) - 1) &lt; 0.01, "ĐÚNG", "SAI"), A292="San_phang_Flat_Slab", IF(ABS(H292 / ((0.6 * (F292 * C292 * D292^2 / 8)) / D292) - 1) &lt; 0.01, "ĐÚNG", "SAI"), A292="San_console_Cantilever", IF(ABS(H292 / (-1 * (F292 * D292^2 / 2)) - 1) &lt; 0.01, "ĐÚNG", "SAI"), A292="San_o_co_Waffle_Slab", IF(ABS(H292 / (0.048 * F292 * D292^2) - 1) &lt; 0.01, "ĐÚNG", "SAI"))</f>
        <v>ĐÚNG</v>
      </c>
    </row>
    <row r="293" spans="1:13" x14ac:dyDescent="0.3">
      <c r="A293" s="4" t="s">
        <v>9</v>
      </c>
      <c r="B293" s="4" t="s">
        <v>11</v>
      </c>
      <c r="C293" s="4">
        <v>5.07</v>
      </c>
      <c r="D293" s="4">
        <v>4.72</v>
      </c>
      <c r="E293" s="4">
        <v>0.16</v>
      </c>
      <c r="F293" s="4">
        <v>10.02</v>
      </c>
      <c r="G293" s="4">
        <v>1291</v>
      </c>
      <c r="H293" s="4">
        <v>10.045</v>
      </c>
      <c r="I293" s="4">
        <v>9.0150000000000006</v>
      </c>
      <c r="J293" s="4"/>
      <c r="K293" s="4"/>
      <c r="L293" s="4" t="str">
        <f t="shared" si="17"/>
        <v>ĐÚNG</v>
      </c>
      <c r="M293" s="5" t="str" cm="1">
        <f t="array" ref="M293">_xlfn.IFS(A293="Ban_dam_1_phuong", IF(ABS(H293 / (0.8 * (F293 * D293^2 / 8)) - 1) &lt; 0.01, "ĐÚNG", "SAI"), A293="Ban_ke_4_canh_2_phuong", IF(ABS(H293 / (0.045 * F293 * D293^2) - 1) &lt; 0.01, "ĐÚNG", "SAI"), A293="San_phang_Flat_Slab", IF(ABS(H293 / ((0.6 * (F293 * C293 * D293^2 / 8)) / D293) - 1) &lt; 0.01, "ĐÚNG", "SAI"), A293="San_console_Cantilever", IF(ABS(H293 / (-1 * (F293 * D293^2 / 2)) - 1) &lt; 0.01, "ĐÚNG", "SAI"), A293="San_o_co_Waffle_Slab", IF(ABS(H293 / (0.048 * F293 * D293^2) - 1) &lt; 0.01, "ĐÚNG", "SAI"))</f>
        <v>ĐÚNG</v>
      </c>
    </row>
    <row r="294" spans="1:13" x14ac:dyDescent="0.3">
      <c r="A294" s="4" t="s">
        <v>9</v>
      </c>
      <c r="B294" s="4" t="s">
        <v>13</v>
      </c>
      <c r="C294" s="4">
        <v>9.0500000000000007</v>
      </c>
      <c r="D294" s="4">
        <v>4.78</v>
      </c>
      <c r="E294" s="4">
        <v>0.13</v>
      </c>
      <c r="F294" s="4">
        <v>9.01</v>
      </c>
      <c r="G294" s="4">
        <v>1292</v>
      </c>
      <c r="H294" s="4">
        <v>9.2639999999999993</v>
      </c>
      <c r="I294" s="4">
        <v>25.827999999999999</v>
      </c>
      <c r="J294" s="4"/>
      <c r="K294" s="4"/>
      <c r="L294" s="4" t="str">
        <f t="shared" si="17"/>
        <v>ĐÚNG</v>
      </c>
      <c r="M294" s="5" t="str" cm="1">
        <f t="array" ref="M294">_xlfn.IFS(A294="Ban_dam_1_phuong", IF(ABS(H294 / (0.8 * (F294 * D294^2 / 8)) - 1) &lt; 0.01, "ĐÚNG", "SAI"), A294="Ban_ke_4_canh_2_phuong", IF(ABS(H294 / (0.045 * F294 * D294^2) - 1) &lt; 0.01, "ĐÚNG", "SAI"), A294="San_phang_Flat_Slab", IF(ABS(H294 / ((0.6 * (F294 * C294 * D294^2 / 8)) / D294) - 1) &lt; 0.01, "ĐÚNG", "SAI"), A294="San_console_Cantilever", IF(ABS(H294 / (-1 * (F294 * D294^2 / 2)) - 1) &lt; 0.01, "ĐÚNG", "SAI"), A294="San_o_co_Waffle_Slab", IF(ABS(H294 / (0.048 * F294 * D294^2) - 1) &lt; 0.01, "ĐÚNG", "SAI"))</f>
        <v>ĐÚNG</v>
      </c>
    </row>
    <row r="295" spans="1:13" x14ac:dyDescent="0.3">
      <c r="A295" s="4" t="s">
        <v>16</v>
      </c>
      <c r="B295" s="4" t="s">
        <v>17</v>
      </c>
      <c r="C295" s="4">
        <v>8.74</v>
      </c>
      <c r="D295" s="4">
        <v>3.04</v>
      </c>
      <c r="E295" s="4">
        <v>0.11</v>
      </c>
      <c r="F295" s="4">
        <v>8.33</v>
      </c>
      <c r="G295" s="4">
        <v>1293</v>
      </c>
      <c r="H295" s="4">
        <v>7.6980000000000004</v>
      </c>
      <c r="I295" s="4">
        <v>1.54</v>
      </c>
      <c r="J295" s="4" t="str">
        <f t="shared" ref="J295:J296" si="19">IF(AND(A295="Ban_dam_1_phuong", C295/D295 &gt; 2),"ĐÚNG", "SAI HÌNH HỌC" )</f>
        <v>ĐÚNG</v>
      </c>
      <c r="K295" s="4"/>
      <c r="L295" s="4" t="str">
        <f t="shared" si="17"/>
        <v>ĐÚNG</v>
      </c>
      <c r="M295" s="5" t="str" cm="1">
        <f t="array" ref="M295">_xlfn.IFS(A295="Ban_dam_1_phuong", IF(ABS(H295 / (0.8 * (F295 * D295^2 / 8)) - 1) &lt; 0.01, "ĐÚNG", "SAI"), A295="Ban_ke_4_canh_2_phuong", IF(ABS(H295 / (0.045 * F295 * D295^2) - 1) &lt; 0.01, "ĐÚNG", "SAI"), A295="San_phang_Flat_Slab", IF(ABS(H295 / ((0.6 * (F295 * C295 * D295^2 / 8)) / D295) - 1) &lt; 0.01, "ĐÚNG", "SAI"), A295="San_console_Cantilever", IF(ABS(H295 / (-1 * (F295 * D295^2 / 2)) - 1) &lt; 0.01, "ĐÚNG", "SAI"), A295="San_o_co_Waffle_Slab", IF(ABS(H295 / (0.048 * F295 * D295^2) - 1) &lt; 0.01, "ĐÚNG", "SAI"))</f>
        <v>ĐÚNG</v>
      </c>
    </row>
    <row r="296" spans="1:13" x14ac:dyDescent="0.3">
      <c r="A296" s="4" t="s">
        <v>16</v>
      </c>
      <c r="B296" s="4" t="s">
        <v>13</v>
      </c>
      <c r="C296" s="4">
        <v>12.24</v>
      </c>
      <c r="D296" s="4">
        <v>3.86</v>
      </c>
      <c r="E296" s="4">
        <v>0.12</v>
      </c>
      <c r="F296" s="4">
        <v>8.67</v>
      </c>
      <c r="G296" s="4">
        <v>1294</v>
      </c>
      <c r="H296" s="4">
        <v>12.917999999999999</v>
      </c>
      <c r="I296" s="4">
        <v>2.5840000000000001</v>
      </c>
      <c r="J296" s="4" t="str">
        <f t="shared" si="19"/>
        <v>ĐÚNG</v>
      </c>
      <c r="K296" s="4"/>
      <c r="L296" s="4" t="str">
        <f t="shared" si="17"/>
        <v>ĐÚNG</v>
      </c>
      <c r="M296" s="5" t="str" cm="1">
        <f t="array" ref="M296">_xlfn.IFS(A296="Ban_dam_1_phuong", IF(ABS(H296 / (0.8 * (F296 * D296^2 / 8)) - 1) &lt; 0.01, "ĐÚNG", "SAI"), A296="Ban_ke_4_canh_2_phuong", IF(ABS(H296 / (0.045 * F296 * D296^2) - 1) &lt; 0.01, "ĐÚNG", "SAI"), A296="San_phang_Flat_Slab", IF(ABS(H296 / ((0.6 * (F296 * C296 * D296^2 / 8)) / D296) - 1) &lt; 0.01, "ĐÚNG", "SAI"), A296="San_console_Cantilever", IF(ABS(H296 / (-1 * (F296 * D296^2 / 2)) - 1) &lt; 0.01, "ĐÚNG", "SAI"), A296="San_o_co_Waffle_Slab", IF(ABS(H296 / (0.048 * F296 * D296^2) - 1) &lt; 0.01, "ĐÚNG", "SAI"))</f>
        <v>ĐÚNG</v>
      </c>
    </row>
    <row r="297" spans="1:13" x14ac:dyDescent="0.3">
      <c r="A297" s="4" t="s">
        <v>14</v>
      </c>
      <c r="B297" s="4" t="s">
        <v>15</v>
      </c>
      <c r="C297" s="4">
        <v>10.61</v>
      </c>
      <c r="D297" s="4">
        <v>8.86</v>
      </c>
      <c r="E297" s="4">
        <v>0.48</v>
      </c>
      <c r="F297" s="4">
        <v>12.05</v>
      </c>
      <c r="G297" s="4">
        <v>1295</v>
      </c>
      <c r="H297" s="4">
        <v>45.404000000000003</v>
      </c>
      <c r="I297" s="4">
        <v>65.111999999999995</v>
      </c>
      <c r="J297" s="4"/>
      <c r="K297" s="4"/>
      <c r="L297" s="4" t="str">
        <f t="shared" si="17"/>
        <v>ĐÚNG</v>
      </c>
      <c r="M297" s="5" t="str" cm="1">
        <f t="array" ref="M297">_xlfn.IFS(A297="Ban_dam_1_phuong", IF(ABS(H297 / (0.8 * (F297 * D297^2 / 8)) - 1) &lt; 0.01, "ĐÚNG", "SAI"), A297="Ban_ke_4_canh_2_phuong", IF(ABS(H297 / (0.045 * F297 * D297^2) - 1) &lt; 0.01, "ĐÚNG", "SAI"), A297="San_phang_Flat_Slab", IF(ABS(H297 / ((0.6 * (F297 * C297 * D297^2 / 8)) / D297) - 1) &lt; 0.01, "ĐÚNG", "SAI"), A297="San_console_Cantilever", IF(ABS(H297 / (-1 * (F297 * D297^2 / 2)) - 1) &lt; 0.01, "ĐÚNG", "SAI"), A297="San_o_co_Waffle_Slab", IF(ABS(H297 / (0.048 * F297 * D297^2) - 1) &lt; 0.01, "ĐÚNG", "SAI"))</f>
        <v>ĐÚNG</v>
      </c>
    </row>
    <row r="298" spans="1:13" x14ac:dyDescent="0.3">
      <c r="A298" s="4" t="s">
        <v>18</v>
      </c>
      <c r="B298" s="4" t="s">
        <v>17</v>
      </c>
      <c r="C298" s="4">
        <v>6.86</v>
      </c>
      <c r="D298" s="4">
        <v>1.28</v>
      </c>
      <c r="E298" s="4">
        <v>0.13</v>
      </c>
      <c r="F298" s="4">
        <v>9.01</v>
      </c>
      <c r="G298" s="4">
        <v>1296</v>
      </c>
      <c r="H298" s="4">
        <v>-7.3810000000000002</v>
      </c>
      <c r="I298" s="4">
        <v>-0.73799999999999999</v>
      </c>
      <c r="J298" s="4"/>
      <c r="K298" s="4" t="str">
        <f t="shared" ref="K298:K300" si="20">IF(AND(A298="San_console_Cantilever", H298 &lt; 0),  "ĐÚNG","SAI DẤU MOMEN")</f>
        <v>ĐÚNG</v>
      </c>
      <c r="L298" s="4" t="str">
        <f t="shared" si="17"/>
        <v>ĐÚNG</v>
      </c>
      <c r="M298" s="5" t="str" cm="1">
        <f t="array" ref="M298">_xlfn.IFS(A298="Ban_dam_1_phuong", IF(ABS(H298 / (0.8 * (F298 * D298^2 / 8)) - 1) &lt; 0.01, "ĐÚNG", "SAI"), A298="Ban_ke_4_canh_2_phuong", IF(ABS(H298 / (0.045 * F298 * D298^2) - 1) &lt; 0.01, "ĐÚNG", "SAI"), A298="San_phang_Flat_Slab", IF(ABS(H298 / ((0.6 * (F298 * C298 * D298^2 / 8)) / D298) - 1) &lt; 0.01, "ĐÚNG", "SAI"), A298="San_console_Cantilever", IF(ABS(H298 / (-1 * (F298 * D298^2 / 2)) - 1) &lt; 0.01, "ĐÚNG", "SAI"), A298="San_o_co_Waffle_Slab", IF(ABS(H298 / (0.048 * F298 * D298^2) - 1) &lt; 0.01, "ĐÚNG", "SAI"))</f>
        <v>ĐÚNG</v>
      </c>
    </row>
    <row r="299" spans="1:13" x14ac:dyDescent="0.3">
      <c r="A299" s="4" t="s">
        <v>18</v>
      </c>
      <c r="B299" s="4" t="s">
        <v>10</v>
      </c>
      <c r="C299" s="4">
        <v>7.51</v>
      </c>
      <c r="D299" s="4">
        <v>2.4900000000000002</v>
      </c>
      <c r="E299" s="4">
        <v>0.11</v>
      </c>
      <c r="F299" s="4">
        <v>8.33</v>
      </c>
      <c r="G299" s="4">
        <v>1297</v>
      </c>
      <c r="H299" s="4">
        <v>-25.823</v>
      </c>
      <c r="I299" s="4">
        <v>-2.5819999999999999</v>
      </c>
      <c r="J299" s="4"/>
      <c r="K299" s="4" t="str">
        <f t="shared" si="20"/>
        <v>ĐÚNG</v>
      </c>
      <c r="L299" s="4" t="str">
        <f t="shared" si="17"/>
        <v>ĐÚNG</v>
      </c>
      <c r="M299" s="5" t="str" cm="1">
        <f t="array" ref="M299">_xlfn.IFS(A299="Ban_dam_1_phuong", IF(ABS(H299 / (0.8 * (F299 * D299^2 / 8)) - 1) &lt; 0.01, "ĐÚNG", "SAI"), A299="Ban_ke_4_canh_2_phuong", IF(ABS(H299 / (0.045 * F299 * D299^2) - 1) &lt; 0.01, "ĐÚNG", "SAI"), A299="San_phang_Flat_Slab", IF(ABS(H299 / ((0.6 * (F299 * C299 * D299^2 / 8)) / D299) - 1) &lt; 0.01, "ĐÚNG", "SAI"), A299="San_console_Cantilever", IF(ABS(H299 / (-1 * (F299 * D299^2 / 2)) - 1) &lt; 0.01, "ĐÚNG", "SAI"), A299="San_o_co_Waffle_Slab", IF(ABS(H299 / (0.048 * F299 * D299^2) - 1) &lt; 0.01, "ĐÚNG", "SAI"))</f>
        <v>ĐÚNG</v>
      </c>
    </row>
    <row r="300" spans="1:13" x14ac:dyDescent="0.3">
      <c r="A300" s="4" t="s">
        <v>18</v>
      </c>
      <c r="B300" s="4" t="s">
        <v>10</v>
      </c>
      <c r="C300" s="4">
        <v>3.82</v>
      </c>
      <c r="D300" s="4">
        <v>2.0099999999999998</v>
      </c>
      <c r="E300" s="4">
        <v>0.13</v>
      </c>
      <c r="F300" s="4">
        <v>9.01</v>
      </c>
      <c r="G300" s="4">
        <v>1298</v>
      </c>
      <c r="H300" s="4">
        <v>-18.201000000000001</v>
      </c>
      <c r="I300" s="4">
        <v>-1.82</v>
      </c>
      <c r="J300" s="4"/>
      <c r="K300" s="4" t="str">
        <f t="shared" si="20"/>
        <v>ĐÚNG</v>
      </c>
      <c r="L300" s="4" t="str">
        <f t="shared" si="17"/>
        <v>ĐÚNG</v>
      </c>
      <c r="M300" s="5" t="str" cm="1">
        <f t="array" ref="M300">_xlfn.IFS(A300="Ban_dam_1_phuong", IF(ABS(H300 / (0.8 * (F300 * D300^2 / 8)) - 1) &lt; 0.01, "ĐÚNG", "SAI"), A300="Ban_ke_4_canh_2_phuong", IF(ABS(H300 / (0.045 * F300 * D300^2) - 1) &lt; 0.01, "ĐÚNG", "SAI"), A300="San_phang_Flat_Slab", IF(ABS(H300 / ((0.6 * (F300 * C300 * D300^2 / 8)) / D300) - 1) &lt; 0.01, "ĐÚNG", "SAI"), A300="San_console_Cantilever", IF(ABS(H300 / (-1 * (F300 * D300^2 / 2)) - 1) &lt; 0.01, "ĐÚNG", "SAI"), A300="San_o_co_Waffle_Slab", IF(ABS(H300 / (0.048 * F300 * D300^2) - 1) &lt; 0.01, "ĐÚNG", "SAI"))</f>
        <v>ĐÚNG</v>
      </c>
    </row>
    <row r="301" spans="1:13" x14ac:dyDescent="0.3">
      <c r="A301" s="4" t="s">
        <v>16</v>
      </c>
      <c r="B301" s="4" t="s">
        <v>15</v>
      </c>
      <c r="C301" s="4">
        <v>11.57</v>
      </c>
      <c r="D301" s="4">
        <v>3.53</v>
      </c>
      <c r="E301" s="4">
        <v>0.12</v>
      </c>
      <c r="F301" s="4">
        <v>8.67</v>
      </c>
      <c r="G301" s="4">
        <v>1299</v>
      </c>
      <c r="H301" s="4">
        <v>10.804</v>
      </c>
      <c r="I301" s="4">
        <v>2.161</v>
      </c>
      <c r="J301" s="4" t="str">
        <f>IF(AND(A301="Ban_dam_1_phuong", C301/D301 &gt; 2),"ĐÚNG", "SAI HÌNH HỌC" )</f>
        <v>ĐÚNG</v>
      </c>
      <c r="K301" s="4"/>
      <c r="L301" s="4" t="str">
        <f t="shared" si="17"/>
        <v>ĐÚNG</v>
      </c>
      <c r="M301" s="5" t="str" cm="1">
        <f t="array" ref="M301">_xlfn.IFS(A301="Ban_dam_1_phuong", IF(ABS(H301 / (0.8 * (F301 * D301^2 / 8)) - 1) &lt; 0.01, "ĐÚNG", "SAI"), A301="Ban_ke_4_canh_2_phuong", IF(ABS(H301 / (0.045 * F301 * D301^2) - 1) &lt; 0.01, "ĐÚNG", "SAI"), A301="San_phang_Flat_Slab", IF(ABS(H301 / ((0.6 * (F301 * C301 * D301^2 / 8)) / D301) - 1) &lt; 0.01, "ĐÚNG", "SAI"), A301="San_console_Cantilever", IF(ABS(H301 / (-1 * (F301 * D301^2 / 2)) - 1) &lt; 0.01, "ĐÚNG", "SAI"), A301="San_o_co_Waffle_Slab", IF(ABS(H301 / (0.048 * F301 * D301^2) - 1) &lt; 0.01, "ĐÚNG", "SAI"))</f>
        <v>ĐÚNG</v>
      </c>
    </row>
    <row r="302" spans="1:13" x14ac:dyDescent="0.3">
      <c r="A302" s="4" t="s">
        <v>18</v>
      </c>
      <c r="B302" s="4" t="s">
        <v>17</v>
      </c>
      <c r="C302" s="4">
        <v>3.14</v>
      </c>
      <c r="D302" s="4">
        <v>1.97</v>
      </c>
      <c r="E302" s="4">
        <v>0.12</v>
      </c>
      <c r="F302" s="4">
        <v>8.67</v>
      </c>
      <c r="G302" s="4">
        <v>1300</v>
      </c>
      <c r="H302" s="4">
        <v>-16.824000000000002</v>
      </c>
      <c r="I302" s="4">
        <v>-1.6819999999999999</v>
      </c>
      <c r="J302" s="4"/>
      <c r="K302" s="4" t="str">
        <f>IF(AND(A302="San_console_Cantilever", H302 &lt; 0),  "ĐÚNG","SAI DẤU MOMEN")</f>
        <v>ĐÚNG</v>
      </c>
      <c r="L302" s="4" t="str">
        <f t="shared" si="17"/>
        <v>ĐÚNG</v>
      </c>
      <c r="M302" s="5" t="str" cm="1">
        <f t="array" ref="M302">_xlfn.IFS(A302="Ban_dam_1_phuong", IF(ABS(H302 / (0.8 * (F302 * D302^2 / 8)) - 1) &lt; 0.01, "ĐÚNG", "SAI"), A302="Ban_ke_4_canh_2_phuong", IF(ABS(H302 / (0.045 * F302 * D302^2) - 1) &lt; 0.01, "ĐÚNG", "SAI"), A302="San_phang_Flat_Slab", IF(ABS(H302 / ((0.6 * (F302 * C302 * D302^2 / 8)) / D302) - 1) &lt; 0.01, "ĐÚNG", "SAI"), A302="San_console_Cantilever", IF(ABS(H302 / (-1 * (F302 * D302^2 / 2)) - 1) &lt; 0.01, "ĐÚNG", "SAI"), A302="San_o_co_Waffle_Slab", IF(ABS(H302 / (0.048 * F302 * D302^2) - 1) &lt; 0.01, "ĐÚNG", "SAI"))</f>
        <v>ĐÚNG</v>
      </c>
    </row>
    <row r="303" spans="1:13" x14ac:dyDescent="0.3">
      <c r="A303" s="4" t="s">
        <v>12</v>
      </c>
      <c r="B303" s="4" t="s">
        <v>11</v>
      </c>
      <c r="C303" s="4">
        <v>10.050000000000001</v>
      </c>
      <c r="D303" s="4">
        <v>7.16</v>
      </c>
      <c r="E303" s="4">
        <v>0.3</v>
      </c>
      <c r="F303" s="4">
        <v>14.74</v>
      </c>
      <c r="G303" s="4">
        <v>1301</v>
      </c>
      <c r="H303" s="4">
        <v>79.55</v>
      </c>
      <c r="I303" s="4">
        <v>37.783000000000001</v>
      </c>
      <c r="J303" s="4"/>
      <c r="K303" s="4"/>
      <c r="L303" s="4" t="str">
        <f t="shared" si="17"/>
        <v>ĐÚNG</v>
      </c>
      <c r="M303" s="5" t="str" cm="1">
        <f t="array" ref="M303">_xlfn.IFS(A303="Ban_dam_1_phuong", IF(ABS(H303 / (0.8 * (F303 * D303^2 / 8)) - 1) &lt; 0.01, "ĐÚNG", "SAI"), A303="Ban_ke_4_canh_2_phuong", IF(ABS(H303 / (0.045 * F303 * D303^2) - 1) &lt; 0.01, "ĐÚNG", "SAI"), A303="San_phang_Flat_Slab", IF(ABS(H303 / ((0.6 * (F303 * C303 * D303^2 / 8)) / D303) - 1) &lt; 0.01, "ĐÚNG", "SAI"), A303="San_console_Cantilever", IF(ABS(H303 / (-1 * (F303 * D303^2 / 2)) - 1) &lt; 0.01, "ĐÚNG", "SAI"), A303="San_o_co_Waffle_Slab", IF(ABS(H303 / (0.048 * F303 * D303^2) - 1) &lt; 0.01, "ĐÚNG", "SAI"))</f>
        <v>ĐÚNG</v>
      </c>
    </row>
    <row r="304" spans="1:13" x14ac:dyDescent="0.3">
      <c r="A304" s="4" t="s">
        <v>14</v>
      </c>
      <c r="B304" s="4" t="s">
        <v>17</v>
      </c>
      <c r="C304" s="4">
        <v>17.309999999999999</v>
      </c>
      <c r="D304" s="4">
        <v>11.66</v>
      </c>
      <c r="E304" s="4">
        <v>0.47</v>
      </c>
      <c r="F304" s="4">
        <v>11.71</v>
      </c>
      <c r="G304" s="4">
        <v>1302</v>
      </c>
      <c r="H304" s="4">
        <v>76.418000000000006</v>
      </c>
      <c r="I304" s="4">
        <v>168.41900000000001</v>
      </c>
      <c r="J304" s="4"/>
      <c r="K304" s="4"/>
      <c r="L304" s="4" t="str">
        <f t="shared" si="17"/>
        <v>ĐÚNG</v>
      </c>
      <c r="M304" s="5" t="str" cm="1">
        <f t="array" ref="M304">_xlfn.IFS(A304="Ban_dam_1_phuong", IF(ABS(H304 / (0.8 * (F304 * D304^2 / 8)) - 1) &lt; 0.01, "ĐÚNG", "SAI"), A304="Ban_ke_4_canh_2_phuong", IF(ABS(H304 / (0.045 * F304 * D304^2) - 1) &lt; 0.01, "ĐÚNG", "SAI"), A304="San_phang_Flat_Slab", IF(ABS(H304 / ((0.6 * (F304 * C304 * D304^2 / 8)) / D304) - 1) &lt; 0.01, "ĐÚNG", "SAI"), A304="San_console_Cantilever", IF(ABS(H304 / (-1 * (F304 * D304^2 / 2)) - 1) &lt; 0.01, "ĐÚNG", "SAI"), A304="San_o_co_Waffle_Slab", IF(ABS(H304 / (0.048 * F304 * D304^2) - 1) &lt; 0.01, "ĐÚNG", "SAI"))</f>
        <v>ĐÚNG</v>
      </c>
    </row>
    <row r="305" spans="1:13" x14ac:dyDescent="0.3">
      <c r="A305" s="4" t="s">
        <v>18</v>
      </c>
      <c r="B305" s="4" t="s">
        <v>17</v>
      </c>
      <c r="C305" s="4">
        <v>6</v>
      </c>
      <c r="D305" s="4">
        <v>1.3</v>
      </c>
      <c r="E305" s="4">
        <v>0.11</v>
      </c>
      <c r="F305" s="4">
        <v>8.33</v>
      </c>
      <c r="G305" s="4">
        <v>1303</v>
      </c>
      <c r="H305" s="4">
        <v>-7.0389999999999997</v>
      </c>
      <c r="I305" s="4">
        <v>-0.70399999999999996</v>
      </c>
      <c r="J305" s="4"/>
      <c r="K305" s="4" t="str">
        <f>IF(AND(A305="San_console_Cantilever", H305 &lt; 0),  "ĐÚNG","SAI DẤU MOMEN")</f>
        <v>ĐÚNG</v>
      </c>
      <c r="L305" s="4" t="str">
        <f t="shared" si="17"/>
        <v>ĐÚNG</v>
      </c>
      <c r="M305" s="5" t="str" cm="1">
        <f t="array" ref="M305">_xlfn.IFS(A305="Ban_dam_1_phuong", IF(ABS(H305 / (0.8 * (F305 * D305^2 / 8)) - 1) &lt; 0.01, "ĐÚNG", "SAI"), A305="Ban_ke_4_canh_2_phuong", IF(ABS(H305 / (0.045 * F305 * D305^2) - 1) &lt; 0.01, "ĐÚNG", "SAI"), A305="San_phang_Flat_Slab", IF(ABS(H305 / ((0.6 * (F305 * C305 * D305^2 / 8)) / D305) - 1) &lt; 0.01, "ĐÚNG", "SAI"), A305="San_console_Cantilever", IF(ABS(H305 / (-1 * (F305 * D305^2 / 2)) - 1) &lt; 0.01, "ĐÚNG", "SAI"), A305="San_o_co_Waffle_Slab", IF(ABS(H305 / (0.048 * F305 * D305^2) - 1) &lt; 0.01, "ĐÚNG", "SAI"))</f>
        <v>ĐÚNG</v>
      </c>
    </row>
    <row r="306" spans="1:13" x14ac:dyDescent="0.3">
      <c r="A306" s="4" t="s">
        <v>14</v>
      </c>
      <c r="B306" s="4" t="s">
        <v>13</v>
      </c>
      <c r="C306" s="4">
        <v>15.25</v>
      </c>
      <c r="D306" s="4">
        <v>11.41</v>
      </c>
      <c r="E306" s="4">
        <v>0.43</v>
      </c>
      <c r="F306" s="4">
        <v>11.03</v>
      </c>
      <c r="G306" s="4">
        <v>1304</v>
      </c>
      <c r="H306" s="4">
        <v>68.927000000000007</v>
      </c>
      <c r="I306" s="4">
        <v>123.128</v>
      </c>
      <c r="J306" s="4"/>
      <c r="K306" s="4"/>
      <c r="L306" s="4" t="str">
        <f t="shared" si="17"/>
        <v>ĐÚNG</v>
      </c>
      <c r="M306" s="5" t="str" cm="1">
        <f t="array" ref="M306">_xlfn.IFS(A306="Ban_dam_1_phuong", IF(ABS(H306 / (0.8 * (F306 * D306^2 / 8)) - 1) &lt; 0.01, "ĐÚNG", "SAI"), A306="Ban_ke_4_canh_2_phuong", IF(ABS(H306 / (0.045 * F306 * D306^2) - 1) &lt; 0.01, "ĐÚNG", "SAI"), A306="San_phang_Flat_Slab", IF(ABS(H306 / ((0.6 * (F306 * C306 * D306^2 / 8)) / D306) - 1) &lt; 0.01, "ĐÚNG", "SAI"), A306="San_console_Cantilever", IF(ABS(H306 / (-1 * (F306 * D306^2 / 2)) - 1) &lt; 0.01, "ĐÚNG", "SAI"), A306="San_o_co_Waffle_Slab", IF(ABS(H306 / (0.048 * F306 * D306^2) - 1) &lt; 0.01, "ĐÚNG", "SAI"))</f>
        <v>ĐÚNG</v>
      </c>
    </row>
    <row r="307" spans="1:13" x14ac:dyDescent="0.3">
      <c r="A307" s="4" t="s">
        <v>12</v>
      </c>
      <c r="B307" s="4" t="s">
        <v>15</v>
      </c>
      <c r="C307" s="4">
        <v>9.26</v>
      </c>
      <c r="D307" s="4">
        <v>7.35</v>
      </c>
      <c r="E307" s="4">
        <v>0.24</v>
      </c>
      <c r="F307" s="4">
        <v>12.72</v>
      </c>
      <c r="G307" s="4">
        <v>1305</v>
      </c>
      <c r="H307" s="4">
        <v>64.930000000000007</v>
      </c>
      <c r="I307" s="4">
        <v>34.357999999999997</v>
      </c>
      <c r="J307" s="4"/>
      <c r="K307" s="4"/>
      <c r="L307" s="4" t="str">
        <f t="shared" si="17"/>
        <v>ĐÚNG</v>
      </c>
      <c r="M307" s="5" t="str" cm="1">
        <f t="array" ref="M307">_xlfn.IFS(A307="Ban_dam_1_phuong", IF(ABS(H307 / (0.8 * (F307 * D307^2 / 8)) - 1) &lt; 0.01, "ĐÚNG", "SAI"), A307="Ban_ke_4_canh_2_phuong", IF(ABS(H307 / (0.045 * F307 * D307^2) - 1) &lt; 0.01, "ĐÚNG", "SAI"), A307="San_phang_Flat_Slab", IF(ABS(H307 / ((0.6 * (F307 * C307 * D307^2 / 8)) / D307) - 1) &lt; 0.01, "ĐÚNG", "SAI"), A307="San_console_Cantilever", IF(ABS(H307 / (-1 * (F307 * D307^2 / 2)) - 1) &lt; 0.01, "ĐÚNG", "SAI"), A307="San_o_co_Waffle_Slab", IF(ABS(H307 / (0.048 * F307 * D307^2) - 1) &lt; 0.01, "ĐÚNG", "SAI"))</f>
        <v>ĐÚNG</v>
      </c>
    </row>
    <row r="308" spans="1:13" x14ac:dyDescent="0.3">
      <c r="A308" s="4" t="s">
        <v>18</v>
      </c>
      <c r="B308" s="4" t="s">
        <v>11</v>
      </c>
      <c r="C308" s="4">
        <v>3.47</v>
      </c>
      <c r="D308" s="4">
        <v>1.44</v>
      </c>
      <c r="E308" s="4">
        <v>0.12</v>
      </c>
      <c r="F308" s="4">
        <v>8.67</v>
      </c>
      <c r="G308" s="4">
        <v>1306</v>
      </c>
      <c r="H308" s="4">
        <v>-8.9890000000000008</v>
      </c>
      <c r="I308" s="4">
        <v>-0.89900000000000002</v>
      </c>
      <c r="J308" s="4"/>
      <c r="K308" s="4" t="str">
        <f>IF(AND(A308="San_console_Cantilever", H308 &lt; 0),  "ĐÚNG","SAI DẤU MOMEN")</f>
        <v>ĐÚNG</v>
      </c>
      <c r="L308" s="4" t="str">
        <f t="shared" si="17"/>
        <v>ĐÚNG</v>
      </c>
      <c r="M308" s="5" t="str" cm="1">
        <f t="array" ref="M308">_xlfn.IFS(A308="Ban_dam_1_phuong", IF(ABS(H308 / (0.8 * (F308 * D308^2 / 8)) - 1) &lt; 0.01, "ĐÚNG", "SAI"), A308="Ban_ke_4_canh_2_phuong", IF(ABS(H308 / (0.045 * F308 * D308^2) - 1) &lt; 0.01, "ĐÚNG", "SAI"), A308="San_phang_Flat_Slab", IF(ABS(H308 / ((0.6 * (F308 * C308 * D308^2 / 8)) / D308) - 1) &lt; 0.01, "ĐÚNG", "SAI"), A308="San_console_Cantilever", IF(ABS(H308 / (-1 * (F308 * D308^2 / 2)) - 1) &lt; 0.01, "ĐÚNG", "SAI"), A308="San_o_co_Waffle_Slab", IF(ABS(H308 / (0.048 * F308 * D308^2) - 1) &lt; 0.01, "ĐÚNG", "SAI"))</f>
        <v>ĐÚNG</v>
      </c>
    </row>
    <row r="309" spans="1:13" x14ac:dyDescent="0.3">
      <c r="A309" s="4" t="s">
        <v>12</v>
      </c>
      <c r="B309" s="4" t="s">
        <v>11</v>
      </c>
      <c r="C309" s="4">
        <v>11.92</v>
      </c>
      <c r="D309" s="4">
        <v>8.42</v>
      </c>
      <c r="E309" s="4">
        <v>0.22</v>
      </c>
      <c r="F309" s="4">
        <v>12.05</v>
      </c>
      <c r="G309" s="4">
        <v>1307</v>
      </c>
      <c r="H309" s="4">
        <v>90.706000000000003</v>
      </c>
      <c r="I309" s="4">
        <v>42.715000000000003</v>
      </c>
      <c r="J309" s="4"/>
      <c r="K309" s="4"/>
      <c r="L309" s="4" t="str">
        <f t="shared" si="17"/>
        <v>ĐÚNG</v>
      </c>
      <c r="M309" s="5" t="str" cm="1">
        <f t="array" ref="M309">_xlfn.IFS(A309="Ban_dam_1_phuong", IF(ABS(H309 / (0.8 * (F309 * D309^2 / 8)) - 1) &lt; 0.01, "ĐÚNG", "SAI"), A309="Ban_ke_4_canh_2_phuong", IF(ABS(H309 / (0.045 * F309 * D309^2) - 1) &lt; 0.01, "ĐÚNG", "SAI"), A309="San_phang_Flat_Slab", IF(ABS(H309 / ((0.6 * (F309 * C309 * D309^2 / 8)) / D309) - 1) &lt; 0.01, "ĐÚNG", "SAI"), A309="San_console_Cantilever", IF(ABS(H309 / (-1 * (F309 * D309^2 / 2)) - 1) &lt; 0.01, "ĐÚNG", "SAI"), A309="San_o_co_Waffle_Slab", IF(ABS(H309 / (0.048 * F309 * D309^2) - 1) &lt; 0.01, "ĐÚNG", "SAI"))</f>
        <v>ĐÚNG</v>
      </c>
    </row>
    <row r="310" spans="1:13" x14ac:dyDescent="0.3">
      <c r="A310" s="4" t="s">
        <v>9</v>
      </c>
      <c r="B310" s="4" t="s">
        <v>15</v>
      </c>
      <c r="C310" s="4">
        <v>5.39</v>
      </c>
      <c r="D310" s="4">
        <v>3.23</v>
      </c>
      <c r="E310" s="4">
        <v>0.17</v>
      </c>
      <c r="F310" s="4">
        <v>10.36</v>
      </c>
      <c r="G310" s="4">
        <v>1308</v>
      </c>
      <c r="H310" s="4">
        <v>4.8639999999999999</v>
      </c>
      <c r="I310" s="4">
        <v>10.534000000000001</v>
      </c>
      <c r="J310" s="4"/>
      <c r="K310" s="4"/>
      <c r="L310" s="4" t="str">
        <f t="shared" si="17"/>
        <v>ĐÚNG</v>
      </c>
      <c r="M310" s="5" t="str" cm="1">
        <f t="array" ref="M310">_xlfn.IFS(A310="Ban_dam_1_phuong", IF(ABS(H310 / (0.8 * (F310 * D310^2 / 8)) - 1) &lt; 0.01, "ĐÚNG", "SAI"), A310="Ban_ke_4_canh_2_phuong", IF(ABS(H310 / (0.045 * F310 * D310^2) - 1) &lt; 0.01, "ĐÚNG", "SAI"), A310="San_phang_Flat_Slab", IF(ABS(H310 / ((0.6 * (F310 * C310 * D310^2 / 8)) / D310) - 1) &lt; 0.01, "ĐÚNG", "SAI"), A310="San_console_Cantilever", IF(ABS(H310 / (-1 * (F310 * D310^2 / 2)) - 1) &lt; 0.01, "ĐÚNG", "SAI"), A310="San_o_co_Waffle_Slab", IF(ABS(H310 / (0.048 * F310 * D310^2) - 1) &lt; 0.01, "ĐÚNG", "SAI"))</f>
        <v>ĐÚNG</v>
      </c>
    </row>
    <row r="311" spans="1:13" x14ac:dyDescent="0.3">
      <c r="A311" s="4" t="s">
        <v>16</v>
      </c>
      <c r="B311" s="4" t="s">
        <v>15</v>
      </c>
      <c r="C311" s="4">
        <v>8.84</v>
      </c>
      <c r="D311" s="4">
        <v>3.29</v>
      </c>
      <c r="E311" s="4">
        <v>0.13</v>
      </c>
      <c r="F311" s="4">
        <v>9.01</v>
      </c>
      <c r="G311" s="4">
        <v>1309</v>
      </c>
      <c r="H311" s="4">
        <v>9.7530000000000001</v>
      </c>
      <c r="I311" s="4">
        <v>1.9510000000000001</v>
      </c>
      <c r="J311" s="4" t="str">
        <f>IF(AND(A311="Ban_dam_1_phuong", C311/D311 &gt; 2),"ĐÚNG", "SAI HÌNH HỌC" )</f>
        <v>ĐÚNG</v>
      </c>
      <c r="K311" s="4"/>
      <c r="L311" s="4" t="str">
        <f t="shared" si="17"/>
        <v>ĐÚNG</v>
      </c>
      <c r="M311" s="5" t="str" cm="1">
        <f t="array" ref="M311">_xlfn.IFS(A311="Ban_dam_1_phuong", IF(ABS(H311 / (0.8 * (F311 * D311^2 / 8)) - 1) &lt; 0.01, "ĐÚNG", "SAI"), A311="Ban_ke_4_canh_2_phuong", IF(ABS(H311 / (0.045 * F311 * D311^2) - 1) &lt; 0.01, "ĐÚNG", "SAI"), A311="San_phang_Flat_Slab", IF(ABS(H311 / ((0.6 * (F311 * C311 * D311^2 / 8)) / D311) - 1) &lt; 0.01, "ĐÚNG", "SAI"), A311="San_console_Cantilever", IF(ABS(H311 / (-1 * (F311 * D311^2 / 2)) - 1) &lt; 0.01, "ĐÚNG", "SAI"), A311="San_o_co_Waffle_Slab", IF(ABS(H311 / (0.048 * F311 * D311^2) - 1) &lt; 0.01, "ĐÚNG", "SAI"))</f>
        <v>ĐÚNG</v>
      </c>
    </row>
    <row r="312" spans="1:13" x14ac:dyDescent="0.3">
      <c r="A312" s="4" t="s">
        <v>18</v>
      </c>
      <c r="B312" s="4" t="s">
        <v>13</v>
      </c>
      <c r="C312" s="4">
        <v>7.53</v>
      </c>
      <c r="D312" s="4">
        <v>2.09</v>
      </c>
      <c r="E312" s="4">
        <v>0.14000000000000001</v>
      </c>
      <c r="F312" s="4">
        <v>9.35</v>
      </c>
      <c r="G312" s="4">
        <v>1310</v>
      </c>
      <c r="H312" s="4">
        <v>-20.420999999999999</v>
      </c>
      <c r="I312" s="4">
        <v>-2.0419999999999998</v>
      </c>
      <c r="J312" s="4"/>
      <c r="K312" s="4" t="str">
        <f>IF(AND(A312="San_console_Cantilever", H312 &lt; 0),  "ĐÚNG","SAI DẤU MOMEN")</f>
        <v>ĐÚNG</v>
      </c>
      <c r="L312" s="4" t="str">
        <f t="shared" si="17"/>
        <v>ĐÚNG</v>
      </c>
      <c r="M312" s="5" t="str" cm="1">
        <f t="array" ref="M312">_xlfn.IFS(A312="Ban_dam_1_phuong", IF(ABS(H312 / (0.8 * (F312 * D312^2 / 8)) - 1) &lt; 0.01, "ĐÚNG", "SAI"), A312="Ban_ke_4_canh_2_phuong", IF(ABS(H312 / (0.045 * F312 * D312^2) - 1) &lt; 0.01, "ĐÚNG", "SAI"), A312="San_phang_Flat_Slab", IF(ABS(H312 / ((0.6 * (F312 * C312 * D312^2 / 8)) / D312) - 1) &lt; 0.01, "ĐÚNG", "SAI"), A312="San_console_Cantilever", IF(ABS(H312 / (-1 * (F312 * D312^2 / 2)) - 1) &lt; 0.01, "ĐÚNG", "SAI"), A312="San_o_co_Waffle_Slab", IF(ABS(H312 / (0.048 * F312 * D312^2) - 1) &lt; 0.01, "ĐÚNG", "SAI"))</f>
        <v>ĐÚNG</v>
      </c>
    </row>
    <row r="313" spans="1:13" x14ac:dyDescent="0.3">
      <c r="A313" s="4" t="s">
        <v>16</v>
      </c>
      <c r="B313" s="4" t="s">
        <v>10</v>
      </c>
      <c r="C313" s="4">
        <v>10.98</v>
      </c>
      <c r="D313" s="4">
        <v>3.72</v>
      </c>
      <c r="E313" s="4">
        <v>0.13</v>
      </c>
      <c r="F313" s="4">
        <v>9.01</v>
      </c>
      <c r="G313" s="4">
        <v>1311</v>
      </c>
      <c r="H313" s="4">
        <v>12.468</v>
      </c>
      <c r="I313" s="4">
        <v>2.4940000000000002</v>
      </c>
      <c r="J313" s="4" t="str">
        <f>IF(AND(A313="Ban_dam_1_phuong", C313/D313 &gt; 2),"ĐÚNG", "SAI HÌNH HỌC" )</f>
        <v>ĐÚNG</v>
      </c>
      <c r="K313" s="4"/>
      <c r="L313" s="4" t="str">
        <f t="shared" si="17"/>
        <v>ĐÚNG</v>
      </c>
      <c r="M313" s="5" t="str" cm="1">
        <f t="array" ref="M313">_xlfn.IFS(A313="Ban_dam_1_phuong", IF(ABS(H313 / (0.8 * (F313 * D313^2 / 8)) - 1) &lt; 0.01, "ĐÚNG", "SAI"), A313="Ban_ke_4_canh_2_phuong", IF(ABS(H313 / (0.045 * F313 * D313^2) - 1) &lt; 0.01, "ĐÚNG", "SAI"), A313="San_phang_Flat_Slab", IF(ABS(H313 / ((0.6 * (F313 * C313 * D313^2 / 8)) / D313) - 1) &lt; 0.01, "ĐÚNG", "SAI"), A313="San_console_Cantilever", IF(ABS(H313 / (-1 * (F313 * D313^2 / 2)) - 1) &lt; 0.01, "ĐÚNG", "SAI"), A313="San_o_co_Waffle_Slab", IF(ABS(H313 / (0.048 * F313 * D313^2) - 1) &lt; 0.01, "ĐÚNG", "SAI"))</f>
        <v>ĐÚNG</v>
      </c>
    </row>
    <row r="314" spans="1:13" x14ac:dyDescent="0.3">
      <c r="A314" s="4" t="s">
        <v>18</v>
      </c>
      <c r="B314" s="4" t="s">
        <v>13</v>
      </c>
      <c r="C314" s="4">
        <v>7.37</v>
      </c>
      <c r="D314" s="4">
        <v>2.34</v>
      </c>
      <c r="E314" s="4">
        <v>0.1</v>
      </c>
      <c r="F314" s="4">
        <v>8</v>
      </c>
      <c r="G314" s="4">
        <v>1312</v>
      </c>
      <c r="H314" s="4">
        <v>-21.902000000000001</v>
      </c>
      <c r="I314" s="4">
        <v>-2.19</v>
      </c>
      <c r="J314" s="4"/>
      <c r="K314" s="4" t="str">
        <f>IF(AND(A314="San_console_Cantilever", H314 &lt; 0),  "ĐÚNG","SAI DẤU MOMEN")</f>
        <v>ĐÚNG</v>
      </c>
      <c r="L314" s="4" t="str">
        <f t="shared" si="17"/>
        <v>ĐÚNG</v>
      </c>
      <c r="M314" s="5" t="str" cm="1">
        <f t="array" ref="M314">_xlfn.IFS(A314="Ban_dam_1_phuong", IF(ABS(H314 / (0.8 * (F314 * D314^2 / 8)) - 1) &lt; 0.01, "ĐÚNG", "SAI"), A314="Ban_ke_4_canh_2_phuong", IF(ABS(H314 / (0.045 * F314 * D314^2) - 1) &lt; 0.01, "ĐÚNG", "SAI"), A314="San_phang_Flat_Slab", IF(ABS(H314 / ((0.6 * (F314 * C314 * D314^2 / 8)) / D314) - 1) &lt; 0.01, "ĐÚNG", "SAI"), A314="San_console_Cantilever", IF(ABS(H314 / (-1 * (F314 * D314^2 / 2)) - 1) &lt; 0.01, "ĐÚNG", "SAI"), A314="San_o_co_Waffle_Slab", IF(ABS(H314 / (0.048 * F314 * D314^2) - 1) &lt; 0.01, "ĐÚNG", "SAI"))</f>
        <v>ĐÚNG</v>
      </c>
    </row>
    <row r="315" spans="1:13" x14ac:dyDescent="0.3">
      <c r="A315" s="4" t="s">
        <v>12</v>
      </c>
      <c r="B315" s="4" t="s">
        <v>17</v>
      </c>
      <c r="C315" s="4">
        <v>7.51</v>
      </c>
      <c r="D315" s="4">
        <v>6.37</v>
      </c>
      <c r="E315" s="4">
        <v>0.28999999999999998</v>
      </c>
      <c r="F315" s="4">
        <v>14.41</v>
      </c>
      <c r="G315" s="4">
        <v>1313</v>
      </c>
      <c r="H315" s="4">
        <v>51.701999999999998</v>
      </c>
      <c r="I315" s="4">
        <v>29.236000000000001</v>
      </c>
      <c r="J315" s="4"/>
      <c r="K315" s="4"/>
      <c r="L315" s="4" t="str">
        <f t="shared" si="17"/>
        <v>ĐÚNG</v>
      </c>
      <c r="M315" s="5" t="str" cm="1">
        <f t="array" ref="M315">_xlfn.IFS(A315="Ban_dam_1_phuong", IF(ABS(H315 / (0.8 * (F315 * D315^2 / 8)) - 1) &lt; 0.01, "ĐÚNG", "SAI"), A315="Ban_ke_4_canh_2_phuong", IF(ABS(H315 / (0.045 * F315 * D315^2) - 1) &lt; 0.01, "ĐÚNG", "SAI"), A315="San_phang_Flat_Slab", IF(ABS(H315 / ((0.6 * (F315 * C315 * D315^2 / 8)) / D315) - 1) &lt; 0.01, "ĐÚNG", "SAI"), A315="San_console_Cantilever", IF(ABS(H315 / (-1 * (F315 * D315^2 / 2)) - 1) &lt; 0.01, "ĐÚNG", "SAI"), A315="San_o_co_Waffle_Slab", IF(ABS(H315 / (0.048 * F315 * D315^2) - 1) &lt; 0.01, "ĐÚNG", "SAI"))</f>
        <v>ĐÚNG</v>
      </c>
    </row>
    <row r="316" spans="1:13" x14ac:dyDescent="0.3">
      <c r="A316" s="4" t="s">
        <v>12</v>
      </c>
      <c r="B316" s="4" t="s">
        <v>11</v>
      </c>
      <c r="C316" s="4">
        <v>7.79</v>
      </c>
      <c r="D316" s="4">
        <v>7.3</v>
      </c>
      <c r="E316" s="4">
        <v>0.23</v>
      </c>
      <c r="F316" s="4">
        <v>12.38</v>
      </c>
      <c r="G316" s="4">
        <v>1314</v>
      </c>
      <c r="H316" s="4">
        <v>52.801000000000002</v>
      </c>
      <c r="I316" s="4">
        <v>32.987000000000002</v>
      </c>
      <c r="J316" s="4"/>
      <c r="K316" s="4"/>
      <c r="L316" s="4" t="str">
        <f t="shared" si="17"/>
        <v>ĐÚNG</v>
      </c>
      <c r="M316" s="5" t="str" cm="1">
        <f t="array" ref="M316">_xlfn.IFS(A316="Ban_dam_1_phuong", IF(ABS(H316 / (0.8 * (F316 * D316^2 / 8)) - 1) &lt; 0.01, "ĐÚNG", "SAI"), A316="Ban_ke_4_canh_2_phuong", IF(ABS(H316 / (0.045 * F316 * D316^2) - 1) &lt; 0.01, "ĐÚNG", "SAI"), A316="San_phang_Flat_Slab", IF(ABS(H316 / ((0.6 * (F316 * C316 * D316^2 / 8)) / D316) - 1) &lt; 0.01, "ĐÚNG", "SAI"), A316="San_console_Cantilever", IF(ABS(H316 / (-1 * (F316 * D316^2 / 2)) - 1) &lt; 0.01, "ĐÚNG", "SAI"), A316="San_o_co_Waffle_Slab", IF(ABS(H316 / (0.048 * F316 * D316^2) - 1) &lt; 0.01, "ĐÚNG", "SAI"))</f>
        <v>ĐÚNG</v>
      </c>
    </row>
    <row r="317" spans="1:13" x14ac:dyDescent="0.3">
      <c r="A317" s="4" t="s">
        <v>9</v>
      </c>
      <c r="B317" s="4" t="s">
        <v>13</v>
      </c>
      <c r="C317" s="4">
        <v>8.81</v>
      </c>
      <c r="D317" s="4">
        <v>5.6</v>
      </c>
      <c r="E317" s="4">
        <v>0.13</v>
      </c>
      <c r="F317" s="4">
        <v>9.01</v>
      </c>
      <c r="G317" s="4">
        <v>1315</v>
      </c>
      <c r="H317" s="4">
        <v>12.715</v>
      </c>
      <c r="I317" s="4">
        <v>24.475999999999999</v>
      </c>
      <c r="J317" s="4"/>
      <c r="K317" s="4"/>
      <c r="L317" s="4" t="str">
        <f t="shared" si="17"/>
        <v>ĐÚNG</v>
      </c>
      <c r="M317" s="5" t="str" cm="1">
        <f t="array" ref="M317">_xlfn.IFS(A317="Ban_dam_1_phuong", IF(ABS(H317 / (0.8 * (F317 * D317^2 / 8)) - 1) &lt; 0.01, "ĐÚNG", "SAI"), A317="Ban_ke_4_canh_2_phuong", IF(ABS(H317 / (0.045 * F317 * D317^2) - 1) &lt; 0.01, "ĐÚNG", "SAI"), A317="San_phang_Flat_Slab", IF(ABS(H317 / ((0.6 * (F317 * C317 * D317^2 / 8)) / D317) - 1) &lt; 0.01, "ĐÚNG", "SAI"), A317="San_console_Cantilever", IF(ABS(H317 / (-1 * (F317 * D317^2 / 2)) - 1) &lt; 0.01, "ĐÚNG", "SAI"), A317="San_o_co_Waffle_Slab", IF(ABS(H317 / (0.048 * F317 * D317^2) - 1) &lt; 0.01, "ĐÚNG", "SAI"))</f>
        <v>ĐÚNG</v>
      </c>
    </row>
    <row r="318" spans="1:13" x14ac:dyDescent="0.3">
      <c r="A318" s="4" t="s">
        <v>9</v>
      </c>
      <c r="B318" s="4" t="s">
        <v>17</v>
      </c>
      <c r="C318" s="4">
        <v>8.4600000000000009</v>
      </c>
      <c r="D318" s="4">
        <v>5.19</v>
      </c>
      <c r="E318" s="4">
        <v>0.14000000000000001</v>
      </c>
      <c r="F318" s="4">
        <v>9.35</v>
      </c>
      <c r="G318" s="4">
        <v>1316</v>
      </c>
      <c r="H318" s="4">
        <v>11.333</v>
      </c>
      <c r="I318" s="4">
        <v>23.422000000000001</v>
      </c>
      <c r="J318" s="4"/>
      <c r="K318" s="4"/>
      <c r="L318" s="4" t="str">
        <f t="shared" si="17"/>
        <v>ĐÚNG</v>
      </c>
      <c r="M318" s="5" t="str" cm="1">
        <f t="array" ref="M318">_xlfn.IFS(A318="Ban_dam_1_phuong", IF(ABS(H318 / (0.8 * (F318 * D318^2 / 8)) - 1) &lt; 0.01, "ĐÚNG", "SAI"), A318="Ban_ke_4_canh_2_phuong", IF(ABS(H318 / (0.045 * F318 * D318^2) - 1) &lt; 0.01, "ĐÚNG", "SAI"), A318="San_phang_Flat_Slab", IF(ABS(H318 / ((0.6 * (F318 * C318 * D318^2 / 8)) / D318) - 1) &lt; 0.01, "ĐÚNG", "SAI"), A318="San_console_Cantilever", IF(ABS(H318 / (-1 * (F318 * D318^2 / 2)) - 1) &lt; 0.01, "ĐÚNG", "SAI"), A318="San_o_co_Waffle_Slab", IF(ABS(H318 / (0.048 * F318 * D318^2) - 1) &lt; 0.01, "ĐÚNG", "SAI"))</f>
        <v>ĐÚNG</v>
      </c>
    </row>
    <row r="319" spans="1:13" x14ac:dyDescent="0.3">
      <c r="A319" s="4" t="s">
        <v>12</v>
      </c>
      <c r="B319" s="4" t="s">
        <v>15</v>
      </c>
      <c r="C319" s="4">
        <v>13.27</v>
      </c>
      <c r="D319" s="4">
        <v>9.57</v>
      </c>
      <c r="E319" s="4">
        <v>0.28999999999999998</v>
      </c>
      <c r="F319" s="4">
        <v>14.41</v>
      </c>
      <c r="G319" s="4">
        <v>1317</v>
      </c>
      <c r="H319" s="4">
        <v>137.249</v>
      </c>
      <c r="I319" s="4">
        <v>65.986999999999995</v>
      </c>
      <c r="J319" s="4"/>
      <c r="K319" s="4"/>
      <c r="L319" s="4" t="str">
        <f t="shared" si="17"/>
        <v>ĐÚNG</v>
      </c>
      <c r="M319" s="5" t="str" cm="1">
        <f t="array" ref="M319">_xlfn.IFS(A319="Ban_dam_1_phuong", IF(ABS(H319 / (0.8 * (F319 * D319^2 / 8)) - 1) &lt; 0.01, "ĐÚNG", "SAI"), A319="Ban_ke_4_canh_2_phuong", IF(ABS(H319 / (0.045 * F319 * D319^2) - 1) &lt; 0.01, "ĐÚNG", "SAI"), A319="San_phang_Flat_Slab", IF(ABS(H319 / ((0.6 * (F319 * C319 * D319^2 / 8)) / D319) - 1) &lt; 0.01, "ĐÚNG", "SAI"), A319="San_console_Cantilever", IF(ABS(H319 / (-1 * (F319 * D319^2 / 2)) - 1) &lt; 0.01, "ĐÚNG", "SAI"), A319="San_o_co_Waffle_Slab", IF(ABS(H319 / (0.048 * F319 * D319^2) - 1) &lt; 0.01, "ĐÚNG", "SAI"))</f>
        <v>ĐÚNG</v>
      </c>
    </row>
    <row r="320" spans="1:13" x14ac:dyDescent="0.3">
      <c r="A320" s="4" t="s">
        <v>18</v>
      </c>
      <c r="B320" s="4" t="s">
        <v>17</v>
      </c>
      <c r="C320" s="4">
        <v>3.52</v>
      </c>
      <c r="D320" s="4">
        <v>1.4</v>
      </c>
      <c r="E320" s="4">
        <v>0.12</v>
      </c>
      <c r="F320" s="4">
        <v>8.67</v>
      </c>
      <c r="G320" s="4">
        <v>1318</v>
      </c>
      <c r="H320" s="4">
        <v>-8.4969999999999999</v>
      </c>
      <c r="I320" s="4">
        <v>-0.85</v>
      </c>
      <c r="J320" s="4"/>
      <c r="K320" s="4" t="str">
        <f>IF(AND(A320="San_console_Cantilever", H320 &lt; 0),  "ĐÚNG","SAI DẤU MOMEN")</f>
        <v>ĐÚNG</v>
      </c>
      <c r="L320" s="4" t="str">
        <f t="shared" si="17"/>
        <v>ĐÚNG</v>
      </c>
      <c r="M320" s="5" t="str" cm="1">
        <f t="array" ref="M320">_xlfn.IFS(A320="Ban_dam_1_phuong", IF(ABS(H320 / (0.8 * (F320 * D320^2 / 8)) - 1) &lt; 0.01, "ĐÚNG", "SAI"), A320="Ban_ke_4_canh_2_phuong", IF(ABS(H320 / (0.045 * F320 * D320^2) - 1) &lt; 0.01, "ĐÚNG", "SAI"), A320="San_phang_Flat_Slab", IF(ABS(H320 / ((0.6 * (F320 * C320 * D320^2 / 8)) / D320) - 1) &lt; 0.01, "ĐÚNG", "SAI"), A320="San_console_Cantilever", IF(ABS(H320 / (-1 * (F320 * D320^2 / 2)) - 1) &lt; 0.01, "ĐÚNG", "SAI"), A320="San_o_co_Waffle_Slab", IF(ABS(H320 / (0.048 * F320 * D320^2) - 1) &lt; 0.01, "ĐÚNG", "SAI"))</f>
        <v>ĐÚNG</v>
      </c>
    </row>
    <row r="321" spans="1:13" x14ac:dyDescent="0.3">
      <c r="A321" s="4" t="s">
        <v>16</v>
      </c>
      <c r="B321" s="4" t="s">
        <v>13</v>
      </c>
      <c r="C321" s="4">
        <v>6.35</v>
      </c>
      <c r="D321" s="4">
        <v>2.4700000000000002</v>
      </c>
      <c r="E321" s="4">
        <v>0.14000000000000001</v>
      </c>
      <c r="F321" s="4">
        <v>9.35</v>
      </c>
      <c r="G321" s="4">
        <v>1319</v>
      </c>
      <c r="H321" s="4">
        <v>5.7039999999999997</v>
      </c>
      <c r="I321" s="4">
        <v>1.141</v>
      </c>
      <c r="J321" s="4" t="str">
        <f>IF(AND(A321="Ban_dam_1_phuong", C321/D321 &gt; 2),"ĐÚNG", "SAI HÌNH HỌC" )</f>
        <v>ĐÚNG</v>
      </c>
      <c r="K321" s="4"/>
      <c r="L321" s="4" t="str">
        <f t="shared" si="17"/>
        <v>ĐÚNG</v>
      </c>
      <c r="M321" s="5" t="str" cm="1">
        <f t="array" ref="M321">_xlfn.IFS(A321="Ban_dam_1_phuong", IF(ABS(H321 / (0.8 * (F321 * D321^2 / 8)) - 1) &lt; 0.01, "ĐÚNG", "SAI"), A321="Ban_ke_4_canh_2_phuong", IF(ABS(H321 / (0.045 * F321 * D321^2) - 1) &lt; 0.01, "ĐÚNG", "SAI"), A321="San_phang_Flat_Slab", IF(ABS(H321 / ((0.6 * (F321 * C321 * D321^2 / 8)) / D321) - 1) &lt; 0.01, "ĐÚNG", "SAI"), A321="San_console_Cantilever", IF(ABS(H321 / (-1 * (F321 * D321^2 / 2)) - 1) &lt; 0.01, "ĐÚNG", "SAI"), A321="San_o_co_Waffle_Slab", IF(ABS(H321 / (0.048 * F321 * D321^2) - 1) &lt; 0.01, "ĐÚNG", "SAI"))</f>
        <v>ĐÚNG</v>
      </c>
    </row>
    <row r="322" spans="1:13" x14ac:dyDescent="0.3">
      <c r="A322" s="4" t="s">
        <v>18</v>
      </c>
      <c r="B322" s="4" t="s">
        <v>11</v>
      </c>
      <c r="C322" s="4">
        <v>3.27</v>
      </c>
      <c r="D322" s="4">
        <v>1.59</v>
      </c>
      <c r="E322" s="4">
        <v>0.12</v>
      </c>
      <c r="F322" s="4">
        <v>8.67</v>
      </c>
      <c r="G322" s="4">
        <v>1320</v>
      </c>
      <c r="H322" s="4">
        <v>-10.959</v>
      </c>
      <c r="I322" s="4">
        <v>-1.0960000000000001</v>
      </c>
      <c r="J322" s="4"/>
      <c r="K322" s="4" t="str">
        <f>IF(AND(A322="San_console_Cantilever", H322 &lt; 0),  "ĐÚNG","SAI DẤU MOMEN")</f>
        <v>ĐÚNG</v>
      </c>
      <c r="L322" s="4" t="str">
        <f t="shared" si="17"/>
        <v>ĐÚNG</v>
      </c>
      <c r="M322" s="5" t="str" cm="1">
        <f t="array" ref="M322">_xlfn.IFS(A322="Ban_dam_1_phuong", IF(ABS(H322 / (0.8 * (F322 * D322^2 / 8)) - 1) &lt; 0.01, "ĐÚNG", "SAI"), A322="Ban_ke_4_canh_2_phuong", IF(ABS(H322 / (0.045 * F322 * D322^2) - 1) &lt; 0.01, "ĐÚNG", "SAI"), A322="San_phang_Flat_Slab", IF(ABS(H322 / ((0.6 * (F322 * C322 * D322^2 / 8)) / D322) - 1) &lt; 0.01, "ĐÚNG", "SAI"), A322="San_console_Cantilever", IF(ABS(H322 / (-1 * (F322 * D322^2 / 2)) - 1) &lt; 0.01, "ĐÚNG", "SAI"), A322="San_o_co_Waffle_Slab", IF(ABS(H322 / (0.048 * F322 * D322^2) - 1) &lt; 0.01, "ĐÚNG", "SAI"))</f>
        <v>ĐÚNG</v>
      </c>
    </row>
    <row r="323" spans="1:13" x14ac:dyDescent="0.3">
      <c r="A323" s="4" t="s">
        <v>16</v>
      </c>
      <c r="B323" s="4" t="s">
        <v>17</v>
      </c>
      <c r="C323" s="4">
        <v>12.1</v>
      </c>
      <c r="D323" s="4">
        <v>3.49</v>
      </c>
      <c r="E323" s="4">
        <v>0.14000000000000001</v>
      </c>
      <c r="F323" s="4">
        <v>9.35</v>
      </c>
      <c r="G323" s="4">
        <v>1321</v>
      </c>
      <c r="H323" s="4">
        <v>11.388</v>
      </c>
      <c r="I323" s="4">
        <v>2.278</v>
      </c>
      <c r="J323" s="4" t="str">
        <f>IF(AND(A323="Ban_dam_1_phuong", C323/D323 &gt; 2),"ĐÚNG", "SAI HÌNH HỌC" )</f>
        <v>ĐÚNG</v>
      </c>
      <c r="K323" s="4"/>
      <c r="L323" s="4" t="str">
        <f t="shared" si="17"/>
        <v>ĐÚNG</v>
      </c>
      <c r="M323" s="5" t="str" cm="1">
        <f t="array" ref="M323">_xlfn.IFS(A323="Ban_dam_1_phuong", IF(ABS(H323 / (0.8 * (F323 * D323^2 / 8)) - 1) &lt; 0.01, "ĐÚNG", "SAI"), A323="Ban_ke_4_canh_2_phuong", IF(ABS(H323 / (0.045 * F323 * D323^2) - 1) &lt; 0.01, "ĐÚNG", "SAI"), A323="San_phang_Flat_Slab", IF(ABS(H323 / ((0.6 * (F323 * C323 * D323^2 / 8)) / D323) - 1) &lt; 0.01, "ĐÚNG", "SAI"), A323="San_console_Cantilever", IF(ABS(H323 / (-1 * (F323 * D323^2 / 2)) - 1) &lt; 0.01, "ĐÚNG", "SAI"), A323="San_o_co_Waffle_Slab", IF(ABS(H323 / (0.048 * F323 * D323^2) - 1) &lt; 0.01, "ĐÚNG", "SAI"))</f>
        <v>ĐÚNG</v>
      </c>
    </row>
    <row r="324" spans="1:13" x14ac:dyDescent="0.3">
      <c r="A324" s="4" t="s">
        <v>12</v>
      </c>
      <c r="B324" s="4" t="s">
        <v>13</v>
      </c>
      <c r="C324" s="4">
        <v>9.4499999999999993</v>
      </c>
      <c r="D324" s="4">
        <v>8.2899999999999991</v>
      </c>
      <c r="E324" s="4">
        <v>0.22</v>
      </c>
      <c r="F324" s="4">
        <v>12.05</v>
      </c>
      <c r="G324" s="4">
        <v>1322</v>
      </c>
      <c r="H324" s="4">
        <v>70.8</v>
      </c>
      <c r="I324" s="4">
        <v>41.405999999999999</v>
      </c>
      <c r="J324" s="4"/>
      <c r="K324" s="4"/>
      <c r="L324" s="4" t="str">
        <f t="shared" ref="L324:L387" si="21">IF(ABS(F324 - IF(A324="San_o_co_Waffle_Slab", 1.35*(ROUND(E324*0.45, 2)*25+1.2)+1.5*2, 1.35*(E324*25+1.2)+1.5*2)) &lt; 0.01, "ĐÚNG", "SAI")</f>
        <v>ĐÚNG</v>
      </c>
      <c r="M324" s="5" t="str" cm="1">
        <f t="array" ref="M324">_xlfn.IFS(A324="Ban_dam_1_phuong", IF(ABS(H324 / (0.8 * (F324 * D324^2 / 8)) - 1) &lt; 0.01, "ĐÚNG", "SAI"), A324="Ban_ke_4_canh_2_phuong", IF(ABS(H324 / (0.045 * F324 * D324^2) - 1) &lt; 0.01, "ĐÚNG", "SAI"), A324="San_phang_Flat_Slab", IF(ABS(H324 / ((0.6 * (F324 * C324 * D324^2 / 8)) / D324) - 1) &lt; 0.01, "ĐÚNG", "SAI"), A324="San_console_Cantilever", IF(ABS(H324 / (-1 * (F324 * D324^2 / 2)) - 1) &lt; 0.01, "ĐÚNG", "SAI"), A324="San_o_co_Waffle_Slab", IF(ABS(H324 / (0.048 * F324 * D324^2) - 1) &lt; 0.01, "ĐÚNG", "SAI"))</f>
        <v>ĐÚNG</v>
      </c>
    </row>
    <row r="325" spans="1:13" x14ac:dyDescent="0.3">
      <c r="A325" s="4" t="s">
        <v>9</v>
      </c>
      <c r="B325" s="4" t="s">
        <v>15</v>
      </c>
      <c r="C325" s="4">
        <v>9.33</v>
      </c>
      <c r="D325" s="4">
        <v>4.74</v>
      </c>
      <c r="E325" s="4">
        <v>0.2</v>
      </c>
      <c r="F325" s="4">
        <v>11.37</v>
      </c>
      <c r="G325" s="4">
        <v>1323</v>
      </c>
      <c r="H325" s="4">
        <v>11.496</v>
      </c>
      <c r="I325" s="4">
        <v>34.640999999999998</v>
      </c>
      <c r="J325" s="4"/>
      <c r="K325" s="4"/>
      <c r="L325" s="4" t="str">
        <f t="shared" si="21"/>
        <v>ĐÚNG</v>
      </c>
      <c r="M325" s="5" t="str" cm="1">
        <f t="array" ref="M325">_xlfn.IFS(A325="Ban_dam_1_phuong", IF(ABS(H325 / (0.8 * (F325 * D325^2 / 8)) - 1) &lt; 0.01, "ĐÚNG", "SAI"), A325="Ban_ke_4_canh_2_phuong", IF(ABS(H325 / (0.045 * F325 * D325^2) - 1) &lt; 0.01, "ĐÚNG", "SAI"), A325="San_phang_Flat_Slab", IF(ABS(H325 / ((0.6 * (F325 * C325 * D325^2 / 8)) / D325) - 1) &lt; 0.01, "ĐÚNG", "SAI"), A325="San_console_Cantilever", IF(ABS(H325 / (-1 * (F325 * D325^2 / 2)) - 1) &lt; 0.01, "ĐÚNG", "SAI"), A325="San_o_co_Waffle_Slab", IF(ABS(H325 / (0.048 * F325 * D325^2) - 1) &lt; 0.01, "ĐÚNG", "SAI"))</f>
        <v>ĐÚNG</v>
      </c>
    </row>
    <row r="326" spans="1:13" x14ac:dyDescent="0.3">
      <c r="A326" s="4" t="s">
        <v>18</v>
      </c>
      <c r="B326" s="4" t="s">
        <v>13</v>
      </c>
      <c r="C326" s="4">
        <v>3.07</v>
      </c>
      <c r="D326" s="4">
        <v>2.2599999999999998</v>
      </c>
      <c r="E326" s="4">
        <v>0.14000000000000001</v>
      </c>
      <c r="F326" s="4">
        <v>9.35</v>
      </c>
      <c r="G326" s="4">
        <v>1324</v>
      </c>
      <c r="H326" s="4">
        <v>-23.878</v>
      </c>
      <c r="I326" s="4">
        <v>-2.3879999999999999</v>
      </c>
      <c r="J326" s="4"/>
      <c r="K326" s="4" t="str">
        <f>IF(AND(A326="San_console_Cantilever", H326 &lt; 0),  "ĐÚNG","SAI DẤU MOMEN")</f>
        <v>ĐÚNG</v>
      </c>
      <c r="L326" s="4" t="str">
        <f t="shared" si="21"/>
        <v>ĐÚNG</v>
      </c>
      <c r="M326" s="5" t="str" cm="1">
        <f t="array" ref="M326">_xlfn.IFS(A326="Ban_dam_1_phuong", IF(ABS(H326 / (0.8 * (F326 * D326^2 / 8)) - 1) &lt; 0.01, "ĐÚNG", "SAI"), A326="Ban_ke_4_canh_2_phuong", IF(ABS(H326 / (0.045 * F326 * D326^2) - 1) &lt; 0.01, "ĐÚNG", "SAI"), A326="San_phang_Flat_Slab", IF(ABS(H326 / ((0.6 * (F326 * C326 * D326^2 / 8)) / D326) - 1) &lt; 0.01, "ĐÚNG", "SAI"), A326="San_console_Cantilever", IF(ABS(H326 / (-1 * (F326 * D326^2 / 2)) - 1) &lt; 0.01, "ĐÚNG", "SAI"), A326="San_o_co_Waffle_Slab", IF(ABS(H326 / (0.048 * F326 * D326^2) - 1) &lt; 0.01, "ĐÚNG", "SAI"))</f>
        <v>ĐÚNG</v>
      </c>
    </row>
    <row r="327" spans="1:13" x14ac:dyDescent="0.3">
      <c r="A327" s="4" t="s">
        <v>16</v>
      </c>
      <c r="B327" s="4" t="s">
        <v>17</v>
      </c>
      <c r="C327" s="4">
        <v>10.29</v>
      </c>
      <c r="D327" s="4">
        <v>3.01</v>
      </c>
      <c r="E327" s="4">
        <v>0.15</v>
      </c>
      <c r="F327" s="4">
        <v>9.68</v>
      </c>
      <c r="G327" s="4">
        <v>1325</v>
      </c>
      <c r="H327" s="4">
        <v>8.77</v>
      </c>
      <c r="I327" s="4">
        <v>1.754</v>
      </c>
      <c r="J327" s="4" t="str">
        <f>IF(AND(A327="Ban_dam_1_phuong", C327/D327 &gt; 2),"ĐÚNG", "SAI HÌNH HỌC" )</f>
        <v>ĐÚNG</v>
      </c>
      <c r="K327" s="4"/>
      <c r="L327" s="4" t="str">
        <f t="shared" si="21"/>
        <v>ĐÚNG</v>
      </c>
      <c r="M327" s="5" t="str" cm="1">
        <f t="array" ref="M327">_xlfn.IFS(A327="Ban_dam_1_phuong", IF(ABS(H327 / (0.8 * (F327 * D327^2 / 8)) - 1) &lt; 0.01, "ĐÚNG", "SAI"), A327="Ban_ke_4_canh_2_phuong", IF(ABS(H327 / (0.045 * F327 * D327^2) - 1) &lt; 0.01, "ĐÚNG", "SAI"), A327="San_phang_Flat_Slab", IF(ABS(H327 / ((0.6 * (F327 * C327 * D327^2 / 8)) / D327) - 1) &lt; 0.01, "ĐÚNG", "SAI"), A327="San_console_Cantilever", IF(ABS(H327 / (-1 * (F327 * D327^2 / 2)) - 1) &lt; 0.01, "ĐÚNG", "SAI"), A327="San_o_co_Waffle_Slab", IF(ABS(H327 / (0.048 * F327 * D327^2) - 1) &lt; 0.01, "ĐÚNG", "SAI"))</f>
        <v>ĐÚNG</v>
      </c>
    </row>
    <row r="328" spans="1:13" x14ac:dyDescent="0.3">
      <c r="A328" s="4" t="s">
        <v>9</v>
      </c>
      <c r="B328" s="4" t="s">
        <v>10</v>
      </c>
      <c r="C328" s="4">
        <v>8.0399999999999991</v>
      </c>
      <c r="D328" s="4">
        <v>4.92</v>
      </c>
      <c r="E328" s="4">
        <v>0.16</v>
      </c>
      <c r="F328" s="4">
        <v>10.02</v>
      </c>
      <c r="G328" s="4">
        <v>1326</v>
      </c>
      <c r="H328" s="4">
        <v>10.914999999999999</v>
      </c>
      <c r="I328" s="4">
        <v>22.67</v>
      </c>
      <c r="J328" s="4"/>
      <c r="K328" s="4"/>
      <c r="L328" s="4" t="str">
        <f t="shared" si="21"/>
        <v>ĐÚNG</v>
      </c>
      <c r="M328" s="5" t="str" cm="1">
        <f t="array" ref="M328">_xlfn.IFS(A328="Ban_dam_1_phuong", IF(ABS(H328 / (0.8 * (F328 * D328^2 / 8)) - 1) &lt; 0.01, "ĐÚNG", "SAI"), A328="Ban_ke_4_canh_2_phuong", IF(ABS(H328 / (0.045 * F328 * D328^2) - 1) &lt; 0.01, "ĐÚNG", "SAI"), A328="San_phang_Flat_Slab", IF(ABS(H328 / ((0.6 * (F328 * C328 * D328^2 / 8)) / D328) - 1) &lt; 0.01, "ĐÚNG", "SAI"), A328="San_console_Cantilever", IF(ABS(H328 / (-1 * (F328 * D328^2 / 2)) - 1) &lt; 0.01, "ĐÚNG", "SAI"), A328="San_o_co_Waffle_Slab", IF(ABS(H328 / (0.048 * F328 * D328^2) - 1) &lt; 0.01, "ĐÚNG", "SAI"))</f>
        <v>ĐÚNG</v>
      </c>
    </row>
    <row r="329" spans="1:13" x14ac:dyDescent="0.3">
      <c r="A329" s="4" t="s">
        <v>12</v>
      </c>
      <c r="B329" s="4" t="s">
        <v>10</v>
      </c>
      <c r="C329" s="4">
        <v>7.13</v>
      </c>
      <c r="D329" s="4">
        <v>6.52</v>
      </c>
      <c r="E329" s="4">
        <v>0.22</v>
      </c>
      <c r="F329" s="4">
        <v>12.05</v>
      </c>
      <c r="G329" s="4">
        <v>1327</v>
      </c>
      <c r="H329" s="4">
        <v>42.012999999999998</v>
      </c>
      <c r="I329" s="4">
        <v>25.613</v>
      </c>
      <c r="J329" s="4"/>
      <c r="K329" s="4"/>
      <c r="L329" s="4" t="str">
        <f t="shared" si="21"/>
        <v>ĐÚNG</v>
      </c>
      <c r="M329" s="5" t="str" cm="1">
        <f t="array" ref="M329">_xlfn.IFS(A329="Ban_dam_1_phuong", IF(ABS(H329 / (0.8 * (F329 * D329^2 / 8)) - 1) &lt; 0.01, "ĐÚNG", "SAI"), A329="Ban_ke_4_canh_2_phuong", IF(ABS(H329 / (0.045 * F329 * D329^2) - 1) &lt; 0.01, "ĐÚNG", "SAI"), A329="San_phang_Flat_Slab", IF(ABS(H329 / ((0.6 * (F329 * C329 * D329^2 / 8)) / D329) - 1) &lt; 0.01, "ĐÚNG", "SAI"), A329="San_console_Cantilever", IF(ABS(H329 / (-1 * (F329 * D329^2 / 2)) - 1) &lt; 0.01, "ĐÚNG", "SAI"), A329="San_o_co_Waffle_Slab", IF(ABS(H329 / (0.048 * F329 * D329^2) - 1) &lt; 0.01, "ĐÚNG", "SAI"))</f>
        <v>ĐÚNG</v>
      </c>
    </row>
    <row r="330" spans="1:13" x14ac:dyDescent="0.3">
      <c r="A330" s="4" t="s">
        <v>18</v>
      </c>
      <c r="B330" s="4" t="s">
        <v>13</v>
      </c>
      <c r="C330" s="4">
        <v>8</v>
      </c>
      <c r="D330" s="4">
        <v>2.4700000000000002</v>
      </c>
      <c r="E330" s="4">
        <v>0.12</v>
      </c>
      <c r="F330" s="4">
        <v>8.67</v>
      </c>
      <c r="G330" s="4">
        <v>1328</v>
      </c>
      <c r="H330" s="4">
        <v>-26.446999999999999</v>
      </c>
      <c r="I330" s="4">
        <v>-2.645</v>
      </c>
      <c r="J330" s="4"/>
      <c r="K330" s="4" t="str">
        <f>IF(AND(A330="San_console_Cantilever", H330 &lt; 0),  "ĐÚNG","SAI DẤU MOMEN")</f>
        <v>ĐÚNG</v>
      </c>
      <c r="L330" s="4" t="str">
        <f t="shared" si="21"/>
        <v>ĐÚNG</v>
      </c>
      <c r="M330" s="5" t="str" cm="1">
        <f t="array" ref="M330">_xlfn.IFS(A330="Ban_dam_1_phuong", IF(ABS(H330 / (0.8 * (F330 * D330^2 / 8)) - 1) &lt; 0.01, "ĐÚNG", "SAI"), A330="Ban_ke_4_canh_2_phuong", IF(ABS(H330 / (0.045 * F330 * D330^2) - 1) &lt; 0.01, "ĐÚNG", "SAI"), A330="San_phang_Flat_Slab", IF(ABS(H330 / ((0.6 * (F330 * C330 * D330^2 / 8)) / D330) - 1) &lt; 0.01, "ĐÚNG", "SAI"), A330="San_console_Cantilever", IF(ABS(H330 / (-1 * (F330 * D330^2 / 2)) - 1) &lt; 0.01, "ĐÚNG", "SAI"), A330="San_o_co_Waffle_Slab", IF(ABS(H330 / (0.048 * F330 * D330^2) - 1) &lt; 0.01, "ĐÚNG", "SAI"))</f>
        <v>ĐÚNG</v>
      </c>
    </row>
    <row r="331" spans="1:13" x14ac:dyDescent="0.3">
      <c r="A331" s="4" t="s">
        <v>12</v>
      </c>
      <c r="B331" s="4" t="s">
        <v>15</v>
      </c>
      <c r="C331" s="4">
        <v>9.86</v>
      </c>
      <c r="D331" s="4">
        <v>7.96</v>
      </c>
      <c r="E331" s="4">
        <v>0.3</v>
      </c>
      <c r="F331" s="4">
        <v>14.74</v>
      </c>
      <c r="G331" s="4">
        <v>1329</v>
      </c>
      <c r="H331" s="4">
        <v>86.766000000000005</v>
      </c>
      <c r="I331" s="4">
        <v>46.697000000000003</v>
      </c>
      <c r="J331" s="4"/>
      <c r="K331" s="4"/>
      <c r="L331" s="4" t="str">
        <f t="shared" si="21"/>
        <v>ĐÚNG</v>
      </c>
      <c r="M331" s="5" t="str" cm="1">
        <f t="array" ref="M331">_xlfn.IFS(A331="Ban_dam_1_phuong", IF(ABS(H331 / (0.8 * (F331 * D331^2 / 8)) - 1) &lt; 0.01, "ĐÚNG", "SAI"), A331="Ban_ke_4_canh_2_phuong", IF(ABS(H331 / (0.045 * F331 * D331^2) - 1) &lt; 0.01, "ĐÚNG", "SAI"), A331="San_phang_Flat_Slab", IF(ABS(H331 / ((0.6 * (F331 * C331 * D331^2 / 8)) / D331) - 1) &lt; 0.01, "ĐÚNG", "SAI"), A331="San_console_Cantilever", IF(ABS(H331 / (-1 * (F331 * D331^2 / 2)) - 1) &lt; 0.01, "ĐÚNG", "SAI"), A331="San_o_co_Waffle_Slab", IF(ABS(H331 / (0.048 * F331 * D331^2) - 1) &lt; 0.01, "ĐÚNG", "SAI"))</f>
        <v>ĐÚNG</v>
      </c>
    </row>
    <row r="332" spans="1:13" x14ac:dyDescent="0.3">
      <c r="A332" s="4" t="s">
        <v>18</v>
      </c>
      <c r="B332" s="4" t="s">
        <v>15</v>
      </c>
      <c r="C332" s="4">
        <v>4.26</v>
      </c>
      <c r="D332" s="4">
        <v>1.23</v>
      </c>
      <c r="E332" s="4">
        <v>0.12</v>
      </c>
      <c r="F332" s="4">
        <v>8.67</v>
      </c>
      <c r="G332" s="4">
        <v>1330</v>
      </c>
      <c r="H332" s="4">
        <v>-6.5579999999999998</v>
      </c>
      <c r="I332" s="4">
        <v>-0.65600000000000003</v>
      </c>
      <c r="J332" s="4"/>
      <c r="K332" s="4" t="str">
        <f>IF(AND(A332="San_console_Cantilever", H332 &lt; 0),  "ĐÚNG","SAI DẤU MOMEN")</f>
        <v>ĐÚNG</v>
      </c>
      <c r="L332" s="4" t="str">
        <f t="shared" si="21"/>
        <v>ĐÚNG</v>
      </c>
      <c r="M332" s="5" t="str" cm="1">
        <f t="array" ref="M332">_xlfn.IFS(A332="Ban_dam_1_phuong", IF(ABS(H332 / (0.8 * (F332 * D332^2 / 8)) - 1) &lt; 0.01, "ĐÚNG", "SAI"), A332="Ban_ke_4_canh_2_phuong", IF(ABS(H332 / (0.045 * F332 * D332^2) - 1) &lt; 0.01, "ĐÚNG", "SAI"), A332="San_phang_Flat_Slab", IF(ABS(H332 / ((0.6 * (F332 * C332 * D332^2 / 8)) / D332) - 1) &lt; 0.01, "ĐÚNG", "SAI"), A332="San_console_Cantilever", IF(ABS(H332 / (-1 * (F332 * D332^2 / 2)) - 1) &lt; 0.01, "ĐÚNG", "SAI"), A332="San_o_co_Waffle_Slab", IF(ABS(H332 / (0.048 * F332 * D332^2) - 1) &lt; 0.01, "ĐÚNG", "SAI"))</f>
        <v>ĐÚNG</v>
      </c>
    </row>
    <row r="333" spans="1:13" x14ac:dyDescent="0.3">
      <c r="A333" s="4" t="s">
        <v>12</v>
      </c>
      <c r="B333" s="4" t="s">
        <v>10</v>
      </c>
      <c r="C333" s="4">
        <v>11.59</v>
      </c>
      <c r="D333" s="4">
        <v>8.66</v>
      </c>
      <c r="E333" s="4">
        <v>0.22</v>
      </c>
      <c r="F333" s="4">
        <v>12.05</v>
      </c>
      <c r="G333" s="4">
        <v>1331</v>
      </c>
      <c r="H333" s="4">
        <v>90.709000000000003</v>
      </c>
      <c r="I333" s="4">
        <v>45.185000000000002</v>
      </c>
      <c r="J333" s="4"/>
      <c r="K333" s="4"/>
      <c r="L333" s="4" t="str">
        <f t="shared" si="21"/>
        <v>ĐÚNG</v>
      </c>
      <c r="M333" s="5" t="str" cm="1">
        <f t="array" ref="M333">_xlfn.IFS(A333="Ban_dam_1_phuong", IF(ABS(H333 / (0.8 * (F333 * D333^2 / 8)) - 1) &lt; 0.01, "ĐÚNG", "SAI"), A333="Ban_ke_4_canh_2_phuong", IF(ABS(H333 / (0.045 * F333 * D333^2) - 1) &lt; 0.01, "ĐÚNG", "SAI"), A333="San_phang_Flat_Slab", IF(ABS(H333 / ((0.6 * (F333 * C333 * D333^2 / 8)) / D333) - 1) &lt; 0.01, "ĐÚNG", "SAI"), A333="San_console_Cantilever", IF(ABS(H333 / (-1 * (F333 * D333^2 / 2)) - 1) &lt; 0.01, "ĐÚNG", "SAI"), A333="San_o_co_Waffle_Slab", IF(ABS(H333 / (0.048 * F333 * D333^2) - 1) &lt; 0.01, "ĐÚNG", "SAI"))</f>
        <v>ĐÚNG</v>
      </c>
    </row>
    <row r="334" spans="1:13" x14ac:dyDescent="0.3">
      <c r="A334" s="4" t="s">
        <v>18</v>
      </c>
      <c r="B334" s="4" t="s">
        <v>10</v>
      </c>
      <c r="C334" s="4">
        <v>5.87</v>
      </c>
      <c r="D334" s="4">
        <v>1.74</v>
      </c>
      <c r="E334" s="4">
        <v>0.14000000000000001</v>
      </c>
      <c r="F334" s="4">
        <v>9.35</v>
      </c>
      <c r="G334" s="4">
        <v>1332</v>
      </c>
      <c r="H334" s="4">
        <v>-14.154</v>
      </c>
      <c r="I334" s="4">
        <v>-1.415</v>
      </c>
      <c r="J334" s="4"/>
      <c r="K334" s="4" t="str">
        <f>IF(AND(A334="San_console_Cantilever", H334 &lt; 0),  "ĐÚNG","SAI DẤU MOMEN")</f>
        <v>ĐÚNG</v>
      </c>
      <c r="L334" s="4" t="str">
        <f t="shared" si="21"/>
        <v>ĐÚNG</v>
      </c>
      <c r="M334" s="5" t="str" cm="1">
        <f t="array" ref="M334">_xlfn.IFS(A334="Ban_dam_1_phuong", IF(ABS(H334 / (0.8 * (F334 * D334^2 / 8)) - 1) &lt; 0.01, "ĐÚNG", "SAI"), A334="Ban_ke_4_canh_2_phuong", IF(ABS(H334 / (0.045 * F334 * D334^2) - 1) &lt; 0.01, "ĐÚNG", "SAI"), A334="San_phang_Flat_Slab", IF(ABS(H334 / ((0.6 * (F334 * C334 * D334^2 / 8)) / D334) - 1) &lt; 0.01, "ĐÚNG", "SAI"), A334="San_console_Cantilever", IF(ABS(H334 / (-1 * (F334 * D334^2 / 2)) - 1) &lt; 0.01, "ĐÚNG", "SAI"), A334="San_o_co_Waffle_Slab", IF(ABS(H334 / (0.048 * F334 * D334^2) - 1) &lt; 0.01, "ĐÚNG", "SAI"))</f>
        <v>ĐÚNG</v>
      </c>
    </row>
    <row r="335" spans="1:13" x14ac:dyDescent="0.3">
      <c r="A335" s="4" t="s">
        <v>12</v>
      </c>
      <c r="B335" s="4" t="s">
        <v>10</v>
      </c>
      <c r="C335" s="4">
        <v>10.66</v>
      </c>
      <c r="D335" s="4">
        <v>9.2899999999999991</v>
      </c>
      <c r="E335" s="4">
        <v>0.26</v>
      </c>
      <c r="F335" s="4">
        <v>13.4</v>
      </c>
      <c r="G335" s="4">
        <v>1333</v>
      </c>
      <c r="H335" s="4">
        <v>99.527000000000001</v>
      </c>
      <c r="I335" s="4">
        <v>57.823999999999998</v>
      </c>
      <c r="J335" s="4"/>
      <c r="K335" s="4"/>
      <c r="L335" s="4" t="str">
        <f t="shared" si="21"/>
        <v>ĐÚNG</v>
      </c>
      <c r="M335" s="5" t="str" cm="1">
        <f t="array" ref="M335">_xlfn.IFS(A335="Ban_dam_1_phuong", IF(ABS(H335 / (0.8 * (F335 * D335^2 / 8)) - 1) &lt; 0.01, "ĐÚNG", "SAI"), A335="Ban_ke_4_canh_2_phuong", IF(ABS(H335 / (0.045 * F335 * D335^2) - 1) &lt; 0.01, "ĐÚNG", "SAI"), A335="San_phang_Flat_Slab", IF(ABS(H335 / ((0.6 * (F335 * C335 * D335^2 / 8)) / D335) - 1) &lt; 0.01, "ĐÚNG", "SAI"), A335="San_console_Cantilever", IF(ABS(H335 / (-1 * (F335 * D335^2 / 2)) - 1) &lt; 0.01, "ĐÚNG", "SAI"), A335="San_o_co_Waffle_Slab", IF(ABS(H335 / (0.048 * F335 * D335^2) - 1) &lt; 0.01, "ĐÚNG", "SAI"))</f>
        <v>ĐÚNG</v>
      </c>
    </row>
    <row r="336" spans="1:13" x14ac:dyDescent="0.3">
      <c r="A336" s="4" t="s">
        <v>14</v>
      </c>
      <c r="B336" s="4" t="s">
        <v>17</v>
      </c>
      <c r="C336" s="4">
        <v>10.51</v>
      </c>
      <c r="D336" s="4">
        <v>10.48</v>
      </c>
      <c r="E336" s="4">
        <v>0.42</v>
      </c>
      <c r="F336" s="4">
        <v>11.03</v>
      </c>
      <c r="G336" s="4">
        <v>1334</v>
      </c>
      <c r="H336" s="4">
        <v>58.149000000000001</v>
      </c>
      <c r="I336" s="4">
        <v>58.481999999999999</v>
      </c>
      <c r="J336" s="4"/>
      <c r="K336" s="4"/>
      <c r="L336" s="4" t="str">
        <f t="shared" si="21"/>
        <v>ĐÚNG</v>
      </c>
      <c r="M336" s="5" t="str" cm="1">
        <f t="array" ref="M336">_xlfn.IFS(A336="Ban_dam_1_phuong", IF(ABS(H336 / (0.8 * (F336 * D336^2 / 8)) - 1) &lt; 0.01, "ĐÚNG", "SAI"), A336="Ban_ke_4_canh_2_phuong", IF(ABS(H336 / (0.045 * F336 * D336^2) - 1) &lt; 0.01, "ĐÚNG", "SAI"), A336="San_phang_Flat_Slab", IF(ABS(H336 / ((0.6 * (F336 * C336 * D336^2 / 8)) / D336) - 1) &lt; 0.01, "ĐÚNG", "SAI"), A336="San_console_Cantilever", IF(ABS(H336 / (-1 * (F336 * D336^2 / 2)) - 1) &lt; 0.01, "ĐÚNG", "SAI"), A336="San_o_co_Waffle_Slab", IF(ABS(H336 / (0.048 * F336 * D336^2) - 1) &lt; 0.01, "ĐÚNG", "SAI"))</f>
        <v>ĐÚNG</v>
      </c>
    </row>
    <row r="337" spans="1:13" x14ac:dyDescent="0.3">
      <c r="A337" s="4" t="s">
        <v>16</v>
      </c>
      <c r="B337" s="4" t="s">
        <v>17</v>
      </c>
      <c r="C337" s="4">
        <v>10</v>
      </c>
      <c r="D337" s="4">
        <v>3.01</v>
      </c>
      <c r="E337" s="4">
        <v>0.13</v>
      </c>
      <c r="F337" s="4">
        <v>9.01</v>
      </c>
      <c r="G337" s="4">
        <v>1335</v>
      </c>
      <c r="H337" s="4">
        <v>8.1630000000000003</v>
      </c>
      <c r="I337" s="4">
        <v>1.633</v>
      </c>
      <c r="J337" s="4" t="str">
        <f>IF(AND(A337="Ban_dam_1_phuong", C337/D337 &gt; 2),"ĐÚNG", "SAI HÌNH HỌC" )</f>
        <v>ĐÚNG</v>
      </c>
      <c r="K337" s="4"/>
      <c r="L337" s="4" t="str">
        <f t="shared" si="21"/>
        <v>ĐÚNG</v>
      </c>
      <c r="M337" s="5" t="str" cm="1">
        <f t="array" ref="M337">_xlfn.IFS(A337="Ban_dam_1_phuong", IF(ABS(H337 / (0.8 * (F337 * D337^2 / 8)) - 1) &lt; 0.01, "ĐÚNG", "SAI"), A337="Ban_ke_4_canh_2_phuong", IF(ABS(H337 / (0.045 * F337 * D337^2) - 1) &lt; 0.01, "ĐÚNG", "SAI"), A337="San_phang_Flat_Slab", IF(ABS(H337 / ((0.6 * (F337 * C337 * D337^2 / 8)) / D337) - 1) &lt; 0.01, "ĐÚNG", "SAI"), A337="San_console_Cantilever", IF(ABS(H337 / (-1 * (F337 * D337^2 / 2)) - 1) &lt; 0.01, "ĐÚNG", "SAI"), A337="San_o_co_Waffle_Slab", IF(ABS(H337 / (0.048 * F337 * D337^2) - 1) &lt; 0.01, "ĐÚNG", "SAI"))</f>
        <v>ĐÚNG</v>
      </c>
    </row>
    <row r="338" spans="1:13" x14ac:dyDescent="0.3">
      <c r="A338" s="4" t="s">
        <v>12</v>
      </c>
      <c r="B338" s="4" t="s">
        <v>13</v>
      </c>
      <c r="C338" s="4">
        <v>8.9</v>
      </c>
      <c r="D338" s="4">
        <v>7.51</v>
      </c>
      <c r="E338" s="4">
        <v>0.26</v>
      </c>
      <c r="F338" s="4">
        <v>13.4</v>
      </c>
      <c r="G338" s="4">
        <v>1336</v>
      </c>
      <c r="H338" s="4">
        <v>67.173000000000002</v>
      </c>
      <c r="I338" s="4">
        <v>37.787999999999997</v>
      </c>
      <c r="J338" s="4"/>
      <c r="K338" s="4"/>
      <c r="L338" s="4" t="str">
        <f t="shared" si="21"/>
        <v>ĐÚNG</v>
      </c>
      <c r="M338" s="5" t="str" cm="1">
        <f t="array" ref="M338">_xlfn.IFS(A338="Ban_dam_1_phuong", IF(ABS(H338 / (0.8 * (F338 * D338^2 / 8)) - 1) &lt; 0.01, "ĐÚNG", "SAI"), A338="Ban_ke_4_canh_2_phuong", IF(ABS(H338 / (0.045 * F338 * D338^2) - 1) &lt; 0.01, "ĐÚNG", "SAI"), A338="San_phang_Flat_Slab", IF(ABS(H338 / ((0.6 * (F338 * C338 * D338^2 / 8)) / D338) - 1) &lt; 0.01, "ĐÚNG", "SAI"), A338="San_console_Cantilever", IF(ABS(H338 / (-1 * (F338 * D338^2 / 2)) - 1) &lt; 0.01, "ĐÚNG", "SAI"), A338="San_o_co_Waffle_Slab", IF(ABS(H338 / (0.048 * F338 * D338^2) - 1) &lt; 0.01, "ĐÚNG", "SAI"))</f>
        <v>ĐÚNG</v>
      </c>
    </row>
    <row r="339" spans="1:13" x14ac:dyDescent="0.3">
      <c r="A339" s="4" t="s">
        <v>18</v>
      </c>
      <c r="B339" s="4" t="s">
        <v>11</v>
      </c>
      <c r="C339" s="4">
        <v>6.43</v>
      </c>
      <c r="D339" s="4">
        <v>1.51</v>
      </c>
      <c r="E339" s="4">
        <v>0.12</v>
      </c>
      <c r="F339" s="4">
        <v>8.67</v>
      </c>
      <c r="G339" s="4">
        <v>1337</v>
      </c>
      <c r="H339" s="4">
        <v>-9.8840000000000003</v>
      </c>
      <c r="I339" s="4">
        <v>-0.98799999999999999</v>
      </c>
      <c r="J339" s="4"/>
      <c r="K339" s="4" t="str">
        <f>IF(AND(A339="San_console_Cantilever", H339 &lt; 0),  "ĐÚNG","SAI DẤU MOMEN")</f>
        <v>ĐÚNG</v>
      </c>
      <c r="L339" s="4" t="str">
        <f t="shared" si="21"/>
        <v>ĐÚNG</v>
      </c>
      <c r="M339" s="5" t="str" cm="1">
        <f t="array" ref="M339">_xlfn.IFS(A339="Ban_dam_1_phuong", IF(ABS(H339 / (0.8 * (F339 * D339^2 / 8)) - 1) &lt; 0.01, "ĐÚNG", "SAI"), A339="Ban_ke_4_canh_2_phuong", IF(ABS(H339 / (0.045 * F339 * D339^2) - 1) &lt; 0.01, "ĐÚNG", "SAI"), A339="San_phang_Flat_Slab", IF(ABS(H339 / ((0.6 * (F339 * C339 * D339^2 / 8)) / D339) - 1) &lt; 0.01, "ĐÚNG", "SAI"), A339="San_console_Cantilever", IF(ABS(H339 / (-1 * (F339 * D339^2 / 2)) - 1) &lt; 0.01, "ĐÚNG", "SAI"), A339="San_o_co_Waffle_Slab", IF(ABS(H339 / (0.048 * F339 * D339^2) - 1) &lt; 0.01, "ĐÚNG", "SAI"))</f>
        <v>ĐÚNG</v>
      </c>
    </row>
    <row r="340" spans="1:13" x14ac:dyDescent="0.3">
      <c r="A340" s="4" t="s">
        <v>9</v>
      </c>
      <c r="B340" s="4" t="s">
        <v>17</v>
      </c>
      <c r="C340" s="4">
        <v>7.19</v>
      </c>
      <c r="D340" s="4">
        <v>5.0999999999999996</v>
      </c>
      <c r="E340" s="4">
        <v>0.12</v>
      </c>
      <c r="F340" s="4">
        <v>8.67</v>
      </c>
      <c r="G340" s="4">
        <v>1338</v>
      </c>
      <c r="H340" s="4">
        <v>10.148</v>
      </c>
      <c r="I340" s="4">
        <v>15.686999999999999</v>
      </c>
      <c r="J340" s="4"/>
      <c r="K340" s="4"/>
      <c r="L340" s="4" t="str">
        <f t="shared" si="21"/>
        <v>ĐÚNG</v>
      </c>
      <c r="M340" s="5" t="str" cm="1">
        <f t="array" ref="M340">_xlfn.IFS(A340="Ban_dam_1_phuong", IF(ABS(H340 / (0.8 * (F340 * D340^2 / 8)) - 1) &lt; 0.01, "ĐÚNG", "SAI"), A340="Ban_ke_4_canh_2_phuong", IF(ABS(H340 / (0.045 * F340 * D340^2) - 1) &lt; 0.01, "ĐÚNG", "SAI"), A340="San_phang_Flat_Slab", IF(ABS(H340 / ((0.6 * (F340 * C340 * D340^2 / 8)) / D340) - 1) &lt; 0.01, "ĐÚNG", "SAI"), A340="San_console_Cantilever", IF(ABS(H340 / (-1 * (F340 * D340^2 / 2)) - 1) &lt; 0.01, "ĐÚNG", "SAI"), A340="San_o_co_Waffle_Slab", IF(ABS(H340 / (0.048 * F340 * D340^2) - 1) &lt; 0.01, "ĐÚNG", "SAI"))</f>
        <v>ĐÚNG</v>
      </c>
    </row>
    <row r="341" spans="1:13" x14ac:dyDescent="0.3">
      <c r="A341" s="4" t="s">
        <v>14</v>
      </c>
      <c r="B341" s="4" t="s">
        <v>15</v>
      </c>
      <c r="C341" s="4">
        <v>13.09</v>
      </c>
      <c r="D341" s="4">
        <v>10.69</v>
      </c>
      <c r="E341" s="4">
        <v>0.41</v>
      </c>
      <c r="F341" s="4">
        <v>10.7</v>
      </c>
      <c r="G341" s="4">
        <v>1339</v>
      </c>
      <c r="H341" s="4">
        <v>58.692</v>
      </c>
      <c r="I341" s="4">
        <v>88.004000000000005</v>
      </c>
      <c r="J341" s="4"/>
      <c r="K341" s="4"/>
      <c r="L341" s="4" t="str">
        <f t="shared" si="21"/>
        <v>ĐÚNG</v>
      </c>
      <c r="M341" s="5" t="str" cm="1">
        <f t="array" ref="M341">_xlfn.IFS(A341="Ban_dam_1_phuong", IF(ABS(H341 / (0.8 * (F341 * D341^2 / 8)) - 1) &lt; 0.01, "ĐÚNG", "SAI"), A341="Ban_ke_4_canh_2_phuong", IF(ABS(H341 / (0.045 * F341 * D341^2) - 1) &lt; 0.01, "ĐÚNG", "SAI"), A341="San_phang_Flat_Slab", IF(ABS(H341 / ((0.6 * (F341 * C341 * D341^2 / 8)) / D341) - 1) &lt; 0.01, "ĐÚNG", "SAI"), A341="San_console_Cantilever", IF(ABS(H341 / (-1 * (F341 * D341^2 / 2)) - 1) &lt; 0.01, "ĐÚNG", "SAI"), A341="San_o_co_Waffle_Slab", IF(ABS(H341 / (0.048 * F341 * D341^2) - 1) &lt; 0.01, "ĐÚNG", "SAI"))</f>
        <v>ĐÚNG</v>
      </c>
    </row>
    <row r="342" spans="1:13" x14ac:dyDescent="0.3">
      <c r="A342" s="4" t="s">
        <v>9</v>
      </c>
      <c r="B342" s="4" t="s">
        <v>13</v>
      </c>
      <c r="C342" s="4">
        <v>6.03</v>
      </c>
      <c r="D342" s="4">
        <v>3.22</v>
      </c>
      <c r="E342" s="4">
        <v>0.17</v>
      </c>
      <c r="F342" s="4">
        <v>10.36</v>
      </c>
      <c r="G342" s="4">
        <v>1340</v>
      </c>
      <c r="H342" s="4">
        <v>4.8339999999999996</v>
      </c>
      <c r="I342" s="4">
        <v>13.183999999999999</v>
      </c>
      <c r="J342" s="4"/>
      <c r="K342" s="4"/>
      <c r="L342" s="4" t="str">
        <f t="shared" si="21"/>
        <v>ĐÚNG</v>
      </c>
      <c r="M342" s="5" t="str" cm="1">
        <f t="array" ref="M342">_xlfn.IFS(A342="Ban_dam_1_phuong", IF(ABS(H342 / (0.8 * (F342 * D342^2 / 8)) - 1) &lt; 0.01, "ĐÚNG", "SAI"), A342="Ban_ke_4_canh_2_phuong", IF(ABS(H342 / (0.045 * F342 * D342^2) - 1) &lt; 0.01, "ĐÚNG", "SAI"), A342="San_phang_Flat_Slab", IF(ABS(H342 / ((0.6 * (F342 * C342 * D342^2 / 8)) / D342) - 1) &lt; 0.01, "ĐÚNG", "SAI"), A342="San_console_Cantilever", IF(ABS(H342 / (-1 * (F342 * D342^2 / 2)) - 1) &lt; 0.01, "ĐÚNG", "SAI"), A342="San_o_co_Waffle_Slab", IF(ABS(H342 / (0.048 * F342 * D342^2) - 1) &lt; 0.01, "ĐÚNG", "SAI"))</f>
        <v>ĐÚNG</v>
      </c>
    </row>
    <row r="343" spans="1:13" x14ac:dyDescent="0.3">
      <c r="A343" s="4" t="s">
        <v>18</v>
      </c>
      <c r="B343" s="4" t="s">
        <v>15</v>
      </c>
      <c r="C343" s="4">
        <v>6.3</v>
      </c>
      <c r="D343" s="4">
        <v>1.57</v>
      </c>
      <c r="E343" s="4">
        <v>0.12</v>
      </c>
      <c r="F343" s="4">
        <v>8.67</v>
      </c>
      <c r="G343" s="4">
        <v>1341</v>
      </c>
      <c r="H343" s="4">
        <v>-10.685</v>
      </c>
      <c r="I343" s="4">
        <v>-1.069</v>
      </c>
      <c r="J343" s="4"/>
      <c r="K343" s="4" t="str">
        <f>IF(AND(A343="San_console_Cantilever", H343 &lt; 0),  "ĐÚNG","SAI DẤU MOMEN")</f>
        <v>ĐÚNG</v>
      </c>
      <c r="L343" s="4" t="str">
        <f t="shared" si="21"/>
        <v>ĐÚNG</v>
      </c>
      <c r="M343" s="5" t="str" cm="1">
        <f t="array" ref="M343">_xlfn.IFS(A343="Ban_dam_1_phuong", IF(ABS(H343 / (0.8 * (F343 * D343^2 / 8)) - 1) &lt; 0.01, "ĐÚNG", "SAI"), A343="Ban_ke_4_canh_2_phuong", IF(ABS(H343 / (0.045 * F343 * D343^2) - 1) &lt; 0.01, "ĐÚNG", "SAI"), A343="San_phang_Flat_Slab", IF(ABS(H343 / ((0.6 * (F343 * C343 * D343^2 / 8)) / D343) - 1) &lt; 0.01, "ĐÚNG", "SAI"), A343="San_console_Cantilever", IF(ABS(H343 / (-1 * (F343 * D343^2 / 2)) - 1) &lt; 0.01, "ĐÚNG", "SAI"), A343="San_o_co_Waffle_Slab", IF(ABS(H343 / (0.048 * F343 * D343^2) - 1) &lt; 0.01, "ĐÚNG", "SAI"))</f>
        <v>ĐÚNG</v>
      </c>
    </row>
    <row r="344" spans="1:13" x14ac:dyDescent="0.3">
      <c r="A344" s="4" t="s">
        <v>16</v>
      </c>
      <c r="B344" s="4" t="s">
        <v>11</v>
      </c>
      <c r="C344" s="4">
        <v>9.66</v>
      </c>
      <c r="D344" s="4">
        <v>3.71</v>
      </c>
      <c r="E344" s="4">
        <v>0.11</v>
      </c>
      <c r="F344" s="4">
        <v>8.33</v>
      </c>
      <c r="G344" s="4">
        <v>1342</v>
      </c>
      <c r="H344" s="4">
        <v>11.465</v>
      </c>
      <c r="I344" s="4">
        <v>2.2930000000000001</v>
      </c>
      <c r="J344" s="4" t="str">
        <f>IF(AND(A344="Ban_dam_1_phuong", C344/D344 &gt; 2),"ĐÚNG", "SAI HÌNH HỌC" )</f>
        <v>ĐÚNG</v>
      </c>
      <c r="K344" s="4"/>
      <c r="L344" s="4" t="str">
        <f t="shared" si="21"/>
        <v>ĐÚNG</v>
      </c>
      <c r="M344" s="5" t="str" cm="1">
        <f t="array" ref="M344">_xlfn.IFS(A344="Ban_dam_1_phuong", IF(ABS(H344 / (0.8 * (F344 * D344^2 / 8)) - 1) &lt; 0.01, "ĐÚNG", "SAI"), A344="Ban_ke_4_canh_2_phuong", IF(ABS(H344 / (0.045 * F344 * D344^2) - 1) &lt; 0.01, "ĐÚNG", "SAI"), A344="San_phang_Flat_Slab", IF(ABS(H344 / ((0.6 * (F344 * C344 * D344^2 / 8)) / D344) - 1) &lt; 0.01, "ĐÚNG", "SAI"), A344="San_console_Cantilever", IF(ABS(H344 / (-1 * (F344 * D344^2 / 2)) - 1) &lt; 0.01, "ĐÚNG", "SAI"), A344="San_o_co_Waffle_Slab", IF(ABS(H344 / (0.048 * F344 * D344^2) - 1) &lt; 0.01, "ĐÚNG", "SAI"))</f>
        <v>ĐÚNG</v>
      </c>
    </row>
    <row r="345" spans="1:13" x14ac:dyDescent="0.3">
      <c r="A345" s="4" t="s">
        <v>12</v>
      </c>
      <c r="B345" s="4" t="s">
        <v>11</v>
      </c>
      <c r="C345" s="4">
        <v>10.63</v>
      </c>
      <c r="D345" s="4">
        <v>7.12</v>
      </c>
      <c r="E345" s="4">
        <v>0.28999999999999998</v>
      </c>
      <c r="F345" s="4">
        <v>14.41</v>
      </c>
      <c r="G345" s="4">
        <v>1343</v>
      </c>
      <c r="H345" s="4">
        <v>81.796999999999997</v>
      </c>
      <c r="I345" s="4">
        <v>36.524999999999999</v>
      </c>
      <c r="J345" s="4"/>
      <c r="K345" s="4"/>
      <c r="L345" s="4" t="str">
        <f t="shared" si="21"/>
        <v>ĐÚNG</v>
      </c>
      <c r="M345" s="5" t="str" cm="1">
        <f t="array" ref="M345">_xlfn.IFS(A345="Ban_dam_1_phuong", IF(ABS(H345 / (0.8 * (F345 * D345^2 / 8)) - 1) &lt; 0.01, "ĐÚNG", "SAI"), A345="Ban_ke_4_canh_2_phuong", IF(ABS(H345 / (0.045 * F345 * D345^2) - 1) &lt; 0.01, "ĐÚNG", "SAI"), A345="San_phang_Flat_Slab", IF(ABS(H345 / ((0.6 * (F345 * C345 * D345^2 / 8)) / D345) - 1) &lt; 0.01, "ĐÚNG", "SAI"), A345="San_console_Cantilever", IF(ABS(H345 / (-1 * (F345 * D345^2 / 2)) - 1) &lt; 0.01, "ĐÚNG", "SAI"), A345="San_o_co_Waffle_Slab", IF(ABS(H345 / (0.048 * F345 * D345^2) - 1) &lt; 0.01, "ĐÚNG", "SAI"))</f>
        <v>ĐÚNG</v>
      </c>
    </row>
    <row r="346" spans="1:13" x14ac:dyDescent="0.3">
      <c r="A346" s="4" t="s">
        <v>12</v>
      </c>
      <c r="B346" s="4" t="s">
        <v>13</v>
      </c>
      <c r="C346" s="4">
        <v>12.19</v>
      </c>
      <c r="D346" s="4">
        <v>9.8800000000000008</v>
      </c>
      <c r="E346" s="4">
        <v>0.26</v>
      </c>
      <c r="F346" s="4">
        <v>13.4</v>
      </c>
      <c r="G346" s="4">
        <v>1344</v>
      </c>
      <c r="H346" s="4">
        <v>121.039</v>
      </c>
      <c r="I346" s="4">
        <v>65.402000000000001</v>
      </c>
      <c r="J346" s="4"/>
      <c r="K346" s="4"/>
      <c r="L346" s="4" t="str">
        <f t="shared" si="21"/>
        <v>ĐÚNG</v>
      </c>
      <c r="M346" s="5" t="str" cm="1">
        <f t="array" ref="M346">_xlfn.IFS(A346="Ban_dam_1_phuong", IF(ABS(H346 / (0.8 * (F346 * D346^2 / 8)) - 1) &lt; 0.01, "ĐÚNG", "SAI"), A346="Ban_ke_4_canh_2_phuong", IF(ABS(H346 / (0.045 * F346 * D346^2) - 1) &lt; 0.01, "ĐÚNG", "SAI"), A346="San_phang_Flat_Slab", IF(ABS(H346 / ((0.6 * (F346 * C346 * D346^2 / 8)) / D346) - 1) &lt; 0.01, "ĐÚNG", "SAI"), A346="San_console_Cantilever", IF(ABS(H346 / (-1 * (F346 * D346^2 / 2)) - 1) &lt; 0.01, "ĐÚNG", "SAI"), A346="San_o_co_Waffle_Slab", IF(ABS(H346 / (0.048 * F346 * D346^2) - 1) &lt; 0.01, "ĐÚNG", "SAI"))</f>
        <v>ĐÚNG</v>
      </c>
    </row>
    <row r="347" spans="1:13" x14ac:dyDescent="0.3">
      <c r="A347" s="4" t="s">
        <v>16</v>
      </c>
      <c r="B347" s="4" t="s">
        <v>11</v>
      </c>
      <c r="C347" s="4">
        <v>6.09</v>
      </c>
      <c r="D347" s="4">
        <v>2.58</v>
      </c>
      <c r="E347" s="4">
        <v>0.1</v>
      </c>
      <c r="F347" s="4">
        <v>8</v>
      </c>
      <c r="G347" s="4">
        <v>1345</v>
      </c>
      <c r="H347" s="4">
        <v>5.3250000000000002</v>
      </c>
      <c r="I347" s="4">
        <v>1.0649999999999999</v>
      </c>
      <c r="J347" s="4" t="str">
        <f>IF(AND(A347="Ban_dam_1_phuong", C347/D347 &gt; 2),"ĐÚNG", "SAI HÌNH HỌC" )</f>
        <v>ĐÚNG</v>
      </c>
      <c r="K347" s="4"/>
      <c r="L347" s="4" t="str">
        <f t="shared" si="21"/>
        <v>ĐÚNG</v>
      </c>
      <c r="M347" s="5" t="str" cm="1">
        <f t="array" ref="M347">_xlfn.IFS(A347="Ban_dam_1_phuong", IF(ABS(H347 / (0.8 * (F347 * D347^2 / 8)) - 1) &lt; 0.01, "ĐÚNG", "SAI"), A347="Ban_ke_4_canh_2_phuong", IF(ABS(H347 / (0.045 * F347 * D347^2) - 1) &lt; 0.01, "ĐÚNG", "SAI"), A347="San_phang_Flat_Slab", IF(ABS(H347 / ((0.6 * (F347 * C347 * D347^2 / 8)) / D347) - 1) &lt; 0.01, "ĐÚNG", "SAI"), A347="San_console_Cantilever", IF(ABS(H347 / (-1 * (F347 * D347^2 / 2)) - 1) &lt; 0.01, "ĐÚNG", "SAI"), A347="San_o_co_Waffle_Slab", IF(ABS(H347 / (0.048 * F347 * D347^2) - 1) &lt; 0.01, "ĐÚNG", "SAI"))</f>
        <v>ĐÚNG</v>
      </c>
    </row>
    <row r="348" spans="1:13" x14ac:dyDescent="0.3">
      <c r="A348" s="4" t="s">
        <v>18</v>
      </c>
      <c r="B348" s="4" t="s">
        <v>10</v>
      </c>
      <c r="C348" s="4">
        <v>7.68</v>
      </c>
      <c r="D348" s="4">
        <v>1.44</v>
      </c>
      <c r="E348" s="4">
        <v>0.12</v>
      </c>
      <c r="F348" s="4">
        <v>8.67</v>
      </c>
      <c r="G348" s="4">
        <v>1346</v>
      </c>
      <c r="H348" s="4">
        <v>-8.9890000000000008</v>
      </c>
      <c r="I348" s="4">
        <v>-0.89900000000000002</v>
      </c>
      <c r="J348" s="4"/>
      <c r="K348" s="4" t="str">
        <f>IF(AND(A348="San_console_Cantilever", H348 &lt; 0),  "ĐÚNG","SAI DẤU MOMEN")</f>
        <v>ĐÚNG</v>
      </c>
      <c r="L348" s="4" t="str">
        <f t="shared" si="21"/>
        <v>ĐÚNG</v>
      </c>
      <c r="M348" s="5" t="str" cm="1">
        <f t="array" ref="M348">_xlfn.IFS(A348="Ban_dam_1_phuong", IF(ABS(H348 / (0.8 * (F348 * D348^2 / 8)) - 1) &lt; 0.01, "ĐÚNG", "SAI"), A348="Ban_ke_4_canh_2_phuong", IF(ABS(H348 / (0.045 * F348 * D348^2) - 1) &lt; 0.01, "ĐÚNG", "SAI"), A348="San_phang_Flat_Slab", IF(ABS(H348 / ((0.6 * (F348 * C348 * D348^2 / 8)) / D348) - 1) &lt; 0.01, "ĐÚNG", "SAI"), A348="San_console_Cantilever", IF(ABS(H348 / (-1 * (F348 * D348^2 / 2)) - 1) &lt; 0.01, "ĐÚNG", "SAI"), A348="San_o_co_Waffle_Slab", IF(ABS(H348 / (0.048 * F348 * D348^2) - 1) &lt; 0.01, "ĐÚNG", "SAI"))</f>
        <v>ĐÚNG</v>
      </c>
    </row>
    <row r="349" spans="1:13" x14ac:dyDescent="0.3">
      <c r="A349" s="4" t="s">
        <v>9</v>
      </c>
      <c r="B349" s="4" t="s">
        <v>13</v>
      </c>
      <c r="C349" s="4">
        <v>4.2300000000000004</v>
      </c>
      <c r="D349" s="4">
        <v>3.22</v>
      </c>
      <c r="E349" s="4">
        <v>0.14000000000000001</v>
      </c>
      <c r="F349" s="4">
        <v>9.35</v>
      </c>
      <c r="G349" s="4">
        <v>1347</v>
      </c>
      <c r="H349" s="4">
        <v>4.3630000000000004</v>
      </c>
      <c r="I349" s="4">
        <v>5.8550000000000004</v>
      </c>
      <c r="J349" s="4"/>
      <c r="K349" s="4"/>
      <c r="L349" s="4" t="str">
        <f t="shared" si="21"/>
        <v>ĐÚNG</v>
      </c>
      <c r="M349" s="5" t="str" cm="1">
        <f t="array" ref="M349">_xlfn.IFS(A349="Ban_dam_1_phuong", IF(ABS(H349 / (0.8 * (F349 * D349^2 / 8)) - 1) &lt; 0.01, "ĐÚNG", "SAI"), A349="Ban_ke_4_canh_2_phuong", IF(ABS(H349 / (0.045 * F349 * D349^2) - 1) &lt; 0.01, "ĐÚNG", "SAI"), A349="San_phang_Flat_Slab", IF(ABS(H349 / ((0.6 * (F349 * C349 * D349^2 / 8)) / D349) - 1) &lt; 0.01, "ĐÚNG", "SAI"), A349="San_console_Cantilever", IF(ABS(H349 / (-1 * (F349 * D349^2 / 2)) - 1) &lt; 0.01, "ĐÚNG", "SAI"), A349="San_o_co_Waffle_Slab", IF(ABS(H349 / (0.048 * F349 * D349^2) - 1) &lt; 0.01, "ĐÚNG", "SAI"))</f>
        <v>ĐÚNG</v>
      </c>
    </row>
    <row r="350" spans="1:13" x14ac:dyDescent="0.3">
      <c r="A350" s="4" t="s">
        <v>12</v>
      </c>
      <c r="B350" s="4" t="s">
        <v>13</v>
      </c>
      <c r="C350" s="4">
        <v>7.09</v>
      </c>
      <c r="D350" s="4">
        <v>6.01</v>
      </c>
      <c r="E350" s="4">
        <v>0.22</v>
      </c>
      <c r="F350" s="4">
        <v>12.05</v>
      </c>
      <c r="G350" s="4">
        <v>1348</v>
      </c>
      <c r="H350" s="4">
        <v>38.51</v>
      </c>
      <c r="I350" s="4">
        <v>21.762</v>
      </c>
      <c r="J350" s="4"/>
      <c r="K350" s="4"/>
      <c r="L350" s="4" t="str">
        <f t="shared" si="21"/>
        <v>ĐÚNG</v>
      </c>
      <c r="M350" s="5" t="str" cm="1">
        <f t="array" ref="M350">_xlfn.IFS(A350="Ban_dam_1_phuong", IF(ABS(H350 / (0.8 * (F350 * D350^2 / 8)) - 1) &lt; 0.01, "ĐÚNG", "SAI"), A350="Ban_ke_4_canh_2_phuong", IF(ABS(H350 / (0.045 * F350 * D350^2) - 1) &lt; 0.01, "ĐÚNG", "SAI"), A350="San_phang_Flat_Slab", IF(ABS(H350 / ((0.6 * (F350 * C350 * D350^2 / 8)) / D350) - 1) &lt; 0.01, "ĐÚNG", "SAI"), A350="San_console_Cantilever", IF(ABS(H350 / (-1 * (F350 * D350^2 / 2)) - 1) &lt; 0.01, "ĐÚNG", "SAI"), A350="San_o_co_Waffle_Slab", IF(ABS(H350 / (0.048 * F350 * D350^2) - 1) &lt; 0.01, "ĐÚNG", "SAI"))</f>
        <v>ĐÚNG</v>
      </c>
    </row>
    <row r="351" spans="1:13" x14ac:dyDescent="0.3">
      <c r="A351" s="4" t="s">
        <v>14</v>
      </c>
      <c r="B351" s="4" t="s">
        <v>11</v>
      </c>
      <c r="C351" s="4">
        <v>13.33</v>
      </c>
      <c r="D351" s="4">
        <v>9.77</v>
      </c>
      <c r="E351" s="4">
        <v>0.41</v>
      </c>
      <c r="F351" s="4">
        <v>10.7</v>
      </c>
      <c r="G351" s="4">
        <v>1349</v>
      </c>
      <c r="H351" s="4">
        <v>49.024999999999999</v>
      </c>
      <c r="I351" s="4">
        <v>91.260999999999996</v>
      </c>
      <c r="J351" s="4"/>
      <c r="K351" s="4"/>
      <c r="L351" s="4" t="str">
        <f t="shared" si="21"/>
        <v>ĐÚNG</v>
      </c>
      <c r="M351" s="5" t="str" cm="1">
        <f t="array" ref="M351">_xlfn.IFS(A351="Ban_dam_1_phuong", IF(ABS(H351 / (0.8 * (F351 * D351^2 / 8)) - 1) &lt; 0.01, "ĐÚNG", "SAI"), A351="Ban_ke_4_canh_2_phuong", IF(ABS(H351 / (0.045 * F351 * D351^2) - 1) &lt; 0.01, "ĐÚNG", "SAI"), A351="San_phang_Flat_Slab", IF(ABS(H351 / ((0.6 * (F351 * C351 * D351^2 / 8)) / D351) - 1) &lt; 0.01, "ĐÚNG", "SAI"), A351="San_console_Cantilever", IF(ABS(H351 / (-1 * (F351 * D351^2 / 2)) - 1) &lt; 0.01, "ĐÚNG", "SAI"), A351="San_o_co_Waffle_Slab", IF(ABS(H351 / (0.048 * F351 * D351^2) - 1) &lt; 0.01, "ĐÚNG", "SAI"))</f>
        <v>ĐÚNG</v>
      </c>
    </row>
    <row r="352" spans="1:13" x14ac:dyDescent="0.3">
      <c r="A352" s="4" t="s">
        <v>9</v>
      </c>
      <c r="B352" s="4" t="s">
        <v>15</v>
      </c>
      <c r="C352" s="4">
        <v>4.83</v>
      </c>
      <c r="D352" s="4">
        <v>3.11</v>
      </c>
      <c r="E352" s="4">
        <v>0.17</v>
      </c>
      <c r="F352" s="4">
        <v>10.36</v>
      </c>
      <c r="G352" s="4">
        <v>1350</v>
      </c>
      <c r="H352" s="4">
        <v>4.5090000000000003</v>
      </c>
      <c r="I352" s="4">
        <v>8.4589999999999996</v>
      </c>
      <c r="J352" s="4"/>
      <c r="K352" s="4"/>
      <c r="L352" s="4" t="str">
        <f t="shared" si="21"/>
        <v>ĐÚNG</v>
      </c>
      <c r="M352" s="5" t="str" cm="1">
        <f t="array" ref="M352">_xlfn.IFS(A352="Ban_dam_1_phuong", IF(ABS(H352 / (0.8 * (F352 * D352^2 / 8)) - 1) &lt; 0.01, "ĐÚNG", "SAI"), A352="Ban_ke_4_canh_2_phuong", IF(ABS(H352 / (0.045 * F352 * D352^2) - 1) &lt; 0.01, "ĐÚNG", "SAI"), A352="San_phang_Flat_Slab", IF(ABS(H352 / ((0.6 * (F352 * C352 * D352^2 / 8)) / D352) - 1) &lt; 0.01, "ĐÚNG", "SAI"), A352="San_console_Cantilever", IF(ABS(H352 / (-1 * (F352 * D352^2 / 2)) - 1) &lt; 0.01, "ĐÚNG", "SAI"), A352="San_o_co_Waffle_Slab", IF(ABS(H352 / (0.048 * F352 * D352^2) - 1) &lt; 0.01, "ĐÚNG", "SAI"))</f>
        <v>ĐÚNG</v>
      </c>
    </row>
    <row r="353" spans="1:13" x14ac:dyDescent="0.3">
      <c r="A353" s="4" t="s">
        <v>9</v>
      </c>
      <c r="B353" s="4" t="s">
        <v>10</v>
      </c>
      <c r="C353" s="4">
        <v>3.46</v>
      </c>
      <c r="D353" s="4">
        <v>3.01</v>
      </c>
      <c r="E353" s="4">
        <v>0.2</v>
      </c>
      <c r="F353" s="4">
        <v>11.37</v>
      </c>
      <c r="G353" s="4">
        <v>1351</v>
      </c>
      <c r="H353" s="4">
        <v>4.6360000000000001</v>
      </c>
      <c r="I353" s="4">
        <v>4.7640000000000002</v>
      </c>
      <c r="J353" s="4"/>
      <c r="K353" s="4"/>
      <c r="L353" s="4" t="str">
        <f t="shared" si="21"/>
        <v>ĐÚNG</v>
      </c>
      <c r="M353" s="5" t="str" cm="1">
        <f t="array" ref="M353">_xlfn.IFS(A353="Ban_dam_1_phuong", IF(ABS(H353 / (0.8 * (F353 * D353^2 / 8)) - 1) &lt; 0.01, "ĐÚNG", "SAI"), A353="Ban_ke_4_canh_2_phuong", IF(ABS(H353 / (0.045 * F353 * D353^2) - 1) &lt; 0.01, "ĐÚNG", "SAI"), A353="San_phang_Flat_Slab", IF(ABS(H353 / ((0.6 * (F353 * C353 * D353^2 / 8)) / D353) - 1) &lt; 0.01, "ĐÚNG", "SAI"), A353="San_console_Cantilever", IF(ABS(H353 / (-1 * (F353 * D353^2 / 2)) - 1) &lt; 0.01, "ĐÚNG", "SAI"), A353="San_o_co_Waffle_Slab", IF(ABS(H353 / (0.048 * F353 * D353^2) - 1) &lt; 0.01, "ĐÚNG", "SAI"))</f>
        <v>ĐÚNG</v>
      </c>
    </row>
    <row r="354" spans="1:13" x14ac:dyDescent="0.3">
      <c r="A354" s="4" t="s">
        <v>16</v>
      </c>
      <c r="B354" s="4" t="s">
        <v>10</v>
      </c>
      <c r="C354" s="4">
        <v>10.82</v>
      </c>
      <c r="D354" s="4">
        <v>3.47</v>
      </c>
      <c r="E354" s="4">
        <v>0.12</v>
      </c>
      <c r="F354" s="4">
        <v>8.67</v>
      </c>
      <c r="G354" s="4">
        <v>1352</v>
      </c>
      <c r="H354" s="4">
        <v>10.439</v>
      </c>
      <c r="I354" s="4">
        <v>2.0880000000000001</v>
      </c>
      <c r="J354" s="4" t="str">
        <f>IF(AND(A354="Ban_dam_1_phuong", C354/D354 &gt; 2),"ĐÚNG", "SAI HÌNH HỌC" )</f>
        <v>ĐÚNG</v>
      </c>
      <c r="K354" s="4"/>
      <c r="L354" s="4" t="str">
        <f t="shared" si="21"/>
        <v>ĐÚNG</v>
      </c>
      <c r="M354" s="5" t="str" cm="1">
        <f t="array" ref="M354">_xlfn.IFS(A354="Ban_dam_1_phuong", IF(ABS(H354 / (0.8 * (F354 * D354^2 / 8)) - 1) &lt; 0.01, "ĐÚNG", "SAI"), A354="Ban_ke_4_canh_2_phuong", IF(ABS(H354 / (0.045 * F354 * D354^2) - 1) &lt; 0.01, "ĐÚNG", "SAI"), A354="San_phang_Flat_Slab", IF(ABS(H354 / ((0.6 * (F354 * C354 * D354^2 / 8)) / D354) - 1) &lt; 0.01, "ĐÚNG", "SAI"), A354="San_console_Cantilever", IF(ABS(H354 / (-1 * (F354 * D354^2 / 2)) - 1) &lt; 0.01, "ĐÚNG", "SAI"), A354="San_o_co_Waffle_Slab", IF(ABS(H354 / (0.048 * F354 * D354^2) - 1) &lt; 0.01, "ĐÚNG", "SAI"))</f>
        <v>ĐÚNG</v>
      </c>
    </row>
    <row r="355" spans="1:13" x14ac:dyDescent="0.3">
      <c r="A355" s="4" t="s">
        <v>14</v>
      </c>
      <c r="B355" s="4" t="s">
        <v>11</v>
      </c>
      <c r="C355" s="4">
        <v>14.08</v>
      </c>
      <c r="D355" s="4">
        <v>9.4700000000000006</v>
      </c>
      <c r="E355" s="4">
        <v>0.37</v>
      </c>
      <c r="F355" s="4">
        <v>10.36</v>
      </c>
      <c r="G355" s="4">
        <v>1353</v>
      </c>
      <c r="H355" s="4">
        <v>44.597000000000001</v>
      </c>
      <c r="I355" s="4">
        <v>98.584000000000003</v>
      </c>
      <c r="J355" s="4"/>
      <c r="K355" s="4"/>
      <c r="L355" s="4" t="str">
        <f t="shared" si="21"/>
        <v>ĐÚNG</v>
      </c>
      <c r="M355" s="5" t="str" cm="1">
        <f t="array" ref="M355">_xlfn.IFS(A355="Ban_dam_1_phuong", IF(ABS(H355 / (0.8 * (F355 * D355^2 / 8)) - 1) &lt; 0.01, "ĐÚNG", "SAI"), A355="Ban_ke_4_canh_2_phuong", IF(ABS(H355 / (0.045 * F355 * D355^2) - 1) &lt; 0.01, "ĐÚNG", "SAI"), A355="San_phang_Flat_Slab", IF(ABS(H355 / ((0.6 * (F355 * C355 * D355^2 / 8)) / D355) - 1) &lt; 0.01, "ĐÚNG", "SAI"), A355="San_console_Cantilever", IF(ABS(H355 / (-1 * (F355 * D355^2 / 2)) - 1) &lt; 0.01, "ĐÚNG", "SAI"), A355="San_o_co_Waffle_Slab", IF(ABS(H355 / (0.048 * F355 * D355^2) - 1) &lt; 0.01, "ĐÚNG", "SAI"))</f>
        <v>ĐÚNG</v>
      </c>
    </row>
    <row r="356" spans="1:13" x14ac:dyDescent="0.3">
      <c r="A356" s="4" t="s">
        <v>18</v>
      </c>
      <c r="B356" s="4" t="s">
        <v>15</v>
      </c>
      <c r="C356" s="4">
        <v>5.71</v>
      </c>
      <c r="D356" s="4">
        <v>2.2000000000000002</v>
      </c>
      <c r="E356" s="4">
        <v>0.12</v>
      </c>
      <c r="F356" s="4">
        <v>8.67</v>
      </c>
      <c r="G356" s="4">
        <v>1354</v>
      </c>
      <c r="H356" s="4">
        <v>-20.981000000000002</v>
      </c>
      <c r="I356" s="4">
        <v>-2.0979999999999999</v>
      </c>
      <c r="J356" s="4"/>
      <c r="K356" s="4" t="str">
        <f>IF(AND(A356="San_console_Cantilever", H356 &lt; 0),  "ĐÚNG","SAI DẤU MOMEN")</f>
        <v>ĐÚNG</v>
      </c>
      <c r="L356" s="4" t="str">
        <f t="shared" si="21"/>
        <v>ĐÚNG</v>
      </c>
      <c r="M356" s="5" t="str" cm="1">
        <f t="array" ref="M356">_xlfn.IFS(A356="Ban_dam_1_phuong", IF(ABS(H356 / (0.8 * (F356 * D356^2 / 8)) - 1) &lt; 0.01, "ĐÚNG", "SAI"), A356="Ban_ke_4_canh_2_phuong", IF(ABS(H356 / (0.045 * F356 * D356^2) - 1) &lt; 0.01, "ĐÚNG", "SAI"), A356="San_phang_Flat_Slab", IF(ABS(H356 / ((0.6 * (F356 * C356 * D356^2 / 8)) / D356) - 1) &lt; 0.01, "ĐÚNG", "SAI"), A356="San_console_Cantilever", IF(ABS(H356 / (-1 * (F356 * D356^2 / 2)) - 1) &lt; 0.01, "ĐÚNG", "SAI"), A356="San_o_co_Waffle_Slab", IF(ABS(H356 / (0.048 * F356 * D356^2) - 1) &lt; 0.01, "ĐÚNG", "SAI"))</f>
        <v>ĐÚNG</v>
      </c>
    </row>
    <row r="357" spans="1:13" x14ac:dyDescent="0.3">
      <c r="A357" s="4" t="s">
        <v>16</v>
      </c>
      <c r="B357" s="4" t="s">
        <v>13</v>
      </c>
      <c r="C357" s="4">
        <v>11.88</v>
      </c>
      <c r="D357" s="4">
        <v>3.99</v>
      </c>
      <c r="E357" s="4">
        <v>0.11</v>
      </c>
      <c r="F357" s="4">
        <v>8.33</v>
      </c>
      <c r="G357" s="4">
        <v>1355</v>
      </c>
      <c r="H357" s="4">
        <v>13.260999999999999</v>
      </c>
      <c r="I357" s="4">
        <v>2.6520000000000001</v>
      </c>
      <c r="J357" s="4" t="str">
        <f t="shared" ref="J357:J358" si="22">IF(AND(A357="Ban_dam_1_phuong", C357/D357 &gt; 2),"ĐÚNG", "SAI HÌNH HỌC" )</f>
        <v>ĐÚNG</v>
      </c>
      <c r="K357" s="4"/>
      <c r="L357" s="4" t="str">
        <f t="shared" si="21"/>
        <v>ĐÚNG</v>
      </c>
      <c r="M357" s="5" t="str" cm="1">
        <f t="array" ref="M357">_xlfn.IFS(A357="Ban_dam_1_phuong", IF(ABS(H357 / (0.8 * (F357 * D357^2 / 8)) - 1) &lt; 0.01, "ĐÚNG", "SAI"), A357="Ban_ke_4_canh_2_phuong", IF(ABS(H357 / (0.045 * F357 * D357^2) - 1) &lt; 0.01, "ĐÚNG", "SAI"), A357="San_phang_Flat_Slab", IF(ABS(H357 / ((0.6 * (F357 * C357 * D357^2 / 8)) / D357) - 1) &lt; 0.01, "ĐÚNG", "SAI"), A357="San_console_Cantilever", IF(ABS(H357 / (-1 * (F357 * D357^2 / 2)) - 1) &lt; 0.01, "ĐÚNG", "SAI"), A357="San_o_co_Waffle_Slab", IF(ABS(H357 / (0.048 * F357 * D357^2) - 1) &lt; 0.01, "ĐÚNG", "SAI"))</f>
        <v>ĐÚNG</v>
      </c>
    </row>
    <row r="358" spans="1:13" x14ac:dyDescent="0.3">
      <c r="A358" s="4" t="s">
        <v>16</v>
      </c>
      <c r="B358" s="4" t="s">
        <v>11</v>
      </c>
      <c r="C358" s="4">
        <v>7.27</v>
      </c>
      <c r="D358" s="4">
        <v>3.35</v>
      </c>
      <c r="E358" s="4">
        <v>0.15</v>
      </c>
      <c r="F358" s="4">
        <v>9.68</v>
      </c>
      <c r="G358" s="4">
        <v>1356</v>
      </c>
      <c r="H358" s="4">
        <v>10.863</v>
      </c>
      <c r="I358" s="4">
        <v>2.173</v>
      </c>
      <c r="J358" s="4" t="str">
        <f t="shared" si="22"/>
        <v>ĐÚNG</v>
      </c>
      <c r="K358" s="4"/>
      <c r="L358" s="4" t="str">
        <f t="shared" si="21"/>
        <v>ĐÚNG</v>
      </c>
      <c r="M358" s="5" t="str" cm="1">
        <f t="array" ref="M358">_xlfn.IFS(A358="Ban_dam_1_phuong", IF(ABS(H358 / (0.8 * (F358 * D358^2 / 8)) - 1) &lt; 0.01, "ĐÚNG", "SAI"), A358="Ban_ke_4_canh_2_phuong", IF(ABS(H358 / (0.045 * F358 * D358^2) - 1) &lt; 0.01, "ĐÚNG", "SAI"), A358="San_phang_Flat_Slab", IF(ABS(H358 / ((0.6 * (F358 * C358 * D358^2 / 8)) / D358) - 1) &lt; 0.01, "ĐÚNG", "SAI"), A358="San_console_Cantilever", IF(ABS(H358 / (-1 * (F358 * D358^2 / 2)) - 1) &lt; 0.01, "ĐÚNG", "SAI"), A358="San_o_co_Waffle_Slab", IF(ABS(H358 / (0.048 * F358 * D358^2) - 1) &lt; 0.01, "ĐÚNG", "SAI"))</f>
        <v>ĐÚNG</v>
      </c>
    </row>
    <row r="359" spans="1:13" x14ac:dyDescent="0.3">
      <c r="A359" s="4" t="s">
        <v>12</v>
      </c>
      <c r="B359" s="4" t="s">
        <v>13</v>
      </c>
      <c r="C359" s="4">
        <v>9.24</v>
      </c>
      <c r="D359" s="4">
        <v>6.96</v>
      </c>
      <c r="E359" s="4">
        <v>0.28000000000000003</v>
      </c>
      <c r="F359" s="4">
        <v>14.07</v>
      </c>
      <c r="G359" s="4">
        <v>1357</v>
      </c>
      <c r="H359" s="4">
        <v>67.864000000000004</v>
      </c>
      <c r="I359" s="4">
        <v>34.079000000000001</v>
      </c>
      <c r="J359" s="4"/>
      <c r="K359" s="4"/>
      <c r="L359" s="4" t="str">
        <f t="shared" si="21"/>
        <v>ĐÚNG</v>
      </c>
      <c r="M359" s="5" t="str" cm="1">
        <f t="array" ref="M359">_xlfn.IFS(A359="Ban_dam_1_phuong", IF(ABS(H359 / (0.8 * (F359 * D359^2 / 8)) - 1) &lt; 0.01, "ĐÚNG", "SAI"), A359="Ban_ke_4_canh_2_phuong", IF(ABS(H359 / (0.045 * F359 * D359^2) - 1) &lt; 0.01, "ĐÚNG", "SAI"), A359="San_phang_Flat_Slab", IF(ABS(H359 / ((0.6 * (F359 * C359 * D359^2 / 8)) / D359) - 1) &lt; 0.01, "ĐÚNG", "SAI"), A359="San_console_Cantilever", IF(ABS(H359 / (-1 * (F359 * D359^2 / 2)) - 1) &lt; 0.01, "ĐÚNG", "SAI"), A359="San_o_co_Waffle_Slab", IF(ABS(H359 / (0.048 * F359 * D359^2) - 1) &lt; 0.01, "ĐÚNG", "SAI"))</f>
        <v>ĐÚNG</v>
      </c>
    </row>
    <row r="360" spans="1:13" x14ac:dyDescent="0.3">
      <c r="A360" s="4" t="s">
        <v>9</v>
      </c>
      <c r="B360" s="4" t="s">
        <v>11</v>
      </c>
      <c r="C360" s="4">
        <v>7</v>
      </c>
      <c r="D360" s="4">
        <v>5.74</v>
      </c>
      <c r="E360" s="4">
        <v>0.18</v>
      </c>
      <c r="F360" s="4">
        <v>10.7</v>
      </c>
      <c r="G360" s="4">
        <v>1358</v>
      </c>
      <c r="H360" s="4">
        <v>15.864000000000001</v>
      </c>
      <c r="I360" s="4">
        <v>18.350999999999999</v>
      </c>
      <c r="J360" s="4"/>
      <c r="K360" s="4"/>
      <c r="L360" s="4" t="str">
        <f t="shared" si="21"/>
        <v>ĐÚNG</v>
      </c>
      <c r="M360" s="5" t="str" cm="1">
        <f t="array" ref="M360">_xlfn.IFS(A360="Ban_dam_1_phuong", IF(ABS(H360 / (0.8 * (F360 * D360^2 / 8)) - 1) &lt; 0.01, "ĐÚNG", "SAI"), A360="Ban_ke_4_canh_2_phuong", IF(ABS(H360 / (0.045 * F360 * D360^2) - 1) &lt; 0.01, "ĐÚNG", "SAI"), A360="San_phang_Flat_Slab", IF(ABS(H360 / ((0.6 * (F360 * C360 * D360^2 / 8)) / D360) - 1) &lt; 0.01, "ĐÚNG", "SAI"), A360="San_console_Cantilever", IF(ABS(H360 / (-1 * (F360 * D360^2 / 2)) - 1) &lt; 0.01, "ĐÚNG", "SAI"), A360="San_o_co_Waffle_Slab", IF(ABS(H360 / (0.048 * F360 * D360^2) - 1) &lt; 0.01, "ĐÚNG", "SAI"))</f>
        <v>ĐÚNG</v>
      </c>
    </row>
    <row r="361" spans="1:13" x14ac:dyDescent="0.3">
      <c r="A361" s="4" t="s">
        <v>14</v>
      </c>
      <c r="B361" s="4" t="s">
        <v>11</v>
      </c>
      <c r="C361" s="4">
        <v>14.3</v>
      </c>
      <c r="D361" s="4">
        <v>11.02</v>
      </c>
      <c r="E361" s="4">
        <v>0.48</v>
      </c>
      <c r="F361" s="4">
        <v>12.05</v>
      </c>
      <c r="G361" s="4">
        <v>1359</v>
      </c>
      <c r="H361" s="4">
        <v>70.241</v>
      </c>
      <c r="I361" s="4">
        <v>118.277</v>
      </c>
      <c r="J361" s="4"/>
      <c r="K361" s="4"/>
      <c r="L361" s="4" t="str">
        <f t="shared" si="21"/>
        <v>ĐÚNG</v>
      </c>
      <c r="M361" s="5" t="str" cm="1">
        <f t="array" ref="M361">_xlfn.IFS(A361="Ban_dam_1_phuong", IF(ABS(H361 / (0.8 * (F361 * D361^2 / 8)) - 1) &lt; 0.01, "ĐÚNG", "SAI"), A361="Ban_ke_4_canh_2_phuong", IF(ABS(H361 / (0.045 * F361 * D361^2) - 1) &lt; 0.01, "ĐÚNG", "SAI"), A361="San_phang_Flat_Slab", IF(ABS(H361 / ((0.6 * (F361 * C361 * D361^2 / 8)) / D361) - 1) &lt; 0.01, "ĐÚNG", "SAI"), A361="San_console_Cantilever", IF(ABS(H361 / (-1 * (F361 * D361^2 / 2)) - 1) &lt; 0.01, "ĐÚNG", "SAI"), A361="San_o_co_Waffle_Slab", IF(ABS(H361 / (0.048 * F361 * D361^2) - 1) &lt; 0.01, "ĐÚNG", "SAI"))</f>
        <v>ĐÚNG</v>
      </c>
    </row>
    <row r="362" spans="1:13" x14ac:dyDescent="0.3">
      <c r="A362" s="4" t="s">
        <v>9</v>
      </c>
      <c r="B362" s="4" t="s">
        <v>15</v>
      </c>
      <c r="C362" s="4">
        <v>4.43</v>
      </c>
      <c r="D362" s="4">
        <v>4.37</v>
      </c>
      <c r="E362" s="4">
        <v>0.16</v>
      </c>
      <c r="F362" s="4">
        <v>10.02</v>
      </c>
      <c r="G362" s="4">
        <v>1360</v>
      </c>
      <c r="H362" s="4">
        <v>8.6110000000000007</v>
      </c>
      <c r="I362" s="4">
        <v>6.8819999999999997</v>
      </c>
      <c r="J362" s="4"/>
      <c r="K362" s="4"/>
      <c r="L362" s="4" t="str">
        <f t="shared" si="21"/>
        <v>ĐÚNG</v>
      </c>
      <c r="M362" s="5" t="str" cm="1">
        <f t="array" ref="M362">_xlfn.IFS(A362="Ban_dam_1_phuong", IF(ABS(H362 / (0.8 * (F362 * D362^2 / 8)) - 1) &lt; 0.01, "ĐÚNG", "SAI"), A362="Ban_ke_4_canh_2_phuong", IF(ABS(H362 / (0.045 * F362 * D362^2) - 1) &lt; 0.01, "ĐÚNG", "SAI"), A362="San_phang_Flat_Slab", IF(ABS(H362 / ((0.6 * (F362 * C362 * D362^2 / 8)) / D362) - 1) &lt; 0.01, "ĐÚNG", "SAI"), A362="San_console_Cantilever", IF(ABS(H362 / (-1 * (F362 * D362^2 / 2)) - 1) &lt; 0.01, "ĐÚNG", "SAI"), A362="San_o_co_Waffle_Slab", IF(ABS(H362 / (0.048 * F362 * D362^2) - 1) &lt; 0.01, "ĐÚNG", "SAI"))</f>
        <v>ĐÚNG</v>
      </c>
    </row>
    <row r="363" spans="1:13" x14ac:dyDescent="0.3">
      <c r="A363" s="4" t="s">
        <v>18</v>
      </c>
      <c r="B363" s="4" t="s">
        <v>10</v>
      </c>
      <c r="C363" s="4">
        <v>6.37</v>
      </c>
      <c r="D363" s="4">
        <v>1.6</v>
      </c>
      <c r="E363" s="4">
        <v>0.15</v>
      </c>
      <c r="F363" s="4">
        <v>9.68</v>
      </c>
      <c r="G363" s="4">
        <v>1361</v>
      </c>
      <c r="H363" s="4">
        <v>-12.39</v>
      </c>
      <c r="I363" s="4">
        <v>-1.2390000000000001</v>
      </c>
      <c r="J363" s="4"/>
      <c r="K363" s="4" t="str">
        <f>IF(AND(A363="San_console_Cantilever", H363 &lt; 0),  "ĐÚNG","SAI DẤU MOMEN")</f>
        <v>ĐÚNG</v>
      </c>
      <c r="L363" s="4" t="str">
        <f t="shared" si="21"/>
        <v>ĐÚNG</v>
      </c>
      <c r="M363" s="5" t="str" cm="1">
        <f t="array" ref="M363">_xlfn.IFS(A363="Ban_dam_1_phuong", IF(ABS(H363 / (0.8 * (F363 * D363^2 / 8)) - 1) &lt; 0.01, "ĐÚNG", "SAI"), A363="Ban_ke_4_canh_2_phuong", IF(ABS(H363 / (0.045 * F363 * D363^2) - 1) &lt; 0.01, "ĐÚNG", "SAI"), A363="San_phang_Flat_Slab", IF(ABS(H363 / ((0.6 * (F363 * C363 * D363^2 / 8)) / D363) - 1) &lt; 0.01, "ĐÚNG", "SAI"), A363="San_console_Cantilever", IF(ABS(H363 / (-1 * (F363 * D363^2 / 2)) - 1) &lt; 0.01, "ĐÚNG", "SAI"), A363="San_o_co_Waffle_Slab", IF(ABS(H363 / (0.048 * F363 * D363^2) - 1) &lt; 0.01, "ĐÚNG", "SAI"))</f>
        <v>ĐÚNG</v>
      </c>
    </row>
    <row r="364" spans="1:13" x14ac:dyDescent="0.3">
      <c r="A364" s="4" t="s">
        <v>12</v>
      </c>
      <c r="B364" s="4" t="s">
        <v>17</v>
      </c>
      <c r="C364" s="4">
        <v>8.39</v>
      </c>
      <c r="D364" s="4">
        <v>6.87</v>
      </c>
      <c r="E364" s="4">
        <v>0.21</v>
      </c>
      <c r="F364" s="4">
        <v>11.71</v>
      </c>
      <c r="G364" s="4">
        <v>1362</v>
      </c>
      <c r="H364" s="4">
        <v>50.622</v>
      </c>
      <c r="I364" s="4">
        <v>27.634</v>
      </c>
      <c r="J364" s="4"/>
      <c r="K364" s="4"/>
      <c r="L364" s="4" t="str">
        <f t="shared" si="21"/>
        <v>ĐÚNG</v>
      </c>
      <c r="M364" s="5" t="str" cm="1">
        <f t="array" ref="M364">_xlfn.IFS(A364="Ban_dam_1_phuong", IF(ABS(H364 / (0.8 * (F364 * D364^2 / 8)) - 1) &lt; 0.01, "ĐÚNG", "SAI"), A364="Ban_ke_4_canh_2_phuong", IF(ABS(H364 / (0.045 * F364 * D364^2) - 1) &lt; 0.01, "ĐÚNG", "SAI"), A364="San_phang_Flat_Slab", IF(ABS(H364 / ((0.6 * (F364 * C364 * D364^2 / 8)) / D364) - 1) &lt; 0.01, "ĐÚNG", "SAI"), A364="San_console_Cantilever", IF(ABS(H364 / (-1 * (F364 * D364^2 / 2)) - 1) &lt; 0.01, "ĐÚNG", "SAI"), A364="San_o_co_Waffle_Slab", IF(ABS(H364 / (0.048 * F364 * D364^2) - 1) &lt; 0.01, "ĐÚNG", "SAI"))</f>
        <v>ĐÚNG</v>
      </c>
    </row>
    <row r="365" spans="1:13" x14ac:dyDescent="0.3">
      <c r="A365" s="4" t="s">
        <v>9</v>
      </c>
      <c r="B365" s="4" t="s">
        <v>13</v>
      </c>
      <c r="C365" s="4">
        <v>8.5399999999999991</v>
      </c>
      <c r="D365" s="4">
        <v>4.49</v>
      </c>
      <c r="E365" s="4">
        <v>0.16</v>
      </c>
      <c r="F365" s="4">
        <v>10.02</v>
      </c>
      <c r="G365" s="4">
        <v>1363</v>
      </c>
      <c r="H365" s="4">
        <v>9.09</v>
      </c>
      <c r="I365" s="4">
        <v>25.577000000000002</v>
      </c>
      <c r="J365" s="4"/>
      <c r="K365" s="4"/>
      <c r="L365" s="4" t="str">
        <f t="shared" si="21"/>
        <v>ĐÚNG</v>
      </c>
      <c r="M365" s="5" t="str" cm="1">
        <f t="array" ref="M365">_xlfn.IFS(A365="Ban_dam_1_phuong", IF(ABS(H365 / (0.8 * (F365 * D365^2 / 8)) - 1) &lt; 0.01, "ĐÚNG", "SAI"), A365="Ban_ke_4_canh_2_phuong", IF(ABS(H365 / (0.045 * F365 * D365^2) - 1) &lt; 0.01, "ĐÚNG", "SAI"), A365="San_phang_Flat_Slab", IF(ABS(H365 / ((0.6 * (F365 * C365 * D365^2 / 8)) / D365) - 1) &lt; 0.01, "ĐÚNG", "SAI"), A365="San_console_Cantilever", IF(ABS(H365 / (-1 * (F365 * D365^2 / 2)) - 1) &lt; 0.01, "ĐÚNG", "SAI"), A365="San_o_co_Waffle_Slab", IF(ABS(H365 / (0.048 * F365 * D365^2) - 1) &lt; 0.01, "ĐÚNG", "SAI"))</f>
        <v>ĐÚNG</v>
      </c>
    </row>
    <row r="366" spans="1:13" x14ac:dyDescent="0.3">
      <c r="A366" s="4" t="s">
        <v>9</v>
      </c>
      <c r="B366" s="4" t="s">
        <v>10</v>
      </c>
      <c r="C366" s="4">
        <v>7.59</v>
      </c>
      <c r="D366" s="4">
        <v>5.04</v>
      </c>
      <c r="E366" s="4">
        <v>0.19</v>
      </c>
      <c r="F366" s="4">
        <v>11.03</v>
      </c>
      <c r="G366" s="4">
        <v>1364</v>
      </c>
      <c r="H366" s="4">
        <v>12.608000000000001</v>
      </c>
      <c r="I366" s="4">
        <v>22.24</v>
      </c>
      <c r="J366" s="4"/>
      <c r="K366" s="4"/>
      <c r="L366" s="4" t="str">
        <f t="shared" si="21"/>
        <v>ĐÚNG</v>
      </c>
      <c r="M366" s="5" t="str" cm="1">
        <f t="array" ref="M366">_xlfn.IFS(A366="Ban_dam_1_phuong", IF(ABS(H366 / (0.8 * (F366 * D366^2 / 8)) - 1) &lt; 0.01, "ĐÚNG", "SAI"), A366="Ban_ke_4_canh_2_phuong", IF(ABS(H366 / (0.045 * F366 * D366^2) - 1) &lt; 0.01, "ĐÚNG", "SAI"), A366="San_phang_Flat_Slab", IF(ABS(H366 / ((0.6 * (F366 * C366 * D366^2 / 8)) / D366) - 1) &lt; 0.01, "ĐÚNG", "SAI"), A366="San_console_Cantilever", IF(ABS(H366 / (-1 * (F366 * D366^2 / 2)) - 1) &lt; 0.01, "ĐÚNG", "SAI"), A366="San_o_co_Waffle_Slab", IF(ABS(H366 / (0.048 * F366 * D366^2) - 1) &lt; 0.01, "ĐÚNG", "SAI"))</f>
        <v>ĐÚNG</v>
      </c>
    </row>
    <row r="367" spans="1:13" x14ac:dyDescent="0.3">
      <c r="A367" s="4" t="s">
        <v>14</v>
      </c>
      <c r="B367" s="4" t="s">
        <v>11</v>
      </c>
      <c r="C367" s="4">
        <v>11.73</v>
      </c>
      <c r="D367" s="4">
        <v>9.5399999999999991</v>
      </c>
      <c r="E367" s="4">
        <v>0.41</v>
      </c>
      <c r="F367" s="4">
        <v>10.7</v>
      </c>
      <c r="G367" s="4">
        <v>1365</v>
      </c>
      <c r="H367" s="4">
        <v>46.744</v>
      </c>
      <c r="I367" s="4">
        <v>70.668000000000006</v>
      </c>
      <c r="J367" s="4"/>
      <c r="K367" s="4"/>
      <c r="L367" s="4" t="str">
        <f t="shared" si="21"/>
        <v>ĐÚNG</v>
      </c>
      <c r="M367" s="5" t="str" cm="1">
        <f t="array" ref="M367">_xlfn.IFS(A367="Ban_dam_1_phuong", IF(ABS(H367 / (0.8 * (F367 * D367^2 / 8)) - 1) &lt; 0.01, "ĐÚNG", "SAI"), A367="Ban_ke_4_canh_2_phuong", IF(ABS(H367 / (0.045 * F367 * D367^2) - 1) &lt; 0.01, "ĐÚNG", "SAI"), A367="San_phang_Flat_Slab", IF(ABS(H367 / ((0.6 * (F367 * C367 * D367^2 / 8)) / D367) - 1) &lt; 0.01, "ĐÚNG", "SAI"), A367="San_console_Cantilever", IF(ABS(H367 / (-1 * (F367 * D367^2 / 2)) - 1) &lt; 0.01, "ĐÚNG", "SAI"), A367="San_o_co_Waffle_Slab", IF(ABS(H367 / (0.048 * F367 * D367^2) - 1) &lt; 0.01, "ĐÚNG", "SAI"))</f>
        <v>ĐÚNG</v>
      </c>
    </row>
    <row r="368" spans="1:13" x14ac:dyDescent="0.3">
      <c r="A368" s="4" t="s">
        <v>18</v>
      </c>
      <c r="B368" s="4" t="s">
        <v>11</v>
      </c>
      <c r="C368" s="4">
        <v>3</v>
      </c>
      <c r="D368" s="4">
        <v>1.41</v>
      </c>
      <c r="E368" s="4">
        <v>0.13</v>
      </c>
      <c r="F368" s="4">
        <v>9.01</v>
      </c>
      <c r="G368" s="4">
        <v>1366</v>
      </c>
      <c r="H368" s="4">
        <v>-8.9559999999999995</v>
      </c>
      <c r="I368" s="4">
        <v>-0.89600000000000002</v>
      </c>
      <c r="J368" s="4"/>
      <c r="K368" s="4" t="str">
        <f t="shared" ref="K368:K369" si="23">IF(AND(A368="San_console_Cantilever", H368 &lt; 0),  "ĐÚNG","SAI DẤU MOMEN")</f>
        <v>ĐÚNG</v>
      </c>
      <c r="L368" s="4" t="str">
        <f t="shared" si="21"/>
        <v>ĐÚNG</v>
      </c>
      <c r="M368" s="5" t="str" cm="1">
        <f t="array" ref="M368">_xlfn.IFS(A368="Ban_dam_1_phuong", IF(ABS(H368 / (0.8 * (F368 * D368^2 / 8)) - 1) &lt; 0.01, "ĐÚNG", "SAI"), A368="Ban_ke_4_canh_2_phuong", IF(ABS(H368 / (0.045 * F368 * D368^2) - 1) &lt; 0.01, "ĐÚNG", "SAI"), A368="San_phang_Flat_Slab", IF(ABS(H368 / ((0.6 * (F368 * C368 * D368^2 / 8)) / D368) - 1) &lt; 0.01, "ĐÚNG", "SAI"), A368="San_console_Cantilever", IF(ABS(H368 / (-1 * (F368 * D368^2 / 2)) - 1) &lt; 0.01, "ĐÚNG", "SAI"), A368="San_o_co_Waffle_Slab", IF(ABS(H368 / (0.048 * F368 * D368^2) - 1) &lt; 0.01, "ĐÚNG", "SAI"))</f>
        <v>ĐÚNG</v>
      </c>
    </row>
    <row r="369" spans="1:13" x14ac:dyDescent="0.3">
      <c r="A369" s="4" t="s">
        <v>18</v>
      </c>
      <c r="B369" s="4" t="s">
        <v>10</v>
      </c>
      <c r="C369" s="4">
        <v>5.47</v>
      </c>
      <c r="D369" s="4">
        <v>2.06</v>
      </c>
      <c r="E369" s="4">
        <v>0.13</v>
      </c>
      <c r="F369" s="4">
        <v>9.01</v>
      </c>
      <c r="G369" s="4">
        <v>1367</v>
      </c>
      <c r="H369" s="4">
        <v>-19.117000000000001</v>
      </c>
      <c r="I369" s="4">
        <v>-1.9119999999999999</v>
      </c>
      <c r="J369" s="4"/>
      <c r="K369" s="4" t="str">
        <f t="shared" si="23"/>
        <v>ĐÚNG</v>
      </c>
      <c r="L369" s="4" t="str">
        <f t="shared" si="21"/>
        <v>ĐÚNG</v>
      </c>
      <c r="M369" s="5" t="str" cm="1">
        <f t="array" ref="M369">_xlfn.IFS(A369="Ban_dam_1_phuong", IF(ABS(H369 / (0.8 * (F369 * D369^2 / 8)) - 1) &lt; 0.01, "ĐÚNG", "SAI"), A369="Ban_ke_4_canh_2_phuong", IF(ABS(H369 / (0.045 * F369 * D369^2) - 1) &lt; 0.01, "ĐÚNG", "SAI"), A369="San_phang_Flat_Slab", IF(ABS(H369 / ((0.6 * (F369 * C369 * D369^2 / 8)) / D369) - 1) &lt; 0.01, "ĐÚNG", "SAI"), A369="San_console_Cantilever", IF(ABS(H369 / (-1 * (F369 * D369^2 / 2)) - 1) &lt; 0.01, "ĐÚNG", "SAI"), A369="San_o_co_Waffle_Slab", IF(ABS(H369 / (0.048 * F369 * D369^2) - 1) &lt; 0.01, "ĐÚNG", "SAI"))</f>
        <v>ĐÚNG</v>
      </c>
    </row>
    <row r="370" spans="1:13" x14ac:dyDescent="0.3">
      <c r="A370" s="4" t="s">
        <v>9</v>
      </c>
      <c r="B370" s="4" t="s">
        <v>11</v>
      </c>
      <c r="C370" s="4">
        <v>5.61</v>
      </c>
      <c r="D370" s="4">
        <v>3.4</v>
      </c>
      <c r="E370" s="4">
        <v>0.17</v>
      </c>
      <c r="F370" s="4">
        <v>10.36</v>
      </c>
      <c r="G370" s="4">
        <v>1368</v>
      </c>
      <c r="H370" s="4">
        <v>5.3890000000000002</v>
      </c>
      <c r="I370" s="4">
        <v>11.412000000000001</v>
      </c>
      <c r="J370" s="4"/>
      <c r="K370" s="4"/>
      <c r="L370" s="4" t="str">
        <f t="shared" si="21"/>
        <v>ĐÚNG</v>
      </c>
      <c r="M370" s="5" t="str" cm="1">
        <f t="array" ref="M370">_xlfn.IFS(A370="Ban_dam_1_phuong", IF(ABS(H370 / (0.8 * (F370 * D370^2 / 8)) - 1) &lt; 0.01, "ĐÚNG", "SAI"), A370="Ban_ke_4_canh_2_phuong", IF(ABS(H370 / (0.045 * F370 * D370^2) - 1) &lt; 0.01, "ĐÚNG", "SAI"), A370="San_phang_Flat_Slab", IF(ABS(H370 / ((0.6 * (F370 * C370 * D370^2 / 8)) / D370) - 1) &lt; 0.01, "ĐÚNG", "SAI"), A370="San_console_Cantilever", IF(ABS(H370 / (-1 * (F370 * D370^2 / 2)) - 1) &lt; 0.01, "ĐÚNG", "SAI"), A370="San_o_co_Waffle_Slab", IF(ABS(H370 / (0.048 * F370 * D370^2) - 1) &lt; 0.01, "ĐÚNG", "SAI"))</f>
        <v>ĐÚNG</v>
      </c>
    </row>
    <row r="371" spans="1:13" x14ac:dyDescent="0.3">
      <c r="A371" s="4" t="s">
        <v>18</v>
      </c>
      <c r="B371" s="4" t="s">
        <v>15</v>
      </c>
      <c r="C371" s="4">
        <v>3.94</v>
      </c>
      <c r="D371" s="4">
        <v>1.43</v>
      </c>
      <c r="E371" s="4">
        <v>0.13</v>
      </c>
      <c r="F371" s="4">
        <v>9.01</v>
      </c>
      <c r="G371" s="4">
        <v>1369</v>
      </c>
      <c r="H371" s="4">
        <v>-9.2119999999999997</v>
      </c>
      <c r="I371" s="4">
        <v>-0.92100000000000004</v>
      </c>
      <c r="J371" s="4"/>
      <c r="K371" s="4" t="str">
        <f t="shared" ref="K371:K373" si="24">IF(AND(A371="San_console_Cantilever", H371 &lt; 0),  "ĐÚNG","SAI DẤU MOMEN")</f>
        <v>ĐÚNG</v>
      </c>
      <c r="L371" s="4" t="str">
        <f t="shared" si="21"/>
        <v>ĐÚNG</v>
      </c>
      <c r="M371" s="5" t="str" cm="1">
        <f t="array" ref="M371">_xlfn.IFS(A371="Ban_dam_1_phuong", IF(ABS(H371 / (0.8 * (F371 * D371^2 / 8)) - 1) &lt; 0.01, "ĐÚNG", "SAI"), A371="Ban_ke_4_canh_2_phuong", IF(ABS(H371 / (0.045 * F371 * D371^2) - 1) &lt; 0.01, "ĐÚNG", "SAI"), A371="San_phang_Flat_Slab", IF(ABS(H371 / ((0.6 * (F371 * C371 * D371^2 / 8)) / D371) - 1) &lt; 0.01, "ĐÚNG", "SAI"), A371="San_console_Cantilever", IF(ABS(H371 / (-1 * (F371 * D371^2 / 2)) - 1) &lt; 0.01, "ĐÚNG", "SAI"), A371="San_o_co_Waffle_Slab", IF(ABS(H371 / (0.048 * F371 * D371^2) - 1) &lt; 0.01, "ĐÚNG", "SAI"))</f>
        <v>ĐÚNG</v>
      </c>
    </row>
    <row r="372" spans="1:13" x14ac:dyDescent="0.3">
      <c r="A372" s="4" t="s">
        <v>18</v>
      </c>
      <c r="B372" s="4" t="s">
        <v>13</v>
      </c>
      <c r="C372" s="4">
        <v>7.6</v>
      </c>
      <c r="D372" s="4">
        <v>1.26</v>
      </c>
      <c r="E372" s="4">
        <v>0.14000000000000001</v>
      </c>
      <c r="F372" s="4">
        <v>9.35</v>
      </c>
      <c r="G372" s="4">
        <v>1370</v>
      </c>
      <c r="H372" s="4">
        <v>-7.4219999999999997</v>
      </c>
      <c r="I372" s="4">
        <v>-0.74199999999999999</v>
      </c>
      <c r="J372" s="4"/>
      <c r="K372" s="4" t="str">
        <f t="shared" si="24"/>
        <v>ĐÚNG</v>
      </c>
      <c r="L372" s="4" t="str">
        <f t="shared" si="21"/>
        <v>ĐÚNG</v>
      </c>
      <c r="M372" s="5" t="str" cm="1">
        <f t="array" ref="M372">_xlfn.IFS(A372="Ban_dam_1_phuong", IF(ABS(H372 / (0.8 * (F372 * D372^2 / 8)) - 1) &lt; 0.01, "ĐÚNG", "SAI"), A372="Ban_ke_4_canh_2_phuong", IF(ABS(H372 / (0.045 * F372 * D372^2) - 1) &lt; 0.01, "ĐÚNG", "SAI"), A372="San_phang_Flat_Slab", IF(ABS(H372 / ((0.6 * (F372 * C372 * D372^2 / 8)) / D372) - 1) &lt; 0.01, "ĐÚNG", "SAI"), A372="San_console_Cantilever", IF(ABS(H372 / (-1 * (F372 * D372^2 / 2)) - 1) &lt; 0.01, "ĐÚNG", "SAI"), A372="San_o_co_Waffle_Slab", IF(ABS(H372 / (0.048 * F372 * D372^2) - 1) &lt; 0.01, "ĐÚNG", "SAI"))</f>
        <v>ĐÚNG</v>
      </c>
    </row>
    <row r="373" spans="1:13" x14ac:dyDescent="0.3">
      <c r="A373" s="4" t="s">
        <v>18</v>
      </c>
      <c r="B373" s="4" t="s">
        <v>15</v>
      </c>
      <c r="C373" s="4">
        <v>6.43</v>
      </c>
      <c r="D373" s="4">
        <v>1.52</v>
      </c>
      <c r="E373" s="4">
        <v>0.12</v>
      </c>
      <c r="F373" s="4">
        <v>8.67</v>
      </c>
      <c r="G373" s="4">
        <v>1371</v>
      </c>
      <c r="H373" s="4">
        <v>-10.016</v>
      </c>
      <c r="I373" s="4">
        <v>-1.002</v>
      </c>
      <c r="J373" s="4"/>
      <c r="K373" s="4" t="str">
        <f t="shared" si="24"/>
        <v>ĐÚNG</v>
      </c>
      <c r="L373" s="4" t="str">
        <f t="shared" si="21"/>
        <v>ĐÚNG</v>
      </c>
      <c r="M373" s="5" t="str" cm="1">
        <f t="array" ref="M373">_xlfn.IFS(A373="Ban_dam_1_phuong", IF(ABS(H373 / (0.8 * (F373 * D373^2 / 8)) - 1) &lt; 0.01, "ĐÚNG", "SAI"), A373="Ban_ke_4_canh_2_phuong", IF(ABS(H373 / (0.045 * F373 * D373^2) - 1) &lt; 0.01, "ĐÚNG", "SAI"), A373="San_phang_Flat_Slab", IF(ABS(H373 / ((0.6 * (F373 * C373 * D373^2 / 8)) / D373) - 1) &lt; 0.01, "ĐÚNG", "SAI"), A373="San_console_Cantilever", IF(ABS(H373 / (-1 * (F373 * D373^2 / 2)) - 1) &lt; 0.01, "ĐÚNG", "SAI"), A373="San_o_co_Waffle_Slab", IF(ABS(H373 / (0.048 * F373 * D373^2) - 1) &lt; 0.01, "ĐÚNG", "SAI"))</f>
        <v>ĐÚNG</v>
      </c>
    </row>
    <row r="374" spans="1:13" x14ac:dyDescent="0.3">
      <c r="A374" s="4" t="s">
        <v>9</v>
      </c>
      <c r="B374" s="4" t="s">
        <v>11</v>
      </c>
      <c r="C374" s="4">
        <v>9.44</v>
      </c>
      <c r="D374" s="4">
        <v>5.44</v>
      </c>
      <c r="E374" s="4">
        <v>0.16</v>
      </c>
      <c r="F374" s="4">
        <v>10.02</v>
      </c>
      <c r="G374" s="4">
        <v>1372</v>
      </c>
      <c r="H374" s="4">
        <v>13.343999999999999</v>
      </c>
      <c r="I374" s="4">
        <v>31.251999999999999</v>
      </c>
      <c r="J374" s="4"/>
      <c r="K374" s="4"/>
      <c r="L374" s="4" t="str">
        <f t="shared" si="21"/>
        <v>ĐÚNG</v>
      </c>
      <c r="M374" s="5" t="str" cm="1">
        <f t="array" ref="M374">_xlfn.IFS(A374="Ban_dam_1_phuong", IF(ABS(H374 / (0.8 * (F374 * D374^2 / 8)) - 1) &lt; 0.01, "ĐÚNG", "SAI"), A374="Ban_ke_4_canh_2_phuong", IF(ABS(H374 / (0.045 * F374 * D374^2) - 1) &lt; 0.01, "ĐÚNG", "SAI"), A374="San_phang_Flat_Slab", IF(ABS(H374 / ((0.6 * (F374 * C374 * D374^2 / 8)) / D374) - 1) &lt; 0.01, "ĐÚNG", "SAI"), A374="San_console_Cantilever", IF(ABS(H374 / (-1 * (F374 * D374^2 / 2)) - 1) &lt; 0.01, "ĐÚNG", "SAI"), A374="San_o_co_Waffle_Slab", IF(ABS(H374 / (0.048 * F374 * D374^2) - 1) &lt; 0.01, "ĐÚNG", "SAI"))</f>
        <v>ĐÚNG</v>
      </c>
    </row>
    <row r="375" spans="1:13" x14ac:dyDescent="0.3">
      <c r="A375" s="4" t="s">
        <v>16</v>
      </c>
      <c r="B375" s="4" t="s">
        <v>17</v>
      </c>
      <c r="C375" s="4">
        <v>6.04</v>
      </c>
      <c r="D375" s="4">
        <v>2.58</v>
      </c>
      <c r="E375" s="4">
        <v>0.13</v>
      </c>
      <c r="F375" s="4">
        <v>9.01</v>
      </c>
      <c r="G375" s="4">
        <v>1373</v>
      </c>
      <c r="H375" s="4">
        <v>5.9969999999999999</v>
      </c>
      <c r="I375" s="4">
        <v>1.1990000000000001</v>
      </c>
      <c r="J375" s="4" t="str">
        <f>IF(AND(A375="Ban_dam_1_phuong", C375/D375 &gt; 2),"ĐÚNG", "SAI HÌNH HỌC" )</f>
        <v>ĐÚNG</v>
      </c>
      <c r="K375" s="4"/>
      <c r="L375" s="4" t="str">
        <f t="shared" si="21"/>
        <v>ĐÚNG</v>
      </c>
      <c r="M375" s="5" t="str" cm="1">
        <f t="array" ref="M375">_xlfn.IFS(A375="Ban_dam_1_phuong", IF(ABS(H375 / (0.8 * (F375 * D375^2 / 8)) - 1) &lt; 0.01, "ĐÚNG", "SAI"), A375="Ban_ke_4_canh_2_phuong", IF(ABS(H375 / (0.045 * F375 * D375^2) - 1) &lt; 0.01, "ĐÚNG", "SAI"), A375="San_phang_Flat_Slab", IF(ABS(H375 / ((0.6 * (F375 * C375 * D375^2 / 8)) / D375) - 1) &lt; 0.01, "ĐÚNG", "SAI"), A375="San_console_Cantilever", IF(ABS(H375 / (-1 * (F375 * D375^2 / 2)) - 1) &lt; 0.01, "ĐÚNG", "SAI"), A375="San_o_co_Waffle_Slab", IF(ABS(H375 / (0.048 * F375 * D375^2) - 1) &lt; 0.01, "ĐÚNG", "SAI"))</f>
        <v>ĐÚNG</v>
      </c>
    </row>
    <row r="376" spans="1:13" x14ac:dyDescent="0.3">
      <c r="A376" s="4" t="s">
        <v>9</v>
      </c>
      <c r="B376" s="4" t="s">
        <v>17</v>
      </c>
      <c r="C376" s="4">
        <v>5.91</v>
      </c>
      <c r="D376" s="4">
        <v>5.1100000000000003</v>
      </c>
      <c r="E376" s="4">
        <v>0.16</v>
      </c>
      <c r="F376" s="4">
        <v>10.02</v>
      </c>
      <c r="G376" s="4">
        <v>1374</v>
      </c>
      <c r="H376" s="4">
        <v>11.773999999999999</v>
      </c>
      <c r="I376" s="4">
        <v>12.249000000000001</v>
      </c>
      <c r="J376" s="4"/>
      <c r="K376" s="4"/>
      <c r="L376" s="4" t="str">
        <f t="shared" si="21"/>
        <v>ĐÚNG</v>
      </c>
      <c r="M376" s="5" t="str" cm="1">
        <f t="array" ref="M376">_xlfn.IFS(A376="Ban_dam_1_phuong", IF(ABS(H376 / (0.8 * (F376 * D376^2 / 8)) - 1) &lt; 0.01, "ĐÚNG", "SAI"), A376="Ban_ke_4_canh_2_phuong", IF(ABS(H376 / (0.045 * F376 * D376^2) - 1) &lt; 0.01, "ĐÚNG", "SAI"), A376="San_phang_Flat_Slab", IF(ABS(H376 / ((0.6 * (F376 * C376 * D376^2 / 8)) / D376) - 1) &lt; 0.01, "ĐÚNG", "SAI"), A376="San_console_Cantilever", IF(ABS(H376 / (-1 * (F376 * D376^2 / 2)) - 1) &lt; 0.01, "ĐÚNG", "SAI"), A376="San_o_co_Waffle_Slab", IF(ABS(H376 / (0.048 * F376 * D376^2) - 1) &lt; 0.01, "ĐÚNG", "SAI"))</f>
        <v>ĐÚNG</v>
      </c>
    </row>
    <row r="377" spans="1:13" x14ac:dyDescent="0.3">
      <c r="A377" s="4" t="s">
        <v>12</v>
      </c>
      <c r="B377" s="4" t="s">
        <v>13</v>
      </c>
      <c r="C377" s="4">
        <v>13.37</v>
      </c>
      <c r="D377" s="4">
        <v>9.01</v>
      </c>
      <c r="E377" s="4">
        <v>0.22</v>
      </c>
      <c r="F377" s="4">
        <v>12.05</v>
      </c>
      <c r="G377" s="4">
        <v>1375</v>
      </c>
      <c r="H377" s="4">
        <v>108.869</v>
      </c>
      <c r="I377" s="4">
        <v>48.911000000000001</v>
      </c>
      <c r="J377" s="4"/>
      <c r="K377" s="4"/>
      <c r="L377" s="4" t="str">
        <f t="shared" si="21"/>
        <v>ĐÚNG</v>
      </c>
      <c r="M377" s="5" t="str" cm="1">
        <f t="array" ref="M377">_xlfn.IFS(A377="Ban_dam_1_phuong", IF(ABS(H377 / (0.8 * (F377 * D377^2 / 8)) - 1) &lt; 0.01, "ĐÚNG", "SAI"), A377="Ban_ke_4_canh_2_phuong", IF(ABS(H377 / (0.045 * F377 * D377^2) - 1) &lt; 0.01, "ĐÚNG", "SAI"), A377="San_phang_Flat_Slab", IF(ABS(H377 / ((0.6 * (F377 * C377 * D377^2 / 8)) / D377) - 1) &lt; 0.01, "ĐÚNG", "SAI"), A377="San_console_Cantilever", IF(ABS(H377 / (-1 * (F377 * D377^2 / 2)) - 1) &lt; 0.01, "ĐÚNG", "SAI"), A377="San_o_co_Waffle_Slab", IF(ABS(H377 / (0.048 * F377 * D377^2) - 1) &lt; 0.01, "ĐÚNG", "SAI"))</f>
        <v>ĐÚNG</v>
      </c>
    </row>
    <row r="378" spans="1:13" x14ac:dyDescent="0.3">
      <c r="A378" s="4" t="s">
        <v>12</v>
      </c>
      <c r="B378" s="4" t="s">
        <v>13</v>
      </c>
      <c r="C378" s="4">
        <v>12.15</v>
      </c>
      <c r="D378" s="4">
        <v>8.16</v>
      </c>
      <c r="E378" s="4">
        <v>0.28999999999999998</v>
      </c>
      <c r="F378" s="4">
        <v>14.41</v>
      </c>
      <c r="G378" s="4">
        <v>1376</v>
      </c>
      <c r="H378" s="4">
        <v>107.15</v>
      </c>
      <c r="I378" s="4">
        <v>47.975000000000001</v>
      </c>
      <c r="J378" s="4"/>
      <c r="K378" s="4"/>
      <c r="L378" s="4" t="str">
        <f t="shared" si="21"/>
        <v>ĐÚNG</v>
      </c>
      <c r="M378" s="5" t="str" cm="1">
        <f t="array" ref="M378">_xlfn.IFS(A378="Ban_dam_1_phuong", IF(ABS(H378 / (0.8 * (F378 * D378^2 / 8)) - 1) &lt; 0.01, "ĐÚNG", "SAI"), A378="Ban_ke_4_canh_2_phuong", IF(ABS(H378 / (0.045 * F378 * D378^2) - 1) &lt; 0.01, "ĐÚNG", "SAI"), A378="San_phang_Flat_Slab", IF(ABS(H378 / ((0.6 * (F378 * C378 * D378^2 / 8)) / D378) - 1) &lt; 0.01, "ĐÚNG", "SAI"), A378="San_console_Cantilever", IF(ABS(H378 / (-1 * (F378 * D378^2 / 2)) - 1) &lt; 0.01, "ĐÚNG", "SAI"), A378="San_o_co_Waffle_Slab", IF(ABS(H378 / (0.048 * F378 * D378^2) - 1) &lt; 0.01, "ĐÚNG", "SAI"))</f>
        <v>ĐÚNG</v>
      </c>
    </row>
    <row r="379" spans="1:13" x14ac:dyDescent="0.3">
      <c r="A379" s="4" t="s">
        <v>14</v>
      </c>
      <c r="B379" s="4" t="s">
        <v>17</v>
      </c>
      <c r="C379" s="4">
        <v>16.09</v>
      </c>
      <c r="D379" s="4">
        <v>11.23</v>
      </c>
      <c r="E379" s="4">
        <v>0.38</v>
      </c>
      <c r="F379" s="4">
        <v>10.36</v>
      </c>
      <c r="G379" s="4">
        <v>1377</v>
      </c>
      <c r="H379" s="4">
        <v>62.713000000000001</v>
      </c>
      <c r="I379" s="4">
        <v>128.74</v>
      </c>
      <c r="J379" s="4"/>
      <c r="K379" s="4"/>
      <c r="L379" s="4" t="str">
        <f t="shared" si="21"/>
        <v>ĐÚNG</v>
      </c>
      <c r="M379" s="5" t="str" cm="1">
        <f t="array" ref="M379">_xlfn.IFS(A379="Ban_dam_1_phuong", IF(ABS(H379 / (0.8 * (F379 * D379^2 / 8)) - 1) &lt; 0.01, "ĐÚNG", "SAI"), A379="Ban_ke_4_canh_2_phuong", IF(ABS(H379 / (0.045 * F379 * D379^2) - 1) &lt; 0.01, "ĐÚNG", "SAI"), A379="San_phang_Flat_Slab", IF(ABS(H379 / ((0.6 * (F379 * C379 * D379^2 / 8)) / D379) - 1) &lt; 0.01, "ĐÚNG", "SAI"), A379="San_console_Cantilever", IF(ABS(H379 / (-1 * (F379 * D379^2 / 2)) - 1) &lt; 0.01, "ĐÚNG", "SAI"), A379="San_o_co_Waffle_Slab", IF(ABS(H379 / (0.048 * F379 * D379^2) - 1) &lt; 0.01, "ĐÚNG", "SAI"))</f>
        <v>ĐÚNG</v>
      </c>
    </row>
    <row r="380" spans="1:13" x14ac:dyDescent="0.3">
      <c r="A380" s="4" t="s">
        <v>12</v>
      </c>
      <c r="B380" s="4" t="s">
        <v>13</v>
      </c>
      <c r="C380" s="4">
        <v>9.5</v>
      </c>
      <c r="D380" s="4">
        <v>6.35</v>
      </c>
      <c r="E380" s="4">
        <v>0.25</v>
      </c>
      <c r="F380" s="4">
        <v>13.06</v>
      </c>
      <c r="G380" s="4">
        <v>1378</v>
      </c>
      <c r="H380" s="4">
        <v>59.088000000000001</v>
      </c>
      <c r="I380" s="4">
        <v>26.331</v>
      </c>
      <c r="J380" s="4"/>
      <c r="K380" s="4"/>
      <c r="L380" s="4" t="str">
        <f t="shared" si="21"/>
        <v>ĐÚNG</v>
      </c>
      <c r="M380" s="5" t="str" cm="1">
        <f t="array" ref="M380">_xlfn.IFS(A380="Ban_dam_1_phuong", IF(ABS(H380 / (0.8 * (F380 * D380^2 / 8)) - 1) &lt; 0.01, "ĐÚNG", "SAI"), A380="Ban_ke_4_canh_2_phuong", IF(ABS(H380 / (0.045 * F380 * D380^2) - 1) &lt; 0.01, "ĐÚNG", "SAI"), A380="San_phang_Flat_Slab", IF(ABS(H380 / ((0.6 * (F380 * C380 * D380^2 / 8)) / D380) - 1) &lt; 0.01, "ĐÚNG", "SAI"), A380="San_console_Cantilever", IF(ABS(H380 / (-1 * (F380 * D380^2 / 2)) - 1) &lt; 0.01, "ĐÚNG", "SAI"), A380="San_o_co_Waffle_Slab", IF(ABS(H380 / (0.048 * F380 * D380^2) - 1) &lt; 0.01, "ĐÚNG", "SAI"))</f>
        <v>ĐÚNG</v>
      </c>
    </row>
    <row r="381" spans="1:13" x14ac:dyDescent="0.3">
      <c r="A381" s="4" t="s">
        <v>16</v>
      </c>
      <c r="B381" s="4" t="s">
        <v>11</v>
      </c>
      <c r="C381" s="4">
        <v>7.41</v>
      </c>
      <c r="D381" s="4">
        <v>2.91</v>
      </c>
      <c r="E381" s="4">
        <v>0.14000000000000001</v>
      </c>
      <c r="F381" s="4">
        <v>9.35</v>
      </c>
      <c r="G381" s="4">
        <v>1379</v>
      </c>
      <c r="H381" s="4">
        <v>7.9180000000000001</v>
      </c>
      <c r="I381" s="4">
        <v>1.5840000000000001</v>
      </c>
      <c r="J381" s="4" t="str">
        <f>IF(AND(A381="Ban_dam_1_phuong", C381/D381 &gt; 2),"ĐÚNG", "SAI HÌNH HỌC" )</f>
        <v>ĐÚNG</v>
      </c>
      <c r="K381" s="4"/>
      <c r="L381" s="4" t="str">
        <f t="shared" si="21"/>
        <v>ĐÚNG</v>
      </c>
      <c r="M381" s="5" t="str" cm="1">
        <f t="array" ref="M381">_xlfn.IFS(A381="Ban_dam_1_phuong", IF(ABS(H381 / (0.8 * (F381 * D381^2 / 8)) - 1) &lt; 0.01, "ĐÚNG", "SAI"), A381="Ban_ke_4_canh_2_phuong", IF(ABS(H381 / (0.045 * F381 * D381^2) - 1) &lt; 0.01, "ĐÚNG", "SAI"), A381="San_phang_Flat_Slab", IF(ABS(H381 / ((0.6 * (F381 * C381 * D381^2 / 8)) / D381) - 1) &lt; 0.01, "ĐÚNG", "SAI"), A381="San_console_Cantilever", IF(ABS(H381 / (-1 * (F381 * D381^2 / 2)) - 1) &lt; 0.01, "ĐÚNG", "SAI"), A381="San_o_co_Waffle_Slab", IF(ABS(H381 / (0.048 * F381 * D381^2) - 1) &lt; 0.01, "ĐÚNG", "SAI"))</f>
        <v>ĐÚNG</v>
      </c>
    </row>
    <row r="382" spans="1:13" x14ac:dyDescent="0.3">
      <c r="A382" s="4" t="s">
        <v>18</v>
      </c>
      <c r="B382" s="4" t="s">
        <v>15</v>
      </c>
      <c r="C382" s="4">
        <v>4.54</v>
      </c>
      <c r="D382" s="4">
        <v>1.25</v>
      </c>
      <c r="E382" s="4">
        <v>0.12</v>
      </c>
      <c r="F382" s="4">
        <v>8.67</v>
      </c>
      <c r="G382" s="4">
        <v>1380</v>
      </c>
      <c r="H382" s="4">
        <v>-6.7729999999999997</v>
      </c>
      <c r="I382" s="4">
        <v>-0.67700000000000005</v>
      </c>
      <c r="J382" s="4"/>
      <c r="K382" s="4" t="str">
        <f>IF(AND(A382="San_console_Cantilever", H382 &lt; 0),  "ĐÚNG","SAI DẤU MOMEN")</f>
        <v>ĐÚNG</v>
      </c>
      <c r="L382" s="4" t="str">
        <f t="shared" si="21"/>
        <v>ĐÚNG</v>
      </c>
      <c r="M382" s="5" t="str" cm="1">
        <f t="array" ref="M382">_xlfn.IFS(A382="Ban_dam_1_phuong", IF(ABS(H382 / (0.8 * (F382 * D382^2 / 8)) - 1) &lt; 0.01, "ĐÚNG", "SAI"), A382="Ban_ke_4_canh_2_phuong", IF(ABS(H382 / (0.045 * F382 * D382^2) - 1) &lt; 0.01, "ĐÚNG", "SAI"), A382="San_phang_Flat_Slab", IF(ABS(H382 / ((0.6 * (F382 * C382 * D382^2 / 8)) / D382) - 1) &lt; 0.01, "ĐÚNG", "SAI"), A382="San_console_Cantilever", IF(ABS(H382 / (-1 * (F382 * D382^2 / 2)) - 1) &lt; 0.01, "ĐÚNG", "SAI"), A382="San_o_co_Waffle_Slab", IF(ABS(H382 / (0.048 * F382 * D382^2) - 1) &lt; 0.01, "ĐÚNG", "SAI"))</f>
        <v>ĐÚNG</v>
      </c>
    </row>
    <row r="383" spans="1:13" x14ac:dyDescent="0.3">
      <c r="A383" s="4" t="s">
        <v>16</v>
      </c>
      <c r="B383" s="4" t="s">
        <v>10</v>
      </c>
      <c r="C383" s="4">
        <v>7.49</v>
      </c>
      <c r="D383" s="4">
        <v>3.35</v>
      </c>
      <c r="E383" s="4">
        <v>0.15</v>
      </c>
      <c r="F383" s="4">
        <v>9.68</v>
      </c>
      <c r="G383" s="4">
        <v>1381</v>
      </c>
      <c r="H383" s="4">
        <v>10.863</v>
      </c>
      <c r="I383" s="4">
        <v>2.173</v>
      </c>
      <c r="J383" s="4" t="str">
        <f t="shared" ref="J383:J385" si="25">IF(AND(A383="Ban_dam_1_phuong", C383/D383 &gt; 2),"ĐÚNG", "SAI HÌNH HỌC" )</f>
        <v>ĐÚNG</v>
      </c>
      <c r="K383" s="4"/>
      <c r="L383" s="4" t="str">
        <f t="shared" si="21"/>
        <v>ĐÚNG</v>
      </c>
      <c r="M383" s="5" t="str" cm="1">
        <f t="array" ref="M383">_xlfn.IFS(A383="Ban_dam_1_phuong", IF(ABS(H383 / (0.8 * (F383 * D383^2 / 8)) - 1) &lt; 0.01, "ĐÚNG", "SAI"), A383="Ban_ke_4_canh_2_phuong", IF(ABS(H383 / (0.045 * F383 * D383^2) - 1) &lt; 0.01, "ĐÚNG", "SAI"), A383="San_phang_Flat_Slab", IF(ABS(H383 / ((0.6 * (F383 * C383 * D383^2 / 8)) / D383) - 1) &lt; 0.01, "ĐÚNG", "SAI"), A383="San_console_Cantilever", IF(ABS(H383 / (-1 * (F383 * D383^2 / 2)) - 1) &lt; 0.01, "ĐÚNG", "SAI"), A383="San_o_co_Waffle_Slab", IF(ABS(H383 / (0.048 * F383 * D383^2) - 1) &lt; 0.01, "ĐÚNG", "SAI"))</f>
        <v>ĐÚNG</v>
      </c>
    </row>
    <row r="384" spans="1:13" x14ac:dyDescent="0.3">
      <c r="A384" s="4" t="s">
        <v>16</v>
      </c>
      <c r="B384" s="4" t="s">
        <v>11</v>
      </c>
      <c r="C384" s="4">
        <v>8.07</v>
      </c>
      <c r="D384" s="4">
        <v>2.9</v>
      </c>
      <c r="E384" s="4">
        <v>0.14000000000000001</v>
      </c>
      <c r="F384" s="4">
        <v>9.35</v>
      </c>
      <c r="G384" s="4">
        <v>1382</v>
      </c>
      <c r="H384" s="4">
        <v>7.8630000000000004</v>
      </c>
      <c r="I384" s="4">
        <v>1.573</v>
      </c>
      <c r="J384" s="4" t="str">
        <f t="shared" si="25"/>
        <v>ĐÚNG</v>
      </c>
      <c r="K384" s="4"/>
      <c r="L384" s="4" t="str">
        <f t="shared" si="21"/>
        <v>ĐÚNG</v>
      </c>
      <c r="M384" s="5" t="str" cm="1">
        <f t="array" ref="M384">_xlfn.IFS(A384="Ban_dam_1_phuong", IF(ABS(H384 / (0.8 * (F384 * D384^2 / 8)) - 1) &lt; 0.01, "ĐÚNG", "SAI"), A384="Ban_ke_4_canh_2_phuong", IF(ABS(H384 / (0.045 * F384 * D384^2) - 1) &lt; 0.01, "ĐÚNG", "SAI"), A384="San_phang_Flat_Slab", IF(ABS(H384 / ((0.6 * (F384 * C384 * D384^2 / 8)) / D384) - 1) &lt; 0.01, "ĐÚNG", "SAI"), A384="San_console_Cantilever", IF(ABS(H384 / (-1 * (F384 * D384^2 / 2)) - 1) &lt; 0.01, "ĐÚNG", "SAI"), A384="San_o_co_Waffle_Slab", IF(ABS(H384 / (0.048 * F384 * D384^2) - 1) &lt; 0.01, "ĐÚNG", "SAI"))</f>
        <v>ĐÚNG</v>
      </c>
    </row>
    <row r="385" spans="1:13" x14ac:dyDescent="0.3">
      <c r="A385" s="4" t="s">
        <v>16</v>
      </c>
      <c r="B385" s="4" t="s">
        <v>15</v>
      </c>
      <c r="C385" s="4">
        <v>7.12</v>
      </c>
      <c r="D385" s="4">
        <v>2.2799999999999998</v>
      </c>
      <c r="E385" s="4">
        <v>0.13</v>
      </c>
      <c r="F385" s="4">
        <v>9.01</v>
      </c>
      <c r="G385" s="4">
        <v>1383</v>
      </c>
      <c r="H385" s="4">
        <v>4.6840000000000002</v>
      </c>
      <c r="I385" s="4">
        <v>0.93700000000000006</v>
      </c>
      <c r="J385" s="4" t="str">
        <f t="shared" si="25"/>
        <v>ĐÚNG</v>
      </c>
      <c r="K385" s="4"/>
      <c r="L385" s="4" t="str">
        <f t="shared" si="21"/>
        <v>ĐÚNG</v>
      </c>
      <c r="M385" s="5" t="str" cm="1">
        <f t="array" ref="M385">_xlfn.IFS(A385="Ban_dam_1_phuong", IF(ABS(H385 / (0.8 * (F385 * D385^2 / 8)) - 1) &lt; 0.01, "ĐÚNG", "SAI"), A385="Ban_ke_4_canh_2_phuong", IF(ABS(H385 / (0.045 * F385 * D385^2) - 1) &lt; 0.01, "ĐÚNG", "SAI"), A385="San_phang_Flat_Slab", IF(ABS(H385 / ((0.6 * (F385 * C385 * D385^2 / 8)) / D385) - 1) &lt; 0.01, "ĐÚNG", "SAI"), A385="San_console_Cantilever", IF(ABS(H385 / (-1 * (F385 * D385^2 / 2)) - 1) &lt; 0.01, "ĐÚNG", "SAI"), A385="San_o_co_Waffle_Slab", IF(ABS(H385 / (0.048 * F385 * D385^2) - 1) &lt; 0.01, "ĐÚNG", "SAI"))</f>
        <v>ĐÚNG</v>
      </c>
    </row>
    <row r="386" spans="1:13" x14ac:dyDescent="0.3">
      <c r="A386" s="4" t="s">
        <v>18</v>
      </c>
      <c r="B386" s="4" t="s">
        <v>11</v>
      </c>
      <c r="C386" s="4">
        <v>7.87</v>
      </c>
      <c r="D386" s="4">
        <v>1.21</v>
      </c>
      <c r="E386" s="4">
        <v>0.11</v>
      </c>
      <c r="F386" s="4">
        <v>8.33</v>
      </c>
      <c r="G386" s="4">
        <v>1384</v>
      </c>
      <c r="H386" s="4">
        <v>-6.0979999999999999</v>
      </c>
      <c r="I386" s="4">
        <v>-0.61</v>
      </c>
      <c r="J386" s="4"/>
      <c r="K386" s="4" t="str">
        <f t="shared" ref="K386:K387" si="26">IF(AND(A386="San_console_Cantilever", H386 &lt; 0),  "ĐÚNG","SAI DẤU MOMEN")</f>
        <v>ĐÚNG</v>
      </c>
      <c r="L386" s="4" t="str">
        <f t="shared" si="21"/>
        <v>ĐÚNG</v>
      </c>
      <c r="M386" s="5" t="str" cm="1">
        <f t="array" ref="M386">_xlfn.IFS(A386="Ban_dam_1_phuong", IF(ABS(H386 / (0.8 * (F386 * D386^2 / 8)) - 1) &lt; 0.01, "ĐÚNG", "SAI"), A386="Ban_ke_4_canh_2_phuong", IF(ABS(H386 / (0.045 * F386 * D386^2) - 1) &lt; 0.01, "ĐÚNG", "SAI"), A386="San_phang_Flat_Slab", IF(ABS(H386 / ((0.6 * (F386 * C386 * D386^2 / 8)) / D386) - 1) &lt; 0.01, "ĐÚNG", "SAI"), A386="San_console_Cantilever", IF(ABS(H386 / (-1 * (F386 * D386^2 / 2)) - 1) &lt; 0.01, "ĐÚNG", "SAI"), A386="San_o_co_Waffle_Slab", IF(ABS(H386 / (0.048 * F386 * D386^2) - 1) &lt; 0.01, "ĐÚNG", "SAI"))</f>
        <v>ĐÚNG</v>
      </c>
    </row>
    <row r="387" spans="1:13" x14ac:dyDescent="0.3">
      <c r="A387" s="4" t="s">
        <v>18</v>
      </c>
      <c r="B387" s="4" t="s">
        <v>10</v>
      </c>
      <c r="C387" s="4">
        <v>7.36</v>
      </c>
      <c r="D387" s="4">
        <v>2.0499999999999998</v>
      </c>
      <c r="E387" s="4">
        <v>0.14000000000000001</v>
      </c>
      <c r="F387" s="4">
        <v>9.35</v>
      </c>
      <c r="G387" s="4">
        <v>1385</v>
      </c>
      <c r="H387" s="4">
        <v>-19.646999999999998</v>
      </c>
      <c r="I387" s="4">
        <v>-1.9650000000000001</v>
      </c>
      <c r="J387" s="4"/>
      <c r="K387" s="4" t="str">
        <f t="shared" si="26"/>
        <v>ĐÚNG</v>
      </c>
      <c r="L387" s="4" t="str">
        <f t="shared" si="21"/>
        <v>ĐÚNG</v>
      </c>
      <c r="M387" s="5" t="str" cm="1">
        <f t="array" ref="M387">_xlfn.IFS(A387="Ban_dam_1_phuong", IF(ABS(H387 / (0.8 * (F387 * D387^2 / 8)) - 1) &lt; 0.01, "ĐÚNG", "SAI"), A387="Ban_ke_4_canh_2_phuong", IF(ABS(H387 / (0.045 * F387 * D387^2) - 1) &lt; 0.01, "ĐÚNG", "SAI"), A387="San_phang_Flat_Slab", IF(ABS(H387 / ((0.6 * (F387 * C387 * D387^2 / 8)) / D387) - 1) &lt; 0.01, "ĐÚNG", "SAI"), A387="San_console_Cantilever", IF(ABS(H387 / (-1 * (F387 * D387^2 / 2)) - 1) &lt; 0.01, "ĐÚNG", "SAI"), A387="San_o_co_Waffle_Slab", IF(ABS(H387 / (0.048 * F387 * D387^2) - 1) &lt; 0.01, "ĐÚNG", "SAI"))</f>
        <v>ĐÚNG</v>
      </c>
    </row>
    <row r="388" spans="1:13" x14ac:dyDescent="0.3">
      <c r="A388" s="4" t="s">
        <v>16</v>
      </c>
      <c r="B388" s="4" t="s">
        <v>10</v>
      </c>
      <c r="C388" s="4">
        <v>8.58</v>
      </c>
      <c r="D388" s="4">
        <v>3.14</v>
      </c>
      <c r="E388" s="4">
        <v>0.12</v>
      </c>
      <c r="F388" s="4">
        <v>8.67</v>
      </c>
      <c r="G388" s="4">
        <v>1386</v>
      </c>
      <c r="H388" s="4">
        <v>8.548</v>
      </c>
      <c r="I388" s="4">
        <v>1.71</v>
      </c>
      <c r="J388" s="4" t="str">
        <f>IF(AND(A388="Ban_dam_1_phuong", C388/D388 &gt; 2),"ĐÚNG", "SAI HÌNH HỌC" )</f>
        <v>ĐÚNG</v>
      </c>
      <c r="K388" s="4"/>
      <c r="L388" s="4" t="str">
        <f t="shared" ref="L388:L451" si="27">IF(ABS(F388 - IF(A388="San_o_co_Waffle_Slab", 1.35*(ROUND(E388*0.45, 2)*25+1.2)+1.5*2, 1.35*(E388*25+1.2)+1.5*2)) &lt; 0.01, "ĐÚNG", "SAI")</f>
        <v>ĐÚNG</v>
      </c>
      <c r="M388" s="5" t="str" cm="1">
        <f t="array" ref="M388">_xlfn.IFS(A388="Ban_dam_1_phuong", IF(ABS(H388 / (0.8 * (F388 * D388^2 / 8)) - 1) &lt; 0.01, "ĐÚNG", "SAI"), A388="Ban_ke_4_canh_2_phuong", IF(ABS(H388 / (0.045 * F388 * D388^2) - 1) &lt; 0.01, "ĐÚNG", "SAI"), A388="San_phang_Flat_Slab", IF(ABS(H388 / ((0.6 * (F388 * C388 * D388^2 / 8)) / D388) - 1) &lt; 0.01, "ĐÚNG", "SAI"), A388="San_console_Cantilever", IF(ABS(H388 / (-1 * (F388 * D388^2 / 2)) - 1) &lt; 0.01, "ĐÚNG", "SAI"), A388="San_o_co_Waffle_Slab", IF(ABS(H388 / (0.048 * F388 * D388^2) - 1) &lt; 0.01, "ĐÚNG", "SAI"))</f>
        <v>ĐÚNG</v>
      </c>
    </row>
    <row r="389" spans="1:13" x14ac:dyDescent="0.3">
      <c r="A389" s="4" t="s">
        <v>14</v>
      </c>
      <c r="B389" s="4" t="s">
        <v>10</v>
      </c>
      <c r="C389" s="4">
        <v>13.85</v>
      </c>
      <c r="D389" s="4">
        <v>10.41</v>
      </c>
      <c r="E389" s="4">
        <v>0.43</v>
      </c>
      <c r="F389" s="4">
        <v>11.03</v>
      </c>
      <c r="G389" s="4">
        <v>1387</v>
      </c>
      <c r="H389" s="4">
        <v>57.374000000000002</v>
      </c>
      <c r="I389" s="4">
        <v>101.559</v>
      </c>
      <c r="J389" s="4"/>
      <c r="K389" s="4"/>
      <c r="L389" s="4" t="str">
        <f t="shared" si="27"/>
        <v>ĐÚNG</v>
      </c>
      <c r="M389" s="5" t="str" cm="1">
        <f t="array" ref="M389">_xlfn.IFS(A389="Ban_dam_1_phuong", IF(ABS(H389 / (0.8 * (F389 * D389^2 / 8)) - 1) &lt; 0.01, "ĐÚNG", "SAI"), A389="Ban_ke_4_canh_2_phuong", IF(ABS(H389 / (0.045 * F389 * D389^2) - 1) &lt; 0.01, "ĐÚNG", "SAI"), A389="San_phang_Flat_Slab", IF(ABS(H389 / ((0.6 * (F389 * C389 * D389^2 / 8)) / D389) - 1) &lt; 0.01, "ĐÚNG", "SAI"), A389="San_console_Cantilever", IF(ABS(H389 / (-1 * (F389 * D389^2 / 2)) - 1) &lt; 0.01, "ĐÚNG", "SAI"), A389="San_o_co_Waffle_Slab", IF(ABS(H389 / (0.048 * F389 * D389^2) - 1) &lt; 0.01, "ĐÚNG", "SAI"))</f>
        <v>ĐÚNG</v>
      </c>
    </row>
    <row r="390" spans="1:13" x14ac:dyDescent="0.3">
      <c r="A390" s="4" t="s">
        <v>18</v>
      </c>
      <c r="B390" s="4" t="s">
        <v>11</v>
      </c>
      <c r="C390" s="4">
        <v>3.36</v>
      </c>
      <c r="D390" s="4">
        <v>1.82</v>
      </c>
      <c r="E390" s="4">
        <v>0.13</v>
      </c>
      <c r="F390" s="4">
        <v>9.01</v>
      </c>
      <c r="G390" s="4">
        <v>1388</v>
      </c>
      <c r="H390" s="4">
        <v>-14.922000000000001</v>
      </c>
      <c r="I390" s="4">
        <v>-1.492</v>
      </c>
      <c r="J390" s="4"/>
      <c r="K390" s="4" t="str">
        <f>IF(AND(A390="San_console_Cantilever", H390 &lt; 0),  "ĐÚNG","SAI DẤU MOMEN")</f>
        <v>ĐÚNG</v>
      </c>
      <c r="L390" s="4" t="str">
        <f t="shared" si="27"/>
        <v>ĐÚNG</v>
      </c>
      <c r="M390" s="5" t="str" cm="1">
        <f t="array" ref="M390">_xlfn.IFS(A390="Ban_dam_1_phuong", IF(ABS(H390 / (0.8 * (F390 * D390^2 / 8)) - 1) &lt; 0.01, "ĐÚNG", "SAI"), A390="Ban_ke_4_canh_2_phuong", IF(ABS(H390 / (0.045 * F390 * D390^2) - 1) &lt; 0.01, "ĐÚNG", "SAI"), A390="San_phang_Flat_Slab", IF(ABS(H390 / ((0.6 * (F390 * C390 * D390^2 / 8)) / D390) - 1) &lt; 0.01, "ĐÚNG", "SAI"), A390="San_console_Cantilever", IF(ABS(H390 / (-1 * (F390 * D390^2 / 2)) - 1) &lt; 0.01, "ĐÚNG", "SAI"), A390="San_o_co_Waffle_Slab", IF(ABS(H390 / (0.048 * F390 * D390^2) - 1) &lt; 0.01, "ĐÚNG", "SAI"))</f>
        <v>ĐÚNG</v>
      </c>
    </row>
    <row r="391" spans="1:13" x14ac:dyDescent="0.3">
      <c r="A391" s="4" t="s">
        <v>16</v>
      </c>
      <c r="B391" s="4" t="s">
        <v>11</v>
      </c>
      <c r="C391" s="4">
        <v>6.29</v>
      </c>
      <c r="D391" s="4">
        <v>2.97</v>
      </c>
      <c r="E391" s="4">
        <v>0.15</v>
      </c>
      <c r="F391" s="4">
        <v>9.68</v>
      </c>
      <c r="G391" s="4">
        <v>1389</v>
      </c>
      <c r="H391" s="4">
        <v>8.5389999999999997</v>
      </c>
      <c r="I391" s="4">
        <v>1.708</v>
      </c>
      <c r="J391" s="4" t="str">
        <f t="shared" ref="J391:J392" si="28">IF(AND(A391="Ban_dam_1_phuong", C391/D391 &gt; 2),"ĐÚNG", "SAI HÌNH HỌC" )</f>
        <v>ĐÚNG</v>
      </c>
      <c r="K391" s="4"/>
      <c r="L391" s="4" t="str">
        <f t="shared" si="27"/>
        <v>ĐÚNG</v>
      </c>
      <c r="M391" s="5" t="str" cm="1">
        <f t="array" ref="M391">_xlfn.IFS(A391="Ban_dam_1_phuong", IF(ABS(H391 / (0.8 * (F391 * D391^2 / 8)) - 1) &lt; 0.01, "ĐÚNG", "SAI"), A391="Ban_ke_4_canh_2_phuong", IF(ABS(H391 / (0.045 * F391 * D391^2) - 1) &lt; 0.01, "ĐÚNG", "SAI"), A391="San_phang_Flat_Slab", IF(ABS(H391 / ((0.6 * (F391 * C391 * D391^2 / 8)) / D391) - 1) &lt; 0.01, "ĐÚNG", "SAI"), A391="San_console_Cantilever", IF(ABS(H391 / (-1 * (F391 * D391^2 / 2)) - 1) &lt; 0.01, "ĐÚNG", "SAI"), A391="San_o_co_Waffle_Slab", IF(ABS(H391 / (0.048 * F391 * D391^2) - 1) &lt; 0.01, "ĐÚNG", "SAI"))</f>
        <v>ĐÚNG</v>
      </c>
    </row>
    <row r="392" spans="1:13" x14ac:dyDescent="0.3">
      <c r="A392" s="4" t="s">
        <v>16</v>
      </c>
      <c r="B392" s="4" t="s">
        <v>13</v>
      </c>
      <c r="C392" s="4">
        <v>5.12</v>
      </c>
      <c r="D392" s="4">
        <v>2.42</v>
      </c>
      <c r="E392" s="4">
        <v>0.13</v>
      </c>
      <c r="F392" s="4">
        <v>9.01</v>
      </c>
      <c r="G392" s="4">
        <v>1390</v>
      </c>
      <c r="H392" s="4">
        <v>5.2770000000000001</v>
      </c>
      <c r="I392" s="4">
        <v>1.0549999999999999</v>
      </c>
      <c r="J392" s="4" t="str">
        <f t="shared" si="28"/>
        <v>ĐÚNG</v>
      </c>
      <c r="K392" s="4"/>
      <c r="L392" s="4" t="str">
        <f t="shared" si="27"/>
        <v>ĐÚNG</v>
      </c>
      <c r="M392" s="5" t="str" cm="1">
        <f t="array" ref="M392">_xlfn.IFS(A392="Ban_dam_1_phuong", IF(ABS(H392 / (0.8 * (F392 * D392^2 / 8)) - 1) &lt; 0.01, "ĐÚNG", "SAI"), A392="Ban_ke_4_canh_2_phuong", IF(ABS(H392 / (0.045 * F392 * D392^2) - 1) &lt; 0.01, "ĐÚNG", "SAI"), A392="San_phang_Flat_Slab", IF(ABS(H392 / ((0.6 * (F392 * C392 * D392^2 / 8)) / D392) - 1) &lt; 0.01, "ĐÚNG", "SAI"), A392="San_console_Cantilever", IF(ABS(H392 / (-1 * (F392 * D392^2 / 2)) - 1) &lt; 0.01, "ĐÚNG", "SAI"), A392="San_o_co_Waffle_Slab", IF(ABS(H392 / (0.048 * F392 * D392^2) - 1) &lt; 0.01, "ĐÚNG", "SAI"))</f>
        <v>ĐÚNG</v>
      </c>
    </row>
    <row r="393" spans="1:13" x14ac:dyDescent="0.3">
      <c r="A393" s="4" t="s">
        <v>18</v>
      </c>
      <c r="B393" s="4" t="s">
        <v>11</v>
      </c>
      <c r="C393" s="4">
        <v>7.99</v>
      </c>
      <c r="D393" s="4">
        <v>1.89</v>
      </c>
      <c r="E393" s="4">
        <v>0.12</v>
      </c>
      <c r="F393" s="4">
        <v>8.67</v>
      </c>
      <c r="G393" s="4">
        <v>1391</v>
      </c>
      <c r="H393" s="4">
        <v>-15.484999999999999</v>
      </c>
      <c r="I393" s="4">
        <v>-1.548</v>
      </c>
      <c r="J393" s="4"/>
      <c r="K393" s="4" t="str">
        <f>IF(AND(A393="San_console_Cantilever", H393 &lt; 0),  "ĐÚNG","SAI DẤU MOMEN")</f>
        <v>ĐÚNG</v>
      </c>
      <c r="L393" s="4" t="str">
        <f t="shared" si="27"/>
        <v>ĐÚNG</v>
      </c>
      <c r="M393" s="5" t="str" cm="1">
        <f t="array" ref="M393">_xlfn.IFS(A393="Ban_dam_1_phuong", IF(ABS(H393 / (0.8 * (F393 * D393^2 / 8)) - 1) &lt; 0.01, "ĐÚNG", "SAI"), A393="Ban_ke_4_canh_2_phuong", IF(ABS(H393 / (0.045 * F393 * D393^2) - 1) &lt; 0.01, "ĐÚNG", "SAI"), A393="San_phang_Flat_Slab", IF(ABS(H393 / ((0.6 * (F393 * C393 * D393^2 / 8)) / D393) - 1) &lt; 0.01, "ĐÚNG", "SAI"), A393="San_console_Cantilever", IF(ABS(H393 / (-1 * (F393 * D393^2 / 2)) - 1) &lt; 0.01, "ĐÚNG", "SAI"), A393="San_o_co_Waffle_Slab", IF(ABS(H393 / (0.048 * F393 * D393^2) - 1) &lt; 0.01, "ĐÚNG", "SAI"))</f>
        <v>ĐÚNG</v>
      </c>
    </row>
    <row r="394" spans="1:13" x14ac:dyDescent="0.3">
      <c r="A394" s="4" t="s">
        <v>14</v>
      </c>
      <c r="B394" s="4" t="s">
        <v>17</v>
      </c>
      <c r="C394" s="4">
        <v>13.04</v>
      </c>
      <c r="D394" s="4">
        <v>9.93</v>
      </c>
      <c r="E394" s="4">
        <v>0.49</v>
      </c>
      <c r="F394" s="4">
        <v>12.05</v>
      </c>
      <c r="G394" s="4">
        <v>1392</v>
      </c>
      <c r="H394" s="4">
        <v>57.033000000000001</v>
      </c>
      <c r="I394" s="4">
        <v>98.352000000000004</v>
      </c>
      <c r="J394" s="4"/>
      <c r="K394" s="4"/>
      <c r="L394" s="4" t="str">
        <f t="shared" si="27"/>
        <v>ĐÚNG</v>
      </c>
      <c r="M394" s="5" t="str" cm="1">
        <f t="array" ref="M394">_xlfn.IFS(A394="Ban_dam_1_phuong", IF(ABS(H394 / (0.8 * (F394 * D394^2 / 8)) - 1) &lt; 0.01, "ĐÚNG", "SAI"), A394="Ban_ke_4_canh_2_phuong", IF(ABS(H394 / (0.045 * F394 * D394^2) - 1) &lt; 0.01, "ĐÚNG", "SAI"), A394="San_phang_Flat_Slab", IF(ABS(H394 / ((0.6 * (F394 * C394 * D394^2 / 8)) / D394) - 1) &lt; 0.01, "ĐÚNG", "SAI"), A394="San_console_Cantilever", IF(ABS(H394 / (-1 * (F394 * D394^2 / 2)) - 1) &lt; 0.01, "ĐÚNG", "SAI"), A394="San_o_co_Waffle_Slab", IF(ABS(H394 / (0.048 * F394 * D394^2) - 1) &lt; 0.01, "ĐÚNG", "SAI"))</f>
        <v>ĐÚNG</v>
      </c>
    </row>
    <row r="395" spans="1:13" x14ac:dyDescent="0.3">
      <c r="A395" s="4" t="s">
        <v>12</v>
      </c>
      <c r="B395" s="4" t="s">
        <v>11</v>
      </c>
      <c r="C395" s="4">
        <v>11.33</v>
      </c>
      <c r="D395" s="4">
        <v>7.99</v>
      </c>
      <c r="E395" s="4">
        <v>0.23</v>
      </c>
      <c r="F395" s="4">
        <v>12.38</v>
      </c>
      <c r="G395" s="4">
        <v>1393</v>
      </c>
      <c r="H395" s="4">
        <v>84.054000000000002</v>
      </c>
      <c r="I395" s="4">
        <v>39.517000000000003</v>
      </c>
      <c r="J395" s="4"/>
      <c r="K395" s="4"/>
      <c r="L395" s="4" t="str">
        <f t="shared" si="27"/>
        <v>ĐÚNG</v>
      </c>
      <c r="M395" s="5" t="str" cm="1">
        <f t="array" ref="M395">_xlfn.IFS(A395="Ban_dam_1_phuong", IF(ABS(H395 / (0.8 * (F395 * D395^2 / 8)) - 1) &lt; 0.01, "ĐÚNG", "SAI"), A395="Ban_ke_4_canh_2_phuong", IF(ABS(H395 / (0.045 * F395 * D395^2) - 1) &lt; 0.01, "ĐÚNG", "SAI"), A395="San_phang_Flat_Slab", IF(ABS(H395 / ((0.6 * (F395 * C395 * D395^2 / 8)) / D395) - 1) &lt; 0.01, "ĐÚNG", "SAI"), A395="San_console_Cantilever", IF(ABS(H395 / (-1 * (F395 * D395^2 / 2)) - 1) &lt; 0.01, "ĐÚNG", "SAI"), A395="San_o_co_Waffle_Slab", IF(ABS(H395 / (0.048 * F395 * D395^2) - 1) &lt; 0.01, "ĐÚNG", "SAI"))</f>
        <v>ĐÚNG</v>
      </c>
    </row>
    <row r="396" spans="1:13" x14ac:dyDescent="0.3">
      <c r="A396" s="4" t="s">
        <v>18</v>
      </c>
      <c r="B396" s="4" t="s">
        <v>10</v>
      </c>
      <c r="C396" s="4">
        <v>5.73</v>
      </c>
      <c r="D396" s="4">
        <v>1.95</v>
      </c>
      <c r="E396" s="4">
        <v>0.14000000000000001</v>
      </c>
      <c r="F396" s="4">
        <v>9.35</v>
      </c>
      <c r="G396" s="4">
        <v>1394</v>
      </c>
      <c r="H396" s="4">
        <v>-17.777000000000001</v>
      </c>
      <c r="I396" s="4">
        <v>-1.778</v>
      </c>
      <c r="J396" s="4"/>
      <c r="K396" s="4" t="str">
        <f>IF(AND(A396="San_console_Cantilever", H396 &lt; 0),  "ĐÚNG","SAI DẤU MOMEN")</f>
        <v>ĐÚNG</v>
      </c>
      <c r="L396" s="4" t="str">
        <f t="shared" si="27"/>
        <v>ĐÚNG</v>
      </c>
      <c r="M396" s="5" t="str" cm="1">
        <f t="array" ref="M396">_xlfn.IFS(A396="Ban_dam_1_phuong", IF(ABS(H396 / (0.8 * (F396 * D396^2 / 8)) - 1) &lt; 0.01, "ĐÚNG", "SAI"), A396="Ban_ke_4_canh_2_phuong", IF(ABS(H396 / (0.045 * F396 * D396^2) - 1) &lt; 0.01, "ĐÚNG", "SAI"), A396="San_phang_Flat_Slab", IF(ABS(H396 / ((0.6 * (F396 * C396 * D396^2 / 8)) / D396) - 1) &lt; 0.01, "ĐÚNG", "SAI"), A396="San_console_Cantilever", IF(ABS(H396 / (-1 * (F396 * D396^2 / 2)) - 1) &lt; 0.01, "ĐÚNG", "SAI"), A396="San_o_co_Waffle_Slab", IF(ABS(H396 / (0.048 * F396 * D396^2) - 1) &lt; 0.01, "ĐÚNG", "SAI"))</f>
        <v>ĐÚNG</v>
      </c>
    </row>
    <row r="397" spans="1:13" x14ac:dyDescent="0.3">
      <c r="A397" s="4" t="s">
        <v>14</v>
      </c>
      <c r="B397" s="4" t="s">
        <v>13</v>
      </c>
      <c r="C397" s="4">
        <v>11.14</v>
      </c>
      <c r="D397" s="4">
        <v>9.7200000000000006</v>
      </c>
      <c r="E397" s="4">
        <v>0.46</v>
      </c>
      <c r="F397" s="4">
        <v>11.71</v>
      </c>
      <c r="G397" s="4">
        <v>1395</v>
      </c>
      <c r="H397" s="4">
        <v>53.103999999999999</v>
      </c>
      <c r="I397" s="4">
        <v>69.754000000000005</v>
      </c>
      <c r="J397" s="4"/>
      <c r="K397" s="4"/>
      <c r="L397" s="4" t="str">
        <f t="shared" si="27"/>
        <v>ĐÚNG</v>
      </c>
      <c r="M397" s="5" t="str" cm="1">
        <f t="array" ref="M397">_xlfn.IFS(A397="Ban_dam_1_phuong", IF(ABS(H397 / (0.8 * (F397 * D397^2 / 8)) - 1) &lt; 0.01, "ĐÚNG", "SAI"), A397="Ban_ke_4_canh_2_phuong", IF(ABS(H397 / (0.045 * F397 * D397^2) - 1) &lt; 0.01, "ĐÚNG", "SAI"), A397="San_phang_Flat_Slab", IF(ABS(H397 / ((0.6 * (F397 * C397 * D397^2 / 8)) / D397) - 1) &lt; 0.01, "ĐÚNG", "SAI"), A397="San_console_Cantilever", IF(ABS(H397 / (-1 * (F397 * D397^2 / 2)) - 1) &lt; 0.01, "ĐÚNG", "SAI"), A397="San_o_co_Waffle_Slab", IF(ABS(H397 / (0.048 * F397 * D397^2) - 1) &lt; 0.01, "ĐÚNG", "SAI"))</f>
        <v>ĐÚNG</v>
      </c>
    </row>
    <row r="398" spans="1:13" x14ac:dyDescent="0.3">
      <c r="A398" s="4" t="s">
        <v>9</v>
      </c>
      <c r="B398" s="4" t="s">
        <v>15</v>
      </c>
      <c r="C398" s="4">
        <v>7.56</v>
      </c>
      <c r="D398" s="4">
        <v>4.5999999999999996</v>
      </c>
      <c r="E398" s="4">
        <v>0.19</v>
      </c>
      <c r="F398" s="4">
        <v>11.03</v>
      </c>
      <c r="G398" s="4">
        <v>1396</v>
      </c>
      <c r="H398" s="4">
        <v>10.503</v>
      </c>
      <c r="I398" s="4">
        <v>22.064</v>
      </c>
      <c r="J398" s="4"/>
      <c r="K398" s="4"/>
      <c r="L398" s="4" t="str">
        <f t="shared" si="27"/>
        <v>ĐÚNG</v>
      </c>
      <c r="M398" s="5" t="str" cm="1">
        <f t="array" ref="M398">_xlfn.IFS(A398="Ban_dam_1_phuong", IF(ABS(H398 / (0.8 * (F398 * D398^2 / 8)) - 1) &lt; 0.01, "ĐÚNG", "SAI"), A398="Ban_ke_4_canh_2_phuong", IF(ABS(H398 / (0.045 * F398 * D398^2) - 1) &lt; 0.01, "ĐÚNG", "SAI"), A398="San_phang_Flat_Slab", IF(ABS(H398 / ((0.6 * (F398 * C398 * D398^2 / 8)) / D398) - 1) &lt; 0.01, "ĐÚNG", "SAI"), A398="San_console_Cantilever", IF(ABS(H398 / (-1 * (F398 * D398^2 / 2)) - 1) &lt; 0.01, "ĐÚNG", "SAI"), A398="San_o_co_Waffle_Slab", IF(ABS(H398 / (0.048 * F398 * D398^2) - 1) &lt; 0.01, "ĐÚNG", "SAI"))</f>
        <v>ĐÚNG</v>
      </c>
    </row>
    <row r="399" spans="1:13" x14ac:dyDescent="0.3">
      <c r="A399" s="4" t="s">
        <v>12</v>
      </c>
      <c r="B399" s="4" t="s">
        <v>17</v>
      </c>
      <c r="C399" s="4">
        <v>9.7799999999999994</v>
      </c>
      <c r="D399" s="4">
        <v>6.69</v>
      </c>
      <c r="E399" s="4">
        <v>0.27</v>
      </c>
      <c r="F399" s="4">
        <v>13.73</v>
      </c>
      <c r="G399" s="4">
        <v>1397</v>
      </c>
      <c r="H399" s="4">
        <v>67.375</v>
      </c>
      <c r="I399" s="4">
        <v>30.725000000000001</v>
      </c>
      <c r="J399" s="4"/>
      <c r="K399" s="4"/>
      <c r="L399" s="4" t="str">
        <f t="shared" si="27"/>
        <v>ĐÚNG</v>
      </c>
      <c r="M399" s="5" t="str" cm="1">
        <f t="array" ref="M399">_xlfn.IFS(A399="Ban_dam_1_phuong", IF(ABS(H399 / (0.8 * (F399 * D399^2 / 8)) - 1) &lt; 0.01, "ĐÚNG", "SAI"), A399="Ban_ke_4_canh_2_phuong", IF(ABS(H399 / (0.045 * F399 * D399^2) - 1) &lt; 0.01, "ĐÚNG", "SAI"), A399="San_phang_Flat_Slab", IF(ABS(H399 / ((0.6 * (F399 * C399 * D399^2 / 8)) / D399) - 1) &lt; 0.01, "ĐÚNG", "SAI"), A399="San_console_Cantilever", IF(ABS(H399 / (-1 * (F399 * D399^2 / 2)) - 1) &lt; 0.01, "ĐÚNG", "SAI"), A399="San_o_co_Waffle_Slab", IF(ABS(H399 / (0.048 * F399 * D399^2) - 1) &lt; 0.01, "ĐÚNG", "SAI"))</f>
        <v>ĐÚNG</v>
      </c>
    </row>
    <row r="400" spans="1:13" x14ac:dyDescent="0.3">
      <c r="A400" s="4" t="s">
        <v>12</v>
      </c>
      <c r="B400" s="4" t="s">
        <v>10</v>
      </c>
      <c r="C400" s="4">
        <v>10.58</v>
      </c>
      <c r="D400" s="4">
        <v>8.85</v>
      </c>
      <c r="E400" s="4">
        <v>0.28000000000000003</v>
      </c>
      <c r="F400" s="4">
        <v>14.07</v>
      </c>
      <c r="G400" s="4">
        <v>1398</v>
      </c>
      <c r="H400" s="4">
        <v>98.805999999999997</v>
      </c>
      <c r="I400" s="4">
        <v>55.1</v>
      </c>
      <c r="J400" s="4"/>
      <c r="K400" s="4"/>
      <c r="L400" s="4" t="str">
        <f t="shared" si="27"/>
        <v>ĐÚNG</v>
      </c>
      <c r="M400" s="5" t="str" cm="1">
        <f t="array" ref="M400">_xlfn.IFS(A400="Ban_dam_1_phuong", IF(ABS(H400 / (0.8 * (F400 * D400^2 / 8)) - 1) &lt; 0.01, "ĐÚNG", "SAI"), A400="Ban_ke_4_canh_2_phuong", IF(ABS(H400 / (0.045 * F400 * D400^2) - 1) &lt; 0.01, "ĐÚNG", "SAI"), A400="San_phang_Flat_Slab", IF(ABS(H400 / ((0.6 * (F400 * C400 * D400^2 / 8)) / D400) - 1) &lt; 0.01, "ĐÚNG", "SAI"), A400="San_console_Cantilever", IF(ABS(H400 / (-1 * (F400 * D400^2 / 2)) - 1) &lt; 0.01, "ĐÚNG", "SAI"), A400="San_o_co_Waffle_Slab", IF(ABS(H400 / (0.048 * F400 * D400^2) - 1) &lt; 0.01, "ĐÚNG", "SAI"))</f>
        <v>ĐÚNG</v>
      </c>
    </row>
    <row r="401" spans="1:13" x14ac:dyDescent="0.3">
      <c r="A401" s="4" t="s">
        <v>16</v>
      </c>
      <c r="B401" s="4" t="s">
        <v>15</v>
      </c>
      <c r="C401" s="4">
        <v>9.6199999999999992</v>
      </c>
      <c r="D401" s="4">
        <v>3.08</v>
      </c>
      <c r="E401" s="4">
        <v>0.1</v>
      </c>
      <c r="F401" s="4">
        <v>8</v>
      </c>
      <c r="G401" s="4">
        <v>1399</v>
      </c>
      <c r="H401" s="4">
        <v>7.5890000000000004</v>
      </c>
      <c r="I401" s="4">
        <v>1.518</v>
      </c>
      <c r="J401" s="4" t="str">
        <f>IF(AND(A401="Ban_dam_1_phuong", C401/D401 &gt; 2),"ĐÚNG", "SAI HÌNH HỌC" )</f>
        <v>ĐÚNG</v>
      </c>
      <c r="K401" s="4"/>
      <c r="L401" s="4" t="str">
        <f t="shared" si="27"/>
        <v>ĐÚNG</v>
      </c>
      <c r="M401" s="5" t="str" cm="1">
        <f t="array" ref="M401">_xlfn.IFS(A401="Ban_dam_1_phuong", IF(ABS(H401 / (0.8 * (F401 * D401^2 / 8)) - 1) &lt; 0.01, "ĐÚNG", "SAI"), A401="Ban_ke_4_canh_2_phuong", IF(ABS(H401 / (0.045 * F401 * D401^2) - 1) &lt; 0.01, "ĐÚNG", "SAI"), A401="San_phang_Flat_Slab", IF(ABS(H401 / ((0.6 * (F401 * C401 * D401^2 / 8)) / D401) - 1) &lt; 0.01, "ĐÚNG", "SAI"), A401="San_console_Cantilever", IF(ABS(H401 / (-1 * (F401 * D401^2 / 2)) - 1) &lt; 0.01, "ĐÚNG", "SAI"), A401="San_o_co_Waffle_Slab", IF(ABS(H401 / (0.048 * F401 * D401^2) - 1) &lt; 0.01, "ĐÚNG", "SAI"))</f>
        <v>ĐÚNG</v>
      </c>
    </row>
    <row r="402" spans="1:13" x14ac:dyDescent="0.3">
      <c r="A402" s="4" t="s">
        <v>18</v>
      </c>
      <c r="B402" s="4" t="s">
        <v>10</v>
      </c>
      <c r="C402" s="4">
        <v>7.27</v>
      </c>
      <c r="D402" s="4">
        <v>2.2000000000000002</v>
      </c>
      <c r="E402" s="4">
        <v>0.14000000000000001</v>
      </c>
      <c r="F402" s="4">
        <v>9.35</v>
      </c>
      <c r="G402" s="4">
        <v>1400</v>
      </c>
      <c r="H402" s="4">
        <v>-22.626999999999999</v>
      </c>
      <c r="I402" s="4">
        <v>-2.2629999999999999</v>
      </c>
      <c r="J402" s="4"/>
      <c r="K402" s="4" t="str">
        <f>IF(AND(A402="San_console_Cantilever", H402 &lt; 0),  "ĐÚNG","SAI DẤU MOMEN")</f>
        <v>ĐÚNG</v>
      </c>
      <c r="L402" s="4" t="str">
        <f t="shared" si="27"/>
        <v>ĐÚNG</v>
      </c>
      <c r="M402" s="5" t="str" cm="1">
        <f t="array" ref="M402">_xlfn.IFS(A402="Ban_dam_1_phuong", IF(ABS(H402 / (0.8 * (F402 * D402^2 / 8)) - 1) &lt; 0.01, "ĐÚNG", "SAI"), A402="Ban_ke_4_canh_2_phuong", IF(ABS(H402 / (0.045 * F402 * D402^2) - 1) &lt; 0.01, "ĐÚNG", "SAI"), A402="San_phang_Flat_Slab", IF(ABS(H402 / ((0.6 * (F402 * C402 * D402^2 / 8)) / D402) - 1) &lt; 0.01, "ĐÚNG", "SAI"), A402="San_console_Cantilever", IF(ABS(H402 / (-1 * (F402 * D402^2 / 2)) - 1) &lt; 0.01, "ĐÚNG", "SAI"), A402="San_o_co_Waffle_Slab", IF(ABS(H402 / (0.048 * F402 * D402^2) - 1) &lt; 0.01, "ĐÚNG", "SAI"))</f>
        <v>ĐÚNG</v>
      </c>
    </row>
    <row r="403" spans="1:13" x14ac:dyDescent="0.3">
      <c r="A403" s="4" t="s">
        <v>14</v>
      </c>
      <c r="B403" s="4" t="s">
        <v>17</v>
      </c>
      <c r="C403" s="4">
        <v>11.68</v>
      </c>
      <c r="D403" s="4">
        <v>11.08</v>
      </c>
      <c r="E403" s="4">
        <v>0.37</v>
      </c>
      <c r="F403" s="4">
        <v>10.36</v>
      </c>
      <c r="G403" s="4">
        <v>1401</v>
      </c>
      <c r="H403" s="4">
        <v>61.048999999999999</v>
      </c>
      <c r="I403" s="4">
        <v>67.84</v>
      </c>
      <c r="J403" s="4"/>
      <c r="K403" s="4"/>
      <c r="L403" s="4" t="str">
        <f t="shared" si="27"/>
        <v>ĐÚNG</v>
      </c>
      <c r="M403" s="5" t="str" cm="1">
        <f t="array" ref="M403">_xlfn.IFS(A403="Ban_dam_1_phuong", IF(ABS(H403 / (0.8 * (F403 * D403^2 / 8)) - 1) &lt; 0.01, "ĐÚNG", "SAI"), A403="Ban_ke_4_canh_2_phuong", IF(ABS(H403 / (0.045 * F403 * D403^2) - 1) &lt; 0.01, "ĐÚNG", "SAI"), A403="San_phang_Flat_Slab", IF(ABS(H403 / ((0.6 * (F403 * C403 * D403^2 / 8)) / D403) - 1) &lt; 0.01, "ĐÚNG", "SAI"), A403="San_console_Cantilever", IF(ABS(H403 / (-1 * (F403 * D403^2 / 2)) - 1) &lt; 0.01, "ĐÚNG", "SAI"), A403="San_o_co_Waffle_Slab", IF(ABS(H403 / (0.048 * F403 * D403^2) - 1) &lt; 0.01, "ĐÚNG", "SAI"))</f>
        <v>ĐÚNG</v>
      </c>
    </row>
    <row r="404" spans="1:13" x14ac:dyDescent="0.3">
      <c r="A404" s="4" t="s">
        <v>18</v>
      </c>
      <c r="B404" s="4" t="s">
        <v>10</v>
      </c>
      <c r="C404" s="4">
        <v>7.24</v>
      </c>
      <c r="D404" s="4">
        <v>1.85</v>
      </c>
      <c r="E404" s="4">
        <v>0.15</v>
      </c>
      <c r="F404" s="4">
        <v>9.68</v>
      </c>
      <c r="G404" s="4">
        <v>1402</v>
      </c>
      <c r="H404" s="4">
        <v>-16.565000000000001</v>
      </c>
      <c r="I404" s="4">
        <v>-1.657</v>
      </c>
      <c r="J404" s="4"/>
      <c r="K404" s="4" t="str">
        <f>IF(AND(A404="San_console_Cantilever", H404 &lt; 0),  "ĐÚNG","SAI DẤU MOMEN")</f>
        <v>ĐÚNG</v>
      </c>
      <c r="L404" s="4" t="str">
        <f t="shared" si="27"/>
        <v>ĐÚNG</v>
      </c>
      <c r="M404" s="5" t="str" cm="1">
        <f t="array" ref="M404">_xlfn.IFS(A404="Ban_dam_1_phuong", IF(ABS(H404 / (0.8 * (F404 * D404^2 / 8)) - 1) &lt; 0.01, "ĐÚNG", "SAI"), A404="Ban_ke_4_canh_2_phuong", IF(ABS(H404 / (0.045 * F404 * D404^2) - 1) &lt; 0.01, "ĐÚNG", "SAI"), A404="San_phang_Flat_Slab", IF(ABS(H404 / ((0.6 * (F404 * C404 * D404^2 / 8)) / D404) - 1) &lt; 0.01, "ĐÚNG", "SAI"), A404="San_console_Cantilever", IF(ABS(H404 / (-1 * (F404 * D404^2 / 2)) - 1) &lt; 0.01, "ĐÚNG", "SAI"), A404="San_o_co_Waffle_Slab", IF(ABS(H404 / (0.048 * F404 * D404^2) - 1) &lt; 0.01, "ĐÚNG", "SAI"))</f>
        <v>ĐÚNG</v>
      </c>
    </row>
    <row r="405" spans="1:13" x14ac:dyDescent="0.3">
      <c r="A405" s="4" t="s">
        <v>12</v>
      </c>
      <c r="B405" s="4" t="s">
        <v>17</v>
      </c>
      <c r="C405" s="4">
        <v>10.3</v>
      </c>
      <c r="D405" s="4">
        <v>9.14</v>
      </c>
      <c r="E405" s="4">
        <v>0.28999999999999998</v>
      </c>
      <c r="F405" s="4">
        <v>14.41</v>
      </c>
      <c r="G405" s="4">
        <v>1403</v>
      </c>
      <c r="H405" s="4">
        <v>101.744</v>
      </c>
      <c r="I405" s="4">
        <v>60.19</v>
      </c>
      <c r="J405" s="4"/>
      <c r="K405" s="4"/>
      <c r="L405" s="4" t="str">
        <f t="shared" si="27"/>
        <v>ĐÚNG</v>
      </c>
      <c r="M405" s="5" t="str" cm="1">
        <f t="array" ref="M405">_xlfn.IFS(A405="Ban_dam_1_phuong", IF(ABS(H405 / (0.8 * (F405 * D405^2 / 8)) - 1) &lt; 0.01, "ĐÚNG", "SAI"), A405="Ban_ke_4_canh_2_phuong", IF(ABS(H405 / (0.045 * F405 * D405^2) - 1) &lt; 0.01, "ĐÚNG", "SAI"), A405="San_phang_Flat_Slab", IF(ABS(H405 / ((0.6 * (F405 * C405 * D405^2 / 8)) / D405) - 1) &lt; 0.01, "ĐÚNG", "SAI"), A405="San_console_Cantilever", IF(ABS(H405 / (-1 * (F405 * D405^2 / 2)) - 1) &lt; 0.01, "ĐÚNG", "SAI"), A405="San_o_co_Waffle_Slab", IF(ABS(H405 / (0.048 * F405 * D405^2) - 1) &lt; 0.01, "ĐÚNG", "SAI"))</f>
        <v>ĐÚNG</v>
      </c>
    </row>
    <row r="406" spans="1:13" x14ac:dyDescent="0.3">
      <c r="A406" s="4" t="s">
        <v>9</v>
      </c>
      <c r="B406" s="4" t="s">
        <v>15</v>
      </c>
      <c r="C406" s="4">
        <v>5.99</v>
      </c>
      <c r="D406" s="4">
        <v>3.22</v>
      </c>
      <c r="E406" s="4">
        <v>0.13</v>
      </c>
      <c r="F406" s="4">
        <v>9.01</v>
      </c>
      <c r="G406" s="4">
        <v>1404</v>
      </c>
      <c r="H406" s="4">
        <v>4.2039999999999997</v>
      </c>
      <c r="I406" s="4">
        <v>11.315</v>
      </c>
      <c r="J406" s="4"/>
      <c r="K406" s="4"/>
      <c r="L406" s="4" t="str">
        <f t="shared" si="27"/>
        <v>ĐÚNG</v>
      </c>
      <c r="M406" s="5" t="str" cm="1">
        <f t="array" ref="M406">_xlfn.IFS(A406="Ban_dam_1_phuong", IF(ABS(H406 / (0.8 * (F406 * D406^2 / 8)) - 1) &lt; 0.01, "ĐÚNG", "SAI"), A406="Ban_ke_4_canh_2_phuong", IF(ABS(H406 / (0.045 * F406 * D406^2) - 1) &lt; 0.01, "ĐÚNG", "SAI"), A406="San_phang_Flat_Slab", IF(ABS(H406 / ((0.6 * (F406 * C406 * D406^2 / 8)) / D406) - 1) &lt; 0.01, "ĐÚNG", "SAI"), A406="San_console_Cantilever", IF(ABS(H406 / (-1 * (F406 * D406^2 / 2)) - 1) &lt; 0.01, "ĐÚNG", "SAI"), A406="San_o_co_Waffle_Slab", IF(ABS(H406 / (0.048 * F406 * D406^2) - 1) &lt; 0.01, "ĐÚNG", "SAI"))</f>
        <v>ĐÚNG</v>
      </c>
    </row>
    <row r="407" spans="1:13" x14ac:dyDescent="0.3">
      <c r="A407" s="4" t="s">
        <v>9</v>
      </c>
      <c r="B407" s="4" t="s">
        <v>13</v>
      </c>
      <c r="C407" s="4">
        <v>6.13</v>
      </c>
      <c r="D407" s="4">
        <v>4.92</v>
      </c>
      <c r="E407" s="4">
        <v>0.16</v>
      </c>
      <c r="F407" s="4">
        <v>10.02</v>
      </c>
      <c r="G407" s="4">
        <v>1405</v>
      </c>
      <c r="H407" s="4">
        <v>10.914999999999999</v>
      </c>
      <c r="I407" s="4">
        <v>13.178000000000001</v>
      </c>
      <c r="J407" s="4"/>
      <c r="K407" s="4"/>
      <c r="L407" s="4" t="str">
        <f t="shared" si="27"/>
        <v>ĐÚNG</v>
      </c>
      <c r="M407" s="5" t="str" cm="1">
        <f t="array" ref="M407">_xlfn.IFS(A407="Ban_dam_1_phuong", IF(ABS(H407 / (0.8 * (F407 * D407^2 / 8)) - 1) &lt; 0.01, "ĐÚNG", "SAI"), A407="Ban_ke_4_canh_2_phuong", IF(ABS(H407 / (0.045 * F407 * D407^2) - 1) &lt; 0.01, "ĐÚNG", "SAI"), A407="San_phang_Flat_Slab", IF(ABS(H407 / ((0.6 * (F407 * C407 * D407^2 / 8)) / D407) - 1) &lt; 0.01, "ĐÚNG", "SAI"), A407="San_console_Cantilever", IF(ABS(H407 / (-1 * (F407 * D407^2 / 2)) - 1) &lt; 0.01, "ĐÚNG", "SAI"), A407="San_o_co_Waffle_Slab", IF(ABS(H407 / (0.048 * F407 * D407^2) - 1) &lt; 0.01, "ĐÚNG", "SAI"))</f>
        <v>ĐÚNG</v>
      </c>
    </row>
    <row r="408" spans="1:13" x14ac:dyDescent="0.3">
      <c r="A408" s="4" t="s">
        <v>9</v>
      </c>
      <c r="B408" s="4" t="s">
        <v>10</v>
      </c>
      <c r="C408" s="4">
        <v>9.06</v>
      </c>
      <c r="D408" s="4">
        <v>4.8499999999999996</v>
      </c>
      <c r="E408" s="4">
        <v>0.15</v>
      </c>
      <c r="F408" s="4">
        <v>9.68</v>
      </c>
      <c r="G408" s="4">
        <v>1406</v>
      </c>
      <c r="H408" s="4">
        <v>10.246</v>
      </c>
      <c r="I408" s="4">
        <v>27.81</v>
      </c>
      <c r="J408" s="4"/>
      <c r="K408" s="4"/>
      <c r="L408" s="4" t="str">
        <f t="shared" si="27"/>
        <v>ĐÚNG</v>
      </c>
      <c r="M408" s="5" t="str" cm="1">
        <f t="array" ref="M408">_xlfn.IFS(A408="Ban_dam_1_phuong", IF(ABS(H408 / (0.8 * (F408 * D408^2 / 8)) - 1) &lt; 0.01, "ĐÚNG", "SAI"), A408="Ban_ke_4_canh_2_phuong", IF(ABS(H408 / (0.045 * F408 * D408^2) - 1) &lt; 0.01, "ĐÚNG", "SAI"), A408="San_phang_Flat_Slab", IF(ABS(H408 / ((0.6 * (F408 * C408 * D408^2 / 8)) / D408) - 1) &lt; 0.01, "ĐÚNG", "SAI"), A408="San_console_Cantilever", IF(ABS(H408 / (-1 * (F408 * D408^2 / 2)) - 1) &lt; 0.01, "ĐÚNG", "SAI"), A408="San_o_co_Waffle_Slab", IF(ABS(H408 / (0.048 * F408 * D408^2) - 1) &lt; 0.01, "ĐÚNG", "SAI"))</f>
        <v>ĐÚNG</v>
      </c>
    </row>
    <row r="409" spans="1:13" x14ac:dyDescent="0.3">
      <c r="A409" s="4" t="s">
        <v>9</v>
      </c>
      <c r="B409" s="4" t="s">
        <v>15</v>
      </c>
      <c r="C409" s="4">
        <v>7.98</v>
      </c>
      <c r="D409" s="4">
        <v>4.0199999999999996</v>
      </c>
      <c r="E409" s="4">
        <v>0.19</v>
      </c>
      <c r="F409" s="4">
        <v>11.03</v>
      </c>
      <c r="G409" s="4">
        <v>1407</v>
      </c>
      <c r="H409" s="4">
        <v>8.0210000000000008</v>
      </c>
      <c r="I409" s="4">
        <v>24.584</v>
      </c>
      <c r="J409" s="4"/>
      <c r="K409" s="4"/>
      <c r="L409" s="4" t="str">
        <f t="shared" si="27"/>
        <v>ĐÚNG</v>
      </c>
      <c r="M409" s="5" t="str" cm="1">
        <f t="array" ref="M409">_xlfn.IFS(A409="Ban_dam_1_phuong", IF(ABS(H409 / (0.8 * (F409 * D409^2 / 8)) - 1) &lt; 0.01, "ĐÚNG", "SAI"), A409="Ban_ke_4_canh_2_phuong", IF(ABS(H409 / (0.045 * F409 * D409^2) - 1) &lt; 0.01, "ĐÚNG", "SAI"), A409="San_phang_Flat_Slab", IF(ABS(H409 / ((0.6 * (F409 * C409 * D409^2 / 8)) / D409) - 1) &lt; 0.01, "ĐÚNG", "SAI"), A409="San_console_Cantilever", IF(ABS(H409 / (-1 * (F409 * D409^2 / 2)) - 1) &lt; 0.01, "ĐÚNG", "SAI"), A409="San_o_co_Waffle_Slab", IF(ABS(H409 / (0.048 * F409 * D409^2) - 1) &lt; 0.01, "ĐÚNG", "SAI"))</f>
        <v>ĐÚNG</v>
      </c>
    </row>
    <row r="410" spans="1:13" x14ac:dyDescent="0.3">
      <c r="A410" s="4" t="s">
        <v>18</v>
      </c>
      <c r="B410" s="4" t="s">
        <v>15</v>
      </c>
      <c r="C410" s="4">
        <v>7.6</v>
      </c>
      <c r="D410" s="4">
        <v>1.69</v>
      </c>
      <c r="E410" s="4">
        <v>0.14000000000000001</v>
      </c>
      <c r="F410" s="4">
        <v>9.35</v>
      </c>
      <c r="G410" s="4">
        <v>1408</v>
      </c>
      <c r="H410" s="4">
        <v>-13.352</v>
      </c>
      <c r="I410" s="4">
        <v>-1.335</v>
      </c>
      <c r="J410" s="4"/>
      <c r="K410" s="4" t="str">
        <f>IF(AND(A410="San_console_Cantilever", H410 &lt; 0),  "ĐÚNG","SAI DẤU MOMEN")</f>
        <v>ĐÚNG</v>
      </c>
      <c r="L410" s="4" t="str">
        <f t="shared" si="27"/>
        <v>ĐÚNG</v>
      </c>
      <c r="M410" s="5" t="str" cm="1">
        <f t="array" ref="M410">_xlfn.IFS(A410="Ban_dam_1_phuong", IF(ABS(H410 / (0.8 * (F410 * D410^2 / 8)) - 1) &lt; 0.01, "ĐÚNG", "SAI"), A410="Ban_ke_4_canh_2_phuong", IF(ABS(H410 / (0.045 * F410 * D410^2) - 1) &lt; 0.01, "ĐÚNG", "SAI"), A410="San_phang_Flat_Slab", IF(ABS(H410 / ((0.6 * (F410 * C410 * D410^2 / 8)) / D410) - 1) &lt; 0.01, "ĐÚNG", "SAI"), A410="San_console_Cantilever", IF(ABS(H410 / (-1 * (F410 * D410^2 / 2)) - 1) &lt; 0.01, "ĐÚNG", "SAI"), A410="San_o_co_Waffle_Slab", IF(ABS(H410 / (0.048 * F410 * D410^2) - 1) &lt; 0.01, "ĐÚNG", "SAI"))</f>
        <v>ĐÚNG</v>
      </c>
    </row>
    <row r="411" spans="1:13" x14ac:dyDescent="0.3">
      <c r="A411" s="4" t="s">
        <v>9</v>
      </c>
      <c r="B411" s="4" t="s">
        <v>13</v>
      </c>
      <c r="C411" s="4">
        <v>9.2100000000000009</v>
      </c>
      <c r="D411" s="4">
        <v>5.26</v>
      </c>
      <c r="E411" s="4">
        <v>0.18</v>
      </c>
      <c r="F411" s="4">
        <v>10.7</v>
      </c>
      <c r="G411" s="4">
        <v>1409</v>
      </c>
      <c r="H411" s="4">
        <v>13.321999999999999</v>
      </c>
      <c r="I411" s="4">
        <v>31.766999999999999</v>
      </c>
      <c r="J411" s="4"/>
      <c r="K411" s="4"/>
      <c r="L411" s="4" t="str">
        <f t="shared" si="27"/>
        <v>ĐÚNG</v>
      </c>
      <c r="M411" s="5" t="str" cm="1">
        <f t="array" ref="M411">_xlfn.IFS(A411="Ban_dam_1_phuong", IF(ABS(H411 / (0.8 * (F411 * D411^2 / 8)) - 1) &lt; 0.01, "ĐÚNG", "SAI"), A411="Ban_ke_4_canh_2_phuong", IF(ABS(H411 / (0.045 * F411 * D411^2) - 1) &lt; 0.01, "ĐÚNG", "SAI"), A411="San_phang_Flat_Slab", IF(ABS(H411 / ((0.6 * (F411 * C411 * D411^2 / 8)) / D411) - 1) &lt; 0.01, "ĐÚNG", "SAI"), A411="San_console_Cantilever", IF(ABS(H411 / (-1 * (F411 * D411^2 / 2)) - 1) &lt; 0.01, "ĐÚNG", "SAI"), A411="San_o_co_Waffle_Slab", IF(ABS(H411 / (0.048 * F411 * D411^2) - 1) &lt; 0.01, "ĐÚNG", "SAI"))</f>
        <v>ĐÚNG</v>
      </c>
    </row>
    <row r="412" spans="1:13" x14ac:dyDescent="0.3">
      <c r="A412" s="4" t="s">
        <v>9</v>
      </c>
      <c r="B412" s="4" t="s">
        <v>17</v>
      </c>
      <c r="C412" s="4">
        <v>5.5</v>
      </c>
      <c r="D412" s="4">
        <v>3.06</v>
      </c>
      <c r="E412" s="4">
        <v>0.13</v>
      </c>
      <c r="F412" s="4">
        <v>9.01</v>
      </c>
      <c r="G412" s="4">
        <v>1410</v>
      </c>
      <c r="H412" s="4">
        <v>3.7959999999999998</v>
      </c>
      <c r="I412" s="4">
        <v>9.5389999999999997</v>
      </c>
      <c r="J412" s="4"/>
      <c r="K412" s="4"/>
      <c r="L412" s="4" t="str">
        <f t="shared" si="27"/>
        <v>ĐÚNG</v>
      </c>
      <c r="M412" s="5" t="str" cm="1">
        <f t="array" ref="M412">_xlfn.IFS(A412="Ban_dam_1_phuong", IF(ABS(H412 / (0.8 * (F412 * D412^2 / 8)) - 1) &lt; 0.01, "ĐÚNG", "SAI"), A412="Ban_ke_4_canh_2_phuong", IF(ABS(H412 / (0.045 * F412 * D412^2) - 1) &lt; 0.01, "ĐÚNG", "SAI"), A412="San_phang_Flat_Slab", IF(ABS(H412 / ((0.6 * (F412 * C412 * D412^2 / 8)) / D412) - 1) &lt; 0.01, "ĐÚNG", "SAI"), A412="San_console_Cantilever", IF(ABS(H412 / (-1 * (F412 * D412^2 / 2)) - 1) &lt; 0.01, "ĐÚNG", "SAI"), A412="San_o_co_Waffle_Slab", IF(ABS(H412 / (0.048 * F412 * D412^2) - 1) &lt; 0.01, "ĐÚNG", "SAI"))</f>
        <v>ĐÚNG</v>
      </c>
    </row>
    <row r="413" spans="1:13" x14ac:dyDescent="0.3">
      <c r="A413" s="4" t="s">
        <v>16</v>
      </c>
      <c r="B413" s="4" t="s">
        <v>13</v>
      </c>
      <c r="C413" s="4">
        <v>11.51</v>
      </c>
      <c r="D413" s="4">
        <v>3.89</v>
      </c>
      <c r="E413" s="4">
        <v>0.13</v>
      </c>
      <c r="F413" s="4">
        <v>9.01</v>
      </c>
      <c r="G413" s="4">
        <v>1411</v>
      </c>
      <c r="H413" s="4">
        <v>13.634</v>
      </c>
      <c r="I413" s="4">
        <v>2.7269999999999999</v>
      </c>
      <c r="J413" s="4" t="str">
        <f>IF(AND(A413="Ban_dam_1_phuong", C413/D413 &gt; 2),"ĐÚNG", "SAI HÌNH HỌC" )</f>
        <v>ĐÚNG</v>
      </c>
      <c r="K413" s="4"/>
      <c r="L413" s="4" t="str">
        <f t="shared" si="27"/>
        <v>ĐÚNG</v>
      </c>
      <c r="M413" s="5" t="str" cm="1">
        <f t="array" ref="M413">_xlfn.IFS(A413="Ban_dam_1_phuong", IF(ABS(H413 / (0.8 * (F413 * D413^2 / 8)) - 1) &lt; 0.01, "ĐÚNG", "SAI"), A413="Ban_ke_4_canh_2_phuong", IF(ABS(H413 / (0.045 * F413 * D413^2) - 1) &lt; 0.01, "ĐÚNG", "SAI"), A413="San_phang_Flat_Slab", IF(ABS(H413 / ((0.6 * (F413 * C413 * D413^2 / 8)) / D413) - 1) &lt; 0.01, "ĐÚNG", "SAI"), A413="San_console_Cantilever", IF(ABS(H413 / (-1 * (F413 * D413^2 / 2)) - 1) &lt; 0.01, "ĐÚNG", "SAI"), A413="San_o_co_Waffle_Slab", IF(ABS(H413 / (0.048 * F413 * D413^2) - 1) &lt; 0.01, "ĐÚNG", "SAI"))</f>
        <v>ĐÚNG</v>
      </c>
    </row>
    <row r="414" spans="1:13" x14ac:dyDescent="0.3">
      <c r="A414" s="4" t="s">
        <v>18</v>
      </c>
      <c r="B414" s="4" t="s">
        <v>13</v>
      </c>
      <c r="C414" s="4">
        <v>5.82</v>
      </c>
      <c r="D414" s="4">
        <v>1.67</v>
      </c>
      <c r="E414" s="4">
        <v>0.11</v>
      </c>
      <c r="F414" s="4">
        <v>8.33</v>
      </c>
      <c r="G414" s="4">
        <v>1412</v>
      </c>
      <c r="H414" s="4">
        <v>-11.616</v>
      </c>
      <c r="I414" s="4">
        <v>-1.1619999999999999</v>
      </c>
      <c r="J414" s="4"/>
      <c r="K414" s="4" t="str">
        <f>IF(AND(A414="San_console_Cantilever", H414 &lt; 0),  "ĐÚNG","SAI DẤU MOMEN")</f>
        <v>ĐÚNG</v>
      </c>
      <c r="L414" s="4" t="str">
        <f t="shared" si="27"/>
        <v>ĐÚNG</v>
      </c>
      <c r="M414" s="5" t="str" cm="1">
        <f t="array" ref="M414">_xlfn.IFS(A414="Ban_dam_1_phuong", IF(ABS(H414 / (0.8 * (F414 * D414^2 / 8)) - 1) &lt; 0.01, "ĐÚNG", "SAI"), A414="Ban_ke_4_canh_2_phuong", IF(ABS(H414 / (0.045 * F414 * D414^2) - 1) &lt; 0.01, "ĐÚNG", "SAI"), A414="San_phang_Flat_Slab", IF(ABS(H414 / ((0.6 * (F414 * C414 * D414^2 / 8)) / D414) - 1) &lt; 0.01, "ĐÚNG", "SAI"), A414="San_console_Cantilever", IF(ABS(H414 / (-1 * (F414 * D414^2 / 2)) - 1) &lt; 0.01, "ĐÚNG", "SAI"), A414="San_o_co_Waffle_Slab", IF(ABS(H414 / (0.048 * F414 * D414^2) - 1) &lt; 0.01, "ĐÚNG", "SAI"))</f>
        <v>ĐÚNG</v>
      </c>
    </row>
    <row r="415" spans="1:13" x14ac:dyDescent="0.3">
      <c r="A415" s="4" t="s">
        <v>9</v>
      </c>
      <c r="B415" s="4" t="s">
        <v>13</v>
      </c>
      <c r="C415" s="4">
        <v>7.77</v>
      </c>
      <c r="D415" s="4">
        <v>3.91</v>
      </c>
      <c r="E415" s="4">
        <v>0.18</v>
      </c>
      <c r="F415" s="4">
        <v>10.7</v>
      </c>
      <c r="G415" s="4">
        <v>1413</v>
      </c>
      <c r="H415" s="4">
        <v>7.3609999999999998</v>
      </c>
      <c r="I415" s="4">
        <v>22.61</v>
      </c>
      <c r="J415" s="4"/>
      <c r="K415" s="4"/>
      <c r="L415" s="4" t="str">
        <f t="shared" si="27"/>
        <v>ĐÚNG</v>
      </c>
      <c r="M415" s="5" t="str" cm="1">
        <f t="array" ref="M415">_xlfn.IFS(A415="Ban_dam_1_phuong", IF(ABS(H415 / (0.8 * (F415 * D415^2 / 8)) - 1) &lt; 0.01, "ĐÚNG", "SAI"), A415="Ban_ke_4_canh_2_phuong", IF(ABS(H415 / (0.045 * F415 * D415^2) - 1) &lt; 0.01, "ĐÚNG", "SAI"), A415="San_phang_Flat_Slab", IF(ABS(H415 / ((0.6 * (F415 * C415 * D415^2 / 8)) / D415) - 1) &lt; 0.01, "ĐÚNG", "SAI"), A415="San_console_Cantilever", IF(ABS(H415 / (-1 * (F415 * D415^2 / 2)) - 1) &lt; 0.01, "ĐÚNG", "SAI"), A415="San_o_co_Waffle_Slab", IF(ABS(H415 / (0.048 * F415 * D415^2) - 1) &lt; 0.01, "ĐÚNG", "SAI"))</f>
        <v>ĐÚNG</v>
      </c>
    </row>
    <row r="416" spans="1:13" x14ac:dyDescent="0.3">
      <c r="A416" s="4" t="s">
        <v>12</v>
      </c>
      <c r="B416" s="4" t="s">
        <v>11</v>
      </c>
      <c r="C416" s="4">
        <v>13.44</v>
      </c>
      <c r="D416" s="4">
        <v>9.26</v>
      </c>
      <c r="E416" s="4">
        <v>0.3</v>
      </c>
      <c r="F416" s="4">
        <v>14.74</v>
      </c>
      <c r="G416" s="4">
        <v>1414</v>
      </c>
      <c r="H416" s="4">
        <v>137.584</v>
      </c>
      <c r="I416" s="4">
        <v>63.195999999999998</v>
      </c>
      <c r="J416" s="4"/>
      <c r="K416" s="4"/>
      <c r="L416" s="4" t="str">
        <f t="shared" si="27"/>
        <v>ĐÚNG</v>
      </c>
      <c r="M416" s="5" t="str" cm="1">
        <f t="array" ref="M416">_xlfn.IFS(A416="Ban_dam_1_phuong", IF(ABS(H416 / (0.8 * (F416 * D416^2 / 8)) - 1) &lt; 0.01, "ĐÚNG", "SAI"), A416="Ban_ke_4_canh_2_phuong", IF(ABS(H416 / (0.045 * F416 * D416^2) - 1) &lt; 0.01, "ĐÚNG", "SAI"), A416="San_phang_Flat_Slab", IF(ABS(H416 / ((0.6 * (F416 * C416 * D416^2 / 8)) / D416) - 1) &lt; 0.01, "ĐÚNG", "SAI"), A416="San_console_Cantilever", IF(ABS(H416 / (-1 * (F416 * D416^2 / 2)) - 1) &lt; 0.01, "ĐÚNG", "SAI"), A416="San_o_co_Waffle_Slab", IF(ABS(H416 / (0.048 * F416 * D416^2) - 1) &lt; 0.01, "ĐÚNG", "SAI"))</f>
        <v>ĐÚNG</v>
      </c>
    </row>
    <row r="417" spans="1:13" x14ac:dyDescent="0.3">
      <c r="A417" s="4" t="s">
        <v>16</v>
      </c>
      <c r="B417" s="4" t="s">
        <v>11</v>
      </c>
      <c r="C417" s="4">
        <v>7.79</v>
      </c>
      <c r="D417" s="4">
        <v>3.1</v>
      </c>
      <c r="E417" s="4">
        <v>0.15</v>
      </c>
      <c r="F417" s="4">
        <v>9.68</v>
      </c>
      <c r="G417" s="4">
        <v>1415</v>
      </c>
      <c r="H417" s="4">
        <v>9.3019999999999996</v>
      </c>
      <c r="I417" s="4">
        <v>1.86</v>
      </c>
      <c r="J417" s="4" t="str">
        <f>IF(AND(A417="Ban_dam_1_phuong", C417/D417 &gt; 2),"ĐÚNG", "SAI HÌNH HỌC" )</f>
        <v>ĐÚNG</v>
      </c>
      <c r="K417" s="4"/>
      <c r="L417" s="4" t="str">
        <f t="shared" si="27"/>
        <v>ĐÚNG</v>
      </c>
      <c r="M417" s="5" t="str" cm="1">
        <f t="array" ref="M417">_xlfn.IFS(A417="Ban_dam_1_phuong", IF(ABS(H417 / (0.8 * (F417 * D417^2 / 8)) - 1) &lt; 0.01, "ĐÚNG", "SAI"), A417="Ban_ke_4_canh_2_phuong", IF(ABS(H417 / (0.045 * F417 * D417^2) - 1) &lt; 0.01, "ĐÚNG", "SAI"), A417="San_phang_Flat_Slab", IF(ABS(H417 / ((0.6 * (F417 * C417 * D417^2 / 8)) / D417) - 1) &lt; 0.01, "ĐÚNG", "SAI"), A417="San_console_Cantilever", IF(ABS(H417 / (-1 * (F417 * D417^2 / 2)) - 1) &lt; 0.01, "ĐÚNG", "SAI"), A417="San_o_co_Waffle_Slab", IF(ABS(H417 / (0.048 * F417 * D417^2) - 1) &lt; 0.01, "ĐÚNG", "SAI"))</f>
        <v>ĐÚNG</v>
      </c>
    </row>
    <row r="418" spans="1:13" x14ac:dyDescent="0.3">
      <c r="A418" s="4" t="s">
        <v>12</v>
      </c>
      <c r="B418" s="4" t="s">
        <v>15</v>
      </c>
      <c r="C418" s="4">
        <v>6.7</v>
      </c>
      <c r="D418" s="4">
        <v>6.67</v>
      </c>
      <c r="E418" s="4">
        <v>0.2</v>
      </c>
      <c r="F418" s="4">
        <v>11.37</v>
      </c>
      <c r="G418" s="4">
        <v>1416</v>
      </c>
      <c r="H418" s="4">
        <v>38.109000000000002</v>
      </c>
      <c r="I418" s="4">
        <v>25.292000000000002</v>
      </c>
      <c r="J418" s="4"/>
      <c r="K418" s="4"/>
      <c r="L418" s="4" t="str">
        <f t="shared" si="27"/>
        <v>ĐÚNG</v>
      </c>
      <c r="M418" s="5" t="str" cm="1">
        <f t="array" ref="M418">_xlfn.IFS(A418="Ban_dam_1_phuong", IF(ABS(H418 / (0.8 * (F418 * D418^2 / 8)) - 1) &lt; 0.01, "ĐÚNG", "SAI"), A418="Ban_ke_4_canh_2_phuong", IF(ABS(H418 / (0.045 * F418 * D418^2) - 1) &lt; 0.01, "ĐÚNG", "SAI"), A418="San_phang_Flat_Slab", IF(ABS(H418 / ((0.6 * (F418 * C418 * D418^2 / 8)) / D418) - 1) &lt; 0.01, "ĐÚNG", "SAI"), A418="San_console_Cantilever", IF(ABS(H418 / (-1 * (F418 * D418^2 / 2)) - 1) &lt; 0.01, "ĐÚNG", "SAI"), A418="San_o_co_Waffle_Slab", IF(ABS(H418 / (0.048 * F418 * D418^2) - 1) &lt; 0.01, "ĐÚNG", "SAI"))</f>
        <v>ĐÚNG</v>
      </c>
    </row>
    <row r="419" spans="1:13" x14ac:dyDescent="0.3">
      <c r="A419" s="4" t="s">
        <v>16</v>
      </c>
      <c r="B419" s="4" t="s">
        <v>11</v>
      </c>
      <c r="C419" s="4">
        <v>5.3</v>
      </c>
      <c r="D419" s="4">
        <v>2.08</v>
      </c>
      <c r="E419" s="4">
        <v>0.11</v>
      </c>
      <c r="F419" s="4">
        <v>8.33</v>
      </c>
      <c r="G419" s="4">
        <v>1417</v>
      </c>
      <c r="H419" s="4">
        <v>3.6040000000000001</v>
      </c>
      <c r="I419" s="4">
        <v>0.72099999999999997</v>
      </c>
      <c r="J419" s="4" t="str">
        <f>IF(AND(A419="Ban_dam_1_phuong", C419/D419 &gt; 2),"ĐÚNG", "SAI HÌNH HỌC" )</f>
        <v>ĐÚNG</v>
      </c>
      <c r="K419" s="4"/>
      <c r="L419" s="4" t="str">
        <f t="shared" si="27"/>
        <v>ĐÚNG</v>
      </c>
      <c r="M419" s="5" t="str" cm="1">
        <f t="array" ref="M419">_xlfn.IFS(A419="Ban_dam_1_phuong", IF(ABS(H419 / (0.8 * (F419 * D419^2 / 8)) - 1) &lt; 0.01, "ĐÚNG", "SAI"), A419="Ban_ke_4_canh_2_phuong", IF(ABS(H419 / (0.045 * F419 * D419^2) - 1) &lt; 0.01, "ĐÚNG", "SAI"), A419="San_phang_Flat_Slab", IF(ABS(H419 / ((0.6 * (F419 * C419 * D419^2 / 8)) / D419) - 1) &lt; 0.01, "ĐÚNG", "SAI"), A419="San_console_Cantilever", IF(ABS(H419 / (-1 * (F419 * D419^2 / 2)) - 1) &lt; 0.01, "ĐÚNG", "SAI"), A419="San_o_co_Waffle_Slab", IF(ABS(H419 / (0.048 * F419 * D419^2) - 1) &lt; 0.01, "ĐÚNG", "SAI"))</f>
        <v>ĐÚNG</v>
      </c>
    </row>
    <row r="420" spans="1:13" x14ac:dyDescent="0.3">
      <c r="A420" s="4" t="s">
        <v>12</v>
      </c>
      <c r="B420" s="4" t="s">
        <v>17</v>
      </c>
      <c r="C420" s="4">
        <v>8.19</v>
      </c>
      <c r="D420" s="4">
        <v>7.39</v>
      </c>
      <c r="E420" s="4">
        <v>0.27</v>
      </c>
      <c r="F420" s="4">
        <v>13.73</v>
      </c>
      <c r="G420" s="4">
        <v>1418</v>
      </c>
      <c r="H420" s="4">
        <v>62.325000000000003</v>
      </c>
      <c r="I420" s="4">
        <v>37.491</v>
      </c>
      <c r="J420" s="4"/>
      <c r="K420" s="4"/>
      <c r="L420" s="4" t="str">
        <f t="shared" si="27"/>
        <v>ĐÚNG</v>
      </c>
      <c r="M420" s="5" t="str" cm="1">
        <f t="array" ref="M420">_xlfn.IFS(A420="Ban_dam_1_phuong", IF(ABS(H420 / (0.8 * (F420 * D420^2 / 8)) - 1) &lt; 0.01, "ĐÚNG", "SAI"), A420="Ban_ke_4_canh_2_phuong", IF(ABS(H420 / (0.045 * F420 * D420^2) - 1) &lt; 0.01, "ĐÚNG", "SAI"), A420="San_phang_Flat_Slab", IF(ABS(H420 / ((0.6 * (F420 * C420 * D420^2 / 8)) / D420) - 1) &lt; 0.01, "ĐÚNG", "SAI"), A420="San_console_Cantilever", IF(ABS(H420 / (-1 * (F420 * D420^2 / 2)) - 1) &lt; 0.01, "ĐÚNG", "SAI"), A420="San_o_co_Waffle_Slab", IF(ABS(H420 / (0.048 * F420 * D420^2) - 1) &lt; 0.01, "ĐÚNG", "SAI"))</f>
        <v>ĐÚNG</v>
      </c>
    </row>
    <row r="421" spans="1:13" x14ac:dyDescent="0.3">
      <c r="A421" s="4" t="s">
        <v>9</v>
      </c>
      <c r="B421" s="4" t="s">
        <v>13</v>
      </c>
      <c r="C421" s="4">
        <v>5.0999999999999996</v>
      </c>
      <c r="D421" s="4">
        <v>3.64</v>
      </c>
      <c r="E421" s="4">
        <v>0.17</v>
      </c>
      <c r="F421" s="4">
        <v>10.36</v>
      </c>
      <c r="G421" s="4">
        <v>1419</v>
      </c>
      <c r="H421" s="4">
        <v>6.1769999999999996</v>
      </c>
      <c r="I421" s="4">
        <v>9.4309999999999992</v>
      </c>
      <c r="J421" s="4"/>
      <c r="K421" s="4"/>
      <c r="L421" s="4" t="str">
        <f t="shared" si="27"/>
        <v>ĐÚNG</v>
      </c>
      <c r="M421" s="5" t="str" cm="1">
        <f t="array" ref="M421">_xlfn.IFS(A421="Ban_dam_1_phuong", IF(ABS(H421 / (0.8 * (F421 * D421^2 / 8)) - 1) &lt; 0.01, "ĐÚNG", "SAI"), A421="Ban_ke_4_canh_2_phuong", IF(ABS(H421 / (0.045 * F421 * D421^2) - 1) &lt; 0.01, "ĐÚNG", "SAI"), A421="San_phang_Flat_Slab", IF(ABS(H421 / ((0.6 * (F421 * C421 * D421^2 / 8)) / D421) - 1) &lt; 0.01, "ĐÚNG", "SAI"), A421="San_console_Cantilever", IF(ABS(H421 / (-1 * (F421 * D421^2 / 2)) - 1) &lt; 0.01, "ĐÚNG", "SAI"), A421="San_o_co_Waffle_Slab", IF(ABS(H421 / (0.048 * F421 * D421^2) - 1) &lt; 0.01, "ĐÚNG", "SAI"))</f>
        <v>ĐÚNG</v>
      </c>
    </row>
    <row r="422" spans="1:13" x14ac:dyDescent="0.3">
      <c r="A422" s="4" t="s">
        <v>12</v>
      </c>
      <c r="B422" s="4" t="s">
        <v>10</v>
      </c>
      <c r="C422" s="4">
        <v>11.02</v>
      </c>
      <c r="D422" s="4">
        <v>7.44</v>
      </c>
      <c r="E422" s="4">
        <v>0.22</v>
      </c>
      <c r="F422" s="4">
        <v>12.05</v>
      </c>
      <c r="G422" s="4">
        <v>1420</v>
      </c>
      <c r="H422" s="4">
        <v>74.096999999999994</v>
      </c>
      <c r="I422" s="4">
        <v>33.350999999999999</v>
      </c>
      <c r="J422" s="4"/>
      <c r="K422" s="4"/>
      <c r="L422" s="4" t="str">
        <f t="shared" si="27"/>
        <v>ĐÚNG</v>
      </c>
      <c r="M422" s="5" t="str" cm="1">
        <f t="array" ref="M422">_xlfn.IFS(A422="Ban_dam_1_phuong", IF(ABS(H422 / (0.8 * (F422 * D422^2 / 8)) - 1) &lt; 0.01, "ĐÚNG", "SAI"), A422="Ban_ke_4_canh_2_phuong", IF(ABS(H422 / (0.045 * F422 * D422^2) - 1) &lt; 0.01, "ĐÚNG", "SAI"), A422="San_phang_Flat_Slab", IF(ABS(H422 / ((0.6 * (F422 * C422 * D422^2 / 8)) / D422) - 1) &lt; 0.01, "ĐÚNG", "SAI"), A422="San_console_Cantilever", IF(ABS(H422 / (-1 * (F422 * D422^2 / 2)) - 1) &lt; 0.01, "ĐÚNG", "SAI"), A422="San_o_co_Waffle_Slab", IF(ABS(H422 / (0.048 * F422 * D422^2) - 1) &lt; 0.01, "ĐÚNG", "SAI"))</f>
        <v>ĐÚNG</v>
      </c>
    </row>
    <row r="423" spans="1:13" x14ac:dyDescent="0.3">
      <c r="A423" s="4" t="s">
        <v>14</v>
      </c>
      <c r="B423" s="4" t="s">
        <v>17</v>
      </c>
      <c r="C423" s="4">
        <v>12.62</v>
      </c>
      <c r="D423" s="4">
        <v>10.87</v>
      </c>
      <c r="E423" s="4">
        <v>0.5</v>
      </c>
      <c r="F423" s="4">
        <v>12.38</v>
      </c>
      <c r="G423" s="4">
        <v>1421</v>
      </c>
      <c r="H423" s="4">
        <v>70.213999999999999</v>
      </c>
      <c r="I423" s="4">
        <v>94.641000000000005</v>
      </c>
      <c r="J423" s="4"/>
      <c r="K423" s="4"/>
      <c r="L423" s="4" t="str">
        <f t="shared" si="27"/>
        <v>ĐÚNG</v>
      </c>
      <c r="M423" s="5" t="str" cm="1">
        <f t="array" ref="M423">_xlfn.IFS(A423="Ban_dam_1_phuong", IF(ABS(H423 / (0.8 * (F423 * D423^2 / 8)) - 1) &lt; 0.01, "ĐÚNG", "SAI"), A423="Ban_ke_4_canh_2_phuong", IF(ABS(H423 / (0.045 * F423 * D423^2) - 1) &lt; 0.01, "ĐÚNG", "SAI"), A423="San_phang_Flat_Slab", IF(ABS(H423 / ((0.6 * (F423 * C423 * D423^2 / 8)) / D423) - 1) &lt; 0.01, "ĐÚNG", "SAI"), A423="San_console_Cantilever", IF(ABS(H423 / (-1 * (F423 * D423^2 / 2)) - 1) &lt; 0.01, "ĐÚNG", "SAI"), A423="San_o_co_Waffle_Slab", IF(ABS(H423 / (0.048 * F423 * D423^2) - 1) &lt; 0.01, "ĐÚNG", "SAI"))</f>
        <v>ĐÚNG</v>
      </c>
    </row>
    <row r="424" spans="1:13" x14ac:dyDescent="0.3">
      <c r="A424" s="4" t="s">
        <v>9</v>
      </c>
      <c r="B424" s="4" t="s">
        <v>10</v>
      </c>
      <c r="C424" s="4">
        <v>8.24</v>
      </c>
      <c r="D424" s="4">
        <v>5.7</v>
      </c>
      <c r="E424" s="4">
        <v>0.13</v>
      </c>
      <c r="F424" s="4">
        <v>9.01</v>
      </c>
      <c r="G424" s="4">
        <v>1422</v>
      </c>
      <c r="H424" s="4">
        <v>13.173</v>
      </c>
      <c r="I424" s="4">
        <v>21.411999999999999</v>
      </c>
      <c r="J424" s="4"/>
      <c r="K424" s="4"/>
      <c r="L424" s="4" t="str">
        <f t="shared" si="27"/>
        <v>ĐÚNG</v>
      </c>
      <c r="M424" s="5" t="str" cm="1">
        <f t="array" ref="M424">_xlfn.IFS(A424="Ban_dam_1_phuong", IF(ABS(H424 / (0.8 * (F424 * D424^2 / 8)) - 1) &lt; 0.01, "ĐÚNG", "SAI"), A424="Ban_ke_4_canh_2_phuong", IF(ABS(H424 / (0.045 * F424 * D424^2) - 1) &lt; 0.01, "ĐÚNG", "SAI"), A424="San_phang_Flat_Slab", IF(ABS(H424 / ((0.6 * (F424 * C424 * D424^2 / 8)) / D424) - 1) &lt; 0.01, "ĐÚNG", "SAI"), A424="San_console_Cantilever", IF(ABS(H424 / (-1 * (F424 * D424^2 / 2)) - 1) &lt; 0.01, "ĐÚNG", "SAI"), A424="San_o_co_Waffle_Slab", IF(ABS(H424 / (0.048 * F424 * D424^2) - 1) &lt; 0.01, "ĐÚNG", "SAI"))</f>
        <v>ĐÚNG</v>
      </c>
    </row>
    <row r="425" spans="1:13" x14ac:dyDescent="0.3">
      <c r="A425" s="4" t="s">
        <v>12</v>
      </c>
      <c r="B425" s="4" t="s">
        <v>11</v>
      </c>
      <c r="C425" s="4">
        <v>13.59</v>
      </c>
      <c r="D425" s="4">
        <v>9.43</v>
      </c>
      <c r="E425" s="4">
        <v>0.24</v>
      </c>
      <c r="F425" s="4">
        <v>12.72</v>
      </c>
      <c r="G425" s="4">
        <v>1423</v>
      </c>
      <c r="H425" s="4">
        <v>122.259</v>
      </c>
      <c r="I425" s="4">
        <v>56.555999999999997</v>
      </c>
      <c r="J425" s="4"/>
      <c r="K425" s="4"/>
      <c r="L425" s="4" t="str">
        <f t="shared" si="27"/>
        <v>ĐÚNG</v>
      </c>
      <c r="M425" s="5" t="str" cm="1">
        <f t="array" ref="M425">_xlfn.IFS(A425="Ban_dam_1_phuong", IF(ABS(H425 / (0.8 * (F425 * D425^2 / 8)) - 1) &lt; 0.01, "ĐÚNG", "SAI"), A425="Ban_ke_4_canh_2_phuong", IF(ABS(H425 / (0.045 * F425 * D425^2) - 1) &lt; 0.01, "ĐÚNG", "SAI"), A425="San_phang_Flat_Slab", IF(ABS(H425 / ((0.6 * (F425 * C425 * D425^2 / 8)) / D425) - 1) &lt; 0.01, "ĐÚNG", "SAI"), A425="San_console_Cantilever", IF(ABS(H425 / (-1 * (F425 * D425^2 / 2)) - 1) &lt; 0.01, "ĐÚNG", "SAI"), A425="San_o_co_Waffle_Slab", IF(ABS(H425 / (0.048 * F425 * D425^2) - 1) &lt; 0.01, "ĐÚNG", "SAI"))</f>
        <v>ĐÚNG</v>
      </c>
    </row>
    <row r="426" spans="1:13" x14ac:dyDescent="0.3">
      <c r="A426" s="4" t="s">
        <v>12</v>
      </c>
      <c r="B426" s="4" t="s">
        <v>15</v>
      </c>
      <c r="C426" s="4">
        <v>7.99</v>
      </c>
      <c r="D426" s="4">
        <v>6.57</v>
      </c>
      <c r="E426" s="4">
        <v>0.24</v>
      </c>
      <c r="F426" s="4">
        <v>12.72</v>
      </c>
      <c r="G426" s="4">
        <v>1424</v>
      </c>
      <c r="H426" s="4">
        <v>50.08</v>
      </c>
      <c r="I426" s="4">
        <v>27.452999999999999</v>
      </c>
      <c r="J426" s="4"/>
      <c r="K426" s="4"/>
      <c r="L426" s="4" t="str">
        <f t="shared" si="27"/>
        <v>ĐÚNG</v>
      </c>
      <c r="M426" s="5" t="str" cm="1">
        <f t="array" ref="M426">_xlfn.IFS(A426="Ban_dam_1_phuong", IF(ABS(H426 / (0.8 * (F426 * D426^2 / 8)) - 1) &lt; 0.01, "ĐÚNG", "SAI"), A426="Ban_ke_4_canh_2_phuong", IF(ABS(H426 / (0.045 * F426 * D426^2) - 1) &lt; 0.01, "ĐÚNG", "SAI"), A426="San_phang_Flat_Slab", IF(ABS(H426 / ((0.6 * (F426 * C426 * D426^2 / 8)) / D426) - 1) &lt; 0.01, "ĐÚNG", "SAI"), A426="San_console_Cantilever", IF(ABS(H426 / (-1 * (F426 * D426^2 / 2)) - 1) &lt; 0.01, "ĐÚNG", "SAI"), A426="San_o_co_Waffle_Slab", IF(ABS(H426 / (0.048 * F426 * D426^2) - 1) &lt; 0.01, "ĐÚNG", "SAI"))</f>
        <v>ĐÚNG</v>
      </c>
    </row>
    <row r="427" spans="1:13" x14ac:dyDescent="0.3">
      <c r="A427" s="4" t="s">
        <v>9</v>
      </c>
      <c r="B427" s="4" t="s">
        <v>10</v>
      </c>
      <c r="C427" s="4">
        <v>8.33</v>
      </c>
      <c r="D427" s="4">
        <v>4.59</v>
      </c>
      <c r="E427" s="4">
        <v>0.17</v>
      </c>
      <c r="F427" s="4">
        <v>10.36</v>
      </c>
      <c r="G427" s="4">
        <v>1425</v>
      </c>
      <c r="H427" s="4">
        <v>9.8219999999999992</v>
      </c>
      <c r="I427" s="4">
        <v>25.16</v>
      </c>
      <c r="J427" s="4"/>
      <c r="K427" s="4"/>
      <c r="L427" s="4" t="str">
        <f t="shared" si="27"/>
        <v>ĐÚNG</v>
      </c>
      <c r="M427" s="5" t="str" cm="1">
        <f t="array" ref="M427">_xlfn.IFS(A427="Ban_dam_1_phuong", IF(ABS(H427 / (0.8 * (F427 * D427^2 / 8)) - 1) &lt; 0.01, "ĐÚNG", "SAI"), A427="Ban_ke_4_canh_2_phuong", IF(ABS(H427 / (0.045 * F427 * D427^2) - 1) &lt; 0.01, "ĐÚNG", "SAI"), A427="San_phang_Flat_Slab", IF(ABS(H427 / ((0.6 * (F427 * C427 * D427^2 / 8)) / D427) - 1) &lt; 0.01, "ĐÚNG", "SAI"), A427="San_console_Cantilever", IF(ABS(H427 / (-1 * (F427 * D427^2 / 2)) - 1) &lt; 0.01, "ĐÚNG", "SAI"), A427="San_o_co_Waffle_Slab", IF(ABS(H427 / (0.048 * F427 * D427^2) - 1) &lt; 0.01, "ĐÚNG", "SAI"))</f>
        <v>ĐÚNG</v>
      </c>
    </row>
    <row r="428" spans="1:13" x14ac:dyDescent="0.3">
      <c r="A428" s="4" t="s">
        <v>9</v>
      </c>
      <c r="B428" s="4" t="s">
        <v>10</v>
      </c>
      <c r="C428" s="4">
        <v>6.49</v>
      </c>
      <c r="D428" s="4">
        <v>3.46</v>
      </c>
      <c r="E428" s="4">
        <v>0.12</v>
      </c>
      <c r="F428" s="4">
        <v>8.67</v>
      </c>
      <c r="G428" s="4">
        <v>1426</v>
      </c>
      <c r="H428" s="4">
        <v>4.6710000000000003</v>
      </c>
      <c r="I428" s="4">
        <v>12.781000000000001</v>
      </c>
      <c r="J428" s="4"/>
      <c r="K428" s="4"/>
      <c r="L428" s="4" t="str">
        <f t="shared" si="27"/>
        <v>ĐÚNG</v>
      </c>
      <c r="M428" s="5" t="str" cm="1">
        <f t="array" ref="M428">_xlfn.IFS(A428="Ban_dam_1_phuong", IF(ABS(H428 / (0.8 * (F428 * D428^2 / 8)) - 1) &lt; 0.01, "ĐÚNG", "SAI"), A428="Ban_ke_4_canh_2_phuong", IF(ABS(H428 / (0.045 * F428 * D428^2) - 1) &lt; 0.01, "ĐÚNG", "SAI"), A428="San_phang_Flat_Slab", IF(ABS(H428 / ((0.6 * (F428 * C428 * D428^2 / 8)) / D428) - 1) &lt; 0.01, "ĐÚNG", "SAI"), A428="San_console_Cantilever", IF(ABS(H428 / (-1 * (F428 * D428^2 / 2)) - 1) &lt; 0.01, "ĐÚNG", "SAI"), A428="San_o_co_Waffle_Slab", IF(ABS(H428 / (0.048 * F428 * D428^2) - 1) &lt; 0.01, "ĐÚNG", "SAI"))</f>
        <v>ĐÚNG</v>
      </c>
    </row>
    <row r="429" spans="1:13" x14ac:dyDescent="0.3">
      <c r="A429" s="4" t="s">
        <v>9</v>
      </c>
      <c r="B429" s="4" t="s">
        <v>11</v>
      </c>
      <c r="C429" s="4">
        <v>5.97</v>
      </c>
      <c r="D429" s="4">
        <v>3.39</v>
      </c>
      <c r="E429" s="4">
        <v>0.18</v>
      </c>
      <c r="F429" s="4">
        <v>10.7</v>
      </c>
      <c r="G429" s="4">
        <v>1427</v>
      </c>
      <c r="H429" s="4">
        <v>5.5330000000000004</v>
      </c>
      <c r="I429" s="4">
        <v>13.348000000000001</v>
      </c>
      <c r="J429" s="4"/>
      <c r="K429" s="4"/>
      <c r="L429" s="4" t="str">
        <f t="shared" si="27"/>
        <v>ĐÚNG</v>
      </c>
      <c r="M429" s="5" t="str" cm="1">
        <f t="array" ref="M429">_xlfn.IFS(A429="Ban_dam_1_phuong", IF(ABS(H429 / (0.8 * (F429 * D429^2 / 8)) - 1) &lt; 0.01, "ĐÚNG", "SAI"), A429="Ban_ke_4_canh_2_phuong", IF(ABS(H429 / (0.045 * F429 * D429^2) - 1) &lt; 0.01, "ĐÚNG", "SAI"), A429="San_phang_Flat_Slab", IF(ABS(H429 / ((0.6 * (F429 * C429 * D429^2 / 8)) / D429) - 1) &lt; 0.01, "ĐÚNG", "SAI"), A429="San_console_Cantilever", IF(ABS(H429 / (-1 * (F429 * D429^2 / 2)) - 1) &lt; 0.01, "ĐÚNG", "SAI"), A429="San_o_co_Waffle_Slab", IF(ABS(H429 / (0.048 * F429 * D429^2) - 1) &lt; 0.01, "ĐÚNG", "SAI"))</f>
        <v>ĐÚNG</v>
      </c>
    </row>
    <row r="430" spans="1:13" x14ac:dyDescent="0.3">
      <c r="A430" s="4" t="s">
        <v>14</v>
      </c>
      <c r="B430" s="4" t="s">
        <v>13</v>
      </c>
      <c r="C430" s="4">
        <v>11.08</v>
      </c>
      <c r="D430" s="4">
        <v>9.0299999999999994</v>
      </c>
      <c r="E430" s="4">
        <v>0.37</v>
      </c>
      <c r="F430" s="4">
        <v>10.36</v>
      </c>
      <c r="G430" s="4">
        <v>1428</v>
      </c>
      <c r="H430" s="4">
        <v>40.548999999999999</v>
      </c>
      <c r="I430" s="4">
        <v>61.048999999999999</v>
      </c>
      <c r="J430" s="4"/>
      <c r="K430" s="4"/>
      <c r="L430" s="4" t="str">
        <f t="shared" si="27"/>
        <v>ĐÚNG</v>
      </c>
      <c r="M430" s="5" t="str" cm="1">
        <f t="array" ref="M430">_xlfn.IFS(A430="Ban_dam_1_phuong", IF(ABS(H430 / (0.8 * (F430 * D430^2 / 8)) - 1) &lt; 0.01, "ĐÚNG", "SAI"), A430="Ban_ke_4_canh_2_phuong", IF(ABS(H430 / (0.045 * F430 * D430^2) - 1) &lt; 0.01, "ĐÚNG", "SAI"), A430="San_phang_Flat_Slab", IF(ABS(H430 / ((0.6 * (F430 * C430 * D430^2 / 8)) / D430) - 1) &lt; 0.01, "ĐÚNG", "SAI"), A430="San_console_Cantilever", IF(ABS(H430 / (-1 * (F430 * D430^2 / 2)) - 1) &lt; 0.01, "ĐÚNG", "SAI"), A430="San_o_co_Waffle_Slab", IF(ABS(H430 / (0.048 * F430 * D430^2) - 1) &lt; 0.01, "ĐÚNG", "SAI"))</f>
        <v>ĐÚNG</v>
      </c>
    </row>
    <row r="431" spans="1:13" x14ac:dyDescent="0.3">
      <c r="A431" s="4" t="s">
        <v>12</v>
      </c>
      <c r="B431" s="4" t="s">
        <v>15</v>
      </c>
      <c r="C431" s="4">
        <v>11.61</v>
      </c>
      <c r="D431" s="4">
        <v>9.89</v>
      </c>
      <c r="E431" s="4">
        <v>0.26</v>
      </c>
      <c r="F431" s="4">
        <v>13.4</v>
      </c>
      <c r="G431" s="4">
        <v>1429</v>
      </c>
      <c r="H431" s="4">
        <v>115.39700000000001</v>
      </c>
      <c r="I431" s="4">
        <v>65.534000000000006</v>
      </c>
      <c r="J431" s="4"/>
      <c r="K431" s="4"/>
      <c r="L431" s="4" t="str">
        <f t="shared" si="27"/>
        <v>ĐÚNG</v>
      </c>
      <c r="M431" s="5" t="str" cm="1">
        <f t="array" ref="M431">_xlfn.IFS(A431="Ban_dam_1_phuong", IF(ABS(H431 / (0.8 * (F431 * D431^2 / 8)) - 1) &lt; 0.01, "ĐÚNG", "SAI"), A431="Ban_ke_4_canh_2_phuong", IF(ABS(H431 / (0.045 * F431 * D431^2) - 1) &lt; 0.01, "ĐÚNG", "SAI"), A431="San_phang_Flat_Slab", IF(ABS(H431 / ((0.6 * (F431 * C431 * D431^2 / 8)) / D431) - 1) &lt; 0.01, "ĐÚNG", "SAI"), A431="San_console_Cantilever", IF(ABS(H431 / (-1 * (F431 * D431^2 / 2)) - 1) &lt; 0.01, "ĐÚNG", "SAI"), A431="San_o_co_Waffle_Slab", IF(ABS(H431 / (0.048 * F431 * D431^2) - 1) &lt; 0.01, "ĐÚNG", "SAI"))</f>
        <v>ĐÚNG</v>
      </c>
    </row>
    <row r="432" spans="1:13" x14ac:dyDescent="0.3">
      <c r="A432" s="4" t="s">
        <v>14</v>
      </c>
      <c r="B432" s="4" t="s">
        <v>10</v>
      </c>
      <c r="C432" s="4">
        <v>10.92</v>
      </c>
      <c r="D432" s="4">
        <v>8.6199999999999992</v>
      </c>
      <c r="E432" s="4">
        <v>0.36</v>
      </c>
      <c r="F432" s="4">
        <v>10.02</v>
      </c>
      <c r="G432" s="4">
        <v>1430</v>
      </c>
      <c r="H432" s="4">
        <v>35.737000000000002</v>
      </c>
      <c r="I432" s="4">
        <v>57.353000000000002</v>
      </c>
      <c r="J432" s="4"/>
      <c r="K432" s="4"/>
      <c r="L432" s="4" t="str">
        <f t="shared" si="27"/>
        <v>ĐÚNG</v>
      </c>
      <c r="M432" s="5" t="str" cm="1">
        <f t="array" ref="M432">_xlfn.IFS(A432="Ban_dam_1_phuong", IF(ABS(H432 / (0.8 * (F432 * D432^2 / 8)) - 1) &lt; 0.01, "ĐÚNG", "SAI"), A432="Ban_ke_4_canh_2_phuong", IF(ABS(H432 / (0.045 * F432 * D432^2) - 1) &lt; 0.01, "ĐÚNG", "SAI"), A432="San_phang_Flat_Slab", IF(ABS(H432 / ((0.6 * (F432 * C432 * D432^2 / 8)) / D432) - 1) &lt; 0.01, "ĐÚNG", "SAI"), A432="San_console_Cantilever", IF(ABS(H432 / (-1 * (F432 * D432^2 / 2)) - 1) &lt; 0.01, "ĐÚNG", "SAI"), A432="San_o_co_Waffle_Slab", IF(ABS(H432 / (0.048 * F432 * D432^2) - 1) &lt; 0.01, "ĐÚNG", "SAI"))</f>
        <v>ĐÚNG</v>
      </c>
    </row>
    <row r="433" spans="1:13" x14ac:dyDescent="0.3">
      <c r="A433" s="4" t="s">
        <v>14</v>
      </c>
      <c r="B433" s="4" t="s">
        <v>17</v>
      </c>
      <c r="C433" s="4">
        <v>12.75</v>
      </c>
      <c r="D433" s="4">
        <v>9.2799999999999994</v>
      </c>
      <c r="E433" s="4">
        <v>0.4</v>
      </c>
      <c r="F433" s="4">
        <v>10.7</v>
      </c>
      <c r="G433" s="4">
        <v>1431</v>
      </c>
      <c r="H433" s="4">
        <v>44.23</v>
      </c>
      <c r="I433" s="4">
        <v>83.492000000000004</v>
      </c>
      <c r="J433" s="4"/>
      <c r="K433" s="4"/>
      <c r="L433" s="4" t="str">
        <f t="shared" si="27"/>
        <v>ĐÚNG</v>
      </c>
      <c r="M433" s="5" t="str" cm="1">
        <f t="array" ref="M433">_xlfn.IFS(A433="Ban_dam_1_phuong", IF(ABS(H433 / (0.8 * (F433 * D433^2 / 8)) - 1) &lt; 0.01, "ĐÚNG", "SAI"), A433="Ban_ke_4_canh_2_phuong", IF(ABS(H433 / (0.045 * F433 * D433^2) - 1) &lt; 0.01, "ĐÚNG", "SAI"), A433="San_phang_Flat_Slab", IF(ABS(H433 / ((0.6 * (F433 * C433 * D433^2 / 8)) / D433) - 1) &lt; 0.01, "ĐÚNG", "SAI"), A433="San_console_Cantilever", IF(ABS(H433 / (-1 * (F433 * D433^2 / 2)) - 1) &lt; 0.01, "ĐÚNG", "SAI"), A433="San_o_co_Waffle_Slab", IF(ABS(H433 / (0.048 * F433 * D433^2) - 1) &lt; 0.01, "ĐÚNG", "SAI"))</f>
        <v>ĐÚNG</v>
      </c>
    </row>
    <row r="434" spans="1:13" x14ac:dyDescent="0.3">
      <c r="A434" s="4" t="s">
        <v>16</v>
      </c>
      <c r="B434" s="4" t="s">
        <v>17</v>
      </c>
      <c r="C434" s="4">
        <v>9.24</v>
      </c>
      <c r="D434" s="4">
        <v>3.02</v>
      </c>
      <c r="E434" s="4">
        <v>0.13</v>
      </c>
      <c r="F434" s="4">
        <v>9.01</v>
      </c>
      <c r="G434" s="4">
        <v>1432</v>
      </c>
      <c r="H434" s="4">
        <v>8.2170000000000005</v>
      </c>
      <c r="I434" s="4">
        <v>1.643</v>
      </c>
      <c r="J434" s="4" t="str">
        <f>IF(AND(A434="Ban_dam_1_phuong", C434/D434 &gt; 2),"ĐÚNG", "SAI HÌNH HỌC" )</f>
        <v>ĐÚNG</v>
      </c>
      <c r="K434" s="4"/>
      <c r="L434" s="4" t="str">
        <f t="shared" si="27"/>
        <v>ĐÚNG</v>
      </c>
      <c r="M434" s="5" t="str" cm="1">
        <f t="array" ref="M434">_xlfn.IFS(A434="Ban_dam_1_phuong", IF(ABS(H434 / (0.8 * (F434 * D434^2 / 8)) - 1) &lt; 0.01, "ĐÚNG", "SAI"), A434="Ban_ke_4_canh_2_phuong", IF(ABS(H434 / (0.045 * F434 * D434^2) - 1) &lt; 0.01, "ĐÚNG", "SAI"), A434="San_phang_Flat_Slab", IF(ABS(H434 / ((0.6 * (F434 * C434 * D434^2 / 8)) / D434) - 1) &lt; 0.01, "ĐÚNG", "SAI"), A434="San_console_Cantilever", IF(ABS(H434 / (-1 * (F434 * D434^2 / 2)) - 1) &lt; 0.01, "ĐÚNG", "SAI"), A434="San_o_co_Waffle_Slab", IF(ABS(H434 / (0.048 * F434 * D434^2) - 1) &lt; 0.01, "ĐÚNG", "SAI"))</f>
        <v>ĐÚNG</v>
      </c>
    </row>
    <row r="435" spans="1:13" x14ac:dyDescent="0.3">
      <c r="A435" s="4" t="s">
        <v>9</v>
      </c>
      <c r="B435" s="4" t="s">
        <v>15</v>
      </c>
      <c r="C435" s="4">
        <v>8.75</v>
      </c>
      <c r="D435" s="4">
        <v>5</v>
      </c>
      <c r="E435" s="4">
        <v>0.14000000000000001</v>
      </c>
      <c r="F435" s="4">
        <v>9.35</v>
      </c>
      <c r="G435" s="4">
        <v>1433</v>
      </c>
      <c r="H435" s="4">
        <v>10.519</v>
      </c>
      <c r="I435" s="4">
        <v>25.055</v>
      </c>
      <c r="J435" s="4"/>
      <c r="K435" s="4"/>
      <c r="L435" s="4" t="str">
        <f t="shared" si="27"/>
        <v>ĐÚNG</v>
      </c>
      <c r="M435" s="5" t="str" cm="1">
        <f t="array" ref="M435">_xlfn.IFS(A435="Ban_dam_1_phuong", IF(ABS(H435 / (0.8 * (F435 * D435^2 / 8)) - 1) &lt; 0.01, "ĐÚNG", "SAI"), A435="Ban_ke_4_canh_2_phuong", IF(ABS(H435 / (0.045 * F435 * D435^2) - 1) &lt; 0.01, "ĐÚNG", "SAI"), A435="San_phang_Flat_Slab", IF(ABS(H435 / ((0.6 * (F435 * C435 * D435^2 / 8)) / D435) - 1) &lt; 0.01, "ĐÚNG", "SAI"), A435="San_console_Cantilever", IF(ABS(H435 / (-1 * (F435 * D435^2 / 2)) - 1) &lt; 0.01, "ĐÚNG", "SAI"), A435="San_o_co_Waffle_Slab", IF(ABS(H435 / (0.048 * F435 * D435^2) - 1) &lt; 0.01, "ĐÚNG", "SAI"))</f>
        <v>ĐÚNG</v>
      </c>
    </row>
    <row r="436" spans="1:13" x14ac:dyDescent="0.3">
      <c r="A436" s="4" t="s">
        <v>12</v>
      </c>
      <c r="B436" s="4" t="s">
        <v>11</v>
      </c>
      <c r="C436" s="4">
        <v>11.07</v>
      </c>
      <c r="D436" s="4">
        <v>8.73</v>
      </c>
      <c r="E436" s="4">
        <v>0.27</v>
      </c>
      <c r="F436" s="4">
        <v>13.73</v>
      </c>
      <c r="G436" s="4">
        <v>1434</v>
      </c>
      <c r="H436" s="4">
        <v>99.516000000000005</v>
      </c>
      <c r="I436" s="4">
        <v>52.32</v>
      </c>
      <c r="J436" s="4"/>
      <c r="K436" s="4"/>
      <c r="L436" s="4" t="str">
        <f t="shared" si="27"/>
        <v>ĐÚNG</v>
      </c>
      <c r="M436" s="5" t="str" cm="1">
        <f t="array" ref="M436">_xlfn.IFS(A436="Ban_dam_1_phuong", IF(ABS(H436 / (0.8 * (F436 * D436^2 / 8)) - 1) &lt; 0.01, "ĐÚNG", "SAI"), A436="Ban_ke_4_canh_2_phuong", IF(ABS(H436 / (0.045 * F436 * D436^2) - 1) &lt; 0.01, "ĐÚNG", "SAI"), A436="San_phang_Flat_Slab", IF(ABS(H436 / ((0.6 * (F436 * C436 * D436^2 / 8)) / D436) - 1) &lt; 0.01, "ĐÚNG", "SAI"), A436="San_console_Cantilever", IF(ABS(H436 / (-1 * (F436 * D436^2 / 2)) - 1) &lt; 0.01, "ĐÚNG", "SAI"), A436="San_o_co_Waffle_Slab", IF(ABS(H436 / (0.048 * F436 * D436^2) - 1) &lt; 0.01, "ĐÚNG", "SAI"))</f>
        <v>ĐÚNG</v>
      </c>
    </row>
    <row r="437" spans="1:13" x14ac:dyDescent="0.3">
      <c r="A437" s="4" t="s">
        <v>16</v>
      </c>
      <c r="B437" s="4" t="s">
        <v>11</v>
      </c>
      <c r="C437" s="4">
        <v>6.57</v>
      </c>
      <c r="D437" s="4">
        <v>2.58</v>
      </c>
      <c r="E437" s="4">
        <v>0.13</v>
      </c>
      <c r="F437" s="4">
        <v>9.01</v>
      </c>
      <c r="G437" s="4">
        <v>1435</v>
      </c>
      <c r="H437" s="4">
        <v>5.9969999999999999</v>
      </c>
      <c r="I437" s="4">
        <v>1.1990000000000001</v>
      </c>
      <c r="J437" s="4" t="str">
        <f>IF(AND(A437="Ban_dam_1_phuong", C437/D437 &gt; 2),"ĐÚNG", "SAI HÌNH HỌC" )</f>
        <v>ĐÚNG</v>
      </c>
      <c r="K437" s="4"/>
      <c r="L437" s="4" t="str">
        <f t="shared" si="27"/>
        <v>ĐÚNG</v>
      </c>
      <c r="M437" s="5" t="str" cm="1">
        <f t="array" ref="M437">_xlfn.IFS(A437="Ban_dam_1_phuong", IF(ABS(H437 / (0.8 * (F437 * D437^2 / 8)) - 1) &lt; 0.01, "ĐÚNG", "SAI"), A437="Ban_ke_4_canh_2_phuong", IF(ABS(H437 / (0.045 * F437 * D437^2) - 1) &lt; 0.01, "ĐÚNG", "SAI"), A437="San_phang_Flat_Slab", IF(ABS(H437 / ((0.6 * (F437 * C437 * D437^2 / 8)) / D437) - 1) &lt; 0.01, "ĐÚNG", "SAI"), A437="San_console_Cantilever", IF(ABS(H437 / (-1 * (F437 * D437^2 / 2)) - 1) &lt; 0.01, "ĐÚNG", "SAI"), A437="San_o_co_Waffle_Slab", IF(ABS(H437 / (0.048 * F437 * D437^2) - 1) &lt; 0.01, "ĐÚNG", "SAI"))</f>
        <v>ĐÚNG</v>
      </c>
    </row>
    <row r="438" spans="1:13" x14ac:dyDescent="0.3">
      <c r="A438" s="4" t="s">
        <v>12</v>
      </c>
      <c r="B438" s="4" t="s">
        <v>15</v>
      </c>
      <c r="C438" s="4">
        <v>11.12</v>
      </c>
      <c r="D438" s="4">
        <v>9.4499999999999993</v>
      </c>
      <c r="E438" s="4">
        <v>0.23</v>
      </c>
      <c r="F438" s="4">
        <v>12.38</v>
      </c>
      <c r="G438" s="4">
        <v>1436</v>
      </c>
      <c r="H438" s="4">
        <v>97.57</v>
      </c>
      <c r="I438" s="4">
        <v>55.277999999999999</v>
      </c>
      <c r="J438" s="4"/>
      <c r="K438" s="4"/>
      <c r="L438" s="4" t="str">
        <f t="shared" si="27"/>
        <v>ĐÚNG</v>
      </c>
      <c r="M438" s="5" t="str" cm="1">
        <f t="array" ref="M438">_xlfn.IFS(A438="Ban_dam_1_phuong", IF(ABS(H438 / (0.8 * (F438 * D438^2 / 8)) - 1) &lt; 0.01, "ĐÚNG", "SAI"), A438="Ban_ke_4_canh_2_phuong", IF(ABS(H438 / (0.045 * F438 * D438^2) - 1) &lt; 0.01, "ĐÚNG", "SAI"), A438="San_phang_Flat_Slab", IF(ABS(H438 / ((0.6 * (F438 * C438 * D438^2 / 8)) / D438) - 1) &lt; 0.01, "ĐÚNG", "SAI"), A438="San_console_Cantilever", IF(ABS(H438 / (-1 * (F438 * D438^2 / 2)) - 1) &lt; 0.01, "ĐÚNG", "SAI"), A438="San_o_co_Waffle_Slab", IF(ABS(H438 / (0.048 * F438 * D438^2) - 1) &lt; 0.01, "ĐÚNG", "SAI"))</f>
        <v>ĐÚNG</v>
      </c>
    </row>
    <row r="439" spans="1:13" x14ac:dyDescent="0.3">
      <c r="A439" s="4" t="s">
        <v>14</v>
      </c>
      <c r="B439" s="4" t="s">
        <v>17</v>
      </c>
      <c r="C439" s="4">
        <v>16.03</v>
      </c>
      <c r="D439" s="4">
        <v>11.39</v>
      </c>
      <c r="E439" s="4">
        <v>0.42</v>
      </c>
      <c r="F439" s="4">
        <v>11.03</v>
      </c>
      <c r="G439" s="4">
        <v>1437</v>
      </c>
      <c r="H439" s="4">
        <v>68.685000000000002</v>
      </c>
      <c r="I439" s="4">
        <v>136.04499999999999</v>
      </c>
      <c r="J439" s="4"/>
      <c r="K439" s="4"/>
      <c r="L439" s="4" t="str">
        <f t="shared" si="27"/>
        <v>ĐÚNG</v>
      </c>
      <c r="M439" s="5" t="str" cm="1">
        <f t="array" ref="M439">_xlfn.IFS(A439="Ban_dam_1_phuong", IF(ABS(H439 / (0.8 * (F439 * D439^2 / 8)) - 1) &lt; 0.01, "ĐÚNG", "SAI"), A439="Ban_ke_4_canh_2_phuong", IF(ABS(H439 / (0.045 * F439 * D439^2) - 1) &lt; 0.01, "ĐÚNG", "SAI"), A439="San_phang_Flat_Slab", IF(ABS(H439 / ((0.6 * (F439 * C439 * D439^2 / 8)) / D439) - 1) &lt; 0.01, "ĐÚNG", "SAI"), A439="San_console_Cantilever", IF(ABS(H439 / (-1 * (F439 * D439^2 / 2)) - 1) &lt; 0.01, "ĐÚNG", "SAI"), A439="San_o_co_Waffle_Slab", IF(ABS(H439 / (0.048 * F439 * D439^2) - 1) &lt; 0.01, "ĐÚNG", "SAI"))</f>
        <v>ĐÚNG</v>
      </c>
    </row>
    <row r="440" spans="1:13" x14ac:dyDescent="0.3">
      <c r="A440" s="4" t="s">
        <v>16</v>
      </c>
      <c r="B440" s="4" t="s">
        <v>17</v>
      </c>
      <c r="C440" s="4">
        <v>5.32</v>
      </c>
      <c r="D440" s="4">
        <v>2.19</v>
      </c>
      <c r="E440" s="4">
        <v>0.14000000000000001</v>
      </c>
      <c r="F440" s="4">
        <v>9.35</v>
      </c>
      <c r="G440" s="4">
        <v>1438</v>
      </c>
      <c r="H440" s="4">
        <v>4.484</v>
      </c>
      <c r="I440" s="4">
        <v>0.89700000000000002</v>
      </c>
      <c r="J440" s="4" t="str">
        <f>IF(AND(A440="Ban_dam_1_phuong", C440/D440 &gt; 2),"ĐÚNG", "SAI HÌNH HỌC" )</f>
        <v>ĐÚNG</v>
      </c>
      <c r="K440" s="4"/>
      <c r="L440" s="4" t="str">
        <f t="shared" si="27"/>
        <v>ĐÚNG</v>
      </c>
      <c r="M440" s="5" t="str" cm="1">
        <f t="array" ref="M440">_xlfn.IFS(A440="Ban_dam_1_phuong", IF(ABS(H440 / (0.8 * (F440 * D440^2 / 8)) - 1) &lt; 0.01, "ĐÚNG", "SAI"), A440="Ban_ke_4_canh_2_phuong", IF(ABS(H440 / (0.045 * F440 * D440^2) - 1) &lt; 0.01, "ĐÚNG", "SAI"), A440="San_phang_Flat_Slab", IF(ABS(H440 / ((0.6 * (F440 * C440 * D440^2 / 8)) / D440) - 1) &lt; 0.01, "ĐÚNG", "SAI"), A440="San_console_Cantilever", IF(ABS(H440 / (-1 * (F440 * D440^2 / 2)) - 1) &lt; 0.01, "ĐÚNG", "SAI"), A440="San_o_co_Waffle_Slab", IF(ABS(H440 / (0.048 * F440 * D440^2) - 1) &lt; 0.01, "ĐÚNG", "SAI"))</f>
        <v>ĐÚNG</v>
      </c>
    </row>
    <row r="441" spans="1:13" x14ac:dyDescent="0.3">
      <c r="A441" s="4" t="s">
        <v>9</v>
      </c>
      <c r="B441" s="4" t="s">
        <v>13</v>
      </c>
      <c r="C441" s="4">
        <v>6.74</v>
      </c>
      <c r="D441" s="4">
        <v>5.28</v>
      </c>
      <c r="E441" s="4">
        <v>0.16</v>
      </c>
      <c r="F441" s="4">
        <v>10.02</v>
      </c>
      <c r="G441" s="4">
        <v>1439</v>
      </c>
      <c r="H441" s="4">
        <v>12.57</v>
      </c>
      <c r="I441" s="4">
        <v>15.930999999999999</v>
      </c>
      <c r="J441" s="4"/>
      <c r="K441" s="4"/>
      <c r="L441" s="4" t="str">
        <f t="shared" si="27"/>
        <v>ĐÚNG</v>
      </c>
      <c r="M441" s="5" t="str" cm="1">
        <f t="array" ref="M441">_xlfn.IFS(A441="Ban_dam_1_phuong", IF(ABS(H441 / (0.8 * (F441 * D441^2 / 8)) - 1) &lt; 0.01, "ĐÚNG", "SAI"), A441="Ban_ke_4_canh_2_phuong", IF(ABS(H441 / (0.045 * F441 * D441^2) - 1) &lt; 0.01, "ĐÚNG", "SAI"), A441="San_phang_Flat_Slab", IF(ABS(H441 / ((0.6 * (F441 * C441 * D441^2 / 8)) / D441) - 1) &lt; 0.01, "ĐÚNG", "SAI"), A441="San_console_Cantilever", IF(ABS(H441 / (-1 * (F441 * D441^2 / 2)) - 1) &lt; 0.01, "ĐÚNG", "SAI"), A441="San_o_co_Waffle_Slab", IF(ABS(H441 / (0.048 * F441 * D441^2) - 1) &lt; 0.01, "ĐÚNG", "SAI"))</f>
        <v>ĐÚNG</v>
      </c>
    </row>
    <row r="442" spans="1:13" x14ac:dyDescent="0.3">
      <c r="A442" s="4" t="s">
        <v>16</v>
      </c>
      <c r="B442" s="4" t="s">
        <v>11</v>
      </c>
      <c r="C442" s="4">
        <v>9.07</v>
      </c>
      <c r="D442" s="4">
        <v>2.6</v>
      </c>
      <c r="E442" s="4">
        <v>0.11</v>
      </c>
      <c r="F442" s="4">
        <v>8.33</v>
      </c>
      <c r="G442" s="4">
        <v>1440</v>
      </c>
      <c r="H442" s="4">
        <v>5.6310000000000002</v>
      </c>
      <c r="I442" s="4">
        <v>1.1259999999999999</v>
      </c>
      <c r="J442" s="4" t="str">
        <f>IF(AND(A442="Ban_dam_1_phuong", C442/D442 &gt; 2),"ĐÚNG", "SAI HÌNH HỌC" )</f>
        <v>ĐÚNG</v>
      </c>
      <c r="K442" s="4"/>
      <c r="L442" s="4" t="str">
        <f t="shared" si="27"/>
        <v>ĐÚNG</v>
      </c>
      <c r="M442" s="5" t="str" cm="1">
        <f t="array" ref="M442">_xlfn.IFS(A442="Ban_dam_1_phuong", IF(ABS(H442 / (0.8 * (F442 * D442^2 / 8)) - 1) &lt; 0.01, "ĐÚNG", "SAI"), A442="Ban_ke_4_canh_2_phuong", IF(ABS(H442 / (0.045 * F442 * D442^2) - 1) &lt; 0.01, "ĐÚNG", "SAI"), A442="San_phang_Flat_Slab", IF(ABS(H442 / ((0.6 * (F442 * C442 * D442^2 / 8)) / D442) - 1) &lt; 0.01, "ĐÚNG", "SAI"), A442="San_console_Cantilever", IF(ABS(H442 / (-1 * (F442 * D442^2 / 2)) - 1) &lt; 0.01, "ĐÚNG", "SAI"), A442="San_o_co_Waffle_Slab", IF(ABS(H442 / (0.048 * F442 * D442^2) - 1) &lt; 0.01, "ĐÚNG", "SAI"))</f>
        <v>ĐÚNG</v>
      </c>
    </row>
    <row r="443" spans="1:13" x14ac:dyDescent="0.3">
      <c r="A443" s="4" t="s">
        <v>18</v>
      </c>
      <c r="B443" s="4" t="s">
        <v>10</v>
      </c>
      <c r="C443" s="4">
        <v>4.46</v>
      </c>
      <c r="D443" s="4">
        <v>2.17</v>
      </c>
      <c r="E443" s="4">
        <v>0.1</v>
      </c>
      <c r="F443" s="4">
        <v>8</v>
      </c>
      <c r="G443" s="4">
        <v>1441</v>
      </c>
      <c r="H443" s="4">
        <v>-18.835999999999999</v>
      </c>
      <c r="I443" s="4">
        <v>-1.8839999999999999</v>
      </c>
      <c r="J443" s="4"/>
      <c r="K443" s="4" t="str">
        <f>IF(AND(A443="San_console_Cantilever", H443 &lt; 0),  "ĐÚNG","SAI DẤU MOMEN")</f>
        <v>ĐÚNG</v>
      </c>
      <c r="L443" s="4" t="str">
        <f t="shared" si="27"/>
        <v>ĐÚNG</v>
      </c>
      <c r="M443" s="5" t="str" cm="1">
        <f t="array" ref="M443">_xlfn.IFS(A443="Ban_dam_1_phuong", IF(ABS(H443 / (0.8 * (F443 * D443^2 / 8)) - 1) &lt; 0.01, "ĐÚNG", "SAI"), A443="Ban_ke_4_canh_2_phuong", IF(ABS(H443 / (0.045 * F443 * D443^2) - 1) &lt; 0.01, "ĐÚNG", "SAI"), A443="San_phang_Flat_Slab", IF(ABS(H443 / ((0.6 * (F443 * C443 * D443^2 / 8)) / D443) - 1) &lt; 0.01, "ĐÚNG", "SAI"), A443="San_console_Cantilever", IF(ABS(H443 / (-1 * (F443 * D443^2 / 2)) - 1) &lt; 0.01, "ĐÚNG", "SAI"), A443="San_o_co_Waffle_Slab", IF(ABS(H443 / (0.048 * F443 * D443^2) - 1) &lt; 0.01, "ĐÚNG", "SAI"))</f>
        <v>ĐÚNG</v>
      </c>
    </row>
    <row r="444" spans="1:13" x14ac:dyDescent="0.3">
      <c r="A444" s="4" t="s">
        <v>16</v>
      </c>
      <c r="B444" s="4" t="s">
        <v>17</v>
      </c>
      <c r="C444" s="4">
        <v>6.24</v>
      </c>
      <c r="D444" s="4">
        <v>2.39</v>
      </c>
      <c r="E444" s="4">
        <v>0.1</v>
      </c>
      <c r="F444" s="4">
        <v>8</v>
      </c>
      <c r="G444" s="4">
        <v>1442</v>
      </c>
      <c r="H444" s="4">
        <v>4.57</v>
      </c>
      <c r="I444" s="4">
        <v>0.91400000000000003</v>
      </c>
      <c r="J444" s="4" t="str">
        <f>IF(AND(A444="Ban_dam_1_phuong", C444/D444 &gt; 2),"ĐÚNG", "SAI HÌNH HỌC" )</f>
        <v>ĐÚNG</v>
      </c>
      <c r="K444" s="4"/>
      <c r="L444" s="4" t="str">
        <f t="shared" si="27"/>
        <v>ĐÚNG</v>
      </c>
      <c r="M444" s="5" t="str" cm="1">
        <f t="array" ref="M444">_xlfn.IFS(A444="Ban_dam_1_phuong", IF(ABS(H444 / (0.8 * (F444 * D444^2 / 8)) - 1) &lt; 0.01, "ĐÚNG", "SAI"), A444="Ban_ke_4_canh_2_phuong", IF(ABS(H444 / (0.045 * F444 * D444^2) - 1) &lt; 0.01, "ĐÚNG", "SAI"), A444="San_phang_Flat_Slab", IF(ABS(H444 / ((0.6 * (F444 * C444 * D444^2 / 8)) / D444) - 1) &lt; 0.01, "ĐÚNG", "SAI"), A444="San_console_Cantilever", IF(ABS(H444 / (-1 * (F444 * D444^2 / 2)) - 1) &lt; 0.01, "ĐÚNG", "SAI"), A444="San_o_co_Waffle_Slab", IF(ABS(H444 / (0.048 * F444 * D444^2) - 1) &lt; 0.01, "ĐÚNG", "SAI"))</f>
        <v>ĐÚNG</v>
      </c>
    </row>
    <row r="445" spans="1:13" x14ac:dyDescent="0.3">
      <c r="A445" s="4" t="s">
        <v>14</v>
      </c>
      <c r="B445" s="4" t="s">
        <v>10</v>
      </c>
      <c r="C445" s="4">
        <v>10.48</v>
      </c>
      <c r="D445" s="4">
        <v>10.01</v>
      </c>
      <c r="E445" s="4">
        <v>0.46</v>
      </c>
      <c r="F445" s="4">
        <v>11.71</v>
      </c>
      <c r="G445" s="4">
        <v>1443</v>
      </c>
      <c r="H445" s="4">
        <v>56.32</v>
      </c>
      <c r="I445" s="4">
        <v>61.732999999999997</v>
      </c>
      <c r="J445" s="4"/>
      <c r="K445" s="4"/>
      <c r="L445" s="4" t="str">
        <f t="shared" si="27"/>
        <v>ĐÚNG</v>
      </c>
      <c r="M445" s="5" t="str" cm="1">
        <f t="array" ref="M445">_xlfn.IFS(A445="Ban_dam_1_phuong", IF(ABS(H445 / (0.8 * (F445 * D445^2 / 8)) - 1) &lt; 0.01, "ĐÚNG", "SAI"), A445="Ban_ke_4_canh_2_phuong", IF(ABS(H445 / (0.045 * F445 * D445^2) - 1) &lt; 0.01, "ĐÚNG", "SAI"), A445="San_phang_Flat_Slab", IF(ABS(H445 / ((0.6 * (F445 * C445 * D445^2 / 8)) / D445) - 1) &lt; 0.01, "ĐÚNG", "SAI"), A445="San_console_Cantilever", IF(ABS(H445 / (-1 * (F445 * D445^2 / 2)) - 1) &lt; 0.01, "ĐÚNG", "SAI"), A445="San_o_co_Waffle_Slab", IF(ABS(H445 / (0.048 * F445 * D445^2) - 1) &lt; 0.01, "ĐÚNG", "SAI"))</f>
        <v>ĐÚNG</v>
      </c>
    </row>
    <row r="446" spans="1:13" x14ac:dyDescent="0.3">
      <c r="A446" s="4" t="s">
        <v>9</v>
      </c>
      <c r="B446" s="4" t="s">
        <v>15</v>
      </c>
      <c r="C446" s="4">
        <v>9.66</v>
      </c>
      <c r="D446" s="4">
        <v>5.59</v>
      </c>
      <c r="E446" s="4">
        <v>0.16</v>
      </c>
      <c r="F446" s="4">
        <v>10.02</v>
      </c>
      <c r="G446" s="4">
        <v>1444</v>
      </c>
      <c r="H446" s="4">
        <v>14.09</v>
      </c>
      <c r="I446" s="4">
        <v>32.725999999999999</v>
      </c>
      <c r="J446" s="4"/>
      <c r="K446" s="4"/>
      <c r="L446" s="4" t="str">
        <f t="shared" si="27"/>
        <v>ĐÚNG</v>
      </c>
      <c r="M446" s="5" t="str" cm="1">
        <f t="array" ref="M446">_xlfn.IFS(A446="Ban_dam_1_phuong", IF(ABS(H446 / (0.8 * (F446 * D446^2 / 8)) - 1) &lt; 0.01, "ĐÚNG", "SAI"), A446="Ban_ke_4_canh_2_phuong", IF(ABS(H446 / (0.045 * F446 * D446^2) - 1) &lt; 0.01, "ĐÚNG", "SAI"), A446="San_phang_Flat_Slab", IF(ABS(H446 / ((0.6 * (F446 * C446 * D446^2 / 8)) / D446) - 1) &lt; 0.01, "ĐÚNG", "SAI"), A446="San_console_Cantilever", IF(ABS(H446 / (-1 * (F446 * D446^2 / 2)) - 1) &lt; 0.01, "ĐÚNG", "SAI"), A446="San_o_co_Waffle_Slab", IF(ABS(H446 / (0.048 * F446 * D446^2) - 1) &lt; 0.01, "ĐÚNG", "SAI"))</f>
        <v>ĐÚNG</v>
      </c>
    </row>
    <row r="447" spans="1:13" x14ac:dyDescent="0.3">
      <c r="A447" s="4" t="s">
        <v>18</v>
      </c>
      <c r="B447" s="4" t="s">
        <v>10</v>
      </c>
      <c r="C447" s="4">
        <v>3.09</v>
      </c>
      <c r="D447" s="4">
        <v>1.46</v>
      </c>
      <c r="E447" s="4">
        <v>0.14000000000000001</v>
      </c>
      <c r="F447" s="4">
        <v>9.35</v>
      </c>
      <c r="G447" s="4">
        <v>1445</v>
      </c>
      <c r="H447" s="4">
        <v>-9.9649999999999999</v>
      </c>
      <c r="I447" s="4">
        <v>-0.997</v>
      </c>
      <c r="J447" s="4"/>
      <c r="K447" s="4" t="str">
        <f>IF(AND(A447="San_console_Cantilever", H447 &lt; 0),  "ĐÚNG","SAI DẤU MOMEN")</f>
        <v>ĐÚNG</v>
      </c>
      <c r="L447" s="4" t="str">
        <f t="shared" si="27"/>
        <v>ĐÚNG</v>
      </c>
      <c r="M447" s="5" t="str" cm="1">
        <f t="array" ref="M447">_xlfn.IFS(A447="Ban_dam_1_phuong", IF(ABS(H447 / (0.8 * (F447 * D447^2 / 8)) - 1) &lt; 0.01, "ĐÚNG", "SAI"), A447="Ban_ke_4_canh_2_phuong", IF(ABS(H447 / (0.045 * F447 * D447^2) - 1) &lt; 0.01, "ĐÚNG", "SAI"), A447="San_phang_Flat_Slab", IF(ABS(H447 / ((0.6 * (F447 * C447 * D447^2 / 8)) / D447) - 1) &lt; 0.01, "ĐÚNG", "SAI"), A447="San_console_Cantilever", IF(ABS(H447 / (-1 * (F447 * D447^2 / 2)) - 1) &lt; 0.01, "ĐÚNG", "SAI"), A447="San_o_co_Waffle_Slab", IF(ABS(H447 / (0.048 * F447 * D447^2) - 1) &lt; 0.01, "ĐÚNG", "SAI"))</f>
        <v>ĐÚNG</v>
      </c>
    </row>
    <row r="448" spans="1:13" x14ac:dyDescent="0.3">
      <c r="A448" s="4" t="s">
        <v>16</v>
      </c>
      <c r="B448" s="4" t="s">
        <v>15</v>
      </c>
      <c r="C448" s="4">
        <v>7.41</v>
      </c>
      <c r="D448" s="4">
        <v>2.23</v>
      </c>
      <c r="E448" s="4">
        <v>0.11</v>
      </c>
      <c r="F448" s="4">
        <v>8.33</v>
      </c>
      <c r="G448" s="4">
        <v>1446</v>
      </c>
      <c r="H448" s="4">
        <v>4.1420000000000003</v>
      </c>
      <c r="I448" s="4">
        <v>0.82799999999999996</v>
      </c>
      <c r="J448" s="4" t="str">
        <f t="shared" ref="J448:J449" si="29">IF(AND(A448="Ban_dam_1_phuong", C448/D448 &gt; 2),"ĐÚNG", "SAI HÌNH HỌC" )</f>
        <v>ĐÚNG</v>
      </c>
      <c r="K448" s="4"/>
      <c r="L448" s="4" t="str">
        <f t="shared" si="27"/>
        <v>ĐÚNG</v>
      </c>
      <c r="M448" s="5" t="str" cm="1">
        <f t="array" ref="M448">_xlfn.IFS(A448="Ban_dam_1_phuong", IF(ABS(H448 / (0.8 * (F448 * D448^2 / 8)) - 1) &lt; 0.01, "ĐÚNG", "SAI"), A448="Ban_ke_4_canh_2_phuong", IF(ABS(H448 / (0.045 * F448 * D448^2) - 1) &lt; 0.01, "ĐÚNG", "SAI"), A448="San_phang_Flat_Slab", IF(ABS(H448 / ((0.6 * (F448 * C448 * D448^2 / 8)) / D448) - 1) &lt; 0.01, "ĐÚNG", "SAI"), A448="San_console_Cantilever", IF(ABS(H448 / (-1 * (F448 * D448^2 / 2)) - 1) &lt; 0.01, "ĐÚNG", "SAI"), A448="San_o_co_Waffle_Slab", IF(ABS(H448 / (0.048 * F448 * D448^2) - 1) &lt; 0.01, "ĐÚNG", "SAI"))</f>
        <v>ĐÚNG</v>
      </c>
    </row>
    <row r="449" spans="1:13" x14ac:dyDescent="0.3">
      <c r="A449" s="4" t="s">
        <v>16</v>
      </c>
      <c r="B449" s="4" t="s">
        <v>15</v>
      </c>
      <c r="C449" s="4">
        <v>6.89</v>
      </c>
      <c r="D449" s="4">
        <v>3.05</v>
      </c>
      <c r="E449" s="4">
        <v>0.12</v>
      </c>
      <c r="F449" s="4">
        <v>8.67</v>
      </c>
      <c r="G449" s="4">
        <v>1447</v>
      </c>
      <c r="H449" s="4">
        <v>8.0649999999999995</v>
      </c>
      <c r="I449" s="4">
        <v>1.613</v>
      </c>
      <c r="J449" s="4" t="str">
        <f t="shared" si="29"/>
        <v>ĐÚNG</v>
      </c>
      <c r="K449" s="4"/>
      <c r="L449" s="4" t="str">
        <f t="shared" si="27"/>
        <v>ĐÚNG</v>
      </c>
      <c r="M449" s="5" t="str" cm="1">
        <f t="array" ref="M449">_xlfn.IFS(A449="Ban_dam_1_phuong", IF(ABS(H449 / (0.8 * (F449 * D449^2 / 8)) - 1) &lt; 0.01, "ĐÚNG", "SAI"), A449="Ban_ke_4_canh_2_phuong", IF(ABS(H449 / (0.045 * F449 * D449^2) - 1) &lt; 0.01, "ĐÚNG", "SAI"), A449="San_phang_Flat_Slab", IF(ABS(H449 / ((0.6 * (F449 * C449 * D449^2 / 8)) / D449) - 1) &lt; 0.01, "ĐÚNG", "SAI"), A449="San_console_Cantilever", IF(ABS(H449 / (-1 * (F449 * D449^2 / 2)) - 1) &lt; 0.01, "ĐÚNG", "SAI"), A449="San_o_co_Waffle_Slab", IF(ABS(H449 / (0.048 * F449 * D449^2) - 1) &lt; 0.01, "ĐÚNG", "SAI"))</f>
        <v>ĐÚNG</v>
      </c>
    </row>
    <row r="450" spans="1:13" x14ac:dyDescent="0.3">
      <c r="A450" s="4" t="s">
        <v>14</v>
      </c>
      <c r="B450" s="4" t="s">
        <v>11</v>
      </c>
      <c r="C450" s="4">
        <v>16.34</v>
      </c>
      <c r="D450" s="4">
        <v>11.69</v>
      </c>
      <c r="E450" s="4">
        <v>0.39</v>
      </c>
      <c r="F450" s="4">
        <v>10.7</v>
      </c>
      <c r="G450" s="4">
        <v>1448</v>
      </c>
      <c r="H450" s="4">
        <v>70.186999999999998</v>
      </c>
      <c r="I450" s="4">
        <v>137.12899999999999</v>
      </c>
      <c r="J450" s="4"/>
      <c r="K450" s="4"/>
      <c r="L450" s="4" t="str">
        <f t="shared" si="27"/>
        <v>ĐÚNG</v>
      </c>
      <c r="M450" s="5" t="str" cm="1">
        <f t="array" ref="M450">_xlfn.IFS(A450="Ban_dam_1_phuong", IF(ABS(H450 / (0.8 * (F450 * D450^2 / 8)) - 1) &lt; 0.01, "ĐÚNG", "SAI"), A450="Ban_ke_4_canh_2_phuong", IF(ABS(H450 / (0.045 * F450 * D450^2) - 1) &lt; 0.01, "ĐÚNG", "SAI"), A450="San_phang_Flat_Slab", IF(ABS(H450 / ((0.6 * (F450 * C450 * D450^2 / 8)) / D450) - 1) &lt; 0.01, "ĐÚNG", "SAI"), A450="San_console_Cantilever", IF(ABS(H450 / (-1 * (F450 * D450^2 / 2)) - 1) &lt; 0.01, "ĐÚNG", "SAI"), A450="San_o_co_Waffle_Slab", IF(ABS(H450 / (0.048 * F450 * D450^2) - 1) &lt; 0.01, "ĐÚNG", "SAI"))</f>
        <v>ĐÚNG</v>
      </c>
    </row>
    <row r="451" spans="1:13" x14ac:dyDescent="0.3">
      <c r="A451" s="4" t="s">
        <v>18</v>
      </c>
      <c r="B451" s="4" t="s">
        <v>10</v>
      </c>
      <c r="C451" s="4">
        <v>5.94</v>
      </c>
      <c r="D451" s="4">
        <v>1.41</v>
      </c>
      <c r="E451" s="4">
        <v>0.13</v>
      </c>
      <c r="F451" s="4">
        <v>9.01</v>
      </c>
      <c r="G451" s="4">
        <v>1449</v>
      </c>
      <c r="H451" s="4">
        <v>-8.9559999999999995</v>
      </c>
      <c r="I451" s="4">
        <v>-0.89600000000000002</v>
      </c>
      <c r="J451" s="4"/>
      <c r="K451" s="4" t="str">
        <f t="shared" ref="K451:K452" si="30">IF(AND(A451="San_console_Cantilever", H451 &lt; 0),  "ĐÚNG","SAI DẤU MOMEN")</f>
        <v>ĐÚNG</v>
      </c>
      <c r="L451" s="4" t="str">
        <f t="shared" si="27"/>
        <v>ĐÚNG</v>
      </c>
      <c r="M451" s="5" t="str" cm="1">
        <f t="array" ref="M451">_xlfn.IFS(A451="Ban_dam_1_phuong", IF(ABS(H451 / (0.8 * (F451 * D451^2 / 8)) - 1) &lt; 0.01, "ĐÚNG", "SAI"), A451="Ban_ke_4_canh_2_phuong", IF(ABS(H451 / (0.045 * F451 * D451^2) - 1) &lt; 0.01, "ĐÚNG", "SAI"), A451="San_phang_Flat_Slab", IF(ABS(H451 / ((0.6 * (F451 * C451 * D451^2 / 8)) / D451) - 1) &lt; 0.01, "ĐÚNG", "SAI"), A451="San_console_Cantilever", IF(ABS(H451 / (-1 * (F451 * D451^2 / 2)) - 1) &lt; 0.01, "ĐÚNG", "SAI"), A451="San_o_co_Waffle_Slab", IF(ABS(H451 / (0.048 * F451 * D451^2) - 1) &lt; 0.01, "ĐÚNG", "SAI"))</f>
        <v>ĐÚNG</v>
      </c>
    </row>
    <row r="452" spans="1:13" x14ac:dyDescent="0.3">
      <c r="A452" s="4" t="s">
        <v>18</v>
      </c>
      <c r="B452" s="4" t="s">
        <v>11</v>
      </c>
      <c r="C452" s="4">
        <v>6.36</v>
      </c>
      <c r="D452" s="4">
        <v>1.91</v>
      </c>
      <c r="E452" s="4">
        <v>0.12</v>
      </c>
      <c r="F452" s="4">
        <v>8.67</v>
      </c>
      <c r="G452" s="4">
        <v>1450</v>
      </c>
      <c r="H452" s="4">
        <v>-15.815</v>
      </c>
      <c r="I452" s="4">
        <v>-1.5820000000000001</v>
      </c>
      <c r="J452" s="4"/>
      <c r="K452" s="4" t="str">
        <f t="shared" si="30"/>
        <v>ĐÚNG</v>
      </c>
      <c r="L452" s="4" t="str">
        <f t="shared" ref="L452:L515" si="31">IF(ABS(F452 - IF(A452="San_o_co_Waffle_Slab", 1.35*(ROUND(E452*0.45, 2)*25+1.2)+1.5*2, 1.35*(E452*25+1.2)+1.5*2)) &lt; 0.01, "ĐÚNG", "SAI")</f>
        <v>ĐÚNG</v>
      </c>
      <c r="M452" s="5" t="str" cm="1">
        <f t="array" ref="M452">_xlfn.IFS(A452="Ban_dam_1_phuong", IF(ABS(H452 / (0.8 * (F452 * D452^2 / 8)) - 1) &lt; 0.01, "ĐÚNG", "SAI"), A452="Ban_ke_4_canh_2_phuong", IF(ABS(H452 / (0.045 * F452 * D452^2) - 1) &lt; 0.01, "ĐÚNG", "SAI"), A452="San_phang_Flat_Slab", IF(ABS(H452 / ((0.6 * (F452 * C452 * D452^2 / 8)) / D452) - 1) &lt; 0.01, "ĐÚNG", "SAI"), A452="San_console_Cantilever", IF(ABS(H452 / (-1 * (F452 * D452^2 / 2)) - 1) &lt; 0.01, "ĐÚNG", "SAI"), A452="San_o_co_Waffle_Slab", IF(ABS(H452 / (0.048 * F452 * D452^2) - 1) &lt; 0.01, "ĐÚNG", "SAI"))</f>
        <v>ĐÚNG</v>
      </c>
    </row>
    <row r="453" spans="1:13" x14ac:dyDescent="0.3">
      <c r="A453" s="4" t="s">
        <v>16</v>
      </c>
      <c r="B453" s="4" t="s">
        <v>13</v>
      </c>
      <c r="C453" s="4">
        <v>7.2</v>
      </c>
      <c r="D453" s="4">
        <v>2.08</v>
      </c>
      <c r="E453" s="4">
        <v>0.13</v>
      </c>
      <c r="F453" s="4">
        <v>9.01</v>
      </c>
      <c r="G453" s="4">
        <v>1451</v>
      </c>
      <c r="H453" s="4">
        <v>3.8980000000000001</v>
      </c>
      <c r="I453" s="4">
        <v>0.78</v>
      </c>
      <c r="J453" s="4" t="str">
        <f>IF(AND(A453="Ban_dam_1_phuong", C453/D453 &gt; 2),"ĐÚNG", "SAI HÌNH HỌC" )</f>
        <v>ĐÚNG</v>
      </c>
      <c r="K453" s="4"/>
      <c r="L453" s="4" t="str">
        <f t="shared" si="31"/>
        <v>ĐÚNG</v>
      </c>
      <c r="M453" s="5" t="str" cm="1">
        <f t="array" ref="M453">_xlfn.IFS(A453="Ban_dam_1_phuong", IF(ABS(H453 / (0.8 * (F453 * D453^2 / 8)) - 1) &lt; 0.01, "ĐÚNG", "SAI"), A453="Ban_ke_4_canh_2_phuong", IF(ABS(H453 / (0.045 * F453 * D453^2) - 1) &lt; 0.01, "ĐÚNG", "SAI"), A453="San_phang_Flat_Slab", IF(ABS(H453 / ((0.6 * (F453 * C453 * D453^2 / 8)) / D453) - 1) &lt; 0.01, "ĐÚNG", "SAI"), A453="San_console_Cantilever", IF(ABS(H453 / (-1 * (F453 * D453^2 / 2)) - 1) &lt; 0.01, "ĐÚNG", "SAI"), A453="San_o_co_Waffle_Slab", IF(ABS(H453 / (0.048 * F453 * D453^2) - 1) &lt; 0.01, "ĐÚNG", "SAI"))</f>
        <v>ĐÚNG</v>
      </c>
    </row>
    <row r="454" spans="1:13" x14ac:dyDescent="0.3">
      <c r="A454" s="4" t="s">
        <v>14</v>
      </c>
      <c r="B454" s="4" t="s">
        <v>17</v>
      </c>
      <c r="C454" s="4">
        <v>10.220000000000001</v>
      </c>
      <c r="D454" s="4">
        <v>9.4499999999999993</v>
      </c>
      <c r="E454" s="4">
        <v>0.47</v>
      </c>
      <c r="F454" s="4">
        <v>11.71</v>
      </c>
      <c r="G454" s="4">
        <v>1452</v>
      </c>
      <c r="H454" s="4">
        <v>50.195</v>
      </c>
      <c r="I454" s="4">
        <v>58.707999999999998</v>
      </c>
      <c r="J454" s="4"/>
      <c r="K454" s="4"/>
      <c r="L454" s="4" t="str">
        <f t="shared" si="31"/>
        <v>ĐÚNG</v>
      </c>
      <c r="M454" s="5" t="str" cm="1">
        <f t="array" ref="M454">_xlfn.IFS(A454="Ban_dam_1_phuong", IF(ABS(H454 / (0.8 * (F454 * D454^2 / 8)) - 1) &lt; 0.01, "ĐÚNG", "SAI"), A454="Ban_ke_4_canh_2_phuong", IF(ABS(H454 / (0.045 * F454 * D454^2) - 1) &lt; 0.01, "ĐÚNG", "SAI"), A454="San_phang_Flat_Slab", IF(ABS(H454 / ((0.6 * (F454 * C454 * D454^2 / 8)) / D454) - 1) &lt; 0.01, "ĐÚNG", "SAI"), A454="San_console_Cantilever", IF(ABS(H454 / (-1 * (F454 * D454^2 / 2)) - 1) &lt; 0.01, "ĐÚNG", "SAI"), A454="San_o_co_Waffle_Slab", IF(ABS(H454 / (0.048 * F454 * D454^2) - 1) &lt; 0.01, "ĐÚNG", "SAI"))</f>
        <v>ĐÚNG</v>
      </c>
    </row>
    <row r="455" spans="1:13" x14ac:dyDescent="0.3">
      <c r="A455" s="4" t="s">
        <v>9</v>
      </c>
      <c r="B455" s="4" t="s">
        <v>10</v>
      </c>
      <c r="C455" s="4">
        <v>6.41</v>
      </c>
      <c r="D455" s="4">
        <v>5.64</v>
      </c>
      <c r="E455" s="4">
        <v>0.19</v>
      </c>
      <c r="F455" s="4">
        <v>11.03</v>
      </c>
      <c r="G455" s="4">
        <v>1453</v>
      </c>
      <c r="H455" s="4">
        <v>15.789</v>
      </c>
      <c r="I455" s="4">
        <v>15.862</v>
      </c>
      <c r="J455" s="4"/>
      <c r="K455" s="4"/>
      <c r="L455" s="4" t="str">
        <f t="shared" si="31"/>
        <v>ĐÚNG</v>
      </c>
      <c r="M455" s="5" t="str" cm="1">
        <f t="array" ref="M455">_xlfn.IFS(A455="Ban_dam_1_phuong", IF(ABS(H455 / (0.8 * (F455 * D455^2 / 8)) - 1) &lt; 0.01, "ĐÚNG", "SAI"), A455="Ban_ke_4_canh_2_phuong", IF(ABS(H455 / (0.045 * F455 * D455^2) - 1) &lt; 0.01, "ĐÚNG", "SAI"), A455="San_phang_Flat_Slab", IF(ABS(H455 / ((0.6 * (F455 * C455 * D455^2 / 8)) / D455) - 1) &lt; 0.01, "ĐÚNG", "SAI"), A455="San_console_Cantilever", IF(ABS(H455 / (-1 * (F455 * D455^2 / 2)) - 1) &lt; 0.01, "ĐÚNG", "SAI"), A455="San_o_co_Waffle_Slab", IF(ABS(H455 / (0.048 * F455 * D455^2) - 1) &lt; 0.01, "ĐÚNG", "SAI"))</f>
        <v>ĐÚNG</v>
      </c>
    </row>
    <row r="456" spans="1:13" x14ac:dyDescent="0.3">
      <c r="A456" s="4" t="s">
        <v>14</v>
      </c>
      <c r="B456" s="4" t="s">
        <v>17</v>
      </c>
      <c r="C456" s="4">
        <v>11.12</v>
      </c>
      <c r="D456" s="4">
        <v>8.69</v>
      </c>
      <c r="E456" s="4">
        <v>0.5</v>
      </c>
      <c r="F456" s="4">
        <v>12.38</v>
      </c>
      <c r="G456" s="4">
        <v>1454</v>
      </c>
      <c r="H456" s="4">
        <v>44.875</v>
      </c>
      <c r="I456" s="4">
        <v>73.48</v>
      </c>
      <c r="J456" s="4"/>
      <c r="K456" s="4"/>
      <c r="L456" s="4" t="str">
        <f t="shared" si="31"/>
        <v>ĐÚNG</v>
      </c>
      <c r="M456" s="5" t="str" cm="1">
        <f t="array" ref="M456">_xlfn.IFS(A456="Ban_dam_1_phuong", IF(ABS(H456 / (0.8 * (F456 * D456^2 / 8)) - 1) &lt; 0.01, "ĐÚNG", "SAI"), A456="Ban_ke_4_canh_2_phuong", IF(ABS(H456 / (0.045 * F456 * D456^2) - 1) &lt; 0.01, "ĐÚNG", "SAI"), A456="San_phang_Flat_Slab", IF(ABS(H456 / ((0.6 * (F456 * C456 * D456^2 / 8)) / D456) - 1) &lt; 0.01, "ĐÚNG", "SAI"), A456="San_console_Cantilever", IF(ABS(H456 / (-1 * (F456 * D456^2 / 2)) - 1) &lt; 0.01, "ĐÚNG", "SAI"), A456="San_o_co_Waffle_Slab", IF(ABS(H456 / (0.048 * F456 * D456^2) - 1) &lt; 0.01, "ĐÚNG", "SAI"))</f>
        <v>ĐÚNG</v>
      </c>
    </row>
    <row r="457" spans="1:13" x14ac:dyDescent="0.3">
      <c r="A457" s="4" t="s">
        <v>12</v>
      </c>
      <c r="B457" s="4" t="s">
        <v>13</v>
      </c>
      <c r="C457" s="4">
        <v>13</v>
      </c>
      <c r="D457" s="4">
        <v>8.68</v>
      </c>
      <c r="E457" s="4">
        <v>0.2</v>
      </c>
      <c r="F457" s="4">
        <v>11.37</v>
      </c>
      <c r="G457" s="4">
        <v>1455</v>
      </c>
      <c r="H457" s="4">
        <v>96.224000000000004</v>
      </c>
      <c r="I457" s="4">
        <v>42.832000000000001</v>
      </c>
      <c r="J457" s="4"/>
      <c r="K457" s="4"/>
      <c r="L457" s="4" t="str">
        <f t="shared" si="31"/>
        <v>ĐÚNG</v>
      </c>
      <c r="M457" s="5" t="str" cm="1">
        <f t="array" ref="M457">_xlfn.IFS(A457="Ban_dam_1_phuong", IF(ABS(H457 / (0.8 * (F457 * D457^2 / 8)) - 1) &lt; 0.01, "ĐÚNG", "SAI"), A457="Ban_ke_4_canh_2_phuong", IF(ABS(H457 / (0.045 * F457 * D457^2) - 1) &lt; 0.01, "ĐÚNG", "SAI"), A457="San_phang_Flat_Slab", IF(ABS(H457 / ((0.6 * (F457 * C457 * D457^2 / 8)) / D457) - 1) &lt; 0.01, "ĐÚNG", "SAI"), A457="San_console_Cantilever", IF(ABS(H457 / (-1 * (F457 * D457^2 / 2)) - 1) &lt; 0.01, "ĐÚNG", "SAI"), A457="San_o_co_Waffle_Slab", IF(ABS(H457 / (0.048 * F457 * D457^2) - 1) &lt; 0.01, "ĐÚNG", "SAI"))</f>
        <v>ĐÚNG</v>
      </c>
    </row>
    <row r="458" spans="1:13" x14ac:dyDescent="0.3">
      <c r="A458" s="4" t="s">
        <v>12</v>
      </c>
      <c r="B458" s="4" t="s">
        <v>11</v>
      </c>
      <c r="C458" s="4">
        <v>13.4</v>
      </c>
      <c r="D458" s="4">
        <v>8.94</v>
      </c>
      <c r="E458" s="4">
        <v>0.27</v>
      </c>
      <c r="F458" s="4">
        <v>13.73</v>
      </c>
      <c r="G458" s="4">
        <v>1456</v>
      </c>
      <c r="H458" s="4">
        <v>123.36</v>
      </c>
      <c r="I458" s="4">
        <v>54.868000000000002</v>
      </c>
      <c r="J458" s="4"/>
      <c r="K458" s="4"/>
      <c r="L458" s="4" t="str">
        <f t="shared" si="31"/>
        <v>ĐÚNG</v>
      </c>
      <c r="M458" s="5" t="str" cm="1">
        <f t="array" ref="M458">_xlfn.IFS(A458="Ban_dam_1_phuong", IF(ABS(H458 / (0.8 * (F458 * D458^2 / 8)) - 1) &lt; 0.01, "ĐÚNG", "SAI"), A458="Ban_ke_4_canh_2_phuong", IF(ABS(H458 / (0.045 * F458 * D458^2) - 1) &lt; 0.01, "ĐÚNG", "SAI"), A458="San_phang_Flat_Slab", IF(ABS(H458 / ((0.6 * (F458 * C458 * D458^2 / 8)) / D458) - 1) &lt; 0.01, "ĐÚNG", "SAI"), A458="San_console_Cantilever", IF(ABS(H458 / (-1 * (F458 * D458^2 / 2)) - 1) &lt; 0.01, "ĐÚNG", "SAI"), A458="San_o_co_Waffle_Slab", IF(ABS(H458 / (0.048 * F458 * D458^2) - 1) &lt; 0.01, "ĐÚNG", "SAI"))</f>
        <v>ĐÚNG</v>
      </c>
    </row>
    <row r="459" spans="1:13" x14ac:dyDescent="0.3">
      <c r="A459" s="4" t="s">
        <v>14</v>
      </c>
      <c r="B459" s="4" t="s">
        <v>17</v>
      </c>
      <c r="C459" s="4">
        <v>14.6</v>
      </c>
      <c r="D459" s="4">
        <v>11.65</v>
      </c>
      <c r="E459" s="4">
        <v>0.46</v>
      </c>
      <c r="F459" s="4">
        <v>11.71</v>
      </c>
      <c r="G459" s="4">
        <v>1457</v>
      </c>
      <c r="H459" s="4">
        <v>76.287000000000006</v>
      </c>
      <c r="I459" s="4">
        <v>119.813</v>
      </c>
      <c r="J459" s="4"/>
      <c r="K459" s="4"/>
      <c r="L459" s="4" t="str">
        <f t="shared" si="31"/>
        <v>ĐÚNG</v>
      </c>
      <c r="M459" s="5" t="str" cm="1">
        <f t="array" ref="M459">_xlfn.IFS(A459="Ban_dam_1_phuong", IF(ABS(H459 / (0.8 * (F459 * D459^2 / 8)) - 1) &lt; 0.01, "ĐÚNG", "SAI"), A459="Ban_ke_4_canh_2_phuong", IF(ABS(H459 / (0.045 * F459 * D459^2) - 1) &lt; 0.01, "ĐÚNG", "SAI"), A459="San_phang_Flat_Slab", IF(ABS(H459 / ((0.6 * (F459 * C459 * D459^2 / 8)) / D459) - 1) &lt; 0.01, "ĐÚNG", "SAI"), A459="San_console_Cantilever", IF(ABS(H459 / (-1 * (F459 * D459^2 / 2)) - 1) &lt; 0.01, "ĐÚNG", "SAI"), A459="San_o_co_Waffle_Slab", IF(ABS(H459 / (0.048 * F459 * D459^2) - 1) &lt; 0.01, "ĐÚNG", "SAI"))</f>
        <v>ĐÚNG</v>
      </c>
    </row>
    <row r="460" spans="1:13" x14ac:dyDescent="0.3">
      <c r="A460" s="4" t="s">
        <v>16</v>
      </c>
      <c r="B460" s="4" t="s">
        <v>15</v>
      </c>
      <c r="C460" s="4">
        <v>7.19</v>
      </c>
      <c r="D460" s="4">
        <v>2.61</v>
      </c>
      <c r="E460" s="4">
        <v>0.13</v>
      </c>
      <c r="F460" s="4">
        <v>9.01</v>
      </c>
      <c r="G460" s="4">
        <v>1458</v>
      </c>
      <c r="H460" s="4">
        <v>6.1379999999999999</v>
      </c>
      <c r="I460" s="4">
        <v>1.228</v>
      </c>
      <c r="J460" s="4" t="str">
        <f>IF(AND(A460="Ban_dam_1_phuong", C460/D460 &gt; 2),"ĐÚNG", "SAI HÌNH HỌC" )</f>
        <v>ĐÚNG</v>
      </c>
      <c r="K460" s="4"/>
      <c r="L460" s="4" t="str">
        <f t="shared" si="31"/>
        <v>ĐÚNG</v>
      </c>
      <c r="M460" s="5" t="str" cm="1">
        <f t="array" ref="M460">_xlfn.IFS(A460="Ban_dam_1_phuong", IF(ABS(H460 / (0.8 * (F460 * D460^2 / 8)) - 1) &lt; 0.01, "ĐÚNG", "SAI"), A460="Ban_ke_4_canh_2_phuong", IF(ABS(H460 / (0.045 * F460 * D460^2) - 1) &lt; 0.01, "ĐÚNG", "SAI"), A460="San_phang_Flat_Slab", IF(ABS(H460 / ((0.6 * (F460 * C460 * D460^2 / 8)) / D460) - 1) &lt; 0.01, "ĐÚNG", "SAI"), A460="San_console_Cantilever", IF(ABS(H460 / (-1 * (F460 * D460^2 / 2)) - 1) &lt; 0.01, "ĐÚNG", "SAI"), A460="San_o_co_Waffle_Slab", IF(ABS(H460 / (0.048 * F460 * D460^2) - 1) &lt; 0.01, "ĐÚNG", "SAI"))</f>
        <v>ĐÚNG</v>
      </c>
    </row>
    <row r="461" spans="1:13" x14ac:dyDescent="0.3">
      <c r="A461" s="4" t="s">
        <v>9</v>
      </c>
      <c r="B461" s="4" t="s">
        <v>17</v>
      </c>
      <c r="C461" s="4">
        <v>5.12</v>
      </c>
      <c r="D461" s="4">
        <v>3.32</v>
      </c>
      <c r="E461" s="4">
        <v>0.18</v>
      </c>
      <c r="F461" s="4">
        <v>10.7</v>
      </c>
      <c r="G461" s="4">
        <v>1459</v>
      </c>
      <c r="H461" s="4">
        <v>5.3070000000000004</v>
      </c>
      <c r="I461" s="4">
        <v>9.8170000000000002</v>
      </c>
      <c r="J461" s="4"/>
      <c r="K461" s="4"/>
      <c r="L461" s="4" t="str">
        <f t="shared" si="31"/>
        <v>ĐÚNG</v>
      </c>
      <c r="M461" s="5" t="str" cm="1">
        <f t="array" ref="M461">_xlfn.IFS(A461="Ban_dam_1_phuong", IF(ABS(H461 / (0.8 * (F461 * D461^2 / 8)) - 1) &lt; 0.01, "ĐÚNG", "SAI"), A461="Ban_ke_4_canh_2_phuong", IF(ABS(H461 / (0.045 * F461 * D461^2) - 1) &lt; 0.01, "ĐÚNG", "SAI"), A461="San_phang_Flat_Slab", IF(ABS(H461 / ((0.6 * (F461 * C461 * D461^2 / 8)) / D461) - 1) &lt; 0.01, "ĐÚNG", "SAI"), A461="San_console_Cantilever", IF(ABS(H461 / (-1 * (F461 * D461^2 / 2)) - 1) &lt; 0.01, "ĐÚNG", "SAI"), A461="San_o_co_Waffle_Slab", IF(ABS(H461 / (0.048 * F461 * D461^2) - 1) &lt; 0.01, "ĐÚNG", "SAI"))</f>
        <v>ĐÚNG</v>
      </c>
    </row>
    <row r="462" spans="1:13" x14ac:dyDescent="0.3">
      <c r="A462" s="4" t="s">
        <v>16</v>
      </c>
      <c r="B462" s="4" t="s">
        <v>13</v>
      </c>
      <c r="C462" s="4">
        <v>9.33</v>
      </c>
      <c r="D462" s="4">
        <v>3.17</v>
      </c>
      <c r="E462" s="4">
        <v>0.14000000000000001</v>
      </c>
      <c r="F462" s="4">
        <v>9.35</v>
      </c>
      <c r="G462" s="4">
        <v>1460</v>
      </c>
      <c r="H462" s="4">
        <v>9.3960000000000008</v>
      </c>
      <c r="I462" s="4">
        <v>1.879</v>
      </c>
      <c r="J462" s="4" t="str">
        <f>IF(AND(A462="Ban_dam_1_phuong", C462/D462 &gt; 2),"ĐÚNG", "SAI HÌNH HỌC" )</f>
        <v>ĐÚNG</v>
      </c>
      <c r="K462" s="4"/>
      <c r="L462" s="4" t="str">
        <f t="shared" si="31"/>
        <v>ĐÚNG</v>
      </c>
      <c r="M462" s="5" t="str" cm="1">
        <f t="array" ref="M462">_xlfn.IFS(A462="Ban_dam_1_phuong", IF(ABS(H462 / (0.8 * (F462 * D462^2 / 8)) - 1) &lt; 0.01, "ĐÚNG", "SAI"), A462="Ban_ke_4_canh_2_phuong", IF(ABS(H462 / (0.045 * F462 * D462^2) - 1) &lt; 0.01, "ĐÚNG", "SAI"), A462="San_phang_Flat_Slab", IF(ABS(H462 / ((0.6 * (F462 * C462 * D462^2 / 8)) / D462) - 1) &lt; 0.01, "ĐÚNG", "SAI"), A462="San_console_Cantilever", IF(ABS(H462 / (-1 * (F462 * D462^2 / 2)) - 1) &lt; 0.01, "ĐÚNG", "SAI"), A462="San_o_co_Waffle_Slab", IF(ABS(H462 / (0.048 * F462 * D462^2) - 1) &lt; 0.01, "ĐÚNG", "SAI"))</f>
        <v>ĐÚNG</v>
      </c>
    </row>
    <row r="463" spans="1:13" x14ac:dyDescent="0.3">
      <c r="A463" s="4" t="s">
        <v>14</v>
      </c>
      <c r="B463" s="4" t="s">
        <v>10</v>
      </c>
      <c r="C463" s="4">
        <v>12.25</v>
      </c>
      <c r="D463" s="4">
        <v>8.49</v>
      </c>
      <c r="E463" s="4">
        <v>0.36</v>
      </c>
      <c r="F463" s="4">
        <v>10.02</v>
      </c>
      <c r="G463" s="4">
        <v>1461</v>
      </c>
      <c r="H463" s="4">
        <v>34.667999999999999</v>
      </c>
      <c r="I463" s="4">
        <v>72.174000000000007</v>
      </c>
      <c r="J463" s="4"/>
      <c r="K463" s="4"/>
      <c r="L463" s="4" t="str">
        <f t="shared" si="31"/>
        <v>ĐÚNG</v>
      </c>
      <c r="M463" s="5" t="str" cm="1">
        <f t="array" ref="M463">_xlfn.IFS(A463="Ban_dam_1_phuong", IF(ABS(H463 / (0.8 * (F463 * D463^2 / 8)) - 1) &lt; 0.01, "ĐÚNG", "SAI"), A463="Ban_ke_4_canh_2_phuong", IF(ABS(H463 / (0.045 * F463 * D463^2) - 1) &lt; 0.01, "ĐÚNG", "SAI"), A463="San_phang_Flat_Slab", IF(ABS(H463 / ((0.6 * (F463 * C463 * D463^2 / 8)) / D463) - 1) &lt; 0.01, "ĐÚNG", "SAI"), A463="San_console_Cantilever", IF(ABS(H463 / (-1 * (F463 * D463^2 / 2)) - 1) &lt; 0.01, "ĐÚNG", "SAI"), A463="San_o_co_Waffle_Slab", IF(ABS(H463 / (0.048 * F463 * D463^2) - 1) &lt; 0.01, "ĐÚNG", "SAI"))</f>
        <v>ĐÚNG</v>
      </c>
    </row>
    <row r="464" spans="1:13" x14ac:dyDescent="0.3">
      <c r="A464" s="4" t="s">
        <v>14</v>
      </c>
      <c r="B464" s="4" t="s">
        <v>15</v>
      </c>
      <c r="C464" s="4">
        <v>13.35</v>
      </c>
      <c r="D464" s="4">
        <v>10.01</v>
      </c>
      <c r="E464" s="4">
        <v>0.38</v>
      </c>
      <c r="F464" s="4">
        <v>10.36</v>
      </c>
      <c r="G464" s="4">
        <v>1462</v>
      </c>
      <c r="H464" s="4">
        <v>49.828000000000003</v>
      </c>
      <c r="I464" s="4">
        <v>88.626000000000005</v>
      </c>
      <c r="J464" s="4"/>
      <c r="K464" s="4"/>
      <c r="L464" s="4" t="str">
        <f t="shared" si="31"/>
        <v>ĐÚNG</v>
      </c>
      <c r="M464" s="5" t="str" cm="1">
        <f t="array" ref="M464">_xlfn.IFS(A464="Ban_dam_1_phuong", IF(ABS(H464 / (0.8 * (F464 * D464^2 / 8)) - 1) &lt; 0.01, "ĐÚNG", "SAI"), A464="Ban_ke_4_canh_2_phuong", IF(ABS(H464 / (0.045 * F464 * D464^2) - 1) &lt; 0.01, "ĐÚNG", "SAI"), A464="San_phang_Flat_Slab", IF(ABS(H464 / ((0.6 * (F464 * C464 * D464^2 / 8)) / D464) - 1) &lt; 0.01, "ĐÚNG", "SAI"), A464="San_console_Cantilever", IF(ABS(H464 / (-1 * (F464 * D464^2 / 2)) - 1) &lt; 0.01, "ĐÚNG", "SAI"), A464="San_o_co_Waffle_Slab", IF(ABS(H464 / (0.048 * F464 * D464^2) - 1) &lt; 0.01, "ĐÚNG", "SAI"))</f>
        <v>ĐÚNG</v>
      </c>
    </row>
    <row r="465" spans="1:13" x14ac:dyDescent="0.3">
      <c r="A465" s="4" t="s">
        <v>18</v>
      </c>
      <c r="B465" s="4" t="s">
        <v>13</v>
      </c>
      <c r="C465" s="4">
        <v>4.6500000000000004</v>
      </c>
      <c r="D465" s="4">
        <v>2.1</v>
      </c>
      <c r="E465" s="4">
        <v>0.11</v>
      </c>
      <c r="F465" s="4">
        <v>8.33</v>
      </c>
      <c r="G465" s="4">
        <v>1463</v>
      </c>
      <c r="H465" s="4">
        <v>-18.367999999999999</v>
      </c>
      <c r="I465" s="4">
        <v>-1.837</v>
      </c>
      <c r="J465" s="4"/>
      <c r="K465" s="4" t="str">
        <f>IF(AND(A465="San_console_Cantilever", H465 &lt; 0),  "ĐÚNG","SAI DẤU MOMEN")</f>
        <v>ĐÚNG</v>
      </c>
      <c r="L465" s="4" t="str">
        <f t="shared" si="31"/>
        <v>ĐÚNG</v>
      </c>
      <c r="M465" s="5" t="str" cm="1">
        <f t="array" ref="M465">_xlfn.IFS(A465="Ban_dam_1_phuong", IF(ABS(H465 / (0.8 * (F465 * D465^2 / 8)) - 1) &lt; 0.01, "ĐÚNG", "SAI"), A465="Ban_ke_4_canh_2_phuong", IF(ABS(H465 / (0.045 * F465 * D465^2) - 1) &lt; 0.01, "ĐÚNG", "SAI"), A465="San_phang_Flat_Slab", IF(ABS(H465 / ((0.6 * (F465 * C465 * D465^2 / 8)) / D465) - 1) &lt; 0.01, "ĐÚNG", "SAI"), A465="San_console_Cantilever", IF(ABS(H465 / (-1 * (F465 * D465^2 / 2)) - 1) &lt; 0.01, "ĐÚNG", "SAI"), A465="San_o_co_Waffle_Slab", IF(ABS(H465 / (0.048 * F465 * D465^2) - 1) &lt; 0.01, "ĐÚNG", "SAI"))</f>
        <v>ĐÚNG</v>
      </c>
    </row>
    <row r="466" spans="1:13" x14ac:dyDescent="0.3">
      <c r="A466" s="4" t="s">
        <v>14</v>
      </c>
      <c r="B466" s="4" t="s">
        <v>17</v>
      </c>
      <c r="C466" s="4">
        <v>10.38</v>
      </c>
      <c r="D466" s="4">
        <v>8.8800000000000008</v>
      </c>
      <c r="E466" s="4">
        <v>0.49</v>
      </c>
      <c r="F466" s="4">
        <v>12.05</v>
      </c>
      <c r="G466" s="4">
        <v>1464</v>
      </c>
      <c r="H466" s="4">
        <v>45.609000000000002</v>
      </c>
      <c r="I466" s="4">
        <v>62.319000000000003</v>
      </c>
      <c r="J466" s="4"/>
      <c r="K466" s="4"/>
      <c r="L466" s="4" t="str">
        <f t="shared" si="31"/>
        <v>ĐÚNG</v>
      </c>
      <c r="M466" s="5" t="str" cm="1">
        <f t="array" ref="M466">_xlfn.IFS(A466="Ban_dam_1_phuong", IF(ABS(H466 / (0.8 * (F466 * D466^2 / 8)) - 1) &lt; 0.01, "ĐÚNG", "SAI"), A466="Ban_ke_4_canh_2_phuong", IF(ABS(H466 / (0.045 * F466 * D466^2) - 1) &lt; 0.01, "ĐÚNG", "SAI"), A466="San_phang_Flat_Slab", IF(ABS(H466 / ((0.6 * (F466 * C466 * D466^2 / 8)) / D466) - 1) &lt; 0.01, "ĐÚNG", "SAI"), A466="San_console_Cantilever", IF(ABS(H466 / (-1 * (F466 * D466^2 / 2)) - 1) &lt; 0.01, "ĐÚNG", "SAI"), A466="San_o_co_Waffle_Slab", IF(ABS(H466 / (0.048 * F466 * D466^2) - 1) &lt; 0.01, "ĐÚNG", "SAI"))</f>
        <v>ĐÚNG</v>
      </c>
    </row>
    <row r="467" spans="1:13" x14ac:dyDescent="0.3">
      <c r="A467" s="4" t="s">
        <v>16</v>
      </c>
      <c r="B467" s="4" t="s">
        <v>17</v>
      </c>
      <c r="C467" s="4">
        <v>6.91</v>
      </c>
      <c r="D467" s="4">
        <v>3.19</v>
      </c>
      <c r="E467" s="4">
        <v>0.11</v>
      </c>
      <c r="F467" s="4">
        <v>8.33</v>
      </c>
      <c r="G467" s="4">
        <v>1465</v>
      </c>
      <c r="H467" s="4">
        <v>8.4770000000000003</v>
      </c>
      <c r="I467" s="4">
        <v>1.6950000000000001</v>
      </c>
      <c r="J467" s="4" t="str">
        <f>IF(AND(A467="Ban_dam_1_phuong", C467/D467 &gt; 2),"ĐÚNG", "SAI HÌNH HỌC" )</f>
        <v>ĐÚNG</v>
      </c>
      <c r="K467" s="4"/>
      <c r="L467" s="4" t="str">
        <f t="shared" si="31"/>
        <v>ĐÚNG</v>
      </c>
      <c r="M467" s="5" t="str" cm="1">
        <f t="array" ref="M467">_xlfn.IFS(A467="Ban_dam_1_phuong", IF(ABS(H467 / (0.8 * (F467 * D467^2 / 8)) - 1) &lt; 0.01, "ĐÚNG", "SAI"), A467="Ban_ke_4_canh_2_phuong", IF(ABS(H467 / (0.045 * F467 * D467^2) - 1) &lt; 0.01, "ĐÚNG", "SAI"), A467="San_phang_Flat_Slab", IF(ABS(H467 / ((0.6 * (F467 * C467 * D467^2 / 8)) / D467) - 1) &lt; 0.01, "ĐÚNG", "SAI"), A467="San_console_Cantilever", IF(ABS(H467 / (-1 * (F467 * D467^2 / 2)) - 1) &lt; 0.01, "ĐÚNG", "SAI"), A467="San_o_co_Waffle_Slab", IF(ABS(H467 / (0.048 * F467 * D467^2) - 1) &lt; 0.01, "ĐÚNG", "SAI"))</f>
        <v>ĐÚNG</v>
      </c>
    </row>
    <row r="468" spans="1:13" x14ac:dyDescent="0.3">
      <c r="A468" s="4" t="s">
        <v>18</v>
      </c>
      <c r="B468" s="4" t="s">
        <v>11</v>
      </c>
      <c r="C468" s="4">
        <v>7.75</v>
      </c>
      <c r="D468" s="4">
        <v>1.61</v>
      </c>
      <c r="E468" s="4">
        <v>0.1</v>
      </c>
      <c r="F468" s="4">
        <v>8</v>
      </c>
      <c r="G468" s="4">
        <v>1466</v>
      </c>
      <c r="H468" s="4">
        <v>-10.368</v>
      </c>
      <c r="I468" s="4">
        <v>-1.0369999999999999</v>
      </c>
      <c r="J468" s="4"/>
      <c r="K468" s="4" t="str">
        <f>IF(AND(A468="San_console_Cantilever", H468 &lt; 0),  "ĐÚNG","SAI DẤU MOMEN")</f>
        <v>ĐÚNG</v>
      </c>
      <c r="L468" s="4" t="str">
        <f t="shared" si="31"/>
        <v>ĐÚNG</v>
      </c>
      <c r="M468" s="5" t="str" cm="1">
        <f t="array" ref="M468">_xlfn.IFS(A468="Ban_dam_1_phuong", IF(ABS(H468 / (0.8 * (F468 * D468^2 / 8)) - 1) &lt; 0.01, "ĐÚNG", "SAI"), A468="Ban_ke_4_canh_2_phuong", IF(ABS(H468 / (0.045 * F468 * D468^2) - 1) &lt; 0.01, "ĐÚNG", "SAI"), A468="San_phang_Flat_Slab", IF(ABS(H468 / ((0.6 * (F468 * C468 * D468^2 / 8)) / D468) - 1) &lt; 0.01, "ĐÚNG", "SAI"), A468="San_console_Cantilever", IF(ABS(H468 / (-1 * (F468 * D468^2 / 2)) - 1) &lt; 0.01, "ĐÚNG", "SAI"), A468="San_o_co_Waffle_Slab", IF(ABS(H468 / (0.048 * F468 * D468^2) - 1) &lt; 0.01, "ĐÚNG", "SAI"))</f>
        <v>ĐÚNG</v>
      </c>
    </row>
    <row r="469" spans="1:13" x14ac:dyDescent="0.3">
      <c r="A469" s="4" t="s">
        <v>12</v>
      </c>
      <c r="B469" s="4" t="s">
        <v>10</v>
      </c>
      <c r="C469" s="4">
        <v>6.62</v>
      </c>
      <c r="D469" s="4">
        <v>6.1</v>
      </c>
      <c r="E469" s="4">
        <v>0.28999999999999998</v>
      </c>
      <c r="F469" s="4">
        <v>14.41</v>
      </c>
      <c r="G469" s="4">
        <v>1467</v>
      </c>
      <c r="H469" s="4">
        <v>43.643000000000001</v>
      </c>
      <c r="I469" s="4">
        <v>26.81</v>
      </c>
      <c r="J469" s="4"/>
      <c r="K469" s="4"/>
      <c r="L469" s="4" t="str">
        <f t="shared" si="31"/>
        <v>ĐÚNG</v>
      </c>
      <c r="M469" s="5" t="str" cm="1">
        <f t="array" ref="M469">_xlfn.IFS(A469="Ban_dam_1_phuong", IF(ABS(H469 / (0.8 * (F469 * D469^2 / 8)) - 1) &lt; 0.01, "ĐÚNG", "SAI"), A469="Ban_ke_4_canh_2_phuong", IF(ABS(H469 / (0.045 * F469 * D469^2) - 1) &lt; 0.01, "ĐÚNG", "SAI"), A469="San_phang_Flat_Slab", IF(ABS(H469 / ((0.6 * (F469 * C469 * D469^2 / 8)) / D469) - 1) &lt; 0.01, "ĐÚNG", "SAI"), A469="San_console_Cantilever", IF(ABS(H469 / (-1 * (F469 * D469^2 / 2)) - 1) &lt; 0.01, "ĐÚNG", "SAI"), A469="San_o_co_Waffle_Slab", IF(ABS(H469 / (0.048 * F469 * D469^2) - 1) &lt; 0.01, "ĐÚNG", "SAI"))</f>
        <v>ĐÚNG</v>
      </c>
    </row>
    <row r="470" spans="1:13" x14ac:dyDescent="0.3">
      <c r="A470" s="4" t="s">
        <v>18</v>
      </c>
      <c r="B470" s="4" t="s">
        <v>15</v>
      </c>
      <c r="C470" s="4">
        <v>6.68</v>
      </c>
      <c r="D470" s="4">
        <v>2.4</v>
      </c>
      <c r="E470" s="4">
        <v>0.12</v>
      </c>
      <c r="F470" s="4">
        <v>8.67</v>
      </c>
      <c r="G470" s="4">
        <v>1468</v>
      </c>
      <c r="H470" s="4">
        <v>-24.97</v>
      </c>
      <c r="I470" s="4">
        <v>-2.4969999999999999</v>
      </c>
      <c r="J470" s="4"/>
      <c r="K470" s="4" t="str">
        <f>IF(AND(A470="San_console_Cantilever", H470 &lt; 0),  "ĐÚNG","SAI DẤU MOMEN")</f>
        <v>ĐÚNG</v>
      </c>
      <c r="L470" s="4" t="str">
        <f t="shared" si="31"/>
        <v>ĐÚNG</v>
      </c>
      <c r="M470" s="5" t="str" cm="1">
        <f t="array" ref="M470">_xlfn.IFS(A470="Ban_dam_1_phuong", IF(ABS(H470 / (0.8 * (F470 * D470^2 / 8)) - 1) &lt; 0.01, "ĐÚNG", "SAI"), A470="Ban_ke_4_canh_2_phuong", IF(ABS(H470 / (0.045 * F470 * D470^2) - 1) &lt; 0.01, "ĐÚNG", "SAI"), A470="San_phang_Flat_Slab", IF(ABS(H470 / ((0.6 * (F470 * C470 * D470^2 / 8)) / D470) - 1) &lt; 0.01, "ĐÚNG", "SAI"), A470="San_console_Cantilever", IF(ABS(H470 / (-1 * (F470 * D470^2 / 2)) - 1) &lt; 0.01, "ĐÚNG", "SAI"), A470="San_o_co_Waffle_Slab", IF(ABS(H470 / (0.048 * F470 * D470^2) - 1) &lt; 0.01, "ĐÚNG", "SAI"))</f>
        <v>ĐÚNG</v>
      </c>
    </row>
    <row r="471" spans="1:13" x14ac:dyDescent="0.3">
      <c r="A471" s="4" t="s">
        <v>16</v>
      </c>
      <c r="B471" s="4" t="s">
        <v>10</v>
      </c>
      <c r="C471" s="4">
        <v>4.99</v>
      </c>
      <c r="D471" s="4">
        <v>2.27</v>
      </c>
      <c r="E471" s="4">
        <v>0.1</v>
      </c>
      <c r="F471" s="4">
        <v>8</v>
      </c>
      <c r="G471" s="4">
        <v>1469</v>
      </c>
      <c r="H471" s="4">
        <v>4.1219999999999999</v>
      </c>
      <c r="I471" s="4">
        <v>0.82399999999999995</v>
      </c>
      <c r="J471" s="4" t="str">
        <f>IF(AND(A471="Ban_dam_1_phuong", C471/D471 &gt; 2),"ĐÚNG", "SAI HÌNH HỌC" )</f>
        <v>ĐÚNG</v>
      </c>
      <c r="K471" s="4"/>
      <c r="L471" s="4" t="str">
        <f t="shared" si="31"/>
        <v>ĐÚNG</v>
      </c>
      <c r="M471" s="5" t="str" cm="1">
        <f t="array" ref="M471">_xlfn.IFS(A471="Ban_dam_1_phuong", IF(ABS(H471 / (0.8 * (F471 * D471^2 / 8)) - 1) &lt; 0.01, "ĐÚNG", "SAI"), A471="Ban_ke_4_canh_2_phuong", IF(ABS(H471 / (0.045 * F471 * D471^2) - 1) &lt; 0.01, "ĐÚNG", "SAI"), A471="San_phang_Flat_Slab", IF(ABS(H471 / ((0.6 * (F471 * C471 * D471^2 / 8)) / D471) - 1) &lt; 0.01, "ĐÚNG", "SAI"), A471="San_console_Cantilever", IF(ABS(H471 / (-1 * (F471 * D471^2 / 2)) - 1) &lt; 0.01, "ĐÚNG", "SAI"), A471="San_o_co_Waffle_Slab", IF(ABS(H471 / (0.048 * F471 * D471^2) - 1) &lt; 0.01, "ĐÚNG", "SAI"))</f>
        <v>ĐÚNG</v>
      </c>
    </row>
    <row r="472" spans="1:13" x14ac:dyDescent="0.3">
      <c r="A472" s="4" t="s">
        <v>14</v>
      </c>
      <c r="B472" s="4" t="s">
        <v>11</v>
      </c>
      <c r="C472" s="4">
        <v>11.31</v>
      </c>
      <c r="D472" s="4">
        <v>8.76</v>
      </c>
      <c r="E472" s="4">
        <v>0.39</v>
      </c>
      <c r="F472" s="4">
        <v>10.7</v>
      </c>
      <c r="G472" s="4">
        <v>1470</v>
      </c>
      <c r="H472" s="4">
        <v>39.411999999999999</v>
      </c>
      <c r="I472" s="4">
        <v>65.697999999999993</v>
      </c>
      <c r="J472" s="4"/>
      <c r="K472" s="4"/>
      <c r="L472" s="4" t="str">
        <f t="shared" si="31"/>
        <v>ĐÚNG</v>
      </c>
      <c r="M472" s="5" t="str" cm="1">
        <f t="array" ref="M472">_xlfn.IFS(A472="Ban_dam_1_phuong", IF(ABS(H472 / (0.8 * (F472 * D472^2 / 8)) - 1) &lt; 0.01, "ĐÚNG", "SAI"), A472="Ban_ke_4_canh_2_phuong", IF(ABS(H472 / (0.045 * F472 * D472^2) - 1) &lt; 0.01, "ĐÚNG", "SAI"), A472="San_phang_Flat_Slab", IF(ABS(H472 / ((0.6 * (F472 * C472 * D472^2 / 8)) / D472) - 1) &lt; 0.01, "ĐÚNG", "SAI"), A472="San_console_Cantilever", IF(ABS(H472 / (-1 * (F472 * D472^2 / 2)) - 1) &lt; 0.01, "ĐÚNG", "SAI"), A472="San_o_co_Waffle_Slab", IF(ABS(H472 / (0.048 * F472 * D472^2) - 1) &lt; 0.01, "ĐÚNG", "SAI"))</f>
        <v>ĐÚNG</v>
      </c>
    </row>
    <row r="473" spans="1:13" x14ac:dyDescent="0.3">
      <c r="A473" s="4" t="s">
        <v>18</v>
      </c>
      <c r="B473" s="4" t="s">
        <v>10</v>
      </c>
      <c r="C473" s="4">
        <v>3.16</v>
      </c>
      <c r="D473" s="4">
        <v>1.74</v>
      </c>
      <c r="E473" s="4">
        <v>0.13</v>
      </c>
      <c r="F473" s="4">
        <v>9.01</v>
      </c>
      <c r="G473" s="4">
        <v>1471</v>
      </c>
      <c r="H473" s="4">
        <v>-13.638999999999999</v>
      </c>
      <c r="I473" s="4">
        <v>-1.3640000000000001</v>
      </c>
      <c r="J473" s="4"/>
      <c r="K473" s="4" t="str">
        <f>IF(AND(A473="San_console_Cantilever", H473 &lt; 0),  "ĐÚNG","SAI DẤU MOMEN")</f>
        <v>ĐÚNG</v>
      </c>
      <c r="L473" s="4" t="str">
        <f t="shared" si="31"/>
        <v>ĐÚNG</v>
      </c>
      <c r="M473" s="5" t="str" cm="1">
        <f t="array" ref="M473">_xlfn.IFS(A473="Ban_dam_1_phuong", IF(ABS(H473 / (0.8 * (F473 * D473^2 / 8)) - 1) &lt; 0.01, "ĐÚNG", "SAI"), A473="Ban_ke_4_canh_2_phuong", IF(ABS(H473 / (0.045 * F473 * D473^2) - 1) &lt; 0.01, "ĐÚNG", "SAI"), A473="San_phang_Flat_Slab", IF(ABS(H473 / ((0.6 * (F473 * C473 * D473^2 / 8)) / D473) - 1) &lt; 0.01, "ĐÚNG", "SAI"), A473="San_console_Cantilever", IF(ABS(H473 / (-1 * (F473 * D473^2 / 2)) - 1) &lt; 0.01, "ĐÚNG", "SAI"), A473="San_o_co_Waffle_Slab", IF(ABS(H473 / (0.048 * F473 * D473^2) - 1) &lt; 0.01, "ĐÚNG", "SAI"))</f>
        <v>ĐÚNG</v>
      </c>
    </row>
    <row r="474" spans="1:13" x14ac:dyDescent="0.3">
      <c r="A474" s="4" t="s">
        <v>16</v>
      </c>
      <c r="B474" s="4" t="s">
        <v>13</v>
      </c>
      <c r="C474" s="4">
        <v>7.08</v>
      </c>
      <c r="D474" s="4">
        <v>3.28</v>
      </c>
      <c r="E474" s="4">
        <v>0.14000000000000001</v>
      </c>
      <c r="F474" s="4">
        <v>9.35</v>
      </c>
      <c r="G474" s="4">
        <v>1472</v>
      </c>
      <c r="H474" s="4">
        <v>10.058999999999999</v>
      </c>
      <c r="I474" s="4">
        <v>2.012</v>
      </c>
      <c r="J474" s="4" t="str">
        <f>IF(AND(A474="Ban_dam_1_phuong", C474/D474 &gt; 2),"ĐÚNG", "SAI HÌNH HỌC" )</f>
        <v>ĐÚNG</v>
      </c>
      <c r="K474" s="4"/>
      <c r="L474" s="4" t="str">
        <f t="shared" si="31"/>
        <v>ĐÚNG</v>
      </c>
      <c r="M474" s="5" t="str" cm="1">
        <f t="array" ref="M474">_xlfn.IFS(A474="Ban_dam_1_phuong", IF(ABS(H474 / (0.8 * (F474 * D474^2 / 8)) - 1) &lt; 0.01, "ĐÚNG", "SAI"), A474="Ban_ke_4_canh_2_phuong", IF(ABS(H474 / (0.045 * F474 * D474^2) - 1) &lt; 0.01, "ĐÚNG", "SAI"), A474="San_phang_Flat_Slab", IF(ABS(H474 / ((0.6 * (F474 * C474 * D474^2 / 8)) / D474) - 1) &lt; 0.01, "ĐÚNG", "SAI"), A474="San_console_Cantilever", IF(ABS(H474 / (-1 * (F474 * D474^2 / 2)) - 1) &lt; 0.01, "ĐÚNG", "SAI"), A474="San_o_co_Waffle_Slab", IF(ABS(H474 / (0.048 * F474 * D474^2) - 1) &lt; 0.01, "ĐÚNG", "SAI"))</f>
        <v>ĐÚNG</v>
      </c>
    </row>
    <row r="475" spans="1:13" x14ac:dyDescent="0.3">
      <c r="A475" s="4" t="s">
        <v>14</v>
      </c>
      <c r="B475" s="4" t="s">
        <v>13</v>
      </c>
      <c r="C475" s="4">
        <v>14.03</v>
      </c>
      <c r="D475" s="4">
        <v>11.28</v>
      </c>
      <c r="E475" s="4">
        <v>0.38</v>
      </c>
      <c r="F475" s="4">
        <v>10.36</v>
      </c>
      <c r="G475" s="4">
        <v>1473</v>
      </c>
      <c r="H475" s="4">
        <v>63.273000000000003</v>
      </c>
      <c r="I475" s="4">
        <v>97.885000000000005</v>
      </c>
      <c r="J475" s="4"/>
      <c r="K475" s="4"/>
      <c r="L475" s="4" t="str">
        <f t="shared" si="31"/>
        <v>ĐÚNG</v>
      </c>
      <c r="M475" s="5" t="str" cm="1">
        <f t="array" ref="M475">_xlfn.IFS(A475="Ban_dam_1_phuong", IF(ABS(H475 / (0.8 * (F475 * D475^2 / 8)) - 1) &lt; 0.01, "ĐÚNG", "SAI"), A475="Ban_ke_4_canh_2_phuong", IF(ABS(H475 / (0.045 * F475 * D475^2) - 1) &lt; 0.01, "ĐÚNG", "SAI"), A475="San_phang_Flat_Slab", IF(ABS(H475 / ((0.6 * (F475 * C475 * D475^2 / 8)) / D475) - 1) &lt; 0.01, "ĐÚNG", "SAI"), A475="San_console_Cantilever", IF(ABS(H475 / (-1 * (F475 * D475^2 / 2)) - 1) &lt; 0.01, "ĐÚNG", "SAI"), A475="San_o_co_Waffle_Slab", IF(ABS(H475 / (0.048 * F475 * D475^2) - 1) &lt; 0.01, "ĐÚNG", "SAI"))</f>
        <v>ĐÚNG</v>
      </c>
    </row>
    <row r="476" spans="1:13" x14ac:dyDescent="0.3">
      <c r="A476" s="4" t="s">
        <v>18</v>
      </c>
      <c r="B476" s="4" t="s">
        <v>11</v>
      </c>
      <c r="C476" s="4">
        <v>6.89</v>
      </c>
      <c r="D476" s="4">
        <v>1.82</v>
      </c>
      <c r="E476" s="4">
        <v>0.12</v>
      </c>
      <c r="F476" s="4">
        <v>8.67</v>
      </c>
      <c r="G476" s="4">
        <v>1474</v>
      </c>
      <c r="H476" s="4">
        <v>-14.359</v>
      </c>
      <c r="I476" s="4">
        <v>-1.4359999999999999</v>
      </c>
      <c r="J476" s="4"/>
      <c r="K476" s="4" t="str">
        <f t="shared" ref="K476:K477" si="32">IF(AND(A476="San_console_Cantilever", H476 &lt; 0),  "ĐÚNG","SAI DẤU MOMEN")</f>
        <v>ĐÚNG</v>
      </c>
      <c r="L476" s="4" t="str">
        <f t="shared" si="31"/>
        <v>ĐÚNG</v>
      </c>
      <c r="M476" s="5" t="str" cm="1">
        <f t="array" ref="M476">_xlfn.IFS(A476="Ban_dam_1_phuong", IF(ABS(H476 / (0.8 * (F476 * D476^2 / 8)) - 1) &lt; 0.01, "ĐÚNG", "SAI"), A476="Ban_ke_4_canh_2_phuong", IF(ABS(H476 / (0.045 * F476 * D476^2) - 1) &lt; 0.01, "ĐÚNG", "SAI"), A476="San_phang_Flat_Slab", IF(ABS(H476 / ((0.6 * (F476 * C476 * D476^2 / 8)) / D476) - 1) &lt; 0.01, "ĐÚNG", "SAI"), A476="San_console_Cantilever", IF(ABS(H476 / (-1 * (F476 * D476^2 / 2)) - 1) &lt; 0.01, "ĐÚNG", "SAI"), A476="San_o_co_Waffle_Slab", IF(ABS(H476 / (0.048 * F476 * D476^2) - 1) &lt; 0.01, "ĐÚNG", "SAI"))</f>
        <v>ĐÚNG</v>
      </c>
    </row>
    <row r="477" spans="1:13" x14ac:dyDescent="0.3">
      <c r="A477" s="4" t="s">
        <v>18</v>
      </c>
      <c r="B477" s="4" t="s">
        <v>10</v>
      </c>
      <c r="C477" s="4">
        <v>5.4</v>
      </c>
      <c r="D477" s="4">
        <v>2.41</v>
      </c>
      <c r="E477" s="4">
        <v>0.15</v>
      </c>
      <c r="F477" s="4">
        <v>9.68</v>
      </c>
      <c r="G477" s="4">
        <v>1475</v>
      </c>
      <c r="H477" s="4">
        <v>-28.111000000000001</v>
      </c>
      <c r="I477" s="4">
        <v>-2.8109999999999999</v>
      </c>
      <c r="J477" s="4"/>
      <c r="K477" s="4" t="str">
        <f t="shared" si="32"/>
        <v>ĐÚNG</v>
      </c>
      <c r="L477" s="4" t="str">
        <f t="shared" si="31"/>
        <v>ĐÚNG</v>
      </c>
      <c r="M477" s="5" t="str" cm="1">
        <f t="array" ref="M477">_xlfn.IFS(A477="Ban_dam_1_phuong", IF(ABS(H477 / (0.8 * (F477 * D477^2 / 8)) - 1) &lt; 0.01, "ĐÚNG", "SAI"), A477="Ban_ke_4_canh_2_phuong", IF(ABS(H477 / (0.045 * F477 * D477^2) - 1) &lt; 0.01, "ĐÚNG", "SAI"), A477="San_phang_Flat_Slab", IF(ABS(H477 / ((0.6 * (F477 * C477 * D477^2 / 8)) / D477) - 1) &lt; 0.01, "ĐÚNG", "SAI"), A477="San_console_Cantilever", IF(ABS(H477 / (-1 * (F477 * D477^2 / 2)) - 1) &lt; 0.01, "ĐÚNG", "SAI"), A477="San_o_co_Waffle_Slab", IF(ABS(H477 / (0.048 * F477 * D477^2) - 1) &lt; 0.01, "ĐÚNG", "SAI"))</f>
        <v>ĐÚNG</v>
      </c>
    </row>
    <row r="478" spans="1:13" x14ac:dyDescent="0.3">
      <c r="A478" s="4" t="s">
        <v>14</v>
      </c>
      <c r="B478" s="4" t="s">
        <v>15</v>
      </c>
      <c r="C478" s="4">
        <v>11.51</v>
      </c>
      <c r="D478" s="4">
        <v>8.8800000000000008</v>
      </c>
      <c r="E478" s="4">
        <v>0.38</v>
      </c>
      <c r="F478" s="4">
        <v>10.36</v>
      </c>
      <c r="G478" s="4">
        <v>1476</v>
      </c>
      <c r="H478" s="4">
        <v>39.213000000000001</v>
      </c>
      <c r="I478" s="4">
        <v>65.88</v>
      </c>
      <c r="J478" s="4"/>
      <c r="K478" s="4"/>
      <c r="L478" s="4" t="str">
        <f t="shared" si="31"/>
        <v>ĐÚNG</v>
      </c>
      <c r="M478" s="5" t="str" cm="1">
        <f t="array" ref="M478">_xlfn.IFS(A478="Ban_dam_1_phuong", IF(ABS(H478 / (0.8 * (F478 * D478^2 / 8)) - 1) &lt; 0.01, "ĐÚNG", "SAI"), A478="Ban_ke_4_canh_2_phuong", IF(ABS(H478 / (0.045 * F478 * D478^2) - 1) &lt; 0.01, "ĐÚNG", "SAI"), A478="San_phang_Flat_Slab", IF(ABS(H478 / ((0.6 * (F478 * C478 * D478^2 / 8)) / D478) - 1) &lt; 0.01, "ĐÚNG", "SAI"), A478="San_console_Cantilever", IF(ABS(H478 / (-1 * (F478 * D478^2 / 2)) - 1) &lt; 0.01, "ĐÚNG", "SAI"), A478="San_o_co_Waffle_Slab", IF(ABS(H478 / (0.048 * F478 * D478^2) - 1) &lt; 0.01, "ĐÚNG", "SAI"))</f>
        <v>ĐÚNG</v>
      </c>
    </row>
    <row r="479" spans="1:13" x14ac:dyDescent="0.3">
      <c r="A479" s="4" t="s">
        <v>14</v>
      </c>
      <c r="B479" s="4" t="s">
        <v>15</v>
      </c>
      <c r="C479" s="4">
        <v>10.76</v>
      </c>
      <c r="D479" s="4">
        <v>8.9700000000000006</v>
      </c>
      <c r="E479" s="4">
        <v>0.48</v>
      </c>
      <c r="F479" s="4">
        <v>12.05</v>
      </c>
      <c r="G479" s="4">
        <v>1477</v>
      </c>
      <c r="H479" s="4">
        <v>46.539000000000001</v>
      </c>
      <c r="I479" s="4">
        <v>66.965999999999994</v>
      </c>
      <c r="J479" s="4"/>
      <c r="K479" s="4"/>
      <c r="L479" s="4" t="str">
        <f t="shared" si="31"/>
        <v>ĐÚNG</v>
      </c>
      <c r="M479" s="5" t="str" cm="1">
        <f t="array" ref="M479">_xlfn.IFS(A479="Ban_dam_1_phuong", IF(ABS(H479 / (0.8 * (F479 * D479^2 / 8)) - 1) &lt; 0.01, "ĐÚNG", "SAI"), A479="Ban_ke_4_canh_2_phuong", IF(ABS(H479 / (0.045 * F479 * D479^2) - 1) &lt; 0.01, "ĐÚNG", "SAI"), A479="San_phang_Flat_Slab", IF(ABS(H479 / ((0.6 * (F479 * C479 * D479^2 / 8)) / D479) - 1) &lt; 0.01, "ĐÚNG", "SAI"), A479="San_console_Cantilever", IF(ABS(H479 / (-1 * (F479 * D479^2 / 2)) - 1) &lt; 0.01, "ĐÚNG", "SAI"), A479="San_o_co_Waffle_Slab", IF(ABS(H479 / (0.048 * F479 * D479^2) - 1) &lt; 0.01, "ĐÚNG", "SAI"))</f>
        <v>ĐÚNG</v>
      </c>
    </row>
    <row r="480" spans="1:13" x14ac:dyDescent="0.3">
      <c r="A480" s="4" t="s">
        <v>12</v>
      </c>
      <c r="B480" s="4" t="s">
        <v>11</v>
      </c>
      <c r="C480" s="4">
        <v>8.08</v>
      </c>
      <c r="D480" s="4">
        <v>6.52</v>
      </c>
      <c r="E480" s="4">
        <v>0.25</v>
      </c>
      <c r="F480" s="4">
        <v>13.06</v>
      </c>
      <c r="G480" s="4">
        <v>1478</v>
      </c>
      <c r="H480" s="4">
        <v>51.601999999999997</v>
      </c>
      <c r="I480" s="4">
        <v>27.759</v>
      </c>
      <c r="J480" s="4"/>
      <c r="K480" s="4"/>
      <c r="L480" s="4" t="str">
        <f t="shared" si="31"/>
        <v>ĐÚNG</v>
      </c>
      <c r="M480" s="5" t="str" cm="1">
        <f t="array" ref="M480">_xlfn.IFS(A480="Ban_dam_1_phuong", IF(ABS(H480 / (0.8 * (F480 * D480^2 / 8)) - 1) &lt; 0.01, "ĐÚNG", "SAI"), A480="Ban_ke_4_canh_2_phuong", IF(ABS(H480 / (0.045 * F480 * D480^2) - 1) &lt; 0.01, "ĐÚNG", "SAI"), A480="San_phang_Flat_Slab", IF(ABS(H480 / ((0.6 * (F480 * C480 * D480^2 / 8)) / D480) - 1) &lt; 0.01, "ĐÚNG", "SAI"), A480="San_console_Cantilever", IF(ABS(H480 / (-1 * (F480 * D480^2 / 2)) - 1) &lt; 0.01, "ĐÚNG", "SAI"), A480="San_o_co_Waffle_Slab", IF(ABS(H480 / (0.048 * F480 * D480^2) - 1) &lt; 0.01, "ĐÚNG", "SAI"))</f>
        <v>ĐÚNG</v>
      </c>
    </row>
    <row r="481" spans="1:13" x14ac:dyDescent="0.3">
      <c r="A481" s="4" t="s">
        <v>18</v>
      </c>
      <c r="B481" s="4" t="s">
        <v>10</v>
      </c>
      <c r="C481" s="4">
        <v>5.45</v>
      </c>
      <c r="D481" s="4">
        <v>1.91</v>
      </c>
      <c r="E481" s="4">
        <v>0.1</v>
      </c>
      <c r="F481" s="4">
        <v>8</v>
      </c>
      <c r="G481" s="4">
        <v>1479</v>
      </c>
      <c r="H481" s="4">
        <v>-14.592000000000001</v>
      </c>
      <c r="I481" s="4">
        <v>-1.4590000000000001</v>
      </c>
      <c r="J481" s="4"/>
      <c r="K481" s="4" t="str">
        <f>IF(AND(A481="San_console_Cantilever", H481 &lt; 0),  "ĐÚNG","SAI DẤU MOMEN")</f>
        <v>ĐÚNG</v>
      </c>
      <c r="L481" s="4" t="str">
        <f t="shared" si="31"/>
        <v>ĐÚNG</v>
      </c>
      <c r="M481" s="5" t="str" cm="1">
        <f t="array" ref="M481">_xlfn.IFS(A481="Ban_dam_1_phuong", IF(ABS(H481 / (0.8 * (F481 * D481^2 / 8)) - 1) &lt; 0.01, "ĐÚNG", "SAI"), A481="Ban_ke_4_canh_2_phuong", IF(ABS(H481 / (0.045 * F481 * D481^2) - 1) &lt; 0.01, "ĐÚNG", "SAI"), A481="San_phang_Flat_Slab", IF(ABS(H481 / ((0.6 * (F481 * C481 * D481^2 / 8)) / D481) - 1) &lt; 0.01, "ĐÚNG", "SAI"), A481="San_console_Cantilever", IF(ABS(H481 / (-1 * (F481 * D481^2 / 2)) - 1) &lt; 0.01, "ĐÚNG", "SAI"), A481="San_o_co_Waffle_Slab", IF(ABS(H481 / (0.048 * F481 * D481^2) - 1) &lt; 0.01, "ĐÚNG", "SAI"))</f>
        <v>ĐÚNG</v>
      </c>
    </row>
    <row r="482" spans="1:13" x14ac:dyDescent="0.3">
      <c r="A482" s="4" t="s">
        <v>16</v>
      </c>
      <c r="B482" s="4" t="s">
        <v>15</v>
      </c>
      <c r="C482" s="4">
        <v>8.91</v>
      </c>
      <c r="D482" s="4">
        <v>3.31</v>
      </c>
      <c r="E482" s="4">
        <v>0.11</v>
      </c>
      <c r="F482" s="4">
        <v>8.33</v>
      </c>
      <c r="G482" s="4">
        <v>1480</v>
      </c>
      <c r="H482" s="4">
        <v>9.1259999999999994</v>
      </c>
      <c r="I482" s="4">
        <v>1.825</v>
      </c>
      <c r="J482" s="4" t="str">
        <f>IF(AND(A482="Ban_dam_1_phuong", C482/D482 &gt; 2),"ĐÚNG", "SAI HÌNH HỌC" )</f>
        <v>ĐÚNG</v>
      </c>
      <c r="K482" s="4"/>
      <c r="L482" s="4" t="str">
        <f t="shared" si="31"/>
        <v>ĐÚNG</v>
      </c>
      <c r="M482" s="5" t="str" cm="1">
        <f t="array" ref="M482">_xlfn.IFS(A482="Ban_dam_1_phuong", IF(ABS(H482 / (0.8 * (F482 * D482^2 / 8)) - 1) &lt; 0.01, "ĐÚNG", "SAI"), A482="Ban_ke_4_canh_2_phuong", IF(ABS(H482 / (0.045 * F482 * D482^2) - 1) &lt; 0.01, "ĐÚNG", "SAI"), A482="San_phang_Flat_Slab", IF(ABS(H482 / ((0.6 * (F482 * C482 * D482^2 / 8)) / D482) - 1) &lt; 0.01, "ĐÚNG", "SAI"), A482="San_console_Cantilever", IF(ABS(H482 / (-1 * (F482 * D482^2 / 2)) - 1) &lt; 0.01, "ĐÚNG", "SAI"), A482="San_o_co_Waffle_Slab", IF(ABS(H482 / (0.048 * F482 * D482^2) - 1) &lt; 0.01, "ĐÚNG", "SAI"))</f>
        <v>ĐÚNG</v>
      </c>
    </row>
    <row r="483" spans="1:13" x14ac:dyDescent="0.3">
      <c r="A483" s="4" t="s">
        <v>18</v>
      </c>
      <c r="B483" s="4" t="s">
        <v>15</v>
      </c>
      <c r="C483" s="4">
        <v>6.35</v>
      </c>
      <c r="D483" s="4">
        <v>2.3199999999999998</v>
      </c>
      <c r="E483" s="4">
        <v>0.11</v>
      </c>
      <c r="F483" s="4">
        <v>8.33</v>
      </c>
      <c r="G483" s="4">
        <v>1481</v>
      </c>
      <c r="H483" s="4">
        <v>-22.417999999999999</v>
      </c>
      <c r="I483" s="4">
        <v>-2.242</v>
      </c>
      <c r="J483" s="4"/>
      <c r="K483" s="4" t="str">
        <f t="shared" ref="K483:K484" si="33">IF(AND(A483="San_console_Cantilever", H483 &lt; 0),  "ĐÚNG","SAI DẤU MOMEN")</f>
        <v>ĐÚNG</v>
      </c>
      <c r="L483" s="4" t="str">
        <f t="shared" si="31"/>
        <v>ĐÚNG</v>
      </c>
      <c r="M483" s="5" t="str" cm="1">
        <f t="array" ref="M483">_xlfn.IFS(A483="Ban_dam_1_phuong", IF(ABS(H483 / (0.8 * (F483 * D483^2 / 8)) - 1) &lt; 0.01, "ĐÚNG", "SAI"), A483="Ban_ke_4_canh_2_phuong", IF(ABS(H483 / (0.045 * F483 * D483^2) - 1) &lt; 0.01, "ĐÚNG", "SAI"), A483="San_phang_Flat_Slab", IF(ABS(H483 / ((0.6 * (F483 * C483 * D483^2 / 8)) / D483) - 1) &lt; 0.01, "ĐÚNG", "SAI"), A483="San_console_Cantilever", IF(ABS(H483 / (-1 * (F483 * D483^2 / 2)) - 1) &lt; 0.01, "ĐÚNG", "SAI"), A483="San_o_co_Waffle_Slab", IF(ABS(H483 / (0.048 * F483 * D483^2) - 1) &lt; 0.01, "ĐÚNG", "SAI"))</f>
        <v>ĐÚNG</v>
      </c>
    </row>
    <row r="484" spans="1:13" x14ac:dyDescent="0.3">
      <c r="A484" s="4" t="s">
        <v>18</v>
      </c>
      <c r="B484" s="4" t="s">
        <v>11</v>
      </c>
      <c r="C484" s="4">
        <v>7.41</v>
      </c>
      <c r="D484" s="4">
        <v>2.33</v>
      </c>
      <c r="E484" s="4">
        <v>0.12</v>
      </c>
      <c r="F484" s="4">
        <v>8.67</v>
      </c>
      <c r="G484" s="4">
        <v>1482</v>
      </c>
      <c r="H484" s="4">
        <v>-23.533999999999999</v>
      </c>
      <c r="I484" s="4">
        <v>-2.3530000000000002</v>
      </c>
      <c r="J484" s="4"/>
      <c r="K484" s="4" t="str">
        <f t="shared" si="33"/>
        <v>ĐÚNG</v>
      </c>
      <c r="L484" s="4" t="str">
        <f t="shared" si="31"/>
        <v>ĐÚNG</v>
      </c>
      <c r="M484" s="5" t="str" cm="1">
        <f t="array" ref="M484">_xlfn.IFS(A484="Ban_dam_1_phuong", IF(ABS(H484 / (0.8 * (F484 * D484^2 / 8)) - 1) &lt; 0.01, "ĐÚNG", "SAI"), A484="Ban_ke_4_canh_2_phuong", IF(ABS(H484 / (0.045 * F484 * D484^2) - 1) &lt; 0.01, "ĐÚNG", "SAI"), A484="San_phang_Flat_Slab", IF(ABS(H484 / ((0.6 * (F484 * C484 * D484^2 / 8)) / D484) - 1) &lt; 0.01, "ĐÚNG", "SAI"), A484="San_console_Cantilever", IF(ABS(H484 / (-1 * (F484 * D484^2 / 2)) - 1) &lt; 0.01, "ĐÚNG", "SAI"), A484="San_o_co_Waffle_Slab", IF(ABS(H484 / (0.048 * F484 * D484^2) - 1) &lt; 0.01, "ĐÚNG", "SAI"))</f>
        <v>ĐÚNG</v>
      </c>
    </row>
    <row r="485" spans="1:13" x14ac:dyDescent="0.3">
      <c r="A485" s="4" t="s">
        <v>12</v>
      </c>
      <c r="B485" s="4" t="s">
        <v>17</v>
      </c>
      <c r="C485" s="4">
        <v>7.22</v>
      </c>
      <c r="D485" s="4">
        <v>6.2</v>
      </c>
      <c r="E485" s="4">
        <v>0.28000000000000003</v>
      </c>
      <c r="F485" s="4">
        <v>14.07</v>
      </c>
      <c r="G485" s="4">
        <v>1483</v>
      </c>
      <c r="H485" s="4">
        <v>47.237000000000002</v>
      </c>
      <c r="I485" s="4">
        <v>27.042999999999999</v>
      </c>
      <c r="J485" s="4"/>
      <c r="K485" s="4"/>
      <c r="L485" s="4" t="str">
        <f t="shared" si="31"/>
        <v>ĐÚNG</v>
      </c>
      <c r="M485" s="5" t="str" cm="1">
        <f t="array" ref="M485">_xlfn.IFS(A485="Ban_dam_1_phuong", IF(ABS(H485 / (0.8 * (F485 * D485^2 / 8)) - 1) &lt; 0.01, "ĐÚNG", "SAI"), A485="Ban_ke_4_canh_2_phuong", IF(ABS(H485 / (0.045 * F485 * D485^2) - 1) &lt; 0.01, "ĐÚNG", "SAI"), A485="San_phang_Flat_Slab", IF(ABS(H485 / ((0.6 * (F485 * C485 * D485^2 / 8)) / D485) - 1) &lt; 0.01, "ĐÚNG", "SAI"), A485="San_console_Cantilever", IF(ABS(H485 / (-1 * (F485 * D485^2 / 2)) - 1) &lt; 0.01, "ĐÚNG", "SAI"), A485="San_o_co_Waffle_Slab", IF(ABS(H485 / (0.048 * F485 * D485^2) - 1) &lt; 0.01, "ĐÚNG", "SAI"))</f>
        <v>ĐÚNG</v>
      </c>
    </row>
    <row r="486" spans="1:13" x14ac:dyDescent="0.3">
      <c r="A486" s="4" t="s">
        <v>12</v>
      </c>
      <c r="B486" s="4" t="s">
        <v>17</v>
      </c>
      <c r="C486" s="4">
        <v>10.6</v>
      </c>
      <c r="D486" s="4">
        <v>9.5500000000000007</v>
      </c>
      <c r="E486" s="4">
        <v>0.24</v>
      </c>
      <c r="F486" s="4">
        <v>12.72</v>
      </c>
      <c r="G486" s="4">
        <v>1484</v>
      </c>
      <c r="H486" s="4">
        <v>96.572999999999993</v>
      </c>
      <c r="I486" s="4">
        <v>58.005000000000003</v>
      </c>
      <c r="J486" s="4"/>
      <c r="K486" s="4"/>
      <c r="L486" s="4" t="str">
        <f t="shared" si="31"/>
        <v>ĐÚNG</v>
      </c>
      <c r="M486" s="5" t="str" cm="1">
        <f t="array" ref="M486">_xlfn.IFS(A486="Ban_dam_1_phuong", IF(ABS(H486 / (0.8 * (F486 * D486^2 / 8)) - 1) &lt; 0.01, "ĐÚNG", "SAI"), A486="Ban_ke_4_canh_2_phuong", IF(ABS(H486 / (0.045 * F486 * D486^2) - 1) &lt; 0.01, "ĐÚNG", "SAI"), A486="San_phang_Flat_Slab", IF(ABS(H486 / ((0.6 * (F486 * C486 * D486^2 / 8)) / D486) - 1) &lt; 0.01, "ĐÚNG", "SAI"), A486="San_console_Cantilever", IF(ABS(H486 / (-1 * (F486 * D486^2 / 2)) - 1) &lt; 0.01, "ĐÚNG", "SAI"), A486="San_o_co_Waffle_Slab", IF(ABS(H486 / (0.048 * F486 * D486^2) - 1) &lt; 0.01, "ĐÚNG", "SAI"))</f>
        <v>ĐÚNG</v>
      </c>
    </row>
    <row r="487" spans="1:13" x14ac:dyDescent="0.3">
      <c r="A487" s="4" t="s">
        <v>9</v>
      </c>
      <c r="B487" s="4" t="s">
        <v>11</v>
      </c>
      <c r="C487" s="4">
        <v>7.15</v>
      </c>
      <c r="D487" s="4">
        <v>4.97</v>
      </c>
      <c r="E487" s="4">
        <v>0.15</v>
      </c>
      <c r="F487" s="4">
        <v>9.68</v>
      </c>
      <c r="G487" s="4">
        <v>1485</v>
      </c>
      <c r="H487" s="4">
        <v>10.76</v>
      </c>
      <c r="I487" s="4">
        <v>17.32</v>
      </c>
      <c r="J487" s="4"/>
      <c r="K487" s="4"/>
      <c r="L487" s="4" t="str">
        <f t="shared" si="31"/>
        <v>ĐÚNG</v>
      </c>
      <c r="M487" s="5" t="str" cm="1">
        <f t="array" ref="M487">_xlfn.IFS(A487="Ban_dam_1_phuong", IF(ABS(H487 / (0.8 * (F487 * D487^2 / 8)) - 1) &lt; 0.01, "ĐÚNG", "SAI"), A487="Ban_ke_4_canh_2_phuong", IF(ABS(H487 / (0.045 * F487 * D487^2) - 1) &lt; 0.01, "ĐÚNG", "SAI"), A487="San_phang_Flat_Slab", IF(ABS(H487 / ((0.6 * (F487 * C487 * D487^2 / 8)) / D487) - 1) &lt; 0.01, "ĐÚNG", "SAI"), A487="San_console_Cantilever", IF(ABS(H487 / (-1 * (F487 * D487^2 / 2)) - 1) &lt; 0.01, "ĐÚNG", "SAI"), A487="San_o_co_Waffle_Slab", IF(ABS(H487 / (0.048 * F487 * D487^2) - 1) &lt; 0.01, "ĐÚNG", "SAI"))</f>
        <v>ĐÚNG</v>
      </c>
    </row>
    <row r="488" spans="1:13" x14ac:dyDescent="0.3">
      <c r="A488" s="4" t="s">
        <v>9</v>
      </c>
      <c r="B488" s="4" t="s">
        <v>17</v>
      </c>
      <c r="C488" s="4">
        <v>10.66</v>
      </c>
      <c r="D488" s="4">
        <v>5.45</v>
      </c>
      <c r="E488" s="4">
        <v>0.13</v>
      </c>
      <c r="F488" s="4">
        <v>9.01</v>
      </c>
      <c r="G488" s="4">
        <v>1486</v>
      </c>
      <c r="H488" s="4">
        <v>12.042999999999999</v>
      </c>
      <c r="I488" s="4">
        <v>35.835000000000001</v>
      </c>
      <c r="J488" s="4"/>
      <c r="K488" s="4"/>
      <c r="L488" s="4" t="str">
        <f t="shared" si="31"/>
        <v>ĐÚNG</v>
      </c>
      <c r="M488" s="5" t="str" cm="1">
        <f t="array" ref="M488">_xlfn.IFS(A488="Ban_dam_1_phuong", IF(ABS(H488 / (0.8 * (F488 * D488^2 / 8)) - 1) &lt; 0.01, "ĐÚNG", "SAI"), A488="Ban_ke_4_canh_2_phuong", IF(ABS(H488 / (0.045 * F488 * D488^2) - 1) &lt; 0.01, "ĐÚNG", "SAI"), A488="San_phang_Flat_Slab", IF(ABS(H488 / ((0.6 * (F488 * C488 * D488^2 / 8)) / D488) - 1) &lt; 0.01, "ĐÚNG", "SAI"), A488="San_console_Cantilever", IF(ABS(H488 / (-1 * (F488 * D488^2 / 2)) - 1) &lt; 0.01, "ĐÚNG", "SAI"), A488="San_o_co_Waffle_Slab", IF(ABS(H488 / (0.048 * F488 * D488^2) - 1) &lt; 0.01, "ĐÚNG", "SAI"))</f>
        <v>ĐÚNG</v>
      </c>
    </row>
    <row r="489" spans="1:13" x14ac:dyDescent="0.3">
      <c r="A489" s="4" t="s">
        <v>16</v>
      </c>
      <c r="B489" s="4" t="s">
        <v>15</v>
      </c>
      <c r="C489" s="4">
        <v>5.53</v>
      </c>
      <c r="D489" s="4">
        <v>2.0099999999999998</v>
      </c>
      <c r="E489" s="4">
        <v>0.1</v>
      </c>
      <c r="F489" s="4">
        <v>8</v>
      </c>
      <c r="G489" s="4">
        <v>1487</v>
      </c>
      <c r="H489" s="4">
        <v>3.2320000000000002</v>
      </c>
      <c r="I489" s="4">
        <v>0.64600000000000002</v>
      </c>
      <c r="J489" s="4" t="str">
        <f>IF(AND(A489="Ban_dam_1_phuong", C489/D489 &gt; 2),"ĐÚNG", "SAI HÌNH HỌC" )</f>
        <v>ĐÚNG</v>
      </c>
      <c r="K489" s="4"/>
      <c r="L489" s="4" t="str">
        <f t="shared" si="31"/>
        <v>ĐÚNG</v>
      </c>
      <c r="M489" s="5" t="str" cm="1">
        <f t="array" ref="M489">_xlfn.IFS(A489="Ban_dam_1_phuong", IF(ABS(H489 / (0.8 * (F489 * D489^2 / 8)) - 1) &lt; 0.01, "ĐÚNG", "SAI"), A489="Ban_ke_4_canh_2_phuong", IF(ABS(H489 / (0.045 * F489 * D489^2) - 1) &lt; 0.01, "ĐÚNG", "SAI"), A489="San_phang_Flat_Slab", IF(ABS(H489 / ((0.6 * (F489 * C489 * D489^2 / 8)) / D489) - 1) &lt; 0.01, "ĐÚNG", "SAI"), A489="San_console_Cantilever", IF(ABS(H489 / (-1 * (F489 * D489^2 / 2)) - 1) &lt; 0.01, "ĐÚNG", "SAI"), A489="San_o_co_Waffle_Slab", IF(ABS(H489 / (0.048 * F489 * D489^2) - 1) &lt; 0.01, "ĐÚNG", "SAI"))</f>
        <v>ĐÚNG</v>
      </c>
    </row>
    <row r="490" spans="1:13" x14ac:dyDescent="0.3">
      <c r="A490" s="4" t="s">
        <v>9</v>
      </c>
      <c r="B490" s="4" t="s">
        <v>10</v>
      </c>
      <c r="C490" s="4">
        <v>5.39</v>
      </c>
      <c r="D490" s="4">
        <v>3.16</v>
      </c>
      <c r="E490" s="4">
        <v>0.18</v>
      </c>
      <c r="F490" s="4">
        <v>10.7</v>
      </c>
      <c r="G490" s="4">
        <v>1488</v>
      </c>
      <c r="H490" s="4">
        <v>4.8079999999999998</v>
      </c>
      <c r="I490" s="4">
        <v>10.88</v>
      </c>
      <c r="J490" s="4"/>
      <c r="K490" s="4"/>
      <c r="L490" s="4" t="str">
        <f t="shared" si="31"/>
        <v>ĐÚNG</v>
      </c>
      <c r="M490" s="5" t="str" cm="1">
        <f t="array" ref="M490">_xlfn.IFS(A490="Ban_dam_1_phuong", IF(ABS(H490 / (0.8 * (F490 * D490^2 / 8)) - 1) &lt; 0.01, "ĐÚNG", "SAI"), A490="Ban_ke_4_canh_2_phuong", IF(ABS(H490 / (0.045 * F490 * D490^2) - 1) &lt; 0.01, "ĐÚNG", "SAI"), A490="San_phang_Flat_Slab", IF(ABS(H490 / ((0.6 * (F490 * C490 * D490^2 / 8)) / D490) - 1) &lt; 0.01, "ĐÚNG", "SAI"), A490="San_console_Cantilever", IF(ABS(H490 / (-1 * (F490 * D490^2 / 2)) - 1) &lt; 0.01, "ĐÚNG", "SAI"), A490="San_o_co_Waffle_Slab", IF(ABS(H490 / (0.048 * F490 * D490^2) - 1) &lt; 0.01, "ĐÚNG", "SAI"))</f>
        <v>ĐÚNG</v>
      </c>
    </row>
    <row r="491" spans="1:13" x14ac:dyDescent="0.3">
      <c r="A491" s="4" t="s">
        <v>18</v>
      </c>
      <c r="B491" s="4" t="s">
        <v>17</v>
      </c>
      <c r="C491" s="4">
        <v>7.82</v>
      </c>
      <c r="D491" s="4">
        <v>2.41</v>
      </c>
      <c r="E491" s="4">
        <v>0.11</v>
      </c>
      <c r="F491" s="4">
        <v>8.33</v>
      </c>
      <c r="G491" s="4">
        <v>1489</v>
      </c>
      <c r="H491" s="4">
        <v>-24.190999999999999</v>
      </c>
      <c r="I491" s="4">
        <v>-2.419</v>
      </c>
      <c r="J491" s="4"/>
      <c r="K491" s="4" t="str">
        <f>IF(AND(A491="San_console_Cantilever", H491 &lt; 0),  "ĐÚNG","SAI DẤU MOMEN")</f>
        <v>ĐÚNG</v>
      </c>
      <c r="L491" s="4" t="str">
        <f t="shared" si="31"/>
        <v>ĐÚNG</v>
      </c>
      <c r="M491" s="5" t="str" cm="1">
        <f t="array" ref="M491">_xlfn.IFS(A491="Ban_dam_1_phuong", IF(ABS(H491 / (0.8 * (F491 * D491^2 / 8)) - 1) &lt; 0.01, "ĐÚNG", "SAI"), A491="Ban_ke_4_canh_2_phuong", IF(ABS(H491 / (0.045 * F491 * D491^2) - 1) &lt; 0.01, "ĐÚNG", "SAI"), A491="San_phang_Flat_Slab", IF(ABS(H491 / ((0.6 * (F491 * C491 * D491^2 / 8)) / D491) - 1) &lt; 0.01, "ĐÚNG", "SAI"), A491="San_console_Cantilever", IF(ABS(H491 / (-1 * (F491 * D491^2 / 2)) - 1) &lt; 0.01, "ĐÚNG", "SAI"), A491="San_o_co_Waffle_Slab", IF(ABS(H491 / (0.048 * F491 * D491^2) - 1) &lt; 0.01, "ĐÚNG", "SAI"))</f>
        <v>ĐÚNG</v>
      </c>
    </row>
    <row r="492" spans="1:13" x14ac:dyDescent="0.3">
      <c r="A492" s="4" t="s">
        <v>16</v>
      </c>
      <c r="B492" s="4" t="s">
        <v>17</v>
      </c>
      <c r="C492" s="4">
        <v>7.04</v>
      </c>
      <c r="D492" s="4">
        <v>3.25</v>
      </c>
      <c r="E492" s="4">
        <v>0.11</v>
      </c>
      <c r="F492" s="4">
        <v>8.33</v>
      </c>
      <c r="G492" s="4">
        <v>1490</v>
      </c>
      <c r="H492" s="4">
        <v>8.7989999999999995</v>
      </c>
      <c r="I492" s="4">
        <v>1.76</v>
      </c>
      <c r="J492" s="4" t="str">
        <f>IF(AND(A492="Ban_dam_1_phuong", C492/D492 &gt; 2),"ĐÚNG", "SAI HÌNH HỌC" )</f>
        <v>ĐÚNG</v>
      </c>
      <c r="K492" s="4"/>
      <c r="L492" s="4" t="str">
        <f t="shared" si="31"/>
        <v>ĐÚNG</v>
      </c>
      <c r="M492" s="5" t="str" cm="1">
        <f t="array" ref="M492">_xlfn.IFS(A492="Ban_dam_1_phuong", IF(ABS(H492 / (0.8 * (F492 * D492^2 / 8)) - 1) &lt; 0.01, "ĐÚNG", "SAI"), A492="Ban_ke_4_canh_2_phuong", IF(ABS(H492 / (0.045 * F492 * D492^2) - 1) &lt; 0.01, "ĐÚNG", "SAI"), A492="San_phang_Flat_Slab", IF(ABS(H492 / ((0.6 * (F492 * C492 * D492^2 / 8)) / D492) - 1) &lt; 0.01, "ĐÚNG", "SAI"), A492="San_console_Cantilever", IF(ABS(H492 / (-1 * (F492 * D492^2 / 2)) - 1) &lt; 0.01, "ĐÚNG", "SAI"), A492="San_o_co_Waffle_Slab", IF(ABS(H492 / (0.048 * F492 * D492^2) - 1) &lt; 0.01, "ĐÚNG", "SAI"))</f>
        <v>ĐÚNG</v>
      </c>
    </row>
    <row r="493" spans="1:13" x14ac:dyDescent="0.3">
      <c r="A493" s="4" t="s">
        <v>14</v>
      </c>
      <c r="B493" s="4" t="s">
        <v>17</v>
      </c>
      <c r="C493" s="4">
        <v>10.53</v>
      </c>
      <c r="D493" s="4">
        <v>9.81</v>
      </c>
      <c r="E493" s="4">
        <v>0.5</v>
      </c>
      <c r="F493" s="4">
        <v>12.38</v>
      </c>
      <c r="G493" s="4">
        <v>1491</v>
      </c>
      <c r="H493" s="4">
        <v>57.186999999999998</v>
      </c>
      <c r="I493" s="4">
        <v>65.89</v>
      </c>
      <c r="J493" s="4"/>
      <c r="K493" s="4"/>
      <c r="L493" s="4" t="str">
        <f t="shared" si="31"/>
        <v>ĐÚNG</v>
      </c>
      <c r="M493" s="5" t="str" cm="1">
        <f t="array" ref="M493">_xlfn.IFS(A493="Ban_dam_1_phuong", IF(ABS(H493 / (0.8 * (F493 * D493^2 / 8)) - 1) &lt; 0.01, "ĐÚNG", "SAI"), A493="Ban_ke_4_canh_2_phuong", IF(ABS(H493 / (0.045 * F493 * D493^2) - 1) &lt; 0.01, "ĐÚNG", "SAI"), A493="San_phang_Flat_Slab", IF(ABS(H493 / ((0.6 * (F493 * C493 * D493^2 / 8)) / D493) - 1) &lt; 0.01, "ĐÚNG", "SAI"), A493="San_console_Cantilever", IF(ABS(H493 / (-1 * (F493 * D493^2 / 2)) - 1) &lt; 0.01, "ĐÚNG", "SAI"), A493="San_o_co_Waffle_Slab", IF(ABS(H493 / (0.048 * F493 * D493^2) - 1) &lt; 0.01, "ĐÚNG", "SAI"))</f>
        <v>ĐÚNG</v>
      </c>
    </row>
    <row r="494" spans="1:13" x14ac:dyDescent="0.3">
      <c r="A494" s="4" t="s">
        <v>14</v>
      </c>
      <c r="B494" s="4" t="s">
        <v>17</v>
      </c>
      <c r="C494" s="4">
        <v>10.16</v>
      </c>
      <c r="D494" s="4">
        <v>9.4700000000000006</v>
      </c>
      <c r="E494" s="4">
        <v>0.49</v>
      </c>
      <c r="F494" s="4">
        <v>12.05</v>
      </c>
      <c r="G494" s="4">
        <v>1492</v>
      </c>
      <c r="H494" s="4">
        <v>51.871000000000002</v>
      </c>
      <c r="I494" s="4">
        <v>59.706000000000003</v>
      </c>
      <c r="J494" s="4"/>
      <c r="K494" s="4"/>
      <c r="L494" s="4" t="str">
        <f t="shared" si="31"/>
        <v>ĐÚNG</v>
      </c>
      <c r="M494" s="5" t="str" cm="1">
        <f t="array" ref="M494">_xlfn.IFS(A494="Ban_dam_1_phuong", IF(ABS(H494 / (0.8 * (F494 * D494^2 / 8)) - 1) &lt; 0.01, "ĐÚNG", "SAI"), A494="Ban_ke_4_canh_2_phuong", IF(ABS(H494 / (0.045 * F494 * D494^2) - 1) &lt; 0.01, "ĐÚNG", "SAI"), A494="San_phang_Flat_Slab", IF(ABS(H494 / ((0.6 * (F494 * C494 * D494^2 / 8)) / D494) - 1) &lt; 0.01, "ĐÚNG", "SAI"), A494="San_console_Cantilever", IF(ABS(H494 / (-1 * (F494 * D494^2 / 2)) - 1) &lt; 0.01, "ĐÚNG", "SAI"), A494="San_o_co_Waffle_Slab", IF(ABS(H494 / (0.048 * F494 * D494^2) - 1) &lt; 0.01, "ĐÚNG", "SAI"))</f>
        <v>ĐÚNG</v>
      </c>
    </row>
    <row r="495" spans="1:13" x14ac:dyDescent="0.3">
      <c r="A495" s="4" t="s">
        <v>12</v>
      </c>
      <c r="B495" s="4" t="s">
        <v>10</v>
      </c>
      <c r="C495" s="4">
        <v>10.93</v>
      </c>
      <c r="D495" s="4">
        <v>9.69</v>
      </c>
      <c r="E495" s="4">
        <v>0.26</v>
      </c>
      <c r="F495" s="4">
        <v>13.4</v>
      </c>
      <c r="G495" s="4">
        <v>1493</v>
      </c>
      <c r="H495" s="4">
        <v>106.441</v>
      </c>
      <c r="I495" s="4">
        <v>62.91</v>
      </c>
      <c r="J495" s="4"/>
      <c r="K495" s="4"/>
      <c r="L495" s="4" t="str">
        <f t="shared" si="31"/>
        <v>ĐÚNG</v>
      </c>
      <c r="M495" s="5" t="str" cm="1">
        <f t="array" ref="M495">_xlfn.IFS(A495="Ban_dam_1_phuong", IF(ABS(H495 / (0.8 * (F495 * D495^2 / 8)) - 1) &lt; 0.01, "ĐÚNG", "SAI"), A495="Ban_ke_4_canh_2_phuong", IF(ABS(H495 / (0.045 * F495 * D495^2) - 1) &lt; 0.01, "ĐÚNG", "SAI"), A495="San_phang_Flat_Slab", IF(ABS(H495 / ((0.6 * (F495 * C495 * D495^2 / 8)) / D495) - 1) &lt; 0.01, "ĐÚNG", "SAI"), A495="San_console_Cantilever", IF(ABS(H495 / (-1 * (F495 * D495^2 / 2)) - 1) &lt; 0.01, "ĐÚNG", "SAI"), A495="San_o_co_Waffle_Slab", IF(ABS(H495 / (0.048 * F495 * D495^2) - 1) &lt; 0.01, "ĐÚNG", "SAI"))</f>
        <v>ĐÚNG</v>
      </c>
    </row>
    <row r="496" spans="1:13" x14ac:dyDescent="0.3">
      <c r="A496" s="4" t="s">
        <v>18</v>
      </c>
      <c r="B496" s="4" t="s">
        <v>11</v>
      </c>
      <c r="C496" s="4">
        <v>3.47</v>
      </c>
      <c r="D496" s="4">
        <v>1.98</v>
      </c>
      <c r="E496" s="4">
        <v>0.11</v>
      </c>
      <c r="F496" s="4">
        <v>8.33</v>
      </c>
      <c r="G496" s="4">
        <v>1494</v>
      </c>
      <c r="H496" s="4">
        <v>-16.327999999999999</v>
      </c>
      <c r="I496" s="4">
        <v>-1.633</v>
      </c>
      <c r="J496" s="4"/>
      <c r="K496" s="4" t="str">
        <f>IF(AND(A496="San_console_Cantilever", H496 &lt; 0),  "ĐÚNG","SAI DẤU MOMEN")</f>
        <v>ĐÚNG</v>
      </c>
      <c r="L496" s="4" t="str">
        <f t="shared" si="31"/>
        <v>ĐÚNG</v>
      </c>
      <c r="M496" s="5" t="str" cm="1">
        <f t="array" ref="M496">_xlfn.IFS(A496="Ban_dam_1_phuong", IF(ABS(H496 / (0.8 * (F496 * D496^2 / 8)) - 1) &lt; 0.01, "ĐÚNG", "SAI"), A496="Ban_ke_4_canh_2_phuong", IF(ABS(H496 / (0.045 * F496 * D496^2) - 1) &lt; 0.01, "ĐÚNG", "SAI"), A496="San_phang_Flat_Slab", IF(ABS(H496 / ((0.6 * (F496 * C496 * D496^2 / 8)) / D496) - 1) &lt; 0.01, "ĐÚNG", "SAI"), A496="San_console_Cantilever", IF(ABS(H496 / (-1 * (F496 * D496^2 / 2)) - 1) &lt; 0.01, "ĐÚNG", "SAI"), A496="San_o_co_Waffle_Slab", IF(ABS(H496 / (0.048 * F496 * D496^2) - 1) &lt; 0.01, "ĐÚNG", "SAI"))</f>
        <v>ĐÚNG</v>
      </c>
    </row>
    <row r="497" spans="1:13" x14ac:dyDescent="0.3">
      <c r="A497" s="4" t="s">
        <v>12</v>
      </c>
      <c r="B497" s="4" t="s">
        <v>15</v>
      </c>
      <c r="C497" s="4">
        <v>11.95</v>
      </c>
      <c r="D497" s="4">
        <v>9.34</v>
      </c>
      <c r="E497" s="4">
        <v>0.3</v>
      </c>
      <c r="F497" s="4">
        <v>14.74</v>
      </c>
      <c r="G497" s="4">
        <v>1495</v>
      </c>
      <c r="H497" s="4">
        <v>123.38800000000001</v>
      </c>
      <c r="I497" s="4">
        <v>64.293000000000006</v>
      </c>
      <c r="J497" s="4"/>
      <c r="K497" s="4"/>
      <c r="L497" s="4" t="str">
        <f t="shared" si="31"/>
        <v>ĐÚNG</v>
      </c>
      <c r="M497" s="5" t="str" cm="1">
        <f t="array" ref="M497">_xlfn.IFS(A497="Ban_dam_1_phuong", IF(ABS(H497 / (0.8 * (F497 * D497^2 / 8)) - 1) &lt; 0.01, "ĐÚNG", "SAI"), A497="Ban_ke_4_canh_2_phuong", IF(ABS(H497 / (0.045 * F497 * D497^2) - 1) &lt; 0.01, "ĐÚNG", "SAI"), A497="San_phang_Flat_Slab", IF(ABS(H497 / ((0.6 * (F497 * C497 * D497^2 / 8)) / D497) - 1) &lt; 0.01, "ĐÚNG", "SAI"), A497="San_console_Cantilever", IF(ABS(H497 / (-1 * (F497 * D497^2 / 2)) - 1) &lt; 0.01, "ĐÚNG", "SAI"), A497="San_o_co_Waffle_Slab", IF(ABS(H497 / (0.048 * F497 * D497^2) - 1) &lt; 0.01, "ĐÚNG", "SAI"))</f>
        <v>ĐÚNG</v>
      </c>
    </row>
    <row r="498" spans="1:13" x14ac:dyDescent="0.3">
      <c r="A498" s="4" t="s">
        <v>18</v>
      </c>
      <c r="B498" s="4" t="s">
        <v>10</v>
      </c>
      <c r="C498" s="4">
        <v>4.72</v>
      </c>
      <c r="D498" s="4">
        <v>1.7</v>
      </c>
      <c r="E498" s="4">
        <v>0.13</v>
      </c>
      <c r="F498" s="4">
        <v>9.01</v>
      </c>
      <c r="G498" s="4">
        <v>1496</v>
      </c>
      <c r="H498" s="4">
        <v>-13.019</v>
      </c>
      <c r="I498" s="4">
        <v>-1.302</v>
      </c>
      <c r="J498" s="4"/>
      <c r="K498" s="4" t="str">
        <f t="shared" ref="K498:K499" si="34">IF(AND(A498="San_console_Cantilever", H498 &lt; 0),  "ĐÚNG","SAI DẤU MOMEN")</f>
        <v>ĐÚNG</v>
      </c>
      <c r="L498" s="4" t="str">
        <f t="shared" si="31"/>
        <v>ĐÚNG</v>
      </c>
      <c r="M498" s="5" t="str" cm="1">
        <f t="array" ref="M498">_xlfn.IFS(A498="Ban_dam_1_phuong", IF(ABS(H498 / (0.8 * (F498 * D498^2 / 8)) - 1) &lt; 0.01, "ĐÚNG", "SAI"), A498="Ban_ke_4_canh_2_phuong", IF(ABS(H498 / (0.045 * F498 * D498^2) - 1) &lt; 0.01, "ĐÚNG", "SAI"), A498="San_phang_Flat_Slab", IF(ABS(H498 / ((0.6 * (F498 * C498 * D498^2 / 8)) / D498) - 1) &lt; 0.01, "ĐÚNG", "SAI"), A498="San_console_Cantilever", IF(ABS(H498 / (-1 * (F498 * D498^2 / 2)) - 1) &lt; 0.01, "ĐÚNG", "SAI"), A498="San_o_co_Waffle_Slab", IF(ABS(H498 / (0.048 * F498 * D498^2) - 1) &lt; 0.01, "ĐÚNG", "SAI"))</f>
        <v>ĐÚNG</v>
      </c>
    </row>
    <row r="499" spans="1:13" x14ac:dyDescent="0.3">
      <c r="A499" s="4" t="s">
        <v>18</v>
      </c>
      <c r="B499" s="4" t="s">
        <v>17</v>
      </c>
      <c r="C499" s="4">
        <v>6.56</v>
      </c>
      <c r="D499" s="4">
        <v>2.13</v>
      </c>
      <c r="E499" s="4">
        <v>0.12</v>
      </c>
      <c r="F499" s="4">
        <v>8.67</v>
      </c>
      <c r="G499" s="4">
        <v>1497</v>
      </c>
      <c r="H499" s="4">
        <v>-19.667000000000002</v>
      </c>
      <c r="I499" s="4">
        <v>-1.9670000000000001</v>
      </c>
      <c r="J499" s="4"/>
      <c r="K499" s="4" t="str">
        <f t="shared" si="34"/>
        <v>ĐÚNG</v>
      </c>
      <c r="L499" s="4" t="str">
        <f t="shared" si="31"/>
        <v>ĐÚNG</v>
      </c>
      <c r="M499" s="5" t="str" cm="1">
        <f t="array" ref="M499">_xlfn.IFS(A499="Ban_dam_1_phuong", IF(ABS(H499 / (0.8 * (F499 * D499^2 / 8)) - 1) &lt; 0.01, "ĐÚNG", "SAI"), A499="Ban_ke_4_canh_2_phuong", IF(ABS(H499 / (0.045 * F499 * D499^2) - 1) &lt; 0.01, "ĐÚNG", "SAI"), A499="San_phang_Flat_Slab", IF(ABS(H499 / ((0.6 * (F499 * C499 * D499^2 / 8)) / D499) - 1) &lt; 0.01, "ĐÚNG", "SAI"), A499="San_console_Cantilever", IF(ABS(H499 / (-1 * (F499 * D499^2 / 2)) - 1) &lt; 0.01, "ĐÚNG", "SAI"), A499="San_o_co_Waffle_Slab", IF(ABS(H499 / (0.048 * F499 * D499^2) - 1) &lt; 0.01, "ĐÚNG", "SAI"))</f>
        <v>ĐÚNG</v>
      </c>
    </row>
    <row r="500" spans="1:13" x14ac:dyDescent="0.3">
      <c r="A500" s="4" t="s">
        <v>12</v>
      </c>
      <c r="B500" s="4" t="s">
        <v>13</v>
      </c>
      <c r="C500" s="4">
        <v>9.39</v>
      </c>
      <c r="D500" s="4">
        <v>8.65</v>
      </c>
      <c r="E500" s="4">
        <v>0.21</v>
      </c>
      <c r="F500" s="4">
        <v>11.71</v>
      </c>
      <c r="G500" s="4">
        <v>1498</v>
      </c>
      <c r="H500" s="4">
        <v>71.334999999999994</v>
      </c>
      <c r="I500" s="4">
        <v>43.808999999999997</v>
      </c>
      <c r="J500" s="4"/>
      <c r="K500" s="4"/>
      <c r="L500" s="4" t="str">
        <f t="shared" si="31"/>
        <v>ĐÚNG</v>
      </c>
      <c r="M500" s="5" t="str" cm="1">
        <f t="array" ref="M500">_xlfn.IFS(A500="Ban_dam_1_phuong", IF(ABS(H500 / (0.8 * (F500 * D500^2 / 8)) - 1) &lt; 0.01, "ĐÚNG", "SAI"), A500="Ban_ke_4_canh_2_phuong", IF(ABS(H500 / (0.045 * F500 * D500^2) - 1) &lt; 0.01, "ĐÚNG", "SAI"), A500="San_phang_Flat_Slab", IF(ABS(H500 / ((0.6 * (F500 * C500 * D500^2 / 8)) / D500) - 1) &lt; 0.01, "ĐÚNG", "SAI"), A500="San_console_Cantilever", IF(ABS(H500 / (-1 * (F500 * D500^2 / 2)) - 1) &lt; 0.01, "ĐÚNG", "SAI"), A500="San_o_co_Waffle_Slab", IF(ABS(H500 / (0.048 * F500 * D500^2) - 1) &lt; 0.01, "ĐÚNG", "SAI"))</f>
        <v>ĐÚNG</v>
      </c>
    </row>
    <row r="501" spans="1:13" x14ac:dyDescent="0.3">
      <c r="A501" s="4" t="s">
        <v>14</v>
      </c>
      <c r="B501" s="4" t="s">
        <v>11</v>
      </c>
      <c r="C501" s="4">
        <v>10.71</v>
      </c>
      <c r="D501" s="4">
        <v>10.41</v>
      </c>
      <c r="E501" s="4">
        <v>0.38</v>
      </c>
      <c r="F501" s="4">
        <v>10.36</v>
      </c>
      <c r="G501" s="4">
        <v>1499</v>
      </c>
      <c r="H501" s="4">
        <v>53.889000000000003</v>
      </c>
      <c r="I501" s="4">
        <v>57.04</v>
      </c>
      <c r="J501" s="4"/>
      <c r="K501" s="4"/>
      <c r="L501" s="4" t="str">
        <f t="shared" si="31"/>
        <v>ĐÚNG</v>
      </c>
      <c r="M501" s="5" t="str" cm="1">
        <f t="array" ref="M501">_xlfn.IFS(A501="Ban_dam_1_phuong", IF(ABS(H501 / (0.8 * (F501 * D501^2 / 8)) - 1) &lt; 0.01, "ĐÚNG", "SAI"), A501="Ban_ke_4_canh_2_phuong", IF(ABS(H501 / (0.045 * F501 * D501^2) - 1) &lt; 0.01, "ĐÚNG", "SAI"), A501="San_phang_Flat_Slab", IF(ABS(H501 / ((0.6 * (F501 * C501 * D501^2 / 8)) / D501) - 1) &lt; 0.01, "ĐÚNG", "SAI"), A501="San_console_Cantilever", IF(ABS(H501 / (-1 * (F501 * D501^2 / 2)) - 1) &lt; 0.01, "ĐÚNG", "SAI"), A501="San_o_co_Waffle_Slab", IF(ABS(H501 / (0.048 * F501 * D501^2) - 1) &lt; 0.01, "ĐÚNG", "SAI"))</f>
        <v>ĐÚNG</v>
      </c>
    </row>
    <row r="502" spans="1:13" x14ac:dyDescent="0.3">
      <c r="A502" s="4" t="s">
        <v>9</v>
      </c>
      <c r="B502" s="4" t="s">
        <v>15</v>
      </c>
      <c r="C502" s="4">
        <v>5.68</v>
      </c>
      <c r="D502" s="4">
        <v>3.52</v>
      </c>
      <c r="E502" s="4">
        <v>0.19</v>
      </c>
      <c r="F502" s="4">
        <v>11.03</v>
      </c>
      <c r="G502" s="4">
        <v>1500</v>
      </c>
      <c r="H502" s="4">
        <v>6.15</v>
      </c>
      <c r="I502" s="4">
        <v>12.455</v>
      </c>
      <c r="J502" s="4"/>
      <c r="K502" s="4"/>
      <c r="L502" s="4" t="str">
        <f t="shared" si="31"/>
        <v>ĐÚNG</v>
      </c>
      <c r="M502" s="5" t="str" cm="1">
        <f t="array" ref="M502">_xlfn.IFS(A502="Ban_dam_1_phuong", IF(ABS(H502 / (0.8 * (F502 * D502^2 / 8)) - 1) &lt; 0.01, "ĐÚNG", "SAI"), A502="Ban_ke_4_canh_2_phuong", IF(ABS(H502 / (0.045 * F502 * D502^2) - 1) &lt; 0.01, "ĐÚNG", "SAI"), A502="San_phang_Flat_Slab", IF(ABS(H502 / ((0.6 * (F502 * C502 * D502^2 / 8)) / D502) - 1) &lt; 0.01, "ĐÚNG", "SAI"), A502="San_console_Cantilever", IF(ABS(H502 / (-1 * (F502 * D502^2 / 2)) - 1) &lt; 0.01, "ĐÚNG", "SAI"), A502="San_o_co_Waffle_Slab", IF(ABS(H502 / (0.048 * F502 * D502^2) - 1) &lt; 0.01, "ĐÚNG", "SAI"))</f>
        <v>ĐÚNG</v>
      </c>
    </row>
    <row r="503" spans="1:13" x14ac:dyDescent="0.3">
      <c r="A503" s="4" t="s">
        <v>9</v>
      </c>
      <c r="B503" s="4" t="s">
        <v>13</v>
      </c>
      <c r="C503" s="4">
        <v>6.87</v>
      </c>
      <c r="D503" s="4">
        <v>5.76</v>
      </c>
      <c r="E503" s="4">
        <v>0.18</v>
      </c>
      <c r="F503" s="4">
        <v>10.7</v>
      </c>
      <c r="G503" s="4">
        <v>1501</v>
      </c>
      <c r="H503" s="4">
        <v>15.975</v>
      </c>
      <c r="I503" s="4">
        <v>17.675000000000001</v>
      </c>
      <c r="J503" s="4"/>
      <c r="K503" s="4"/>
      <c r="L503" s="4" t="str">
        <f t="shared" si="31"/>
        <v>ĐÚNG</v>
      </c>
      <c r="M503" s="5" t="str" cm="1">
        <f t="array" ref="M503">_xlfn.IFS(A503="Ban_dam_1_phuong", IF(ABS(H503 / (0.8 * (F503 * D503^2 / 8)) - 1) &lt; 0.01, "ĐÚNG", "SAI"), A503="Ban_ke_4_canh_2_phuong", IF(ABS(H503 / (0.045 * F503 * D503^2) - 1) &lt; 0.01, "ĐÚNG", "SAI"), A503="San_phang_Flat_Slab", IF(ABS(H503 / ((0.6 * (F503 * C503 * D503^2 / 8)) / D503) - 1) &lt; 0.01, "ĐÚNG", "SAI"), A503="San_console_Cantilever", IF(ABS(H503 / (-1 * (F503 * D503^2 / 2)) - 1) &lt; 0.01, "ĐÚNG", "SAI"), A503="San_o_co_Waffle_Slab", IF(ABS(H503 / (0.048 * F503 * D503^2) - 1) &lt; 0.01, "ĐÚNG", "SAI"))</f>
        <v>ĐÚNG</v>
      </c>
    </row>
    <row r="504" spans="1:13" x14ac:dyDescent="0.3">
      <c r="A504" s="4" t="s">
        <v>14</v>
      </c>
      <c r="B504" s="4" t="s">
        <v>11</v>
      </c>
      <c r="C504" s="4">
        <v>9.84</v>
      </c>
      <c r="D504" s="4">
        <v>9.69</v>
      </c>
      <c r="E504" s="4">
        <v>0.4</v>
      </c>
      <c r="F504" s="4">
        <v>10.7</v>
      </c>
      <c r="G504" s="4">
        <v>1502</v>
      </c>
      <c r="H504" s="4">
        <v>48.225000000000001</v>
      </c>
      <c r="I504" s="4">
        <v>49.73</v>
      </c>
      <c r="J504" s="4"/>
      <c r="K504" s="4"/>
      <c r="L504" s="4" t="str">
        <f t="shared" si="31"/>
        <v>ĐÚNG</v>
      </c>
      <c r="M504" s="5" t="str" cm="1">
        <f t="array" ref="M504">_xlfn.IFS(A504="Ban_dam_1_phuong", IF(ABS(H504 / (0.8 * (F504 * D504^2 / 8)) - 1) &lt; 0.01, "ĐÚNG", "SAI"), A504="Ban_ke_4_canh_2_phuong", IF(ABS(H504 / (0.045 * F504 * D504^2) - 1) &lt; 0.01, "ĐÚNG", "SAI"), A504="San_phang_Flat_Slab", IF(ABS(H504 / ((0.6 * (F504 * C504 * D504^2 / 8)) / D504) - 1) &lt; 0.01, "ĐÚNG", "SAI"), A504="San_console_Cantilever", IF(ABS(H504 / (-1 * (F504 * D504^2 / 2)) - 1) &lt; 0.01, "ĐÚNG", "SAI"), A504="San_o_co_Waffle_Slab", IF(ABS(H504 / (0.048 * F504 * D504^2) - 1) &lt; 0.01, "ĐÚNG", "SAI"))</f>
        <v>ĐÚNG</v>
      </c>
    </row>
    <row r="505" spans="1:13" x14ac:dyDescent="0.3">
      <c r="A505" s="4" t="s">
        <v>18</v>
      </c>
      <c r="B505" s="4" t="s">
        <v>15</v>
      </c>
      <c r="C505" s="4">
        <v>3.53</v>
      </c>
      <c r="D505" s="4">
        <v>1.51</v>
      </c>
      <c r="E505" s="4">
        <v>0.11</v>
      </c>
      <c r="F505" s="4">
        <v>8.33</v>
      </c>
      <c r="G505" s="4">
        <v>1503</v>
      </c>
      <c r="H505" s="4">
        <v>-9.4969999999999999</v>
      </c>
      <c r="I505" s="4">
        <v>-0.95</v>
      </c>
      <c r="J505" s="4"/>
      <c r="K505" s="4" t="str">
        <f>IF(AND(A505="San_console_Cantilever", H505 &lt; 0),  "ĐÚNG","SAI DẤU MOMEN")</f>
        <v>ĐÚNG</v>
      </c>
      <c r="L505" s="4" t="str">
        <f t="shared" si="31"/>
        <v>ĐÚNG</v>
      </c>
      <c r="M505" s="5" t="str" cm="1">
        <f t="array" ref="M505">_xlfn.IFS(A505="Ban_dam_1_phuong", IF(ABS(H505 / (0.8 * (F505 * D505^2 / 8)) - 1) &lt; 0.01, "ĐÚNG", "SAI"), A505="Ban_ke_4_canh_2_phuong", IF(ABS(H505 / (0.045 * F505 * D505^2) - 1) &lt; 0.01, "ĐÚNG", "SAI"), A505="San_phang_Flat_Slab", IF(ABS(H505 / ((0.6 * (F505 * C505 * D505^2 / 8)) / D505) - 1) &lt; 0.01, "ĐÚNG", "SAI"), A505="San_console_Cantilever", IF(ABS(H505 / (-1 * (F505 * D505^2 / 2)) - 1) &lt; 0.01, "ĐÚNG", "SAI"), A505="San_o_co_Waffle_Slab", IF(ABS(H505 / (0.048 * F505 * D505^2) - 1) &lt; 0.01, "ĐÚNG", "SAI"))</f>
        <v>ĐÚNG</v>
      </c>
    </row>
    <row r="506" spans="1:13" x14ac:dyDescent="0.3">
      <c r="A506" s="4" t="s">
        <v>14</v>
      </c>
      <c r="B506" s="4" t="s">
        <v>11</v>
      </c>
      <c r="C506" s="4">
        <v>10.68</v>
      </c>
      <c r="D506" s="4">
        <v>8.49</v>
      </c>
      <c r="E506" s="4">
        <v>0.45</v>
      </c>
      <c r="F506" s="4">
        <v>11.37</v>
      </c>
      <c r="G506" s="4">
        <v>1504</v>
      </c>
      <c r="H506" s="4">
        <v>39.338000000000001</v>
      </c>
      <c r="I506" s="4">
        <v>62.250999999999998</v>
      </c>
      <c r="J506" s="4"/>
      <c r="K506" s="4"/>
      <c r="L506" s="4" t="str">
        <f t="shared" si="31"/>
        <v>ĐÚNG</v>
      </c>
      <c r="M506" s="5" t="str" cm="1">
        <f t="array" ref="M506">_xlfn.IFS(A506="Ban_dam_1_phuong", IF(ABS(H506 / (0.8 * (F506 * D506^2 / 8)) - 1) &lt; 0.01, "ĐÚNG", "SAI"), A506="Ban_ke_4_canh_2_phuong", IF(ABS(H506 / (0.045 * F506 * D506^2) - 1) &lt; 0.01, "ĐÚNG", "SAI"), A506="San_phang_Flat_Slab", IF(ABS(H506 / ((0.6 * (F506 * C506 * D506^2 / 8)) / D506) - 1) &lt; 0.01, "ĐÚNG", "SAI"), A506="San_console_Cantilever", IF(ABS(H506 / (-1 * (F506 * D506^2 / 2)) - 1) &lt; 0.01, "ĐÚNG", "SAI"), A506="San_o_co_Waffle_Slab", IF(ABS(H506 / (0.048 * F506 * D506^2) - 1) &lt; 0.01, "ĐÚNG", "SAI"))</f>
        <v>ĐÚNG</v>
      </c>
    </row>
    <row r="507" spans="1:13" x14ac:dyDescent="0.3">
      <c r="A507" s="4" t="s">
        <v>9</v>
      </c>
      <c r="B507" s="4" t="s">
        <v>15</v>
      </c>
      <c r="C507" s="4">
        <v>9.35</v>
      </c>
      <c r="D507" s="4">
        <v>5.14</v>
      </c>
      <c r="E507" s="4">
        <v>0.12</v>
      </c>
      <c r="F507" s="4">
        <v>8.67</v>
      </c>
      <c r="G507" s="4">
        <v>1505</v>
      </c>
      <c r="H507" s="4">
        <v>10.308</v>
      </c>
      <c r="I507" s="4">
        <v>26.527999999999999</v>
      </c>
      <c r="J507" s="4"/>
      <c r="K507" s="4"/>
      <c r="L507" s="4" t="str">
        <f t="shared" si="31"/>
        <v>ĐÚNG</v>
      </c>
      <c r="M507" s="5" t="str" cm="1">
        <f t="array" ref="M507">_xlfn.IFS(A507="Ban_dam_1_phuong", IF(ABS(H507 / (0.8 * (F507 * D507^2 / 8)) - 1) &lt; 0.01, "ĐÚNG", "SAI"), A507="Ban_ke_4_canh_2_phuong", IF(ABS(H507 / (0.045 * F507 * D507^2) - 1) &lt; 0.01, "ĐÚNG", "SAI"), A507="San_phang_Flat_Slab", IF(ABS(H507 / ((0.6 * (F507 * C507 * D507^2 / 8)) / D507) - 1) &lt; 0.01, "ĐÚNG", "SAI"), A507="San_console_Cantilever", IF(ABS(H507 / (-1 * (F507 * D507^2 / 2)) - 1) &lt; 0.01, "ĐÚNG", "SAI"), A507="San_o_co_Waffle_Slab", IF(ABS(H507 / (0.048 * F507 * D507^2) - 1) &lt; 0.01, "ĐÚNG", "SAI"))</f>
        <v>ĐÚNG</v>
      </c>
    </row>
    <row r="508" spans="1:13" x14ac:dyDescent="0.3">
      <c r="A508" s="4" t="s">
        <v>18</v>
      </c>
      <c r="B508" s="4" t="s">
        <v>10</v>
      </c>
      <c r="C508" s="4">
        <v>5.43</v>
      </c>
      <c r="D508" s="4">
        <v>2.21</v>
      </c>
      <c r="E508" s="4">
        <v>0.11</v>
      </c>
      <c r="F508" s="4">
        <v>8.33</v>
      </c>
      <c r="G508" s="4">
        <v>1506</v>
      </c>
      <c r="H508" s="4">
        <v>-20.341999999999999</v>
      </c>
      <c r="I508" s="4">
        <v>-2.0339999999999998</v>
      </c>
      <c r="J508" s="4"/>
      <c r="K508" s="4" t="str">
        <f>IF(AND(A508="San_console_Cantilever", H508 &lt; 0),  "ĐÚNG","SAI DẤU MOMEN")</f>
        <v>ĐÚNG</v>
      </c>
      <c r="L508" s="4" t="str">
        <f t="shared" si="31"/>
        <v>ĐÚNG</v>
      </c>
      <c r="M508" s="5" t="str" cm="1">
        <f t="array" ref="M508">_xlfn.IFS(A508="Ban_dam_1_phuong", IF(ABS(H508 / (0.8 * (F508 * D508^2 / 8)) - 1) &lt; 0.01, "ĐÚNG", "SAI"), A508="Ban_ke_4_canh_2_phuong", IF(ABS(H508 / (0.045 * F508 * D508^2) - 1) &lt; 0.01, "ĐÚNG", "SAI"), A508="San_phang_Flat_Slab", IF(ABS(H508 / ((0.6 * (F508 * C508 * D508^2 / 8)) / D508) - 1) &lt; 0.01, "ĐÚNG", "SAI"), A508="San_console_Cantilever", IF(ABS(H508 / (-1 * (F508 * D508^2 / 2)) - 1) &lt; 0.01, "ĐÚNG", "SAI"), A508="San_o_co_Waffle_Slab", IF(ABS(H508 / (0.048 * F508 * D508^2) - 1) &lt; 0.01, "ĐÚNG", "SAI"))</f>
        <v>ĐÚNG</v>
      </c>
    </row>
    <row r="509" spans="1:13" x14ac:dyDescent="0.3">
      <c r="A509" s="4" t="s">
        <v>12</v>
      </c>
      <c r="B509" s="4" t="s">
        <v>17</v>
      </c>
      <c r="C509" s="4">
        <v>13.57</v>
      </c>
      <c r="D509" s="4">
        <v>9.25</v>
      </c>
      <c r="E509" s="4">
        <v>0.21</v>
      </c>
      <c r="F509" s="4">
        <v>11.71</v>
      </c>
      <c r="G509" s="4">
        <v>1507</v>
      </c>
      <c r="H509" s="4">
        <v>110.24</v>
      </c>
      <c r="I509" s="4">
        <v>50.097000000000001</v>
      </c>
      <c r="J509" s="4"/>
      <c r="K509" s="4"/>
      <c r="L509" s="4" t="str">
        <f t="shared" si="31"/>
        <v>ĐÚNG</v>
      </c>
      <c r="M509" s="5" t="str" cm="1">
        <f t="array" ref="M509">_xlfn.IFS(A509="Ban_dam_1_phuong", IF(ABS(H509 / (0.8 * (F509 * D509^2 / 8)) - 1) &lt; 0.01, "ĐÚNG", "SAI"), A509="Ban_ke_4_canh_2_phuong", IF(ABS(H509 / (0.045 * F509 * D509^2) - 1) &lt; 0.01, "ĐÚNG", "SAI"), A509="San_phang_Flat_Slab", IF(ABS(H509 / ((0.6 * (F509 * C509 * D509^2 / 8)) / D509) - 1) &lt; 0.01, "ĐÚNG", "SAI"), A509="San_console_Cantilever", IF(ABS(H509 / (-1 * (F509 * D509^2 / 2)) - 1) &lt; 0.01, "ĐÚNG", "SAI"), A509="San_o_co_Waffle_Slab", IF(ABS(H509 / (0.048 * F509 * D509^2) - 1) &lt; 0.01, "ĐÚNG", "SAI"))</f>
        <v>ĐÚNG</v>
      </c>
    </row>
    <row r="510" spans="1:13" x14ac:dyDescent="0.3">
      <c r="A510" s="4" t="s">
        <v>18</v>
      </c>
      <c r="B510" s="4" t="s">
        <v>17</v>
      </c>
      <c r="C510" s="4">
        <v>6.37</v>
      </c>
      <c r="D510" s="4">
        <v>2.09</v>
      </c>
      <c r="E510" s="4">
        <v>0.11</v>
      </c>
      <c r="F510" s="4">
        <v>8.33</v>
      </c>
      <c r="G510" s="4">
        <v>1508</v>
      </c>
      <c r="H510" s="4">
        <v>-18.193000000000001</v>
      </c>
      <c r="I510" s="4">
        <v>-1.819</v>
      </c>
      <c r="J510" s="4"/>
      <c r="K510" s="4" t="str">
        <f>IF(AND(A510="San_console_Cantilever", H510 &lt; 0),  "ĐÚNG","SAI DẤU MOMEN")</f>
        <v>ĐÚNG</v>
      </c>
      <c r="L510" s="4" t="str">
        <f t="shared" si="31"/>
        <v>ĐÚNG</v>
      </c>
      <c r="M510" s="5" t="str" cm="1">
        <f t="array" ref="M510">_xlfn.IFS(A510="Ban_dam_1_phuong", IF(ABS(H510 / (0.8 * (F510 * D510^2 / 8)) - 1) &lt; 0.01, "ĐÚNG", "SAI"), A510="Ban_ke_4_canh_2_phuong", IF(ABS(H510 / (0.045 * F510 * D510^2) - 1) &lt; 0.01, "ĐÚNG", "SAI"), A510="San_phang_Flat_Slab", IF(ABS(H510 / ((0.6 * (F510 * C510 * D510^2 / 8)) / D510) - 1) &lt; 0.01, "ĐÚNG", "SAI"), A510="San_console_Cantilever", IF(ABS(H510 / (-1 * (F510 * D510^2 / 2)) - 1) &lt; 0.01, "ĐÚNG", "SAI"), A510="San_o_co_Waffle_Slab", IF(ABS(H510 / (0.048 * F510 * D510^2) - 1) &lt; 0.01, "ĐÚNG", "SAI"))</f>
        <v>ĐÚNG</v>
      </c>
    </row>
    <row r="511" spans="1:13" x14ac:dyDescent="0.3">
      <c r="A511" s="4" t="s">
        <v>12</v>
      </c>
      <c r="B511" s="4" t="s">
        <v>15</v>
      </c>
      <c r="C511" s="4">
        <v>9.7799999999999994</v>
      </c>
      <c r="D511" s="4">
        <v>6.9</v>
      </c>
      <c r="E511" s="4">
        <v>0.28999999999999998</v>
      </c>
      <c r="F511" s="4">
        <v>14.41</v>
      </c>
      <c r="G511" s="4">
        <v>1509</v>
      </c>
      <c r="H511" s="4">
        <v>72.930999999999997</v>
      </c>
      <c r="I511" s="4">
        <v>34.302999999999997</v>
      </c>
      <c r="J511" s="4"/>
      <c r="K511" s="4"/>
      <c r="L511" s="4" t="str">
        <f t="shared" si="31"/>
        <v>ĐÚNG</v>
      </c>
      <c r="M511" s="5" t="str" cm="1">
        <f t="array" ref="M511">_xlfn.IFS(A511="Ban_dam_1_phuong", IF(ABS(H511 / (0.8 * (F511 * D511^2 / 8)) - 1) &lt; 0.01, "ĐÚNG", "SAI"), A511="Ban_ke_4_canh_2_phuong", IF(ABS(H511 / (0.045 * F511 * D511^2) - 1) &lt; 0.01, "ĐÚNG", "SAI"), A511="San_phang_Flat_Slab", IF(ABS(H511 / ((0.6 * (F511 * C511 * D511^2 / 8)) / D511) - 1) &lt; 0.01, "ĐÚNG", "SAI"), A511="San_console_Cantilever", IF(ABS(H511 / (-1 * (F511 * D511^2 / 2)) - 1) &lt; 0.01, "ĐÚNG", "SAI"), A511="San_o_co_Waffle_Slab", IF(ABS(H511 / (0.048 * F511 * D511^2) - 1) &lt; 0.01, "ĐÚNG", "SAI"))</f>
        <v>ĐÚNG</v>
      </c>
    </row>
    <row r="512" spans="1:13" x14ac:dyDescent="0.3">
      <c r="A512" s="4" t="s">
        <v>14</v>
      </c>
      <c r="B512" s="4" t="s">
        <v>10</v>
      </c>
      <c r="C512" s="4">
        <v>14.07</v>
      </c>
      <c r="D512" s="4">
        <v>9.43</v>
      </c>
      <c r="E512" s="4">
        <v>0.37</v>
      </c>
      <c r="F512" s="4">
        <v>10.36</v>
      </c>
      <c r="G512" s="4">
        <v>1510</v>
      </c>
      <c r="H512" s="4">
        <v>44.220999999999997</v>
      </c>
      <c r="I512" s="4">
        <v>98.444000000000003</v>
      </c>
      <c r="J512" s="4"/>
      <c r="K512" s="4"/>
      <c r="L512" s="4" t="str">
        <f t="shared" si="31"/>
        <v>ĐÚNG</v>
      </c>
      <c r="M512" s="5" t="str" cm="1">
        <f t="array" ref="M512">_xlfn.IFS(A512="Ban_dam_1_phuong", IF(ABS(H512 / (0.8 * (F512 * D512^2 / 8)) - 1) &lt; 0.01, "ĐÚNG", "SAI"), A512="Ban_ke_4_canh_2_phuong", IF(ABS(H512 / (0.045 * F512 * D512^2) - 1) &lt; 0.01, "ĐÚNG", "SAI"), A512="San_phang_Flat_Slab", IF(ABS(H512 / ((0.6 * (F512 * C512 * D512^2 / 8)) / D512) - 1) &lt; 0.01, "ĐÚNG", "SAI"), A512="San_console_Cantilever", IF(ABS(H512 / (-1 * (F512 * D512^2 / 2)) - 1) &lt; 0.01, "ĐÚNG", "SAI"), A512="San_o_co_Waffle_Slab", IF(ABS(H512 / (0.048 * F512 * D512^2) - 1) &lt; 0.01, "ĐÚNG", "SAI"))</f>
        <v>ĐÚNG</v>
      </c>
    </row>
    <row r="513" spans="1:13" x14ac:dyDescent="0.3">
      <c r="A513" s="4" t="s">
        <v>18</v>
      </c>
      <c r="B513" s="4" t="s">
        <v>13</v>
      </c>
      <c r="C513" s="4">
        <v>3.37</v>
      </c>
      <c r="D513" s="4">
        <v>2.04</v>
      </c>
      <c r="E513" s="4">
        <v>0.14000000000000001</v>
      </c>
      <c r="F513" s="4">
        <v>9.35</v>
      </c>
      <c r="G513" s="4">
        <v>1511</v>
      </c>
      <c r="H513" s="4">
        <v>-19.454999999999998</v>
      </c>
      <c r="I513" s="4">
        <v>-1.946</v>
      </c>
      <c r="J513" s="4"/>
      <c r="K513" s="4" t="str">
        <f>IF(AND(A513="San_console_Cantilever", H513 &lt; 0),  "ĐÚNG","SAI DẤU MOMEN")</f>
        <v>ĐÚNG</v>
      </c>
      <c r="L513" s="4" t="str">
        <f t="shared" si="31"/>
        <v>ĐÚNG</v>
      </c>
      <c r="M513" s="5" t="str" cm="1">
        <f t="array" ref="M513">_xlfn.IFS(A513="Ban_dam_1_phuong", IF(ABS(H513 / (0.8 * (F513 * D513^2 / 8)) - 1) &lt; 0.01, "ĐÚNG", "SAI"), A513="Ban_ke_4_canh_2_phuong", IF(ABS(H513 / (0.045 * F513 * D513^2) - 1) &lt; 0.01, "ĐÚNG", "SAI"), A513="San_phang_Flat_Slab", IF(ABS(H513 / ((0.6 * (F513 * C513 * D513^2 / 8)) / D513) - 1) &lt; 0.01, "ĐÚNG", "SAI"), A513="San_console_Cantilever", IF(ABS(H513 / (-1 * (F513 * D513^2 / 2)) - 1) &lt; 0.01, "ĐÚNG", "SAI"), A513="San_o_co_Waffle_Slab", IF(ABS(H513 / (0.048 * F513 * D513^2) - 1) &lt; 0.01, "ĐÚNG", "SAI"))</f>
        <v>ĐÚNG</v>
      </c>
    </row>
    <row r="514" spans="1:13" x14ac:dyDescent="0.3">
      <c r="A514" s="4" t="s">
        <v>9</v>
      </c>
      <c r="B514" s="4" t="s">
        <v>10</v>
      </c>
      <c r="C514" s="4">
        <v>8</v>
      </c>
      <c r="D514" s="4">
        <v>4.5</v>
      </c>
      <c r="E514" s="4">
        <v>0.15</v>
      </c>
      <c r="F514" s="4">
        <v>9.68</v>
      </c>
      <c r="G514" s="4">
        <v>1512</v>
      </c>
      <c r="H514" s="4">
        <v>8.8209999999999997</v>
      </c>
      <c r="I514" s="4">
        <v>21.683</v>
      </c>
      <c r="J514" s="4"/>
      <c r="K514" s="4"/>
      <c r="L514" s="4" t="str">
        <f t="shared" si="31"/>
        <v>ĐÚNG</v>
      </c>
      <c r="M514" s="5" t="str" cm="1">
        <f t="array" ref="M514">_xlfn.IFS(A514="Ban_dam_1_phuong", IF(ABS(H514 / (0.8 * (F514 * D514^2 / 8)) - 1) &lt; 0.01, "ĐÚNG", "SAI"), A514="Ban_ke_4_canh_2_phuong", IF(ABS(H514 / (0.045 * F514 * D514^2) - 1) &lt; 0.01, "ĐÚNG", "SAI"), A514="San_phang_Flat_Slab", IF(ABS(H514 / ((0.6 * (F514 * C514 * D514^2 / 8)) / D514) - 1) &lt; 0.01, "ĐÚNG", "SAI"), A514="San_console_Cantilever", IF(ABS(H514 / (-1 * (F514 * D514^2 / 2)) - 1) &lt; 0.01, "ĐÚNG", "SAI"), A514="San_o_co_Waffle_Slab", IF(ABS(H514 / (0.048 * F514 * D514^2) - 1) &lt; 0.01, "ĐÚNG", "SAI"))</f>
        <v>ĐÚNG</v>
      </c>
    </row>
    <row r="515" spans="1:13" x14ac:dyDescent="0.3">
      <c r="A515" s="4" t="s">
        <v>12</v>
      </c>
      <c r="B515" s="4" t="s">
        <v>13</v>
      </c>
      <c r="C515" s="4">
        <v>9.99</v>
      </c>
      <c r="D515" s="4">
        <v>6.86</v>
      </c>
      <c r="E515" s="4">
        <v>0.2</v>
      </c>
      <c r="F515" s="4">
        <v>11.37</v>
      </c>
      <c r="G515" s="4">
        <v>1513</v>
      </c>
      <c r="H515" s="4">
        <v>58.44</v>
      </c>
      <c r="I515" s="4">
        <v>26.753</v>
      </c>
      <c r="J515" s="4"/>
      <c r="K515" s="4"/>
      <c r="L515" s="4" t="str">
        <f t="shared" si="31"/>
        <v>ĐÚNG</v>
      </c>
      <c r="M515" s="5" t="str" cm="1">
        <f t="array" ref="M515">_xlfn.IFS(A515="Ban_dam_1_phuong", IF(ABS(H515 / (0.8 * (F515 * D515^2 / 8)) - 1) &lt; 0.01, "ĐÚNG", "SAI"), A515="Ban_ke_4_canh_2_phuong", IF(ABS(H515 / (0.045 * F515 * D515^2) - 1) &lt; 0.01, "ĐÚNG", "SAI"), A515="San_phang_Flat_Slab", IF(ABS(H515 / ((0.6 * (F515 * C515 * D515^2 / 8)) / D515) - 1) &lt; 0.01, "ĐÚNG", "SAI"), A515="San_console_Cantilever", IF(ABS(H515 / (-1 * (F515 * D515^2 / 2)) - 1) &lt; 0.01, "ĐÚNG", "SAI"), A515="San_o_co_Waffle_Slab", IF(ABS(H515 / (0.048 * F515 * D515^2) - 1) &lt; 0.01, "ĐÚNG", "SAI"))</f>
        <v>ĐÚNG</v>
      </c>
    </row>
    <row r="516" spans="1:13" x14ac:dyDescent="0.3">
      <c r="A516" s="4" t="s">
        <v>16</v>
      </c>
      <c r="B516" s="4" t="s">
        <v>10</v>
      </c>
      <c r="C516" s="4">
        <v>5.23</v>
      </c>
      <c r="D516" s="4">
        <v>2.46</v>
      </c>
      <c r="E516" s="4">
        <v>0.14000000000000001</v>
      </c>
      <c r="F516" s="4">
        <v>9.35</v>
      </c>
      <c r="G516" s="4">
        <v>1514</v>
      </c>
      <c r="H516" s="4">
        <v>5.6580000000000004</v>
      </c>
      <c r="I516" s="4">
        <v>1.1319999999999999</v>
      </c>
      <c r="J516" s="4" t="str">
        <f>IF(AND(A516="Ban_dam_1_phuong", C516/D516 &gt; 2),"ĐÚNG", "SAI HÌNH HỌC" )</f>
        <v>ĐÚNG</v>
      </c>
      <c r="K516" s="4"/>
      <c r="L516" s="4" t="str">
        <f t="shared" ref="L516:L579" si="35">IF(ABS(F516 - IF(A516="San_o_co_Waffle_Slab", 1.35*(ROUND(E516*0.45, 2)*25+1.2)+1.5*2, 1.35*(E516*25+1.2)+1.5*2)) &lt; 0.01, "ĐÚNG", "SAI")</f>
        <v>ĐÚNG</v>
      </c>
      <c r="M516" s="5" t="str" cm="1">
        <f t="array" ref="M516">_xlfn.IFS(A516="Ban_dam_1_phuong", IF(ABS(H516 / (0.8 * (F516 * D516^2 / 8)) - 1) &lt; 0.01, "ĐÚNG", "SAI"), A516="Ban_ke_4_canh_2_phuong", IF(ABS(H516 / (0.045 * F516 * D516^2) - 1) &lt; 0.01, "ĐÚNG", "SAI"), A516="San_phang_Flat_Slab", IF(ABS(H516 / ((0.6 * (F516 * C516 * D516^2 / 8)) / D516) - 1) &lt; 0.01, "ĐÚNG", "SAI"), A516="San_console_Cantilever", IF(ABS(H516 / (-1 * (F516 * D516^2 / 2)) - 1) &lt; 0.01, "ĐÚNG", "SAI"), A516="San_o_co_Waffle_Slab", IF(ABS(H516 / (0.048 * F516 * D516^2) - 1) &lt; 0.01, "ĐÚNG", "SAI"))</f>
        <v>ĐÚNG</v>
      </c>
    </row>
    <row r="517" spans="1:13" x14ac:dyDescent="0.3">
      <c r="A517" s="4" t="s">
        <v>9</v>
      </c>
      <c r="B517" s="4" t="s">
        <v>17</v>
      </c>
      <c r="C517" s="4">
        <v>10.1</v>
      </c>
      <c r="D517" s="4">
        <v>5.17</v>
      </c>
      <c r="E517" s="4">
        <v>0.15</v>
      </c>
      <c r="F517" s="4">
        <v>9.68</v>
      </c>
      <c r="G517" s="4">
        <v>1515</v>
      </c>
      <c r="H517" s="4">
        <v>11.643000000000001</v>
      </c>
      <c r="I517" s="4">
        <v>34.561</v>
      </c>
      <c r="J517" s="4"/>
      <c r="K517" s="4"/>
      <c r="L517" s="4" t="str">
        <f t="shared" si="35"/>
        <v>ĐÚNG</v>
      </c>
      <c r="M517" s="5" t="str" cm="1">
        <f t="array" ref="M517">_xlfn.IFS(A517="Ban_dam_1_phuong", IF(ABS(H517 / (0.8 * (F517 * D517^2 / 8)) - 1) &lt; 0.01, "ĐÚNG", "SAI"), A517="Ban_ke_4_canh_2_phuong", IF(ABS(H517 / (0.045 * F517 * D517^2) - 1) &lt; 0.01, "ĐÚNG", "SAI"), A517="San_phang_Flat_Slab", IF(ABS(H517 / ((0.6 * (F517 * C517 * D517^2 / 8)) / D517) - 1) &lt; 0.01, "ĐÚNG", "SAI"), A517="San_console_Cantilever", IF(ABS(H517 / (-1 * (F517 * D517^2 / 2)) - 1) &lt; 0.01, "ĐÚNG", "SAI"), A517="San_o_co_Waffle_Slab", IF(ABS(H517 / (0.048 * F517 * D517^2) - 1) &lt; 0.01, "ĐÚNG", "SAI"))</f>
        <v>ĐÚNG</v>
      </c>
    </row>
    <row r="518" spans="1:13" x14ac:dyDescent="0.3">
      <c r="A518" s="4" t="s">
        <v>16</v>
      </c>
      <c r="B518" s="4" t="s">
        <v>15</v>
      </c>
      <c r="C518" s="4">
        <v>8.94</v>
      </c>
      <c r="D518" s="4">
        <v>2.61</v>
      </c>
      <c r="E518" s="4">
        <v>0.11</v>
      </c>
      <c r="F518" s="4">
        <v>8.33</v>
      </c>
      <c r="G518" s="4">
        <v>1516</v>
      </c>
      <c r="H518" s="4">
        <v>5.6740000000000004</v>
      </c>
      <c r="I518" s="4">
        <v>1.135</v>
      </c>
      <c r="J518" s="4" t="str">
        <f>IF(AND(A518="Ban_dam_1_phuong", C518/D518 &gt; 2),"ĐÚNG", "SAI HÌNH HỌC" )</f>
        <v>ĐÚNG</v>
      </c>
      <c r="K518" s="4"/>
      <c r="L518" s="4" t="str">
        <f t="shared" si="35"/>
        <v>ĐÚNG</v>
      </c>
      <c r="M518" s="5" t="str" cm="1">
        <f t="array" ref="M518">_xlfn.IFS(A518="Ban_dam_1_phuong", IF(ABS(H518 / (0.8 * (F518 * D518^2 / 8)) - 1) &lt; 0.01, "ĐÚNG", "SAI"), A518="Ban_ke_4_canh_2_phuong", IF(ABS(H518 / (0.045 * F518 * D518^2) - 1) &lt; 0.01, "ĐÚNG", "SAI"), A518="San_phang_Flat_Slab", IF(ABS(H518 / ((0.6 * (F518 * C518 * D518^2 / 8)) / D518) - 1) &lt; 0.01, "ĐÚNG", "SAI"), A518="San_console_Cantilever", IF(ABS(H518 / (-1 * (F518 * D518^2 / 2)) - 1) &lt; 0.01, "ĐÚNG", "SAI"), A518="San_o_co_Waffle_Slab", IF(ABS(H518 / (0.048 * F518 * D518^2) - 1) &lt; 0.01, "ĐÚNG", "SAI"))</f>
        <v>ĐÚNG</v>
      </c>
    </row>
    <row r="519" spans="1:13" x14ac:dyDescent="0.3">
      <c r="A519" s="4" t="s">
        <v>18</v>
      </c>
      <c r="B519" s="4" t="s">
        <v>13</v>
      </c>
      <c r="C519" s="4">
        <v>5.43</v>
      </c>
      <c r="D519" s="4">
        <v>1.79</v>
      </c>
      <c r="E519" s="4">
        <v>0.14000000000000001</v>
      </c>
      <c r="F519" s="4">
        <v>9.35</v>
      </c>
      <c r="G519" s="4">
        <v>1517</v>
      </c>
      <c r="H519" s="4">
        <v>-14.978999999999999</v>
      </c>
      <c r="I519" s="4">
        <v>-1.498</v>
      </c>
      <c r="J519" s="4"/>
      <c r="K519" s="4" t="str">
        <f>IF(AND(A519="San_console_Cantilever", H519 &lt; 0),  "ĐÚNG","SAI DẤU MOMEN")</f>
        <v>ĐÚNG</v>
      </c>
      <c r="L519" s="4" t="str">
        <f t="shared" si="35"/>
        <v>ĐÚNG</v>
      </c>
      <c r="M519" s="5" t="str" cm="1">
        <f t="array" ref="M519">_xlfn.IFS(A519="Ban_dam_1_phuong", IF(ABS(H519 / (0.8 * (F519 * D519^2 / 8)) - 1) &lt; 0.01, "ĐÚNG", "SAI"), A519="Ban_ke_4_canh_2_phuong", IF(ABS(H519 / (0.045 * F519 * D519^2) - 1) &lt; 0.01, "ĐÚNG", "SAI"), A519="San_phang_Flat_Slab", IF(ABS(H519 / ((0.6 * (F519 * C519 * D519^2 / 8)) / D519) - 1) &lt; 0.01, "ĐÚNG", "SAI"), A519="San_console_Cantilever", IF(ABS(H519 / (-1 * (F519 * D519^2 / 2)) - 1) &lt; 0.01, "ĐÚNG", "SAI"), A519="San_o_co_Waffle_Slab", IF(ABS(H519 / (0.048 * F519 * D519^2) - 1) &lt; 0.01, "ĐÚNG", "SAI"))</f>
        <v>ĐÚNG</v>
      </c>
    </row>
    <row r="520" spans="1:13" x14ac:dyDescent="0.3">
      <c r="A520" s="4" t="s">
        <v>16</v>
      </c>
      <c r="B520" s="4" t="s">
        <v>17</v>
      </c>
      <c r="C520" s="4">
        <v>8.02</v>
      </c>
      <c r="D520" s="4">
        <v>2.35</v>
      </c>
      <c r="E520" s="4">
        <v>0.15</v>
      </c>
      <c r="F520" s="4">
        <v>9.68</v>
      </c>
      <c r="G520" s="4">
        <v>1518</v>
      </c>
      <c r="H520" s="4">
        <v>5.3460000000000001</v>
      </c>
      <c r="I520" s="4">
        <v>1.069</v>
      </c>
      <c r="J520" s="4" t="str">
        <f>IF(AND(A520="Ban_dam_1_phuong", C520/D520 &gt; 2),"ĐÚNG", "SAI HÌNH HỌC" )</f>
        <v>ĐÚNG</v>
      </c>
      <c r="K520" s="4"/>
      <c r="L520" s="4" t="str">
        <f t="shared" si="35"/>
        <v>ĐÚNG</v>
      </c>
      <c r="M520" s="5" t="str" cm="1">
        <f t="array" ref="M520">_xlfn.IFS(A520="Ban_dam_1_phuong", IF(ABS(H520 / (0.8 * (F520 * D520^2 / 8)) - 1) &lt; 0.01, "ĐÚNG", "SAI"), A520="Ban_ke_4_canh_2_phuong", IF(ABS(H520 / (0.045 * F520 * D520^2) - 1) &lt; 0.01, "ĐÚNG", "SAI"), A520="San_phang_Flat_Slab", IF(ABS(H520 / ((0.6 * (F520 * C520 * D520^2 / 8)) / D520) - 1) &lt; 0.01, "ĐÚNG", "SAI"), A520="San_console_Cantilever", IF(ABS(H520 / (-1 * (F520 * D520^2 / 2)) - 1) &lt; 0.01, "ĐÚNG", "SAI"), A520="San_o_co_Waffle_Slab", IF(ABS(H520 / (0.048 * F520 * D520^2) - 1) &lt; 0.01, "ĐÚNG", "SAI"))</f>
        <v>ĐÚNG</v>
      </c>
    </row>
    <row r="521" spans="1:13" x14ac:dyDescent="0.3">
      <c r="A521" s="4" t="s">
        <v>18</v>
      </c>
      <c r="B521" s="4" t="s">
        <v>15</v>
      </c>
      <c r="C521" s="4">
        <v>5.91</v>
      </c>
      <c r="D521" s="4">
        <v>1.54</v>
      </c>
      <c r="E521" s="4">
        <v>0.12</v>
      </c>
      <c r="F521" s="4">
        <v>8.67</v>
      </c>
      <c r="G521" s="4">
        <v>1519</v>
      </c>
      <c r="H521" s="4">
        <v>-10.281000000000001</v>
      </c>
      <c r="I521" s="4">
        <v>-1.028</v>
      </c>
      <c r="J521" s="4"/>
      <c r="K521" s="4" t="str">
        <f>IF(AND(A521="San_console_Cantilever", H521 &lt; 0),  "ĐÚNG","SAI DẤU MOMEN")</f>
        <v>ĐÚNG</v>
      </c>
      <c r="L521" s="4" t="str">
        <f t="shared" si="35"/>
        <v>ĐÚNG</v>
      </c>
      <c r="M521" s="5" t="str" cm="1">
        <f t="array" ref="M521">_xlfn.IFS(A521="Ban_dam_1_phuong", IF(ABS(H521 / (0.8 * (F521 * D521^2 / 8)) - 1) &lt; 0.01, "ĐÚNG", "SAI"), A521="Ban_ke_4_canh_2_phuong", IF(ABS(H521 / (0.045 * F521 * D521^2) - 1) &lt; 0.01, "ĐÚNG", "SAI"), A521="San_phang_Flat_Slab", IF(ABS(H521 / ((0.6 * (F521 * C521 * D521^2 / 8)) / D521) - 1) &lt; 0.01, "ĐÚNG", "SAI"), A521="San_console_Cantilever", IF(ABS(H521 / (-1 * (F521 * D521^2 / 2)) - 1) &lt; 0.01, "ĐÚNG", "SAI"), A521="San_o_co_Waffle_Slab", IF(ABS(H521 / (0.048 * F521 * D521^2) - 1) &lt; 0.01, "ĐÚNG", "SAI"))</f>
        <v>ĐÚNG</v>
      </c>
    </row>
    <row r="522" spans="1:13" x14ac:dyDescent="0.3">
      <c r="A522" s="4" t="s">
        <v>9</v>
      </c>
      <c r="B522" s="4" t="s">
        <v>15</v>
      </c>
      <c r="C522" s="4">
        <v>6.38</v>
      </c>
      <c r="D522" s="4">
        <v>4.99</v>
      </c>
      <c r="E522" s="4">
        <v>0.12</v>
      </c>
      <c r="F522" s="4">
        <v>8.67</v>
      </c>
      <c r="G522" s="4">
        <v>1520</v>
      </c>
      <c r="H522" s="4">
        <v>9.7149999999999999</v>
      </c>
      <c r="I522" s="4">
        <v>12.352</v>
      </c>
      <c r="J522" s="4"/>
      <c r="K522" s="4"/>
      <c r="L522" s="4" t="str">
        <f t="shared" si="35"/>
        <v>ĐÚNG</v>
      </c>
      <c r="M522" s="5" t="str" cm="1">
        <f t="array" ref="M522">_xlfn.IFS(A522="Ban_dam_1_phuong", IF(ABS(H522 / (0.8 * (F522 * D522^2 / 8)) - 1) &lt; 0.01, "ĐÚNG", "SAI"), A522="Ban_ke_4_canh_2_phuong", IF(ABS(H522 / (0.045 * F522 * D522^2) - 1) &lt; 0.01, "ĐÚNG", "SAI"), A522="San_phang_Flat_Slab", IF(ABS(H522 / ((0.6 * (F522 * C522 * D522^2 / 8)) / D522) - 1) &lt; 0.01, "ĐÚNG", "SAI"), A522="San_console_Cantilever", IF(ABS(H522 / (-1 * (F522 * D522^2 / 2)) - 1) &lt; 0.01, "ĐÚNG", "SAI"), A522="San_o_co_Waffle_Slab", IF(ABS(H522 / (0.048 * F522 * D522^2) - 1) &lt; 0.01, "ĐÚNG", "SAI"))</f>
        <v>ĐÚNG</v>
      </c>
    </row>
    <row r="523" spans="1:13" x14ac:dyDescent="0.3">
      <c r="A523" s="4" t="s">
        <v>9</v>
      </c>
      <c r="B523" s="4" t="s">
        <v>15</v>
      </c>
      <c r="C523" s="4">
        <v>8.6300000000000008</v>
      </c>
      <c r="D523" s="4">
        <v>4.8899999999999997</v>
      </c>
      <c r="E523" s="4">
        <v>0.14000000000000001</v>
      </c>
      <c r="F523" s="4">
        <v>9.35</v>
      </c>
      <c r="G523" s="4">
        <v>1521</v>
      </c>
      <c r="H523" s="4">
        <v>10.061</v>
      </c>
      <c r="I523" s="4">
        <v>24.373000000000001</v>
      </c>
      <c r="J523" s="4"/>
      <c r="K523" s="4"/>
      <c r="L523" s="4" t="str">
        <f t="shared" si="35"/>
        <v>ĐÚNG</v>
      </c>
      <c r="M523" s="5" t="str" cm="1">
        <f t="array" ref="M523">_xlfn.IFS(A523="Ban_dam_1_phuong", IF(ABS(H523 / (0.8 * (F523 * D523^2 / 8)) - 1) &lt; 0.01, "ĐÚNG", "SAI"), A523="Ban_ke_4_canh_2_phuong", IF(ABS(H523 / (0.045 * F523 * D523^2) - 1) &lt; 0.01, "ĐÚNG", "SAI"), A523="San_phang_Flat_Slab", IF(ABS(H523 / ((0.6 * (F523 * C523 * D523^2 / 8)) / D523) - 1) &lt; 0.01, "ĐÚNG", "SAI"), A523="San_console_Cantilever", IF(ABS(H523 / (-1 * (F523 * D523^2 / 2)) - 1) &lt; 0.01, "ĐÚNG", "SAI"), A523="San_o_co_Waffle_Slab", IF(ABS(H523 / (0.048 * F523 * D523^2) - 1) &lt; 0.01, "ĐÚNG", "SAI"))</f>
        <v>ĐÚNG</v>
      </c>
    </row>
    <row r="524" spans="1:13" x14ac:dyDescent="0.3">
      <c r="A524" s="4" t="s">
        <v>18</v>
      </c>
      <c r="B524" s="4" t="s">
        <v>10</v>
      </c>
      <c r="C524" s="4">
        <v>6.5</v>
      </c>
      <c r="D524" s="4">
        <v>1.72</v>
      </c>
      <c r="E524" s="4">
        <v>0.14000000000000001</v>
      </c>
      <c r="F524" s="4">
        <v>9.35</v>
      </c>
      <c r="G524" s="4">
        <v>1522</v>
      </c>
      <c r="H524" s="4">
        <v>-13.831</v>
      </c>
      <c r="I524" s="4">
        <v>-1.383</v>
      </c>
      <c r="J524" s="4"/>
      <c r="K524" s="4" t="str">
        <f t="shared" ref="K524:K525" si="36">IF(AND(A524="San_console_Cantilever", H524 &lt; 0),  "ĐÚNG","SAI DẤU MOMEN")</f>
        <v>ĐÚNG</v>
      </c>
      <c r="L524" s="4" t="str">
        <f t="shared" si="35"/>
        <v>ĐÚNG</v>
      </c>
      <c r="M524" s="5" t="str" cm="1">
        <f t="array" ref="M524">_xlfn.IFS(A524="Ban_dam_1_phuong", IF(ABS(H524 / (0.8 * (F524 * D524^2 / 8)) - 1) &lt; 0.01, "ĐÚNG", "SAI"), A524="Ban_ke_4_canh_2_phuong", IF(ABS(H524 / (0.045 * F524 * D524^2) - 1) &lt; 0.01, "ĐÚNG", "SAI"), A524="San_phang_Flat_Slab", IF(ABS(H524 / ((0.6 * (F524 * C524 * D524^2 / 8)) / D524) - 1) &lt; 0.01, "ĐÚNG", "SAI"), A524="San_console_Cantilever", IF(ABS(H524 / (-1 * (F524 * D524^2 / 2)) - 1) &lt; 0.01, "ĐÚNG", "SAI"), A524="San_o_co_Waffle_Slab", IF(ABS(H524 / (0.048 * F524 * D524^2) - 1) &lt; 0.01, "ĐÚNG", "SAI"))</f>
        <v>ĐÚNG</v>
      </c>
    </row>
    <row r="525" spans="1:13" x14ac:dyDescent="0.3">
      <c r="A525" s="4" t="s">
        <v>18</v>
      </c>
      <c r="B525" s="4" t="s">
        <v>17</v>
      </c>
      <c r="C525" s="4">
        <v>7.74</v>
      </c>
      <c r="D525" s="4">
        <v>2.38</v>
      </c>
      <c r="E525" s="4">
        <v>0.13</v>
      </c>
      <c r="F525" s="4">
        <v>9.01</v>
      </c>
      <c r="G525" s="4">
        <v>1523</v>
      </c>
      <c r="H525" s="4">
        <v>-25.518000000000001</v>
      </c>
      <c r="I525" s="4">
        <v>-2.552</v>
      </c>
      <c r="J525" s="4"/>
      <c r="K525" s="4" t="str">
        <f t="shared" si="36"/>
        <v>ĐÚNG</v>
      </c>
      <c r="L525" s="4" t="str">
        <f t="shared" si="35"/>
        <v>ĐÚNG</v>
      </c>
      <c r="M525" s="5" t="str" cm="1">
        <f t="array" ref="M525">_xlfn.IFS(A525="Ban_dam_1_phuong", IF(ABS(H525 / (0.8 * (F525 * D525^2 / 8)) - 1) &lt; 0.01, "ĐÚNG", "SAI"), A525="Ban_ke_4_canh_2_phuong", IF(ABS(H525 / (0.045 * F525 * D525^2) - 1) &lt; 0.01, "ĐÚNG", "SAI"), A525="San_phang_Flat_Slab", IF(ABS(H525 / ((0.6 * (F525 * C525 * D525^2 / 8)) / D525) - 1) &lt; 0.01, "ĐÚNG", "SAI"), A525="San_console_Cantilever", IF(ABS(H525 / (-1 * (F525 * D525^2 / 2)) - 1) &lt; 0.01, "ĐÚNG", "SAI"), A525="San_o_co_Waffle_Slab", IF(ABS(H525 / (0.048 * F525 * D525^2) - 1) &lt; 0.01, "ĐÚNG", "SAI"))</f>
        <v>ĐÚNG</v>
      </c>
    </row>
    <row r="526" spans="1:13" x14ac:dyDescent="0.3">
      <c r="A526" s="4" t="s">
        <v>12</v>
      </c>
      <c r="B526" s="4" t="s">
        <v>10</v>
      </c>
      <c r="C526" s="4">
        <v>12.24</v>
      </c>
      <c r="D526" s="4">
        <v>9.8800000000000008</v>
      </c>
      <c r="E526" s="4">
        <v>0.22</v>
      </c>
      <c r="F526" s="4">
        <v>12.05</v>
      </c>
      <c r="G526" s="4">
        <v>1524</v>
      </c>
      <c r="H526" s="4">
        <v>109.292</v>
      </c>
      <c r="I526" s="4">
        <v>58.813000000000002</v>
      </c>
      <c r="J526" s="4"/>
      <c r="K526" s="4"/>
      <c r="L526" s="4" t="str">
        <f t="shared" si="35"/>
        <v>ĐÚNG</v>
      </c>
      <c r="M526" s="5" t="str" cm="1">
        <f t="array" ref="M526">_xlfn.IFS(A526="Ban_dam_1_phuong", IF(ABS(H526 / (0.8 * (F526 * D526^2 / 8)) - 1) &lt; 0.01, "ĐÚNG", "SAI"), A526="Ban_ke_4_canh_2_phuong", IF(ABS(H526 / (0.045 * F526 * D526^2) - 1) &lt; 0.01, "ĐÚNG", "SAI"), A526="San_phang_Flat_Slab", IF(ABS(H526 / ((0.6 * (F526 * C526 * D526^2 / 8)) / D526) - 1) &lt; 0.01, "ĐÚNG", "SAI"), A526="San_console_Cantilever", IF(ABS(H526 / (-1 * (F526 * D526^2 / 2)) - 1) &lt; 0.01, "ĐÚNG", "SAI"), A526="San_o_co_Waffle_Slab", IF(ABS(H526 / (0.048 * F526 * D526^2) - 1) &lt; 0.01, "ĐÚNG", "SAI"))</f>
        <v>ĐÚNG</v>
      </c>
    </row>
    <row r="527" spans="1:13" x14ac:dyDescent="0.3">
      <c r="A527" s="4" t="s">
        <v>16</v>
      </c>
      <c r="B527" s="4" t="s">
        <v>10</v>
      </c>
      <c r="C527" s="4">
        <v>6.71</v>
      </c>
      <c r="D527" s="4">
        <v>2.92</v>
      </c>
      <c r="E527" s="4">
        <v>0.11</v>
      </c>
      <c r="F527" s="4">
        <v>8.33</v>
      </c>
      <c r="G527" s="4">
        <v>1525</v>
      </c>
      <c r="H527" s="4">
        <v>7.1020000000000003</v>
      </c>
      <c r="I527" s="4">
        <v>1.42</v>
      </c>
      <c r="J527" s="4" t="str">
        <f>IF(AND(A527="Ban_dam_1_phuong", C527/D527 &gt; 2),"ĐÚNG", "SAI HÌNH HỌC" )</f>
        <v>ĐÚNG</v>
      </c>
      <c r="K527" s="4"/>
      <c r="L527" s="4" t="str">
        <f t="shared" si="35"/>
        <v>ĐÚNG</v>
      </c>
      <c r="M527" s="5" t="str" cm="1">
        <f t="array" ref="M527">_xlfn.IFS(A527="Ban_dam_1_phuong", IF(ABS(H527 / (0.8 * (F527 * D527^2 / 8)) - 1) &lt; 0.01, "ĐÚNG", "SAI"), A527="Ban_ke_4_canh_2_phuong", IF(ABS(H527 / (0.045 * F527 * D527^2) - 1) &lt; 0.01, "ĐÚNG", "SAI"), A527="San_phang_Flat_Slab", IF(ABS(H527 / ((0.6 * (F527 * C527 * D527^2 / 8)) / D527) - 1) &lt; 0.01, "ĐÚNG", "SAI"), A527="San_console_Cantilever", IF(ABS(H527 / (-1 * (F527 * D527^2 / 2)) - 1) &lt; 0.01, "ĐÚNG", "SAI"), A527="San_o_co_Waffle_Slab", IF(ABS(H527 / (0.048 * F527 * D527^2) - 1) &lt; 0.01, "ĐÚNG", "SAI"))</f>
        <v>ĐÚNG</v>
      </c>
    </row>
    <row r="528" spans="1:13" x14ac:dyDescent="0.3">
      <c r="A528" s="4" t="s">
        <v>18</v>
      </c>
      <c r="B528" s="4" t="s">
        <v>15</v>
      </c>
      <c r="C528" s="4">
        <v>3.43</v>
      </c>
      <c r="D528" s="4">
        <v>1.63</v>
      </c>
      <c r="E528" s="4">
        <v>0.14000000000000001</v>
      </c>
      <c r="F528" s="4">
        <v>9.35</v>
      </c>
      <c r="G528" s="4">
        <v>1526</v>
      </c>
      <c r="H528" s="4">
        <v>-12.420999999999999</v>
      </c>
      <c r="I528" s="4">
        <v>-1.242</v>
      </c>
      <c r="J528" s="4"/>
      <c r="K528" s="4" t="str">
        <f>IF(AND(A528="San_console_Cantilever", H528 &lt; 0),  "ĐÚNG","SAI DẤU MOMEN")</f>
        <v>ĐÚNG</v>
      </c>
      <c r="L528" s="4" t="str">
        <f t="shared" si="35"/>
        <v>ĐÚNG</v>
      </c>
      <c r="M528" s="5" t="str" cm="1">
        <f t="array" ref="M528">_xlfn.IFS(A528="Ban_dam_1_phuong", IF(ABS(H528 / (0.8 * (F528 * D528^2 / 8)) - 1) &lt; 0.01, "ĐÚNG", "SAI"), A528="Ban_ke_4_canh_2_phuong", IF(ABS(H528 / (0.045 * F528 * D528^2) - 1) &lt; 0.01, "ĐÚNG", "SAI"), A528="San_phang_Flat_Slab", IF(ABS(H528 / ((0.6 * (F528 * C528 * D528^2 / 8)) / D528) - 1) &lt; 0.01, "ĐÚNG", "SAI"), A528="San_console_Cantilever", IF(ABS(H528 / (-1 * (F528 * D528^2 / 2)) - 1) &lt; 0.01, "ĐÚNG", "SAI"), A528="San_o_co_Waffle_Slab", IF(ABS(H528 / (0.048 * F528 * D528^2) - 1) &lt; 0.01, "ĐÚNG", "SAI"))</f>
        <v>ĐÚNG</v>
      </c>
    </row>
    <row r="529" spans="1:13" x14ac:dyDescent="0.3">
      <c r="A529" s="4" t="s">
        <v>9</v>
      </c>
      <c r="B529" s="4" t="s">
        <v>10</v>
      </c>
      <c r="C529" s="4">
        <v>6.69</v>
      </c>
      <c r="D529" s="4">
        <v>5.22</v>
      </c>
      <c r="E529" s="4">
        <v>0.14000000000000001</v>
      </c>
      <c r="F529" s="4">
        <v>9.35</v>
      </c>
      <c r="G529" s="4">
        <v>1527</v>
      </c>
      <c r="H529" s="4">
        <v>11.465</v>
      </c>
      <c r="I529" s="4">
        <v>14.646000000000001</v>
      </c>
      <c r="J529" s="4"/>
      <c r="K529" s="4"/>
      <c r="L529" s="4" t="str">
        <f t="shared" si="35"/>
        <v>ĐÚNG</v>
      </c>
      <c r="M529" s="5" t="str" cm="1">
        <f t="array" ref="M529">_xlfn.IFS(A529="Ban_dam_1_phuong", IF(ABS(H529 / (0.8 * (F529 * D529^2 / 8)) - 1) &lt; 0.01, "ĐÚNG", "SAI"), A529="Ban_ke_4_canh_2_phuong", IF(ABS(H529 / (0.045 * F529 * D529^2) - 1) &lt; 0.01, "ĐÚNG", "SAI"), A529="San_phang_Flat_Slab", IF(ABS(H529 / ((0.6 * (F529 * C529 * D529^2 / 8)) / D529) - 1) &lt; 0.01, "ĐÚNG", "SAI"), A529="San_console_Cantilever", IF(ABS(H529 / (-1 * (F529 * D529^2 / 2)) - 1) &lt; 0.01, "ĐÚNG", "SAI"), A529="San_o_co_Waffle_Slab", IF(ABS(H529 / (0.048 * F529 * D529^2) - 1) &lt; 0.01, "ĐÚNG", "SAI"))</f>
        <v>ĐÚNG</v>
      </c>
    </row>
    <row r="530" spans="1:13" x14ac:dyDescent="0.3">
      <c r="A530" s="4" t="s">
        <v>18</v>
      </c>
      <c r="B530" s="4" t="s">
        <v>10</v>
      </c>
      <c r="C530" s="4">
        <v>5.62</v>
      </c>
      <c r="D530" s="4">
        <v>1.53</v>
      </c>
      <c r="E530" s="4">
        <v>0.11</v>
      </c>
      <c r="F530" s="4">
        <v>8.33</v>
      </c>
      <c r="G530" s="4">
        <v>1528</v>
      </c>
      <c r="H530" s="4">
        <v>-9.75</v>
      </c>
      <c r="I530" s="4">
        <v>-0.97499999999999998</v>
      </c>
      <c r="J530" s="4"/>
      <c r="K530" s="4" t="str">
        <f>IF(AND(A530="San_console_Cantilever", H530 &lt; 0),  "ĐÚNG","SAI DẤU MOMEN")</f>
        <v>ĐÚNG</v>
      </c>
      <c r="L530" s="4" t="str">
        <f t="shared" si="35"/>
        <v>ĐÚNG</v>
      </c>
      <c r="M530" s="5" t="str" cm="1">
        <f t="array" ref="M530">_xlfn.IFS(A530="Ban_dam_1_phuong", IF(ABS(H530 / (0.8 * (F530 * D530^2 / 8)) - 1) &lt; 0.01, "ĐÚNG", "SAI"), A530="Ban_ke_4_canh_2_phuong", IF(ABS(H530 / (0.045 * F530 * D530^2) - 1) &lt; 0.01, "ĐÚNG", "SAI"), A530="San_phang_Flat_Slab", IF(ABS(H530 / ((0.6 * (F530 * C530 * D530^2 / 8)) / D530) - 1) &lt; 0.01, "ĐÚNG", "SAI"), A530="San_console_Cantilever", IF(ABS(H530 / (-1 * (F530 * D530^2 / 2)) - 1) &lt; 0.01, "ĐÚNG", "SAI"), A530="San_o_co_Waffle_Slab", IF(ABS(H530 / (0.048 * F530 * D530^2) - 1) &lt; 0.01, "ĐÚNG", "SAI"))</f>
        <v>ĐÚNG</v>
      </c>
    </row>
    <row r="531" spans="1:13" x14ac:dyDescent="0.3">
      <c r="A531" s="4" t="s">
        <v>14</v>
      </c>
      <c r="B531" s="4" t="s">
        <v>15</v>
      </c>
      <c r="C531" s="4">
        <v>8.6300000000000008</v>
      </c>
      <c r="D531" s="4">
        <v>8.1300000000000008</v>
      </c>
      <c r="E531" s="4">
        <v>0.4</v>
      </c>
      <c r="F531" s="4">
        <v>10.7</v>
      </c>
      <c r="G531" s="4">
        <v>1529</v>
      </c>
      <c r="H531" s="4">
        <v>33.947000000000003</v>
      </c>
      <c r="I531" s="4">
        <v>38.250999999999998</v>
      </c>
      <c r="J531" s="4"/>
      <c r="K531" s="4"/>
      <c r="L531" s="4" t="str">
        <f t="shared" si="35"/>
        <v>ĐÚNG</v>
      </c>
      <c r="M531" s="5" t="str" cm="1">
        <f t="array" ref="M531">_xlfn.IFS(A531="Ban_dam_1_phuong", IF(ABS(H531 / (0.8 * (F531 * D531^2 / 8)) - 1) &lt; 0.01, "ĐÚNG", "SAI"), A531="Ban_ke_4_canh_2_phuong", IF(ABS(H531 / (0.045 * F531 * D531^2) - 1) &lt; 0.01, "ĐÚNG", "SAI"), A531="San_phang_Flat_Slab", IF(ABS(H531 / ((0.6 * (F531 * C531 * D531^2 / 8)) / D531) - 1) &lt; 0.01, "ĐÚNG", "SAI"), A531="San_console_Cantilever", IF(ABS(H531 / (-1 * (F531 * D531^2 / 2)) - 1) &lt; 0.01, "ĐÚNG", "SAI"), A531="San_o_co_Waffle_Slab", IF(ABS(H531 / (0.048 * F531 * D531^2) - 1) &lt; 0.01, "ĐÚNG", "SAI"))</f>
        <v>ĐÚNG</v>
      </c>
    </row>
    <row r="532" spans="1:13" x14ac:dyDescent="0.3">
      <c r="A532" s="4" t="s">
        <v>9</v>
      </c>
      <c r="B532" s="4" t="s">
        <v>13</v>
      </c>
      <c r="C532" s="4">
        <v>8.7100000000000009</v>
      </c>
      <c r="D532" s="4">
        <v>5.4</v>
      </c>
      <c r="E532" s="4">
        <v>0.13</v>
      </c>
      <c r="F532" s="4">
        <v>9.01</v>
      </c>
      <c r="G532" s="4">
        <v>1530</v>
      </c>
      <c r="H532" s="4">
        <v>11.823</v>
      </c>
      <c r="I532" s="4">
        <v>23.923999999999999</v>
      </c>
      <c r="J532" s="4"/>
      <c r="K532" s="4"/>
      <c r="L532" s="4" t="str">
        <f t="shared" si="35"/>
        <v>ĐÚNG</v>
      </c>
      <c r="M532" s="5" t="str" cm="1">
        <f t="array" ref="M532">_xlfn.IFS(A532="Ban_dam_1_phuong", IF(ABS(H532 / (0.8 * (F532 * D532^2 / 8)) - 1) &lt; 0.01, "ĐÚNG", "SAI"), A532="Ban_ke_4_canh_2_phuong", IF(ABS(H532 / (0.045 * F532 * D532^2) - 1) &lt; 0.01, "ĐÚNG", "SAI"), A532="San_phang_Flat_Slab", IF(ABS(H532 / ((0.6 * (F532 * C532 * D532^2 / 8)) / D532) - 1) &lt; 0.01, "ĐÚNG", "SAI"), A532="San_console_Cantilever", IF(ABS(H532 / (-1 * (F532 * D532^2 / 2)) - 1) &lt; 0.01, "ĐÚNG", "SAI"), A532="San_o_co_Waffle_Slab", IF(ABS(H532 / (0.048 * F532 * D532^2) - 1) &lt; 0.01, "ĐÚNG", "SAI"))</f>
        <v>ĐÚNG</v>
      </c>
    </row>
    <row r="533" spans="1:13" x14ac:dyDescent="0.3">
      <c r="A533" s="4" t="s">
        <v>14</v>
      </c>
      <c r="B533" s="4" t="s">
        <v>11</v>
      </c>
      <c r="C533" s="4">
        <v>12.88</v>
      </c>
      <c r="D533" s="4">
        <v>10.4</v>
      </c>
      <c r="E533" s="4">
        <v>0.44</v>
      </c>
      <c r="F533" s="4">
        <v>11.37</v>
      </c>
      <c r="G533" s="4">
        <v>1531</v>
      </c>
      <c r="H533" s="4">
        <v>59.029000000000003</v>
      </c>
      <c r="I533" s="4">
        <v>90.539000000000001</v>
      </c>
      <c r="J533" s="4"/>
      <c r="K533" s="4"/>
      <c r="L533" s="4" t="str">
        <f t="shared" si="35"/>
        <v>ĐÚNG</v>
      </c>
      <c r="M533" s="5" t="str" cm="1">
        <f t="array" ref="M533">_xlfn.IFS(A533="Ban_dam_1_phuong", IF(ABS(H533 / (0.8 * (F533 * D533^2 / 8)) - 1) &lt; 0.01, "ĐÚNG", "SAI"), A533="Ban_ke_4_canh_2_phuong", IF(ABS(H533 / (0.045 * F533 * D533^2) - 1) &lt; 0.01, "ĐÚNG", "SAI"), A533="San_phang_Flat_Slab", IF(ABS(H533 / ((0.6 * (F533 * C533 * D533^2 / 8)) / D533) - 1) &lt; 0.01, "ĐÚNG", "SAI"), A533="San_console_Cantilever", IF(ABS(H533 / (-1 * (F533 * D533^2 / 2)) - 1) &lt; 0.01, "ĐÚNG", "SAI"), A533="San_o_co_Waffle_Slab", IF(ABS(H533 / (0.048 * F533 * D533^2) - 1) &lt; 0.01, "ĐÚNG", "SAI"))</f>
        <v>ĐÚNG</v>
      </c>
    </row>
    <row r="534" spans="1:13" x14ac:dyDescent="0.3">
      <c r="A534" s="4" t="s">
        <v>12</v>
      </c>
      <c r="B534" s="4" t="s">
        <v>17</v>
      </c>
      <c r="C534" s="4">
        <v>9.91</v>
      </c>
      <c r="D534" s="4">
        <v>7.19</v>
      </c>
      <c r="E534" s="4">
        <v>0.24</v>
      </c>
      <c r="F534" s="4">
        <v>12.72</v>
      </c>
      <c r="G534" s="4">
        <v>1532</v>
      </c>
      <c r="H534" s="4">
        <v>67.974999999999994</v>
      </c>
      <c r="I534" s="4">
        <v>32.878999999999998</v>
      </c>
      <c r="J534" s="4"/>
      <c r="K534" s="4"/>
      <c r="L534" s="4" t="str">
        <f t="shared" si="35"/>
        <v>ĐÚNG</v>
      </c>
      <c r="M534" s="5" t="str" cm="1">
        <f t="array" ref="M534">_xlfn.IFS(A534="Ban_dam_1_phuong", IF(ABS(H534 / (0.8 * (F534 * D534^2 / 8)) - 1) &lt; 0.01, "ĐÚNG", "SAI"), A534="Ban_ke_4_canh_2_phuong", IF(ABS(H534 / (0.045 * F534 * D534^2) - 1) &lt; 0.01, "ĐÚNG", "SAI"), A534="San_phang_Flat_Slab", IF(ABS(H534 / ((0.6 * (F534 * C534 * D534^2 / 8)) / D534) - 1) &lt; 0.01, "ĐÚNG", "SAI"), A534="San_console_Cantilever", IF(ABS(H534 / (-1 * (F534 * D534^2 / 2)) - 1) &lt; 0.01, "ĐÚNG", "SAI"), A534="San_o_co_Waffle_Slab", IF(ABS(H534 / (0.048 * F534 * D534^2) - 1) &lt; 0.01, "ĐÚNG", "SAI"))</f>
        <v>ĐÚNG</v>
      </c>
    </row>
    <row r="535" spans="1:13" x14ac:dyDescent="0.3">
      <c r="A535" s="4" t="s">
        <v>14</v>
      </c>
      <c r="B535" s="4" t="s">
        <v>10</v>
      </c>
      <c r="C535" s="4">
        <v>10.52</v>
      </c>
      <c r="D535" s="4">
        <v>8.41</v>
      </c>
      <c r="E535" s="4">
        <v>0.47</v>
      </c>
      <c r="F535" s="4">
        <v>11.71</v>
      </c>
      <c r="G535" s="4">
        <v>1533</v>
      </c>
      <c r="H535" s="4">
        <v>39.755000000000003</v>
      </c>
      <c r="I535" s="4">
        <v>62.206000000000003</v>
      </c>
      <c r="J535" s="4"/>
      <c r="K535" s="4"/>
      <c r="L535" s="4" t="str">
        <f t="shared" si="35"/>
        <v>ĐÚNG</v>
      </c>
      <c r="M535" s="5" t="str" cm="1">
        <f t="array" ref="M535">_xlfn.IFS(A535="Ban_dam_1_phuong", IF(ABS(H535 / (0.8 * (F535 * D535^2 / 8)) - 1) &lt; 0.01, "ĐÚNG", "SAI"), A535="Ban_ke_4_canh_2_phuong", IF(ABS(H535 / (0.045 * F535 * D535^2) - 1) &lt; 0.01, "ĐÚNG", "SAI"), A535="San_phang_Flat_Slab", IF(ABS(H535 / ((0.6 * (F535 * C535 * D535^2 / 8)) / D535) - 1) &lt; 0.01, "ĐÚNG", "SAI"), A535="San_console_Cantilever", IF(ABS(H535 / (-1 * (F535 * D535^2 / 2)) - 1) &lt; 0.01, "ĐÚNG", "SAI"), A535="San_o_co_Waffle_Slab", IF(ABS(H535 / (0.048 * F535 * D535^2) - 1) &lt; 0.01, "ĐÚNG", "SAI"))</f>
        <v>ĐÚNG</v>
      </c>
    </row>
    <row r="536" spans="1:13" x14ac:dyDescent="0.3">
      <c r="A536" s="4" t="s">
        <v>12</v>
      </c>
      <c r="B536" s="4" t="s">
        <v>17</v>
      </c>
      <c r="C536" s="4">
        <v>9.2799999999999994</v>
      </c>
      <c r="D536" s="4">
        <v>6.8</v>
      </c>
      <c r="E536" s="4">
        <v>0.25</v>
      </c>
      <c r="F536" s="4">
        <v>13.06</v>
      </c>
      <c r="G536" s="4">
        <v>1534</v>
      </c>
      <c r="H536" s="4">
        <v>61.81</v>
      </c>
      <c r="I536" s="4">
        <v>30.195</v>
      </c>
      <c r="J536" s="4"/>
      <c r="K536" s="4"/>
      <c r="L536" s="4" t="str">
        <f t="shared" si="35"/>
        <v>ĐÚNG</v>
      </c>
      <c r="M536" s="5" t="str" cm="1">
        <f t="array" ref="M536">_xlfn.IFS(A536="Ban_dam_1_phuong", IF(ABS(H536 / (0.8 * (F536 * D536^2 / 8)) - 1) &lt; 0.01, "ĐÚNG", "SAI"), A536="Ban_ke_4_canh_2_phuong", IF(ABS(H536 / (0.045 * F536 * D536^2) - 1) &lt; 0.01, "ĐÚNG", "SAI"), A536="San_phang_Flat_Slab", IF(ABS(H536 / ((0.6 * (F536 * C536 * D536^2 / 8)) / D536) - 1) &lt; 0.01, "ĐÚNG", "SAI"), A536="San_console_Cantilever", IF(ABS(H536 / (-1 * (F536 * D536^2 / 2)) - 1) &lt; 0.01, "ĐÚNG", "SAI"), A536="San_o_co_Waffle_Slab", IF(ABS(H536 / (0.048 * F536 * D536^2) - 1) &lt; 0.01, "ĐÚNG", "SAI"))</f>
        <v>ĐÚNG</v>
      </c>
    </row>
    <row r="537" spans="1:13" x14ac:dyDescent="0.3">
      <c r="A537" s="4" t="s">
        <v>18</v>
      </c>
      <c r="B537" s="4" t="s">
        <v>17</v>
      </c>
      <c r="C537" s="4">
        <v>4.74</v>
      </c>
      <c r="D537" s="4">
        <v>1.5</v>
      </c>
      <c r="E537" s="4">
        <v>0.13</v>
      </c>
      <c r="F537" s="4">
        <v>9.01</v>
      </c>
      <c r="G537" s="4">
        <v>1535</v>
      </c>
      <c r="H537" s="4">
        <v>-10.135999999999999</v>
      </c>
      <c r="I537" s="4">
        <v>-1.014</v>
      </c>
      <c r="J537" s="4"/>
      <c r="K537" s="4" t="str">
        <f>IF(AND(A537="San_console_Cantilever", H537 &lt; 0),  "ĐÚNG","SAI DẤU MOMEN")</f>
        <v>ĐÚNG</v>
      </c>
      <c r="L537" s="4" t="str">
        <f t="shared" si="35"/>
        <v>ĐÚNG</v>
      </c>
      <c r="M537" s="5" t="str" cm="1">
        <f t="array" ref="M537">_xlfn.IFS(A537="Ban_dam_1_phuong", IF(ABS(H537 / (0.8 * (F537 * D537^2 / 8)) - 1) &lt; 0.01, "ĐÚNG", "SAI"), A537="Ban_ke_4_canh_2_phuong", IF(ABS(H537 / (0.045 * F537 * D537^2) - 1) &lt; 0.01, "ĐÚNG", "SAI"), A537="San_phang_Flat_Slab", IF(ABS(H537 / ((0.6 * (F537 * C537 * D537^2 / 8)) / D537) - 1) &lt; 0.01, "ĐÚNG", "SAI"), A537="San_console_Cantilever", IF(ABS(H537 / (-1 * (F537 * D537^2 / 2)) - 1) &lt; 0.01, "ĐÚNG", "SAI"), A537="San_o_co_Waffle_Slab", IF(ABS(H537 / (0.048 * F537 * D537^2) - 1) &lt; 0.01, "ĐÚNG", "SAI"))</f>
        <v>ĐÚNG</v>
      </c>
    </row>
    <row r="538" spans="1:13" x14ac:dyDescent="0.3">
      <c r="A538" s="4" t="s">
        <v>16</v>
      </c>
      <c r="B538" s="4" t="s">
        <v>10</v>
      </c>
      <c r="C538" s="4">
        <v>8.0500000000000007</v>
      </c>
      <c r="D538" s="4">
        <v>3.04</v>
      </c>
      <c r="E538" s="4">
        <v>0.14000000000000001</v>
      </c>
      <c r="F538" s="4">
        <v>9.35</v>
      </c>
      <c r="G538" s="4">
        <v>1536</v>
      </c>
      <c r="H538" s="4">
        <v>8.641</v>
      </c>
      <c r="I538" s="4">
        <v>1.728</v>
      </c>
      <c r="J538" s="4" t="str">
        <f>IF(AND(A538="Ban_dam_1_phuong", C538/D538 &gt; 2),"ĐÚNG", "SAI HÌNH HỌC" )</f>
        <v>ĐÚNG</v>
      </c>
      <c r="K538" s="4"/>
      <c r="L538" s="4" t="str">
        <f t="shared" si="35"/>
        <v>ĐÚNG</v>
      </c>
      <c r="M538" s="5" t="str" cm="1">
        <f t="array" ref="M538">_xlfn.IFS(A538="Ban_dam_1_phuong", IF(ABS(H538 / (0.8 * (F538 * D538^2 / 8)) - 1) &lt; 0.01, "ĐÚNG", "SAI"), A538="Ban_ke_4_canh_2_phuong", IF(ABS(H538 / (0.045 * F538 * D538^2) - 1) &lt; 0.01, "ĐÚNG", "SAI"), A538="San_phang_Flat_Slab", IF(ABS(H538 / ((0.6 * (F538 * C538 * D538^2 / 8)) / D538) - 1) &lt; 0.01, "ĐÚNG", "SAI"), A538="San_console_Cantilever", IF(ABS(H538 / (-1 * (F538 * D538^2 / 2)) - 1) &lt; 0.01, "ĐÚNG", "SAI"), A538="San_o_co_Waffle_Slab", IF(ABS(H538 / (0.048 * F538 * D538^2) - 1) &lt; 0.01, "ĐÚNG", "SAI"))</f>
        <v>ĐÚNG</v>
      </c>
    </row>
    <row r="539" spans="1:13" x14ac:dyDescent="0.3">
      <c r="A539" s="4" t="s">
        <v>12</v>
      </c>
      <c r="B539" s="4" t="s">
        <v>13</v>
      </c>
      <c r="C539" s="4">
        <v>7.98</v>
      </c>
      <c r="D539" s="4">
        <v>7.57</v>
      </c>
      <c r="E539" s="4">
        <v>0.22</v>
      </c>
      <c r="F539" s="4">
        <v>12.05</v>
      </c>
      <c r="G539" s="4">
        <v>1537</v>
      </c>
      <c r="H539" s="4">
        <v>54.594000000000001</v>
      </c>
      <c r="I539" s="4">
        <v>34.526000000000003</v>
      </c>
      <c r="J539" s="4"/>
      <c r="K539" s="4"/>
      <c r="L539" s="4" t="str">
        <f t="shared" si="35"/>
        <v>ĐÚNG</v>
      </c>
      <c r="M539" s="5" t="str" cm="1">
        <f t="array" ref="M539">_xlfn.IFS(A539="Ban_dam_1_phuong", IF(ABS(H539 / (0.8 * (F539 * D539^2 / 8)) - 1) &lt; 0.01, "ĐÚNG", "SAI"), A539="Ban_ke_4_canh_2_phuong", IF(ABS(H539 / (0.045 * F539 * D539^2) - 1) &lt; 0.01, "ĐÚNG", "SAI"), A539="San_phang_Flat_Slab", IF(ABS(H539 / ((0.6 * (F539 * C539 * D539^2 / 8)) / D539) - 1) &lt; 0.01, "ĐÚNG", "SAI"), A539="San_console_Cantilever", IF(ABS(H539 / (-1 * (F539 * D539^2 / 2)) - 1) &lt; 0.01, "ĐÚNG", "SAI"), A539="San_o_co_Waffle_Slab", IF(ABS(H539 / (0.048 * F539 * D539^2) - 1) &lt; 0.01, "ĐÚNG", "SAI"))</f>
        <v>ĐÚNG</v>
      </c>
    </row>
    <row r="540" spans="1:13" x14ac:dyDescent="0.3">
      <c r="A540" s="4" t="s">
        <v>12</v>
      </c>
      <c r="B540" s="4" t="s">
        <v>15</v>
      </c>
      <c r="C540" s="4">
        <v>14.41</v>
      </c>
      <c r="D540" s="4">
        <v>9.74</v>
      </c>
      <c r="E540" s="4">
        <v>0.27</v>
      </c>
      <c r="F540" s="4">
        <v>13.73</v>
      </c>
      <c r="G540" s="4">
        <v>1538</v>
      </c>
      <c r="H540" s="4">
        <v>144.529</v>
      </c>
      <c r="I540" s="4">
        <v>65.126999999999995</v>
      </c>
      <c r="J540" s="4"/>
      <c r="K540" s="4"/>
      <c r="L540" s="4" t="str">
        <f t="shared" si="35"/>
        <v>ĐÚNG</v>
      </c>
      <c r="M540" s="5" t="str" cm="1">
        <f t="array" ref="M540">_xlfn.IFS(A540="Ban_dam_1_phuong", IF(ABS(H540 / (0.8 * (F540 * D540^2 / 8)) - 1) &lt; 0.01, "ĐÚNG", "SAI"), A540="Ban_ke_4_canh_2_phuong", IF(ABS(H540 / (0.045 * F540 * D540^2) - 1) &lt; 0.01, "ĐÚNG", "SAI"), A540="San_phang_Flat_Slab", IF(ABS(H540 / ((0.6 * (F540 * C540 * D540^2 / 8)) / D540) - 1) &lt; 0.01, "ĐÚNG", "SAI"), A540="San_console_Cantilever", IF(ABS(H540 / (-1 * (F540 * D540^2 / 2)) - 1) &lt; 0.01, "ĐÚNG", "SAI"), A540="San_o_co_Waffle_Slab", IF(ABS(H540 / (0.048 * F540 * D540^2) - 1) &lt; 0.01, "ĐÚNG", "SAI"))</f>
        <v>ĐÚNG</v>
      </c>
    </row>
    <row r="541" spans="1:13" x14ac:dyDescent="0.3">
      <c r="A541" s="4" t="s">
        <v>18</v>
      </c>
      <c r="B541" s="4" t="s">
        <v>13</v>
      </c>
      <c r="C541" s="4">
        <v>4.09</v>
      </c>
      <c r="D541" s="4">
        <v>1.48</v>
      </c>
      <c r="E541" s="4">
        <v>0.11</v>
      </c>
      <c r="F541" s="4">
        <v>8.33</v>
      </c>
      <c r="G541" s="4">
        <v>1539</v>
      </c>
      <c r="H541" s="4">
        <v>-9.1229999999999993</v>
      </c>
      <c r="I541" s="4">
        <v>-0.91200000000000003</v>
      </c>
      <c r="J541" s="4"/>
      <c r="K541" s="4" t="str">
        <f>IF(AND(A541="San_console_Cantilever", H541 &lt; 0),  "ĐÚNG","SAI DẤU MOMEN")</f>
        <v>ĐÚNG</v>
      </c>
      <c r="L541" s="4" t="str">
        <f t="shared" si="35"/>
        <v>ĐÚNG</v>
      </c>
      <c r="M541" s="5" t="str" cm="1">
        <f t="array" ref="M541">_xlfn.IFS(A541="Ban_dam_1_phuong", IF(ABS(H541 / (0.8 * (F541 * D541^2 / 8)) - 1) &lt; 0.01, "ĐÚNG", "SAI"), A541="Ban_ke_4_canh_2_phuong", IF(ABS(H541 / (0.045 * F541 * D541^2) - 1) &lt; 0.01, "ĐÚNG", "SAI"), A541="San_phang_Flat_Slab", IF(ABS(H541 / ((0.6 * (F541 * C541 * D541^2 / 8)) / D541) - 1) &lt; 0.01, "ĐÚNG", "SAI"), A541="San_console_Cantilever", IF(ABS(H541 / (-1 * (F541 * D541^2 / 2)) - 1) &lt; 0.01, "ĐÚNG", "SAI"), A541="San_o_co_Waffle_Slab", IF(ABS(H541 / (0.048 * F541 * D541^2) - 1) &lt; 0.01, "ĐÚNG", "SAI"))</f>
        <v>ĐÚNG</v>
      </c>
    </row>
    <row r="542" spans="1:13" x14ac:dyDescent="0.3">
      <c r="A542" s="4" t="s">
        <v>9</v>
      </c>
      <c r="B542" s="4" t="s">
        <v>13</v>
      </c>
      <c r="C542" s="4">
        <v>5.99</v>
      </c>
      <c r="D542" s="4">
        <v>5.22</v>
      </c>
      <c r="E542" s="4">
        <v>0.15</v>
      </c>
      <c r="F542" s="4">
        <v>9.68</v>
      </c>
      <c r="G542" s="4">
        <v>1540</v>
      </c>
      <c r="H542" s="4">
        <v>11.869</v>
      </c>
      <c r="I542" s="4">
        <v>12.156000000000001</v>
      </c>
      <c r="J542" s="4"/>
      <c r="K542" s="4"/>
      <c r="L542" s="4" t="str">
        <f t="shared" si="35"/>
        <v>ĐÚNG</v>
      </c>
      <c r="M542" s="5" t="str" cm="1">
        <f t="array" ref="M542">_xlfn.IFS(A542="Ban_dam_1_phuong", IF(ABS(H542 / (0.8 * (F542 * D542^2 / 8)) - 1) &lt; 0.01, "ĐÚNG", "SAI"), A542="Ban_ke_4_canh_2_phuong", IF(ABS(H542 / (0.045 * F542 * D542^2) - 1) &lt; 0.01, "ĐÚNG", "SAI"), A542="San_phang_Flat_Slab", IF(ABS(H542 / ((0.6 * (F542 * C542 * D542^2 / 8)) / D542) - 1) &lt; 0.01, "ĐÚNG", "SAI"), A542="San_console_Cantilever", IF(ABS(H542 / (-1 * (F542 * D542^2 / 2)) - 1) &lt; 0.01, "ĐÚNG", "SAI"), A542="San_o_co_Waffle_Slab", IF(ABS(H542 / (0.048 * F542 * D542^2) - 1) &lt; 0.01, "ĐÚNG", "SAI"))</f>
        <v>ĐÚNG</v>
      </c>
    </row>
    <row r="543" spans="1:13" x14ac:dyDescent="0.3">
      <c r="A543" s="4" t="s">
        <v>16</v>
      </c>
      <c r="B543" s="4" t="s">
        <v>15</v>
      </c>
      <c r="C543" s="4">
        <v>10.46</v>
      </c>
      <c r="D543" s="4">
        <v>3.57</v>
      </c>
      <c r="E543" s="4">
        <v>0.14000000000000001</v>
      </c>
      <c r="F543" s="4">
        <v>9.35</v>
      </c>
      <c r="G543" s="4">
        <v>1541</v>
      </c>
      <c r="H543" s="4">
        <v>11.916</v>
      </c>
      <c r="I543" s="4">
        <v>2.383</v>
      </c>
      <c r="J543" s="4" t="str">
        <f>IF(AND(A543="Ban_dam_1_phuong", C543/D543 &gt; 2),"ĐÚNG", "SAI HÌNH HỌC" )</f>
        <v>ĐÚNG</v>
      </c>
      <c r="K543" s="4"/>
      <c r="L543" s="4" t="str">
        <f t="shared" si="35"/>
        <v>ĐÚNG</v>
      </c>
      <c r="M543" s="5" t="str" cm="1">
        <f t="array" ref="M543">_xlfn.IFS(A543="Ban_dam_1_phuong", IF(ABS(H543 / (0.8 * (F543 * D543^2 / 8)) - 1) &lt; 0.01, "ĐÚNG", "SAI"), A543="Ban_ke_4_canh_2_phuong", IF(ABS(H543 / (0.045 * F543 * D543^2) - 1) &lt; 0.01, "ĐÚNG", "SAI"), A543="San_phang_Flat_Slab", IF(ABS(H543 / ((0.6 * (F543 * C543 * D543^2 / 8)) / D543) - 1) &lt; 0.01, "ĐÚNG", "SAI"), A543="San_console_Cantilever", IF(ABS(H543 / (-1 * (F543 * D543^2 / 2)) - 1) &lt; 0.01, "ĐÚNG", "SAI"), A543="San_o_co_Waffle_Slab", IF(ABS(H543 / (0.048 * F543 * D543^2) - 1) &lt; 0.01, "ĐÚNG", "SAI"))</f>
        <v>ĐÚNG</v>
      </c>
    </row>
    <row r="544" spans="1:13" x14ac:dyDescent="0.3">
      <c r="A544" s="4" t="s">
        <v>14</v>
      </c>
      <c r="B544" s="4" t="s">
        <v>15</v>
      </c>
      <c r="C544" s="4">
        <v>11.05</v>
      </c>
      <c r="D544" s="4">
        <v>8.64</v>
      </c>
      <c r="E544" s="4">
        <v>0.49</v>
      </c>
      <c r="F544" s="4">
        <v>12.05</v>
      </c>
      <c r="G544" s="4">
        <v>1542</v>
      </c>
      <c r="H544" s="4">
        <v>43.177</v>
      </c>
      <c r="I544" s="4">
        <v>70.623999999999995</v>
      </c>
      <c r="J544" s="4"/>
      <c r="K544" s="4"/>
      <c r="L544" s="4" t="str">
        <f t="shared" si="35"/>
        <v>ĐÚNG</v>
      </c>
      <c r="M544" s="5" t="str" cm="1">
        <f t="array" ref="M544">_xlfn.IFS(A544="Ban_dam_1_phuong", IF(ABS(H544 / (0.8 * (F544 * D544^2 / 8)) - 1) &lt; 0.01, "ĐÚNG", "SAI"), A544="Ban_ke_4_canh_2_phuong", IF(ABS(H544 / (0.045 * F544 * D544^2) - 1) &lt; 0.01, "ĐÚNG", "SAI"), A544="San_phang_Flat_Slab", IF(ABS(H544 / ((0.6 * (F544 * C544 * D544^2 / 8)) / D544) - 1) &lt; 0.01, "ĐÚNG", "SAI"), A544="San_console_Cantilever", IF(ABS(H544 / (-1 * (F544 * D544^2 / 2)) - 1) &lt; 0.01, "ĐÚNG", "SAI"), A544="San_o_co_Waffle_Slab", IF(ABS(H544 / (0.048 * F544 * D544^2) - 1) &lt; 0.01, "ĐÚNG", "SAI"))</f>
        <v>ĐÚNG</v>
      </c>
    </row>
    <row r="545" spans="1:13" x14ac:dyDescent="0.3">
      <c r="A545" s="4" t="s">
        <v>12</v>
      </c>
      <c r="B545" s="4" t="s">
        <v>11</v>
      </c>
      <c r="C545" s="4">
        <v>10.89</v>
      </c>
      <c r="D545" s="4">
        <v>9.9</v>
      </c>
      <c r="E545" s="4">
        <v>0.25</v>
      </c>
      <c r="F545" s="4">
        <v>13.06</v>
      </c>
      <c r="G545" s="4">
        <v>1543</v>
      </c>
      <c r="H545" s="4">
        <v>105.601</v>
      </c>
      <c r="I545" s="4">
        <v>64.001000000000005</v>
      </c>
      <c r="J545" s="4"/>
      <c r="K545" s="4"/>
      <c r="L545" s="4" t="str">
        <f t="shared" si="35"/>
        <v>ĐÚNG</v>
      </c>
      <c r="M545" s="5" t="str" cm="1">
        <f t="array" ref="M545">_xlfn.IFS(A545="Ban_dam_1_phuong", IF(ABS(H545 / (0.8 * (F545 * D545^2 / 8)) - 1) &lt; 0.01, "ĐÚNG", "SAI"), A545="Ban_ke_4_canh_2_phuong", IF(ABS(H545 / (0.045 * F545 * D545^2) - 1) &lt; 0.01, "ĐÚNG", "SAI"), A545="San_phang_Flat_Slab", IF(ABS(H545 / ((0.6 * (F545 * C545 * D545^2 / 8)) / D545) - 1) &lt; 0.01, "ĐÚNG", "SAI"), A545="San_console_Cantilever", IF(ABS(H545 / (-1 * (F545 * D545^2 / 2)) - 1) &lt; 0.01, "ĐÚNG", "SAI"), A545="San_o_co_Waffle_Slab", IF(ABS(H545 / (0.048 * F545 * D545^2) - 1) &lt; 0.01, "ĐÚNG", "SAI"))</f>
        <v>ĐÚNG</v>
      </c>
    </row>
    <row r="546" spans="1:13" x14ac:dyDescent="0.3">
      <c r="A546" s="4" t="s">
        <v>12</v>
      </c>
      <c r="B546" s="4" t="s">
        <v>17</v>
      </c>
      <c r="C546" s="4">
        <v>9.9</v>
      </c>
      <c r="D546" s="4">
        <v>9.26</v>
      </c>
      <c r="E546" s="4">
        <v>0.2</v>
      </c>
      <c r="F546" s="4">
        <v>11.37</v>
      </c>
      <c r="G546" s="4">
        <v>1544</v>
      </c>
      <c r="H546" s="4">
        <v>78.174999999999997</v>
      </c>
      <c r="I546" s="4">
        <v>48.747999999999998</v>
      </c>
      <c r="J546" s="4"/>
      <c r="K546" s="4"/>
      <c r="L546" s="4" t="str">
        <f t="shared" si="35"/>
        <v>ĐÚNG</v>
      </c>
      <c r="M546" s="5" t="str" cm="1">
        <f t="array" ref="M546">_xlfn.IFS(A546="Ban_dam_1_phuong", IF(ABS(H546 / (0.8 * (F546 * D546^2 / 8)) - 1) &lt; 0.01, "ĐÚNG", "SAI"), A546="Ban_ke_4_canh_2_phuong", IF(ABS(H546 / (0.045 * F546 * D546^2) - 1) &lt; 0.01, "ĐÚNG", "SAI"), A546="San_phang_Flat_Slab", IF(ABS(H546 / ((0.6 * (F546 * C546 * D546^2 / 8)) / D546) - 1) &lt; 0.01, "ĐÚNG", "SAI"), A546="San_console_Cantilever", IF(ABS(H546 / (-1 * (F546 * D546^2 / 2)) - 1) &lt; 0.01, "ĐÚNG", "SAI"), A546="San_o_co_Waffle_Slab", IF(ABS(H546 / (0.048 * F546 * D546^2) - 1) &lt; 0.01, "ĐÚNG", "SAI"))</f>
        <v>ĐÚNG</v>
      </c>
    </row>
    <row r="547" spans="1:13" x14ac:dyDescent="0.3">
      <c r="A547" s="4" t="s">
        <v>16</v>
      </c>
      <c r="B547" s="4" t="s">
        <v>10</v>
      </c>
      <c r="C547" s="4">
        <v>6.75</v>
      </c>
      <c r="D547" s="4">
        <v>2.1800000000000002</v>
      </c>
      <c r="E547" s="4">
        <v>0.15</v>
      </c>
      <c r="F547" s="4">
        <v>9.68</v>
      </c>
      <c r="G547" s="4">
        <v>1545</v>
      </c>
      <c r="H547" s="4">
        <v>4.5999999999999996</v>
      </c>
      <c r="I547" s="4">
        <v>0.92</v>
      </c>
      <c r="J547" s="4" t="str">
        <f t="shared" ref="J547:J548" si="37">IF(AND(A547="Ban_dam_1_phuong", C547/D547 &gt; 2),"ĐÚNG", "SAI HÌNH HỌC" )</f>
        <v>ĐÚNG</v>
      </c>
      <c r="K547" s="4"/>
      <c r="L547" s="4" t="str">
        <f t="shared" si="35"/>
        <v>ĐÚNG</v>
      </c>
      <c r="M547" s="5" t="str" cm="1">
        <f t="array" ref="M547">_xlfn.IFS(A547="Ban_dam_1_phuong", IF(ABS(H547 / (0.8 * (F547 * D547^2 / 8)) - 1) &lt; 0.01, "ĐÚNG", "SAI"), A547="Ban_ke_4_canh_2_phuong", IF(ABS(H547 / (0.045 * F547 * D547^2) - 1) &lt; 0.01, "ĐÚNG", "SAI"), A547="San_phang_Flat_Slab", IF(ABS(H547 / ((0.6 * (F547 * C547 * D547^2 / 8)) / D547) - 1) &lt; 0.01, "ĐÚNG", "SAI"), A547="San_console_Cantilever", IF(ABS(H547 / (-1 * (F547 * D547^2 / 2)) - 1) &lt; 0.01, "ĐÚNG", "SAI"), A547="San_o_co_Waffle_Slab", IF(ABS(H547 / (0.048 * F547 * D547^2) - 1) &lt; 0.01, "ĐÚNG", "SAI"))</f>
        <v>ĐÚNG</v>
      </c>
    </row>
    <row r="548" spans="1:13" x14ac:dyDescent="0.3">
      <c r="A548" s="4" t="s">
        <v>16</v>
      </c>
      <c r="B548" s="4" t="s">
        <v>13</v>
      </c>
      <c r="C548" s="4">
        <v>5.53</v>
      </c>
      <c r="D548" s="4">
        <v>2.1800000000000002</v>
      </c>
      <c r="E548" s="4">
        <v>0.11</v>
      </c>
      <c r="F548" s="4">
        <v>8.33</v>
      </c>
      <c r="G548" s="4">
        <v>1546</v>
      </c>
      <c r="H548" s="4">
        <v>3.9590000000000001</v>
      </c>
      <c r="I548" s="4">
        <v>0.79200000000000004</v>
      </c>
      <c r="J548" s="4" t="str">
        <f t="shared" si="37"/>
        <v>ĐÚNG</v>
      </c>
      <c r="K548" s="4"/>
      <c r="L548" s="4" t="str">
        <f t="shared" si="35"/>
        <v>ĐÚNG</v>
      </c>
      <c r="M548" s="5" t="str" cm="1">
        <f t="array" ref="M548">_xlfn.IFS(A548="Ban_dam_1_phuong", IF(ABS(H548 / (0.8 * (F548 * D548^2 / 8)) - 1) &lt; 0.01, "ĐÚNG", "SAI"), A548="Ban_ke_4_canh_2_phuong", IF(ABS(H548 / (0.045 * F548 * D548^2) - 1) &lt; 0.01, "ĐÚNG", "SAI"), A548="San_phang_Flat_Slab", IF(ABS(H548 / ((0.6 * (F548 * C548 * D548^2 / 8)) / D548) - 1) &lt; 0.01, "ĐÚNG", "SAI"), A548="San_console_Cantilever", IF(ABS(H548 / (-1 * (F548 * D548^2 / 2)) - 1) &lt; 0.01, "ĐÚNG", "SAI"), A548="San_o_co_Waffle_Slab", IF(ABS(H548 / (0.048 * F548 * D548^2) - 1) &lt; 0.01, "ĐÚNG", "SAI"))</f>
        <v>ĐÚNG</v>
      </c>
    </row>
    <row r="549" spans="1:13" x14ac:dyDescent="0.3">
      <c r="A549" s="4" t="s">
        <v>18</v>
      </c>
      <c r="B549" s="4" t="s">
        <v>17</v>
      </c>
      <c r="C549" s="4">
        <v>6.35</v>
      </c>
      <c r="D549" s="4">
        <v>1.28</v>
      </c>
      <c r="E549" s="4">
        <v>0.13</v>
      </c>
      <c r="F549" s="4">
        <v>9.01</v>
      </c>
      <c r="G549" s="4">
        <v>1547</v>
      </c>
      <c r="H549" s="4">
        <v>-7.3810000000000002</v>
      </c>
      <c r="I549" s="4">
        <v>-0.73799999999999999</v>
      </c>
      <c r="J549" s="4"/>
      <c r="K549" s="4" t="str">
        <f>IF(AND(A549="San_console_Cantilever", H549 &lt; 0),  "ĐÚNG","SAI DẤU MOMEN")</f>
        <v>ĐÚNG</v>
      </c>
      <c r="L549" s="4" t="str">
        <f t="shared" si="35"/>
        <v>ĐÚNG</v>
      </c>
      <c r="M549" s="5" t="str" cm="1">
        <f t="array" ref="M549">_xlfn.IFS(A549="Ban_dam_1_phuong", IF(ABS(H549 / (0.8 * (F549 * D549^2 / 8)) - 1) &lt; 0.01, "ĐÚNG", "SAI"), A549="Ban_ke_4_canh_2_phuong", IF(ABS(H549 / (0.045 * F549 * D549^2) - 1) &lt; 0.01, "ĐÚNG", "SAI"), A549="San_phang_Flat_Slab", IF(ABS(H549 / ((0.6 * (F549 * C549 * D549^2 / 8)) / D549) - 1) &lt; 0.01, "ĐÚNG", "SAI"), A549="San_console_Cantilever", IF(ABS(H549 / (-1 * (F549 * D549^2 / 2)) - 1) &lt; 0.01, "ĐÚNG", "SAI"), A549="San_o_co_Waffle_Slab", IF(ABS(H549 / (0.048 * F549 * D549^2) - 1) &lt; 0.01, "ĐÚNG", "SAI"))</f>
        <v>ĐÚNG</v>
      </c>
    </row>
    <row r="550" spans="1:13" x14ac:dyDescent="0.3">
      <c r="A550" s="4" t="s">
        <v>12</v>
      </c>
      <c r="B550" s="4" t="s">
        <v>13</v>
      </c>
      <c r="C550" s="4">
        <v>8.68</v>
      </c>
      <c r="D550" s="4">
        <v>8.2200000000000006</v>
      </c>
      <c r="E550" s="4">
        <v>0.25</v>
      </c>
      <c r="F550" s="4">
        <v>13.06</v>
      </c>
      <c r="G550" s="4">
        <v>1548</v>
      </c>
      <c r="H550" s="4">
        <v>69.887</v>
      </c>
      <c r="I550" s="4">
        <v>44.122</v>
      </c>
      <c r="J550" s="4"/>
      <c r="K550" s="4"/>
      <c r="L550" s="4" t="str">
        <f t="shared" si="35"/>
        <v>ĐÚNG</v>
      </c>
      <c r="M550" s="5" t="str" cm="1">
        <f t="array" ref="M550">_xlfn.IFS(A550="Ban_dam_1_phuong", IF(ABS(H550 / (0.8 * (F550 * D550^2 / 8)) - 1) &lt; 0.01, "ĐÚNG", "SAI"), A550="Ban_ke_4_canh_2_phuong", IF(ABS(H550 / (0.045 * F550 * D550^2) - 1) &lt; 0.01, "ĐÚNG", "SAI"), A550="San_phang_Flat_Slab", IF(ABS(H550 / ((0.6 * (F550 * C550 * D550^2 / 8)) / D550) - 1) &lt; 0.01, "ĐÚNG", "SAI"), A550="San_console_Cantilever", IF(ABS(H550 / (-1 * (F550 * D550^2 / 2)) - 1) &lt; 0.01, "ĐÚNG", "SAI"), A550="San_o_co_Waffle_Slab", IF(ABS(H550 / (0.048 * F550 * D550^2) - 1) &lt; 0.01, "ĐÚNG", "SAI"))</f>
        <v>ĐÚNG</v>
      </c>
    </row>
    <row r="551" spans="1:13" x14ac:dyDescent="0.3">
      <c r="A551" s="4" t="s">
        <v>9</v>
      </c>
      <c r="B551" s="4" t="s">
        <v>11</v>
      </c>
      <c r="C551" s="4">
        <v>7.03</v>
      </c>
      <c r="D551" s="4">
        <v>5.96</v>
      </c>
      <c r="E551" s="4">
        <v>0.12</v>
      </c>
      <c r="F551" s="4">
        <v>8.67</v>
      </c>
      <c r="G551" s="4">
        <v>1549</v>
      </c>
      <c r="H551" s="4">
        <v>13.859</v>
      </c>
      <c r="I551" s="4">
        <v>14.997</v>
      </c>
      <c r="J551" s="4"/>
      <c r="K551" s="4"/>
      <c r="L551" s="4" t="str">
        <f t="shared" si="35"/>
        <v>ĐÚNG</v>
      </c>
      <c r="M551" s="5" t="str" cm="1">
        <f t="array" ref="M551">_xlfn.IFS(A551="Ban_dam_1_phuong", IF(ABS(H551 / (0.8 * (F551 * D551^2 / 8)) - 1) &lt; 0.01, "ĐÚNG", "SAI"), A551="Ban_ke_4_canh_2_phuong", IF(ABS(H551 / (0.045 * F551 * D551^2) - 1) &lt; 0.01, "ĐÚNG", "SAI"), A551="San_phang_Flat_Slab", IF(ABS(H551 / ((0.6 * (F551 * C551 * D551^2 / 8)) / D551) - 1) &lt; 0.01, "ĐÚNG", "SAI"), A551="San_console_Cantilever", IF(ABS(H551 / (-1 * (F551 * D551^2 / 2)) - 1) &lt; 0.01, "ĐÚNG", "SAI"), A551="San_o_co_Waffle_Slab", IF(ABS(H551 / (0.048 * F551 * D551^2) - 1) &lt; 0.01, "ĐÚNG", "SAI"))</f>
        <v>ĐÚNG</v>
      </c>
    </row>
    <row r="552" spans="1:13" x14ac:dyDescent="0.3">
      <c r="A552" s="4" t="s">
        <v>18</v>
      </c>
      <c r="B552" s="4" t="s">
        <v>15</v>
      </c>
      <c r="C552" s="4">
        <v>7.27</v>
      </c>
      <c r="D552" s="4">
        <v>2.14</v>
      </c>
      <c r="E552" s="4">
        <v>0.13</v>
      </c>
      <c r="F552" s="4">
        <v>9.01</v>
      </c>
      <c r="G552" s="4">
        <v>1550</v>
      </c>
      <c r="H552" s="4">
        <v>-20.631</v>
      </c>
      <c r="I552" s="4">
        <v>-2.0630000000000002</v>
      </c>
      <c r="J552" s="4"/>
      <c r="K552" s="4" t="str">
        <f>IF(AND(A552="San_console_Cantilever", H552 &lt; 0),  "ĐÚNG","SAI DẤU MOMEN")</f>
        <v>ĐÚNG</v>
      </c>
      <c r="L552" s="4" t="str">
        <f t="shared" si="35"/>
        <v>ĐÚNG</v>
      </c>
      <c r="M552" s="5" t="str" cm="1">
        <f t="array" ref="M552">_xlfn.IFS(A552="Ban_dam_1_phuong", IF(ABS(H552 / (0.8 * (F552 * D552^2 / 8)) - 1) &lt; 0.01, "ĐÚNG", "SAI"), A552="Ban_ke_4_canh_2_phuong", IF(ABS(H552 / (0.045 * F552 * D552^2) - 1) &lt; 0.01, "ĐÚNG", "SAI"), A552="San_phang_Flat_Slab", IF(ABS(H552 / ((0.6 * (F552 * C552 * D552^2 / 8)) / D552) - 1) &lt; 0.01, "ĐÚNG", "SAI"), A552="San_console_Cantilever", IF(ABS(H552 / (-1 * (F552 * D552^2 / 2)) - 1) &lt; 0.01, "ĐÚNG", "SAI"), A552="San_o_co_Waffle_Slab", IF(ABS(H552 / (0.048 * F552 * D552^2) - 1) &lt; 0.01, "ĐÚNG", "SAI"))</f>
        <v>ĐÚNG</v>
      </c>
    </row>
    <row r="553" spans="1:13" x14ac:dyDescent="0.3">
      <c r="A553" s="4" t="s">
        <v>12</v>
      </c>
      <c r="B553" s="4" t="s">
        <v>11</v>
      </c>
      <c r="C553" s="4">
        <v>9.6199999999999992</v>
      </c>
      <c r="D553" s="4">
        <v>9.59</v>
      </c>
      <c r="E553" s="4">
        <v>0.26</v>
      </c>
      <c r="F553" s="4">
        <v>13.4</v>
      </c>
      <c r="G553" s="4">
        <v>1551</v>
      </c>
      <c r="H553" s="4">
        <v>92.716999999999999</v>
      </c>
      <c r="I553" s="4">
        <v>61.619</v>
      </c>
      <c r="J553" s="4"/>
      <c r="K553" s="4"/>
      <c r="L553" s="4" t="str">
        <f t="shared" si="35"/>
        <v>ĐÚNG</v>
      </c>
      <c r="M553" s="5" t="str" cm="1">
        <f t="array" ref="M553">_xlfn.IFS(A553="Ban_dam_1_phuong", IF(ABS(H553 / (0.8 * (F553 * D553^2 / 8)) - 1) &lt; 0.01, "ĐÚNG", "SAI"), A553="Ban_ke_4_canh_2_phuong", IF(ABS(H553 / (0.045 * F553 * D553^2) - 1) &lt; 0.01, "ĐÚNG", "SAI"), A553="San_phang_Flat_Slab", IF(ABS(H553 / ((0.6 * (F553 * C553 * D553^2 / 8)) / D553) - 1) &lt; 0.01, "ĐÚNG", "SAI"), A553="San_console_Cantilever", IF(ABS(H553 / (-1 * (F553 * D553^2 / 2)) - 1) &lt; 0.01, "ĐÚNG", "SAI"), A553="San_o_co_Waffle_Slab", IF(ABS(H553 / (0.048 * F553 * D553^2) - 1) &lt; 0.01, "ĐÚNG", "SAI"))</f>
        <v>ĐÚNG</v>
      </c>
    </row>
    <row r="554" spans="1:13" x14ac:dyDescent="0.3">
      <c r="A554" s="4" t="s">
        <v>16</v>
      </c>
      <c r="B554" s="4" t="s">
        <v>17</v>
      </c>
      <c r="C554" s="4">
        <v>9.32</v>
      </c>
      <c r="D554" s="4">
        <v>3.06</v>
      </c>
      <c r="E554" s="4">
        <v>0.11</v>
      </c>
      <c r="F554" s="4">
        <v>8.33</v>
      </c>
      <c r="G554" s="4">
        <v>1552</v>
      </c>
      <c r="H554" s="4">
        <v>7.8</v>
      </c>
      <c r="I554" s="4">
        <v>1.56</v>
      </c>
      <c r="J554" s="4" t="str">
        <f t="shared" ref="J554:J555" si="38">IF(AND(A554="Ban_dam_1_phuong", C554/D554 &gt; 2),"ĐÚNG", "SAI HÌNH HỌC" )</f>
        <v>ĐÚNG</v>
      </c>
      <c r="K554" s="4"/>
      <c r="L554" s="4" t="str">
        <f t="shared" si="35"/>
        <v>ĐÚNG</v>
      </c>
      <c r="M554" s="5" t="str" cm="1">
        <f t="array" ref="M554">_xlfn.IFS(A554="Ban_dam_1_phuong", IF(ABS(H554 / (0.8 * (F554 * D554^2 / 8)) - 1) &lt; 0.01, "ĐÚNG", "SAI"), A554="Ban_ke_4_canh_2_phuong", IF(ABS(H554 / (0.045 * F554 * D554^2) - 1) &lt; 0.01, "ĐÚNG", "SAI"), A554="San_phang_Flat_Slab", IF(ABS(H554 / ((0.6 * (F554 * C554 * D554^2 / 8)) / D554) - 1) &lt; 0.01, "ĐÚNG", "SAI"), A554="San_console_Cantilever", IF(ABS(H554 / (-1 * (F554 * D554^2 / 2)) - 1) &lt; 0.01, "ĐÚNG", "SAI"), A554="San_o_co_Waffle_Slab", IF(ABS(H554 / (0.048 * F554 * D554^2) - 1) &lt; 0.01, "ĐÚNG", "SAI"))</f>
        <v>ĐÚNG</v>
      </c>
    </row>
    <row r="555" spans="1:13" x14ac:dyDescent="0.3">
      <c r="A555" s="4" t="s">
        <v>16</v>
      </c>
      <c r="B555" s="4" t="s">
        <v>17</v>
      </c>
      <c r="C555" s="4">
        <v>9.43</v>
      </c>
      <c r="D555" s="4">
        <v>3.49</v>
      </c>
      <c r="E555" s="4">
        <v>0.13</v>
      </c>
      <c r="F555" s="4">
        <v>9.01</v>
      </c>
      <c r="G555" s="4">
        <v>1553</v>
      </c>
      <c r="H555" s="4">
        <v>10.974</v>
      </c>
      <c r="I555" s="4">
        <v>2.1949999999999998</v>
      </c>
      <c r="J555" s="4" t="str">
        <f t="shared" si="38"/>
        <v>ĐÚNG</v>
      </c>
      <c r="K555" s="4"/>
      <c r="L555" s="4" t="str">
        <f t="shared" si="35"/>
        <v>ĐÚNG</v>
      </c>
      <c r="M555" s="5" t="str" cm="1">
        <f t="array" ref="M555">_xlfn.IFS(A555="Ban_dam_1_phuong", IF(ABS(H555 / (0.8 * (F555 * D555^2 / 8)) - 1) &lt; 0.01, "ĐÚNG", "SAI"), A555="Ban_ke_4_canh_2_phuong", IF(ABS(H555 / (0.045 * F555 * D555^2) - 1) &lt; 0.01, "ĐÚNG", "SAI"), A555="San_phang_Flat_Slab", IF(ABS(H555 / ((0.6 * (F555 * C555 * D555^2 / 8)) / D555) - 1) &lt; 0.01, "ĐÚNG", "SAI"), A555="San_console_Cantilever", IF(ABS(H555 / (-1 * (F555 * D555^2 / 2)) - 1) &lt; 0.01, "ĐÚNG", "SAI"), A555="San_o_co_Waffle_Slab", IF(ABS(H555 / (0.048 * F555 * D555^2) - 1) &lt; 0.01, "ĐÚNG", "SAI"))</f>
        <v>ĐÚNG</v>
      </c>
    </row>
    <row r="556" spans="1:13" x14ac:dyDescent="0.3">
      <c r="A556" s="4" t="s">
        <v>12</v>
      </c>
      <c r="B556" s="4" t="s">
        <v>15</v>
      </c>
      <c r="C556" s="4">
        <v>12.18</v>
      </c>
      <c r="D556" s="4">
        <v>8.14</v>
      </c>
      <c r="E556" s="4">
        <v>0.22</v>
      </c>
      <c r="F556" s="4">
        <v>12.05</v>
      </c>
      <c r="G556" s="4">
        <v>1554</v>
      </c>
      <c r="H556" s="4">
        <v>89.602000000000004</v>
      </c>
      <c r="I556" s="4">
        <v>39.920999999999999</v>
      </c>
      <c r="J556" s="4"/>
      <c r="K556" s="4"/>
      <c r="L556" s="4" t="str">
        <f t="shared" si="35"/>
        <v>ĐÚNG</v>
      </c>
      <c r="M556" s="5" t="str" cm="1">
        <f t="array" ref="M556">_xlfn.IFS(A556="Ban_dam_1_phuong", IF(ABS(H556 / (0.8 * (F556 * D556^2 / 8)) - 1) &lt; 0.01, "ĐÚNG", "SAI"), A556="Ban_ke_4_canh_2_phuong", IF(ABS(H556 / (0.045 * F556 * D556^2) - 1) &lt; 0.01, "ĐÚNG", "SAI"), A556="San_phang_Flat_Slab", IF(ABS(H556 / ((0.6 * (F556 * C556 * D556^2 / 8)) / D556) - 1) &lt; 0.01, "ĐÚNG", "SAI"), A556="San_console_Cantilever", IF(ABS(H556 / (-1 * (F556 * D556^2 / 2)) - 1) &lt; 0.01, "ĐÚNG", "SAI"), A556="San_o_co_Waffle_Slab", IF(ABS(H556 / (0.048 * F556 * D556^2) - 1) &lt; 0.01, "ĐÚNG", "SAI"))</f>
        <v>ĐÚNG</v>
      </c>
    </row>
    <row r="557" spans="1:13" x14ac:dyDescent="0.3">
      <c r="A557" s="4" t="s">
        <v>18</v>
      </c>
      <c r="B557" s="4" t="s">
        <v>15</v>
      </c>
      <c r="C557" s="4">
        <v>7.26</v>
      </c>
      <c r="D557" s="4">
        <v>1.34</v>
      </c>
      <c r="E557" s="4">
        <v>0.12</v>
      </c>
      <c r="F557" s="4">
        <v>8.67</v>
      </c>
      <c r="G557" s="4">
        <v>1555</v>
      </c>
      <c r="H557" s="4">
        <v>-7.7839999999999998</v>
      </c>
      <c r="I557" s="4">
        <v>-0.77800000000000002</v>
      </c>
      <c r="J557" s="4"/>
      <c r="K557" s="4" t="str">
        <f t="shared" ref="K557:K558" si="39">IF(AND(A557="San_console_Cantilever", H557 &lt; 0),  "ĐÚNG","SAI DẤU MOMEN")</f>
        <v>ĐÚNG</v>
      </c>
      <c r="L557" s="4" t="str">
        <f t="shared" si="35"/>
        <v>ĐÚNG</v>
      </c>
      <c r="M557" s="5" t="str" cm="1">
        <f t="array" ref="M557">_xlfn.IFS(A557="Ban_dam_1_phuong", IF(ABS(H557 / (0.8 * (F557 * D557^2 / 8)) - 1) &lt; 0.01, "ĐÚNG", "SAI"), A557="Ban_ke_4_canh_2_phuong", IF(ABS(H557 / (0.045 * F557 * D557^2) - 1) &lt; 0.01, "ĐÚNG", "SAI"), A557="San_phang_Flat_Slab", IF(ABS(H557 / ((0.6 * (F557 * C557 * D557^2 / 8)) / D557) - 1) &lt; 0.01, "ĐÚNG", "SAI"), A557="San_console_Cantilever", IF(ABS(H557 / (-1 * (F557 * D557^2 / 2)) - 1) &lt; 0.01, "ĐÚNG", "SAI"), A557="San_o_co_Waffle_Slab", IF(ABS(H557 / (0.048 * F557 * D557^2) - 1) &lt; 0.01, "ĐÚNG", "SAI"))</f>
        <v>ĐÚNG</v>
      </c>
    </row>
    <row r="558" spans="1:13" x14ac:dyDescent="0.3">
      <c r="A558" s="4" t="s">
        <v>18</v>
      </c>
      <c r="B558" s="4" t="s">
        <v>17</v>
      </c>
      <c r="C558" s="4">
        <v>5.52</v>
      </c>
      <c r="D558" s="4">
        <v>1.34</v>
      </c>
      <c r="E558" s="4">
        <v>0.11</v>
      </c>
      <c r="F558" s="4">
        <v>8.33</v>
      </c>
      <c r="G558" s="4">
        <v>1556</v>
      </c>
      <c r="H558" s="4">
        <v>-7.4790000000000001</v>
      </c>
      <c r="I558" s="4">
        <v>-0.748</v>
      </c>
      <c r="J558" s="4"/>
      <c r="K558" s="4" t="str">
        <f t="shared" si="39"/>
        <v>ĐÚNG</v>
      </c>
      <c r="L558" s="4" t="str">
        <f t="shared" si="35"/>
        <v>ĐÚNG</v>
      </c>
      <c r="M558" s="5" t="str" cm="1">
        <f t="array" ref="M558">_xlfn.IFS(A558="Ban_dam_1_phuong", IF(ABS(H558 / (0.8 * (F558 * D558^2 / 8)) - 1) &lt; 0.01, "ĐÚNG", "SAI"), A558="Ban_ke_4_canh_2_phuong", IF(ABS(H558 / (0.045 * F558 * D558^2) - 1) &lt; 0.01, "ĐÚNG", "SAI"), A558="San_phang_Flat_Slab", IF(ABS(H558 / ((0.6 * (F558 * C558 * D558^2 / 8)) / D558) - 1) &lt; 0.01, "ĐÚNG", "SAI"), A558="San_console_Cantilever", IF(ABS(H558 / (-1 * (F558 * D558^2 / 2)) - 1) &lt; 0.01, "ĐÚNG", "SAI"), A558="San_o_co_Waffle_Slab", IF(ABS(H558 / (0.048 * F558 * D558^2) - 1) &lt; 0.01, "ĐÚNG", "SAI"))</f>
        <v>ĐÚNG</v>
      </c>
    </row>
    <row r="559" spans="1:13" x14ac:dyDescent="0.3">
      <c r="A559" s="4" t="s">
        <v>16</v>
      </c>
      <c r="B559" s="4" t="s">
        <v>15</v>
      </c>
      <c r="C559" s="4">
        <v>9.9700000000000006</v>
      </c>
      <c r="D559" s="4">
        <v>3.92</v>
      </c>
      <c r="E559" s="4">
        <v>0.11</v>
      </c>
      <c r="F559" s="4">
        <v>8.33</v>
      </c>
      <c r="G559" s="4">
        <v>1557</v>
      </c>
      <c r="H559" s="4">
        <v>12.8</v>
      </c>
      <c r="I559" s="4">
        <v>2.56</v>
      </c>
      <c r="J559" s="4" t="str">
        <f>IF(AND(A559="Ban_dam_1_phuong", C559/D559 &gt; 2),"ĐÚNG", "SAI HÌNH HỌC" )</f>
        <v>ĐÚNG</v>
      </c>
      <c r="K559" s="4"/>
      <c r="L559" s="4" t="str">
        <f t="shared" si="35"/>
        <v>ĐÚNG</v>
      </c>
      <c r="M559" s="5" t="str" cm="1">
        <f t="array" ref="M559">_xlfn.IFS(A559="Ban_dam_1_phuong", IF(ABS(H559 / (0.8 * (F559 * D559^2 / 8)) - 1) &lt; 0.01, "ĐÚNG", "SAI"), A559="Ban_ke_4_canh_2_phuong", IF(ABS(H559 / (0.045 * F559 * D559^2) - 1) &lt; 0.01, "ĐÚNG", "SAI"), A559="San_phang_Flat_Slab", IF(ABS(H559 / ((0.6 * (F559 * C559 * D559^2 / 8)) / D559) - 1) &lt; 0.01, "ĐÚNG", "SAI"), A559="San_console_Cantilever", IF(ABS(H559 / (-1 * (F559 * D559^2 / 2)) - 1) &lt; 0.01, "ĐÚNG", "SAI"), A559="San_o_co_Waffle_Slab", IF(ABS(H559 / (0.048 * F559 * D559^2) - 1) &lt; 0.01, "ĐÚNG", "SAI"))</f>
        <v>ĐÚNG</v>
      </c>
    </row>
    <row r="560" spans="1:13" x14ac:dyDescent="0.3">
      <c r="A560" s="4" t="s">
        <v>18</v>
      </c>
      <c r="B560" s="4" t="s">
        <v>13</v>
      </c>
      <c r="C560" s="4">
        <v>4.72</v>
      </c>
      <c r="D560" s="4">
        <v>1.23</v>
      </c>
      <c r="E560" s="4">
        <v>0.12</v>
      </c>
      <c r="F560" s="4">
        <v>8.67</v>
      </c>
      <c r="G560" s="4">
        <v>1558</v>
      </c>
      <c r="H560" s="4">
        <v>-6.5579999999999998</v>
      </c>
      <c r="I560" s="4">
        <v>-0.65600000000000003</v>
      </c>
      <c r="J560" s="4"/>
      <c r="K560" s="4" t="str">
        <f t="shared" ref="K560:K561" si="40">IF(AND(A560="San_console_Cantilever", H560 &lt; 0),  "ĐÚNG","SAI DẤU MOMEN")</f>
        <v>ĐÚNG</v>
      </c>
      <c r="L560" s="4" t="str">
        <f t="shared" si="35"/>
        <v>ĐÚNG</v>
      </c>
      <c r="M560" s="5" t="str" cm="1">
        <f t="array" ref="M560">_xlfn.IFS(A560="Ban_dam_1_phuong", IF(ABS(H560 / (0.8 * (F560 * D560^2 / 8)) - 1) &lt; 0.01, "ĐÚNG", "SAI"), A560="Ban_ke_4_canh_2_phuong", IF(ABS(H560 / (0.045 * F560 * D560^2) - 1) &lt; 0.01, "ĐÚNG", "SAI"), A560="San_phang_Flat_Slab", IF(ABS(H560 / ((0.6 * (F560 * C560 * D560^2 / 8)) / D560) - 1) &lt; 0.01, "ĐÚNG", "SAI"), A560="San_console_Cantilever", IF(ABS(H560 / (-1 * (F560 * D560^2 / 2)) - 1) &lt; 0.01, "ĐÚNG", "SAI"), A560="San_o_co_Waffle_Slab", IF(ABS(H560 / (0.048 * F560 * D560^2) - 1) &lt; 0.01, "ĐÚNG", "SAI"))</f>
        <v>ĐÚNG</v>
      </c>
    </row>
    <row r="561" spans="1:13" x14ac:dyDescent="0.3">
      <c r="A561" s="4" t="s">
        <v>18</v>
      </c>
      <c r="B561" s="4" t="s">
        <v>11</v>
      </c>
      <c r="C561" s="4">
        <v>5.89</v>
      </c>
      <c r="D561" s="4">
        <v>2.17</v>
      </c>
      <c r="E561" s="4">
        <v>0.14000000000000001</v>
      </c>
      <c r="F561" s="4">
        <v>9.35</v>
      </c>
      <c r="G561" s="4">
        <v>1559</v>
      </c>
      <c r="H561" s="4">
        <v>-22.013999999999999</v>
      </c>
      <c r="I561" s="4">
        <v>-2.2010000000000001</v>
      </c>
      <c r="J561" s="4"/>
      <c r="K561" s="4" t="str">
        <f t="shared" si="40"/>
        <v>ĐÚNG</v>
      </c>
      <c r="L561" s="4" t="str">
        <f t="shared" si="35"/>
        <v>ĐÚNG</v>
      </c>
      <c r="M561" s="5" t="str" cm="1">
        <f t="array" ref="M561">_xlfn.IFS(A561="Ban_dam_1_phuong", IF(ABS(H561 / (0.8 * (F561 * D561^2 / 8)) - 1) &lt; 0.01, "ĐÚNG", "SAI"), A561="Ban_ke_4_canh_2_phuong", IF(ABS(H561 / (0.045 * F561 * D561^2) - 1) &lt; 0.01, "ĐÚNG", "SAI"), A561="San_phang_Flat_Slab", IF(ABS(H561 / ((0.6 * (F561 * C561 * D561^2 / 8)) / D561) - 1) &lt; 0.01, "ĐÚNG", "SAI"), A561="San_console_Cantilever", IF(ABS(H561 / (-1 * (F561 * D561^2 / 2)) - 1) &lt; 0.01, "ĐÚNG", "SAI"), A561="San_o_co_Waffle_Slab", IF(ABS(H561 / (0.048 * F561 * D561^2) - 1) &lt; 0.01, "ĐÚNG", "SAI"))</f>
        <v>ĐÚNG</v>
      </c>
    </row>
    <row r="562" spans="1:13" x14ac:dyDescent="0.3">
      <c r="A562" s="4" t="s">
        <v>12</v>
      </c>
      <c r="B562" s="4" t="s">
        <v>17</v>
      </c>
      <c r="C562" s="4">
        <v>8.3000000000000007</v>
      </c>
      <c r="D562" s="4">
        <v>7.29</v>
      </c>
      <c r="E562" s="4">
        <v>0.24</v>
      </c>
      <c r="F562" s="4">
        <v>12.72</v>
      </c>
      <c r="G562" s="4">
        <v>1560</v>
      </c>
      <c r="H562" s="4">
        <v>57.723999999999997</v>
      </c>
      <c r="I562" s="4">
        <v>33.799999999999997</v>
      </c>
      <c r="J562" s="4"/>
      <c r="K562" s="4"/>
      <c r="L562" s="4" t="str">
        <f t="shared" si="35"/>
        <v>ĐÚNG</v>
      </c>
      <c r="M562" s="5" t="str" cm="1">
        <f t="array" ref="M562">_xlfn.IFS(A562="Ban_dam_1_phuong", IF(ABS(H562 / (0.8 * (F562 * D562^2 / 8)) - 1) &lt; 0.01, "ĐÚNG", "SAI"), A562="Ban_ke_4_canh_2_phuong", IF(ABS(H562 / (0.045 * F562 * D562^2) - 1) &lt; 0.01, "ĐÚNG", "SAI"), A562="San_phang_Flat_Slab", IF(ABS(H562 / ((0.6 * (F562 * C562 * D562^2 / 8)) / D562) - 1) &lt; 0.01, "ĐÚNG", "SAI"), A562="San_console_Cantilever", IF(ABS(H562 / (-1 * (F562 * D562^2 / 2)) - 1) &lt; 0.01, "ĐÚNG", "SAI"), A562="San_o_co_Waffle_Slab", IF(ABS(H562 / (0.048 * F562 * D562^2) - 1) &lt; 0.01, "ĐÚNG", "SAI"))</f>
        <v>ĐÚNG</v>
      </c>
    </row>
    <row r="563" spans="1:13" x14ac:dyDescent="0.3">
      <c r="A563" s="4" t="s">
        <v>12</v>
      </c>
      <c r="B563" s="4" t="s">
        <v>17</v>
      </c>
      <c r="C563" s="4">
        <v>13.04</v>
      </c>
      <c r="D563" s="4">
        <v>9.67</v>
      </c>
      <c r="E563" s="4">
        <v>0.28999999999999998</v>
      </c>
      <c r="F563" s="4">
        <v>14.41</v>
      </c>
      <c r="G563" s="4">
        <v>1561</v>
      </c>
      <c r="H563" s="4">
        <v>136.279</v>
      </c>
      <c r="I563" s="4">
        <v>67.373000000000005</v>
      </c>
      <c r="J563" s="4"/>
      <c r="K563" s="4"/>
      <c r="L563" s="4" t="str">
        <f t="shared" si="35"/>
        <v>ĐÚNG</v>
      </c>
      <c r="M563" s="5" t="str" cm="1">
        <f t="array" ref="M563">_xlfn.IFS(A563="Ban_dam_1_phuong", IF(ABS(H563 / (0.8 * (F563 * D563^2 / 8)) - 1) &lt; 0.01, "ĐÚNG", "SAI"), A563="Ban_ke_4_canh_2_phuong", IF(ABS(H563 / (0.045 * F563 * D563^2) - 1) &lt; 0.01, "ĐÚNG", "SAI"), A563="San_phang_Flat_Slab", IF(ABS(H563 / ((0.6 * (F563 * C563 * D563^2 / 8)) / D563) - 1) &lt; 0.01, "ĐÚNG", "SAI"), A563="San_console_Cantilever", IF(ABS(H563 / (-1 * (F563 * D563^2 / 2)) - 1) &lt; 0.01, "ĐÚNG", "SAI"), A563="San_o_co_Waffle_Slab", IF(ABS(H563 / (0.048 * F563 * D563^2) - 1) &lt; 0.01, "ĐÚNG", "SAI"))</f>
        <v>ĐÚNG</v>
      </c>
    </row>
    <row r="564" spans="1:13" x14ac:dyDescent="0.3">
      <c r="A564" s="4" t="s">
        <v>18</v>
      </c>
      <c r="B564" s="4" t="s">
        <v>15</v>
      </c>
      <c r="C564" s="4">
        <v>6.07</v>
      </c>
      <c r="D564" s="4">
        <v>1.35</v>
      </c>
      <c r="E564" s="4">
        <v>0.15</v>
      </c>
      <c r="F564" s="4">
        <v>9.68</v>
      </c>
      <c r="G564" s="4">
        <v>1562</v>
      </c>
      <c r="H564" s="4">
        <v>-8.8209999999999997</v>
      </c>
      <c r="I564" s="4">
        <v>-0.88200000000000001</v>
      </c>
      <c r="J564" s="4"/>
      <c r="K564" s="4" t="str">
        <f>IF(AND(A564="San_console_Cantilever", H564 &lt; 0),  "ĐÚNG","SAI DẤU MOMEN")</f>
        <v>ĐÚNG</v>
      </c>
      <c r="L564" s="4" t="str">
        <f t="shared" si="35"/>
        <v>ĐÚNG</v>
      </c>
      <c r="M564" s="5" t="str" cm="1">
        <f t="array" ref="M564">_xlfn.IFS(A564="Ban_dam_1_phuong", IF(ABS(H564 / (0.8 * (F564 * D564^2 / 8)) - 1) &lt; 0.01, "ĐÚNG", "SAI"), A564="Ban_ke_4_canh_2_phuong", IF(ABS(H564 / (0.045 * F564 * D564^2) - 1) &lt; 0.01, "ĐÚNG", "SAI"), A564="San_phang_Flat_Slab", IF(ABS(H564 / ((0.6 * (F564 * C564 * D564^2 / 8)) / D564) - 1) &lt; 0.01, "ĐÚNG", "SAI"), A564="San_console_Cantilever", IF(ABS(H564 / (-1 * (F564 * D564^2 / 2)) - 1) &lt; 0.01, "ĐÚNG", "SAI"), A564="San_o_co_Waffle_Slab", IF(ABS(H564 / (0.048 * F564 * D564^2) - 1) &lt; 0.01, "ĐÚNG", "SAI"))</f>
        <v>ĐÚNG</v>
      </c>
    </row>
    <row r="565" spans="1:13" x14ac:dyDescent="0.3">
      <c r="A565" s="4" t="s">
        <v>12</v>
      </c>
      <c r="B565" s="4" t="s">
        <v>15</v>
      </c>
      <c r="C565" s="4">
        <v>10.7</v>
      </c>
      <c r="D565" s="4">
        <v>8.57</v>
      </c>
      <c r="E565" s="4">
        <v>0.23</v>
      </c>
      <c r="F565" s="4">
        <v>12.38</v>
      </c>
      <c r="G565" s="4">
        <v>1563</v>
      </c>
      <c r="H565" s="4">
        <v>85.143000000000001</v>
      </c>
      <c r="I565" s="4">
        <v>45.462000000000003</v>
      </c>
      <c r="J565" s="4"/>
      <c r="K565" s="4"/>
      <c r="L565" s="4" t="str">
        <f t="shared" si="35"/>
        <v>ĐÚNG</v>
      </c>
      <c r="M565" s="5" t="str" cm="1">
        <f t="array" ref="M565">_xlfn.IFS(A565="Ban_dam_1_phuong", IF(ABS(H565 / (0.8 * (F565 * D565^2 / 8)) - 1) &lt; 0.01, "ĐÚNG", "SAI"), A565="Ban_ke_4_canh_2_phuong", IF(ABS(H565 / (0.045 * F565 * D565^2) - 1) &lt; 0.01, "ĐÚNG", "SAI"), A565="San_phang_Flat_Slab", IF(ABS(H565 / ((0.6 * (F565 * C565 * D565^2 / 8)) / D565) - 1) &lt; 0.01, "ĐÚNG", "SAI"), A565="San_console_Cantilever", IF(ABS(H565 / (-1 * (F565 * D565^2 / 2)) - 1) &lt; 0.01, "ĐÚNG", "SAI"), A565="San_o_co_Waffle_Slab", IF(ABS(H565 / (0.048 * F565 * D565^2) - 1) &lt; 0.01, "ĐÚNG", "SAI"))</f>
        <v>ĐÚNG</v>
      </c>
    </row>
    <row r="566" spans="1:13" x14ac:dyDescent="0.3">
      <c r="A566" s="4" t="s">
        <v>14</v>
      </c>
      <c r="B566" s="4" t="s">
        <v>17</v>
      </c>
      <c r="C566" s="4">
        <v>13.41</v>
      </c>
      <c r="D566" s="4">
        <v>9.8800000000000008</v>
      </c>
      <c r="E566" s="4">
        <v>0.37</v>
      </c>
      <c r="F566" s="4">
        <v>10.36</v>
      </c>
      <c r="G566" s="4">
        <v>1564</v>
      </c>
      <c r="H566" s="4">
        <v>48.542000000000002</v>
      </c>
      <c r="I566" s="4">
        <v>89.424999999999997</v>
      </c>
      <c r="J566" s="4"/>
      <c r="K566" s="4"/>
      <c r="L566" s="4" t="str">
        <f t="shared" si="35"/>
        <v>ĐÚNG</v>
      </c>
      <c r="M566" s="5" t="str" cm="1">
        <f t="array" ref="M566">_xlfn.IFS(A566="Ban_dam_1_phuong", IF(ABS(H566 / (0.8 * (F566 * D566^2 / 8)) - 1) &lt; 0.01, "ĐÚNG", "SAI"), A566="Ban_ke_4_canh_2_phuong", IF(ABS(H566 / (0.045 * F566 * D566^2) - 1) &lt; 0.01, "ĐÚNG", "SAI"), A566="San_phang_Flat_Slab", IF(ABS(H566 / ((0.6 * (F566 * C566 * D566^2 / 8)) / D566) - 1) &lt; 0.01, "ĐÚNG", "SAI"), A566="San_console_Cantilever", IF(ABS(H566 / (-1 * (F566 * D566^2 / 2)) - 1) &lt; 0.01, "ĐÚNG", "SAI"), A566="San_o_co_Waffle_Slab", IF(ABS(H566 / (0.048 * F566 * D566^2) - 1) &lt; 0.01, "ĐÚNG", "SAI"))</f>
        <v>ĐÚNG</v>
      </c>
    </row>
    <row r="567" spans="1:13" x14ac:dyDescent="0.3">
      <c r="A567" s="4" t="s">
        <v>9</v>
      </c>
      <c r="B567" s="4" t="s">
        <v>10</v>
      </c>
      <c r="C567" s="4">
        <v>3.39</v>
      </c>
      <c r="D567" s="4">
        <v>3.38</v>
      </c>
      <c r="E567" s="4">
        <v>0.12</v>
      </c>
      <c r="F567" s="4">
        <v>8.67</v>
      </c>
      <c r="G567" s="4">
        <v>1565</v>
      </c>
      <c r="H567" s="4">
        <v>4.4569999999999999</v>
      </c>
      <c r="I567" s="4">
        <v>3.4870000000000001</v>
      </c>
      <c r="J567" s="4"/>
      <c r="K567" s="4"/>
      <c r="L567" s="4" t="str">
        <f t="shared" si="35"/>
        <v>ĐÚNG</v>
      </c>
      <c r="M567" s="5" t="str" cm="1">
        <f t="array" ref="M567">_xlfn.IFS(A567="Ban_dam_1_phuong", IF(ABS(H567 / (0.8 * (F567 * D567^2 / 8)) - 1) &lt; 0.01, "ĐÚNG", "SAI"), A567="Ban_ke_4_canh_2_phuong", IF(ABS(H567 / (0.045 * F567 * D567^2) - 1) &lt; 0.01, "ĐÚNG", "SAI"), A567="San_phang_Flat_Slab", IF(ABS(H567 / ((0.6 * (F567 * C567 * D567^2 / 8)) / D567) - 1) &lt; 0.01, "ĐÚNG", "SAI"), A567="San_console_Cantilever", IF(ABS(H567 / (-1 * (F567 * D567^2 / 2)) - 1) &lt; 0.01, "ĐÚNG", "SAI"), A567="San_o_co_Waffle_Slab", IF(ABS(H567 / (0.048 * F567 * D567^2) - 1) &lt; 0.01, "ĐÚNG", "SAI"))</f>
        <v>ĐÚNG</v>
      </c>
    </row>
    <row r="568" spans="1:13" x14ac:dyDescent="0.3">
      <c r="A568" s="4" t="s">
        <v>12</v>
      </c>
      <c r="B568" s="4" t="s">
        <v>10</v>
      </c>
      <c r="C568" s="4">
        <v>10.89</v>
      </c>
      <c r="D568" s="4">
        <v>8.01</v>
      </c>
      <c r="E568" s="4">
        <v>0.25</v>
      </c>
      <c r="F568" s="4">
        <v>13.06</v>
      </c>
      <c r="G568" s="4">
        <v>1566</v>
      </c>
      <c r="H568" s="4">
        <v>85.441000000000003</v>
      </c>
      <c r="I568" s="4">
        <v>41.896999999999998</v>
      </c>
      <c r="J568" s="4"/>
      <c r="K568" s="4"/>
      <c r="L568" s="4" t="str">
        <f t="shared" si="35"/>
        <v>ĐÚNG</v>
      </c>
      <c r="M568" s="5" t="str" cm="1">
        <f t="array" ref="M568">_xlfn.IFS(A568="Ban_dam_1_phuong", IF(ABS(H568 / (0.8 * (F568 * D568^2 / 8)) - 1) &lt; 0.01, "ĐÚNG", "SAI"), A568="Ban_ke_4_canh_2_phuong", IF(ABS(H568 / (0.045 * F568 * D568^2) - 1) &lt; 0.01, "ĐÚNG", "SAI"), A568="San_phang_Flat_Slab", IF(ABS(H568 / ((0.6 * (F568 * C568 * D568^2 / 8)) / D568) - 1) &lt; 0.01, "ĐÚNG", "SAI"), A568="San_console_Cantilever", IF(ABS(H568 / (-1 * (F568 * D568^2 / 2)) - 1) &lt; 0.01, "ĐÚNG", "SAI"), A568="San_o_co_Waffle_Slab", IF(ABS(H568 / (0.048 * F568 * D568^2) - 1) &lt; 0.01, "ĐÚNG", "SAI"))</f>
        <v>ĐÚNG</v>
      </c>
    </row>
    <row r="569" spans="1:13" x14ac:dyDescent="0.3">
      <c r="A569" s="4" t="s">
        <v>14</v>
      </c>
      <c r="B569" s="4" t="s">
        <v>13</v>
      </c>
      <c r="C569" s="4">
        <v>13.96</v>
      </c>
      <c r="D569" s="4">
        <v>9.4600000000000009</v>
      </c>
      <c r="E569" s="4">
        <v>0.41</v>
      </c>
      <c r="F569" s="4">
        <v>10.7</v>
      </c>
      <c r="G569" s="4">
        <v>1567</v>
      </c>
      <c r="H569" s="4">
        <v>45.963000000000001</v>
      </c>
      <c r="I569" s="4">
        <v>100.09099999999999</v>
      </c>
      <c r="J569" s="4"/>
      <c r="K569" s="4"/>
      <c r="L569" s="4" t="str">
        <f t="shared" si="35"/>
        <v>ĐÚNG</v>
      </c>
      <c r="M569" s="5" t="str" cm="1">
        <f t="array" ref="M569">_xlfn.IFS(A569="Ban_dam_1_phuong", IF(ABS(H569 / (0.8 * (F569 * D569^2 / 8)) - 1) &lt; 0.01, "ĐÚNG", "SAI"), A569="Ban_ke_4_canh_2_phuong", IF(ABS(H569 / (0.045 * F569 * D569^2) - 1) &lt; 0.01, "ĐÚNG", "SAI"), A569="San_phang_Flat_Slab", IF(ABS(H569 / ((0.6 * (F569 * C569 * D569^2 / 8)) / D569) - 1) &lt; 0.01, "ĐÚNG", "SAI"), A569="San_console_Cantilever", IF(ABS(H569 / (-1 * (F569 * D569^2 / 2)) - 1) &lt; 0.01, "ĐÚNG", "SAI"), A569="San_o_co_Waffle_Slab", IF(ABS(H569 / (0.048 * F569 * D569^2) - 1) &lt; 0.01, "ĐÚNG", "SAI"))</f>
        <v>ĐÚNG</v>
      </c>
    </row>
    <row r="570" spans="1:13" x14ac:dyDescent="0.3">
      <c r="A570" s="4" t="s">
        <v>18</v>
      </c>
      <c r="B570" s="4" t="s">
        <v>15</v>
      </c>
      <c r="C570" s="4">
        <v>7.14</v>
      </c>
      <c r="D570" s="4">
        <v>2.0699999999999998</v>
      </c>
      <c r="E570" s="4">
        <v>0.15</v>
      </c>
      <c r="F570" s="4">
        <v>9.68</v>
      </c>
      <c r="G570" s="4">
        <v>1568</v>
      </c>
      <c r="H570" s="4">
        <v>-20.739000000000001</v>
      </c>
      <c r="I570" s="4">
        <v>-2.0739999999999998</v>
      </c>
      <c r="J570" s="4"/>
      <c r="K570" s="4" t="str">
        <f t="shared" ref="K570:K571" si="41">IF(AND(A570="San_console_Cantilever", H570 &lt; 0),  "ĐÚNG","SAI DẤU MOMEN")</f>
        <v>ĐÚNG</v>
      </c>
      <c r="L570" s="4" t="str">
        <f t="shared" si="35"/>
        <v>ĐÚNG</v>
      </c>
      <c r="M570" s="5" t="str" cm="1">
        <f t="array" ref="M570">_xlfn.IFS(A570="Ban_dam_1_phuong", IF(ABS(H570 / (0.8 * (F570 * D570^2 / 8)) - 1) &lt; 0.01, "ĐÚNG", "SAI"), A570="Ban_ke_4_canh_2_phuong", IF(ABS(H570 / (0.045 * F570 * D570^2) - 1) &lt; 0.01, "ĐÚNG", "SAI"), A570="San_phang_Flat_Slab", IF(ABS(H570 / ((0.6 * (F570 * C570 * D570^2 / 8)) / D570) - 1) &lt; 0.01, "ĐÚNG", "SAI"), A570="San_console_Cantilever", IF(ABS(H570 / (-1 * (F570 * D570^2 / 2)) - 1) &lt; 0.01, "ĐÚNG", "SAI"), A570="San_o_co_Waffle_Slab", IF(ABS(H570 / (0.048 * F570 * D570^2) - 1) &lt; 0.01, "ĐÚNG", "SAI"))</f>
        <v>ĐÚNG</v>
      </c>
    </row>
    <row r="571" spans="1:13" x14ac:dyDescent="0.3">
      <c r="A571" s="4" t="s">
        <v>18</v>
      </c>
      <c r="B571" s="4" t="s">
        <v>17</v>
      </c>
      <c r="C571" s="4">
        <v>5.95</v>
      </c>
      <c r="D571" s="4">
        <v>1.51</v>
      </c>
      <c r="E571" s="4">
        <v>0.11</v>
      </c>
      <c r="F571" s="4">
        <v>8.33</v>
      </c>
      <c r="G571" s="4">
        <v>1569</v>
      </c>
      <c r="H571" s="4">
        <v>-9.4969999999999999</v>
      </c>
      <c r="I571" s="4">
        <v>-0.95</v>
      </c>
      <c r="J571" s="4"/>
      <c r="K571" s="4" t="str">
        <f t="shared" si="41"/>
        <v>ĐÚNG</v>
      </c>
      <c r="L571" s="4" t="str">
        <f t="shared" si="35"/>
        <v>ĐÚNG</v>
      </c>
      <c r="M571" s="5" t="str" cm="1">
        <f t="array" ref="M571">_xlfn.IFS(A571="Ban_dam_1_phuong", IF(ABS(H571 / (0.8 * (F571 * D571^2 / 8)) - 1) &lt; 0.01, "ĐÚNG", "SAI"), A571="Ban_ke_4_canh_2_phuong", IF(ABS(H571 / (0.045 * F571 * D571^2) - 1) &lt; 0.01, "ĐÚNG", "SAI"), A571="San_phang_Flat_Slab", IF(ABS(H571 / ((0.6 * (F571 * C571 * D571^2 / 8)) / D571) - 1) &lt; 0.01, "ĐÚNG", "SAI"), A571="San_console_Cantilever", IF(ABS(H571 / (-1 * (F571 * D571^2 / 2)) - 1) &lt; 0.01, "ĐÚNG", "SAI"), A571="San_o_co_Waffle_Slab", IF(ABS(H571 / (0.048 * F571 * D571^2) - 1) &lt; 0.01, "ĐÚNG", "SAI"))</f>
        <v>ĐÚNG</v>
      </c>
    </row>
    <row r="572" spans="1:13" x14ac:dyDescent="0.3">
      <c r="A572" s="4" t="s">
        <v>12</v>
      </c>
      <c r="B572" s="4" t="s">
        <v>17</v>
      </c>
      <c r="C572" s="4">
        <v>12.04</v>
      </c>
      <c r="D572" s="4">
        <v>9.15</v>
      </c>
      <c r="E572" s="4">
        <v>0.28999999999999998</v>
      </c>
      <c r="F572" s="4">
        <v>14.41</v>
      </c>
      <c r="G572" s="4">
        <v>1570</v>
      </c>
      <c r="H572" s="4">
        <v>119.062</v>
      </c>
      <c r="I572" s="4">
        <v>60.322000000000003</v>
      </c>
      <c r="J572" s="4"/>
      <c r="K572" s="4"/>
      <c r="L572" s="4" t="str">
        <f t="shared" si="35"/>
        <v>ĐÚNG</v>
      </c>
      <c r="M572" s="5" t="str" cm="1">
        <f t="array" ref="M572">_xlfn.IFS(A572="Ban_dam_1_phuong", IF(ABS(H572 / (0.8 * (F572 * D572^2 / 8)) - 1) &lt; 0.01, "ĐÚNG", "SAI"), A572="Ban_ke_4_canh_2_phuong", IF(ABS(H572 / (0.045 * F572 * D572^2) - 1) &lt; 0.01, "ĐÚNG", "SAI"), A572="San_phang_Flat_Slab", IF(ABS(H572 / ((0.6 * (F572 * C572 * D572^2 / 8)) / D572) - 1) &lt; 0.01, "ĐÚNG", "SAI"), A572="San_console_Cantilever", IF(ABS(H572 / (-1 * (F572 * D572^2 / 2)) - 1) &lt; 0.01, "ĐÚNG", "SAI"), A572="San_o_co_Waffle_Slab", IF(ABS(H572 / (0.048 * F572 * D572^2) - 1) &lt; 0.01, "ĐÚNG", "SAI"))</f>
        <v>ĐÚNG</v>
      </c>
    </row>
    <row r="573" spans="1:13" x14ac:dyDescent="0.3">
      <c r="A573" s="4" t="s">
        <v>9</v>
      </c>
      <c r="B573" s="4" t="s">
        <v>13</v>
      </c>
      <c r="C573" s="4">
        <v>5.61</v>
      </c>
      <c r="D573" s="4">
        <v>5.14</v>
      </c>
      <c r="E573" s="4">
        <v>0.14000000000000001</v>
      </c>
      <c r="F573" s="4">
        <v>9.35</v>
      </c>
      <c r="G573" s="4">
        <v>1571</v>
      </c>
      <c r="H573" s="4">
        <v>11.116</v>
      </c>
      <c r="I573" s="4">
        <v>10.298999999999999</v>
      </c>
      <c r="J573" s="4"/>
      <c r="K573" s="4"/>
      <c r="L573" s="4" t="str">
        <f t="shared" si="35"/>
        <v>ĐÚNG</v>
      </c>
      <c r="M573" s="5" t="str" cm="1">
        <f t="array" ref="M573">_xlfn.IFS(A573="Ban_dam_1_phuong", IF(ABS(H573 / (0.8 * (F573 * D573^2 / 8)) - 1) &lt; 0.01, "ĐÚNG", "SAI"), A573="Ban_ke_4_canh_2_phuong", IF(ABS(H573 / (0.045 * F573 * D573^2) - 1) &lt; 0.01, "ĐÚNG", "SAI"), A573="San_phang_Flat_Slab", IF(ABS(H573 / ((0.6 * (F573 * C573 * D573^2 / 8)) / D573) - 1) &lt; 0.01, "ĐÚNG", "SAI"), A573="San_console_Cantilever", IF(ABS(H573 / (-1 * (F573 * D573^2 / 2)) - 1) &lt; 0.01, "ĐÚNG", "SAI"), A573="San_o_co_Waffle_Slab", IF(ABS(H573 / (0.048 * F573 * D573^2) - 1) &lt; 0.01, "ĐÚNG", "SAI"))</f>
        <v>ĐÚNG</v>
      </c>
    </row>
    <row r="574" spans="1:13" x14ac:dyDescent="0.3">
      <c r="A574" s="4" t="s">
        <v>18</v>
      </c>
      <c r="B574" s="4" t="s">
        <v>15</v>
      </c>
      <c r="C574" s="4">
        <v>3.26</v>
      </c>
      <c r="D574" s="4">
        <v>1.73</v>
      </c>
      <c r="E574" s="4">
        <v>0.14000000000000001</v>
      </c>
      <c r="F574" s="4">
        <v>9.35</v>
      </c>
      <c r="G574" s="4">
        <v>1572</v>
      </c>
      <c r="H574" s="4">
        <v>-13.992000000000001</v>
      </c>
      <c r="I574" s="4">
        <v>-1.399</v>
      </c>
      <c r="J574" s="4"/>
      <c r="K574" s="4" t="str">
        <f>IF(AND(A574="San_console_Cantilever", H574 &lt; 0),  "ĐÚNG","SAI DẤU MOMEN")</f>
        <v>ĐÚNG</v>
      </c>
      <c r="L574" s="4" t="str">
        <f t="shared" si="35"/>
        <v>ĐÚNG</v>
      </c>
      <c r="M574" s="5" t="str" cm="1">
        <f t="array" ref="M574">_xlfn.IFS(A574="Ban_dam_1_phuong", IF(ABS(H574 / (0.8 * (F574 * D574^2 / 8)) - 1) &lt; 0.01, "ĐÚNG", "SAI"), A574="Ban_ke_4_canh_2_phuong", IF(ABS(H574 / (0.045 * F574 * D574^2) - 1) &lt; 0.01, "ĐÚNG", "SAI"), A574="San_phang_Flat_Slab", IF(ABS(H574 / ((0.6 * (F574 * C574 * D574^2 / 8)) / D574) - 1) &lt; 0.01, "ĐÚNG", "SAI"), A574="San_console_Cantilever", IF(ABS(H574 / (-1 * (F574 * D574^2 / 2)) - 1) &lt; 0.01, "ĐÚNG", "SAI"), A574="San_o_co_Waffle_Slab", IF(ABS(H574 / (0.048 * F574 * D574^2) - 1) &lt; 0.01, "ĐÚNG", "SAI"))</f>
        <v>ĐÚNG</v>
      </c>
    </row>
    <row r="575" spans="1:13" x14ac:dyDescent="0.3">
      <c r="A575" s="4" t="s">
        <v>16</v>
      </c>
      <c r="B575" s="4" t="s">
        <v>13</v>
      </c>
      <c r="C575" s="4">
        <v>11.65</v>
      </c>
      <c r="D575" s="4">
        <v>3.66</v>
      </c>
      <c r="E575" s="4">
        <v>0.13</v>
      </c>
      <c r="F575" s="4">
        <v>9.01</v>
      </c>
      <c r="G575" s="4">
        <v>1573</v>
      </c>
      <c r="H575" s="4">
        <v>12.069000000000001</v>
      </c>
      <c r="I575" s="4">
        <v>2.4140000000000001</v>
      </c>
      <c r="J575" s="4" t="str">
        <f>IF(AND(A575="Ban_dam_1_phuong", C575/D575 &gt; 2),"ĐÚNG", "SAI HÌNH HỌC" )</f>
        <v>ĐÚNG</v>
      </c>
      <c r="K575" s="4"/>
      <c r="L575" s="4" t="str">
        <f t="shared" si="35"/>
        <v>ĐÚNG</v>
      </c>
      <c r="M575" s="5" t="str" cm="1">
        <f t="array" ref="M575">_xlfn.IFS(A575="Ban_dam_1_phuong", IF(ABS(H575 / (0.8 * (F575 * D575^2 / 8)) - 1) &lt; 0.01, "ĐÚNG", "SAI"), A575="Ban_ke_4_canh_2_phuong", IF(ABS(H575 / (0.045 * F575 * D575^2) - 1) &lt; 0.01, "ĐÚNG", "SAI"), A575="San_phang_Flat_Slab", IF(ABS(H575 / ((0.6 * (F575 * C575 * D575^2 / 8)) / D575) - 1) &lt; 0.01, "ĐÚNG", "SAI"), A575="San_console_Cantilever", IF(ABS(H575 / (-1 * (F575 * D575^2 / 2)) - 1) &lt; 0.01, "ĐÚNG", "SAI"), A575="San_o_co_Waffle_Slab", IF(ABS(H575 / (0.048 * F575 * D575^2) - 1) &lt; 0.01, "ĐÚNG", "SAI"))</f>
        <v>ĐÚNG</v>
      </c>
    </row>
    <row r="576" spans="1:13" x14ac:dyDescent="0.3">
      <c r="A576" s="4" t="s">
        <v>12</v>
      </c>
      <c r="B576" s="4" t="s">
        <v>10</v>
      </c>
      <c r="C576" s="4">
        <v>9.68</v>
      </c>
      <c r="D576" s="4">
        <v>8.83</v>
      </c>
      <c r="E576" s="4">
        <v>0.22</v>
      </c>
      <c r="F576" s="4">
        <v>12.05</v>
      </c>
      <c r="G576" s="4">
        <v>1574</v>
      </c>
      <c r="H576" s="4">
        <v>77.247</v>
      </c>
      <c r="I576" s="4">
        <v>46.975999999999999</v>
      </c>
      <c r="J576" s="4"/>
      <c r="K576" s="4"/>
      <c r="L576" s="4" t="str">
        <f t="shared" si="35"/>
        <v>ĐÚNG</v>
      </c>
      <c r="M576" s="5" t="str" cm="1">
        <f t="array" ref="M576">_xlfn.IFS(A576="Ban_dam_1_phuong", IF(ABS(H576 / (0.8 * (F576 * D576^2 / 8)) - 1) &lt; 0.01, "ĐÚNG", "SAI"), A576="Ban_ke_4_canh_2_phuong", IF(ABS(H576 / (0.045 * F576 * D576^2) - 1) &lt; 0.01, "ĐÚNG", "SAI"), A576="San_phang_Flat_Slab", IF(ABS(H576 / ((0.6 * (F576 * C576 * D576^2 / 8)) / D576) - 1) &lt; 0.01, "ĐÚNG", "SAI"), A576="San_console_Cantilever", IF(ABS(H576 / (-1 * (F576 * D576^2 / 2)) - 1) &lt; 0.01, "ĐÚNG", "SAI"), A576="San_o_co_Waffle_Slab", IF(ABS(H576 / (0.048 * F576 * D576^2) - 1) &lt; 0.01, "ĐÚNG", "SAI"))</f>
        <v>ĐÚNG</v>
      </c>
    </row>
    <row r="577" spans="1:13" x14ac:dyDescent="0.3">
      <c r="A577" s="4" t="s">
        <v>9</v>
      </c>
      <c r="B577" s="4" t="s">
        <v>15</v>
      </c>
      <c r="C577" s="4">
        <v>6.43</v>
      </c>
      <c r="D577" s="4">
        <v>3.42</v>
      </c>
      <c r="E577" s="4">
        <v>0.18</v>
      </c>
      <c r="F577" s="4">
        <v>10.7</v>
      </c>
      <c r="G577" s="4">
        <v>1575</v>
      </c>
      <c r="H577" s="4">
        <v>5.6319999999999997</v>
      </c>
      <c r="I577" s="4">
        <v>15.484</v>
      </c>
      <c r="J577" s="4"/>
      <c r="K577" s="4"/>
      <c r="L577" s="4" t="str">
        <f t="shared" si="35"/>
        <v>ĐÚNG</v>
      </c>
      <c r="M577" s="5" t="str" cm="1">
        <f t="array" ref="M577">_xlfn.IFS(A577="Ban_dam_1_phuong", IF(ABS(H577 / (0.8 * (F577 * D577^2 / 8)) - 1) &lt; 0.01, "ĐÚNG", "SAI"), A577="Ban_ke_4_canh_2_phuong", IF(ABS(H577 / (0.045 * F577 * D577^2) - 1) &lt; 0.01, "ĐÚNG", "SAI"), A577="San_phang_Flat_Slab", IF(ABS(H577 / ((0.6 * (F577 * C577 * D577^2 / 8)) / D577) - 1) &lt; 0.01, "ĐÚNG", "SAI"), A577="San_console_Cantilever", IF(ABS(H577 / (-1 * (F577 * D577^2 / 2)) - 1) &lt; 0.01, "ĐÚNG", "SAI"), A577="San_o_co_Waffle_Slab", IF(ABS(H577 / (0.048 * F577 * D577^2) - 1) &lt; 0.01, "ĐÚNG", "SAI"))</f>
        <v>ĐÚNG</v>
      </c>
    </row>
    <row r="578" spans="1:13" x14ac:dyDescent="0.3">
      <c r="A578" s="4" t="s">
        <v>18</v>
      </c>
      <c r="B578" s="4" t="s">
        <v>13</v>
      </c>
      <c r="C578" s="4">
        <v>6.92</v>
      </c>
      <c r="D578" s="4">
        <v>1.39</v>
      </c>
      <c r="E578" s="4">
        <v>0.13</v>
      </c>
      <c r="F578" s="4">
        <v>9.01</v>
      </c>
      <c r="G578" s="4">
        <v>1576</v>
      </c>
      <c r="H578" s="4">
        <v>-8.7040000000000006</v>
      </c>
      <c r="I578" s="4">
        <v>-0.87</v>
      </c>
      <c r="J578" s="4"/>
      <c r="K578" s="4" t="str">
        <f>IF(AND(A578="San_console_Cantilever", H578 &lt; 0),  "ĐÚNG","SAI DẤU MOMEN")</f>
        <v>ĐÚNG</v>
      </c>
      <c r="L578" s="4" t="str">
        <f t="shared" si="35"/>
        <v>ĐÚNG</v>
      </c>
      <c r="M578" s="5" t="str" cm="1">
        <f t="array" ref="M578">_xlfn.IFS(A578="Ban_dam_1_phuong", IF(ABS(H578 / (0.8 * (F578 * D578^2 / 8)) - 1) &lt; 0.01, "ĐÚNG", "SAI"), A578="Ban_ke_4_canh_2_phuong", IF(ABS(H578 / (0.045 * F578 * D578^2) - 1) &lt; 0.01, "ĐÚNG", "SAI"), A578="San_phang_Flat_Slab", IF(ABS(H578 / ((0.6 * (F578 * C578 * D578^2 / 8)) / D578) - 1) &lt; 0.01, "ĐÚNG", "SAI"), A578="San_console_Cantilever", IF(ABS(H578 / (-1 * (F578 * D578^2 / 2)) - 1) &lt; 0.01, "ĐÚNG", "SAI"), A578="San_o_co_Waffle_Slab", IF(ABS(H578 / (0.048 * F578 * D578^2) - 1) &lt; 0.01, "ĐÚNG", "SAI"))</f>
        <v>ĐÚNG</v>
      </c>
    </row>
    <row r="579" spans="1:13" x14ac:dyDescent="0.3">
      <c r="A579" s="4" t="s">
        <v>16</v>
      </c>
      <c r="B579" s="4" t="s">
        <v>17</v>
      </c>
      <c r="C579" s="4">
        <v>6.87</v>
      </c>
      <c r="D579" s="4">
        <v>2.42</v>
      </c>
      <c r="E579" s="4">
        <v>0.12</v>
      </c>
      <c r="F579" s="4">
        <v>8.67</v>
      </c>
      <c r="G579" s="4">
        <v>1577</v>
      </c>
      <c r="H579" s="4">
        <v>5.077</v>
      </c>
      <c r="I579" s="4">
        <v>1.0149999999999999</v>
      </c>
      <c r="J579" s="4" t="str">
        <f t="shared" ref="J579:J580" si="42">IF(AND(A579="Ban_dam_1_phuong", C579/D579 &gt; 2),"ĐÚNG", "SAI HÌNH HỌC" )</f>
        <v>ĐÚNG</v>
      </c>
      <c r="K579" s="4"/>
      <c r="L579" s="4" t="str">
        <f t="shared" si="35"/>
        <v>ĐÚNG</v>
      </c>
      <c r="M579" s="5" t="str" cm="1">
        <f t="array" ref="M579">_xlfn.IFS(A579="Ban_dam_1_phuong", IF(ABS(H579 / (0.8 * (F579 * D579^2 / 8)) - 1) &lt; 0.01, "ĐÚNG", "SAI"), A579="Ban_ke_4_canh_2_phuong", IF(ABS(H579 / (0.045 * F579 * D579^2) - 1) &lt; 0.01, "ĐÚNG", "SAI"), A579="San_phang_Flat_Slab", IF(ABS(H579 / ((0.6 * (F579 * C579 * D579^2 / 8)) / D579) - 1) &lt; 0.01, "ĐÚNG", "SAI"), A579="San_console_Cantilever", IF(ABS(H579 / (-1 * (F579 * D579^2 / 2)) - 1) &lt; 0.01, "ĐÚNG", "SAI"), A579="San_o_co_Waffle_Slab", IF(ABS(H579 / (0.048 * F579 * D579^2) - 1) &lt; 0.01, "ĐÚNG", "SAI"))</f>
        <v>ĐÚNG</v>
      </c>
    </row>
    <row r="580" spans="1:13" x14ac:dyDescent="0.3">
      <c r="A580" s="4" t="s">
        <v>16</v>
      </c>
      <c r="B580" s="4" t="s">
        <v>10</v>
      </c>
      <c r="C580" s="4">
        <v>12.58</v>
      </c>
      <c r="D580" s="4">
        <v>3.72</v>
      </c>
      <c r="E580" s="4">
        <v>0.12</v>
      </c>
      <c r="F580" s="4">
        <v>8.67</v>
      </c>
      <c r="G580" s="4">
        <v>1578</v>
      </c>
      <c r="H580" s="4">
        <v>11.997999999999999</v>
      </c>
      <c r="I580" s="4">
        <v>2.4</v>
      </c>
      <c r="J580" s="4" t="str">
        <f t="shared" si="42"/>
        <v>ĐÚNG</v>
      </c>
      <c r="K580" s="4"/>
      <c r="L580" s="4" t="str">
        <f t="shared" ref="L580:L643" si="43">IF(ABS(F580 - IF(A580="San_o_co_Waffle_Slab", 1.35*(ROUND(E580*0.45, 2)*25+1.2)+1.5*2, 1.35*(E580*25+1.2)+1.5*2)) &lt; 0.01, "ĐÚNG", "SAI")</f>
        <v>ĐÚNG</v>
      </c>
      <c r="M580" s="5" t="str" cm="1">
        <f t="array" ref="M580">_xlfn.IFS(A580="Ban_dam_1_phuong", IF(ABS(H580 / (0.8 * (F580 * D580^2 / 8)) - 1) &lt; 0.01, "ĐÚNG", "SAI"), A580="Ban_ke_4_canh_2_phuong", IF(ABS(H580 / (0.045 * F580 * D580^2) - 1) &lt; 0.01, "ĐÚNG", "SAI"), A580="San_phang_Flat_Slab", IF(ABS(H580 / ((0.6 * (F580 * C580 * D580^2 / 8)) / D580) - 1) &lt; 0.01, "ĐÚNG", "SAI"), A580="San_console_Cantilever", IF(ABS(H580 / (-1 * (F580 * D580^2 / 2)) - 1) &lt; 0.01, "ĐÚNG", "SAI"), A580="San_o_co_Waffle_Slab", IF(ABS(H580 / (0.048 * F580 * D580^2) - 1) &lt; 0.01, "ĐÚNG", "SAI"))</f>
        <v>ĐÚNG</v>
      </c>
    </row>
    <row r="581" spans="1:13" x14ac:dyDescent="0.3">
      <c r="A581" s="4" t="s">
        <v>9</v>
      </c>
      <c r="B581" s="4" t="s">
        <v>11</v>
      </c>
      <c r="C581" s="4">
        <v>10.79</v>
      </c>
      <c r="D581" s="4">
        <v>5.85</v>
      </c>
      <c r="E581" s="4">
        <v>0.16</v>
      </c>
      <c r="F581" s="4">
        <v>10.02</v>
      </c>
      <c r="G581" s="4">
        <v>1579</v>
      </c>
      <c r="H581" s="4">
        <v>15.430999999999999</v>
      </c>
      <c r="I581" s="4">
        <v>40.83</v>
      </c>
      <c r="J581" s="4"/>
      <c r="K581" s="4"/>
      <c r="L581" s="4" t="str">
        <f t="shared" si="43"/>
        <v>ĐÚNG</v>
      </c>
      <c r="M581" s="5" t="str" cm="1">
        <f t="array" ref="M581">_xlfn.IFS(A581="Ban_dam_1_phuong", IF(ABS(H581 / (0.8 * (F581 * D581^2 / 8)) - 1) &lt; 0.01, "ĐÚNG", "SAI"), A581="Ban_ke_4_canh_2_phuong", IF(ABS(H581 / (0.045 * F581 * D581^2) - 1) &lt; 0.01, "ĐÚNG", "SAI"), A581="San_phang_Flat_Slab", IF(ABS(H581 / ((0.6 * (F581 * C581 * D581^2 / 8)) / D581) - 1) &lt; 0.01, "ĐÚNG", "SAI"), A581="San_console_Cantilever", IF(ABS(H581 / (-1 * (F581 * D581^2 / 2)) - 1) &lt; 0.01, "ĐÚNG", "SAI"), A581="San_o_co_Waffle_Slab", IF(ABS(H581 / (0.048 * F581 * D581^2) - 1) &lt; 0.01, "ĐÚNG", "SAI"))</f>
        <v>ĐÚNG</v>
      </c>
    </row>
    <row r="582" spans="1:13" x14ac:dyDescent="0.3">
      <c r="A582" s="4" t="s">
        <v>18</v>
      </c>
      <c r="B582" s="4" t="s">
        <v>11</v>
      </c>
      <c r="C582" s="4">
        <v>5.05</v>
      </c>
      <c r="D582" s="4">
        <v>1.5</v>
      </c>
      <c r="E582" s="4">
        <v>0.11</v>
      </c>
      <c r="F582" s="4">
        <v>8.33</v>
      </c>
      <c r="G582" s="4">
        <v>1580</v>
      </c>
      <c r="H582" s="4">
        <v>-9.3710000000000004</v>
      </c>
      <c r="I582" s="4">
        <v>-0.93700000000000006</v>
      </c>
      <c r="J582" s="4"/>
      <c r="K582" s="4" t="str">
        <f>IF(AND(A582="San_console_Cantilever", H582 &lt; 0),  "ĐÚNG","SAI DẤU MOMEN")</f>
        <v>ĐÚNG</v>
      </c>
      <c r="L582" s="4" t="str">
        <f t="shared" si="43"/>
        <v>ĐÚNG</v>
      </c>
      <c r="M582" s="5" t="str" cm="1">
        <f t="array" ref="M582">_xlfn.IFS(A582="Ban_dam_1_phuong", IF(ABS(H582 / (0.8 * (F582 * D582^2 / 8)) - 1) &lt; 0.01, "ĐÚNG", "SAI"), A582="Ban_ke_4_canh_2_phuong", IF(ABS(H582 / (0.045 * F582 * D582^2) - 1) &lt; 0.01, "ĐÚNG", "SAI"), A582="San_phang_Flat_Slab", IF(ABS(H582 / ((0.6 * (F582 * C582 * D582^2 / 8)) / D582) - 1) &lt; 0.01, "ĐÚNG", "SAI"), A582="San_console_Cantilever", IF(ABS(H582 / (-1 * (F582 * D582^2 / 2)) - 1) &lt; 0.01, "ĐÚNG", "SAI"), A582="San_o_co_Waffle_Slab", IF(ABS(H582 / (0.048 * F582 * D582^2) - 1) &lt; 0.01, "ĐÚNG", "SAI"))</f>
        <v>ĐÚNG</v>
      </c>
    </row>
    <row r="583" spans="1:13" x14ac:dyDescent="0.3">
      <c r="A583" s="4" t="s">
        <v>9</v>
      </c>
      <c r="B583" s="4" t="s">
        <v>17</v>
      </c>
      <c r="C583" s="4">
        <v>8.4499999999999993</v>
      </c>
      <c r="D583" s="4">
        <v>4.47</v>
      </c>
      <c r="E583" s="4">
        <v>0.19</v>
      </c>
      <c r="F583" s="4">
        <v>11.03</v>
      </c>
      <c r="G583" s="4">
        <v>1581</v>
      </c>
      <c r="H583" s="4">
        <v>9.9179999999999993</v>
      </c>
      <c r="I583" s="4">
        <v>27.565000000000001</v>
      </c>
      <c r="J583" s="4"/>
      <c r="K583" s="4"/>
      <c r="L583" s="4" t="str">
        <f t="shared" si="43"/>
        <v>ĐÚNG</v>
      </c>
      <c r="M583" s="5" t="str" cm="1">
        <f t="array" ref="M583">_xlfn.IFS(A583="Ban_dam_1_phuong", IF(ABS(H583 / (0.8 * (F583 * D583^2 / 8)) - 1) &lt; 0.01, "ĐÚNG", "SAI"), A583="Ban_ke_4_canh_2_phuong", IF(ABS(H583 / (0.045 * F583 * D583^2) - 1) &lt; 0.01, "ĐÚNG", "SAI"), A583="San_phang_Flat_Slab", IF(ABS(H583 / ((0.6 * (F583 * C583 * D583^2 / 8)) / D583) - 1) &lt; 0.01, "ĐÚNG", "SAI"), A583="San_console_Cantilever", IF(ABS(H583 / (-1 * (F583 * D583^2 / 2)) - 1) &lt; 0.01, "ĐÚNG", "SAI"), A583="San_o_co_Waffle_Slab", IF(ABS(H583 / (0.048 * F583 * D583^2) - 1) &lt; 0.01, "ĐÚNG", "SAI"))</f>
        <v>ĐÚNG</v>
      </c>
    </row>
    <row r="584" spans="1:13" x14ac:dyDescent="0.3">
      <c r="A584" s="4" t="s">
        <v>12</v>
      </c>
      <c r="B584" s="4" t="s">
        <v>17</v>
      </c>
      <c r="C584" s="4">
        <v>10.99</v>
      </c>
      <c r="D584" s="4">
        <v>8.32</v>
      </c>
      <c r="E584" s="4">
        <v>0.25</v>
      </c>
      <c r="F584" s="4">
        <v>13.06</v>
      </c>
      <c r="G584" s="4">
        <v>1582</v>
      </c>
      <c r="H584" s="4">
        <v>89.561999999999998</v>
      </c>
      <c r="I584" s="4">
        <v>45.201999999999998</v>
      </c>
      <c r="J584" s="4"/>
      <c r="K584" s="4"/>
      <c r="L584" s="4" t="str">
        <f t="shared" si="43"/>
        <v>ĐÚNG</v>
      </c>
      <c r="M584" s="5" t="str" cm="1">
        <f t="array" ref="M584">_xlfn.IFS(A584="Ban_dam_1_phuong", IF(ABS(H584 / (0.8 * (F584 * D584^2 / 8)) - 1) &lt; 0.01, "ĐÚNG", "SAI"), A584="Ban_ke_4_canh_2_phuong", IF(ABS(H584 / (0.045 * F584 * D584^2) - 1) &lt; 0.01, "ĐÚNG", "SAI"), A584="San_phang_Flat_Slab", IF(ABS(H584 / ((0.6 * (F584 * C584 * D584^2 / 8)) / D584) - 1) &lt; 0.01, "ĐÚNG", "SAI"), A584="San_console_Cantilever", IF(ABS(H584 / (-1 * (F584 * D584^2 / 2)) - 1) &lt; 0.01, "ĐÚNG", "SAI"), A584="San_o_co_Waffle_Slab", IF(ABS(H584 / (0.048 * F584 * D584^2) - 1) &lt; 0.01, "ĐÚNG", "SAI"))</f>
        <v>ĐÚNG</v>
      </c>
    </row>
    <row r="585" spans="1:13" x14ac:dyDescent="0.3">
      <c r="A585" s="4" t="s">
        <v>9</v>
      </c>
      <c r="B585" s="4" t="s">
        <v>11</v>
      </c>
      <c r="C585" s="4">
        <v>5.1100000000000003</v>
      </c>
      <c r="D585" s="4">
        <v>4.92</v>
      </c>
      <c r="E585" s="4">
        <v>0.15</v>
      </c>
      <c r="F585" s="4">
        <v>9.68</v>
      </c>
      <c r="G585" s="4">
        <v>1583</v>
      </c>
      <c r="H585" s="4">
        <v>10.544</v>
      </c>
      <c r="I585" s="4">
        <v>8.8469999999999995</v>
      </c>
      <c r="J585" s="4"/>
      <c r="K585" s="4"/>
      <c r="L585" s="4" t="str">
        <f t="shared" si="43"/>
        <v>ĐÚNG</v>
      </c>
      <c r="M585" s="5" t="str" cm="1">
        <f t="array" ref="M585">_xlfn.IFS(A585="Ban_dam_1_phuong", IF(ABS(H585 / (0.8 * (F585 * D585^2 / 8)) - 1) &lt; 0.01, "ĐÚNG", "SAI"), A585="Ban_ke_4_canh_2_phuong", IF(ABS(H585 / (0.045 * F585 * D585^2) - 1) &lt; 0.01, "ĐÚNG", "SAI"), A585="San_phang_Flat_Slab", IF(ABS(H585 / ((0.6 * (F585 * C585 * D585^2 / 8)) / D585) - 1) &lt; 0.01, "ĐÚNG", "SAI"), A585="San_console_Cantilever", IF(ABS(H585 / (-1 * (F585 * D585^2 / 2)) - 1) &lt; 0.01, "ĐÚNG", "SAI"), A585="San_o_co_Waffle_Slab", IF(ABS(H585 / (0.048 * F585 * D585^2) - 1) &lt; 0.01, "ĐÚNG", "SAI"))</f>
        <v>ĐÚNG</v>
      </c>
    </row>
    <row r="586" spans="1:13" x14ac:dyDescent="0.3">
      <c r="A586" s="4" t="s">
        <v>9</v>
      </c>
      <c r="B586" s="4" t="s">
        <v>11</v>
      </c>
      <c r="C586" s="4">
        <v>6.01</v>
      </c>
      <c r="D586" s="4">
        <v>3.07</v>
      </c>
      <c r="E586" s="4">
        <v>0.2</v>
      </c>
      <c r="F586" s="4">
        <v>11.37</v>
      </c>
      <c r="G586" s="4">
        <v>1584</v>
      </c>
      <c r="H586" s="4">
        <v>4.8220000000000001</v>
      </c>
      <c r="I586" s="4">
        <v>14.374000000000001</v>
      </c>
      <c r="J586" s="4"/>
      <c r="K586" s="4"/>
      <c r="L586" s="4" t="str">
        <f t="shared" si="43"/>
        <v>ĐÚNG</v>
      </c>
      <c r="M586" s="5" t="str" cm="1">
        <f t="array" ref="M586">_xlfn.IFS(A586="Ban_dam_1_phuong", IF(ABS(H586 / (0.8 * (F586 * D586^2 / 8)) - 1) &lt; 0.01, "ĐÚNG", "SAI"), A586="Ban_ke_4_canh_2_phuong", IF(ABS(H586 / (0.045 * F586 * D586^2) - 1) &lt; 0.01, "ĐÚNG", "SAI"), A586="San_phang_Flat_Slab", IF(ABS(H586 / ((0.6 * (F586 * C586 * D586^2 / 8)) / D586) - 1) &lt; 0.01, "ĐÚNG", "SAI"), A586="San_console_Cantilever", IF(ABS(H586 / (-1 * (F586 * D586^2 / 2)) - 1) &lt; 0.01, "ĐÚNG", "SAI"), A586="San_o_co_Waffle_Slab", IF(ABS(H586 / (0.048 * F586 * D586^2) - 1) &lt; 0.01, "ĐÚNG", "SAI"))</f>
        <v>ĐÚNG</v>
      </c>
    </row>
    <row r="587" spans="1:13" x14ac:dyDescent="0.3">
      <c r="A587" s="4" t="s">
        <v>12</v>
      </c>
      <c r="B587" s="4" t="s">
        <v>17</v>
      </c>
      <c r="C587" s="4">
        <v>9.86</v>
      </c>
      <c r="D587" s="4">
        <v>6.81</v>
      </c>
      <c r="E587" s="4">
        <v>0.26</v>
      </c>
      <c r="F587" s="4">
        <v>13.4</v>
      </c>
      <c r="G587" s="4">
        <v>1585</v>
      </c>
      <c r="H587" s="4">
        <v>67.481999999999999</v>
      </c>
      <c r="I587" s="4">
        <v>31.071999999999999</v>
      </c>
      <c r="J587" s="4"/>
      <c r="K587" s="4"/>
      <c r="L587" s="4" t="str">
        <f t="shared" si="43"/>
        <v>ĐÚNG</v>
      </c>
      <c r="M587" s="5" t="str" cm="1">
        <f t="array" ref="M587">_xlfn.IFS(A587="Ban_dam_1_phuong", IF(ABS(H587 / (0.8 * (F587 * D587^2 / 8)) - 1) &lt; 0.01, "ĐÚNG", "SAI"), A587="Ban_ke_4_canh_2_phuong", IF(ABS(H587 / (0.045 * F587 * D587^2) - 1) &lt; 0.01, "ĐÚNG", "SAI"), A587="San_phang_Flat_Slab", IF(ABS(H587 / ((0.6 * (F587 * C587 * D587^2 / 8)) / D587) - 1) &lt; 0.01, "ĐÚNG", "SAI"), A587="San_console_Cantilever", IF(ABS(H587 / (-1 * (F587 * D587^2 / 2)) - 1) &lt; 0.01, "ĐÚNG", "SAI"), A587="San_o_co_Waffle_Slab", IF(ABS(H587 / (0.048 * F587 * D587^2) - 1) &lt; 0.01, "ĐÚNG", "SAI"))</f>
        <v>ĐÚNG</v>
      </c>
    </row>
    <row r="588" spans="1:13" x14ac:dyDescent="0.3">
      <c r="A588" s="4" t="s">
        <v>16</v>
      </c>
      <c r="B588" s="4" t="s">
        <v>11</v>
      </c>
      <c r="C588" s="4">
        <v>9.16</v>
      </c>
      <c r="D588" s="4">
        <v>3.6</v>
      </c>
      <c r="E588" s="4">
        <v>0.13</v>
      </c>
      <c r="F588" s="4">
        <v>9.01</v>
      </c>
      <c r="G588" s="4">
        <v>1586</v>
      </c>
      <c r="H588" s="4">
        <v>11.677</v>
      </c>
      <c r="I588" s="4">
        <v>2.335</v>
      </c>
      <c r="J588" s="4" t="str">
        <f t="shared" ref="J588:J589" si="44">IF(AND(A588="Ban_dam_1_phuong", C588/D588 &gt; 2),"ĐÚNG", "SAI HÌNH HỌC" )</f>
        <v>ĐÚNG</v>
      </c>
      <c r="K588" s="4"/>
      <c r="L588" s="4" t="str">
        <f t="shared" si="43"/>
        <v>ĐÚNG</v>
      </c>
      <c r="M588" s="5" t="str" cm="1">
        <f t="array" ref="M588">_xlfn.IFS(A588="Ban_dam_1_phuong", IF(ABS(H588 / (0.8 * (F588 * D588^2 / 8)) - 1) &lt; 0.01, "ĐÚNG", "SAI"), A588="Ban_ke_4_canh_2_phuong", IF(ABS(H588 / (0.045 * F588 * D588^2) - 1) &lt; 0.01, "ĐÚNG", "SAI"), A588="San_phang_Flat_Slab", IF(ABS(H588 / ((0.6 * (F588 * C588 * D588^2 / 8)) / D588) - 1) &lt; 0.01, "ĐÚNG", "SAI"), A588="San_console_Cantilever", IF(ABS(H588 / (-1 * (F588 * D588^2 / 2)) - 1) &lt; 0.01, "ĐÚNG", "SAI"), A588="San_o_co_Waffle_Slab", IF(ABS(H588 / (0.048 * F588 * D588^2) - 1) &lt; 0.01, "ĐÚNG", "SAI"))</f>
        <v>ĐÚNG</v>
      </c>
    </row>
    <row r="589" spans="1:13" x14ac:dyDescent="0.3">
      <c r="A589" s="4" t="s">
        <v>16</v>
      </c>
      <c r="B589" s="4" t="s">
        <v>15</v>
      </c>
      <c r="C589" s="4">
        <v>7.44</v>
      </c>
      <c r="D589" s="4">
        <v>2.2799999999999998</v>
      </c>
      <c r="E589" s="4">
        <v>0.15</v>
      </c>
      <c r="F589" s="4">
        <v>9.68</v>
      </c>
      <c r="G589" s="4">
        <v>1587</v>
      </c>
      <c r="H589" s="4">
        <v>5.032</v>
      </c>
      <c r="I589" s="4">
        <v>1.006</v>
      </c>
      <c r="J589" s="4" t="str">
        <f t="shared" si="44"/>
        <v>ĐÚNG</v>
      </c>
      <c r="K589" s="4"/>
      <c r="L589" s="4" t="str">
        <f t="shared" si="43"/>
        <v>ĐÚNG</v>
      </c>
      <c r="M589" s="5" t="str" cm="1">
        <f t="array" ref="M589">_xlfn.IFS(A589="Ban_dam_1_phuong", IF(ABS(H589 / (0.8 * (F589 * D589^2 / 8)) - 1) &lt; 0.01, "ĐÚNG", "SAI"), A589="Ban_ke_4_canh_2_phuong", IF(ABS(H589 / (0.045 * F589 * D589^2) - 1) &lt; 0.01, "ĐÚNG", "SAI"), A589="San_phang_Flat_Slab", IF(ABS(H589 / ((0.6 * (F589 * C589 * D589^2 / 8)) / D589) - 1) &lt; 0.01, "ĐÚNG", "SAI"), A589="San_console_Cantilever", IF(ABS(H589 / (-1 * (F589 * D589^2 / 2)) - 1) &lt; 0.01, "ĐÚNG", "SAI"), A589="San_o_co_Waffle_Slab", IF(ABS(H589 / (0.048 * F589 * D589^2) - 1) &lt; 0.01, "ĐÚNG", "SAI"))</f>
        <v>ĐÚNG</v>
      </c>
    </row>
    <row r="590" spans="1:13" x14ac:dyDescent="0.3">
      <c r="A590" s="4" t="s">
        <v>12</v>
      </c>
      <c r="B590" s="4" t="s">
        <v>13</v>
      </c>
      <c r="C590" s="4">
        <v>10.65</v>
      </c>
      <c r="D590" s="4">
        <v>8.77</v>
      </c>
      <c r="E590" s="4">
        <v>0.28000000000000003</v>
      </c>
      <c r="F590" s="4">
        <v>14.07</v>
      </c>
      <c r="G590" s="4">
        <v>1588</v>
      </c>
      <c r="H590" s="4">
        <v>98.561000000000007</v>
      </c>
      <c r="I590" s="4">
        <v>54.107999999999997</v>
      </c>
      <c r="J590" s="4"/>
      <c r="K590" s="4"/>
      <c r="L590" s="4" t="str">
        <f t="shared" si="43"/>
        <v>ĐÚNG</v>
      </c>
      <c r="M590" s="5" t="str" cm="1">
        <f t="array" ref="M590">_xlfn.IFS(A590="Ban_dam_1_phuong", IF(ABS(H590 / (0.8 * (F590 * D590^2 / 8)) - 1) &lt; 0.01, "ĐÚNG", "SAI"), A590="Ban_ke_4_canh_2_phuong", IF(ABS(H590 / (0.045 * F590 * D590^2) - 1) &lt; 0.01, "ĐÚNG", "SAI"), A590="San_phang_Flat_Slab", IF(ABS(H590 / ((0.6 * (F590 * C590 * D590^2 / 8)) / D590) - 1) &lt; 0.01, "ĐÚNG", "SAI"), A590="San_console_Cantilever", IF(ABS(H590 / (-1 * (F590 * D590^2 / 2)) - 1) &lt; 0.01, "ĐÚNG", "SAI"), A590="San_o_co_Waffle_Slab", IF(ABS(H590 / (0.048 * F590 * D590^2) - 1) &lt; 0.01, "ĐÚNG", "SAI"))</f>
        <v>ĐÚNG</v>
      </c>
    </row>
    <row r="591" spans="1:13" x14ac:dyDescent="0.3">
      <c r="A591" s="4" t="s">
        <v>16</v>
      </c>
      <c r="B591" s="4" t="s">
        <v>10</v>
      </c>
      <c r="C591" s="4">
        <v>8.66</v>
      </c>
      <c r="D591" s="4">
        <v>2.76</v>
      </c>
      <c r="E591" s="4">
        <v>0.15</v>
      </c>
      <c r="F591" s="4">
        <v>9.68</v>
      </c>
      <c r="G591" s="4">
        <v>1589</v>
      </c>
      <c r="H591" s="4">
        <v>7.3739999999999997</v>
      </c>
      <c r="I591" s="4">
        <v>1.4750000000000001</v>
      </c>
      <c r="J591" s="4" t="str">
        <f t="shared" ref="J591:J592" si="45">IF(AND(A591="Ban_dam_1_phuong", C591/D591 &gt; 2),"ĐÚNG", "SAI HÌNH HỌC" )</f>
        <v>ĐÚNG</v>
      </c>
      <c r="K591" s="4"/>
      <c r="L591" s="4" t="str">
        <f t="shared" si="43"/>
        <v>ĐÚNG</v>
      </c>
      <c r="M591" s="5" t="str" cm="1">
        <f t="array" ref="M591">_xlfn.IFS(A591="Ban_dam_1_phuong", IF(ABS(H591 / (0.8 * (F591 * D591^2 / 8)) - 1) &lt; 0.01, "ĐÚNG", "SAI"), A591="Ban_ke_4_canh_2_phuong", IF(ABS(H591 / (0.045 * F591 * D591^2) - 1) &lt; 0.01, "ĐÚNG", "SAI"), A591="San_phang_Flat_Slab", IF(ABS(H591 / ((0.6 * (F591 * C591 * D591^2 / 8)) / D591) - 1) &lt; 0.01, "ĐÚNG", "SAI"), A591="San_console_Cantilever", IF(ABS(H591 / (-1 * (F591 * D591^2 / 2)) - 1) &lt; 0.01, "ĐÚNG", "SAI"), A591="San_o_co_Waffle_Slab", IF(ABS(H591 / (0.048 * F591 * D591^2) - 1) &lt; 0.01, "ĐÚNG", "SAI"))</f>
        <v>ĐÚNG</v>
      </c>
    </row>
    <row r="592" spans="1:13" x14ac:dyDescent="0.3">
      <c r="A592" s="4" t="s">
        <v>16</v>
      </c>
      <c r="B592" s="4" t="s">
        <v>13</v>
      </c>
      <c r="C592" s="4">
        <v>7.71</v>
      </c>
      <c r="D592" s="4">
        <v>3.66</v>
      </c>
      <c r="E592" s="4">
        <v>0.11</v>
      </c>
      <c r="F592" s="4">
        <v>8.33</v>
      </c>
      <c r="G592" s="4">
        <v>1590</v>
      </c>
      <c r="H592" s="4">
        <v>11.159000000000001</v>
      </c>
      <c r="I592" s="4">
        <v>2.2320000000000002</v>
      </c>
      <c r="J592" s="4" t="str">
        <f t="shared" si="45"/>
        <v>ĐÚNG</v>
      </c>
      <c r="K592" s="4"/>
      <c r="L592" s="4" t="str">
        <f t="shared" si="43"/>
        <v>ĐÚNG</v>
      </c>
      <c r="M592" s="5" t="str" cm="1">
        <f t="array" ref="M592">_xlfn.IFS(A592="Ban_dam_1_phuong", IF(ABS(H592 / (0.8 * (F592 * D592^2 / 8)) - 1) &lt; 0.01, "ĐÚNG", "SAI"), A592="Ban_ke_4_canh_2_phuong", IF(ABS(H592 / (0.045 * F592 * D592^2) - 1) &lt; 0.01, "ĐÚNG", "SAI"), A592="San_phang_Flat_Slab", IF(ABS(H592 / ((0.6 * (F592 * C592 * D592^2 / 8)) / D592) - 1) &lt; 0.01, "ĐÚNG", "SAI"), A592="San_console_Cantilever", IF(ABS(H592 / (-1 * (F592 * D592^2 / 2)) - 1) &lt; 0.01, "ĐÚNG", "SAI"), A592="San_o_co_Waffle_Slab", IF(ABS(H592 / (0.048 * F592 * D592^2) - 1) &lt; 0.01, "ĐÚNG", "SAI"))</f>
        <v>ĐÚNG</v>
      </c>
    </row>
    <row r="593" spans="1:13" x14ac:dyDescent="0.3">
      <c r="A593" s="4" t="s">
        <v>18</v>
      </c>
      <c r="B593" s="4" t="s">
        <v>17</v>
      </c>
      <c r="C593" s="4">
        <v>5.83</v>
      </c>
      <c r="D593" s="4">
        <v>1.87</v>
      </c>
      <c r="E593" s="4">
        <v>0.15</v>
      </c>
      <c r="F593" s="4">
        <v>9.68</v>
      </c>
      <c r="G593" s="4">
        <v>1591</v>
      </c>
      <c r="H593" s="4">
        <v>-16.925000000000001</v>
      </c>
      <c r="I593" s="4">
        <v>-1.6930000000000001</v>
      </c>
      <c r="J593" s="4"/>
      <c r="K593" s="4" t="str">
        <f>IF(AND(A593="San_console_Cantilever", H593 &lt; 0),  "ĐÚNG","SAI DẤU MOMEN")</f>
        <v>ĐÚNG</v>
      </c>
      <c r="L593" s="4" t="str">
        <f t="shared" si="43"/>
        <v>ĐÚNG</v>
      </c>
      <c r="M593" s="5" t="str" cm="1">
        <f t="array" ref="M593">_xlfn.IFS(A593="Ban_dam_1_phuong", IF(ABS(H593 / (0.8 * (F593 * D593^2 / 8)) - 1) &lt; 0.01, "ĐÚNG", "SAI"), A593="Ban_ke_4_canh_2_phuong", IF(ABS(H593 / (0.045 * F593 * D593^2) - 1) &lt; 0.01, "ĐÚNG", "SAI"), A593="San_phang_Flat_Slab", IF(ABS(H593 / ((0.6 * (F593 * C593 * D593^2 / 8)) / D593) - 1) &lt; 0.01, "ĐÚNG", "SAI"), A593="San_console_Cantilever", IF(ABS(H593 / (-1 * (F593 * D593^2 / 2)) - 1) &lt; 0.01, "ĐÚNG", "SAI"), A593="San_o_co_Waffle_Slab", IF(ABS(H593 / (0.048 * F593 * D593^2) - 1) &lt; 0.01, "ĐÚNG", "SAI"))</f>
        <v>ĐÚNG</v>
      </c>
    </row>
    <row r="594" spans="1:13" x14ac:dyDescent="0.3">
      <c r="A594" s="4" t="s">
        <v>9</v>
      </c>
      <c r="B594" s="4" t="s">
        <v>11</v>
      </c>
      <c r="C594" s="4">
        <v>8.6199999999999992</v>
      </c>
      <c r="D594" s="4">
        <v>4.8099999999999996</v>
      </c>
      <c r="E594" s="4">
        <v>0.13</v>
      </c>
      <c r="F594" s="4">
        <v>9.01</v>
      </c>
      <c r="G594" s="4">
        <v>1592</v>
      </c>
      <c r="H594" s="4">
        <v>9.3810000000000002</v>
      </c>
      <c r="I594" s="4">
        <v>23.431999999999999</v>
      </c>
      <c r="J594" s="4"/>
      <c r="K594" s="4"/>
      <c r="L594" s="4" t="str">
        <f t="shared" si="43"/>
        <v>ĐÚNG</v>
      </c>
      <c r="M594" s="5" t="str" cm="1">
        <f t="array" ref="M594">_xlfn.IFS(A594="Ban_dam_1_phuong", IF(ABS(H594 / (0.8 * (F594 * D594^2 / 8)) - 1) &lt; 0.01, "ĐÚNG", "SAI"), A594="Ban_ke_4_canh_2_phuong", IF(ABS(H594 / (0.045 * F594 * D594^2) - 1) &lt; 0.01, "ĐÚNG", "SAI"), A594="San_phang_Flat_Slab", IF(ABS(H594 / ((0.6 * (F594 * C594 * D594^2 / 8)) / D594) - 1) &lt; 0.01, "ĐÚNG", "SAI"), A594="San_console_Cantilever", IF(ABS(H594 / (-1 * (F594 * D594^2 / 2)) - 1) &lt; 0.01, "ĐÚNG", "SAI"), A594="San_o_co_Waffle_Slab", IF(ABS(H594 / (0.048 * F594 * D594^2) - 1) &lt; 0.01, "ĐÚNG", "SAI"))</f>
        <v>ĐÚNG</v>
      </c>
    </row>
    <row r="595" spans="1:13" x14ac:dyDescent="0.3">
      <c r="A595" s="4" t="s">
        <v>12</v>
      </c>
      <c r="B595" s="4" t="s">
        <v>10</v>
      </c>
      <c r="C595" s="4">
        <v>12.54</v>
      </c>
      <c r="D595" s="4">
        <v>8.81</v>
      </c>
      <c r="E595" s="4">
        <v>0.24</v>
      </c>
      <c r="F595" s="4">
        <v>12.72</v>
      </c>
      <c r="G595" s="4">
        <v>1593</v>
      </c>
      <c r="H595" s="4">
        <v>105.395</v>
      </c>
      <c r="I595" s="4">
        <v>49.363999999999997</v>
      </c>
      <c r="J595" s="4"/>
      <c r="K595" s="4"/>
      <c r="L595" s="4" t="str">
        <f t="shared" si="43"/>
        <v>ĐÚNG</v>
      </c>
      <c r="M595" s="5" t="str" cm="1">
        <f t="array" ref="M595">_xlfn.IFS(A595="Ban_dam_1_phuong", IF(ABS(H595 / (0.8 * (F595 * D595^2 / 8)) - 1) &lt; 0.01, "ĐÚNG", "SAI"), A595="Ban_ke_4_canh_2_phuong", IF(ABS(H595 / (0.045 * F595 * D595^2) - 1) &lt; 0.01, "ĐÚNG", "SAI"), A595="San_phang_Flat_Slab", IF(ABS(H595 / ((0.6 * (F595 * C595 * D595^2 / 8)) / D595) - 1) &lt; 0.01, "ĐÚNG", "SAI"), A595="San_console_Cantilever", IF(ABS(H595 / (-1 * (F595 * D595^2 / 2)) - 1) &lt; 0.01, "ĐÚNG", "SAI"), A595="San_o_co_Waffle_Slab", IF(ABS(H595 / (0.048 * F595 * D595^2) - 1) &lt; 0.01, "ĐÚNG", "SAI"))</f>
        <v>ĐÚNG</v>
      </c>
    </row>
    <row r="596" spans="1:13" x14ac:dyDescent="0.3">
      <c r="A596" s="4" t="s">
        <v>18</v>
      </c>
      <c r="B596" s="4" t="s">
        <v>17</v>
      </c>
      <c r="C596" s="4">
        <v>3.52</v>
      </c>
      <c r="D596" s="4">
        <v>2.2999999999999998</v>
      </c>
      <c r="E596" s="4">
        <v>0.1</v>
      </c>
      <c r="F596" s="4">
        <v>8</v>
      </c>
      <c r="G596" s="4">
        <v>1594</v>
      </c>
      <c r="H596" s="4">
        <v>-21.16</v>
      </c>
      <c r="I596" s="4">
        <v>-2.1160000000000001</v>
      </c>
      <c r="J596" s="4"/>
      <c r="K596" s="4" t="str">
        <f t="shared" ref="K596:K597" si="46">IF(AND(A596="San_console_Cantilever", H596 &lt; 0),  "ĐÚNG","SAI DẤU MOMEN")</f>
        <v>ĐÚNG</v>
      </c>
      <c r="L596" s="4" t="str">
        <f t="shared" si="43"/>
        <v>ĐÚNG</v>
      </c>
      <c r="M596" s="5" t="str" cm="1">
        <f t="array" ref="M596">_xlfn.IFS(A596="Ban_dam_1_phuong", IF(ABS(H596 / (0.8 * (F596 * D596^2 / 8)) - 1) &lt; 0.01, "ĐÚNG", "SAI"), A596="Ban_ke_4_canh_2_phuong", IF(ABS(H596 / (0.045 * F596 * D596^2) - 1) &lt; 0.01, "ĐÚNG", "SAI"), A596="San_phang_Flat_Slab", IF(ABS(H596 / ((0.6 * (F596 * C596 * D596^2 / 8)) / D596) - 1) &lt; 0.01, "ĐÚNG", "SAI"), A596="San_console_Cantilever", IF(ABS(H596 / (-1 * (F596 * D596^2 / 2)) - 1) &lt; 0.01, "ĐÚNG", "SAI"), A596="San_o_co_Waffle_Slab", IF(ABS(H596 / (0.048 * F596 * D596^2) - 1) &lt; 0.01, "ĐÚNG", "SAI"))</f>
        <v>ĐÚNG</v>
      </c>
    </row>
    <row r="597" spans="1:13" x14ac:dyDescent="0.3">
      <c r="A597" s="4" t="s">
        <v>18</v>
      </c>
      <c r="B597" s="4" t="s">
        <v>13</v>
      </c>
      <c r="C597" s="4">
        <v>3.76</v>
      </c>
      <c r="D597" s="4">
        <v>1.92</v>
      </c>
      <c r="E597" s="4">
        <v>0.14000000000000001</v>
      </c>
      <c r="F597" s="4">
        <v>9.35</v>
      </c>
      <c r="G597" s="4">
        <v>1595</v>
      </c>
      <c r="H597" s="4">
        <v>-17.234000000000002</v>
      </c>
      <c r="I597" s="4">
        <v>-1.7230000000000001</v>
      </c>
      <c r="J597" s="4"/>
      <c r="K597" s="4" t="str">
        <f t="shared" si="46"/>
        <v>ĐÚNG</v>
      </c>
      <c r="L597" s="4" t="str">
        <f t="shared" si="43"/>
        <v>ĐÚNG</v>
      </c>
      <c r="M597" s="5" t="str" cm="1">
        <f t="array" ref="M597">_xlfn.IFS(A597="Ban_dam_1_phuong", IF(ABS(H597 / (0.8 * (F597 * D597^2 / 8)) - 1) &lt; 0.01, "ĐÚNG", "SAI"), A597="Ban_ke_4_canh_2_phuong", IF(ABS(H597 / (0.045 * F597 * D597^2) - 1) &lt; 0.01, "ĐÚNG", "SAI"), A597="San_phang_Flat_Slab", IF(ABS(H597 / ((0.6 * (F597 * C597 * D597^2 / 8)) / D597) - 1) &lt; 0.01, "ĐÚNG", "SAI"), A597="San_console_Cantilever", IF(ABS(H597 / (-1 * (F597 * D597^2 / 2)) - 1) &lt; 0.01, "ĐÚNG", "SAI"), A597="San_o_co_Waffle_Slab", IF(ABS(H597 / (0.048 * F597 * D597^2) - 1) &lt; 0.01, "ĐÚNG", "SAI"))</f>
        <v>ĐÚNG</v>
      </c>
    </row>
    <row r="598" spans="1:13" x14ac:dyDescent="0.3">
      <c r="A598" s="4" t="s">
        <v>16</v>
      </c>
      <c r="B598" s="4" t="s">
        <v>15</v>
      </c>
      <c r="C598" s="4">
        <v>7.75</v>
      </c>
      <c r="D598" s="4">
        <v>3.23</v>
      </c>
      <c r="E598" s="4">
        <v>0.14000000000000001</v>
      </c>
      <c r="F598" s="4">
        <v>9.35</v>
      </c>
      <c r="G598" s="4">
        <v>1596</v>
      </c>
      <c r="H598" s="4">
        <v>9.7550000000000008</v>
      </c>
      <c r="I598" s="4">
        <v>1.9510000000000001</v>
      </c>
      <c r="J598" s="4" t="str">
        <f>IF(AND(A598="Ban_dam_1_phuong", C598/D598 &gt; 2),"ĐÚNG", "SAI HÌNH HỌC" )</f>
        <v>ĐÚNG</v>
      </c>
      <c r="K598" s="4"/>
      <c r="L598" s="4" t="str">
        <f t="shared" si="43"/>
        <v>ĐÚNG</v>
      </c>
      <c r="M598" s="5" t="str" cm="1">
        <f t="array" ref="M598">_xlfn.IFS(A598="Ban_dam_1_phuong", IF(ABS(H598 / (0.8 * (F598 * D598^2 / 8)) - 1) &lt; 0.01, "ĐÚNG", "SAI"), A598="Ban_ke_4_canh_2_phuong", IF(ABS(H598 / (0.045 * F598 * D598^2) - 1) &lt; 0.01, "ĐÚNG", "SAI"), A598="San_phang_Flat_Slab", IF(ABS(H598 / ((0.6 * (F598 * C598 * D598^2 / 8)) / D598) - 1) &lt; 0.01, "ĐÚNG", "SAI"), A598="San_console_Cantilever", IF(ABS(H598 / (-1 * (F598 * D598^2 / 2)) - 1) &lt; 0.01, "ĐÚNG", "SAI"), A598="San_o_co_Waffle_Slab", IF(ABS(H598 / (0.048 * F598 * D598^2) - 1) &lt; 0.01, "ĐÚNG", "SAI"))</f>
        <v>ĐÚNG</v>
      </c>
    </row>
    <row r="599" spans="1:13" x14ac:dyDescent="0.3">
      <c r="A599" s="4" t="s">
        <v>12</v>
      </c>
      <c r="B599" s="4" t="s">
        <v>15</v>
      </c>
      <c r="C599" s="4">
        <v>11.92</v>
      </c>
      <c r="D599" s="4">
        <v>9.61</v>
      </c>
      <c r="E599" s="4">
        <v>0.23</v>
      </c>
      <c r="F599" s="4">
        <v>12.38</v>
      </c>
      <c r="G599" s="4">
        <v>1597</v>
      </c>
      <c r="H599" s="4">
        <v>106.361</v>
      </c>
      <c r="I599" s="4">
        <v>57.165999999999997</v>
      </c>
      <c r="J599" s="4"/>
      <c r="K599" s="4"/>
      <c r="L599" s="4" t="str">
        <f t="shared" si="43"/>
        <v>ĐÚNG</v>
      </c>
      <c r="M599" s="5" t="str" cm="1">
        <f t="array" ref="M599">_xlfn.IFS(A599="Ban_dam_1_phuong", IF(ABS(H599 / (0.8 * (F599 * D599^2 / 8)) - 1) &lt; 0.01, "ĐÚNG", "SAI"), A599="Ban_ke_4_canh_2_phuong", IF(ABS(H599 / (0.045 * F599 * D599^2) - 1) &lt; 0.01, "ĐÚNG", "SAI"), A599="San_phang_Flat_Slab", IF(ABS(H599 / ((0.6 * (F599 * C599 * D599^2 / 8)) / D599) - 1) &lt; 0.01, "ĐÚNG", "SAI"), A599="San_console_Cantilever", IF(ABS(H599 / (-1 * (F599 * D599^2 / 2)) - 1) &lt; 0.01, "ĐÚNG", "SAI"), A599="San_o_co_Waffle_Slab", IF(ABS(H599 / (0.048 * F599 * D599^2) - 1) &lt; 0.01, "ĐÚNG", "SAI"))</f>
        <v>ĐÚNG</v>
      </c>
    </row>
    <row r="600" spans="1:13" x14ac:dyDescent="0.3">
      <c r="A600" s="4" t="s">
        <v>9</v>
      </c>
      <c r="B600" s="4" t="s">
        <v>17</v>
      </c>
      <c r="C600" s="4">
        <v>9.3000000000000007</v>
      </c>
      <c r="D600" s="4">
        <v>4.96</v>
      </c>
      <c r="E600" s="4">
        <v>0.17</v>
      </c>
      <c r="F600" s="4">
        <v>10.36</v>
      </c>
      <c r="G600" s="4">
        <v>1598</v>
      </c>
      <c r="H600" s="4">
        <v>11.468999999999999</v>
      </c>
      <c r="I600" s="4">
        <v>31.361000000000001</v>
      </c>
      <c r="J600" s="4"/>
      <c r="K600" s="4"/>
      <c r="L600" s="4" t="str">
        <f t="shared" si="43"/>
        <v>ĐÚNG</v>
      </c>
      <c r="M600" s="5" t="str" cm="1">
        <f t="array" ref="M600">_xlfn.IFS(A600="Ban_dam_1_phuong", IF(ABS(H600 / (0.8 * (F600 * D600^2 / 8)) - 1) &lt; 0.01, "ĐÚNG", "SAI"), A600="Ban_ke_4_canh_2_phuong", IF(ABS(H600 / (0.045 * F600 * D600^2) - 1) &lt; 0.01, "ĐÚNG", "SAI"), A600="San_phang_Flat_Slab", IF(ABS(H600 / ((0.6 * (F600 * C600 * D600^2 / 8)) / D600) - 1) &lt; 0.01, "ĐÚNG", "SAI"), A600="San_console_Cantilever", IF(ABS(H600 / (-1 * (F600 * D600^2 / 2)) - 1) &lt; 0.01, "ĐÚNG", "SAI"), A600="San_o_co_Waffle_Slab", IF(ABS(H600 / (0.048 * F600 * D600^2) - 1) &lt; 0.01, "ĐÚNG", "SAI"))</f>
        <v>ĐÚNG</v>
      </c>
    </row>
    <row r="601" spans="1:13" x14ac:dyDescent="0.3">
      <c r="A601" s="4" t="s">
        <v>16</v>
      </c>
      <c r="B601" s="4" t="s">
        <v>13</v>
      </c>
      <c r="C601" s="4">
        <v>9.44</v>
      </c>
      <c r="D601" s="4">
        <v>3.2</v>
      </c>
      <c r="E601" s="4">
        <v>0.12</v>
      </c>
      <c r="F601" s="4">
        <v>8.67</v>
      </c>
      <c r="G601" s="4">
        <v>1599</v>
      </c>
      <c r="H601" s="4">
        <v>8.8780000000000001</v>
      </c>
      <c r="I601" s="4">
        <v>1.776</v>
      </c>
      <c r="J601" s="4" t="str">
        <f>IF(AND(A601="Ban_dam_1_phuong", C601/D601 &gt; 2),"ĐÚNG", "SAI HÌNH HỌC" )</f>
        <v>ĐÚNG</v>
      </c>
      <c r="K601" s="4"/>
      <c r="L601" s="4" t="str">
        <f t="shared" si="43"/>
        <v>ĐÚNG</v>
      </c>
      <c r="M601" s="5" t="str" cm="1">
        <f t="array" ref="M601">_xlfn.IFS(A601="Ban_dam_1_phuong", IF(ABS(H601 / (0.8 * (F601 * D601^2 / 8)) - 1) &lt; 0.01, "ĐÚNG", "SAI"), A601="Ban_ke_4_canh_2_phuong", IF(ABS(H601 / (0.045 * F601 * D601^2) - 1) &lt; 0.01, "ĐÚNG", "SAI"), A601="San_phang_Flat_Slab", IF(ABS(H601 / ((0.6 * (F601 * C601 * D601^2 / 8)) / D601) - 1) &lt; 0.01, "ĐÚNG", "SAI"), A601="San_console_Cantilever", IF(ABS(H601 / (-1 * (F601 * D601^2 / 2)) - 1) &lt; 0.01, "ĐÚNG", "SAI"), A601="San_o_co_Waffle_Slab", IF(ABS(H601 / (0.048 * F601 * D601^2) - 1) &lt; 0.01, "ĐÚNG", "SAI"))</f>
        <v>ĐÚNG</v>
      </c>
    </row>
    <row r="602" spans="1:13" x14ac:dyDescent="0.3">
      <c r="A602" s="4" t="s">
        <v>9</v>
      </c>
      <c r="B602" s="4" t="s">
        <v>11</v>
      </c>
      <c r="C602" s="4">
        <v>9.18</v>
      </c>
      <c r="D602" s="4">
        <v>5.55</v>
      </c>
      <c r="E602" s="4">
        <v>0.13</v>
      </c>
      <c r="F602" s="4">
        <v>9.01</v>
      </c>
      <c r="G602" s="4">
        <v>1600</v>
      </c>
      <c r="H602" s="4">
        <v>12.489000000000001</v>
      </c>
      <c r="I602" s="4">
        <v>26.574999999999999</v>
      </c>
      <c r="J602" s="4"/>
      <c r="K602" s="4"/>
      <c r="L602" s="4" t="str">
        <f t="shared" si="43"/>
        <v>ĐÚNG</v>
      </c>
      <c r="M602" s="5" t="str" cm="1">
        <f t="array" ref="M602">_xlfn.IFS(A602="Ban_dam_1_phuong", IF(ABS(H602 / (0.8 * (F602 * D602^2 / 8)) - 1) &lt; 0.01, "ĐÚNG", "SAI"), A602="Ban_ke_4_canh_2_phuong", IF(ABS(H602 / (0.045 * F602 * D602^2) - 1) &lt; 0.01, "ĐÚNG", "SAI"), A602="San_phang_Flat_Slab", IF(ABS(H602 / ((0.6 * (F602 * C602 * D602^2 / 8)) / D602) - 1) &lt; 0.01, "ĐÚNG", "SAI"), A602="San_console_Cantilever", IF(ABS(H602 / (-1 * (F602 * D602^2 / 2)) - 1) &lt; 0.01, "ĐÚNG", "SAI"), A602="San_o_co_Waffle_Slab", IF(ABS(H602 / (0.048 * F602 * D602^2) - 1) &lt; 0.01, "ĐÚNG", "SAI"))</f>
        <v>ĐÚNG</v>
      </c>
    </row>
    <row r="603" spans="1:13" x14ac:dyDescent="0.3">
      <c r="A603" s="4" t="s">
        <v>16</v>
      </c>
      <c r="B603" s="4" t="s">
        <v>15</v>
      </c>
      <c r="C603" s="4">
        <v>4.7699999999999996</v>
      </c>
      <c r="D603" s="4">
        <v>2.09</v>
      </c>
      <c r="E603" s="4">
        <v>0.13</v>
      </c>
      <c r="F603" s="4">
        <v>9.01</v>
      </c>
      <c r="G603" s="4">
        <v>1601</v>
      </c>
      <c r="H603" s="4">
        <v>3.9359999999999999</v>
      </c>
      <c r="I603" s="4">
        <v>0.78700000000000003</v>
      </c>
      <c r="J603" s="4" t="str">
        <f>IF(AND(A603="Ban_dam_1_phuong", C603/D603 &gt; 2),"ĐÚNG", "SAI HÌNH HỌC" )</f>
        <v>ĐÚNG</v>
      </c>
      <c r="K603" s="4"/>
      <c r="L603" s="4" t="str">
        <f t="shared" si="43"/>
        <v>ĐÚNG</v>
      </c>
      <c r="M603" s="5" t="str" cm="1">
        <f t="array" ref="M603">_xlfn.IFS(A603="Ban_dam_1_phuong", IF(ABS(H603 / (0.8 * (F603 * D603^2 / 8)) - 1) &lt; 0.01, "ĐÚNG", "SAI"), A603="Ban_ke_4_canh_2_phuong", IF(ABS(H603 / (0.045 * F603 * D603^2) - 1) &lt; 0.01, "ĐÚNG", "SAI"), A603="San_phang_Flat_Slab", IF(ABS(H603 / ((0.6 * (F603 * C603 * D603^2 / 8)) / D603) - 1) &lt; 0.01, "ĐÚNG", "SAI"), A603="San_console_Cantilever", IF(ABS(H603 / (-1 * (F603 * D603^2 / 2)) - 1) &lt; 0.01, "ĐÚNG", "SAI"), A603="San_o_co_Waffle_Slab", IF(ABS(H603 / (0.048 * F603 * D603^2) - 1) &lt; 0.01, "ĐÚNG", "SAI"))</f>
        <v>ĐÚNG</v>
      </c>
    </row>
    <row r="604" spans="1:13" x14ac:dyDescent="0.3">
      <c r="A604" s="4" t="s">
        <v>12</v>
      </c>
      <c r="B604" s="4" t="s">
        <v>13</v>
      </c>
      <c r="C604" s="4">
        <v>9.7799999999999994</v>
      </c>
      <c r="D604" s="4">
        <v>8.26</v>
      </c>
      <c r="E604" s="4">
        <v>0.27</v>
      </c>
      <c r="F604" s="4">
        <v>13.73</v>
      </c>
      <c r="G604" s="4">
        <v>1602</v>
      </c>
      <c r="H604" s="4">
        <v>83.186000000000007</v>
      </c>
      <c r="I604" s="4">
        <v>46.838000000000001</v>
      </c>
      <c r="J604" s="4"/>
      <c r="K604" s="4"/>
      <c r="L604" s="4" t="str">
        <f t="shared" si="43"/>
        <v>ĐÚNG</v>
      </c>
      <c r="M604" s="5" t="str" cm="1">
        <f t="array" ref="M604">_xlfn.IFS(A604="Ban_dam_1_phuong", IF(ABS(H604 / (0.8 * (F604 * D604^2 / 8)) - 1) &lt; 0.01, "ĐÚNG", "SAI"), A604="Ban_ke_4_canh_2_phuong", IF(ABS(H604 / (0.045 * F604 * D604^2) - 1) &lt; 0.01, "ĐÚNG", "SAI"), A604="San_phang_Flat_Slab", IF(ABS(H604 / ((0.6 * (F604 * C604 * D604^2 / 8)) / D604) - 1) &lt; 0.01, "ĐÚNG", "SAI"), A604="San_console_Cantilever", IF(ABS(H604 / (-1 * (F604 * D604^2 / 2)) - 1) &lt; 0.01, "ĐÚNG", "SAI"), A604="San_o_co_Waffle_Slab", IF(ABS(H604 / (0.048 * F604 * D604^2) - 1) &lt; 0.01, "ĐÚNG", "SAI"))</f>
        <v>ĐÚNG</v>
      </c>
    </row>
    <row r="605" spans="1:13" x14ac:dyDescent="0.3">
      <c r="A605" s="4" t="s">
        <v>9</v>
      </c>
      <c r="B605" s="4" t="s">
        <v>15</v>
      </c>
      <c r="C605" s="4">
        <v>10.32</v>
      </c>
      <c r="D605" s="4">
        <v>5.85</v>
      </c>
      <c r="E605" s="4">
        <v>0.19</v>
      </c>
      <c r="F605" s="4">
        <v>11.03</v>
      </c>
      <c r="G605" s="4">
        <v>1603</v>
      </c>
      <c r="H605" s="4">
        <v>16.986000000000001</v>
      </c>
      <c r="I605" s="4">
        <v>41.115000000000002</v>
      </c>
      <c r="J605" s="4"/>
      <c r="K605" s="4"/>
      <c r="L605" s="4" t="str">
        <f t="shared" si="43"/>
        <v>ĐÚNG</v>
      </c>
      <c r="M605" s="5" t="str" cm="1">
        <f t="array" ref="M605">_xlfn.IFS(A605="Ban_dam_1_phuong", IF(ABS(H605 / (0.8 * (F605 * D605^2 / 8)) - 1) &lt; 0.01, "ĐÚNG", "SAI"), A605="Ban_ke_4_canh_2_phuong", IF(ABS(H605 / (0.045 * F605 * D605^2) - 1) &lt; 0.01, "ĐÚNG", "SAI"), A605="San_phang_Flat_Slab", IF(ABS(H605 / ((0.6 * (F605 * C605 * D605^2 / 8)) / D605) - 1) &lt; 0.01, "ĐÚNG", "SAI"), A605="San_console_Cantilever", IF(ABS(H605 / (-1 * (F605 * D605^2 / 2)) - 1) &lt; 0.01, "ĐÚNG", "SAI"), A605="San_o_co_Waffle_Slab", IF(ABS(H605 / (0.048 * F605 * D605^2) - 1) &lt; 0.01, "ĐÚNG", "SAI"))</f>
        <v>ĐÚNG</v>
      </c>
    </row>
    <row r="606" spans="1:13" x14ac:dyDescent="0.3">
      <c r="A606" s="4" t="s">
        <v>16</v>
      </c>
      <c r="B606" s="4" t="s">
        <v>10</v>
      </c>
      <c r="C606" s="4">
        <v>7.67</v>
      </c>
      <c r="D606" s="4">
        <v>3.19</v>
      </c>
      <c r="E606" s="4">
        <v>0.14000000000000001</v>
      </c>
      <c r="F606" s="4">
        <v>9.35</v>
      </c>
      <c r="G606" s="4">
        <v>1604</v>
      </c>
      <c r="H606" s="4">
        <v>9.5150000000000006</v>
      </c>
      <c r="I606" s="4">
        <v>1.903</v>
      </c>
      <c r="J606" s="4" t="str">
        <f>IF(AND(A606="Ban_dam_1_phuong", C606/D606 &gt; 2),"ĐÚNG", "SAI HÌNH HỌC" )</f>
        <v>ĐÚNG</v>
      </c>
      <c r="K606" s="4"/>
      <c r="L606" s="4" t="str">
        <f t="shared" si="43"/>
        <v>ĐÚNG</v>
      </c>
      <c r="M606" s="5" t="str" cm="1">
        <f t="array" ref="M606">_xlfn.IFS(A606="Ban_dam_1_phuong", IF(ABS(H606 / (0.8 * (F606 * D606^2 / 8)) - 1) &lt; 0.01, "ĐÚNG", "SAI"), A606="Ban_ke_4_canh_2_phuong", IF(ABS(H606 / (0.045 * F606 * D606^2) - 1) &lt; 0.01, "ĐÚNG", "SAI"), A606="San_phang_Flat_Slab", IF(ABS(H606 / ((0.6 * (F606 * C606 * D606^2 / 8)) / D606) - 1) &lt; 0.01, "ĐÚNG", "SAI"), A606="San_console_Cantilever", IF(ABS(H606 / (-1 * (F606 * D606^2 / 2)) - 1) &lt; 0.01, "ĐÚNG", "SAI"), A606="San_o_co_Waffle_Slab", IF(ABS(H606 / (0.048 * F606 * D606^2) - 1) &lt; 0.01, "ĐÚNG", "SAI"))</f>
        <v>ĐÚNG</v>
      </c>
    </row>
    <row r="607" spans="1:13" x14ac:dyDescent="0.3">
      <c r="A607" s="4" t="s">
        <v>12</v>
      </c>
      <c r="B607" s="4" t="s">
        <v>17</v>
      </c>
      <c r="C607" s="4">
        <v>10.51</v>
      </c>
      <c r="D607" s="4">
        <v>8.7799999999999994</v>
      </c>
      <c r="E607" s="4">
        <v>0.23</v>
      </c>
      <c r="F607" s="4">
        <v>12.38</v>
      </c>
      <c r="G607" s="4">
        <v>1605</v>
      </c>
      <c r="H607" s="4">
        <v>85.68</v>
      </c>
      <c r="I607" s="4">
        <v>47.718000000000004</v>
      </c>
      <c r="J607" s="4"/>
      <c r="K607" s="4"/>
      <c r="L607" s="4" t="str">
        <f t="shared" si="43"/>
        <v>ĐÚNG</v>
      </c>
      <c r="M607" s="5" t="str" cm="1">
        <f t="array" ref="M607">_xlfn.IFS(A607="Ban_dam_1_phuong", IF(ABS(H607 / (0.8 * (F607 * D607^2 / 8)) - 1) &lt; 0.01, "ĐÚNG", "SAI"), A607="Ban_ke_4_canh_2_phuong", IF(ABS(H607 / (0.045 * F607 * D607^2) - 1) &lt; 0.01, "ĐÚNG", "SAI"), A607="San_phang_Flat_Slab", IF(ABS(H607 / ((0.6 * (F607 * C607 * D607^2 / 8)) / D607) - 1) &lt; 0.01, "ĐÚNG", "SAI"), A607="San_console_Cantilever", IF(ABS(H607 / (-1 * (F607 * D607^2 / 2)) - 1) &lt; 0.01, "ĐÚNG", "SAI"), A607="San_o_co_Waffle_Slab", IF(ABS(H607 / (0.048 * F607 * D607^2) - 1) &lt; 0.01, "ĐÚNG", "SAI"))</f>
        <v>ĐÚNG</v>
      </c>
    </row>
    <row r="608" spans="1:13" x14ac:dyDescent="0.3">
      <c r="A608" s="4" t="s">
        <v>12</v>
      </c>
      <c r="B608" s="4" t="s">
        <v>15</v>
      </c>
      <c r="C608" s="4">
        <v>10.66</v>
      </c>
      <c r="D608" s="4">
        <v>9.3000000000000007</v>
      </c>
      <c r="E608" s="4">
        <v>0.24</v>
      </c>
      <c r="F608" s="4">
        <v>12.72</v>
      </c>
      <c r="G608" s="4">
        <v>1606</v>
      </c>
      <c r="H608" s="4">
        <v>94.578000000000003</v>
      </c>
      <c r="I608" s="4">
        <v>55.008000000000003</v>
      </c>
      <c r="J608" s="4"/>
      <c r="K608" s="4"/>
      <c r="L608" s="4" t="str">
        <f t="shared" si="43"/>
        <v>ĐÚNG</v>
      </c>
      <c r="M608" s="5" t="str" cm="1">
        <f t="array" ref="M608">_xlfn.IFS(A608="Ban_dam_1_phuong", IF(ABS(H608 / (0.8 * (F608 * D608^2 / 8)) - 1) &lt; 0.01, "ĐÚNG", "SAI"), A608="Ban_ke_4_canh_2_phuong", IF(ABS(H608 / (0.045 * F608 * D608^2) - 1) &lt; 0.01, "ĐÚNG", "SAI"), A608="San_phang_Flat_Slab", IF(ABS(H608 / ((0.6 * (F608 * C608 * D608^2 / 8)) / D608) - 1) &lt; 0.01, "ĐÚNG", "SAI"), A608="San_console_Cantilever", IF(ABS(H608 / (-1 * (F608 * D608^2 / 2)) - 1) &lt; 0.01, "ĐÚNG", "SAI"), A608="San_o_co_Waffle_Slab", IF(ABS(H608 / (0.048 * F608 * D608^2) - 1) &lt; 0.01, "ĐÚNG", "SAI"))</f>
        <v>ĐÚNG</v>
      </c>
    </row>
    <row r="609" spans="1:13" x14ac:dyDescent="0.3">
      <c r="A609" s="4" t="s">
        <v>18</v>
      </c>
      <c r="B609" s="4" t="s">
        <v>13</v>
      </c>
      <c r="C609" s="4">
        <v>6.18</v>
      </c>
      <c r="D609" s="4">
        <v>1.44</v>
      </c>
      <c r="E609" s="4">
        <v>0.14000000000000001</v>
      </c>
      <c r="F609" s="4">
        <v>9.35</v>
      </c>
      <c r="G609" s="4">
        <v>1607</v>
      </c>
      <c r="H609" s="4">
        <v>-9.6940000000000008</v>
      </c>
      <c r="I609" s="4">
        <v>-0.96899999999999997</v>
      </c>
      <c r="J609" s="4"/>
      <c r="K609" s="4" t="str">
        <f>IF(AND(A609="San_console_Cantilever", H609 &lt; 0),  "ĐÚNG","SAI DẤU MOMEN")</f>
        <v>ĐÚNG</v>
      </c>
      <c r="L609" s="4" t="str">
        <f t="shared" si="43"/>
        <v>ĐÚNG</v>
      </c>
      <c r="M609" s="5" t="str" cm="1">
        <f t="array" ref="M609">_xlfn.IFS(A609="Ban_dam_1_phuong", IF(ABS(H609 / (0.8 * (F609 * D609^2 / 8)) - 1) &lt; 0.01, "ĐÚNG", "SAI"), A609="Ban_ke_4_canh_2_phuong", IF(ABS(H609 / (0.045 * F609 * D609^2) - 1) &lt; 0.01, "ĐÚNG", "SAI"), A609="San_phang_Flat_Slab", IF(ABS(H609 / ((0.6 * (F609 * C609 * D609^2 / 8)) / D609) - 1) &lt; 0.01, "ĐÚNG", "SAI"), A609="San_console_Cantilever", IF(ABS(H609 / (-1 * (F609 * D609^2 / 2)) - 1) &lt; 0.01, "ĐÚNG", "SAI"), A609="San_o_co_Waffle_Slab", IF(ABS(H609 / (0.048 * F609 * D609^2) - 1) &lt; 0.01, "ĐÚNG", "SAI"))</f>
        <v>ĐÚNG</v>
      </c>
    </row>
    <row r="610" spans="1:13" x14ac:dyDescent="0.3">
      <c r="A610" s="4" t="s">
        <v>12</v>
      </c>
      <c r="B610" s="4" t="s">
        <v>15</v>
      </c>
      <c r="C610" s="4">
        <v>8.98</v>
      </c>
      <c r="D610" s="4">
        <v>8.41</v>
      </c>
      <c r="E610" s="4">
        <v>0.27</v>
      </c>
      <c r="F610" s="4">
        <v>13.73</v>
      </c>
      <c r="G610" s="4">
        <v>1608</v>
      </c>
      <c r="H610" s="4">
        <v>77.769000000000005</v>
      </c>
      <c r="I610" s="4">
        <v>48.555</v>
      </c>
      <c r="J610" s="4"/>
      <c r="K610" s="4"/>
      <c r="L610" s="4" t="str">
        <f t="shared" si="43"/>
        <v>ĐÚNG</v>
      </c>
      <c r="M610" s="5" t="str" cm="1">
        <f t="array" ref="M610">_xlfn.IFS(A610="Ban_dam_1_phuong", IF(ABS(H610 / (0.8 * (F610 * D610^2 / 8)) - 1) &lt; 0.01, "ĐÚNG", "SAI"), A610="Ban_ke_4_canh_2_phuong", IF(ABS(H610 / (0.045 * F610 * D610^2) - 1) &lt; 0.01, "ĐÚNG", "SAI"), A610="San_phang_Flat_Slab", IF(ABS(H610 / ((0.6 * (F610 * C610 * D610^2 / 8)) / D610) - 1) &lt; 0.01, "ĐÚNG", "SAI"), A610="San_console_Cantilever", IF(ABS(H610 / (-1 * (F610 * D610^2 / 2)) - 1) &lt; 0.01, "ĐÚNG", "SAI"), A610="San_o_co_Waffle_Slab", IF(ABS(H610 / (0.048 * F610 * D610^2) - 1) &lt; 0.01, "ĐÚNG", "SAI"))</f>
        <v>ĐÚNG</v>
      </c>
    </row>
    <row r="611" spans="1:13" x14ac:dyDescent="0.3">
      <c r="A611" s="4" t="s">
        <v>14</v>
      </c>
      <c r="B611" s="4" t="s">
        <v>13</v>
      </c>
      <c r="C611" s="4">
        <v>12.17</v>
      </c>
      <c r="D611" s="4">
        <v>10.89</v>
      </c>
      <c r="E611" s="4">
        <v>0.36</v>
      </c>
      <c r="F611" s="4">
        <v>10.02</v>
      </c>
      <c r="G611" s="4">
        <v>1609</v>
      </c>
      <c r="H611" s="4">
        <v>57.037999999999997</v>
      </c>
      <c r="I611" s="4">
        <v>71.233999999999995</v>
      </c>
      <c r="J611" s="4"/>
      <c r="K611" s="4"/>
      <c r="L611" s="4" t="str">
        <f t="shared" si="43"/>
        <v>ĐÚNG</v>
      </c>
      <c r="M611" s="5" t="str" cm="1">
        <f t="array" ref="M611">_xlfn.IFS(A611="Ban_dam_1_phuong", IF(ABS(H611 / (0.8 * (F611 * D611^2 / 8)) - 1) &lt; 0.01, "ĐÚNG", "SAI"), A611="Ban_ke_4_canh_2_phuong", IF(ABS(H611 / (0.045 * F611 * D611^2) - 1) &lt; 0.01, "ĐÚNG", "SAI"), A611="San_phang_Flat_Slab", IF(ABS(H611 / ((0.6 * (F611 * C611 * D611^2 / 8)) / D611) - 1) &lt; 0.01, "ĐÚNG", "SAI"), A611="San_console_Cantilever", IF(ABS(H611 / (-1 * (F611 * D611^2 / 2)) - 1) &lt; 0.01, "ĐÚNG", "SAI"), A611="San_o_co_Waffle_Slab", IF(ABS(H611 / (0.048 * F611 * D611^2) - 1) &lt; 0.01, "ĐÚNG", "SAI"))</f>
        <v>ĐÚNG</v>
      </c>
    </row>
    <row r="612" spans="1:13" x14ac:dyDescent="0.3">
      <c r="A612" s="4" t="s">
        <v>14</v>
      </c>
      <c r="B612" s="4" t="s">
        <v>11</v>
      </c>
      <c r="C612" s="4">
        <v>14.95</v>
      </c>
      <c r="D612" s="4">
        <v>11.44</v>
      </c>
      <c r="E612" s="4">
        <v>0.47</v>
      </c>
      <c r="F612" s="4">
        <v>11.71</v>
      </c>
      <c r="G612" s="4">
        <v>1610</v>
      </c>
      <c r="H612" s="4">
        <v>73.561000000000007</v>
      </c>
      <c r="I612" s="4">
        <v>125.626</v>
      </c>
      <c r="J612" s="4"/>
      <c r="K612" s="4"/>
      <c r="L612" s="4" t="str">
        <f t="shared" si="43"/>
        <v>ĐÚNG</v>
      </c>
      <c r="M612" s="5" t="str" cm="1">
        <f t="array" ref="M612">_xlfn.IFS(A612="Ban_dam_1_phuong", IF(ABS(H612 / (0.8 * (F612 * D612^2 / 8)) - 1) &lt; 0.01, "ĐÚNG", "SAI"), A612="Ban_ke_4_canh_2_phuong", IF(ABS(H612 / (0.045 * F612 * D612^2) - 1) &lt; 0.01, "ĐÚNG", "SAI"), A612="San_phang_Flat_Slab", IF(ABS(H612 / ((0.6 * (F612 * C612 * D612^2 / 8)) / D612) - 1) &lt; 0.01, "ĐÚNG", "SAI"), A612="San_console_Cantilever", IF(ABS(H612 / (-1 * (F612 * D612^2 / 2)) - 1) &lt; 0.01, "ĐÚNG", "SAI"), A612="San_o_co_Waffle_Slab", IF(ABS(H612 / (0.048 * F612 * D612^2) - 1) &lt; 0.01, "ĐÚNG", "SAI"))</f>
        <v>ĐÚNG</v>
      </c>
    </row>
    <row r="613" spans="1:13" x14ac:dyDescent="0.3">
      <c r="A613" s="4" t="s">
        <v>18</v>
      </c>
      <c r="B613" s="4" t="s">
        <v>11</v>
      </c>
      <c r="C613" s="4">
        <v>4.8899999999999997</v>
      </c>
      <c r="D613" s="4">
        <v>1.22</v>
      </c>
      <c r="E613" s="4">
        <v>0.12</v>
      </c>
      <c r="F613" s="4">
        <v>8.67</v>
      </c>
      <c r="G613" s="4">
        <v>1611</v>
      </c>
      <c r="H613" s="4">
        <v>-6.452</v>
      </c>
      <c r="I613" s="4">
        <v>-0.64500000000000002</v>
      </c>
      <c r="J613" s="4"/>
      <c r="K613" s="4" t="str">
        <f>IF(AND(A613="San_console_Cantilever", H613 &lt; 0),  "ĐÚNG","SAI DẤU MOMEN")</f>
        <v>ĐÚNG</v>
      </c>
      <c r="L613" s="4" t="str">
        <f t="shared" si="43"/>
        <v>ĐÚNG</v>
      </c>
      <c r="M613" s="5" t="str" cm="1">
        <f t="array" ref="M613">_xlfn.IFS(A613="Ban_dam_1_phuong", IF(ABS(H613 / (0.8 * (F613 * D613^2 / 8)) - 1) &lt; 0.01, "ĐÚNG", "SAI"), A613="Ban_ke_4_canh_2_phuong", IF(ABS(H613 / (0.045 * F613 * D613^2) - 1) &lt; 0.01, "ĐÚNG", "SAI"), A613="San_phang_Flat_Slab", IF(ABS(H613 / ((0.6 * (F613 * C613 * D613^2 / 8)) / D613) - 1) &lt; 0.01, "ĐÚNG", "SAI"), A613="San_console_Cantilever", IF(ABS(H613 / (-1 * (F613 * D613^2 / 2)) - 1) &lt; 0.01, "ĐÚNG", "SAI"), A613="San_o_co_Waffle_Slab", IF(ABS(H613 / (0.048 * F613 * D613^2) - 1) &lt; 0.01, "ĐÚNG", "SAI"))</f>
        <v>ĐÚNG</v>
      </c>
    </row>
    <row r="614" spans="1:13" x14ac:dyDescent="0.3">
      <c r="A614" s="4" t="s">
        <v>9</v>
      </c>
      <c r="B614" s="4" t="s">
        <v>13</v>
      </c>
      <c r="C614" s="4">
        <v>4.5</v>
      </c>
      <c r="D614" s="4">
        <v>3.1</v>
      </c>
      <c r="E614" s="4">
        <v>0.15</v>
      </c>
      <c r="F614" s="4">
        <v>9.68</v>
      </c>
      <c r="G614" s="4">
        <v>1612</v>
      </c>
      <c r="H614" s="4">
        <v>4.1859999999999999</v>
      </c>
      <c r="I614" s="4">
        <v>6.8609999999999998</v>
      </c>
      <c r="J614" s="4"/>
      <c r="K614" s="4"/>
      <c r="L614" s="4" t="str">
        <f t="shared" si="43"/>
        <v>ĐÚNG</v>
      </c>
      <c r="M614" s="5" t="str" cm="1">
        <f t="array" ref="M614">_xlfn.IFS(A614="Ban_dam_1_phuong", IF(ABS(H614 / (0.8 * (F614 * D614^2 / 8)) - 1) &lt; 0.01, "ĐÚNG", "SAI"), A614="Ban_ke_4_canh_2_phuong", IF(ABS(H614 / (0.045 * F614 * D614^2) - 1) &lt; 0.01, "ĐÚNG", "SAI"), A614="San_phang_Flat_Slab", IF(ABS(H614 / ((0.6 * (F614 * C614 * D614^2 / 8)) / D614) - 1) &lt; 0.01, "ĐÚNG", "SAI"), A614="San_console_Cantilever", IF(ABS(H614 / (-1 * (F614 * D614^2 / 2)) - 1) &lt; 0.01, "ĐÚNG", "SAI"), A614="San_o_co_Waffle_Slab", IF(ABS(H614 / (0.048 * F614 * D614^2) - 1) &lt; 0.01, "ĐÚNG", "SAI"))</f>
        <v>ĐÚNG</v>
      </c>
    </row>
    <row r="615" spans="1:13" x14ac:dyDescent="0.3">
      <c r="A615" s="4" t="s">
        <v>9</v>
      </c>
      <c r="B615" s="4" t="s">
        <v>17</v>
      </c>
      <c r="C615" s="4">
        <v>7.75</v>
      </c>
      <c r="D615" s="4">
        <v>4</v>
      </c>
      <c r="E615" s="4">
        <v>0.12</v>
      </c>
      <c r="F615" s="4">
        <v>8.67</v>
      </c>
      <c r="G615" s="4">
        <v>1613</v>
      </c>
      <c r="H615" s="4">
        <v>6.242</v>
      </c>
      <c r="I615" s="4">
        <v>18.225999999999999</v>
      </c>
      <c r="J615" s="4"/>
      <c r="K615" s="4"/>
      <c r="L615" s="4" t="str">
        <f t="shared" si="43"/>
        <v>ĐÚNG</v>
      </c>
      <c r="M615" s="5" t="str" cm="1">
        <f t="array" ref="M615">_xlfn.IFS(A615="Ban_dam_1_phuong", IF(ABS(H615 / (0.8 * (F615 * D615^2 / 8)) - 1) &lt; 0.01, "ĐÚNG", "SAI"), A615="Ban_ke_4_canh_2_phuong", IF(ABS(H615 / (0.045 * F615 * D615^2) - 1) &lt; 0.01, "ĐÚNG", "SAI"), A615="San_phang_Flat_Slab", IF(ABS(H615 / ((0.6 * (F615 * C615 * D615^2 / 8)) / D615) - 1) &lt; 0.01, "ĐÚNG", "SAI"), A615="San_console_Cantilever", IF(ABS(H615 / (-1 * (F615 * D615^2 / 2)) - 1) &lt; 0.01, "ĐÚNG", "SAI"), A615="San_o_co_Waffle_Slab", IF(ABS(H615 / (0.048 * F615 * D615^2) - 1) &lt; 0.01, "ĐÚNG", "SAI"))</f>
        <v>ĐÚNG</v>
      </c>
    </row>
    <row r="616" spans="1:13" x14ac:dyDescent="0.3">
      <c r="A616" s="4" t="s">
        <v>18</v>
      </c>
      <c r="B616" s="4" t="s">
        <v>13</v>
      </c>
      <c r="C616" s="4">
        <v>5.15</v>
      </c>
      <c r="D616" s="4">
        <v>1.87</v>
      </c>
      <c r="E616" s="4">
        <v>0.1</v>
      </c>
      <c r="F616" s="4">
        <v>8</v>
      </c>
      <c r="G616" s="4">
        <v>1614</v>
      </c>
      <c r="H616" s="4">
        <v>-13.988</v>
      </c>
      <c r="I616" s="4">
        <v>-1.399</v>
      </c>
      <c r="J616" s="4"/>
      <c r="K616" s="4" t="str">
        <f>IF(AND(A616="San_console_Cantilever", H616 &lt; 0),  "ĐÚNG","SAI DẤU MOMEN")</f>
        <v>ĐÚNG</v>
      </c>
      <c r="L616" s="4" t="str">
        <f t="shared" si="43"/>
        <v>ĐÚNG</v>
      </c>
      <c r="M616" s="5" t="str" cm="1">
        <f t="array" ref="M616">_xlfn.IFS(A616="Ban_dam_1_phuong", IF(ABS(H616 / (0.8 * (F616 * D616^2 / 8)) - 1) &lt; 0.01, "ĐÚNG", "SAI"), A616="Ban_ke_4_canh_2_phuong", IF(ABS(H616 / (0.045 * F616 * D616^2) - 1) &lt; 0.01, "ĐÚNG", "SAI"), A616="San_phang_Flat_Slab", IF(ABS(H616 / ((0.6 * (F616 * C616 * D616^2 / 8)) / D616) - 1) &lt; 0.01, "ĐÚNG", "SAI"), A616="San_console_Cantilever", IF(ABS(H616 / (-1 * (F616 * D616^2 / 2)) - 1) &lt; 0.01, "ĐÚNG", "SAI"), A616="San_o_co_Waffle_Slab", IF(ABS(H616 / (0.048 * F616 * D616^2) - 1) &lt; 0.01, "ĐÚNG", "SAI"))</f>
        <v>ĐÚNG</v>
      </c>
    </row>
    <row r="617" spans="1:13" x14ac:dyDescent="0.3">
      <c r="A617" s="4" t="s">
        <v>12</v>
      </c>
      <c r="B617" s="4" t="s">
        <v>17</v>
      </c>
      <c r="C617" s="4">
        <v>11</v>
      </c>
      <c r="D617" s="4">
        <v>9.1</v>
      </c>
      <c r="E617" s="4">
        <v>0.25</v>
      </c>
      <c r="F617" s="4">
        <v>13.06</v>
      </c>
      <c r="G617" s="4">
        <v>1615</v>
      </c>
      <c r="H617" s="4">
        <v>98.048000000000002</v>
      </c>
      <c r="I617" s="4">
        <v>54.075000000000003</v>
      </c>
      <c r="J617" s="4"/>
      <c r="K617" s="4"/>
      <c r="L617" s="4" t="str">
        <f t="shared" si="43"/>
        <v>ĐÚNG</v>
      </c>
      <c r="M617" s="5" t="str" cm="1">
        <f t="array" ref="M617">_xlfn.IFS(A617="Ban_dam_1_phuong", IF(ABS(H617 / (0.8 * (F617 * D617^2 / 8)) - 1) &lt; 0.01, "ĐÚNG", "SAI"), A617="Ban_ke_4_canh_2_phuong", IF(ABS(H617 / (0.045 * F617 * D617^2) - 1) &lt; 0.01, "ĐÚNG", "SAI"), A617="San_phang_Flat_Slab", IF(ABS(H617 / ((0.6 * (F617 * C617 * D617^2 / 8)) / D617) - 1) &lt; 0.01, "ĐÚNG", "SAI"), A617="San_console_Cantilever", IF(ABS(H617 / (-1 * (F617 * D617^2 / 2)) - 1) &lt; 0.01, "ĐÚNG", "SAI"), A617="San_o_co_Waffle_Slab", IF(ABS(H617 / (0.048 * F617 * D617^2) - 1) &lt; 0.01, "ĐÚNG", "SAI"))</f>
        <v>ĐÚNG</v>
      </c>
    </row>
    <row r="618" spans="1:13" x14ac:dyDescent="0.3">
      <c r="A618" s="4" t="s">
        <v>16</v>
      </c>
      <c r="B618" s="4" t="s">
        <v>15</v>
      </c>
      <c r="C618" s="4">
        <v>11.57</v>
      </c>
      <c r="D618" s="4">
        <v>3.59</v>
      </c>
      <c r="E618" s="4">
        <v>0.11</v>
      </c>
      <c r="F618" s="4">
        <v>8.33</v>
      </c>
      <c r="G618" s="4">
        <v>1616</v>
      </c>
      <c r="H618" s="4">
        <v>10.736000000000001</v>
      </c>
      <c r="I618" s="4">
        <v>2.1469999999999998</v>
      </c>
      <c r="J618" s="4" t="str">
        <f>IF(AND(A618="Ban_dam_1_phuong", C618/D618 &gt; 2),"ĐÚNG", "SAI HÌNH HỌC" )</f>
        <v>ĐÚNG</v>
      </c>
      <c r="K618" s="4"/>
      <c r="L618" s="4" t="str">
        <f t="shared" si="43"/>
        <v>ĐÚNG</v>
      </c>
      <c r="M618" s="5" t="str" cm="1">
        <f t="array" ref="M618">_xlfn.IFS(A618="Ban_dam_1_phuong", IF(ABS(H618 / (0.8 * (F618 * D618^2 / 8)) - 1) &lt; 0.01, "ĐÚNG", "SAI"), A618="Ban_ke_4_canh_2_phuong", IF(ABS(H618 / (0.045 * F618 * D618^2) - 1) &lt; 0.01, "ĐÚNG", "SAI"), A618="San_phang_Flat_Slab", IF(ABS(H618 / ((0.6 * (F618 * C618 * D618^2 / 8)) / D618) - 1) &lt; 0.01, "ĐÚNG", "SAI"), A618="San_console_Cantilever", IF(ABS(H618 / (-1 * (F618 * D618^2 / 2)) - 1) &lt; 0.01, "ĐÚNG", "SAI"), A618="San_o_co_Waffle_Slab", IF(ABS(H618 / (0.048 * F618 * D618^2) - 1) &lt; 0.01, "ĐÚNG", "SAI"))</f>
        <v>ĐÚNG</v>
      </c>
    </row>
    <row r="619" spans="1:13" x14ac:dyDescent="0.3">
      <c r="A619" s="4" t="s">
        <v>18</v>
      </c>
      <c r="B619" s="4" t="s">
        <v>15</v>
      </c>
      <c r="C619" s="4">
        <v>5.27</v>
      </c>
      <c r="D619" s="4">
        <v>2.4700000000000002</v>
      </c>
      <c r="E619" s="4">
        <v>0.11</v>
      </c>
      <c r="F619" s="4">
        <v>8.33</v>
      </c>
      <c r="G619" s="4">
        <v>1617</v>
      </c>
      <c r="H619" s="4">
        <v>-25.41</v>
      </c>
      <c r="I619" s="4">
        <v>-2.5409999999999999</v>
      </c>
      <c r="J619" s="4"/>
      <c r="K619" s="4" t="str">
        <f>IF(AND(A619="San_console_Cantilever", H619 &lt; 0),  "ĐÚNG","SAI DẤU MOMEN")</f>
        <v>ĐÚNG</v>
      </c>
      <c r="L619" s="4" t="str">
        <f t="shared" si="43"/>
        <v>ĐÚNG</v>
      </c>
      <c r="M619" s="5" t="str" cm="1">
        <f t="array" ref="M619">_xlfn.IFS(A619="Ban_dam_1_phuong", IF(ABS(H619 / (0.8 * (F619 * D619^2 / 8)) - 1) &lt; 0.01, "ĐÚNG", "SAI"), A619="Ban_ke_4_canh_2_phuong", IF(ABS(H619 / (0.045 * F619 * D619^2) - 1) &lt; 0.01, "ĐÚNG", "SAI"), A619="San_phang_Flat_Slab", IF(ABS(H619 / ((0.6 * (F619 * C619 * D619^2 / 8)) / D619) - 1) &lt; 0.01, "ĐÚNG", "SAI"), A619="San_console_Cantilever", IF(ABS(H619 / (-1 * (F619 * D619^2 / 2)) - 1) &lt; 0.01, "ĐÚNG", "SAI"), A619="San_o_co_Waffle_Slab", IF(ABS(H619 / (0.048 * F619 * D619^2) - 1) &lt; 0.01, "ĐÚNG", "SAI"))</f>
        <v>ĐÚNG</v>
      </c>
    </row>
    <row r="620" spans="1:13" x14ac:dyDescent="0.3">
      <c r="A620" s="4" t="s">
        <v>9</v>
      </c>
      <c r="B620" s="4" t="s">
        <v>17</v>
      </c>
      <c r="C620" s="4">
        <v>7.9</v>
      </c>
      <c r="D620" s="4">
        <v>5.95</v>
      </c>
      <c r="E620" s="4">
        <v>0.15</v>
      </c>
      <c r="F620" s="4">
        <v>9.68</v>
      </c>
      <c r="G620" s="4">
        <v>1618</v>
      </c>
      <c r="H620" s="4">
        <v>15.420999999999999</v>
      </c>
      <c r="I620" s="4">
        <v>21.145</v>
      </c>
      <c r="J620" s="4"/>
      <c r="K620" s="4"/>
      <c r="L620" s="4" t="str">
        <f t="shared" si="43"/>
        <v>ĐÚNG</v>
      </c>
      <c r="M620" s="5" t="str" cm="1">
        <f t="array" ref="M620">_xlfn.IFS(A620="Ban_dam_1_phuong", IF(ABS(H620 / (0.8 * (F620 * D620^2 / 8)) - 1) &lt; 0.01, "ĐÚNG", "SAI"), A620="Ban_ke_4_canh_2_phuong", IF(ABS(H620 / (0.045 * F620 * D620^2) - 1) &lt; 0.01, "ĐÚNG", "SAI"), A620="San_phang_Flat_Slab", IF(ABS(H620 / ((0.6 * (F620 * C620 * D620^2 / 8)) / D620) - 1) &lt; 0.01, "ĐÚNG", "SAI"), A620="San_console_Cantilever", IF(ABS(H620 / (-1 * (F620 * D620^2 / 2)) - 1) &lt; 0.01, "ĐÚNG", "SAI"), A620="San_o_co_Waffle_Slab", IF(ABS(H620 / (0.048 * F620 * D620^2) - 1) &lt; 0.01, "ĐÚNG", "SAI"))</f>
        <v>ĐÚNG</v>
      </c>
    </row>
    <row r="621" spans="1:13" x14ac:dyDescent="0.3">
      <c r="A621" s="4" t="s">
        <v>12</v>
      </c>
      <c r="B621" s="4" t="s">
        <v>10</v>
      </c>
      <c r="C621" s="4">
        <v>10.07</v>
      </c>
      <c r="D621" s="4">
        <v>7.71</v>
      </c>
      <c r="E621" s="4">
        <v>0.27</v>
      </c>
      <c r="F621" s="4">
        <v>13.73</v>
      </c>
      <c r="G621" s="4">
        <v>1619</v>
      </c>
      <c r="H621" s="4">
        <v>79.948999999999998</v>
      </c>
      <c r="I621" s="4">
        <v>40.808</v>
      </c>
      <c r="J621" s="4"/>
      <c r="K621" s="4"/>
      <c r="L621" s="4" t="str">
        <f t="shared" si="43"/>
        <v>ĐÚNG</v>
      </c>
      <c r="M621" s="5" t="str" cm="1">
        <f t="array" ref="M621">_xlfn.IFS(A621="Ban_dam_1_phuong", IF(ABS(H621 / (0.8 * (F621 * D621^2 / 8)) - 1) &lt; 0.01, "ĐÚNG", "SAI"), A621="Ban_ke_4_canh_2_phuong", IF(ABS(H621 / (0.045 * F621 * D621^2) - 1) &lt; 0.01, "ĐÚNG", "SAI"), A621="San_phang_Flat_Slab", IF(ABS(H621 / ((0.6 * (F621 * C621 * D621^2 / 8)) / D621) - 1) &lt; 0.01, "ĐÚNG", "SAI"), A621="San_console_Cantilever", IF(ABS(H621 / (-1 * (F621 * D621^2 / 2)) - 1) &lt; 0.01, "ĐÚNG", "SAI"), A621="San_o_co_Waffle_Slab", IF(ABS(H621 / (0.048 * F621 * D621^2) - 1) &lt; 0.01, "ĐÚNG", "SAI"))</f>
        <v>ĐÚNG</v>
      </c>
    </row>
    <row r="622" spans="1:13" x14ac:dyDescent="0.3">
      <c r="A622" s="4" t="s">
        <v>18</v>
      </c>
      <c r="B622" s="4" t="s">
        <v>17</v>
      </c>
      <c r="C622" s="4">
        <v>3.87</v>
      </c>
      <c r="D622" s="4">
        <v>1.7</v>
      </c>
      <c r="E622" s="4">
        <v>0.15</v>
      </c>
      <c r="F622" s="4">
        <v>9.68</v>
      </c>
      <c r="G622" s="4">
        <v>1620</v>
      </c>
      <c r="H622" s="4">
        <v>-13.988</v>
      </c>
      <c r="I622" s="4">
        <v>-1.399</v>
      </c>
      <c r="J622" s="4"/>
      <c r="K622" s="4" t="str">
        <f t="shared" ref="K622:K624" si="47">IF(AND(A622="San_console_Cantilever", H622 &lt; 0),  "ĐÚNG","SAI DẤU MOMEN")</f>
        <v>ĐÚNG</v>
      </c>
      <c r="L622" s="4" t="str">
        <f t="shared" si="43"/>
        <v>ĐÚNG</v>
      </c>
      <c r="M622" s="5" t="str" cm="1">
        <f t="array" ref="M622">_xlfn.IFS(A622="Ban_dam_1_phuong", IF(ABS(H622 / (0.8 * (F622 * D622^2 / 8)) - 1) &lt; 0.01, "ĐÚNG", "SAI"), A622="Ban_ke_4_canh_2_phuong", IF(ABS(H622 / (0.045 * F622 * D622^2) - 1) &lt; 0.01, "ĐÚNG", "SAI"), A622="San_phang_Flat_Slab", IF(ABS(H622 / ((0.6 * (F622 * C622 * D622^2 / 8)) / D622) - 1) &lt; 0.01, "ĐÚNG", "SAI"), A622="San_console_Cantilever", IF(ABS(H622 / (-1 * (F622 * D622^2 / 2)) - 1) &lt; 0.01, "ĐÚNG", "SAI"), A622="San_o_co_Waffle_Slab", IF(ABS(H622 / (0.048 * F622 * D622^2) - 1) &lt; 0.01, "ĐÚNG", "SAI"))</f>
        <v>ĐÚNG</v>
      </c>
    </row>
    <row r="623" spans="1:13" x14ac:dyDescent="0.3">
      <c r="A623" s="4" t="s">
        <v>18</v>
      </c>
      <c r="B623" s="4" t="s">
        <v>11</v>
      </c>
      <c r="C623" s="4">
        <v>6.62</v>
      </c>
      <c r="D623" s="4">
        <v>2.19</v>
      </c>
      <c r="E623" s="4">
        <v>0.12</v>
      </c>
      <c r="F623" s="4">
        <v>8.67</v>
      </c>
      <c r="G623" s="4">
        <v>1621</v>
      </c>
      <c r="H623" s="4">
        <v>-20.791</v>
      </c>
      <c r="I623" s="4">
        <v>-2.0790000000000002</v>
      </c>
      <c r="J623" s="4"/>
      <c r="K623" s="4" t="str">
        <f t="shared" si="47"/>
        <v>ĐÚNG</v>
      </c>
      <c r="L623" s="4" t="str">
        <f t="shared" si="43"/>
        <v>ĐÚNG</v>
      </c>
      <c r="M623" s="5" t="str" cm="1">
        <f t="array" ref="M623">_xlfn.IFS(A623="Ban_dam_1_phuong", IF(ABS(H623 / (0.8 * (F623 * D623^2 / 8)) - 1) &lt; 0.01, "ĐÚNG", "SAI"), A623="Ban_ke_4_canh_2_phuong", IF(ABS(H623 / (0.045 * F623 * D623^2) - 1) &lt; 0.01, "ĐÚNG", "SAI"), A623="San_phang_Flat_Slab", IF(ABS(H623 / ((0.6 * (F623 * C623 * D623^2 / 8)) / D623) - 1) &lt; 0.01, "ĐÚNG", "SAI"), A623="San_console_Cantilever", IF(ABS(H623 / (-1 * (F623 * D623^2 / 2)) - 1) &lt; 0.01, "ĐÚNG", "SAI"), A623="San_o_co_Waffle_Slab", IF(ABS(H623 / (0.048 * F623 * D623^2) - 1) &lt; 0.01, "ĐÚNG", "SAI"))</f>
        <v>ĐÚNG</v>
      </c>
    </row>
    <row r="624" spans="1:13" x14ac:dyDescent="0.3">
      <c r="A624" s="4" t="s">
        <v>18</v>
      </c>
      <c r="B624" s="4" t="s">
        <v>10</v>
      </c>
      <c r="C624" s="4">
        <v>6.44</v>
      </c>
      <c r="D624" s="4">
        <v>1.8</v>
      </c>
      <c r="E624" s="4">
        <v>0.11</v>
      </c>
      <c r="F624" s="4">
        <v>8.33</v>
      </c>
      <c r="G624" s="4">
        <v>1622</v>
      </c>
      <c r="H624" s="4">
        <v>-13.494999999999999</v>
      </c>
      <c r="I624" s="4">
        <v>-1.349</v>
      </c>
      <c r="J624" s="4"/>
      <c r="K624" s="4" t="str">
        <f t="shared" si="47"/>
        <v>ĐÚNG</v>
      </c>
      <c r="L624" s="4" t="str">
        <f t="shared" si="43"/>
        <v>ĐÚNG</v>
      </c>
      <c r="M624" s="5" t="str" cm="1">
        <f t="array" ref="M624">_xlfn.IFS(A624="Ban_dam_1_phuong", IF(ABS(H624 / (0.8 * (F624 * D624^2 / 8)) - 1) &lt; 0.01, "ĐÚNG", "SAI"), A624="Ban_ke_4_canh_2_phuong", IF(ABS(H624 / (0.045 * F624 * D624^2) - 1) &lt; 0.01, "ĐÚNG", "SAI"), A624="San_phang_Flat_Slab", IF(ABS(H624 / ((0.6 * (F624 * C624 * D624^2 / 8)) / D624) - 1) &lt; 0.01, "ĐÚNG", "SAI"), A624="San_console_Cantilever", IF(ABS(H624 / (-1 * (F624 * D624^2 / 2)) - 1) &lt; 0.01, "ĐÚNG", "SAI"), A624="San_o_co_Waffle_Slab", IF(ABS(H624 / (0.048 * F624 * D624^2) - 1) &lt; 0.01, "ĐÚNG", "SAI"))</f>
        <v>ĐÚNG</v>
      </c>
    </row>
    <row r="625" spans="1:13" x14ac:dyDescent="0.3">
      <c r="A625" s="4" t="s">
        <v>12</v>
      </c>
      <c r="B625" s="4" t="s">
        <v>11</v>
      </c>
      <c r="C625" s="4">
        <v>8.0299999999999994</v>
      </c>
      <c r="D625" s="4">
        <v>7.89</v>
      </c>
      <c r="E625" s="4">
        <v>0.3</v>
      </c>
      <c r="F625" s="4">
        <v>14.74</v>
      </c>
      <c r="G625" s="4">
        <v>1623</v>
      </c>
      <c r="H625" s="4">
        <v>70.040999999999997</v>
      </c>
      <c r="I625" s="4">
        <v>45.88</v>
      </c>
      <c r="J625" s="4"/>
      <c r="K625" s="4"/>
      <c r="L625" s="4" t="str">
        <f t="shared" si="43"/>
        <v>ĐÚNG</v>
      </c>
      <c r="M625" s="5" t="str" cm="1">
        <f t="array" ref="M625">_xlfn.IFS(A625="Ban_dam_1_phuong", IF(ABS(H625 / (0.8 * (F625 * D625^2 / 8)) - 1) &lt; 0.01, "ĐÚNG", "SAI"), A625="Ban_ke_4_canh_2_phuong", IF(ABS(H625 / (0.045 * F625 * D625^2) - 1) &lt; 0.01, "ĐÚNG", "SAI"), A625="San_phang_Flat_Slab", IF(ABS(H625 / ((0.6 * (F625 * C625 * D625^2 / 8)) / D625) - 1) &lt; 0.01, "ĐÚNG", "SAI"), A625="San_console_Cantilever", IF(ABS(H625 / (-1 * (F625 * D625^2 / 2)) - 1) &lt; 0.01, "ĐÚNG", "SAI"), A625="San_o_co_Waffle_Slab", IF(ABS(H625 / (0.048 * F625 * D625^2) - 1) &lt; 0.01, "ĐÚNG", "SAI"))</f>
        <v>ĐÚNG</v>
      </c>
    </row>
    <row r="626" spans="1:13" x14ac:dyDescent="0.3">
      <c r="A626" s="4" t="s">
        <v>16</v>
      </c>
      <c r="B626" s="4" t="s">
        <v>11</v>
      </c>
      <c r="C626" s="4">
        <v>5.67</v>
      </c>
      <c r="D626" s="4">
        <v>2.2200000000000002</v>
      </c>
      <c r="E626" s="4">
        <v>0.12</v>
      </c>
      <c r="F626" s="4">
        <v>8.67</v>
      </c>
      <c r="G626" s="4">
        <v>1624</v>
      </c>
      <c r="H626" s="4">
        <v>4.2729999999999997</v>
      </c>
      <c r="I626" s="4">
        <v>0.85499999999999998</v>
      </c>
      <c r="J626" s="4" t="str">
        <f t="shared" ref="J626:J630" si="48">IF(AND(A626="Ban_dam_1_phuong", C626/D626 &gt; 2),"ĐÚNG", "SAI HÌNH HỌC" )</f>
        <v>ĐÚNG</v>
      </c>
      <c r="K626" s="4"/>
      <c r="L626" s="4" t="str">
        <f t="shared" si="43"/>
        <v>ĐÚNG</v>
      </c>
      <c r="M626" s="5" t="str" cm="1">
        <f t="array" ref="M626">_xlfn.IFS(A626="Ban_dam_1_phuong", IF(ABS(H626 / (0.8 * (F626 * D626^2 / 8)) - 1) &lt; 0.01, "ĐÚNG", "SAI"), A626="Ban_ke_4_canh_2_phuong", IF(ABS(H626 / (0.045 * F626 * D626^2) - 1) &lt; 0.01, "ĐÚNG", "SAI"), A626="San_phang_Flat_Slab", IF(ABS(H626 / ((0.6 * (F626 * C626 * D626^2 / 8)) / D626) - 1) &lt; 0.01, "ĐÚNG", "SAI"), A626="San_console_Cantilever", IF(ABS(H626 / (-1 * (F626 * D626^2 / 2)) - 1) &lt; 0.01, "ĐÚNG", "SAI"), A626="San_o_co_Waffle_Slab", IF(ABS(H626 / (0.048 * F626 * D626^2) - 1) &lt; 0.01, "ĐÚNG", "SAI"))</f>
        <v>ĐÚNG</v>
      </c>
    </row>
    <row r="627" spans="1:13" x14ac:dyDescent="0.3">
      <c r="A627" s="4" t="s">
        <v>16</v>
      </c>
      <c r="B627" s="4" t="s">
        <v>10</v>
      </c>
      <c r="C627" s="4">
        <v>9.68</v>
      </c>
      <c r="D627" s="4">
        <v>3.94</v>
      </c>
      <c r="E627" s="4">
        <v>0.12</v>
      </c>
      <c r="F627" s="4">
        <v>8.67</v>
      </c>
      <c r="G627" s="4">
        <v>1625</v>
      </c>
      <c r="H627" s="4">
        <v>13.459</v>
      </c>
      <c r="I627" s="4">
        <v>2.6920000000000002</v>
      </c>
      <c r="J627" s="4" t="str">
        <f t="shared" si="48"/>
        <v>ĐÚNG</v>
      </c>
      <c r="K627" s="4"/>
      <c r="L627" s="4" t="str">
        <f t="shared" si="43"/>
        <v>ĐÚNG</v>
      </c>
      <c r="M627" s="5" t="str" cm="1">
        <f t="array" ref="M627">_xlfn.IFS(A627="Ban_dam_1_phuong", IF(ABS(H627 / (0.8 * (F627 * D627^2 / 8)) - 1) &lt; 0.01, "ĐÚNG", "SAI"), A627="Ban_ke_4_canh_2_phuong", IF(ABS(H627 / (0.045 * F627 * D627^2) - 1) &lt; 0.01, "ĐÚNG", "SAI"), A627="San_phang_Flat_Slab", IF(ABS(H627 / ((0.6 * (F627 * C627 * D627^2 / 8)) / D627) - 1) &lt; 0.01, "ĐÚNG", "SAI"), A627="San_console_Cantilever", IF(ABS(H627 / (-1 * (F627 * D627^2 / 2)) - 1) &lt; 0.01, "ĐÚNG", "SAI"), A627="San_o_co_Waffle_Slab", IF(ABS(H627 / (0.048 * F627 * D627^2) - 1) &lt; 0.01, "ĐÚNG", "SAI"))</f>
        <v>ĐÚNG</v>
      </c>
    </row>
    <row r="628" spans="1:13" x14ac:dyDescent="0.3">
      <c r="A628" s="4" t="s">
        <v>16</v>
      </c>
      <c r="B628" s="4" t="s">
        <v>10</v>
      </c>
      <c r="C628" s="4">
        <v>5.65</v>
      </c>
      <c r="D628" s="4">
        <v>2.0299999999999998</v>
      </c>
      <c r="E628" s="4">
        <v>0.13</v>
      </c>
      <c r="F628" s="4">
        <v>9.01</v>
      </c>
      <c r="G628" s="4">
        <v>1626</v>
      </c>
      <c r="H628" s="4">
        <v>3.7130000000000001</v>
      </c>
      <c r="I628" s="4">
        <v>0.74299999999999999</v>
      </c>
      <c r="J628" s="4" t="str">
        <f t="shared" si="48"/>
        <v>ĐÚNG</v>
      </c>
      <c r="K628" s="4"/>
      <c r="L628" s="4" t="str">
        <f t="shared" si="43"/>
        <v>ĐÚNG</v>
      </c>
      <c r="M628" s="5" t="str" cm="1">
        <f t="array" ref="M628">_xlfn.IFS(A628="Ban_dam_1_phuong", IF(ABS(H628 / (0.8 * (F628 * D628^2 / 8)) - 1) &lt; 0.01, "ĐÚNG", "SAI"), A628="Ban_ke_4_canh_2_phuong", IF(ABS(H628 / (0.045 * F628 * D628^2) - 1) &lt; 0.01, "ĐÚNG", "SAI"), A628="San_phang_Flat_Slab", IF(ABS(H628 / ((0.6 * (F628 * C628 * D628^2 / 8)) / D628) - 1) &lt; 0.01, "ĐÚNG", "SAI"), A628="San_console_Cantilever", IF(ABS(H628 / (-1 * (F628 * D628^2 / 2)) - 1) &lt; 0.01, "ĐÚNG", "SAI"), A628="San_o_co_Waffle_Slab", IF(ABS(H628 / (0.048 * F628 * D628^2) - 1) &lt; 0.01, "ĐÚNG", "SAI"))</f>
        <v>ĐÚNG</v>
      </c>
    </row>
    <row r="629" spans="1:13" x14ac:dyDescent="0.3">
      <c r="A629" s="4" t="s">
        <v>16</v>
      </c>
      <c r="B629" s="4" t="s">
        <v>11</v>
      </c>
      <c r="C629" s="4">
        <v>9.4700000000000006</v>
      </c>
      <c r="D629" s="4">
        <v>3.33</v>
      </c>
      <c r="E629" s="4">
        <v>0.11</v>
      </c>
      <c r="F629" s="4">
        <v>8.33</v>
      </c>
      <c r="G629" s="4">
        <v>1627</v>
      </c>
      <c r="H629" s="4">
        <v>9.2370000000000001</v>
      </c>
      <c r="I629" s="4">
        <v>1.847</v>
      </c>
      <c r="J629" s="4" t="str">
        <f t="shared" si="48"/>
        <v>ĐÚNG</v>
      </c>
      <c r="K629" s="4"/>
      <c r="L629" s="4" t="str">
        <f t="shared" si="43"/>
        <v>ĐÚNG</v>
      </c>
      <c r="M629" s="5" t="str" cm="1">
        <f t="array" ref="M629">_xlfn.IFS(A629="Ban_dam_1_phuong", IF(ABS(H629 / (0.8 * (F629 * D629^2 / 8)) - 1) &lt; 0.01, "ĐÚNG", "SAI"), A629="Ban_ke_4_canh_2_phuong", IF(ABS(H629 / (0.045 * F629 * D629^2) - 1) &lt; 0.01, "ĐÚNG", "SAI"), A629="San_phang_Flat_Slab", IF(ABS(H629 / ((0.6 * (F629 * C629 * D629^2 / 8)) / D629) - 1) &lt; 0.01, "ĐÚNG", "SAI"), A629="San_console_Cantilever", IF(ABS(H629 / (-1 * (F629 * D629^2 / 2)) - 1) &lt; 0.01, "ĐÚNG", "SAI"), A629="San_o_co_Waffle_Slab", IF(ABS(H629 / (0.048 * F629 * D629^2) - 1) &lt; 0.01, "ĐÚNG", "SAI"))</f>
        <v>ĐÚNG</v>
      </c>
    </row>
    <row r="630" spans="1:13" x14ac:dyDescent="0.3">
      <c r="A630" s="4" t="s">
        <v>16</v>
      </c>
      <c r="B630" s="4" t="s">
        <v>13</v>
      </c>
      <c r="C630" s="4">
        <v>11.67</v>
      </c>
      <c r="D630" s="4">
        <v>3.66</v>
      </c>
      <c r="E630" s="4">
        <v>0.14000000000000001</v>
      </c>
      <c r="F630" s="4">
        <v>9.35</v>
      </c>
      <c r="G630" s="4">
        <v>1628</v>
      </c>
      <c r="H630" s="4">
        <v>12.525</v>
      </c>
      <c r="I630" s="4">
        <v>2.5049999999999999</v>
      </c>
      <c r="J630" s="4" t="str">
        <f t="shared" si="48"/>
        <v>ĐÚNG</v>
      </c>
      <c r="K630" s="4"/>
      <c r="L630" s="4" t="str">
        <f t="shared" si="43"/>
        <v>ĐÚNG</v>
      </c>
      <c r="M630" s="5" t="str" cm="1">
        <f t="array" ref="M630">_xlfn.IFS(A630="Ban_dam_1_phuong", IF(ABS(H630 / (0.8 * (F630 * D630^2 / 8)) - 1) &lt; 0.01, "ĐÚNG", "SAI"), A630="Ban_ke_4_canh_2_phuong", IF(ABS(H630 / (0.045 * F630 * D630^2) - 1) &lt; 0.01, "ĐÚNG", "SAI"), A630="San_phang_Flat_Slab", IF(ABS(H630 / ((0.6 * (F630 * C630 * D630^2 / 8)) / D630) - 1) &lt; 0.01, "ĐÚNG", "SAI"), A630="San_console_Cantilever", IF(ABS(H630 / (-1 * (F630 * D630^2 / 2)) - 1) &lt; 0.01, "ĐÚNG", "SAI"), A630="San_o_co_Waffle_Slab", IF(ABS(H630 / (0.048 * F630 * D630^2) - 1) &lt; 0.01, "ĐÚNG", "SAI"))</f>
        <v>ĐÚNG</v>
      </c>
    </row>
    <row r="631" spans="1:13" x14ac:dyDescent="0.3">
      <c r="A631" s="4" t="s">
        <v>12</v>
      </c>
      <c r="B631" s="4" t="s">
        <v>15</v>
      </c>
      <c r="C631" s="4">
        <v>7.85</v>
      </c>
      <c r="D631" s="4">
        <v>6.52</v>
      </c>
      <c r="E631" s="4">
        <v>0.3</v>
      </c>
      <c r="F631" s="4">
        <v>14.74</v>
      </c>
      <c r="G631" s="4">
        <v>1629</v>
      </c>
      <c r="H631" s="4">
        <v>56.582000000000001</v>
      </c>
      <c r="I631" s="4">
        <v>31.33</v>
      </c>
      <c r="J631" s="4"/>
      <c r="K631" s="4"/>
      <c r="L631" s="4" t="str">
        <f t="shared" si="43"/>
        <v>ĐÚNG</v>
      </c>
      <c r="M631" s="5" t="str" cm="1">
        <f t="array" ref="M631">_xlfn.IFS(A631="Ban_dam_1_phuong", IF(ABS(H631 / (0.8 * (F631 * D631^2 / 8)) - 1) &lt; 0.01, "ĐÚNG", "SAI"), A631="Ban_ke_4_canh_2_phuong", IF(ABS(H631 / (0.045 * F631 * D631^2) - 1) &lt; 0.01, "ĐÚNG", "SAI"), A631="San_phang_Flat_Slab", IF(ABS(H631 / ((0.6 * (F631 * C631 * D631^2 / 8)) / D631) - 1) &lt; 0.01, "ĐÚNG", "SAI"), A631="San_console_Cantilever", IF(ABS(H631 / (-1 * (F631 * D631^2 / 2)) - 1) &lt; 0.01, "ĐÚNG", "SAI"), A631="San_o_co_Waffle_Slab", IF(ABS(H631 / (0.048 * F631 * D631^2) - 1) &lt; 0.01, "ĐÚNG", "SAI"))</f>
        <v>ĐÚNG</v>
      </c>
    </row>
    <row r="632" spans="1:13" x14ac:dyDescent="0.3">
      <c r="A632" s="4" t="s">
        <v>16</v>
      </c>
      <c r="B632" s="4" t="s">
        <v>10</v>
      </c>
      <c r="C632" s="4">
        <v>8.31</v>
      </c>
      <c r="D632" s="4">
        <v>2.4300000000000002</v>
      </c>
      <c r="E632" s="4">
        <v>0.1</v>
      </c>
      <c r="F632" s="4">
        <v>8</v>
      </c>
      <c r="G632" s="4">
        <v>1630</v>
      </c>
      <c r="H632" s="4">
        <v>4.7240000000000002</v>
      </c>
      <c r="I632" s="4">
        <v>0.94499999999999995</v>
      </c>
      <c r="J632" s="4" t="str">
        <f>IF(AND(A632="Ban_dam_1_phuong", C632/D632 &gt; 2),"ĐÚNG", "SAI HÌNH HỌC" )</f>
        <v>ĐÚNG</v>
      </c>
      <c r="K632" s="4"/>
      <c r="L632" s="4" t="str">
        <f t="shared" si="43"/>
        <v>ĐÚNG</v>
      </c>
      <c r="M632" s="5" t="str" cm="1">
        <f t="array" ref="M632">_xlfn.IFS(A632="Ban_dam_1_phuong", IF(ABS(H632 / (0.8 * (F632 * D632^2 / 8)) - 1) &lt; 0.01, "ĐÚNG", "SAI"), A632="Ban_ke_4_canh_2_phuong", IF(ABS(H632 / (0.045 * F632 * D632^2) - 1) &lt; 0.01, "ĐÚNG", "SAI"), A632="San_phang_Flat_Slab", IF(ABS(H632 / ((0.6 * (F632 * C632 * D632^2 / 8)) / D632) - 1) &lt; 0.01, "ĐÚNG", "SAI"), A632="San_console_Cantilever", IF(ABS(H632 / (-1 * (F632 * D632^2 / 2)) - 1) &lt; 0.01, "ĐÚNG", "SAI"), A632="San_o_co_Waffle_Slab", IF(ABS(H632 / (0.048 * F632 * D632^2) - 1) &lt; 0.01, "ĐÚNG", "SAI"))</f>
        <v>ĐÚNG</v>
      </c>
    </row>
    <row r="633" spans="1:13" x14ac:dyDescent="0.3">
      <c r="A633" s="4" t="s">
        <v>12</v>
      </c>
      <c r="B633" s="4" t="s">
        <v>10</v>
      </c>
      <c r="C633" s="4">
        <v>12.64</v>
      </c>
      <c r="D633" s="4">
        <v>9.0399999999999991</v>
      </c>
      <c r="E633" s="4">
        <v>0.22</v>
      </c>
      <c r="F633" s="4">
        <v>12.05</v>
      </c>
      <c r="G633" s="4">
        <v>1631</v>
      </c>
      <c r="H633" s="4">
        <v>103.268</v>
      </c>
      <c r="I633" s="4">
        <v>49.237000000000002</v>
      </c>
      <c r="J633" s="4"/>
      <c r="K633" s="4"/>
      <c r="L633" s="4" t="str">
        <f t="shared" si="43"/>
        <v>ĐÚNG</v>
      </c>
      <c r="M633" s="5" t="str" cm="1">
        <f t="array" ref="M633">_xlfn.IFS(A633="Ban_dam_1_phuong", IF(ABS(H633 / (0.8 * (F633 * D633^2 / 8)) - 1) &lt; 0.01, "ĐÚNG", "SAI"), A633="Ban_ke_4_canh_2_phuong", IF(ABS(H633 / (0.045 * F633 * D633^2) - 1) &lt; 0.01, "ĐÚNG", "SAI"), A633="San_phang_Flat_Slab", IF(ABS(H633 / ((0.6 * (F633 * C633 * D633^2 / 8)) / D633) - 1) &lt; 0.01, "ĐÚNG", "SAI"), A633="San_console_Cantilever", IF(ABS(H633 / (-1 * (F633 * D633^2 / 2)) - 1) &lt; 0.01, "ĐÚNG", "SAI"), A633="San_o_co_Waffle_Slab", IF(ABS(H633 / (0.048 * F633 * D633^2) - 1) &lt; 0.01, "ĐÚNG", "SAI"))</f>
        <v>ĐÚNG</v>
      </c>
    </row>
    <row r="634" spans="1:13" x14ac:dyDescent="0.3">
      <c r="A634" s="4" t="s">
        <v>12</v>
      </c>
      <c r="B634" s="4" t="s">
        <v>10</v>
      </c>
      <c r="C634" s="4">
        <v>11.71</v>
      </c>
      <c r="D634" s="4">
        <v>7.84</v>
      </c>
      <c r="E634" s="4">
        <v>0.26</v>
      </c>
      <c r="F634" s="4">
        <v>13.4</v>
      </c>
      <c r="G634" s="4">
        <v>1632</v>
      </c>
      <c r="H634" s="4">
        <v>92.265000000000001</v>
      </c>
      <c r="I634" s="4">
        <v>41.182000000000002</v>
      </c>
      <c r="J634" s="4"/>
      <c r="K634" s="4"/>
      <c r="L634" s="4" t="str">
        <f t="shared" si="43"/>
        <v>ĐÚNG</v>
      </c>
      <c r="M634" s="5" t="str" cm="1">
        <f t="array" ref="M634">_xlfn.IFS(A634="Ban_dam_1_phuong", IF(ABS(H634 / (0.8 * (F634 * D634^2 / 8)) - 1) &lt; 0.01, "ĐÚNG", "SAI"), A634="Ban_ke_4_canh_2_phuong", IF(ABS(H634 / (0.045 * F634 * D634^2) - 1) &lt; 0.01, "ĐÚNG", "SAI"), A634="San_phang_Flat_Slab", IF(ABS(H634 / ((0.6 * (F634 * C634 * D634^2 / 8)) / D634) - 1) &lt; 0.01, "ĐÚNG", "SAI"), A634="San_console_Cantilever", IF(ABS(H634 / (-1 * (F634 * D634^2 / 2)) - 1) &lt; 0.01, "ĐÚNG", "SAI"), A634="San_o_co_Waffle_Slab", IF(ABS(H634 / (0.048 * F634 * D634^2) - 1) &lt; 0.01, "ĐÚNG", "SAI"))</f>
        <v>ĐÚNG</v>
      </c>
    </row>
    <row r="635" spans="1:13" x14ac:dyDescent="0.3">
      <c r="A635" s="4" t="s">
        <v>18</v>
      </c>
      <c r="B635" s="4" t="s">
        <v>10</v>
      </c>
      <c r="C635" s="4">
        <v>5.47</v>
      </c>
      <c r="D635" s="4">
        <v>2.37</v>
      </c>
      <c r="E635" s="4">
        <v>0.12</v>
      </c>
      <c r="F635" s="4">
        <v>8.67</v>
      </c>
      <c r="G635" s="4">
        <v>1633</v>
      </c>
      <c r="H635" s="4">
        <v>-24.349</v>
      </c>
      <c r="I635" s="4">
        <v>-2.4350000000000001</v>
      </c>
      <c r="J635" s="4"/>
      <c r="K635" s="4" t="str">
        <f>IF(AND(A635="San_console_Cantilever", H635 &lt; 0),  "ĐÚNG","SAI DẤU MOMEN")</f>
        <v>ĐÚNG</v>
      </c>
      <c r="L635" s="4" t="str">
        <f t="shared" si="43"/>
        <v>ĐÚNG</v>
      </c>
      <c r="M635" s="5" t="str" cm="1">
        <f t="array" ref="M635">_xlfn.IFS(A635="Ban_dam_1_phuong", IF(ABS(H635 / (0.8 * (F635 * D635^2 / 8)) - 1) &lt; 0.01, "ĐÚNG", "SAI"), A635="Ban_ke_4_canh_2_phuong", IF(ABS(H635 / (0.045 * F635 * D635^2) - 1) &lt; 0.01, "ĐÚNG", "SAI"), A635="San_phang_Flat_Slab", IF(ABS(H635 / ((0.6 * (F635 * C635 * D635^2 / 8)) / D635) - 1) &lt; 0.01, "ĐÚNG", "SAI"), A635="San_console_Cantilever", IF(ABS(H635 / (-1 * (F635 * D635^2 / 2)) - 1) &lt; 0.01, "ĐÚNG", "SAI"), A635="San_o_co_Waffle_Slab", IF(ABS(H635 / (0.048 * F635 * D635^2) - 1) &lt; 0.01, "ĐÚNG", "SAI"))</f>
        <v>ĐÚNG</v>
      </c>
    </row>
    <row r="636" spans="1:13" x14ac:dyDescent="0.3">
      <c r="A636" s="4" t="s">
        <v>12</v>
      </c>
      <c r="B636" s="4" t="s">
        <v>10</v>
      </c>
      <c r="C636" s="4">
        <v>8.14</v>
      </c>
      <c r="D636" s="4">
        <v>7.82</v>
      </c>
      <c r="E636" s="4">
        <v>0.22</v>
      </c>
      <c r="F636" s="4">
        <v>12.05</v>
      </c>
      <c r="G636" s="4">
        <v>1634</v>
      </c>
      <c r="H636" s="4">
        <v>57.527999999999999</v>
      </c>
      <c r="I636" s="4">
        <v>36.844000000000001</v>
      </c>
      <c r="J636" s="4"/>
      <c r="K636" s="4"/>
      <c r="L636" s="4" t="str">
        <f t="shared" si="43"/>
        <v>ĐÚNG</v>
      </c>
      <c r="M636" s="5" t="str" cm="1">
        <f t="array" ref="M636">_xlfn.IFS(A636="Ban_dam_1_phuong", IF(ABS(H636 / (0.8 * (F636 * D636^2 / 8)) - 1) &lt; 0.01, "ĐÚNG", "SAI"), A636="Ban_ke_4_canh_2_phuong", IF(ABS(H636 / (0.045 * F636 * D636^2) - 1) &lt; 0.01, "ĐÚNG", "SAI"), A636="San_phang_Flat_Slab", IF(ABS(H636 / ((0.6 * (F636 * C636 * D636^2 / 8)) / D636) - 1) &lt; 0.01, "ĐÚNG", "SAI"), A636="San_console_Cantilever", IF(ABS(H636 / (-1 * (F636 * D636^2 / 2)) - 1) &lt; 0.01, "ĐÚNG", "SAI"), A636="San_o_co_Waffle_Slab", IF(ABS(H636 / (0.048 * F636 * D636^2) - 1) &lt; 0.01, "ĐÚNG", "SAI"))</f>
        <v>ĐÚNG</v>
      </c>
    </row>
    <row r="637" spans="1:13" x14ac:dyDescent="0.3">
      <c r="A637" s="4" t="s">
        <v>9</v>
      </c>
      <c r="B637" s="4" t="s">
        <v>10</v>
      </c>
      <c r="C637" s="4">
        <v>6.04</v>
      </c>
      <c r="D637" s="4">
        <v>4.74</v>
      </c>
      <c r="E637" s="4">
        <v>0.14000000000000001</v>
      </c>
      <c r="F637" s="4">
        <v>9.35</v>
      </c>
      <c r="G637" s="4">
        <v>1635</v>
      </c>
      <c r="H637" s="4">
        <v>9.4529999999999994</v>
      </c>
      <c r="I637" s="4">
        <v>11.939</v>
      </c>
      <c r="J637" s="4"/>
      <c r="K637" s="4"/>
      <c r="L637" s="4" t="str">
        <f t="shared" si="43"/>
        <v>ĐÚNG</v>
      </c>
      <c r="M637" s="5" t="str" cm="1">
        <f t="array" ref="M637">_xlfn.IFS(A637="Ban_dam_1_phuong", IF(ABS(H637 / (0.8 * (F637 * D637^2 / 8)) - 1) &lt; 0.01, "ĐÚNG", "SAI"), A637="Ban_ke_4_canh_2_phuong", IF(ABS(H637 / (0.045 * F637 * D637^2) - 1) &lt; 0.01, "ĐÚNG", "SAI"), A637="San_phang_Flat_Slab", IF(ABS(H637 / ((0.6 * (F637 * C637 * D637^2 / 8)) / D637) - 1) &lt; 0.01, "ĐÚNG", "SAI"), A637="San_console_Cantilever", IF(ABS(H637 / (-1 * (F637 * D637^2 / 2)) - 1) &lt; 0.01, "ĐÚNG", "SAI"), A637="San_o_co_Waffle_Slab", IF(ABS(H637 / (0.048 * F637 * D637^2) - 1) &lt; 0.01, "ĐÚNG", "SAI"))</f>
        <v>ĐÚNG</v>
      </c>
    </row>
    <row r="638" spans="1:13" x14ac:dyDescent="0.3">
      <c r="A638" s="4" t="s">
        <v>12</v>
      </c>
      <c r="B638" s="4" t="s">
        <v>10</v>
      </c>
      <c r="C638" s="4">
        <v>10.42</v>
      </c>
      <c r="D638" s="4">
        <v>7.84</v>
      </c>
      <c r="E638" s="4">
        <v>0.22</v>
      </c>
      <c r="F638" s="4">
        <v>12.05</v>
      </c>
      <c r="G638" s="4">
        <v>1636</v>
      </c>
      <c r="H638" s="4">
        <v>73.83</v>
      </c>
      <c r="I638" s="4">
        <v>37.033000000000001</v>
      </c>
      <c r="J638" s="4"/>
      <c r="K638" s="4"/>
      <c r="L638" s="4" t="str">
        <f t="shared" si="43"/>
        <v>ĐÚNG</v>
      </c>
      <c r="M638" s="5" t="str" cm="1">
        <f t="array" ref="M638">_xlfn.IFS(A638="Ban_dam_1_phuong", IF(ABS(H638 / (0.8 * (F638 * D638^2 / 8)) - 1) &lt; 0.01, "ĐÚNG", "SAI"), A638="Ban_ke_4_canh_2_phuong", IF(ABS(H638 / (0.045 * F638 * D638^2) - 1) &lt; 0.01, "ĐÚNG", "SAI"), A638="San_phang_Flat_Slab", IF(ABS(H638 / ((0.6 * (F638 * C638 * D638^2 / 8)) / D638) - 1) &lt; 0.01, "ĐÚNG", "SAI"), A638="San_console_Cantilever", IF(ABS(H638 / (-1 * (F638 * D638^2 / 2)) - 1) &lt; 0.01, "ĐÚNG", "SAI"), A638="San_o_co_Waffle_Slab", IF(ABS(H638 / (0.048 * F638 * D638^2) - 1) &lt; 0.01, "ĐÚNG", "SAI"))</f>
        <v>ĐÚNG</v>
      </c>
    </row>
    <row r="639" spans="1:13" x14ac:dyDescent="0.3">
      <c r="A639" s="4" t="s">
        <v>16</v>
      </c>
      <c r="B639" s="4" t="s">
        <v>10</v>
      </c>
      <c r="C639" s="4">
        <v>9.82</v>
      </c>
      <c r="D639" s="4">
        <v>2.95</v>
      </c>
      <c r="E639" s="4">
        <v>0.1</v>
      </c>
      <c r="F639" s="4">
        <v>8</v>
      </c>
      <c r="G639" s="4">
        <v>1637</v>
      </c>
      <c r="H639" s="4">
        <v>6.9619999999999997</v>
      </c>
      <c r="I639" s="4">
        <v>1.3919999999999999</v>
      </c>
      <c r="J639" s="4" t="str">
        <f>IF(AND(A639="Ban_dam_1_phuong", C639/D639 &gt; 2),"ĐÚNG", "SAI HÌNH HỌC" )</f>
        <v>ĐÚNG</v>
      </c>
      <c r="K639" s="4"/>
      <c r="L639" s="4" t="str">
        <f t="shared" si="43"/>
        <v>ĐÚNG</v>
      </c>
      <c r="M639" s="5" t="str" cm="1">
        <f t="array" ref="M639">_xlfn.IFS(A639="Ban_dam_1_phuong", IF(ABS(H639 / (0.8 * (F639 * D639^2 / 8)) - 1) &lt; 0.01, "ĐÚNG", "SAI"), A639="Ban_ke_4_canh_2_phuong", IF(ABS(H639 / (0.045 * F639 * D639^2) - 1) &lt; 0.01, "ĐÚNG", "SAI"), A639="San_phang_Flat_Slab", IF(ABS(H639 / ((0.6 * (F639 * C639 * D639^2 / 8)) / D639) - 1) &lt; 0.01, "ĐÚNG", "SAI"), A639="San_console_Cantilever", IF(ABS(H639 / (-1 * (F639 * D639^2 / 2)) - 1) &lt; 0.01, "ĐÚNG", "SAI"), A639="San_o_co_Waffle_Slab", IF(ABS(H639 / (0.048 * F639 * D639^2) - 1) &lt; 0.01, "ĐÚNG", "SAI"))</f>
        <v>ĐÚNG</v>
      </c>
    </row>
    <row r="640" spans="1:13" x14ac:dyDescent="0.3">
      <c r="A640" s="4" t="s">
        <v>9</v>
      </c>
      <c r="B640" s="4" t="s">
        <v>17</v>
      </c>
      <c r="C640" s="4">
        <v>4.43</v>
      </c>
      <c r="D640" s="4">
        <v>3.04</v>
      </c>
      <c r="E640" s="4">
        <v>0.16</v>
      </c>
      <c r="F640" s="4">
        <v>10.02</v>
      </c>
      <c r="G640" s="4">
        <v>1638</v>
      </c>
      <c r="H640" s="4">
        <v>4.1669999999999998</v>
      </c>
      <c r="I640" s="4">
        <v>6.8819999999999997</v>
      </c>
      <c r="J640" s="4"/>
      <c r="K640" s="4"/>
      <c r="L640" s="4" t="str">
        <f t="shared" si="43"/>
        <v>ĐÚNG</v>
      </c>
      <c r="M640" s="5" t="str" cm="1">
        <f t="array" ref="M640">_xlfn.IFS(A640="Ban_dam_1_phuong", IF(ABS(H640 / (0.8 * (F640 * D640^2 / 8)) - 1) &lt; 0.01, "ĐÚNG", "SAI"), A640="Ban_ke_4_canh_2_phuong", IF(ABS(H640 / (0.045 * F640 * D640^2) - 1) &lt; 0.01, "ĐÚNG", "SAI"), A640="San_phang_Flat_Slab", IF(ABS(H640 / ((0.6 * (F640 * C640 * D640^2 / 8)) / D640) - 1) &lt; 0.01, "ĐÚNG", "SAI"), A640="San_console_Cantilever", IF(ABS(H640 / (-1 * (F640 * D640^2 / 2)) - 1) &lt; 0.01, "ĐÚNG", "SAI"), A640="San_o_co_Waffle_Slab", IF(ABS(H640 / (0.048 * F640 * D640^2) - 1) &lt; 0.01, "ĐÚNG", "SAI"))</f>
        <v>ĐÚNG</v>
      </c>
    </row>
    <row r="641" spans="1:13" x14ac:dyDescent="0.3">
      <c r="A641" s="4" t="s">
        <v>18</v>
      </c>
      <c r="B641" s="4" t="s">
        <v>11</v>
      </c>
      <c r="C641" s="4">
        <v>4.1100000000000003</v>
      </c>
      <c r="D641" s="4">
        <v>1.46</v>
      </c>
      <c r="E641" s="4">
        <v>0.1</v>
      </c>
      <c r="F641" s="4">
        <v>8</v>
      </c>
      <c r="G641" s="4">
        <v>1639</v>
      </c>
      <c r="H641" s="4">
        <v>-8.5259999999999998</v>
      </c>
      <c r="I641" s="4">
        <v>-0.85299999999999998</v>
      </c>
      <c r="J641" s="4"/>
      <c r="K641" s="4" t="str">
        <f>IF(AND(A641="San_console_Cantilever", H641 &lt; 0),  "ĐÚNG","SAI DẤU MOMEN")</f>
        <v>ĐÚNG</v>
      </c>
      <c r="L641" s="4" t="str">
        <f t="shared" si="43"/>
        <v>ĐÚNG</v>
      </c>
      <c r="M641" s="5" t="str" cm="1">
        <f t="array" ref="M641">_xlfn.IFS(A641="Ban_dam_1_phuong", IF(ABS(H641 / (0.8 * (F641 * D641^2 / 8)) - 1) &lt; 0.01, "ĐÚNG", "SAI"), A641="Ban_ke_4_canh_2_phuong", IF(ABS(H641 / (0.045 * F641 * D641^2) - 1) &lt; 0.01, "ĐÚNG", "SAI"), A641="San_phang_Flat_Slab", IF(ABS(H641 / ((0.6 * (F641 * C641 * D641^2 / 8)) / D641) - 1) &lt; 0.01, "ĐÚNG", "SAI"), A641="San_console_Cantilever", IF(ABS(H641 / (-1 * (F641 * D641^2 / 2)) - 1) &lt; 0.01, "ĐÚNG", "SAI"), A641="San_o_co_Waffle_Slab", IF(ABS(H641 / (0.048 * F641 * D641^2) - 1) &lt; 0.01, "ĐÚNG", "SAI"))</f>
        <v>ĐÚNG</v>
      </c>
    </row>
    <row r="642" spans="1:13" x14ac:dyDescent="0.3">
      <c r="A642" s="4" t="s">
        <v>16</v>
      </c>
      <c r="B642" s="4" t="s">
        <v>13</v>
      </c>
      <c r="C642" s="4">
        <v>6.97</v>
      </c>
      <c r="D642" s="4">
        <v>2.46</v>
      </c>
      <c r="E642" s="4">
        <v>0.15</v>
      </c>
      <c r="F642" s="4">
        <v>9.68</v>
      </c>
      <c r="G642" s="4">
        <v>1640</v>
      </c>
      <c r="H642" s="4">
        <v>5.8579999999999997</v>
      </c>
      <c r="I642" s="4">
        <v>1.1719999999999999</v>
      </c>
      <c r="J642" s="4" t="str">
        <f>IF(AND(A642="Ban_dam_1_phuong", C642/D642 &gt; 2),"ĐÚNG", "SAI HÌNH HỌC" )</f>
        <v>ĐÚNG</v>
      </c>
      <c r="K642" s="4"/>
      <c r="L642" s="4" t="str">
        <f t="shared" si="43"/>
        <v>ĐÚNG</v>
      </c>
      <c r="M642" s="5" t="str" cm="1">
        <f t="array" ref="M642">_xlfn.IFS(A642="Ban_dam_1_phuong", IF(ABS(H642 / (0.8 * (F642 * D642^2 / 8)) - 1) &lt; 0.01, "ĐÚNG", "SAI"), A642="Ban_ke_4_canh_2_phuong", IF(ABS(H642 / (0.045 * F642 * D642^2) - 1) &lt; 0.01, "ĐÚNG", "SAI"), A642="San_phang_Flat_Slab", IF(ABS(H642 / ((0.6 * (F642 * C642 * D642^2 / 8)) / D642) - 1) &lt; 0.01, "ĐÚNG", "SAI"), A642="San_console_Cantilever", IF(ABS(H642 / (-1 * (F642 * D642^2 / 2)) - 1) &lt; 0.01, "ĐÚNG", "SAI"), A642="San_o_co_Waffle_Slab", IF(ABS(H642 / (0.048 * F642 * D642^2) - 1) &lt; 0.01, "ĐÚNG", "SAI"))</f>
        <v>ĐÚNG</v>
      </c>
    </row>
    <row r="643" spans="1:13" x14ac:dyDescent="0.3">
      <c r="A643" s="4" t="s">
        <v>12</v>
      </c>
      <c r="B643" s="4" t="s">
        <v>11</v>
      </c>
      <c r="C643" s="4">
        <v>10.97</v>
      </c>
      <c r="D643" s="4">
        <v>9.3800000000000008</v>
      </c>
      <c r="E643" s="4">
        <v>0.26</v>
      </c>
      <c r="F643" s="4">
        <v>13.4</v>
      </c>
      <c r="G643" s="4">
        <v>1641</v>
      </c>
      <c r="H643" s="4">
        <v>103.413</v>
      </c>
      <c r="I643" s="4">
        <v>58.95</v>
      </c>
      <c r="J643" s="4"/>
      <c r="K643" s="4"/>
      <c r="L643" s="4" t="str">
        <f t="shared" si="43"/>
        <v>ĐÚNG</v>
      </c>
      <c r="M643" s="5" t="str" cm="1">
        <f t="array" ref="M643">_xlfn.IFS(A643="Ban_dam_1_phuong", IF(ABS(H643 / (0.8 * (F643 * D643^2 / 8)) - 1) &lt; 0.01, "ĐÚNG", "SAI"), A643="Ban_ke_4_canh_2_phuong", IF(ABS(H643 / (0.045 * F643 * D643^2) - 1) &lt; 0.01, "ĐÚNG", "SAI"), A643="San_phang_Flat_Slab", IF(ABS(H643 / ((0.6 * (F643 * C643 * D643^2 / 8)) / D643) - 1) &lt; 0.01, "ĐÚNG", "SAI"), A643="San_console_Cantilever", IF(ABS(H643 / (-1 * (F643 * D643^2 / 2)) - 1) &lt; 0.01, "ĐÚNG", "SAI"), A643="San_o_co_Waffle_Slab", IF(ABS(H643 / (0.048 * F643 * D643^2) - 1) &lt; 0.01, "ĐÚNG", "SAI"))</f>
        <v>ĐÚNG</v>
      </c>
    </row>
    <row r="644" spans="1:13" x14ac:dyDescent="0.3">
      <c r="A644" s="4" t="s">
        <v>16</v>
      </c>
      <c r="B644" s="4" t="s">
        <v>11</v>
      </c>
      <c r="C644" s="4">
        <v>8.68</v>
      </c>
      <c r="D644" s="4">
        <v>3.31</v>
      </c>
      <c r="E644" s="4">
        <v>0.11</v>
      </c>
      <c r="F644" s="4">
        <v>8.33</v>
      </c>
      <c r="G644" s="4">
        <v>1642</v>
      </c>
      <c r="H644" s="4">
        <v>9.1259999999999994</v>
      </c>
      <c r="I644" s="4">
        <v>1.825</v>
      </c>
      <c r="J644" s="4" t="str">
        <f>IF(AND(A644="Ban_dam_1_phuong", C644/D644 &gt; 2),"ĐÚNG", "SAI HÌNH HỌC" )</f>
        <v>ĐÚNG</v>
      </c>
      <c r="K644" s="4"/>
      <c r="L644" s="4" t="str">
        <f t="shared" ref="L644:L707" si="49">IF(ABS(F644 - IF(A644="San_o_co_Waffle_Slab", 1.35*(ROUND(E644*0.45, 2)*25+1.2)+1.5*2, 1.35*(E644*25+1.2)+1.5*2)) &lt; 0.01, "ĐÚNG", "SAI")</f>
        <v>ĐÚNG</v>
      </c>
      <c r="M644" s="5" t="str" cm="1">
        <f t="array" ref="M644">_xlfn.IFS(A644="Ban_dam_1_phuong", IF(ABS(H644 / (0.8 * (F644 * D644^2 / 8)) - 1) &lt; 0.01, "ĐÚNG", "SAI"), A644="Ban_ke_4_canh_2_phuong", IF(ABS(H644 / (0.045 * F644 * D644^2) - 1) &lt; 0.01, "ĐÚNG", "SAI"), A644="San_phang_Flat_Slab", IF(ABS(H644 / ((0.6 * (F644 * C644 * D644^2 / 8)) / D644) - 1) &lt; 0.01, "ĐÚNG", "SAI"), A644="San_console_Cantilever", IF(ABS(H644 / (-1 * (F644 * D644^2 / 2)) - 1) &lt; 0.01, "ĐÚNG", "SAI"), A644="San_o_co_Waffle_Slab", IF(ABS(H644 / (0.048 * F644 * D644^2) - 1) &lt; 0.01, "ĐÚNG", "SAI"))</f>
        <v>ĐÚNG</v>
      </c>
    </row>
    <row r="645" spans="1:13" x14ac:dyDescent="0.3">
      <c r="A645" s="4" t="s">
        <v>12</v>
      </c>
      <c r="B645" s="4" t="s">
        <v>11</v>
      </c>
      <c r="C645" s="4">
        <v>11.66</v>
      </c>
      <c r="D645" s="4">
        <v>8.58</v>
      </c>
      <c r="E645" s="4">
        <v>0.26</v>
      </c>
      <c r="F645" s="4">
        <v>13.4</v>
      </c>
      <c r="G645" s="4">
        <v>1643</v>
      </c>
      <c r="H645" s="4">
        <v>100.54300000000001</v>
      </c>
      <c r="I645" s="4">
        <v>49.323</v>
      </c>
      <c r="J645" s="4"/>
      <c r="K645" s="4"/>
      <c r="L645" s="4" t="str">
        <f t="shared" si="49"/>
        <v>ĐÚNG</v>
      </c>
      <c r="M645" s="5" t="str" cm="1">
        <f t="array" ref="M645">_xlfn.IFS(A645="Ban_dam_1_phuong", IF(ABS(H645 / (0.8 * (F645 * D645^2 / 8)) - 1) &lt; 0.01, "ĐÚNG", "SAI"), A645="Ban_ke_4_canh_2_phuong", IF(ABS(H645 / (0.045 * F645 * D645^2) - 1) &lt; 0.01, "ĐÚNG", "SAI"), A645="San_phang_Flat_Slab", IF(ABS(H645 / ((0.6 * (F645 * C645 * D645^2 / 8)) / D645) - 1) &lt; 0.01, "ĐÚNG", "SAI"), A645="San_console_Cantilever", IF(ABS(H645 / (-1 * (F645 * D645^2 / 2)) - 1) &lt; 0.01, "ĐÚNG", "SAI"), A645="San_o_co_Waffle_Slab", IF(ABS(H645 / (0.048 * F645 * D645^2) - 1) &lt; 0.01, "ĐÚNG", "SAI"))</f>
        <v>ĐÚNG</v>
      </c>
    </row>
    <row r="646" spans="1:13" x14ac:dyDescent="0.3">
      <c r="A646" s="4" t="s">
        <v>16</v>
      </c>
      <c r="B646" s="4" t="s">
        <v>11</v>
      </c>
      <c r="C646" s="4">
        <v>9.11</v>
      </c>
      <c r="D646" s="4">
        <v>2.82</v>
      </c>
      <c r="E646" s="4">
        <v>0.14000000000000001</v>
      </c>
      <c r="F646" s="4">
        <v>9.35</v>
      </c>
      <c r="G646" s="4">
        <v>1644</v>
      </c>
      <c r="H646" s="4">
        <v>7.4349999999999996</v>
      </c>
      <c r="I646" s="4">
        <v>1.4870000000000001</v>
      </c>
      <c r="J646" s="4" t="str">
        <f t="shared" ref="J646:J647" si="50">IF(AND(A646="Ban_dam_1_phuong", C646/D646 &gt; 2),"ĐÚNG", "SAI HÌNH HỌC" )</f>
        <v>ĐÚNG</v>
      </c>
      <c r="K646" s="4"/>
      <c r="L646" s="4" t="str">
        <f t="shared" si="49"/>
        <v>ĐÚNG</v>
      </c>
      <c r="M646" s="5" t="str" cm="1">
        <f t="array" ref="M646">_xlfn.IFS(A646="Ban_dam_1_phuong", IF(ABS(H646 / (0.8 * (F646 * D646^2 / 8)) - 1) &lt; 0.01, "ĐÚNG", "SAI"), A646="Ban_ke_4_canh_2_phuong", IF(ABS(H646 / (0.045 * F646 * D646^2) - 1) &lt; 0.01, "ĐÚNG", "SAI"), A646="San_phang_Flat_Slab", IF(ABS(H646 / ((0.6 * (F646 * C646 * D646^2 / 8)) / D646) - 1) &lt; 0.01, "ĐÚNG", "SAI"), A646="San_console_Cantilever", IF(ABS(H646 / (-1 * (F646 * D646^2 / 2)) - 1) &lt; 0.01, "ĐÚNG", "SAI"), A646="San_o_co_Waffle_Slab", IF(ABS(H646 / (0.048 * F646 * D646^2) - 1) &lt; 0.01, "ĐÚNG", "SAI"))</f>
        <v>ĐÚNG</v>
      </c>
    </row>
    <row r="647" spans="1:13" x14ac:dyDescent="0.3">
      <c r="A647" s="4" t="s">
        <v>16</v>
      </c>
      <c r="B647" s="4" t="s">
        <v>10</v>
      </c>
      <c r="C647" s="4">
        <v>7.44</v>
      </c>
      <c r="D647" s="4">
        <v>2.46</v>
      </c>
      <c r="E647" s="4">
        <v>0.12</v>
      </c>
      <c r="F647" s="4">
        <v>8.67</v>
      </c>
      <c r="G647" s="4">
        <v>1645</v>
      </c>
      <c r="H647" s="4">
        <v>5.2469999999999999</v>
      </c>
      <c r="I647" s="4">
        <v>1.0489999999999999</v>
      </c>
      <c r="J647" s="4" t="str">
        <f t="shared" si="50"/>
        <v>ĐÚNG</v>
      </c>
      <c r="K647" s="4"/>
      <c r="L647" s="4" t="str">
        <f t="shared" si="49"/>
        <v>ĐÚNG</v>
      </c>
      <c r="M647" s="5" t="str" cm="1">
        <f t="array" ref="M647">_xlfn.IFS(A647="Ban_dam_1_phuong", IF(ABS(H647 / (0.8 * (F647 * D647^2 / 8)) - 1) &lt; 0.01, "ĐÚNG", "SAI"), A647="Ban_ke_4_canh_2_phuong", IF(ABS(H647 / (0.045 * F647 * D647^2) - 1) &lt; 0.01, "ĐÚNG", "SAI"), A647="San_phang_Flat_Slab", IF(ABS(H647 / ((0.6 * (F647 * C647 * D647^2 / 8)) / D647) - 1) &lt; 0.01, "ĐÚNG", "SAI"), A647="San_console_Cantilever", IF(ABS(H647 / (-1 * (F647 * D647^2 / 2)) - 1) &lt; 0.01, "ĐÚNG", "SAI"), A647="San_o_co_Waffle_Slab", IF(ABS(H647 / (0.048 * F647 * D647^2) - 1) &lt; 0.01, "ĐÚNG", "SAI"))</f>
        <v>ĐÚNG</v>
      </c>
    </row>
    <row r="648" spans="1:13" x14ac:dyDescent="0.3">
      <c r="A648" s="4" t="s">
        <v>14</v>
      </c>
      <c r="B648" s="4" t="s">
        <v>10</v>
      </c>
      <c r="C648" s="4">
        <v>12.89</v>
      </c>
      <c r="D648" s="4">
        <v>10.55</v>
      </c>
      <c r="E648" s="4">
        <v>0.38</v>
      </c>
      <c r="F648" s="4">
        <v>10.36</v>
      </c>
      <c r="G648" s="4">
        <v>1646</v>
      </c>
      <c r="H648" s="4">
        <v>55.348999999999997</v>
      </c>
      <c r="I648" s="4">
        <v>82.623999999999995</v>
      </c>
      <c r="J648" s="4"/>
      <c r="K648" s="4"/>
      <c r="L648" s="4" t="str">
        <f t="shared" si="49"/>
        <v>ĐÚNG</v>
      </c>
      <c r="M648" s="5" t="str" cm="1">
        <f t="array" ref="M648">_xlfn.IFS(A648="Ban_dam_1_phuong", IF(ABS(H648 / (0.8 * (F648 * D648^2 / 8)) - 1) &lt; 0.01, "ĐÚNG", "SAI"), A648="Ban_ke_4_canh_2_phuong", IF(ABS(H648 / (0.045 * F648 * D648^2) - 1) &lt; 0.01, "ĐÚNG", "SAI"), A648="San_phang_Flat_Slab", IF(ABS(H648 / ((0.6 * (F648 * C648 * D648^2 / 8)) / D648) - 1) &lt; 0.01, "ĐÚNG", "SAI"), A648="San_console_Cantilever", IF(ABS(H648 / (-1 * (F648 * D648^2 / 2)) - 1) &lt; 0.01, "ĐÚNG", "SAI"), A648="San_o_co_Waffle_Slab", IF(ABS(H648 / (0.048 * F648 * D648^2) - 1) &lt; 0.01, "ĐÚNG", "SAI"))</f>
        <v>ĐÚNG</v>
      </c>
    </row>
    <row r="649" spans="1:13" x14ac:dyDescent="0.3">
      <c r="A649" s="4" t="s">
        <v>18</v>
      </c>
      <c r="B649" s="4" t="s">
        <v>11</v>
      </c>
      <c r="C649" s="4">
        <v>6.43</v>
      </c>
      <c r="D649" s="4">
        <v>1.27</v>
      </c>
      <c r="E649" s="4">
        <v>0.13</v>
      </c>
      <c r="F649" s="4">
        <v>9.01</v>
      </c>
      <c r="G649" s="4">
        <v>1647</v>
      </c>
      <c r="H649" s="4">
        <v>-7.266</v>
      </c>
      <c r="I649" s="4">
        <v>-0.72699999999999998</v>
      </c>
      <c r="J649" s="4"/>
      <c r="K649" s="4" t="str">
        <f>IF(AND(A649="San_console_Cantilever", H649 &lt; 0),  "ĐÚNG","SAI DẤU MOMEN")</f>
        <v>ĐÚNG</v>
      </c>
      <c r="L649" s="4" t="str">
        <f t="shared" si="49"/>
        <v>ĐÚNG</v>
      </c>
      <c r="M649" s="5" t="str" cm="1">
        <f t="array" ref="M649">_xlfn.IFS(A649="Ban_dam_1_phuong", IF(ABS(H649 / (0.8 * (F649 * D649^2 / 8)) - 1) &lt; 0.01, "ĐÚNG", "SAI"), A649="Ban_ke_4_canh_2_phuong", IF(ABS(H649 / (0.045 * F649 * D649^2) - 1) &lt; 0.01, "ĐÚNG", "SAI"), A649="San_phang_Flat_Slab", IF(ABS(H649 / ((0.6 * (F649 * C649 * D649^2 / 8)) / D649) - 1) &lt; 0.01, "ĐÚNG", "SAI"), A649="San_console_Cantilever", IF(ABS(H649 / (-1 * (F649 * D649^2 / 2)) - 1) &lt; 0.01, "ĐÚNG", "SAI"), A649="San_o_co_Waffle_Slab", IF(ABS(H649 / (0.048 * F649 * D649^2) - 1) &lt; 0.01, "ĐÚNG", "SAI"))</f>
        <v>ĐÚNG</v>
      </c>
    </row>
    <row r="650" spans="1:13" x14ac:dyDescent="0.3">
      <c r="A650" s="4" t="s">
        <v>9</v>
      </c>
      <c r="B650" s="4" t="s">
        <v>13</v>
      </c>
      <c r="C650" s="4">
        <v>4.1100000000000003</v>
      </c>
      <c r="D650" s="4">
        <v>3.01</v>
      </c>
      <c r="E650" s="4">
        <v>0.18</v>
      </c>
      <c r="F650" s="4">
        <v>10.7</v>
      </c>
      <c r="G650" s="4">
        <v>1648</v>
      </c>
      <c r="H650" s="4">
        <v>4.3620000000000001</v>
      </c>
      <c r="I650" s="4">
        <v>6.3259999999999996</v>
      </c>
      <c r="J650" s="4"/>
      <c r="K650" s="4"/>
      <c r="L650" s="4" t="str">
        <f t="shared" si="49"/>
        <v>ĐÚNG</v>
      </c>
      <c r="M650" s="5" t="str" cm="1">
        <f t="array" ref="M650">_xlfn.IFS(A650="Ban_dam_1_phuong", IF(ABS(H650 / (0.8 * (F650 * D650^2 / 8)) - 1) &lt; 0.01, "ĐÚNG", "SAI"), A650="Ban_ke_4_canh_2_phuong", IF(ABS(H650 / (0.045 * F650 * D650^2) - 1) &lt; 0.01, "ĐÚNG", "SAI"), A650="San_phang_Flat_Slab", IF(ABS(H650 / ((0.6 * (F650 * C650 * D650^2 / 8)) / D650) - 1) &lt; 0.01, "ĐÚNG", "SAI"), A650="San_console_Cantilever", IF(ABS(H650 / (-1 * (F650 * D650^2 / 2)) - 1) &lt; 0.01, "ĐÚNG", "SAI"), A650="San_o_co_Waffle_Slab", IF(ABS(H650 / (0.048 * F650 * D650^2) - 1) &lt; 0.01, "ĐÚNG", "SAI"))</f>
        <v>ĐÚNG</v>
      </c>
    </row>
    <row r="651" spans="1:13" x14ac:dyDescent="0.3">
      <c r="A651" s="4" t="s">
        <v>18</v>
      </c>
      <c r="B651" s="4" t="s">
        <v>10</v>
      </c>
      <c r="C651" s="4">
        <v>6.67</v>
      </c>
      <c r="D651" s="4">
        <v>2.39</v>
      </c>
      <c r="E651" s="4">
        <v>0.15</v>
      </c>
      <c r="F651" s="4">
        <v>9.68</v>
      </c>
      <c r="G651" s="4">
        <v>1649</v>
      </c>
      <c r="H651" s="4">
        <v>-27.646999999999998</v>
      </c>
      <c r="I651" s="4">
        <v>-2.7650000000000001</v>
      </c>
      <c r="J651" s="4"/>
      <c r="K651" s="4" t="str">
        <f>IF(AND(A651="San_console_Cantilever", H651 &lt; 0),  "ĐÚNG","SAI DẤU MOMEN")</f>
        <v>ĐÚNG</v>
      </c>
      <c r="L651" s="4" t="str">
        <f t="shared" si="49"/>
        <v>ĐÚNG</v>
      </c>
      <c r="M651" s="5" t="str" cm="1">
        <f t="array" ref="M651">_xlfn.IFS(A651="Ban_dam_1_phuong", IF(ABS(H651 / (0.8 * (F651 * D651^2 / 8)) - 1) &lt; 0.01, "ĐÚNG", "SAI"), A651="Ban_ke_4_canh_2_phuong", IF(ABS(H651 / (0.045 * F651 * D651^2) - 1) &lt; 0.01, "ĐÚNG", "SAI"), A651="San_phang_Flat_Slab", IF(ABS(H651 / ((0.6 * (F651 * C651 * D651^2 / 8)) / D651) - 1) &lt; 0.01, "ĐÚNG", "SAI"), A651="San_console_Cantilever", IF(ABS(H651 / (-1 * (F651 * D651^2 / 2)) - 1) &lt; 0.01, "ĐÚNG", "SAI"), A651="San_o_co_Waffle_Slab", IF(ABS(H651 / (0.048 * F651 * D651^2) - 1) &lt; 0.01, "ĐÚNG", "SAI"))</f>
        <v>ĐÚNG</v>
      </c>
    </row>
    <row r="652" spans="1:13" x14ac:dyDescent="0.3">
      <c r="A652" s="4" t="s">
        <v>16</v>
      </c>
      <c r="B652" s="4" t="s">
        <v>15</v>
      </c>
      <c r="C652" s="4">
        <v>8.35</v>
      </c>
      <c r="D652" s="4">
        <v>2.4900000000000002</v>
      </c>
      <c r="E652" s="4">
        <v>0.12</v>
      </c>
      <c r="F652" s="4">
        <v>8.67</v>
      </c>
      <c r="G652" s="4">
        <v>1650</v>
      </c>
      <c r="H652" s="4">
        <v>5.375</v>
      </c>
      <c r="I652" s="4">
        <v>1.075</v>
      </c>
      <c r="J652" s="4" t="str">
        <f>IF(AND(A652="Ban_dam_1_phuong", C652/D652 &gt; 2),"ĐÚNG", "SAI HÌNH HỌC" )</f>
        <v>ĐÚNG</v>
      </c>
      <c r="K652" s="4"/>
      <c r="L652" s="4" t="str">
        <f t="shared" si="49"/>
        <v>ĐÚNG</v>
      </c>
      <c r="M652" s="5" t="str" cm="1">
        <f t="array" ref="M652">_xlfn.IFS(A652="Ban_dam_1_phuong", IF(ABS(H652 / (0.8 * (F652 * D652^2 / 8)) - 1) &lt; 0.01, "ĐÚNG", "SAI"), A652="Ban_ke_4_canh_2_phuong", IF(ABS(H652 / (0.045 * F652 * D652^2) - 1) &lt; 0.01, "ĐÚNG", "SAI"), A652="San_phang_Flat_Slab", IF(ABS(H652 / ((0.6 * (F652 * C652 * D652^2 / 8)) / D652) - 1) &lt; 0.01, "ĐÚNG", "SAI"), A652="San_console_Cantilever", IF(ABS(H652 / (-1 * (F652 * D652^2 / 2)) - 1) &lt; 0.01, "ĐÚNG", "SAI"), A652="San_o_co_Waffle_Slab", IF(ABS(H652 / (0.048 * F652 * D652^2) - 1) &lt; 0.01, "ĐÚNG", "SAI"))</f>
        <v>ĐÚNG</v>
      </c>
    </row>
    <row r="653" spans="1:13" x14ac:dyDescent="0.3">
      <c r="A653" s="4" t="s">
        <v>12</v>
      </c>
      <c r="B653" s="4" t="s">
        <v>13</v>
      </c>
      <c r="C653" s="4">
        <v>9.33</v>
      </c>
      <c r="D653" s="4">
        <v>8.2100000000000009</v>
      </c>
      <c r="E653" s="4">
        <v>0.3</v>
      </c>
      <c r="F653" s="4">
        <v>14.74</v>
      </c>
      <c r="G653" s="4">
        <v>1651</v>
      </c>
      <c r="H653" s="4">
        <v>84.680999999999997</v>
      </c>
      <c r="I653" s="4">
        <v>49.677</v>
      </c>
      <c r="J653" s="4"/>
      <c r="K653" s="4"/>
      <c r="L653" s="4" t="str">
        <f t="shared" si="49"/>
        <v>ĐÚNG</v>
      </c>
      <c r="M653" s="5" t="str" cm="1">
        <f t="array" ref="M653">_xlfn.IFS(A653="Ban_dam_1_phuong", IF(ABS(H653 / (0.8 * (F653 * D653^2 / 8)) - 1) &lt; 0.01, "ĐÚNG", "SAI"), A653="Ban_ke_4_canh_2_phuong", IF(ABS(H653 / (0.045 * F653 * D653^2) - 1) &lt; 0.01, "ĐÚNG", "SAI"), A653="San_phang_Flat_Slab", IF(ABS(H653 / ((0.6 * (F653 * C653 * D653^2 / 8)) / D653) - 1) &lt; 0.01, "ĐÚNG", "SAI"), A653="San_console_Cantilever", IF(ABS(H653 / (-1 * (F653 * D653^2 / 2)) - 1) &lt; 0.01, "ĐÚNG", "SAI"), A653="San_o_co_Waffle_Slab", IF(ABS(H653 / (0.048 * F653 * D653^2) - 1) &lt; 0.01, "ĐÚNG", "SAI"))</f>
        <v>ĐÚNG</v>
      </c>
    </row>
    <row r="654" spans="1:13" x14ac:dyDescent="0.3">
      <c r="A654" s="4" t="s">
        <v>12</v>
      </c>
      <c r="B654" s="4" t="s">
        <v>11</v>
      </c>
      <c r="C654" s="4">
        <v>11.56</v>
      </c>
      <c r="D654" s="4">
        <v>9.19</v>
      </c>
      <c r="E654" s="4">
        <v>0.26</v>
      </c>
      <c r="F654" s="4">
        <v>13.4</v>
      </c>
      <c r="G654" s="4">
        <v>1652</v>
      </c>
      <c r="H654" s="4">
        <v>106.768</v>
      </c>
      <c r="I654" s="4">
        <v>56.585999999999999</v>
      </c>
      <c r="J654" s="4"/>
      <c r="K654" s="4"/>
      <c r="L654" s="4" t="str">
        <f t="shared" si="49"/>
        <v>ĐÚNG</v>
      </c>
      <c r="M654" s="5" t="str" cm="1">
        <f t="array" ref="M654">_xlfn.IFS(A654="Ban_dam_1_phuong", IF(ABS(H654 / (0.8 * (F654 * D654^2 / 8)) - 1) &lt; 0.01, "ĐÚNG", "SAI"), A654="Ban_ke_4_canh_2_phuong", IF(ABS(H654 / (0.045 * F654 * D654^2) - 1) &lt; 0.01, "ĐÚNG", "SAI"), A654="San_phang_Flat_Slab", IF(ABS(H654 / ((0.6 * (F654 * C654 * D654^2 / 8)) / D654) - 1) &lt; 0.01, "ĐÚNG", "SAI"), A654="San_console_Cantilever", IF(ABS(H654 / (-1 * (F654 * D654^2 / 2)) - 1) &lt; 0.01, "ĐÚNG", "SAI"), A654="San_o_co_Waffle_Slab", IF(ABS(H654 / (0.048 * F654 * D654^2) - 1) &lt; 0.01, "ĐÚNG", "SAI"))</f>
        <v>ĐÚNG</v>
      </c>
    </row>
    <row r="655" spans="1:13" x14ac:dyDescent="0.3">
      <c r="A655" s="4" t="s">
        <v>9</v>
      </c>
      <c r="B655" s="4" t="s">
        <v>11</v>
      </c>
      <c r="C655" s="4">
        <v>5.2</v>
      </c>
      <c r="D655" s="4">
        <v>5.17</v>
      </c>
      <c r="E655" s="4">
        <v>0.19</v>
      </c>
      <c r="F655" s="4">
        <v>11.03</v>
      </c>
      <c r="G655" s="4">
        <v>1653</v>
      </c>
      <c r="H655" s="4">
        <v>13.266999999999999</v>
      </c>
      <c r="I655" s="4">
        <v>10.439</v>
      </c>
      <c r="J655" s="4"/>
      <c r="K655" s="4"/>
      <c r="L655" s="4" t="str">
        <f t="shared" si="49"/>
        <v>ĐÚNG</v>
      </c>
      <c r="M655" s="5" t="str" cm="1">
        <f t="array" ref="M655">_xlfn.IFS(A655="Ban_dam_1_phuong", IF(ABS(H655 / (0.8 * (F655 * D655^2 / 8)) - 1) &lt; 0.01, "ĐÚNG", "SAI"), A655="Ban_ke_4_canh_2_phuong", IF(ABS(H655 / (0.045 * F655 * D655^2) - 1) &lt; 0.01, "ĐÚNG", "SAI"), A655="San_phang_Flat_Slab", IF(ABS(H655 / ((0.6 * (F655 * C655 * D655^2 / 8)) / D655) - 1) &lt; 0.01, "ĐÚNG", "SAI"), A655="San_console_Cantilever", IF(ABS(H655 / (-1 * (F655 * D655^2 / 2)) - 1) &lt; 0.01, "ĐÚNG", "SAI"), A655="San_o_co_Waffle_Slab", IF(ABS(H655 / (0.048 * F655 * D655^2) - 1) &lt; 0.01, "ĐÚNG", "SAI"))</f>
        <v>ĐÚNG</v>
      </c>
    </row>
    <row r="656" spans="1:13" x14ac:dyDescent="0.3">
      <c r="A656" s="4" t="s">
        <v>18</v>
      </c>
      <c r="B656" s="4" t="s">
        <v>13</v>
      </c>
      <c r="C656" s="4">
        <v>6.49</v>
      </c>
      <c r="D656" s="4">
        <v>1.97</v>
      </c>
      <c r="E656" s="4">
        <v>0.11</v>
      </c>
      <c r="F656" s="4">
        <v>8.33</v>
      </c>
      <c r="G656" s="4">
        <v>1654</v>
      </c>
      <c r="H656" s="4">
        <v>-16.164000000000001</v>
      </c>
      <c r="I656" s="4">
        <v>-1.6160000000000001</v>
      </c>
      <c r="J656" s="4"/>
      <c r="K656" s="4" t="str">
        <f>IF(AND(A656="San_console_Cantilever", H656 &lt; 0),  "ĐÚNG","SAI DẤU MOMEN")</f>
        <v>ĐÚNG</v>
      </c>
      <c r="L656" s="4" t="str">
        <f t="shared" si="49"/>
        <v>ĐÚNG</v>
      </c>
      <c r="M656" s="5" t="str" cm="1">
        <f t="array" ref="M656">_xlfn.IFS(A656="Ban_dam_1_phuong", IF(ABS(H656 / (0.8 * (F656 * D656^2 / 8)) - 1) &lt; 0.01, "ĐÚNG", "SAI"), A656="Ban_ke_4_canh_2_phuong", IF(ABS(H656 / (0.045 * F656 * D656^2) - 1) &lt; 0.01, "ĐÚNG", "SAI"), A656="San_phang_Flat_Slab", IF(ABS(H656 / ((0.6 * (F656 * C656 * D656^2 / 8)) / D656) - 1) &lt; 0.01, "ĐÚNG", "SAI"), A656="San_console_Cantilever", IF(ABS(H656 / (-1 * (F656 * D656^2 / 2)) - 1) &lt; 0.01, "ĐÚNG", "SAI"), A656="San_o_co_Waffle_Slab", IF(ABS(H656 / (0.048 * F656 * D656^2) - 1) &lt; 0.01, "ĐÚNG", "SAI"))</f>
        <v>ĐÚNG</v>
      </c>
    </row>
    <row r="657" spans="1:13" x14ac:dyDescent="0.3">
      <c r="A657" s="4" t="s">
        <v>9</v>
      </c>
      <c r="B657" s="4" t="s">
        <v>15</v>
      </c>
      <c r="C657" s="4">
        <v>5.98</v>
      </c>
      <c r="D657" s="4">
        <v>5.05</v>
      </c>
      <c r="E657" s="4">
        <v>0.13</v>
      </c>
      <c r="F657" s="4">
        <v>9.01</v>
      </c>
      <c r="G657" s="4">
        <v>1655</v>
      </c>
      <c r="H657" s="4">
        <v>10.34</v>
      </c>
      <c r="I657" s="4">
        <v>11.276999999999999</v>
      </c>
      <c r="J657" s="4"/>
      <c r="K657" s="4"/>
      <c r="L657" s="4" t="str">
        <f t="shared" si="49"/>
        <v>ĐÚNG</v>
      </c>
      <c r="M657" s="5" t="str" cm="1">
        <f t="array" ref="M657">_xlfn.IFS(A657="Ban_dam_1_phuong", IF(ABS(H657 / (0.8 * (F657 * D657^2 / 8)) - 1) &lt; 0.01, "ĐÚNG", "SAI"), A657="Ban_ke_4_canh_2_phuong", IF(ABS(H657 / (0.045 * F657 * D657^2) - 1) &lt; 0.01, "ĐÚNG", "SAI"), A657="San_phang_Flat_Slab", IF(ABS(H657 / ((0.6 * (F657 * C657 * D657^2 / 8)) / D657) - 1) &lt; 0.01, "ĐÚNG", "SAI"), A657="San_console_Cantilever", IF(ABS(H657 / (-1 * (F657 * D657^2 / 2)) - 1) &lt; 0.01, "ĐÚNG", "SAI"), A657="San_o_co_Waffle_Slab", IF(ABS(H657 / (0.048 * F657 * D657^2) - 1) &lt; 0.01, "ĐÚNG", "SAI"))</f>
        <v>ĐÚNG</v>
      </c>
    </row>
    <row r="658" spans="1:13" x14ac:dyDescent="0.3">
      <c r="A658" s="4" t="s">
        <v>16</v>
      </c>
      <c r="B658" s="4" t="s">
        <v>11</v>
      </c>
      <c r="C658" s="4">
        <v>9.73</v>
      </c>
      <c r="D658" s="4">
        <v>3.91</v>
      </c>
      <c r="E658" s="4">
        <v>0.14000000000000001</v>
      </c>
      <c r="F658" s="4">
        <v>9.35</v>
      </c>
      <c r="G658" s="4">
        <v>1656</v>
      </c>
      <c r="H658" s="4">
        <v>14.294</v>
      </c>
      <c r="I658" s="4">
        <v>2.859</v>
      </c>
      <c r="J658" s="4" t="str">
        <f>IF(AND(A658="Ban_dam_1_phuong", C658/D658 &gt; 2),"ĐÚNG", "SAI HÌNH HỌC" )</f>
        <v>ĐÚNG</v>
      </c>
      <c r="K658" s="4"/>
      <c r="L658" s="4" t="str">
        <f t="shared" si="49"/>
        <v>ĐÚNG</v>
      </c>
      <c r="M658" s="5" t="str" cm="1">
        <f t="array" ref="M658">_xlfn.IFS(A658="Ban_dam_1_phuong", IF(ABS(H658 / (0.8 * (F658 * D658^2 / 8)) - 1) &lt; 0.01, "ĐÚNG", "SAI"), A658="Ban_ke_4_canh_2_phuong", IF(ABS(H658 / (0.045 * F658 * D658^2) - 1) &lt; 0.01, "ĐÚNG", "SAI"), A658="San_phang_Flat_Slab", IF(ABS(H658 / ((0.6 * (F658 * C658 * D658^2 / 8)) / D658) - 1) &lt; 0.01, "ĐÚNG", "SAI"), A658="San_console_Cantilever", IF(ABS(H658 / (-1 * (F658 * D658^2 / 2)) - 1) &lt; 0.01, "ĐÚNG", "SAI"), A658="San_o_co_Waffle_Slab", IF(ABS(H658 / (0.048 * F658 * D658^2) - 1) &lt; 0.01, "ĐÚNG", "SAI"))</f>
        <v>ĐÚNG</v>
      </c>
    </row>
    <row r="659" spans="1:13" x14ac:dyDescent="0.3">
      <c r="A659" s="4" t="s">
        <v>9</v>
      </c>
      <c r="B659" s="4" t="s">
        <v>15</v>
      </c>
      <c r="C659" s="4">
        <v>5.99</v>
      </c>
      <c r="D659" s="4">
        <v>3.45</v>
      </c>
      <c r="E659" s="4">
        <v>0.12</v>
      </c>
      <c r="F659" s="4">
        <v>8.67</v>
      </c>
      <c r="G659" s="4">
        <v>1657</v>
      </c>
      <c r="H659" s="4">
        <v>4.6440000000000001</v>
      </c>
      <c r="I659" s="4">
        <v>10.888</v>
      </c>
      <c r="J659" s="4"/>
      <c r="K659" s="4"/>
      <c r="L659" s="4" t="str">
        <f t="shared" si="49"/>
        <v>ĐÚNG</v>
      </c>
      <c r="M659" s="5" t="str" cm="1">
        <f t="array" ref="M659">_xlfn.IFS(A659="Ban_dam_1_phuong", IF(ABS(H659 / (0.8 * (F659 * D659^2 / 8)) - 1) &lt; 0.01, "ĐÚNG", "SAI"), A659="Ban_ke_4_canh_2_phuong", IF(ABS(H659 / (0.045 * F659 * D659^2) - 1) &lt; 0.01, "ĐÚNG", "SAI"), A659="San_phang_Flat_Slab", IF(ABS(H659 / ((0.6 * (F659 * C659 * D659^2 / 8)) / D659) - 1) &lt; 0.01, "ĐÚNG", "SAI"), A659="San_console_Cantilever", IF(ABS(H659 / (-1 * (F659 * D659^2 / 2)) - 1) &lt; 0.01, "ĐÚNG", "SAI"), A659="San_o_co_Waffle_Slab", IF(ABS(H659 / (0.048 * F659 * D659^2) - 1) &lt; 0.01, "ĐÚNG", "SAI"))</f>
        <v>ĐÚNG</v>
      </c>
    </row>
    <row r="660" spans="1:13" x14ac:dyDescent="0.3">
      <c r="A660" s="4" t="s">
        <v>18</v>
      </c>
      <c r="B660" s="4" t="s">
        <v>10</v>
      </c>
      <c r="C660" s="4">
        <v>6.57</v>
      </c>
      <c r="D660" s="4">
        <v>1.59</v>
      </c>
      <c r="E660" s="4">
        <v>0.13</v>
      </c>
      <c r="F660" s="4">
        <v>9.01</v>
      </c>
      <c r="G660" s="4">
        <v>1658</v>
      </c>
      <c r="H660" s="4">
        <v>-11.388999999999999</v>
      </c>
      <c r="I660" s="4">
        <v>-1.139</v>
      </c>
      <c r="J660" s="4"/>
      <c r="K660" s="4" t="str">
        <f>IF(AND(A660="San_console_Cantilever", H660 &lt; 0),  "ĐÚNG","SAI DẤU MOMEN")</f>
        <v>ĐÚNG</v>
      </c>
      <c r="L660" s="4" t="str">
        <f t="shared" si="49"/>
        <v>ĐÚNG</v>
      </c>
      <c r="M660" s="5" t="str" cm="1">
        <f t="array" ref="M660">_xlfn.IFS(A660="Ban_dam_1_phuong", IF(ABS(H660 / (0.8 * (F660 * D660^2 / 8)) - 1) &lt; 0.01, "ĐÚNG", "SAI"), A660="Ban_ke_4_canh_2_phuong", IF(ABS(H660 / (0.045 * F660 * D660^2) - 1) &lt; 0.01, "ĐÚNG", "SAI"), A660="San_phang_Flat_Slab", IF(ABS(H660 / ((0.6 * (F660 * C660 * D660^2 / 8)) / D660) - 1) &lt; 0.01, "ĐÚNG", "SAI"), A660="San_console_Cantilever", IF(ABS(H660 / (-1 * (F660 * D660^2 / 2)) - 1) &lt; 0.01, "ĐÚNG", "SAI"), A660="San_o_co_Waffle_Slab", IF(ABS(H660 / (0.048 * F660 * D660^2) - 1) &lt; 0.01, "ĐÚNG", "SAI"))</f>
        <v>ĐÚNG</v>
      </c>
    </row>
    <row r="661" spans="1:13" x14ac:dyDescent="0.3">
      <c r="A661" s="4" t="s">
        <v>12</v>
      </c>
      <c r="B661" s="4" t="s">
        <v>10</v>
      </c>
      <c r="C661" s="4">
        <v>12.56</v>
      </c>
      <c r="D661" s="4">
        <v>8.4700000000000006</v>
      </c>
      <c r="E661" s="4">
        <v>0.22</v>
      </c>
      <c r="F661" s="4">
        <v>12.05</v>
      </c>
      <c r="G661" s="4">
        <v>1659</v>
      </c>
      <c r="H661" s="4">
        <v>96.144000000000005</v>
      </c>
      <c r="I661" s="4">
        <v>43.223999999999997</v>
      </c>
      <c r="J661" s="4"/>
      <c r="K661" s="4"/>
      <c r="L661" s="4" t="str">
        <f t="shared" si="49"/>
        <v>ĐÚNG</v>
      </c>
      <c r="M661" s="5" t="str" cm="1">
        <f t="array" ref="M661">_xlfn.IFS(A661="Ban_dam_1_phuong", IF(ABS(H661 / (0.8 * (F661 * D661^2 / 8)) - 1) &lt; 0.01, "ĐÚNG", "SAI"), A661="Ban_ke_4_canh_2_phuong", IF(ABS(H661 / (0.045 * F661 * D661^2) - 1) &lt; 0.01, "ĐÚNG", "SAI"), A661="San_phang_Flat_Slab", IF(ABS(H661 / ((0.6 * (F661 * C661 * D661^2 / 8)) / D661) - 1) &lt; 0.01, "ĐÚNG", "SAI"), A661="San_console_Cantilever", IF(ABS(H661 / (-1 * (F661 * D661^2 / 2)) - 1) &lt; 0.01, "ĐÚNG", "SAI"), A661="San_o_co_Waffle_Slab", IF(ABS(H661 / (0.048 * F661 * D661^2) - 1) &lt; 0.01, "ĐÚNG", "SAI"))</f>
        <v>ĐÚNG</v>
      </c>
    </row>
    <row r="662" spans="1:13" x14ac:dyDescent="0.3">
      <c r="A662" s="4" t="s">
        <v>18</v>
      </c>
      <c r="B662" s="4" t="s">
        <v>17</v>
      </c>
      <c r="C662" s="4">
        <v>5.38</v>
      </c>
      <c r="D662" s="4">
        <v>1.92</v>
      </c>
      <c r="E662" s="4">
        <v>0.15</v>
      </c>
      <c r="F662" s="4">
        <v>9.68</v>
      </c>
      <c r="G662" s="4">
        <v>1660</v>
      </c>
      <c r="H662" s="4">
        <v>-17.841999999999999</v>
      </c>
      <c r="I662" s="4">
        <v>-1.784</v>
      </c>
      <c r="J662" s="4"/>
      <c r="K662" s="4" t="str">
        <f>IF(AND(A662="San_console_Cantilever", H662 &lt; 0),  "ĐÚNG","SAI DẤU MOMEN")</f>
        <v>ĐÚNG</v>
      </c>
      <c r="L662" s="4" t="str">
        <f t="shared" si="49"/>
        <v>ĐÚNG</v>
      </c>
      <c r="M662" s="5" t="str" cm="1">
        <f t="array" ref="M662">_xlfn.IFS(A662="Ban_dam_1_phuong", IF(ABS(H662 / (0.8 * (F662 * D662^2 / 8)) - 1) &lt; 0.01, "ĐÚNG", "SAI"), A662="Ban_ke_4_canh_2_phuong", IF(ABS(H662 / (0.045 * F662 * D662^2) - 1) &lt; 0.01, "ĐÚNG", "SAI"), A662="San_phang_Flat_Slab", IF(ABS(H662 / ((0.6 * (F662 * C662 * D662^2 / 8)) / D662) - 1) &lt; 0.01, "ĐÚNG", "SAI"), A662="San_console_Cantilever", IF(ABS(H662 / (-1 * (F662 * D662^2 / 2)) - 1) &lt; 0.01, "ĐÚNG", "SAI"), A662="San_o_co_Waffle_Slab", IF(ABS(H662 / (0.048 * F662 * D662^2) - 1) &lt; 0.01, "ĐÚNG", "SAI"))</f>
        <v>ĐÚNG</v>
      </c>
    </row>
    <row r="663" spans="1:13" x14ac:dyDescent="0.3">
      <c r="A663" s="4" t="s">
        <v>9</v>
      </c>
      <c r="B663" s="4" t="s">
        <v>17</v>
      </c>
      <c r="C663" s="4">
        <v>8.1999999999999993</v>
      </c>
      <c r="D663" s="4">
        <v>4.13</v>
      </c>
      <c r="E663" s="4">
        <v>0.17</v>
      </c>
      <c r="F663" s="4">
        <v>10.36</v>
      </c>
      <c r="G663" s="4">
        <v>1661</v>
      </c>
      <c r="H663" s="4">
        <v>7.952</v>
      </c>
      <c r="I663" s="4">
        <v>24.381</v>
      </c>
      <c r="J663" s="4"/>
      <c r="K663" s="4"/>
      <c r="L663" s="4" t="str">
        <f t="shared" si="49"/>
        <v>ĐÚNG</v>
      </c>
      <c r="M663" s="5" t="str" cm="1">
        <f t="array" ref="M663">_xlfn.IFS(A663="Ban_dam_1_phuong", IF(ABS(H663 / (0.8 * (F663 * D663^2 / 8)) - 1) &lt; 0.01, "ĐÚNG", "SAI"), A663="Ban_ke_4_canh_2_phuong", IF(ABS(H663 / (0.045 * F663 * D663^2) - 1) &lt; 0.01, "ĐÚNG", "SAI"), A663="San_phang_Flat_Slab", IF(ABS(H663 / ((0.6 * (F663 * C663 * D663^2 / 8)) / D663) - 1) &lt; 0.01, "ĐÚNG", "SAI"), A663="San_console_Cantilever", IF(ABS(H663 / (-1 * (F663 * D663^2 / 2)) - 1) &lt; 0.01, "ĐÚNG", "SAI"), A663="San_o_co_Waffle_Slab", IF(ABS(H663 / (0.048 * F663 * D663^2) - 1) &lt; 0.01, "ĐÚNG", "SAI"))</f>
        <v>ĐÚNG</v>
      </c>
    </row>
    <row r="664" spans="1:13" x14ac:dyDescent="0.3">
      <c r="A664" s="4" t="s">
        <v>9</v>
      </c>
      <c r="B664" s="4" t="s">
        <v>17</v>
      </c>
      <c r="C664" s="4">
        <v>3.59</v>
      </c>
      <c r="D664" s="4">
        <v>3.52</v>
      </c>
      <c r="E664" s="4">
        <v>0.2</v>
      </c>
      <c r="F664" s="4">
        <v>11.37</v>
      </c>
      <c r="G664" s="4">
        <v>1662</v>
      </c>
      <c r="H664" s="4">
        <v>6.34</v>
      </c>
      <c r="I664" s="4">
        <v>5.1289999999999996</v>
      </c>
      <c r="J664" s="4"/>
      <c r="K664" s="4"/>
      <c r="L664" s="4" t="str">
        <f t="shared" si="49"/>
        <v>ĐÚNG</v>
      </c>
      <c r="M664" s="5" t="str" cm="1">
        <f t="array" ref="M664">_xlfn.IFS(A664="Ban_dam_1_phuong", IF(ABS(H664 / (0.8 * (F664 * D664^2 / 8)) - 1) &lt; 0.01, "ĐÚNG", "SAI"), A664="Ban_ke_4_canh_2_phuong", IF(ABS(H664 / (0.045 * F664 * D664^2) - 1) &lt; 0.01, "ĐÚNG", "SAI"), A664="San_phang_Flat_Slab", IF(ABS(H664 / ((0.6 * (F664 * C664 * D664^2 / 8)) / D664) - 1) &lt; 0.01, "ĐÚNG", "SAI"), A664="San_console_Cantilever", IF(ABS(H664 / (-1 * (F664 * D664^2 / 2)) - 1) &lt; 0.01, "ĐÚNG", "SAI"), A664="San_o_co_Waffle_Slab", IF(ABS(H664 / (0.048 * F664 * D664^2) - 1) &lt; 0.01, "ĐÚNG", "SAI"))</f>
        <v>ĐÚNG</v>
      </c>
    </row>
    <row r="665" spans="1:13" x14ac:dyDescent="0.3">
      <c r="A665" s="4" t="s">
        <v>12</v>
      </c>
      <c r="B665" s="4" t="s">
        <v>11</v>
      </c>
      <c r="C665" s="4">
        <v>11.69</v>
      </c>
      <c r="D665" s="4">
        <v>9.56</v>
      </c>
      <c r="E665" s="4">
        <v>0.24</v>
      </c>
      <c r="F665" s="4">
        <v>12.72</v>
      </c>
      <c r="G665" s="4">
        <v>1663</v>
      </c>
      <c r="H665" s="4">
        <v>106.616</v>
      </c>
      <c r="I665" s="4">
        <v>58.125999999999998</v>
      </c>
      <c r="J665" s="4"/>
      <c r="K665" s="4"/>
      <c r="L665" s="4" t="str">
        <f t="shared" si="49"/>
        <v>ĐÚNG</v>
      </c>
      <c r="M665" s="5" t="str" cm="1">
        <f t="array" ref="M665">_xlfn.IFS(A665="Ban_dam_1_phuong", IF(ABS(H665 / (0.8 * (F665 * D665^2 / 8)) - 1) &lt; 0.01, "ĐÚNG", "SAI"), A665="Ban_ke_4_canh_2_phuong", IF(ABS(H665 / (0.045 * F665 * D665^2) - 1) &lt; 0.01, "ĐÚNG", "SAI"), A665="San_phang_Flat_Slab", IF(ABS(H665 / ((0.6 * (F665 * C665 * D665^2 / 8)) / D665) - 1) &lt; 0.01, "ĐÚNG", "SAI"), A665="San_console_Cantilever", IF(ABS(H665 / (-1 * (F665 * D665^2 / 2)) - 1) &lt; 0.01, "ĐÚNG", "SAI"), A665="San_o_co_Waffle_Slab", IF(ABS(H665 / (0.048 * F665 * D665^2) - 1) &lt; 0.01, "ĐÚNG", "SAI"))</f>
        <v>ĐÚNG</v>
      </c>
    </row>
    <row r="666" spans="1:13" x14ac:dyDescent="0.3">
      <c r="A666" s="4" t="s">
        <v>14</v>
      </c>
      <c r="B666" s="4" t="s">
        <v>11</v>
      </c>
      <c r="C666" s="4">
        <v>12.15</v>
      </c>
      <c r="D666" s="4">
        <v>9.2899999999999991</v>
      </c>
      <c r="E666" s="4">
        <v>0.49</v>
      </c>
      <c r="F666" s="4">
        <v>12.05</v>
      </c>
      <c r="G666" s="4">
        <v>1664</v>
      </c>
      <c r="H666" s="4">
        <v>49.917999999999999</v>
      </c>
      <c r="I666" s="4">
        <v>85.385000000000005</v>
      </c>
      <c r="J666" s="4"/>
      <c r="K666" s="4"/>
      <c r="L666" s="4" t="str">
        <f t="shared" si="49"/>
        <v>ĐÚNG</v>
      </c>
      <c r="M666" s="5" t="str" cm="1">
        <f t="array" ref="M666">_xlfn.IFS(A666="Ban_dam_1_phuong", IF(ABS(H666 / (0.8 * (F666 * D666^2 / 8)) - 1) &lt; 0.01, "ĐÚNG", "SAI"), A666="Ban_ke_4_canh_2_phuong", IF(ABS(H666 / (0.045 * F666 * D666^2) - 1) &lt; 0.01, "ĐÚNG", "SAI"), A666="San_phang_Flat_Slab", IF(ABS(H666 / ((0.6 * (F666 * C666 * D666^2 / 8)) / D666) - 1) &lt; 0.01, "ĐÚNG", "SAI"), A666="San_console_Cantilever", IF(ABS(H666 / (-1 * (F666 * D666^2 / 2)) - 1) &lt; 0.01, "ĐÚNG", "SAI"), A666="San_o_co_Waffle_Slab", IF(ABS(H666 / (0.048 * F666 * D666^2) - 1) &lt; 0.01, "ĐÚNG", "SAI"))</f>
        <v>ĐÚNG</v>
      </c>
    </row>
    <row r="667" spans="1:13" x14ac:dyDescent="0.3">
      <c r="A667" s="4" t="s">
        <v>16</v>
      </c>
      <c r="B667" s="4" t="s">
        <v>13</v>
      </c>
      <c r="C667" s="4">
        <v>6.28</v>
      </c>
      <c r="D667" s="4">
        <v>2.16</v>
      </c>
      <c r="E667" s="4">
        <v>0.12</v>
      </c>
      <c r="F667" s="4">
        <v>8.67</v>
      </c>
      <c r="G667" s="4">
        <v>1665</v>
      </c>
      <c r="H667" s="4">
        <v>4.0449999999999999</v>
      </c>
      <c r="I667" s="4">
        <v>0.80900000000000005</v>
      </c>
      <c r="J667" s="4" t="str">
        <f>IF(AND(A667="Ban_dam_1_phuong", C667/D667 &gt; 2),"ĐÚNG", "SAI HÌNH HỌC" )</f>
        <v>ĐÚNG</v>
      </c>
      <c r="K667" s="4"/>
      <c r="L667" s="4" t="str">
        <f t="shared" si="49"/>
        <v>ĐÚNG</v>
      </c>
      <c r="M667" s="5" t="str" cm="1">
        <f t="array" ref="M667">_xlfn.IFS(A667="Ban_dam_1_phuong", IF(ABS(H667 / (0.8 * (F667 * D667^2 / 8)) - 1) &lt; 0.01, "ĐÚNG", "SAI"), A667="Ban_ke_4_canh_2_phuong", IF(ABS(H667 / (0.045 * F667 * D667^2) - 1) &lt; 0.01, "ĐÚNG", "SAI"), A667="San_phang_Flat_Slab", IF(ABS(H667 / ((0.6 * (F667 * C667 * D667^2 / 8)) / D667) - 1) &lt; 0.01, "ĐÚNG", "SAI"), A667="San_console_Cantilever", IF(ABS(H667 / (-1 * (F667 * D667^2 / 2)) - 1) &lt; 0.01, "ĐÚNG", "SAI"), A667="San_o_co_Waffle_Slab", IF(ABS(H667 / (0.048 * F667 * D667^2) - 1) &lt; 0.01, "ĐÚNG", "SAI"))</f>
        <v>ĐÚNG</v>
      </c>
    </row>
    <row r="668" spans="1:13" x14ac:dyDescent="0.3">
      <c r="A668" s="4" t="s">
        <v>9</v>
      </c>
      <c r="B668" s="4" t="s">
        <v>15</v>
      </c>
      <c r="C668" s="4">
        <v>8.86</v>
      </c>
      <c r="D668" s="4">
        <v>5.43</v>
      </c>
      <c r="E668" s="4">
        <v>0.17</v>
      </c>
      <c r="F668" s="4">
        <v>10.36</v>
      </c>
      <c r="G668" s="4">
        <v>1666</v>
      </c>
      <c r="H668" s="4">
        <v>13.746</v>
      </c>
      <c r="I668" s="4">
        <v>28.463999999999999</v>
      </c>
      <c r="J668" s="4"/>
      <c r="K668" s="4"/>
      <c r="L668" s="4" t="str">
        <f t="shared" si="49"/>
        <v>ĐÚNG</v>
      </c>
      <c r="M668" s="5" t="str" cm="1">
        <f t="array" ref="M668">_xlfn.IFS(A668="Ban_dam_1_phuong", IF(ABS(H668 / (0.8 * (F668 * D668^2 / 8)) - 1) &lt; 0.01, "ĐÚNG", "SAI"), A668="Ban_ke_4_canh_2_phuong", IF(ABS(H668 / (0.045 * F668 * D668^2) - 1) &lt; 0.01, "ĐÚNG", "SAI"), A668="San_phang_Flat_Slab", IF(ABS(H668 / ((0.6 * (F668 * C668 * D668^2 / 8)) / D668) - 1) &lt; 0.01, "ĐÚNG", "SAI"), A668="San_console_Cantilever", IF(ABS(H668 / (-1 * (F668 * D668^2 / 2)) - 1) &lt; 0.01, "ĐÚNG", "SAI"), A668="San_o_co_Waffle_Slab", IF(ABS(H668 / (0.048 * F668 * D668^2) - 1) &lt; 0.01, "ĐÚNG", "SAI"))</f>
        <v>ĐÚNG</v>
      </c>
    </row>
    <row r="669" spans="1:13" x14ac:dyDescent="0.3">
      <c r="A669" s="4" t="s">
        <v>9</v>
      </c>
      <c r="B669" s="4" t="s">
        <v>10</v>
      </c>
      <c r="C669" s="4">
        <v>6.01</v>
      </c>
      <c r="D669" s="4">
        <v>4.6100000000000003</v>
      </c>
      <c r="E669" s="4">
        <v>0.18</v>
      </c>
      <c r="F669" s="4">
        <v>10.7</v>
      </c>
      <c r="G669" s="4">
        <v>1667</v>
      </c>
      <c r="H669" s="4">
        <v>10.233000000000001</v>
      </c>
      <c r="I669" s="4">
        <v>13.526999999999999</v>
      </c>
      <c r="J669" s="4"/>
      <c r="K669" s="4"/>
      <c r="L669" s="4" t="str">
        <f t="shared" si="49"/>
        <v>ĐÚNG</v>
      </c>
      <c r="M669" s="5" t="str" cm="1">
        <f t="array" ref="M669">_xlfn.IFS(A669="Ban_dam_1_phuong", IF(ABS(H669 / (0.8 * (F669 * D669^2 / 8)) - 1) &lt; 0.01, "ĐÚNG", "SAI"), A669="Ban_ke_4_canh_2_phuong", IF(ABS(H669 / (0.045 * F669 * D669^2) - 1) &lt; 0.01, "ĐÚNG", "SAI"), A669="San_phang_Flat_Slab", IF(ABS(H669 / ((0.6 * (F669 * C669 * D669^2 / 8)) / D669) - 1) &lt; 0.01, "ĐÚNG", "SAI"), A669="San_console_Cantilever", IF(ABS(H669 / (-1 * (F669 * D669^2 / 2)) - 1) &lt; 0.01, "ĐÚNG", "SAI"), A669="San_o_co_Waffle_Slab", IF(ABS(H669 / (0.048 * F669 * D669^2) - 1) &lt; 0.01, "ĐÚNG", "SAI"))</f>
        <v>ĐÚNG</v>
      </c>
    </row>
    <row r="670" spans="1:13" x14ac:dyDescent="0.3">
      <c r="A670" s="4" t="s">
        <v>9</v>
      </c>
      <c r="B670" s="4" t="s">
        <v>13</v>
      </c>
      <c r="C670" s="4">
        <v>6.87</v>
      </c>
      <c r="D670" s="4">
        <v>5.16</v>
      </c>
      <c r="E670" s="4">
        <v>0.16</v>
      </c>
      <c r="F670" s="4">
        <v>10.02</v>
      </c>
      <c r="G670" s="4">
        <v>1668</v>
      </c>
      <c r="H670" s="4">
        <v>12.005000000000001</v>
      </c>
      <c r="I670" s="4">
        <v>16.552</v>
      </c>
      <c r="J670" s="4"/>
      <c r="K670" s="4"/>
      <c r="L670" s="4" t="str">
        <f t="shared" si="49"/>
        <v>ĐÚNG</v>
      </c>
      <c r="M670" s="5" t="str" cm="1">
        <f t="array" ref="M670">_xlfn.IFS(A670="Ban_dam_1_phuong", IF(ABS(H670 / (0.8 * (F670 * D670^2 / 8)) - 1) &lt; 0.01, "ĐÚNG", "SAI"), A670="Ban_ke_4_canh_2_phuong", IF(ABS(H670 / (0.045 * F670 * D670^2) - 1) &lt; 0.01, "ĐÚNG", "SAI"), A670="San_phang_Flat_Slab", IF(ABS(H670 / ((0.6 * (F670 * C670 * D670^2 / 8)) / D670) - 1) &lt; 0.01, "ĐÚNG", "SAI"), A670="San_console_Cantilever", IF(ABS(H670 / (-1 * (F670 * D670^2 / 2)) - 1) &lt; 0.01, "ĐÚNG", "SAI"), A670="San_o_co_Waffle_Slab", IF(ABS(H670 / (0.048 * F670 * D670^2) - 1) &lt; 0.01, "ĐÚNG", "SAI"))</f>
        <v>ĐÚNG</v>
      </c>
    </row>
    <row r="671" spans="1:13" x14ac:dyDescent="0.3">
      <c r="A671" s="4" t="s">
        <v>14</v>
      </c>
      <c r="B671" s="4" t="s">
        <v>15</v>
      </c>
      <c r="C671" s="4">
        <v>10.83</v>
      </c>
      <c r="D671" s="4">
        <v>9</v>
      </c>
      <c r="E671" s="4">
        <v>0.39</v>
      </c>
      <c r="F671" s="4">
        <v>10.7</v>
      </c>
      <c r="G671" s="4">
        <v>1669</v>
      </c>
      <c r="H671" s="4">
        <v>41.601999999999997</v>
      </c>
      <c r="I671" s="4">
        <v>60.24</v>
      </c>
      <c r="J671" s="4"/>
      <c r="K671" s="4"/>
      <c r="L671" s="4" t="str">
        <f t="shared" si="49"/>
        <v>ĐÚNG</v>
      </c>
      <c r="M671" s="5" t="str" cm="1">
        <f t="array" ref="M671">_xlfn.IFS(A671="Ban_dam_1_phuong", IF(ABS(H671 / (0.8 * (F671 * D671^2 / 8)) - 1) &lt; 0.01, "ĐÚNG", "SAI"), A671="Ban_ke_4_canh_2_phuong", IF(ABS(H671 / (0.045 * F671 * D671^2) - 1) &lt; 0.01, "ĐÚNG", "SAI"), A671="San_phang_Flat_Slab", IF(ABS(H671 / ((0.6 * (F671 * C671 * D671^2 / 8)) / D671) - 1) &lt; 0.01, "ĐÚNG", "SAI"), A671="San_console_Cantilever", IF(ABS(H671 / (-1 * (F671 * D671^2 / 2)) - 1) &lt; 0.01, "ĐÚNG", "SAI"), A671="San_o_co_Waffle_Slab", IF(ABS(H671 / (0.048 * F671 * D671^2) - 1) &lt; 0.01, "ĐÚNG", "SAI"))</f>
        <v>ĐÚNG</v>
      </c>
    </row>
    <row r="672" spans="1:13" x14ac:dyDescent="0.3">
      <c r="A672" s="4" t="s">
        <v>12</v>
      </c>
      <c r="B672" s="4" t="s">
        <v>17</v>
      </c>
      <c r="C672" s="4">
        <v>13.36</v>
      </c>
      <c r="D672" s="4">
        <v>9.42</v>
      </c>
      <c r="E672" s="4">
        <v>0.25</v>
      </c>
      <c r="F672" s="4">
        <v>13.06</v>
      </c>
      <c r="G672" s="4">
        <v>1670</v>
      </c>
      <c r="H672" s="4">
        <v>123.271</v>
      </c>
      <c r="I672" s="4">
        <v>57.945</v>
      </c>
      <c r="J672" s="4"/>
      <c r="K672" s="4"/>
      <c r="L672" s="4" t="str">
        <f t="shared" si="49"/>
        <v>ĐÚNG</v>
      </c>
      <c r="M672" s="5" t="str" cm="1">
        <f t="array" ref="M672">_xlfn.IFS(A672="Ban_dam_1_phuong", IF(ABS(H672 / (0.8 * (F672 * D672^2 / 8)) - 1) &lt; 0.01, "ĐÚNG", "SAI"), A672="Ban_ke_4_canh_2_phuong", IF(ABS(H672 / (0.045 * F672 * D672^2) - 1) &lt; 0.01, "ĐÚNG", "SAI"), A672="San_phang_Flat_Slab", IF(ABS(H672 / ((0.6 * (F672 * C672 * D672^2 / 8)) / D672) - 1) &lt; 0.01, "ĐÚNG", "SAI"), A672="San_console_Cantilever", IF(ABS(H672 / (-1 * (F672 * D672^2 / 2)) - 1) &lt; 0.01, "ĐÚNG", "SAI"), A672="San_o_co_Waffle_Slab", IF(ABS(H672 / (0.048 * F672 * D672^2) - 1) &lt; 0.01, "ĐÚNG", "SAI"))</f>
        <v>ĐÚNG</v>
      </c>
    </row>
    <row r="673" spans="1:13" x14ac:dyDescent="0.3">
      <c r="A673" s="4" t="s">
        <v>14</v>
      </c>
      <c r="B673" s="4" t="s">
        <v>17</v>
      </c>
      <c r="C673" s="4">
        <v>10.56</v>
      </c>
      <c r="D673" s="4">
        <v>9.42</v>
      </c>
      <c r="E673" s="4">
        <v>0.41</v>
      </c>
      <c r="F673" s="4">
        <v>10.7</v>
      </c>
      <c r="G673" s="4">
        <v>1671</v>
      </c>
      <c r="H673" s="4">
        <v>45.575000000000003</v>
      </c>
      <c r="I673" s="4">
        <v>57.273000000000003</v>
      </c>
      <c r="J673" s="4"/>
      <c r="K673" s="4"/>
      <c r="L673" s="4" t="str">
        <f t="shared" si="49"/>
        <v>ĐÚNG</v>
      </c>
      <c r="M673" s="5" t="str" cm="1">
        <f t="array" ref="M673">_xlfn.IFS(A673="Ban_dam_1_phuong", IF(ABS(H673 / (0.8 * (F673 * D673^2 / 8)) - 1) &lt; 0.01, "ĐÚNG", "SAI"), A673="Ban_ke_4_canh_2_phuong", IF(ABS(H673 / (0.045 * F673 * D673^2) - 1) &lt; 0.01, "ĐÚNG", "SAI"), A673="San_phang_Flat_Slab", IF(ABS(H673 / ((0.6 * (F673 * C673 * D673^2 / 8)) / D673) - 1) &lt; 0.01, "ĐÚNG", "SAI"), A673="San_console_Cantilever", IF(ABS(H673 / (-1 * (F673 * D673^2 / 2)) - 1) &lt; 0.01, "ĐÚNG", "SAI"), A673="San_o_co_Waffle_Slab", IF(ABS(H673 / (0.048 * F673 * D673^2) - 1) &lt; 0.01, "ĐÚNG", "SAI"))</f>
        <v>ĐÚNG</v>
      </c>
    </row>
    <row r="674" spans="1:13" x14ac:dyDescent="0.3">
      <c r="A674" s="4" t="s">
        <v>18</v>
      </c>
      <c r="B674" s="4" t="s">
        <v>17</v>
      </c>
      <c r="C674" s="4">
        <v>3.54</v>
      </c>
      <c r="D674" s="4">
        <v>1.29</v>
      </c>
      <c r="E674" s="4">
        <v>0.14000000000000001</v>
      </c>
      <c r="F674" s="4">
        <v>9.35</v>
      </c>
      <c r="G674" s="4">
        <v>1672</v>
      </c>
      <c r="H674" s="4">
        <v>-7.78</v>
      </c>
      <c r="I674" s="4">
        <v>-0.77800000000000002</v>
      </c>
      <c r="J674" s="4"/>
      <c r="K674" s="4" t="str">
        <f>IF(AND(A674="San_console_Cantilever", H674 &lt; 0),  "ĐÚNG","SAI DẤU MOMEN")</f>
        <v>ĐÚNG</v>
      </c>
      <c r="L674" s="4" t="str">
        <f t="shared" si="49"/>
        <v>ĐÚNG</v>
      </c>
      <c r="M674" s="5" t="str" cm="1">
        <f t="array" ref="M674">_xlfn.IFS(A674="Ban_dam_1_phuong", IF(ABS(H674 / (0.8 * (F674 * D674^2 / 8)) - 1) &lt; 0.01, "ĐÚNG", "SAI"), A674="Ban_ke_4_canh_2_phuong", IF(ABS(H674 / (0.045 * F674 * D674^2) - 1) &lt; 0.01, "ĐÚNG", "SAI"), A674="San_phang_Flat_Slab", IF(ABS(H674 / ((0.6 * (F674 * C674 * D674^2 / 8)) / D674) - 1) &lt; 0.01, "ĐÚNG", "SAI"), A674="San_console_Cantilever", IF(ABS(H674 / (-1 * (F674 * D674^2 / 2)) - 1) &lt; 0.01, "ĐÚNG", "SAI"), A674="San_o_co_Waffle_Slab", IF(ABS(H674 / (0.048 * F674 * D674^2) - 1) &lt; 0.01, "ĐÚNG", "SAI"))</f>
        <v>ĐÚNG</v>
      </c>
    </row>
    <row r="675" spans="1:13" x14ac:dyDescent="0.3">
      <c r="A675" s="4" t="s">
        <v>9</v>
      </c>
      <c r="B675" s="4" t="s">
        <v>15</v>
      </c>
      <c r="C675" s="4">
        <v>10.59</v>
      </c>
      <c r="D675" s="4">
        <v>5.47</v>
      </c>
      <c r="E675" s="4">
        <v>0.19</v>
      </c>
      <c r="F675" s="4">
        <v>11.03</v>
      </c>
      <c r="G675" s="4">
        <v>1673</v>
      </c>
      <c r="H675" s="4">
        <v>14.851000000000001</v>
      </c>
      <c r="I675" s="4">
        <v>43.295000000000002</v>
      </c>
      <c r="J675" s="4"/>
      <c r="K675" s="4"/>
      <c r="L675" s="4" t="str">
        <f t="shared" si="49"/>
        <v>ĐÚNG</v>
      </c>
      <c r="M675" s="5" t="str" cm="1">
        <f t="array" ref="M675">_xlfn.IFS(A675="Ban_dam_1_phuong", IF(ABS(H675 / (0.8 * (F675 * D675^2 / 8)) - 1) &lt; 0.01, "ĐÚNG", "SAI"), A675="Ban_ke_4_canh_2_phuong", IF(ABS(H675 / (0.045 * F675 * D675^2) - 1) &lt; 0.01, "ĐÚNG", "SAI"), A675="San_phang_Flat_Slab", IF(ABS(H675 / ((0.6 * (F675 * C675 * D675^2 / 8)) / D675) - 1) &lt; 0.01, "ĐÚNG", "SAI"), A675="San_console_Cantilever", IF(ABS(H675 / (-1 * (F675 * D675^2 / 2)) - 1) &lt; 0.01, "ĐÚNG", "SAI"), A675="San_o_co_Waffle_Slab", IF(ABS(H675 / (0.048 * F675 * D675^2) - 1) &lt; 0.01, "ĐÚNG", "SAI"))</f>
        <v>ĐÚNG</v>
      </c>
    </row>
    <row r="676" spans="1:13" x14ac:dyDescent="0.3">
      <c r="A676" s="4" t="s">
        <v>12</v>
      </c>
      <c r="B676" s="4" t="s">
        <v>10</v>
      </c>
      <c r="C676" s="4">
        <v>14.64</v>
      </c>
      <c r="D676" s="4">
        <v>9.89</v>
      </c>
      <c r="E676" s="4">
        <v>0.28000000000000003</v>
      </c>
      <c r="F676" s="4">
        <v>14.07</v>
      </c>
      <c r="G676" s="4">
        <v>1674</v>
      </c>
      <c r="H676" s="4">
        <v>152.78899999999999</v>
      </c>
      <c r="I676" s="4">
        <v>68.811000000000007</v>
      </c>
      <c r="J676" s="4"/>
      <c r="K676" s="4"/>
      <c r="L676" s="4" t="str">
        <f t="shared" si="49"/>
        <v>ĐÚNG</v>
      </c>
      <c r="M676" s="5" t="str" cm="1">
        <f t="array" ref="M676">_xlfn.IFS(A676="Ban_dam_1_phuong", IF(ABS(H676 / (0.8 * (F676 * D676^2 / 8)) - 1) &lt; 0.01, "ĐÚNG", "SAI"), A676="Ban_ke_4_canh_2_phuong", IF(ABS(H676 / (0.045 * F676 * D676^2) - 1) &lt; 0.01, "ĐÚNG", "SAI"), A676="San_phang_Flat_Slab", IF(ABS(H676 / ((0.6 * (F676 * C676 * D676^2 / 8)) / D676) - 1) &lt; 0.01, "ĐÚNG", "SAI"), A676="San_console_Cantilever", IF(ABS(H676 / (-1 * (F676 * D676^2 / 2)) - 1) &lt; 0.01, "ĐÚNG", "SAI"), A676="San_o_co_Waffle_Slab", IF(ABS(H676 / (0.048 * F676 * D676^2) - 1) &lt; 0.01, "ĐÚNG", "SAI"))</f>
        <v>ĐÚNG</v>
      </c>
    </row>
    <row r="677" spans="1:13" x14ac:dyDescent="0.3">
      <c r="A677" s="4" t="s">
        <v>12</v>
      </c>
      <c r="B677" s="4" t="s">
        <v>15</v>
      </c>
      <c r="C677" s="4">
        <v>9.01</v>
      </c>
      <c r="D677" s="4">
        <v>7.06</v>
      </c>
      <c r="E677" s="4">
        <v>0.28000000000000003</v>
      </c>
      <c r="F677" s="4">
        <v>14.07</v>
      </c>
      <c r="G677" s="4">
        <v>1675</v>
      </c>
      <c r="H677" s="4">
        <v>67.125</v>
      </c>
      <c r="I677" s="4">
        <v>35.064999999999998</v>
      </c>
      <c r="J677" s="4"/>
      <c r="K677" s="4"/>
      <c r="L677" s="4" t="str">
        <f t="shared" si="49"/>
        <v>ĐÚNG</v>
      </c>
      <c r="M677" s="5" t="str" cm="1">
        <f t="array" ref="M677">_xlfn.IFS(A677="Ban_dam_1_phuong", IF(ABS(H677 / (0.8 * (F677 * D677^2 / 8)) - 1) &lt; 0.01, "ĐÚNG", "SAI"), A677="Ban_ke_4_canh_2_phuong", IF(ABS(H677 / (0.045 * F677 * D677^2) - 1) &lt; 0.01, "ĐÚNG", "SAI"), A677="San_phang_Flat_Slab", IF(ABS(H677 / ((0.6 * (F677 * C677 * D677^2 / 8)) / D677) - 1) &lt; 0.01, "ĐÚNG", "SAI"), A677="San_console_Cantilever", IF(ABS(H677 / (-1 * (F677 * D677^2 / 2)) - 1) &lt; 0.01, "ĐÚNG", "SAI"), A677="San_o_co_Waffle_Slab", IF(ABS(H677 / (0.048 * F677 * D677^2) - 1) &lt; 0.01, "ĐÚNG", "SAI"))</f>
        <v>ĐÚNG</v>
      </c>
    </row>
    <row r="678" spans="1:13" x14ac:dyDescent="0.3">
      <c r="A678" s="4" t="s">
        <v>18</v>
      </c>
      <c r="B678" s="4" t="s">
        <v>13</v>
      </c>
      <c r="C678" s="4">
        <v>5.89</v>
      </c>
      <c r="D678" s="4">
        <v>2.14</v>
      </c>
      <c r="E678" s="4">
        <v>0.12</v>
      </c>
      <c r="F678" s="4">
        <v>8.67</v>
      </c>
      <c r="G678" s="4">
        <v>1676</v>
      </c>
      <c r="H678" s="4">
        <v>-19.853000000000002</v>
      </c>
      <c r="I678" s="4">
        <v>-1.9850000000000001</v>
      </c>
      <c r="J678" s="4"/>
      <c r="K678" s="4" t="str">
        <f>IF(AND(A678="San_console_Cantilever", H678 &lt; 0),  "ĐÚNG","SAI DẤU MOMEN")</f>
        <v>ĐÚNG</v>
      </c>
      <c r="L678" s="4" t="str">
        <f t="shared" si="49"/>
        <v>ĐÚNG</v>
      </c>
      <c r="M678" s="5" t="str" cm="1">
        <f t="array" ref="M678">_xlfn.IFS(A678="Ban_dam_1_phuong", IF(ABS(H678 / (0.8 * (F678 * D678^2 / 8)) - 1) &lt; 0.01, "ĐÚNG", "SAI"), A678="Ban_ke_4_canh_2_phuong", IF(ABS(H678 / (0.045 * F678 * D678^2) - 1) &lt; 0.01, "ĐÚNG", "SAI"), A678="San_phang_Flat_Slab", IF(ABS(H678 / ((0.6 * (F678 * C678 * D678^2 / 8)) / D678) - 1) &lt; 0.01, "ĐÚNG", "SAI"), A678="San_console_Cantilever", IF(ABS(H678 / (-1 * (F678 * D678^2 / 2)) - 1) &lt; 0.01, "ĐÚNG", "SAI"), A678="San_o_co_Waffle_Slab", IF(ABS(H678 / (0.048 * F678 * D678^2) - 1) &lt; 0.01, "ĐÚNG", "SAI"))</f>
        <v>ĐÚNG</v>
      </c>
    </row>
    <row r="679" spans="1:13" x14ac:dyDescent="0.3">
      <c r="A679" s="4" t="s">
        <v>14</v>
      </c>
      <c r="B679" s="4" t="s">
        <v>17</v>
      </c>
      <c r="C679" s="4">
        <v>15.07</v>
      </c>
      <c r="D679" s="4">
        <v>10.41</v>
      </c>
      <c r="E679" s="4">
        <v>0.4</v>
      </c>
      <c r="F679" s="4">
        <v>10.7</v>
      </c>
      <c r="G679" s="4">
        <v>1677</v>
      </c>
      <c r="H679" s="4">
        <v>55.658000000000001</v>
      </c>
      <c r="I679" s="4">
        <v>116.64100000000001</v>
      </c>
      <c r="J679" s="4"/>
      <c r="K679" s="4"/>
      <c r="L679" s="4" t="str">
        <f t="shared" si="49"/>
        <v>ĐÚNG</v>
      </c>
      <c r="M679" s="5" t="str" cm="1">
        <f t="array" ref="M679">_xlfn.IFS(A679="Ban_dam_1_phuong", IF(ABS(H679 / (0.8 * (F679 * D679^2 / 8)) - 1) &lt; 0.01, "ĐÚNG", "SAI"), A679="Ban_ke_4_canh_2_phuong", IF(ABS(H679 / (0.045 * F679 * D679^2) - 1) &lt; 0.01, "ĐÚNG", "SAI"), A679="San_phang_Flat_Slab", IF(ABS(H679 / ((0.6 * (F679 * C679 * D679^2 / 8)) / D679) - 1) &lt; 0.01, "ĐÚNG", "SAI"), A679="San_console_Cantilever", IF(ABS(H679 / (-1 * (F679 * D679^2 / 2)) - 1) &lt; 0.01, "ĐÚNG", "SAI"), A679="San_o_co_Waffle_Slab", IF(ABS(H679 / (0.048 * F679 * D679^2) - 1) &lt; 0.01, "ĐÚNG", "SAI"))</f>
        <v>ĐÚNG</v>
      </c>
    </row>
    <row r="680" spans="1:13" x14ac:dyDescent="0.3">
      <c r="A680" s="4" t="s">
        <v>12</v>
      </c>
      <c r="B680" s="4" t="s">
        <v>10</v>
      </c>
      <c r="C680" s="4">
        <v>13.25</v>
      </c>
      <c r="D680" s="4">
        <v>9.77</v>
      </c>
      <c r="E680" s="4">
        <v>0.28000000000000003</v>
      </c>
      <c r="F680" s="4">
        <v>14.07</v>
      </c>
      <c r="G680" s="4">
        <v>1678</v>
      </c>
      <c r="H680" s="4">
        <v>136.60499999999999</v>
      </c>
      <c r="I680" s="4">
        <v>67.150999999999996</v>
      </c>
      <c r="J680" s="4"/>
      <c r="K680" s="4"/>
      <c r="L680" s="4" t="str">
        <f t="shared" si="49"/>
        <v>ĐÚNG</v>
      </c>
      <c r="M680" s="5" t="str" cm="1">
        <f t="array" ref="M680">_xlfn.IFS(A680="Ban_dam_1_phuong", IF(ABS(H680 / (0.8 * (F680 * D680^2 / 8)) - 1) &lt; 0.01, "ĐÚNG", "SAI"), A680="Ban_ke_4_canh_2_phuong", IF(ABS(H680 / (0.045 * F680 * D680^2) - 1) &lt; 0.01, "ĐÚNG", "SAI"), A680="San_phang_Flat_Slab", IF(ABS(H680 / ((0.6 * (F680 * C680 * D680^2 / 8)) / D680) - 1) &lt; 0.01, "ĐÚNG", "SAI"), A680="San_console_Cantilever", IF(ABS(H680 / (-1 * (F680 * D680^2 / 2)) - 1) &lt; 0.01, "ĐÚNG", "SAI"), A680="San_o_co_Waffle_Slab", IF(ABS(H680 / (0.048 * F680 * D680^2) - 1) &lt; 0.01, "ĐÚNG", "SAI"))</f>
        <v>ĐÚNG</v>
      </c>
    </row>
    <row r="681" spans="1:13" x14ac:dyDescent="0.3">
      <c r="A681" s="4" t="s">
        <v>16</v>
      </c>
      <c r="B681" s="4" t="s">
        <v>11</v>
      </c>
      <c r="C681" s="4">
        <v>8.31</v>
      </c>
      <c r="D681" s="4">
        <v>2.83</v>
      </c>
      <c r="E681" s="4">
        <v>0.12</v>
      </c>
      <c r="F681" s="4">
        <v>8.67</v>
      </c>
      <c r="G681" s="4">
        <v>1679</v>
      </c>
      <c r="H681" s="4">
        <v>6.944</v>
      </c>
      <c r="I681" s="4">
        <v>1.389</v>
      </c>
      <c r="J681" s="4" t="str">
        <f>IF(AND(A681="Ban_dam_1_phuong", C681/D681 &gt; 2),"ĐÚNG", "SAI HÌNH HỌC" )</f>
        <v>ĐÚNG</v>
      </c>
      <c r="K681" s="4"/>
      <c r="L681" s="4" t="str">
        <f t="shared" si="49"/>
        <v>ĐÚNG</v>
      </c>
      <c r="M681" s="5" t="str" cm="1">
        <f t="array" ref="M681">_xlfn.IFS(A681="Ban_dam_1_phuong", IF(ABS(H681 / (0.8 * (F681 * D681^2 / 8)) - 1) &lt; 0.01, "ĐÚNG", "SAI"), A681="Ban_ke_4_canh_2_phuong", IF(ABS(H681 / (0.045 * F681 * D681^2) - 1) &lt; 0.01, "ĐÚNG", "SAI"), A681="San_phang_Flat_Slab", IF(ABS(H681 / ((0.6 * (F681 * C681 * D681^2 / 8)) / D681) - 1) &lt; 0.01, "ĐÚNG", "SAI"), A681="San_console_Cantilever", IF(ABS(H681 / (-1 * (F681 * D681^2 / 2)) - 1) &lt; 0.01, "ĐÚNG", "SAI"), A681="San_o_co_Waffle_Slab", IF(ABS(H681 / (0.048 * F681 * D681^2) - 1) &lt; 0.01, "ĐÚNG", "SAI"))</f>
        <v>ĐÚNG</v>
      </c>
    </row>
    <row r="682" spans="1:13" x14ac:dyDescent="0.3">
      <c r="A682" s="4" t="s">
        <v>12</v>
      </c>
      <c r="B682" s="4" t="s">
        <v>15</v>
      </c>
      <c r="C682" s="4">
        <v>8.3000000000000007</v>
      </c>
      <c r="D682" s="4">
        <v>7.65</v>
      </c>
      <c r="E682" s="4">
        <v>0.26</v>
      </c>
      <c r="F682" s="4">
        <v>13.4</v>
      </c>
      <c r="G682" s="4">
        <v>1680</v>
      </c>
      <c r="H682" s="4">
        <v>63.811999999999998</v>
      </c>
      <c r="I682" s="4">
        <v>39.21</v>
      </c>
      <c r="J682" s="4"/>
      <c r="K682" s="4"/>
      <c r="L682" s="4" t="str">
        <f t="shared" si="49"/>
        <v>ĐÚNG</v>
      </c>
      <c r="M682" s="5" t="str" cm="1">
        <f t="array" ref="M682">_xlfn.IFS(A682="Ban_dam_1_phuong", IF(ABS(H682 / (0.8 * (F682 * D682^2 / 8)) - 1) &lt; 0.01, "ĐÚNG", "SAI"), A682="Ban_ke_4_canh_2_phuong", IF(ABS(H682 / (0.045 * F682 * D682^2) - 1) &lt; 0.01, "ĐÚNG", "SAI"), A682="San_phang_Flat_Slab", IF(ABS(H682 / ((0.6 * (F682 * C682 * D682^2 / 8)) / D682) - 1) &lt; 0.01, "ĐÚNG", "SAI"), A682="San_console_Cantilever", IF(ABS(H682 / (-1 * (F682 * D682^2 / 2)) - 1) &lt; 0.01, "ĐÚNG", "SAI"), A682="San_o_co_Waffle_Slab", IF(ABS(H682 / (0.048 * F682 * D682^2) - 1) &lt; 0.01, "ĐÚNG", "SAI"))</f>
        <v>ĐÚNG</v>
      </c>
    </row>
    <row r="683" spans="1:13" x14ac:dyDescent="0.3">
      <c r="A683" s="4" t="s">
        <v>9</v>
      </c>
      <c r="B683" s="4" t="s">
        <v>17</v>
      </c>
      <c r="C683" s="4">
        <v>5.26</v>
      </c>
      <c r="D683" s="4">
        <v>3.61</v>
      </c>
      <c r="E683" s="4">
        <v>0.18</v>
      </c>
      <c r="F683" s="4">
        <v>10.7</v>
      </c>
      <c r="G683" s="4">
        <v>1681</v>
      </c>
      <c r="H683" s="4">
        <v>6.2750000000000004</v>
      </c>
      <c r="I683" s="4">
        <v>10.362</v>
      </c>
      <c r="J683" s="4"/>
      <c r="K683" s="4"/>
      <c r="L683" s="4" t="str">
        <f t="shared" si="49"/>
        <v>ĐÚNG</v>
      </c>
      <c r="M683" s="5" t="str" cm="1">
        <f t="array" ref="M683">_xlfn.IFS(A683="Ban_dam_1_phuong", IF(ABS(H683 / (0.8 * (F683 * D683^2 / 8)) - 1) &lt; 0.01, "ĐÚNG", "SAI"), A683="Ban_ke_4_canh_2_phuong", IF(ABS(H683 / (0.045 * F683 * D683^2) - 1) &lt; 0.01, "ĐÚNG", "SAI"), A683="San_phang_Flat_Slab", IF(ABS(H683 / ((0.6 * (F683 * C683 * D683^2 / 8)) / D683) - 1) &lt; 0.01, "ĐÚNG", "SAI"), A683="San_console_Cantilever", IF(ABS(H683 / (-1 * (F683 * D683^2 / 2)) - 1) &lt; 0.01, "ĐÚNG", "SAI"), A683="San_o_co_Waffle_Slab", IF(ABS(H683 / (0.048 * F683 * D683^2) - 1) &lt; 0.01, "ĐÚNG", "SAI"))</f>
        <v>ĐÚNG</v>
      </c>
    </row>
    <row r="684" spans="1:13" x14ac:dyDescent="0.3">
      <c r="A684" s="4" t="s">
        <v>18</v>
      </c>
      <c r="B684" s="4" t="s">
        <v>15</v>
      </c>
      <c r="C684" s="4">
        <v>7.25</v>
      </c>
      <c r="D684" s="4">
        <v>2.06</v>
      </c>
      <c r="E684" s="4">
        <v>0.11</v>
      </c>
      <c r="F684" s="4">
        <v>8.33</v>
      </c>
      <c r="G684" s="4">
        <v>1682</v>
      </c>
      <c r="H684" s="4">
        <v>-17.675000000000001</v>
      </c>
      <c r="I684" s="4">
        <v>-1.768</v>
      </c>
      <c r="J684" s="4"/>
      <c r="K684" s="4" t="str">
        <f t="shared" ref="K684:K685" si="51">IF(AND(A684="San_console_Cantilever", H684 &lt; 0),  "ĐÚNG","SAI DẤU MOMEN")</f>
        <v>ĐÚNG</v>
      </c>
      <c r="L684" s="4" t="str">
        <f t="shared" si="49"/>
        <v>ĐÚNG</v>
      </c>
      <c r="M684" s="5" t="str" cm="1">
        <f t="array" ref="M684">_xlfn.IFS(A684="Ban_dam_1_phuong", IF(ABS(H684 / (0.8 * (F684 * D684^2 / 8)) - 1) &lt; 0.01, "ĐÚNG", "SAI"), A684="Ban_ke_4_canh_2_phuong", IF(ABS(H684 / (0.045 * F684 * D684^2) - 1) &lt; 0.01, "ĐÚNG", "SAI"), A684="San_phang_Flat_Slab", IF(ABS(H684 / ((0.6 * (F684 * C684 * D684^2 / 8)) / D684) - 1) &lt; 0.01, "ĐÚNG", "SAI"), A684="San_console_Cantilever", IF(ABS(H684 / (-1 * (F684 * D684^2 / 2)) - 1) &lt; 0.01, "ĐÚNG", "SAI"), A684="San_o_co_Waffle_Slab", IF(ABS(H684 / (0.048 * F684 * D684^2) - 1) &lt; 0.01, "ĐÚNG", "SAI"))</f>
        <v>ĐÚNG</v>
      </c>
    </row>
    <row r="685" spans="1:13" x14ac:dyDescent="0.3">
      <c r="A685" s="4" t="s">
        <v>18</v>
      </c>
      <c r="B685" s="4" t="s">
        <v>11</v>
      </c>
      <c r="C685" s="4">
        <v>6.11</v>
      </c>
      <c r="D685" s="4">
        <v>1.27</v>
      </c>
      <c r="E685" s="4">
        <v>0.11</v>
      </c>
      <c r="F685" s="4">
        <v>8.33</v>
      </c>
      <c r="G685" s="4">
        <v>1683</v>
      </c>
      <c r="H685" s="4">
        <v>-6.718</v>
      </c>
      <c r="I685" s="4">
        <v>-0.67200000000000004</v>
      </c>
      <c r="J685" s="4"/>
      <c r="K685" s="4" t="str">
        <f t="shared" si="51"/>
        <v>ĐÚNG</v>
      </c>
      <c r="L685" s="4" t="str">
        <f t="shared" si="49"/>
        <v>ĐÚNG</v>
      </c>
      <c r="M685" s="5" t="str" cm="1">
        <f t="array" ref="M685">_xlfn.IFS(A685="Ban_dam_1_phuong", IF(ABS(H685 / (0.8 * (F685 * D685^2 / 8)) - 1) &lt; 0.01, "ĐÚNG", "SAI"), A685="Ban_ke_4_canh_2_phuong", IF(ABS(H685 / (0.045 * F685 * D685^2) - 1) &lt; 0.01, "ĐÚNG", "SAI"), A685="San_phang_Flat_Slab", IF(ABS(H685 / ((0.6 * (F685 * C685 * D685^2 / 8)) / D685) - 1) &lt; 0.01, "ĐÚNG", "SAI"), A685="San_console_Cantilever", IF(ABS(H685 / (-1 * (F685 * D685^2 / 2)) - 1) &lt; 0.01, "ĐÚNG", "SAI"), A685="San_o_co_Waffle_Slab", IF(ABS(H685 / (0.048 * F685 * D685^2) - 1) &lt; 0.01, "ĐÚNG", "SAI"))</f>
        <v>ĐÚNG</v>
      </c>
    </row>
    <row r="686" spans="1:13" x14ac:dyDescent="0.3">
      <c r="A686" s="4" t="s">
        <v>12</v>
      </c>
      <c r="B686" s="4" t="s">
        <v>13</v>
      </c>
      <c r="C686" s="4">
        <v>10.49</v>
      </c>
      <c r="D686" s="4">
        <v>9.81</v>
      </c>
      <c r="E686" s="4">
        <v>0.25</v>
      </c>
      <c r="F686" s="4">
        <v>13.06</v>
      </c>
      <c r="G686" s="4">
        <v>1684</v>
      </c>
      <c r="H686" s="4">
        <v>100.797</v>
      </c>
      <c r="I686" s="4">
        <v>62.841999999999999</v>
      </c>
      <c r="J686" s="4"/>
      <c r="K686" s="4"/>
      <c r="L686" s="4" t="str">
        <f t="shared" si="49"/>
        <v>ĐÚNG</v>
      </c>
      <c r="M686" s="5" t="str" cm="1">
        <f t="array" ref="M686">_xlfn.IFS(A686="Ban_dam_1_phuong", IF(ABS(H686 / (0.8 * (F686 * D686^2 / 8)) - 1) &lt; 0.01, "ĐÚNG", "SAI"), A686="Ban_ke_4_canh_2_phuong", IF(ABS(H686 / (0.045 * F686 * D686^2) - 1) &lt; 0.01, "ĐÚNG", "SAI"), A686="San_phang_Flat_Slab", IF(ABS(H686 / ((0.6 * (F686 * C686 * D686^2 / 8)) / D686) - 1) &lt; 0.01, "ĐÚNG", "SAI"), A686="San_console_Cantilever", IF(ABS(H686 / (-1 * (F686 * D686^2 / 2)) - 1) &lt; 0.01, "ĐÚNG", "SAI"), A686="San_o_co_Waffle_Slab", IF(ABS(H686 / (0.048 * F686 * D686^2) - 1) &lt; 0.01, "ĐÚNG", "SAI"))</f>
        <v>ĐÚNG</v>
      </c>
    </row>
    <row r="687" spans="1:13" x14ac:dyDescent="0.3">
      <c r="A687" s="4" t="s">
        <v>9</v>
      </c>
      <c r="B687" s="4" t="s">
        <v>11</v>
      </c>
      <c r="C687" s="4">
        <v>8.9700000000000006</v>
      </c>
      <c r="D687" s="4">
        <v>4.99</v>
      </c>
      <c r="E687" s="4">
        <v>0.17</v>
      </c>
      <c r="F687" s="4">
        <v>10.36</v>
      </c>
      <c r="G687" s="4">
        <v>1685</v>
      </c>
      <c r="H687" s="4">
        <v>11.608000000000001</v>
      </c>
      <c r="I687" s="4">
        <v>29.175000000000001</v>
      </c>
      <c r="J687" s="4"/>
      <c r="K687" s="4"/>
      <c r="L687" s="4" t="str">
        <f t="shared" si="49"/>
        <v>ĐÚNG</v>
      </c>
      <c r="M687" s="5" t="str" cm="1">
        <f t="array" ref="M687">_xlfn.IFS(A687="Ban_dam_1_phuong", IF(ABS(H687 / (0.8 * (F687 * D687^2 / 8)) - 1) &lt; 0.01, "ĐÚNG", "SAI"), A687="Ban_ke_4_canh_2_phuong", IF(ABS(H687 / (0.045 * F687 * D687^2) - 1) &lt; 0.01, "ĐÚNG", "SAI"), A687="San_phang_Flat_Slab", IF(ABS(H687 / ((0.6 * (F687 * C687 * D687^2 / 8)) / D687) - 1) &lt; 0.01, "ĐÚNG", "SAI"), A687="San_console_Cantilever", IF(ABS(H687 / (-1 * (F687 * D687^2 / 2)) - 1) &lt; 0.01, "ĐÚNG", "SAI"), A687="San_o_co_Waffle_Slab", IF(ABS(H687 / (0.048 * F687 * D687^2) - 1) &lt; 0.01, "ĐÚNG", "SAI"))</f>
        <v>ĐÚNG</v>
      </c>
    </row>
    <row r="688" spans="1:13" x14ac:dyDescent="0.3">
      <c r="A688" s="4" t="s">
        <v>12</v>
      </c>
      <c r="B688" s="4" t="s">
        <v>13</v>
      </c>
      <c r="C688" s="4">
        <v>10.78</v>
      </c>
      <c r="D688" s="4">
        <v>9.77</v>
      </c>
      <c r="E688" s="4">
        <v>0.25</v>
      </c>
      <c r="F688" s="4">
        <v>13.06</v>
      </c>
      <c r="G688" s="4">
        <v>1686</v>
      </c>
      <c r="H688" s="4">
        <v>103.16200000000001</v>
      </c>
      <c r="I688" s="4">
        <v>62.331000000000003</v>
      </c>
      <c r="J688" s="4"/>
      <c r="K688" s="4"/>
      <c r="L688" s="4" t="str">
        <f t="shared" si="49"/>
        <v>ĐÚNG</v>
      </c>
      <c r="M688" s="5" t="str" cm="1">
        <f t="array" ref="M688">_xlfn.IFS(A688="Ban_dam_1_phuong", IF(ABS(H688 / (0.8 * (F688 * D688^2 / 8)) - 1) &lt; 0.01, "ĐÚNG", "SAI"), A688="Ban_ke_4_canh_2_phuong", IF(ABS(H688 / (0.045 * F688 * D688^2) - 1) &lt; 0.01, "ĐÚNG", "SAI"), A688="San_phang_Flat_Slab", IF(ABS(H688 / ((0.6 * (F688 * C688 * D688^2 / 8)) / D688) - 1) &lt; 0.01, "ĐÚNG", "SAI"), A688="San_console_Cantilever", IF(ABS(H688 / (-1 * (F688 * D688^2 / 2)) - 1) &lt; 0.01, "ĐÚNG", "SAI"), A688="San_o_co_Waffle_Slab", IF(ABS(H688 / (0.048 * F688 * D688^2) - 1) &lt; 0.01, "ĐÚNG", "SAI"))</f>
        <v>ĐÚNG</v>
      </c>
    </row>
    <row r="689" spans="1:13" x14ac:dyDescent="0.3">
      <c r="A689" s="4" t="s">
        <v>9</v>
      </c>
      <c r="B689" s="4" t="s">
        <v>15</v>
      </c>
      <c r="C689" s="4">
        <v>8.6999999999999993</v>
      </c>
      <c r="D689" s="4">
        <v>4.8</v>
      </c>
      <c r="E689" s="4">
        <v>0.14000000000000001</v>
      </c>
      <c r="F689" s="4">
        <v>9.35</v>
      </c>
      <c r="G689" s="4">
        <v>1687</v>
      </c>
      <c r="H689" s="4">
        <v>9.6940000000000008</v>
      </c>
      <c r="I689" s="4">
        <v>24.77</v>
      </c>
      <c r="J689" s="4"/>
      <c r="K689" s="4"/>
      <c r="L689" s="4" t="str">
        <f t="shared" si="49"/>
        <v>ĐÚNG</v>
      </c>
      <c r="M689" s="5" t="str" cm="1">
        <f t="array" ref="M689">_xlfn.IFS(A689="Ban_dam_1_phuong", IF(ABS(H689 / (0.8 * (F689 * D689^2 / 8)) - 1) &lt; 0.01, "ĐÚNG", "SAI"), A689="Ban_ke_4_canh_2_phuong", IF(ABS(H689 / (0.045 * F689 * D689^2) - 1) &lt; 0.01, "ĐÚNG", "SAI"), A689="San_phang_Flat_Slab", IF(ABS(H689 / ((0.6 * (F689 * C689 * D689^2 / 8)) / D689) - 1) &lt; 0.01, "ĐÚNG", "SAI"), A689="San_console_Cantilever", IF(ABS(H689 / (-1 * (F689 * D689^2 / 2)) - 1) &lt; 0.01, "ĐÚNG", "SAI"), A689="San_o_co_Waffle_Slab", IF(ABS(H689 / (0.048 * F689 * D689^2) - 1) &lt; 0.01, "ĐÚNG", "SAI"))</f>
        <v>ĐÚNG</v>
      </c>
    </row>
    <row r="690" spans="1:13" x14ac:dyDescent="0.3">
      <c r="A690" s="4" t="s">
        <v>12</v>
      </c>
      <c r="B690" s="4" t="s">
        <v>10</v>
      </c>
      <c r="C690" s="4">
        <v>11.65</v>
      </c>
      <c r="D690" s="4">
        <v>8.9600000000000009</v>
      </c>
      <c r="E690" s="4">
        <v>0.28000000000000003</v>
      </c>
      <c r="F690" s="4">
        <v>14.07</v>
      </c>
      <c r="G690" s="4">
        <v>1688</v>
      </c>
      <c r="H690" s="4">
        <v>110.151</v>
      </c>
      <c r="I690" s="4">
        <v>56.478000000000002</v>
      </c>
      <c r="J690" s="4"/>
      <c r="K690" s="4"/>
      <c r="L690" s="4" t="str">
        <f t="shared" si="49"/>
        <v>ĐÚNG</v>
      </c>
      <c r="M690" s="5" t="str" cm="1">
        <f t="array" ref="M690">_xlfn.IFS(A690="Ban_dam_1_phuong", IF(ABS(H690 / (0.8 * (F690 * D690^2 / 8)) - 1) &lt; 0.01, "ĐÚNG", "SAI"), A690="Ban_ke_4_canh_2_phuong", IF(ABS(H690 / (0.045 * F690 * D690^2) - 1) &lt; 0.01, "ĐÚNG", "SAI"), A690="San_phang_Flat_Slab", IF(ABS(H690 / ((0.6 * (F690 * C690 * D690^2 / 8)) / D690) - 1) &lt; 0.01, "ĐÚNG", "SAI"), A690="San_console_Cantilever", IF(ABS(H690 / (-1 * (F690 * D690^2 / 2)) - 1) &lt; 0.01, "ĐÚNG", "SAI"), A690="San_o_co_Waffle_Slab", IF(ABS(H690 / (0.048 * F690 * D690^2) - 1) &lt; 0.01, "ĐÚNG", "SAI"))</f>
        <v>ĐÚNG</v>
      </c>
    </row>
    <row r="691" spans="1:13" x14ac:dyDescent="0.3">
      <c r="A691" s="4" t="s">
        <v>16</v>
      </c>
      <c r="B691" s="4" t="s">
        <v>13</v>
      </c>
      <c r="C691" s="4">
        <v>12.66</v>
      </c>
      <c r="D691" s="4">
        <v>3.66</v>
      </c>
      <c r="E691" s="4">
        <v>0.11</v>
      </c>
      <c r="F691" s="4">
        <v>8.33</v>
      </c>
      <c r="G691" s="4">
        <v>1689</v>
      </c>
      <c r="H691" s="4">
        <v>11.159000000000001</v>
      </c>
      <c r="I691" s="4">
        <v>2.2320000000000002</v>
      </c>
      <c r="J691" s="4" t="str">
        <f t="shared" ref="J691:J692" si="52">IF(AND(A691="Ban_dam_1_phuong", C691/D691 &gt; 2),"ĐÚNG", "SAI HÌNH HỌC" )</f>
        <v>ĐÚNG</v>
      </c>
      <c r="K691" s="4"/>
      <c r="L691" s="4" t="str">
        <f t="shared" si="49"/>
        <v>ĐÚNG</v>
      </c>
      <c r="M691" s="5" t="str" cm="1">
        <f t="array" ref="M691">_xlfn.IFS(A691="Ban_dam_1_phuong", IF(ABS(H691 / (0.8 * (F691 * D691^2 / 8)) - 1) &lt; 0.01, "ĐÚNG", "SAI"), A691="Ban_ke_4_canh_2_phuong", IF(ABS(H691 / (0.045 * F691 * D691^2) - 1) &lt; 0.01, "ĐÚNG", "SAI"), A691="San_phang_Flat_Slab", IF(ABS(H691 / ((0.6 * (F691 * C691 * D691^2 / 8)) / D691) - 1) &lt; 0.01, "ĐÚNG", "SAI"), A691="San_console_Cantilever", IF(ABS(H691 / (-1 * (F691 * D691^2 / 2)) - 1) &lt; 0.01, "ĐÚNG", "SAI"), A691="San_o_co_Waffle_Slab", IF(ABS(H691 / (0.048 * F691 * D691^2) - 1) &lt; 0.01, "ĐÚNG", "SAI"))</f>
        <v>ĐÚNG</v>
      </c>
    </row>
    <row r="692" spans="1:13" x14ac:dyDescent="0.3">
      <c r="A692" s="4" t="s">
        <v>16</v>
      </c>
      <c r="B692" s="4" t="s">
        <v>11</v>
      </c>
      <c r="C692" s="4">
        <v>10.1</v>
      </c>
      <c r="D692" s="4">
        <v>3.15</v>
      </c>
      <c r="E692" s="4">
        <v>0.14000000000000001</v>
      </c>
      <c r="F692" s="4">
        <v>9.35</v>
      </c>
      <c r="G692" s="4">
        <v>1690</v>
      </c>
      <c r="H692" s="4">
        <v>9.2780000000000005</v>
      </c>
      <c r="I692" s="4">
        <v>1.8560000000000001</v>
      </c>
      <c r="J692" s="4" t="str">
        <f t="shared" si="52"/>
        <v>ĐÚNG</v>
      </c>
      <c r="K692" s="4"/>
      <c r="L692" s="4" t="str">
        <f t="shared" si="49"/>
        <v>ĐÚNG</v>
      </c>
      <c r="M692" s="5" t="str" cm="1">
        <f t="array" ref="M692">_xlfn.IFS(A692="Ban_dam_1_phuong", IF(ABS(H692 / (0.8 * (F692 * D692^2 / 8)) - 1) &lt; 0.01, "ĐÚNG", "SAI"), A692="Ban_ke_4_canh_2_phuong", IF(ABS(H692 / (0.045 * F692 * D692^2) - 1) &lt; 0.01, "ĐÚNG", "SAI"), A692="San_phang_Flat_Slab", IF(ABS(H692 / ((0.6 * (F692 * C692 * D692^2 / 8)) / D692) - 1) &lt; 0.01, "ĐÚNG", "SAI"), A692="San_console_Cantilever", IF(ABS(H692 / (-1 * (F692 * D692^2 / 2)) - 1) &lt; 0.01, "ĐÚNG", "SAI"), A692="San_o_co_Waffle_Slab", IF(ABS(H692 / (0.048 * F692 * D692^2) - 1) &lt; 0.01, "ĐÚNG", "SAI"))</f>
        <v>ĐÚNG</v>
      </c>
    </row>
    <row r="693" spans="1:13" x14ac:dyDescent="0.3">
      <c r="A693" s="4" t="s">
        <v>9</v>
      </c>
      <c r="B693" s="4" t="s">
        <v>10</v>
      </c>
      <c r="C693" s="4">
        <v>6.38</v>
      </c>
      <c r="D693" s="4">
        <v>5.24</v>
      </c>
      <c r="E693" s="4">
        <v>0.16</v>
      </c>
      <c r="F693" s="4">
        <v>10.02</v>
      </c>
      <c r="G693" s="4">
        <v>1691</v>
      </c>
      <c r="H693" s="4">
        <v>12.381</v>
      </c>
      <c r="I693" s="4">
        <v>14.275</v>
      </c>
      <c r="J693" s="4"/>
      <c r="K693" s="4"/>
      <c r="L693" s="4" t="str">
        <f t="shared" si="49"/>
        <v>ĐÚNG</v>
      </c>
      <c r="M693" s="5" t="str" cm="1">
        <f t="array" ref="M693">_xlfn.IFS(A693="Ban_dam_1_phuong", IF(ABS(H693 / (0.8 * (F693 * D693^2 / 8)) - 1) &lt; 0.01, "ĐÚNG", "SAI"), A693="Ban_ke_4_canh_2_phuong", IF(ABS(H693 / (0.045 * F693 * D693^2) - 1) &lt; 0.01, "ĐÚNG", "SAI"), A693="San_phang_Flat_Slab", IF(ABS(H693 / ((0.6 * (F693 * C693 * D693^2 / 8)) / D693) - 1) &lt; 0.01, "ĐÚNG", "SAI"), A693="San_console_Cantilever", IF(ABS(H693 / (-1 * (F693 * D693^2 / 2)) - 1) &lt; 0.01, "ĐÚNG", "SAI"), A693="San_o_co_Waffle_Slab", IF(ABS(H693 / (0.048 * F693 * D693^2) - 1) &lt; 0.01, "ĐÚNG", "SAI"))</f>
        <v>ĐÚNG</v>
      </c>
    </row>
    <row r="694" spans="1:13" x14ac:dyDescent="0.3">
      <c r="A694" s="4" t="s">
        <v>16</v>
      </c>
      <c r="B694" s="4" t="s">
        <v>11</v>
      </c>
      <c r="C694" s="4">
        <v>12.48</v>
      </c>
      <c r="D694" s="4">
        <v>3.8</v>
      </c>
      <c r="E694" s="4">
        <v>0.12</v>
      </c>
      <c r="F694" s="4">
        <v>8.67</v>
      </c>
      <c r="G694" s="4">
        <v>1692</v>
      </c>
      <c r="H694" s="4">
        <v>12.519</v>
      </c>
      <c r="I694" s="4">
        <v>2.504</v>
      </c>
      <c r="J694" s="4" t="str">
        <f>IF(AND(A694="Ban_dam_1_phuong", C694/D694 &gt; 2),"ĐÚNG", "SAI HÌNH HỌC" )</f>
        <v>ĐÚNG</v>
      </c>
      <c r="K694" s="4"/>
      <c r="L694" s="4" t="str">
        <f t="shared" si="49"/>
        <v>ĐÚNG</v>
      </c>
      <c r="M694" s="5" t="str" cm="1">
        <f t="array" ref="M694">_xlfn.IFS(A694="Ban_dam_1_phuong", IF(ABS(H694 / (0.8 * (F694 * D694^2 / 8)) - 1) &lt; 0.01, "ĐÚNG", "SAI"), A694="Ban_ke_4_canh_2_phuong", IF(ABS(H694 / (0.045 * F694 * D694^2) - 1) &lt; 0.01, "ĐÚNG", "SAI"), A694="San_phang_Flat_Slab", IF(ABS(H694 / ((0.6 * (F694 * C694 * D694^2 / 8)) / D694) - 1) &lt; 0.01, "ĐÚNG", "SAI"), A694="San_console_Cantilever", IF(ABS(H694 / (-1 * (F694 * D694^2 / 2)) - 1) &lt; 0.01, "ĐÚNG", "SAI"), A694="San_o_co_Waffle_Slab", IF(ABS(H694 / (0.048 * F694 * D694^2) - 1) &lt; 0.01, "ĐÚNG", "SAI"))</f>
        <v>ĐÚNG</v>
      </c>
    </row>
    <row r="695" spans="1:13" x14ac:dyDescent="0.3">
      <c r="A695" s="4" t="s">
        <v>14</v>
      </c>
      <c r="B695" s="4" t="s">
        <v>11</v>
      </c>
      <c r="C695" s="4">
        <v>11.2</v>
      </c>
      <c r="D695" s="4">
        <v>8.51</v>
      </c>
      <c r="E695" s="4">
        <v>0.47</v>
      </c>
      <c r="F695" s="4">
        <v>11.71</v>
      </c>
      <c r="G695" s="4">
        <v>1693</v>
      </c>
      <c r="H695" s="4">
        <v>40.706000000000003</v>
      </c>
      <c r="I695" s="4">
        <v>70.507000000000005</v>
      </c>
      <c r="J695" s="4"/>
      <c r="K695" s="4"/>
      <c r="L695" s="4" t="str">
        <f t="shared" si="49"/>
        <v>ĐÚNG</v>
      </c>
      <c r="M695" s="5" t="str" cm="1">
        <f t="array" ref="M695">_xlfn.IFS(A695="Ban_dam_1_phuong", IF(ABS(H695 / (0.8 * (F695 * D695^2 / 8)) - 1) &lt; 0.01, "ĐÚNG", "SAI"), A695="Ban_ke_4_canh_2_phuong", IF(ABS(H695 / (0.045 * F695 * D695^2) - 1) &lt; 0.01, "ĐÚNG", "SAI"), A695="San_phang_Flat_Slab", IF(ABS(H695 / ((0.6 * (F695 * C695 * D695^2 / 8)) / D695) - 1) &lt; 0.01, "ĐÚNG", "SAI"), A695="San_console_Cantilever", IF(ABS(H695 / (-1 * (F695 * D695^2 / 2)) - 1) &lt; 0.01, "ĐÚNG", "SAI"), A695="San_o_co_Waffle_Slab", IF(ABS(H695 / (0.048 * F695 * D695^2) - 1) &lt; 0.01, "ĐÚNG", "SAI"))</f>
        <v>ĐÚNG</v>
      </c>
    </row>
    <row r="696" spans="1:13" x14ac:dyDescent="0.3">
      <c r="A696" s="4" t="s">
        <v>16</v>
      </c>
      <c r="B696" s="4" t="s">
        <v>11</v>
      </c>
      <c r="C696" s="4">
        <v>7.52</v>
      </c>
      <c r="D696" s="4">
        <v>2.31</v>
      </c>
      <c r="E696" s="4">
        <v>0.11</v>
      </c>
      <c r="F696" s="4">
        <v>8.33</v>
      </c>
      <c r="G696" s="4">
        <v>1694</v>
      </c>
      <c r="H696" s="4">
        <v>4.4450000000000003</v>
      </c>
      <c r="I696" s="4">
        <v>0.88900000000000001</v>
      </c>
      <c r="J696" s="4" t="str">
        <f t="shared" ref="J696:J697" si="53">IF(AND(A696="Ban_dam_1_phuong", C696/D696 &gt; 2),"ĐÚNG", "SAI HÌNH HỌC" )</f>
        <v>ĐÚNG</v>
      </c>
      <c r="K696" s="4"/>
      <c r="L696" s="4" t="str">
        <f t="shared" si="49"/>
        <v>ĐÚNG</v>
      </c>
      <c r="M696" s="5" t="str" cm="1">
        <f t="array" ref="M696">_xlfn.IFS(A696="Ban_dam_1_phuong", IF(ABS(H696 / (0.8 * (F696 * D696^2 / 8)) - 1) &lt; 0.01, "ĐÚNG", "SAI"), A696="Ban_ke_4_canh_2_phuong", IF(ABS(H696 / (0.045 * F696 * D696^2) - 1) &lt; 0.01, "ĐÚNG", "SAI"), A696="San_phang_Flat_Slab", IF(ABS(H696 / ((0.6 * (F696 * C696 * D696^2 / 8)) / D696) - 1) &lt; 0.01, "ĐÚNG", "SAI"), A696="San_console_Cantilever", IF(ABS(H696 / (-1 * (F696 * D696^2 / 2)) - 1) &lt; 0.01, "ĐÚNG", "SAI"), A696="San_o_co_Waffle_Slab", IF(ABS(H696 / (0.048 * F696 * D696^2) - 1) &lt; 0.01, "ĐÚNG", "SAI"))</f>
        <v>ĐÚNG</v>
      </c>
    </row>
    <row r="697" spans="1:13" x14ac:dyDescent="0.3">
      <c r="A697" s="4" t="s">
        <v>16</v>
      </c>
      <c r="B697" s="4" t="s">
        <v>10</v>
      </c>
      <c r="C697" s="4">
        <v>5.79</v>
      </c>
      <c r="D697" s="4">
        <v>2.2000000000000002</v>
      </c>
      <c r="E697" s="4">
        <v>0.1</v>
      </c>
      <c r="F697" s="4">
        <v>8</v>
      </c>
      <c r="G697" s="4">
        <v>1695</v>
      </c>
      <c r="H697" s="4">
        <v>3.8719999999999999</v>
      </c>
      <c r="I697" s="4">
        <v>0.77400000000000002</v>
      </c>
      <c r="J697" s="4" t="str">
        <f t="shared" si="53"/>
        <v>ĐÚNG</v>
      </c>
      <c r="K697" s="4"/>
      <c r="L697" s="4" t="str">
        <f t="shared" si="49"/>
        <v>ĐÚNG</v>
      </c>
      <c r="M697" s="5" t="str" cm="1">
        <f t="array" ref="M697">_xlfn.IFS(A697="Ban_dam_1_phuong", IF(ABS(H697 / (0.8 * (F697 * D697^2 / 8)) - 1) &lt; 0.01, "ĐÚNG", "SAI"), A697="Ban_ke_4_canh_2_phuong", IF(ABS(H697 / (0.045 * F697 * D697^2) - 1) &lt; 0.01, "ĐÚNG", "SAI"), A697="San_phang_Flat_Slab", IF(ABS(H697 / ((0.6 * (F697 * C697 * D697^2 / 8)) / D697) - 1) &lt; 0.01, "ĐÚNG", "SAI"), A697="San_console_Cantilever", IF(ABS(H697 / (-1 * (F697 * D697^2 / 2)) - 1) &lt; 0.01, "ĐÚNG", "SAI"), A697="San_o_co_Waffle_Slab", IF(ABS(H697 / (0.048 * F697 * D697^2) - 1) &lt; 0.01, "ĐÚNG", "SAI"))</f>
        <v>ĐÚNG</v>
      </c>
    </row>
    <row r="698" spans="1:13" x14ac:dyDescent="0.3">
      <c r="A698" s="4" t="s">
        <v>14</v>
      </c>
      <c r="B698" s="4" t="s">
        <v>17</v>
      </c>
      <c r="C698" s="4">
        <v>12.17</v>
      </c>
      <c r="D698" s="4">
        <v>8.98</v>
      </c>
      <c r="E698" s="4">
        <v>0.41</v>
      </c>
      <c r="F698" s="4">
        <v>10.7</v>
      </c>
      <c r="G698" s="4">
        <v>1696</v>
      </c>
      <c r="H698" s="4">
        <v>41.417000000000002</v>
      </c>
      <c r="I698" s="4">
        <v>76.069000000000003</v>
      </c>
      <c r="J698" s="4"/>
      <c r="K698" s="4"/>
      <c r="L698" s="4" t="str">
        <f t="shared" si="49"/>
        <v>ĐÚNG</v>
      </c>
      <c r="M698" s="5" t="str" cm="1">
        <f t="array" ref="M698">_xlfn.IFS(A698="Ban_dam_1_phuong", IF(ABS(H698 / (0.8 * (F698 * D698^2 / 8)) - 1) &lt; 0.01, "ĐÚNG", "SAI"), A698="Ban_ke_4_canh_2_phuong", IF(ABS(H698 / (0.045 * F698 * D698^2) - 1) &lt; 0.01, "ĐÚNG", "SAI"), A698="San_phang_Flat_Slab", IF(ABS(H698 / ((0.6 * (F698 * C698 * D698^2 / 8)) / D698) - 1) &lt; 0.01, "ĐÚNG", "SAI"), A698="San_console_Cantilever", IF(ABS(H698 / (-1 * (F698 * D698^2 / 2)) - 1) &lt; 0.01, "ĐÚNG", "SAI"), A698="San_o_co_Waffle_Slab", IF(ABS(H698 / (0.048 * F698 * D698^2) - 1) &lt; 0.01, "ĐÚNG", "SAI"))</f>
        <v>ĐÚNG</v>
      </c>
    </row>
    <row r="699" spans="1:13" x14ac:dyDescent="0.3">
      <c r="A699" s="4" t="s">
        <v>9</v>
      </c>
      <c r="B699" s="4" t="s">
        <v>17</v>
      </c>
      <c r="C699" s="4">
        <v>7.22</v>
      </c>
      <c r="D699" s="4">
        <v>3.94</v>
      </c>
      <c r="E699" s="4">
        <v>0.19</v>
      </c>
      <c r="F699" s="4">
        <v>11.03</v>
      </c>
      <c r="G699" s="4">
        <v>1697</v>
      </c>
      <c r="H699" s="4">
        <v>7.7050000000000001</v>
      </c>
      <c r="I699" s="4">
        <v>20.123999999999999</v>
      </c>
      <c r="J699" s="4"/>
      <c r="K699" s="4"/>
      <c r="L699" s="4" t="str">
        <f t="shared" si="49"/>
        <v>ĐÚNG</v>
      </c>
      <c r="M699" s="5" t="str" cm="1">
        <f t="array" ref="M699">_xlfn.IFS(A699="Ban_dam_1_phuong", IF(ABS(H699 / (0.8 * (F699 * D699^2 / 8)) - 1) &lt; 0.01, "ĐÚNG", "SAI"), A699="Ban_ke_4_canh_2_phuong", IF(ABS(H699 / (0.045 * F699 * D699^2) - 1) &lt; 0.01, "ĐÚNG", "SAI"), A699="San_phang_Flat_Slab", IF(ABS(H699 / ((0.6 * (F699 * C699 * D699^2 / 8)) / D699) - 1) &lt; 0.01, "ĐÚNG", "SAI"), A699="San_console_Cantilever", IF(ABS(H699 / (-1 * (F699 * D699^2 / 2)) - 1) &lt; 0.01, "ĐÚNG", "SAI"), A699="San_o_co_Waffle_Slab", IF(ABS(H699 / (0.048 * F699 * D699^2) - 1) &lt; 0.01, "ĐÚNG", "SAI"))</f>
        <v>ĐÚNG</v>
      </c>
    </row>
    <row r="700" spans="1:13" x14ac:dyDescent="0.3">
      <c r="A700" s="4" t="s">
        <v>12</v>
      </c>
      <c r="B700" s="4" t="s">
        <v>17</v>
      </c>
      <c r="C700" s="4">
        <v>12.36</v>
      </c>
      <c r="D700" s="4">
        <v>8.89</v>
      </c>
      <c r="E700" s="4">
        <v>0.21</v>
      </c>
      <c r="F700" s="4">
        <v>11.71</v>
      </c>
      <c r="G700" s="4">
        <v>1698</v>
      </c>
      <c r="H700" s="4">
        <v>96.501999999999995</v>
      </c>
      <c r="I700" s="4">
        <v>46.273000000000003</v>
      </c>
      <c r="J700" s="4"/>
      <c r="K700" s="4"/>
      <c r="L700" s="4" t="str">
        <f t="shared" si="49"/>
        <v>ĐÚNG</v>
      </c>
      <c r="M700" s="5" t="str" cm="1">
        <f t="array" ref="M700">_xlfn.IFS(A700="Ban_dam_1_phuong", IF(ABS(H700 / (0.8 * (F700 * D700^2 / 8)) - 1) &lt; 0.01, "ĐÚNG", "SAI"), A700="Ban_ke_4_canh_2_phuong", IF(ABS(H700 / (0.045 * F700 * D700^2) - 1) &lt; 0.01, "ĐÚNG", "SAI"), A700="San_phang_Flat_Slab", IF(ABS(H700 / ((0.6 * (F700 * C700 * D700^2 / 8)) / D700) - 1) &lt; 0.01, "ĐÚNG", "SAI"), A700="San_console_Cantilever", IF(ABS(H700 / (-1 * (F700 * D700^2 / 2)) - 1) &lt; 0.01, "ĐÚNG", "SAI"), A700="San_o_co_Waffle_Slab", IF(ABS(H700 / (0.048 * F700 * D700^2) - 1) &lt; 0.01, "ĐÚNG", "SAI"))</f>
        <v>ĐÚNG</v>
      </c>
    </row>
    <row r="701" spans="1:13" x14ac:dyDescent="0.3">
      <c r="A701" s="4" t="s">
        <v>12</v>
      </c>
      <c r="B701" s="4" t="s">
        <v>10</v>
      </c>
      <c r="C701" s="4">
        <v>10.37</v>
      </c>
      <c r="D701" s="4">
        <v>7.43</v>
      </c>
      <c r="E701" s="4">
        <v>0.27</v>
      </c>
      <c r="F701" s="4">
        <v>13.73</v>
      </c>
      <c r="G701" s="4">
        <v>1699</v>
      </c>
      <c r="H701" s="4">
        <v>79.340999999999994</v>
      </c>
      <c r="I701" s="4">
        <v>37.898000000000003</v>
      </c>
      <c r="J701" s="4"/>
      <c r="K701" s="4"/>
      <c r="L701" s="4" t="str">
        <f t="shared" si="49"/>
        <v>ĐÚNG</v>
      </c>
      <c r="M701" s="5" t="str" cm="1">
        <f t="array" ref="M701">_xlfn.IFS(A701="Ban_dam_1_phuong", IF(ABS(H701 / (0.8 * (F701 * D701^2 / 8)) - 1) &lt; 0.01, "ĐÚNG", "SAI"), A701="Ban_ke_4_canh_2_phuong", IF(ABS(H701 / (0.045 * F701 * D701^2) - 1) &lt; 0.01, "ĐÚNG", "SAI"), A701="San_phang_Flat_Slab", IF(ABS(H701 / ((0.6 * (F701 * C701 * D701^2 / 8)) / D701) - 1) &lt; 0.01, "ĐÚNG", "SAI"), A701="San_console_Cantilever", IF(ABS(H701 / (-1 * (F701 * D701^2 / 2)) - 1) &lt; 0.01, "ĐÚNG", "SAI"), A701="San_o_co_Waffle_Slab", IF(ABS(H701 / (0.048 * F701 * D701^2) - 1) &lt; 0.01, "ĐÚNG", "SAI"))</f>
        <v>ĐÚNG</v>
      </c>
    </row>
    <row r="702" spans="1:13" x14ac:dyDescent="0.3">
      <c r="A702" s="4" t="s">
        <v>12</v>
      </c>
      <c r="B702" s="4" t="s">
        <v>13</v>
      </c>
      <c r="C702" s="4">
        <v>9.68</v>
      </c>
      <c r="D702" s="4">
        <v>6.72</v>
      </c>
      <c r="E702" s="4">
        <v>0.23</v>
      </c>
      <c r="F702" s="4">
        <v>12.38</v>
      </c>
      <c r="G702" s="4">
        <v>1700</v>
      </c>
      <c r="H702" s="4">
        <v>60.399000000000001</v>
      </c>
      <c r="I702" s="4">
        <v>27.952999999999999</v>
      </c>
      <c r="J702" s="4"/>
      <c r="K702" s="4"/>
      <c r="L702" s="4" t="str">
        <f t="shared" si="49"/>
        <v>ĐÚNG</v>
      </c>
      <c r="M702" s="5" t="str" cm="1">
        <f t="array" ref="M702">_xlfn.IFS(A702="Ban_dam_1_phuong", IF(ABS(H702 / (0.8 * (F702 * D702^2 / 8)) - 1) &lt; 0.01, "ĐÚNG", "SAI"), A702="Ban_ke_4_canh_2_phuong", IF(ABS(H702 / (0.045 * F702 * D702^2) - 1) &lt; 0.01, "ĐÚNG", "SAI"), A702="San_phang_Flat_Slab", IF(ABS(H702 / ((0.6 * (F702 * C702 * D702^2 / 8)) / D702) - 1) &lt; 0.01, "ĐÚNG", "SAI"), A702="San_console_Cantilever", IF(ABS(H702 / (-1 * (F702 * D702^2 / 2)) - 1) &lt; 0.01, "ĐÚNG", "SAI"), A702="San_o_co_Waffle_Slab", IF(ABS(H702 / (0.048 * F702 * D702^2) - 1) &lt; 0.01, "ĐÚNG", "SAI"))</f>
        <v>ĐÚNG</v>
      </c>
    </row>
    <row r="703" spans="1:13" x14ac:dyDescent="0.3">
      <c r="A703" s="4" t="s">
        <v>14</v>
      </c>
      <c r="B703" s="4" t="s">
        <v>13</v>
      </c>
      <c r="C703" s="4">
        <v>13.2</v>
      </c>
      <c r="D703" s="4">
        <v>11.03</v>
      </c>
      <c r="E703" s="4">
        <v>0.48</v>
      </c>
      <c r="F703" s="4">
        <v>12.05</v>
      </c>
      <c r="G703" s="4">
        <v>1701</v>
      </c>
      <c r="H703" s="4">
        <v>70.369</v>
      </c>
      <c r="I703" s="4">
        <v>100.78</v>
      </c>
      <c r="J703" s="4"/>
      <c r="K703" s="4"/>
      <c r="L703" s="4" t="str">
        <f t="shared" si="49"/>
        <v>ĐÚNG</v>
      </c>
      <c r="M703" s="5" t="str" cm="1">
        <f t="array" ref="M703">_xlfn.IFS(A703="Ban_dam_1_phuong", IF(ABS(H703 / (0.8 * (F703 * D703^2 / 8)) - 1) &lt; 0.01, "ĐÚNG", "SAI"), A703="Ban_ke_4_canh_2_phuong", IF(ABS(H703 / (0.045 * F703 * D703^2) - 1) &lt; 0.01, "ĐÚNG", "SAI"), A703="San_phang_Flat_Slab", IF(ABS(H703 / ((0.6 * (F703 * C703 * D703^2 / 8)) / D703) - 1) &lt; 0.01, "ĐÚNG", "SAI"), A703="San_console_Cantilever", IF(ABS(H703 / (-1 * (F703 * D703^2 / 2)) - 1) &lt; 0.01, "ĐÚNG", "SAI"), A703="San_o_co_Waffle_Slab", IF(ABS(H703 / (0.048 * F703 * D703^2) - 1) &lt; 0.01, "ĐÚNG", "SAI"))</f>
        <v>ĐÚNG</v>
      </c>
    </row>
    <row r="704" spans="1:13" x14ac:dyDescent="0.3">
      <c r="A704" s="4" t="s">
        <v>9</v>
      </c>
      <c r="B704" s="4" t="s">
        <v>10</v>
      </c>
      <c r="C704" s="4">
        <v>5.25</v>
      </c>
      <c r="D704" s="4">
        <v>3.48</v>
      </c>
      <c r="E704" s="4">
        <v>0.12</v>
      </c>
      <c r="F704" s="4">
        <v>8.67</v>
      </c>
      <c r="G704" s="4">
        <v>1702</v>
      </c>
      <c r="H704" s="4">
        <v>4.7249999999999996</v>
      </c>
      <c r="I704" s="4">
        <v>8.3640000000000008</v>
      </c>
      <c r="J704" s="4"/>
      <c r="K704" s="4"/>
      <c r="L704" s="4" t="str">
        <f t="shared" si="49"/>
        <v>ĐÚNG</v>
      </c>
      <c r="M704" s="5" t="str" cm="1">
        <f t="array" ref="M704">_xlfn.IFS(A704="Ban_dam_1_phuong", IF(ABS(H704 / (0.8 * (F704 * D704^2 / 8)) - 1) &lt; 0.01, "ĐÚNG", "SAI"), A704="Ban_ke_4_canh_2_phuong", IF(ABS(H704 / (0.045 * F704 * D704^2) - 1) &lt; 0.01, "ĐÚNG", "SAI"), A704="San_phang_Flat_Slab", IF(ABS(H704 / ((0.6 * (F704 * C704 * D704^2 / 8)) / D704) - 1) &lt; 0.01, "ĐÚNG", "SAI"), A704="San_console_Cantilever", IF(ABS(H704 / (-1 * (F704 * D704^2 / 2)) - 1) &lt; 0.01, "ĐÚNG", "SAI"), A704="San_o_co_Waffle_Slab", IF(ABS(H704 / (0.048 * F704 * D704^2) - 1) &lt; 0.01, "ĐÚNG", "SAI"))</f>
        <v>ĐÚNG</v>
      </c>
    </row>
    <row r="705" spans="1:13" x14ac:dyDescent="0.3">
      <c r="A705" s="4" t="s">
        <v>9</v>
      </c>
      <c r="B705" s="4" t="s">
        <v>17</v>
      </c>
      <c r="C705" s="4">
        <v>6.5</v>
      </c>
      <c r="D705" s="4">
        <v>4.03</v>
      </c>
      <c r="E705" s="4">
        <v>0.19</v>
      </c>
      <c r="F705" s="4">
        <v>11.03</v>
      </c>
      <c r="G705" s="4">
        <v>1703</v>
      </c>
      <c r="H705" s="4">
        <v>8.0609999999999999</v>
      </c>
      <c r="I705" s="4">
        <v>16.311</v>
      </c>
      <c r="J705" s="4"/>
      <c r="K705" s="4"/>
      <c r="L705" s="4" t="str">
        <f t="shared" si="49"/>
        <v>ĐÚNG</v>
      </c>
      <c r="M705" s="5" t="str" cm="1">
        <f t="array" ref="M705">_xlfn.IFS(A705="Ban_dam_1_phuong", IF(ABS(H705 / (0.8 * (F705 * D705^2 / 8)) - 1) &lt; 0.01, "ĐÚNG", "SAI"), A705="Ban_ke_4_canh_2_phuong", IF(ABS(H705 / (0.045 * F705 * D705^2) - 1) &lt; 0.01, "ĐÚNG", "SAI"), A705="San_phang_Flat_Slab", IF(ABS(H705 / ((0.6 * (F705 * C705 * D705^2 / 8)) / D705) - 1) &lt; 0.01, "ĐÚNG", "SAI"), A705="San_console_Cantilever", IF(ABS(H705 / (-1 * (F705 * D705^2 / 2)) - 1) &lt; 0.01, "ĐÚNG", "SAI"), A705="San_o_co_Waffle_Slab", IF(ABS(H705 / (0.048 * F705 * D705^2) - 1) &lt; 0.01, "ĐÚNG", "SAI"))</f>
        <v>ĐÚNG</v>
      </c>
    </row>
    <row r="706" spans="1:13" x14ac:dyDescent="0.3">
      <c r="A706" s="4" t="s">
        <v>12</v>
      </c>
      <c r="B706" s="4" t="s">
        <v>10</v>
      </c>
      <c r="C706" s="4">
        <v>8.17</v>
      </c>
      <c r="D706" s="4">
        <v>6.46</v>
      </c>
      <c r="E706" s="4">
        <v>0.26</v>
      </c>
      <c r="F706" s="4">
        <v>13.4</v>
      </c>
      <c r="G706" s="4">
        <v>1704</v>
      </c>
      <c r="H706" s="4">
        <v>53.042000000000002</v>
      </c>
      <c r="I706" s="4">
        <v>27.96</v>
      </c>
      <c r="J706" s="4"/>
      <c r="K706" s="4"/>
      <c r="L706" s="4" t="str">
        <f t="shared" si="49"/>
        <v>ĐÚNG</v>
      </c>
      <c r="M706" s="5" t="str" cm="1">
        <f t="array" ref="M706">_xlfn.IFS(A706="Ban_dam_1_phuong", IF(ABS(H706 / (0.8 * (F706 * D706^2 / 8)) - 1) &lt; 0.01, "ĐÚNG", "SAI"), A706="Ban_ke_4_canh_2_phuong", IF(ABS(H706 / (0.045 * F706 * D706^2) - 1) &lt; 0.01, "ĐÚNG", "SAI"), A706="San_phang_Flat_Slab", IF(ABS(H706 / ((0.6 * (F706 * C706 * D706^2 / 8)) / D706) - 1) &lt; 0.01, "ĐÚNG", "SAI"), A706="San_console_Cantilever", IF(ABS(H706 / (-1 * (F706 * D706^2 / 2)) - 1) &lt; 0.01, "ĐÚNG", "SAI"), A706="San_o_co_Waffle_Slab", IF(ABS(H706 / (0.048 * F706 * D706^2) - 1) &lt; 0.01, "ĐÚNG", "SAI"))</f>
        <v>ĐÚNG</v>
      </c>
    </row>
    <row r="707" spans="1:13" x14ac:dyDescent="0.3">
      <c r="A707" s="4" t="s">
        <v>16</v>
      </c>
      <c r="B707" s="4" t="s">
        <v>10</v>
      </c>
      <c r="C707" s="4">
        <v>5.62</v>
      </c>
      <c r="D707" s="4">
        <v>2.14</v>
      </c>
      <c r="E707" s="4">
        <v>0.12</v>
      </c>
      <c r="F707" s="4">
        <v>8.67</v>
      </c>
      <c r="G707" s="4">
        <v>1705</v>
      </c>
      <c r="H707" s="4">
        <v>3.9710000000000001</v>
      </c>
      <c r="I707" s="4">
        <v>0.79400000000000004</v>
      </c>
      <c r="J707" s="4" t="str">
        <f>IF(AND(A707="Ban_dam_1_phuong", C707/D707 &gt; 2),"ĐÚNG", "SAI HÌNH HỌC" )</f>
        <v>ĐÚNG</v>
      </c>
      <c r="K707" s="4"/>
      <c r="L707" s="4" t="str">
        <f t="shared" si="49"/>
        <v>ĐÚNG</v>
      </c>
      <c r="M707" s="5" t="str" cm="1">
        <f t="array" ref="M707">_xlfn.IFS(A707="Ban_dam_1_phuong", IF(ABS(H707 / (0.8 * (F707 * D707^2 / 8)) - 1) &lt; 0.01, "ĐÚNG", "SAI"), A707="Ban_ke_4_canh_2_phuong", IF(ABS(H707 / (0.045 * F707 * D707^2) - 1) &lt; 0.01, "ĐÚNG", "SAI"), A707="San_phang_Flat_Slab", IF(ABS(H707 / ((0.6 * (F707 * C707 * D707^2 / 8)) / D707) - 1) &lt; 0.01, "ĐÚNG", "SAI"), A707="San_console_Cantilever", IF(ABS(H707 / (-1 * (F707 * D707^2 / 2)) - 1) &lt; 0.01, "ĐÚNG", "SAI"), A707="San_o_co_Waffle_Slab", IF(ABS(H707 / (0.048 * F707 * D707^2) - 1) &lt; 0.01, "ĐÚNG", "SAI"))</f>
        <v>ĐÚNG</v>
      </c>
    </row>
    <row r="708" spans="1:13" x14ac:dyDescent="0.3">
      <c r="A708" s="4" t="s">
        <v>14</v>
      </c>
      <c r="B708" s="4" t="s">
        <v>11</v>
      </c>
      <c r="C708" s="4">
        <v>16.440000000000001</v>
      </c>
      <c r="D708" s="4">
        <v>11.34</v>
      </c>
      <c r="E708" s="4">
        <v>0.5</v>
      </c>
      <c r="F708" s="4">
        <v>12.38</v>
      </c>
      <c r="G708" s="4">
        <v>1706</v>
      </c>
      <c r="H708" s="4">
        <v>76.417000000000002</v>
      </c>
      <c r="I708" s="4">
        <v>160.607</v>
      </c>
      <c r="J708" s="4"/>
      <c r="K708" s="4"/>
      <c r="L708" s="4" t="str">
        <f t="shared" ref="L708:L771" si="54">IF(ABS(F708 - IF(A708="San_o_co_Waffle_Slab", 1.35*(ROUND(E708*0.45, 2)*25+1.2)+1.5*2, 1.35*(E708*25+1.2)+1.5*2)) &lt; 0.01, "ĐÚNG", "SAI")</f>
        <v>ĐÚNG</v>
      </c>
      <c r="M708" s="5" t="str" cm="1">
        <f t="array" ref="M708">_xlfn.IFS(A708="Ban_dam_1_phuong", IF(ABS(H708 / (0.8 * (F708 * D708^2 / 8)) - 1) &lt; 0.01, "ĐÚNG", "SAI"), A708="Ban_ke_4_canh_2_phuong", IF(ABS(H708 / (0.045 * F708 * D708^2) - 1) &lt; 0.01, "ĐÚNG", "SAI"), A708="San_phang_Flat_Slab", IF(ABS(H708 / ((0.6 * (F708 * C708 * D708^2 / 8)) / D708) - 1) &lt; 0.01, "ĐÚNG", "SAI"), A708="San_console_Cantilever", IF(ABS(H708 / (-1 * (F708 * D708^2 / 2)) - 1) &lt; 0.01, "ĐÚNG", "SAI"), A708="San_o_co_Waffle_Slab", IF(ABS(H708 / (0.048 * F708 * D708^2) - 1) &lt; 0.01, "ĐÚNG", "SAI"))</f>
        <v>ĐÚNG</v>
      </c>
    </row>
    <row r="709" spans="1:13" x14ac:dyDescent="0.3">
      <c r="A709" s="4" t="s">
        <v>18</v>
      </c>
      <c r="B709" s="4" t="s">
        <v>15</v>
      </c>
      <c r="C709" s="4">
        <v>4</v>
      </c>
      <c r="D709" s="4">
        <v>1.86</v>
      </c>
      <c r="E709" s="4">
        <v>0.14000000000000001</v>
      </c>
      <c r="F709" s="4">
        <v>9.35</v>
      </c>
      <c r="G709" s="4">
        <v>1707</v>
      </c>
      <c r="H709" s="4">
        <v>-16.173999999999999</v>
      </c>
      <c r="I709" s="4">
        <v>-1.617</v>
      </c>
      <c r="J709" s="4"/>
      <c r="K709" s="4" t="str">
        <f>IF(AND(A709="San_console_Cantilever", H709 &lt; 0),  "ĐÚNG","SAI DẤU MOMEN")</f>
        <v>ĐÚNG</v>
      </c>
      <c r="L709" s="4" t="str">
        <f t="shared" si="54"/>
        <v>ĐÚNG</v>
      </c>
      <c r="M709" s="5" t="str" cm="1">
        <f t="array" ref="M709">_xlfn.IFS(A709="Ban_dam_1_phuong", IF(ABS(H709 / (0.8 * (F709 * D709^2 / 8)) - 1) &lt; 0.01, "ĐÚNG", "SAI"), A709="Ban_ke_4_canh_2_phuong", IF(ABS(H709 / (0.045 * F709 * D709^2) - 1) &lt; 0.01, "ĐÚNG", "SAI"), A709="San_phang_Flat_Slab", IF(ABS(H709 / ((0.6 * (F709 * C709 * D709^2 / 8)) / D709) - 1) &lt; 0.01, "ĐÚNG", "SAI"), A709="San_console_Cantilever", IF(ABS(H709 / (-1 * (F709 * D709^2 / 2)) - 1) &lt; 0.01, "ĐÚNG", "SAI"), A709="San_o_co_Waffle_Slab", IF(ABS(H709 / (0.048 * F709 * D709^2) - 1) &lt; 0.01, "ĐÚNG", "SAI"))</f>
        <v>ĐÚNG</v>
      </c>
    </row>
    <row r="710" spans="1:13" x14ac:dyDescent="0.3">
      <c r="A710" s="4" t="s">
        <v>14</v>
      </c>
      <c r="B710" s="4" t="s">
        <v>10</v>
      </c>
      <c r="C710" s="4">
        <v>17.16</v>
      </c>
      <c r="D710" s="4">
        <v>11.91</v>
      </c>
      <c r="E710" s="4">
        <v>0.45</v>
      </c>
      <c r="F710" s="4">
        <v>11.37</v>
      </c>
      <c r="G710" s="4">
        <v>1708</v>
      </c>
      <c r="H710" s="4">
        <v>77.415000000000006</v>
      </c>
      <c r="I710" s="4">
        <v>160.708</v>
      </c>
      <c r="J710" s="4"/>
      <c r="K710" s="4"/>
      <c r="L710" s="4" t="str">
        <f t="shared" si="54"/>
        <v>ĐÚNG</v>
      </c>
      <c r="M710" s="5" t="str" cm="1">
        <f t="array" ref="M710">_xlfn.IFS(A710="Ban_dam_1_phuong", IF(ABS(H710 / (0.8 * (F710 * D710^2 / 8)) - 1) &lt; 0.01, "ĐÚNG", "SAI"), A710="Ban_ke_4_canh_2_phuong", IF(ABS(H710 / (0.045 * F710 * D710^2) - 1) &lt; 0.01, "ĐÚNG", "SAI"), A710="San_phang_Flat_Slab", IF(ABS(H710 / ((0.6 * (F710 * C710 * D710^2 / 8)) / D710) - 1) &lt; 0.01, "ĐÚNG", "SAI"), A710="San_console_Cantilever", IF(ABS(H710 / (-1 * (F710 * D710^2 / 2)) - 1) &lt; 0.01, "ĐÚNG", "SAI"), A710="San_o_co_Waffle_Slab", IF(ABS(H710 / (0.048 * F710 * D710^2) - 1) &lt; 0.01, "ĐÚNG", "SAI"))</f>
        <v>ĐÚNG</v>
      </c>
    </row>
    <row r="711" spans="1:13" x14ac:dyDescent="0.3">
      <c r="A711" s="4" t="s">
        <v>12</v>
      </c>
      <c r="B711" s="4" t="s">
        <v>10</v>
      </c>
      <c r="C711" s="4">
        <v>9.6199999999999992</v>
      </c>
      <c r="D711" s="4">
        <v>7.56</v>
      </c>
      <c r="E711" s="4">
        <v>0.22</v>
      </c>
      <c r="F711" s="4">
        <v>12.05</v>
      </c>
      <c r="G711" s="4">
        <v>1709</v>
      </c>
      <c r="H711" s="4">
        <v>65.727000000000004</v>
      </c>
      <c r="I711" s="4">
        <v>34.435000000000002</v>
      </c>
      <c r="J711" s="4"/>
      <c r="K711" s="4"/>
      <c r="L711" s="4" t="str">
        <f t="shared" si="54"/>
        <v>ĐÚNG</v>
      </c>
      <c r="M711" s="5" t="str" cm="1">
        <f t="array" ref="M711">_xlfn.IFS(A711="Ban_dam_1_phuong", IF(ABS(H711 / (0.8 * (F711 * D711^2 / 8)) - 1) &lt; 0.01, "ĐÚNG", "SAI"), A711="Ban_ke_4_canh_2_phuong", IF(ABS(H711 / (0.045 * F711 * D711^2) - 1) &lt; 0.01, "ĐÚNG", "SAI"), A711="San_phang_Flat_Slab", IF(ABS(H711 / ((0.6 * (F711 * C711 * D711^2 / 8)) / D711) - 1) &lt; 0.01, "ĐÚNG", "SAI"), A711="San_console_Cantilever", IF(ABS(H711 / (-1 * (F711 * D711^2 / 2)) - 1) &lt; 0.01, "ĐÚNG", "SAI"), A711="San_o_co_Waffle_Slab", IF(ABS(H711 / (0.048 * F711 * D711^2) - 1) &lt; 0.01, "ĐÚNG", "SAI"))</f>
        <v>ĐÚNG</v>
      </c>
    </row>
    <row r="712" spans="1:13" x14ac:dyDescent="0.3">
      <c r="A712" s="4" t="s">
        <v>16</v>
      </c>
      <c r="B712" s="4" t="s">
        <v>17</v>
      </c>
      <c r="C712" s="4">
        <v>6.58</v>
      </c>
      <c r="D712" s="4">
        <v>2.7</v>
      </c>
      <c r="E712" s="4">
        <v>0.13</v>
      </c>
      <c r="F712" s="4">
        <v>9.01</v>
      </c>
      <c r="G712" s="4">
        <v>1710</v>
      </c>
      <c r="H712" s="4">
        <v>6.5679999999999996</v>
      </c>
      <c r="I712" s="4">
        <v>1.3140000000000001</v>
      </c>
      <c r="J712" s="4" t="str">
        <f>IF(AND(A712="Ban_dam_1_phuong", C712/D712 &gt; 2),"ĐÚNG", "SAI HÌNH HỌC" )</f>
        <v>ĐÚNG</v>
      </c>
      <c r="K712" s="4"/>
      <c r="L712" s="4" t="str">
        <f t="shared" si="54"/>
        <v>ĐÚNG</v>
      </c>
      <c r="M712" s="5" t="str" cm="1">
        <f t="array" ref="M712">_xlfn.IFS(A712="Ban_dam_1_phuong", IF(ABS(H712 / (0.8 * (F712 * D712^2 / 8)) - 1) &lt; 0.01, "ĐÚNG", "SAI"), A712="Ban_ke_4_canh_2_phuong", IF(ABS(H712 / (0.045 * F712 * D712^2) - 1) &lt; 0.01, "ĐÚNG", "SAI"), A712="San_phang_Flat_Slab", IF(ABS(H712 / ((0.6 * (F712 * C712 * D712^2 / 8)) / D712) - 1) &lt; 0.01, "ĐÚNG", "SAI"), A712="San_console_Cantilever", IF(ABS(H712 / (-1 * (F712 * D712^2 / 2)) - 1) &lt; 0.01, "ĐÚNG", "SAI"), A712="San_o_co_Waffle_Slab", IF(ABS(H712 / (0.048 * F712 * D712^2) - 1) &lt; 0.01, "ĐÚNG", "SAI"))</f>
        <v>ĐÚNG</v>
      </c>
    </row>
    <row r="713" spans="1:13" x14ac:dyDescent="0.3">
      <c r="A713" s="4" t="s">
        <v>12</v>
      </c>
      <c r="B713" s="4" t="s">
        <v>10</v>
      </c>
      <c r="C713" s="4">
        <v>12.36</v>
      </c>
      <c r="D713" s="4">
        <v>9.8699999999999992</v>
      </c>
      <c r="E713" s="4">
        <v>0.28999999999999998</v>
      </c>
      <c r="F713" s="4">
        <v>14.41</v>
      </c>
      <c r="G713" s="4">
        <v>1711</v>
      </c>
      <c r="H713" s="4">
        <v>131.84399999999999</v>
      </c>
      <c r="I713" s="4">
        <v>70.188999999999993</v>
      </c>
      <c r="J713" s="4"/>
      <c r="K713" s="4"/>
      <c r="L713" s="4" t="str">
        <f t="shared" si="54"/>
        <v>ĐÚNG</v>
      </c>
      <c r="M713" s="5" t="str" cm="1">
        <f t="array" ref="M713">_xlfn.IFS(A713="Ban_dam_1_phuong", IF(ABS(H713 / (0.8 * (F713 * D713^2 / 8)) - 1) &lt; 0.01, "ĐÚNG", "SAI"), A713="Ban_ke_4_canh_2_phuong", IF(ABS(H713 / (0.045 * F713 * D713^2) - 1) &lt; 0.01, "ĐÚNG", "SAI"), A713="San_phang_Flat_Slab", IF(ABS(H713 / ((0.6 * (F713 * C713 * D713^2 / 8)) / D713) - 1) &lt; 0.01, "ĐÚNG", "SAI"), A713="San_console_Cantilever", IF(ABS(H713 / (-1 * (F713 * D713^2 / 2)) - 1) &lt; 0.01, "ĐÚNG", "SAI"), A713="San_o_co_Waffle_Slab", IF(ABS(H713 / (0.048 * F713 * D713^2) - 1) &lt; 0.01, "ĐÚNG", "SAI"))</f>
        <v>ĐÚNG</v>
      </c>
    </row>
    <row r="714" spans="1:13" x14ac:dyDescent="0.3">
      <c r="A714" s="4" t="s">
        <v>12</v>
      </c>
      <c r="B714" s="4" t="s">
        <v>11</v>
      </c>
      <c r="C714" s="4">
        <v>10.16</v>
      </c>
      <c r="D714" s="4">
        <v>8.1999999999999993</v>
      </c>
      <c r="E714" s="4">
        <v>0.2</v>
      </c>
      <c r="F714" s="4">
        <v>11.37</v>
      </c>
      <c r="G714" s="4">
        <v>1712</v>
      </c>
      <c r="H714" s="4">
        <v>71.043999999999997</v>
      </c>
      <c r="I714" s="4">
        <v>38.225999999999999</v>
      </c>
      <c r="J714" s="4"/>
      <c r="K714" s="4"/>
      <c r="L714" s="4" t="str">
        <f t="shared" si="54"/>
        <v>ĐÚNG</v>
      </c>
      <c r="M714" s="5" t="str" cm="1">
        <f t="array" ref="M714">_xlfn.IFS(A714="Ban_dam_1_phuong", IF(ABS(H714 / (0.8 * (F714 * D714^2 / 8)) - 1) &lt; 0.01, "ĐÚNG", "SAI"), A714="Ban_ke_4_canh_2_phuong", IF(ABS(H714 / (0.045 * F714 * D714^2) - 1) &lt; 0.01, "ĐÚNG", "SAI"), A714="San_phang_Flat_Slab", IF(ABS(H714 / ((0.6 * (F714 * C714 * D714^2 / 8)) / D714) - 1) &lt; 0.01, "ĐÚNG", "SAI"), A714="San_console_Cantilever", IF(ABS(H714 / (-1 * (F714 * D714^2 / 2)) - 1) &lt; 0.01, "ĐÚNG", "SAI"), A714="San_o_co_Waffle_Slab", IF(ABS(H714 / (0.048 * F714 * D714^2) - 1) &lt; 0.01, "ĐÚNG", "SAI"))</f>
        <v>ĐÚNG</v>
      </c>
    </row>
    <row r="715" spans="1:13" x14ac:dyDescent="0.3">
      <c r="A715" s="4" t="s">
        <v>9</v>
      </c>
      <c r="B715" s="4" t="s">
        <v>13</v>
      </c>
      <c r="C715" s="4">
        <v>5.08</v>
      </c>
      <c r="D715" s="4">
        <v>3.42</v>
      </c>
      <c r="E715" s="4">
        <v>0.13</v>
      </c>
      <c r="F715" s="4">
        <v>9.01</v>
      </c>
      <c r="G715" s="4">
        <v>1713</v>
      </c>
      <c r="H715" s="4">
        <v>4.742</v>
      </c>
      <c r="I715" s="4">
        <v>8.1379999999999999</v>
      </c>
      <c r="J715" s="4"/>
      <c r="K715" s="4"/>
      <c r="L715" s="4" t="str">
        <f t="shared" si="54"/>
        <v>ĐÚNG</v>
      </c>
      <c r="M715" s="5" t="str" cm="1">
        <f t="array" ref="M715">_xlfn.IFS(A715="Ban_dam_1_phuong", IF(ABS(H715 / (0.8 * (F715 * D715^2 / 8)) - 1) &lt; 0.01, "ĐÚNG", "SAI"), A715="Ban_ke_4_canh_2_phuong", IF(ABS(H715 / (0.045 * F715 * D715^2) - 1) &lt; 0.01, "ĐÚNG", "SAI"), A715="San_phang_Flat_Slab", IF(ABS(H715 / ((0.6 * (F715 * C715 * D715^2 / 8)) / D715) - 1) &lt; 0.01, "ĐÚNG", "SAI"), A715="San_console_Cantilever", IF(ABS(H715 / (-1 * (F715 * D715^2 / 2)) - 1) &lt; 0.01, "ĐÚNG", "SAI"), A715="San_o_co_Waffle_Slab", IF(ABS(H715 / (0.048 * F715 * D715^2) - 1) &lt; 0.01, "ĐÚNG", "SAI"))</f>
        <v>ĐÚNG</v>
      </c>
    </row>
    <row r="716" spans="1:13" x14ac:dyDescent="0.3">
      <c r="A716" s="4" t="s">
        <v>14</v>
      </c>
      <c r="B716" s="4" t="s">
        <v>11</v>
      </c>
      <c r="C716" s="4">
        <v>8.7200000000000006</v>
      </c>
      <c r="D716" s="4">
        <v>8.2899999999999991</v>
      </c>
      <c r="E716" s="4">
        <v>0.42</v>
      </c>
      <c r="F716" s="4">
        <v>11.03</v>
      </c>
      <c r="G716" s="4">
        <v>1714</v>
      </c>
      <c r="H716" s="4">
        <v>36.384999999999998</v>
      </c>
      <c r="I716" s="4">
        <v>40.258000000000003</v>
      </c>
      <c r="J716" s="4"/>
      <c r="K716" s="4"/>
      <c r="L716" s="4" t="str">
        <f t="shared" si="54"/>
        <v>ĐÚNG</v>
      </c>
      <c r="M716" s="5" t="str" cm="1">
        <f t="array" ref="M716">_xlfn.IFS(A716="Ban_dam_1_phuong", IF(ABS(H716 / (0.8 * (F716 * D716^2 / 8)) - 1) &lt; 0.01, "ĐÚNG", "SAI"), A716="Ban_ke_4_canh_2_phuong", IF(ABS(H716 / (0.045 * F716 * D716^2) - 1) &lt; 0.01, "ĐÚNG", "SAI"), A716="San_phang_Flat_Slab", IF(ABS(H716 / ((0.6 * (F716 * C716 * D716^2 / 8)) / D716) - 1) &lt; 0.01, "ĐÚNG", "SAI"), A716="San_console_Cantilever", IF(ABS(H716 / (-1 * (F716 * D716^2 / 2)) - 1) &lt; 0.01, "ĐÚNG", "SAI"), A716="San_o_co_Waffle_Slab", IF(ABS(H716 / (0.048 * F716 * D716^2) - 1) &lt; 0.01, "ĐÚNG", "SAI"))</f>
        <v>ĐÚNG</v>
      </c>
    </row>
    <row r="717" spans="1:13" x14ac:dyDescent="0.3">
      <c r="A717" s="4" t="s">
        <v>14</v>
      </c>
      <c r="B717" s="4" t="s">
        <v>13</v>
      </c>
      <c r="C717" s="4">
        <v>15.47</v>
      </c>
      <c r="D717" s="4">
        <v>10.48</v>
      </c>
      <c r="E717" s="4">
        <v>0.5</v>
      </c>
      <c r="F717" s="4">
        <v>12.38</v>
      </c>
      <c r="G717" s="4">
        <v>1715</v>
      </c>
      <c r="H717" s="4">
        <v>65.266000000000005</v>
      </c>
      <c r="I717" s="4">
        <v>142.214</v>
      </c>
      <c r="J717" s="4"/>
      <c r="K717" s="4"/>
      <c r="L717" s="4" t="str">
        <f t="shared" si="54"/>
        <v>ĐÚNG</v>
      </c>
      <c r="M717" s="5" t="str" cm="1">
        <f t="array" ref="M717">_xlfn.IFS(A717="Ban_dam_1_phuong", IF(ABS(H717 / (0.8 * (F717 * D717^2 / 8)) - 1) &lt; 0.01, "ĐÚNG", "SAI"), A717="Ban_ke_4_canh_2_phuong", IF(ABS(H717 / (0.045 * F717 * D717^2) - 1) &lt; 0.01, "ĐÚNG", "SAI"), A717="San_phang_Flat_Slab", IF(ABS(H717 / ((0.6 * (F717 * C717 * D717^2 / 8)) / D717) - 1) &lt; 0.01, "ĐÚNG", "SAI"), A717="San_console_Cantilever", IF(ABS(H717 / (-1 * (F717 * D717^2 / 2)) - 1) &lt; 0.01, "ĐÚNG", "SAI"), A717="San_o_co_Waffle_Slab", IF(ABS(H717 / (0.048 * F717 * D717^2) - 1) &lt; 0.01, "ĐÚNG", "SAI"))</f>
        <v>ĐÚNG</v>
      </c>
    </row>
    <row r="718" spans="1:13" x14ac:dyDescent="0.3">
      <c r="A718" s="4" t="s">
        <v>9</v>
      </c>
      <c r="B718" s="4" t="s">
        <v>17</v>
      </c>
      <c r="C718" s="4">
        <v>7.86</v>
      </c>
      <c r="D718" s="4">
        <v>4.2699999999999996</v>
      </c>
      <c r="E718" s="4">
        <v>0.14000000000000001</v>
      </c>
      <c r="F718" s="4">
        <v>9.35</v>
      </c>
      <c r="G718" s="4">
        <v>1716</v>
      </c>
      <c r="H718" s="4">
        <v>7.6710000000000003</v>
      </c>
      <c r="I718" s="4">
        <v>20.216999999999999</v>
      </c>
      <c r="J718" s="4"/>
      <c r="K718" s="4"/>
      <c r="L718" s="4" t="str">
        <f t="shared" si="54"/>
        <v>ĐÚNG</v>
      </c>
      <c r="M718" s="5" t="str" cm="1">
        <f t="array" ref="M718">_xlfn.IFS(A718="Ban_dam_1_phuong", IF(ABS(H718 / (0.8 * (F718 * D718^2 / 8)) - 1) &lt; 0.01, "ĐÚNG", "SAI"), A718="Ban_ke_4_canh_2_phuong", IF(ABS(H718 / (0.045 * F718 * D718^2) - 1) &lt; 0.01, "ĐÚNG", "SAI"), A718="San_phang_Flat_Slab", IF(ABS(H718 / ((0.6 * (F718 * C718 * D718^2 / 8)) / D718) - 1) &lt; 0.01, "ĐÚNG", "SAI"), A718="San_console_Cantilever", IF(ABS(H718 / (-1 * (F718 * D718^2 / 2)) - 1) &lt; 0.01, "ĐÚNG", "SAI"), A718="San_o_co_Waffle_Slab", IF(ABS(H718 / (0.048 * F718 * D718^2) - 1) &lt; 0.01, "ĐÚNG", "SAI"))</f>
        <v>ĐÚNG</v>
      </c>
    </row>
    <row r="719" spans="1:13" x14ac:dyDescent="0.3">
      <c r="A719" s="4" t="s">
        <v>14</v>
      </c>
      <c r="B719" s="4" t="s">
        <v>15</v>
      </c>
      <c r="C719" s="4">
        <v>15.64</v>
      </c>
      <c r="D719" s="4">
        <v>10.56</v>
      </c>
      <c r="E719" s="4">
        <v>0.37</v>
      </c>
      <c r="F719" s="4">
        <v>10.36</v>
      </c>
      <c r="G719" s="4">
        <v>1717</v>
      </c>
      <c r="H719" s="4">
        <v>55.453000000000003</v>
      </c>
      <c r="I719" s="4">
        <v>121.639</v>
      </c>
      <c r="J719" s="4"/>
      <c r="K719" s="4"/>
      <c r="L719" s="4" t="str">
        <f t="shared" si="54"/>
        <v>ĐÚNG</v>
      </c>
      <c r="M719" s="5" t="str" cm="1">
        <f t="array" ref="M719">_xlfn.IFS(A719="Ban_dam_1_phuong", IF(ABS(H719 / (0.8 * (F719 * D719^2 / 8)) - 1) &lt; 0.01, "ĐÚNG", "SAI"), A719="Ban_ke_4_canh_2_phuong", IF(ABS(H719 / (0.045 * F719 * D719^2) - 1) &lt; 0.01, "ĐÚNG", "SAI"), A719="San_phang_Flat_Slab", IF(ABS(H719 / ((0.6 * (F719 * C719 * D719^2 / 8)) / D719) - 1) &lt; 0.01, "ĐÚNG", "SAI"), A719="San_console_Cantilever", IF(ABS(H719 / (-1 * (F719 * D719^2 / 2)) - 1) &lt; 0.01, "ĐÚNG", "SAI"), A719="San_o_co_Waffle_Slab", IF(ABS(H719 / (0.048 * F719 * D719^2) - 1) &lt; 0.01, "ĐÚNG", "SAI"))</f>
        <v>ĐÚNG</v>
      </c>
    </row>
    <row r="720" spans="1:13" x14ac:dyDescent="0.3">
      <c r="A720" s="4" t="s">
        <v>18</v>
      </c>
      <c r="B720" s="4" t="s">
        <v>17</v>
      </c>
      <c r="C720" s="4">
        <v>6.35</v>
      </c>
      <c r="D720" s="4">
        <v>1.73</v>
      </c>
      <c r="E720" s="4">
        <v>0.1</v>
      </c>
      <c r="F720" s="4">
        <v>8</v>
      </c>
      <c r="G720" s="4">
        <v>1718</v>
      </c>
      <c r="H720" s="4">
        <v>-11.972</v>
      </c>
      <c r="I720" s="4">
        <v>-1.1970000000000001</v>
      </c>
      <c r="J720" s="4"/>
      <c r="K720" s="4" t="str">
        <f t="shared" ref="K720:K722" si="55">IF(AND(A720="San_console_Cantilever", H720 &lt; 0),  "ĐÚNG","SAI DẤU MOMEN")</f>
        <v>ĐÚNG</v>
      </c>
      <c r="L720" s="4" t="str">
        <f t="shared" si="54"/>
        <v>ĐÚNG</v>
      </c>
      <c r="M720" s="5" t="str" cm="1">
        <f t="array" ref="M720">_xlfn.IFS(A720="Ban_dam_1_phuong", IF(ABS(H720 / (0.8 * (F720 * D720^2 / 8)) - 1) &lt; 0.01, "ĐÚNG", "SAI"), A720="Ban_ke_4_canh_2_phuong", IF(ABS(H720 / (0.045 * F720 * D720^2) - 1) &lt; 0.01, "ĐÚNG", "SAI"), A720="San_phang_Flat_Slab", IF(ABS(H720 / ((0.6 * (F720 * C720 * D720^2 / 8)) / D720) - 1) &lt; 0.01, "ĐÚNG", "SAI"), A720="San_console_Cantilever", IF(ABS(H720 / (-1 * (F720 * D720^2 / 2)) - 1) &lt; 0.01, "ĐÚNG", "SAI"), A720="San_o_co_Waffle_Slab", IF(ABS(H720 / (0.048 * F720 * D720^2) - 1) &lt; 0.01, "ĐÚNG", "SAI"))</f>
        <v>ĐÚNG</v>
      </c>
    </row>
    <row r="721" spans="1:13" x14ac:dyDescent="0.3">
      <c r="A721" s="4" t="s">
        <v>18</v>
      </c>
      <c r="B721" s="4" t="s">
        <v>13</v>
      </c>
      <c r="C721" s="4">
        <v>7.68</v>
      </c>
      <c r="D721" s="4">
        <v>2.34</v>
      </c>
      <c r="E721" s="4">
        <v>0.12</v>
      </c>
      <c r="F721" s="4">
        <v>8.67</v>
      </c>
      <c r="G721" s="4">
        <v>1719</v>
      </c>
      <c r="H721" s="4">
        <v>-23.736999999999998</v>
      </c>
      <c r="I721" s="4">
        <v>-2.3740000000000001</v>
      </c>
      <c r="J721" s="4"/>
      <c r="K721" s="4" t="str">
        <f t="shared" si="55"/>
        <v>ĐÚNG</v>
      </c>
      <c r="L721" s="4" t="str">
        <f t="shared" si="54"/>
        <v>ĐÚNG</v>
      </c>
      <c r="M721" s="5" t="str" cm="1">
        <f t="array" ref="M721">_xlfn.IFS(A721="Ban_dam_1_phuong", IF(ABS(H721 / (0.8 * (F721 * D721^2 / 8)) - 1) &lt; 0.01, "ĐÚNG", "SAI"), A721="Ban_ke_4_canh_2_phuong", IF(ABS(H721 / (0.045 * F721 * D721^2) - 1) &lt; 0.01, "ĐÚNG", "SAI"), A721="San_phang_Flat_Slab", IF(ABS(H721 / ((0.6 * (F721 * C721 * D721^2 / 8)) / D721) - 1) &lt; 0.01, "ĐÚNG", "SAI"), A721="San_console_Cantilever", IF(ABS(H721 / (-1 * (F721 * D721^2 / 2)) - 1) &lt; 0.01, "ĐÚNG", "SAI"), A721="San_o_co_Waffle_Slab", IF(ABS(H721 / (0.048 * F721 * D721^2) - 1) &lt; 0.01, "ĐÚNG", "SAI"))</f>
        <v>ĐÚNG</v>
      </c>
    </row>
    <row r="722" spans="1:13" x14ac:dyDescent="0.3">
      <c r="A722" s="4" t="s">
        <v>18</v>
      </c>
      <c r="B722" s="4" t="s">
        <v>13</v>
      </c>
      <c r="C722" s="4">
        <v>5.48</v>
      </c>
      <c r="D722" s="4">
        <v>1.45</v>
      </c>
      <c r="E722" s="4">
        <v>0.11</v>
      </c>
      <c r="F722" s="4">
        <v>8.33</v>
      </c>
      <c r="G722" s="4">
        <v>1720</v>
      </c>
      <c r="H722" s="4">
        <v>-8.7569999999999997</v>
      </c>
      <c r="I722" s="4">
        <v>-0.876</v>
      </c>
      <c r="J722" s="4"/>
      <c r="K722" s="4" t="str">
        <f t="shared" si="55"/>
        <v>ĐÚNG</v>
      </c>
      <c r="L722" s="4" t="str">
        <f t="shared" si="54"/>
        <v>ĐÚNG</v>
      </c>
      <c r="M722" s="5" t="str" cm="1">
        <f t="array" ref="M722">_xlfn.IFS(A722="Ban_dam_1_phuong", IF(ABS(H722 / (0.8 * (F722 * D722^2 / 8)) - 1) &lt; 0.01, "ĐÚNG", "SAI"), A722="Ban_ke_4_canh_2_phuong", IF(ABS(H722 / (0.045 * F722 * D722^2) - 1) &lt; 0.01, "ĐÚNG", "SAI"), A722="San_phang_Flat_Slab", IF(ABS(H722 / ((0.6 * (F722 * C722 * D722^2 / 8)) / D722) - 1) &lt; 0.01, "ĐÚNG", "SAI"), A722="San_console_Cantilever", IF(ABS(H722 / (-1 * (F722 * D722^2 / 2)) - 1) &lt; 0.01, "ĐÚNG", "SAI"), A722="San_o_co_Waffle_Slab", IF(ABS(H722 / (0.048 * F722 * D722^2) - 1) &lt; 0.01, "ĐÚNG", "SAI"))</f>
        <v>ĐÚNG</v>
      </c>
    </row>
    <row r="723" spans="1:13" x14ac:dyDescent="0.3">
      <c r="A723" s="4" t="s">
        <v>12</v>
      </c>
      <c r="B723" s="4" t="s">
        <v>11</v>
      </c>
      <c r="C723" s="4">
        <v>12.98</v>
      </c>
      <c r="D723" s="4">
        <v>8.83</v>
      </c>
      <c r="E723" s="4">
        <v>0.3</v>
      </c>
      <c r="F723" s="4">
        <v>14.74</v>
      </c>
      <c r="G723" s="4">
        <v>1721</v>
      </c>
      <c r="H723" s="4">
        <v>126.705</v>
      </c>
      <c r="I723" s="4">
        <v>57.463000000000001</v>
      </c>
      <c r="J723" s="4"/>
      <c r="K723" s="4"/>
      <c r="L723" s="4" t="str">
        <f t="shared" si="54"/>
        <v>ĐÚNG</v>
      </c>
      <c r="M723" s="5" t="str" cm="1">
        <f t="array" ref="M723">_xlfn.IFS(A723="Ban_dam_1_phuong", IF(ABS(H723 / (0.8 * (F723 * D723^2 / 8)) - 1) &lt; 0.01, "ĐÚNG", "SAI"), A723="Ban_ke_4_canh_2_phuong", IF(ABS(H723 / (0.045 * F723 * D723^2) - 1) &lt; 0.01, "ĐÚNG", "SAI"), A723="San_phang_Flat_Slab", IF(ABS(H723 / ((0.6 * (F723 * C723 * D723^2 / 8)) / D723) - 1) &lt; 0.01, "ĐÚNG", "SAI"), A723="San_console_Cantilever", IF(ABS(H723 / (-1 * (F723 * D723^2 / 2)) - 1) &lt; 0.01, "ĐÚNG", "SAI"), A723="San_o_co_Waffle_Slab", IF(ABS(H723 / (0.048 * F723 * D723^2) - 1) &lt; 0.01, "ĐÚNG", "SAI"))</f>
        <v>ĐÚNG</v>
      </c>
    </row>
    <row r="724" spans="1:13" x14ac:dyDescent="0.3">
      <c r="A724" s="4" t="s">
        <v>9</v>
      </c>
      <c r="B724" s="4" t="s">
        <v>15</v>
      </c>
      <c r="C724" s="4">
        <v>6.17</v>
      </c>
      <c r="D724" s="4">
        <v>5.98</v>
      </c>
      <c r="E724" s="4">
        <v>0.16</v>
      </c>
      <c r="F724" s="4">
        <v>10.02</v>
      </c>
      <c r="G724" s="4">
        <v>1722</v>
      </c>
      <c r="H724" s="4">
        <v>16.123999999999999</v>
      </c>
      <c r="I724" s="4">
        <v>13.351000000000001</v>
      </c>
      <c r="J724" s="4"/>
      <c r="K724" s="4"/>
      <c r="L724" s="4" t="str">
        <f t="shared" si="54"/>
        <v>ĐÚNG</v>
      </c>
      <c r="M724" s="5" t="str" cm="1">
        <f t="array" ref="M724">_xlfn.IFS(A724="Ban_dam_1_phuong", IF(ABS(H724 / (0.8 * (F724 * D724^2 / 8)) - 1) &lt; 0.01, "ĐÚNG", "SAI"), A724="Ban_ke_4_canh_2_phuong", IF(ABS(H724 / (0.045 * F724 * D724^2) - 1) &lt; 0.01, "ĐÚNG", "SAI"), A724="San_phang_Flat_Slab", IF(ABS(H724 / ((0.6 * (F724 * C724 * D724^2 / 8)) / D724) - 1) &lt; 0.01, "ĐÚNG", "SAI"), A724="San_console_Cantilever", IF(ABS(H724 / (-1 * (F724 * D724^2 / 2)) - 1) &lt; 0.01, "ĐÚNG", "SAI"), A724="San_o_co_Waffle_Slab", IF(ABS(H724 / (0.048 * F724 * D724^2) - 1) &lt; 0.01, "ĐÚNG", "SAI"))</f>
        <v>ĐÚNG</v>
      </c>
    </row>
    <row r="725" spans="1:13" x14ac:dyDescent="0.3">
      <c r="A725" s="4" t="s">
        <v>18</v>
      </c>
      <c r="B725" s="4" t="s">
        <v>17</v>
      </c>
      <c r="C725" s="4">
        <v>7.91</v>
      </c>
      <c r="D725" s="4">
        <v>1.51</v>
      </c>
      <c r="E725" s="4">
        <v>0.12</v>
      </c>
      <c r="F725" s="4">
        <v>8.67</v>
      </c>
      <c r="G725" s="4">
        <v>1723</v>
      </c>
      <c r="H725" s="4">
        <v>-9.8840000000000003</v>
      </c>
      <c r="I725" s="4">
        <v>-0.98799999999999999</v>
      </c>
      <c r="J725" s="4"/>
      <c r="K725" s="4" t="str">
        <f t="shared" ref="K725:K726" si="56">IF(AND(A725="San_console_Cantilever", H725 &lt; 0),  "ĐÚNG","SAI DẤU MOMEN")</f>
        <v>ĐÚNG</v>
      </c>
      <c r="L725" s="4" t="str">
        <f t="shared" si="54"/>
        <v>ĐÚNG</v>
      </c>
      <c r="M725" s="5" t="str" cm="1">
        <f t="array" ref="M725">_xlfn.IFS(A725="Ban_dam_1_phuong", IF(ABS(H725 / (0.8 * (F725 * D725^2 / 8)) - 1) &lt; 0.01, "ĐÚNG", "SAI"), A725="Ban_ke_4_canh_2_phuong", IF(ABS(H725 / (0.045 * F725 * D725^2) - 1) &lt; 0.01, "ĐÚNG", "SAI"), A725="San_phang_Flat_Slab", IF(ABS(H725 / ((0.6 * (F725 * C725 * D725^2 / 8)) / D725) - 1) &lt; 0.01, "ĐÚNG", "SAI"), A725="San_console_Cantilever", IF(ABS(H725 / (-1 * (F725 * D725^2 / 2)) - 1) &lt; 0.01, "ĐÚNG", "SAI"), A725="San_o_co_Waffle_Slab", IF(ABS(H725 / (0.048 * F725 * D725^2) - 1) &lt; 0.01, "ĐÚNG", "SAI"))</f>
        <v>ĐÚNG</v>
      </c>
    </row>
    <row r="726" spans="1:13" x14ac:dyDescent="0.3">
      <c r="A726" s="4" t="s">
        <v>18</v>
      </c>
      <c r="B726" s="4" t="s">
        <v>11</v>
      </c>
      <c r="C726" s="4">
        <v>3.07</v>
      </c>
      <c r="D726" s="4">
        <v>2.11</v>
      </c>
      <c r="E726" s="4">
        <v>0.12</v>
      </c>
      <c r="F726" s="4">
        <v>8.67</v>
      </c>
      <c r="G726" s="4">
        <v>1724</v>
      </c>
      <c r="H726" s="4">
        <v>-19.3</v>
      </c>
      <c r="I726" s="4">
        <v>-1.93</v>
      </c>
      <c r="J726" s="4"/>
      <c r="K726" s="4" t="str">
        <f t="shared" si="56"/>
        <v>ĐÚNG</v>
      </c>
      <c r="L726" s="4" t="str">
        <f t="shared" si="54"/>
        <v>ĐÚNG</v>
      </c>
      <c r="M726" s="5" t="str" cm="1">
        <f t="array" ref="M726">_xlfn.IFS(A726="Ban_dam_1_phuong", IF(ABS(H726 / (0.8 * (F726 * D726^2 / 8)) - 1) &lt; 0.01, "ĐÚNG", "SAI"), A726="Ban_ke_4_canh_2_phuong", IF(ABS(H726 / (0.045 * F726 * D726^2) - 1) &lt; 0.01, "ĐÚNG", "SAI"), A726="San_phang_Flat_Slab", IF(ABS(H726 / ((0.6 * (F726 * C726 * D726^2 / 8)) / D726) - 1) &lt; 0.01, "ĐÚNG", "SAI"), A726="San_console_Cantilever", IF(ABS(H726 / (-1 * (F726 * D726^2 / 2)) - 1) &lt; 0.01, "ĐÚNG", "SAI"), A726="San_o_co_Waffle_Slab", IF(ABS(H726 / (0.048 * F726 * D726^2) - 1) &lt; 0.01, "ĐÚNG", "SAI"))</f>
        <v>ĐÚNG</v>
      </c>
    </row>
    <row r="727" spans="1:13" x14ac:dyDescent="0.3">
      <c r="A727" s="4" t="s">
        <v>14</v>
      </c>
      <c r="B727" s="4" t="s">
        <v>13</v>
      </c>
      <c r="C727" s="4">
        <v>12.29</v>
      </c>
      <c r="D727" s="4">
        <v>10.4</v>
      </c>
      <c r="E727" s="4">
        <v>0.42</v>
      </c>
      <c r="F727" s="4">
        <v>11.03</v>
      </c>
      <c r="G727" s="4">
        <v>1725</v>
      </c>
      <c r="H727" s="4">
        <v>57.264000000000003</v>
      </c>
      <c r="I727" s="4">
        <v>79.968999999999994</v>
      </c>
      <c r="J727" s="4"/>
      <c r="K727" s="4"/>
      <c r="L727" s="4" t="str">
        <f t="shared" si="54"/>
        <v>ĐÚNG</v>
      </c>
      <c r="M727" s="5" t="str" cm="1">
        <f t="array" ref="M727">_xlfn.IFS(A727="Ban_dam_1_phuong", IF(ABS(H727 / (0.8 * (F727 * D727^2 / 8)) - 1) &lt; 0.01, "ĐÚNG", "SAI"), A727="Ban_ke_4_canh_2_phuong", IF(ABS(H727 / (0.045 * F727 * D727^2) - 1) &lt; 0.01, "ĐÚNG", "SAI"), A727="San_phang_Flat_Slab", IF(ABS(H727 / ((0.6 * (F727 * C727 * D727^2 / 8)) / D727) - 1) &lt; 0.01, "ĐÚNG", "SAI"), A727="San_console_Cantilever", IF(ABS(H727 / (-1 * (F727 * D727^2 / 2)) - 1) &lt; 0.01, "ĐÚNG", "SAI"), A727="San_o_co_Waffle_Slab", IF(ABS(H727 / (0.048 * F727 * D727^2) - 1) &lt; 0.01, "ĐÚNG", "SAI"))</f>
        <v>ĐÚNG</v>
      </c>
    </row>
    <row r="728" spans="1:13" x14ac:dyDescent="0.3">
      <c r="A728" s="4" t="s">
        <v>14</v>
      </c>
      <c r="B728" s="4" t="s">
        <v>11</v>
      </c>
      <c r="C728" s="4">
        <v>12.42</v>
      </c>
      <c r="D728" s="4">
        <v>11.72</v>
      </c>
      <c r="E728" s="4">
        <v>0.36</v>
      </c>
      <c r="F728" s="4">
        <v>10.02</v>
      </c>
      <c r="G728" s="4">
        <v>1726</v>
      </c>
      <c r="H728" s="4">
        <v>66.063999999999993</v>
      </c>
      <c r="I728" s="4">
        <v>74.191000000000003</v>
      </c>
      <c r="J728" s="4"/>
      <c r="K728" s="4"/>
      <c r="L728" s="4" t="str">
        <f t="shared" si="54"/>
        <v>ĐÚNG</v>
      </c>
      <c r="M728" s="5" t="str" cm="1">
        <f t="array" ref="M728">_xlfn.IFS(A728="Ban_dam_1_phuong", IF(ABS(H728 / (0.8 * (F728 * D728^2 / 8)) - 1) &lt; 0.01, "ĐÚNG", "SAI"), A728="Ban_ke_4_canh_2_phuong", IF(ABS(H728 / (0.045 * F728 * D728^2) - 1) &lt; 0.01, "ĐÚNG", "SAI"), A728="San_phang_Flat_Slab", IF(ABS(H728 / ((0.6 * (F728 * C728 * D728^2 / 8)) / D728) - 1) &lt; 0.01, "ĐÚNG", "SAI"), A728="San_console_Cantilever", IF(ABS(H728 / (-1 * (F728 * D728^2 / 2)) - 1) &lt; 0.01, "ĐÚNG", "SAI"), A728="San_o_co_Waffle_Slab", IF(ABS(H728 / (0.048 * F728 * D728^2) - 1) &lt; 0.01, "ĐÚNG", "SAI"))</f>
        <v>ĐÚNG</v>
      </c>
    </row>
    <row r="729" spans="1:13" x14ac:dyDescent="0.3">
      <c r="A729" s="4" t="s">
        <v>9</v>
      </c>
      <c r="B729" s="4" t="s">
        <v>10</v>
      </c>
      <c r="C729" s="4">
        <v>5.81</v>
      </c>
      <c r="D729" s="4">
        <v>5.67</v>
      </c>
      <c r="E729" s="4">
        <v>0.19</v>
      </c>
      <c r="F729" s="4">
        <v>11.03</v>
      </c>
      <c r="G729" s="4">
        <v>1727</v>
      </c>
      <c r="H729" s="4">
        <v>15.957000000000001</v>
      </c>
      <c r="I729" s="4">
        <v>13.032</v>
      </c>
      <c r="J729" s="4"/>
      <c r="K729" s="4"/>
      <c r="L729" s="4" t="str">
        <f t="shared" si="54"/>
        <v>ĐÚNG</v>
      </c>
      <c r="M729" s="5" t="str" cm="1">
        <f t="array" ref="M729">_xlfn.IFS(A729="Ban_dam_1_phuong", IF(ABS(H729 / (0.8 * (F729 * D729^2 / 8)) - 1) &lt; 0.01, "ĐÚNG", "SAI"), A729="Ban_ke_4_canh_2_phuong", IF(ABS(H729 / (0.045 * F729 * D729^2) - 1) &lt; 0.01, "ĐÚNG", "SAI"), A729="San_phang_Flat_Slab", IF(ABS(H729 / ((0.6 * (F729 * C729 * D729^2 / 8)) / D729) - 1) &lt; 0.01, "ĐÚNG", "SAI"), A729="San_console_Cantilever", IF(ABS(H729 / (-1 * (F729 * D729^2 / 2)) - 1) &lt; 0.01, "ĐÚNG", "SAI"), A729="San_o_co_Waffle_Slab", IF(ABS(H729 / (0.048 * F729 * D729^2) - 1) &lt; 0.01, "ĐÚNG", "SAI"))</f>
        <v>ĐÚNG</v>
      </c>
    </row>
    <row r="730" spans="1:13" x14ac:dyDescent="0.3">
      <c r="A730" s="4" t="s">
        <v>14</v>
      </c>
      <c r="B730" s="4" t="s">
        <v>13</v>
      </c>
      <c r="C730" s="4">
        <v>14.67</v>
      </c>
      <c r="D730" s="4">
        <v>11.67</v>
      </c>
      <c r="E730" s="4">
        <v>0.46</v>
      </c>
      <c r="F730" s="4">
        <v>11.71</v>
      </c>
      <c r="G730" s="4">
        <v>1728</v>
      </c>
      <c r="H730" s="4">
        <v>76.549000000000007</v>
      </c>
      <c r="I730" s="4">
        <v>120.965</v>
      </c>
      <c r="J730" s="4"/>
      <c r="K730" s="4"/>
      <c r="L730" s="4" t="str">
        <f t="shared" si="54"/>
        <v>ĐÚNG</v>
      </c>
      <c r="M730" s="5" t="str" cm="1">
        <f t="array" ref="M730">_xlfn.IFS(A730="Ban_dam_1_phuong", IF(ABS(H730 / (0.8 * (F730 * D730^2 / 8)) - 1) &lt; 0.01, "ĐÚNG", "SAI"), A730="Ban_ke_4_canh_2_phuong", IF(ABS(H730 / (0.045 * F730 * D730^2) - 1) &lt; 0.01, "ĐÚNG", "SAI"), A730="San_phang_Flat_Slab", IF(ABS(H730 / ((0.6 * (F730 * C730 * D730^2 / 8)) / D730) - 1) &lt; 0.01, "ĐÚNG", "SAI"), A730="San_console_Cantilever", IF(ABS(H730 / (-1 * (F730 * D730^2 / 2)) - 1) &lt; 0.01, "ĐÚNG", "SAI"), A730="San_o_co_Waffle_Slab", IF(ABS(H730 / (0.048 * F730 * D730^2) - 1) &lt; 0.01, "ĐÚNG", "SAI"))</f>
        <v>ĐÚNG</v>
      </c>
    </row>
    <row r="731" spans="1:13" x14ac:dyDescent="0.3">
      <c r="A731" s="4" t="s">
        <v>16</v>
      </c>
      <c r="B731" s="4" t="s">
        <v>11</v>
      </c>
      <c r="C731" s="4">
        <v>4.92</v>
      </c>
      <c r="D731" s="4">
        <v>2.04</v>
      </c>
      <c r="E731" s="4">
        <v>0.14000000000000001</v>
      </c>
      <c r="F731" s="4">
        <v>9.35</v>
      </c>
      <c r="G731" s="4">
        <v>1729</v>
      </c>
      <c r="H731" s="4">
        <v>3.891</v>
      </c>
      <c r="I731" s="4">
        <v>0.77800000000000002</v>
      </c>
      <c r="J731" s="4" t="str">
        <f>IF(AND(A731="Ban_dam_1_phuong", C731/D731 &gt; 2),"ĐÚNG", "SAI HÌNH HỌC" )</f>
        <v>ĐÚNG</v>
      </c>
      <c r="K731" s="4"/>
      <c r="L731" s="4" t="str">
        <f t="shared" si="54"/>
        <v>ĐÚNG</v>
      </c>
      <c r="M731" s="5" t="str" cm="1">
        <f t="array" ref="M731">_xlfn.IFS(A731="Ban_dam_1_phuong", IF(ABS(H731 / (0.8 * (F731 * D731^2 / 8)) - 1) &lt; 0.01, "ĐÚNG", "SAI"), A731="Ban_ke_4_canh_2_phuong", IF(ABS(H731 / (0.045 * F731 * D731^2) - 1) &lt; 0.01, "ĐÚNG", "SAI"), A731="San_phang_Flat_Slab", IF(ABS(H731 / ((0.6 * (F731 * C731 * D731^2 / 8)) / D731) - 1) &lt; 0.01, "ĐÚNG", "SAI"), A731="San_console_Cantilever", IF(ABS(H731 / (-1 * (F731 * D731^2 / 2)) - 1) &lt; 0.01, "ĐÚNG", "SAI"), A731="San_o_co_Waffle_Slab", IF(ABS(H731 / (0.048 * F731 * D731^2) - 1) &lt; 0.01, "ĐÚNG", "SAI"))</f>
        <v>ĐÚNG</v>
      </c>
    </row>
    <row r="732" spans="1:13" x14ac:dyDescent="0.3">
      <c r="A732" s="4" t="s">
        <v>9</v>
      </c>
      <c r="B732" s="4" t="s">
        <v>11</v>
      </c>
      <c r="C732" s="4">
        <v>5.45</v>
      </c>
      <c r="D732" s="4">
        <v>4.53</v>
      </c>
      <c r="E732" s="4">
        <v>0.15</v>
      </c>
      <c r="F732" s="4">
        <v>9.68</v>
      </c>
      <c r="G732" s="4">
        <v>1730</v>
      </c>
      <c r="H732" s="4">
        <v>8.9390000000000001</v>
      </c>
      <c r="I732" s="4">
        <v>10.063000000000001</v>
      </c>
      <c r="J732" s="4"/>
      <c r="K732" s="4"/>
      <c r="L732" s="4" t="str">
        <f t="shared" si="54"/>
        <v>ĐÚNG</v>
      </c>
      <c r="M732" s="5" t="str" cm="1">
        <f t="array" ref="M732">_xlfn.IFS(A732="Ban_dam_1_phuong", IF(ABS(H732 / (0.8 * (F732 * D732^2 / 8)) - 1) &lt; 0.01, "ĐÚNG", "SAI"), A732="Ban_ke_4_canh_2_phuong", IF(ABS(H732 / (0.045 * F732 * D732^2) - 1) &lt; 0.01, "ĐÚNG", "SAI"), A732="San_phang_Flat_Slab", IF(ABS(H732 / ((0.6 * (F732 * C732 * D732^2 / 8)) / D732) - 1) &lt; 0.01, "ĐÚNG", "SAI"), A732="San_console_Cantilever", IF(ABS(H732 / (-1 * (F732 * D732^2 / 2)) - 1) &lt; 0.01, "ĐÚNG", "SAI"), A732="San_o_co_Waffle_Slab", IF(ABS(H732 / (0.048 * F732 * D732^2) - 1) &lt; 0.01, "ĐÚNG", "SAI"))</f>
        <v>ĐÚNG</v>
      </c>
    </row>
    <row r="733" spans="1:13" x14ac:dyDescent="0.3">
      <c r="A733" s="4" t="s">
        <v>18</v>
      </c>
      <c r="B733" s="4" t="s">
        <v>15</v>
      </c>
      <c r="C733" s="4">
        <v>5.94</v>
      </c>
      <c r="D733" s="4">
        <v>1.97</v>
      </c>
      <c r="E733" s="4">
        <v>0.11</v>
      </c>
      <c r="F733" s="4">
        <v>8.33</v>
      </c>
      <c r="G733" s="4">
        <v>1731</v>
      </c>
      <c r="H733" s="4">
        <v>-16.164000000000001</v>
      </c>
      <c r="I733" s="4">
        <v>-1.6160000000000001</v>
      </c>
      <c r="J733" s="4"/>
      <c r="K733" s="4" t="str">
        <f t="shared" ref="K733:K734" si="57">IF(AND(A733="San_console_Cantilever", H733 &lt; 0),  "ĐÚNG","SAI DẤU MOMEN")</f>
        <v>ĐÚNG</v>
      </c>
      <c r="L733" s="4" t="str">
        <f t="shared" si="54"/>
        <v>ĐÚNG</v>
      </c>
      <c r="M733" s="5" t="str" cm="1">
        <f t="array" ref="M733">_xlfn.IFS(A733="Ban_dam_1_phuong", IF(ABS(H733 / (0.8 * (F733 * D733^2 / 8)) - 1) &lt; 0.01, "ĐÚNG", "SAI"), A733="Ban_ke_4_canh_2_phuong", IF(ABS(H733 / (0.045 * F733 * D733^2) - 1) &lt; 0.01, "ĐÚNG", "SAI"), A733="San_phang_Flat_Slab", IF(ABS(H733 / ((0.6 * (F733 * C733 * D733^2 / 8)) / D733) - 1) &lt; 0.01, "ĐÚNG", "SAI"), A733="San_console_Cantilever", IF(ABS(H733 / (-1 * (F733 * D733^2 / 2)) - 1) &lt; 0.01, "ĐÚNG", "SAI"), A733="San_o_co_Waffle_Slab", IF(ABS(H733 / (0.048 * F733 * D733^2) - 1) &lt; 0.01, "ĐÚNG", "SAI"))</f>
        <v>ĐÚNG</v>
      </c>
    </row>
    <row r="734" spans="1:13" x14ac:dyDescent="0.3">
      <c r="A734" s="4" t="s">
        <v>18</v>
      </c>
      <c r="B734" s="4" t="s">
        <v>11</v>
      </c>
      <c r="C734" s="4">
        <v>3.94</v>
      </c>
      <c r="D734" s="4">
        <v>1.63</v>
      </c>
      <c r="E734" s="4">
        <v>0.15</v>
      </c>
      <c r="F734" s="4">
        <v>9.68</v>
      </c>
      <c r="G734" s="4">
        <v>1732</v>
      </c>
      <c r="H734" s="4">
        <v>-12.859</v>
      </c>
      <c r="I734" s="4">
        <v>-1.286</v>
      </c>
      <c r="J734" s="4"/>
      <c r="K734" s="4" t="str">
        <f t="shared" si="57"/>
        <v>ĐÚNG</v>
      </c>
      <c r="L734" s="4" t="str">
        <f t="shared" si="54"/>
        <v>ĐÚNG</v>
      </c>
      <c r="M734" s="5" t="str" cm="1">
        <f t="array" ref="M734">_xlfn.IFS(A734="Ban_dam_1_phuong", IF(ABS(H734 / (0.8 * (F734 * D734^2 / 8)) - 1) &lt; 0.01, "ĐÚNG", "SAI"), A734="Ban_ke_4_canh_2_phuong", IF(ABS(H734 / (0.045 * F734 * D734^2) - 1) &lt; 0.01, "ĐÚNG", "SAI"), A734="San_phang_Flat_Slab", IF(ABS(H734 / ((0.6 * (F734 * C734 * D734^2 / 8)) / D734) - 1) &lt; 0.01, "ĐÚNG", "SAI"), A734="San_console_Cantilever", IF(ABS(H734 / (-1 * (F734 * D734^2 / 2)) - 1) &lt; 0.01, "ĐÚNG", "SAI"), A734="San_o_co_Waffle_Slab", IF(ABS(H734 / (0.048 * F734 * D734^2) - 1) &lt; 0.01, "ĐÚNG", "SAI"))</f>
        <v>ĐÚNG</v>
      </c>
    </row>
    <row r="735" spans="1:13" x14ac:dyDescent="0.3">
      <c r="A735" s="4" t="s">
        <v>16</v>
      </c>
      <c r="B735" s="4" t="s">
        <v>15</v>
      </c>
      <c r="C735" s="4">
        <v>5.38</v>
      </c>
      <c r="D735" s="4">
        <v>2.44</v>
      </c>
      <c r="E735" s="4">
        <v>0.13</v>
      </c>
      <c r="F735" s="4">
        <v>9.01</v>
      </c>
      <c r="G735" s="4">
        <v>1733</v>
      </c>
      <c r="H735" s="4">
        <v>5.3639999999999999</v>
      </c>
      <c r="I735" s="4">
        <v>1.073</v>
      </c>
      <c r="J735" s="4" t="str">
        <f t="shared" ref="J735:J736" si="58">IF(AND(A735="Ban_dam_1_phuong", C735/D735 &gt; 2),"ĐÚNG", "SAI HÌNH HỌC" )</f>
        <v>ĐÚNG</v>
      </c>
      <c r="K735" s="4"/>
      <c r="L735" s="4" t="str">
        <f t="shared" si="54"/>
        <v>ĐÚNG</v>
      </c>
      <c r="M735" s="5" t="str" cm="1">
        <f t="array" ref="M735">_xlfn.IFS(A735="Ban_dam_1_phuong", IF(ABS(H735 / (0.8 * (F735 * D735^2 / 8)) - 1) &lt; 0.01, "ĐÚNG", "SAI"), A735="Ban_ke_4_canh_2_phuong", IF(ABS(H735 / (0.045 * F735 * D735^2) - 1) &lt; 0.01, "ĐÚNG", "SAI"), A735="San_phang_Flat_Slab", IF(ABS(H735 / ((0.6 * (F735 * C735 * D735^2 / 8)) / D735) - 1) &lt; 0.01, "ĐÚNG", "SAI"), A735="San_console_Cantilever", IF(ABS(H735 / (-1 * (F735 * D735^2 / 2)) - 1) &lt; 0.01, "ĐÚNG", "SAI"), A735="San_o_co_Waffle_Slab", IF(ABS(H735 / (0.048 * F735 * D735^2) - 1) &lt; 0.01, "ĐÚNG", "SAI"))</f>
        <v>ĐÚNG</v>
      </c>
    </row>
    <row r="736" spans="1:13" x14ac:dyDescent="0.3">
      <c r="A736" s="4" t="s">
        <v>16</v>
      </c>
      <c r="B736" s="4" t="s">
        <v>10</v>
      </c>
      <c r="C736" s="4">
        <v>9.85</v>
      </c>
      <c r="D736" s="4">
        <v>3.6</v>
      </c>
      <c r="E736" s="4">
        <v>0.14000000000000001</v>
      </c>
      <c r="F736" s="4">
        <v>9.35</v>
      </c>
      <c r="G736" s="4">
        <v>1734</v>
      </c>
      <c r="H736" s="4">
        <v>12.118</v>
      </c>
      <c r="I736" s="4">
        <v>2.4239999999999999</v>
      </c>
      <c r="J736" s="4" t="str">
        <f t="shared" si="58"/>
        <v>ĐÚNG</v>
      </c>
      <c r="K736" s="4"/>
      <c r="L736" s="4" t="str">
        <f t="shared" si="54"/>
        <v>ĐÚNG</v>
      </c>
      <c r="M736" s="5" t="str" cm="1">
        <f t="array" ref="M736">_xlfn.IFS(A736="Ban_dam_1_phuong", IF(ABS(H736 / (0.8 * (F736 * D736^2 / 8)) - 1) &lt; 0.01, "ĐÚNG", "SAI"), A736="Ban_ke_4_canh_2_phuong", IF(ABS(H736 / (0.045 * F736 * D736^2) - 1) &lt; 0.01, "ĐÚNG", "SAI"), A736="San_phang_Flat_Slab", IF(ABS(H736 / ((0.6 * (F736 * C736 * D736^2 / 8)) / D736) - 1) &lt; 0.01, "ĐÚNG", "SAI"), A736="San_console_Cantilever", IF(ABS(H736 / (-1 * (F736 * D736^2 / 2)) - 1) &lt; 0.01, "ĐÚNG", "SAI"), A736="San_o_co_Waffle_Slab", IF(ABS(H736 / (0.048 * F736 * D736^2) - 1) &lt; 0.01, "ĐÚNG", "SAI"))</f>
        <v>ĐÚNG</v>
      </c>
    </row>
    <row r="737" spans="1:13" x14ac:dyDescent="0.3">
      <c r="A737" s="4" t="s">
        <v>12</v>
      </c>
      <c r="B737" s="4" t="s">
        <v>11</v>
      </c>
      <c r="C737" s="4">
        <v>9</v>
      </c>
      <c r="D737" s="4">
        <v>8.1300000000000008</v>
      </c>
      <c r="E737" s="4">
        <v>0.24</v>
      </c>
      <c r="F737" s="4">
        <v>12.72</v>
      </c>
      <c r="G737" s="4">
        <v>1735</v>
      </c>
      <c r="H737" s="4">
        <v>69.804000000000002</v>
      </c>
      <c r="I737" s="4">
        <v>42.037999999999997</v>
      </c>
      <c r="J737" s="4"/>
      <c r="K737" s="4"/>
      <c r="L737" s="4" t="str">
        <f t="shared" si="54"/>
        <v>ĐÚNG</v>
      </c>
      <c r="M737" s="5" t="str" cm="1">
        <f t="array" ref="M737">_xlfn.IFS(A737="Ban_dam_1_phuong", IF(ABS(H737 / (0.8 * (F737 * D737^2 / 8)) - 1) &lt; 0.01, "ĐÚNG", "SAI"), A737="Ban_ke_4_canh_2_phuong", IF(ABS(H737 / (0.045 * F737 * D737^2) - 1) &lt; 0.01, "ĐÚNG", "SAI"), A737="San_phang_Flat_Slab", IF(ABS(H737 / ((0.6 * (F737 * C737 * D737^2 / 8)) / D737) - 1) &lt; 0.01, "ĐÚNG", "SAI"), A737="San_console_Cantilever", IF(ABS(H737 / (-1 * (F737 * D737^2 / 2)) - 1) &lt; 0.01, "ĐÚNG", "SAI"), A737="San_o_co_Waffle_Slab", IF(ABS(H737 / (0.048 * F737 * D737^2) - 1) &lt; 0.01, "ĐÚNG", "SAI"))</f>
        <v>ĐÚNG</v>
      </c>
    </row>
    <row r="738" spans="1:13" x14ac:dyDescent="0.3">
      <c r="A738" s="4" t="s">
        <v>16</v>
      </c>
      <c r="B738" s="4" t="s">
        <v>11</v>
      </c>
      <c r="C738" s="4">
        <v>5.87</v>
      </c>
      <c r="D738" s="4">
        <v>2.68</v>
      </c>
      <c r="E738" s="4">
        <v>0.12</v>
      </c>
      <c r="F738" s="4">
        <v>8.67</v>
      </c>
      <c r="G738" s="4">
        <v>1736</v>
      </c>
      <c r="H738" s="4">
        <v>6.2270000000000003</v>
      </c>
      <c r="I738" s="4">
        <v>1.2450000000000001</v>
      </c>
      <c r="J738" s="4" t="str">
        <f>IF(AND(A738="Ban_dam_1_phuong", C738/D738 &gt; 2),"ĐÚNG", "SAI HÌNH HỌC" )</f>
        <v>ĐÚNG</v>
      </c>
      <c r="K738" s="4"/>
      <c r="L738" s="4" t="str">
        <f t="shared" si="54"/>
        <v>ĐÚNG</v>
      </c>
      <c r="M738" s="5" t="str" cm="1">
        <f t="array" ref="M738">_xlfn.IFS(A738="Ban_dam_1_phuong", IF(ABS(H738 / (0.8 * (F738 * D738^2 / 8)) - 1) &lt; 0.01, "ĐÚNG", "SAI"), A738="Ban_ke_4_canh_2_phuong", IF(ABS(H738 / (0.045 * F738 * D738^2) - 1) &lt; 0.01, "ĐÚNG", "SAI"), A738="San_phang_Flat_Slab", IF(ABS(H738 / ((0.6 * (F738 * C738 * D738^2 / 8)) / D738) - 1) &lt; 0.01, "ĐÚNG", "SAI"), A738="San_console_Cantilever", IF(ABS(H738 / (-1 * (F738 * D738^2 / 2)) - 1) &lt; 0.01, "ĐÚNG", "SAI"), A738="San_o_co_Waffle_Slab", IF(ABS(H738 / (0.048 * F738 * D738^2) - 1) &lt; 0.01, "ĐÚNG", "SAI"))</f>
        <v>ĐÚNG</v>
      </c>
    </row>
    <row r="739" spans="1:13" x14ac:dyDescent="0.3">
      <c r="A739" s="4" t="s">
        <v>18</v>
      </c>
      <c r="B739" s="4" t="s">
        <v>15</v>
      </c>
      <c r="C739" s="4">
        <v>4.6500000000000004</v>
      </c>
      <c r="D739" s="4">
        <v>1.73</v>
      </c>
      <c r="E739" s="4">
        <v>0.13</v>
      </c>
      <c r="F739" s="4">
        <v>9.01</v>
      </c>
      <c r="G739" s="4">
        <v>1737</v>
      </c>
      <c r="H739" s="4">
        <v>-13.483000000000001</v>
      </c>
      <c r="I739" s="4">
        <v>-1.3480000000000001</v>
      </c>
      <c r="J739" s="4"/>
      <c r="K739" s="4" t="str">
        <f>IF(AND(A739="San_console_Cantilever", H739 &lt; 0),  "ĐÚNG","SAI DẤU MOMEN")</f>
        <v>ĐÚNG</v>
      </c>
      <c r="L739" s="4" t="str">
        <f t="shared" si="54"/>
        <v>ĐÚNG</v>
      </c>
      <c r="M739" s="5" t="str" cm="1">
        <f t="array" ref="M739">_xlfn.IFS(A739="Ban_dam_1_phuong", IF(ABS(H739 / (0.8 * (F739 * D739^2 / 8)) - 1) &lt; 0.01, "ĐÚNG", "SAI"), A739="Ban_ke_4_canh_2_phuong", IF(ABS(H739 / (0.045 * F739 * D739^2) - 1) &lt; 0.01, "ĐÚNG", "SAI"), A739="San_phang_Flat_Slab", IF(ABS(H739 / ((0.6 * (F739 * C739 * D739^2 / 8)) / D739) - 1) &lt; 0.01, "ĐÚNG", "SAI"), A739="San_console_Cantilever", IF(ABS(H739 / (-1 * (F739 * D739^2 / 2)) - 1) &lt; 0.01, "ĐÚNG", "SAI"), A739="San_o_co_Waffle_Slab", IF(ABS(H739 / (0.048 * F739 * D739^2) - 1) &lt; 0.01, "ĐÚNG", "SAI"))</f>
        <v>ĐÚNG</v>
      </c>
    </row>
    <row r="740" spans="1:13" x14ac:dyDescent="0.3">
      <c r="A740" s="4" t="s">
        <v>16</v>
      </c>
      <c r="B740" s="4" t="s">
        <v>15</v>
      </c>
      <c r="C740" s="4">
        <v>11.93</v>
      </c>
      <c r="D740" s="4">
        <v>3.57</v>
      </c>
      <c r="E740" s="4">
        <v>0.11</v>
      </c>
      <c r="F740" s="4">
        <v>8.33</v>
      </c>
      <c r="G740" s="4">
        <v>1738</v>
      </c>
      <c r="H740" s="4">
        <v>10.617000000000001</v>
      </c>
      <c r="I740" s="4">
        <v>2.1230000000000002</v>
      </c>
      <c r="J740" s="4" t="str">
        <f>IF(AND(A740="Ban_dam_1_phuong", C740/D740 &gt; 2),"ĐÚNG", "SAI HÌNH HỌC" )</f>
        <v>ĐÚNG</v>
      </c>
      <c r="K740" s="4"/>
      <c r="L740" s="4" t="str">
        <f t="shared" si="54"/>
        <v>ĐÚNG</v>
      </c>
      <c r="M740" s="5" t="str" cm="1">
        <f t="array" ref="M740">_xlfn.IFS(A740="Ban_dam_1_phuong", IF(ABS(H740 / (0.8 * (F740 * D740^2 / 8)) - 1) &lt; 0.01, "ĐÚNG", "SAI"), A740="Ban_ke_4_canh_2_phuong", IF(ABS(H740 / (0.045 * F740 * D740^2) - 1) &lt; 0.01, "ĐÚNG", "SAI"), A740="San_phang_Flat_Slab", IF(ABS(H740 / ((0.6 * (F740 * C740 * D740^2 / 8)) / D740) - 1) &lt; 0.01, "ĐÚNG", "SAI"), A740="San_console_Cantilever", IF(ABS(H740 / (-1 * (F740 * D740^2 / 2)) - 1) &lt; 0.01, "ĐÚNG", "SAI"), A740="San_o_co_Waffle_Slab", IF(ABS(H740 / (0.048 * F740 * D740^2) - 1) &lt; 0.01, "ĐÚNG", "SAI"))</f>
        <v>ĐÚNG</v>
      </c>
    </row>
    <row r="741" spans="1:13" x14ac:dyDescent="0.3">
      <c r="A741" s="4" t="s">
        <v>9</v>
      </c>
      <c r="B741" s="4" t="s">
        <v>10</v>
      </c>
      <c r="C741" s="4">
        <v>4.8499999999999996</v>
      </c>
      <c r="D741" s="4">
        <v>4.29</v>
      </c>
      <c r="E741" s="4">
        <v>0.19</v>
      </c>
      <c r="F741" s="4">
        <v>11.03</v>
      </c>
      <c r="G741" s="4">
        <v>1739</v>
      </c>
      <c r="H741" s="4">
        <v>9.1349999999999998</v>
      </c>
      <c r="I741" s="4">
        <v>9.0809999999999995</v>
      </c>
      <c r="J741" s="4"/>
      <c r="K741" s="4"/>
      <c r="L741" s="4" t="str">
        <f t="shared" si="54"/>
        <v>ĐÚNG</v>
      </c>
      <c r="M741" s="5" t="str" cm="1">
        <f t="array" ref="M741">_xlfn.IFS(A741="Ban_dam_1_phuong", IF(ABS(H741 / (0.8 * (F741 * D741^2 / 8)) - 1) &lt; 0.01, "ĐÚNG", "SAI"), A741="Ban_ke_4_canh_2_phuong", IF(ABS(H741 / (0.045 * F741 * D741^2) - 1) &lt; 0.01, "ĐÚNG", "SAI"), A741="San_phang_Flat_Slab", IF(ABS(H741 / ((0.6 * (F741 * C741 * D741^2 / 8)) / D741) - 1) &lt; 0.01, "ĐÚNG", "SAI"), A741="San_console_Cantilever", IF(ABS(H741 / (-1 * (F741 * D741^2 / 2)) - 1) &lt; 0.01, "ĐÚNG", "SAI"), A741="San_o_co_Waffle_Slab", IF(ABS(H741 / (0.048 * F741 * D741^2) - 1) &lt; 0.01, "ĐÚNG", "SAI"))</f>
        <v>ĐÚNG</v>
      </c>
    </row>
    <row r="742" spans="1:13" x14ac:dyDescent="0.3">
      <c r="A742" s="4" t="s">
        <v>12</v>
      </c>
      <c r="B742" s="4" t="s">
        <v>17</v>
      </c>
      <c r="C742" s="4">
        <v>9.06</v>
      </c>
      <c r="D742" s="4">
        <v>6.67</v>
      </c>
      <c r="E742" s="4">
        <v>0.28999999999999998</v>
      </c>
      <c r="F742" s="4">
        <v>14.41</v>
      </c>
      <c r="G742" s="4">
        <v>1740</v>
      </c>
      <c r="H742" s="4">
        <v>65.31</v>
      </c>
      <c r="I742" s="4">
        <v>32.054000000000002</v>
      </c>
      <c r="J742" s="4"/>
      <c r="K742" s="4"/>
      <c r="L742" s="4" t="str">
        <f t="shared" si="54"/>
        <v>ĐÚNG</v>
      </c>
      <c r="M742" s="5" t="str" cm="1">
        <f t="array" ref="M742">_xlfn.IFS(A742="Ban_dam_1_phuong", IF(ABS(H742 / (0.8 * (F742 * D742^2 / 8)) - 1) &lt; 0.01, "ĐÚNG", "SAI"), A742="Ban_ke_4_canh_2_phuong", IF(ABS(H742 / (0.045 * F742 * D742^2) - 1) &lt; 0.01, "ĐÚNG", "SAI"), A742="San_phang_Flat_Slab", IF(ABS(H742 / ((0.6 * (F742 * C742 * D742^2 / 8)) / D742) - 1) &lt; 0.01, "ĐÚNG", "SAI"), A742="San_console_Cantilever", IF(ABS(H742 / (-1 * (F742 * D742^2 / 2)) - 1) &lt; 0.01, "ĐÚNG", "SAI"), A742="San_o_co_Waffle_Slab", IF(ABS(H742 / (0.048 * F742 * D742^2) - 1) &lt; 0.01, "ĐÚNG", "SAI"))</f>
        <v>ĐÚNG</v>
      </c>
    </row>
    <row r="743" spans="1:13" x14ac:dyDescent="0.3">
      <c r="A743" s="4" t="s">
        <v>18</v>
      </c>
      <c r="B743" s="4" t="s">
        <v>15</v>
      </c>
      <c r="C743" s="4">
        <v>6.89</v>
      </c>
      <c r="D743" s="4">
        <v>1.79</v>
      </c>
      <c r="E743" s="4">
        <v>0.11</v>
      </c>
      <c r="F743" s="4">
        <v>8.33</v>
      </c>
      <c r="G743" s="4">
        <v>1741</v>
      </c>
      <c r="H743" s="4">
        <v>-13.345000000000001</v>
      </c>
      <c r="I743" s="4">
        <v>-1.335</v>
      </c>
      <c r="J743" s="4"/>
      <c r="K743" s="4" t="str">
        <f>IF(AND(A743="San_console_Cantilever", H743 &lt; 0),  "ĐÚNG","SAI DẤU MOMEN")</f>
        <v>ĐÚNG</v>
      </c>
      <c r="L743" s="4" t="str">
        <f t="shared" si="54"/>
        <v>ĐÚNG</v>
      </c>
      <c r="M743" s="5" t="str" cm="1">
        <f t="array" ref="M743">_xlfn.IFS(A743="Ban_dam_1_phuong", IF(ABS(H743 / (0.8 * (F743 * D743^2 / 8)) - 1) &lt; 0.01, "ĐÚNG", "SAI"), A743="Ban_ke_4_canh_2_phuong", IF(ABS(H743 / (0.045 * F743 * D743^2) - 1) &lt; 0.01, "ĐÚNG", "SAI"), A743="San_phang_Flat_Slab", IF(ABS(H743 / ((0.6 * (F743 * C743 * D743^2 / 8)) / D743) - 1) &lt; 0.01, "ĐÚNG", "SAI"), A743="San_console_Cantilever", IF(ABS(H743 / (-1 * (F743 * D743^2 / 2)) - 1) &lt; 0.01, "ĐÚNG", "SAI"), A743="San_o_co_Waffle_Slab", IF(ABS(H743 / (0.048 * F743 * D743^2) - 1) &lt; 0.01, "ĐÚNG", "SAI"))</f>
        <v>ĐÚNG</v>
      </c>
    </row>
    <row r="744" spans="1:13" x14ac:dyDescent="0.3">
      <c r="A744" s="4" t="s">
        <v>9</v>
      </c>
      <c r="B744" s="4" t="s">
        <v>11</v>
      </c>
      <c r="C744" s="4">
        <v>6.23</v>
      </c>
      <c r="D744" s="4">
        <v>4.54</v>
      </c>
      <c r="E744" s="4">
        <v>0.17</v>
      </c>
      <c r="F744" s="4">
        <v>10.36</v>
      </c>
      <c r="G744" s="4">
        <v>1742</v>
      </c>
      <c r="H744" s="4">
        <v>9.609</v>
      </c>
      <c r="I744" s="4">
        <v>14.074</v>
      </c>
      <c r="J744" s="4"/>
      <c r="K744" s="4"/>
      <c r="L744" s="4" t="str">
        <f t="shared" si="54"/>
        <v>ĐÚNG</v>
      </c>
      <c r="M744" s="5" t="str" cm="1">
        <f t="array" ref="M744">_xlfn.IFS(A744="Ban_dam_1_phuong", IF(ABS(H744 / (0.8 * (F744 * D744^2 / 8)) - 1) &lt; 0.01, "ĐÚNG", "SAI"), A744="Ban_ke_4_canh_2_phuong", IF(ABS(H744 / (0.045 * F744 * D744^2) - 1) &lt; 0.01, "ĐÚNG", "SAI"), A744="San_phang_Flat_Slab", IF(ABS(H744 / ((0.6 * (F744 * C744 * D744^2 / 8)) / D744) - 1) &lt; 0.01, "ĐÚNG", "SAI"), A744="San_console_Cantilever", IF(ABS(H744 / (-1 * (F744 * D744^2 / 2)) - 1) &lt; 0.01, "ĐÚNG", "SAI"), A744="San_o_co_Waffle_Slab", IF(ABS(H744 / (0.048 * F744 * D744^2) - 1) &lt; 0.01, "ĐÚNG", "SAI"))</f>
        <v>ĐÚNG</v>
      </c>
    </row>
    <row r="745" spans="1:13" x14ac:dyDescent="0.3">
      <c r="A745" s="4" t="s">
        <v>9</v>
      </c>
      <c r="B745" s="4" t="s">
        <v>10</v>
      </c>
      <c r="C745" s="4">
        <v>8.8000000000000007</v>
      </c>
      <c r="D745" s="4">
        <v>5.43</v>
      </c>
      <c r="E745" s="4">
        <v>0.16</v>
      </c>
      <c r="F745" s="4">
        <v>10.02</v>
      </c>
      <c r="G745" s="4">
        <v>1743</v>
      </c>
      <c r="H745" s="4">
        <v>13.295</v>
      </c>
      <c r="I745" s="4">
        <v>27.158000000000001</v>
      </c>
      <c r="J745" s="4"/>
      <c r="K745" s="4"/>
      <c r="L745" s="4" t="str">
        <f t="shared" si="54"/>
        <v>ĐÚNG</v>
      </c>
      <c r="M745" s="5" t="str" cm="1">
        <f t="array" ref="M745">_xlfn.IFS(A745="Ban_dam_1_phuong", IF(ABS(H745 / (0.8 * (F745 * D745^2 / 8)) - 1) &lt; 0.01, "ĐÚNG", "SAI"), A745="Ban_ke_4_canh_2_phuong", IF(ABS(H745 / (0.045 * F745 * D745^2) - 1) &lt; 0.01, "ĐÚNG", "SAI"), A745="San_phang_Flat_Slab", IF(ABS(H745 / ((0.6 * (F745 * C745 * D745^2 / 8)) / D745) - 1) &lt; 0.01, "ĐÚNG", "SAI"), A745="San_console_Cantilever", IF(ABS(H745 / (-1 * (F745 * D745^2 / 2)) - 1) &lt; 0.01, "ĐÚNG", "SAI"), A745="San_o_co_Waffle_Slab", IF(ABS(H745 / (0.048 * F745 * D745^2) - 1) &lt; 0.01, "ĐÚNG", "SAI"))</f>
        <v>ĐÚNG</v>
      </c>
    </row>
    <row r="746" spans="1:13" x14ac:dyDescent="0.3">
      <c r="A746" s="4" t="s">
        <v>9</v>
      </c>
      <c r="B746" s="4" t="s">
        <v>10</v>
      </c>
      <c r="C746" s="4">
        <v>3.88</v>
      </c>
      <c r="D746" s="4">
        <v>3.86</v>
      </c>
      <c r="E746" s="4">
        <v>0.15</v>
      </c>
      <c r="F746" s="4">
        <v>9.68</v>
      </c>
      <c r="G746" s="4">
        <v>1744</v>
      </c>
      <c r="H746" s="4">
        <v>6.49</v>
      </c>
      <c r="I746" s="4">
        <v>5.0999999999999996</v>
      </c>
      <c r="J746" s="4"/>
      <c r="K746" s="4"/>
      <c r="L746" s="4" t="str">
        <f t="shared" si="54"/>
        <v>ĐÚNG</v>
      </c>
      <c r="M746" s="5" t="str" cm="1">
        <f t="array" ref="M746">_xlfn.IFS(A746="Ban_dam_1_phuong", IF(ABS(H746 / (0.8 * (F746 * D746^2 / 8)) - 1) &lt; 0.01, "ĐÚNG", "SAI"), A746="Ban_ke_4_canh_2_phuong", IF(ABS(H746 / (0.045 * F746 * D746^2) - 1) &lt; 0.01, "ĐÚNG", "SAI"), A746="San_phang_Flat_Slab", IF(ABS(H746 / ((0.6 * (F746 * C746 * D746^2 / 8)) / D746) - 1) &lt; 0.01, "ĐÚNG", "SAI"), A746="San_console_Cantilever", IF(ABS(H746 / (-1 * (F746 * D746^2 / 2)) - 1) &lt; 0.01, "ĐÚNG", "SAI"), A746="San_o_co_Waffle_Slab", IF(ABS(H746 / (0.048 * F746 * D746^2) - 1) &lt; 0.01, "ĐÚNG", "SAI"))</f>
        <v>ĐÚNG</v>
      </c>
    </row>
    <row r="747" spans="1:13" x14ac:dyDescent="0.3">
      <c r="A747" s="4" t="s">
        <v>12</v>
      </c>
      <c r="B747" s="4" t="s">
        <v>11</v>
      </c>
      <c r="C747" s="4">
        <v>11.98</v>
      </c>
      <c r="D747" s="4">
        <v>9.07</v>
      </c>
      <c r="E747" s="4">
        <v>0.28000000000000003</v>
      </c>
      <c r="F747" s="4">
        <v>14.07</v>
      </c>
      <c r="G747" s="4">
        <v>1745</v>
      </c>
      <c r="H747" s="4">
        <v>114.66200000000001</v>
      </c>
      <c r="I747" s="4">
        <v>57.872999999999998</v>
      </c>
      <c r="J747" s="4"/>
      <c r="K747" s="4"/>
      <c r="L747" s="4" t="str">
        <f t="shared" si="54"/>
        <v>ĐÚNG</v>
      </c>
      <c r="M747" s="5" t="str" cm="1">
        <f t="array" ref="M747">_xlfn.IFS(A747="Ban_dam_1_phuong", IF(ABS(H747 / (0.8 * (F747 * D747^2 / 8)) - 1) &lt; 0.01, "ĐÚNG", "SAI"), A747="Ban_ke_4_canh_2_phuong", IF(ABS(H747 / (0.045 * F747 * D747^2) - 1) &lt; 0.01, "ĐÚNG", "SAI"), A747="San_phang_Flat_Slab", IF(ABS(H747 / ((0.6 * (F747 * C747 * D747^2 / 8)) / D747) - 1) &lt; 0.01, "ĐÚNG", "SAI"), A747="San_console_Cantilever", IF(ABS(H747 / (-1 * (F747 * D747^2 / 2)) - 1) &lt; 0.01, "ĐÚNG", "SAI"), A747="San_o_co_Waffle_Slab", IF(ABS(H747 / (0.048 * F747 * D747^2) - 1) &lt; 0.01, "ĐÚNG", "SAI"))</f>
        <v>ĐÚNG</v>
      </c>
    </row>
    <row r="748" spans="1:13" x14ac:dyDescent="0.3">
      <c r="A748" s="4" t="s">
        <v>18</v>
      </c>
      <c r="B748" s="4" t="s">
        <v>15</v>
      </c>
      <c r="C748" s="4">
        <v>3.71</v>
      </c>
      <c r="D748" s="4">
        <v>1.57</v>
      </c>
      <c r="E748" s="4">
        <v>0.13</v>
      </c>
      <c r="F748" s="4">
        <v>9.01</v>
      </c>
      <c r="G748" s="4">
        <v>1746</v>
      </c>
      <c r="H748" s="4">
        <v>-11.103999999999999</v>
      </c>
      <c r="I748" s="4">
        <v>-1.1100000000000001</v>
      </c>
      <c r="J748" s="4"/>
      <c r="K748" s="4" t="str">
        <f>IF(AND(A748="San_console_Cantilever", H748 &lt; 0),  "ĐÚNG","SAI DẤU MOMEN")</f>
        <v>ĐÚNG</v>
      </c>
      <c r="L748" s="4" t="str">
        <f t="shared" si="54"/>
        <v>ĐÚNG</v>
      </c>
      <c r="M748" s="5" t="str" cm="1">
        <f t="array" ref="M748">_xlfn.IFS(A748="Ban_dam_1_phuong", IF(ABS(H748 / (0.8 * (F748 * D748^2 / 8)) - 1) &lt; 0.01, "ĐÚNG", "SAI"), A748="Ban_ke_4_canh_2_phuong", IF(ABS(H748 / (0.045 * F748 * D748^2) - 1) &lt; 0.01, "ĐÚNG", "SAI"), A748="San_phang_Flat_Slab", IF(ABS(H748 / ((0.6 * (F748 * C748 * D748^2 / 8)) / D748) - 1) &lt; 0.01, "ĐÚNG", "SAI"), A748="San_console_Cantilever", IF(ABS(H748 / (-1 * (F748 * D748^2 / 2)) - 1) &lt; 0.01, "ĐÚNG", "SAI"), A748="San_o_co_Waffle_Slab", IF(ABS(H748 / (0.048 * F748 * D748^2) - 1) &lt; 0.01, "ĐÚNG", "SAI"))</f>
        <v>ĐÚNG</v>
      </c>
    </row>
    <row r="749" spans="1:13" x14ac:dyDescent="0.3">
      <c r="A749" s="4" t="s">
        <v>12</v>
      </c>
      <c r="B749" s="4" t="s">
        <v>10</v>
      </c>
      <c r="C749" s="4">
        <v>6.52</v>
      </c>
      <c r="D749" s="4">
        <v>6.33</v>
      </c>
      <c r="E749" s="4">
        <v>0.24</v>
      </c>
      <c r="F749" s="4">
        <v>12.72</v>
      </c>
      <c r="G749" s="4">
        <v>1747</v>
      </c>
      <c r="H749" s="4">
        <v>39.372999999999998</v>
      </c>
      <c r="I749" s="4">
        <v>25.484000000000002</v>
      </c>
      <c r="J749" s="4"/>
      <c r="K749" s="4"/>
      <c r="L749" s="4" t="str">
        <f t="shared" si="54"/>
        <v>ĐÚNG</v>
      </c>
      <c r="M749" s="5" t="str" cm="1">
        <f t="array" ref="M749">_xlfn.IFS(A749="Ban_dam_1_phuong", IF(ABS(H749 / (0.8 * (F749 * D749^2 / 8)) - 1) &lt; 0.01, "ĐÚNG", "SAI"), A749="Ban_ke_4_canh_2_phuong", IF(ABS(H749 / (0.045 * F749 * D749^2) - 1) &lt; 0.01, "ĐÚNG", "SAI"), A749="San_phang_Flat_Slab", IF(ABS(H749 / ((0.6 * (F749 * C749 * D749^2 / 8)) / D749) - 1) &lt; 0.01, "ĐÚNG", "SAI"), A749="San_console_Cantilever", IF(ABS(H749 / (-1 * (F749 * D749^2 / 2)) - 1) &lt; 0.01, "ĐÚNG", "SAI"), A749="San_o_co_Waffle_Slab", IF(ABS(H749 / (0.048 * F749 * D749^2) - 1) &lt; 0.01, "ĐÚNG", "SAI"))</f>
        <v>ĐÚNG</v>
      </c>
    </row>
    <row r="750" spans="1:13" x14ac:dyDescent="0.3">
      <c r="A750" s="4" t="s">
        <v>12</v>
      </c>
      <c r="B750" s="4" t="s">
        <v>13</v>
      </c>
      <c r="C750" s="4">
        <v>8.49</v>
      </c>
      <c r="D750" s="4">
        <v>6.16</v>
      </c>
      <c r="E750" s="4">
        <v>0.28999999999999998</v>
      </c>
      <c r="F750" s="4">
        <v>14.41</v>
      </c>
      <c r="G750" s="4">
        <v>1748</v>
      </c>
      <c r="H750" s="4">
        <v>56.521000000000001</v>
      </c>
      <c r="I750" s="4">
        <v>27.34</v>
      </c>
      <c r="J750" s="4"/>
      <c r="K750" s="4"/>
      <c r="L750" s="4" t="str">
        <f t="shared" si="54"/>
        <v>ĐÚNG</v>
      </c>
      <c r="M750" s="5" t="str" cm="1">
        <f t="array" ref="M750">_xlfn.IFS(A750="Ban_dam_1_phuong", IF(ABS(H750 / (0.8 * (F750 * D750^2 / 8)) - 1) &lt; 0.01, "ĐÚNG", "SAI"), A750="Ban_ke_4_canh_2_phuong", IF(ABS(H750 / (0.045 * F750 * D750^2) - 1) &lt; 0.01, "ĐÚNG", "SAI"), A750="San_phang_Flat_Slab", IF(ABS(H750 / ((0.6 * (F750 * C750 * D750^2 / 8)) / D750) - 1) &lt; 0.01, "ĐÚNG", "SAI"), A750="San_console_Cantilever", IF(ABS(H750 / (-1 * (F750 * D750^2 / 2)) - 1) &lt; 0.01, "ĐÚNG", "SAI"), A750="San_o_co_Waffle_Slab", IF(ABS(H750 / (0.048 * F750 * D750^2) - 1) &lt; 0.01, "ĐÚNG", "SAI"))</f>
        <v>ĐÚNG</v>
      </c>
    </row>
    <row r="751" spans="1:13" x14ac:dyDescent="0.3">
      <c r="A751" s="4" t="s">
        <v>18</v>
      </c>
      <c r="B751" s="4" t="s">
        <v>10</v>
      </c>
      <c r="C751" s="4">
        <v>6.82</v>
      </c>
      <c r="D751" s="4">
        <v>1.35</v>
      </c>
      <c r="E751" s="4">
        <v>0.15</v>
      </c>
      <c r="F751" s="4">
        <v>9.68</v>
      </c>
      <c r="G751" s="4">
        <v>1749</v>
      </c>
      <c r="H751" s="4">
        <v>-8.8209999999999997</v>
      </c>
      <c r="I751" s="4">
        <v>-0.88200000000000001</v>
      </c>
      <c r="J751" s="4"/>
      <c r="K751" s="4" t="str">
        <f t="shared" ref="K751:K752" si="59">IF(AND(A751="San_console_Cantilever", H751 &lt; 0),  "ĐÚNG","SAI DẤU MOMEN")</f>
        <v>ĐÚNG</v>
      </c>
      <c r="L751" s="4" t="str">
        <f t="shared" si="54"/>
        <v>ĐÚNG</v>
      </c>
      <c r="M751" s="5" t="str" cm="1">
        <f t="array" ref="M751">_xlfn.IFS(A751="Ban_dam_1_phuong", IF(ABS(H751 / (0.8 * (F751 * D751^2 / 8)) - 1) &lt; 0.01, "ĐÚNG", "SAI"), A751="Ban_ke_4_canh_2_phuong", IF(ABS(H751 / (0.045 * F751 * D751^2) - 1) &lt; 0.01, "ĐÚNG", "SAI"), A751="San_phang_Flat_Slab", IF(ABS(H751 / ((0.6 * (F751 * C751 * D751^2 / 8)) / D751) - 1) &lt; 0.01, "ĐÚNG", "SAI"), A751="San_console_Cantilever", IF(ABS(H751 / (-1 * (F751 * D751^2 / 2)) - 1) &lt; 0.01, "ĐÚNG", "SAI"), A751="San_o_co_Waffle_Slab", IF(ABS(H751 / (0.048 * F751 * D751^2) - 1) &lt; 0.01, "ĐÚNG", "SAI"))</f>
        <v>ĐÚNG</v>
      </c>
    </row>
    <row r="752" spans="1:13" x14ac:dyDescent="0.3">
      <c r="A752" s="4" t="s">
        <v>18</v>
      </c>
      <c r="B752" s="4" t="s">
        <v>17</v>
      </c>
      <c r="C752" s="4">
        <v>4.4400000000000004</v>
      </c>
      <c r="D752" s="4">
        <v>2.29</v>
      </c>
      <c r="E752" s="4">
        <v>0.11</v>
      </c>
      <c r="F752" s="4">
        <v>8.33</v>
      </c>
      <c r="G752" s="4">
        <v>1750</v>
      </c>
      <c r="H752" s="4">
        <v>-21.841999999999999</v>
      </c>
      <c r="I752" s="4">
        <v>-2.1840000000000002</v>
      </c>
      <c r="J752" s="4"/>
      <c r="K752" s="4" t="str">
        <f t="shared" si="59"/>
        <v>ĐÚNG</v>
      </c>
      <c r="L752" s="4" t="str">
        <f t="shared" si="54"/>
        <v>ĐÚNG</v>
      </c>
      <c r="M752" s="5" t="str" cm="1">
        <f t="array" ref="M752">_xlfn.IFS(A752="Ban_dam_1_phuong", IF(ABS(H752 / (0.8 * (F752 * D752^2 / 8)) - 1) &lt; 0.01, "ĐÚNG", "SAI"), A752="Ban_ke_4_canh_2_phuong", IF(ABS(H752 / (0.045 * F752 * D752^2) - 1) &lt; 0.01, "ĐÚNG", "SAI"), A752="San_phang_Flat_Slab", IF(ABS(H752 / ((0.6 * (F752 * C752 * D752^2 / 8)) / D752) - 1) &lt; 0.01, "ĐÚNG", "SAI"), A752="San_console_Cantilever", IF(ABS(H752 / (-1 * (F752 * D752^2 / 2)) - 1) &lt; 0.01, "ĐÚNG", "SAI"), A752="San_o_co_Waffle_Slab", IF(ABS(H752 / (0.048 * F752 * D752^2) - 1) &lt; 0.01, "ĐÚNG", "SAI"))</f>
        <v>ĐÚNG</v>
      </c>
    </row>
    <row r="753" spans="1:13" x14ac:dyDescent="0.3">
      <c r="A753" s="4" t="s">
        <v>16</v>
      </c>
      <c r="B753" s="4" t="s">
        <v>17</v>
      </c>
      <c r="C753" s="4">
        <v>8.01</v>
      </c>
      <c r="D753" s="4">
        <v>3.47</v>
      </c>
      <c r="E753" s="4">
        <v>0.13</v>
      </c>
      <c r="F753" s="4">
        <v>9.01</v>
      </c>
      <c r="G753" s="4">
        <v>1751</v>
      </c>
      <c r="H753" s="4">
        <v>10.849</v>
      </c>
      <c r="I753" s="4">
        <v>2.17</v>
      </c>
      <c r="J753" s="4" t="str">
        <f>IF(AND(A753="Ban_dam_1_phuong", C753/D753 &gt; 2),"ĐÚNG", "SAI HÌNH HỌC" )</f>
        <v>ĐÚNG</v>
      </c>
      <c r="K753" s="4"/>
      <c r="L753" s="4" t="str">
        <f t="shared" si="54"/>
        <v>ĐÚNG</v>
      </c>
      <c r="M753" s="5" t="str" cm="1">
        <f t="array" ref="M753">_xlfn.IFS(A753="Ban_dam_1_phuong", IF(ABS(H753 / (0.8 * (F753 * D753^2 / 8)) - 1) &lt; 0.01, "ĐÚNG", "SAI"), A753="Ban_ke_4_canh_2_phuong", IF(ABS(H753 / (0.045 * F753 * D753^2) - 1) &lt; 0.01, "ĐÚNG", "SAI"), A753="San_phang_Flat_Slab", IF(ABS(H753 / ((0.6 * (F753 * C753 * D753^2 / 8)) / D753) - 1) &lt; 0.01, "ĐÚNG", "SAI"), A753="San_console_Cantilever", IF(ABS(H753 / (-1 * (F753 * D753^2 / 2)) - 1) &lt; 0.01, "ĐÚNG", "SAI"), A753="San_o_co_Waffle_Slab", IF(ABS(H753 / (0.048 * F753 * D753^2) - 1) &lt; 0.01, "ĐÚNG", "SAI"))</f>
        <v>ĐÚNG</v>
      </c>
    </row>
    <row r="754" spans="1:13" x14ac:dyDescent="0.3">
      <c r="A754" s="4" t="s">
        <v>12</v>
      </c>
      <c r="B754" s="4" t="s">
        <v>17</v>
      </c>
      <c r="C754" s="4">
        <v>7.94</v>
      </c>
      <c r="D754" s="4">
        <v>7.15</v>
      </c>
      <c r="E754" s="4">
        <v>0.25</v>
      </c>
      <c r="F754" s="4">
        <v>13.06</v>
      </c>
      <c r="G754" s="4">
        <v>1752</v>
      </c>
      <c r="H754" s="4">
        <v>55.606999999999999</v>
      </c>
      <c r="I754" s="4">
        <v>33.383000000000003</v>
      </c>
      <c r="J754" s="4"/>
      <c r="K754" s="4"/>
      <c r="L754" s="4" t="str">
        <f t="shared" si="54"/>
        <v>ĐÚNG</v>
      </c>
      <c r="M754" s="5" t="str" cm="1">
        <f t="array" ref="M754">_xlfn.IFS(A754="Ban_dam_1_phuong", IF(ABS(H754 / (0.8 * (F754 * D754^2 / 8)) - 1) &lt; 0.01, "ĐÚNG", "SAI"), A754="Ban_ke_4_canh_2_phuong", IF(ABS(H754 / (0.045 * F754 * D754^2) - 1) &lt; 0.01, "ĐÚNG", "SAI"), A754="San_phang_Flat_Slab", IF(ABS(H754 / ((0.6 * (F754 * C754 * D754^2 / 8)) / D754) - 1) &lt; 0.01, "ĐÚNG", "SAI"), A754="San_console_Cantilever", IF(ABS(H754 / (-1 * (F754 * D754^2 / 2)) - 1) &lt; 0.01, "ĐÚNG", "SAI"), A754="San_o_co_Waffle_Slab", IF(ABS(H754 / (0.048 * F754 * D754^2) - 1) &lt; 0.01, "ĐÚNG", "SAI"))</f>
        <v>ĐÚNG</v>
      </c>
    </row>
    <row r="755" spans="1:13" x14ac:dyDescent="0.3">
      <c r="A755" s="4" t="s">
        <v>9</v>
      </c>
      <c r="B755" s="4" t="s">
        <v>11</v>
      </c>
      <c r="C755" s="4">
        <v>6.73</v>
      </c>
      <c r="D755" s="4">
        <v>4.91</v>
      </c>
      <c r="E755" s="4">
        <v>0.14000000000000001</v>
      </c>
      <c r="F755" s="4">
        <v>9.35</v>
      </c>
      <c r="G755" s="4">
        <v>1753</v>
      </c>
      <c r="H755" s="4">
        <v>10.143000000000001</v>
      </c>
      <c r="I755" s="4">
        <v>14.821999999999999</v>
      </c>
      <c r="J755" s="4"/>
      <c r="K755" s="4"/>
      <c r="L755" s="4" t="str">
        <f t="shared" si="54"/>
        <v>ĐÚNG</v>
      </c>
      <c r="M755" s="5" t="str" cm="1">
        <f t="array" ref="M755">_xlfn.IFS(A755="Ban_dam_1_phuong", IF(ABS(H755 / (0.8 * (F755 * D755^2 / 8)) - 1) &lt; 0.01, "ĐÚNG", "SAI"), A755="Ban_ke_4_canh_2_phuong", IF(ABS(H755 / (0.045 * F755 * D755^2) - 1) &lt; 0.01, "ĐÚNG", "SAI"), A755="San_phang_Flat_Slab", IF(ABS(H755 / ((0.6 * (F755 * C755 * D755^2 / 8)) / D755) - 1) &lt; 0.01, "ĐÚNG", "SAI"), A755="San_console_Cantilever", IF(ABS(H755 / (-1 * (F755 * D755^2 / 2)) - 1) &lt; 0.01, "ĐÚNG", "SAI"), A755="San_o_co_Waffle_Slab", IF(ABS(H755 / (0.048 * F755 * D755^2) - 1) &lt; 0.01, "ĐÚNG", "SAI"))</f>
        <v>ĐÚNG</v>
      </c>
    </row>
    <row r="756" spans="1:13" x14ac:dyDescent="0.3">
      <c r="A756" s="4" t="s">
        <v>14</v>
      </c>
      <c r="B756" s="4" t="s">
        <v>10</v>
      </c>
      <c r="C756" s="4">
        <v>13.55</v>
      </c>
      <c r="D756" s="4">
        <v>10.62</v>
      </c>
      <c r="E756" s="4">
        <v>0.49</v>
      </c>
      <c r="F756" s="4">
        <v>12.05</v>
      </c>
      <c r="G756" s="4">
        <v>1754</v>
      </c>
      <c r="H756" s="4">
        <v>65.233999999999995</v>
      </c>
      <c r="I756" s="4">
        <v>106.196</v>
      </c>
      <c r="J756" s="4"/>
      <c r="K756" s="4"/>
      <c r="L756" s="4" t="str">
        <f t="shared" si="54"/>
        <v>ĐÚNG</v>
      </c>
      <c r="M756" s="5" t="str" cm="1">
        <f t="array" ref="M756">_xlfn.IFS(A756="Ban_dam_1_phuong", IF(ABS(H756 / (0.8 * (F756 * D756^2 / 8)) - 1) &lt; 0.01, "ĐÚNG", "SAI"), A756="Ban_ke_4_canh_2_phuong", IF(ABS(H756 / (0.045 * F756 * D756^2) - 1) &lt; 0.01, "ĐÚNG", "SAI"), A756="San_phang_Flat_Slab", IF(ABS(H756 / ((0.6 * (F756 * C756 * D756^2 / 8)) / D756) - 1) &lt; 0.01, "ĐÚNG", "SAI"), A756="San_console_Cantilever", IF(ABS(H756 / (-1 * (F756 * D756^2 / 2)) - 1) &lt; 0.01, "ĐÚNG", "SAI"), A756="San_o_co_Waffle_Slab", IF(ABS(H756 / (0.048 * F756 * D756^2) - 1) &lt; 0.01, "ĐÚNG", "SAI"))</f>
        <v>ĐÚNG</v>
      </c>
    </row>
    <row r="757" spans="1:13" x14ac:dyDescent="0.3">
      <c r="A757" s="4" t="s">
        <v>12</v>
      </c>
      <c r="B757" s="4" t="s">
        <v>11</v>
      </c>
      <c r="C757" s="4">
        <v>11.55</v>
      </c>
      <c r="D757" s="4">
        <v>9.41</v>
      </c>
      <c r="E757" s="4">
        <v>0.21</v>
      </c>
      <c r="F757" s="4">
        <v>11.71</v>
      </c>
      <c r="G757" s="4">
        <v>1755</v>
      </c>
      <c r="H757" s="4">
        <v>95.453000000000003</v>
      </c>
      <c r="I757" s="4">
        <v>51.844999999999999</v>
      </c>
      <c r="J757" s="4"/>
      <c r="K757" s="4"/>
      <c r="L757" s="4" t="str">
        <f t="shared" si="54"/>
        <v>ĐÚNG</v>
      </c>
      <c r="M757" s="5" t="str" cm="1">
        <f t="array" ref="M757">_xlfn.IFS(A757="Ban_dam_1_phuong", IF(ABS(H757 / (0.8 * (F757 * D757^2 / 8)) - 1) &lt; 0.01, "ĐÚNG", "SAI"), A757="Ban_ke_4_canh_2_phuong", IF(ABS(H757 / (0.045 * F757 * D757^2) - 1) &lt; 0.01, "ĐÚNG", "SAI"), A757="San_phang_Flat_Slab", IF(ABS(H757 / ((0.6 * (F757 * C757 * D757^2 / 8)) / D757) - 1) &lt; 0.01, "ĐÚNG", "SAI"), A757="San_console_Cantilever", IF(ABS(H757 / (-1 * (F757 * D757^2 / 2)) - 1) &lt; 0.01, "ĐÚNG", "SAI"), A757="San_o_co_Waffle_Slab", IF(ABS(H757 / (0.048 * F757 * D757^2) - 1) &lt; 0.01, "ĐÚNG", "SAI"))</f>
        <v>ĐÚNG</v>
      </c>
    </row>
    <row r="758" spans="1:13" x14ac:dyDescent="0.3">
      <c r="A758" s="4" t="s">
        <v>9</v>
      </c>
      <c r="B758" s="4" t="s">
        <v>15</v>
      </c>
      <c r="C758" s="4">
        <v>4.71</v>
      </c>
      <c r="D758" s="4">
        <v>4.41</v>
      </c>
      <c r="E758" s="4">
        <v>0.13</v>
      </c>
      <c r="F758" s="4">
        <v>9.01</v>
      </c>
      <c r="G758" s="4">
        <v>1756</v>
      </c>
      <c r="H758" s="4">
        <v>7.8849999999999998</v>
      </c>
      <c r="I758" s="4">
        <v>6.9960000000000004</v>
      </c>
      <c r="J758" s="4"/>
      <c r="K758" s="4"/>
      <c r="L758" s="4" t="str">
        <f t="shared" si="54"/>
        <v>ĐÚNG</v>
      </c>
      <c r="M758" s="5" t="str" cm="1">
        <f t="array" ref="M758">_xlfn.IFS(A758="Ban_dam_1_phuong", IF(ABS(H758 / (0.8 * (F758 * D758^2 / 8)) - 1) &lt; 0.01, "ĐÚNG", "SAI"), A758="Ban_ke_4_canh_2_phuong", IF(ABS(H758 / (0.045 * F758 * D758^2) - 1) &lt; 0.01, "ĐÚNG", "SAI"), A758="San_phang_Flat_Slab", IF(ABS(H758 / ((0.6 * (F758 * C758 * D758^2 / 8)) / D758) - 1) &lt; 0.01, "ĐÚNG", "SAI"), A758="San_console_Cantilever", IF(ABS(H758 / (-1 * (F758 * D758^2 / 2)) - 1) &lt; 0.01, "ĐÚNG", "SAI"), A758="San_o_co_Waffle_Slab", IF(ABS(H758 / (0.048 * F758 * D758^2) - 1) &lt; 0.01, "ĐÚNG", "SAI"))</f>
        <v>ĐÚNG</v>
      </c>
    </row>
    <row r="759" spans="1:13" x14ac:dyDescent="0.3">
      <c r="A759" s="4" t="s">
        <v>12</v>
      </c>
      <c r="B759" s="4" t="s">
        <v>11</v>
      </c>
      <c r="C759" s="4">
        <v>9.9600000000000009</v>
      </c>
      <c r="D759" s="4">
        <v>7.05</v>
      </c>
      <c r="E759" s="4">
        <v>0.25</v>
      </c>
      <c r="F759" s="4">
        <v>13.06</v>
      </c>
      <c r="G759" s="4">
        <v>1757</v>
      </c>
      <c r="H759" s="4">
        <v>68.778999999999996</v>
      </c>
      <c r="I759" s="4">
        <v>32.456000000000003</v>
      </c>
      <c r="J759" s="4"/>
      <c r="K759" s="4"/>
      <c r="L759" s="4" t="str">
        <f t="shared" si="54"/>
        <v>ĐÚNG</v>
      </c>
      <c r="M759" s="5" t="str" cm="1">
        <f t="array" ref="M759">_xlfn.IFS(A759="Ban_dam_1_phuong", IF(ABS(H759 / (0.8 * (F759 * D759^2 / 8)) - 1) &lt; 0.01, "ĐÚNG", "SAI"), A759="Ban_ke_4_canh_2_phuong", IF(ABS(H759 / (0.045 * F759 * D759^2) - 1) &lt; 0.01, "ĐÚNG", "SAI"), A759="San_phang_Flat_Slab", IF(ABS(H759 / ((0.6 * (F759 * C759 * D759^2 / 8)) / D759) - 1) &lt; 0.01, "ĐÚNG", "SAI"), A759="San_console_Cantilever", IF(ABS(H759 / (-1 * (F759 * D759^2 / 2)) - 1) &lt; 0.01, "ĐÚNG", "SAI"), A759="San_o_co_Waffle_Slab", IF(ABS(H759 / (0.048 * F759 * D759^2) - 1) &lt; 0.01, "ĐÚNG", "SAI"))</f>
        <v>ĐÚNG</v>
      </c>
    </row>
    <row r="760" spans="1:13" x14ac:dyDescent="0.3">
      <c r="A760" s="4" t="s">
        <v>12</v>
      </c>
      <c r="B760" s="4" t="s">
        <v>10</v>
      </c>
      <c r="C760" s="4">
        <v>6.37</v>
      </c>
      <c r="D760" s="4">
        <v>6.25</v>
      </c>
      <c r="E760" s="4">
        <v>0.27</v>
      </c>
      <c r="F760" s="4">
        <v>13.73</v>
      </c>
      <c r="G760" s="4">
        <v>1758</v>
      </c>
      <c r="H760" s="4">
        <v>40.997</v>
      </c>
      <c r="I760" s="4">
        <v>26.815999999999999</v>
      </c>
      <c r="J760" s="4"/>
      <c r="K760" s="4"/>
      <c r="L760" s="4" t="str">
        <f t="shared" si="54"/>
        <v>ĐÚNG</v>
      </c>
      <c r="M760" s="5" t="str" cm="1">
        <f t="array" ref="M760">_xlfn.IFS(A760="Ban_dam_1_phuong", IF(ABS(H760 / (0.8 * (F760 * D760^2 / 8)) - 1) &lt; 0.01, "ĐÚNG", "SAI"), A760="Ban_ke_4_canh_2_phuong", IF(ABS(H760 / (0.045 * F760 * D760^2) - 1) &lt; 0.01, "ĐÚNG", "SAI"), A760="San_phang_Flat_Slab", IF(ABS(H760 / ((0.6 * (F760 * C760 * D760^2 / 8)) / D760) - 1) &lt; 0.01, "ĐÚNG", "SAI"), A760="San_console_Cantilever", IF(ABS(H760 / (-1 * (F760 * D760^2 / 2)) - 1) &lt; 0.01, "ĐÚNG", "SAI"), A760="San_o_co_Waffle_Slab", IF(ABS(H760 / (0.048 * F760 * D760^2) - 1) &lt; 0.01, "ĐÚNG", "SAI"))</f>
        <v>ĐÚNG</v>
      </c>
    </row>
    <row r="761" spans="1:13" x14ac:dyDescent="0.3">
      <c r="A761" s="4" t="s">
        <v>9</v>
      </c>
      <c r="B761" s="4" t="s">
        <v>15</v>
      </c>
      <c r="C761" s="4">
        <v>8.07</v>
      </c>
      <c r="D761" s="4">
        <v>5.4</v>
      </c>
      <c r="E761" s="4">
        <v>0.15</v>
      </c>
      <c r="F761" s="4">
        <v>9.68</v>
      </c>
      <c r="G761" s="4">
        <v>1759</v>
      </c>
      <c r="H761" s="4">
        <v>12.702</v>
      </c>
      <c r="I761" s="4">
        <v>22.064</v>
      </c>
      <c r="J761" s="4"/>
      <c r="K761" s="4"/>
      <c r="L761" s="4" t="str">
        <f t="shared" si="54"/>
        <v>ĐÚNG</v>
      </c>
      <c r="M761" s="5" t="str" cm="1">
        <f t="array" ref="M761">_xlfn.IFS(A761="Ban_dam_1_phuong", IF(ABS(H761 / (0.8 * (F761 * D761^2 / 8)) - 1) &lt; 0.01, "ĐÚNG", "SAI"), A761="Ban_ke_4_canh_2_phuong", IF(ABS(H761 / (0.045 * F761 * D761^2) - 1) &lt; 0.01, "ĐÚNG", "SAI"), A761="San_phang_Flat_Slab", IF(ABS(H761 / ((0.6 * (F761 * C761 * D761^2 / 8)) / D761) - 1) &lt; 0.01, "ĐÚNG", "SAI"), A761="San_console_Cantilever", IF(ABS(H761 / (-1 * (F761 * D761^2 / 2)) - 1) &lt; 0.01, "ĐÚNG", "SAI"), A761="San_o_co_Waffle_Slab", IF(ABS(H761 / (0.048 * F761 * D761^2) - 1) &lt; 0.01, "ĐÚNG", "SAI"))</f>
        <v>ĐÚNG</v>
      </c>
    </row>
    <row r="762" spans="1:13" x14ac:dyDescent="0.3">
      <c r="A762" s="4" t="s">
        <v>12</v>
      </c>
      <c r="B762" s="4" t="s">
        <v>10</v>
      </c>
      <c r="C762" s="4">
        <v>9.98</v>
      </c>
      <c r="D762" s="4">
        <v>9.1999999999999993</v>
      </c>
      <c r="E762" s="4">
        <v>0.21</v>
      </c>
      <c r="F762" s="4">
        <v>11.71</v>
      </c>
      <c r="G762" s="4">
        <v>1760</v>
      </c>
      <c r="H762" s="4">
        <v>80.637</v>
      </c>
      <c r="I762" s="4">
        <v>49.557000000000002</v>
      </c>
      <c r="J762" s="4"/>
      <c r="K762" s="4"/>
      <c r="L762" s="4" t="str">
        <f t="shared" si="54"/>
        <v>ĐÚNG</v>
      </c>
      <c r="M762" s="5" t="str" cm="1">
        <f t="array" ref="M762">_xlfn.IFS(A762="Ban_dam_1_phuong", IF(ABS(H762 / (0.8 * (F762 * D762^2 / 8)) - 1) &lt; 0.01, "ĐÚNG", "SAI"), A762="Ban_ke_4_canh_2_phuong", IF(ABS(H762 / (0.045 * F762 * D762^2) - 1) &lt; 0.01, "ĐÚNG", "SAI"), A762="San_phang_Flat_Slab", IF(ABS(H762 / ((0.6 * (F762 * C762 * D762^2 / 8)) / D762) - 1) &lt; 0.01, "ĐÚNG", "SAI"), A762="San_console_Cantilever", IF(ABS(H762 / (-1 * (F762 * D762^2 / 2)) - 1) &lt; 0.01, "ĐÚNG", "SAI"), A762="San_o_co_Waffle_Slab", IF(ABS(H762 / (0.048 * F762 * D762^2) - 1) &lt; 0.01, "ĐÚNG", "SAI"))</f>
        <v>ĐÚNG</v>
      </c>
    </row>
    <row r="763" spans="1:13" x14ac:dyDescent="0.3">
      <c r="A763" s="4" t="s">
        <v>14</v>
      </c>
      <c r="B763" s="4" t="s">
        <v>15</v>
      </c>
      <c r="C763" s="4">
        <v>14.47</v>
      </c>
      <c r="D763" s="4">
        <v>10.210000000000001</v>
      </c>
      <c r="E763" s="4">
        <v>0.39</v>
      </c>
      <c r="F763" s="4">
        <v>10.7</v>
      </c>
      <c r="G763" s="4">
        <v>1761</v>
      </c>
      <c r="H763" s="4">
        <v>53.54</v>
      </c>
      <c r="I763" s="4">
        <v>107.538</v>
      </c>
      <c r="J763" s="4"/>
      <c r="K763" s="4"/>
      <c r="L763" s="4" t="str">
        <f t="shared" si="54"/>
        <v>ĐÚNG</v>
      </c>
      <c r="M763" s="5" t="str" cm="1">
        <f t="array" ref="M763">_xlfn.IFS(A763="Ban_dam_1_phuong", IF(ABS(H763 / (0.8 * (F763 * D763^2 / 8)) - 1) &lt; 0.01, "ĐÚNG", "SAI"), A763="Ban_ke_4_canh_2_phuong", IF(ABS(H763 / (0.045 * F763 * D763^2) - 1) &lt; 0.01, "ĐÚNG", "SAI"), A763="San_phang_Flat_Slab", IF(ABS(H763 / ((0.6 * (F763 * C763 * D763^2 / 8)) / D763) - 1) &lt; 0.01, "ĐÚNG", "SAI"), A763="San_console_Cantilever", IF(ABS(H763 / (-1 * (F763 * D763^2 / 2)) - 1) &lt; 0.01, "ĐÚNG", "SAI"), A763="San_o_co_Waffle_Slab", IF(ABS(H763 / (0.048 * F763 * D763^2) - 1) &lt; 0.01, "ĐÚNG", "SAI"))</f>
        <v>ĐÚNG</v>
      </c>
    </row>
    <row r="764" spans="1:13" x14ac:dyDescent="0.3">
      <c r="A764" s="4" t="s">
        <v>16</v>
      </c>
      <c r="B764" s="4" t="s">
        <v>15</v>
      </c>
      <c r="C764" s="4">
        <v>7.1</v>
      </c>
      <c r="D764" s="4">
        <v>2.1</v>
      </c>
      <c r="E764" s="4">
        <v>0.1</v>
      </c>
      <c r="F764" s="4">
        <v>8</v>
      </c>
      <c r="G764" s="4">
        <v>1762</v>
      </c>
      <c r="H764" s="4">
        <v>3.528</v>
      </c>
      <c r="I764" s="4">
        <v>0.70599999999999996</v>
      </c>
      <c r="J764" s="4" t="str">
        <f t="shared" ref="J764:J766" si="60">IF(AND(A764="Ban_dam_1_phuong", C764/D764 &gt; 2),"ĐÚNG", "SAI HÌNH HỌC" )</f>
        <v>ĐÚNG</v>
      </c>
      <c r="K764" s="4"/>
      <c r="L764" s="4" t="str">
        <f t="shared" si="54"/>
        <v>ĐÚNG</v>
      </c>
      <c r="M764" s="5" t="str" cm="1">
        <f t="array" ref="M764">_xlfn.IFS(A764="Ban_dam_1_phuong", IF(ABS(H764 / (0.8 * (F764 * D764^2 / 8)) - 1) &lt; 0.01, "ĐÚNG", "SAI"), A764="Ban_ke_4_canh_2_phuong", IF(ABS(H764 / (0.045 * F764 * D764^2) - 1) &lt; 0.01, "ĐÚNG", "SAI"), A764="San_phang_Flat_Slab", IF(ABS(H764 / ((0.6 * (F764 * C764 * D764^2 / 8)) / D764) - 1) &lt; 0.01, "ĐÚNG", "SAI"), A764="San_console_Cantilever", IF(ABS(H764 / (-1 * (F764 * D764^2 / 2)) - 1) &lt; 0.01, "ĐÚNG", "SAI"), A764="San_o_co_Waffle_Slab", IF(ABS(H764 / (0.048 * F764 * D764^2) - 1) &lt; 0.01, "ĐÚNG", "SAI"))</f>
        <v>ĐÚNG</v>
      </c>
    </row>
    <row r="765" spans="1:13" x14ac:dyDescent="0.3">
      <c r="A765" s="4" t="s">
        <v>16</v>
      </c>
      <c r="B765" s="4" t="s">
        <v>15</v>
      </c>
      <c r="C765" s="4">
        <v>7.33</v>
      </c>
      <c r="D765" s="4">
        <v>2.57</v>
      </c>
      <c r="E765" s="4">
        <v>0.15</v>
      </c>
      <c r="F765" s="4">
        <v>9.68</v>
      </c>
      <c r="G765" s="4">
        <v>1763</v>
      </c>
      <c r="H765" s="4">
        <v>6.3940000000000001</v>
      </c>
      <c r="I765" s="4">
        <v>1.2789999999999999</v>
      </c>
      <c r="J765" s="4" t="str">
        <f t="shared" si="60"/>
        <v>ĐÚNG</v>
      </c>
      <c r="K765" s="4"/>
      <c r="L765" s="4" t="str">
        <f t="shared" si="54"/>
        <v>ĐÚNG</v>
      </c>
      <c r="M765" s="5" t="str" cm="1">
        <f t="array" ref="M765">_xlfn.IFS(A765="Ban_dam_1_phuong", IF(ABS(H765 / (0.8 * (F765 * D765^2 / 8)) - 1) &lt; 0.01, "ĐÚNG", "SAI"), A765="Ban_ke_4_canh_2_phuong", IF(ABS(H765 / (0.045 * F765 * D765^2) - 1) &lt; 0.01, "ĐÚNG", "SAI"), A765="San_phang_Flat_Slab", IF(ABS(H765 / ((0.6 * (F765 * C765 * D765^2 / 8)) / D765) - 1) &lt; 0.01, "ĐÚNG", "SAI"), A765="San_console_Cantilever", IF(ABS(H765 / (-1 * (F765 * D765^2 / 2)) - 1) &lt; 0.01, "ĐÚNG", "SAI"), A765="San_o_co_Waffle_Slab", IF(ABS(H765 / (0.048 * F765 * D765^2) - 1) &lt; 0.01, "ĐÚNG", "SAI"))</f>
        <v>ĐÚNG</v>
      </c>
    </row>
    <row r="766" spans="1:13" x14ac:dyDescent="0.3">
      <c r="A766" s="4" t="s">
        <v>16</v>
      </c>
      <c r="B766" s="4" t="s">
        <v>11</v>
      </c>
      <c r="C766" s="4">
        <v>5.55</v>
      </c>
      <c r="D766" s="4">
        <v>2.36</v>
      </c>
      <c r="E766" s="4">
        <v>0.14000000000000001</v>
      </c>
      <c r="F766" s="4">
        <v>9.35</v>
      </c>
      <c r="G766" s="4">
        <v>1764</v>
      </c>
      <c r="H766" s="4">
        <v>5.2080000000000002</v>
      </c>
      <c r="I766" s="4">
        <v>1.042</v>
      </c>
      <c r="J766" s="4" t="str">
        <f t="shared" si="60"/>
        <v>ĐÚNG</v>
      </c>
      <c r="K766" s="4"/>
      <c r="L766" s="4" t="str">
        <f t="shared" si="54"/>
        <v>ĐÚNG</v>
      </c>
      <c r="M766" s="5" t="str" cm="1">
        <f t="array" ref="M766">_xlfn.IFS(A766="Ban_dam_1_phuong", IF(ABS(H766 / (0.8 * (F766 * D766^2 / 8)) - 1) &lt; 0.01, "ĐÚNG", "SAI"), A766="Ban_ke_4_canh_2_phuong", IF(ABS(H766 / (0.045 * F766 * D766^2) - 1) &lt; 0.01, "ĐÚNG", "SAI"), A766="San_phang_Flat_Slab", IF(ABS(H766 / ((0.6 * (F766 * C766 * D766^2 / 8)) / D766) - 1) &lt; 0.01, "ĐÚNG", "SAI"), A766="San_console_Cantilever", IF(ABS(H766 / (-1 * (F766 * D766^2 / 2)) - 1) &lt; 0.01, "ĐÚNG", "SAI"), A766="San_o_co_Waffle_Slab", IF(ABS(H766 / (0.048 * F766 * D766^2) - 1) &lt; 0.01, "ĐÚNG", "SAI"))</f>
        <v>ĐÚNG</v>
      </c>
    </row>
    <row r="767" spans="1:13" x14ac:dyDescent="0.3">
      <c r="A767" s="4" t="s">
        <v>18</v>
      </c>
      <c r="B767" s="4" t="s">
        <v>10</v>
      </c>
      <c r="C767" s="4">
        <v>7.23</v>
      </c>
      <c r="D767" s="4">
        <v>1.32</v>
      </c>
      <c r="E767" s="4">
        <v>0.14000000000000001</v>
      </c>
      <c r="F767" s="4">
        <v>9.35</v>
      </c>
      <c r="G767" s="4">
        <v>1765</v>
      </c>
      <c r="H767" s="4">
        <v>-8.1460000000000008</v>
      </c>
      <c r="I767" s="4">
        <v>-0.81499999999999995</v>
      </c>
      <c r="J767" s="4"/>
      <c r="K767" s="4" t="str">
        <f>IF(AND(A767="San_console_Cantilever", H767 &lt; 0),  "ĐÚNG","SAI DẤU MOMEN")</f>
        <v>ĐÚNG</v>
      </c>
      <c r="L767" s="4" t="str">
        <f t="shared" si="54"/>
        <v>ĐÚNG</v>
      </c>
      <c r="M767" s="5" t="str" cm="1">
        <f t="array" ref="M767">_xlfn.IFS(A767="Ban_dam_1_phuong", IF(ABS(H767 / (0.8 * (F767 * D767^2 / 8)) - 1) &lt; 0.01, "ĐÚNG", "SAI"), A767="Ban_ke_4_canh_2_phuong", IF(ABS(H767 / (0.045 * F767 * D767^2) - 1) &lt; 0.01, "ĐÚNG", "SAI"), A767="San_phang_Flat_Slab", IF(ABS(H767 / ((0.6 * (F767 * C767 * D767^2 / 8)) / D767) - 1) &lt; 0.01, "ĐÚNG", "SAI"), A767="San_console_Cantilever", IF(ABS(H767 / (-1 * (F767 * D767^2 / 2)) - 1) &lt; 0.01, "ĐÚNG", "SAI"), A767="San_o_co_Waffle_Slab", IF(ABS(H767 / (0.048 * F767 * D767^2) - 1) &lt; 0.01, "ĐÚNG", "SAI"))</f>
        <v>ĐÚNG</v>
      </c>
    </row>
    <row r="768" spans="1:13" x14ac:dyDescent="0.3">
      <c r="A768" s="4" t="s">
        <v>14</v>
      </c>
      <c r="B768" s="4" t="s">
        <v>13</v>
      </c>
      <c r="C768" s="4">
        <v>10.02</v>
      </c>
      <c r="D768" s="4">
        <v>9.26</v>
      </c>
      <c r="E768" s="4">
        <v>0.47</v>
      </c>
      <c r="F768" s="4">
        <v>11.71</v>
      </c>
      <c r="G768" s="4">
        <v>1766</v>
      </c>
      <c r="H768" s="4">
        <v>48.197000000000003</v>
      </c>
      <c r="I768" s="4">
        <v>56.433</v>
      </c>
      <c r="J768" s="4"/>
      <c r="K768" s="4"/>
      <c r="L768" s="4" t="str">
        <f t="shared" si="54"/>
        <v>ĐÚNG</v>
      </c>
      <c r="M768" s="5" t="str" cm="1">
        <f t="array" ref="M768">_xlfn.IFS(A768="Ban_dam_1_phuong", IF(ABS(H768 / (0.8 * (F768 * D768^2 / 8)) - 1) &lt; 0.01, "ĐÚNG", "SAI"), A768="Ban_ke_4_canh_2_phuong", IF(ABS(H768 / (0.045 * F768 * D768^2) - 1) &lt; 0.01, "ĐÚNG", "SAI"), A768="San_phang_Flat_Slab", IF(ABS(H768 / ((0.6 * (F768 * C768 * D768^2 / 8)) / D768) - 1) &lt; 0.01, "ĐÚNG", "SAI"), A768="San_console_Cantilever", IF(ABS(H768 / (-1 * (F768 * D768^2 / 2)) - 1) &lt; 0.01, "ĐÚNG", "SAI"), A768="San_o_co_Waffle_Slab", IF(ABS(H768 / (0.048 * F768 * D768^2) - 1) &lt; 0.01, "ĐÚNG", "SAI"))</f>
        <v>ĐÚNG</v>
      </c>
    </row>
    <row r="769" spans="1:13" x14ac:dyDescent="0.3">
      <c r="A769" s="4" t="s">
        <v>14</v>
      </c>
      <c r="B769" s="4" t="s">
        <v>13</v>
      </c>
      <c r="C769" s="4">
        <v>10.91</v>
      </c>
      <c r="D769" s="4">
        <v>10.81</v>
      </c>
      <c r="E769" s="4">
        <v>0.38</v>
      </c>
      <c r="F769" s="4">
        <v>10.36</v>
      </c>
      <c r="G769" s="4">
        <v>1767</v>
      </c>
      <c r="H769" s="4">
        <v>58.11</v>
      </c>
      <c r="I769" s="4">
        <v>59.19</v>
      </c>
      <c r="J769" s="4"/>
      <c r="K769" s="4"/>
      <c r="L769" s="4" t="str">
        <f t="shared" si="54"/>
        <v>ĐÚNG</v>
      </c>
      <c r="M769" s="5" t="str" cm="1">
        <f t="array" ref="M769">_xlfn.IFS(A769="Ban_dam_1_phuong", IF(ABS(H769 / (0.8 * (F769 * D769^2 / 8)) - 1) &lt; 0.01, "ĐÚNG", "SAI"), A769="Ban_ke_4_canh_2_phuong", IF(ABS(H769 / (0.045 * F769 * D769^2) - 1) &lt; 0.01, "ĐÚNG", "SAI"), A769="San_phang_Flat_Slab", IF(ABS(H769 / ((0.6 * (F769 * C769 * D769^2 / 8)) / D769) - 1) &lt; 0.01, "ĐÚNG", "SAI"), A769="San_console_Cantilever", IF(ABS(H769 / (-1 * (F769 * D769^2 / 2)) - 1) &lt; 0.01, "ĐÚNG", "SAI"), A769="San_o_co_Waffle_Slab", IF(ABS(H769 / (0.048 * F769 * D769^2) - 1) &lt; 0.01, "ĐÚNG", "SAI"))</f>
        <v>ĐÚNG</v>
      </c>
    </row>
    <row r="770" spans="1:13" x14ac:dyDescent="0.3">
      <c r="A770" s="4" t="s">
        <v>9</v>
      </c>
      <c r="B770" s="4" t="s">
        <v>15</v>
      </c>
      <c r="C770" s="4">
        <v>5.77</v>
      </c>
      <c r="D770" s="4">
        <v>4.3</v>
      </c>
      <c r="E770" s="4">
        <v>0.18</v>
      </c>
      <c r="F770" s="4">
        <v>10.7</v>
      </c>
      <c r="G770" s="4">
        <v>1768</v>
      </c>
      <c r="H770" s="4">
        <v>8.9030000000000005</v>
      </c>
      <c r="I770" s="4">
        <v>12.468</v>
      </c>
      <c r="J770" s="4"/>
      <c r="K770" s="4"/>
      <c r="L770" s="4" t="str">
        <f t="shared" si="54"/>
        <v>ĐÚNG</v>
      </c>
      <c r="M770" s="5" t="str" cm="1">
        <f t="array" ref="M770">_xlfn.IFS(A770="Ban_dam_1_phuong", IF(ABS(H770 / (0.8 * (F770 * D770^2 / 8)) - 1) &lt; 0.01, "ĐÚNG", "SAI"), A770="Ban_ke_4_canh_2_phuong", IF(ABS(H770 / (0.045 * F770 * D770^2) - 1) &lt; 0.01, "ĐÚNG", "SAI"), A770="San_phang_Flat_Slab", IF(ABS(H770 / ((0.6 * (F770 * C770 * D770^2 / 8)) / D770) - 1) &lt; 0.01, "ĐÚNG", "SAI"), A770="San_console_Cantilever", IF(ABS(H770 / (-1 * (F770 * D770^2 / 2)) - 1) &lt; 0.01, "ĐÚNG", "SAI"), A770="San_o_co_Waffle_Slab", IF(ABS(H770 / (0.048 * F770 * D770^2) - 1) &lt; 0.01, "ĐÚNG", "SAI"))</f>
        <v>ĐÚNG</v>
      </c>
    </row>
    <row r="771" spans="1:13" x14ac:dyDescent="0.3">
      <c r="A771" s="4" t="s">
        <v>9</v>
      </c>
      <c r="B771" s="4" t="s">
        <v>17</v>
      </c>
      <c r="C771" s="4">
        <v>4.38</v>
      </c>
      <c r="D771" s="4">
        <v>3.75</v>
      </c>
      <c r="E771" s="4">
        <v>0.14000000000000001</v>
      </c>
      <c r="F771" s="4">
        <v>9.35</v>
      </c>
      <c r="G771" s="4">
        <v>1769</v>
      </c>
      <c r="H771" s="4">
        <v>5.9169999999999998</v>
      </c>
      <c r="I771" s="4">
        <v>6.2779999999999996</v>
      </c>
      <c r="J771" s="4"/>
      <c r="K771" s="4"/>
      <c r="L771" s="4" t="str">
        <f t="shared" si="54"/>
        <v>ĐÚNG</v>
      </c>
      <c r="M771" s="5" t="str" cm="1">
        <f t="array" ref="M771">_xlfn.IFS(A771="Ban_dam_1_phuong", IF(ABS(H771 / (0.8 * (F771 * D771^2 / 8)) - 1) &lt; 0.01, "ĐÚNG", "SAI"), A771="Ban_ke_4_canh_2_phuong", IF(ABS(H771 / (0.045 * F771 * D771^2) - 1) &lt; 0.01, "ĐÚNG", "SAI"), A771="San_phang_Flat_Slab", IF(ABS(H771 / ((0.6 * (F771 * C771 * D771^2 / 8)) / D771) - 1) &lt; 0.01, "ĐÚNG", "SAI"), A771="San_console_Cantilever", IF(ABS(H771 / (-1 * (F771 * D771^2 / 2)) - 1) &lt; 0.01, "ĐÚNG", "SAI"), A771="San_o_co_Waffle_Slab", IF(ABS(H771 / (0.048 * F771 * D771^2) - 1) &lt; 0.01, "ĐÚNG", "SAI"))</f>
        <v>ĐÚNG</v>
      </c>
    </row>
    <row r="772" spans="1:13" x14ac:dyDescent="0.3">
      <c r="A772" s="4" t="s">
        <v>18</v>
      </c>
      <c r="B772" s="4" t="s">
        <v>17</v>
      </c>
      <c r="C772" s="4">
        <v>5</v>
      </c>
      <c r="D772" s="4">
        <v>1.27</v>
      </c>
      <c r="E772" s="4">
        <v>0.1</v>
      </c>
      <c r="F772" s="4">
        <v>8</v>
      </c>
      <c r="G772" s="4">
        <v>1770</v>
      </c>
      <c r="H772" s="4">
        <v>-6.452</v>
      </c>
      <c r="I772" s="4">
        <v>-0.64500000000000002</v>
      </c>
      <c r="J772" s="4"/>
      <c r="K772" s="4" t="str">
        <f>IF(AND(A772="San_console_Cantilever", H772 &lt; 0),  "ĐÚNG","SAI DẤU MOMEN")</f>
        <v>ĐÚNG</v>
      </c>
      <c r="L772" s="4" t="str">
        <f t="shared" ref="L772:L835" si="61">IF(ABS(F772 - IF(A772="San_o_co_Waffle_Slab", 1.35*(ROUND(E772*0.45, 2)*25+1.2)+1.5*2, 1.35*(E772*25+1.2)+1.5*2)) &lt; 0.01, "ĐÚNG", "SAI")</f>
        <v>ĐÚNG</v>
      </c>
      <c r="M772" s="5" t="str" cm="1">
        <f t="array" ref="M772">_xlfn.IFS(A772="Ban_dam_1_phuong", IF(ABS(H772 / (0.8 * (F772 * D772^2 / 8)) - 1) &lt; 0.01, "ĐÚNG", "SAI"), A772="Ban_ke_4_canh_2_phuong", IF(ABS(H772 / (0.045 * F772 * D772^2) - 1) &lt; 0.01, "ĐÚNG", "SAI"), A772="San_phang_Flat_Slab", IF(ABS(H772 / ((0.6 * (F772 * C772 * D772^2 / 8)) / D772) - 1) &lt; 0.01, "ĐÚNG", "SAI"), A772="San_console_Cantilever", IF(ABS(H772 / (-1 * (F772 * D772^2 / 2)) - 1) &lt; 0.01, "ĐÚNG", "SAI"), A772="San_o_co_Waffle_Slab", IF(ABS(H772 / (0.048 * F772 * D772^2) - 1) &lt; 0.01, "ĐÚNG", "SAI"))</f>
        <v>ĐÚNG</v>
      </c>
    </row>
    <row r="773" spans="1:13" x14ac:dyDescent="0.3">
      <c r="A773" s="4" t="s">
        <v>14</v>
      </c>
      <c r="B773" s="4" t="s">
        <v>10</v>
      </c>
      <c r="C773" s="4">
        <v>10.119999999999999</v>
      </c>
      <c r="D773" s="4">
        <v>9.5</v>
      </c>
      <c r="E773" s="4">
        <v>0.41</v>
      </c>
      <c r="F773" s="4">
        <v>10.7</v>
      </c>
      <c r="G773" s="4">
        <v>1771</v>
      </c>
      <c r="H773" s="4">
        <v>46.351999999999997</v>
      </c>
      <c r="I773" s="4">
        <v>52.6</v>
      </c>
      <c r="J773" s="4"/>
      <c r="K773" s="4"/>
      <c r="L773" s="4" t="str">
        <f t="shared" si="61"/>
        <v>ĐÚNG</v>
      </c>
      <c r="M773" s="5" t="str" cm="1">
        <f t="array" ref="M773">_xlfn.IFS(A773="Ban_dam_1_phuong", IF(ABS(H773 / (0.8 * (F773 * D773^2 / 8)) - 1) &lt; 0.01, "ĐÚNG", "SAI"), A773="Ban_ke_4_canh_2_phuong", IF(ABS(H773 / (0.045 * F773 * D773^2) - 1) &lt; 0.01, "ĐÚNG", "SAI"), A773="San_phang_Flat_Slab", IF(ABS(H773 / ((0.6 * (F773 * C773 * D773^2 / 8)) / D773) - 1) &lt; 0.01, "ĐÚNG", "SAI"), A773="San_console_Cantilever", IF(ABS(H773 / (-1 * (F773 * D773^2 / 2)) - 1) &lt; 0.01, "ĐÚNG", "SAI"), A773="San_o_co_Waffle_Slab", IF(ABS(H773 / (0.048 * F773 * D773^2) - 1) &lt; 0.01, "ĐÚNG", "SAI"))</f>
        <v>ĐÚNG</v>
      </c>
    </row>
    <row r="774" spans="1:13" x14ac:dyDescent="0.3">
      <c r="A774" s="4" t="s">
        <v>12</v>
      </c>
      <c r="B774" s="4" t="s">
        <v>17</v>
      </c>
      <c r="C774" s="4">
        <v>6.65</v>
      </c>
      <c r="D774" s="4">
        <v>6.29</v>
      </c>
      <c r="E774" s="4">
        <v>0.22</v>
      </c>
      <c r="F774" s="4">
        <v>12.05</v>
      </c>
      <c r="G774" s="4">
        <v>1772</v>
      </c>
      <c r="H774" s="4">
        <v>37.802999999999997</v>
      </c>
      <c r="I774" s="4">
        <v>23.837</v>
      </c>
      <c r="J774" s="4"/>
      <c r="K774" s="4"/>
      <c r="L774" s="4" t="str">
        <f t="shared" si="61"/>
        <v>ĐÚNG</v>
      </c>
      <c r="M774" s="5" t="str" cm="1">
        <f t="array" ref="M774">_xlfn.IFS(A774="Ban_dam_1_phuong", IF(ABS(H774 / (0.8 * (F774 * D774^2 / 8)) - 1) &lt; 0.01, "ĐÚNG", "SAI"), A774="Ban_ke_4_canh_2_phuong", IF(ABS(H774 / (0.045 * F774 * D774^2) - 1) &lt; 0.01, "ĐÚNG", "SAI"), A774="San_phang_Flat_Slab", IF(ABS(H774 / ((0.6 * (F774 * C774 * D774^2 / 8)) / D774) - 1) &lt; 0.01, "ĐÚNG", "SAI"), A774="San_console_Cantilever", IF(ABS(H774 / (-1 * (F774 * D774^2 / 2)) - 1) &lt; 0.01, "ĐÚNG", "SAI"), A774="San_o_co_Waffle_Slab", IF(ABS(H774 / (0.048 * F774 * D774^2) - 1) &lt; 0.01, "ĐÚNG", "SAI"))</f>
        <v>ĐÚNG</v>
      </c>
    </row>
    <row r="775" spans="1:13" x14ac:dyDescent="0.3">
      <c r="A775" s="4" t="s">
        <v>9</v>
      </c>
      <c r="B775" s="4" t="s">
        <v>17</v>
      </c>
      <c r="C775" s="4">
        <v>7.98</v>
      </c>
      <c r="D775" s="4">
        <v>4.08</v>
      </c>
      <c r="E775" s="4">
        <v>0.16</v>
      </c>
      <c r="F775" s="4">
        <v>10.02</v>
      </c>
      <c r="G775" s="4">
        <v>1773</v>
      </c>
      <c r="H775" s="4">
        <v>7.5060000000000002</v>
      </c>
      <c r="I775" s="4">
        <v>22.332999999999998</v>
      </c>
      <c r="J775" s="4"/>
      <c r="K775" s="4"/>
      <c r="L775" s="4" t="str">
        <f t="shared" si="61"/>
        <v>ĐÚNG</v>
      </c>
      <c r="M775" s="5" t="str" cm="1">
        <f t="array" ref="M775">_xlfn.IFS(A775="Ban_dam_1_phuong", IF(ABS(H775 / (0.8 * (F775 * D775^2 / 8)) - 1) &lt; 0.01, "ĐÚNG", "SAI"), A775="Ban_ke_4_canh_2_phuong", IF(ABS(H775 / (0.045 * F775 * D775^2) - 1) &lt; 0.01, "ĐÚNG", "SAI"), A775="San_phang_Flat_Slab", IF(ABS(H775 / ((0.6 * (F775 * C775 * D775^2 / 8)) / D775) - 1) &lt; 0.01, "ĐÚNG", "SAI"), A775="San_console_Cantilever", IF(ABS(H775 / (-1 * (F775 * D775^2 / 2)) - 1) &lt; 0.01, "ĐÚNG", "SAI"), A775="San_o_co_Waffle_Slab", IF(ABS(H775 / (0.048 * F775 * D775^2) - 1) &lt; 0.01, "ĐÚNG", "SAI"))</f>
        <v>ĐÚNG</v>
      </c>
    </row>
    <row r="776" spans="1:13" x14ac:dyDescent="0.3">
      <c r="A776" s="4" t="s">
        <v>14</v>
      </c>
      <c r="B776" s="4" t="s">
        <v>10</v>
      </c>
      <c r="C776" s="4">
        <v>13.52</v>
      </c>
      <c r="D776" s="4">
        <v>9.64</v>
      </c>
      <c r="E776" s="4">
        <v>0.38</v>
      </c>
      <c r="F776" s="4">
        <v>10.36</v>
      </c>
      <c r="G776" s="4">
        <v>1774</v>
      </c>
      <c r="H776" s="4">
        <v>46.212000000000003</v>
      </c>
      <c r="I776" s="4">
        <v>90.897999999999996</v>
      </c>
      <c r="J776" s="4"/>
      <c r="K776" s="4"/>
      <c r="L776" s="4" t="str">
        <f t="shared" si="61"/>
        <v>ĐÚNG</v>
      </c>
      <c r="M776" s="5" t="str" cm="1">
        <f t="array" ref="M776">_xlfn.IFS(A776="Ban_dam_1_phuong", IF(ABS(H776 / (0.8 * (F776 * D776^2 / 8)) - 1) &lt; 0.01, "ĐÚNG", "SAI"), A776="Ban_ke_4_canh_2_phuong", IF(ABS(H776 / (0.045 * F776 * D776^2) - 1) &lt; 0.01, "ĐÚNG", "SAI"), A776="San_phang_Flat_Slab", IF(ABS(H776 / ((0.6 * (F776 * C776 * D776^2 / 8)) / D776) - 1) &lt; 0.01, "ĐÚNG", "SAI"), A776="San_console_Cantilever", IF(ABS(H776 / (-1 * (F776 * D776^2 / 2)) - 1) &lt; 0.01, "ĐÚNG", "SAI"), A776="San_o_co_Waffle_Slab", IF(ABS(H776 / (0.048 * F776 * D776^2) - 1) &lt; 0.01, "ĐÚNG", "SAI"))</f>
        <v>ĐÚNG</v>
      </c>
    </row>
    <row r="777" spans="1:13" x14ac:dyDescent="0.3">
      <c r="A777" s="4" t="s">
        <v>9</v>
      </c>
      <c r="B777" s="4" t="s">
        <v>15</v>
      </c>
      <c r="C777" s="4">
        <v>7.88</v>
      </c>
      <c r="D777" s="4">
        <v>5.34</v>
      </c>
      <c r="E777" s="4">
        <v>0.17</v>
      </c>
      <c r="F777" s="4">
        <v>10.36</v>
      </c>
      <c r="G777" s="4">
        <v>1775</v>
      </c>
      <c r="H777" s="4">
        <v>13.294</v>
      </c>
      <c r="I777" s="4">
        <v>22.515000000000001</v>
      </c>
      <c r="J777" s="4"/>
      <c r="K777" s="4"/>
      <c r="L777" s="4" t="str">
        <f t="shared" si="61"/>
        <v>ĐÚNG</v>
      </c>
      <c r="M777" s="5" t="str" cm="1">
        <f t="array" ref="M777">_xlfn.IFS(A777="Ban_dam_1_phuong", IF(ABS(H777 / (0.8 * (F777 * D777^2 / 8)) - 1) &lt; 0.01, "ĐÚNG", "SAI"), A777="Ban_ke_4_canh_2_phuong", IF(ABS(H777 / (0.045 * F777 * D777^2) - 1) &lt; 0.01, "ĐÚNG", "SAI"), A777="San_phang_Flat_Slab", IF(ABS(H777 / ((0.6 * (F777 * C777 * D777^2 / 8)) / D777) - 1) &lt; 0.01, "ĐÚNG", "SAI"), A777="San_console_Cantilever", IF(ABS(H777 / (-1 * (F777 * D777^2 / 2)) - 1) &lt; 0.01, "ĐÚNG", "SAI"), A777="San_o_co_Waffle_Slab", IF(ABS(H777 / (0.048 * F777 * D777^2) - 1) &lt; 0.01, "ĐÚNG", "SAI"))</f>
        <v>ĐÚNG</v>
      </c>
    </row>
    <row r="778" spans="1:13" x14ac:dyDescent="0.3">
      <c r="A778" s="4" t="s">
        <v>12</v>
      </c>
      <c r="B778" s="4" t="s">
        <v>13</v>
      </c>
      <c r="C778" s="4">
        <v>8</v>
      </c>
      <c r="D778" s="4">
        <v>6.28</v>
      </c>
      <c r="E778" s="4">
        <v>0.26</v>
      </c>
      <c r="F778" s="4">
        <v>13.4</v>
      </c>
      <c r="G778" s="4">
        <v>1776</v>
      </c>
      <c r="H778" s="4">
        <v>50.491</v>
      </c>
      <c r="I778" s="4">
        <v>26.423999999999999</v>
      </c>
      <c r="J778" s="4"/>
      <c r="K778" s="4"/>
      <c r="L778" s="4" t="str">
        <f t="shared" si="61"/>
        <v>ĐÚNG</v>
      </c>
      <c r="M778" s="5" t="str" cm="1">
        <f t="array" ref="M778">_xlfn.IFS(A778="Ban_dam_1_phuong", IF(ABS(H778 / (0.8 * (F778 * D778^2 / 8)) - 1) &lt; 0.01, "ĐÚNG", "SAI"), A778="Ban_ke_4_canh_2_phuong", IF(ABS(H778 / (0.045 * F778 * D778^2) - 1) &lt; 0.01, "ĐÚNG", "SAI"), A778="San_phang_Flat_Slab", IF(ABS(H778 / ((0.6 * (F778 * C778 * D778^2 / 8)) / D778) - 1) &lt; 0.01, "ĐÚNG", "SAI"), A778="San_console_Cantilever", IF(ABS(H778 / (-1 * (F778 * D778^2 / 2)) - 1) &lt; 0.01, "ĐÚNG", "SAI"), A778="San_o_co_Waffle_Slab", IF(ABS(H778 / (0.048 * F778 * D778^2) - 1) &lt; 0.01, "ĐÚNG", "SAI"))</f>
        <v>ĐÚNG</v>
      </c>
    </row>
    <row r="779" spans="1:13" x14ac:dyDescent="0.3">
      <c r="A779" s="4" t="s">
        <v>16</v>
      </c>
      <c r="B779" s="4" t="s">
        <v>17</v>
      </c>
      <c r="C779" s="4">
        <v>8.4700000000000006</v>
      </c>
      <c r="D779" s="4">
        <v>2.44</v>
      </c>
      <c r="E779" s="4">
        <v>0.11</v>
      </c>
      <c r="F779" s="4">
        <v>8.33</v>
      </c>
      <c r="G779" s="4">
        <v>1777</v>
      </c>
      <c r="H779" s="4">
        <v>4.9589999999999996</v>
      </c>
      <c r="I779" s="4">
        <v>0.99199999999999999</v>
      </c>
      <c r="J779" s="4" t="str">
        <f>IF(AND(A779="Ban_dam_1_phuong", C779/D779 &gt; 2),"ĐÚNG", "SAI HÌNH HỌC" )</f>
        <v>ĐÚNG</v>
      </c>
      <c r="K779" s="4"/>
      <c r="L779" s="4" t="str">
        <f t="shared" si="61"/>
        <v>ĐÚNG</v>
      </c>
      <c r="M779" s="5" t="str" cm="1">
        <f t="array" ref="M779">_xlfn.IFS(A779="Ban_dam_1_phuong", IF(ABS(H779 / (0.8 * (F779 * D779^2 / 8)) - 1) &lt; 0.01, "ĐÚNG", "SAI"), A779="Ban_ke_4_canh_2_phuong", IF(ABS(H779 / (0.045 * F779 * D779^2) - 1) &lt; 0.01, "ĐÚNG", "SAI"), A779="San_phang_Flat_Slab", IF(ABS(H779 / ((0.6 * (F779 * C779 * D779^2 / 8)) / D779) - 1) &lt; 0.01, "ĐÚNG", "SAI"), A779="San_console_Cantilever", IF(ABS(H779 / (-1 * (F779 * D779^2 / 2)) - 1) &lt; 0.01, "ĐÚNG", "SAI"), A779="San_o_co_Waffle_Slab", IF(ABS(H779 / (0.048 * F779 * D779^2) - 1) &lt; 0.01, "ĐÚNG", "SAI"))</f>
        <v>ĐÚNG</v>
      </c>
    </row>
    <row r="780" spans="1:13" x14ac:dyDescent="0.3">
      <c r="A780" s="4" t="s">
        <v>14</v>
      </c>
      <c r="B780" s="4" t="s">
        <v>11</v>
      </c>
      <c r="C780" s="4">
        <v>13.85</v>
      </c>
      <c r="D780" s="4">
        <v>9.35</v>
      </c>
      <c r="E780" s="4">
        <v>0.38</v>
      </c>
      <c r="F780" s="4">
        <v>10.36</v>
      </c>
      <c r="G780" s="4">
        <v>1778</v>
      </c>
      <c r="H780" s="4">
        <v>43.472999999999999</v>
      </c>
      <c r="I780" s="4">
        <v>95.388999999999996</v>
      </c>
      <c r="J780" s="4"/>
      <c r="K780" s="4"/>
      <c r="L780" s="4" t="str">
        <f t="shared" si="61"/>
        <v>ĐÚNG</v>
      </c>
      <c r="M780" s="5" t="str" cm="1">
        <f t="array" ref="M780">_xlfn.IFS(A780="Ban_dam_1_phuong", IF(ABS(H780 / (0.8 * (F780 * D780^2 / 8)) - 1) &lt; 0.01, "ĐÚNG", "SAI"), A780="Ban_ke_4_canh_2_phuong", IF(ABS(H780 / (0.045 * F780 * D780^2) - 1) &lt; 0.01, "ĐÚNG", "SAI"), A780="San_phang_Flat_Slab", IF(ABS(H780 / ((0.6 * (F780 * C780 * D780^2 / 8)) / D780) - 1) &lt; 0.01, "ĐÚNG", "SAI"), A780="San_console_Cantilever", IF(ABS(H780 / (-1 * (F780 * D780^2 / 2)) - 1) &lt; 0.01, "ĐÚNG", "SAI"), A780="San_o_co_Waffle_Slab", IF(ABS(H780 / (0.048 * F780 * D780^2) - 1) &lt; 0.01, "ĐÚNG", "SAI"))</f>
        <v>ĐÚNG</v>
      </c>
    </row>
    <row r="781" spans="1:13" x14ac:dyDescent="0.3">
      <c r="A781" s="4" t="s">
        <v>9</v>
      </c>
      <c r="B781" s="4" t="s">
        <v>10</v>
      </c>
      <c r="C781" s="4">
        <v>5.28</v>
      </c>
      <c r="D781" s="4">
        <v>3.32</v>
      </c>
      <c r="E781" s="4">
        <v>0.17</v>
      </c>
      <c r="F781" s="4">
        <v>10.36</v>
      </c>
      <c r="G781" s="4">
        <v>1779</v>
      </c>
      <c r="H781" s="4">
        <v>5.1390000000000002</v>
      </c>
      <c r="I781" s="4">
        <v>10.109</v>
      </c>
      <c r="J781" s="4"/>
      <c r="K781" s="4"/>
      <c r="L781" s="4" t="str">
        <f t="shared" si="61"/>
        <v>ĐÚNG</v>
      </c>
      <c r="M781" s="5" t="str" cm="1">
        <f t="array" ref="M781">_xlfn.IFS(A781="Ban_dam_1_phuong", IF(ABS(H781 / (0.8 * (F781 * D781^2 / 8)) - 1) &lt; 0.01, "ĐÚNG", "SAI"), A781="Ban_ke_4_canh_2_phuong", IF(ABS(H781 / (0.045 * F781 * D781^2) - 1) &lt; 0.01, "ĐÚNG", "SAI"), A781="San_phang_Flat_Slab", IF(ABS(H781 / ((0.6 * (F781 * C781 * D781^2 / 8)) / D781) - 1) &lt; 0.01, "ĐÚNG", "SAI"), A781="San_console_Cantilever", IF(ABS(H781 / (-1 * (F781 * D781^2 / 2)) - 1) &lt; 0.01, "ĐÚNG", "SAI"), A781="San_o_co_Waffle_Slab", IF(ABS(H781 / (0.048 * F781 * D781^2) - 1) &lt; 0.01, "ĐÚNG", "SAI"))</f>
        <v>ĐÚNG</v>
      </c>
    </row>
    <row r="782" spans="1:13" x14ac:dyDescent="0.3">
      <c r="A782" s="4" t="s">
        <v>18</v>
      </c>
      <c r="B782" s="4" t="s">
        <v>13</v>
      </c>
      <c r="C782" s="4">
        <v>4.8600000000000003</v>
      </c>
      <c r="D782" s="4">
        <v>2.13</v>
      </c>
      <c r="E782" s="4">
        <v>0.12</v>
      </c>
      <c r="F782" s="4">
        <v>8.67</v>
      </c>
      <c r="G782" s="4">
        <v>1780</v>
      </c>
      <c r="H782" s="4">
        <v>-19.667000000000002</v>
      </c>
      <c r="I782" s="4">
        <v>-1.9670000000000001</v>
      </c>
      <c r="J782" s="4"/>
      <c r="K782" s="4" t="str">
        <f>IF(AND(A782="San_console_Cantilever", H782 &lt; 0),  "ĐÚNG","SAI DẤU MOMEN")</f>
        <v>ĐÚNG</v>
      </c>
      <c r="L782" s="4" t="str">
        <f t="shared" si="61"/>
        <v>ĐÚNG</v>
      </c>
      <c r="M782" s="5" t="str" cm="1">
        <f t="array" ref="M782">_xlfn.IFS(A782="Ban_dam_1_phuong", IF(ABS(H782 / (0.8 * (F782 * D782^2 / 8)) - 1) &lt; 0.01, "ĐÚNG", "SAI"), A782="Ban_ke_4_canh_2_phuong", IF(ABS(H782 / (0.045 * F782 * D782^2) - 1) &lt; 0.01, "ĐÚNG", "SAI"), A782="San_phang_Flat_Slab", IF(ABS(H782 / ((0.6 * (F782 * C782 * D782^2 / 8)) / D782) - 1) &lt; 0.01, "ĐÚNG", "SAI"), A782="San_console_Cantilever", IF(ABS(H782 / (-1 * (F782 * D782^2 / 2)) - 1) &lt; 0.01, "ĐÚNG", "SAI"), A782="San_o_co_Waffle_Slab", IF(ABS(H782 / (0.048 * F782 * D782^2) - 1) &lt; 0.01, "ĐÚNG", "SAI"))</f>
        <v>ĐÚNG</v>
      </c>
    </row>
    <row r="783" spans="1:13" x14ac:dyDescent="0.3">
      <c r="A783" s="4" t="s">
        <v>16</v>
      </c>
      <c r="B783" s="4" t="s">
        <v>17</v>
      </c>
      <c r="C783" s="4">
        <v>8.43</v>
      </c>
      <c r="D783" s="4">
        <v>2.52</v>
      </c>
      <c r="E783" s="4">
        <v>0.11</v>
      </c>
      <c r="F783" s="4">
        <v>8.33</v>
      </c>
      <c r="G783" s="4">
        <v>1781</v>
      </c>
      <c r="H783" s="4">
        <v>5.29</v>
      </c>
      <c r="I783" s="4">
        <v>1.0580000000000001</v>
      </c>
      <c r="J783" s="4" t="str">
        <f>IF(AND(A783="Ban_dam_1_phuong", C783/D783 &gt; 2),"ĐÚNG", "SAI HÌNH HỌC" )</f>
        <v>ĐÚNG</v>
      </c>
      <c r="K783" s="4"/>
      <c r="L783" s="4" t="str">
        <f t="shared" si="61"/>
        <v>ĐÚNG</v>
      </c>
      <c r="M783" s="5" t="str" cm="1">
        <f t="array" ref="M783">_xlfn.IFS(A783="Ban_dam_1_phuong", IF(ABS(H783 / (0.8 * (F783 * D783^2 / 8)) - 1) &lt; 0.01, "ĐÚNG", "SAI"), A783="Ban_ke_4_canh_2_phuong", IF(ABS(H783 / (0.045 * F783 * D783^2) - 1) &lt; 0.01, "ĐÚNG", "SAI"), A783="San_phang_Flat_Slab", IF(ABS(H783 / ((0.6 * (F783 * C783 * D783^2 / 8)) / D783) - 1) &lt; 0.01, "ĐÚNG", "SAI"), A783="San_console_Cantilever", IF(ABS(H783 / (-1 * (F783 * D783^2 / 2)) - 1) &lt; 0.01, "ĐÚNG", "SAI"), A783="San_o_co_Waffle_Slab", IF(ABS(H783 / (0.048 * F783 * D783^2) - 1) &lt; 0.01, "ĐÚNG", "SAI"))</f>
        <v>ĐÚNG</v>
      </c>
    </row>
    <row r="784" spans="1:13" x14ac:dyDescent="0.3">
      <c r="A784" s="4" t="s">
        <v>18</v>
      </c>
      <c r="B784" s="4" t="s">
        <v>13</v>
      </c>
      <c r="C784" s="4">
        <v>3.45</v>
      </c>
      <c r="D784" s="4">
        <v>1.24</v>
      </c>
      <c r="E784" s="4">
        <v>0.11</v>
      </c>
      <c r="F784" s="4">
        <v>8.33</v>
      </c>
      <c r="G784" s="4">
        <v>1782</v>
      </c>
      <c r="H784" s="4">
        <v>-6.4039999999999999</v>
      </c>
      <c r="I784" s="4">
        <v>-0.64</v>
      </c>
      <c r="J784" s="4"/>
      <c r="K784" s="4" t="str">
        <f>IF(AND(A784="San_console_Cantilever", H784 &lt; 0),  "ĐÚNG","SAI DẤU MOMEN")</f>
        <v>ĐÚNG</v>
      </c>
      <c r="L784" s="4" t="str">
        <f t="shared" si="61"/>
        <v>ĐÚNG</v>
      </c>
      <c r="M784" s="5" t="str" cm="1">
        <f t="array" ref="M784">_xlfn.IFS(A784="Ban_dam_1_phuong", IF(ABS(H784 / (0.8 * (F784 * D784^2 / 8)) - 1) &lt; 0.01, "ĐÚNG", "SAI"), A784="Ban_ke_4_canh_2_phuong", IF(ABS(H784 / (0.045 * F784 * D784^2) - 1) &lt; 0.01, "ĐÚNG", "SAI"), A784="San_phang_Flat_Slab", IF(ABS(H784 / ((0.6 * (F784 * C784 * D784^2 / 8)) / D784) - 1) &lt; 0.01, "ĐÚNG", "SAI"), A784="San_console_Cantilever", IF(ABS(H784 / (-1 * (F784 * D784^2 / 2)) - 1) &lt; 0.01, "ĐÚNG", "SAI"), A784="San_o_co_Waffle_Slab", IF(ABS(H784 / (0.048 * F784 * D784^2) - 1) &lt; 0.01, "ĐÚNG", "SAI"))</f>
        <v>ĐÚNG</v>
      </c>
    </row>
    <row r="785" spans="1:13" x14ac:dyDescent="0.3">
      <c r="A785" s="4" t="s">
        <v>12</v>
      </c>
      <c r="B785" s="4" t="s">
        <v>13</v>
      </c>
      <c r="C785" s="4">
        <v>8.01</v>
      </c>
      <c r="D785" s="4">
        <v>7.05</v>
      </c>
      <c r="E785" s="4">
        <v>0.21</v>
      </c>
      <c r="F785" s="4">
        <v>11.71</v>
      </c>
      <c r="G785" s="4">
        <v>1783</v>
      </c>
      <c r="H785" s="4">
        <v>49.594999999999999</v>
      </c>
      <c r="I785" s="4">
        <v>29.100999999999999</v>
      </c>
      <c r="J785" s="4"/>
      <c r="K785" s="4"/>
      <c r="L785" s="4" t="str">
        <f t="shared" si="61"/>
        <v>ĐÚNG</v>
      </c>
      <c r="M785" s="5" t="str" cm="1">
        <f t="array" ref="M785">_xlfn.IFS(A785="Ban_dam_1_phuong", IF(ABS(H785 / (0.8 * (F785 * D785^2 / 8)) - 1) &lt; 0.01, "ĐÚNG", "SAI"), A785="Ban_ke_4_canh_2_phuong", IF(ABS(H785 / (0.045 * F785 * D785^2) - 1) &lt; 0.01, "ĐÚNG", "SAI"), A785="San_phang_Flat_Slab", IF(ABS(H785 / ((0.6 * (F785 * C785 * D785^2 / 8)) / D785) - 1) &lt; 0.01, "ĐÚNG", "SAI"), A785="San_console_Cantilever", IF(ABS(H785 / (-1 * (F785 * D785^2 / 2)) - 1) &lt; 0.01, "ĐÚNG", "SAI"), A785="San_o_co_Waffle_Slab", IF(ABS(H785 / (0.048 * F785 * D785^2) - 1) &lt; 0.01, "ĐÚNG", "SAI"))</f>
        <v>ĐÚNG</v>
      </c>
    </row>
    <row r="786" spans="1:13" x14ac:dyDescent="0.3">
      <c r="A786" s="4" t="s">
        <v>9</v>
      </c>
      <c r="B786" s="4" t="s">
        <v>10</v>
      </c>
      <c r="C786" s="4">
        <v>8.15</v>
      </c>
      <c r="D786" s="4">
        <v>4.33</v>
      </c>
      <c r="E786" s="4">
        <v>0.16</v>
      </c>
      <c r="F786" s="4">
        <v>10.02</v>
      </c>
      <c r="G786" s="4">
        <v>1784</v>
      </c>
      <c r="H786" s="4">
        <v>8.4540000000000006</v>
      </c>
      <c r="I786" s="4">
        <v>23.294</v>
      </c>
      <c r="J786" s="4"/>
      <c r="K786" s="4"/>
      <c r="L786" s="4" t="str">
        <f t="shared" si="61"/>
        <v>ĐÚNG</v>
      </c>
      <c r="M786" s="5" t="str" cm="1">
        <f t="array" ref="M786">_xlfn.IFS(A786="Ban_dam_1_phuong", IF(ABS(H786 / (0.8 * (F786 * D786^2 / 8)) - 1) &lt; 0.01, "ĐÚNG", "SAI"), A786="Ban_ke_4_canh_2_phuong", IF(ABS(H786 / (0.045 * F786 * D786^2) - 1) &lt; 0.01, "ĐÚNG", "SAI"), A786="San_phang_Flat_Slab", IF(ABS(H786 / ((0.6 * (F786 * C786 * D786^2 / 8)) / D786) - 1) &lt; 0.01, "ĐÚNG", "SAI"), A786="San_console_Cantilever", IF(ABS(H786 / (-1 * (F786 * D786^2 / 2)) - 1) &lt; 0.01, "ĐÚNG", "SAI"), A786="San_o_co_Waffle_Slab", IF(ABS(H786 / (0.048 * F786 * D786^2) - 1) &lt; 0.01, "ĐÚNG", "SAI"))</f>
        <v>ĐÚNG</v>
      </c>
    </row>
    <row r="787" spans="1:13" x14ac:dyDescent="0.3">
      <c r="A787" s="4" t="s">
        <v>16</v>
      </c>
      <c r="B787" s="4" t="s">
        <v>11</v>
      </c>
      <c r="C787" s="4">
        <v>5.51</v>
      </c>
      <c r="D787" s="4">
        <v>2.04</v>
      </c>
      <c r="E787" s="4">
        <v>0.1</v>
      </c>
      <c r="F787" s="4">
        <v>8</v>
      </c>
      <c r="G787" s="4">
        <v>1785</v>
      </c>
      <c r="H787" s="4">
        <v>3.3290000000000002</v>
      </c>
      <c r="I787" s="4">
        <v>0.66600000000000004</v>
      </c>
      <c r="J787" s="4" t="str">
        <f t="shared" ref="J787:J788" si="62">IF(AND(A787="Ban_dam_1_phuong", C787/D787 &gt; 2),"ĐÚNG", "SAI HÌNH HỌC" )</f>
        <v>ĐÚNG</v>
      </c>
      <c r="K787" s="4"/>
      <c r="L787" s="4" t="str">
        <f t="shared" si="61"/>
        <v>ĐÚNG</v>
      </c>
      <c r="M787" s="5" t="str" cm="1">
        <f t="array" ref="M787">_xlfn.IFS(A787="Ban_dam_1_phuong", IF(ABS(H787 / (0.8 * (F787 * D787^2 / 8)) - 1) &lt; 0.01, "ĐÚNG", "SAI"), A787="Ban_ke_4_canh_2_phuong", IF(ABS(H787 / (0.045 * F787 * D787^2) - 1) &lt; 0.01, "ĐÚNG", "SAI"), A787="San_phang_Flat_Slab", IF(ABS(H787 / ((0.6 * (F787 * C787 * D787^2 / 8)) / D787) - 1) &lt; 0.01, "ĐÚNG", "SAI"), A787="San_console_Cantilever", IF(ABS(H787 / (-1 * (F787 * D787^2 / 2)) - 1) &lt; 0.01, "ĐÚNG", "SAI"), A787="San_o_co_Waffle_Slab", IF(ABS(H787 / (0.048 * F787 * D787^2) - 1) &lt; 0.01, "ĐÚNG", "SAI"))</f>
        <v>ĐÚNG</v>
      </c>
    </row>
    <row r="788" spans="1:13" x14ac:dyDescent="0.3">
      <c r="A788" s="4" t="s">
        <v>16</v>
      </c>
      <c r="B788" s="4" t="s">
        <v>13</v>
      </c>
      <c r="C788" s="4">
        <v>9.42</v>
      </c>
      <c r="D788" s="4">
        <v>2.92</v>
      </c>
      <c r="E788" s="4">
        <v>0.14000000000000001</v>
      </c>
      <c r="F788" s="4">
        <v>9.35</v>
      </c>
      <c r="G788" s="4">
        <v>1786</v>
      </c>
      <c r="H788" s="4">
        <v>7.9720000000000004</v>
      </c>
      <c r="I788" s="4">
        <v>1.5940000000000001</v>
      </c>
      <c r="J788" s="4" t="str">
        <f t="shared" si="62"/>
        <v>ĐÚNG</v>
      </c>
      <c r="K788" s="4"/>
      <c r="L788" s="4" t="str">
        <f t="shared" si="61"/>
        <v>ĐÚNG</v>
      </c>
      <c r="M788" s="5" t="str" cm="1">
        <f t="array" ref="M788">_xlfn.IFS(A788="Ban_dam_1_phuong", IF(ABS(H788 / (0.8 * (F788 * D788^2 / 8)) - 1) &lt; 0.01, "ĐÚNG", "SAI"), A788="Ban_ke_4_canh_2_phuong", IF(ABS(H788 / (0.045 * F788 * D788^2) - 1) &lt; 0.01, "ĐÚNG", "SAI"), A788="San_phang_Flat_Slab", IF(ABS(H788 / ((0.6 * (F788 * C788 * D788^2 / 8)) / D788) - 1) &lt; 0.01, "ĐÚNG", "SAI"), A788="San_console_Cantilever", IF(ABS(H788 / (-1 * (F788 * D788^2 / 2)) - 1) &lt; 0.01, "ĐÚNG", "SAI"), A788="San_o_co_Waffle_Slab", IF(ABS(H788 / (0.048 * F788 * D788^2) - 1) &lt; 0.01, "ĐÚNG", "SAI"))</f>
        <v>ĐÚNG</v>
      </c>
    </row>
    <row r="789" spans="1:13" x14ac:dyDescent="0.3">
      <c r="A789" s="4" t="s">
        <v>18</v>
      </c>
      <c r="B789" s="4" t="s">
        <v>13</v>
      </c>
      <c r="C789" s="4">
        <v>7.86</v>
      </c>
      <c r="D789" s="4">
        <v>2.2599999999999998</v>
      </c>
      <c r="E789" s="4">
        <v>0.11</v>
      </c>
      <c r="F789" s="4">
        <v>8.33</v>
      </c>
      <c r="G789" s="4">
        <v>1787</v>
      </c>
      <c r="H789" s="4">
        <v>-21.273</v>
      </c>
      <c r="I789" s="4">
        <v>-2.1269999999999998</v>
      </c>
      <c r="J789" s="4"/>
      <c r="K789" s="4" t="str">
        <f>IF(AND(A789="San_console_Cantilever", H789 &lt; 0),  "ĐÚNG","SAI DẤU MOMEN")</f>
        <v>ĐÚNG</v>
      </c>
      <c r="L789" s="4" t="str">
        <f t="shared" si="61"/>
        <v>ĐÚNG</v>
      </c>
      <c r="M789" s="5" t="str" cm="1">
        <f t="array" ref="M789">_xlfn.IFS(A789="Ban_dam_1_phuong", IF(ABS(H789 / (0.8 * (F789 * D789^2 / 8)) - 1) &lt; 0.01, "ĐÚNG", "SAI"), A789="Ban_ke_4_canh_2_phuong", IF(ABS(H789 / (0.045 * F789 * D789^2) - 1) &lt; 0.01, "ĐÚNG", "SAI"), A789="San_phang_Flat_Slab", IF(ABS(H789 / ((0.6 * (F789 * C789 * D789^2 / 8)) / D789) - 1) &lt; 0.01, "ĐÚNG", "SAI"), A789="San_console_Cantilever", IF(ABS(H789 / (-1 * (F789 * D789^2 / 2)) - 1) &lt; 0.01, "ĐÚNG", "SAI"), A789="San_o_co_Waffle_Slab", IF(ABS(H789 / (0.048 * F789 * D789^2) - 1) &lt; 0.01, "ĐÚNG", "SAI"))</f>
        <v>ĐÚNG</v>
      </c>
    </row>
    <row r="790" spans="1:13" x14ac:dyDescent="0.3">
      <c r="A790" s="4" t="s">
        <v>9</v>
      </c>
      <c r="B790" s="4" t="s">
        <v>11</v>
      </c>
      <c r="C790" s="4">
        <v>3.94</v>
      </c>
      <c r="D790" s="4">
        <v>3.64</v>
      </c>
      <c r="E790" s="4">
        <v>0.2</v>
      </c>
      <c r="F790" s="4">
        <v>11.37</v>
      </c>
      <c r="G790" s="4">
        <v>1788</v>
      </c>
      <c r="H790" s="4">
        <v>6.7789999999999999</v>
      </c>
      <c r="I790" s="4">
        <v>6.1779999999999999</v>
      </c>
      <c r="J790" s="4"/>
      <c r="K790" s="4"/>
      <c r="L790" s="4" t="str">
        <f t="shared" si="61"/>
        <v>ĐÚNG</v>
      </c>
      <c r="M790" s="5" t="str" cm="1">
        <f t="array" ref="M790">_xlfn.IFS(A790="Ban_dam_1_phuong", IF(ABS(H790 / (0.8 * (F790 * D790^2 / 8)) - 1) &lt; 0.01, "ĐÚNG", "SAI"), A790="Ban_ke_4_canh_2_phuong", IF(ABS(H790 / (0.045 * F790 * D790^2) - 1) &lt; 0.01, "ĐÚNG", "SAI"), A790="San_phang_Flat_Slab", IF(ABS(H790 / ((0.6 * (F790 * C790 * D790^2 / 8)) / D790) - 1) &lt; 0.01, "ĐÚNG", "SAI"), A790="San_console_Cantilever", IF(ABS(H790 / (-1 * (F790 * D790^2 / 2)) - 1) &lt; 0.01, "ĐÚNG", "SAI"), A790="San_o_co_Waffle_Slab", IF(ABS(H790 / (0.048 * F790 * D790^2) - 1) &lt; 0.01, "ĐÚNG", "SAI"))</f>
        <v>ĐÚNG</v>
      </c>
    </row>
    <row r="791" spans="1:13" x14ac:dyDescent="0.3">
      <c r="A791" s="4" t="s">
        <v>14</v>
      </c>
      <c r="B791" s="4" t="s">
        <v>13</v>
      </c>
      <c r="C791" s="4">
        <v>11.26</v>
      </c>
      <c r="D791" s="4">
        <v>8.7100000000000009</v>
      </c>
      <c r="E791" s="4">
        <v>0.49</v>
      </c>
      <c r="F791" s="4">
        <v>12.05</v>
      </c>
      <c r="G791" s="4">
        <v>1789</v>
      </c>
      <c r="H791" s="4">
        <v>43.88</v>
      </c>
      <c r="I791" s="4">
        <v>73.334000000000003</v>
      </c>
      <c r="J791" s="4"/>
      <c r="K791" s="4"/>
      <c r="L791" s="4" t="str">
        <f t="shared" si="61"/>
        <v>ĐÚNG</v>
      </c>
      <c r="M791" s="5" t="str" cm="1">
        <f t="array" ref="M791">_xlfn.IFS(A791="Ban_dam_1_phuong", IF(ABS(H791 / (0.8 * (F791 * D791^2 / 8)) - 1) &lt; 0.01, "ĐÚNG", "SAI"), A791="Ban_ke_4_canh_2_phuong", IF(ABS(H791 / (0.045 * F791 * D791^2) - 1) &lt; 0.01, "ĐÚNG", "SAI"), A791="San_phang_Flat_Slab", IF(ABS(H791 / ((0.6 * (F791 * C791 * D791^2 / 8)) / D791) - 1) &lt; 0.01, "ĐÚNG", "SAI"), A791="San_console_Cantilever", IF(ABS(H791 / (-1 * (F791 * D791^2 / 2)) - 1) &lt; 0.01, "ĐÚNG", "SAI"), A791="San_o_co_Waffle_Slab", IF(ABS(H791 / (0.048 * F791 * D791^2) - 1) &lt; 0.01, "ĐÚNG", "SAI"))</f>
        <v>ĐÚNG</v>
      </c>
    </row>
    <row r="792" spans="1:13" x14ac:dyDescent="0.3">
      <c r="A792" s="4" t="s">
        <v>9</v>
      </c>
      <c r="B792" s="4" t="s">
        <v>11</v>
      </c>
      <c r="C792" s="4">
        <v>5.77</v>
      </c>
      <c r="D792" s="4">
        <v>4.62</v>
      </c>
      <c r="E792" s="4">
        <v>0.13</v>
      </c>
      <c r="F792" s="4">
        <v>9.01</v>
      </c>
      <c r="G792" s="4">
        <v>1790</v>
      </c>
      <c r="H792" s="4">
        <v>8.6539999999999999</v>
      </c>
      <c r="I792" s="4">
        <v>10.499000000000001</v>
      </c>
      <c r="J792" s="4"/>
      <c r="K792" s="4"/>
      <c r="L792" s="4" t="str">
        <f t="shared" si="61"/>
        <v>ĐÚNG</v>
      </c>
      <c r="M792" s="5" t="str" cm="1">
        <f t="array" ref="M792">_xlfn.IFS(A792="Ban_dam_1_phuong", IF(ABS(H792 / (0.8 * (F792 * D792^2 / 8)) - 1) &lt; 0.01, "ĐÚNG", "SAI"), A792="Ban_ke_4_canh_2_phuong", IF(ABS(H792 / (0.045 * F792 * D792^2) - 1) &lt; 0.01, "ĐÚNG", "SAI"), A792="San_phang_Flat_Slab", IF(ABS(H792 / ((0.6 * (F792 * C792 * D792^2 / 8)) / D792) - 1) &lt; 0.01, "ĐÚNG", "SAI"), A792="San_console_Cantilever", IF(ABS(H792 / (-1 * (F792 * D792^2 / 2)) - 1) &lt; 0.01, "ĐÚNG", "SAI"), A792="San_o_co_Waffle_Slab", IF(ABS(H792 / (0.048 * F792 * D792^2) - 1) &lt; 0.01, "ĐÚNG", "SAI"))</f>
        <v>ĐÚNG</v>
      </c>
    </row>
    <row r="793" spans="1:13" x14ac:dyDescent="0.3">
      <c r="A793" s="4" t="s">
        <v>9</v>
      </c>
      <c r="B793" s="4" t="s">
        <v>17</v>
      </c>
      <c r="C793" s="4">
        <v>5.79</v>
      </c>
      <c r="D793" s="4">
        <v>3.03</v>
      </c>
      <c r="E793" s="4">
        <v>0.13</v>
      </c>
      <c r="F793" s="4">
        <v>9.01</v>
      </c>
      <c r="G793" s="4">
        <v>1791</v>
      </c>
      <c r="H793" s="4">
        <v>3.722</v>
      </c>
      <c r="I793" s="4">
        <v>10.571999999999999</v>
      </c>
      <c r="J793" s="4"/>
      <c r="K793" s="4"/>
      <c r="L793" s="4" t="str">
        <f t="shared" si="61"/>
        <v>ĐÚNG</v>
      </c>
      <c r="M793" s="5" t="str" cm="1">
        <f t="array" ref="M793">_xlfn.IFS(A793="Ban_dam_1_phuong", IF(ABS(H793 / (0.8 * (F793 * D793^2 / 8)) - 1) &lt; 0.01, "ĐÚNG", "SAI"), A793="Ban_ke_4_canh_2_phuong", IF(ABS(H793 / (0.045 * F793 * D793^2) - 1) &lt; 0.01, "ĐÚNG", "SAI"), A793="San_phang_Flat_Slab", IF(ABS(H793 / ((0.6 * (F793 * C793 * D793^2 / 8)) / D793) - 1) &lt; 0.01, "ĐÚNG", "SAI"), A793="San_console_Cantilever", IF(ABS(H793 / (-1 * (F793 * D793^2 / 2)) - 1) &lt; 0.01, "ĐÚNG", "SAI"), A793="San_o_co_Waffle_Slab", IF(ABS(H793 / (0.048 * F793 * D793^2) - 1) &lt; 0.01, "ĐÚNG", "SAI"))</f>
        <v>ĐÚNG</v>
      </c>
    </row>
    <row r="794" spans="1:13" x14ac:dyDescent="0.3">
      <c r="A794" s="4" t="s">
        <v>18</v>
      </c>
      <c r="B794" s="4" t="s">
        <v>15</v>
      </c>
      <c r="C794" s="4">
        <v>4.97</v>
      </c>
      <c r="D794" s="4">
        <v>1.95</v>
      </c>
      <c r="E794" s="4">
        <v>0.13</v>
      </c>
      <c r="F794" s="4">
        <v>9.01</v>
      </c>
      <c r="G794" s="4">
        <v>1792</v>
      </c>
      <c r="H794" s="4">
        <v>-17.13</v>
      </c>
      <c r="I794" s="4">
        <v>-1.7130000000000001</v>
      </c>
      <c r="J794" s="4"/>
      <c r="K794" s="4" t="str">
        <f t="shared" ref="K794:K795" si="63">IF(AND(A794="San_console_Cantilever", H794 &lt; 0),  "ĐÚNG","SAI DẤU MOMEN")</f>
        <v>ĐÚNG</v>
      </c>
      <c r="L794" s="4" t="str">
        <f t="shared" si="61"/>
        <v>ĐÚNG</v>
      </c>
      <c r="M794" s="5" t="str" cm="1">
        <f t="array" ref="M794">_xlfn.IFS(A794="Ban_dam_1_phuong", IF(ABS(H794 / (0.8 * (F794 * D794^2 / 8)) - 1) &lt; 0.01, "ĐÚNG", "SAI"), A794="Ban_ke_4_canh_2_phuong", IF(ABS(H794 / (0.045 * F794 * D794^2) - 1) &lt; 0.01, "ĐÚNG", "SAI"), A794="San_phang_Flat_Slab", IF(ABS(H794 / ((0.6 * (F794 * C794 * D794^2 / 8)) / D794) - 1) &lt; 0.01, "ĐÚNG", "SAI"), A794="San_console_Cantilever", IF(ABS(H794 / (-1 * (F794 * D794^2 / 2)) - 1) &lt; 0.01, "ĐÚNG", "SAI"), A794="San_o_co_Waffle_Slab", IF(ABS(H794 / (0.048 * F794 * D794^2) - 1) &lt; 0.01, "ĐÚNG", "SAI"))</f>
        <v>ĐÚNG</v>
      </c>
    </row>
    <row r="795" spans="1:13" x14ac:dyDescent="0.3">
      <c r="A795" s="4" t="s">
        <v>18</v>
      </c>
      <c r="B795" s="4" t="s">
        <v>15</v>
      </c>
      <c r="C795" s="4">
        <v>7.97</v>
      </c>
      <c r="D795" s="4">
        <v>1.5</v>
      </c>
      <c r="E795" s="4">
        <v>0.12</v>
      </c>
      <c r="F795" s="4">
        <v>8.67</v>
      </c>
      <c r="G795" s="4">
        <v>1793</v>
      </c>
      <c r="H795" s="4">
        <v>-9.7539999999999996</v>
      </c>
      <c r="I795" s="4">
        <v>-0.97499999999999998</v>
      </c>
      <c r="J795" s="4"/>
      <c r="K795" s="4" t="str">
        <f t="shared" si="63"/>
        <v>ĐÚNG</v>
      </c>
      <c r="L795" s="4" t="str">
        <f t="shared" si="61"/>
        <v>ĐÚNG</v>
      </c>
      <c r="M795" s="5" t="str" cm="1">
        <f t="array" ref="M795">_xlfn.IFS(A795="Ban_dam_1_phuong", IF(ABS(H795 / (0.8 * (F795 * D795^2 / 8)) - 1) &lt; 0.01, "ĐÚNG", "SAI"), A795="Ban_ke_4_canh_2_phuong", IF(ABS(H795 / (0.045 * F795 * D795^2) - 1) &lt; 0.01, "ĐÚNG", "SAI"), A795="San_phang_Flat_Slab", IF(ABS(H795 / ((0.6 * (F795 * C795 * D795^2 / 8)) / D795) - 1) &lt; 0.01, "ĐÚNG", "SAI"), A795="San_console_Cantilever", IF(ABS(H795 / (-1 * (F795 * D795^2 / 2)) - 1) &lt; 0.01, "ĐÚNG", "SAI"), A795="San_o_co_Waffle_Slab", IF(ABS(H795 / (0.048 * F795 * D795^2) - 1) &lt; 0.01, "ĐÚNG", "SAI"))</f>
        <v>ĐÚNG</v>
      </c>
    </row>
    <row r="796" spans="1:13" x14ac:dyDescent="0.3">
      <c r="A796" s="4" t="s">
        <v>16</v>
      </c>
      <c r="B796" s="4" t="s">
        <v>10</v>
      </c>
      <c r="C796" s="4">
        <v>7.08</v>
      </c>
      <c r="D796" s="4">
        <v>2.66</v>
      </c>
      <c r="E796" s="4">
        <v>0.14000000000000001</v>
      </c>
      <c r="F796" s="4">
        <v>9.35</v>
      </c>
      <c r="G796" s="4">
        <v>1794</v>
      </c>
      <c r="H796" s="4">
        <v>6.6159999999999997</v>
      </c>
      <c r="I796" s="4">
        <v>1.323</v>
      </c>
      <c r="J796" s="4" t="str">
        <f>IF(AND(A796="Ban_dam_1_phuong", C796/D796 &gt; 2),"ĐÚNG", "SAI HÌNH HỌC" )</f>
        <v>ĐÚNG</v>
      </c>
      <c r="K796" s="4"/>
      <c r="L796" s="4" t="str">
        <f t="shared" si="61"/>
        <v>ĐÚNG</v>
      </c>
      <c r="M796" s="5" t="str" cm="1">
        <f t="array" ref="M796">_xlfn.IFS(A796="Ban_dam_1_phuong", IF(ABS(H796 / (0.8 * (F796 * D796^2 / 8)) - 1) &lt; 0.01, "ĐÚNG", "SAI"), A796="Ban_ke_4_canh_2_phuong", IF(ABS(H796 / (0.045 * F796 * D796^2) - 1) &lt; 0.01, "ĐÚNG", "SAI"), A796="San_phang_Flat_Slab", IF(ABS(H796 / ((0.6 * (F796 * C796 * D796^2 / 8)) / D796) - 1) &lt; 0.01, "ĐÚNG", "SAI"), A796="San_console_Cantilever", IF(ABS(H796 / (-1 * (F796 * D796^2 / 2)) - 1) &lt; 0.01, "ĐÚNG", "SAI"), A796="San_o_co_Waffle_Slab", IF(ABS(H796 / (0.048 * F796 * D796^2) - 1) &lt; 0.01, "ĐÚNG", "SAI"))</f>
        <v>ĐÚNG</v>
      </c>
    </row>
    <row r="797" spans="1:13" x14ac:dyDescent="0.3">
      <c r="A797" s="4" t="s">
        <v>9</v>
      </c>
      <c r="B797" s="4" t="s">
        <v>11</v>
      </c>
      <c r="C797" s="4">
        <v>5.0999999999999996</v>
      </c>
      <c r="D797" s="4">
        <v>3.18</v>
      </c>
      <c r="E797" s="4">
        <v>0.2</v>
      </c>
      <c r="F797" s="4">
        <v>11.37</v>
      </c>
      <c r="G797" s="4">
        <v>1795</v>
      </c>
      <c r="H797" s="4">
        <v>5.1740000000000004</v>
      </c>
      <c r="I797" s="4">
        <v>10.351000000000001</v>
      </c>
      <c r="J797" s="4"/>
      <c r="K797" s="4"/>
      <c r="L797" s="4" t="str">
        <f t="shared" si="61"/>
        <v>ĐÚNG</v>
      </c>
      <c r="M797" s="5" t="str" cm="1">
        <f t="array" ref="M797">_xlfn.IFS(A797="Ban_dam_1_phuong", IF(ABS(H797 / (0.8 * (F797 * D797^2 / 8)) - 1) &lt; 0.01, "ĐÚNG", "SAI"), A797="Ban_ke_4_canh_2_phuong", IF(ABS(H797 / (0.045 * F797 * D797^2) - 1) &lt; 0.01, "ĐÚNG", "SAI"), A797="San_phang_Flat_Slab", IF(ABS(H797 / ((0.6 * (F797 * C797 * D797^2 / 8)) / D797) - 1) &lt; 0.01, "ĐÚNG", "SAI"), A797="San_console_Cantilever", IF(ABS(H797 / (-1 * (F797 * D797^2 / 2)) - 1) &lt; 0.01, "ĐÚNG", "SAI"), A797="San_o_co_Waffle_Slab", IF(ABS(H797 / (0.048 * F797 * D797^2) - 1) &lt; 0.01, "ĐÚNG", "SAI"))</f>
        <v>ĐÚNG</v>
      </c>
    </row>
    <row r="798" spans="1:13" x14ac:dyDescent="0.3">
      <c r="A798" s="4" t="s">
        <v>9</v>
      </c>
      <c r="B798" s="4" t="s">
        <v>11</v>
      </c>
      <c r="C798" s="4">
        <v>6.64</v>
      </c>
      <c r="D798" s="4">
        <v>3.47</v>
      </c>
      <c r="E798" s="4">
        <v>0.19</v>
      </c>
      <c r="F798" s="4">
        <v>11.03</v>
      </c>
      <c r="G798" s="4">
        <v>1796</v>
      </c>
      <c r="H798" s="4">
        <v>5.9770000000000003</v>
      </c>
      <c r="I798" s="4">
        <v>17.021000000000001</v>
      </c>
      <c r="J798" s="4"/>
      <c r="K798" s="4"/>
      <c r="L798" s="4" t="str">
        <f t="shared" si="61"/>
        <v>ĐÚNG</v>
      </c>
      <c r="M798" s="5" t="str" cm="1">
        <f t="array" ref="M798">_xlfn.IFS(A798="Ban_dam_1_phuong", IF(ABS(H798 / (0.8 * (F798 * D798^2 / 8)) - 1) &lt; 0.01, "ĐÚNG", "SAI"), A798="Ban_ke_4_canh_2_phuong", IF(ABS(H798 / (0.045 * F798 * D798^2) - 1) &lt; 0.01, "ĐÚNG", "SAI"), A798="San_phang_Flat_Slab", IF(ABS(H798 / ((0.6 * (F798 * C798 * D798^2 / 8)) / D798) - 1) &lt; 0.01, "ĐÚNG", "SAI"), A798="San_console_Cantilever", IF(ABS(H798 / (-1 * (F798 * D798^2 / 2)) - 1) &lt; 0.01, "ĐÚNG", "SAI"), A798="San_o_co_Waffle_Slab", IF(ABS(H798 / (0.048 * F798 * D798^2) - 1) &lt; 0.01, "ĐÚNG", "SAI"))</f>
        <v>ĐÚNG</v>
      </c>
    </row>
    <row r="799" spans="1:13" x14ac:dyDescent="0.3">
      <c r="A799" s="4" t="s">
        <v>14</v>
      </c>
      <c r="B799" s="4" t="s">
        <v>15</v>
      </c>
      <c r="C799" s="4">
        <v>15.25</v>
      </c>
      <c r="D799" s="4">
        <v>10.43</v>
      </c>
      <c r="E799" s="4">
        <v>0.36</v>
      </c>
      <c r="F799" s="4">
        <v>10.02</v>
      </c>
      <c r="G799" s="4">
        <v>1797</v>
      </c>
      <c r="H799" s="4">
        <v>52.320999999999998</v>
      </c>
      <c r="I799" s="4">
        <v>111.85299999999999</v>
      </c>
      <c r="J799" s="4"/>
      <c r="K799" s="4"/>
      <c r="L799" s="4" t="str">
        <f t="shared" si="61"/>
        <v>ĐÚNG</v>
      </c>
      <c r="M799" s="5" t="str" cm="1">
        <f t="array" ref="M799">_xlfn.IFS(A799="Ban_dam_1_phuong", IF(ABS(H799 / (0.8 * (F799 * D799^2 / 8)) - 1) &lt; 0.01, "ĐÚNG", "SAI"), A799="Ban_ke_4_canh_2_phuong", IF(ABS(H799 / (0.045 * F799 * D799^2) - 1) &lt; 0.01, "ĐÚNG", "SAI"), A799="San_phang_Flat_Slab", IF(ABS(H799 / ((0.6 * (F799 * C799 * D799^2 / 8)) / D799) - 1) &lt; 0.01, "ĐÚNG", "SAI"), A799="San_console_Cantilever", IF(ABS(H799 / (-1 * (F799 * D799^2 / 2)) - 1) &lt; 0.01, "ĐÚNG", "SAI"), A799="San_o_co_Waffle_Slab", IF(ABS(H799 / (0.048 * F799 * D799^2) - 1) &lt; 0.01, "ĐÚNG", "SAI"))</f>
        <v>ĐÚNG</v>
      </c>
    </row>
    <row r="800" spans="1:13" x14ac:dyDescent="0.3">
      <c r="A800" s="4" t="s">
        <v>14</v>
      </c>
      <c r="B800" s="4" t="s">
        <v>17</v>
      </c>
      <c r="C800" s="4">
        <v>11.67</v>
      </c>
      <c r="D800" s="4">
        <v>8.76</v>
      </c>
      <c r="E800" s="4">
        <v>0.42</v>
      </c>
      <c r="F800" s="4">
        <v>11.03</v>
      </c>
      <c r="G800" s="4">
        <v>1798</v>
      </c>
      <c r="H800" s="4">
        <v>40.628</v>
      </c>
      <c r="I800" s="4">
        <v>72.103999999999999</v>
      </c>
      <c r="J800" s="4"/>
      <c r="K800" s="4"/>
      <c r="L800" s="4" t="str">
        <f t="shared" si="61"/>
        <v>ĐÚNG</v>
      </c>
      <c r="M800" s="5" t="str" cm="1">
        <f t="array" ref="M800">_xlfn.IFS(A800="Ban_dam_1_phuong", IF(ABS(H800 / (0.8 * (F800 * D800^2 / 8)) - 1) &lt; 0.01, "ĐÚNG", "SAI"), A800="Ban_ke_4_canh_2_phuong", IF(ABS(H800 / (0.045 * F800 * D800^2) - 1) &lt; 0.01, "ĐÚNG", "SAI"), A800="San_phang_Flat_Slab", IF(ABS(H800 / ((0.6 * (F800 * C800 * D800^2 / 8)) / D800) - 1) &lt; 0.01, "ĐÚNG", "SAI"), A800="San_console_Cantilever", IF(ABS(H800 / (-1 * (F800 * D800^2 / 2)) - 1) &lt; 0.01, "ĐÚNG", "SAI"), A800="San_o_co_Waffle_Slab", IF(ABS(H800 / (0.048 * F800 * D800^2) - 1) &lt; 0.01, "ĐÚNG", "SAI"))</f>
        <v>ĐÚNG</v>
      </c>
    </row>
    <row r="801" spans="1:13" x14ac:dyDescent="0.3">
      <c r="A801" s="4" t="s">
        <v>12</v>
      </c>
      <c r="B801" s="4" t="s">
        <v>17</v>
      </c>
      <c r="C801" s="4">
        <v>10.87</v>
      </c>
      <c r="D801" s="4">
        <v>7.56</v>
      </c>
      <c r="E801" s="4">
        <v>0.28999999999999998</v>
      </c>
      <c r="F801" s="4">
        <v>14.41</v>
      </c>
      <c r="G801" s="4">
        <v>1799</v>
      </c>
      <c r="H801" s="4">
        <v>88.813000000000002</v>
      </c>
      <c r="I801" s="4">
        <v>41.179000000000002</v>
      </c>
      <c r="J801" s="4"/>
      <c r="K801" s="4"/>
      <c r="L801" s="4" t="str">
        <f t="shared" si="61"/>
        <v>ĐÚNG</v>
      </c>
      <c r="M801" s="5" t="str" cm="1">
        <f t="array" ref="M801">_xlfn.IFS(A801="Ban_dam_1_phuong", IF(ABS(H801 / (0.8 * (F801 * D801^2 / 8)) - 1) &lt; 0.01, "ĐÚNG", "SAI"), A801="Ban_ke_4_canh_2_phuong", IF(ABS(H801 / (0.045 * F801 * D801^2) - 1) &lt; 0.01, "ĐÚNG", "SAI"), A801="San_phang_Flat_Slab", IF(ABS(H801 / ((0.6 * (F801 * C801 * D801^2 / 8)) / D801) - 1) &lt; 0.01, "ĐÚNG", "SAI"), A801="San_console_Cantilever", IF(ABS(H801 / (-1 * (F801 * D801^2 / 2)) - 1) &lt; 0.01, "ĐÚNG", "SAI"), A801="San_o_co_Waffle_Slab", IF(ABS(H801 / (0.048 * F801 * D801^2) - 1) &lt; 0.01, "ĐÚNG", "SAI"))</f>
        <v>ĐÚNG</v>
      </c>
    </row>
    <row r="802" spans="1:13" x14ac:dyDescent="0.3">
      <c r="A802" s="4" t="s">
        <v>12</v>
      </c>
      <c r="B802" s="4" t="s">
        <v>15</v>
      </c>
      <c r="C802" s="4">
        <v>12.3</v>
      </c>
      <c r="D802" s="4">
        <v>8.69</v>
      </c>
      <c r="E802" s="4">
        <v>0.24</v>
      </c>
      <c r="F802" s="4">
        <v>12.72</v>
      </c>
      <c r="G802" s="4">
        <v>1800</v>
      </c>
      <c r="H802" s="4">
        <v>101.97</v>
      </c>
      <c r="I802" s="4">
        <v>48.027999999999999</v>
      </c>
      <c r="J802" s="4"/>
      <c r="K802" s="4"/>
      <c r="L802" s="4" t="str">
        <f t="shared" si="61"/>
        <v>ĐÚNG</v>
      </c>
      <c r="M802" s="5" t="str" cm="1">
        <f t="array" ref="M802">_xlfn.IFS(A802="Ban_dam_1_phuong", IF(ABS(H802 / (0.8 * (F802 * D802^2 / 8)) - 1) &lt; 0.01, "ĐÚNG", "SAI"), A802="Ban_ke_4_canh_2_phuong", IF(ABS(H802 / (0.045 * F802 * D802^2) - 1) &lt; 0.01, "ĐÚNG", "SAI"), A802="San_phang_Flat_Slab", IF(ABS(H802 / ((0.6 * (F802 * C802 * D802^2 / 8)) / D802) - 1) &lt; 0.01, "ĐÚNG", "SAI"), A802="San_console_Cantilever", IF(ABS(H802 / (-1 * (F802 * D802^2 / 2)) - 1) &lt; 0.01, "ĐÚNG", "SAI"), A802="San_o_co_Waffle_Slab", IF(ABS(H802 / (0.048 * F802 * D802^2) - 1) &lt; 0.01, "ĐÚNG", "SAI"))</f>
        <v>ĐÚNG</v>
      </c>
    </row>
    <row r="803" spans="1:13" x14ac:dyDescent="0.3">
      <c r="A803" s="4" t="s">
        <v>18</v>
      </c>
      <c r="B803" s="4" t="s">
        <v>17</v>
      </c>
      <c r="C803" s="4">
        <v>6.26</v>
      </c>
      <c r="D803" s="4">
        <v>2.1800000000000002</v>
      </c>
      <c r="E803" s="4">
        <v>0.13</v>
      </c>
      <c r="F803" s="4">
        <v>9.01</v>
      </c>
      <c r="G803" s="4">
        <v>1801</v>
      </c>
      <c r="H803" s="4">
        <v>-21.41</v>
      </c>
      <c r="I803" s="4">
        <v>-2.141</v>
      </c>
      <c r="J803" s="4"/>
      <c r="K803" s="4" t="str">
        <f>IF(AND(A803="San_console_Cantilever", H803 &lt; 0),  "ĐÚNG","SAI DẤU MOMEN")</f>
        <v>ĐÚNG</v>
      </c>
      <c r="L803" s="4" t="str">
        <f t="shared" si="61"/>
        <v>ĐÚNG</v>
      </c>
      <c r="M803" s="5" t="str" cm="1">
        <f t="array" ref="M803">_xlfn.IFS(A803="Ban_dam_1_phuong", IF(ABS(H803 / (0.8 * (F803 * D803^2 / 8)) - 1) &lt; 0.01, "ĐÚNG", "SAI"), A803="Ban_ke_4_canh_2_phuong", IF(ABS(H803 / (0.045 * F803 * D803^2) - 1) &lt; 0.01, "ĐÚNG", "SAI"), A803="San_phang_Flat_Slab", IF(ABS(H803 / ((0.6 * (F803 * C803 * D803^2 / 8)) / D803) - 1) &lt; 0.01, "ĐÚNG", "SAI"), A803="San_console_Cantilever", IF(ABS(H803 / (-1 * (F803 * D803^2 / 2)) - 1) &lt; 0.01, "ĐÚNG", "SAI"), A803="San_o_co_Waffle_Slab", IF(ABS(H803 / (0.048 * F803 * D803^2) - 1) &lt; 0.01, "ĐÚNG", "SAI"))</f>
        <v>ĐÚNG</v>
      </c>
    </row>
    <row r="804" spans="1:13" x14ac:dyDescent="0.3">
      <c r="A804" s="4" t="s">
        <v>12</v>
      </c>
      <c r="B804" s="4" t="s">
        <v>11</v>
      </c>
      <c r="C804" s="4">
        <v>7.82</v>
      </c>
      <c r="D804" s="4">
        <v>6.62</v>
      </c>
      <c r="E804" s="4">
        <v>0.25</v>
      </c>
      <c r="F804" s="4">
        <v>13.06</v>
      </c>
      <c r="G804" s="4">
        <v>1802</v>
      </c>
      <c r="H804" s="4">
        <v>50.707000000000001</v>
      </c>
      <c r="I804" s="4">
        <v>28.617000000000001</v>
      </c>
      <c r="J804" s="4"/>
      <c r="K804" s="4"/>
      <c r="L804" s="4" t="str">
        <f t="shared" si="61"/>
        <v>ĐÚNG</v>
      </c>
      <c r="M804" s="5" t="str" cm="1">
        <f t="array" ref="M804">_xlfn.IFS(A804="Ban_dam_1_phuong", IF(ABS(H804 / (0.8 * (F804 * D804^2 / 8)) - 1) &lt; 0.01, "ĐÚNG", "SAI"), A804="Ban_ke_4_canh_2_phuong", IF(ABS(H804 / (0.045 * F804 * D804^2) - 1) &lt; 0.01, "ĐÚNG", "SAI"), A804="San_phang_Flat_Slab", IF(ABS(H804 / ((0.6 * (F804 * C804 * D804^2 / 8)) / D804) - 1) &lt; 0.01, "ĐÚNG", "SAI"), A804="San_console_Cantilever", IF(ABS(H804 / (-1 * (F804 * D804^2 / 2)) - 1) &lt; 0.01, "ĐÚNG", "SAI"), A804="San_o_co_Waffle_Slab", IF(ABS(H804 / (0.048 * F804 * D804^2) - 1) &lt; 0.01, "ĐÚNG", "SAI"))</f>
        <v>ĐÚNG</v>
      </c>
    </row>
    <row r="805" spans="1:13" x14ac:dyDescent="0.3">
      <c r="A805" s="4" t="s">
        <v>12</v>
      </c>
      <c r="B805" s="4" t="s">
        <v>11</v>
      </c>
      <c r="C805" s="4">
        <v>8.9</v>
      </c>
      <c r="D805" s="4">
        <v>7.27</v>
      </c>
      <c r="E805" s="4">
        <v>0.22</v>
      </c>
      <c r="F805" s="4">
        <v>12.05</v>
      </c>
      <c r="G805" s="4">
        <v>1803</v>
      </c>
      <c r="H805" s="4">
        <v>58.475000000000001</v>
      </c>
      <c r="I805" s="4">
        <v>31.844000000000001</v>
      </c>
      <c r="J805" s="4"/>
      <c r="K805" s="4"/>
      <c r="L805" s="4" t="str">
        <f t="shared" si="61"/>
        <v>ĐÚNG</v>
      </c>
      <c r="M805" s="5" t="str" cm="1">
        <f t="array" ref="M805">_xlfn.IFS(A805="Ban_dam_1_phuong", IF(ABS(H805 / (0.8 * (F805 * D805^2 / 8)) - 1) &lt; 0.01, "ĐÚNG", "SAI"), A805="Ban_ke_4_canh_2_phuong", IF(ABS(H805 / (0.045 * F805 * D805^2) - 1) &lt; 0.01, "ĐÚNG", "SAI"), A805="San_phang_Flat_Slab", IF(ABS(H805 / ((0.6 * (F805 * C805 * D805^2 / 8)) / D805) - 1) &lt; 0.01, "ĐÚNG", "SAI"), A805="San_console_Cantilever", IF(ABS(H805 / (-1 * (F805 * D805^2 / 2)) - 1) &lt; 0.01, "ĐÚNG", "SAI"), A805="San_o_co_Waffle_Slab", IF(ABS(H805 / (0.048 * F805 * D805^2) - 1) &lt; 0.01, "ĐÚNG", "SAI"))</f>
        <v>ĐÚNG</v>
      </c>
    </row>
    <row r="806" spans="1:13" x14ac:dyDescent="0.3">
      <c r="A806" s="4" t="s">
        <v>18</v>
      </c>
      <c r="B806" s="4" t="s">
        <v>13</v>
      </c>
      <c r="C806" s="4">
        <v>6.79</v>
      </c>
      <c r="D806" s="4">
        <v>1.42</v>
      </c>
      <c r="E806" s="4">
        <v>0.14000000000000001</v>
      </c>
      <c r="F806" s="4">
        <v>9.35</v>
      </c>
      <c r="G806" s="4">
        <v>1804</v>
      </c>
      <c r="H806" s="4">
        <v>-9.4269999999999996</v>
      </c>
      <c r="I806" s="4">
        <v>-0.94299999999999995</v>
      </c>
      <c r="J806" s="4"/>
      <c r="K806" s="4" t="str">
        <f>IF(AND(A806="San_console_Cantilever", H806 &lt; 0),  "ĐÚNG","SAI DẤU MOMEN")</f>
        <v>ĐÚNG</v>
      </c>
      <c r="L806" s="4" t="str">
        <f t="shared" si="61"/>
        <v>ĐÚNG</v>
      </c>
      <c r="M806" s="5" t="str" cm="1">
        <f t="array" ref="M806">_xlfn.IFS(A806="Ban_dam_1_phuong", IF(ABS(H806 / (0.8 * (F806 * D806^2 / 8)) - 1) &lt; 0.01, "ĐÚNG", "SAI"), A806="Ban_ke_4_canh_2_phuong", IF(ABS(H806 / (0.045 * F806 * D806^2) - 1) &lt; 0.01, "ĐÚNG", "SAI"), A806="San_phang_Flat_Slab", IF(ABS(H806 / ((0.6 * (F806 * C806 * D806^2 / 8)) / D806) - 1) &lt; 0.01, "ĐÚNG", "SAI"), A806="San_console_Cantilever", IF(ABS(H806 / (-1 * (F806 * D806^2 / 2)) - 1) &lt; 0.01, "ĐÚNG", "SAI"), A806="San_o_co_Waffle_Slab", IF(ABS(H806 / (0.048 * F806 * D806^2) - 1) &lt; 0.01, "ĐÚNG", "SAI"))</f>
        <v>ĐÚNG</v>
      </c>
    </row>
    <row r="807" spans="1:13" x14ac:dyDescent="0.3">
      <c r="A807" s="4" t="s">
        <v>9</v>
      </c>
      <c r="B807" s="4" t="s">
        <v>11</v>
      </c>
      <c r="C807" s="4">
        <v>5.56</v>
      </c>
      <c r="D807" s="4">
        <v>3.43</v>
      </c>
      <c r="E807" s="4">
        <v>0.19</v>
      </c>
      <c r="F807" s="4">
        <v>11.03</v>
      </c>
      <c r="G807" s="4">
        <v>1805</v>
      </c>
      <c r="H807" s="4">
        <v>5.84</v>
      </c>
      <c r="I807" s="4">
        <v>11.933999999999999</v>
      </c>
      <c r="J807" s="4"/>
      <c r="K807" s="4"/>
      <c r="L807" s="4" t="str">
        <f t="shared" si="61"/>
        <v>ĐÚNG</v>
      </c>
      <c r="M807" s="5" t="str" cm="1">
        <f t="array" ref="M807">_xlfn.IFS(A807="Ban_dam_1_phuong", IF(ABS(H807 / (0.8 * (F807 * D807^2 / 8)) - 1) &lt; 0.01, "ĐÚNG", "SAI"), A807="Ban_ke_4_canh_2_phuong", IF(ABS(H807 / (0.045 * F807 * D807^2) - 1) &lt; 0.01, "ĐÚNG", "SAI"), A807="San_phang_Flat_Slab", IF(ABS(H807 / ((0.6 * (F807 * C807 * D807^2 / 8)) / D807) - 1) &lt; 0.01, "ĐÚNG", "SAI"), A807="San_console_Cantilever", IF(ABS(H807 / (-1 * (F807 * D807^2 / 2)) - 1) &lt; 0.01, "ĐÚNG", "SAI"), A807="San_o_co_Waffle_Slab", IF(ABS(H807 / (0.048 * F807 * D807^2) - 1) &lt; 0.01, "ĐÚNG", "SAI"))</f>
        <v>ĐÚNG</v>
      </c>
    </row>
    <row r="808" spans="1:13" x14ac:dyDescent="0.3">
      <c r="A808" s="4" t="s">
        <v>12</v>
      </c>
      <c r="B808" s="4" t="s">
        <v>15</v>
      </c>
      <c r="C808" s="4">
        <v>7.49</v>
      </c>
      <c r="D808" s="4">
        <v>7.29</v>
      </c>
      <c r="E808" s="4">
        <v>0.26</v>
      </c>
      <c r="F808" s="4">
        <v>13.4</v>
      </c>
      <c r="G808" s="4">
        <v>1806</v>
      </c>
      <c r="H808" s="4">
        <v>54.875</v>
      </c>
      <c r="I808" s="4">
        <v>35.606999999999999</v>
      </c>
      <c r="J808" s="4"/>
      <c r="K808" s="4"/>
      <c r="L808" s="4" t="str">
        <f t="shared" si="61"/>
        <v>ĐÚNG</v>
      </c>
      <c r="M808" s="5" t="str" cm="1">
        <f t="array" ref="M808">_xlfn.IFS(A808="Ban_dam_1_phuong", IF(ABS(H808 / (0.8 * (F808 * D808^2 / 8)) - 1) &lt; 0.01, "ĐÚNG", "SAI"), A808="Ban_ke_4_canh_2_phuong", IF(ABS(H808 / (0.045 * F808 * D808^2) - 1) &lt; 0.01, "ĐÚNG", "SAI"), A808="San_phang_Flat_Slab", IF(ABS(H808 / ((0.6 * (F808 * C808 * D808^2 / 8)) / D808) - 1) &lt; 0.01, "ĐÚNG", "SAI"), A808="San_console_Cantilever", IF(ABS(H808 / (-1 * (F808 * D808^2 / 2)) - 1) &lt; 0.01, "ĐÚNG", "SAI"), A808="San_o_co_Waffle_Slab", IF(ABS(H808 / (0.048 * F808 * D808^2) - 1) &lt; 0.01, "ĐÚNG", "SAI"))</f>
        <v>ĐÚNG</v>
      </c>
    </row>
    <row r="809" spans="1:13" x14ac:dyDescent="0.3">
      <c r="A809" s="4" t="s">
        <v>14</v>
      </c>
      <c r="B809" s="4" t="s">
        <v>13</v>
      </c>
      <c r="C809" s="4">
        <v>16.36</v>
      </c>
      <c r="D809" s="4">
        <v>11.61</v>
      </c>
      <c r="E809" s="4">
        <v>0.44</v>
      </c>
      <c r="F809" s="4">
        <v>11.37</v>
      </c>
      <c r="G809" s="4">
        <v>1807</v>
      </c>
      <c r="H809" s="4">
        <v>73.563999999999993</v>
      </c>
      <c r="I809" s="4">
        <v>146.072</v>
      </c>
      <c r="J809" s="4"/>
      <c r="K809" s="4"/>
      <c r="L809" s="4" t="str">
        <f t="shared" si="61"/>
        <v>ĐÚNG</v>
      </c>
      <c r="M809" s="5" t="str" cm="1">
        <f t="array" ref="M809">_xlfn.IFS(A809="Ban_dam_1_phuong", IF(ABS(H809 / (0.8 * (F809 * D809^2 / 8)) - 1) &lt; 0.01, "ĐÚNG", "SAI"), A809="Ban_ke_4_canh_2_phuong", IF(ABS(H809 / (0.045 * F809 * D809^2) - 1) &lt; 0.01, "ĐÚNG", "SAI"), A809="San_phang_Flat_Slab", IF(ABS(H809 / ((0.6 * (F809 * C809 * D809^2 / 8)) / D809) - 1) &lt; 0.01, "ĐÚNG", "SAI"), A809="San_console_Cantilever", IF(ABS(H809 / (-1 * (F809 * D809^2 / 2)) - 1) &lt; 0.01, "ĐÚNG", "SAI"), A809="San_o_co_Waffle_Slab", IF(ABS(H809 / (0.048 * F809 * D809^2) - 1) &lt; 0.01, "ĐÚNG", "SAI"))</f>
        <v>ĐÚNG</v>
      </c>
    </row>
    <row r="810" spans="1:13" x14ac:dyDescent="0.3">
      <c r="A810" s="4" t="s">
        <v>12</v>
      </c>
      <c r="B810" s="4" t="s">
        <v>11</v>
      </c>
      <c r="C810" s="4">
        <v>10.71</v>
      </c>
      <c r="D810" s="4">
        <v>8.2100000000000009</v>
      </c>
      <c r="E810" s="4">
        <v>0.28999999999999998</v>
      </c>
      <c r="F810" s="4">
        <v>14.41</v>
      </c>
      <c r="G810" s="4">
        <v>1808</v>
      </c>
      <c r="H810" s="4">
        <v>95.028999999999996</v>
      </c>
      <c r="I810" s="4">
        <v>48.564999999999998</v>
      </c>
      <c r="J810" s="4"/>
      <c r="K810" s="4"/>
      <c r="L810" s="4" t="str">
        <f t="shared" si="61"/>
        <v>ĐÚNG</v>
      </c>
      <c r="M810" s="5" t="str" cm="1">
        <f t="array" ref="M810">_xlfn.IFS(A810="Ban_dam_1_phuong", IF(ABS(H810 / (0.8 * (F810 * D810^2 / 8)) - 1) &lt; 0.01, "ĐÚNG", "SAI"), A810="Ban_ke_4_canh_2_phuong", IF(ABS(H810 / (0.045 * F810 * D810^2) - 1) &lt; 0.01, "ĐÚNG", "SAI"), A810="San_phang_Flat_Slab", IF(ABS(H810 / ((0.6 * (F810 * C810 * D810^2 / 8)) / D810) - 1) &lt; 0.01, "ĐÚNG", "SAI"), A810="San_console_Cantilever", IF(ABS(H810 / (-1 * (F810 * D810^2 / 2)) - 1) &lt; 0.01, "ĐÚNG", "SAI"), A810="San_o_co_Waffle_Slab", IF(ABS(H810 / (0.048 * F810 * D810^2) - 1) &lt; 0.01, "ĐÚNG", "SAI"))</f>
        <v>ĐÚNG</v>
      </c>
    </row>
    <row r="811" spans="1:13" x14ac:dyDescent="0.3">
      <c r="A811" s="4" t="s">
        <v>18</v>
      </c>
      <c r="B811" s="4" t="s">
        <v>11</v>
      </c>
      <c r="C811" s="4">
        <v>7.62</v>
      </c>
      <c r="D811" s="4">
        <v>1.59</v>
      </c>
      <c r="E811" s="4">
        <v>0.15</v>
      </c>
      <c r="F811" s="4">
        <v>9.68</v>
      </c>
      <c r="G811" s="4">
        <v>1809</v>
      </c>
      <c r="H811" s="4">
        <v>-12.236000000000001</v>
      </c>
      <c r="I811" s="4">
        <v>-1.224</v>
      </c>
      <c r="J811" s="4"/>
      <c r="K811" s="4" t="str">
        <f>IF(AND(A811="San_console_Cantilever", H811 &lt; 0),  "ĐÚNG","SAI DẤU MOMEN")</f>
        <v>ĐÚNG</v>
      </c>
      <c r="L811" s="4" t="str">
        <f t="shared" si="61"/>
        <v>ĐÚNG</v>
      </c>
      <c r="M811" s="5" t="str" cm="1">
        <f t="array" ref="M811">_xlfn.IFS(A811="Ban_dam_1_phuong", IF(ABS(H811 / (0.8 * (F811 * D811^2 / 8)) - 1) &lt; 0.01, "ĐÚNG", "SAI"), A811="Ban_ke_4_canh_2_phuong", IF(ABS(H811 / (0.045 * F811 * D811^2) - 1) &lt; 0.01, "ĐÚNG", "SAI"), A811="San_phang_Flat_Slab", IF(ABS(H811 / ((0.6 * (F811 * C811 * D811^2 / 8)) / D811) - 1) &lt; 0.01, "ĐÚNG", "SAI"), A811="San_console_Cantilever", IF(ABS(H811 / (-1 * (F811 * D811^2 / 2)) - 1) &lt; 0.01, "ĐÚNG", "SAI"), A811="San_o_co_Waffle_Slab", IF(ABS(H811 / (0.048 * F811 * D811^2) - 1) &lt; 0.01, "ĐÚNG", "SAI"))</f>
        <v>ĐÚNG</v>
      </c>
    </row>
    <row r="812" spans="1:13" x14ac:dyDescent="0.3">
      <c r="A812" s="4" t="s">
        <v>16</v>
      </c>
      <c r="B812" s="4" t="s">
        <v>13</v>
      </c>
      <c r="C812" s="4">
        <v>8.09</v>
      </c>
      <c r="D812" s="4">
        <v>3.36</v>
      </c>
      <c r="E812" s="4">
        <v>0.11</v>
      </c>
      <c r="F812" s="4">
        <v>8.33</v>
      </c>
      <c r="G812" s="4">
        <v>1810</v>
      </c>
      <c r="H812" s="4">
        <v>9.4039999999999999</v>
      </c>
      <c r="I812" s="4">
        <v>1.881</v>
      </c>
      <c r="J812" s="4" t="str">
        <f>IF(AND(A812="Ban_dam_1_phuong", C812/D812 &gt; 2),"ĐÚNG", "SAI HÌNH HỌC" )</f>
        <v>ĐÚNG</v>
      </c>
      <c r="K812" s="4"/>
      <c r="L812" s="4" t="str">
        <f t="shared" si="61"/>
        <v>ĐÚNG</v>
      </c>
      <c r="M812" s="5" t="str" cm="1">
        <f t="array" ref="M812">_xlfn.IFS(A812="Ban_dam_1_phuong", IF(ABS(H812 / (0.8 * (F812 * D812^2 / 8)) - 1) &lt; 0.01, "ĐÚNG", "SAI"), A812="Ban_ke_4_canh_2_phuong", IF(ABS(H812 / (0.045 * F812 * D812^2) - 1) &lt; 0.01, "ĐÚNG", "SAI"), A812="San_phang_Flat_Slab", IF(ABS(H812 / ((0.6 * (F812 * C812 * D812^2 / 8)) / D812) - 1) &lt; 0.01, "ĐÚNG", "SAI"), A812="San_console_Cantilever", IF(ABS(H812 / (-1 * (F812 * D812^2 / 2)) - 1) &lt; 0.01, "ĐÚNG", "SAI"), A812="San_o_co_Waffle_Slab", IF(ABS(H812 / (0.048 * F812 * D812^2) - 1) &lt; 0.01, "ĐÚNG", "SAI"))</f>
        <v>ĐÚNG</v>
      </c>
    </row>
    <row r="813" spans="1:13" x14ac:dyDescent="0.3">
      <c r="A813" s="4" t="s">
        <v>12</v>
      </c>
      <c r="B813" s="4" t="s">
        <v>17</v>
      </c>
      <c r="C813" s="4">
        <v>8.7799999999999994</v>
      </c>
      <c r="D813" s="4">
        <v>7.33</v>
      </c>
      <c r="E813" s="4">
        <v>0.27</v>
      </c>
      <c r="F813" s="4">
        <v>13.73</v>
      </c>
      <c r="G813" s="4">
        <v>1811</v>
      </c>
      <c r="H813" s="4">
        <v>66.272000000000006</v>
      </c>
      <c r="I813" s="4">
        <v>36.884999999999998</v>
      </c>
      <c r="J813" s="4"/>
      <c r="K813" s="4"/>
      <c r="L813" s="4" t="str">
        <f t="shared" si="61"/>
        <v>ĐÚNG</v>
      </c>
      <c r="M813" s="5" t="str" cm="1">
        <f t="array" ref="M813">_xlfn.IFS(A813="Ban_dam_1_phuong", IF(ABS(H813 / (0.8 * (F813 * D813^2 / 8)) - 1) &lt; 0.01, "ĐÚNG", "SAI"), A813="Ban_ke_4_canh_2_phuong", IF(ABS(H813 / (0.045 * F813 * D813^2) - 1) &lt; 0.01, "ĐÚNG", "SAI"), A813="San_phang_Flat_Slab", IF(ABS(H813 / ((0.6 * (F813 * C813 * D813^2 / 8)) / D813) - 1) &lt; 0.01, "ĐÚNG", "SAI"), A813="San_console_Cantilever", IF(ABS(H813 / (-1 * (F813 * D813^2 / 2)) - 1) &lt; 0.01, "ĐÚNG", "SAI"), A813="San_o_co_Waffle_Slab", IF(ABS(H813 / (0.048 * F813 * D813^2) - 1) &lt; 0.01, "ĐÚNG", "SAI"))</f>
        <v>ĐÚNG</v>
      </c>
    </row>
    <row r="814" spans="1:13" x14ac:dyDescent="0.3">
      <c r="A814" s="4" t="s">
        <v>9</v>
      </c>
      <c r="B814" s="4" t="s">
        <v>13</v>
      </c>
      <c r="C814" s="4">
        <v>8.9499999999999993</v>
      </c>
      <c r="D814" s="4">
        <v>4.79</v>
      </c>
      <c r="E814" s="4">
        <v>0.14000000000000001</v>
      </c>
      <c r="F814" s="4">
        <v>9.35</v>
      </c>
      <c r="G814" s="4">
        <v>1812</v>
      </c>
      <c r="H814" s="4">
        <v>9.6539999999999999</v>
      </c>
      <c r="I814" s="4">
        <v>26.213999999999999</v>
      </c>
      <c r="J814" s="4"/>
      <c r="K814" s="4"/>
      <c r="L814" s="4" t="str">
        <f t="shared" si="61"/>
        <v>ĐÚNG</v>
      </c>
      <c r="M814" s="5" t="str" cm="1">
        <f t="array" ref="M814">_xlfn.IFS(A814="Ban_dam_1_phuong", IF(ABS(H814 / (0.8 * (F814 * D814^2 / 8)) - 1) &lt; 0.01, "ĐÚNG", "SAI"), A814="Ban_ke_4_canh_2_phuong", IF(ABS(H814 / (0.045 * F814 * D814^2) - 1) &lt; 0.01, "ĐÚNG", "SAI"), A814="San_phang_Flat_Slab", IF(ABS(H814 / ((0.6 * (F814 * C814 * D814^2 / 8)) / D814) - 1) &lt; 0.01, "ĐÚNG", "SAI"), A814="San_console_Cantilever", IF(ABS(H814 / (-1 * (F814 * D814^2 / 2)) - 1) &lt; 0.01, "ĐÚNG", "SAI"), A814="San_o_co_Waffle_Slab", IF(ABS(H814 / (0.048 * F814 * D814^2) - 1) &lt; 0.01, "ĐÚNG", "SAI"))</f>
        <v>ĐÚNG</v>
      </c>
    </row>
    <row r="815" spans="1:13" x14ac:dyDescent="0.3">
      <c r="A815" s="4" t="s">
        <v>12</v>
      </c>
      <c r="B815" s="4" t="s">
        <v>17</v>
      </c>
      <c r="C815" s="4">
        <v>8.2899999999999991</v>
      </c>
      <c r="D815" s="4">
        <v>7.75</v>
      </c>
      <c r="E815" s="4">
        <v>0.28999999999999998</v>
      </c>
      <c r="F815" s="4">
        <v>14.41</v>
      </c>
      <c r="G815" s="4">
        <v>1813</v>
      </c>
      <c r="H815" s="4">
        <v>69.435000000000002</v>
      </c>
      <c r="I815" s="4">
        <v>43.274999999999999</v>
      </c>
      <c r="J815" s="4"/>
      <c r="K815" s="4"/>
      <c r="L815" s="4" t="str">
        <f t="shared" si="61"/>
        <v>ĐÚNG</v>
      </c>
      <c r="M815" s="5" t="str" cm="1">
        <f t="array" ref="M815">_xlfn.IFS(A815="Ban_dam_1_phuong", IF(ABS(H815 / (0.8 * (F815 * D815^2 / 8)) - 1) &lt; 0.01, "ĐÚNG", "SAI"), A815="Ban_ke_4_canh_2_phuong", IF(ABS(H815 / (0.045 * F815 * D815^2) - 1) &lt; 0.01, "ĐÚNG", "SAI"), A815="San_phang_Flat_Slab", IF(ABS(H815 / ((0.6 * (F815 * C815 * D815^2 / 8)) / D815) - 1) &lt; 0.01, "ĐÚNG", "SAI"), A815="San_console_Cantilever", IF(ABS(H815 / (-1 * (F815 * D815^2 / 2)) - 1) &lt; 0.01, "ĐÚNG", "SAI"), A815="San_o_co_Waffle_Slab", IF(ABS(H815 / (0.048 * F815 * D815^2) - 1) &lt; 0.01, "ĐÚNG", "SAI"))</f>
        <v>ĐÚNG</v>
      </c>
    </row>
    <row r="816" spans="1:13" x14ac:dyDescent="0.3">
      <c r="A816" s="4" t="s">
        <v>14</v>
      </c>
      <c r="B816" s="4" t="s">
        <v>10</v>
      </c>
      <c r="C816" s="4">
        <v>12.47</v>
      </c>
      <c r="D816" s="4">
        <v>9.64</v>
      </c>
      <c r="E816" s="4">
        <v>0.49</v>
      </c>
      <c r="F816" s="4">
        <v>12.05</v>
      </c>
      <c r="G816" s="4">
        <v>1814</v>
      </c>
      <c r="H816" s="4">
        <v>53.75</v>
      </c>
      <c r="I816" s="4">
        <v>89.941999999999993</v>
      </c>
      <c r="J816" s="4"/>
      <c r="K816" s="4"/>
      <c r="L816" s="4" t="str">
        <f t="shared" si="61"/>
        <v>ĐÚNG</v>
      </c>
      <c r="M816" s="5" t="str" cm="1">
        <f t="array" ref="M816">_xlfn.IFS(A816="Ban_dam_1_phuong", IF(ABS(H816 / (0.8 * (F816 * D816^2 / 8)) - 1) &lt; 0.01, "ĐÚNG", "SAI"), A816="Ban_ke_4_canh_2_phuong", IF(ABS(H816 / (0.045 * F816 * D816^2) - 1) &lt; 0.01, "ĐÚNG", "SAI"), A816="San_phang_Flat_Slab", IF(ABS(H816 / ((0.6 * (F816 * C816 * D816^2 / 8)) / D816) - 1) &lt; 0.01, "ĐÚNG", "SAI"), A816="San_console_Cantilever", IF(ABS(H816 / (-1 * (F816 * D816^2 / 2)) - 1) &lt; 0.01, "ĐÚNG", "SAI"), A816="San_o_co_Waffle_Slab", IF(ABS(H816 / (0.048 * F816 * D816^2) - 1) &lt; 0.01, "ĐÚNG", "SAI"))</f>
        <v>ĐÚNG</v>
      </c>
    </row>
    <row r="817" spans="1:13" x14ac:dyDescent="0.3">
      <c r="A817" s="4" t="s">
        <v>9</v>
      </c>
      <c r="B817" s="4" t="s">
        <v>11</v>
      </c>
      <c r="C817" s="4">
        <v>5.34</v>
      </c>
      <c r="D817" s="4">
        <v>4.5</v>
      </c>
      <c r="E817" s="4">
        <v>0.17</v>
      </c>
      <c r="F817" s="4">
        <v>10.36</v>
      </c>
      <c r="G817" s="4">
        <v>1815</v>
      </c>
      <c r="H817" s="4">
        <v>9.4410000000000007</v>
      </c>
      <c r="I817" s="4">
        <v>10.34</v>
      </c>
      <c r="J817" s="4"/>
      <c r="K817" s="4"/>
      <c r="L817" s="4" t="str">
        <f t="shared" si="61"/>
        <v>ĐÚNG</v>
      </c>
      <c r="M817" s="5" t="str" cm="1">
        <f t="array" ref="M817">_xlfn.IFS(A817="Ban_dam_1_phuong", IF(ABS(H817 / (0.8 * (F817 * D817^2 / 8)) - 1) &lt; 0.01, "ĐÚNG", "SAI"), A817="Ban_ke_4_canh_2_phuong", IF(ABS(H817 / (0.045 * F817 * D817^2) - 1) &lt; 0.01, "ĐÚNG", "SAI"), A817="San_phang_Flat_Slab", IF(ABS(H817 / ((0.6 * (F817 * C817 * D817^2 / 8)) / D817) - 1) &lt; 0.01, "ĐÚNG", "SAI"), A817="San_console_Cantilever", IF(ABS(H817 / (-1 * (F817 * D817^2 / 2)) - 1) &lt; 0.01, "ĐÚNG", "SAI"), A817="San_o_co_Waffle_Slab", IF(ABS(H817 / (0.048 * F817 * D817^2) - 1) &lt; 0.01, "ĐÚNG", "SAI"))</f>
        <v>ĐÚNG</v>
      </c>
    </row>
    <row r="818" spans="1:13" x14ac:dyDescent="0.3">
      <c r="A818" s="4" t="s">
        <v>18</v>
      </c>
      <c r="B818" s="4" t="s">
        <v>13</v>
      </c>
      <c r="C818" s="4">
        <v>6.43</v>
      </c>
      <c r="D818" s="4">
        <v>2.4300000000000002</v>
      </c>
      <c r="E818" s="4">
        <v>0.15</v>
      </c>
      <c r="F818" s="4">
        <v>9.68</v>
      </c>
      <c r="G818" s="4">
        <v>1816</v>
      </c>
      <c r="H818" s="4">
        <v>-28.58</v>
      </c>
      <c r="I818" s="4">
        <v>-2.8580000000000001</v>
      </c>
      <c r="J818" s="4"/>
      <c r="K818" s="4" t="str">
        <f>IF(AND(A818="San_console_Cantilever", H818 &lt; 0),  "ĐÚNG","SAI DẤU MOMEN")</f>
        <v>ĐÚNG</v>
      </c>
      <c r="L818" s="4" t="str">
        <f t="shared" si="61"/>
        <v>ĐÚNG</v>
      </c>
      <c r="M818" s="5" t="str" cm="1">
        <f t="array" ref="M818">_xlfn.IFS(A818="Ban_dam_1_phuong", IF(ABS(H818 / (0.8 * (F818 * D818^2 / 8)) - 1) &lt; 0.01, "ĐÚNG", "SAI"), A818="Ban_ke_4_canh_2_phuong", IF(ABS(H818 / (0.045 * F818 * D818^2) - 1) &lt; 0.01, "ĐÚNG", "SAI"), A818="San_phang_Flat_Slab", IF(ABS(H818 / ((0.6 * (F818 * C818 * D818^2 / 8)) / D818) - 1) &lt; 0.01, "ĐÚNG", "SAI"), A818="San_console_Cantilever", IF(ABS(H818 / (-1 * (F818 * D818^2 / 2)) - 1) &lt; 0.01, "ĐÚNG", "SAI"), A818="San_o_co_Waffle_Slab", IF(ABS(H818 / (0.048 * F818 * D818^2) - 1) &lt; 0.01, "ĐÚNG", "SAI"))</f>
        <v>ĐÚNG</v>
      </c>
    </row>
    <row r="819" spans="1:13" x14ac:dyDescent="0.3">
      <c r="A819" s="4" t="s">
        <v>16</v>
      </c>
      <c r="B819" s="4" t="s">
        <v>17</v>
      </c>
      <c r="C819" s="4">
        <v>9.35</v>
      </c>
      <c r="D819" s="4">
        <v>3.76</v>
      </c>
      <c r="E819" s="4">
        <v>0.12</v>
      </c>
      <c r="F819" s="4">
        <v>8.67</v>
      </c>
      <c r="G819" s="4">
        <v>1817</v>
      </c>
      <c r="H819" s="4">
        <v>12.257</v>
      </c>
      <c r="I819" s="4">
        <v>2.4510000000000001</v>
      </c>
      <c r="J819" s="4" t="str">
        <f>IF(AND(A819="Ban_dam_1_phuong", C819/D819 &gt; 2),"ĐÚNG", "SAI HÌNH HỌC" )</f>
        <v>ĐÚNG</v>
      </c>
      <c r="K819" s="4"/>
      <c r="L819" s="4" t="str">
        <f t="shared" si="61"/>
        <v>ĐÚNG</v>
      </c>
      <c r="M819" s="5" t="str" cm="1">
        <f t="array" ref="M819">_xlfn.IFS(A819="Ban_dam_1_phuong", IF(ABS(H819 / (0.8 * (F819 * D819^2 / 8)) - 1) &lt; 0.01, "ĐÚNG", "SAI"), A819="Ban_ke_4_canh_2_phuong", IF(ABS(H819 / (0.045 * F819 * D819^2) - 1) &lt; 0.01, "ĐÚNG", "SAI"), A819="San_phang_Flat_Slab", IF(ABS(H819 / ((0.6 * (F819 * C819 * D819^2 / 8)) / D819) - 1) &lt; 0.01, "ĐÚNG", "SAI"), A819="San_console_Cantilever", IF(ABS(H819 / (-1 * (F819 * D819^2 / 2)) - 1) &lt; 0.01, "ĐÚNG", "SAI"), A819="San_o_co_Waffle_Slab", IF(ABS(H819 / (0.048 * F819 * D819^2) - 1) &lt; 0.01, "ĐÚNG", "SAI"))</f>
        <v>ĐÚNG</v>
      </c>
    </row>
    <row r="820" spans="1:13" x14ac:dyDescent="0.3">
      <c r="A820" s="4" t="s">
        <v>12</v>
      </c>
      <c r="B820" s="4" t="s">
        <v>11</v>
      </c>
      <c r="C820" s="4">
        <v>9.58</v>
      </c>
      <c r="D820" s="4">
        <v>7.06</v>
      </c>
      <c r="E820" s="4">
        <v>0.3</v>
      </c>
      <c r="F820" s="4">
        <v>14.74</v>
      </c>
      <c r="G820" s="4">
        <v>1818</v>
      </c>
      <c r="H820" s="4">
        <v>74.77</v>
      </c>
      <c r="I820" s="4">
        <v>36.734999999999999</v>
      </c>
      <c r="J820" s="4"/>
      <c r="K820" s="4"/>
      <c r="L820" s="4" t="str">
        <f t="shared" si="61"/>
        <v>ĐÚNG</v>
      </c>
      <c r="M820" s="5" t="str" cm="1">
        <f t="array" ref="M820">_xlfn.IFS(A820="Ban_dam_1_phuong", IF(ABS(H820 / (0.8 * (F820 * D820^2 / 8)) - 1) &lt; 0.01, "ĐÚNG", "SAI"), A820="Ban_ke_4_canh_2_phuong", IF(ABS(H820 / (0.045 * F820 * D820^2) - 1) &lt; 0.01, "ĐÚNG", "SAI"), A820="San_phang_Flat_Slab", IF(ABS(H820 / ((0.6 * (F820 * C820 * D820^2 / 8)) / D820) - 1) &lt; 0.01, "ĐÚNG", "SAI"), A820="San_console_Cantilever", IF(ABS(H820 / (-1 * (F820 * D820^2 / 2)) - 1) &lt; 0.01, "ĐÚNG", "SAI"), A820="San_o_co_Waffle_Slab", IF(ABS(H820 / (0.048 * F820 * D820^2) - 1) &lt; 0.01, "ĐÚNG", "SAI"))</f>
        <v>ĐÚNG</v>
      </c>
    </row>
    <row r="821" spans="1:13" x14ac:dyDescent="0.3">
      <c r="A821" s="4" t="s">
        <v>18</v>
      </c>
      <c r="B821" s="4" t="s">
        <v>11</v>
      </c>
      <c r="C821" s="4">
        <v>7.14</v>
      </c>
      <c r="D821" s="4">
        <v>2.46</v>
      </c>
      <c r="E821" s="4">
        <v>0.11</v>
      </c>
      <c r="F821" s="4">
        <v>8.33</v>
      </c>
      <c r="G821" s="4">
        <v>1819</v>
      </c>
      <c r="H821" s="4">
        <v>-25.204999999999998</v>
      </c>
      <c r="I821" s="4">
        <v>-2.5209999999999999</v>
      </c>
      <c r="J821" s="4"/>
      <c r="K821" s="4" t="str">
        <f>IF(AND(A821="San_console_Cantilever", H821 &lt; 0),  "ĐÚNG","SAI DẤU MOMEN")</f>
        <v>ĐÚNG</v>
      </c>
      <c r="L821" s="4" t="str">
        <f t="shared" si="61"/>
        <v>ĐÚNG</v>
      </c>
      <c r="M821" s="5" t="str" cm="1">
        <f t="array" ref="M821">_xlfn.IFS(A821="Ban_dam_1_phuong", IF(ABS(H821 / (0.8 * (F821 * D821^2 / 8)) - 1) &lt; 0.01, "ĐÚNG", "SAI"), A821="Ban_ke_4_canh_2_phuong", IF(ABS(H821 / (0.045 * F821 * D821^2) - 1) &lt; 0.01, "ĐÚNG", "SAI"), A821="San_phang_Flat_Slab", IF(ABS(H821 / ((0.6 * (F821 * C821 * D821^2 / 8)) / D821) - 1) &lt; 0.01, "ĐÚNG", "SAI"), A821="San_console_Cantilever", IF(ABS(H821 / (-1 * (F821 * D821^2 / 2)) - 1) &lt; 0.01, "ĐÚNG", "SAI"), A821="San_o_co_Waffle_Slab", IF(ABS(H821 / (0.048 * F821 * D821^2) - 1) &lt; 0.01, "ĐÚNG", "SAI"))</f>
        <v>ĐÚNG</v>
      </c>
    </row>
    <row r="822" spans="1:13" x14ac:dyDescent="0.3">
      <c r="A822" s="4" t="s">
        <v>12</v>
      </c>
      <c r="B822" s="4" t="s">
        <v>11</v>
      </c>
      <c r="C822" s="4">
        <v>7.3</v>
      </c>
      <c r="D822" s="4">
        <v>7.03</v>
      </c>
      <c r="E822" s="4">
        <v>0.2</v>
      </c>
      <c r="F822" s="4">
        <v>11.37</v>
      </c>
      <c r="G822" s="4">
        <v>1820</v>
      </c>
      <c r="H822" s="4">
        <v>43.762</v>
      </c>
      <c r="I822" s="4">
        <v>28.096</v>
      </c>
      <c r="J822" s="4"/>
      <c r="K822" s="4"/>
      <c r="L822" s="4" t="str">
        <f t="shared" si="61"/>
        <v>ĐÚNG</v>
      </c>
      <c r="M822" s="5" t="str" cm="1">
        <f t="array" ref="M822">_xlfn.IFS(A822="Ban_dam_1_phuong", IF(ABS(H822 / (0.8 * (F822 * D822^2 / 8)) - 1) &lt; 0.01, "ĐÚNG", "SAI"), A822="Ban_ke_4_canh_2_phuong", IF(ABS(H822 / (0.045 * F822 * D822^2) - 1) &lt; 0.01, "ĐÚNG", "SAI"), A822="San_phang_Flat_Slab", IF(ABS(H822 / ((0.6 * (F822 * C822 * D822^2 / 8)) / D822) - 1) &lt; 0.01, "ĐÚNG", "SAI"), A822="San_console_Cantilever", IF(ABS(H822 / (-1 * (F822 * D822^2 / 2)) - 1) &lt; 0.01, "ĐÚNG", "SAI"), A822="San_o_co_Waffle_Slab", IF(ABS(H822 / (0.048 * F822 * D822^2) - 1) &lt; 0.01, "ĐÚNG", "SAI"))</f>
        <v>ĐÚNG</v>
      </c>
    </row>
    <row r="823" spans="1:13" x14ac:dyDescent="0.3">
      <c r="A823" s="4" t="s">
        <v>18</v>
      </c>
      <c r="B823" s="4" t="s">
        <v>10</v>
      </c>
      <c r="C823" s="4">
        <v>3.49</v>
      </c>
      <c r="D823" s="4">
        <v>2.25</v>
      </c>
      <c r="E823" s="4">
        <v>0.1</v>
      </c>
      <c r="F823" s="4">
        <v>8</v>
      </c>
      <c r="G823" s="4">
        <v>1821</v>
      </c>
      <c r="H823" s="4">
        <v>-20.25</v>
      </c>
      <c r="I823" s="4">
        <v>-2.0249999999999999</v>
      </c>
      <c r="J823" s="4"/>
      <c r="K823" s="4" t="str">
        <f t="shared" ref="K823:K824" si="64">IF(AND(A823="San_console_Cantilever", H823 &lt; 0),  "ĐÚNG","SAI DẤU MOMEN")</f>
        <v>ĐÚNG</v>
      </c>
      <c r="L823" s="4" t="str">
        <f t="shared" si="61"/>
        <v>ĐÚNG</v>
      </c>
      <c r="M823" s="5" t="str" cm="1">
        <f t="array" ref="M823">_xlfn.IFS(A823="Ban_dam_1_phuong", IF(ABS(H823 / (0.8 * (F823 * D823^2 / 8)) - 1) &lt; 0.01, "ĐÚNG", "SAI"), A823="Ban_ke_4_canh_2_phuong", IF(ABS(H823 / (0.045 * F823 * D823^2) - 1) &lt; 0.01, "ĐÚNG", "SAI"), A823="San_phang_Flat_Slab", IF(ABS(H823 / ((0.6 * (F823 * C823 * D823^2 / 8)) / D823) - 1) &lt; 0.01, "ĐÚNG", "SAI"), A823="San_console_Cantilever", IF(ABS(H823 / (-1 * (F823 * D823^2 / 2)) - 1) &lt; 0.01, "ĐÚNG", "SAI"), A823="San_o_co_Waffle_Slab", IF(ABS(H823 / (0.048 * F823 * D823^2) - 1) &lt; 0.01, "ĐÚNG", "SAI"))</f>
        <v>ĐÚNG</v>
      </c>
    </row>
    <row r="824" spans="1:13" x14ac:dyDescent="0.3">
      <c r="A824" s="4" t="s">
        <v>18</v>
      </c>
      <c r="B824" s="4" t="s">
        <v>10</v>
      </c>
      <c r="C824" s="4">
        <v>7.52</v>
      </c>
      <c r="D824" s="4">
        <v>2.41</v>
      </c>
      <c r="E824" s="4">
        <v>0.14000000000000001</v>
      </c>
      <c r="F824" s="4">
        <v>9.35</v>
      </c>
      <c r="G824" s="4">
        <v>1822</v>
      </c>
      <c r="H824" s="4">
        <v>-27.152999999999999</v>
      </c>
      <c r="I824" s="4">
        <v>-2.7149999999999999</v>
      </c>
      <c r="J824" s="4"/>
      <c r="K824" s="4" t="str">
        <f t="shared" si="64"/>
        <v>ĐÚNG</v>
      </c>
      <c r="L824" s="4" t="str">
        <f t="shared" si="61"/>
        <v>ĐÚNG</v>
      </c>
      <c r="M824" s="5" t="str" cm="1">
        <f t="array" ref="M824">_xlfn.IFS(A824="Ban_dam_1_phuong", IF(ABS(H824 / (0.8 * (F824 * D824^2 / 8)) - 1) &lt; 0.01, "ĐÚNG", "SAI"), A824="Ban_ke_4_canh_2_phuong", IF(ABS(H824 / (0.045 * F824 * D824^2) - 1) &lt; 0.01, "ĐÚNG", "SAI"), A824="San_phang_Flat_Slab", IF(ABS(H824 / ((0.6 * (F824 * C824 * D824^2 / 8)) / D824) - 1) &lt; 0.01, "ĐÚNG", "SAI"), A824="San_console_Cantilever", IF(ABS(H824 / (-1 * (F824 * D824^2 / 2)) - 1) &lt; 0.01, "ĐÚNG", "SAI"), A824="San_o_co_Waffle_Slab", IF(ABS(H824 / (0.048 * F824 * D824^2) - 1) &lt; 0.01, "ĐÚNG", "SAI"))</f>
        <v>ĐÚNG</v>
      </c>
    </row>
    <row r="825" spans="1:13" x14ac:dyDescent="0.3">
      <c r="A825" s="4" t="s">
        <v>12</v>
      </c>
      <c r="B825" s="4" t="s">
        <v>17</v>
      </c>
      <c r="C825" s="4">
        <v>8.92</v>
      </c>
      <c r="D825" s="4">
        <v>7.05</v>
      </c>
      <c r="E825" s="4">
        <v>0.24</v>
      </c>
      <c r="F825" s="4">
        <v>12.72</v>
      </c>
      <c r="G825" s="4">
        <v>1823</v>
      </c>
      <c r="H825" s="4">
        <v>59.993000000000002</v>
      </c>
      <c r="I825" s="4">
        <v>31.611000000000001</v>
      </c>
      <c r="J825" s="4"/>
      <c r="K825" s="4"/>
      <c r="L825" s="4" t="str">
        <f t="shared" si="61"/>
        <v>ĐÚNG</v>
      </c>
      <c r="M825" s="5" t="str" cm="1">
        <f t="array" ref="M825">_xlfn.IFS(A825="Ban_dam_1_phuong", IF(ABS(H825 / (0.8 * (F825 * D825^2 / 8)) - 1) &lt; 0.01, "ĐÚNG", "SAI"), A825="Ban_ke_4_canh_2_phuong", IF(ABS(H825 / (0.045 * F825 * D825^2) - 1) &lt; 0.01, "ĐÚNG", "SAI"), A825="San_phang_Flat_Slab", IF(ABS(H825 / ((0.6 * (F825 * C825 * D825^2 / 8)) / D825) - 1) &lt; 0.01, "ĐÚNG", "SAI"), A825="San_console_Cantilever", IF(ABS(H825 / (-1 * (F825 * D825^2 / 2)) - 1) &lt; 0.01, "ĐÚNG", "SAI"), A825="San_o_co_Waffle_Slab", IF(ABS(H825 / (0.048 * F825 * D825^2) - 1) &lt; 0.01, "ĐÚNG", "SAI"))</f>
        <v>ĐÚNG</v>
      </c>
    </row>
    <row r="826" spans="1:13" x14ac:dyDescent="0.3">
      <c r="A826" s="4" t="s">
        <v>14</v>
      </c>
      <c r="B826" s="4" t="s">
        <v>17</v>
      </c>
      <c r="C826" s="4">
        <v>13.72</v>
      </c>
      <c r="D826" s="4">
        <v>9.89</v>
      </c>
      <c r="E826" s="4">
        <v>0.49</v>
      </c>
      <c r="F826" s="4">
        <v>12.05</v>
      </c>
      <c r="G826" s="4">
        <v>1824</v>
      </c>
      <c r="H826" s="4">
        <v>56.575000000000003</v>
      </c>
      <c r="I826" s="4">
        <v>108.877</v>
      </c>
      <c r="J826" s="4"/>
      <c r="K826" s="4"/>
      <c r="L826" s="4" t="str">
        <f t="shared" si="61"/>
        <v>ĐÚNG</v>
      </c>
      <c r="M826" s="5" t="str" cm="1">
        <f t="array" ref="M826">_xlfn.IFS(A826="Ban_dam_1_phuong", IF(ABS(H826 / (0.8 * (F826 * D826^2 / 8)) - 1) &lt; 0.01, "ĐÚNG", "SAI"), A826="Ban_ke_4_canh_2_phuong", IF(ABS(H826 / (0.045 * F826 * D826^2) - 1) &lt; 0.01, "ĐÚNG", "SAI"), A826="San_phang_Flat_Slab", IF(ABS(H826 / ((0.6 * (F826 * C826 * D826^2 / 8)) / D826) - 1) &lt; 0.01, "ĐÚNG", "SAI"), A826="San_console_Cantilever", IF(ABS(H826 / (-1 * (F826 * D826^2 / 2)) - 1) &lt; 0.01, "ĐÚNG", "SAI"), A826="San_o_co_Waffle_Slab", IF(ABS(H826 / (0.048 * F826 * D826^2) - 1) &lt; 0.01, "ĐÚNG", "SAI"))</f>
        <v>ĐÚNG</v>
      </c>
    </row>
    <row r="827" spans="1:13" x14ac:dyDescent="0.3">
      <c r="A827" s="4" t="s">
        <v>18</v>
      </c>
      <c r="B827" s="4" t="s">
        <v>13</v>
      </c>
      <c r="C827" s="4">
        <v>4.78</v>
      </c>
      <c r="D827" s="4">
        <v>2.11</v>
      </c>
      <c r="E827" s="4">
        <v>0.14000000000000001</v>
      </c>
      <c r="F827" s="4">
        <v>9.35</v>
      </c>
      <c r="G827" s="4">
        <v>1825</v>
      </c>
      <c r="H827" s="4">
        <v>-20.814</v>
      </c>
      <c r="I827" s="4">
        <v>-2.081</v>
      </c>
      <c r="J827" s="4"/>
      <c r="K827" s="4" t="str">
        <f>IF(AND(A827="San_console_Cantilever", H827 &lt; 0),  "ĐÚNG","SAI DẤU MOMEN")</f>
        <v>ĐÚNG</v>
      </c>
      <c r="L827" s="4" t="str">
        <f t="shared" si="61"/>
        <v>ĐÚNG</v>
      </c>
      <c r="M827" s="5" t="str" cm="1">
        <f t="array" ref="M827">_xlfn.IFS(A827="Ban_dam_1_phuong", IF(ABS(H827 / (0.8 * (F827 * D827^2 / 8)) - 1) &lt; 0.01, "ĐÚNG", "SAI"), A827="Ban_ke_4_canh_2_phuong", IF(ABS(H827 / (0.045 * F827 * D827^2) - 1) &lt; 0.01, "ĐÚNG", "SAI"), A827="San_phang_Flat_Slab", IF(ABS(H827 / ((0.6 * (F827 * C827 * D827^2 / 8)) / D827) - 1) &lt; 0.01, "ĐÚNG", "SAI"), A827="San_console_Cantilever", IF(ABS(H827 / (-1 * (F827 * D827^2 / 2)) - 1) &lt; 0.01, "ĐÚNG", "SAI"), A827="San_o_co_Waffle_Slab", IF(ABS(H827 / (0.048 * F827 * D827^2) - 1) &lt; 0.01, "ĐÚNG", "SAI"))</f>
        <v>ĐÚNG</v>
      </c>
    </row>
    <row r="828" spans="1:13" x14ac:dyDescent="0.3">
      <c r="A828" s="4" t="s">
        <v>16</v>
      </c>
      <c r="B828" s="4" t="s">
        <v>13</v>
      </c>
      <c r="C828" s="4">
        <v>6.22</v>
      </c>
      <c r="D828" s="4">
        <v>2.91</v>
      </c>
      <c r="E828" s="4">
        <v>0.14000000000000001</v>
      </c>
      <c r="F828" s="4">
        <v>9.35</v>
      </c>
      <c r="G828" s="4">
        <v>1826</v>
      </c>
      <c r="H828" s="4">
        <v>7.9180000000000001</v>
      </c>
      <c r="I828" s="4">
        <v>1.5840000000000001</v>
      </c>
      <c r="J828" s="4" t="str">
        <f t="shared" ref="J828:J830" si="65">IF(AND(A828="Ban_dam_1_phuong", C828/D828 &gt; 2),"ĐÚNG", "SAI HÌNH HỌC" )</f>
        <v>ĐÚNG</v>
      </c>
      <c r="K828" s="4"/>
      <c r="L828" s="4" t="str">
        <f t="shared" si="61"/>
        <v>ĐÚNG</v>
      </c>
      <c r="M828" s="5" t="str" cm="1">
        <f t="array" ref="M828">_xlfn.IFS(A828="Ban_dam_1_phuong", IF(ABS(H828 / (0.8 * (F828 * D828^2 / 8)) - 1) &lt; 0.01, "ĐÚNG", "SAI"), A828="Ban_ke_4_canh_2_phuong", IF(ABS(H828 / (0.045 * F828 * D828^2) - 1) &lt; 0.01, "ĐÚNG", "SAI"), A828="San_phang_Flat_Slab", IF(ABS(H828 / ((0.6 * (F828 * C828 * D828^2 / 8)) / D828) - 1) &lt; 0.01, "ĐÚNG", "SAI"), A828="San_console_Cantilever", IF(ABS(H828 / (-1 * (F828 * D828^2 / 2)) - 1) &lt; 0.01, "ĐÚNG", "SAI"), A828="San_o_co_Waffle_Slab", IF(ABS(H828 / (0.048 * F828 * D828^2) - 1) &lt; 0.01, "ĐÚNG", "SAI"))</f>
        <v>ĐÚNG</v>
      </c>
    </row>
    <row r="829" spans="1:13" x14ac:dyDescent="0.3">
      <c r="A829" s="4" t="s">
        <v>16</v>
      </c>
      <c r="B829" s="4" t="s">
        <v>11</v>
      </c>
      <c r="C829" s="4">
        <v>10.11</v>
      </c>
      <c r="D829" s="4">
        <v>3.08</v>
      </c>
      <c r="E829" s="4">
        <v>0.11</v>
      </c>
      <c r="F829" s="4">
        <v>8.33</v>
      </c>
      <c r="G829" s="4">
        <v>1827</v>
      </c>
      <c r="H829" s="4">
        <v>7.9020000000000001</v>
      </c>
      <c r="I829" s="4">
        <v>1.58</v>
      </c>
      <c r="J829" s="4" t="str">
        <f t="shared" si="65"/>
        <v>ĐÚNG</v>
      </c>
      <c r="K829" s="4"/>
      <c r="L829" s="4" t="str">
        <f t="shared" si="61"/>
        <v>ĐÚNG</v>
      </c>
      <c r="M829" s="5" t="str" cm="1">
        <f t="array" ref="M829">_xlfn.IFS(A829="Ban_dam_1_phuong", IF(ABS(H829 / (0.8 * (F829 * D829^2 / 8)) - 1) &lt; 0.01, "ĐÚNG", "SAI"), A829="Ban_ke_4_canh_2_phuong", IF(ABS(H829 / (0.045 * F829 * D829^2) - 1) &lt; 0.01, "ĐÚNG", "SAI"), A829="San_phang_Flat_Slab", IF(ABS(H829 / ((0.6 * (F829 * C829 * D829^2 / 8)) / D829) - 1) &lt; 0.01, "ĐÚNG", "SAI"), A829="San_console_Cantilever", IF(ABS(H829 / (-1 * (F829 * D829^2 / 2)) - 1) &lt; 0.01, "ĐÚNG", "SAI"), A829="San_o_co_Waffle_Slab", IF(ABS(H829 / (0.048 * F829 * D829^2) - 1) &lt; 0.01, "ĐÚNG", "SAI"))</f>
        <v>ĐÚNG</v>
      </c>
    </row>
    <row r="830" spans="1:13" x14ac:dyDescent="0.3">
      <c r="A830" s="4" t="s">
        <v>16</v>
      </c>
      <c r="B830" s="4" t="s">
        <v>13</v>
      </c>
      <c r="C830" s="4">
        <v>7.84</v>
      </c>
      <c r="D830" s="4">
        <v>3.06</v>
      </c>
      <c r="E830" s="4">
        <v>0.15</v>
      </c>
      <c r="F830" s="4">
        <v>9.68</v>
      </c>
      <c r="G830" s="4">
        <v>1828</v>
      </c>
      <c r="H830" s="4">
        <v>9.0640000000000001</v>
      </c>
      <c r="I830" s="4">
        <v>1.8129999999999999</v>
      </c>
      <c r="J830" s="4" t="str">
        <f t="shared" si="65"/>
        <v>ĐÚNG</v>
      </c>
      <c r="K830" s="4"/>
      <c r="L830" s="4" t="str">
        <f t="shared" si="61"/>
        <v>ĐÚNG</v>
      </c>
      <c r="M830" s="5" t="str" cm="1">
        <f t="array" ref="M830">_xlfn.IFS(A830="Ban_dam_1_phuong", IF(ABS(H830 / (0.8 * (F830 * D830^2 / 8)) - 1) &lt; 0.01, "ĐÚNG", "SAI"), A830="Ban_ke_4_canh_2_phuong", IF(ABS(H830 / (0.045 * F830 * D830^2) - 1) &lt; 0.01, "ĐÚNG", "SAI"), A830="San_phang_Flat_Slab", IF(ABS(H830 / ((0.6 * (F830 * C830 * D830^2 / 8)) / D830) - 1) &lt; 0.01, "ĐÚNG", "SAI"), A830="San_console_Cantilever", IF(ABS(H830 / (-1 * (F830 * D830^2 / 2)) - 1) &lt; 0.01, "ĐÚNG", "SAI"), A830="San_o_co_Waffle_Slab", IF(ABS(H830 / (0.048 * F830 * D830^2) - 1) &lt; 0.01, "ĐÚNG", "SAI"))</f>
        <v>ĐÚNG</v>
      </c>
    </row>
    <row r="831" spans="1:13" x14ac:dyDescent="0.3">
      <c r="A831" s="4" t="s">
        <v>14</v>
      </c>
      <c r="B831" s="4" t="s">
        <v>11</v>
      </c>
      <c r="C831" s="4">
        <v>17.04</v>
      </c>
      <c r="D831" s="4">
        <v>11.7</v>
      </c>
      <c r="E831" s="4">
        <v>0.42</v>
      </c>
      <c r="F831" s="4">
        <v>11.03</v>
      </c>
      <c r="G831" s="4">
        <v>1829</v>
      </c>
      <c r="H831" s="4">
        <v>72.474999999999994</v>
      </c>
      <c r="I831" s="4">
        <v>153.72900000000001</v>
      </c>
      <c r="J831" s="4"/>
      <c r="K831" s="4"/>
      <c r="L831" s="4" t="str">
        <f t="shared" si="61"/>
        <v>ĐÚNG</v>
      </c>
      <c r="M831" s="5" t="str" cm="1">
        <f t="array" ref="M831">_xlfn.IFS(A831="Ban_dam_1_phuong", IF(ABS(H831 / (0.8 * (F831 * D831^2 / 8)) - 1) &lt; 0.01, "ĐÚNG", "SAI"), A831="Ban_ke_4_canh_2_phuong", IF(ABS(H831 / (0.045 * F831 * D831^2) - 1) &lt; 0.01, "ĐÚNG", "SAI"), A831="San_phang_Flat_Slab", IF(ABS(H831 / ((0.6 * (F831 * C831 * D831^2 / 8)) / D831) - 1) &lt; 0.01, "ĐÚNG", "SAI"), A831="San_console_Cantilever", IF(ABS(H831 / (-1 * (F831 * D831^2 / 2)) - 1) &lt; 0.01, "ĐÚNG", "SAI"), A831="San_o_co_Waffle_Slab", IF(ABS(H831 / (0.048 * F831 * D831^2) - 1) &lt; 0.01, "ĐÚNG", "SAI"))</f>
        <v>ĐÚNG</v>
      </c>
    </row>
    <row r="832" spans="1:13" x14ac:dyDescent="0.3">
      <c r="A832" s="4" t="s">
        <v>16</v>
      </c>
      <c r="B832" s="4" t="s">
        <v>11</v>
      </c>
      <c r="C832" s="4">
        <v>12.14</v>
      </c>
      <c r="D832" s="4">
        <v>3.6</v>
      </c>
      <c r="E832" s="4">
        <v>0.13</v>
      </c>
      <c r="F832" s="4">
        <v>9.01</v>
      </c>
      <c r="G832" s="4">
        <v>1830</v>
      </c>
      <c r="H832" s="4">
        <v>11.677</v>
      </c>
      <c r="I832" s="4">
        <v>2.335</v>
      </c>
      <c r="J832" s="4" t="str">
        <f>IF(AND(A832="Ban_dam_1_phuong", C832/D832 &gt; 2),"ĐÚNG", "SAI HÌNH HỌC" )</f>
        <v>ĐÚNG</v>
      </c>
      <c r="K832" s="4"/>
      <c r="L832" s="4" t="str">
        <f t="shared" si="61"/>
        <v>ĐÚNG</v>
      </c>
      <c r="M832" s="5" t="str" cm="1">
        <f t="array" ref="M832">_xlfn.IFS(A832="Ban_dam_1_phuong", IF(ABS(H832 / (0.8 * (F832 * D832^2 / 8)) - 1) &lt; 0.01, "ĐÚNG", "SAI"), A832="Ban_ke_4_canh_2_phuong", IF(ABS(H832 / (0.045 * F832 * D832^2) - 1) &lt; 0.01, "ĐÚNG", "SAI"), A832="San_phang_Flat_Slab", IF(ABS(H832 / ((0.6 * (F832 * C832 * D832^2 / 8)) / D832) - 1) &lt; 0.01, "ĐÚNG", "SAI"), A832="San_console_Cantilever", IF(ABS(H832 / (-1 * (F832 * D832^2 / 2)) - 1) &lt; 0.01, "ĐÚNG", "SAI"), A832="San_o_co_Waffle_Slab", IF(ABS(H832 / (0.048 * F832 * D832^2) - 1) &lt; 0.01, "ĐÚNG", "SAI"))</f>
        <v>ĐÚNG</v>
      </c>
    </row>
    <row r="833" spans="1:13" x14ac:dyDescent="0.3">
      <c r="A833" s="4" t="s">
        <v>14</v>
      </c>
      <c r="B833" s="4" t="s">
        <v>15</v>
      </c>
      <c r="C833" s="4">
        <v>10.81</v>
      </c>
      <c r="D833" s="4">
        <v>9.0399999999999991</v>
      </c>
      <c r="E833" s="4">
        <v>0.37</v>
      </c>
      <c r="F833" s="4">
        <v>10.36</v>
      </c>
      <c r="G833" s="4">
        <v>1831</v>
      </c>
      <c r="H833" s="4">
        <v>40.639000000000003</v>
      </c>
      <c r="I833" s="4">
        <v>58.11</v>
      </c>
      <c r="J833" s="4"/>
      <c r="K833" s="4"/>
      <c r="L833" s="4" t="str">
        <f t="shared" si="61"/>
        <v>ĐÚNG</v>
      </c>
      <c r="M833" s="5" t="str" cm="1">
        <f t="array" ref="M833">_xlfn.IFS(A833="Ban_dam_1_phuong", IF(ABS(H833 / (0.8 * (F833 * D833^2 / 8)) - 1) &lt; 0.01, "ĐÚNG", "SAI"), A833="Ban_ke_4_canh_2_phuong", IF(ABS(H833 / (0.045 * F833 * D833^2) - 1) &lt; 0.01, "ĐÚNG", "SAI"), A833="San_phang_Flat_Slab", IF(ABS(H833 / ((0.6 * (F833 * C833 * D833^2 / 8)) / D833) - 1) &lt; 0.01, "ĐÚNG", "SAI"), A833="San_console_Cantilever", IF(ABS(H833 / (-1 * (F833 * D833^2 / 2)) - 1) &lt; 0.01, "ĐÚNG", "SAI"), A833="San_o_co_Waffle_Slab", IF(ABS(H833 / (0.048 * F833 * D833^2) - 1) &lt; 0.01, "ĐÚNG", "SAI"))</f>
        <v>ĐÚNG</v>
      </c>
    </row>
    <row r="834" spans="1:13" x14ac:dyDescent="0.3">
      <c r="A834" s="4" t="s">
        <v>18</v>
      </c>
      <c r="B834" s="4" t="s">
        <v>13</v>
      </c>
      <c r="C834" s="4">
        <v>6.42</v>
      </c>
      <c r="D834" s="4">
        <v>1.84</v>
      </c>
      <c r="E834" s="4">
        <v>0.13</v>
      </c>
      <c r="F834" s="4">
        <v>9.01</v>
      </c>
      <c r="G834" s="4">
        <v>1832</v>
      </c>
      <c r="H834" s="4">
        <v>-15.252000000000001</v>
      </c>
      <c r="I834" s="4">
        <v>-1.5249999999999999</v>
      </c>
      <c r="J834" s="4"/>
      <c r="K834" s="4" t="str">
        <f t="shared" ref="K834:K835" si="66">IF(AND(A834="San_console_Cantilever", H834 &lt; 0),  "ĐÚNG","SAI DẤU MOMEN")</f>
        <v>ĐÚNG</v>
      </c>
      <c r="L834" s="4" t="str">
        <f t="shared" si="61"/>
        <v>ĐÚNG</v>
      </c>
      <c r="M834" s="5" t="str" cm="1">
        <f t="array" ref="M834">_xlfn.IFS(A834="Ban_dam_1_phuong", IF(ABS(H834 / (0.8 * (F834 * D834^2 / 8)) - 1) &lt; 0.01, "ĐÚNG", "SAI"), A834="Ban_ke_4_canh_2_phuong", IF(ABS(H834 / (0.045 * F834 * D834^2) - 1) &lt; 0.01, "ĐÚNG", "SAI"), A834="San_phang_Flat_Slab", IF(ABS(H834 / ((0.6 * (F834 * C834 * D834^2 / 8)) / D834) - 1) &lt; 0.01, "ĐÚNG", "SAI"), A834="San_console_Cantilever", IF(ABS(H834 / (-1 * (F834 * D834^2 / 2)) - 1) &lt; 0.01, "ĐÚNG", "SAI"), A834="San_o_co_Waffle_Slab", IF(ABS(H834 / (0.048 * F834 * D834^2) - 1) &lt; 0.01, "ĐÚNG", "SAI"))</f>
        <v>ĐÚNG</v>
      </c>
    </row>
    <row r="835" spans="1:13" x14ac:dyDescent="0.3">
      <c r="A835" s="4" t="s">
        <v>18</v>
      </c>
      <c r="B835" s="4" t="s">
        <v>17</v>
      </c>
      <c r="C835" s="4">
        <v>7.35</v>
      </c>
      <c r="D835" s="4">
        <v>2.08</v>
      </c>
      <c r="E835" s="4">
        <v>0.13</v>
      </c>
      <c r="F835" s="4">
        <v>9.01</v>
      </c>
      <c r="G835" s="4">
        <v>1833</v>
      </c>
      <c r="H835" s="4">
        <v>-19.489999999999998</v>
      </c>
      <c r="I835" s="4">
        <v>-1.9490000000000001</v>
      </c>
      <c r="J835" s="4"/>
      <c r="K835" s="4" t="str">
        <f t="shared" si="66"/>
        <v>ĐÚNG</v>
      </c>
      <c r="L835" s="4" t="str">
        <f t="shared" si="61"/>
        <v>ĐÚNG</v>
      </c>
      <c r="M835" s="5" t="str" cm="1">
        <f t="array" ref="M835">_xlfn.IFS(A835="Ban_dam_1_phuong", IF(ABS(H835 / (0.8 * (F835 * D835^2 / 8)) - 1) &lt; 0.01, "ĐÚNG", "SAI"), A835="Ban_ke_4_canh_2_phuong", IF(ABS(H835 / (0.045 * F835 * D835^2) - 1) &lt; 0.01, "ĐÚNG", "SAI"), A835="San_phang_Flat_Slab", IF(ABS(H835 / ((0.6 * (F835 * C835 * D835^2 / 8)) / D835) - 1) &lt; 0.01, "ĐÚNG", "SAI"), A835="San_console_Cantilever", IF(ABS(H835 / (-1 * (F835 * D835^2 / 2)) - 1) &lt; 0.01, "ĐÚNG", "SAI"), A835="San_o_co_Waffle_Slab", IF(ABS(H835 / (0.048 * F835 * D835^2) - 1) &lt; 0.01, "ĐÚNG", "SAI"))</f>
        <v>ĐÚNG</v>
      </c>
    </row>
    <row r="836" spans="1:13" x14ac:dyDescent="0.3">
      <c r="A836" s="4" t="s">
        <v>12</v>
      </c>
      <c r="B836" s="4" t="s">
        <v>17</v>
      </c>
      <c r="C836" s="4">
        <v>9.27</v>
      </c>
      <c r="D836" s="4">
        <v>8.65</v>
      </c>
      <c r="E836" s="4">
        <v>0.25</v>
      </c>
      <c r="F836" s="4">
        <v>13.06</v>
      </c>
      <c r="G836" s="4">
        <v>1834</v>
      </c>
      <c r="H836" s="4">
        <v>78.542000000000002</v>
      </c>
      <c r="I836" s="4">
        <v>48.859000000000002</v>
      </c>
      <c r="J836" s="4"/>
      <c r="K836" s="4"/>
      <c r="L836" s="4" t="str">
        <f t="shared" ref="L836:L899" si="67">IF(ABS(F836 - IF(A836="San_o_co_Waffle_Slab", 1.35*(ROUND(E836*0.45, 2)*25+1.2)+1.5*2, 1.35*(E836*25+1.2)+1.5*2)) &lt; 0.01, "ĐÚNG", "SAI")</f>
        <v>ĐÚNG</v>
      </c>
      <c r="M836" s="5" t="str" cm="1">
        <f t="array" ref="M836">_xlfn.IFS(A836="Ban_dam_1_phuong", IF(ABS(H836 / (0.8 * (F836 * D836^2 / 8)) - 1) &lt; 0.01, "ĐÚNG", "SAI"), A836="Ban_ke_4_canh_2_phuong", IF(ABS(H836 / (0.045 * F836 * D836^2) - 1) &lt; 0.01, "ĐÚNG", "SAI"), A836="San_phang_Flat_Slab", IF(ABS(H836 / ((0.6 * (F836 * C836 * D836^2 / 8)) / D836) - 1) &lt; 0.01, "ĐÚNG", "SAI"), A836="San_console_Cantilever", IF(ABS(H836 / (-1 * (F836 * D836^2 / 2)) - 1) &lt; 0.01, "ĐÚNG", "SAI"), A836="San_o_co_Waffle_Slab", IF(ABS(H836 / (0.048 * F836 * D836^2) - 1) &lt; 0.01, "ĐÚNG", "SAI"))</f>
        <v>ĐÚNG</v>
      </c>
    </row>
    <row r="837" spans="1:13" x14ac:dyDescent="0.3">
      <c r="A837" s="4" t="s">
        <v>14</v>
      </c>
      <c r="B837" s="4" t="s">
        <v>11</v>
      </c>
      <c r="C837" s="4">
        <v>13.31</v>
      </c>
      <c r="D837" s="4">
        <v>11.79</v>
      </c>
      <c r="E837" s="4">
        <v>0.45</v>
      </c>
      <c r="F837" s="4">
        <v>11.37</v>
      </c>
      <c r="G837" s="4">
        <v>1835</v>
      </c>
      <c r="H837" s="4">
        <v>75.863</v>
      </c>
      <c r="I837" s="4">
        <v>96.685000000000002</v>
      </c>
      <c r="J837" s="4"/>
      <c r="K837" s="4"/>
      <c r="L837" s="4" t="str">
        <f t="shared" si="67"/>
        <v>ĐÚNG</v>
      </c>
      <c r="M837" s="5" t="str" cm="1">
        <f t="array" ref="M837">_xlfn.IFS(A837="Ban_dam_1_phuong", IF(ABS(H837 / (0.8 * (F837 * D837^2 / 8)) - 1) &lt; 0.01, "ĐÚNG", "SAI"), A837="Ban_ke_4_canh_2_phuong", IF(ABS(H837 / (0.045 * F837 * D837^2) - 1) &lt; 0.01, "ĐÚNG", "SAI"), A837="San_phang_Flat_Slab", IF(ABS(H837 / ((0.6 * (F837 * C837 * D837^2 / 8)) / D837) - 1) &lt; 0.01, "ĐÚNG", "SAI"), A837="San_console_Cantilever", IF(ABS(H837 / (-1 * (F837 * D837^2 / 2)) - 1) &lt; 0.01, "ĐÚNG", "SAI"), A837="San_o_co_Waffle_Slab", IF(ABS(H837 / (0.048 * F837 * D837^2) - 1) &lt; 0.01, "ĐÚNG", "SAI"))</f>
        <v>ĐÚNG</v>
      </c>
    </row>
    <row r="838" spans="1:13" x14ac:dyDescent="0.3">
      <c r="A838" s="4" t="s">
        <v>16</v>
      </c>
      <c r="B838" s="4" t="s">
        <v>15</v>
      </c>
      <c r="C838" s="4">
        <v>11.99</v>
      </c>
      <c r="D838" s="4">
        <v>3.54</v>
      </c>
      <c r="E838" s="4">
        <v>0.12</v>
      </c>
      <c r="F838" s="4">
        <v>8.67</v>
      </c>
      <c r="G838" s="4">
        <v>1836</v>
      </c>
      <c r="H838" s="4">
        <v>10.865</v>
      </c>
      <c r="I838" s="4">
        <v>2.173</v>
      </c>
      <c r="J838" s="4" t="str">
        <f>IF(AND(A838="Ban_dam_1_phuong", C838/D838 &gt; 2),"ĐÚNG", "SAI HÌNH HỌC" )</f>
        <v>ĐÚNG</v>
      </c>
      <c r="K838" s="4"/>
      <c r="L838" s="4" t="str">
        <f t="shared" si="67"/>
        <v>ĐÚNG</v>
      </c>
      <c r="M838" s="5" t="str" cm="1">
        <f t="array" ref="M838">_xlfn.IFS(A838="Ban_dam_1_phuong", IF(ABS(H838 / (0.8 * (F838 * D838^2 / 8)) - 1) &lt; 0.01, "ĐÚNG", "SAI"), A838="Ban_ke_4_canh_2_phuong", IF(ABS(H838 / (0.045 * F838 * D838^2) - 1) &lt; 0.01, "ĐÚNG", "SAI"), A838="San_phang_Flat_Slab", IF(ABS(H838 / ((0.6 * (F838 * C838 * D838^2 / 8)) / D838) - 1) &lt; 0.01, "ĐÚNG", "SAI"), A838="San_console_Cantilever", IF(ABS(H838 / (-1 * (F838 * D838^2 / 2)) - 1) &lt; 0.01, "ĐÚNG", "SAI"), A838="San_o_co_Waffle_Slab", IF(ABS(H838 / (0.048 * F838 * D838^2) - 1) &lt; 0.01, "ĐÚNG", "SAI"))</f>
        <v>ĐÚNG</v>
      </c>
    </row>
    <row r="839" spans="1:13" x14ac:dyDescent="0.3">
      <c r="A839" s="4" t="s">
        <v>9</v>
      </c>
      <c r="B839" s="4" t="s">
        <v>11</v>
      </c>
      <c r="C839" s="4">
        <v>4.63</v>
      </c>
      <c r="D839" s="4">
        <v>3.02</v>
      </c>
      <c r="E839" s="4">
        <v>0.19</v>
      </c>
      <c r="F839" s="4">
        <v>11.03</v>
      </c>
      <c r="G839" s="4">
        <v>1837</v>
      </c>
      <c r="H839" s="4">
        <v>4.5270000000000001</v>
      </c>
      <c r="I839" s="4">
        <v>8.2759999999999998</v>
      </c>
      <c r="J839" s="4"/>
      <c r="K839" s="4"/>
      <c r="L839" s="4" t="str">
        <f t="shared" si="67"/>
        <v>ĐÚNG</v>
      </c>
      <c r="M839" s="5" t="str" cm="1">
        <f t="array" ref="M839">_xlfn.IFS(A839="Ban_dam_1_phuong", IF(ABS(H839 / (0.8 * (F839 * D839^2 / 8)) - 1) &lt; 0.01, "ĐÚNG", "SAI"), A839="Ban_ke_4_canh_2_phuong", IF(ABS(H839 / (0.045 * F839 * D839^2) - 1) &lt; 0.01, "ĐÚNG", "SAI"), A839="San_phang_Flat_Slab", IF(ABS(H839 / ((0.6 * (F839 * C839 * D839^2 / 8)) / D839) - 1) &lt; 0.01, "ĐÚNG", "SAI"), A839="San_console_Cantilever", IF(ABS(H839 / (-1 * (F839 * D839^2 / 2)) - 1) &lt; 0.01, "ĐÚNG", "SAI"), A839="San_o_co_Waffle_Slab", IF(ABS(H839 / (0.048 * F839 * D839^2) - 1) &lt; 0.01, "ĐÚNG", "SAI"))</f>
        <v>ĐÚNG</v>
      </c>
    </row>
    <row r="840" spans="1:13" x14ac:dyDescent="0.3">
      <c r="A840" s="4" t="s">
        <v>18</v>
      </c>
      <c r="B840" s="4" t="s">
        <v>13</v>
      </c>
      <c r="C840" s="4">
        <v>6.79</v>
      </c>
      <c r="D840" s="4">
        <v>1.9</v>
      </c>
      <c r="E840" s="4">
        <v>0.13</v>
      </c>
      <c r="F840" s="4">
        <v>9.01</v>
      </c>
      <c r="G840" s="4">
        <v>1838</v>
      </c>
      <c r="H840" s="4">
        <v>-16.263000000000002</v>
      </c>
      <c r="I840" s="4">
        <v>-1.6259999999999999</v>
      </c>
      <c r="J840" s="4"/>
      <c r="K840" s="4" t="str">
        <f>IF(AND(A840="San_console_Cantilever", H840 &lt; 0),  "ĐÚNG","SAI DẤU MOMEN")</f>
        <v>ĐÚNG</v>
      </c>
      <c r="L840" s="4" t="str">
        <f t="shared" si="67"/>
        <v>ĐÚNG</v>
      </c>
      <c r="M840" s="5" t="str" cm="1">
        <f t="array" ref="M840">_xlfn.IFS(A840="Ban_dam_1_phuong", IF(ABS(H840 / (0.8 * (F840 * D840^2 / 8)) - 1) &lt; 0.01, "ĐÚNG", "SAI"), A840="Ban_ke_4_canh_2_phuong", IF(ABS(H840 / (0.045 * F840 * D840^2) - 1) &lt; 0.01, "ĐÚNG", "SAI"), A840="San_phang_Flat_Slab", IF(ABS(H840 / ((0.6 * (F840 * C840 * D840^2 / 8)) / D840) - 1) &lt; 0.01, "ĐÚNG", "SAI"), A840="San_console_Cantilever", IF(ABS(H840 / (-1 * (F840 * D840^2 / 2)) - 1) &lt; 0.01, "ĐÚNG", "SAI"), A840="San_o_co_Waffle_Slab", IF(ABS(H840 / (0.048 * F840 * D840^2) - 1) &lt; 0.01, "ĐÚNG", "SAI"))</f>
        <v>ĐÚNG</v>
      </c>
    </row>
    <row r="841" spans="1:13" x14ac:dyDescent="0.3">
      <c r="A841" s="4" t="s">
        <v>16</v>
      </c>
      <c r="B841" s="4" t="s">
        <v>15</v>
      </c>
      <c r="C841" s="4">
        <v>6.67</v>
      </c>
      <c r="D841" s="4">
        <v>2.0499999999999998</v>
      </c>
      <c r="E841" s="4">
        <v>0.14000000000000001</v>
      </c>
      <c r="F841" s="4">
        <v>9.35</v>
      </c>
      <c r="G841" s="4">
        <v>1839</v>
      </c>
      <c r="H841" s="4">
        <v>3.9289999999999998</v>
      </c>
      <c r="I841" s="4">
        <v>0.78600000000000003</v>
      </c>
      <c r="J841" s="4" t="str">
        <f>IF(AND(A841="Ban_dam_1_phuong", C841/D841 &gt; 2),"ĐÚNG", "SAI HÌNH HỌC" )</f>
        <v>ĐÚNG</v>
      </c>
      <c r="K841" s="4"/>
      <c r="L841" s="4" t="str">
        <f t="shared" si="67"/>
        <v>ĐÚNG</v>
      </c>
      <c r="M841" s="5" t="str" cm="1">
        <f t="array" ref="M841">_xlfn.IFS(A841="Ban_dam_1_phuong", IF(ABS(H841 / (0.8 * (F841 * D841^2 / 8)) - 1) &lt; 0.01, "ĐÚNG", "SAI"), A841="Ban_ke_4_canh_2_phuong", IF(ABS(H841 / (0.045 * F841 * D841^2) - 1) &lt; 0.01, "ĐÚNG", "SAI"), A841="San_phang_Flat_Slab", IF(ABS(H841 / ((0.6 * (F841 * C841 * D841^2 / 8)) / D841) - 1) &lt; 0.01, "ĐÚNG", "SAI"), A841="San_console_Cantilever", IF(ABS(H841 / (-1 * (F841 * D841^2 / 2)) - 1) &lt; 0.01, "ĐÚNG", "SAI"), A841="San_o_co_Waffle_Slab", IF(ABS(H841 / (0.048 * F841 * D841^2) - 1) &lt; 0.01, "ĐÚNG", "SAI"))</f>
        <v>ĐÚNG</v>
      </c>
    </row>
    <row r="842" spans="1:13" x14ac:dyDescent="0.3">
      <c r="A842" s="4" t="s">
        <v>9</v>
      </c>
      <c r="B842" s="4" t="s">
        <v>11</v>
      </c>
      <c r="C842" s="4">
        <v>6.44</v>
      </c>
      <c r="D842" s="4">
        <v>4.7</v>
      </c>
      <c r="E842" s="4">
        <v>0.14000000000000001</v>
      </c>
      <c r="F842" s="4">
        <v>9.35</v>
      </c>
      <c r="G842" s="4">
        <v>1840</v>
      </c>
      <c r="H842" s="4">
        <v>9.2940000000000005</v>
      </c>
      <c r="I842" s="4">
        <v>13.571999999999999</v>
      </c>
      <c r="J842" s="4"/>
      <c r="K842" s="4"/>
      <c r="L842" s="4" t="str">
        <f t="shared" si="67"/>
        <v>ĐÚNG</v>
      </c>
      <c r="M842" s="5" t="str" cm="1">
        <f t="array" ref="M842">_xlfn.IFS(A842="Ban_dam_1_phuong", IF(ABS(H842 / (0.8 * (F842 * D842^2 / 8)) - 1) &lt; 0.01, "ĐÚNG", "SAI"), A842="Ban_ke_4_canh_2_phuong", IF(ABS(H842 / (0.045 * F842 * D842^2) - 1) &lt; 0.01, "ĐÚNG", "SAI"), A842="San_phang_Flat_Slab", IF(ABS(H842 / ((0.6 * (F842 * C842 * D842^2 / 8)) / D842) - 1) &lt; 0.01, "ĐÚNG", "SAI"), A842="San_console_Cantilever", IF(ABS(H842 / (-1 * (F842 * D842^2 / 2)) - 1) &lt; 0.01, "ĐÚNG", "SAI"), A842="San_o_co_Waffle_Slab", IF(ABS(H842 / (0.048 * F842 * D842^2) - 1) &lt; 0.01, "ĐÚNG", "SAI"))</f>
        <v>ĐÚNG</v>
      </c>
    </row>
    <row r="843" spans="1:13" x14ac:dyDescent="0.3">
      <c r="A843" s="4" t="s">
        <v>14</v>
      </c>
      <c r="B843" s="4" t="s">
        <v>17</v>
      </c>
      <c r="C843" s="4">
        <v>12.21</v>
      </c>
      <c r="D843" s="4">
        <v>11.22</v>
      </c>
      <c r="E843" s="4">
        <v>0.45</v>
      </c>
      <c r="F843" s="4">
        <v>11.37</v>
      </c>
      <c r="G843" s="4">
        <v>1841</v>
      </c>
      <c r="H843" s="4">
        <v>68.704999999999998</v>
      </c>
      <c r="I843" s="4">
        <v>81.364000000000004</v>
      </c>
      <c r="J843" s="4"/>
      <c r="K843" s="4"/>
      <c r="L843" s="4" t="str">
        <f t="shared" si="67"/>
        <v>ĐÚNG</v>
      </c>
      <c r="M843" s="5" t="str" cm="1">
        <f t="array" ref="M843">_xlfn.IFS(A843="Ban_dam_1_phuong", IF(ABS(H843 / (0.8 * (F843 * D843^2 / 8)) - 1) &lt; 0.01, "ĐÚNG", "SAI"), A843="Ban_ke_4_canh_2_phuong", IF(ABS(H843 / (0.045 * F843 * D843^2) - 1) &lt; 0.01, "ĐÚNG", "SAI"), A843="San_phang_Flat_Slab", IF(ABS(H843 / ((0.6 * (F843 * C843 * D843^2 / 8)) / D843) - 1) &lt; 0.01, "ĐÚNG", "SAI"), A843="San_console_Cantilever", IF(ABS(H843 / (-1 * (F843 * D843^2 / 2)) - 1) &lt; 0.01, "ĐÚNG", "SAI"), A843="San_o_co_Waffle_Slab", IF(ABS(H843 / (0.048 * F843 * D843^2) - 1) &lt; 0.01, "ĐÚNG", "SAI"))</f>
        <v>ĐÚNG</v>
      </c>
    </row>
    <row r="844" spans="1:13" x14ac:dyDescent="0.3">
      <c r="A844" s="4" t="s">
        <v>16</v>
      </c>
      <c r="B844" s="4" t="s">
        <v>13</v>
      </c>
      <c r="C844" s="4">
        <v>7.83</v>
      </c>
      <c r="D844" s="4">
        <v>3.61</v>
      </c>
      <c r="E844" s="4">
        <v>0.12</v>
      </c>
      <c r="F844" s="4">
        <v>8.67</v>
      </c>
      <c r="G844" s="4">
        <v>1842</v>
      </c>
      <c r="H844" s="4">
        <v>11.298999999999999</v>
      </c>
      <c r="I844" s="4">
        <v>2.2599999999999998</v>
      </c>
      <c r="J844" s="4" t="str">
        <f>IF(AND(A844="Ban_dam_1_phuong", C844/D844 &gt; 2),"ĐÚNG", "SAI HÌNH HỌC" )</f>
        <v>ĐÚNG</v>
      </c>
      <c r="K844" s="4"/>
      <c r="L844" s="4" t="str">
        <f t="shared" si="67"/>
        <v>ĐÚNG</v>
      </c>
      <c r="M844" s="5" t="str" cm="1">
        <f t="array" ref="M844">_xlfn.IFS(A844="Ban_dam_1_phuong", IF(ABS(H844 / (0.8 * (F844 * D844^2 / 8)) - 1) &lt; 0.01, "ĐÚNG", "SAI"), A844="Ban_ke_4_canh_2_phuong", IF(ABS(H844 / (0.045 * F844 * D844^2) - 1) &lt; 0.01, "ĐÚNG", "SAI"), A844="San_phang_Flat_Slab", IF(ABS(H844 / ((0.6 * (F844 * C844 * D844^2 / 8)) / D844) - 1) &lt; 0.01, "ĐÚNG", "SAI"), A844="San_console_Cantilever", IF(ABS(H844 / (-1 * (F844 * D844^2 / 2)) - 1) &lt; 0.01, "ĐÚNG", "SAI"), A844="San_o_co_Waffle_Slab", IF(ABS(H844 / (0.048 * F844 * D844^2) - 1) &lt; 0.01, "ĐÚNG", "SAI"))</f>
        <v>ĐÚNG</v>
      </c>
    </row>
    <row r="845" spans="1:13" x14ac:dyDescent="0.3">
      <c r="A845" s="4" t="s">
        <v>14</v>
      </c>
      <c r="B845" s="4" t="s">
        <v>11</v>
      </c>
      <c r="C845" s="4">
        <v>15.49</v>
      </c>
      <c r="D845" s="4">
        <v>10.82</v>
      </c>
      <c r="E845" s="4">
        <v>0.41</v>
      </c>
      <c r="F845" s="4">
        <v>10.7</v>
      </c>
      <c r="G845" s="4">
        <v>1843</v>
      </c>
      <c r="H845" s="4">
        <v>60.128</v>
      </c>
      <c r="I845" s="4">
        <v>123.233</v>
      </c>
      <c r="J845" s="4"/>
      <c r="K845" s="4"/>
      <c r="L845" s="4" t="str">
        <f t="shared" si="67"/>
        <v>ĐÚNG</v>
      </c>
      <c r="M845" s="5" t="str" cm="1">
        <f t="array" ref="M845">_xlfn.IFS(A845="Ban_dam_1_phuong", IF(ABS(H845 / (0.8 * (F845 * D845^2 / 8)) - 1) &lt; 0.01, "ĐÚNG", "SAI"), A845="Ban_ke_4_canh_2_phuong", IF(ABS(H845 / (0.045 * F845 * D845^2) - 1) &lt; 0.01, "ĐÚNG", "SAI"), A845="San_phang_Flat_Slab", IF(ABS(H845 / ((0.6 * (F845 * C845 * D845^2 / 8)) / D845) - 1) &lt; 0.01, "ĐÚNG", "SAI"), A845="San_console_Cantilever", IF(ABS(H845 / (-1 * (F845 * D845^2 / 2)) - 1) &lt; 0.01, "ĐÚNG", "SAI"), A845="San_o_co_Waffle_Slab", IF(ABS(H845 / (0.048 * F845 * D845^2) - 1) &lt; 0.01, "ĐÚNG", "SAI"))</f>
        <v>ĐÚNG</v>
      </c>
    </row>
    <row r="846" spans="1:13" x14ac:dyDescent="0.3">
      <c r="A846" s="4" t="s">
        <v>16</v>
      </c>
      <c r="B846" s="4" t="s">
        <v>13</v>
      </c>
      <c r="C846" s="4">
        <v>8.39</v>
      </c>
      <c r="D846" s="4">
        <v>3.98</v>
      </c>
      <c r="E846" s="4">
        <v>0.11</v>
      </c>
      <c r="F846" s="4">
        <v>8.33</v>
      </c>
      <c r="G846" s="4">
        <v>1844</v>
      </c>
      <c r="H846" s="4">
        <v>13.195</v>
      </c>
      <c r="I846" s="4">
        <v>2.6389999999999998</v>
      </c>
      <c r="J846" s="4" t="str">
        <f>IF(AND(A846="Ban_dam_1_phuong", C846/D846 &gt; 2),"ĐÚNG", "SAI HÌNH HỌC" )</f>
        <v>ĐÚNG</v>
      </c>
      <c r="K846" s="4"/>
      <c r="L846" s="4" t="str">
        <f t="shared" si="67"/>
        <v>ĐÚNG</v>
      </c>
      <c r="M846" s="5" t="str" cm="1">
        <f t="array" ref="M846">_xlfn.IFS(A846="Ban_dam_1_phuong", IF(ABS(H846 / (0.8 * (F846 * D846^2 / 8)) - 1) &lt; 0.01, "ĐÚNG", "SAI"), A846="Ban_ke_4_canh_2_phuong", IF(ABS(H846 / (0.045 * F846 * D846^2) - 1) &lt; 0.01, "ĐÚNG", "SAI"), A846="San_phang_Flat_Slab", IF(ABS(H846 / ((0.6 * (F846 * C846 * D846^2 / 8)) / D846) - 1) &lt; 0.01, "ĐÚNG", "SAI"), A846="San_console_Cantilever", IF(ABS(H846 / (-1 * (F846 * D846^2 / 2)) - 1) &lt; 0.01, "ĐÚNG", "SAI"), A846="San_o_co_Waffle_Slab", IF(ABS(H846 / (0.048 * F846 * D846^2) - 1) &lt; 0.01, "ĐÚNG", "SAI"))</f>
        <v>ĐÚNG</v>
      </c>
    </row>
    <row r="847" spans="1:13" x14ac:dyDescent="0.3">
      <c r="A847" s="4" t="s">
        <v>12</v>
      </c>
      <c r="B847" s="4" t="s">
        <v>10</v>
      </c>
      <c r="C847" s="4">
        <v>8.61</v>
      </c>
      <c r="D847" s="4">
        <v>8.42</v>
      </c>
      <c r="E847" s="4">
        <v>0.24</v>
      </c>
      <c r="F847" s="4">
        <v>12.72</v>
      </c>
      <c r="G847" s="4">
        <v>1845</v>
      </c>
      <c r="H847" s="4">
        <v>69.161000000000001</v>
      </c>
      <c r="I847" s="4">
        <v>45.09</v>
      </c>
      <c r="J847" s="4"/>
      <c r="K847" s="4"/>
      <c r="L847" s="4" t="str">
        <f t="shared" si="67"/>
        <v>ĐÚNG</v>
      </c>
      <c r="M847" s="5" t="str" cm="1">
        <f t="array" ref="M847">_xlfn.IFS(A847="Ban_dam_1_phuong", IF(ABS(H847 / (0.8 * (F847 * D847^2 / 8)) - 1) &lt; 0.01, "ĐÚNG", "SAI"), A847="Ban_ke_4_canh_2_phuong", IF(ABS(H847 / (0.045 * F847 * D847^2) - 1) &lt; 0.01, "ĐÚNG", "SAI"), A847="San_phang_Flat_Slab", IF(ABS(H847 / ((0.6 * (F847 * C847 * D847^2 / 8)) / D847) - 1) &lt; 0.01, "ĐÚNG", "SAI"), A847="San_console_Cantilever", IF(ABS(H847 / (-1 * (F847 * D847^2 / 2)) - 1) &lt; 0.01, "ĐÚNG", "SAI"), A847="San_o_co_Waffle_Slab", IF(ABS(H847 / (0.048 * F847 * D847^2) - 1) &lt; 0.01, "ĐÚNG", "SAI"))</f>
        <v>ĐÚNG</v>
      </c>
    </row>
    <row r="848" spans="1:13" x14ac:dyDescent="0.3">
      <c r="A848" s="4" t="s">
        <v>14</v>
      </c>
      <c r="B848" s="4" t="s">
        <v>13</v>
      </c>
      <c r="C848" s="4">
        <v>14.18</v>
      </c>
      <c r="D848" s="4">
        <v>9.52</v>
      </c>
      <c r="E848" s="4">
        <v>0.45</v>
      </c>
      <c r="F848" s="4">
        <v>11.37</v>
      </c>
      <c r="G848" s="4">
        <v>1846</v>
      </c>
      <c r="H848" s="4">
        <v>49.462000000000003</v>
      </c>
      <c r="I848" s="4">
        <v>109.73699999999999</v>
      </c>
      <c r="J848" s="4"/>
      <c r="K848" s="4"/>
      <c r="L848" s="4" t="str">
        <f t="shared" si="67"/>
        <v>ĐÚNG</v>
      </c>
      <c r="M848" s="5" t="str" cm="1">
        <f t="array" ref="M848">_xlfn.IFS(A848="Ban_dam_1_phuong", IF(ABS(H848 / (0.8 * (F848 * D848^2 / 8)) - 1) &lt; 0.01, "ĐÚNG", "SAI"), A848="Ban_ke_4_canh_2_phuong", IF(ABS(H848 / (0.045 * F848 * D848^2) - 1) &lt; 0.01, "ĐÚNG", "SAI"), A848="San_phang_Flat_Slab", IF(ABS(H848 / ((0.6 * (F848 * C848 * D848^2 / 8)) / D848) - 1) &lt; 0.01, "ĐÚNG", "SAI"), A848="San_console_Cantilever", IF(ABS(H848 / (-1 * (F848 * D848^2 / 2)) - 1) &lt; 0.01, "ĐÚNG", "SAI"), A848="San_o_co_Waffle_Slab", IF(ABS(H848 / (0.048 * F848 * D848^2) - 1) &lt; 0.01, "ĐÚNG", "SAI"))</f>
        <v>ĐÚNG</v>
      </c>
    </row>
    <row r="849" spans="1:13" x14ac:dyDescent="0.3">
      <c r="A849" s="4" t="s">
        <v>12</v>
      </c>
      <c r="B849" s="4" t="s">
        <v>15</v>
      </c>
      <c r="C849" s="4">
        <v>9.67</v>
      </c>
      <c r="D849" s="4">
        <v>9.2899999999999991</v>
      </c>
      <c r="E849" s="4">
        <v>0.2</v>
      </c>
      <c r="F849" s="4">
        <v>11.37</v>
      </c>
      <c r="G849" s="4">
        <v>1847</v>
      </c>
      <c r="H849" s="4">
        <v>76.605999999999995</v>
      </c>
      <c r="I849" s="4">
        <v>49.064</v>
      </c>
      <c r="J849" s="4"/>
      <c r="K849" s="4"/>
      <c r="L849" s="4" t="str">
        <f t="shared" si="67"/>
        <v>ĐÚNG</v>
      </c>
      <c r="M849" s="5" t="str" cm="1">
        <f t="array" ref="M849">_xlfn.IFS(A849="Ban_dam_1_phuong", IF(ABS(H849 / (0.8 * (F849 * D849^2 / 8)) - 1) &lt; 0.01, "ĐÚNG", "SAI"), A849="Ban_ke_4_canh_2_phuong", IF(ABS(H849 / (0.045 * F849 * D849^2) - 1) &lt; 0.01, "ĐÚNG", "SAI"), A849="San_phang_Flat_Slab", IF(ABS(H849 / ((0.6 * (F849 * C849 * D849^2 / 8)) / D849) - 1) &lt; 0.01, "ĐÚNG", "SAI"), A849="San_console_Cantilever", IF(ABS(H849 / (-1 * (F849 * D849^2 / 2)) - 1) &lt; 0.01, "ĐÚNG", "SAI"), A849="San_o_co_Waffle_Slab", IF(ABS(H849 / (0.048 * F849 * D849^2) - 1) &lt; 0.01, "ĐÚNG", "SAI"))</f>
        <v>ĐÚNG</v>
      </c>
    </row>
    <row r="850" spans="1:13" x14ac:dyDescent="0.3">
      <c r="A850" s="4" t="s">
        <v>18</v>
      </c>
      <c r="B850" s="4" t="s">
        <v>11</v>
      </c>
      <c r="C850" s="4">
        <v>7.99</v>
      </c>
      <c r="D850" s="4">
        <v>1.37</v>
      </c>
      <c r="E850" s="4">
        <v>0.13</v>
      </c>
      <c r="F850" s="4">
        <v>9.01</v>
      </c>
      <c r="G850" s="4">
        <v>1848</v>
      </c>
      <c r="H850" s="4">
        <v>-8.4550000000000001</v>
      </c>
      <c r="I850" s="4">
        <v>-0.84599999999999997</v>
      </c>
      <c r="J850" s="4"/>
      <c r="K850" s="4" t="str">
        <f>IF(AND(A850="San_console_Cantilever", H850 &lt; 0),  "ĐÚNG","SAI DẤU MOMEN")</f>
        <v>ĐÚNG</v>
      </c>
      <c r="L850" s="4" t="str">
        <f t="shared" si="67"/>
        <v>ĐÚNG</v>
      </c>
      <c r="M850" s="5" t="str" cm="1">
        <f t="array" ref="M850">_xlfn.IFS(A850="Ban_dam_1_phuong", IF(ABS(H850 / (0.8 * (F850 * D850^2 / 8)) - 1) &lt; 0.01, "ĐÚNG", "SAI"), A850="Ban_ke_4_canh_2_phuong", IF(ABS(H850 / (0.045 * F850 * D850^2) - 1) &lt; 0.01, "ĐÚNG", "SAI"), A850="San_phang_Flat_Slab", IF(ABS(H850 / ((0.6 * (F850 * C850 * D850^2 / 8)) / D850) - 1) &lt; 0.01, "ĐÚNG", "SAI"), A850="San_console_Cantilever", IF(ABS(H850 / (-1 * (F850 * D850^2 / 2)) - 1) &lt; 0.01, "ĐÚNG", "SAI"), A850="San_o_co_Waffle_Slab", IF(ABS(H850 / (0.048 * F850 * D850^2) - 1) &lt; 0.01, "ĐÚNG", "SAI"))</f>
        <v>ĐÚNG</v>
      </c>
    </row>
    <row r="851" spans="1:13" x14ac:dyDescent="0.3">
      <c r="A851" s="4" t="s">
        <v>9</v>
      </c>
      <c r="B851" s="4" t="s">
        <v>10</v>
      </c>
      <c r="C851" s="4">
        <v>6.41</v>
      </c>
      <c r="D851" s="4">
        <v>4.6399999999999997</v>
      </c>
      <c r="E851" s="4">
        <v>0.17</v>
      </c>
      <c r="F851" s="4">
        <v>10.36</v>
      </c>
      <c r="G851" s="4">
        <v>1849</v>
      </c>
      <c r="H851" s="4">
        <v>10.037000000000001</v>
      </c>
      <c r="I851" s="4">
        <v>14.898999999999999</v>
      </c>
      <c r="J851" s="4"/>
      <c r="K851" s="4"/>
      <c r="L851" s="4" t="str">
        <f t="shared" si="67"/>
        <v>ĐÚNG</v>
      </c>
      <c r="M851" s="5" t="str" cm="1">
        <f t="array" ref="M851">_xlfn.IFS(A851="Ban_dam_1_phuong", IF(ABS(H851 / (0.8 * (F851 * D851^2 / 8)) - 1) &lt; 0.01, "ĐÚNG", "SAI"), A851="Ban_ke_4_canh_2_phuong", IF(ABS(H851 / (0.045 * F851 * D851^2) - 1) &lt; 0.01, "ĐÚNG", "SAI"), A851="San_phang_Flat_Slab", IF(ABS(H851 / ((0.6 * (F851 * C851 * D851^2 / 8)) / D851) - 1) &lt; 0.01, "ĐÚNG", "SAI"), A851="San_console_Cantilever", IF(ABS(H851 / (-1 * (F851 * D851^2 / 2)) - 1) &lt; 0.01, "ĐÚNG", "SAI"), A851="San_o_co_Waffle_Slab", IF(ABS(H851 / (0.048 * F851 * D851^2) - 1) &lt; 0.01, "ĐÚNG", "SAI"))</f>
        <v>ĐÚNG</v>
      </c>
    </row>
    <row r="852" spans="1:13" x14ac:dyDescent="0.3">
      <c r="A852" s="4" t="s">
        <v>12</v>
      </c>
      <c r="B852" s="4" t="s">
        <v>11</v>
      </c>
      <c r="C852" s="4">
        <v>12.4</v>
      </c>
      <c r="D852" s="4">
        <v>8.4499999999999993</v>
      </c>
      <c r="E852" s="4">
        <v>0.28999999999999998</v>
      </c>
      <c r="F852" s="4">
        <v>14.41</v>
      </c>
      <c r="G852" s="4">
        <v>1850</v>
      </c>
      <c r="H852" s="4">
        <v>113.241</v>
      </c>
      <c r="I852" s="4">
        <v>51.445999999999998</v>
      </c>
      <c r="J852" s="4"/>
      <c r="K852" s="4"/>
      <c r="L852" s="4" t="str">
        <f t="shared" si="67"/>
        <v>ĐÚNG</v>
      </c>
      <c r="M852" s="5" t="str" cm="1">
        <f t="array" ref="M852">_xlfn.IFS(A852="Ban_dam_1_phuong", IF(ABS(H852 / (0.8 * (F852 * D852^2 / 8)) - 1) &lt; 0.01, "ĐÚNG", "SAI"), A852="Ban_ke_4_canh_2_phuong", IF(ABS(H852 / (0.045 * F852 * D852^2) - 1) &lt; 0.01, "ĐÚNG", "SAI"), A852="San_phang_Flat_Slab", IF(ABS(H852 / ((0.6 * (F852 * C852 * D852^2 / 8)) / D852) - 1) &lt; 0.01, "ĐÚNG", "SAI"), A852="San_console_Cantilever", IF(ABS(H852 / (-1 * (F852 * D852^2 / 2)) - 1) &lt; 0.01, "ĐÚNG", "SAI"), A852="San_o_co_Waffle_Slab", IF(ABS(H852 / (0.048 * F852 * D852^2) - 1) &lt; 0.01, "ĐÚNG", "SAI"))</f>
        <v>ĐÚNG</v>
      </c>
    </row>
    <row r="853" spans="1:13" x14ac:dyDescent="0.3">
      <c r="A853" s="4" t="s">
        <v>18</v>
      </c>
      <c r="B853" s="4" t="s">
        <v>10</v>
      </c>
      <c r="C853" s="4">
        <v>5.38</v>
      </c>
      <c r="D853" s="4">
        <v>2.33</v>
      </c>
      <c r="E853" s="4">
        <v>0.12</v>
      </c>
      <c r="F853" s="4">
        <v>8.67</v>
      </c>
      <c r="G853" s="4">
        <v>1851</v>
      </c>
      <c r="H853" s="4">
        <v>-23.533999999999999</v>
      </c>
      <c r="I853" s="4">
        <v>-2.3530000000000002</v>
      </c>
      <c r="J853" s="4"/>
      <c r="K853" s="4" t="str">
        <f>IF(AND(A853="San_console_Cantilever", H853 &lt; 0),  "ĐÚNG","SAI DẤU MOMEN")</f>
        <v>ĐÚNG</v>
      </c>
      <c r="L853" s="4" t="str">
        <f t="shared" si="67"/>
        <v>ĐÚNG</v>
      </c>
      <c r="M853" s="5" t="str" cm="1">
        <f t="array" ref="M853">_xlfn.IFS(A853="Ban_dam_1_phuong", IF(ABS(H853 / (0.8 * (F853 * D853^2 / 8)) - 1) &lt; 0.01, "ĐÚNG", "SAI"), A853="Ban_ke_4_canh_2_phuong", IF(ABS(H853 / (0.045 * F853 * D853^2) - 1) &lt; 0.01, "ĐÚNG", "SAI"), A853="San_phang_Flat_Slab", IF(ABS(H853 / ((0.6 * (F853 * C853 * D853^2 / 8)) / D853) - 1) &lt; 0.01, "ĐÚNG", "SAI"), A853="San_console_Cantilever", IF(ABS(H853 / (-1 * (F853 * D853^2 / 2)) - 1) &lt; 0.01, "ĐÚNG", "SAI"), A853="San_o_co_Waffle_Slab", IF(ABS(H853 / (0.048 * F853 * D853^2) - 1) &lt; 0.01, "ĐÚNG", "SAI"))</f>
        <v>ĐÚNG</v>
      </c>
    </row>
    <row r="854" spans="1:13" x14ac:dyDescent="0.3">
      <c r="A854" s="4" t="s">
        <v>9</v>
      </c>
      <c r="B854" s="4" t="s">
        <v>11</v>
      </c>
      <c r="C854" s="4">
        <v>5.73</v>
      </c>
      <c r="D854" s="4">
        <v>4.68</v>
      </c>
      <c r="E854" s="4">
        <v>0.13</v>
      </c>
      <c r="F854" s="4">
        <v>9.01</v>
      </c>
      <c r="G854" s="4">
        <v>1852</v>
      </c>
      <c r="H854" s="4">
        <v>8.8800000000000008</v>
      </c>
      <c r="I854" s="4">
        <v>10.353999999999999</v>
      </c>
      <c r="J854" s="4"/>
      <c r="K854" s="4"/>
      <c r="L854" s="4" t="str">
        <f t="shared" si="67"/>
        <v>ĐÚNG</v>
      </c>
      <c r="M854" s="5" t="str" cm="1">
        <f t="array" ref="M854">_xlfn.IFS(A854="Ban_dam_1_phuong", IF(ABS(H854 / (0.8 * (F854 * D854^2 / 8)) - 1) &lt; 0.01, "ĐÚNG", "SAI"), A854="Ban_ke_4_canh_2_phuong", IF(ABS(H854 / (0.045 * F854 * D854^2) - 1) &lt; 0.01, "ĐÚNG", "SAI"), A854="San_phang_Flat_Slab", IF(ABS(H854 / ((0.6 * (F854 * C854 * D854^2 / 8)) / D854) - 1) &lt; 0.01, "ĐÚNG", "SAI"), A854="San_console_Cantilever", IF(ABS(H854 / (-1 * (F854 * D854^2 / 2)) - 1) &lt; 0.01, "ĐÚNG", "SAI"), A854="San_o_co_Waffle_Slab", IF(ABS(H854 / (0.048 * F854 * D854^2) - 1) &lt; 0.01, "ĐÚNG", "SAI"))</f>
        <v>ĐÚNG</v>
      </c>
    </row>
    <row r="855" spans="1:13" x14ac:dyDescent="0.3">
      <c r="A855" s="4" t="s">
        <v>12</v>
      </c>
      <c r="B855" s="4" t="s">
        <v>10</v>
      </c>
      <c r="C855" s="4">
        <v>9.9700000000000006</v>
      </c>
      <c r="D855" s="4">
        <v>9.9600000000000009</v>
      </c>
      <c r="E855" s="4">
        <v>0.26</v>
      </c>
      <c r="F855" s="4">
        <v>13.4</v>
      </c>
      <c r="G855" s="4">
        <v>1853</v>
      </c>
      <c r="H855" s="4">
        <v>99.798000000000002</v>
      </c>
      <c r="I855" s="4">
        <v>66.465000000000003</v>
      </c>
      <c r="J855" s="4"/>
      <c r="K855" s="4"/>
      <c r="L855" s="4" t="str">
        <f t="shared" si="67"/>
        <v>ĐÚNG</v>
      </c>
      <c r="M855" s="5" t="str" cm="1">
        <f t="array" ref="M855">_xlfn.IFS(A855="Ban_dam_1_phuong", IF(ABS(H855 / (0.8 * (F855 * D855^2 / 8)) - 1) &lt; 0.01, "ĐÚNG", "SAI"), A855="Ban_ke_4_canh_2_phuong", IF(ABS(H855 / (0.045 * F855 * D855^2) - 1) &lt; 0.01, "ĐÚNG", "SAI"), A855="San_phang_Flat_Slab", IF(ABS(H855 / ((0.6 * (F855 * C855 * D855^2 / 8)) / D855) - 1) &lt; 0.01, "ĐÚNG", "SAI"), A855="San_console_Cantilever", IF(ABS(H855 / (-1 * (F855 * D855^2 / 2)) - 1) &lt; 0.01, "ĐÚNG", "SAI"), A855="San_o_co_Waffle_Slab", IF(ABS(H855 / (0.048 * F855 * D855^2) - 1) &lt; 0.01, "ĐÚNG", "SAI"))</f>
        <v>ĐÚNG</v>
      </c>
    </row>
    <row r="856" spans="1:13" x14ac:dyDescent="0.3">
      <c r="A856" s="4" t="s">
        <v>18</v>
      </c>
      <c r="B856" s="4" t="s">
        <v>17</v>
      </c>
      <c r="C856" s="4">
        <v>4.2699999999999996</v>
      </c>
      <c r="D856" s="4">
        <v>1.25</v>
      </c>
      <c r="E856" s="4">
        <v>0.11</v>
      </c>
      <c r="F856" s="4">
        <v>8.33</v>
      </c>
      <c r="G856" s="4">
        <v>1854</v>
      </c>
      <c r="H856" s="4">
        <v>-6.508</v>
      </c>
      <c r="I856" s="4">
        <v>-0.65100000000000002</v>
      </c>
      <c r="J856" s="4"/>
      <c r="K856" s="4" t="str">
        <f t="shared" ref="K856:K857" si="68">IF(AND(A856="San_console_Cantilever", H856 &lt; 0),  "ĐÚNG","SAI DẤU MOMEN")</f>
        <v>ĐÚNG</v>
      </c>
      <c r="L856" s="4" t="str">
        <f t="shared" si="67"/>
        <v>ĐÚNG</v>
      </c>
      <c r="M856" s="5" t="str" cm="1">
        <f t="array" ref="M856">_xlfn.IFS(A856="Ban_dam_1_phuong", IF(ABS(H856 / (0.8 * (F856 * D856^2 / 8)) - 1) &lt; 0.01, "ĐÚNG", "SAI"), A856="Ban_ke_4_canh_2_phuong", IF(ABS(H856 / (0.045 * F856 * D856^2) - 1) &lt; 0.01, "ĐÚNG", "SAI"), A856="San_phang_Flat_Slab", IF(ABS(H856 / ((0.6 * (F856 * C856 * D856^2 / 8)) / D856) - 1) &lt; 0.01, "ĐÚNG", "SAI"), A856="San_console_Cantilever", IF(ABS(H856 / (-1 * (F856 * D856^2 / 2)) - 1) &lt; 0.01, "ĐÚNG", "SAI"), A856="San_o_co_Waffle_Slab", IF(ABS(H856 / (0.048 * F856 * D856^2) - 1) &lt; 0.01, "ĐÚNG", "SAI"))</f>
        <v>ĐÚNG</v>
      </c>
    </row>
    <row r="857" spans="1:13" x14ac:dyDescent="0.3">
      <c r="A857" s="4" t="s">
        <v>18</v>
      </c>
      <c r="B857" s="4" t="s">
        <v>13</v>
      </c>
      <c r="C857" s="4">
        <v>4.2699999999999996</v>
      </c>
      <c r="D857" s="4">
        <v>2.11</v>
      </c>
      <c r="E857" s="4">
        <v>0.15</v>
      </c>
      <c r="F857" s="4">
        <v>9.68</v>
      </c>
      <c r="G857" s="4">
        <v>1855</v>
      </c>
      <c r="H857" s="4">
        <v>-21.547999999999998</v>
      </c>
      <c r="I857" s="4">
        <v>-2.1549999999999998</v>
      </c>
      <c r="J857" s="4"/>
      <c r="K857" s="4" t="str">
        <f t="shared" si="68"/>
        <v>ĐÚNG</v>
      </c>
      <c r="L857" s="4" t="str">
        <f t="shared" si="67"/>
        <v>ĐÚNG</v>
      </c>
      <c r="M857" s="5" t="str" cm="1">
        <f t="array" ref="M857">_xlfn.IFS(A857="Ban_dam_1_phuong", IF(ABS(H857 / (0.8 * (F857 * D857^2 / 8)) - 1) &lt; 0.01, "ĐÚNG", "SAI"), A857="Ban_ke_4_canh_2_phuong", IF(ABS(H857 / (0.045 * F857 * D857^2) - 1) &lt; 0.01, "ĐÚNG", "SAI"), A857="San_phang_Flat_Slab", IF(ABS(H857 / ((0.6 * (F857 * C857 * D857^2 / 8)) / D857) - 1) &lt; 0.01, "ĐÚNG", "SAI"), A857="San_console_Cantilever", IF(ABS(H857 / (-1 * (F857 * D857^2 / 2)) - 1) &lt; 0.01, "ĐÚNG", "SAI"), A857="San_o_co_Waffle_Slab", IF(ABS(H857 / (0.048 * F857 * D857^2) - 1) &lt; 0.01, "ĐÚNG", "SAI"))</f>
        <v>ĐÚNG</v>
      </c>
    </row>
    <row r="858" spans="1:13" x14ac:dyDescent="0.3">
      <c r="A858" s="4" t="s">
        <v>14</v>
      </c>
      <c r="B858" s="4" t="s">
        <v>10</v>
      </c>
      <c r="C858" s="4">
        <v>14.33</v>
      </c>
      <c r="D858" s="4">
        <v>9.89</v>
      </c>
      <c r="E858" s="4">
        <v>0.38</v>
      </c>
      <c r="F858" s="4">
        <v>10.36</v>
      </c>
      <c r="G858" s="4">
        <v>1856</v>
      </c>
      <c r="H858" s="4">
        <v>48.64</v>
      </c>
      <c r="I858" s="4">
        <v>102.116</v>
      </c>
      <c r="J858" s="4"/>
      <c r="K858" s="4"/>
      <c r="L858" s="4" t="str">
        <f t="shared" si="67"/>
        <v>ĐÚNG</v>
      </c>
      <c r="M858" s="5" t="str" cm="1">
        <f t="array" ref="M858">_xlfn.IFS(A858="Ban_dam_1_phuong", IF(ABS(H858 / (0.8 * (F858 * D858^2 / 8)) - 1) &lt; 0.01, "ĐÚNG", "SAI"), A858="Ban_ke_4_canh_2_phuong", IF(ABS(H858 / (0.045 * F858 * D858^2) - 1) &lt; 0.01, "ĐÚNG", "SAI"), A858="San_phang_Flat_Slab", IF(ABS(H858 / ((0.6 * (F858 * C858 * D858^2 / 8)) / D858) - 1) &lt; 0.01, "ĐÚNG", "SAI"), A858="San_console_Cantilever", IF(ABS(H858 / (-1 * (F858 * D858^2 / 2)) - 1) &lt; 0.01, "ĐÚNG", "SAI"), A858="San_o_co_Waffle_Slab", IF(ABS(H858 / (0.048 * F858 * D858^2) - 1) &lt; 0.01, "ĐÚNG", "SAI"))</f>
        <v>ĐÚNG</v>
      </c>
    </row>
    <row r="859" spans="1:13" x14ac:dyDescent="0.3">
      <c r="A859" s="4" t="s">
        <v>9</v>
      </c>
      <c r="B859" s="4" t="s">
        <v>10</v>
      </c>
      <c r="C859" s="4">
        <v>5.13</v>
      </c>
      <c r="D859" s="4">
        <v>4.99</v>
      </c>
      <c r="E859" s="4">
        <v>0.16</v>
      </c>
      <c r="F859" s="4">
        <v>10.02</v>
      </c>
      <c r="G859" s="4">
        <v>1857</v>
      </c>
      <c r="H859" s="4">
        <v>11.227</v>
      </c>
      <c r="I859" s="4">
        <v>9.2289999999999992</v>
      </c>
      <c r="J859" s="4"/>
      <c r="K859" s="4"/>
      <c r="L859" s="4" t="str">
        <f t="shared" si="67"/>
        <v>ĐÚNG</v>
      </c>
      <c r="M859" s="5" t="str" cm="1">
        <f t="array" ref="M859">_xlfn.IFS(A859="Ban_dam_1_phuong", IF(ABS(H859 / (0.8 * (F859 * D859^2 / 8)) - 1) &lt; 0.01, "ĐÚNG", "SAI"), A859="Ban_ke_4_canh_2_phuong", IF(ABS(H859 / (0.045 * F859 * D859^2) - 1) &lt; 0.01, "ĐÚNG", "SAI"), A859="San_phang_Flat_Slab", IF(ABS(H859 / ((0.6 * (F859 * C859 * D859^2 / 8)) / D859) - 1) &lt; 0.01, "ĐÚNG", "SAI"), A859="San_console_Cantilever", IF(ABS(H859 / (-1 * (F859 * D859^2 / 2)) - 1) &lt; 0.01, "ĐÚNG", "SAI"), A859="San_o_co_Waffle_Slab", IF(ABS(H859 / (0.048 * F859 * D859^2) - 1) &lt; 0.01, "ĐÚNG", "SAI"))</f>
        <v>ĐÚNG</v>
      </c>
    </row>
    <row r="860" spans="1:13" x14ac:dyDescent="0.3">
      <c r="A860" s="4" t="s">
        <v>16</v>
      </c>
      <c r="B860" s="4" t="s">
        <v>15</v>
      </c>
      <c r="C860" s="4">
        <v>11.5</v>
      </c>
      <c r="D860" s="4">
        <v>3.37</v>
      </c>
      <c r="E860" s="4">
        <v>0.13</v>
      </c>
      <c r="F860" s="4">
        <v>9.01</v>
      </c>
      <c r="G860" s="4">
        <v>1858</v>
      </c>
      <c r="H860" s="4">
        <v>10.233000000000001</v>
      </c>
      <c r="I860" s="4">
        <v>2.0470000000000002</v>
      </c>
      <c r="J860" s="4" t="str">
        <f t="shared" ref="J860:J862" si="69">IF(AND(A860="Ban_dam_1_phuong", C860/D860 &gt; 2),"ĐÚNG", "SAI HÌNH HỌC" )</f>
        <v>ĐÚNG</v>
      </c>
      <c r="K860" s="4"/>
      <c r="L860" s="4" t="str">
        <f t="shared" si="67"/>
        <v>ĐÚNG</v>
      </c>
      <c r="M860" s="5" t="str" cm="1">
        <f t="array" ref="M860">_xlfn.IFS(A860="Ban_dam_1_phuong", IF(ABS(H860 / (0.8 * (F860 * D860^2 / 8)) - 1) &lt; 0.01, "ĐÚNG", "SAI"), A860="Ban_ke_4_canh_2_phuong", IF(ABS(H860 / (0.045 * F860 * D860^2) - 1) &lt; 0.01, "ĐÚNG", "SAI"), A860="San_phang_Flat_Slab", IF(ABS(H860 / ((0.6 * (F860 * C860 * D860^2 / 8)) / D860) - 1) &lt; 0.01, "ĐÚNG", "SAI"), A860="San_console_Cantilever", IF(ABS(H860 / (-1 * (F860 * D860^2 / 2)) - 1) &lt; 0.01, "ĐÚNG", "SAI"), A860="San_o_co_Waffle_Slab", IF(ABS(H860 / (0.048 * F860 * D860^2) - 1) &lt; 0.01, "ĐÚNG", "SAI"))</f>
        <v>ĐÚNG</v>
      </c>
    </row>
    <row r="861" spans="1:13" x14ac:dyDescent="0.3">
      <c r="A861" s="4" t="s">
        <v>16</v>
      </c>
      <c r="B861" s="4" t="s">
        <v>17</v>
      </c>
      <c r="C861" s="4">
        <v>9.91</v>
      </c>
      <c r="D861" s="4">
        <v>3.55</v>
      </c>
      <c r="E861" s="4">
        <v>0.14000000000000001</v>
      </c>
      <c r="F861" s="4">
        <v>9.35</v>
      </c>
      <c r="G861" s="4">
        <v>1859</v>
      </c>
      <c r="H861" s="4">
        <v>11.782999999999999</v>
      </c>
      <c r="I861" s="4">
        <v>2.3570000000000002</v>
      </c>
      <c r="J861" s="4" t="str">
        <f t="shared" si="69"/>
        <v>ĐÚNG</v>
      </c>
      <c r="K861" s="4"/>
      <c r="L861" s="4" t="str">
        <f t="shared" si="67"/>
        <v>ĐÚNG</v>
      </c>
      <c r="M861" s="5" t="str" cm="1">
        <f t="array" ref="M861">_xlfn.IFS(A861="Ban_dam_1_phuong", IF(ABS(H861 / (0.8 * (F861 * D861^2 / 8)) - 1) &lt; 0.01, "ĐÚNG", "SAI"), A861="Ban_ke_4_canh_2_phuong", IF(ABS(H861 / (0.045 * F861 * D861^2) - 1) &lt; 0.01, "ĐÚNG", "SAI"), A861="San_phang_Flat_Slab", IF(ABS(H861 / ((0.6 * (F861 * C861 * D861^2 / 8)) / D861) - 1) &lt; 0.01, "ĐÚNG", "SAI"), A861="San_console_Cantilever", IF(ABS(H861 / (-1 * (F861 * D861^2 / 2)) - 1) &lt; 0.01, "ĐÚNG", "SAI"), A861="San_o_co_Waffle_Slab", IF(ABS(H861 / (0.048 * F861 * D861^2) - 1) &lt; 0.01, "ĐÚNG", "SAI"))</f>
        <v>ĐÚNG</v>
      </c>
    </row>
    <row r="862" spans="1:13" x14ac:dyDescent="0.3">
      <c r="A862" s="4" t="s">
        <v>16</v>
      </c>
      <c r="B862" s="4" t="s">
        <v>10</v>
      </c>
      <c r="C862" s="4">
        <v>9.02</v>
      </c>
      <c r="D862" s="4">
        <v>3.61</v>
      </c>
      <c r="E862" s="4">
        <v>0.11</v>
      </c>
      <c r="F862" s="4">
        <v>8.33</v>
      </c>
      <c r="G862" s="4">
        <v>1860</v>
      </c>
      <c r="H862" s="4">
        <v>10.856</v>
      </c>
      <c r="I862" s="4">
        <v>2.1709999999999998</v>
      </c>
      <c r="J862" s="4" t="str">
        <f t="shared" si="69"/>
        <v>ĐÚNG</v>
      </c>
      <c r="K862" s="4"/>
      <c r="L862" s="4" t="str">
        <f t="shared" si="67"/>
        <v>ĐÚNG</v>
      </c>
      <c r="M862" s="5" t="str" cm="1">
        <f t="array" ref="M862">_xlfn.IFS(A862="Ban_dam_1_phuong", IF(ABS(H862 / (0.8 * (F862 * D862^2 / 8)) - 1) &lt; 0.01, "ĐÚNG", "SAI"), A862="Ban_ke_4_canh_2_phuong", IF(ABS(H862 / (0.045 * F862 * D862^2) - 1) &lt; 0.01, "ĐÚNG", "SAI"), A862="San_phang_Flat_Slab", IF(ABS(H862 / ((0.6 * (F862 * C862 * D862^2 / 8)) / D862) - 1) &lt; 0.01, "ĐÚNG", "SAI"), A862="San_console_Cantilever", IF(ABS(H862 / (-1 * (F862 * D862^2 / 2)) - 1) &lt; 0.01, "ĐÚNG", "SAI"), A862="San_o_co_Waffle_Slab", IF(ABS(H862 / (0.048 * F862 * D862^2) - 1) &lt; 0.01, "ĐÚNG", "SAI"))</f>
        <v>ĐÚNG</v>
      </c>
    </row>
    <row r="863" spans="1:13" x14ac:dyDescent="0.3">
      <c r="A863" s="4" t="s">
        <v>12</v>
      </c>
      <c r="B863" s="4" t="s">
        <v>15</v>
      </c>
      <c r="C863" s="4">
        <v>10.48</v>
      </c>
      <c r="D863" s="4">
        <v>8.6999999999999993</v>
      </c>
      <c r="E863" s="4">
        <v>0.26</v>
      </c>
      <c r="F863" s="4">
        <v>13.4</v>
      </c>
      <c r="G863" s="4">
        <v>1861</v>
      </c>
      <c r="H863" s="4">
        <v>91.632000000000005</v>
      </c>
      <c r="I863" s="4">
        <v>50.712000000000003</v>
      </c>
      <c r="J863" s="4"/>
      <c r="K863" s="4"/>
      <c r="L863" s="4" t="str">
        <f t="shared" si="67"/>
        <v>ĐÚNG</v>
      </c>
      <c r="M863" s="5" t="str" cm="1">
        <f t="array" ref="M863">_xlfn.IFS(A863="Ban_dam_1_phuong", IF(ABS(H863 / (0.8 * (F863 * D863^2 / 8)) - 1) &lt; 0.01, "ĐÚNG", "SAI"), A863="Ban_ke_4_canh_2_phuong", IF(ABS(H863 / (0.045 * F863 * D863^2) - 1) &lt; 0.01, "ĐÚNG", "SAI"), A863="San_phang_Flat_Slab", IF(ABS(H863 / ((0.6 * (F863 * C863 * D863^2 / 8)) / D863) - 1) &lt; 0.01, "ĐÚNG", "SAI"), A863="San_console_Cantilever", IF(ABS(H863 / (-1 * (F863 * D863^2 / 2)) - 1) &lt; 0.01, "ĐÚNG", "SAI"), A863="San_o_co_Waffle_Slab", IF(ABS(H863 / (0.048 * F863 * D863^2) - 1) &lt; 0.01, "ĐÚNG", "SAI"))</f>
        <v>ĐÚNG</v>
      </c>
    </row>
    <row r="864" spans="1:13" x14ac:dyDescent="0.3">
      <c r="A864" s="4" t="s">
        <v>16</v>
      </c>
      <c r="B864" s="4" t="s">
        <v>13</v>
      </c>
      <c r="C864" s="4">
        <v>6.16</v>
      </c>
      <c r="D864" s="4">
        <v>2.2200000000000002</v>
      </c>
      <c r="E864" s="4">
        <v>0.13</v>
      </c>
      <c r="F864" s="4">
        <v>9.01</v>
      </c>
      <c r="G864" s="4">
        <v>1862</v>
      </c>
      <c r="H864" s="4">
        <v>4.4400000000000004</v>
      </c>
      <c r="I864" s="4">
        <v>0.88800000000000001</v>
      </c>
      <c r="J864" s="4" t="str">
        <f t="shared" ref="J864:J865" si="70">IF(AND(A864="Ban_dam_1_phuong", C864/D864 &gt; 2),"ĐÚNG", "SAI HÌNH HỌC" )</f>
        <v>ĐÚNG</v>
      </c>
      <c r="K864" s="4"/>
      <c r="L864" s="4" t="str">
        <f t="shared" si="67"/>
        <v>ĐÚNG</v>
      </c>
      <c r="M864" s="5" t="str" cm="1">
        <f t="array" ref="M864">_xlfn.IFS(A864="Ban_dam_1_phuong", IF(ABS(H864 / (0.8 * (F864 * D864^2 / 8)) - 1) &lt; 0.01, "ĐÚNG", "SAI"), A864="Ban_ke_4_canh_2_phuong", IF(ABS(H864 / (0.045 * F864 * D864^2) - 1) &lt; 0.01, "ĐÚNG", "SAI"), A864="San_phang_Flat_Slab", IF(ABS(H864 / ((0.6 * (F864 * C864 * D864^2 / 8)) / D864) - 1) &lt; 0.01, "ĐÚNG", "SAI"), A864="San_console_Cantilever", IF(ABS(H864 / (-1 * (F864 * D864^2 / 2)) - 1) &lt; 0.01, "ĐÚNG", "SAI"), A864="San_o_co_Waffle_Slab", IF(ABS(H864 / (0.048 * F864 * D864^2) - 1) &lt; 0.01, "ĐÚNG", "SAI"))</f>
        <v>ĐÚNG</v>
      </c>
    </row>
    <row r="865" spans="1:13" x14ac:dyDescent="0.3">
      <c r="A865" s="4" t="s">
        <v>16</v>
      </c>
      <c r="B865" s="4" t="s">
        <v>11</v>
      </c>
      <c r="C865" s="4">
        <v>11.65</v>
      </c>
      <c r="D865" s="4">
        <v>3.47</v>
      </c>
      <c r="E865" s="4">
        <v>0.11</v>
      </c>
      <c r="F865" s="4">
        <v>8.33</v>
      </c>
      <c r="G865" s="4">
        <v>1863</v>
      </c>
      <c r="H865" s="4">
        <v>10.029999999999999</v>
      </c>
      <c r="I865" s="4">
        <v>2.0059999999999998</v>
      </c>
      <c r="J865" s="4" t="str">
        <f t="shared" si="70"/>
        <v>ĐÚNG</v>
      </c>
      <c r="K865" s="4"/>
      <c r="L865" s="4" t="str">
        <f t="shared" si="67"/>
        <v>ĐÚNG</v>
      </c>
      <c r="M865" s="5" t="str" cm="1">
        <f t="array" ref="M865">_xlfn.IFS(A865="Ban_dam_1_phuong", IF(ABS(H865 / (0.8 * (F865 * D865^2 / 8)) - 1) &lt; 0.01, "ĐÚNG", "SAI"), A865="Ban_ke_4_canh_2_phuong", IF(ABS(H865 / (0.045 * F865 * D865^2) - 1) &lt; 0.01, "ĐÚNG", "SAI"), A865="San_phang_Flat_Slab", IF(ABS(H865 / ((0.6 * (F865 * C865 * D865^2 / 8)) / D865) - 1) &lt; 0.01, "ĐÚNG", "SAI"), A865="San_console_Cantilever", IF(ABS(H865 / (-1 * (F865 * D865^2 / 2)) - 1) &lt; 0.01, "ĐÚNG", "SAI"), A865="San_o_co_Waffle_Slab", IF(ABS(H865 / (0.048 * F865 * D865^2) - 1) &lt; 0.01, "ĐÚNG", "SAI"))</f>
        <v>ĐÚNG</v>
      </c>
    </row>
    <row r="866" spans="1:13" x14ac:dyDescent="0.3">
      <c r="A866" s="4" t="s">
        <v>18</v>
      </c>
      <c r="B866" s="4" t="s">
        <v>10</v>
      </c>
      <c r="C866" s="4">
        <v>5.8</v>
      </c>
      <c r="D866" s="4">
        <v>1.38</v>
      </c>
      <c r="E866" s="4">
        <v>0.12</v>
      </c>
      <c r="F866" s="4">
        <v>8.67</v>
      </c>
      <c r="G866" s="4">
        <v>1864</v>
      </c>
      <c r="H866" s="4">
        <v>-8.2560000000000002</v>
      </c>
      <c r="I866" s="4">
        <v>-0.82599999999999996</v>
      </c>
      <c r="J866" s="4"/>
      <c r="K866" s="4" t="str">
        <f>IF(AND(A866="San_console_Cantilever", H866 &lt; 0),  "ĐÚNG","SAI DẤU MOMEN")</f>
        <v>ĐÚNG</v>
      </c>
      <c r="L866" s="4" t="str">
        <f t="shared" si="67"/>
        <v>ĐÚNG</v>
      </c>
      <c r="M866" s="5" t="str" cm="1">
        <f t="array" ref="M866">_xlfn.IFS(A866="Ban_dam_1_phuong", IF(ABS(H866 / (0.8 * (F866 * D866^2 / 8)) - 1) &lt; 0.01, "ĐÚNG", "SAI"), A866="Ban_ke_4_canh_2_phuong", IF(ABS(H866 / (0.045 * F866 * D866^2) - 1) &lt; 0.01, "ĐÚNG", "SAI"), A866="San_phang_Flat_Slab", IF(ABS(H866 / ((0.6 * (F866 * C866 * D866^2 / 8)) / D866) - 1) &lt; 0.01, "ĐÚNG", "SAI"), A866="San_console_Cantilever", IF(ABS(H866 / (-1 * (F866 * D866^2 / 2)) - 1) &lt; 0.01, "ĐÚNG", "SAI"), A866="San_o_co_Waffle_Slab", IF(ABS(H866 / (0.048 * F866 * D866^2) - 1) &lt; 0.01, "ĐÚNG", "SAI"))</f>
        <v>ĐÚNG</v>
      </c>
    </row>
    <row r="867" spans="1:13" x14ac:dyDescent="0.3">
      <c r="A867" s="4" t="s">
        <v>12</v>
      </c>
      <c r="B867" s="4" t="s">
        <v>10</v>
      </c>
      <c r="C867" s="4">
        <v>14.23</v>
      </c>
      <c r="D867" s="4">
        <v>9.81</v>
      </c>
      <c r="E867" s="4">
        <v>0.26</v>
      </c>
      <c r="F867" s="4">
        <v>13.4</v>
      </c>
      <c r="G867" s="4">
        <v>1865</v>
      </c>
      <c r="H867" s="4">
        <v>140.29400000000001</v>
      </c>
      <c r="I867" s="4">
        <v>64.477999999999994</v>
      </c>
      <c r="J867" s="4"/>
      <c r="K867" s="4"/>
      <c r="L867" s="4" t="str">
        <f t="shared" si="67"/>
        <v>ĐÚNG</v>
      </c>
      <c r="M867" s="5" t="str" cm="1">
        <f t="array" ref="M867">_xlfn.IFS(A867="Ban_dam_1_phuong", IF(ABS(H867 / (0.8 * (F867 * D867^2 / 8)) - 1) &lt; 0.01, "ĐÚNG", "SAI"), A867="Ban_ke_4_canh_2_phuong", IF(ABS(H867 / (0.045 * F867 * D867^2) - 1) &lt; 0.01, "ĐÚNG", "SAI"), A867="San_phang_Flat_Slab", IF(ABS(H867 / ((0.6 * (F867 * C867 * D867^2 / 8)) / D867) - 1) &lt; 0.01, "ĐÚNG", "SAI"), A867="San_console_Cantilever", IF(ABS(H867 / (-1 * (F867 * D867^2 / 2)) - 1) &lt; 0.01, "ĐÚNG", "SAI"), A867="San_o_co_Waffle_Slab", IF(ABS(H867 / (0.048 * F867 * D867^2) - 1) &lt; 0.01, "ĐÚNG", "SAI"))</f>
        <v>ĐÚNG</v>
      </c>
    </row>
    <row r="868" spans="1:13" x14ac:dyDescent="0.3">
      <c r="A868" s="4" t="s">
        <v>12</v>
      </c>
      <c r="B868" s="4" t="s">
        <v>13</v>
      </c>
      <c r="C868" s="4">
        <v>7.49</v>
      </c>
      <c r="D868" s="4">
        <v>7.46</v>
      </c>
      <c r="E868" s="4">
        <v>0.24</v>
      </c>
      <c r="F868" s="4">
        <v>12.72</v>
      </c>
      <c r="G868" s="4">
        <v>1866</v>
      </c>
      <c r="H868" s="4">
        <v>53.305</v>
      </c>
      <c r="I868" s="4">
        <v>35.393999999999998</v>
      </c>
      <c r="J868" s="4"/>
      <c r="K868" s="4"/>
      <c r="L868" s="4" t="str">
        <f t="shared" si="67"/>
        <v>ĐÚNG</v>
      </c>
      <c r="M868" s="5" t="str" cm="1">
        <f t="array" ref="M868">_xlfn.IFS(A868="Ban_dam_1_phuong", IF(ABS(H868 / (0.8 * (F868 * D868^2 / 8)) - 1) &lt; 0.01, "ĐÚNG", "SAI"), A868="Ban_ke_4_canh_2_phuong", IF(ABS(H868 / (0.045 * F868 * D868^2) - 1) &lt; 0.01, "ĐÚNG", "SAI"), A868="San_phang_Flat_Slab", IF(ABS(H868 / ((0.6 * (F868 * C868 * D868^2 / 8)) / D868) - 1) &lt; 0.01, "ĐÚNG", "SAI"), A868="San_console_Cantilever", IF(ABS(H868 / (-1 * (F868 * D868^2 / 2)) - 1) &lt; 0.01, "ĐÚNG", "SAI"), A868="San_o_co_Waffle_Slab", IF(ABS(H868 / (0.048 * F868 * D868^2) - 1) &lt; 0.01, "ĐÚNG", "SAI"))</f>
        <v>ĐÚNG</v>
      </c>
    </row>
    <row r="869" spans="1:13" x14ac:dyDescent="0.3">
      <c r="A869" s="4" t="s">
        <v>16</v>
      </c>
      <c r="B869" s="4" t="s">
        <v>11</v>
      </c>
      <c r="C869" s="4">
        <v>4.97</v>
      </c>
      <c r="D869" s="4">
        <v>2.2799999999999998</v>
      </c>
      <c r="E869" s="4">
        <v>0.12</v>
      </c>
      <c r="F869" s="4">
        <v>8.67</v>
      </c>
      <c r="G869" s="4">
        <v>1867</v>
      </c>
      <c r="H869" s="4">
        <v>4.5069999999999997</v>
      </c>
      <c r="I869" s="4">
        <v>0.90100000000000002</v>
      </c>
      <c r="J869" s="4" t="str">
        <f>IF(AND(A869="Ban_dam_1_phuong", C869/D869 &gt; 2),"ĐÚNG", "SAI HÌNH HỌC" )</f>
        <v>ĐÚNG</v>
      </c>
      <c r="K869" s="4"/>
      <c r="L869" s="4" t="str">
        <f t="shared" si="67"/>
        <v>ĐÚNG</v>
      </c>
      <c r="M869" s="5" t="str" cm="1">
        <f t="array" ref="M869">_xlfn.IFS(A869="Ban_dam_1_phuong", IF(ABS(H869 / (0.8 * (F869 * D869^2 / 8)) - 1) &lt; 0.01, "ĐÚNG", "SAI"), A869="Ban_ke_4_canh_2_phuong", IF(ABS(H869 / (0.045 * F869 * D869^2) - 1) &lt; 0.01, "ĐÚNG", "SAI"), A869="San_phang_Flat_Slab", IF(ABS(H869 / ((0.6 * (F869 * C869 * D869^2 / 8)) / D869) - 1) &lt; 0.01, "ĐÚNG", "SAI"), A869="San_console_Cantilever", IF(ABS(H869 / (-1 * (F869 * D869^2 / 2)) - 1) &lt; 0.01, "ĐÚNG", "SAI"), A869="San_o_co_Waffle_Slab", IF(ABS(H869 / (0.048 * F869 * D869^2) - 1) &lt; 0.01, "ĐÚNG", "SAI"))</f>
        <v>ĐÚNG</v>
      </c>
    </row>
    <row r="870" spans="1:13" x14ac:dyDescent="0.3">
      <c r="A870" s="4" t="s">
        <v>12</v>
      </c>
      <c r="B870" s="4" t="s">
        <v>15</v>
      </c>
      <c r="C870" s="4">
        <v>11.2</v>
      </c>
      <c r="D870" s="4">
        <v>8.84</v>
      </c>
      <c r="E870" s="4">
        <v>0.23</v>
      </c>
      <c r="F870" s="4">
        <v>12.38</v>
      </c>
      <c r="G870" s="4">
        <v>1868</v>
      </c>
      <c r="H870" s="4">
        <v>91.929000000000002</v>
      </c>
      <c r="I870" s="4">
        <v>48.372</v>
      </c>
      <c r="J870" s="4"/>
      <c r="K870" s="4"/>
      <c r="L870" s="4" t="str">
        <f t="shared" si="67"/>
        <v>ĐÚNG</v>
      </c>
      <c r="M870" s="5" t="str" cm="1">
        <f t="array" ref="M870">_xlfn.IFS(A870="Ban_dam_1_phuong", IF(ABS(H870 / (0.8 * (F870 * D870^2 / 8)) - 1) &lt; 0.01, "ĐÚNG", "SAI"), A870="Ban_ke_4_canh_2_phuong", IF(ABS(H870 / (0.045 * F870 * D870^2) - 1) &lt; 0.01, "ĐÚNG", "SAI"), A870="San_phang_Flat_Slab", IF(ABS(H870 / ((0.6 * (F870 * C870 * D870^2 / 8)) / D870) - 1) &lt; 0.01, "ĐÚNG", "SAI"), A870="San_console_Cantilever", IF(ABS(H870 / (-1 * (F870 * D870^2 / 2)) - 1) &lt; 0.01, "ĐÚNG", "SAI"), A870="San_o_co_Waffle_Slab", IF(ABS(H870 / (0.048 * F870 * D870^2) - 1) &lt; 0.01, "ĐÚNG", "SAI"))</f>
        <v>ĐÚNG</v>
      </c>
    </row>
    <row r="871" spans="1:13" x14ac:dyDescent="0.3">
      <c r="A871" s="4" t="s">
        <v>18</v>
      </c>
      <c r="B871" s="4" t="s">
        <v>15</v>
      </c>
      <c r="C871" s="4">
        <v>4.43</v>
      </c>
      <c r="D871" s="4">
        <v>1.91</v>
      </c>
      <c r="E871" s="4">
        <v>0.11</v>
      </c>
      <c r="F871" s="4">
        <v>8.33</v>
      </c>
      <c r="G871" s="4">
        <v>1869</v>
      </c>
      <c r="H871" s="4">
        <v>-15.194000000000001</v>
      </c>
      <c r="I871" s="4">
        <v>-1.5189999999999999</v>
      </c>
      <c r="J871" s="4"/>
      <c r="K871" s="4" t="str">
        <f t="shared" ref="K871:K872" si="71">IF(AND(A871="San_console_Cantilever", H871 &lt; 0),  "ĐÚNG","SAI DẤU MOMEN")</f>
        <v>ĐÚNG</v>
      </c>
      <c r="L871" s="4" t="str">
        <f t="shared" si="67"/>
        <v>ĐÚNG</v>
      </c>
      <c r="M871" s="5" t="str" cm="1">
        <f t="array" ref="M871">_xlfn.IFS(A871="Ban_dam_1_phuong", IF(ABS(H871 / (0.8 * (F871 * D871^2 / 8)) - 1) &lt; 0.01, "ĐÚNG", "SAI"), A871="Ban_ke_4_canh_2_phuong", IF(ABS(H871 / (0.045 * F871 * D871^2) - 1) &lt; 0.01, "ĐÚNG", "SAI"), A871="San_phang_Flat_Slab", IF(ABS(H871 / ((0.6 * (F871 * C871 * D871^2 / 8)) / D871) - 1) &lt; 0.01, "ĐÚNG", "SAI"), A871="San_console_Cantilever", IF(ABS(H871 / (-1 * (F871 * D871^2 / 2)) - 1) &lt; 0.01, "ĐÚNG", "SAI"), A871="San_o_co_Waffle_Slab", IF(ABS(H871 / (0.048 * F871 * D871^2) - 1) &lt; 0.01, "ĐÚNG", "SAI"))</f>
        <v>ĐÚNG</v>
      </c>
    </row>
    <row r="872" spans="1:13" x14ac:dyDescent="0.3">
      <c r="A872" s="4" t="s">
        <v>18</v>
      </c>
      <c r="B872" s="4" t="s">
        <v>13</v>
      </c>
      <c r="C872" s="4">
        <v>7.79</v>
      </c>
      <c r="D872" s="4">
        <v>1.34</v>
      </c>
      <c r="E872" s="4">
        <v>0.11</v>
      </c>
      <c r="F872" s="4">
        <v>8.33</v>
      </c>
      <c r="G872" s="4">
        <v>1870</v>
      </c>
      <c r="H872" s="4">
        <v>-7.4790000000000001</v>
      </c>
      <c r="I872" s="4">
        <v>-0.748</v>
      </c>
      <c r="J872" s="4"/>
      <c r="K872" s="4" t="str">
        <f t="shared" si="71"/>
        <v>ĐÚNG</v>
      </c>
      <c r="L872" s="4" t="str">
        <f t="shared" si="67"/>
        <v>ĐÚNG</v>
      </c>
      <c r="M872" s="5" t="str" cm="1">
        <f t="array" ref="M872">_xlfn.IFS(A872="Ban_dam_1_phuong", IF(ABS(H872 / (0.8 * (F872 * D872^2 / 8)) - 1) &lt; 0.01, "ĐÚNG", "SAI"), A872="Ban_ke_4_canh_2_phuong", IF(ABS(H872 / (0.045 * F872 * D872^2) - 1) &lt; 0.01, "ĐÚNG", "SAI"), A872="San_phang_Flat_Slab", IF(ABS(H872 / ((0.6 * (F872 * C872 * D872^2 / 8)) / D872) - 1) &lt; 0.01, "ĐÚNG", "SAI"), A872="San_console_Cantilever", IF(ABS(H872 / (-1 * (F872 * D872^2 / 2)) - 1) &lt; 0.01, "ĐÚNG", "SAI"), A872="San_o_co_Waffle_Slab", IF(ABS(H872 / (0.048 * F872 * D872^2) - 1) &lt; 0.01, "ĐÚNG", "SAI"))</f>
        <v>ĐÚNG</v>
      </c>
    </row>
    <row r="873" spans="1:13" x14ac:dyDescent="0.3">
      <c r="A873" s="4" t="s">
        <v>16</v>
      </c>
      <c r="B873" s="4" t="s">
        <v>10</v>
      </c>
      <c r="C873" s="4">
        <v>10.53</v>
      </c>
      <c r="D873" s="4">
        <v>3.46</v>
      </c>
      <c r="E873" s="4">
        <v>0.12</v>
      </c>
      <c r="F873" s="4">
        <v>8.67</v>
      </c>
      <c r="G873" s="4">
        <v>1871</v>
      </c>
      <c r="H873" s="4">
        <v>10.379</v>
      </c>
      <c r="I873" s="4">
        <v>2.0760000000000001</v>
      </c>
      <c r="J873" s="4" t="str">
        <f>IF(AND(A873="Ban_dam_1_phuong", C873/D873 &gt; 2),"ĐÚNG", "SAI HÌNH HỌC" )</f>
        <v>ĐÚNG</v>
      </c>
      <c r="K873" s="4"/>
      <c r="L873" s="4" t="str">
        <f t="shared" si="67"/>
        <v>ĐÚNG</v>
      </c>
      <c r="M873" s="5" t="str" cm="1">
        <f t="array" ref="M873">_xlfn.IFS(A873="Ban_dam_1_phuong", IF(ABS(H873 / (0.8 * (F873 * D873^2 / 8)) - 1) &lt; 0.01, "ĐÚNG", "SAI"), A873="Ban_ke_4_canh_2_phuong", IF(ABS(H873 / (0.045 * F873 * D873^2) - 1) &lt; 0.01, "ĐÚNG", "SAI"), A873="San_phang_Flat_Slab", IF(ABS(H873 / ((0.6 * (F873 * C873 * D873^2 / 8)) / D873) - 1) &lt; 0.01, "ĐÚNG", "SAI"), A873="San_console_Cantilever", IF(ABS(H873 / (-1 * (F873 * D873^2 / 2)) - 1) &lt; 0.01, "ĐÚNG", "SAI"), A873="San_o_co_Waffle_Slab", IF(ABS(H873 / (0.048 * F873 * D873^2) - 1) &lt; 0.01, "ĐÚNG", "SAI"))</f>
        <v>ĐÚNG</v>
      </c>
    </row>
    <row r="874" spans="1:13" x14ac:dyDescent="0.3">
      <c r="A874" s="4" t="s">
        <v>14</v>
      </c>
      <c r="B874" s="4" t="s">
        <v>13</v>
      </c>
      <c r="C874" s="4">
        <v>16.45</v>
      </c>
      <c r="D874" s="4">
        <v>11.43</v>
      </c>
      <c r="E874" s="4">
        <v>0.45</v>
      </c>
      <c r="F874" s="4">
        <v>11.37</v>
      </c>
      <c r="G874" s="4">
        <v>1872</v>
      </c>
      <c r="H874" s="4">
        <v>71.301000000000002</v>
      </c>
      <c r="I874" s="4">
        <v>147.684</v>
      </c>
      <c r="J874" s="4"/>
      <c r="K874" s="4"/>
      <c r="L874" s="4" t="str">
        <f t="shared" si="67"/>
        <v>ĐÚNG</v>
      </c>
      <c r="M874" s="5" t="str" cm="1">
        <f t="array" ref="M874">_xlfn.IFS(A874="Ban_dam_1_phuong", IF(ABS(H874 / (0.8 * (F874 * D874^2 / 8)) - 1) &lt; 0.01, "ĐÚNG", "SAI"), A874="Ban_ke_4_canh_2_phuong", IF(ABS(H874 / (0.045 * F874 * D874^2) - 1) &lt; 0.01, "ĐÚNG", "SAI"), A874="San_phang_Flat_Slab", IF(ABS(H874 / ((0.6 * (F874 * C874 * D874^2 / 8)) / D874) - 1) &lt; 0.01, "ĐÚNG", "SAI"), A874="San_console_Cantilever", IF(ABS(H874 / (-1 * (F874 * D874^2 / 2)) - 1) &lt; 0.01, "ĐÚNG", "SAI"), A874="San_o_co_Waffle_Slab", IF(ABS(H874 / (0.048 * F874 * D874^2) - 1) &lt; 0.01, "ĐÚNG", "SAI"))</f>
        <v>ĐÚNG</v>
      </c>
    </row>
    <row r="875" spans="1:13" x14ac:dyDescent="0.3">
      <c r="A875" s="4" t="s">
        <v>9</v>
      </c>
      <c r="B875" s="4" t="s">
        <v>10</v>
      </c>
      <c r="C875" s="4">
        <v>5.86</v>
      </c>
      <c r="D875" s="4">
        <v>5.64</v>
      </c>
      <c r="E875" s="4">
        <v>0.13</v>
      </c>
      <c r="F875" s="4">
        <v>9.01</v>
      </c>
      <c r="G875" s="4">
        <v>1873</v>
      </c>
      <c r="H875" s="4">
        <v>12.897</v>
      </c>
      <c r="I875" s="4">
        <v>10.829000000000001</v>
      </c>
      <c r="J875" s="4"/>
      <c r="K875" s="4"/>
      <c r="L875" s="4" t="str">
        <f t="shared" si="67"/>
        <v>ĐÚNG</v>
      </c>
      <c r="M875" s="5" t="str" cm="1">
        <f t="array" ref="M875">_xlfn.IFS(A875="Ban_dam_1_phuong", IF(ABS(H875 / (0.8 * (F875 * D875^2 / 8)) - 1) &lt; 0.01, "ĐÚNG", "SAI"), A875="Ban_ke_4_canh_2_phuong", IF(ABS(H875 / (0.045 * F875 * D875^2) - 1) &lt; 0.01, "ĐÚNG", "SAI"), A875="San_phang_Flat_Slab", IF(ABS(H875 / ((0.6 * (F875 * C875 * D875^2 / 8)) / D875) - 1) &lt; 0.01, "ĐÚNG", "SAI"), A875="San_console_Cantilever", IF(ABS(H875 / (-1 * (F875 * D875^2 / 2)) - 1) &lt; 0.01, "ĐÚNG", "SAI"), A875="San_o_co_Waffle_Slab", IF(ABS(H875 / (0.048 * F875 * D875^2) - 1) &lt; 0.01, "ĐÚNG", "SAI"))</f>
        <v>ĐÚNG</v>
      </c>
    </row>
    <row r="876" spans="1:13" x14ac:dyDescent="0.3">
      <c r="A876" s="4" t="s">
        <v>12</v>
      </c>
      <c r="B876" s="4" t="s">
        <v>13</v>
      </c>
      <c r="C876" s="4">
        <v>6.67</v>
      </c>
      <c r="D876" s="4">
        <v>6.02</v>
      </c>
      <c r="E876" s="4">
        <v>0.2</v>
      </c>
      <c r="F876" s="4">
        <v>11.37</v>
      </c>
      <c r="G876" s="4">
        <v>1874</v>
      </c>
      <c r="H876" s="4">
        <v>34.241</v>
      </c>
      <c r="I876" s="4">
        <v>20.603000000000002</v>
      </c>
      <c r="J876" s="4"/>
      <c r="K876" s="4"/>
      <c r="L876" s="4" t="str">
        <f t="shared" si="67"/>
        <v>ĐÚNG</v>
      </c>
      <c r="M876" s="5" t="str" cm="1">
        <f t="array" ref="M876">_xlfn.IFS(A876="Ban_dam_1_phuong", IF(ABS(H876 / (0.8 * (F876 * D876^2 / 8)) - 1) &lt; 0.01, "ĐÚNG", "SAI"), A876="Ban_ke_4_canh_2_phuong", IF(ABS(H876 / (0.045 * F876 * D876^2) - 1) &lt; 0.01, "ĐÚNG", "SAI"), A876="San_phang_Flat_Slab", IF(ABS(H876 / ((0.6 * (F876 * C876 * D876^2 / 8)) / D876) - 1) &lt; 0.01, "ĐÚNG", "SAI"), A876="San_console_Cantilever", IF(ABS(H876 / (-1 * (F876 * D876^2 / 2)) - 1) &lt; 0.01, "ĐÚNG", "SAI"), A876="San_o_co_Waffle_Slab", IF(ABS(H876 / (0.048 * F876 * D876^2) - 1) &lt; 0.01, "ĐÚNG", "SAI"))</f>
        <v>ĐÚNG</v>
      </c>
    </row>
    <row r="877" spans="1:13" x14ac:dyDescent="0.3">
      <c r="A877" s="4" t="s">
        <v>12</v>
      </c>
      <c r="B877" s="4" t="s">
        <v>11</v>
      </c>
      <c r="C877" s="4">
        <v>9.86</v>
      </c>
      <c r="D877" s="4">
        <v>8.23</v>
      </c>
      <c r="E877" s="4">
        <v>0.21</v>
      </c>
      <c r="F877" s="4">
        <v>11.71</v>
      </c>
      <c r="G877" s="4">
        <v>1875</v>
      </c>
      <c r="H877" s="4">
        <v>71.268000000000001</v>
      </c>
      <c r="I877" s="4">
        <v>39.658000000000001</v>
      </c>
      <c r="J877" s="4"/>
      <c r="K877" s="4"/>
      <c r="L877" s="4" t="str">
        <f t="shared" si="67"/>
        <v>ĐÚNG</v>
      </c>
      <c r="M877" s="5" t="str" cm="1">
        <f t="array" ref="M877">_xlfn.IFS(A877="Ban_dam_1_phuong", IF(ABS(H877 / (0.8 * (F877 * D877^2 / 8)) - 1) &lt; 0.01, "ĐÚNG", "SAI"), A877="Ban_ke_4_canh_2_phuong", IF(ABS(H877 / (0.045 * F877 * D877^2) - 1) &lt; 0.01, "ĐÚNG", "SAI"), A877="San_phang_Flat_Slab", IF(ABS(H877 / ((0.6 * (F877 * C877 * D877^2 / 8)) / D877) - 1) &lt; 0.01, "ĐÚNG", "SAI"), A877="San_console_Cantilever", IF(ABS(H877 / (-1 * (F877 * D877^2 / 2)) - 1) &lt; 0.01, "ĐÚNG", "SAI"), A877="San_o_co_Waffle_Slab", IF(ABS(H877 / (0.048 * F877 * D877^2) - 1) &lt; 0.01, "ĐÚNG", "SAI"))</f>
        <v>ĐÚNG</v>
      </c>
    </row>
    <row r="878" spans="1:13" x14ac:dyDescent="0.3">
      <c r="A878" s="4" t="s">
        <v>14</v>
      </c>
      <c r="B878" s="4" t="s">
        <v>13</v>
      </c>
      <c r="C878" s="4">
        <v>11.44</v>
      </c>
      <c r="D878" s="4">
        <v>10.52</v>
      </c>
      <c r="E878" s="4">
        <v>0.5</v>
      </c>
      <c r="F878" s="4">
        <v>12.38</v>
      </c>
      <c r="G878" s="4">
        <v>1876</v>
      </c>
      <c r="H878" s="4">
        <v>65.765000000000001</v>
      </c>
      <c r="I878" s="4">
        <v>77.77</v>
      </c>
      <c r="J878" s="4"/>
      <c r="K878" s="4"/>
      <c r="L878" s="4" t="str">
        <f t="shared" si="67"/>
        <v>ĐÚNG</v>
      </c>
      <c r="M878" s="5" t="str" cm="1">
        <f t="array" ref="M878">_xlfn.IFS(A878="Ban_dam_1_phuong", IF(ABS(H878 / (0.8 * (F878 * D878^2 / 8)) - 1) &lt; 0.01, "ĐÚNG", "SAI"), A878="Ban_ke_4_canh_2_phuong", IF(ABS(H878 / (0.045 * F878 * D878^2) - 1) &lt; 0.01, "ĐÚNG", "SAI"), A878="San_phang_Flat_Slab", IF(ABS(H878 / ((0.6 * (F878 * C878 * D878^2 / 8)) / D878) - 1) &lt; 0.01, "ĐÚNG", "SAI"), A878="San_console_Cantilever", IF(ABS(H878 / (-1 * (F878 * D878^2 / 2)) - 1) &lt; 0.01, "ĐÚNG", "SAI"), A878="San_o_co_Waffle_Slab", IF(ABS(H878 / (0.048 * F878 * D878^2) - 1) &lt; 0.01, "ĐÚNG", "SAI"))</f>
        <v>ĐÚNG</v>
      </c>
    </row>
    <row r="879" spans="1:13" x14ac:dyDescent="0.3">
      <c r="A879" s="4" t="s">
        <v>16</v>
      </c>
      <c r="B879" s="4" t="s">
        <v>10</v>
      </c>
      <c r="C879" s="4">
        <v>9.9600000000000009</v>
      </c>
      <c r="D879" s="4">
        <v>3.27</v>
      </c>
      <c r="E879" s="4">
        <v>0.13</v>
      </c>
      <c r="F879" s="4">
        <v>9.01</v>
      </c>
      <c r="G879" s="4">
        <v>1877</v>
      </c>
      <c r="H879" s="4">
        <v>9.6340000000000003</v>
      </c>
      <c r="I879" s="4">
        <v>1.927</v>
      </c>
      <c r="J879" s="4" t="str">
        <f>IF(AND(A879="Ban_dam_1_phuong", C879/D879 &gt; 2),"ĐÚNG", "SAI HÌNH HỌC" )</f>
        <v>ĐÚNG</v>
      </c>
      <c r="K879" s="4"/>
      <c r="L879" s="4" t="str">
        <f t="shared" si="67"/>
        <v>ĐÚNG</v>
      </c>
      <c r="M879" s="5" t="str" cm="1">
        <f t="array" ref="M879">_xlfn.IFS(A879="Ban_dam_1_phuong", IF(ABS(H879 / (0.8 * (F879 * D879^2 / 8)) - 1) &lt; 0.01, "ĐÚNG", "SAI"), A879="Ban_ke_4_canh_2_phuong", IF(ABS(H879 / (0.045 * F879 * D879^2) - 1) &lt; 0.01, "ĐÚNG", "SAI"), A879="San_phang_Flat_Slab", IF(ABS(H879 / ((0.6 * (F879 * C879 * D879^2 / 8)) / D879) - 1) &lt; 0.01, "ĐÚNG", "SAI"), A879="San_console_Cantilever", IF(ABS(H879 / (-1 * (F879 * D879^2 / 2)) - 1) &lt; 0.01, "ĐÚNG", "SAI"), A879="San_o_co_Waffle_Slab", IF(ABS(H879 / (0.048 * F879 * D879^2) - 1) &lt; 0.01, "ĐÚNG", "SAI"))</f>
        <v>ĐÚNG</v>
      </c>
    </row>
    <row r="880" spans="1:13" x14ac:dyDescent="0.3">
      <c r="A880" s="4" t="s">
        <v>12</v>
      </c>
      <c r="B880" s="4" t="s">
        <v>17</v>
      </c>
      <c r="C880" s="4">
        <v>9.44</v>
      </c>
      <c r="D880" s="4">
        <v>6.66</v>
      </c>
      <c r="E880" s="4">
        <v>0.28999999999999998</v>
      </c>
      <c r="F880" s="4">
        <v>14.41</v>
      </c>
      <c r="G880" s="4">
        <v>1878</v>
      </c>
      <c r="H880" s="4">
        <v>67.947000000000003</v>
      </c>
      <c r="I880" s="4">
        <v>31.957999999999998</v>
      </c>
      <c r="J880" s="4"/>
      <c r="K880" s="4"/>
      <c r="L880" s="4" t="str">
        <f t="shared" si="67"/>
        <v>ĐÚNG</v>
      </c>
      <c r="M880" s="5" t="str" cm="1">
        <f t="array" ref="M880">_xlfn.IFS(A880="Ban_dam_1_phuong", IF(ABS(H880 / (0.8 * (F880 * D880^2 / 8)) - 1) &lt; 0.01, "ĐÚNG", "SAI"), A880="Ban_ke_4_canh_2_phuong", IF(ABS(H880 / (0.045 * F880 * D880^2) - 1) &lt; 0.01, "ĐÚNG", "SAI"), A880="San_phang_Flat_Slab", IF(ABS(H880 / ((0.6 * (F880 * C880 * D880^2 / 8)) / D880) - 1) &lt; 0.01, "ĐÚNG", "SAI"), A880="San_console_Cantilever", IF(ABS(H880 / (-1 * (F880 * D880^2 / 2)) - 1) &lt; 0.01, "ĐÚNG", "SAI"), A880="San_o_co_Waffle_Slab", IF(ABS(H880 / (0.048 * F880 * D880^2) - 1) &lt; 0.01, "ĐÚNG", "SAI"))</f>
        <v>ĐÚNG</v>
      </c>
    </row>
    <row r="881" spans="1:13" x14ac:dyDescent="0.3">
      <c r="A881" s="4" t="s">
        <v>18</v>
      </c>
      <c r="B881" s="4" t="s">
        <v>10</v>
      </c>
      <c r="C881" s="4">
        <v>7.1</v>
      </c>
      <c r="D881" s="4">
        <v>1.79</v>
      </c>
      <c r="E881" s="4">
        <v>0.14000000000000001</v>
      </c>
      <c r="F881" s="4">
        <v>9.35</v>
      </c>
      <c r="G881" s="4">
        <v>1879</v>
      </c>
      <c r="H881" s="4">
        <v>-14.978999999999999</v>
      </c>
      <c r="I881" s="4">
        <v>-1.498</v>
      </c>
      <c r="J881" s="4"/>
      <c r="K881" s="4" t="str">
        <f>IF(AND(A881="San_console_Cantilever", H881 &lt; 0),  "ĐÚNG","SAI DẤU MOMEN")</f>
        <v>ĐÚNG</v>
      </c>
      <c r="L881" s="4" t="str">
        <f t="shared" si="67"/>
        <v>ĐÚNG</v>
      </c>
      <c r="M881" s="5" t="str" cm="1">
        <f t="array" ref="M881">_xlfn.IFS(A881="Ban_dam_1_phuong", IF(ABS(H881 / (0.8 * (F881 * D881^2 / 8)) - 1) &lt; 0.01, "ĐÚNG", "SAI"), A881="Ban_ke_4_canh_2_phuong", IF(ABS(H881 / (0.045 * F881 * D881^2) - 1) &lt; 0.01, "ĐÚNG", "SAI"), A881="San_phang_Flat_Slab", IF(ABS(H881 / ((0.6 * (F881 * C881 * D881^2 / 8)) / D881) - 1) &lt; 0.01, "ĐÚNG", "SAI"), A881="San_console_Cantilever", IF(ABS(H881 / (-1 * (F881 * D881^2 / 2)) - 1) &lt; 0.01, "ĐÚNG", "SAI"), A881="San_o_co_Waffle_Slab", IF(ABS(H881 / (0.048 * F881 * D881^2) - 1) &lt; 0.01, "ĐÚNG", "SAI"))</f>
        <v>ĐÚNG</v>
      </c>
    </row>
    <row r="882" spans="1:13" x14ac:dyDescent="0.3">
      <c r="A882" s="4" t="s">
        <v>14</v>
      </c>
      <c r="B882" s="4" t="s">
        <v>11</v>
      </c>
      <c r="C882" s="4">
        <v>9.01</v>
      </c>
      <c r="D882" s="4">
        <v>8.0399999999999991</v>
      </c>
      <c r="E882" s="4">
        <v>0.5</v>
      </c>
      <c r="F882" s="4">
        <v>12.38</v>
      </c>
      <c r="G882" s="4">
        <v>1880</v>
      </c>
      <c r="H882" s="4">
        <v>38.412999999999997</v>
      </c>
      <c r="I882" s="4">
        <v>48.24</v>
      </c>
      <c r="J882" s="4"/>
      <c r="K882" s="4"/>
      <c r="L882" s="4" t="str">
        <f t="shared" si="67"/>
        <v>ĐÚNG</v>
      </c>
      <c r="M882" s="5" t="str" cm="1">
        <f t="array" ref="M882">_xlfn.IFS(A882="Ban_dam_1_phuong", IF(ABS(H882 / (0.8 * (F882 * D882^2 / 8)) - 1) &lt; 0.01, "ĐÚNG", "SAI"), A882="Ban_ke_4_canh_2_phuong", IF(ABS(H882 / (0.045 * F882 * D882^2) - 1) &lt; 0.01, "ĐÚNG", "SAI"), A882="San_phang_Flat_Slab", IF(ABS(H882 / ((0.6 * (F882 * C882 * D882^2 / 8)) / D882) - 1) &lt; 0.01, "ĐÚNG", "SAI"), A882="San_console_Cantilever", IF(ABS(H882 / (-1 * (F882 * D882^2 / 2)) - 1) &lt; 0.01, "ĐÚNG", "SAI"), A882="San_o_co_Waffle_Slab", IF(ABS(H882 / (0.048 * F882 * D882^2) - 1) &lt; 0.01, "ĐÚNG", "SAI"))</f>
        <v>ĐÚNG</v>
      </c>
    </row>
    <row r="883" spans="1:13" x14ac:dyDescent="0.3">
      <c r="A883" s="4" t="s">
        <v>16</v>
      </c>
      <c r="B883" s="4" t="s">
        <v>13</v>
      </c>
      <c r="C883" s="4">
        <v>7.8</v>
      </c>
      <c r="D883" s="4">
        <v>3.6</v>
      </c>
      <c r="E883" s="4">
        <v>0.11</v>
      </c>
      <c r="F883" s="4">
        <v>8.33</v>
      </c>
      <c r="G883" s="4">
        <v>1881</v>
      </c>
      <c r="H883" s="4">
        <v>10.795999999999999</v>
      </c>
      <c r="I883" s="4">
        <v>2.1589999999999998</v>
      </c>
      <c r="J883" s="4" t="str">
        <f t="shared" ref="J883:J884" si="72">IF(AND(A883="Ban_dam_1_phuong", C883/D883 &gt; 2),"ĐÚNG", "SAI HÌNH HỌC" )</f>
        <v>ĐÚNG</v>
      </c>
      <c r="K883" s="4"/>
      <c r="L883" s="4" t="str">
        <f t="shared" si="67"/>
        <v>ĐÚNG</v>
      </c>
      <c r="M883" s="5" t="str" cm="1">
        <f t="array" ref="M883">_xlfn.IFS(A883="Ban_dam_1_phuong", IF(ABS(H883 / (0.8 * (F883 * D883^2 / 8)) - 1) &lt; 0.01, "ĐÚNG", "SAI"), A883="Ban_ke_4_canh_2_phuong", IF(ABS(H883 / (0.045 * F883 * D883^2) - 1) &lt; 0.01, "ĐÚNG", "SAI"), A883="San_phang_Flat_Slab", IF(ABS(H883 / ((0.6 * (F883 * C883 * D883^2 / 8)) / D883) - 1) &lt; 0.01, "ĐÚNG", "SAI"), A883="San_console_Cantilever", IF(ABS(H883 / (-1 * (F883 * D883^2 / 2)) - 1) &lt; 0.01, "ĐÚNG", "SAI"), A883="San_o_co_Waffle_Slab", IF(ABS(H883 / (0.048 * F883 * D883^2) - 1) &lt; 0.01, "ĐÚNG", "SAI"))</f>
        <v>ĐÚNG</v>
      </c>
    </row>
    <row r="884" spans="1:13" x14ac:dyDescent="0.3">
      <c r="A884" s="4" t="s">
        <v>16</v>
      </c>
      <c r="B884" s="4" t="s">
        <v>11</v>
      </c>
      <c r="C884" s="4">
        <v>9.16</v>
      </c>
      <c r="D884" s="4">
        <v>2.69</v>
      </c>
      <c r="E884" s="4">
        <v>0.11</v>
      </c>
      <c r="F884" s="4">
        <v>8.33</v>
      </c>
      <c r="G884" s="4">
        <v>1882</v>
      </c>
      <c r="H884" s="4">
        <v>6.0279999999999996</v>
      </c>
      <c r="I884" s="4">
        <v>1.206</v>
      </c>
      <c r="J884" s="4" t="str">
        <f t="shared" si="72"/>
        <v>ĐÚNG</v>
      </c>
      <c r="K884" s="4"/>
      <c r="L884" s="4" t="str">
        <f t="shared" si="67"/>
        <v>ĐÚNG</v>
      </c>
      <c r="M884" s="5" t="str" cm="1">
        <f t="array" ref="M884">_xlfn.IFS(A884="Ban_dam_1_phuong", IF(ABS(H884 / (0.8 * (F884 * D884^2 / 8)) - 1) &lt; 0.01, "ĐÚNG", "SAI"), A884="Ban_ke_4_canh_2_phuong", IF(ABS(H884 / (0.045 * F884 * D884^2) - 1) &lt; 0.01, "ĐÚNG", "SAI"), A884="San_phang_Flat_Slab", IF(ABS(H884 / ((0.6 * (F884 * C884 * D884^2 / 8)) / D884) - 1) &lt; 0.01, "ĐÚNG", "SAI"), A884="San_console_Cantilever", IF(ABS(H884 / (-1 * (F884 * D884^2 / 2)) - 1) &lt; 0.01, "ĐÚNG", "SAI"), A884="San_o_co_Waffle_Slab", IF(ABS(H884 / (0.048 * F884 * D884^2) - 1) &lt; 0.01, "ĐÚNG", "SAI"))</f>
        <v>ĐÚNG</v>
      </c>
    </row>
    <row r="885" spans="1:13" x14ac:dyDescent="0.3">
      <c r="A885" s="4" t="s">
        <v>14</v>
      </c>
      <c r="B885" s="4" t="s">
        <v>13</v>
      </c>
      <c r="C885" s="4">
        <v>11.39</v>
      </c>
      <c r="D885" s="4">
        <v>8.1199999999999992</v>
      </c>
      <c r="E885" s="4">
        <v>0.47</v>
      </c>
      <c r="F885" s="4">
        <v>11.71</v>
      </c>
      <c r="G885" s="4">
        <v>1883</v>
      </c>
      <c r="H885" s="4">
        <v>37.06</v>
      </c>
      <c r="I885" s="4">
        <v>72.92</v>
      </c>
      <c r="J885" s="4"/>
      <c r="K885" s="4"/>
      <c r="L885" s="4" t="str">
        <f t="shared" si="67"/>
        <v>ĐÚNG</v>
      </c>
      <c r="M885" s="5" t="str" cm="1">
        <f t="array" ref="M885">_xlfn.IFS(A885="Ban_dam_1_phuong", IF(ABS(H885 / (0.8 * (F885 * D885^2 / 8)) - 1) &lt; 0.01, "ĐÚNG", "SAI"), A885="Ban_ke_4_canh_2_phuong", IF(ABS(H885 / (0.045 * F885 * D885^2) - 1) &lt; 0.01, "ĐÚNG", "SAI"), A885="San_phang_Flat_Slab", IF(ABS(H885 / ((0.6 * (F885 * C885 * D885^2 / 8)) / D885) - 1) &lt; 0.01, "ĐÚNG", "SAI"), A885="San_console_Cantilever", IF(ABS(H885 / (-1 * (F885 * D885^2 / 2)) - 1) &lt; 0.01, "ĐÚNG", "SAI"), A885="San_o_co_Waffle_Slab", IF(ABS(H885 / (0.048 * F885 * D885^2) - 1) &lt; 0.01, "ĐÚNG", "SAI"))</f>
        <v>ĐÚNG</v>
      </c>
    </row>
    <row r="886" spans="1:13" x14ac:dyDescent="0.3">
      <c r="A886" s="4" t="s">
        <v>12</v>
      </c>
      <c r="B886" s="4" t="s">
        <v>13</v>
      </c>
      <c r="C886" s="4">
        <v>7.69</v>
      </c>
      <c r="D886" s="4">
        <v>6.57</v>
      </c>
      <c r="E886" s="4">
        <v>0.23</v>
      </c>
      <c r="F886" s="4">
        <v>12.38</v>
      </c>
      <c r="G886" s="4">
        <v>1884</v>
      </c>
      <c r="H886" s="4">
        <v>46.911000000000001</v>
      </c>
      <c r="I886" s="4">
        <v>26.719000000000001</v>
      </c>
      <c r="J886" s="4"/>
      <c r="K886" s="4"/>
      <c r="L886" s="4" t="str">
        <f t="shared" si="67"/>
        <v>ĐÚNG</v>
      </c>
      <c r="M886" s="5" t="str" cm="1">
        <f t="array" ref="M886">_xlfn.IFS(A886="Ban_dam_1_phuong", IF(ABS(H886 / (0.8 * (F886 * D886^2 / 8)) - 1) &lt; 0.01, "ĐÚNG", "SAI"), A886="Ban_ke_4_canh_2_phuong", IF(ABS(H886 / (0.045 * F886 * D886^2) - 1) &lt; 0.01, "ĐÚNG", "SAI"), A886="San_phang_Flat_Slab", IF(ABS(H886 / ((0.6 * (F886 * C886 * D886^2 / 8)) / D886) - 1) &lt; 0.01, "ĐÚNG", "SAI"), A886="San_console_Cantilever", IF(ABS(H886 / (-1 * (F886 * D886^2 / 2)) - 1) &lt; 0.01, "ĐÚNG", "SAI"), A886="San_o_co_Waffle_Slab", IF(ABS(H886 / (0.048 * F886 * D886^2) - 1) &lt; 0.01, "ĐÚNG", "SAI"))</f>
        <v>ĐÚNG</v>
      </c>
    </row>
    <row r="887" spans="1:13" x14ac:dyDescent="0.3">
      <c r="A887" s="4" t="s">
        <v>16</v>
      </c>
      <c r="B887" s="4" t="s">
        <v>11</v>
      </c>
      <c r="C887" s="4">
        <v>8.8699999999999992</v>
      </c>
      <c r="D887" s="4">
        <v>3.4</v>
      </c>
      <c r="E887" s="4">
        <v>0.12</v>
      </c>
      <c r="F887" s="4">
        <v>8.67</v>
      </c>
      <c r="G887" s="4">
        <v>1885</v>
      </c>
      <c r="H887" s="4">
        <v>10.023</v>
      </c>
      <c r="I887" s="4">
        <v>2.0049999999999999</v>
      </c>
      <c r="J887" s="4" t="str">
        <f>IF(AND(A887="Ban_dam_1_phuong", C887/D887 &gt; 2),"ĐÚNG", "SAI HÌNH HỌC" )</f>
        <v>ĐÚNG</v>
      </c>
      <c r="K887" s="4"/>
      <c r="L887" s="4" t="str">
        <f t="shared" si="67"/>
        <v>ĐÚNG</v>
      </c>
      <c r="M887" s="5" t="str" cm="1">
        <f t="array" ref="M887">_xlfn.IFS(A887="Ban_dam_1_phuong", IF(ABS(H887 / (0.8 * (F887 * D887^2 / 8)) - 1) &lt; 0.01, "ĐÚNG", "SAI"), A887="Ban_ke_4_canh_2_phuong", IF(ABS(H887 / (0.045 * F887 * D887^2) - 1) &lt; 0.01, "ĐÚNG", "SAI"), A887="San_phang_Flat_Slab", IF(ABS(H887 / ((0.6 * (F887 * C887 * D887^2 / 8)) / D887) - 1) &lt; 0.01, "ĐÚNG", "SAI"), A887="San_console_Cantilever", IF(ABS(H887 / (-1 * (F887 * D887^2 / 2)) - 1) &lt; 0.01, "ĐÚNG", "SAI"), A887="San_o_co_Waffle_Slab", IF(ABS(H887 / (0.048 * F887 * D887^2) - 1) &lt; 0.01, "ĐÚNG", "SAI"))</f>
        <v>ĐÚNG</v>
      </c>
    </row>
    <row r="888" spans="1:13" x14ac:dyDescent="0.3">
      <c r="A888" s="4" t="s">
        <v>18</v>
      </c>
      <c r="B888" s="4" t="s">
        <v>17</v>
      </c>
      <c r="C888" s="4">
        <v>6.65</v>
      </c>
      <c r="D888" s="4">
        <v>2.4500000000000002</v>
      </c>
      <c r="E888" s="4">
        <v>0.13</v>
      </c>
      <c r="F888" s="4">
        <v>9.01</v>
      </c>
      <c r="G888" s="4">
        <v>1886</v>
      </c>
      <c r="H888" s="4">
        <v>-27.041</v>
      </c>
      <c r="I888" s="4">
        <v>-2.7040000000000002</v>
      </c>
      <c r="J888" s="4"/>
      <c r="K888" s="4" t="str">
        <f>IF(AND(A888="San_console_Cantilever", H888 &lt; 0),  "ĐÚNG","SAI DẤU MOMEN")</f>
        <v>ĐÚNG</v>
      </c>
      <c r="L888" s="4" t="str">
        <f t="shared" si="67"/>
        <v>ĐÚNG</v>
      </c>
      <c r="M888" s="5" t="str" cm="1">
        <f t="array" ref="M888">_xlfn.IFS(A888="Ban_dam_1_phuong", IF(ABS(H888 / (0.8 * (F888 * D888^2 / 8)) - 1) &lt; 0.01, "ĐÚNG", "SAI"), A888="Ban_ke_4_canh_2_phuong", IF(ABS(H888 / (0.045 * F888 * D888^2) - 1) &lt; 0.01, "ĐÚNG", "SAI"), A888="San_phang_Flat_Slab", IF(ABS(H888 / ((0.6 * (F888 * C888 * D888^2 / 8)) / D888) - 1) &lt; 0.01, "ĐÚNG", "SAI"), A888="San_console_Cantilever", IF(ABS(H888 / (-1 * (F888 * D888^2 / 2)) - 1) &lt; 0.01, "ĐÚNG", "SAI"), A888="San_o_co_Waffle_Slab", IF(ABS(H888 / (0.048 * F888 * D888^2) - 1) &lt; 0.01, "ĐÚNG", "SAI"))</f>
        <v>ĐÚNG</v>
      </c>
    </row>
    <row r="889" spans="1:13" x14ac:dyDescent="0.3">
      <c r="A889" s="4" t="s">
        <v>12</v>
      </c>
      <c r="B889" s="4" t="s">
        <v>15</v>
      </c>
      <c r="C889" s="4">
        <v>9.48</v>
      </c>
      <c r="D889" s="4">
        <v>7.57</v>
      </c>
      <c r="E889" s="4">
        <v>0.25</v>
      </c>
      <c r="F889" s="4">
        <v>13.06</v>
      </c>
      <c r="G889" s="4">
        <v>1887</v>
      </c>
      <c r="H889" s="4">
        <v>70.292000000000002</v>
      </c>
      <c r="I889" s="4">
        <v>37.42</v>
      </c>
      <c r="J889" s="4"/>
      <c r="K889" s="4"/>
      <c r="L889" s="4" t="str">
        <f t="shared" si="67"/>
        <v>ĐÚNG</v>
      </c>
      <c r="M889" s="5" t="str" cm="1">
        <f t="array" ref="M889">_xlfn.IFS(A889="Ban_dam_1_phuong", IF(ABS(H889 / (0.8 * (F889 * D889^2 / 8)) - 1) &lt; 0.01, "ĐÚNG", "SAI"), A889="Ban_ke_4_canh_2_phuong", IF(ABS(H889 / (0.045 * F889 * D889^2) - 1) &lt; 0.01, "ĐÚNG", "SAI"), A889="San_phang_Flat_Slab", IF(ABS(H889 / ((0.6 * (F889 * C889 * D889^2 / 8)) / D889) - 1) &lt; 0.01, "ĐÚNG", "SAI"), A889="San_console_Cantilever", IF(ABS(H889 / (-1 * (F889 * D889^2 / 2)) - 1) &lt; 0.01, "ĐÚNG", "SAI"), A889="San_o_co_Waffle_Slab", IF(ABS(H889 / (0.048 * F889 * D889^2) - 1) &lt; 0.01, "ĐÚNG", "SAI"))</f>
        <v>ĐÚNG</v>
      </c>
    </row>
    <row r="890" spans="1:13" x14ac:dyDescent="0.3">
      <c r="A890" s="4" t="s">
        <v>18</v>
      </c>
      <c r="B890" s="4" t="s">
        <v>13</v>
      </c>
      <c r="C890" s="4">
        <v>3.93</v>
      </c>
      <c r="D890" s="4">
        <v>2.02</v>
      </c>
      <c r="E890" s="4">
        <v>0.1</v>
      </c>
      <c r="F890" s="4">
        <v>8</v>
      </c>
      <c r="G890" s="4">
        <v>1888</v>
      </c>
      <c r="H890" s="4">
        <v>-16.321999999999999</v>
      </c>
      <c r="I890" s="4">
        <v>-1.6319999999999999</v>
      </c>
      <c r="J890" s="4"/>
      <c r="K890" s="4" t="str">
        <f t="shared" ref="K890:K891" si="73">IF(AND(A890="San_console_Cantilever", H890 &lt; 0),  "ĐÚNG","SAI DẤU MOMEN")</f>
        <v>ĐÚNG</v>
      </c>
      <c r="L890" s="4" t="str">
        <f t="shared" si="67"/>
        <v>ĐÚNG</v>
      </c>
      <c r="M890" s="5" t="str" cm="1">
        <f t="array" ref="M890">_xlfn.IFS(A890="Ban_dam_1_phuong", IF(ABS(H890 / (0.8 * (F890 * D890^2 / 8)) - 1) &lt; 0.01, "ĐÚNG", "SAI"), A890="Ban_ke_4_canh_2_phuong", IF(ABS(H890 / (0.045 * F890 * D890^2) - 1) &lt; 0.01, "ĐÚNG", "SAI"), A890="San_phang_Flat_Slab", IF(ABS(H890 / ((0.6 * (F890 * C890 * D890^2 / 8)) / D890) - 1) &lt; 0.01, "ĐÚNG", "SAI"), A890="San_console_Cantilever", IF(ABS(H890 / (-1 * (F890 * D890^2 / 2)) - 1) &lt; 0.01, "ĐÚNG", "SAI"), A890="San_o_co_Waffle_Slab", IF(ABS(H890 / (0.048 * F890 * D890^2) - 1) &lt; 0.01, "ĐÚNG", "SAI"))</f>
        <v>ĐÚNG</v>
      </c>
    </row>
    <row r="891" spans="1:13" x14ac:dyDescent="0.3">
      <c r="A891" s="4" t="s">
        <v>18</v>
      </c>
      <c r="B891" s="4" t="s">
        <v>11</v>
      </c>
      <c r="C891" s="4">
        <v>6.19</v>
      </c>
      <c r="D891" s="4">
        <v>1.4</v>
      </c>
      <c r="E891" s="4">
        <v>0.15</v>
      </c>
      <c r="F891" s="4">
        <v>9.68</v>
      </c>
      <c r="G891" s="4">
        <v>1889</v>
      </c>
      <c r="H891" s="4">
        <v>-9.4860000000000007</v>
      </c>
      <c r="I891" s="4">
        <v>-0.94899999999999995</v>
      </c>
      <c r="J891" s="4"/>
      <c r="K891" s="4" t="str">
        <f t="shared" si="73"/>
        <v>ĐÚNG</v>
      </c>
      <c r="L891" s="4" t="str">
        <f t="shared" si="67"/>
        <v>ĐÚNG</v>
      </c>
      <c r="M891" s="5" t="str" cm="1">
        <f t="array" ref="M891">_xlfn.IFS(A891="Ban_dam_1_phuong", IF(ABS(H891 / (0.8 * (F891 * D891^2 / 8)) - 1) &lt; 0.01, "ĐÚNG", "SAI"), A891="Ban_ke_4_canh_2_phuong", IF(ABS(H891 / (0.045 * F891 * D891^2) - 1) &lt; 0.01, "ĐÚNG", "SAI"), A891="San_phang_Flat_Slab", IF(ABS(H891 / ((0.6 * (F891 * C891 * D891^2 / 8)) / D891) - 1) &lt; 0.01, "ĐÚNG", "SAI"), A891="San_console_Cantilever", IF(ABS(H891 / (-1 * (F891 * D891^2 / 2)) - 1) &lt; 0.01, "ĐÚNG", "SAI"), A891="San_o_co_Waffle_Slab", IF(ABS(H891 / (0.048 * F891 * D891^2) - 1) &lt; 0.01, "ĐÚNG", "SAI"))</f>
        <v>ĐÚNG</v>
      </c>
    </row>
    <row r="892" spans="1:13" x14ac:dyDescent="0.3">
      <c r="A892" s="4" t="s">
        <v>16</v>
      </c>
      <c r="B892" s="4" t="s">
        <v>15</v>
      </c>
      <c r="C892" s="4">
        <v>6.69</v>
      </c>
      <c r="D892" s="4">
        <v>2.52</v>
      </c>
      <c r="E892" s="4">
        <v>0.12</v>
      </c>
      <c r="F892" s="4">
        <v>8.67</v>
      </c>
      <c r="G892" s="4">
        <v>1890</v>
      </c>
      <c r="H892" s="4">
        <v>5.5060000000000002</v>
      </c>
      <c r="I892" s="4">
        <v>1.101</v>
      </c>
      <c r="J892" s="4" t="str">
        <f>IF(AND(A892="Ban_dam_1_phuong", C892/D892 &gt; 2),"ĐÚNG", "SAI HÌNH HỌC" )</f>
        <v>ĐÚNG</v>
      </c>
      <c r="K892" s="4"/>
      <c r="L892" s="4" t="str">
        <f t="shared" si="67"/>
        <v>ĐÚNG</v>
      </c>
      <c r="M892" s="5" t="str" cm="1">
        <f t="array" ref="M892">_xlfn.IFS(A892="Ban_dam_1_phuong", IF(ABS(H892 / (0.8 * (F892 * D892^2 / 8)) - 1) &lt; 0.01, "ĐÚNG", "SAI"), A892="Ban_ke_4_canh_2_phuong", IF(ABS(H892 / (0.045 * F892 * D892^2) - 1) &lt; 0.01, "ĐÚNG", "SAI"), A892="San_phang_Flat_Slab", IF(ABS(H892 / ((0.6 * (F892 * C892 * D892^2 / 8)) / D892) - 1) &lt; 0.01, "ĐÚNG", "SAI"), A892="San_console_Cantilever", IF(ABS(H892 / (-1 * (F892 * D892^2 / 2)) - 1) &lt; 0.01, "ĐÚNG", "SAI"), A892="San_o_co_Waffle_Slab", IF(ABS(H892 / (0.048 * F892 * D892^2) - 1) &lt; 0.01, "ĐÚNG", "SAI"))</f>
        <v>ĐÚNG</v>
      </c>
    </row>
    <row r="893" spans="1:13" x14ac:dyDescent="0.3">
      <c r="A893" s="4" t="s">
        <v>12</v>
      </c>
      <c r="B893" s="4" t="s">
        <v>13</v>
      </c>
      <c r="C893" s="4">
        <v>9.6999999999999993</v>
      </c>
      <c r="D893" s="4">
        <v>9.1300000000000008</v>
      </c>
      <c r="E893" s="4">
        <v>0.24</v>
      </c>
      <c r="F893" s="4">
        <v>12.72</v>
      </c>
      <c r="G893" s="4">
        <v>1891</v>
      </c>
      <c r="H893" s="4">
        <v>84.486999999999995</v>
      </c>
      <c r="I893" s="4">
        <v>53.015000000000001</v>
      </c>
      <c r="J893" s="4"/>
      <c r="K893" s="4"/>
      <c r="L893" s="4" t="str">
        <f t="shared" si="67"/>
        <v>ĐÚNG</v>
      </c>
      <c r="M893" s="5" t="str" cm="1">
        <f t="array" ref="M893">_xlfn.IFS(A893="Ban_dam_1_phuong", IF(ABS(H893 / (0.8 * (F893 * D893^2 / 8)) - 1) &lt; 0.01, "ĐÚNG", "SAI"), A893="Ban_ke_4_canh_2_phuong", IF(ABS(H893 / (0.045 * F893 * D893^2) - 1) &lt; 0.01, "ĐÚNG", "SAI"), A893="San_phang_Flat_Slab", IF(ABS(H893 / ((0.6 * (F893 * C893 * D893^2 / 8)) / D893) - 1) &lt; 0.01, "ĐÚNG", "SAI"), A893="San_console_Cantilever", IF(ABS(H893 / (-1 * (F893 * D893^2 / 2)) - 1) &lt; 0.01, "ĐÚNG", "SAI"), A893="San_o_co_Waffle_Slab", IF(ABS(H893 / (0.048 * F893 * D893^2) - 1) &lt; 0.01, "ĐÚNG", "SAI"))</f>
        <v>ĐÚNG</v>
      </c>
    </row>
    <row r="894" spans="1:13" x14ac:dyDescent="0.3">
      <c r="A894" s="4" t="s">
        <v>12</v>
      </c>
      <c r="B894" s="4" t="s">
        <v>17</v>
      </c>
      <c r="C894" s="4">
        <v>10.77</v>
      </c>
      <c r="D894" s="4">
        <v>8.0299999999999994</v>
      </c>
      <c r="E894" s="4">
        <v>0.21</v>
      </c>
      <c r="F894" s="4">
        <v>11.71</v>
      </c>
      <c r="G894" s="4">
        <v>1892</v>
      </c>
      <c r="H894" s="4">
        <v>75.953999999999994</v>
      </c>
      <c r="I894" s="4">
        <v>37.753999999999998</v>
      </c>
      <c r="J894" s="4"/>
      <c r="K894" s="4"/>
      <c r="L894" s="4" t="str">
        <f t="shared" si="67"/>
        <v>ĐÚNG</v>
      </c>
      <c r="M894" s="5" t="str" cm="1">
        <f t="array" ref="M894">_xlfn.IFS(A894="Ban_dam_1_phuong", IF(ABS(H894 / (0.8 * (F894 * D894^2 / 8)) - 1) &lt; 0.01, "ĐÚNG", "SAI"), A894="Ban_ke_4_canh_2_phuong", IF(ABS(H894 / (0.045 * F894 * D894^2) - 1) &lt; 0.01, "ĐÚNG", "SAI"), A894="San_phang_Flat_Slab", IF(ABS(H894 / ((0.6 * (F894 * C894 * D894^2 / 8)) / D894) - 1) &lt; 0.01, "ĐÚNG", "SAI"), A894="San_console_Cantilever", IF(ABS(H894 / (-1 * (F894 * D894^2 / 2)) - 1) &lt; 0.01, "ĐÚNG", "SAI"), A894="San_o_co_Waffle_Slab", IF(ABS(H894 / (0.048 * F894 * D894^2) - 1) &lt; 0.01, "ĐÚNG", "SAI"))</f>
        <v>ĐÚNG</v>
      </c>
    </row>
    <row r="895" spans="1:13" x14ac:dyDescent="0.3">
      <c r="A895" s="4" t="s">
        <v>12</v>
      </c>
      <c r="B895" s="4" t="s">
        <v>11</v>
      </c>
      <c r="C895" s="4">
        <v>12.39</v>
      </c>
      <c r="D895" s="4">
        <v>8.7899999999999991</v>
      </c>
      <c r="E895" s="4">
        <v>0.23</v>
      </c>
      <c r="F895" s="4">
        <v>12.38</v>
      </c>
      <c r="G895" s="4">
        <v>1893</v>
      </c>
      <c r="H895" s="4">
        <v>101.121</v>
      </c>
      <c r="I895" s="4">
        <v>47.826000000000001</v>
      </c>
      <c r="J895" s="4"/>
      <c r="K895" s="4"/>
      <c r="L895" s="4" t="str">
        <f t="shared" si="67"/>
        <v>ĐÚNG</v>
      </c>
      <c r="M895" s="5" t="str" cm="1">
        <f t="array" ref="M895">_xlfn.IFS(A895="Ban_dam_1_phuong", IF(ABS(H895 / (0.8 * (F895 * D895^2 / 8)) - 1) &lt; 0.01, "ĐÚNG", "SAI"), A895="Ban_ke_4_canh_2_phuong", IF(ABS(H895 / (0.045 * F895 * D895^2) - 1) &lt; 0.01, "ĐÚNG", "SAI"), A895="San_phang_Flat_Slab", IF(ABS(H895 / ((0.6 * (F895 * C895 * D895^2 / 8)) / D895) - 1) &lt; 0.01, "ĐÚNG", "SAI"), A895="San_console_Cantilever", IF(ABS(H895 / (-1 * (F895 * D895^2 / 2)) - 1) &lt; 0.01, "ĐÚNG", "SAI"), A895="San_o_co_Waffle_Slab", IF(ABS(H895 / (0.048 * F895 * D895^2) - 1) &lt; 0.01, "ĐÚNG", "SAI"))</f>
        <v>ĐÚNG</v>
      </c>
    </row>
    <row r="896" spans="1:13" x14ac:dyDescent="0.3">
      <c r="A896" s="4" t="s">
        <v>9</v>
      </c>
      <c r="B896" s="4" t="s">
        <v>11</v>
      </c>
      <c r="C896" s="4">
        <v>6.78</v>
      </c>
      <c r="D896" s="4">
        <v>3.87</v>
      </c>
      <c r="E896" s="4">
        <v>0.13</v>
      </c>
      <c r="F896" s="4">
        <v>9.01</v>
      </c>
      <c r="G896" s="4">
        <v>1894</v>
      </c>
      <c r="H896" s="4">
        <v>6.0720000000000001</v>
      </c>
      <c r="I896" s="4">
        <v>14.496</v>
      </c>
      <c r="J896" s="4"/>
      <c r="K896" s="4"/>
      <c r="L896" s="4" t="str">
        <f t="shared" si="67"/>
        <v>ĐÚNG</v>
      </c>
      <c r="M896" s="5" t="str" cm="1">
        <f t="array" ref="M896">_xlfn.IFS(A896="Ban_dam_1_phuong", IF(ABS(H896 / (0.8 * (F896 * D896^2 / 8)) - 1) &lt; 0.01, "ĐÚNG", "SAI"), A896="Ban_ke_4_canh_2_phuong", IF(ABS(H896 / (0.045 * F896 * D896^2) - 1) &lt; 0.01, "ĐÚNG", "SAI"), A896="San_phang_Flat_Slab", IF(ABS(H896 / ((0.6 * (F896 * C896 * D896^2 / 8)) / D896) - 1) &lt; 0.01, "ĐÚNG", "SAI"), A896="San_console_Cantilever", IF(ABS(H896 / (-1 * (F896 * D896^2 / 2)) - 1) &lt; 0.01, "ĐÚNG", "SAI"), A896="San_o_co_Waffle_Slab", IF(ABS(H896 / (0.048 * F896 * D896^2) - 1) &lt; 0.01, "ĐÚNG", "SAI"))</f>
        <v>ĐÚNG</v>
      </c>
    </row>
    <row r="897" spans="1:13" x14ac:dyDescent="0.3">
      <c r="A897" s="4" t="s">
        <v>9</v>
      </c>
      <c r="B897" s="4" t="s">
        <v>11</v>
      </c>
      <c r="C897" s="4">
        <v>9.19</v>
      </c>
      <c r="D897" s="4">
        <v>5.43</v>
      </c>
      <c r="E897" s="4">
        <v>0.17</v>
      </c>
      <c r="F897" s="4">
        <v>10.36</v>
      </c>
      <c r="G897" s="4">
        <v>1895</v>
      </c>
      <c r="H897" s="4">
        <v>13.746</v>
      </c>
      <c r="I897" s="4">
        <v>30.623999999999999</v>
      </c>
      <c r="J897" s="4"/>
      <c r="K897" s="4"/>
      <c r="L897" s="4" t="str">
        <f t="shared" si="67"/>
        <v>ĐÚNG</v>
      </c>
      <c r="M897" s="5" t="str" cm="1">
        <f t="array" ref="M897">_xlfn.IFS(A897="Ban_dam_1_phuong", IF(ABS(H897 / (0.8 * (F897 * D897^2 / 8)) - 1) &lt; 0.01, "ĐÚNG", "SAI"), A897="Ban_ke_4_canh_2_phuong", IF(ABS(H897 / (0.045 * F897 * D897^2) - 1) &lt; 0.01, "ĐÚNG", "SAI"), A897="San_phang_Flat_Slab", IF(ABS(H897 / ((0.6 * (F897 * C897 * D897^2 / 8)) / D897) - 1) &lt; 0.01, "ĐÚNG", "SAI"), A897="San_console_Cantilever", IF(ABS(H897 / (-1 * (F897 * D897^2 / 2)) - 1) &lt; 0.01, "ĐÚNG", "SAI"), A897="San_o_co_Waffle_Slab", IF(ABS(H897 / (0.048 * F897 * D897^2) - 1) &lt; 0.01, "ĐÚNG", "SAI"))</f>
        <v>ĐÚNG</v>
      </c>
    </row>
    <row r="898" spans="1:13" x14ac:dyDescent="0.3">
      <c r="A898" s="4" t="s">
        <v>9</v>
      </c>
      <c r="B898" s="4" t="s">
        <v>17</v>
      </c>
      <c r="C898" s="4">
        <v>6.55</v>
      </c>
      <c r="D898" s="4">
        <v>3.8</v>
      </c>
      <c r="E898" s="4">
        <v>0.12</v>
      </c>
      <c r="F898" s="4">
        <v>8.67</v>
      </c>
      <c r="G898" s="4">
        <v>1896</v>
      </c>
      <c r="H898" s="4">
        <v>5.6340000000000003</v>
      </c>
      <c r="I898" s="4">
        <v>13.019</v>
      </c>
      <c r="J898" s="4"/>
      <c r="K898" s="4"/>
      <c r="L898" s="4" t="str">
        <f t="shared" si="67"/>
        <v>ĐÚNG</v>
      </c>
      <c r="M898" s="5" t="str" cm="1">
        <f t="array" ref="M898">_xlfn.IFS(A898="Ban_dam_1_phuong", IF(ABS(H898 / (0.8 * (F898 * D898^2 / 8)) - 1) &lt; 0.01, "ĐÚNG", "SAI"), A898="Ban_ke_4_canh_2_phuong", IF(ABS(H898 / (0.045 * F898 * D898^2) - 1) &lt; 0.01, "ĐÚNG", "SAI"), A898="San_phang_Flat_Slab", IF(ABS(H898 / ((0.6 * (F898 * C898 * D898^2 / 8)) / D898) - 1) &lt; 0.01, "ĐÚNG", "SAI"), A898="San_console_Cantilever", IF(ABS(H898 / (-1 * (F898 * D898^2 / 2)) - 1) &lt; 0.01, "ĐÚNG", "SAI"), A898="San_o_co_Waffle_Slab", IF(ABS(H898 / (0.048 * F898 * D898^2) - 1) &lt; 0.01, "ĐÚNG", "SAI"))</f>
        <v>ĐÚNG</v>
      </c>
    </row>
    <row r="899" spans="1:13" x14ac:dyDescent="0.3">
      <c r="A899" s="4" t="s">
        <v>12</v>
      </c>
      <c r="B899" s="4" t="s">
        <v>11</v>
      </c>
      <c r="C899" s="4">
        <v>8.59</v>
      </c>
      <c r="D899" s="4">
        <v>6.73</v>
      </c>
      <c r="E899" s="4">
        <v>0.27</v>
      </c>
      <c r="F899" s="4">
        <v>13.73</v>
      </c>
      <c r="G899" s="4">
        <v>1897</v>
      </c>
      <c r="H899" s="4">
        <v>59.530999999999999</v>
      </c>
      <c r="I899" s="4">
        <v>31.094000000000001</v>
      </c>
      <c r="J899" s="4"/>
      <c r="K899" s="4"/>
      <c r="L899" s="4" t="str">
        <f t="shared" si="67"/>
        <v>ĐÚNG</v>
      </c>
      <c r="M899" s="5" t="str" cm="1">
        <f t="array" ref="M899">_xlfn.IFS(A899="Ban_dam_1_phuong", IF(ABS(H899 / (0.8 * (F899 * D899^2 / 8)) - 1) &lt; 0.01, "ĐÚNG", "SAI"), A899="Ban_ke_4_canh_2_phuong", IF(ABS(H899 / (0.045 * F899 * D899^2) - 1) &lt; 0.01, "ĐÚNG", "SAI"), A899="San_phang_Flat_Slab", IF(ABS(H899 / ((0.6 * (F899 * C899 * D899^2 / 8)) / D899) - 1) &lt; 0.01, "ĐÚNG", "SAI"), A899="San_console_Cantilever", IF(ABS(H899 / (-1 * (F899 * D899^2 / 2)) - 1) &lt; 0.01, "ĐÚNG", "SAI"), A899="San_o_co_Waffle_Slab", IF(ABS(H899 / (0.048 * F899 * D899^2) - 1) &lt; 0.01, "ĐÚNG", "SAI"))</f>
        <v>ĐÚNG</v>
      </c>
    </row>
    <row r="900" spans="1:13" x14ac:dyDescent="0.3">
      <c r="A900" s="4" t="s">
        <v>9</v>
      </c>
      <c r="B900" s="4" t="s">
        <v>11</v>
      </c>
      <c r="C900" s="4">
        <v>10.61</v>
      </c>
      <c r="D900" s="4">
        <v>5.61</v>
      </c>
      <c r="E900" s="4">
        <v>0.18</v>
      </c>
      <c r="F900" s="4">
        <v>10.7</v>
      </c>
      <c r="G900" s="4">
        <v>1898</v>
      </c>
      <c r="H900" s="4">
        <v>15.154</v>
      </c>
      <c r="I900" s="4">
        <v>42.158000000000001</v>
      </c>
      <c r="J900" s="4"/>
      <c r="K900" s="4"/>
      <c r="L900" s="4" t="str">
        <f t="shared" ref="L900:L963" si="74">IF(ABS(F900 - IF(A900="San_o_co_Waffle_Slab", 1.35*(ROUND(E900*0.45, 2)*25+1.2)+1.5*2, 1.35*(E900*25+1.2)+1.5*2)) &lt; 0.01, "ĐÚNG", "SAI")</f>
        <v>ĐÚNG</v>
      </c>
      <c r="M900" s="5" t="str" cm="1">
        <f t="array" ref="M900">_xlfn.IFS(A900="Ban_dam_1_phuong", IF(ABS(H900 / (0.8 * (F900 * D900^2 / 8)) - 1) &lt; 0.01, "ĐÚNG", "SAI"), A900="Ban_ke_4_canh_2_phuong", IF(ABS(H900 / (0.045 * F900 * D900^2) - 1) &lt; 0.01, "ĐÚNG", "SAI"), A900="San_phang_Flat_Slab", IF(ABS(H900 / ((0.6 * (F900 * C900 * D900^2 / 8)) / D900) - 1) &lt; 0.01, "ĐÚNG", "SAI"), A900="San_console_Cantilever", IF(ABS(H900 / (-1 * (F900 * D900^2 / 2)) - 1) &lt; 0.01, "ĐÚNG", "SAI"), A900="San_o_co_Waffle_Slab", IF(ABS(H900 / (0.048 * F900 * D900^2) - 1) &lt; 0.01, "ĐÚNG", "SAI"))</f>
        <v>ĐÚNG</v>
      </c>
    </row>
    <row r="901" spans="1:13" x14ac:dyDescent="0.3">
      <c r="A901" s="4" t="s">
        <v>18</v>
      </c>
      <c r="B901" s="4" t="s">
        <v>11</v>
      </c>
      <c r="C901" s="4">
        <v>4.09</v>
      </c>
      <c r="D901" s="4">
        <v>1.93</v>
      </c>
      <c r="E901" s="4">
        <v>0.15</v>
      </c>
      <c r="F901" s="4">
        <v>9.68</v>
      </c>
      <c r="G901" s="4">
        <v>1899</v>
      </c>
      <c r="H901" s="4">
        <v>-18.029</v>
      </c>
      <c r="I901" s="4">
        <v>-1.8029999999999999</v>
      </c>
      <c r="J901" s="4"/>
      <c r="K901" s="4" t="str">
        <f>IF(AND(A901="San_console_Cantilever", H901 &lt; 0),  "ĐÚNG","SAI DẤU MOMEN")</f>
        <v>ĐÚNG</v>
      </c>
      <c r="L901" s="4" t="str">
        <f t="shared" si="74"/>
        <v>ĐÚNG</v>
      </c>
      <c r="M901" s="5" t="str" cm="1">
        <f t="array" ref="M901">_xlfn.IFS(A901="Ban_dam_1_phuong", IF(ABS(H901 / (0.8 * (F901 * D901^2 / 8)) - 1) &lt; 0.01, "ĐÚNG", "SAI"), A901="Ban_ke_4_canh_2_phuong", IF(ABS(H901 / (0.045 * F901 * D901^2) - 1) &lt; 0.01, "ĐÚNG", "SAI"), A901="San_phang_Flat_Slab", IF(ABS(H901 / ((0.6 * (F901 * C901 * D901^2 / 8)) / D901) - 1) &lt; 0.01, "ĐÚNG", "SAI"), A901="San_console_Cantilever", IF(ABS(H901 / (-1 * (F901 * D901^2 / 2)) - 1) &lt; 0.01, "ĐÚNG", "SAI"), A901="San_o_co_Waffle_Slab", IF(ABS(H901 / (0.048 * F901 * D901^2) - 1) &lt; 0.01, "ĐÚNG", "SAI"))</f>
        <v>ĐÚNG</v>
      </c>
    </row>
    <row r="902" spans="1:13" x14ac:dyDescent="0.3">
      <c r="A902" s="4" t="s">
        <v>9</v>
      </c>
      <c r="B902" s="4" t="s">
        <v>15</v>
      </c>
      <c r="C902" s="4">
        <v>5.01</v>
      </c>
      <c r="D902" s="4">
        <v>3.96</v>
      </c>
      <c r="E902" s="4">
        <v>0.13</v>
      </c>
      <c r="F902" s="4">
        <v>9.01</v>
      </c>
      <c r="G902" s="4">
        <v>1900</v>
      </c>
      <c r="H902" s="4">
        <v>6.3579999999999997</v>
      </c>
      <c r="I902" s="4">
        <v>7.915</v>
      </c>
      <c r="J902" s="4"/>
      <c r="K902" s="4"/>
      <c r="L902" s="4" t="str">
        <f t="shared" si="74"/>
        <v>ĐÚNG</v>
      </c>
      <c r="M902" s="5" t="str" cm="1">
        <f t="array" ref="M902">_xlfn.IFS(A902="Ban_dam_1_phuong", IF(ABS(H902 / (0.8 * (F902 * D902^2 / 8)) - 1) &lt; 0.01, "ĐÚNG", "SAI"), A902="Ban_ke_4_canh_2_phuong", IF(ABS(H902 / (0.045 * F902 * D902^2) - 1) &lt; 0.01, "ĐÚNG", "SAI"), A902="San_phang_Flat_Slab", IF(ABS(H902 / ((0.6 * (F902 * C902 * D902^2 / 8)) / D902) - 1) &lt; 0.01, "ĐÚNG", "SAI"), A902="San_console_Cantilever", IF(ABS(H902 / (-1 * (F902 * D902^2 / 2)) - 1) &lt; 0.01, "ĐÚNG", "SAI"), A902="San_o_co_Waffle_Slab", IF(ABS(H902 / (0.048 * F902 * D902^2) - 1) &lt; 0.01, "ĐÚNG", "SAI"))</f>
        <v>ĐÚNG</v>
      </c>
    </row>
    <row r="903" spans="1:13" x14ac:dyDescent="0.3">
      <c r="A903" s="4" t="s">
        <v>18</v>
      </c>
      <c r="B903" s="4" t="s">
        <v>10</v>
      </c>
      <c r="C903" s="4">
        <v>5.8</v>
      </c>
      <c r="D903" s="4">
        <v>2.46</v>
      </c>
      <c r="E903" s="4">
        <v>0.1</v>
      </c>
      <c r="F903" s="4">
        <v>8</v>
      </c>
      <c r="G903" s="4">
        <v>1901</v>
      </c>
      <c r="H903" s="4">
        <v>-24.206</v>
      </c>
      <c r="I903" s="4">
        <v>-2.4209999999999998</v>
      </c>
      <c r="J903" s="4"/>
      <c r="K903" s="4" t="str">
        <f>IF(AND(A903="San_console_Cantilever", H903 &lt; 0),  "ĐÚNG","SAI DẤU MOMEN")</f>
        <v>ĐÚNG</v>
      </c>
      <c r="L903" s="4" t="str">
        <f t="shared" si="74"/>
        <v>ĐÚNG</v>
      </c>
      <c r="M903" s="5" t="str" cm="1">
        <f t="array" ref="M903">_xlfn.IFS(A903="Ban_dam_1_phuong", IF(ABS(H903 / (0.8 * (F903 * D903^2 / 8)) - 1) &lt; 0.01, "ĐÚNG", "SAI"), A903="Ban_ke_4_canh_2_phuong", IF(ABS(H903 / (0.045 * F903 * D903^2) - 1) &lt; 0.01, "ĐÚNG", "SAI"), A903="San_phang_Flat_Slab", IF(ABS(H903 / ((0.6 * (F903 * C903 * D903^2 / 8)) / D903) - 1) &lt; 0.01, "ĐÚNG", "SAI"), A903="San_console_Cantilever", IF(ABS(H903 / (-1 * (F903 * D903^2 / 2)) - 1) &lt; 0.01, "ĐÚNG", "SAI"), A903="San_o_co_Waffle_Slab", IF(ABS(H903 / (0.048 * F903 * D903^2) - 1) &lt; 0.01, "ĐÚNG", "SAI"))</f>
        <v>ĐÚNG</v>
      </c>
    </row>
    <row r="904" spans="1:13" x14ac:dyDescent="0.3">
      <c r="A904" s="4" t="s">
        <v>16</v>
      </c>
      <c r="B904" s="4" t="s">
        <v>10</v>
      </c>
      <c r="C904" s="4">
        <v>10.42</v>
      </c>
      <c r="D904" s="4">
        <v>3</v>
      </c>
      <c r="E904" s="4">
        <v>0.13</v>
      </c>
      <c r="F904" s="4">
        <v>9.01</v>
      </c>
      <c r="G904" s="4">
        <v>1902</v>
      </c>
      <c r="H904" s="4">
        <v>8.109</v>
      </c>
      <c r="I904" s="4">
        <v>1.6220000000000001</v>
      </c>
      <c r="J904" s="4" t="str">
        <f>IF(AND(A904="Ban_dam_1_phuong", C904/D904 &gt; 2),"ĐÚNG", "SAI HÌNH HỌC" )</f>
        <v>ĐÚNG</v>
      </c>
      <c r="K904" s="4"/>
      <c r="L904" s="4" t="str">
        <f t="shared" si="74"/>
        <v>ĐÚNG</v>
      </c>
      <c r="M904" s="5" t="str" cm="1">
        <f t="array" ref="M904">_xlfn.IFS(A904="Ban_dam_1_phuong", IF(ABS(H904 / (0.8 * (F904 * D904^2 / 8)) - 1) &lt; 0.01, "ĐÚNG", "SAI"), A904="Ban_ke_4_canh_2_phuong", IF(ABS(H904 / (0.045 * F904 * D904^2) - 1) &lt; 0.01, "ĐÚNG", "SAI"), A904="San_phang_Flat_Slab", IF(ABS(H904 / ((0.6 * (F904 * C904 * D904^2 / 8)) / D904) - 1) &lt; 0.01, "ĐÚNG", "SAI"), A904="San_console_Cantilever", IF(ABS(H904 / (-1 * (F904 * D904^2 / 2)) - 1) &lt; 0.01, "ĐÚNG", "SAI"), A904="San_o_co_Waffle_Slab", IF(ABS(H904 / (0.048 * F904 * D904^2) - 1) &lt; 0.01, "ĐÚNG", "SAI"))</f>
        <v>ĐÚNG</v>
      </c>
    </row>
    <row r="905" spans="1:13" x14ac:dyDescent="0.3">
      <c r="A905" s="4" t="s">
        <v>9</v>
      </c>
      <c r="B905" s="4" t="s">
        <v>11</v>
      </c>
      <c r="C905" s="4">
        <v>4.84</v>
      </c>
      <c r="D905" s="4">
        <v>4.09</v>
      </c>
      <c r="E905" s="4">
        <v>0.19</v>
      </c>
      <c r="F905" s="4">
        <v>11.03</v>
      </c>
      <c r="G905" s="4">
        <v>1903</v>
      </c>
      <c r="H905" s="4">
        <v>8.3030000000000008</v>
      </c>
      <c r="I905" s="4">
        <v>9.0429999999999993</v>
      </c>
      <c r="J905" s="4"/>
      <c r="K905" s="4"/>
      <c r="L905" s="4" t="str">
        <f t="shared" si="74"/>
        <v>ĐÚNG</v>
      </c>
      <c r="M905" s="5" t="str" cm="1">
        <f t="array" ref="M905">_xlfn.IFS(A905="Ban_dam_1_phuong", IF(ABS(H905 / (0.8 * (F905 * D905^2 / 8)) - 1) &lt; 0.01, "ĐÚNG", "SAI"), A905="Ban_ke_4_canh_2_phuong", IF(ABS(H905 / (0.045 * F905 * D905^2) - 1) &lt; 0.01, "ĐÚNG", "SAI"), A905="San_phang_Flat_Slab", IF(ABS(H905 / ((0.6 * (F905 * C905 * D905^2 / 8)) / D905) - 1) &lt; 0.01, "ĐÚNG", "SAI"), A905="San_console_Cantilever", IF(ABS(H905 / (-1 * (F905 * D905^2 / 2)) - 1) &lt; 0.01, "ĐÚNG", "SAI"), A905="San_o_co_Waffle_Slab", IF(ABS(H905 / (0.048 * F905 * D905^2) - 1) &lt; 0.01, "ĐÚNG", "SAI"))</f>
        <v>ĐÚNG</v>
      </c>
    </row>
    <row r="906" spans="1:13" x14ac:dyDescent="0.3">
      <c r="A906" s="4" t="s">
        <v>12</v>
      </c>
      <c r="B906" s="4" t="s">
        <v>10</v>
      </c>
      <c r="C906" s="4">
        <v>8.36</v>
      </c>
      <c r="D906" s="4">
        <v>7.64</v>
      </c>
      <c r="E906" s="4">
        <v>0.25</v>
      </c>
      <c r="F906" s="4">
        <v>13.06</v>
      </c>
      <c r="G906" s="4">
        <v>1904</v>
      </c>
      <c r="H906" s="4">
        <v>62.561</v>
      </c>
      <c r="I906" s="4">
        <v>38.115000000000002</v>
      </c>
      <c r="J906" s="4"/>
      <c r="K906" s="4"/>
      <c r="L906" s="4" t="str">
        <f t="shared" si="74"/>
        <v>ĐÚNG</v>
      </c>
      <c r="M906" s="5" t="str" cm="1">
        <f t="array" ref="M906">_xlfn.IFS(A906="Ban_dam_1_phuong", IF(ABS(H906 / (0.8 * (F906 * D906^2 / 8)) - 1) &lt; 0.01, "ĐÚNG", "SAI"), A906="Ban_ke_4_canh_2_phuong", IF(ABS(H906 / (0.045 * F906 * D906^2) - 1) &lt; 0.01, "ĐÚNG", "SAI"), A906="San_phang_Flat_Slab", IF(ABS(H906 / ((0.6 * (F906 * C906 * D906^2 / 8)) / D906) - 1) &lt; 0.01, "ĐÚNG", "SAI"), A906="San_console_Cantilever", IF(ABS(H906 / (-1 * (F906 * D906^2 / 2)) - 1) &lt; 0.01, "ĐÚNG", "SAI"), A906="San_o_co_Waffle_Slab", IF(ABS(H906 / (0.048 * F906 * D906^2) - 1) &lt; 0.01, "ĐÚNG", "SAI"))</f>
        <v>ĐÚNG</v>
      </c>
    </row>
    <row r="907" spans="1:13" x14ac:dyDescent="0.3">
      <c r="A907" s="4" t="s">
        <v>16</v>
      </c>
      <c r="B907" s="4" t="s">
        <v>13</v>
      </c>
      <c r="C907" s="4">
        <v>8.64</v>
      </c>
      <c r="D907" s="4">
        <v>2.8</v>
      </c>
      <c r="E907" s="4">
        <v>0.12</v>
      </c>
      <c r="F907" s="4">
        <v>8.67</v>
      </c>
      <c r="G907" s="4">
        <v>1905</v>
      </c>
      <c r="H907" s="4">
        <v>6.7969999999999997</v>
      </c>
      <c r="I907" s="4">
        <v>1.359</v>
      </c>
      <c r="J907" s="4" t="str">
        <f>IF(AND(A907="Ban_dam_1_phuong", C907/D907 &gt; 2),"ĐÚNG", "SAI HÌNH HỌC" )</f>
        <v>ĐÚNG</v>
      </c>
      <c r="K907" s="4"/>
      <c r="L907" s="4" t="str">
        <f t="shared" si="74"/>
        <v>ĐÚNG</v>
      </c>
      <c r="M907" s="5" t="str" cm="1">
        <f t="array" ref="M907">_xlfn.IFS(A907="Ban_dam_1_phuong", IF(ABS(H907 / (0.8 * (F907 * D907^2 / 8)) - 1) &lt; 0.01, "ĐÚNG", "SAI"), A907="Ban_ke_4_canh_2_phuong", IF(ABS(H907 / (0.045 * F907 * D907^2) - 1) &lt; 0.01, "ĐÚNG", "SAI"), A907="San_phang_Flat_Slab", IF(ABS(H907 / ((0.6 * (F907 * C907 * D907^2 / 8)) / D907) - 1) &lt; 0.01, "ĐÚNG", "SAI"), A907="San_console_Cantilever", IF(ABS(H907 / (-1 * (F907 * D907^2 / 2)) - 1) &lt; 0.01, "ĐÚNG", "SAI"), A907="San_o_co_Waffle_Slab", IF(ABS(H907 / (0.048 * F907 * D907^2) - 1) &lt; 0.01, "ĐÚNG", "SAI"))</f>
        <v>ĐÚNG</v>
      </c>
    </row>
    <row r="908" spans="1:13" x14ac:dyDescent="0.3">
      <c r="A908" s="4" t="s">
        <v>9</v>
      </c>
      <c r="B908" s="4" t="s">
        <v>17</v>
      </c>
      <c r="C908" s="4">
        <v>5.32</v>
      </c>
      <c r="D908" s="4">
        <v>4.79</v>
      </c>
      <c r="E908" s="4">
        <v>0.19</v>
      </c>
      <c r="F908" s="4">
        <v>11.03</v>
      </c>
      <c r="G908" s="4">
        <v>1906</v>
      </c>
      <c r="H908" s="4">
        <v>11.388</v>
      </c>
      <c r="I908" s="4">
        <v>10.926</v>
      </c>
      <c r="J908" s="4"/>
      <c r="K908" s="4"/>
      <c r="L908" s="4" t="str">
        <f t="shared" si="74"/>
        <v>ĐÚNG</v>
      </c>
      <c r="M908" s="5" t="str" cm="1">
        <f t="array" ref="M908">_xlfn.IFS(A908="Ban_dam_1_phuong", IF(ABS(H908 / (0.8 * (F908 * D908^2 / 8)) - 1) &lt; 0.01, "ĐÚNG", "SAI"), A908="Ban_ke_4_canh_2_phuong", IF(ABS(H908 / (0.045 * F908 * D908^2) - 1) &lt; 0.01, "ĐÚNG", "SAI"), A908="San_phang_Flat_Slab", IF(ABS(H908 / ((0.6 * (F908 * C908 * D908^2 / 8)) / D908) - 1) &lt; 0.01, "ĐÚNG", "SAI"), A908="San_console_Cantilever", IF(ABS(H908 / (-1 * (F908 * D908^2 / 2)) - 1) &lt; 0.01, "ĐÚNG", "SAI"), A908="San_o_co_Waffle_Slab", IF(ABS(H908 / (0.048 * F908 * D908^2) - 1) &lt; 0.01, "ĐÚNG", "SAI"))</f>
        <v>ĐÚNG</v>
      </c>
    </row>
    <row r="909" spans="1:13" x14ac:dyDescent="0.3">
      <c r="A909" s="4" t="s">
        <v>14</v>
      </c>
      <c r="B909" s="4" t="s">
        <v>10</v>
      </c>
      <c r="C909" s="4">
        <v>13.36</v>
      </c>
      <c r="D909" s="4">
        <v>10.58</v>
      </c>
      <c r="E909" s="4">
        <v>0.4</v>
      </c>
      <c r="F909" s="4">
        <v>10.7</v>
      </c>
      <c r="G909" s="4">
        <v>1907</v>
      </c>
      <c r="H909" s="4">
        <v>57.491</v>
      </c>
      <c r="I909" s="4">
        <v>91.671999999999997</v>
      </c>
      <c r="J909" s="4"/>
      <c r="K909" s="4"/>
      <c r="L909" s="4" t="str">
        <f t="shared" si="74"/>
        <v>ĐÚNG</v>
      </c>
      <c r="M909" s="5" t="str" cm="1">
        <f t="array" ref="M909">_xlfn.IFS(A909="Ban_dam_1_phuong", IF(ABS(H909 / (0.8 * (F909 * D909^2 / 8)) - 1) &lt; 0.01, "ĐÚNG", "SAI"), A909="Ban_ke_4_canh_2_phuong", IF(ABS(H909 / (0.045 * F909 * D909^2) - 1) &lt; 0.01, "ĐÚNG", "SAI"), A909="San_phang_Flat_Slab", IF(ABS(H909 / ((0.6 * (F909 * C909 * D909^2 / 8)) / D909) - 1) &lt; 0.01, "ĐÚNG", "SAI"), A909="San_console_Cantilever", IF(ABS(H909 / (-1 * (F909 * D909^2 / 2)) - 1) &lt; 0.01, "ĐÚNG", "SAI"), A909="San_o_co_Waffle_Slab", IF(ABS(H909 / (0.048 * F909 * D909^2) - 1) &lt; 0.01, "ĐÚNG", "SAI"))</f>
        <v>ĐÚNG</v>
      </c>
    </row>
    <row r="910" spans="1:13" x14ac:dyDescent="0.3">
      <c r="A910" s="4" t="s">
        <v>16</v>
      </c>
      <c r="B910" s="4" t="s">
        <v>17</v>
      </c>
      <c r="C910" s="4">
        <v>7.87</v>
      </c>
      <c r="D910" s="4">
        <v>2.2599999999999998</v>
      </c>
      <c r="E910" s="4">
        <v>0.1</v>
      </c>
      <c r="F910" s="4">
        <v>8</v>
      </c>
      <c r="G910" s="4">
        <v>1908</v>
      </c>
      <c r="H910" s="4">
        <v>4.0860000000000003</v>
      </c>
      <c r="I910" s="4">
        <v>0.81699999999999995</v>
      </c>
      <c r="J910" s="4" t="str">
        <f>IF(AND(A910="Ban_dam_1_phuong", C910/D910 &gt; 2),"ĐÚNG", "SAI HÌNH HỌC" )</f>
        <v>ĐÚNG</v>
      </c>
      <c r="K910" s="4"/>
      <c r="L910" s="4" t="str">
        <f t="shared" si="74"/>
        <v>ĐÚNG</v>
      </c>
      <c r="M910" s="5" t="str" cm="1">
        <f t="array" ref="M910">_xlfn.IFS(A910="Ban_dam_1_phuong", IF(ABS(H910 / (0.8 * (F910 * D910^2 / 8)) - 1) &lt; 0.01, "ĐÚNG", "SAI"), A910="Ban_ke_4_canh_2_phuong", IF(ABS(H910 / (0.045 * F910 * D910^2) - 1) &lt; 0.01, "ĐÚNG", "SAI"), A910="San_phang_Flat_Slab", IF(ABS(H910 / ((0.6 * (F910 * C910 * D910^2 / 8)) / D910) - 1) &lt; 0.01, "ĐÚNG", "SAI"), A910="San_console_Cantilever", IF(ABS(H910 / (-1 * (F910 * D910^2 / 2)) - 1) &lt; 0.01, "ĐÚNG", "SAI"), A910="San_o_co_Waffle_Slab", IF(ABS(H910 / (0.048 * F910 * D910^2) - 1) &lt; 0.01, "ĐÚNG", "SAI"))</f>
        <v>ĐÚNG</v>
      </c>
    </row>
    <row r="911" spans="1:13" x14ac:dyDescent="0.3">
      <c r="A911" s="4" t="s">
        <v>18</v>
      </c>
      <c r="B911" s="4" t="s">
        <v>11</v>
      </c>
      <c r="C911" s="4">
        <v>6.68</v>
      </c>
      <c r="D911" s="4">
        <v>2.2999999999999998</v>
      </c>
      <c r="E911" s="4">
        <v>0.11</v>
      </c>
      <c r="F911" s="4">
        <v>8.33</v>
      </c>
      <c r="G911" s="4">
        <v>1909</v>
      </c>
      <c r="H911" s="4">
        <v>-22.033000000000001</v>
      </c>
      <c r="I911" s="4">
        <v>-2.2029999999999998</v>
      </c>
      <c r="J911" s="4"/>
      <c r="K911" s="4" t="str">
        <f t="shared" ref="K911:K912" si="75">IF(AND(A911="San_console_Cantilever", H911 &lt; 0),  "ĐÚNG","SAI DẤU MOMEN")</f>
        <v>ĐÚNG</v>
      </c>
      <c r="L911" s="4" t="str">
        <f t="shared" si="74"/>
        <v>ĐÚNG</v>
      </c>
      <c r="M911" s="5" t="str" cm="1">
        <f t="array" ref="M911">_xlfn.IFS(A911="Ban_dam_1_phuong", IF(ABS(H911 / (0.8 * (F911 * D911^2 / 8)) - 1) &lt; 0.01, "ĐÚNG", "SAI"), A911="Ban_ke_4_canh_2_phuong", IF(ABS(H911 / (0.045 * F911 * D911^2) - 1) &lt; 0.01, "ĐÚNG", "SAI"), A911="San_phang_Flat_Slab", IF(ABS(H911 / ((0.6 * (F911 * C911 * D911^2 / 8)) / D911) - 1) &lt; 0.01, "ĐÚNG", "SAI"), A911="San_console_Cantilever", IF(ABS(H911 / (-1 * (F911 * D911^2 / 2)) - 1) &lt; 0.01, "ĐÚNG", "SAI"), A911="San_o_co_Waffle_Slab", IF(ABS(H911 / (0.048 * F911 * D911^2) - 1) &lt; 0.01, "ĐÚNG", "SAI"))</f>
        <v>ĐÚNG</v>
      </c>
    </row>
    <row r="912" spans="1:13" x14ac:dyDescent="0.3">
      <c r="A912" s="4" t="s">
        <v>18</v>
      </c>
      <c r="B912" s="4" t="s">
        <v>17</v>
      </c>
      <c r="C912" s="4">
        <v>4.2699999999999996</v>
      </c>
      <c r="D912" s="4">
        <v>2.42</v>
      </c>
      <c r="E912" s="4">
        <v>0.14000000000000001</v>
      </c>
      <c r="F912" s="4">
        <v>9.35</v>
      </c>
      <c r="G912" s="4">
        <v>1910</v>
      </c>
      <c r="H912" s="4">
        <v>-27.379000000000001</v>
      </c>
      <c r="I912" s="4">
        <v>-2.738</v>
      </c>
      <c r="J912" s="4"/>
      <c r="K912" s="4" t="str">
        <f t="shared" si="75"/>
        <v>ĐÚNG</v>
      </c>
      <c r="L912" s="4" t="str">
        <f t="shared" si="74"/>
        <v>ĐÚNG</v>
      </c>
      <c r="M912" s="5" t="str" cm="1">
        <f t="array" ref="M912">_xlfn.IFS(A912="Ban_dam_1_phuong", IF(ABS(H912 / (0.8 * (F912 * D912^2 / 8)) - 1) &lt; 0.01, "ĐÚNG", "SAI"), A912="Ban_ke_4_canh_2_phuong", IF(ABS(H912 / (0.045 * F912 * D912^2) - 1) &lt; 0.01, "ĐÚNG", "SAI"), A912="San_phang_Flat_Slab", IF(ABS(H912 / ((0.6 * (F912 * C912 * D912^2 / 8)) / D912) - 1) &lt; 0.01, "ĐÚNG", "SAI"), A912="San_console_Cantilever", IF(ABS(H912 / (-1 * (F912 * D912^2 / 2)) - 1) &lt; 0.01, "ĐÚNG", "SAI"), A912="San_o_co_Waffle_Slab", IF(ABS(H912 / (0.048 * F912 * D912^2) - 1) &lt; 0.01, "ĐÚNG", "SAI"))</f>
        <v>ĐÚNG</v>
      </c>
    </row>
    <row r="913" spans="1:13" x14ac:dyDescent="0.3">
      <c r="A913" s="4" t="s">
        <v>12</v>
      </c>
      <c r="B913" s="4" t="s">
        <v>17</v>
      </c>
      <c r="C913" s="4">
        <v>6.4</v>
      </c>
      <c r="D913" s="4">
        <v>6.4</v>
      </c>
      <c r="E913" s="4">
        <v>0.22</v>
      </c>
      <c r="F913" s="4">
        <v>12.05</v>
      </c>
      <c r="G913" s="4">
        <v>1911</v>
      </c>
      <c r="H913" s="4">
        <v>37.018000000000001</v>
      </c>
      <c r="I913" s="4">
        <v>24.678000000000001</v>
      </c>
      <c r="J913" s="4"/>
      <c r="K913" s="4"/>
      <c r="L913" s="4" t="str">
        <f t="shared" si="74"/>
        <v>ĐÚNG</v>
      </c>
      <c r="M913" s="5" t="str" cm="1">
        <f t="array" ref="M913">_xlfn.IFS(A913="Ban_dam_1_phuong", IF(ABS(H913 / (0.8 * (F913 * D913^2 / 8)) - 1) &lt; 0.01, "ĐÚNG", "SAI"), A913="Ban_ke_4_canh_2_phuong", IF(ABS(H913 / (0.045 * F913 * D913^2) - 1) &lt; 0.01, "ĐÚNG", "SAI"), A913="San_phang_Flat_Slab", IF(ABS(H913 / ((0.6 * (F913 * C913 * D913^2 / 8)) / D913) - 1) &lt; 0.01, "ĐÚNG", "SAI"), A913="San_console_Cantilever", IF(ABS(H913 / (-1 * (F913 * D913^2 / 2)) - 1) &lt; 0.01, "ĐÚNG", "SAI"), A913="San_o_co_Waffle_Slab", IF(ABS(H913 / (0.048 * F913 * D913^2) - 1) &lt; 0.01, "ĐÚNG", "SAI"))</f>
        <v>ĐÚNG</v>
      </c>
    </row>
    <row r="914" spans="1:13" x14ac:dyDescent="0.3">
      <c r="A914" s="4" t="s">
        <v>12</v>
      </c>
      <c r="B914" s="4" t="s">
        <v>15</v>
      </c>
      <c r="C914" s="4">
        <v>11.47</v>
      </c>
      <c r="D914" s="4">
        <v>8.86</v>
      </c>
      <c r="E914" s="4">
        <v>0.22</v>
      </c>
      <c r="F914" s="4">
        <v>12.05</v>
      </c>
      <c r="G914" s="4">
        <v>1912</v>
      </c>
      <c r="H914" s="4">
        <v>91.843000000000004</v>
      </c>
      <c r="I914" s="4">
        <v>47.295999999999999</v>
      </c>
      <c r="J914" s="4"/>
      <c r="K914" s="4"/>
      <c r="L914" s="4" t="str">
        <f t="shared" si="74"/>
        <v>ĐÚNG</v>
      </c>
      <c r="M914" s="5" t="str" cm="1">
        <f t="array" ref="M914">_xlfn.IFS(A914="Ban_dam_1_phuong", IF(ABS(H914 / (0.8 * (F914 * D914^2 / 8)) - 1) &lt; 0.01, "ĐÚNG", "SAI"), A914="Ban_ke_4_canh_2_phuong", IF(ABS(H914 / (0.045 * F914 * D914^2) - 1) &lt; 0.01, "ĐÚNG", "SAI"), A914="San_phang_Flat_Slab", IF(ABS(H914 / ((0.6 * (F914 * C914 * D914^2 / 8)) / D914) - 1) &lt; 0.01, "ĐÚNG", "SAI"), A914="San_console_Cantilever", IF(ABS(H914 / (-1 * (F914 * D914^2 / 2)) - 1) &lt; 0.01, "ĐÚNG", "SAI"), A914="San_o_co_Waffle_Slab", IF(ABS(H914 / (0.048 * F914 * D914^2) - 1) &lt; 0.01, "ĐÚNG", "SAI"))</f>
        <v>ĐÚNG</v>
      </c>
    </row>
    <row r="915" spans="1:13" x14ac:dyDescent="0.3">
      <c r="A915" s="4" t="s">
        <v>9</v>
      </c>
      <c r="B915" s="4" t="s">
        <v>17</v>
      </c>
      <c r="C915" s="4">
        <v>7.47</v>
      </c>
      <c r="D915" s="4">
        <v>5.07</v>
      </c>
      <c r="E915" s="4">
        <v>0.19</v>
      </c>
      <c r="F915" s="4">
        <v>11.03</v>
      </c>
      <c r="G915" s="4">
        <v>1913</v>
      </c>
      <c r="H915" s="4">
        <v>12.759</v>
      </c>
      <c r="I915" s="4">
        <v>21.542000000000002</v>
      </c>
      <c r="J915" s="4"/>
      <c r="K915" s="4"/>
      <c r="L915" s="4" t="str">
        <f t="shared" si="74"/>
        <v>ĐÚNG</v>
      </c>
      <c r="M915" s="5" t="str" cm="1">
        <f t="array" ref="M915">_xlfn.IFS(A915="Ban_dam_1_phuong", IF(ABS(H915 / (0.8 * (F915 * D915^2 / 8)) - 1) &lt; 0.01, "ĐÚNG", "SAI"), A915="Ban_ke_4_canh_2_phuong", IF(ABS(H915 / (0.045 * F915 * D915^2) - 1) &lt; 0.01, "ĐÚNG", "SAI"), A915="San_phang_Flat_Slab", IF(ABS(H915 / ((0.6 * (F915 * C915 * D915^2 / 8)) / D915) - 1) &lt; 0.01, "ĐÚNG", "SAI"), A915="San_console_Cantilever", IF(ABS(H915 / (-1 * (F915 * D915^2 / 2)) - 1) &lt; 0.01, "ĐÚNG", "SAI"), A915="San_o_co_Waffle_Slab", IF(ABS(H915 / (0.048 * F915 * D915^2) - 1) &lt; 0.01, "ĐÚNG", "SAI"))</f>
        <v>ĐÚNG</v>
      </c>
    </row>
    <row r="916" spans="1:13" x14ac:dyDescent="0.3">
      <c r="A916" s="4" t="s">
        <v>12</v>
      </c>
      <c r="B916" s="4" t="s">
        <v>11</v>
      </c>
      <c r="C916" s="4">
        <v>8.68</v>
      </c>
      <c r="D916" s="4">
        <v>6.38</v>
      </c>
      <c r="E916" s="4">
        <v>0.27</v>
      </c>
      <c r="F916" s="4">
        <v>13.73</v>
      </c>
      <c r="G916" s="4">
        <v>1914</v>
      </c>
      <c r="H916" s="4">
        <v>57.026000000000003</v>
      </c>
      <c r="I916" s="4">
        <v>27.943999999999999</v>
      </c>
      <c r="J916" s="4"/>
      <c r="K916" s="4"/>
      <c r="L916" s="4" t="str">
        <f t="shared" si="74"/>
        <v>ĐÚNG</v>
      </c>
      <c r="M916" s="5" t="str" cm="1">
        <f t="array" ref="M916">_xlfn.IFS(A916="Ban_dam_1_phuong", IF(ABS(H916 / (0.8 * (F916 * D916^2 / 8)) - 1) &lt; 0.01, "ĐÚNG", "SAI"), A916="Ban_ke_4_canh_2_phuong", IF(ABS(H916 / (0.045 * F916 * D916^2) - 1) &lt; 0.01, "ĐÚNG", "SAI"), A916="San_phang_Flat_Slab", IF(ABS(H916 / ((0.6 * (F916 * C916 * D916^2 / 8)) / D916) - 1) &lt; 0.01, "ĐÚNG", "SAI"), A916="San_console_Cantilever", IF(ABS(H916 / (-1 * (F916 * D916^2 / 2)) - 1) &lt; 0.01, "ĐÚNG", "SAI"), A916="San_o_co_Waffle_Slab", IF(ABS(H916 / (0.048 * F916 * D916^2) - 1) &lt; 0.01, "ĐÚNG", "SAI"))</f>
        <v>ĐÚNG</v>
      </c>
    </row>
    <row r="917" spans="1:13" x14ac:dyDescent="0.3">
      <c r="A917" s="4" t="s">
        <v>12</v>
      </c>
      <c r="B917" s="4" t="s">
        <v>17</v>
      </c>
      <c r="C917" s="4">
        <v>10.53</v>
      </c>
      <c r="D917" s="4">
        <v>8.82</v>
      </c>
      <c r="E917" s="4">
        <v>0.21</v>
      </c>
      <c r="F917" s="4">
        <v>11.71</v>
      </c>
      <c r="G917" s="4">
        <v>1915</v>
      </c>
      <c r="H917" s="4">
        <v>81.566999999999993</v>
      </c>
      <c r="I917" s="4">
        <v>45.546999999999997</v>
      </c>
      <c r="J917" s="4"/>
      <c r="K917" s="4"/>
      <c r="L917" s="4" t="str">
        <f t="shared" si="74"/>
        <v>ĐÚNG</v>
      </c>
      <c r="M917" s="5" t="str" cm="1">
        <f t="array" ref="M917">_xlfn.IFS(A917="Ban_dam_1_phuong", IF(ABS(H917 / (0.8 * (F917 * D917^2 / 8)) - 1) &lt; 0.01, "ĐÚNG", "SAI"), A917="Ban_ke_4_canh_2_phuong", IF(ABS(H917 / (0.045 * F917 * D917^2) - 1) &lt; 0.01, "ĐÚNG", "SAI"), A917="San_phang_Flat_Slab", IF(ABS(H917 / ((0.6 * (F917 * C917 * D917^2 / 8)) / D917) - 1) &lt; 0.01, "ĐÚNG", "SAI"), A917="San_console_Cantilever", IF(ABS(H917 / (-1 * (F917 * D917^2 / 2)) - 1) &lt; 0.01, "ĐÚNG", "SAI"), A917="San_o_co_Waffle_Slab", IF(ABS(H917 / (0.048 * F917 * D917^2) - 1) &lt; 0.01, "ĐÚNG", "SAI"))</f>
        <v>ĐÚNG</v>
      </c>
    </row>
    <row r="918" spans="1:13" x14ac:dyDescent="0.3">
      <c r="A918" s="4" t="s">
        <v>12</v>
      </c>
      <c r="B918" s="4" t="s">
        <v>13</v>
      </c>
      <c r="C918" s="4">
        <v>9.2200000000000006</v>
      </c>
      <c r="D918" s="4">
        <v>7.67</v>
      </c>
      <c r="E918" s="4">
        <v>0.26</v>
      </c>
      <c r="F918" s="4">
        <v>13.4</v>
      </c>
      <c r="G918" s="4">
        <v>1916</v>
      </c>
      <c r="H918" s="4">
        <v>71.070999999999998</v>
      </c>
      <c r="I918" s="4">
        <v>39.414999999999999</v>
      </c>
      <c r="J918" s="4"/>
      <c r="K918" s="4"/>
      <c r="L918" s="4" t="str">
        <f t="shared" si="74"/>
        <v>ĐÚNG</v>
      </c>
      <c r="M918" s="5" t="str" cm="1">
        <f t="array" ref="M918">_xlfn.IFS(A918="Ban_dam_1_phuong", IF(ABS(H918 / (0.8 * (F918 * D918^2 / 8)) - 1) &lt; 0.01, "ĐÚNG", "SAI"), A918="Ban_ke_4_canh_2_phuong", IF(ABS(H918 / (0.045 * F918 * D918^2) - 1) &lt; 0.01, "ĐÚNG", "SAI"), A918="San_phang_Flat_Slab", IF(ABS(H918 / ((0.6 * (F918 * C918 * D918^2 / 8)) / D918) - 1) &lt; 0.01, "ĐÚNG", "SAI"), A918="San_console_Cantilever", IF(ABS(H918 / (-1 * (F918 * D918^2 / 2)) - 1) &lt; 0.01, "ĐÚNG", "SAI"), A918="San_o_co_Waffle_Slab", IF(ABS(H918 / (0.048 * F918 * D918^2) - 1) &lt; 0.01, "ĐÚNG", "SAI"))</f>
        <v>ĐÚNG</v>
      </c>
    </row>
    <row r="919" spans="1:13" x14ac:dyDescent="0.3">
      <c r="A919" s="4" t="s">
        <v>12</v>
      </c>
      <c r="B919" s="4" t="s">
        <v>13</v>
      </c>
      <c r="C919" s="4">
        <v>13.02</v>
      </c>
      <c r="D919" s="4">
        <v>9.09</v>
      </c>
      <c r="E919" s="4">
        <v>0.25</v>
      </c>
      <c r="F919" s="4">
        <v>13.06</v>
      </c>
      <c r="G919" s="4">
        <v>1917</v>
      </c>
      <c r="H919" s="4">
        <v>115.926</v>
      </c>
      <c r="I919" s="4">
        <v>53.956000000000003</v>
      </c>
      <c r="J919" s="4"/>
      <c r="K919" s="4"/>
      <c r="L919" s="4" t="str">
        <f t="shared" si="74"/>
        <v>ĐÚNG</v>
      </c>
      <c r="M919" s="5" t="str" cm="1">
        <f t="array" ref="M919">_xlfn.IFS(A919="Ban_dam_1_phuong", IF(ABS(H919 / (0.8 * (F919 * D919^2 / 8)) - 1) &lt; 0.01, "ĐÚNG", "SAI"), A919="Ban_ke_4_canh_2_phuong", IF(ABS(H919 / (0.045 * F919 * D919^2) - 1) &lt; 0.01, "ĐÚNG", "SAI"), A919="San_phang_Flat_Slab", IF(ABS(H919 / ((0.6 * (F919 * C919 * D919^2 / 8)) / D919) - 1) &lt; 0.01, "ĐÚNG", "SAI"), A919="San_console_Cantilever", IF(ABS(H919 / (-1 * (F919 * D919^2 / 2)) - 1) &lt; 0.01, "ĐÚNG", "SAI"), A919="San_o_co_Waffle_Slab", IF(ABS(H919 / (0.048 * F919 * D919^2) - 1) &lt; 0.01, "ĐÚNG", "SAI"))</f>
        <v>ĐÚNG</v>
      </c>
    </row>
    <row r="920" spans="1:13" x14ac:dyDescent="0.3">
      <c r="A920" s="4" t="s">
        <v>18</v>
      </c>
      <c r="B920" s="4" t="s">
        <v>10</v>
      </c>
      <c r="C920" s="4">
        <v>3.65</v>
      </c>
      <c r="D920" s="4">
        <v>1.74</v>
      </c>
      <c r="E920" s="4">
        <v>0.11</v>
      </c>
      <c r="F920" s="4">
        <v>8.33</v>
      </c>
      <c r="G920" s="4">
        <v>1918</v>
      </c>
      <c r="H920" s="4">
        <v>-12.61</v>
      </c>
      <c r="I920" s="4">
        <v>-1.2609999999999999</v>
      </c>
      <c r="J920" s="4"/>
      <c r="K920" s="4" t="str">
        <f t="shared" ref="K920:K921" si="76">IF(AND(A920="San_console_Cantilever", H920 &lt; 0),  "ĐÚNG","SAI DẤU MOMEN")</f>
        <v>ĐÚNG</v>
      </c>
      <c r="L920" s="4" t="str">
        <f t="shared" si="74"/>
        <v>ĐÚNG</v>
      </c>
      <c r="M920" s="5" t="str" cm="1">
        <f t="array" ref="M920">_xlfn.IFS(A920="Ban_dam_1_phuong", IF(ABS(H920 / (0.8 * (F920 * D920^2 / 8)) - 1) &lt; 0.01, "ĐÚNG", "SAI"), A920="Ban_ke_4_canh_2_phuong", IF(ABS(H920 / (0.045 * F920 * D920^2) - 1) &lt; 0.01, "ĐÚNG", "SAI"), A920="San_phang_Flat_Slab", IF(ABS(H920 / ((0.6 * (F920 * C920 * D920^2 / 8)) / D920) - 1) &lt; 0.01, "ĐÚNG", "SAI"), A920="San_console_Cantilever", IF(ABS(H920 / (-1 * (F920 * D920^2 / 2)) - 1) &lt; 0.01, "ĐÚNG", "SAI"), A920="San_o_co_Waffle_Slab", IF(ABS(H920 / (0.048 * F920 * D920^2) - 1) &lt; 0.01, "ĐÚNG", "SAI"))</f>
        <v>ĐÚNG</v>
      </c>
    </row>
    <row r="921" spans="1:13" x14ac:dyDescent="0.3">
      <c r="A921" s="4" t="s">
        <v>18</v>
      </c>
      <c r="B921" s="4" t="s">
        <v>15</v>
      </c>
      <c r="C921" s="4">
        <v>5.18</v>
      </c>
      <c r="D921" s="4">
        <v>1.67</v>
      </c>
      <c r="E921" s="4">
        <v>0.14000000000000001</v>
      </c>
      <c r="F921" s="4">
        <v>9.35</v>
      </c>
      <c r="G921" s="4">
        <v>1919</v>
      </c>
      <c r="H921" s="4">
        <v>-13.038</v>
      </c>
      <c r="I921" s="4">
        <v>-1.304</v>
      </c>
      <c r="J921" s="4"/>
      <c r="K921" s="4" t="str">
        <f t="shared" si="76"/>
        <v>ĐÚNG</v>
      </c>
      <c r="L921" s="4" t="str">
        <f t="shared" si="74"/>
        <v>ĐÚNG</v>
      </c>
      <c r="M921" s="5" t="str" cm="1">
        <f t="array" ref="M921">_xlfn.IFS(A921="Ban_dam_1_phuong", IF(ABS(H921 / (0.8 * (F921 * D921^2 / 8)) - 1) &lt; 0.01, "ĐÚNG", "SAI"), A921="Ban_ke_4_canh_2_phuong", IF(ABS(H921 / (0.045 * F921 * D921^2) - 1) &lt; 0.01, "ĐÚNG", "SAI"), A921="San_phang_Flat_Slab", IF(ABS(H921 / ((0.6 * (F921 * C921 * D921^2 / 8)) / D921) - 1) &lt; 0.01, "ĐÚNG", "SAI"), A921="San_console_Cantilever", IF(ABS(H921 / (-1 * (F921 * D921^2 / 2)) - 1) &lt; 0.01, "ĐÚNG", "SAI"), A921="San_o_co_Waffle_Slab", IF(ABS(H921 / (0.048 * F921 * D921^2) - 1) &lt; 0.01, "ĐÚNG", "SAI"))</f>
        <v>ĐÚNG</v>
      </c>
    </row>
    <row r="922" spans="1:13" x14ac:dyDescent="0.3">
      <c r="A922" s="4" t="s">
        <v>12</v>
      </c>
      <c r="B922" s="4" t="s">
        <v>17</v>
      </c>
      <c r="C922" s="4">
        <v>8.27</v>
      </c>
      <c r="D922" s="4">
        <v>7.65</v>
      </c>
      <c r="E922" s="4">
        <v>0.27</v>
      </c>
      <c r="F922" s="4">
        <v>13.73</v>
      </c>
      <c r="G922" s="4">
        <v>1920</v>
      </c>
      <c r="H922" s="4">
        <v>65.147999999999996</v>
      </c>
      <c r="I922" s="4">
        <v>40.176000000000002</v>
      </c>
      <c r="J922" s="4"/>
      <c r="K922" s="4"/>
      <c r="L922" s="4" t="str">
        <f t="shared" si="74"/>
        <v>ĐÚNG</v>
      </c>
      <c r="M922" s="5" t="str" cm="1">
        <f t="array" ref="M922">_xlfn.IFS(A922="Ban_dam_1_phuong", IF(ABS(H922 / (0.8 * (F922 * D922^2 / 8)) - 1) &lt; 0.01, "ĐÚNG", "SAI"), A922="Ban_ke_4_canh_2_phuong", IF(ABS(H922 / (0.045 * F922 * D922^2) - 1) &lt; 0.01, "ĐÚNG", "SAI"), A922="San_phang_Flat_Slab", IF(ABS(H922 / ((0.6 * (F922 * C922 * D922^2 / 8)) / D922) - 1) &lt; 0.01, "ĐÚNG", "SAI"), A922="San_console_Cantilever", IF(ABS(H922 / (-1 * (F922 * D922^2 / 2)) - 1) &lt; 0.01, "ĐÚNG", "SAI"), A922="San_o_co_Waffle_Slab", IF(ABS(H922 / (0.048 * F922 * D922^2) - 1) &lt; 0.01, "ĐÚNG", "SAI"))</f>
        <v>ĐÚNG</v>
      </c>
    </row>
    <row r="923" spans="1:13" x14ac:dyDescent="0.3">
      <c r="A923" s="4" t="s">
        <v>16</v>
      </c>
      <c r="B923" s="4" t="s">
        <v>17</v>
      </c>
      <c r="C923" s="4">
        <v>8.9700000000000006</v>
      </c>
      <c r="D923" s="4">
        <v>2.61</v>
      </c>
      <c r="E923" s="4">
        <v>0.11</v>
      </c>
      <c r="F923" s="4">
        <v>8.33</v>
      </c>
      <c r="G923" s="4">
        <v>1921</v>
      </c>
      <c r="H923" s="4">
        <v>5.6740000000000004</v>
      </c>
      <c r="I923" s="4">
        <v>1.135</v>
      </c>
      <c r="J923" s="4" t="str">
        <f>IF(AND(A923="Ban_dam_1_phuong", C923/D923 &gt; 2),"ĐÚNG", "SAI HÌNH HỌC" )</f>
        <v>ĐÚNG</v>
      </c>
      <c r="K923" s="4"/>
      <c r="L923" s="4" t="str">
        <f t="shared" si="74"/>
        <v>ĐÚNG</v>
      </c>
      <c r="M923" s="5" t="str" cm="1">
        <f t="array" ref="M923">_xlfn.IFS(A923="Ban_dam_1_phuong", IF(ABS(H923 / (0.8 * (F923 * D923^2 / 8)) - 1) &lt; 0.01, "ĐÚNG", "SAI"), A923="Ban_ke_4_canh_2_phuong", IF(ABS(H923 / (0.045 * F923 * D923^2) - 1) &lt; 0.01, "ĐÚNG", "SAI"), A923="San_phang_Flat_Slab", IF(ABS(H923 / ((0.6 * (F923 * C923 * D923^2 / 8)) / D923) - 1) &lt; 0.01, "ĐÚNG", "SAI"), A923="San_console_Cantilever", IF(ABS(H923 / (-1 * (F923 * D923^2 / 2)) - 1) &lt; 0.01, "ĐÚNG", "SAI"), A923="San_o_co_Waffle_Slab", IF(ABS(H923 / (0.048 * F923 * D923^2) - 1) &lt; 0.01, "ĐÚNG", "SAI"))</f>
        <v>ĐÚNG</v>
      </c>
    </row>
    <row r="924" spans="1:13" x14ac:dyDescent="0.3">
      <c r="A924" s="4" t="s">
        <v>14</v>
      </c>
      <c r="B924" s="4" t="s">
        <v>11</v>
      </c>
      <c r="C924" s="4">
        <v>10.83</v>
      </c>
      <c r="D924" s="4">
        <v>10.58</v>
      </c>
      <c r="E924" s="4">
        <v>0.42</v>
      </c>
      <c r="F924" s="4">
        <v>11.03</v>
      </c>
      <c r="G924" s="4">
        <v>1922</v>
      </c>
      <c r="H924" s="4">
        <v>59.264000000000003</v>
      </c>
      <c r="I924" s="4">
        <v>62.097000000000001</v>
      </c>
      <c r="J924" s="4"/>
      <c r="K924" s="4"/>
      <c r="L924" s="4" t="str">
        <f t="shared" si="74"/>
        <v>ĐÚNG</v>
      </c>
      <c r="M924" s="5" t="str" cm="1">
        <f t="array" ref="M924">_xlfn.IFS(A924="Ban_dam_1_phuong", IF(ABS(H924 / (0.8 * (F924 * D924^2 / 8)) - 1) &lt; 0.01, "ĐÚNG", "SAI"), A924="Ban_ke_4_canh_2_phuong", IF(ABS(H924 / (0.045 * F924 * D924^2) - 1) &lt; 0.01, "ĐÚNG", "SAI"), A924="San_phang_Flat_Slab", IF(ABS(H924 / ((0.6 * (F924 * C924 * D924^2 / 8)) / D924) - 1) &lt; 0.01, "ĐÚNG", "SAI"), A924="San_console_Cantilever", IF(ABS(H924 / (-1 * (F924 * D924^2 / 2)) - 1) &lt; 0.01, "ĐÚNG", "SAI"), A924="San_o_co_Waffle_Slab", IF(ABS(H924 / (0.048 * F924 * D924^2) - 1) &lt; 0.01, "ĐÚNG", "SAI"))</f>
        <v>ĐÚNG</v>
      </c>
    </row>
    <row r="925" spans="1:13" x14ac:dyDescent="0.3">
      <c r="A925" s="4" t="s">
        <v>12</v>
      </c>
      <c r="B925" s="4" t="s">
        <v>15</v>
      </c>
      <c r="C925" s="4">
        <v>9.1199999999999992</v>
      </c>
      <c r="D925" s="4">
        <v>6.62</v>
      </c>
      <c r="E925" s="4">
        <v>0.22</v>
      </c>
      <c r="F925" s="4">
        <v>12.05</v>
      </c>
      <c r="G925" s="4">
        <v>1923</v>
      </c>
      <c r="H925" s="4">
        <v>54.563000000000002</v>
      </c>
      <c r="I925" s="4">
        <v>26.404</v>
      </c>
      <c r="J925" s="4"/>
      <c r="K925" s="4"/>
      <c r="L925" s="4" t="str">
        <f t="shared" si="74"/>
        <v>ĐÚNG</v>
      </c>
      <c r="M925" s="5" t="str" cm="1">
        <f t="array" ref="M925">_xlfn.IFS(A925="Ban_dam_1_phuong", IF(ABS(H925 / (0.8 * (F925 * D925^2 / 8)) - 1) &lt; 0.01, "ĐÚNG", "SAI"), A925="Ban_ke_4_canh_2_phuong", IF(ABS(H925 / (0.045 * F925 * D925^2) - 1) &lt; 0.01, "ĐÚNG", "SAI"), A925="San_phang_Flat_Slab", IF(ABS(H925 / ((0.6 * (F925 * C925 * D925^2 / 8)) / D925) - 1) &lt; 0.01, "ĐÚNG", "SAI"), A925="San_console_Cantilever", IF(ABS(H925 / (-1 * (F925 * D925^2 / 2)) - 1) &lt; 0.01, "ĐÚNG", "SAI"), A925="San_o_co_Waffle_Slab", IF(ABS(H925 / (0.048 * F925 * D925^2) - 1) &lt; 0.01, "ĐÚNG", "SAI"))</f>
        <v>ĐÚNG</v>
      </c>
    </row>
    <row r="926" spans="1:13" x14ac:dyDescent="0.3">
      <c r="A926" s="4" t="s">
        <v>16</v>
      </c>
      <c r="B926" s="4" t="s">
        <v>10</v>
      </c>
      <c r="C926" s="4">
        <v>6.76</v>
      </c>
      <c r="D926" s="4">
        <v>2.5299999999999998</v>
      </c>
      <c r="E926" s="4">
        <v>0.13</v>
      </c>
      <c r="F926" s="4">
        <v>9.01</v>
      </c>
      <c r="G926" s="4">
        <v>1924</v>
      </c>
      <c r="H926" s="4">
        <v>5.7670000000000003</v>
      </c>
      <c r="I926" s="4">
        <v>1.153</v>
      </c>
      <c r="J926" s="4" t="str">
        <f>IF(AND(A926="Ban_dam_1_phuong", C926/D926 &gt; 2),"ĐÚNG", "SAI HÌNH HỌC" )</f>
        <v>ĐÚNG</v>
      </c>
      <c r="K926" s="4"/>
      <c r="L926" s="4" t="str">
        <f t="shared" si="74"/>
        <v>ĐÚNG</v>
      </c>
      <c r="M926" s="5" t="str" cm="1">
        <f t="array" ref="M926">_xlfn.IFS(A926="Ban_dam_1_phuong", IF(ABS(H926 / (0.8 * (F926 * D926^2 / 8)) - 1) &lt; 0.01, "ĐÚNG", "SAI"), A926="Ban_ke_4_canh_2_phuong", IF(ABS(H926 / (0.045 * F926 * D926^2) - 1) &lt; 0.01, "ĐÚNG", "SAI"), A926="San_phang_Flat_Slab", IF(ABS(H926 / ((0.6 * (F926 * C926 * D926^2 / 8)) / D926) - 1) &lt; 0.01, "ĐÚNG", "SAI"), A926="San_console_Cantilever", IF(ABS(H926 / (-1 * (F926 * D926^2 / 2)) - 1) &lt; 0.01, "ĐÚNG", "SAI"), A926="San_o_co_Waffle_Slab", IF(ABS(H926 / (0.048 * F926 * D926^2) - 1) &lt; 0.01, "ĐÚNG", "SAI"))</f>
        <v>ĐÚNG</v>
      </c>
    </row>
    <row r="927" spans="1:13" x14ac:dyDescent="0.3">
      <c r="A927" s="4" t="s">
        <v>14</v>
      </c>
      <c r="B927" s="4" t="s">
        <v>11</v>
      </c>
      <c r="C927" s="4">
        <v>14.8</v>
      </c>
      <c r="D927" s="4">
        <v>10.01</v>
      </c>
      <c r="E927" s="4">
        <v>0.36</v>
      </c>
      <c r="F927" s="4">
        <v>10.02</v>
      </c>
      <c r="G927" s="4">
        <v>1925</v>
      </c>
      <c r="H927" s="4">
        <v>48.192</v>
      </c>
      <c r="I927" s="4">
        <v>105.349</v>
      </c>
      <c r="J927" s="4"/>
      <c r="K927" s="4"/>
      <c r="L927" s="4" t="str">
        <f t="shared" si="74"/>
        <v>ĐÚNG</v>
      </c>
      <c r="M927" s="5" t="str" cm="1">
        <f t="array" ref="M927">_xlfn.IFS(A927="Ban_dam_1_phuong", IF(ABS(H927 / (0.8 * (F927 * D927^2 / 8)) - 1) &lt; 0.01, "ĐÚNG", "SAI"), A927="Ban_ke_4_canh_2_phuong", IF(ABS(H927 / (0.045 * F927 * D927^2) - 1) &lt; 0.01, "ĐÚNG", "SAI"), A927="San_phang_Flat_Slab", IF(ABS(H927 / ((0.6 * (F927 * C927 * D927^2 / 8)) / D927) - 1) &lt; 0.01, "ĐÚNG", "SAI"), A927="San_console_Cantilever", IF(ABS(H927 / (-1 * (F927 * D927^2 / 2)) - 1) &lt; 0.01, "ĐÚNG", "SAI"), A927="San_o_co_Waffle_Slab", IF(ABS(H927 / (0.048 * F927 * D927^2) - 1) &lt; 0.01, "ĐÚNG", "SAI"))</f>
        <v>ĐÚNG</v>
      </c>
    </row>
    <row r="928" spans="1:13" x14ac:dyDescent="0.3">
      <c r="A928" s="4" t="s">
        <v>16</v>
      </c>
      <c r="B928" s="4" t="s">
        <v>17</v>
      </c>
      <c r="C928" s="4">
        <v>8.4</v>
      </c>
      <c r="D928" s="4">
        <v>3</v>
      </c>
      <c r="E928" s="4">
        <v>0.12</v>
      </c>
      <c r="F928" s="4">
        <v>8.67</v>
      </c>
      <c r="G928" s="4">
        <v>1926</v>
      </c>
      <c r="H928" s="4">
        <v>7.8029999999999999</v>
      </c>
      <c r="I928" s="4">
        <v>1.5609999999999999</v>
      </c>
      <c r="J928" s="4" t="str">
        <f>IF(AND(A928="Ban_dam_1_phuong", C928/D928 &gt; 2),"ĐÚNG", "SAI HÌNH HỌC" )</f>
        <v>ĐÚNG</v>
      </c>
      <c r="K928" s="4"/>
      <c r="L928" s="4" t="str">
        <f t="shared" si="74"/>
        <v>ĐÚNG</v>
      </c>
      <c r="M928" s="5" t="str" cm="1">
        <f t="array" ref="M928">_xlfn.IFS(A928="Ban_dam_1_phuong", IF(ABS(H928 / (0.8 * (F928 * D928^2 / 8)) - 1) &lt; 0.01, "ĐÚNG", "SAI"), A928="Ban_ke_4_canh_2_phuong", IF(ABS(H928 / (0.045 * F928 * D928^2) - 1) &lt; 0.01, "ĐÚNG", "SAI"), A928="San_phang_Flat_Slab", IF(ABS(H928 / ((0.6 * (F928 * C928 * D928^2 / 8)) / D928) - 1) &lt; 0.01, "ĐÚNG", "SAI"), A928="San_console_Cantilever", IF(ABS(H928 / (-1 * (F928 * D928^2 / 2)) - 1) &lt; 0.01, "ĐÚNG", "SAI"), A928="San_o_co_Waffle_Slab", IF(ABS(H928 / (0.048 * F928 * D928^2) - 1) &lt; 0.01, "ĐÚNG", "SAI"))</f>
        <v>ĐÚNG</v>
      </c>
    </row>
    <row r="929" spans="1:13" x14ac:dyDescent="0.3">
      <c r="A929" s="4" t="s">
        <v>18</v>
      </c>
      <c r="B929" s="4" t="s">
        <v>15</v>
      </c>
      <c r="C929" s="4">
        <v>4.9000000000000004</v>
      </c>
      <c r="D929" s="4">
        <v>1.59</v>
      </c>
      <c r="E929" s="4">
        <v>0.14000000000000001</v>
      </c>
      <c r="F929" s="4">
        <v>9.35</v>
      </c>
      <c r="G929" s="4">
        <v>1927</v>
      </c>
      <c r="H929" s="4">
        <v>-11.819000000000001</v>
      </c>
      <c r="I929" s="4">
        <v>-1.1819999999999999</v>
      </c>
      <c r="J929" s="4"/>
      <c r="K929" s="4" t="str">
        <f t="shared" ref="K929:K931" si="77">IF(AND(A929="San_console_Cantilever", H929 &lt; 0),  "ĐÚNG","SAI DẤU MOMEN")</f>
        <v>ĐÚNG</v>
      </c>
      <c r="L929" s="4" t="str">
        <f t="shared" si="74"/>
        <v>ĐÚNG</v>
      </c>
      <c r="M929" s="5" t="str" cm="1">
        <f t="array" ref="M929">_xlfn.IFS(A929="Ban_dam_1_phuong", IF(ABS(H929 / (0.8 * (F929 * D929^2 / 8)) - 1) &lt; 0.01, "ĐÚNG", "SAI"), A929="Ban_ke_4_canh_2_phuong", IF(ABS(H929 / (0.045 * F929 * D929^2) - 1) &lt; 0.01, "ĐÚNG", "SAI"), A929="San_phang_Flat_Slab", IF(ABS(H929 / ((0.6 * (F929 * C929 * D929^2 / 8)) / D929) - 1) &lt; 0.01, "ĐÚNG", "SAI"), A929="San_console_Cantilever", IF(ABS(H929 / (-1 * (F929 * D929^2 / 2)) - 1) &lt; 0.01, "ĐÚNG", "SAI"), A929="San_o_co_Waffle_Slab", IF(ABS(H929 / (0.048 * F929 * D929^2) - 1) &lt; 0.01, "ĐÚNG", "SAI"))</f>
        <v>ĐÚNG</v>
      </c>
    </row>
    <row r="930" spans="1:13" x14ac:dyDescent="0.3">
      <c r="A930" s="4" t="s">
        <v>18</v>
      </c>
      <c r="B930" s="4" t="s">
        <v>15</v>
      </c>
      <c r="C930" s="4">
        <v>5.52</v>
      </c>
      <c r="D930" s="4">
        <v>1.4</v>
      </c>
      <c r="E930" s="4">
        <v>0.13</v>
      </c>
      <c r="F930" s="4">
        <v>9.01</v>
      </c>
      <c r="G930" s="4">
        <v>1928</v>
      </c>
      <c r="H930" s="4">
        <v>-8.83</v>
      </c>
      <c r="I930" s="4">
        <v>-0.88300000000000001</v>
      </c>
      <c r="J930" s="4"/>
      <c r="K930" s="4" t="str">
        <f t="shared" si="77"/>
        <v>ĐÚNG</v>
      </c>
      <c r="L930" s="4" t="str">
        <f t="shared" si="74"/>
        <v>ĐÚNG</v>
      </c>
      <c r="M930" s="5" t="str" cm="1">
        <f t="array" ref="M930">_xlfn.IFS(A930="Ban_dam_1_phuong", IF(ABS(H930 / (0.8 * (F930 * D930^2 / 8)) - 1) &lt; 0.01, "ĐÚNG", "SAI"), A930="Ban_ke_4_canh_2_phuong", IF(ABS(H930 / (0.045 * F930 * D930^2) - 1) &lt; 0.01, "ĐÚNG", "SAI"), A930="San_phang_Flat_Slab", IF(ABS(H930 / ((0.6 * (F930 * C930 * D930^2 / 8)) / D930) - 1) &lt; 0.01, "ĐÚNG", "SAI"), A930="San_console_Cantilever", IF(ABS(H930 / (-1 * (F930 * D930^2 / 2)) - 1) &lt; 0.01, "ĐÚNG", "SAI"), A930="San_o_co_Waffle_Slab", IF(ABS(H930 / (0.048 * F930 * D930^2) - 1) &lt; 0.01, "ĐÚNG", "SAI"))</f>
        <v>ĐÚNG</v>
      </c>
    </row>
    <row r="931" spans="1:13" x14ac:dyDescent="0.3">
      <c r="A931" s="4" t="s">
        <v>18</v>
      </c>
      <c r="B931" s="4" t="s">
        <v>13</v>
      </c>
      <c r="C931" s="4">
        <v>7.86</v>
      </c>
      <c r="D931" s="4">
        <v>2.09</v>
      </c>
      <c r="E931" s="4">
        <v>0.11</v>
      </c>
      <c r="F931" s="4">
        <v>8.33</v>
      </c>
      <c r="G931" s="4">
        <v>1929</v>
      </c>
      <c r="H931" s="4">
        <v>-18.193000000000001</v>
      </c>
      <c r="I931" s="4">
        <v>-1.819</v>
      </c>
      <c r="J931" s="4"/>
      <c r="K931" s="4" t="str">
        <f t="shared" si="77"/>
        <v>ĐÚNG</v>
      </c>
      <c r="L931" s="4" t="str">
        <f t="shared" si="74"/>
        <v>ĐÚNG</v>
      </c>
      <c r="M931" s="5" t="str" cm="1">
        <f t="array" ref="M931">_xlfn.IFS(A931="Ban_dam_1_phuong", IF(ABS(H931 / (0.8 * (F931 * D931^2 / 8)) - 1) &lt; 0.01, "ĐÚNG", "SAI"), A931="Ban_ke_4_canh_2_phuong", IF(ABS(H931 / (0.045 * F931 * D931^2) - 1) &lt; 0.01, "ĐÚNG", "SAI"), A931="San_phang_Flat_Slab", IF(ABS(H931 / ((0.6 * (F931 * C931 * D931^2 / 8)) / D931) - 1) &lt; 0.01, "ĐÚNG", "SAI"), A931="San_console_Cantilever", IF(ABS(H931 / (-1 * (F931 * D931^2 / 2)) - 1) &lt; 0.01, "ĐÚNG", "SAI"), A931="San_o_co_Waffle_Slab", IF(ABS(H931 / (0.048 * F931 * D931^2) - 1) &lt; 0.01, "ĐÚNG", "SAI"))</f>
        <v>ĐÚNG</v>
      </c>
    </row>
    <row r="932" spans="1:13" x14ac:dyDescent="0.3">
      <c r="A932" s="4" t="s">
        <v>9</v>
      </c>
      <c r="B932" s="4" t="s">
        <v>13</v>
      </c>
      <c r="C932" s="4">
        <v>6.12</v>
      </c>
      <c r="D932" s="4">
        <v>4.3</v>
      </c>
      <c r="E932" s="4">
        <v>0.2</v>
      </c>
      <c r="F932" s="4">
        <v>11.37</v>
      </c>
      <c r="G932" s="4">
        <v>1930</v>
      </c>
      <c r="H932" s="4">
        <v>9.4600000000000009</v>
      </c>
      <c r="I932" s="4">
        <v>14.904999999999999</v>
      </c>
      <c r="J932" s="4"/>
      <c r="K932" s="4"/>
      <c r="L932" s="4" t="str">
        <f t="shared" si="74"/>
        <v>ĐÚNG</v>
      </c>
      <c r="M932" s="5" t="str" cm="1">
        <f t="array" ref="M932">_xlfn.IFS(A932="Ban_dam_1_phuong", IF(ABS(H932 / (0.8 * (F932 * D932^2 / 8)) - 1) &lt; 0.01, "ĐÚNG", "SAI"), A932="Ban_ke_4_canh_2_phuong", IF(ABS(H932 / (0.045 * F932 * D932^2) - 1) &lt; 0.01, "ĐÚNG", "SAI"), A932="San_phang_Flat_Slab", IF(ABS(H932 / ((0.6 * (F932 * C932 * D932^2 / 8)) / D932) - 1) &lt; 0.01, "ĐÚNG", "SAI"), A932="San_console_Cantilever", IF(ABS(H932 / (-1 * (F932 * D932^2 / 2)) - 1) &lt; 0.01, "ĐÚNG", "SAI"), A932="San_o_co_Waffle_Slab", IF(ABS(H932 / (0.048 * F932 * D932^2) - 1) &lt; 0.01, "ĐÚNG", "SAI"))</f>
        <v>ĐÚNG</v>
      </c>
    </row>
    <row r="933" spans="1:13" x14ac:dyDescent="0.3">
      <c r="A933" s="4" t="s">
        <v>14</v>
      </c>
      <c r="B933" s="4" t="s">
        <v>15</v>
      </c>
      <c r="C933" s="4">
        <v>15.84</v>
      </c>
      <c r="D933" s="4">
        <v>11.37</v>
      </c>
      <c r="E933" s="4">
        <v>0.47</v>
      </c>
      <c r="F933" s="4">
        <v>11.71</v>
      </c>
      <c r="G933" s="4">
        <v>1931</v>
      </c>
      <c r="H933" s="4">
        <v>72.664000000000001</v>
      </c>
      <c r="I933" s="4">
        <v>141.029</v>
      </c>
      <c r="J933" s="4"/>
      <c r="K933" s="4"/>
      <c r="L933" s="4" t="str">
        <f t="shared" si="74"/>
        <v>ĐÚNG</v>
      </c>
      <c r="M933" s="5" t="str" cm="1">
        <f t="array" ref="M933">_xlfn.IFS(A933="Ban_dam_1_phuong", IF(ABS(H933 / (0.8 * (F933 * D933^2 / 8)) - 1) &lt; 0.01, "ĐÚNG", "SAI"), A933="Ban_ke_4_canh_2_phuong", IF(ABS(H933 / (0.045 * F933 * D933^2) - 1) &lt; 0.01, "ĐÚNG", "SAI"), A933="San_phang_Flat_Slab", IF(ABS(H933 / ((0.6 * (F933 * C933 * D933^2 / 8)) / D933) - 1) &lt; 0.01, "ĐÚNG", "SAI"), A933="San_console_Cantilever", IF(ABS(H933 / (-1 * (F933 * D933^2 / 2)) - 1) &lt; 0.01, "ĐÚNG", "SAI"), A933="San_o_co_Waffle_Slab", IF(ABS(H933 / (0.048 * F933 * D933^2) - 1) &lt; 0.01, "ĐÚNG", "SAI"))</f>
        <v>ĐÚNG</v>
      </c>
    </row>
    <row r="934" spans="1:13" x14ac:dyDescent="0.3">
      <c r="A934" s="4" t="s">
        <v>9</v>
      </c>
      <c r="B934" s="4" t="s">
        <v>11</v>
      </c>
      <c r="C934" s="4">
        <v>6.88</v>
      </c>
      <c r="D934" s="4">
        <v>4.12</v>
      </c>
      <c r="E934" s="4">
        <v>0.17</v>
      </c>
      <c r="F934" s="4">
        <v>10.36</v>
      </c>
      <c r="G934" s="4">
        <v>1932</v>
      </c>
      <c r="H934" s="4">
        <v>7.9130000000000003</v>
      </c>
      <c r="I934" s="4">
        <v>17.163</v>
      </c>
      <c r="J934" s="4"/>
      <c r="K934" s="4"/>
      <c r="L934" s="4" t="str">
        <f t="shared" si="74"/>
        <v>ĐÚNG</v>
      </c>
      <c r="M934" s="5" t="str" cm="1">
        <f t="array" ref="M934">_xlfn.IFS(A934="Ban_dam_1_phuong", IF(ABS(H934 / (0.8 * (F934 * D934^2 / 8)) - 1) &lt; 0.01, "ĐÚNG", "SAI"), A934="Ban_ke_4_canh_2_phuong", IF(ABS(H934 / (0.045 * F934 * D934^2) - 1) &lt; 0.01, "ĐÚNG", "SAI"), A934="San_phang_Flat_Slab", IF(ABS(H934 / ((0.6 * (F934 * C934 * D934^2 / 8)) / D934) - 1) &lt; 0.01, "ĐÚNG", "SAI"), A934="San_console_Cantilever", IF(ABS(H934 / (-1 * (F934 * D934^2 / 2)) - 1) &lt; 0.01, "ĐÚNG", "SAI"), A934="San_o_co_Waffle_Slab", IF(ABS(H934 / (0.048 * F934 * D934^2) - 1) &lt; 0.01, "ĐÚNG", "SAI"))</f>
        <v>ĐÚNG</v>
      </c>
    </row>
    <row r="935" spans="1:13" x14ac:dyDescent="0.3">
      <c r="A935" s="4" t="s">
        <v>9</v>
      </c>
      <c r="B935" s="4" t="s">
        <v>15</v>
      </c>
      <c r="C935" s="4">
        <v>6.1</v>
      </c>
      <c r="D935" s="4">
        <v>5.49</v>
      </c>
      <c r="E935" s="4">
        <v>0.19</v>
      </c>
      <c r="F935" s="4">
        <v>11.03</v>
      </c>
      <c r="G935" s="4">
        <v>1933</v>
      </c>
      <c r="H935" s="4">
        <v>14.96</v>
      </c>
      <c r="I935" s="4">
        <v>14.365</v>
      </c>
      <c r="J935" s="4"/>
      <c r="K935" s="4"/>
      <c r="L935" s="4" t="str">
        <f t="shared" si="74"/>
        <v>ĐÚNG</v>
      </c>
      <c r="M935" s="5" t="str" cm="1">
        <f t="array" ref="M935">_xlfn.IFS(A935="Ban_dam_1_phuong", IF(ABS(H935 / (0.8 * (F935 * D935^2 / 8)) - 1) &lt; 0.01, "ĐÚNG", "SAI"), A935="Ban_ke_4_canh_2_phuong", IF(ABS(H935 / (0.045 * F935 * D935^2) - 1) &lt; 0.01, "ĐÚNG", "SAI"), A935="San_phang_Flat_Slab", IF(ABS(H935 / ((0.6 * (F935 * C935 * D935^2 / 8)) / D935) - 1) &lt; 0.01, "ĐÚNG", "SAI"), A935="San_console_Cantilever", IF(ABS(H935 / (-1 * (F935 * D935^2 / 2)) - 1) &lt; 0.01, "ĐÚNG", "SAI"), A935="San_o_co_Waffle_Slab", IF(ABS(H935 / (0.048 * F935 * D935^2) - 1) &lt; 0.01, "ĐÚNG", "SAI"))</f>
        <v>ĐÚNG</v>
      </c>
    </row>
    <row r="936" spans="1:13" x14ac:dyDescent="0.3">
      <c r="A936" s="4" t="s">
        <v>9</v>
      </c>
      <c r="B936" s="4" t="s">
        <v>15</v>
      </c>
      <c r="C936" s="4">
        <v>7.02</v>
      </c>
      <c r="D936" s="4">
        <v>4.37</v>
      </c>
      <c r="E936" s="4">
        <v>0.16</v>
      </c>
      <c r="F936" s="4">
        <v>10.02</v>
      </c>
      <c r="G936" s="4">
        <v>1934</v>
      </c>
      <c r="H936" s="4">
        <v>8.6110000000000007</v>
      </c>
      <c r="I936" s="4">
        <v>17.283000000000001</v>
      </c>
      <c r="J936" s="4"/>
      <c r="K936" s="4"/>
      <c r="L936" s="4" t="str">
        <f t="shared" si="74"/>
        <v>ĐÚNG</v>
      </c>
      <c r="M936" s="5" t="str" cm="1">
        <f t="array" ref="M936">_xlfn.IFS(A936="Ban_dam_1_phuong", IF(ABS(H936 / (0.8 * (F936 * D936^2 / 8)) - 1) &lt; 0.01, "ĐÚNG", "SAI"), A936="Ban_ke_4_canh_2_phuong", IF(ABS(H936 / (0.045 * F936 * D936^2) - 1) &lt; 0.01, "ĐÚNG", "SAI"), A936="San_phang_Flat_Slab", IF(ABS(H936 / ((0.6 * (F936 * C936 * D936^2 / 8)) / D936) - 1) &lt; 0.01, "ĐÚNG", "SAI"), A936="San_console_Cantilever", IF(ABS(H936 / (-1 * (F936 * D936^2 / 2)) - 1) &lt; 0.01, "ĐÚNG", "SAI"), A936="San_o_co_Waffle_Slab", IF(ABS(H936 / (0.048 * F936 * D936^2) - 1) &lt; 0.01, "ĐÚNG", "SAI"))</f>
        <v>ĐÚNG</v>
      </c>
    </row>
    <row r="937" spans="1:13" x14ac:dyDescent="0.3">
      <c r="A937" s="4" t="s">
        <v>9</v>
      </c>
      <c r="B937" s="4" t="s">
        <v>11</v>
      </c>
      <c r="C937" s="4">
        <v>5.26</v>
      </c>
      <c r="D937" s="4">
        <v>5.15</v>
      </c>
      <c r="E937" s="4">
        <v>0.19</v>
      </c>
      <c r="F937" s="4">
        <v>11.03</v>
      </c>
      <c r="G937" s="4">
        <v>1935</v>
      </c>
      <c r="H937" s="4">
        <v>13.164</v>
      </c>
      <c r="I937" s="4">
        <v>10.680999999999999</v>
      </c>
      <c r="J937" s="4"/>
      <c r="K937" s="4"/>
      <c r="L937" s="4" t="str">
        <f t="shared" si="74"/>
        <v>ĐÚNG</v>
      </c>
      <c r="M937" s="5" t="str" cm="1">
        <f t="array" ref="M937">_xlfn.IFS(A937="Ban_dam_1_phuong", IF(ABS(H937 / (0.8 * (F937 * D937^2 / 8)) - 1) &lt; 0.01, "ĐÚNG", "SAI"), A937="Ban_ke_4_canh_2_phuong", IF(ABS(H937 / (0.045 * F937 * D937^2) - 1) &lt; 0.01, "ĐÚNG", "SAI"), A937="San_phang_Flat_Slab", IF(ABS(H937 / ((0.6 * (F937 * C937 * D937^2 / 8)) / D937) - 1) &lt; 0.01, "ĐÚNG", "SAI"), A937="San_console_Cantilever", IF(ABS(H937 / (-1 * (F937 * D937^2 / 2)) - 1) &lt; 0.01, "ĐÚNG", "SAI"), A937="San_o_co_Waffle_Slab", IF(ABS(H937 / (0.048 * F937 * D937^2) - 1) &lt; 0.01, "ĐÚNG", "SAI"))</f>
        <v>ĐÚNG</v>
      </c>
    </row>
    <row r="938" spans="1:13" x14ac:dyDescent="0.3">
      <c r="A938" s="4" t="s">
        <v>18</v>
      </c>
      <c r="B938" s="4" t="s">
        <v>10</v>
      </c>
      <c r="C938" s="4">
        <v>5.28</v>
      </c>
      <c r="D938" s="4">
        <v>2.25</v>
      </c>
      <c r="E938" s="4">
        <v>0.13</v>
      </c>
      <c r="F938" s="4">
        <v>9.01</v>
      </c>
      <c r="G938" s="4">
        <v>1936</v>
      </c>
      <c r="H938" s="4">
        <v>-22.806999999999999</v>
      </c>
      <c r="I938" s="4">
        <v>-2.2810000000000001</v>
      </c>
      <c r="J938" s="4"/>
      <c r="K938" s="4" t="str">
        <f>IF(AND(A938="San_console_Cantilever", H938 &lt; 0),  "ĐÚNG","SAI DẤU MOMEN")</f>
        <v>ĐÚNG</v>
      </c>
      <c r="L938" s="4" t="str">
        <f t="shared" si="74"/>
        <v>ĐÚNG</v>
      </c>
      <c r="M938" s="5" t="str" cm="1">
        <f t="array" ref="M938">_xlfn.IFS(A938="Ban_dam_1_phuong", IF(ABS(H938 / (0.8 * (F938 * D938^2 / 8)) - 1) &lt; 0.01, "ĐÚNG", "SAI"), A938="Ban_ke_4_canh_2_phuong", IF(ABS(H938 / (0.045 * F938 * D938^2) - 1) &lt; 0.01, "ĐÚNG", "SAI"), A938="San_phang_Flat_Slab", IF(ABS(H938 / ((0.6 * (F938 * C938 * D938^2 / 8)) / D938) - 1) &lt; 0.01, "ĐÚNG", "SAI"), A938="San_console_Cantilever", IF(ABS(H938 / (-1 * (F938 * D938^2 / 2)) - 1) &lt; 0.01, "ĐÚNG", "SAI"), A938="San_o_co_Waffle_Slab", IF(ABS(H938 / (0.048 * F938 * D938^2) - 1) &lt; 0.01, "ĐÚNG", "SAI"))</f>
        <v>ĐÚNG</v>
      </c>
    </row>
    <row r="939" spans="1:13" x14ac:dyDescent="0.3">
      <c r="A939" s="4" t="s">
        <v>9</v>
      </c>
      <c r="B939" s="4" t="s">
        <v>10</v>
      </c>
      <c r="C939" s="4">
        <v>5.72</v>
      </c>
      <c r="D939" s="4">
        <v>4.71</v>
      </c>
      <c r="E939" s="4">
        <v>0.15</v>
      </c>
      <c r="F939" s="4">
        <v>9.68</v>
      </c>
      <c r="G939" s="4">
        <v>1937</v>
      </c>
      <c r="H939" s="4">
        <v>9.6630000000000003</v>
      </c>
      <c r="I939" s="4">
        <v>11.085000000000001</v>
      </c>
      <c r="J939" s="4"/>
      <c r="K939" s="4"/>
      <c r="L939" s="4" t="str">
        <f t="shared" si="74"/>
        <v>ĐÚNG</v>
      </c>
      <c r="M939" s="5" t="str" cm="1">
        <f t="array" ref="M939">_xlfn.IFS(A939="Ban_dam_1_phuong", IF(ABS(H939 / (0.8 * (F939 * D939^2 / 8)) - 1) &lt; 0.01, "ĐÚNG", "SAI"), A939="Ban_ke_4_canh_2_phuong", IF(ABS(H939 / (0.045 * F939 * D939^2) - 1) &lt; 0.01, "ĐÚNG", "SAI"), A939="San_phang_Flat_Slab", IF(ABS(H939 / ((0.6 * (F939 * C939 * D939^2 / 8)) / D939) - 1) &lt; 0.01, "ĐÚNG", "SAI"), A939="San_console_Cantilever", IF(ABS(H939 / (-1 * (F939 * D939^2 / 2)) - 1) &lt; 0.01, "ĐÚNG", "SAI"), A939="San_o_co_Waffle_Slab", IF(ABS(H939 / (0.048 * F939 * D939^2) - 1) &lt; 0.01, "ĐÚNG", "SAI"))</f>
        <v>ĐÚNG</v>
      </c>
    </row>
    <row r="940" spans="1:13" x14ac:dyDescent="0.3">
      <c r="A940" s="4" t="s">
        <v>18</v>
      </c>
      <c r="B940" s="4" t="s">
        <v>17</v>
      </c>
      <c r="C940" s="4">
        <v>5.99</v>
      </c>
      <c r="D940" s="4">
        <v>1.56</v>
      </c>
      <c r="E940" s="4">
        <v>0.15</v>
      </c>
      <c r="F940" s="4">
        <v>9.68</v>
      </c>
      <c r="G940" s="4">
        <v>1938</v>
      </c>
      <c r="H940" s="4">
        <v>-11.779</v>
      </c>
      <c r="I940" s="4">
        <v>-1.1779999999999999</v>
      </c>
      <c r="J940" s="4"/>
      <c r="K940" s="4" t="str">
        <f>IF(AND(A940="San_console_Cantilever", H940 &lt; 0),  "ĐÚNG","SAI DẤU MOMEN")</f>
        <v>ĐÚNG</v>
      </c>
      <c r="L940" s="4" t="str">
        <f t="shared" si="74"/>
        <v>ĐÚNG</v>
      </c>
      <c r="M940" s="5" t="str" cm="1">
        <f t="array" ref="M940">_xlfn.IFS(A940="Ban_dam_1_phuong", IF(ABS(H940 / (0.8 * (F940 * D940^2 / 8)) - 1) &lt; 0.01, "ĐÚNG", "SAI"), A940="Ban_ke_4_canh_2_phuong", IF(ABS(H940 / (0.045 * F940 * D940^2) - 1) &lt; 0.01, "ĐÚNG", "SAI"), A940="San_phang_Flat_Slab", IF(ABS(H940 / ((0.6 * (F940 * C940 * D940^2 / 8)) / D940) - 1) &lt; 0.01, "ĐÚNG", "SAI"), A940="San_console_Cantilever", IF(ABS(H940 / (-1 * (F940 * D940^2 / 2)) - 1) &lt; 0.01, "ĐÚNG", "SAI"), A940="San_o_co_Waffle_Slab", IF(ABS(H940 / (0.048 * F940 * D940^2) - 1) &lt; 0.01, "ĐÚNG", "SAI"))</f>
        <v>ĐÚNG</v>
      </c>
    </row>
    <row r="941" spans="1:13" x14ac:dyDescent="0.3">
      <c r="A941" s="4" t="s">
        <v>12</v>
      </c>
      <c r="B941" s="4" t="s">
        <v>10</v>
      </c>
      <c r="C941" s="4">
        <v>10.54</v>
      </c>
      <c r="D941" s="4">
        <v>7.78</v>
      </c>
      <c r="E941" s="4">
        <v>0.21</v>
      </c>
      <c r="F941" s="4">
        <v>11.71</v>
      </c>
      <c r="G941" s="4">
        <v>1939</v>
      </c>
      <c r="H941" s="4">
        <v>72.018000000000001</v>
      </c>
      <c r="I941" s="4">
        <v>35.439</v>
      </c>
      <c r="J941" s="4"/>
      <c r="K941" s="4"/>
      <c r="L941" s="4" t="str">
        <f t="shared" si="74"/>
        <v>ĐÚNG</v>
      </c>
      <c r="M941" s="5" t="str" cm="1">
        <f t="array" ref="M941">_xlfn.IFS(A941="Ban_dam_1_phuong", IF(ABS(H941 / (0.8 * (F941 * D941^2 / 8)) - 1) &lt; 0.01, "ĐÚNG", "SAI"), A941="Ban_ke_4_canh_2_phuong", IF(ABS(H941 / (0.045 * F941 * D941^2) - 1) &lt; 0.01, "ĐÚNG", "SAI"), A941="San_phang_Flat_Slab", IF(ABS(H941 / ((0.6 * (F941 * C941 * D941^2 / 8)) / D941) - 1) &lt; 0.01, "ĐÚNG", "SAI"), A941="San_console_Cantilever", IF(ABS(H941 / (-1 * (F941 * D941^2 / 2)) - 1) &lt; 0.01, "ĐÚNG", "SAI"), A941="San_o_co_Waffle_Slab", IF(ABS(H941 / (0.048 * F941 * D941^2) - 1) &lt; 0.01, "ĐÚNG", "SAI"))</f>
        <v>ĐÚNG</v>
      </c>
    </row>
    <row r="942" spans="1:13" x14ac:dyDescent="0.3">
      <c r="A942" s="4" t="s">
        <v>16</v>
      </c>
      <c r="B942" s="4" t="s">
        <v>15</v>
      </c>
      <c r="C942" s="4">
        <v>7.95</v>
      </c>
      <c r="D942" s="4">
        <v>2.38</v>
      </c>
      <c r="E942" s="4">
        <v>0.11</v>
      </c>
      <c r="F942" s="4">
        <v>8.33</v>
      </c>
      <c r="G942" s="4">
        <v>1940</v>
      </c>
      <c r="H942" s="4">
        <v>4.718</v>
      </c>
      <c r="I942" s="4">
        <v>0.94399999999999995</v>
      </c>
      <c r="J942" s="4" t="str">
        <f>IF(AND(A942="Ban_dam_1_phuong", C942/D942 &gt; 2),"ĐÚNG", "SAI HÌNH HỌC" )</f>
        <v>ĐÚNG</v>
      </c>
      <c r="K942" s="4"/>
      <c r="L942" s="4" t="str">
        <f t="shared" si="74"/>
        <v>ĐÚNG</v>
      </c>
      <c r="M942" s="5" t="str" cm="1">
        <f t="array" ref="M942">_xlfn.IFS(A942="Ban_dam_1_phuong", IF(ABS(H942 / (0.8 * (F942 * D942^2 / 8)) - 1) &lt; 0.01, "ĐÚNG", "SAI"), A942="Ban_ke_4_canh_2_phuong", IF(ABS(H942 / (0.045 * F942 * D942^2) - 1) &lt; 0.01, "ĐÚNG", "SAI"), A942="San_phang_Flat_Slab", IF(ABS(H942 / ((0.6 * (F942 * C942 * D942^2 / 8)) / D942) - 1) &lt; 0.01, "ĐÚNG", "SAI"), A942="San_console_Cantilever", IF(ABS(H942 / (-1 * (F942 * D942^2 / 2)) - 1) &lt; 0.01, "ĐÚNG", "SAI"), A942="San_o_co_Waffle_Slab", IF(ABS(H942 / (0.048 * F942 * D942^2) - 1) &lt; 0.01, "ĐÚNG", "SAI"))</f>
        <v>ĐÚNG</v>
      </c>
    </row>
    <row r="943" spans="1:13" x14ac:dyDescent="0.3">
      <c r="A943" s="4" t="s">
        <v>18</v>
      </c>
      <c r="B943" s="4" t="s">
        <v>17</v>
      </c>
      <c r="C943" s="4">
        <v>7.4</v>
      </c>
      <c r="D943" s="4">
        <v>2.1</v>
      </c>
      <c r="E943" s="4">
        <v>0.14000000000000001</v>
      </c>
      <c r="F943" s="4">
        <v>9.35</v>
      </c>
      <c r="G943" s="4">
        <v>1941</v>
      </c>
      <c r="H943" s="4">
        <v>-20.617000000000001</v>
      </c>
      <c r="I943" s="4">
        <v>-2.0619999999999998</v>
      </c>
      <c r="J943" s="4"/>
      <c r="K943" s="4" t="str">
        <f t="shared" ref="K943:K944" si="78">IF(AND(A943="San_console_Cantilever", H943 &lt; 0),  "ĐÚNG","SAI DẤU MOMEN")</f>
        <v>ĐÚNG</v>
      </c>
      <c r="L943" s="4" t="str">
        <f t="shared" si="74"/>
        <v>ĐÚNG</v>
      </c>
      <c r="M943" s="5" t="str" cm="1">
        <f t="array" ref="M943">_xlfn.IFS(A943="Ban_dam_1_phuong", IF(ABS(H943 / (0.8 * (F943 * D943^2 / 8)) - 1) &lt; 0.01, "ĐÚNG", "SAI"), A943="Ban_ke_4_canh_2_phuong", IF(ABS(H943 / (0.045 * F943 * D943^2) - 1) &lt; 0.01, "ĐÚNG", "SAI"), A943="San_phang_Flat_Slab", IF(ABS(H943 / ((0.6 * (F943 * C943 * D943^2 / 8)) / D943) - 1) &lt; 0.01, "ĐÚNG", "SAI"), A943="San_console_Cantilever", IF(ABS(H943 / (-1 * (F943 * D943^2 / 2)) - 1) &lt; 0.01, "ĐÚNG", "SAI"), A943="San_o_co_Waffle_Slab", IF(ABS(H943 / (0.048 * F943 * D943^2) - 1) &lt; 0.01, "ĐÚNG", "SAI"))</f>
        <v>ĐÚNG</v>
      </c>
    </row>
    <row r="944" spans="1:13" x14ac:dyDescent="0.3">
      <c r="A944" s="4" t="s">
        <v>18</v>
      </c>
      <c r="B944" s="4" t="s">
        <v>13</v>
      </c>
      <c r="C944" s="4">
        <v>7.09</v>
      </c>
      <c r="D944" s="4">
        <v>2.42</v>
      </c>
      <c r="E944" s="4">
        <v>0.13</v>
      </c>
      <c r="F944" s="4">
        <v>9.01</v>
      </c>
      <c r="G944" s="4">
        <v>1942</v>
      </c>
      <c r="H944" s="4">
        <v>-26.382999999999999</v>
      </c>
      <c r="I944" s="4">
        <v>-2.6379999999999999</v>
      </c>
      <c r="J944" s="4"/>
      <c r="K944" s="4" t="str">
        <f t="shared" si="78"/>
        <v>ĐÚNG</v>
      </c>
      <c r="L944" s="4" t="str">
        <f t="shared" si="74"/>
        <v>ĐÚNG</v>
      </c>
      <c r="M944" s="5" t="str" cm="1">
        <f t="array" ref="M944">_xlfn.IFS(A944="Ban_dam_1_phuong", IF(ABS(H944 / (0.8 * (F944 * D944^2 / 8)) - 1) &lt; 0.01, "ĐÚNG", "SAI"), A944="Ban_ke_4_canh_2_phuong", IF(ABS(H944 / (0.045 * F944 * D944^2) - 1) &lt; 0.01, "ĐÚNG", "SAI"), A944="San_phang_Flat_Slab", IF(ABS(H944 / ((0.6 * (F944 * C944 * D944^2 / 8)) / D944) - 1) &lt; 0.01, "ĐÚNG", "SAI"), A944="San_console_Cantilever", IF(ABS(H944 / (-1 * (F944 * D944^2 / 2)) - 1) &lt; 0.01, "ĐÚNG", "SAI"), A944="San_o_co_Waffle_Slab", IF(ABS(H944 / (0.048 * F944 * D944^2) - 1) &lt; 0.01, "ĐÚNG", "SAI"))</f>
        <v>ĐÚNG</v>
      </c>
    </row>
    <row r="945" spans="1:13" x14ac:dyDescent="0.3">
      <c r="A945" s="4" t="s">
        <v>16</v>
      </c>
      <c r="B945" s="4" t="s">
        <v>10</v>
      </c>
      <c r="C945" s="4">
        <v>13.31</v>
      </c>
      <c r="D945" s="4">
        <v>3.98</v>
      </c>
      <c r="E945" s="4">
        <v>0.15</v>
      </c>
      <c r="F945" s="4">
        <v>9.68</v>
      </c>
      <c r="G945" s="4">
        <v>1943</v>
      </c>
      <c r="H945" s="4">
        <v>15.334</v>
      </c>
      <c r="I945" s="4">
        <v>3.0670000000000002</v>
      </c>
      <c r="J945" s="4" t="str">
        <f t="shared" ref="J945:J946" si="79">IF(AND(A945="Ban_dam_1_phuong", C945/D945 &gt; 2),"ĐÚNG", "SAI HÌNH HỌC" )</f>
        <v>ĐÚNG</v>
      </c>
      <c r="K945" s="4"/>
      <c r="L945" s="4" t="str">
        <f t="shared" si="74"/>
        <v>ĐÚNG</v>
      </c>
      <c r="M945" s="5" t="str" cm="1">
        <f t="array" ref="M945">_xlfn.IFS(A945="Ban_dam_1_phuong", IF(ABS(H945 / (0.8 * (F945 * D945^2 / 8)) - 1) &lt; 0.01, "ĐÚNG", "SAI"), A945="Ban_ke_4_canh_2_phuong", IF(ABS(H945 / (0.045 * F945 * D945^2) - 1) &lt; 0.01, "ĐÚNG", "SAI"), A945="San_phang_Flat_Slab", IF(ABS(H945 / ((0.6 * (F945 * C945 * D945^2 / 8)) / D945) - 1) &lt; 0.01, "ĐÚNG", "SAI"), A945="San_console_Cantilever", IF(ABS(H945 / (-1 * (F945 * D945^2 / 2)) - 1) &lt; 0.01, "ĐÚNG", "SAI"), A945="San_o_co_Waffle_Slab", IF(ABS(H945 / (0.048 * F945 * D945^2) - 1) &lt; 0.01, "ĐÚNG", "SAI"))</f>
        <v>ĐÚNG</v>
      </c>
    </row>
    <row r="946" spans="1:13" x14ac:dyDescent="0.3">
      <c r="A946" s="4" t="s">
        <v>16</v>
      </c>
      <c r="B946" s="4" t="s">
        <v>13</v>
      </c>
      <c r="C946" s="4">
        <v>8.39</v>
      </c>
      <c r="D946" s="4">
        <v>2.89</v>
      </c>
      <c r="E946" s="4">
        <v>0.13</v>
      </c>
      <c r="F946" s="4">
        <v>9.01</v>
      </c>
      <c r="G946" s="4">
        <v>1944</v>
      </c>
      <c r="H946" s="4">
        <v>7.5250000000000004</v>
      </c>
      <c r="I946" s="4">
        <v>1.5049999999999999</v>
      </c>
      <c r="J946" s="4" t="str">
        <f t="shared" si="79"/>
        <v>ĐÚNG</v>
      </c>
      <c r="K946" s="4"/>
      <c r="L946" s="4" t="str">
        <f t="shared" si="74"/>
        <v>ĐÚNG</v>
      </c>
      <c r="M946" s="5" t="str" cm="1">
        <f t="array" ref="M946">_xlfn.IFS(A946="Ban_dam_1_phuong", IF(ABS(H946 / (0.8 * (F946 * D946^2 / 8)) - 1) &lt; 0.01, "ĐÚNG", "SAI"), A946="Ban_ke_4_canh_2_phuong", IF(ABS(H946 / (0.045 * F946 * D946^2) - 1) &lt; 0.01, "ĐÚNG", "SAI"), A946="San_phang_Flat_Slab", IF(ABS(H946 / ((0.6 * (F946 * C946 * D946^2 / 8)) / D946) - 1) &lt; 0.01, "ĐÚNG", "SAI"), A946="San_console_Cantilever", IF(ABS(H946 / (-1 * (F946 * D946^2 / 2)) - 1) &lt; 0.01, "ĐÚNG", "SAI"), A946="San_o_co_Waffle_Slab", IF(ABS(H946 / (0.048 * F946 * D946^2) - 1) &lt; 0.01, "ĐÚNG", "SAI"))</f>
        <v>ĐÚNG</v>
      </c>
    </row>
    <row r="947" spans="1:13" x14ac:dyDescent="0.3">
      <c r="A947" s="4" t="s">
        <v>9</v>
      </c>
      <c r="B947" s="4" t="s">
        <v>15</v>
      </c>
      <c r="C947" s="4">
        <v>4.1900000000000004</v>
      </c>
      <c r="D947" s="4">
        <v>3.52</v>
      </c>
      <c r="E947" s="4">
        <v>0.2</v>
      </c>
      <c r="F947" s="4">
        <v>11.37</v>
      </c>
      <c r="G947" s="4">
        <v>1945</v>
      </c>
      <c r="H947" s="4">
        <v>6.34</v>
      </c>
      <c r="I947" s="4">
        <v>6.9859999999999998</v>
      </c>
      <c r="J947" s="4"/>
      <c r="K947" s="4"/>
      <c r="L947" s="4" t="str">
        <f t="shared" si="74"/>
        <v>ĐÚNG</v>
      </c>
      <c r="M947" s="5" t="str" cm="1">
        <f t="array" ref="M947">_xlfn.IFS(A947="Ban_dam_1_phuong", IF(ABS(H947 / (0.8 * (F947 * D947^2 / 8)) - 1) &lt; 0.01, "ĐÚNG", "SAI"), A947="Ban_ke_4_canh_2_phuong", IF(ABS(H947 / (0.045 * F947 * D947^2) - 1) &lt; 0.01, "ĐÚNG", "SAI"), A947="San_phang_Flat_Slab", IF(ABS(H947 / ((0.6 * (F947 * C947 * D947^2 / 8)) / D947) - 1) &lt; 0.01, "ĐÚNG", "SAI"), A947="San_console_Cantilever", IF(ABS(H947 / (-1 * (F947 * D947^2 / 2)) - 1) &lt; 0.01, "ĐÚNG", "SAI"), A947="San_o_co_Waffle_Slab", IF(ABS(H947 / (0.048 * F947 * D947^2) - 1) &lt; 0.01, "ĐÚNG", "SAI"))</f>
        <v>ĐÚNG</v>
      </c>
    </row>
    <row r="948" spans="1:13" x14ac:dyDescent="0.3">
      <c r="A948" s="4" t="s">
        <v>12</v>
      </c>
      <c r="B948" s="4" t="s">
        <v>15</v>
      </c>
      <c r="C948" s="4">
        <v>7.88</v>
      </c>
      <c r="D948" s="4">
        <v>7.28</v>
      </c>
      <c r="E948" s="4">
        <v>0.25</v>
      </c>
      <c r="F948" s="4">
        <v>13.06</v>
      </c>
      <c r="G948" s="4">
        <v>1946</v>
      </c>
      <c r="H948" s="4">
        <v>56.19</v>
      </c>
      <c r="I948" s="4">
        <v>34.607999999999997</v>
      </c>
      <c r="J948" s="4"/>
      <c r="K948" s="4"/>
      <c r="L948" s="4" t="str">
        <f t="shared" si="74"/>
        <v>ĐÚNG</v>
      </c>
      <c r="M948" s="5" t="str" cm="1">
        <f t="array" ref="M948">_xlfn.IFS(A948="Ban_dam_1_phuong", IF(ABS(H948 / (0.8 * (F948 * D948^2 / 8)) - 1) &lt; 0.01, "ĐÚNG", "SAI"), A948="Ban_ke_4_canh_2_phuong", IF(ABS(H948 / (0.045 * F948 * D948^2) - 1) &lt; 0.01, "ĐÚNG", "SAI"), A948="San_phang_Flat_Slab", IF(ABS(H948 / ((0.6 * (F948 * C948 * D948^2 / 8)) / D948) - 1) &lt; 0.01, "ĐÚNG", "SAI"), A948="San_console_Cantilever", IF(ABS(H948 / (-1 * (F948 * D948^2 / 2)) - 1) &lt; 0.01, "ĐÚNG", "SAI"), A948="San_o_co_Waffle_Slab", IF(ABS(H948 / (0.048 * F948 * D948^2) - 1) &lt; 0.01, "ĐÚNG", "SAI"))</f>
        <v>ĐÚNG</v>
      </c>
    </row>
    <row r="949" spans="1:13" x14ac:dyDescent="0.3">
      <c r="A949" s="4" t="s">
        <v>16</v>
      </c>
      <c r="B949" s="4" t="s">
        <v>15</v>
      </c>
      <c r="C949" s="4">
        <v>12.46</v>
      </c>
      <c r="D949" s="4">
        <v>3.91</v>
      </c>
      <c r="E949" s="4">
        <v>0.1</v>
      </c>
      <c r="F949" s="4">
        <v>8</v>
      </c>
      <c r="G949" s="4">
        <v>1947</v>
      </c>
      <c r="H949" s="4">
        <v>12.23</v>
      </c>
      <c r="I949" s="4">
        <v>2.4460000000000002</v>
      </c>
      <c r="J949" s="4" t="str">
        <f t="shared" ref="J949:J953" si="80">IF(AND(A949="Ban_dam_1_phuong", C949/D949 &gt; 2),"ĐÚNG", "SAI HÌNH HỌC" )</f>
        <v>ĐÚNG</v>
      </c>
      <c r="K949" s="4"/>
      <c r="L949" s="4" t="str">
        <f t="shared" si="74"/>
        <v>ĐÚNG</v>
      </c>
      <c r="M949" s="5" t="str" cm="1">
        <f t="array" ref="M949">_xlfn.IFS(A949="Ban_dam_1_phuong", IF(ABS(H949 / (0.8 * (F949 * D949^2 / 8)) - 1) &lt; 0.01, "ĐÚNG", "SAI"), A949="Ban_ke_4_canh_2_phuong", IF(ABS(H949 / (0.045 * F949 * D949^2) - 1) &lt; 0.01, "ĐÚNG", "SAI"), A949="San_phang_Flat_Slab", IF(ABS(H949 / ((0.6 * (F949 * C949 * D949^2 / 8)) / D949) - 1) &lt; 0.01, "ĐÚNG", "SAI"), A949="San_console_Cantilever", IF(ABS(H949 / (-1 * (F949 * D949^2 / 2)) - 1) &lt; 0.01, "ĐÚNG", "SAI"), A949="San_o_co_Waffle_Slab", IF(ABS(H949 / (0.048 * F949 * D949^2) - 1) &lt; 0.01, "ĐÚNG", "SAI"))</f>
        <v>ĐÚNG</v>
      </c>
    </row>
    <row r="950" spans="1:13" x14ac:dyDescent="0.3">
      <c r="A950" s="4" t="s">
        <v>16</v>
      </c>
      <c r="B950" s="4" t="s">
        <v>17</v>
      </c>
      <c r="C950" s="4">
        <v>5.72</v>
      </c>
      <c r="D950" s="4">
        <v>2.36</v>
      </c>
      <c r="E950" s="4">
        <v>0.1</v>
      </c>
      <c r="F950" s="4">
        <v>8</v>
      </c>
      <c r="G950" s="4">
        <v>1948</v>
      </c>
      <c r="H950" s="4">
        <v>4.4560000000000004</v>
      </c>
      <c r="I950" s="4">
        <v>0.89100000000000001</v>
      </c>
      <c r="J950" s="4" t="str">
        <f t="shared" si="80"/>
        <v>ĐÚNG</v>
      </c>
      <c r="K950" s="4"/>
      <c r="L950" s="4" t="str">
        <f t="shared" si="74"/>
        <v>ĐÚNG</v>
      </c>
      <c r="M950" s="5" t="str" cm="1">
        <f t="array" ref="M950">_xlfn.IFS(A950="Ban_dam_1_phuong", IF(ABS(H950 / (0.8 * (F950 * D950^2 / 8)) - 1) &lt; 0.01, "ĐÚNG", "SAI"), A950="Ban_ke_4_canh_2_phuong", IF(ABS(H950 / (0.045 * F950 * D950^2) - 1) &lt; 0.01, "ĐÚNG", "SAI"), A950="San_phang_Flat_Slab", IF(ABS(H950 / ((0.6 * (F950 * C950 * D950^2 / 8)) / D950) - 1) &lt; 0.01, "ĐÚNG", "SAI"), A950="San_console_Cantilever", IF(ABS(H950 / (-1 * (F950 * D950^2 / 2)) - 1) &lt; 0.01, "ĐÚNG", "SAI"), A950="San_o_co_Waffle_Slab", IF(ABS(H950 / (0.048 * F950 * D950^2) - 1) &lt; 0.01, "ĐÚNG", "SAI"))</f>
        <v>ĐÚNG</v>
      </c>
    </row>
    <row r="951" spans="1:13" x14ac:dyDescent="0.3">
      <c r="A951" s="4" t="s">
        <v>16</v>
      </c>
      <c r="B951" s="4" t="s">
        <v>17</v>
      </c>
      <c r="C951" s="4">
        <v>6.49</v>
      </c>
      <c r="D951" s="4">
        <v>2.33</v>
      </c>
      <c r="E951" s="4">
        <v>0.15</v>
      </c>
      <c r="F951" s="4">
        <v>9.68</v>
      </c>
      <c r="G951" s="4">
        <v>1949</v>
      </c>
      <c r="H951" s="4">
        <v>5.2549999999999999</v>
      </c>
      <c r="I951" s="4">
        <v>1.0509999999999999</v>
      </c>
      <c r="J951" s="4" t="str">
        <f t="shared" si="80"/>
        <v>ĐÚNG</v>
      </c>
      <c r="K951" s="4"/>
      <c r="L951" s="4" t="str">
        <f t="shared" si="74"/>
        <v>ĐÚNG</v>
      </c>
      <c r="M951" s="5" t="str" cm="1">
        <f t="array" ref="M951">_xlfn.IFS(A951="Ban_dam_1_phuong", IF(ABS(H951 / (0.8 * (F951 * D951^2 / 8)) - 1) &lt; 0.01, "ĐÚNG", "SAI"), A951="Ban_ke_4_canh_2_phuong", IF(ABS(H951 / (0.045 * F951 * D951^2) - 1) &lt; 0.01, "ĐÚNG", "SAI"), A951="San_phang_Flat_Slab", IF(ABS(H951 / ((0.6 * (F951 * C951 * D951^2 / 8)) / D951) - 1) &lt; 0.01, "ĐÚNG", "SAI"), A951="San_console_Cantilever", IF(ABS(H951 / (-1 * (F951 * D951^2 / 2)) - 1) &lt; 0.01, "ĐÚNG", "SAI"), A951="San_o_co_Waffle_Slab", IF(ABS(H951 / (0.048 * F951 * D951^2) - 1) &lt; 0.01, "ĐÚNG", "SAI"))</f>
        <v>ĐÚNG</v>
      </c>
    </row>
    <row r="952" spans="1:13" x14ac:dyDescent="0.3">
      <c r="A952" s="4" t="s">
        <v>16</v>
      </c>
      <c r="B952" s="4" t="s">
        <v>13</v>
      </c>
      <c r="C952" s="4">
        <v>9.1300000000000008</v>
      </c>
      <c r="D952" s="4">
        <v>2.87</v>
      </c>
      <c r="E952" s="4">
        <v>0.13</v>
      </c>
      <c r="F952" s="4">
        <v>9.01</v>
      </c>
      <c r="G952" s="4">
        <v>1950</v>
      </c>
      <c r="H952" s="4">
        <v>7.4210000000000003</v>
      </c>
      <c r="I952" s="4">
        <v>1.484</v>
      </c>
      <c r="J952" s="4" t="str">
        <f t="shared" si="80"/>
        <v>ĐÚNG</v>
      </c>
      <c r="K952" s="4"/>
      <c r="L952" s="4" t="str">
        <f t="shared" si="74"/>
        <v>ĐÚNG</v>
      </c>
      <c r="M952" s="5" t="str" cm="1">
        <f t="array" ref="M952">_xlfn.IFS(A952="Ban_dam_1_phuong", IF(ABS(H952 / (0.8 * (F952 * D952^2 / 8)) - 1) &lt; 0.01, "ĐÚNG", "SAI"), A952="Ban_ke_4_canh_2_phuong", IF(ABS(H952 / (0.045 * F952 * D952^2) - 1) &lt; 0.01, "ĐÚNG", "SAI"), A952="San_phang_Flat_Slab", IF(ABS(H952 / ((0.6 * (F952 * C952 * D952^2 / 8)) / D952) - 1) &lt; 0.01, "ĐÚNG", "SAI"), A952="San_console_Cantilever", IF(ABS(H952 / (-1 * (F952 * D952^2 / 2)) - 1) &lt; 0.01, "ĐÚNG", "SAI"), A952="San_o_co_Waffle_Slab", IF(ABS(H952 / (0.048 * F952 * D952^2) - 1) &lt; 0.01, "ĐÚNG", "SAI"))</f>
        <v>ĐÚNG</v>
      </c>
    </row>
    <row r="953" spans="1:13" x14ac:dyDescent="0.3">
      <c r="A953" s="4" t="s">
        <v>16</v>
      </c>
      <c r="B953" s="4" t="s">
        <v>10</v>
      </c>
      <c r="C953" s="4">
        <v>11.42</v>
      </c>
      <c r="D953" s="4">
        <v>3.46</v>
      </c>
      <c r="E953" s="4">
        <v>0.1</v>
      </c>
      <c r="F953" s="4">
        <v>8</v>
      </c>
      <c r="G953" s="4">
        <v>1951</v>
      </c>
      <c r="H953" s="4">
        <v>9.577</v>
      </c>
      <c r="I953" s="4">
        <v>1.915</v>
      </c>
      <c r="J953" s="4" t="str">
        <f t="shared" si="80"/>
        <v>ĐÚNG</v>
      </c>
      <c r="K953" s="4"/>
      <c r="L953" s="4" t="str">
        <f t="shared" si="74"/>
        <v>ĐÚNG</v>
      </c>
      <c r="M953" s="5" t="str" cm="1">
        <f t="array" ref="M953">_xlfn.IFS(A953="Ban_dam_1_phuong", IF(ABS(H953 / (0.8 * (F953 * D953^2 / 8)) - 1) &lt; 0.01, "ĐÚNG", "SAI"), A953="Ban_ke_4_canh_2_phuong", IF(ABS(H953 / (0.045 * F953 * D953^2) - 1) &lt; 0.01, "ĐÚNG", "SAI"), A953="San_phang_Flat_Slab", IF(ABS(H953 / ((0.6 * (F953 * C953 * D953^2 / 8)) / D953) - 1) &lt; 0.01, "ĐÚNG", "SAI"), A953="San_console_Cantilever", IF(ABS(H953 / (-1 * (F953 * D953^2 / 2)) - 1) &lt; 0.01, "ĐÚNG", "SAI"), A953="San_o_co_Waffle_Slab", IF(ABS(H953 / (0.048 * F953 * D953^2) - 1) &lt; 0.01, "ĐÚNG", "SAI"))</f>
        <v>ĐÚNG</v>
      </c>
    </row>
    <row r="954" spans="1:13" x14ac:dyDescent="0.3">
      <c r="A954" s="4" t="s">
        <v>12</v>
      </c>
      <c r="B954" s="4" t="s">
        <v>11</v>
      </c>
      <c r="C954" s="4">
        <v>8.32</v>
      </c>
      <c r="D954" s="4">
        <v>6.64</v>
      </c>
      <c r="E954" s="4">
        <v>0.26</v>
      </c>
      <c r="F954" s="4">
        <v>13.4</v>
      </c>
      <c r="G954" s="4">
        <v>1952</v>
      </c>
      <c r="H954" s="4">
        <v>55.521000000000001</v>
      </c>
      <c r="I954" s="4">
        <v>29.54</v>
      </c>
      <c r="J954" s="4"/>
      <c r="K954" s="4"/>
      <c r="L954" s="4" t="str">
        <f t="shared" si="74"/>
        <v>ĐÚNG</v>
      </c>
      <c r="M954" s="5" t="str" cm="1">
        <f t="array" ref="M954">_xlfn.IFS(A954="Ban_dam_1_phuong", IF(ABS(H954 / (0.8 * (F954 * D954^2 / 8)) - 1) &lt; 0.01, "ĐÚNG", "SAI"), A954="Ban_ke_4_canh_2_phuong", IF(ABS(H954 / (0.045 * F954 * D954^2) - 1) &lt; 0.01, "ĐÚNG", "SAI"), A954="San_phang_Flat_Slab", IF(ABS(H954 / ((0.6 * (F954 * C954 * D954^2 / 8)) / D954) - 1) &lt; 0.01, "ĐÚNG", "SAI"), A954="San_console_Cantilever", IF(ABS(H954 / (-1 * (F954 * D954^2 / 2)) - 1) &lt; 0.01, "ĐÚNG", "SAI"), A954="San_o_co_Waffle_Slab", IF(ABS(H954 / (0.048 * F954 * D954^2) - 1) &lt; 0.01, "ĐÚNG", "SAI"))</f>
        <v>ĐÚNG</v>
      </c>
    </row>
    <row r="955" spans="1:13" x14ac:dyDescent="0.3">
      <c r="A955" s="4" t="s">
        <v>18</v>
      </c>
      <c r="B955" s="4" t="s">
        <v>11</v>
      </c>
      <c r="C955" s="4">
        <v>3.39</v>
      </c>
      <c r="D955" s="4">
        <v>1.58</v>
      </c>
      <c r="E955" s="4">
        <v>0.14000000000000001</v>
      </c>
      <c r="F955" s="4">
        <v>9.35</v>
      </c>
      <c r="G955" s="4">
        <v>1953</v>
      </c>
      <c r="H955" s="4">
        <v>-11.670999999999999</v>
      </c>
      <c r="I955" s="4">
        <v>-1.167</v>
      </c>
      <c r="J955" s="4"/>
      <c r="K955" s="4" t="str">
        <f>IF(AND(A955="San_console_Cantilever", H955 &lt; 0),  "ĐÚNG","SAI DẤU MOMEN")</f>
        <v>ĐÚNG</v>
      </c>
      <c r="L955" s="4" t="str">
        <f t="shared" si="74"/>
        <v>ĐÚNG</v>
      </c>
      <c r="M955" s="5" t="str" cm="1">
        <f t="array" ref="M955">_xlfn.IFS(A955="Ban_dam_1_phuong", IF(ABS(H955 / (0.8 * (F955 * D955^2 / 8)) - 1) &lt; 0.01, "ĐÚNG", "SAI"), A955="Ban_ke_4_canh_2_phuong", IF(ABS(H955 / (0.045 * F955 * D955^2) - 1) &lt; 0.01, "ĐÚNG", "SAI"), A955="San_phang_Flat_Slab", IF(ABS(H955 / ((0.6 * (F955 * C955 * D955^2 / 8)) / D955) - 1) &lt; 0.01, "ĐÚNG", "SAI"), A955="San_console_Cantilever", IF(ABS(H955 / (-1 * (F955 * D955^2 / 2)) - 1) &lt; 0.01, "ĐÚNG", "SAI"), A955="San_o_co_Waffle_Slab", IF(ABS(H955 / (0.048 * F955 * D955^2) - 1) &lt; 0.01, "ĐÚNG", "SAI"))</f>
        <v>ĐÚNG</v>
      </c>
    </row>
    <row r="956" spans="1:13" x14ac:dyDescent="0.3">
      <c r="A956" s="4" t="s">
        <v>14</v>
      </c>
      <c r="B956" s="4" t="s">
        <v>15</v>
      </c>
      <c r="C956" s="4">
        <v>16.78</v>
      </c>
      <c r="D956" s="4">
        <v>11.94</v>
      </c>
      <c r="E956" s="4">
        <v>0.47</v>
      </c>
      <c r="F956" s="4">
        <v>11.71</v>
      </c>
      <c r="G956" s="4">
        <v>1954</v>
      </c>
      <c r="H956" s="4">
        <v>80.132000000000005</v>
      </c>
      <c r="I956" s="4">
        <v>158.26400000000001</v>
      </c>
      <c r="J956" s="4"/>
      <c r="K956" s="4"/>
      <c r="L956" s="4" t="str">
        <f t="shared" si="74"/>
        <v>ĐÚNG</v>
      </c>
      <c r="M956" s="5" t="str" cm="1">
        <f t="array" ref="M956">_xlfn.IFS(A956="Ban_dam_1_phuong", IF(ABS(H956 / (0.8 * (F956 * D956^2 / 8)) - 1) &lt; 0.01, "ĐÚNG", "SAI"), A956="Ban_ke_4_canh_2_phuong", IF(ABS(H956 / (0.045 * F956 * D956^2) - 1) &lt; 0.01, "ĐÚNG", "SAI"), A956="San_phang_Flat_Slab", IF(ABS(H956 / ((0.6 * (F956 * C956 * D956^2 / 8)) / D956) - 1) &lt; 0.01, "ĐÚNG", "SAI"), A956="San_console_Cantilever", IF(ABS(H956 / (-1 * (F956 * D956^2 / 2)) - 1) &lt; 0.01, "ĐÚNG", "SAI"), A956="San_o_co_Waffle_Slab", IF(ABS(H956 / (0.048 * F956 * D956^2) - 1) &lt; 0.01, "ĐÚNG", "SAI"))</f>
        <v>ĐÚNG</v>
      </c>
    </row>
    <row r="957" spans="1:13" x14ac:dyDescent="0.3">
      <c r="A957" s="4" t="s">
        <v>14</v>
      </c>
      <c r="B957" s="4" t="s">
        <v>17</v>
      </c>
      <c r="C957" s="4">
        <v>11.56</v>
      </c>
      <c r="D957" s="4">
        <v>10.02</v>
      </c>
      <c r="E957" s="4">
        <v>0.45</v>
      </c>
      <c r="F957" s="4">
        <v>11.37</v>
      </c>
      <c r="G957" s="4">
        <v>1955</v>
      </c>
      <c r="H957" s="4">
        <v>54.795000000000002</v>
      </c>
      <c r="I957" s="4">
        <v>72.932000000000002</v>
      </c>
      <c r="J957" s="4"/>
      <c r="K957" s="4"/>
      <c r="L957" s="4" t="str">
        <f t="shared" si="74"/>
        <v>ĐÚNG</v>
      </c>
      <c r="M957" s="5" t="str" cm="1">
        <f t="array" ref="M957">_xlfn.IFS(A957="Ban_dam_1_phuong", IF(ABS(H957 / (0.8 * (F957 * D957^2 / 8)) - 1) &lt; 0.01, "ĐÚNG", "SAI"), A957="Ban_ke_4_canh_2_phuong", IF(ABS(H957 / (0.045 * F957 * D957^2) - 1) &lt; 0.01, "ĐÚNG", "SAI"), A957="San_phang_Flat_Slab", IF(ABS(H957 / ((0.6 * (F957 * C957 * D957^2 / 8)) / D957) - 1) &lt; 0.01, "ĐÚNG", "SAI"), A957="San_console_Cantilever", IF(ABS(H957 / (-1 * (F957 * D957^2 / 2)) - 1) &lt; 0.01, "ĐÚNG", "SAI"), A957="San_o_co_Waffle_Slab", IF(ABS(H957 / (0.048 * F957 * D957^2) - 1) &lt; 0.01, "ĐÚNG", "SAI"))</f>
        <v>ĐÚNG</v>
      </c>
    </row>
    <row r="958" spans="1:13" x14ac:dyDescent="0.3">
      <c r="A958" s="4" t="s">
        <v>16</v>
      </c>
      <c r="B958" s="4" t="s">
        <v>17</v>
      </c>
      <c r="C958" s="4">
        <v>6.54</v>
      </c>
      <c r="D958" s="4">
        <v>2.85</v>
      </c>
      <c r="E958" s="4">
        <v>0.12</v>
      </c>
      <c r="F958" s="4">
        <v>8.67</v>
      </c>
      <c r="G958" s="4">
        <v>1956</v>
      </c>
      <c r="H958" s="4">
        <v>7.0419999999999998</v>
      </c>
      <c r="I958" s="4">
        <v>1.4079999999999999</v>
      </c>
      <c r="J958" s="4" t="str">
        <f>IF(AND(A958="Ban_dam_1_phuong", C958/D958 &gt; 2),"ĐÚNG", "SAI HÌNH HỌC" )</f>
        <v>ĐÚNG</v>
      </c>
      <c r="K958" s="4"/>
      <c r="L958" s="4" t="str">
        <f t="shared" si="74"/>
        <v>ĐÚNG</v>
      </c>
      <c r="M958" s="5" t="str" cm="1">
        <f t="array" ref="M958">_xlfn.IFS(A958="Ban_dam_1_phuong", IF(ABS(H958 / (0.8 * (F958 * D958^2 / 8)) - 1) &lt; 0.01, "ĐÚNG", "SAI"), A958="Ban_ke_4_canh_2_phuong", IF(ABS(H958 / (0.045 * F958 * D958^2) - 1) &lt; 0.01, "ĐÚNG", "SAI"), A958="San_phang_Flat_Slab", IF(ABS(H958 / ((0.6 * (F958 * C958 * D958^2 / 8)) / D958) - 1) &lt; 0.01, "ĐÚNG", "SAI"), A958="San_console_Cantilever", IF(ABS(H958 / (-1 * (F958 * D958^2 / 2)) - 1) &lt; 0.01, "ĐÚNG", "SAI"), A958="San_o_co_Waffle_Slab", IF(ABS(H958 / (0.048 * F958 * D958^2) - 1) &lt; 0.01, "ĐÚNG", "SAI"))</f>
        <v>ĐÚNG</v>
      </c>
    </row>
    <row r="959" spans="1:13" x14ac:dyDescent="0.3">
      <c r="A959" s="4" t="s">
        <v>12</v>
      </c>
      <c r="B959" s="4" t="s">
        <v>13</v>
      </c>
      <c r="C959" s="4">
        <v>7.98</v>
      </c>
      <c r="D959" s="4">
        <v>6.85</v>
      </c>
      <c r="E959" s="4">
        <v>0.26</v>
      </c>
      <c r="F959" s="4">
        <v>13.4</v>
      </c>
      <c r="G959" s="4">
        <v>1957</v>
      </c>
      <c r="H959" s="4">
        <v>54.936</v>
      </c>
      <c r="I959" s="4">
        <v>31.437999999999999</v>
      </c>
      <c r="J959" s="4"/>
      <c r="K959" s="4"/>
      <c r="L959" s="4" t="str">
        <f t="shared" si="74"/>
        <v>ĐÚNG</v>
      </c>
      <c r="M959" s="5" t="str" cm="1">
        <f t="array" ref="M959">_xlfn.IFS(A959="Ban_dam_1_phuong", IF(ABS(H959 / (0.8 * (F959 * D959^2 / 8)) - 1) &lt; 0.01, "ĐÚNG", "SAI"), A959="Ban_ke_4_canh_2_phuong", IF(ABS(H959 / (0.045 * F959 * D959^2) - 1) &lt; 0.01, "ĐÚNG", "SAI"), A959="San_phang_Flat_Slab", IF(ABS(H959 / ((0.6 * (F959 * C959 * D959^2 / 8)) / D959) - 1) &lt; 0.01, "ĐÚNG", "SAI"), A959="San_console_Cantilever", IF(ABS(H959 / (-1 * (F959 * D959^2 / 2)) - 1) &lt; 0.01, "ĐÚNG", "SAI"), A959="San_o_co_Waffle_Slab", IF(ABS(H959 / (0.048 * F959 * D959^2) - 1) &lt; 0.01, "ĐÚNG", "SAI"))</f>
        <v>ĐÚNG</v>
      </c>
    </row>
    <row r="960" spans="1:13" x14ac:dyDescent="0.3">
      <c r="A960" s="4" t="s">
        <v>16</v>
      </c>
      <c r="B960" s="4" t="s">
        <v>15</v>
      </c>
      <c r="C960" s="4">
        <v>8.36</v>
      </c>
      <c r="D960" s="4">
        <v>2.63</v>
      </c>
      <c r="E960" s="4">
        <v>0.11</v>
      </c>
      <c r="F960" s="4">
        <v>8.33</v>
      </c>
      <c r="G960" s="4">
        <v>1958</v>
      </c>
      <c r="H960" s="4">
        <v>5.7619999999999996</v>
      </c>
      <c r="I960" s="4">
        <v>1.1519999999999999</v>
      </c>
      <c r="J960" s="4" t="str">
        <f t="shared" ref="J960:J961" si="81">IF(AND(A960="Ban_dam_1_phuong", C960/D960 &gt; 2),"ĐÚNG", "SAI HÌNH HỌC" )</f>
        <v>ĐÚNG</v>
      </c>
      <c r="K960" s="4"/>
      <c r="L960" s="4" t="str">
        <f t="shared" si="74"/>
        <v>ĐÚNG</v>
      </c>
      <c r="M960" s="5" t="str" cm="1">
        <f t="array" ref="M960">_xlfn.IFS(A960="Ban_dam_1_phuong", IF(ABS(H960 / (0.8 * (F960 * D960^2 / 8)) - 1) &lt; 0.01, "ĐÚNG", "SAI"), A960="Ban_ke_4_canh_2_phuong", IF(ABS(H960 / (0.045 * F960 * D960^2) - 1) &lt; 0.01, "ĐÚNG", "SAI"), A960="San_phang_Flat_Slab", IF(ABS(H960 / ((0.6 * (F960 * C960 * D960^2 / 8)) / D960) - 1) &lt; 0.01, "ĐÚNG", "SAI"), A960="San_console_Cantilever", IF(ABS(H960 / (-1 * (F960 * D960^2 / 2)) - 1) &lt; 0.01, "ĐÚNG", "SAI"), A960="San_o_co_Waffle_Slab", IF(ABS(H960 / (0.048 * F960 * D960^2) - 1) &lt; 0.01, "ĐÚNG", "SAI"))</f>
        <v>ĐÚNG</v>
      </c>
    </row>
    <row r="961" spans="1:13" x14ac:dyDescent="0.3">
      <c r="A961" s="4" t="s">
        <v>16</v>
      </c>
      <c r="B961" s="4" t="s">
        <v>13</v>
      </c>
      <c r="C961" s="4">
        <v>6.78</v>
      </c>
      <c r="D961" s="4">
        <v>2.11</v>
      </c>
      <c r="E961" s="4">
        <v>0.1</v>
      </c>
      <c r="F961" s="4">
        <v>8</v>
      </c>
      <c r="G961" s="4">
        <v>1959</v>
      </c>
      <c r="H961" s="4">
        <v>3.5619999999999998</v>
      </c>
      <c r="I961" s="4">
        <v>0.71199999999999997</v>
      </c>
      <c r="J961" s="4" t="str">
        <f t="shared" si="81"/>
        <v>ĐÚNG</v>
      </c>
      <c r="K961" s="4"/>
      <c r="L961" s="4" t="str">
        <f t="shared" si="74"/>
        <v>ĐÚNG</v>
      </c>
      <c r="M961" s="5" t="str" cm="1">
        <f t="array" ref="M961">_xlfn.IFS(A961="Ban_dam_1_phuong", IF(ABS(H961 / (0.8 * (F961 * D961^2 / 8)) - 1) &lt; 0.01, "ĐÚNG", "SAI"), A961="Ban_ke_4_canh_2_phuong", IF(ABS(H961 / (0.045 * F961 * D961^2) - 1) &lt; 0.01, "ĐÚNG", "SAI"), A961="San_phang_Flat_Slab", IF(ABS(H961 / ((0.6 * (F961 * C961 * D961^2 / 8)) / D961) - 1) &lt; 0.01, "ĐÚNG", "SAI"), A961="San_console_Cantilever", IF(ABS(H961 / (-1 * (F961 * D961^2 / 2)) - 1) &lt; 0.01, "ĐÚNG", "SAI"), A961="San_o_co_Waffle_Slab", IF(ABS(H961 / (0.048 * F961 * D961^2) - 1) &lt; 0.01, "ĐÚNG", "SAI"))</f>
        <v>ĐÚNG</v>
      </c>
    </row>
    <row r="962" spans="1:13" x14ac:dyDescent="0.3">
      <c r="A962" s="4" t="s">
        <v>9</v>
      </c>
      <c r="B962" s="4" t="s">
        <v>15</v>
      </c>
      <c r="C962" s="4">
        <v>8.1300000000000008</v>
      </c>
      <c r="D962" s="4">
        <v>5.47</v>
      </c>
      <c r="E962" s="4">
        <v>0.2</v>
      </c>
      <c r="F962" s="4">
        <v>11.37</v>
      </c>
      <c r="G962" s="4">
        <v>1960</v>
      </c>
      <c r="H962" s="4">
        <v>15.308999999999999</v>
      </c>
      <c r="I962" s="4">
        <v>26.303000000000001</v>
      </c>
      <c r="J962" s="4"/>
      <c r="K962" s="4"/>
      <c r="L962" s="4" t="str">
        <f t="shared" si="74"/>
        <v>ĐÚNG</v>
      </c>
      <c r="M962" s="5" t="str" cm="1">
        <f t="array" ref="M962">_xlfn.IFS(A962="Ban_dam_1_phuong", IF(ABS(H962 / (0.8 * (F962 * D962^2 / 8)) - 1) &lt; 0.01, "ĐÚNG", "SAI"), A962="Ban_ke_4_canh_2_phuong", IF(ABS(H962 / (0.045 * F962 * D962^2) - 1) &lt; 0.01, "ĐÚNG", "SAI"), A962="San_phang_Flat_Slab", IF(ABS(H962 / ((0.6 * (F962 * C962 * D962^2 / 8)) / D962) - 1) &lt; 0.01, "ĐÚNG", "SAI"), A962="San_console_Cantilever", IF(ABS(H962 / (-1 * (F962 * D962^2 / 2)) - 1) &lt; 0.01, "ĐÚNG", "SAI"), A962="San_o_co_Waffle_Slab", IF(ABS(H962 / (0.048 * F962 * D962^2) - 1) &lt; 0.01, "ĐÚNG", "SAI"))</f>
        <v>ĐÚNG</v>
      </c>
    </row>
    <row r="963" spans="1:13" x14ac:dyDescent="0.3">
      <c r="A963" s="4" t="s">
        <v>14</v>
      </c>
      <c r="B963" s="4" t="s">
        <v>13</v>
      </c>
      <c r="C963" s="4">
        <v>14.46</v>
      </c>
      <c r="D963" s="4">
        <v>10.130000000000001</v>
      </c>
      <c r="E963" s="4">
        <v>0.47</v>
      </c>
      <c r="F963" s="4">
        <v>11.71</v>
      </c>
      <c r="G963" s="4">
        <v>1961</v>
      </c>
      <c r="H963" s="4">
        <v>57.679000000000002</v>
      </c>
      <c r="I963" s="4">
        <v>117.526</v>
      </c>
      <c r="J963" s="4"/>
      <c r="K963" s="4"/>
      <c r="L963" s="4" t="str">
        <f t="shared" si="74"/>
        <v>ĐÚNG</v>
      </c>
      <c r="M963" s="5" t="str" cm="1">
        <f t="array" ref="M963">_xlfn.IFS(A963="Ban_dam_1_phuong", IF(ABS(H963 / (0.8 * (F963 * D963^2 / 8)) - 1) &lt; 0.01, "ĐÚNG", "SAI"), A963="Ban_ke_4_canh_2_phuong", IF(ABS(H963 / (0.045 * F963 * D963^2) - 1) &lt; 0.01, "ĐÚNG", "SAI"), A963="San_phang_Flat_Slab", IF(ABS(H963 / ((0.6 * (F963 * C963 * D963^2 / 8)) / D963) - 1) &lt; 0.01, "ĐÚNG", "SAI"), A963="San_console_Cantilever", IF(ABS(H963 / (-1 * (F963 * D963^2 / 2)) - 1) &lt; 0.01, "ĐÚNG", "SAI"), A963="San_o_co_Waffle_Slab", IF(ABS(H963 / (0.048 * F963 * D963^2) - 1) &lt; 0.01, "ĐÚNG", "SAI"))</f>
        <v>ĐÚNG</v>
      </c>
    </row>
    <row r="964" spans="1:13" x14ac:dyDescent="0.3">
      <c r="A964" s="4" t="s">
        <v>9</v>
      </c>
      <c r="B964" s="4" t="s">
        <v>13</v>
      </c>
      <c r="C964" s="4">
        <v>3.51</v>
      </c>
      <c r="D964" s="4">
        <v>3.01</v>
      </c>
      <c r="E964" s="4">
        <v>0.13</v>
      </c>
      <c r="F964" s="4">
        <v>9.01</v>
      </c>
      <c r="G964" s="4">
        <v>1962</v>
      </c>
      <c r="H964" s="4">
        <v>3.673</v>
      </c>
      <c r="I964" s="4">
        <v>3.8849999999999998</v>
      </c>
      <c r="J964" s="4"/>
      <c r="K964" s="4"/>
      <c r="L964" s="4" t="str">
        <f t="shared" ref="L964:L1027" si="82">IF(ABS(F964 - IF(A964="San_o_co_Waffle_Slab", 1.35*(ROUND(E964*0.45, 2)*25+1.2)+1.5*2, 1.35*(E964*25+1.2)+1.5*2)) &lt; 0.01, "ĐÚNG", "SAI")</f>
        <v>ĐÚNG</v>
      </c>
      <c r="M964" s="5" t="str" cm="1">
        <f t="array" ref="M964">_xlfn.IFS(A964="Ban_dam_1_phuong", IF(ABS(H964 / (0.8 * (F964 * D964^2 / 8)) - 1) &lt; 0.01, "ĐÚNG", "SAI"), A964="Ban_ke_4_canh_2_phuong", IF(ABS(H964 / (0.045 * F964 * D964^2) - 1) &lt; 0.01, "ĐÚNG", "SAI"), A964="San_phang_Flat_Slab", IF(ABS(H964 / ((0.6 * (F964 * C964 * D964^2 / 8)) / D964) - 1) &lt; 0.01, "ĐÚNG", "SAI"), A964="San_console_Cantilever", IF(ABS(H964 / (-1 * (F964 * D964^2 / 2)) - 1) &lt; 0.01, "ĐÚNG", "SAI"), A964="San_o_co_Waffle_Slab", IF(ABS(H964 / (0.048 * F964 * D964^2) - 1) &lt; 0.01, "ĐÚNG", "SAI"))</f>
        <v>ĐÚNG</v>
      </c>
    </row>
    <row r="965" spans="1:13" x14ac:dyDescent="0.3">
      <c r="A965" s="4" t="s">
        <v>12</v>
      </c>
      <c r="B965" s="4" t="s">
        <v>11</v>
      </c>
      <c r="C965" s="4">
        <v>10.27</v>
      </c>
      <c r="D965" s="4">
        <v>6.97</v>
      </c>
      <c r="E965" s="4">
        <v>0.22</v>
      </c>
      <c r="F965" s="4">
        <v>12.05</v>
      </c>
      <c r="G965" s="4">
        <v>1963</v>
      </c>
      <c r="H965" s="4">
        <v>64.691999999999993</v>
      </c>
      <c r="I965" s="4">
        <v>29.27</v>
      </c>
      <c r="J965" s="4"/>
      <c r="K965" s="4"/>
      <c r="L965" s="4" t="str">
        <f t="shared" si="82"/>
        <v>ĐÚNG</v>
      </c>
      <c r="M965" s="5" t="str" cm="1">
        <f t="array" ref="M965">_xlfn.IFS(A965="Ban_dam_1_phuong", IF(ABS(H965 / (0.8 * (F965 * D965^2 / 8)) - 1) &lt; 0.01, "ĐÚNG", "SAI"), A965="Ban_ke_4_canh_2_phuong", IF(ABS(H965 / (0.045 * F965 * D965^2) - 1) &lt; 0.01, "ĐÚNG", "SAI"), A965="San_phang_Flat_Slab", IF(ABS(H965 / ((0.6 * (F965 * C965 * D965^2 / 8)) / D965) - 1) &lt; 0.01, "ĐÚNG", "SAI"), A965="San_console_Cantilever", IF(ABS(H965 / (-1 * (F965 * D965^2 / 2)) - 1) &lt; 0.01, "ĐÚNG", "SAI"), A965="San_o_co_Waffle_Slab", IF(ABS(H965 / (0.048 * F965 * D965^2) - 1) &lt; 0.01, "ĐÚNG", "SAI"))</f>
        <v>ĐÚNG</v>
      </c>
    </row>
    <row r="966" spans="1:13" x14ac:dyDescent="0.3">
      <c r="A966" s="4" t="s">
        <v>18</v>
      </c>
      <c r="B966" s="4" t="s">
        <v>10</v>
      </c>
      <c r="C966" s="4">
        <v>7.64</v>
      </c>
      <c r="D966" s="4">
        <v>2.16</v>
      </c>
      <c r="E966" s="4">
        <v>0.12</v>
      </c>
      <c r="F966" s="4">
        <v>8.67</v>
      </c>
      <c r="G966" s="4">
        <v>1964</v>
      </c>
      <c r="H966" s="4">
        <v>-20.225000000000001</v>
      </c>
      <c r="I966" s="4">
        <v>-2.0230000000000001</v>
      </c>
      <c r="J966" s="4"/>
      <c r="K966" s="4" t="str">
        <f>IF(AND(A966="San_console_Cantilever", H966 &lt; 0),  "ĐÚNG","SAI DẤU MOMEN")</f>
        <v>ĐÚNG</v>
      </c>
      <c r="L966" s="4" t="str">
        <f t="shared" si="82"/>
        <v>ĐÚNG</v>
      </c>
      <c r="M966" s="5" t="str" cm="1">
        <f t="array" ref="M966">_xlfn.IFS(A966="Ban_dam_1_phuong", IF(ABS(H966 / (0.8 * (F966 * D966^2 / 8)) - 1) &lt; 0.01, "ĐÚNG", "SAI"), A966="Ban_ke_4_canh_2_phuong", IF(ABS(H966 / (0.045 * F966 * D966^2) - 1) &lt; 0.01, "ĐÚNG", "SAI"), A966="San_phang_Flat_Slab", IF(ABS(H966 / ((0.6 * (F966 * C966 * D966^2 / 8)) / D966) - 1) &lt; 0.01, "ĐÚNG", "SAI"), A966="San_console_Cantilever", IF(ABS(H966 / (-1 * (F966 * D966^2 / 2)) - 1) &lt; 0.01, "ĐÚNG", "SAI"), A966="San_o_co_Waffle_Slab", IF(ABS(H966 / (0.048 * F966 * D966^2) - 1) &lt; 0.01, "ĐÚNG", "SAI"))</f>
        <v>ĐÚNG</v>
      </c>
    </row>
    <row r="967" spans="1:13" x14ac:dyDescent="0.3">
      <c r="A967" s="4" t="s">
        <v>14</v>
      </c>
      <c r="B967" s="4" t="s">
        <v>11</v>
      </c>
      <c r="C967" s="4">
        <v>10.95</v>
      </c>
      <c r="D967" s="4">
        <v>8.83</v>
      </c>
      <c r="E967" s="4">
        <v>0.39</v>
      </c>
      <c r="F967" s="4">
        <v>10.7</v>
      </c>
      <c r="G967" s="4">
        <v>1965</v>
      </c>
      <c r="H967" s="4">
        <v>40.045000000000002</v>
      </c>
      <c r="I967" s="4">
        <v>61.582000000000001</v>
      </c>
      <c r="J967" s="4"/>
      <c r="K967" s="4"/>
      <c r="L967" s="4" t="str">
        <f t="shared" si="82"/>
        <v>ĐÚNG</v>
      </c>
      <c r="M967" s="5" t="str" cm="1">
        <f t="array" ref="M967">_xlfn.IFS(A967="Ban_dam_1_phuong", IF(ABS(H967 / (0.8 * (F967 * D967^2 / 8)) - 1) &lt; 0.01, "ĐÚNG", "SAI"), A967="Ban_ke_4_canh_2_phuong", IF(ABS(H967 / (0.045 * F967 * D967^2) - 1) &lt; 0.01, "ĐÚNG", "SAI"), A967="San_phang_Flat_Slab", IF(ABS(H967 / ((0.6 * (F967 * C967 * D967^2 / 8)) / D967) - 1) &lt; 0.01, "ĐÚNG", "SAI"), A967="San_console_Cantilever", IF(ABS(H967 / (-1 * (F967 * D967^2 / 2)) - 1) &lt; 0.01, "ĐÚNG", "SAI"), A967="San_o_co_Waffle_Slab", IF(ABS(H967 / (0.048 * F967 * D967^2) - 1) &lt; 0.01, "ĐÚNG", "SAI"))</f>
        <v>ĐÚNG</v>
      </c>
    </row>
    <row r="968" spans="1:13" x14ac:dyDescent="0.3">
      <c r="A968" s="4" t="s">
        <v>12</v>
      </c>
      <c r="B968" s="4" t="s">
        <v>13</v>
      </c>
      <c r="C968" s="4">
        <v>8.33</v>
      </c>
      <c r="D968" s="4">
        <v>8.25</v>
      </c>
      <c r="E968" s="4">
        <v>0.21</v>
      </c>
      <c r="F968" s="4">
        <v>11.71</v>
      </c>
      <c r="G968" s="4">
        <v>1966</v>
      </c>
      <c r="H968" s="4">
        <v>60.356000000000002</v>
      </c>
      <c r="I968" s="4">
        <v>39.850999999999999</v>
      </c>
      <c r="J968" s="4"/>
      <c r="K968" s="4"/>
      <c r="L968" s="4" t="str">
        <f t="shared" si="82"/>
        <v>ĐÚNG</v>
      </c>
      <c r="M968" s="5" t="str" cm="1">
        <f t="array" ref="M968">_xlfn.IFS(A968="Ban_dam_1_phuong", IF(ABS(H968 / (0.8 * (F968 * D968^2 / 8)) - 1) &lt; 0.01, "ĐÚNG", "SAI"), A968="Ban_ke_4_canh_2_phuong", IF(ABS(H968 / (0.045 * F968 * D968^2) - 1) &lt; 0.01, "ĐÚNG", "SAI"), A968="San_phang_Flat_Slab", IF(ABS(H968 / ((0.6 * (F968 * C968 * D968^2 / 8)) / D968) - 1) &lt; 0.01, "ĐÚNG", "SAI"), A968="San_console_Cantilever", IF(ABS(H968 / (-1 * (F968 * D968^2 / 2)) - 1) &lt; 0.01, "ĐÚNG", "SAI"), A968="San_o_co_Waffle_Slab", IF(ABS(H968 / (0.048 * F968 * D968^2) - 1) &lt; 0.01, "ĐÚNG", "SAI"))</f>
        <v>ĐÚNG</v>
      </c>
    </row>
    <row r="969" spans="1:13" x14ac:dyDescent="0.3">
      <c r="A969" s="4" t="s">
        <v>14</v>
      </c>
      <c r="B969" s="4" t="s">
        <v>10</v>
      </c>
      <c r="C969" s="4">
        <v>17.190000000000001</v>
      </c>
      <c r="D969" s="4">
        <v>11.5</v>
      </c>
      <c r="E969" s="4">
        <v>0.4</v>
      </c>
      <c r="F969" s="4">
        <v>10.7</v>
      </c>
      <c r="G969" s="4">
        <v>1967</v>
      </c>
      <c r="H969" s="4">
        <v>67.924000000000007</v>
      </c>
      <c r="I969" s="4">
        <v>151.767</v>
      </c>
      <c r="J969" s="4"/>
      <c r="K969" s="4"/>
      <c r="L969" s="4" t="str">
        <f t="shared" si="82"/>
        <v>ĐÚNG</v>
      </c>
      <c r="M969" s="5" t="str" cm="1">
        <f t="array" ref="M969">_xlfn.IFS(A969="Ban_dam_1_phuong", IF(ABS(H969 / (0.8 * (F969 * D969^2 / 8)) - 1) &lt; 0.01, "ĐÚNG", "SAI"), A969="Ban_ke_4_canh_2_phuong", IF(ABS(H969 / (0.045 * F969 * D969^2) - 1) &lt; 0.01, "ĐÚNG", "SAI"), A969="San_phang_Flat_Slab", IF(ABS(H969 / ((0.6 * (F969 * C969 * D969^2 / 8)) / D969) - 1) &lt; 0.01, "ĐÚNG", "SAI"), A969="San_console_Cantilever", IF(ABS(H969 / (-1 * (F969 * D969^2 / 2)) - 1) &lt; 0.01, "ĐÚNG", "SAI"), A969="San_o_co_Waffle_Slab", IF(ABS(H969 / (0.048 * F969 * D969^2) - 1) &lt; 0.01, "ĐÚNG", "SAI"))</f>
        <v>ĐÚNG</v>
      </c>
    </row>
    <row r="970" spans="1:13" x14ac:dyDescent="0.3">
      <c r="A970" s="4" t="s">
        <v>9</v>
      </c>
      <c r="B970" s="4" t="s">
        <v>11</v>
      </c>
      <c r="C970" s="4">
        <v>4.67</v>
      </c>
      <c r="D970" s="4">
        <v>3.67</v>
      </c>
      <c r="E970" s="4">
        <v>0.18</v>
      </c>
      <c r="F970" s="4">
        <v>10.7</v>
      </c>
      <c r="G970" s="4">
        <v>1968</v>
      </c>
      <c r="H970" s="4">
        <v>6.4850000000000003</v>
      </c>
      <c r="I970" s="4">
        <v>8.1669999999999998</v>
      </c>
      <c r="J970" s="4"/>
      <c r="K970" s="4"/>
      <c r="L970" s="4" t="str">
        <f t="shared" si="82"/>
        <v>ĐÚNG</v>
      </c>
      <c r="M970" s="5" t="str" cm="1">
        <f t="array" ref="M970">_xlfn.IFS(A970="Ban_dam_1_phuong", IF(ABS(H970 / (0.8 * (F970 * D970^2 / 8)) - 1) &lt; 0.01, "ĐÚNG", "SAI"), A970="Ban_ke_4_canh_2_phuong", IF(ABS(H970 / (0.045 * F970 * D970^2) - 1) &lt; 0.01, "ĐÚNG", "SAI"), A970="San_phang_Flat_Slab", IF(ABS(H970 / ((0.6 * (F970 * C970 * D970^2 / 8)) / D970) - 1) &lt; 0.01, "ĐÚNG", "SAI"), A970="San_console_Cantilever", IF(ABS(H970 / (-1 * (F970 * D970^2 / 2)) - 1) &lt; 0.01, "ĐÚNG", "SAI"), A970="San_o_co_Waffle_Slab", IF(ABS(H970 / (0.048 * F970 * D970^2) - 1) &lt; 0.01, "ĐÚNG", "SAI"))</f>
        <v>ĐÚNG</v>
      </c>
    </row>
    <row r="971" spans="1:13" x14ac:dyDescent="0.3">
      <c r="A971" s="4" t="s">
        <v>16</v>
      </c>
      <c r="B971" s="4" t="s">
        <v>17</v>
      </c>
      <c r="C971" s="4">
        <v>9.7100000000000009</v>
      </c>
      <c r="D971" s="4">
        <v>3.35</v>
      </c>
      <c r="E971" s="4">
        <v>0.12</v>
      </c>
      <c r="F971" s="4">
        <v>8.67</v>
      </c>
      <c r="G971" s="4">
        <v>1969</v>
      </c>
      <c r="H971" s="4">
        <v>9.73</v>
      </c>
      <c r="I971" s="4">
        <v>1.946</v>
      </c>
      <c r="J971" s="4" t="str">
        <f>IF(AND(A971="Ban_dam_1_phuong", C971/D971 &gt; 2),"ĐÚNG", "SAI HÌNH HỌC" )</f>
        <v>ĐÚNG</v>
      </c>
      <c r="K971" s="4"/>
      <c r="L971" s="4" t="str">
        <f t="shared" si="82"/>
        <v>ĐÚNG</v>
      </c>
      <c r="M971" s="5" t="str" cm="1">
        <f t="array" ref="M971">_xlfn.IFS(A971="Ban_dam_1_phuong", IF(ABS(H971 / (0.8 * (F971 * D971^2 / 8)) - 1) &lt; 0.01, "ĐÚNG", "SAI"), A971="Ban_ke_4_canh_2_phuong", IF(ABS(H971 / (0.045 * F971 * D971^2) - 1) &lt; 0.01, "ĐÚNG", "SAI"), A971="San_phang_Flat_Slab", IF(ABS(H971 / ((0.6 * (F971 * C971 * D971^2 / 8)) / D971) - 1) &lt; 0.01, "ĐÚNG", "SAI"), A971="San_console_Cantilever", IF(ABS(H971 / (-1 * (F971 * D971^2 / 2)) - 1) &lt; 0.01, "ĐÚNG", "SAI"), A971="San_o_co_Waffle_Slab", IF(ABS(H971 / (0.048 * F971 * D971^2) - 1) &lt; 0.01, "ĐÚNG", "SAI"))</f>
        <v>ĐÚNG</v>
      </c>
    </row>
    <row r="972" spans="1:13" x14ac:dyDescent="0.3">
      <c r="A972" s="4" t="s">
        <v>9</v>
      </c>
      <c r="B972" s="4" t="s">
        <v>10</v>
      </c>
      <c r="C972" s="4">
        <v>4.6900000000000004</v>
      </c>
      <c r="D972" s="4">
        <v>3.28</v>
      </c>
      <c r="E972" s="4">
        <v>0.13</v>
      </c>
      <c r="F972" s="4">
        <v>9.01</v>
      </c>
      <c r="G972" s="4">
        <v>1970</v>
      </c>
      <c r="H972" s="4">
        <v>4.3620000000000001</v>
      </c>
      <c r="I972" s="4">
        <v>6.9359999999999999</v>
      </c>
      <c r="J972" s="4"/>
      <c r="K972" s="4"/>
      <c r="L972" s="4" t="str">
        <f t="shared" si="82"/>
        <v>ĐÚNG</v>
      </c>
      <c r="M972" s="5" t="str" cm="1">
        <f t="array" ref="M972">_xlfn.IFS(A972="Ban_dam_1_phuong", IF(ABS(H972 / (0.8 * (F972 * D972^2 / 8)) - 1) &lt; 0.01, "ĐÚNG", "SAI"), A972="Ban_ke_4_canh_2_phuong", IF(ABS(H972 / (0.045 * F972 * D972^2) - 1) &lt; 0.01, "ĐÚNG", "SAI"), A972="San_phang_Flat_Slab", IF(ABS(H972 / ((0.6 * (F972 * C972 * D972^2 / 8)) / D972) - 1) &lt; 0.01, "ĐÚNG", "SAI"), A972="San_console_Cantilever", IF(ABS(H972 / (-1 * (F972 * D972^2 / 2)) - 1) &lt; 0.01, "ĐÚNG", "SAI"), A972="San_o_co_Waffle_Slab", IF(ABS(H972 / (0.048 * F972 * D972^2) - 1) &lt; 0.01, "ĐÚNG", "SAI"))</f>
        <v>ĐÚNG</v>
      </c>
    </row>
    <row r="973" spans="1:13" x14ac:dyDescent="0.3">
      <c r="A973" s="4" t="s">
        <v>18</v>
      </c>
      <c r="B973" s="4" t="s">
        <v>17</v>
      </c>
      <c r="C973" s="4">
        <v>5.48</v>
      </c>
      <c r="D973" s="4">
        <v>2.46</v>
      </c>
      <c r="E973" s="4">
        <v>0.12</v>
      </c>
      <c r="F973" s="4">
        <v>8.67</v>
      </c>
      <c r="G973" s="4">
        <v>1971</v>
      </c>
      <c r="H973" s="4">
        <v>-26.234000000000002</v>
      </c>
      <c r="I973" s="4">
        <v>-2.6230000000000002</v>
      </c>
      <c r="J973" s="4"/>
      <c r="K973" s="4" t="str">
        <f>IF(AND(A973="San_console_Cantilever", H973 &lt; 0),  "ĐÚNG","SAI DẤU MOMEN")</f>
        <v>ĐÚNG</v>
      </c>
      <c r="L973" s="4" t="str">
        <f t="shared" si="82"/>
        <v>ĐÚNG</v>
      </c>
      <c r="M973" s="5" t="str" cm="1">
        <f t="array" ref="M973">_xlfn.IFS(A973="Ban_dam_1_phuong", IF(ABS(H973 / (0.8 * (F973 * D973^2 / 8)) - 1) &lt; 0.01, "ĐÚNG", "SAI"), A973="Ban_ke_4_canh_2_phuong", IF(ABS(H973 / (0.045 * F973 * D973^2) - 1) &lt; 0.01, "ĐÚNG", "SAI"), A973="San_phang_Flat_Slab", IF(ABS(H973 / ((0.6 * (F973 * C973 * D973^2 / 8)) / D973) - 1) &lt; 0.01, "ĐÚNG", "SAI"), A973="San_console_Cantilever", IF(ABS(H973 / (-1 * (F973 * D973^2 / 2)) - 1) &lt; 0.01, "ĐÚNG", "SAI"), A973="San_o_co_Waffle_Slab", IF(ABS(H973 / (0.048 * F973 * D973^2) - 1) &lt; 0.01, "ĐÚNG", "SAI"))</f>
        <v>ĐÚNG</v>
      </c>
    </row>
    <row r="974" spans="1:13" x14ac:dyDescent="0.3">
      <c r="A974" s="4" t="s">
        <v>16</v>
      </c>
      <c r="B974" s="4" t="s">
        <v>10</v>
      </c>
      <c r="C974" s="4">
        <v>11.35</v>
      </c>
      <c r="D974" s="4">
        <v>3.51</v>
      </c>
      <c r="E974" s="4">
        <v>0.11</v>
      </c>
      <c r="F974" s="4">
        <v>8.33</v>
      </c>
      <c r="G974" s="4">
        <v>1972</v>
      </c>
      <c r="H974" s="4">
        <v>10.263</v>
      </c>
      <c r="I974" s="4">
        <v>2.0529999999999999</v>
      </c>
      <c r="J974" s="4" t="str">
        <f>IF(AND(A974="Ban_dam_1_phuong", C974/D974 &gt; 2),"ĐÚNG", "SAI HÌNH HỌC" )</f>
        <v>ĐÚNG</v>
      </c>
      <c r="K974" s="4"/>
      <c r="L974" s="4" t="str">
        <f t="shared" si="82"/>
        <v>ĐÚNG</v>
      </c>
      <c r="M974" s="5" t="str" cm="1">
        <f t="array" ref="M974">_xlfn.IFS(A974="Ban_dam_1_phuong", IF(ABS(H974 / (0.8 * (F974 * D974^2 / 8)) - 1) &lt; 0.01, "ĐÚNG", "SAI"), A974="Ban_ke_4_canh_2_phuong", IF(ABS(H974 / (0.045 * F974 * D974^2) - 1) &lt; 0.01, "ĐÚNG", "SAI"), A974="San_phang_Flat_Slab", IF(ABS(H974 / ((0.6 * (F974 * C974 * D974^2 / 8)) / D974) - 1) &lt; 0.01, "ĐÚNG", "SAI"), A974="San_console_Cantilever", IF(ABS(H974 / (-1 * (F974 * D974^2 / 2)) - 1) &lt; 0.01, "ĐÚNG", "SAI"), A974="San_o_co_Waffle_Slab", IF(ABS(H974 / (0.048 * F974 * D974^2) - 1) &lt; 0.01, "ĐÚNG", "SAI"))</f>
        <v>ĐÚNG</v>
      </c>
    </row>
    <row r="975" spans="1:13" x14ac:dyDescent="0.3">
      <c r="A975" s="4" t="s">
        <v>14</v>
      </c>
      <c r="B975" s="4" t="s">
        <v>17</v>
      </c>
      <c r="C975" s="4">
        <v>10.96</v>
      </c>
      <c r="D975" s="4">
        <v>8.4600000000000009</v>
      </c>
      <c r="E975" s="4">
        <v>0.48</v>
      </c>
      <c r="F975" s="4">
        <v>12.05</v>
      </c>
      <c r="G975" s="4">
        <v>1973</v>
      </c>
      <c r="H975" s="4">
        <v>41.396999999999998</v>
      </c>
      <c r="I975" s="4">
        <v>69.477999999999994</v>
      </c>
      <c r="J975" s="4"/>
      <c r="K975" s="4"/>
      <c r="L975" s="4" t="str">
        <f t="shared" si="82"/>
        <v>ĐÚNG</v>
      </c>
      <c r="M975" s="5" t="str" cm="1">
        <f t="array" ref="M975">_xlfn.IFS(A975="Ban_dam_1_phuong", IF(ABS(H975 / (0.8 * (F975 * D975^2 / 8)) - 1) &lt; 0.01, "ĐÚNG", "SAI"), A975="Ban_ke_4_canh_2_phuong", IF(ABS(H975 / (0.045 * F975 * D975^2) - 1) &lt; 0.01, "ĐÚNG", "SAI"), A975="San_phang_Flat_Slab", IF(ABS(H975 / ((0.6 * (F975 * C975 * D975^2 / 8)) / D975) - 1) &lt; 0.01, "ĐÚNG", "SAI"), A975="San_console_Cantilever", IF(ABS(H975 / (-1 * (F975 * D975^2 / 2)) - 1) &lt; 0.01, "ĐÚNG", "SAI"), A975="San_o_co_Waffle_Slab", IF(ABS(H975 / (0.048 * F975 * D975^2) - 1) &lt; 0.01, "ĐÚNG", "SAI"))</f>
        <v>ĐÚNG</v>
      </c>
    </row>
    <row r="976" spans="1:13" x14ac:dyDescent="0.3">
      <c r="A976" s="4" t="s">
        <v>12</v>
      </c>
      <c r="B976" s="4" t="s">
        <v>17</v>
      </c>
      <c r="C976" s="4">
        <v>13.41</v>
      </c>
      <c r="D976" s="4">
        <v>9.06</v>
      </c>
      <c r="E976" s="4">
        <v>0.24</v>
      </c>
      <c r="F976" s="4">
        <v>12.72</v>
      </c>
      <c r="G976" s="4">
        <v>1974</v>
      </c>
      <c r="H976" s="4">
        <v>115.90600000000001</v>
      </c>
      <c r="I976" s="4">
        <v>52.204999999999998</v>
      </c>
      <c r="J976" s="4"/>
      <c r="K976" s="4"/>
      <c r="L976" s="4" t="str">
        <f t="shared" si="82"/>
        <v>ĐÚNG</v>
      </c>
      <c r="M976" s="5" t="str" cm="1">
        <f t="array" ref="M976">_xlfn.IFS(A976="Ban_dam_1_phuong", IF(ABS(H976 / (0.8 * (F976 * D976^2 / 8)) - 1) &lt; 0.01, "ĐÚNG", "SAI"), A976="Ban_ke_4_canh_2_phuong", IF(ABS(H976 / (0.045 * F976 * D976^2) - 1) &lt; 0.01, "ĐÚNG", "SAI"), A976="San_phang_Flat_Slab", IF(ABS(H976 / ((0.6 * (F976 * C976 * D976^2 / 8)) / D976) - 1) &lt; 0.01, "ĐÚNG", "SAI"), A976="San_console_Cantilever", IF(ABS(H976 / (-1 * (F976 * D976^2 / 2)) - 1) &lt; 0.01, "ĐÚNG", "SAI"), A976="San_o_co_Waffle_Slab", IF(ABS(H976 / (0.048 * F976 * D976^2) - 1) &lt; 0.01, "ĐÚNG", "SAI"))</f>
        <v>ĐÚNG</v>
      </c>
    </row>
    <row r="977" spans="1:13" x14ac:dyDescent="0.3">
      <c r="A977" s="4" t="s">
        <v>12</v>
      </c>
      <c r="B977" s="4" t="s">
        <v>15</v>
      </c>
      <c r="C977" s="4">
        <v>10.19</v>
      </c>
      <c r="D977" s="4">
        <v>8.9600000000000009</v>
      </c>
      <c r="E977" s="4">
        <v>0.3</v>
      </c>
      <c r="F977" s="4">
        <v>14.74</v>
      </c>
      <c r="G977" s="4">
        <v>1975</v>
      </c>
      <c r="H977" s="4">
        <v>100.935</v>
      </c>
      <c r="I977" s="4">
        <v>59.167999999999999</v>
      </c>
      <c r="J977" s="4"/>
      <c r="K977" s="4"/>
      <c r="L977" s="4" t="str">
        <f t="shared" si="82"/>
        <v>ĐÚNG</v>
      </c>
      <c r="M977" s="5" t="str" cm="1">
        <f t="array" ref="M977">_xlfn.IFS(A977="Ban_dam_1_phuong", IF(ABS(H977 / (0.8 * (F977 * D977^2 / 8)) - 1) &lt; 0.01, "ĐÚNG", "SAI"), A977="Ban_ke_4_canh_2_phuong", IF(ABS(H977 / (0.045 * F977 * D977^2) - 1) &lt; 0.01, "ĐÚNG", "SAI"), A977="San_phang_Flat_Slab", IF(ABS(H977 / ((0.6 * (F977 * C977 * D977^2 / 8)) / D977) - 1) &lt; 0.01, "ĐÚNG", "SAI"), A977="San_console_Cantilever", IF(ABS(H977 / (-1 * (F977 * D977^2 / 2)) - 1) &lt; 0.01, "ĐÚNG", "SAI"), A977="San_o_co_Waffle_Slab", IF(ABS(H977 / (0.048 * F977 * D977^2) - 1) &lt; 0.01, "ĐÚNG", "SAI"))</f>
        <v>ĐÚNG</v>
      </c>
    </row>
    <row r="978" spans="1:13" x14ac:dyDescent="0.3">
      <c r="A978" s="4" t="s">
        <v>16</v>
      </c>
      <c r="B978" s="4" t="s">
        <v>17</v>
      </c>
      <c r="C978" s="4">
        <v>7.39</v>
      </c>
      <c r="D978" s="4">
        <v>2.36</v>
      </c>
      <c r="E978" s="4">
        <v>0.11</v>
      </c>
      <c r="F978" s="4">
        <v>8.33</v>
      </c>
      <c r="G978" s="4">
        <v>1976</v>
      </c>
      <c r="H978" s="4">
        <v>4.6390000000000002</v>
      </c>
      <c r="I978" s="4">
        <v>0.92800000000000005</v>
      </c>
      <c r="J978" s="4" t="str">
        <f>IF(AND(A978="Ban_dam_1_phuong", C978/D978 &gt; 2),"ĐÚNG", "SAI HÌNH HỌC" )</f>
        <v>ĐÚNG</v>
      </c>
      <c r="K978" s="4"/>
      <c r="L978" s="4" t="str">
        <f t="shared" si="82"/>
        <v>ĐÚNG</v>
      </c>
      <c r="M978" s="5" t="str" cm="1">
        <f t="array" ref="M978">_xlfn.IFS(A978="Ban_dam_1_phuong", IF(ABS(H978 / (0.8 * (F978 * D978^2 / 8)) - 1) &lt; 0.01, "ĐÚNG", "SAI"), A978="Ban_ke_4_canh_2_phuong", IF(ABS(H978 / (0.045 * F978 * D978^2) - 1) &lt; 0.01, "ĐÚNG", "SAI"), A978="San_phang_Flat_Slab", IF(ABS(H978 / ((0.6 * (F978 * C978 * D978^2 / 8)) / D978) - 1) &lt; 0.01, "ĐÚNG", "SAI"), A978="San_console_Cantilever", IF(ABS(H978 / (-1 * (F978 * D978^2 / 2)) - 1) &lt; 0.01, "ĐÚNG", "SAI"), A978="San_o_co_Waffle_Slab", IF(ABS(H978 / (0.048 * F978 * D978^2) - 1) &lt; 0.01, "ĐÚNG", "SAI"))</f>
        <v>ĐÚNG</v>
      </c>
    </row>
    <row r="979" spans="1:13" x14ac:dyDescent="0.3">
      <c r="A979" s="4" t="s">
        <v>9</v>
      </c>
      <c r="B979" s="4" t="s">
        <v>11</v>
      </c>
      <c r="C979" s="4">
        <v>7.65</v>
      </c>
      <c r="D979" s="4">
        <v>5.66</v>
      </c>
      <c r="E979" s="4">
        <v>0.19</v>
      </c>
      <c r="F979" s="4">
        <v>11.03</v>
      </c>
      <c r="G979" s="4">
        <v>1977</v>
      </c>
      <c r="H979" s="4">
        <v>15.901</v>
      </c>
      <c r="I979" s="4">
        <v>22.593</v>
      </c>
      <c r="J979" s="4"/>
      <c r="K979" s="4"/>
      <c r="L979" s="4" t="str">
        <f t="shared" si="82"/>
        <v>ĐÚNG</v>
      </c>
      <c r="M979" s="5" t="str" cm="1">
        <f t="array" ref="M979">_xlfn.IFS(A979="Ban_dam_1_phuong", IF(ABS(H979 / (0.8 * (F979 * D979^2 / 8)) - 1) &lt; 0.01, "ĐÚNG", "SAI"), A979="Ban_ke_4_canh_2_phuong", IF(ABS(H979 / (0.045 * F979 * D979^2) - 1) &lt; 0.01, "ĐÚNG", "SAI"), A979="San_phang_Flat_Slab", IF(ABS(H979 / ((0.6 * (F979 * C979 * D979^2 / 8)) / D979) - 1) &lt; 0.01, "ĐÚNG", "SAI"), A979="San_console_Cantilever", IF(ABS(H979 / (-1 * (F979 * D979^2 / 2)) - 1) &lt; 0.01, "ĐÚNG", "SAI"), A979="San_o_co_Waffle_Slab", IF(ABS(H979 / (0.048 * F979 * D979^2) - 1) &lt; 0.01, "ĐÚNG", "SAI"))</f>
        <v>ĐÚNG</v>
      </c>
    </row>
    <row r="980" spans="1:13" x14ac:dyDescent="0.3">
      <c r="A980" s="4" t="s">
        <v>18</v>
      </c>
      <c r="B980" s="4" t="s">
        <v>13</v>
      </c>
      <c r="C980" s="4">
        <v>6</v>
      </c>
      <c r="D980" s="4">
        <v>1.23</v>
      </c>
      <c r="E980" s="4">
        <v>0.12</v>
      </c>
      <c r="F980" s="4">
        <v>8.67</v>
      </c>
      <c r="G980" s="4">
        <v>1978</v>
      </c>
      <c r="H980" s="4">
        <v>-6.5579999999999998</v>
      </c>
      <c r="I980" s="4">
        <v>-0.65600000000000003</v>
      </c>
      <c r="J980" s="4"/>
      <c r="K980" s="4" t="str">
        <f>IF(AND(A980="San_console_Cantilever", H980 &lt; 0),  "ĐÚNG","SAI DẤU MOMEN")</f>
        <v>ĐÚNG</v>
      </c>
      <c r="L980" s="4" t="str">
        <f t="shared" si="82"/>
        <v>ĐÚNG</v>
      </c>
      <c r="M980" s="5" t="str" cm="1">
        <f t="array" ref="M980">_xlfn.IFS(A980="Ban_dam_1_phuong", IF(ABS(H980 / (0.8 * (F980 * D980^2 / 8)) - 1) &lt; 0.01, "ĐÚNG", "SAI"), A980="Ban_ke_4_canh_2_phuong", IF(ABS(H980 / (0.045 * F980 * D980^2) - 1) &lt; 0.01, "ĐÚNG", "SAI"), A980="San_phang_Flat_Slab", IF(ABS(H980 / ((0.6 * (F980 * C980 * D980^2 / 8)) / D980) - 1) &lt; 0.01, "ĐÚNG", "SAI"), A980="San_console_Cantilever", IF(ABS(H980 / (-1 * (F980 * D980^2 / 2)) - 1) &lt; 0.01, "ĐÚNG", "SAI"), A980="San_o_co_Waffle_Slab", IF(ABS(H980 / (0.048 * F980 * D980^2) - 1) &lt; 0.01, "ĐÚNG", "SAI"))</f>
        <v>ĐÚNG</v>
      </c>
    </row>
    <row r="981" spans="1:13" x14ac:dyDescent="0.3">
      <c r="A981" s="4" t="s">
        <v>9</v>
      </c>
      <c r="B981" s="4" t="s">
        <v>15</v>
      </c>
      <c r="C981" s="4">
        <v>9.74</v>
      </c>
      <c r="D981" s="4">
        <v>4.9800000000000004</v>
      </c>
      <c r="E981" s="4">
        <v>0.14000000000000001</v>
      </c>
      <c r="F981" s="4">
        <v>9.35</v>
      </c>
      <c r="G981" s="4">
        <v>1979</v>
      </c>
      <c r="H981" s="4">
        <v>10.435</v>
      </c>
      <c r="I981" s="4">
        <v>31.045000000000002</v>
      </c>
      <c r="J981" s="4"/>
      <c r="K981" s="4"/>
      <c r="L981" s="4" t="str">
        <f t="shared" si="82"/>
        <v>ĐÚNG</v>
      </c>
      <c r="M981" s="5" t="str" cm="1">
        <f t="array" ref="M981">_xlfn.IFS(A981="Ban_dam_1_phuong", IF(ABS(H981 / (0.8 * (F981 * D981^2 / 8)) - 1) &lt; 0.01, "ĐÚNG", "SAI"), A981="Ban_ke_4_canh_2_phuong", IF(ABS(H981 / (0.045 * F981 * D981^2) - 1) &lt; 0.01, "ĐÚNG", "SAI"), A981="San_phang_Flat_Slab", IF(ABS(H981 / ((0.6 * (F981 * C981 * D981^2 / 8)) / D981) - 1) &lt; 0.01, "ĐÚNG", "SAI"), A981="San_console_Cantilever", IF(ABS(H981 / (-1 * (F981 * D981^2 / 2)) - 1) &lt; 0.01, "ĐÚNG", "SAI"), A981="San_o_co_Waffle_Slab", IF(ABS(H981 / (0.048 * F981 * D981^2) - 1) &lt; 0.01, "ĐÚNG", "SAI"))</f>
        <v>ĐÚNG</v>
      </c>
    </row>
    <row r="982" spans="1:13" x14ac:dyDescent="0.3">
      <c r="A982" s="4" t="s">
        <v>9</v>
      </c>
      <c r="B982" s="4" t="s">
        <v>11</v>
      </c>
      <c r="C982" s="4">
        <v>8.9700000000000006</v>
      </c>
      <c r="D982" s="4">
        <v>5.44</v>
      </c>
      <c r="E982" s="4">
        <v>0.2</v>
      </c>
      <c r="F982" s="4">
        <v>11.37</v>
      </c>
      <c r="G982" s="4">
        <v>1980</v>
      </c>
      <c r="H982" s="4">
        <v>15.141999999999999</v>
      </c>
      <c r="I982" s="4">
        <v>32.018999999999998</v>
      </c>
      <c r="J982" s="4"/>
      <c r="K982" s="4"/>
      <c r="L982" s="4" t="str">
        <f t="shared" si="82"/>
        <v>ĐÚNG</v>
      </c>
      <c r="M982" s="5" t="str" cm="1">
        <f t="array" ref="M982">_xlfn.IFS(A982="Ban_dam_1_phuong", IF(ABS(H982 / (0.8 * (F982 * D982^2 / 8)) - 1) &lt; 0.01, "ĐÚNG", "SAI"), A982="Ban_ke_4_canh_2_phuong", IF(ABS(H982 / (0.045 * F982 * D982^2) - 1) &lt; 0.01, "ĐÚNG", "SAI"), A982="San_phang_Flat_Slab", IF(ABS(H982 / ((0.6 * (F982 * C982 * D982^2 / 8)) / D982) - 1) &lt; 0.01, "ĐÚNG", "SAI"), A982="San_console_Cantilever", IF(ABS(H982 / (-1 * (F982 * D982^2 / 2)) - 1) &lt; 0.01, "ĐÚNG", "SAI"), A982="San_o_co_Waffle_Slab", IF(ABS(H982 / (0.048 * F982 * D982^2) - 1) &lt; 0.01, "ĐÚNG", "SAI"))</f>
        <v>ĐÚNG</v>
      </c>
    </row>
    <row r="983" spans="1:13" x14ac:dyDescent="0.3">
      <c r="A983" s="4" t="s">
        <v>16</v>
      </c>
      <c r="B983" s="4" t="s">
        <v>13</v>
      </c>
      <c r="C983" s="4">
        <v>8.8800000000000008</v>
      </c>
      <c r="D983" s="4">
        <v>2.71</v>
      </c>
      <c r="E983" s="4">
        <v>0.13</v>
      </c>
      <c r="F983" s="4">
        <v>9.01</v>
      </c>
      <c r="G983" s="4">
        <v>1981</v>
      </c>
      <c r="H983" s="4">
        <v>6.617</v>
      </c>
      <c r="I983" s="4">
        <v>1.323</v>
      </c>
      <c r="J983" s="4" t="str">
        <f>IF(AND(A983="Ban_dam_1_phuong", C983/D983 &gt; 2),"ĐÚNG", "SAI HÌNH HỌC" )</f>
        <v>ĐÚNG</v>
      </c>
      <c r="K983" s="4"/>
      <c r="L983" s="4" t="str">
        <f t="shared" si="82"/>
        <v>ĐÚNG</v>
      </c>
      <c r="M983" s="5" t="str" cm="1">
        <f t="array" ref="M983">_xlfn.IFS(A983="Ban_dam_1_phuong", IF(ABS(H983 / (0.8 * (F983 * D983^2 / 8)) - 1) &lt; 0.01, "ĐÚNG", "SAI"), A983="Ban_ke_4_canh_2_phuong", IF(ABS(H983 / (0.045 * F983 * D983^2) - 1) &lt; 0.01, "ĐÚNG", "SAI"), A983="San_phang_Flat_Slab", IF(ABS(H983 / ((0.6 * (F983 * C983 * D983^2 / 8)) / D983) - 1) &lt; 0.01, "ĐÚNG", "SAI"), A983="San_console_Cantilever", IF(ABS(H983 / (-1 * (F983 * D983^2 / 2)) - 1) &lt; 0.01, "ĐÚNG", "SAI"), A983="San_o_co_Waffle_Slab", IF(ABS(H983 / (0.048 * F983 * D983^2) - 1) &lt; 0.01, "ĐÚNG", "SAI"))</f>
        <v>ĐÚNG</v>
      </c>
    </row>
    <row r="984" spans="1:13" x14ac:dyDescent="0.3">
      <c r="A984" s="4" t="s">
        <v>14</v>
      </c>
      <c r="B984" s="4" t="s">
        <v>15</v>
      </c>
      <c r="C984" s="4">
        <v>11.08</v>
      </c>
      <c r="D984" s="4">
        <v>10.73</v>
      </c>
      <c r="E984" s="4">
        <v>0.49</v>
      </c>
      <c r="F984" s="4">
        <v>12.05</v>
      </c>
      <c r="G984" s="4">
        <v>1982</v>
      </c>
      <c r="H984" s="4">
        <v>66.593000000000004</v>
      </c>
      <c r="I984" s="4">
        <v>71.007999999999996</v>
      </c>
      <c r="J984" s="4"/>
      <c r="K984" s="4"/>
      <c r="L984" s="4" t="str">
        <f t="shared" si="82"/>
        <v>ĐÚNG</v>
      </c>
      <c r="M984" s="5" t="str" cm="1">
        <f t="array" ref="M984">_xlfn.IFS(A984="Ban_dam_1_phuong", IF(ABS(H984 / (0.8 * (F984 * D984^2 / 8)) - 1) &lt; 0.01, "ĐÚNG", "SAI"), A984="Ban_ke_4_canh_2_phuong", IF(ABS(H984 / (0.045 * F984 * D984^2) - 1) &lt; 0.01, "ĐÚNG", "SAI"), A984="San_phang_Flat_Slab", IF(ABS(H984 / ((0.6 * (F984 * C984 * D984^2 / 8)) / D984) - 1) &lt; 0.01, "ĐÚNG", "SAI"), A984="San_console_Cantilever", IF(ABS(H984 / (-1 * (F984 * D984^2 / 2)) - 1) &lt; 0.01, "ĐÚNG", "SAI"), A984="San_o_co_Waffle_Slab", IF(ABS(H984 / (0.048 * F984 * D984^2) - 1) &lt; 0.01, "ĐÚNG", "SAI"))</f>
        <v>ĐÚNG</v>
      </c>
    </row>
    <row r="985" spans="1:13" x14ac:dyDescent="0.3">
      <c r="A985" s="4" t="s">
        <v>16</v>
      </c>
      <c r="B985" s="4" t="s">
        <v>15</v>
      </c>
      <c r="C985" s="4">
        <v>12.8</v>
      </c>
      <c r="D985" s="4">
        <v>3.76</v>
      </c>
      <c r="E985" s="4">
        <v>0.13</v>
      </c>
      <c r="F985" s="4">
        <v>9.01</v>
      </c>
      <c r="G985" s="4">
        <v>1983</v>
      </c>
      <c r="H985" s="4">
        <v>12.738</v>
      </c>
      <c r="I985" s="4">
        <v>2.548</v>
      </c>
      <c r="J985" s="4" t="str">
        <f>IF(AND(A985="Ban_dam_1_phuong", C985/D985 &gt; 2),"ĐÚNG", "SAI HÌNH HỌC" )</f>
        <v>ĐÚNG</v>
      </c>
      <c r="K985" s="4"/>
      <c r="L985" s="4" t="str">
        <f t="shared" si="82"/>
        <v>ĐÚNG</v>
      </c>
      <c r="M985" s="5" t="str" cm="1">
        <f t="array" ref="M985">_xlfn.IFS(A985="Ban_dam_1_phuong", IF(ABS(H985 / (0.8 * (F985 * D985^2 / 8)) - 1) &lt; 0.01, "ĐÚNG", "SAI"), A985="Ban_ke_4_canh_2_phuong", IF(ABS(H985 / (0.045 * F985 * D985^2) - 1) &lt; 0.01, "ĐÚNG", "SAI"), A985="San_phang_Flat_Slab", IF(ABS(H985 / ((0.6 * (F985 * C985 * D985^2 / 8)) / D985) - 1) &lt; 0.01, "ĐÚNG", "SAI"), A985="San_console_Cantilever", IF(ABS(H985 / (-1 * (F985 * D985^2 / 2)) - 1) &lt; 0.01, "ĐÚNG", "SAI"), A985="San_o_co_Waffle_Slab", IF(ABS(H985 / (0.048 * F985 * D985^2) - 1) &lt; 0.01, "ĐÚNG", "SAI"))</f>
        <v>ĐÚNG</v>
      </c>
    </row>
    <row r="986" spans="1:13" x14ac:dyDescent="0.3">
      <c r="A986" s="4" t="s">
        <v>18</v>
      </c>
      <c r="B986" s="4" t="s">
        <v>15</v>
      </c>
      <c r="C986" s="4">
        <v>6.65</v>
      </c>
      <c r="D986" s="4">
        <v>1.44</v>
      </c>
      <c r="E986" s="4">
        <v>0.14000000000000001</v>
      </c>
      <c r="F986" s="4">
        <v>9.35</v>
      </c>
      <c r="G986" s="4">
        <v>1984</v>
      </c>
      <c r="H986" s="4">
        <v>-9.6940000000000008</v>
      </c>
      <c r="I986" s="4">
        <v>-0.96899999999999997</v>
      </c>
      <c r="J986" s="4"/>
      <c r="K986" s="4" t="str">
        <f>IF(AND(A986="San_console_Cantilever", H986 &lt; 0),  "ĐÚNG","SAI DẤU MOMEN")</f>
        <v>ĐÚNG</v>
      </c>
      <c r="L986" s="4" t="str">
        <f t="shared" si="82"/>
        <v>ĐÚNG</v>
      </c>
      <c r="M986" s="5" t="str" cm="1">
        <f t="array" ref="M986">_xlfn.IFS(A986="Ban_dam_1_phuong", IF(ABS(H986 / (0.8 * (F986 * D986^2 / 8)) - 1) &lt; 0.01, "ĐÚNG", "SAI"), A986="Ban_ke_4_canh_2_phuong", IF(ABS(H986 / (0.045 * F986 * D986^2) - 1) &lt; 0.01, "ĐÚNG", "SAI"), A986="San_phang_Flat_Slab", IF(ABS(H986 / ((0.6 * (F986 * C986 * D986^2 / 8)) / D986) - 1) &lt; 0.01, "ĐÚNG", "SAI"), A986="San_console_Cantilever", IF(ABS(H986 / (-1 * (F986 * D986^2 / 2)) - 1) &lt; 0.01, "ĐÚNG", "SAI"), A986="San_o_co_Waffle_Slab", IF(ABS(H986 / (0.048 * F986 * D986^2) - 1) &lt; 0.01, "ĐÚNG", "SAI"))</f>
        <v>ĐÚNG</v>
      </c>
    </row>
    <row r="987" spans="1:13" x14ac:dyDescent="0.3">
      <c r="A987" s="4" t="s">
        <v>12</v>
      </c>
      <c r="B987" s="4" t="s">
        <v>15</v>
      </c>
      <c r="C987" s="4">
        <v>10.27</v>
      </c>
      <c r="D987" s="4">
        <v>9.81</v>
      </c>
      <c r="E987" s="4">
        <v>0.28999999999999998</v>
      </c>
      <c r="F987" s="4">
        <v>14.41</v>
      </c>
      <c r="G987" s="4">
        <v>1985</v>
      </c>
      <c r="H987" s="4">
        <v>108.884</v>
      </c>
      <c r="I987" s="4">
        <v>69.337999999999994</v>
      </c>
      <c r="J987" s="4"/>
      <c r="K987" s="4"/>
      <c r="L987" s="4" t="str">
        <f t="shared" si="82"/>
        <v>ĐÚNG</v>
      </c>
      <c r="M987" s="5" t="str" cm="1">
        <f t="array" ref="M987">_xlfn.IFS(A987="Ban_dam_1_phuong", IF(ABS(H987 / (0.8 * (F987 * D987^2 / 8)) - 1) &lt; 0.01, "ĐÚNG", "SAI"), A987="Ban_ke_4_canh_2_phuong", IF(ABS(H987 / (0.045 * F987 * D987^2) - 1) &lt; 0.01, "ĐÚNG", "SAI"), A987="San_phang_Flat_Slab", IF(ABS(H987 / ((0.6 * (F987 * C987 * D987^2 / 8)) / D987) - 1) &lt; 0.01, "ĐÚNG", "SAI"), A987="San_console_Cantilever", IF(ABS(H987 / (-1 * (F987 * D987^2 / 2)) - 1) &lt; 0.01, "ĐÚNG", "SAI"), A987="San_o_co_Waffle_Slab", IF(ABS(H987 / (0.048 * F987 * D987^2) - 1) &lt; 0.01, "ĐÚNG", "SAI"))</f>
        <v>ĐÚNG</v>
      </c>
    </row>
    <row r="988" spans="1:13" x14ac:dyDescent="0.3">
      <c r="A988" s="4" t="s">
        <v>18</v>
      </c>
      <c r="B988" s="4" t="s">
        <v>15</v>
      </c>
      <c r="C988" s="4">
        <v>5.82</v>
      </c>
      <c r="D988" s="4">
        <v>1.81</v>
      </c>
      <c r="E988" s="4">
        <v>0.14000000000000001</v>
      </c>
      <c r="F988" s="4">
        <v>9.35</v>
      </c>
      <c r="G988" s="4">
        <v>1986</v>
      </c>
      <c r="H988" s="4">
        <v>-15.316000000000001</v>
      </c>
      <c r="I988" s="4">
        <v>-1.532</v>
      </c>
      <c r="J988" s="4"/>
      <c r="K988" s="4" t="str">
        <f>IF(AND(A988="San_console_Cantilever", H988 &lt; 0),  "ĐÚNG","SAI DẤU MOMEN")</f>
        <v>ĐÚNG</v>
      </c>
      <c r="L988" s="4" t="str">
        <f t="shared" si="82"/>
        <v>ĐÚNG</v>
      </c>
      <c r="M988" s="5" t="str" cm="1">
        <f t="array" ref="M988">_xlfn.IFS(A988="Ban_dam_1_phuong", IF(ABS(H988 / (0.8 * (F988 * D988^2 / 8)) - 1) &lt; 0.01, "ĐÚNG", "SAI"), A988="Ban_ke_4_canh_2_phuong", IF(ABS(H988 / (0.045 * F988 * D988^2) - 1) &lt; 0.01, "ĐÚNG", "SAI"), A988="San_phang_Flat_Slab", IF(ABS(H988 / ((0.6 * (F988 * C988 * D988^2 / 8)) / D988) - 1) &lt; 0.01, "ĐÚNG", "SAI"), A988="San_console_Cantilever", IF(ABS(H988 / (-1 * (F988 * D988^2 / 2)) - 1) &lt; 0.01, "ĐÚNG", "SAI"), A988="San_o_co_Waffle_Slab", IF(ABS(H988 / (0.048 * F988 * D988^2) - 1) &lt; 0.01, "ĐÚNG", "SAI"))</f>
        <v>ĐÚNG</v>
      </c>
    </row>
    <row r="989" spans="1:13" x14ac:dyDescent="0.3">
      <c r="A989" s="4" t="s">
        <v>14</v>
      </c>
      <c r="B989" s="4" t="s">
        <v>15</v>
      </c>
      <c r="C989" s="4">
        <v>9.58</v>
      </c>
      <c r="D989" s="4">
        <v>8.85</v>
      </c>
      <c r="E989" s="4">
        <v>0.48</v>
      </c>
      <c r="F989" s="4">
        <v>12.05</v>
      </c>
      <c r="G989" s="4">
        <v>1987</v>
      </c>
      <c r="H989" s="4">
        <v>45.302</v>
      </c>
      <c r="I989" s="4">
        <v>53.082999999999998</v>
      </c>
      <c r="J989" s="4"/>
      <c r="K989" s="4"/>
      <c r="L989" s="4" t="str">
        <f t="shared" si="82"/>
        <v>ĐÚNG</v>
      </c>
      <c r="M989" s="5" t="str" cm="1">
        <f t="array" ref="M989">_xlfn.IFS(A989="Ban_dam_1_phuong", IF(ABS(H989 / (0.8 * (F989 * D989^2 / 8)) - 1) &lt; 0.01, "ĐÚNG", "SAI"), A989="Ban_ke_4_canh_2_phuong", IF(ABS(H989 / (0.045 * F989 * D989^2) - 1) &lt; 0.01, "ĐÚNG", "SAI"), A989="San_phang_Flat_Slab", IF(ABS(H989 / ((0.6 * (F989 * C989 * D989^2 / 8)) / D989) - 1) &lt; 0.01, "ĐÚNG", "SAI"), A989="San_console_Cantilever", IF(ABS(H989 / (-1 * (F989 * D989^2 / 2)) - 1) &lt; 0.01, "ĐÚNG", "SAI"), A989="San_o_co_Waffle_Slab", IF(ABS(H989 / (0.048 * F989 * D989^2) - 1) &lt; 0.01, "ĐÚNG", "SAI"))</f>
        <v>ĐÚNG</v>
      </c>
    </row>
    <row r="990" spans="1:13" x14ac:dyDescent="0.3">
      <c r="A990" s="4" t="s">
        <v>18</v>
      </c>
      <c r="B990" s="4" t="s">
        <v>15</v>
      </c>
      <c r="C990" s="4">
        <v>7.87</v>
      </c>
      <c r="D990" s="4">
        <v>1.86</v>
      </c>
      <c r="E990" s="4">
        <v>0.1</v>
      </c>
      <c r="F990" s="4">
        <v>8</v>
      </c>
      <c r="G990" s="4">
        <v>1988</v>
      </c>
      <c r="H990" s="4">
        <v>-13.837999999999999</v>
      </c>
      <c r="I990" s="4">
        <v>-1.3839999999999999</v>
      </c>
      <c r="J990" s="4"/>
      <c r="K990" s="4" t="str">
        <f t="shared" ref="K990:K991" si="83">IF(AND(A990="San_console_Cantilever", H990 &lt; 0),  "ĐÚNG","SAI DẤU MOMEN")</f>
        <v>ĐÚNG</v>
      </c>
      <c r="L990" s="4" t="str">
        <f t="shared" si="82"/>
        <v>ĐÚNG</v>
      </c>
      <c r="M990" s="5" t="str" cm="1">
        <f t="array" ref="M990">_xlfn.IFS(A990="Ban_dam_1_phuong", IF(ABS(H990 / (0.8 * (F990 * D990^2 / 8)) - 1) &lt; 0.01, "ĐÚNG", "SAI"), A990="Ban_ke_4_canh_2_phuong", IF(ABS(H990 / (0.045 * F990 * D990^2) - 1) &lt; 0.01, "ĐÚNG", "SAI"), A990="San_phang_Flat_Slab", IF(ABS(H990 / ((0.6 * (F990 * C990 * D990^2 / 8)) / D990) - 1) &lt; 0.01, "ĐÚNG", "SAI"), A990="San_console_Cantilever", IF(ABS(H990 / (-1 * (F990 * D990^2 / 2)) - 1) &lt; 0.01, "ĐÚNG", "SAI"), A990="San_o_co_Waffle_Slab", IF(ABS(H990 / (0.048 * F990 * D990^2) - 1) &lt; 0.01, "ĐÚNG", "SAI"))</f>
        <v>ĐÚNG</v>
      </c>
    </row>
    <row r="991" spans="1:13" x14ac:dyDescent="0.3">
      <c r="A991" s="4" t="s">
        <v>18</v>
      </c>
      <c r="B991" s="4" t="s">
        <v>17</v>
      </c>
      <c r="C991" s="4">
        <v>3.03</v>
      </c>
      <c r="D991" s="4">
        <v>2.4900000000000002</v>
      </c>
      <c r="E991" s="4">
        <v>0.13</v>
      </c>
      <c r="F991" s="4">
        <v>9.01</v>
      </c>
      <c r="G991" s="4">
        <v>1989</v>
      </c>
      <c r="H991" s="4">
        <v>-27.931000000000001</v>
      </c>
      <c r="I991" s="4">
        <v>-2.7930000000000001</v>
      </c>
      <c r="J991" s="4"/>
      <c r="K991" s="4" t="str">
        <f t="shared" si="83"/>
        <v>ĐÚNG</v>
      </c>
      <c r="L991" s="4" t="str">
        <f t="shared" si="82"/>
        <v>ĐÚNG</v>
      </c>
      <c r="M991" s="5" t="str" cm="1">
        <f t="array" ref="M991">_xlfn.IFS(A991="Ban_dam_1_phuong", IF(ABS(H991 / (0.8 * (F991 * D991^2 / 8)) - 1) &lt; 0.01, "ĐÚNG", "SAI"), A991="Ban_ke_4_canh_2_phuong", IF(ABS(H991 / (0.045 * F991 * D991^2) - 1) &lt; 0.01, "ĐÚNG", "SAI"), A991="San_phang_Flat_Slab", IF(ABS(H991 / ((0.6 * (F991 * C991 * D991^2 / 8)) / D991) - 1) &lt; 0.01, "ĐÚNG", "SAI"), A991="San_console_Cantilever", IF(ABS(H991 / (-1 * (F991 * D991^2 / 2)) - 1) &lt; 0.01, "ĐÚNG", "SAI"), A991="San_o_co_Waffle_Slab", IF(ABS(H991 / (0.048 * F991 * D991^2) - 1) &lt; 0.01, "ĐÚNG", "SAI"))</f>
        <v>ĐÚNG</v>
      </c>
    </row>
    <row r="992" spans="1:13" x14ac:dyDescent="0.3">
      <c r="A992" s="4" t="s">
        <v>9</v>
      </c>
      <c r="B992" s="4" t="s">
        <v>10</v>
      </c>
      <c r="C992" s="4">
        <v>4.4800000000000004</v>
      </c>
      <c r="D992" s="4">
        <v>4.05</v>
      </c>
      <c r="E992" s="4">
        <v>0.16</v>
      </c>
      <c r="F992" s="4">
        <v>10.02</v>
      </c>
      <c r="G992" s="4">
        <v>1990</v>
      </c>
      <c r="H992" s="4">
        <v>7.3959999999999999</v>
      </c>
      <c r="I992" s="4">
        <v>7.0389999999999997</v>
      </c>
      <c r="J992" s="4"/>
      <c r="K992" s="4"/>
      <c r="L992" s="4" t="str">
        <f t="shared" si="82"/>
        <v>ĐÚNG</v>
      </c>
      <c r="M992" s="5" t="str" cm="1">
        <f t="array" ref="M992">_xlfn.IFS(A992="Ban_dam_1_phuong", IF(ABS(H992 / (0.8 * (F992 * D992^2 / 8)) - 1) &lt; 0.01, "ĐÚNG", "SAI"), A992="Ban_ke_4_canh_2_phuong", IF(ABS(H992 / (0.045 * F992 * D992^2) - 1) &lt; 0.01, "ĐÚNG", "SAI"), A992="San_phang_Flat_Slab", IF(ABS(H992 / ((0.6 * (F992 * C992 * D992^2 / 8)) / D992) - 1) &lt; 0.01, "ĐÚNG", "SAI"), A992="San_console_Cantilever", IF(ABS(H992 / (-1 * (F992 * D992^2 / 2)) - 1) &lt; 0.01, "ĐÚNG", "SAI"), A992="San_o_co_Waffle_Slab", IF(ABS(H992 / (0.048 * F992 * D992^2) - 1) &lt; 0.01, "ĐÚNG", "SAI"))</f>
        <v>ĐÚNG</v>
      </c>
    </row>
    <row r="993" spans="1:13" x14ac:dyDescent="0.3">
      <c r="A993" s="4" t="s">
        <v>9</v>
      </c>
      <c r="B993" s="4" t="s">
        <v>17</v>
      </c>
      <c r="C993" s="4">
        <v>10.38</v>
      </c>
      <c r="D993" s="4">
        <v>5.58</v>
      </c>
      <c r="E993" s="4">
        <v>0.17</v>
      </c>
      <c r="F993" s="4">
        <v>10.36</v>
      </c>
      <c r="G993" s="4">
        <v>1991</v>
      </c>
      <c r="H993" s="4">
        <v>14.516</v>
      </c>
      <c r="I993" s="4">
        <v>39.067999999999998</v>
      </c>
      <c r="J993" s="4"/>
      <c r="K993" s="4"/>
      <c r="L993" s="4" t="str">
        <f t="shared" si="82"/>
        <v>ĐÚNG</v>
      </c>
      <c r="M993" s="5" t="str" cm="1">
        <f t="array" ref="M993">_xlfn.IFS(A993="Ban_dam_1_phuong", IF(ABS(H993 / (0.8 * (F993 * D993^2 / 8)) - 1) &lt; 0.01, "ĐÚNG", "SAI"), A993="Ban_ke_4_canh_2_phuong", IF(ABS(H993 / (0.045 * F993 * D993^2) - 1) &lt; 0.01, "ĐÚNG", "SAI"), A993="San_phang_Flat_Slab", IF(ABS(H993 / ((0.6 * (F993 * C993 * D993^2 / 8)) / D993) - 1) &lt; 0.01, "ĐÚNG", "SAI"), A993="San_console_Cantilever", IF(ABS(H993 / (-1 * (F993 * D993^2 / 2)) - 1) &lt; 0.01, "ĐÚNG", "SAI"), A993="San_o_co_Waffle_Slab", IF(ABS(H993 / (0.048 * F993 * D993^2) - 1) &lt; 0.01, "ĐÚNG", "SAI"))</f>
        <v>ĐÚNG</v>
      </c>
    </row>
    <row r="994" spans="1:13" x14ac:dyDescent="0.3">
      <c r="A994" s="4" t="s">
        <v>12</v>
      </c>
      <c r="B994" s="4" t="s">
        <v>15</v>
      </c>
      <c r="C994" s="4">
        <v>10.27</v>
      </c>
      <c r="D994" s="4">
        <v>9.92</v>
      </c>
      <c r="E994" s="4">
        <v>0.25</v>
      </c>
      <c r="F994" s="4">
        <v>13.06</v>
      </c>
      <c r="G994" s="4">
        <v>1992</v>
      </c>
      <c r="H994" s="4">
        <v>99.79</v>
      </c>
      <c r="I994" s="4">
        <v>64.259</v>
      </c>
      <c r="J994" s="4"/>
      <c r="K994" s="4"/>
      <c r="L994" s="4" t="str">
        <f t="shared" si="82"/>
        <v>ĐÚNG</v>
      </c>
      <c r="M994" s="5" t="str" cm="1">
        <f t="array" ref="M994">_xlfn.IFS(A994="Ban_dam_1_phuong", IF(ABS(H994 / (0.8 * (F994 * D994^2 / 8)) - 1) &lt; 0.01, "ĐÚNG", "SAI"), A994="Ban_ke_4_canh_2_phuong", IF(ABS(H994 / (0.045 * F994 * D994^2) - 1) &lt; 0.01, "ĐÚNG", "SAI"), A994="San_phang_Flat_Slab", IF(ABS(H994 / ((0.6 * (F994 * C994 * D994^2 / 8)) / D994) - 1) &lt; 0.01, "ĐÚNG", "SAI"), A994="San_console_Cantilever", IF(ABS(H994 / (-1 * (F994 * D994^2 / 2)) - 1) &lt; 0.01, "ĐÚNG", "SAI"), A994="San_o_co_Waffle_Slab", IF(ABS(H994 / (0.048 * F994 * D994^2) - 1) &lt; 0.01, "ĐÚNG", "SAI"))</f>
        <v>ĐÚNG</v>
      </c>
    </row>
    <row r="995" spans="1:13" x14ac:dyDescent="0.3">
      <c r="A995" s="4" t="s">
        <v>16</v>
      </c>
      <c r="B995" s="4" t="s">
        <v>15</v>
      </c>
      <c r="C995" s="4">
        <v>6.63</v>
      </c>
      <c r="D995" s="4">
        <v>2.63</v>
      </c>
      <c r="E995" s="4">
        <v>0.12</v>
      </c>
      <c r="F995" s="4">
        <v>8.67</v>
      </c>
      <c r="G995" s="4">
        <v>1993</v>
      </c>
      <c r="H995" s="4">
        <v>5.9969999999999999</v>
      </c>
      <c r="I995" s="4">
        <v>1.1990000000000001</v>
      </c>
      <c r="J995" s="4" t="str">
        <f>IF(AND(A995="Ban_dam_1_phuong", C995/D995 &gt; 2),"ĐÚNG", "SAI HÌNH HỌC" )</f>
        <v>ĐÚNG</v>
      </c>
      <c r="K995" s="4"/>
      <c r="L995" s="4" t="str">
        <f t="shared" si="82"/>
        <v>ĐÚNG</v>
      </c>
      <c r="M995" s="5" t="str" cm="1">
        <f t="array" ref="M995">_xlfn.IFS(A995="Ban_dam_1_phuong", IF(ABS(H995 / (0.8 * (F995 * D995^2 / 8)) - 1) &lt; 0.01, "ĐÚNG", "SAI"), A995="Ban_ke_4_canh_2_phuong", IF(ABS(H995 / (0.045 * F995 * D995^2) - 1) &lt; 0.01, "ĐÚNG", "SAI"), A995="San_phang_Flat_Slab", IF(ABS(H995 / ((0.6 * (F995 * C995 * D995^2 / 8)) / D995) - 1) &lt; 0.01, "ĐÚNG", "SAI"), A995="San_console_Cantilever", IF(ABS(H995 / (-1 * (F995 * D995^2 / 2)) - 1) &lt; 0.01, "ĐÚNG", "SAI"), A995="San_o_co_Waffle_Slab", IF(ABS(H995 / (0.048 * F995 * D995^2) - 1) &lt; 0.01, "ĐÚNG", "SAI"))</f>
        <v>ĐÚNG</v>
      </c>
    </row>
    <row r="996" spans="1:13" x14ac:dyDescent="0.3">
      <c r="A996" s="4" t="s">
        <v>14</v>
      </c>
      <c r="B996" s="4" t="s">
        <v>10</v>
      </c>
      <c r="C996" s="4">
        <v>13.69</v>
      </c>
      <c r="D996" s="4">
        <v>10.96</v>
      </c>
      <c r="E996" s="4">
        <v>0.42</v>
      </c>
      <c r="F996" s="4">
        <v>11.03</v>
      </c>
      <c r="G996" s="4">
        <v>1994</v>
      </c>
      <c r="H996" s="4">
        <v>63.597000000000001</v>
      </c>
      <c r="I996" s="4">
        <v>99.225999999999999</v>
      </c>
      <c r="J996" s="4"/>
      <c r="K996" s="4"/>
      <c r="L996" s="4" t="str">
        <f t="shared" si="82"/>
        <v>ĐÚNG</v>
      </c>
      <c r="M996" s="5" t="str" cm="1">
        <f t="array" ref="M996">_xlfn.IFS(A996="Ban_dam_1_phuong", IF(ABS(H996 / (0.8 * (F996 * D996^2 / 8)) - 1) &lt; 0.01, "ĐÚNG", "SAI"), A996="Ban_ke_4_canh_2_phuong", IF(ABS(H996 / (0.045 * F996 * D996^2) - 1) &lt; 0.01, "ĐÚNG", "SAI"), A996="San_phang_Flat_Slab", IF(ABS(H996 / ((0.6 * (F996 * C996 * D996^2 / 8)) / D996) - 1) &lt; 0.01, "ĐÚNG", "SAI"), A996="San_console_Cantilever", IF(ABS(H996 / (-1 * (F996 * D996^2 / 2)) - 1) &lt; 0.01, "ĐÚNG", "SAI"), A996="San_o_co_Waffle_Slab", IF(ABS(H996 / (0.048 * F996 * D996^2) - 1) &lt; 0.01, "ĐÚNG", "SAI"))</f>
        <v>ĐÚNG</v>
      </c>
    </row>
    <row r="997" spans="1:13" x14ac:dyDescent="0.3">
      <c r="A997" s="4" t="s">
        <v>9</v>
      </c>
      <c r="B997" s="4" t="s">
        <v>10</v>
      </c>
      <c r="C997" s="4">
        <v>5</v>
      </c>
      <c r="D997" s="4">
        <v>4.13</v>
      </c>
      <c r="E997" s="4">
        <v>0.17</v>
      </c>
      <c r="F997" s="4">
        <v>10.36</v>
      </c>
      <c r="G997" s="4">
        <v>1995</v>
      </c>
      <c r="H997" s="4">
        <v>7.952</v>
      </c>
      <c r="I997" s="4">
        <v>9.0649999999999995</v>
      </c>
      <c r="J997" s="4"/>
      <c r="K997" s="4"/>
      <c r="L997" s="4" t="str">
        <f t="shared" si="82"/>
        <v>ĐÚNG</v>
      </c>
      <c r="M997" s="5" t="str" cm="1">
        <f t="array" ref="M997">_xlfn.IFS(A997="Ban_dam_1_phuong", IF(ABS(H997 / (0.8 * (F997 * D997^2 / 8)) - 1) &lt; 0.01, "ĐÚNG", "SAI"), A997="Ban_ke_4_canh_2_phuong", IF(ABS(H997 / (0.045 * F997 * D997^2) - 1) &lt; 0.01, "ĐÚNG", "SAI"), A997="San_phang_Flat_Slab", IF(ABS(H997 / ((0.6 * (F997 * C997 * D997^2 / 8)) / D997) - 1) &lt; 0.01, "ĐÚNG", "SAI"), A997="San_console_Cantilever", IF(ABS(H997 / (-1 * (F997 * D997^2 / 2)) - 1) &lt; 0.01, "ĐÚNG", "SAI"), A997="San_o_co_Waffle_Slab", IF(ABS(H997 / (0.048 * F997 * D997^2) - 1) &lt; 0.01, "ĐÚNG", "SAI"))</f>
        <v>ĐÚNG</v>
      </c>
    </row>
    <row r="998" spans="1:13" x14ac:dyDescent="0.3">
      <c r="A998" s="4" t="s">
        <v>16</v>
      </c>
      <c r="B998" s="4" t="s">
        <v>13</v>
      </c>
      <c r="C998" s="4">
        <v>10.87</v>
      </c>
      <c r="D998" s="4">
        <v>3.6</v>
      </c>
      <c r="E998" s="4">
        <v>0.14000000000000001</v>
      </c>
      <c r="F998" s="4">
        <v>9.35</v>
      </c>
      <c r="G998" s="4">
        <v>1996</v>
      </c>
      <c r="H998" s="4">
        <v>12.118</v>
      </c>
      <c r="I998" s="4">
        <v>2.4239999999999999</v>
      </c>
      <c r="J998" s="4" t="str">
        <f>IF(AND(A998="Ban_dam_1_phuong", C998/D998 &gt; 2),"ĐÚNG", "SAI HÌNH HỌC" )</f>
        <v>ĐÚNG</v>
      </c>
      <c r="K998" s="4"/>
      <c r="L998" s="4" t="str">
        <f t="shared" si="82"/>
        <v>ĐÚNG</v>
      </c>
      <c r="M998" s="5" t="str" cm="1">
        <f t="array" ref="M998">_xlfn.IFS(A998="Ban_dam_1_phuong", IF(ABS(H998 / (0.8 * (F998 * D998^2 / 8)) - 1) &lt; 0.01, "ĐÚNG", "SAI"), A998="Ban_ke_4_canh_2_phuong", IF(ABS(H998 / (0.045 * F998 * D998^2) - 1) &lt; 0.01, "ĐÚNG", "SAI"), A998="San_phang_Flat_Slab", IF(ABS(H998 / ((0.6 * (F998 * C998 * D998^2 / 8)) / D998) - 1) &lt; 0.01, "ĐÚNG", "SAI"), A998="San_console_Cantilever", IF(ABS(H998 / (-1 * (F998 * D998^2 / 2)) - 1) &lt; 0.01, "ĐÚNG", "SAI"), A998="San_o_co_Waffle_Slab", IF(ABS(H998 / (0.048 * F998 * D998^2) - 1) &lt; 0.01, "ĐÚNG", "SAI"))</f>
        <v>ĐÚNG</v>
      </c>
    </row>
    <row r="999" spans="1:13" x14ac:dyDescent="0.3">
      <c r="A999" s="4" t="s">
        <v>9</v>
      </c>
      <c r="B999" s="4" t="s">
        <v>11</v>
      </c>
      <c r="C999" s="4">
        <v>6.24</v>
      </c>
      <c r="D999" s="4">
        <v>5.1100000000000003</v>
      </c>
      <c r="E999" s="4">
        <v>0.2</v>
      </c>
      <c r="F999" s="4">
        <v>11.37</v>
      </c>
      <c r="G999" s="4">
        <v>1997</v>
      </c>
      <c r="H999" s="4">
        <v>13.36</v>
      </c>
      <c r="I999" s="4">
        <v>15.494999999999999</v>
      </c>
      <c r="J999" s="4"/>
      <c r="K999" s="4"/>
      <c r="L999" s="4" t="str">
        <f t="shared" si="82"/>
        <v>ĐÚNG</v>
      </c>
      <c r="M999" s="5" t="str" cm="1">
        <f t="array" ref="M999">_xlfn.IFS(A999="Ban_dam_1_phuong", IF(ABS(H999 / (0.8 * (F999 * D999^2 / 8)) - 1) &lt; 0.01, "ĐÚNG", "SAI"), A999="Ban_ke_4_canh_2_phuong", IF(ABS(H999 / (0.045 * F999 * D999^2) - 1) &lt; 0.01, "ĐÚNG", "SAI"), A999="San_phang_Flat_Slab", IF(ABS(H999 / ((0.6 * (F999 * C999 * D999^2 / 8)) / D999) - 1) &lt; 0.01, "ĐÚNG", "SAI"), A999="San_console_Cantilever", IF(ABS(H999 / (-1 * (F999 * D999^2 / 2)) - 1) &lt; 0.01, "ĐÚNG", "SAI"), A999="San_o_co_Waffle_Slab", IF(ABS(H999 / (0.048 * F999 * D999^2) - 1) &lt; 0.01, "ĐÚNG", "SAI"))</f>
        <v>ĐÚNG</v>
      </c>
    </row>
    <row r="1000" spans="1:13" x14ac:dyDescent="0.3">
      <c r="A1000" s="4" t="s">
        <v>14</v>
      </c>
      <c r="B1000" s="4" t="s">
        <v>13</v>
      </c>
      <c r="C1000" s="4">
        <v>12.59</v>
      </c>
      <c r="D1000" s="4">
        <v>8.59</v>
      </c>
      <c r="E1000" s="4">
        <v>0.41</v>
      </c>
      <c r="F1000" s="4">
        <v>10.7</v>
      </c>
      <c r="G1000" s="4">
        <v>1998</v>
      </c>
      <c r="H1000" s="4">
        <v>37.898000000000003</v>
      </c>
      <c r="I1000" s="4">
        <v>81.41</v>
      </c>
      <c r="J1000" s="4"/>
      <c r="K1000" s="4"/>
      <c r="L1000" s="4" t="str">
        <f t="shared" si="82"/>
        <v>ĐÚNG</v>
      </c>
      <c r="M1000" s="5" t="str" cm="1">
        <f t="array" ref="M1000">_xlfn.IFS(A1000="Ban_dam_1_phuong", IF(ABS(H1000 / (0.8 * (F1000 * D1000^2 / 8)) - 1) &lt; 0.01, "ĐÚNG", "SAI"), A1000="Ban_ke_4_canh_2_phuong", IF(ABS(H1000 / (0.045 * F1000 * D1000^2) - 1) &lt; 0.01, "ĐÚNG", "SAI"), A1000="San_phang_Flat_Slab", IF(ABS(H1000 / ((0.6 * (F1000 * C1000 * D1000^2 / 8)) / D1000) - 1) &lt; 0.01, "ĐÚNG", "SAI"), A1000="San_console_Cantilever", IF(ABS(H1000 / (-1 * (F1000 * D1000^2 / 2)) - 1) &lt; 0.01, "ĐÚNG", "SAI"), A1000="San_o_co_Waffle_Slab", IF(ABS(H1000 / (0.048 * F1000 * D1000^2) - 1) &lt; 0.01, "ĐÚNG", "SAI"))</f>
        <v>ĐÚNG</v>
      </c>
    </row>
    <row r="1001" spans="1:13" x14ac:dyDescent="0.3">
      <c r="A1001" s="4" t="s">
        <v>9</v>
      </c>
      <c r="B1001" s="4" t="s">
        <v>11</v>
      </c>
      <c r="C1001" s="4">
        <v>7.09</v>
      </c>
      <c r="D1001" s="4">
        <v>4.1500000000000004</v>
      </c>
      <c r="E1001" s="4">
        <v>0.14000000000000001</v>
      </c>
      <c r="F1001" s="4">
        <v>9.35</v>
      </c>
      <c r="G1001" s="4">
        <v>1999</v>
      </c>
      <c r="H1001" s="4">
        <v>7.2460000000000004</v>
      </c>
      <c r="I1001" s="4">
        <v>16.45</v>
      </c>
      <c r="J1001" s="4"/>
      <c r="K1001" s="4"/>
      <c r="L1001" s="4" t="str">
        <f t="shared" si="82"/>
        <v>ĐÚNG</v>
      </c>
      <c r="M1001" s="5" t="str" cm="1">
        <f t="array" ref="M1001">_xlfn.IFS(A1001="Ban_dam_1_phuong", IF(ABS(H1001 / (0.8 * (F1001 * D1001^2 / 8)) - 1) &lt; 0.01, "ĐÚNG", "SAI"), A1001="Ban_ke_4_canh_2_phuong", IF(ABS(H1001 / (0.045 * F1001 * D1001^2) - 1) &lt; 0.01, "ĐÚNG", "SAI"), A1001="San_phang_Flat_Slab", IF(ABS(H1001 / ((0.6 * (F1001 * C1001 * D1001^2 / 8)) / D1001) - 1) &lt; 0.01, "ĐÚNG", "SAI"), A1001="San_console_Cantilever", IF(ABS(H1001 / (-1 * (F1001 * D1001^2 / 2)) - 1) &lt; 0.01, "ĐÚNG", "SAI"), A1001="San_o_co_Waffle_Slab", IF(ABS(H1001 / (0.048 * F1001 * D1001^2) - 1) &lt; 0.01, "ĐÚNG", "SAI"))</f>
        <v>ĐÚNG</v>
      </c>
    </row>
    <row r="1002" spans="1:13" x14ac:dyDescent="0.3">
      <c r="A1002" s="4" t="s">
        <v>18</v>
      </c>
      <c r="B1002" s="4" t="s">
        <v>10</v>
      </c>
      <c r="C1002" s="4">
        <v>4.2300000000000004</v>
      </c>
      <c r="D1002" s="4">
        <v>1.41</v>
      </c>
      <c r="E1002" s="4">
        <v>0.14000000000000001</v>
      </c>
      <c r="F1002" s="4">
        <v>9.35</v>
      </c>
      <c r="G1002" s="4">
        <v>2000</v>
      </c>
      <c r="H1002" s="4">
        <v>-9.2940000000000005</v>
      </c>
      <c r="I1002" s="4">
        <v>-0.92900000000000005</v>
      </c>
      <c r="J1002" s="4"/>
      <c r="K1002" s="4" t="str">
        <f>IF(AND(A1002="San_console_Cantilever", H1002 &lt; 0),  "ĐÚNG","SAI DẤU MOMEN")</f>
        <v>ĐÚNG</v>
      </c>
      <c r="L1002" s="4" t="str">
        <f t="shared" si="82"/>
        <v>ĐÚNG</v>
      </c>
      <c r="M1002" s="5" t="str" cm="1">
        <f t="array" ref="M1002">_xlfn.IFS(A1002="Ban_dam_1_phuong", IF(ABS(H1002 / (0.8 * (F1002 * D1002^2 / 8)) - 1) &lt; 0.01, "ĐÚNG", "SAI"), A1002="Ban_ke_4_canh_2_phuong", IF(ABS(H1002 / (0.045 * F1002 * D1002^2) - 1) &lt; 0.01, "ĐÚNG", "SAI"), A1002="San_phang_Flat_Slab", IF(ABS(H1002 / ((0.6 * (F1002 * C1002 * D1002^2 / 8)) / D1002) - 1) &lt; 0.01, "ĐÚNG", "SAI"), A1002="San_console_Cantilever", IF(ABS(H1002 / (-1 * (F1002 * D1002^2 / 2)) - 1) &lt; 0.01, "ĐÚNG", "SAI"), A1002="San_o_co_Waffle_Slab", IF(ABS(H1002 / (0.048 * F1002 * D1002^2) - 1) &lt; 0.01, "ĐÚNG", "SAI"))</f>
        <v>ĐÚNG</v>
      </c>
    </row>
    <row r="1003" spans="1:13" x14ac:dyDescent="0.3">
      <c r="A1003" s="4" t="s">
        <v>14</v>
      </c>
      <c r="B1003" s="4" t="s">
        <v>13</v>
      </c>
      <c r="C1003" s="4">
        <v>13.09</v>
      </c>
      <c r="D1003" s="4">
        <v>11.73</v>
      </c>
      <c r="E1003" s="4">
        <v>0.36</v>
      </c>
      <c r="F1003" s="4">
        <v>10.02</v>
      </c>
      <c r="G1003" s="4">
        <v>2001</v>
      </c>
      <c r="H1003" s="4">
        <v>66.177000000000007</v>
      </c>
      <c r="I1003" s="4">
        <v>82.412000000000006</v>
      </c>
      <c r="J1003" s="4"/>
      <c r="K1003" s="4"/>
      <c r="L1003" s="4" t="str">
        <f t="shared" si="82"/>
        <v>ĐÚNG</v>
      </c>
      <c r="M1003" s="5" t="str" cm="1">
        <f t="array" ref="M1003">_xlfn.IFS(A1003="Ban_dam_1_phuong", IF(ABS(H1003 / (0.8 * (F1003 * D1003^2 / 8)) - 1) &lt; 0.01, "ĐÚNG", "SAI"), A1003="Ban_ke_4_canh_2_phuong", IF(ABS(H1003 / (0.045 * F1003 * D1003^2) - 1) &lt; 0.01, "ĐÚNG", "SAI"), A1003="San_phang_Flat_Slab", IF(ABS(H1003 / ((0.6 * (F1003 * C1003 * D1003^2 / 8)) / D1003) - 1) &lt; 0.01, "ĐÚNG", "SAI"), A1003="San_console_Cantilever", IF(ABS(H1003 / (-1 * (F1003 * D1003^2 / 2)) - 1) &lt; 0.01, "ĐÚNG", "SAI"), A1003="San_o_co_Waffle_Slab", IF(ABS(H1003 / (0.048 * F1003 * D1003^2) - 1) &lt; 0.01, "ĐÚNG", "SAI"))</f>
        <v>ĐÚNG</v>
      </c>
    </row>
    <row r="1004" spans="1:13" x14ac:dyDescent="0.3">
      <c r="A1004" s="4" t="s">
        <v>14</v>
      </c>
      <c r="B1004" s="4" t="s">
        <v>13</v>
      </c>
      <c r="C1004" s="4">
        <v>15.72</v>
      </c>
      <c r="D1004" s="4">
        <v>11.59</v>
      </c>
      <c r="E1004" s="4">
        <v>0.36</v>
      </c>
      <c r="F1004" s="4">
        <v>10.02</v>
      </c>
      <c r="G1004" s="4">
        <v>2002</v>
      </c>
      <c r="H1004" s="4">
        <v>64.605999999999995</v>
      </c>
      <c r="I1004" s="4">
        <v>118.854</v>
      </c>
      <c r="J1004" s="4"/>
      <c r="K1004" s="4"/>
      <c r="L1004" s="4" t="str">
        <f t="shared" si="82"/>
        <v>ĐÚNG</v>
      </c>
      <c r="M1004" s="5" t="str" cm="1">
        <f t="array" ref="M1004">_xlfn.IFS(A1004="Ban_dam_1_phuong", IF(ABS(H1004 / (0.8 * (F1004 * D1004^2 / 8)) - 1) &lt; 0.01, "ĐÚNG", "SAI"), A1004="Ban_ke_4_canh_2_phuong", IF(ABS(H1004 / (0.045 * F1004 * D1004^2) - 1) &lt; 0.01, "ĐÚNG", "SAI"), A1004="San_phang_Flat_Slab", IF(ABS(H1004 / ((0.6 * (F1004 * C1004 * D1004^2 / 8)) / D1004) - 1) &lt; 0.01, "ĐÚNG", "SAI"), A1004="San_console_Cantilever", IF(ABS(H1004 / (-1 * (F1004 * D1004^2 / 2)) - 1) &lt; 0.01, "ĐÚNG", "SAI"), A1004="San_o_co_Waffle_Slab", IF(ABS(H1004 / (0.048 * F1004 * D1004^2) - 1) &lt; 0.01, "ĐÚNG", "SAI"))</f>
        <v>ĐÚNG</v>
      </c>
    </row>
    <row r="1005" spans="1:13" x14ac:dyDescent="0.3">
      <c r="A1005" s="4" t="s">
        <v>18</v>
      </c>
      <c r="B1005" s="4" t="s">
        <v>11</v>
      </c>
      <c r="C1005" s="4">
        <v>4.5999999999999996</v>
      </c>
      <c r="D1005" s="4">
        <v>2.39</v>
      </c>
      <c r="E1005" s="4">
        <v>0.14000000000000001</v>
      </c>
      <c r="F1005" s="4">
        <v>9.35</v>
      </c>
      <c r="G1005" s="4">
        <v>2003</v>
      </c>
      <c r="H1005" s="4">
        <v>-26.704000000000001</v>
      </c>
      <c r="I1005" s="4">
        <v>-2.67</v>
      </c>
      <c r="J1005" s="4"/>
      <c r="K1005" s="4" t="str">
        <f>IF(AND(A1005="San_console_Cantilever", H1005 &lt; 0),  "ĐÚNG","SAI DẤU MOMEN")</f>
        <v>ĐÚNG</v>
      </c>
      <c r="L1005" s="4" t="str">
        <f t="shared" si="82"/>
        <v>ĐÚNG</v>
      </c>
      <c r="M1005" s="5" t="str" cm="1">
        <f t="array" ref="M1005">_xlfn.IFS(A1005="Ban_dam_1_phuong", IF(ABS(H1005 / (0.8 * (F1005 * D1005^2 / 8)) - 1) &lt; 0.01, "ĐÚNG", "SAI"), A1005="Ban_ke_4_canh_2_phuong", IF(ABS(H1005 / (0.045 * F1005 * D1005^2) - 1) &lt; 0.01, "ĐÚNG", "SAI"), A1005="San_phang_Flat_Slab", IF(ABS(H1005 / ((0.6 * (F1005 * C1005 * D1005^2 / 8)) / D1005) - 1) &lt; 0.01, "ĐÚNG", "SAI"), A1005="San_console_Cantilever", IF(ABS(H1005 / (-1 * (F1005 * D1005^2 / 2)) - 1) &lt; 0.01, "ĐÚNG", "SAI"), A1005="San_o_co_Waffle_Slab", IF(ABS(H1005 / (0.048 * F1005 * D1005^2) - 1) &lt; 0.01, "ĐÚNG", "SAI"))</f>
        <v>ĐÚNG</v>
      </c>
    </row>
    <row r="1006" spans="1:13" x14ac:dyDescent="0.3">
      <c r="A1006" s="4" t="s">
        <v>14</v>
      </c>
      <c r="B1006" s="4" t="s">
        <v>10</v>
      </c>
      <c r="C1006" s="4">
        <v>13.63</v>
      </c>
      <c r="D1006" s="4">
        <v>11.67</v>
      </c>
      <c r="E1006" s="4">
        <v>0.41</v>
      </c>
      <c r="F1006" s="4">
        <v>10.7</v>
      </c>
      <c r="G1006" s="4">
        <v>2004</v>
      </c>
      <c r="H1006" s="4">
        <v>69.947000000000003</v>
      </c>
      <c r="I1006" s="4">
        <v>95.415000000000006</v>
      </c>
      <c r="J1006" s="4"/>
      <c r="K1006" s="4"/>
      <c r="L1006" s="4" t="str">
        <f t="shared" si="82"/>
        <v>ĐÚNG</v>
      </c>
      <c r="M1006" s="5" t="str" cm="1">
        <f t="array" ref="M1006">_xlfn.IFS(A1006="Ban_dam_1_phuong", IF(ABS(H1006 / (0.8 * (F1006 * D1006^2 / 8)) - 1) &lt; 0.01, "ĐÚNG", "SAI"), A1006="Ban_ke_4_canh_2_phuong", IF(ABS(H1006 / (0.045 * F1006 * D1006^2) - 1) &lt; 0.01, "ĐÚNG", "SAI"), A1006="San_phang_Flat_Slab", IF(ABS(H1006 / ((0.6 * (F1006 * C1006 * D1006^2 / 8)) / D1006) - 1) &lt; 0.01, "ĐÚNG", "SAI"), A1006="San_console_Cantilever", IF(ABS(H1006 / (-1 * (F1006 * D1006^2 / 2)) - 1) &lt; 0.01, "ĐÚNG", "SAI"), A1006="San_o_co_Waffle_Slab", IF(ABS(H1006 / (0.048 * F1006 * D1006^2) - 1) &lt; 0.01, "ĐÚNG", "SAI"))</f>
        <v>ĐÚNG</v>
      </c>
    </row>
    <row r="1007" spans="1:13" x14ac:dyDescent="0.3">
      <c r="A1007" s="4" t="s">
        <v>12</v>
      </c>
      <c r="B1007" s="4" t="s">
        <v>13</v>
      </c>
      <c r="C1007" s="4">
        <v>11.81</v>
      </c>
      <c r="D1007" s="4">
        <v>8.51</v>
      </c>
      <c r="E1007" s="4">
        <v>0.3</v>
      </c>
      <c r="F1007" s="4">
        <v>14.74</v>
      </c>
      <c r="G1007" s="4">
        <v>2005</v>
      </c>
      <c r="H1007" s="4">
        <v>111.10599999999999</v>
      </c>
      <c r="I1007" s="4">
        <v>53.374000000000002</v>
      </c>
      <c r="J1007" s="4"/>
      <c r="K1007" s="4"/>
      <c r="L1007" s="4" t="str">
        <f t="shared" si="82"/>
        <v>ĐÚNG</v>
      </c>
      <c r="M1007" s="5" t="str" cm="1">
        <f t="array" ref="M1007">_xlfn.IFS(A1007="Ban_dam_1_phuong", IF(ABS(H1007 / (0.8 * (F1007 * D1007^2 / 8)) - 1) &lt; 0.01, "ĐÚNG", "SAI"), A1007="Ban_ke_4_canh_2_phuong", IF(ABS(H1007 / (0.045 * F1007 * D1007^2) - 1) &lt; 0.01, "ĐÚNG", "SAI"), A1007="San_phang_Flat_Slab", IF(ABS(H1007 / ((0.6 * (F1007 * C1007 * D1007^2 / 8)) / D1007) - 1) &lt; 0.01, "ĐÚNG", "SAI"), A1007="San_console_Cantilever", IF(ABS(H1007 / (-1 * (F1007 * D1007^2 / 2)) - 1) &lt; 0.01, "ĐÚNG", "SAI"), A1007="San_o_co_Waffle_Slab", IF(ABS(H1007 / (0.048 * F1007 * D1007^2) - 1) &lt; 0.01, "ĐÚNG", "SAI"))</f>
        <v>ĐÚNG</v>
      </c>
    </row>
    <row r="1008" spans="1:13" x14ac:dyDescent="0.3">
      <c r="A1008" s="4" t="s">
        <v>9</v>
      </c>
      <c r="B1008" s="4" t="s">
        <v>17</v>
      </c>
      <c r="C1008" s="4">
        <v>7.19</v>
      </c>
      <c r="D1008" s="4">
        <v>5.53</v>
      </c>
      <c r="E1008" s="4">
        <v>0.19</v>
      </c>
      <c r="F1008" s="4">
        <v>11.03</v>
      </c>
      <c r="G1008" s="4">
        <v>2006</v>
      </c>
      <c r="H1008" s="4">
        <v>15.179</v>
      </c>
      <c r="I1008" s="4">
        <v>19.957000000000001</v>
      </c>
      <c r="J1008" s="4"/>
      <c r="K1008" s="4"/>
      <c r="L1008" s="4" t="str">
        <f t="shared" si="82"/>
        <v>ĐÚNG</v>
      </c>
      <c r="M1008" s="5" t="str" cm="1">
        <f t="array" ref="M1008">_xlfn.IFS(A1008="Ban_dam_1_phuong", IF(ABS(H1008 / (0.8 * (F1008 * D1008^2 / 8)) - 1) &lt; 0.01, "ĐÚNG", "SAI"), A1008="Ban_ke_4_canh_2_phuong", IF(ABS(H1008 / (0.045 * F1008 * D1008^2) - 1) &lt; 0.01, "ĐÚNG", "SAI"), A1008="San_phang_Flat_Slab", IF(ABS(H1008 / ((0.6 * (F1008 * C1008 * D1008^2 / 8)) / D1008) - 1) &lt; 0.01, "ĐÚNG", "SAI"), A1008="San_console_Cantilever", IF(ABS(H1008 / (-1 * (F1008 * D1008^2 / 2)) - 1) &lt; 0.01, "ĐÚNG", "SAI"), A1008="San_o_co_Waffle_Slab", IF(ABS(H1008 / (0.048 * F1008 * D1008^2) - 1) &lt; 0.01, "ĐÚNG", "SAI"))</f>
        <v>ĐÚNG</v>
      </c>
    </row>
    <row r="1009" spans="1:13" x14ac:dyDescent="0.3">
      <c r="A1009" s="4" t="s">
        <v>16</v>
      </c>
      <c r="B1009" s="4" t="s">
        <v>17</v>
      </c>
      <c r="C1009" s="4">
        <v>8.76</v>
      </c>
      <c r="D1009" s="4">
        <v>3.79</v>
      </c>
      <c r="E1009" s="4">
        <v>0.14000000000000001</v>
      </c>
      <c r="F1009" s="4">
        <v>9.35</v>
      </c>
      <c r="G1009" s="4">
        <v>2007</v>
      </c>
      <c r="H1009" s="4">
        <v>13.43</v>
      </c>
      <c r="I1009" s="4">
        <v>2.6859999999999999</v>
      </c>
      <c r="J1009" s="4" t="str">
        <f>IF(AND(A1009="Ban_dam_1_phuong", C1009/D1009 &gt; 2),"ĐÚNG", "SAI HÌNH HỌC" )</f>
        <v>ĐÚNG</v>
      </c>
      <c r="K1009" s="4"/>
      <c r="L1009" s="4" t="str">
        <f t="shared" si="82"/>
        <v>ĐÚNG</v>
      </c>
      <c r="M1009" s="5" t="str" cm="1">
        <f t="array" ref="M1009">_xlfn.IFS(A1009="Ban_dam_1_phuong", IF(ABS(H1009 / (0.8 * (F1009 * D1009^2 / 8)) - 1) &lt; 0.01, "ĐÚNG", "SAI"), A1009="Ban_ke_4_canh_2_phuong", IF(ABS(H1009 / (0.045 * F1009 * D1009^2) - 1) &lt; 0.01, "ĐÚNG", "SAI"), A1009="San_phang_Flat_Slab", IF(ABS(H1009 / ((0.6 * (F1009 * C1009 * D1009^2 / 8)) / D1009) - 1) &lt; 0.01, "ĐÚNG", "SAI"), A1009="San_console_Cantilever", IF(ABS(H1009 / (-1 * (F1009 * D1009^2 / 2)) - 1) &lt; 0.01, "ĐÚNG", "SAI"), A1009="San_o_co_Waffle_Slab", IF(ABS(H1009 / (0.048 * F1009 * D1009^2) - 1) &lt; 0.01, "ĐÚNG", "SAI"))</f>
        <v>ĐÚNG</v>
      </c>
    </row>
    <row r="1010" spans="1:13" x14ac:dyDescent="0.3">
      <c r="A1010" s="4" t="s">
        <v>14</v>
      </c>
      <c r="B1010" s="4" t="s">
        <v>11</v>
      </c>
      <c r="C1010" s="4">
        <v>9.67</v>
      </c>
      <c r="D1010" s="4">
        <v>9.6300000000000008</v>
      </c>
      <c r="E1010" s="4">
        <v>0.45</v>
      </c>
      <c r="F1010" s="4">
        <v>11.37</v>
      </c>
      <c r="G1010" s="4">
        <v>2008</v>
      </c>
      <c r="H1010" s="4">
        <v>50.612000000000002</v>
      </c>
      <c r="I1010" s="4">
        <v>51.033000000000001</v>
      </c>
      <c r="J1010" s="4"/>
      <c r="K1010" s="4"/>
      <c r="L1010" s="4" t="str">
        <f t="shared" si="82"/>
        <v>ĐÚNG</v>
      </c>
      <c r="M1010" s="5" t="str" cm="1">
        <f t="array" ref="M1010">_xlfn.IFS(A1010="Ban_dam_1_phuong", IF(ABS(H1010 / (0.8 * (F1010 * D1010^2 / 8)) - 1) &lt; 0.01, "ĐÚNG", "SAI"), A1010="Ban_ke_4_canh_2_phuong", IF(ABS(H1010 / (0.045 * F1010 * D1010^2) - 1) &lt; 0.01, "ĐÚNG", "SAI"), A1010="San_phang_Flat_Slab", IF(ABS(H1010 / ((0.6 * (F1010 * C1010 * D1010^2 / 8)) / D1010) - 1) &lt; 0.01, "ĐÚNG", "SAI"), A1010="San_console_Cantilever", IF(ABS(H1010 / (-1 * (F1010 * D1010^2 / 2)) - 1) &lt; 0.01, "ĐÚNG", "SAI"), A1010="San_o_co_Waffle_Slab", IF(ABS(H1010 / (0.048 * F1010 * D1010^2) - 1) &lt; 0.01, "ĐÚNG", "SAI"))</f>
        <v>ĐÚNG</v>
      </c>
    </row>
    <row r="1011" spans="1:13" x14ac:dyDescent="0.3">
      <c r="A1011" s="4" t="s">
        <v>14</v>
      </c>
      <c r="B1011" s="4" t="s">
        <v>13</v>
      </c>
      <c r="C1011" s="4">
        <v>13.1</v>
      </c>
      <c r="D1011" s="4">
        <v>10.28</v>
      </c>
      <c r="E1011" s="4">
        <v>0.47</v>
      </c>
      <c r="F1011" s="4">
        <v>11.71</v>
      </c>
      <c r="G1011" s="4">
        <v>2009</v>
      </c>
      <c r="H1011" s="4">
        <v>59.4</v>
      </c>
      <c r="I1011" s="4">
        <v>96.459000000000003</v>
      </c>
      <c r="J1011" s="4"/>
      <c r="K1011" s="4"/>
      <c r="L1011" s="4" t="str">
        <f t="shared" si="82"/>
        <v>ĐÚNG</v>
      </c>
      <c r="M1011" s="5" t="str" cm="1">
        <f t="array" ref="M1011">_xlfn.IFS(A1011="Ban_dam_1_phuong", IF(ABS(H1011 / (0.8 * (F1011 * D1011^2 / 8)) - 1) &lt; 0.01, "ĐÚNG", "SAI"), A1011="Ban_ke_4_canh_2_phuong", IF(ABS(H1011 / (0.045 * F1011 * D1011^2) - 1) &lt; 0.01, "ĐÚNG", "SAI"), A1011="San_phang_Flat_Slab", IF(ABS(H1011 / ((0.6 * (F1011 * C1011 * D1011^2 / 8)) / D1011) - 1) &lt; 0.01, "ĐÚNG", "SAI"), A1011="San_console_Cantilever", IF(ABS(H1011 / (-1 * (F1011 * D1011^2 / 2)) - 1) &lt; 0.01, "ĐÚNG", "SAI"), A1011="San_o_co_Waffle_Slab", IF(ABS(H1011 / (0.048 * F1011 * D1011^2) - 1) &lt; 0.01, "ĐÚNG", "SAI"))</f>
        <v>ĐÚNG</v>
      </c>
    </row>
    <row r="1012" spans="1:13" x14ac:dyDescent="0.3">
      <c r="A1012" s="4" t="s">
        <v>16</v>
      </c>
      <c r="B1012" s="4" t="s">
        <v>10</v>
      </c>
      <c r="C1012" s="4">
        <v>11.18</v>
      </c>
      <c r="D1012" s="4">
        <v>3.64</v>
      </c>
      <c r="E1012" s="4">
        <v>0.12</v>
      </c>
      <c r="F1012" s="4">
        <v>8.67</v>
      </c>
      <c r="G1012" s="4">
        <v>2010</v>
      </c>
      <c r="H1012" s="4">
        <v>11.487</v>
      </c>
      <c r="I1012" s="4">
        <v>2.2970000000000002</v>
      </c>
      <c r="J1012" s="4" t="str">
        <f>IF(AND(A1012="Ban_dam_1_phuong", C1012/D1012 &gt; 2),"ĐÚNG", "SAI HÌNH HỌC" )</f>
        <v>ĐÚNG</v>
      </c>
      <c r="K1012" s="4"/>
      <c r="L1012" s="4" t="str">
        <f t="shared" si="82"/>
        <v>ĐÚNG</v>
      </c>
      <c r="M1012" s="5" t="str" cm="1">
        <f t="array" ref="M1012">_xlfn.IFS(A1012="Ban_dam_1_phuong", IF(ABS(H1012 / (0.8 * (F1012 * D1012^2 / 8)) - 1) &lt; 0.01, "ĐÚNG", "SAI"), A1012="Ban_ke_4_canh_2_phuong", IF(ABS(H1012 / (0.045 * F1012 * D1012^2) - 1) &lt; 0.01, "ĐÚNG", "SAI"), A1012="San_phang_Flat_Slab", IF(ABS(H1012 / ((0.6 * (F1012 * C1012 * D1012^2 / 8)) / D1012) - 1) &lt; 0.01, "ĐÚNG", "SAI"), A1012="San_console_Cantilever", IF(ABS(H1012 / (-1 * (F1012 * D1012^2 / 2)) - 1) &lt; 0.01, "ĐÚNG", "SAI"), A1012="San_o_co_Waffle_Slab", IF(ABS(H1012 / (0.048 * F1012 * D1012^2) - 1) &lt; 0.01, "ĐÚNG", "SAI"))</f>
        <v>ĐÚNG</v>
      </c>
    </row>
    <row r="1013" spans="1:13" x14ac:dyDescent="0.3">
      <c r="A1013" s="4" t="s">
        <v>12</v>
      </c>
      <c r="B1013" s="4" t="s">
        <v>17</v>
      </c>
      <c r="C1013" s="4">
        <v>12.61</v>
      </c>
      <c r="D1013" s="4">
        <v>9.85</v>
      </c>
      <c r="E1013" s="4">
        <v>0.21</v>
      </c>
      <c r="F1013" s="4">
        <v>11.71</v>
      </c>
      <c r="G1013" s="4">
        <v>2011</v>
      </c>
      <c r="H1013" s="4">
        <v>109.086</v>
      </c>
      <c r="I1013" s="4">
        <v>56.807000000000002</v>
      </c>
      <c r="J1013" s="4"/>
      <c r="K1013" s="4"/>
      <c r="L1013" s="4" t="str">
        <f t="shared" si="82"/>
        <v>ĐÚNG</v>
      </c>
      <c r="M1013" s="5" t="str" cm="1">
        <f t="array" ref="M1013">_xlfn.IFS(A1013="Ban_dam_1_phuong", IF(ABS(H1013 / (0.8 * (F1013 * D1013^2 / 8)) - 1) &lt; 0.01, "ĐÚNG", "SAI"), A1013="Ban_ke_4_canh_2_phuong", IF(ABS(H1013 / (0.045 * F1013 * D1013^2) - 1) &lt; 0.01, "ĐÚNG", "SAI"), A1013="San_phang_Flat_Slab", IF(ABS(H1013 / ((0.6 * (F1013 * C1013 * D1013^2 / 8)) / D1013) - 1) &lt; 0.01, "ĐÚNG", "SAI"), A1013="San_console_Cantilever", IF(ABS(H1013 / (-1 * (F1013 * D1013^2 / 2)) - 1) &lt; 0.01, "ĐÚNG", "SAI"), A1013="San_o_co_Waffle_Slab", IF(ABS(H1013 / (0.048 * F1013 * D1013^2) - 1) &lt; 0.01, "ĐÚNG", "SAI"))</f>
        <v>ĐÚNG</v>
      </c>
    </row>
    <row r="1014" spans="1:13" x14ac:dyDescent="0.3">
      <c r="A1014" s="4" t="s">
        <v>12</v>
      </c>
      <c r="B1014" s="4" t="s">
        <v>17</v>
      </c>
      <c r="C1014" s="4">
        <v>9.8000000000000007</v>
      </c>
      <c r="D1014" s="4">
        <v>9.3699999999999992</v>
      </c>
      <c r="E1014" s="4">
        <v>0.26</v>
      </c>
      <c r="F1014" s="4">
        <v>13.4</v>
      </c>
      <c r="G1014" s="4">
        <v>2012</v>
      </c>
      <c r="H1014" s="4">
        <v>92.284999999999997</v>
      </c>
      <c r="I1014" s="4">
        <v>58.823999999999998</v>
      </c>
      <c r="J1014" s="4"/>
      <c r="K1014" s="4"/>
      <c r="L1014" s="4" t="str">
        <f t="shared" si="82"/>
        <v>ĐÚNG</v>
      </c>
      <c r="M1014" s="5" t="str" cm="1">
        <f t="array" ref="M1014">_xlfn.IFS(A1014="Ban_dam_1_phuong", IF(ABS(H1014 / (0.8 * (F1014 * D1014^2 / 8)) - 1) &lt; 0.01, "ĐÚNG", "SAI"), A1014="Ban_ke_4_canh_2_phuong", IF(ABS(H1014 / (0.045 * F1014 * D1014^2) - 1) &lt; 0.01, "ĐÚNG", "SAI"), A1014="San_phang_Flat_Slab", IF(ABS(H1014 / ((0.6 * (F1014 * C1014 * D1014^2 / 8)) / D1014) - 1) &lt; 0.01, "ĐÚNG", "SAI"), A1014="San_console_Cantilever", IF(ABS(H1014 / (-1 * (F1014 * D1014^2 / 2)) - 1) &lt; 0.01, "ĐÚNG", "SAI"), A1014="San_o_co_Waffle_Slab", IF(ABS(H1014 / (0.048 * F1014 * D1014^2) - 1) &lt; 0.01, "ĐÚNG", "SAI"))</f>
        <v>ĐÚNG</v>
      </c>
    </row>
    <row r="1015" spans="1:13" x14ac:dyDescent="0.3">
      <c r="A1015" s="4" t="s">
        <v>18</v>
      </c>
      <c r="B1015" s="4" t="s">
        <v>11</v>
      </c>
      <c r="C1015" s="4">
        <v>7.43</v>
      </c>
      <c r="D1015" s="4">
        <v>1.33</v>
      </c>
      <c r="E1015" s="4">
        <v>0.13</v>
      </c>
      <c r="F1015" s="4">
        <v>9.01</v>
      </c>
      <c r="G1015" s="4">
        <v>2013</v>
      </c>
      <c r="H1015" s="4">
        <v>-7.9690000000000003</v>
      </c>
      <c r="I1015" s="4">
        <v>-0.79700000000000004</v>
      </c>
      <c r="J1015" s="4"/>
      <c r="K1015" s="4" t="str">
        <f>IF(AND(A1015="San_console_Cantilever", H1015 &lt; 0),  "ĐÚNG","SAI DẤU MOMEN")</f>
        <v>ĐÚNG</v>
      </c>
      <c r="L1015" s="4" t="str">
        <f t="shared" si="82"/>
        <v>ĐÚNG</v>
      </c>
      <c r="M1015" s="5" t="str" cm="1">
        <f t="array" ref="M1015">_xlfn.IFS(A1015="Ban_dam_1_phuong", IF(ABS(H1015 / (0.8 * (F1015 * D1015^2 / 8)) - 1) &lt; 0.01, "ĐÚNG", "SAI"), A1015="Ban_ke_4_canh_2_phuong", IF(ABS(H1015 / (0.045 * F1015 * D1015^2) - 1) &lt; 0.01, "ĐÚNG", "SAI"), A1015="San_phang_Flat_Slab", IF(ABS(H1015 / ((0.6 * (F1015 * C1015 * D1015^2 / 8)) / D1015) - 1) &lt; 0.01, "ĐÚNG", "SAI"), A1015="San_console_Cantilever", IF(ABS(H1015 / (-1 * (F1015 * D1015^2 / 2)) - 1) &lt; 0.01, "ĐÚNG", "SAI"), A1015="San_o_co_Waffle_Slab", IF(ABS(H1015 / (0.048 * F1015 * D1015^2) - 1) &lt; 0.01, "ĐÚNG", "SAI"))</f>
        <v>ĐÚNG</v>
      </c>
    </row>
    <row r="1016" spans="1:13" x14ac:dyDescent="0.3">
      <c r="A1016" s="4" t="s">
        <v>16</v>
      </c>
      <c r="B1016" s="4" t="s">
        <v>11</v>
      </c>
      <c r="C1016" s="4">
        <v>7.59</v>
      </c>
      <c r="D1016" s="4">
        <v>2.54</v>
      </c>
      <c r="E1016" s="4">
        <v>0.12</v>
      </c>
      <c r="F1016" s="4">
        <v>8.67</v>
      </c>
      <c r="G1016" s="4">
        <v>2014</v>
      </c>
      <c r="H1016" s="4">
        <v>5.5940000000000003</v>
      </c>
      <c r="I1016" s="4">
        <v>1.119</v>
      </c>
      <c r="J1016" s="4" t="str">
        <f>IF(AND(A1016="Ban_dam_1_phuong", C1016/D1016 &gt; 2),"ĐÚNG", "SAI HÌNH HỌC" )</f>
        <v>ĐÚNG</v>
      </c>
      <c r="K1016" s="4"/>
      <c r="L1016" s="4" t="str">
        <f t="shared" si="82"/>
        <v>ĐÚNG</v>
      </c>
      <c r="M1016" s="5" t="str" cm="1">
        <f t="array" ref="M1016">_xlfn.IFS(A1016="Ban_dam_1_phuong", IF(ABS(H1016 / (0.8 * (F1016 * D1016^2 / 8)) - 1) &lt; 0.01, "ĐÚNG", "SAI"), A1016="Ban_ke_4_canh_2_phuong", IF(ABS(H1016 / (0.045 * F1016 * D1016^2) - 1) &lt; 0.01, "ĐÚNG", "SAI"), A1016="San_phang_Flat_Slab", IF(ABS(H1016 / ((0.6 * (F1016 * C1016 * D1016^2 / 8)) / D1016) - 1) &lt; 0.01, "ĐÚNG", "SAI"), A1016="San_console_Cantilever", IF(ABS(H1016 / (-1 * (F1016 * D1016^2 / 2)) - 1) &lt; 0.01, "ĐÚNG", "SAI"), A1016="San_o_co_Waffle_Slab", IF(ABS(H1016 / (0.048 * F1016 * D1016^2) - 1) &lt; 0.01, "ĐÚNG", "SAI"))</f>
        <v>ĐÚNG</v>
      </c>
    </row>
    <row r="1017" spans="1:13" x14ac:dyDescent="0.3">
      <c r="A1017" s="4" t="s">
        <v>12</v>
      </c>
      <c r="B1017" s="4" t="s">
        <v>11</v>
      </c>
      <c r="C1017" s="4">
        <v>11.36</v>
      </c>
      <c r="D1017" s="4">
        <v>8.84</v>
      </c>
      <c r="E1017" s="4">
        <v>0.28999999999999998</v>
      </c>
      <c r="F1017" s="4">
        <v>14.41</v>
      </c>
      <c r="G1017" s="4">
        <v>2015</v>
      </c>
      <c r="H1017" s="4">
        <v>108.532</v>
      </c>
      <c r="I1017" s="4">
        <v>56.304000000000002</v>
      </c>
      <c r="J1017" s="4"/>
      <c r="K1017" s="4"/>
      <c r="L1017" s="4" t="str">
        <f t="shared" si="82"/>
        <v>ĐÚNG</v>
      </c>
      <c r="M1017" s="5" t="str" cm="1">
        <f t="array" ref="M1017">_xlfn.IFS(A1017="Ban_dam_1_phuong", IF(ABS(H1017 / (0.8 * (F1017 * D1017^2 / 8)) - 1) &lt; 0.01, "ĐÚNG", "SAI"), A1017="Ban_ke_4_canh_2_phuong", IF(ABS(H1017 / (0.045 * F1017 * D1017^2) - 1) &lt; 0.01, "ĐÚNG", "SAI"), A1017="San_phang_Flat_Slab", IF(ABS(H1017 / ((0.6 * (F1017 * C1017 * D1017^2 / 8)) / D1017) - 1) &lt; 0.01, "ĐÚNG", "SAI"), A1017="San_console_Cantilever", IF(ABS(H1017 / (-1 * (F1017 * D1017^2 / 2)) - 1) &lt; 0.01, "ĐÚNG", "SAI"), A1017="San_o_co_Waffle_Slab", IF(ABS(H1017 / (0.048 * F1017 * D1017^2) - 1) &lt; 0.01, "ĐÚNG", "SAI"))</f>
        <v>ĐÚNG</v>
      </c>
    </row>
    <row r="1018" spans="1:13" x14ac:dyDescent="0.3">
      <c r="A1018" s="4" t="s">
        <v>18</v>
      </c>
      <c r="B1018" s="4" t="s">
        <v>15</v>
      </c>
      <c r="C1018" s="4">
        <v>4.93</v>
      </c>
      <c r="D1018" s="4">
        <v>1.65</v>
      </c>
      <c r="E1018" s="4">
        <v>0.11</v>
      </c>
      <c r="F1018" s="4">
        <v>8.33</v>
      </c>
      <c r="G1018" s="4">
        <v>2016</v>
      </c>
      <c r="H1018" s="4">
        <v>-11.339</v>
      </c>
      <c r="I1018" s="4">
        <v>-1.1339999999999999</v>
      </c>
      <c r="J1018" s="4"/>
      <c r="K1018" s="4" t="str">
        <f>IF(AND(A1018="San_console_Cantilever", H1018 &lt; 0),  "ĐÚNG","SAI DẤU MOMEN")</f>
        <v>ĐÚNG</v>
      </c>
      <c r="L1018" s="4" t="str">
        <f t="shared" si="82"/>
        <v>ĐÚNG</v>
      </c>
      <c r="M1018" s="5" t="str" cm="1">
        <f t="array" ref="M1018">_xlfn.IFS(A1018="Ban_dam_1_phuong", IF(ABS(H1018 / (0.8 * (F1018 * D1018^2 / 8)) - 1) &lt; 0.01, "ĐÚNG", "SAI"), A1018="Ban_ke_4_canh_2_phuong", IF(ABS(H1018 / (0.045 * F1018 * D1018^2) - 1) &lt; 0.01, "ĐÚNG", "SAI"), A1018="San_phang_Flat_Slab", IF(ABS(H1018 / ((0.6 * (F1018 * C1018 * D1018^2 / 8)) / D1018) - 1) &lt; 0.01, "ĐÚNG", "SAI"), A1018="San_console_Cantilever", IF(ABS(H1018 / (-1 * (F1018 * D1018^2 / 2)) - 1) &lt; 0.01, "ĐÚNG", "SAI"), A1018="San_o_co_Waffle_Slab", IF(ABS(H1018 / (0.048 * F1018 * D1018^2) - 1) &lt; 0.01, "ĐÚNG", "SAI"))</f>
        <v>ĐÚNG</v>
      </c>
    </row>
    <row r="1019" spans="1:13" x14ac:dyDescent="0.3">
      <c r="A1019" s="4" t="s">
        <v>12</v>
      </c>
      <c r="B1019" s="4" t="s">
        <v>10</v>
      </c>
      <c r="C1019" s="4">
        <v>10.07</v>
      </c>
      <c r="D1019" s="4">
        <v>8.92</v>
      </c>
      <c r="E1019" s="4">
        <v>0.22</v>
      </c>
      <c r="F1019" s="4">
        <v>12.05</v>
      </c>
      <c r="G1019" s="4">
        <v>2017</v>
      </c>
      <c r="H1019" s="4">
        <v>81.179000000000002</v>
      </c>
      <c r="I1019" s="4">
        <v>47.939</v>
      </c>
      <c r="J1019" s="4"/>
      <c r="K1019" s="4"/>
      <c r="L1019" s="4" t="str">
        <f t="shared" si="82"/>
        <v>ĐÚNG</v>
      </c>
      <c r="M1019" s="5" t="str" cm="1">
        <f t="array" ref="M1019">_xlfn.IFS(A1019="Ban_dam_1_phuong", IF(ABS(H1019 / (0.8 * (F1019 * D1019^2 / 8)) - 1) &lt; 0.01, "ĐÚNG", "SAI"), A1019="Ban_ke_4_canh_2_phuong", IF(ABS(H1019 / (0.045 * F1019 * D1019^2) - 1) &lt; 0.01, "ĐÚNG", "SAI"), A1019="San_phang_Flat_Slab", IF(ABS(H1019 / ((0.6 * (F1019 * C1019 * D1019^2 / 8)) / D1019) - 1) &lt; 0.01, "ĐÚNG", "SAI"), A1019="San_console_Cantilever", IF(ABS(H1019 / (-1 * (F1019 * D1019^2 / 2)) - 1) &lt; 0.01, "ĐÚNG", "SAI"), A1019="San_o_co_Waffle_Slab", IF(ABS(H1019 / (0.048 * F1019 * D1019^2) - 1) &lt; 0.01, "ĐÚNG", "SAI"))</f>
        <v>ĐÚNG</v>
      </c>
    </row>
    <row r="1020" spans="1:13" x14ac:dyDescent="0.3">
      <c r="A1020" s="4" t="s">
        <v>9</v>
      </c>
      <c r="B1020" s="4" t="s">
        <v>10</v>
      </c>
      <c r="C1020" s="4">
        <v>7.99</v>
      </c>
      <c r="D1020" s="4">
        <v>4.1100000000000003</v>
      </c>
      <c r="E1020" s="4">
        <v>0.19</v>
      </c>
      <c r="F1020" s="4">
        <v>11.03</v>
      </c>
      <c r="G1020" s="4">
        <v>2018</v>
      </c>
      <c r="H1020" s="4">
        <v>8.3840000000000003</v>
      </c>
      <c r="I1020" s="4">
        <v>24.645</v>
      </c>
      <c r="J1020" s="4"/>
      <c r="K1020" s="4"/>
      <c r="L1020" s="4" t="str">
        <f t="shared" si="82"/>
        <v>ĐÚNG</v>
      </c>
      <c r="M1020" s="5" t="str" cm="1">
        <f t="array" ref="M1020">_xlfn.IFS(A1020="Ban_dam_1_phuong", IF(ABS(H1020 / (0.8 * (F1020 * D1020^2 / 8)) - 1) &lt; 0.01, "ĐÚNG", "SAI"), A1020="Ban_ke_4_canh_2_phuong", IF(ABS(H1020 / (0.045 * F1020 * D1020^2) - 1) &lt; 0.01, "ĐÚNG", "SAI"), A1020="San_phang_Flat_Slab", IF(ABS(H1020 / ((0.6 * (F1020 * C1020 * D1020^2 / 8)) / D1020) - 1) &lt; 0.01, "ĐÚNG", "SAI"), A1020="San_console_Cantilever", IF(ABS(H1020 / (-1 * (F1020 * D1020^2 / 2)) - 1) &lt; 0.01, "ĐÚNG", "SAI"), A1020="San_o_co_Waffle_Slab", IF(ABS(H1020 / (0.048 * F1020 * D1020^2) - 1) &lt; 0.01, "ĐÚNG", "SAI"))</f>
        <v>ĐÚNG</v>
      </c>
    </row>
    <row r="1021" spans="1:13" x14ac:dyDescent="0.3">
      <c r="A1021" s="4" t="s">
        <v>18</v>
      </c>
      <c r="B1021" s="4" t="s">
        <v>13</v>
      </c>
      <c r="C1021" s="4">
        <v>7.32</v>
      </c>
      <c r="D1021" s="4">
        <v>2.09</v>
      </c>
      <c r="E1021" s="4">
        <v>0.14000000000000001</v>
      </c>
      <c r="F1021" s="4">
        <v>9.35</v>
      </c>
      <c r="G1021" s="4">
        <v>2019</v>
      </c>
      <c r="H1021" s="4">
        <v>-20.420999999999999</v>
      </c>
      <c r="I1021" s="4">
        <v>-2.0419999999999998</v>
      </c>
      <c r="J1021" s="4"/>
      <c r="K1021" s="4" t="str">
        <f t="shared" ref="K1021:K1022" si="84">IF(AND(A1021="San_console_Cantilever", H1021 &lt; 0),  "ĐÚNG","SAI DẤU MOMEN")</f>
        <v>ĐÚNG</v>
      </c>
      <c r="L1021" s="4" t="str">
        <f t="shared" si="82"/>
        <v>ĐÚNG</v>
      </c>
      <c r="M1021" s="5" t="str" cm="1">
        <f t="array" ref="M1021">_xlfn.IFS(A1021="Ban_dam_1_phuong", IF(ABS(H1021 / (0.8 * (F1021 * D1021^2 / 8)) - 1) &lt; 0.01, "ĐÚNG", "SAI"), A1021="Ban_ke_4_canh_2_phuong", IF(ABS(H1021 / (0.045 * F1021 * D1021^2) - 1) &lt; 0.01, "ĐÚNG", "SAI"), A1021="San_phang_Flat_Slab", IF(ABS(H1021 / ((0.6 * (F1021 * C1021 * D1021^2 / 8)) / D1021) - 1) &lt; 0.01, "ĐÚNG", "SAI"), A1021="San_console_Cantilever", IF(ABS(H1021 / (-1 * (F1021 * D1021^2 / 2)) - 1) &lt; 0.01, "ĐÚNG", "SAI"), A1021="San_o_co_Waffle_Slab", IF(ABS(H1021 / (0.048 * F1021 * D1021^2) - 1) &lt; 0.01, "ĐÚNG", "SAI"))</f>
        <v>ĐÚNG</v>
      </c>
    </row>
    <row r="1022" spans="1:13" x14ac:dyDescent="0.3">
      <c r="A1022" s="4" t="s">
        <v>18</v>
      </c>
      <c r="B1022" s="4" t="s">
        <v>15</v>
      </c>
      <c r="C1022" s="4">
        <v>6.25</v>
      </c>
      <c r="D1022" s="4">
        <v>2.1</v>
      </c>
      <c r="E1022" s="4">
        <v>0.15</v>
      </c>
      <c r="F1022" s="4">
        <v>9.68</v>
      </c>
      <c r="G1022" s="4">
        <v>2020</v>
      </c>
      <c r="H1022" s="4">
        <v>-21.344000000000001</v>
      </c>
      <c r="I1022" s="4">
        <v>-2.1339999999999999</v>
      </c>
      <c r="J1022" s="4"/>
      <c r="K1022" s="4" t="str">
        <f t="shared" si="84"/>
        <v>ĐÚNG</v>
      </c>
      <c r="L1022" s="4" t="str">
        <f t="shared" si="82"/>
        <v>ĐÚNG</v>
      </c>
      <c r="M1022" s="5" t="str" cm="1">
        <f t="array" ref="M1022">_xlfn.IFS(A1022="Ban_dam_1_phuong", IF(ABS(H1022 / (0.8 * (F1022 * D1022^2 / 8)) - 1) &lt; 0.01, "ĐÚNG", "SAI"), A1022="Ban_ke_4_canh_2_phuong", IF(ABS(H1022 / (0.045 * F1022 * D1022^2) - 1) &lt; 0.01, "ĐÚNG", "SAI"), A1022="San_phang_Flat_Slab", IF(ABS(H1022 / ((0.6 * (F1022 * C1022 * D1022^2 / 8)) / D1022) - 1) &lt; 0.01, "ĐÚNG", "SAI"), A1022="San_console_Cantilever", IF(ABS(H1022 / (-1 * (F1022 * D1022^2 / 2)) - 1) &lt; 0.01, "ĐÚNG", "SAI"), A1022="San_o_co_Waffle_Slab", IF(ABS(H1022 / (0.048 * F1022 * D1022^2) - 1) &lt; 0.01, "ĐÚNG", "SAI"))</f>
        <v>ĐÚNG</v>
      </c>
    </row>
    <row r="1023" spans="1:13" x14ac:dyDescent="0.3">
      <c r="A1023" s="4" t="s">
        <v>12</v>
      </c>
      <c r="B1023" s="4" t="s">
        <v>17</v>
      </c>
      <c r="C1023" s="4">
        <v>13.2</v>
      </c>
      <c r="D1023" s="4">
        <v>9.34</v>
      </c>
      <c r="E1023" s="4">
        <v>0.22</v>
      </c>
      <c r="F1023" s="4">
        <v>12.05</v>
      </c>
      <c r="G1023" s="4">
        <v>2021</v>
      </c>
      <c r="H1023" s="4">
        <v>111.422</v>
      </c>
      <c r="I1023" s="4">
        <v>52.558999999999997</v>
      </c>
      <c r="J1023" s="4"/>
      <c r="K1023" s="4"/>
      <c r="L1023" s="4" t="str">
        <f t="shared" si="82"/>
        <v>ĐÚNG</v>
      </c>
      <c r="M1023" s="5" t="str" cm="1">
        <f t="array" ref="M1023">_xlfn.IFS(A1023="Ban_dam_1_phuong", IF(ABS(H1023 / (0.8 * (F1023 * D1023^2 / 8)) - 1) &lt; 0.01, "ĐÚNG", "SAI"), A1023="Ban_ke_4_canh_2_phuong", IF(ABS(H1023 / (0.045 * F1023 * D1023^2) - 1) &lt; 0.01, "ĐÚNG", "SAI"), A1023="San_phang_Flat_Slab", IF(ABS(H1023 / ((0.6 * (F1023 * C1023 * D1023^2 / 8)) / D1023) - 1) &lt; 0.01, "ĐÚNG", "SAI"), A1023="San_console_Cantilever", IF(ABS(H1023 / (-1 * (F1023 * D1023^2 / 2)) - 1) &lt; 0.01, "ĐÚNG", "SAI"), A1023="San_o_co_Waffle_Slab", IF(ABS(H1023 / (0.048 * F1023 * D1023^2) - 1) &lt; 0.01, "ĐÚNG", "SAI"))</f>
        <v>ĐÚNG</v>
      </c>
    </row>
    <row r="1024" spans="1:13" x14ac:dyDescent="0.3">
      <c r="A1024" s="4" t="s">
        <v>12</v>
      </c>
      <c r="B1024" s="4" t="s">
        <v>10</v>
      </c>
      <c r="C1024" s="4">
        <v>9.9700000000000006</v>
      </c>
      <c r="D1024" s="4">
        <v>6.88</v>
      </c>
      <c r="E1024" s="4">
        <v>0.25</v>
      </c>
      <c r="F1024" s="4">
        <v>13.06</v>
      </c>
      <c r="G1024" s="4">
        <v>2022</v>
      </c>
      <c r="H1024" s="4">
        <v>67.186999999999998</v>
      </c>
      <c r="I1024" s="4">
        <v>30.908999999999999</v>
      </c>
      <c r="J1024" s="4"/>
      <c r="K1024" s="4"/>
      <c r="L1024" s="4" t="str">
        <f t="shared" si="82"/>
        <v>ĐÚNG</v>
      </c>
      <c r="M1024" s="5" t="str" cm="1">
        <f t="array" ref="M1024">_xlfn.IFS(A1024="Ban_dam_1_phuong", IF(ABS(H1024 / (0.8 * (F1024 * D1024^2 / 8)) - 1) &lt; 0.01, "ĐÚNG", "SAI"), A1024="Ban_ke_4_canh_2_phuong", IF(ABS(H1024 / (0.045 * F1024 * D1024^2) - 1) &lt; 0.01, "ĐÚNG", "SAI"), A1024="San_phang_Flat_Slab", IF(ABS(H1024 / ((0.6 * (F1024 * C1024 * D1024^2 / 8)) / D1024) - 1) &lt; 0.01, "ĐÚNG", "SAI"), A1024="San_console_Cantilever", IF(ABS(H1024 / (-1 * (F1024 * D1024^2 / 2)) - 1) &lt; 0.01, "ĐÚNG", "SAI"), A1024="San_o_co_Waffle_Slab", IF(ABS(H1024 / (0.048 * F1024 * D1024^2) - 1) &lt; 0.01, "ĐÚNG", "SAI"))</f>
        <v>ĐÚNG</v>
      </c>
    </row>
    <row r="1025" spans="1:13" x14ac:dyDescent="0.3">
      <c r="A1025" s="4" t="s">
        <v>16</v>
      </c>
      <c r="B1025" s="4" t="s">
        <v>15</v>
      </c>
      <c r="C1025" s="4">
        <v>10.47</v>
      </c>
      <c r="D1025" s="4">
        <v>3.49</v>
      </c>
      <c r="E1025" s="4">
        <v>0.13</v>
      </c>
      <c r="F1025" s="4">
        <v>9.01</v>
      </c>
      <c r="G1025" s="4">
        <v>2023</v>
      </c>
      <c r="H1025" s="4">
        <v>10.974</v>
      </c>
      <c r="I1025" s="4">
        <v>2.1949999999999998</v>
      </c>
      <c r="J1025" s="4" t="str">
        <f>IF(AND(A1025="Ban_dam_1_phuong", C1025/D1025 &gt; 2),"ĐÚNG", "SAI HÌNH HỌC" )</f>
        <v>ĐÚNG</v>
      </c>
      <c r="K1025" s="4"/>
      <c r="L1025" s="4" t="str">
        <f t="shared" si="82"/>
        <v>ĐÚNG</v>
      </c>
      <c r="M1025" s="5" t="str" cm="1">
        <f t="array" ref="M1025">_xlfn.IFS(A1025="Ban_dam_1_phuong", IF(ABS(H1025 / (0.8 * (F1025 * D1025^2 / 8)) - 1) &lt; 0.01, "ĐÚNG", "SAI"), A1025="Ban_ke_4_canh_2_phuong", IF(ABS(H1025 / (0.045 * F1025 * D1025^2) - 1) &lt; 0.01, "ĐÚNG", "SAI"), A1025="San_phang_Flat_Slab", IF(ABS(H1025 / ((0.6 * (F1025 * C1025 * D1025^2 / 8)) / D1025) - 1) &lt; 0.01, "ĐÚNG", "SAI"), A1025="San_console_Cantilever", IF(ABS(H1025 / (-1 * (F1025 * D1025^2 / 2)) - 1) &lt; 0.01, "ĐÚNG", "SAI"), A1025="San_o_co_Waffle_Slab", IF(ABS(H1025 / (0.048 * F1025 * D1025^2) - 1) &lt; 0.01, "ĐÚNG", "SAI"))</f>
        <v>ĐÚNG</v>
      </c>
    </row>
    <row r="1026" spans="1:13" x14ac:dyDescent="0.3">
      <c r="A1026" s="4" t="s">
        <v>14</v>
      </c>
      <c r="B1026" s="4" t="s">
        <v>11</v>
      </c>
      <c r="C1026" s="4">
        <v>10.49</v>
      </c>
      <c r="D1026" s="4">
        <v>9.6199999999999992</v>
      </c>
      <c r="E1026" s="4">
        <v>0.4</v>
      </c>
      <c r="F1026" s="4">
        <v>10.7</v>
      </c>
      <c r="G1026" s="4">
        <v>2024</v>
      </c>
      <c r="H1026" s="4">
        <v>47.530999999999999</v>
      </c>
      <c r="I1026" s="4">
        <v>56.517000000000003</v>
      </c>
      <c r="J1026" s="4"/>
      <c r="K1026" s="4"/>
      <c r="L1026" s="4" t="str">
        <f t="shared" si="82"/>
        <v>ĐÚNG</v>
      </c>
      <c r="M1026" s="5" t="str" cm="1">
        <f t="array" ref="M1026">_xlfn.IFS(A1026="Ban_dam_1_phuong", IF(ABS(H1026 / (0.8 * (F1026 * D1026^2 / 8)) - 1) &lt; 0.01, "ĐÚNG", "SAI"), A1026="Ban_ke_4_canh_2_phuong", IF(ABS(H1026 / (0.045 * F1026 * D1026^2) - 1) &lt; 0.01, "ĐÚNG", "SAI"), A1026="San_phang_Flat_Slab", IF(ABS(H1026 / ((0.6 * (F1026 * C1026 * D1026^2 / 8)) / D1026) - 1) &lt; 0.01, "ĐÚNG", "SAI"), A1026="San_console_Cantilever", IF(ABS(H1026 / (-1 * (F1026 * D1026^2 / 2)) - 1) &lt; 0.01, "ĐÚNG", "SAI"), A1026="San_o_co_Waffle_Slab", IF(ABS(H1026 / (0.048 * F1026 * D1026^2) - 1) &lt; 0.01, "ĐÚNG", "SAI"))</f>
        <v>ĐÚNG</v>
      </c>
    </row>
    <row r="1027" spans="1:13" x14ac:dyDescent="0.3">
      <c r="A1027" s="4" t="s">
        <v>9</v>
      </c>
      <c r="B1027" s="4" t="s">
        <v>10</v>
      </c>
      <c r="C1027" s="4">
        <v>6.39</v>
      </c>
      <c r="D1027" s="4">
        <v>4.9400000000000004</v>
      </c>
      <c r="E1027" s="4">
        <v>0.12</v>
      </c>
      <c r="F1027" s="4">
        <v>8.67</v>
      </c>
      <c r="G1027" s="4">
        <v>2025</v>
      </c>
      <c r="H1027" s="4">
        <v>9.5210000000000008</v>
      </c>
      <c r="I1027" s="4">
        <v>12.391</v>
      </c>
      <c r="J1027" s="4"/>
      <c r="K1027" s="4"/>
      <c r="L1027" s="4" t="str">
        <f t="shared" si="82"/>
        <v>ĐÚNG</v>
      </c>
      <c r="M1027" s="5" t="str" cm="1">
        <f t="array" ref="M1027">_xlfn.IFS(A1027="Ban_dam_1_phuong", IF(ABS(H1027 / (0.8 * (F1027 * D1027^2 / 8)) - 1) &lt; 0.01, "ĐÚNG", "SAI"), A1027="Ban_ke_4_canh_2_phuong", IF(ABS(H1027 / (0.045 * F1027 * D1027^2) - 1) &lt; 0.01, "ĐÚNG", "SAI"), A1027="San_phang_Flat_Slab", IF(ABS(H1027 / ((0.6 * (F1027 * C1027 * D1027^2 / 8)) / D1027) - 1) &lt; 0.01, "ĐÚNG", "SAI"), A1027="San_console_Cantilever", IF(ABS(H1027 / (-1 * (F1027 * D1027^2 / 2)) - 1) &lt; 0.01, "ĐÚNG", "SAI"), A1027="San_o_co_Waffle_Slab", IF(ABS(H1027 / (0.048 * F1027 * D1027^2) - 1) &lt; 0.01, "ĐÚNG", "SAI"))</f>
        <v>ĐÚNG</v>
      </c>
    </row>
    <row r="1028" spans="1:13" x14ac:dyDescent="0.3">
      <c r="A1028" s="4" t="s">
        <v>18</v>
      </c>
      <c r="B1028" s="4" t="s">
        <v>11</v>
      </c>
      <c r="C1028" s="4">
        <v>6.47</v>
      </c>
      <c r="D1028" s="4">
        <v>1.86</v>
      </c>
      <c r="E1028" s="4">
        <v>0.11</v>
      </c>
      <c r="F1028" s="4">
        <v>8.33</v>
      </c>
      <c r="G1028" s="4">
        <v>2026</v>
      </c>
      <c r="H1028" s="4">
        <v>-14.409000000000001</v>
      </c>
      <c r="I1028" s="4">
        <v>-1.4410000000000001</v>
      </c>
      <c r="J1028" s="4"/>
      <c r="K1028" s="4" t="str">
        <f>IF(AND(A1028="San_console_Cantilever", H1028 &lt; 0),  "ĐÚNG","SAI DẤU MOMEN")</f>
        <v>ĐÚNG</v>
      </c>
      <c r="L1028" s="4" t="str">
        <f t="shared" ref="L1028:L1091" si="85">IF(ABS(F1028 - IF(A1028="San_o_co_Waffle_Slab", 1.35*(ROUND(E1028*0.45, 2)*25+1.2)+1.5*2, 1.35*(E1028*25+1.2)+1.5*2)) &lt; 0.01, "ĐÚNG", "SAI")</f>
        <v>ĐÚNG</v>
      </c>
      <c r="M1028" s="5" t="str" cm="1">
        <f t="array" ref="M1028">_xlfn.IFS(A1028="Ban_dam_1_phuong", IF(ABS(H1028 / (0.8 * (F1028 * D1028^2 / 8)) - 1) &lt; 0.01, "ĐÚNG", "SAI"), A1028="Ban_ke_4_canh_2_phuong", IF(ABS(H1028 / (0.045 * F1028 * D1028^2) - 1) &lt; 0.01, "ĐÚNG", "SAI"), A1028="San_phang_Flat_Slab", IF(ABS(H1028 / ((0.6 * (F1028 * C1028 * D1028^2 / 8)) / D1028) - 1) &lt; 0.01, "ĐÚNG", "SAI"), A1028="San_console_Cantilever", IF(ABS(H1028 / (-1 * (F1028 * D1028^2 / 2)) - 1) &lt; 0.01, "ĐÚNG", "SAI"), A1028="San_o_co_Waffle_Slab", IF(ABS(H1028 / (0.048 * F1028 * D1028^2) - 1) &lt; 0.01, "ĐÚNG", "SAI"))</f>
        <v>ĐÚNG</v>
      </c>
    </row>
    <row r="1029" spans="1:13" x14ac:dyDescent="0.3">
      <c r="A1029" s="4" t="s">
        <v>9</v>
      </c>
      <c r="B1029" s="4" t="s">
        <v>13</v>
      </c>
      <c r="C1029" s="4">
        <v>6.48</v>
      </c>
      <c r="D1029" s="4">
        <v>4.13</v>
      </c>
      <c r="E1029" s="4">
        <v>0.18</v>
      </c>
      <c r="F1029" s="4">
        <v>10.7</v>
      </c>
      <c r="G1029" s="4">
        <v>2027</v>
      </c>
      <c r="H1029" s="4">
        <v>8.2129999999999992</v>
      </c>
      <c r="I1029" s="4">
        <v>15.725</v>
      </c>
      <c r="J1029" s="4"/>
      <c r="K1029" s="4"/>
      <c r="L1029" s="4" t="str">
        <f t="shared" si="85"/>
        <v>ĐÚNG</v>
      </c>
      <c r="M1029" s="5" t="str" cm="1">
        <f t="array" ref="M1029">_xlfn.IFS(A1029="Ban_dam_1_phuong", IF(ABS(H1029 / (0.8 * (F1029 * D1029^2 / 8)) - 1) &lt; 0.01, "ĐÚNG", "SAI"), A1029="Ban_ke_4_canh_2_phuong", IF(ABS(H1029 / (0.045 * F1029 * D1029^2) - 1) &lt; 0.01, "ĐÚNG", "SAI"), A1029="San_phang_Flat_Slab", IF(ABS(H1029 / ((0.6 * (F1029 * C1029 * D1029^2 / 8)) / D1029) - 1) &lt; 0.01, "ĐÚNG", "SAI"), A1029="San_console_Cantilever", IF(ABS(H1029 / (-1 * (F1029 * D1029^2 / 2)) - 1) &lt; 0.01, "ĐÚNG", "SAI"), A1029="San_o_co_Waffle_Slab", IF(ABS(H1029 / (0.048 * F1029 * D1029^2) - 1) &lt; 0.01, "ĐÚNG", "SAI"))</f>
        <v>ĐÚNG</v>
      </c>
    </row>
    <row r="1030" spans="1:13" x14ac:dyDescent="0.3">
      <c r="A1030" s="4" t="s">
        <v>12</v>
      </c>
      <c r="B1030" s="4" t="s">
        <v>10</v>
      </c>
      <c r="C1030" s="4">
        <v>13.02</v>
      </c>
      <c r="D1030" s="4">
        <v>9.06</v>
      </c>
      <c r="E1030" s="4">
        <v>0.22</v>
      </c>
      <c r="F1030" s="4">
        <v>12.05</v>
      </c>
      <c r="G1030" s="4">
        <v>2028</v>
      </c>
      <c r="H1030" s="4">
        <v>106.607</v>
      </c>
      <c r="I1030" s="4">
        <v>49.454999999999998</v>
      </c>
      <c r="J1030" s="4"/>
      <c r="K1030" s="4"/>
      <c r="L1030" s="4" t="str">
        <f t="shared" si="85"/>
        <v>ĐÚNG</v>
      </c>
      <c r="M1030" s="5" t="str" cm="1">
        <f t="array" ref="M1030">_xlfn.IFS(A1030="Ban_dam_1_phuong", IF(ABS(H1030 / (0.8 * (F1030 * D1030^2 / 8)) - 1) &lt; 0.01, "ĐÚNG", "SAI"), A1030="Ban_ke_4_canh_2_phuong", IF(ABS(H1030 / (0.045 * F1030 * D1030^2) - 1) &lt; 0.01, "ĐÚNG", "SAI"), A1030="San_phang_Flat_Slab", IF(ABS(H1030 / ((0.6 * (F1030 * C1030 * D1030^2 / 8)) / D1030) - 1) &lt; 0.01, "ĐÚNG", "SAI"), A1030="San_console_Cantilever", IF(ABS(H1030 / (-1 * (F1030 * D1030^2 / 2)) - 1) &lt; 0.01, "ĐÚNG", "SAI"), A1030="San_o_co_Waffle_Slab", IF(ABS(H1030 / (0.048 * F1030 * D1030^2) - 1) &lt; 0.01, "ĐÚNG", "SAI"))</f>
        <v>ĐÚNG</v>
      </c>
    </row>
    <row r="1031" spans="1:13" x14ac:dyDescent="0.3">
      <c r="A1031" s="4" t="s">
        <v>12</v>
      </c>
      <c r="B1031" s="4" t="s">
        <v>13</v>
      </c>
      <c r="C1031" s="4">
        <v>8.66</v>
      </c>
      <c r="D1031" s="4">
        <v>8.5500000000000007</v>
      </c>
      <c r="E1031" s="4">
        <v>0.3</v>
      </c>
      <c r="F1031" s="4">
        <v>14.74</v>
      </c>
      <c r="G1031" s="4">
        <v>2029</v>
      </c>
      <c r="H1031" s="4">
        <v>81.855000000000004</v>
      </c>
      <c r="I1031" s="4">
        <v>53.877000000000002</v>
      </c>
      <c r="J1031" s="4"/>
      <c r="K1031" s="4"/>
      <c r="L1031" s="4" t="str">
        <f t="shared" si="85"/>
        <v>ĐÚNG</v>
      </c>
      <c r="M1031" s="5" t="str" cm="1">
        <f t="array" ref="M1031">_xlfn.IFS(A1031="Ban_dam_1_phuong", IF(ABS(H1031 / (0.8 * (F1031 * D1031^2 / 8)) - 1) &lt; 0.01, "ĐÚNG", "SAI"), A1031="Ban_ke_4_canh_2_phuong", IF(ABS(H1031 / (0.045 * F1031 * D1031^2) - 1) &lt; 0.01, "ĐÚNG", "SAI"), A1031="San_phang_Flat_Slab", IF(ABS(H1031 / ((0.6 * (F1031 * C1031 * D1031^2 / 8)) / D1031) - 1) &lt; 0.01, "ĐÚNG", "SAI"), A1031="San_console_Cantilever", IF(ABS(H1031 / (-1 * (F1031 * D1031^2 / 2)) - 1) &lt; 0.01, "ĐÚNG", "SAI"), A1031="San_o_co_Waffle_Slab", IF(ABS(H1031 / (0.048 * F1031 * D1031^2) - 1) &lt; 0.01, "ĐÚNG", "SAI"))</f>
        <v>ĐÚNG</v>
      </c>
    </row>
    <row r="1032" spans="1:13" x14ac:dyDescent="0.3">
      <c r="A1032" s="4" t="s">
        <v>14</v>
      </c>
      <c r="B1032" s="4" t="s">
        <v>11</v>
      </c>
      <c r="C1032" s="4">
        <v>12.59</v>
      </c>
      <c r="D1032" s="4">
        <v>10.52</v>
      </c>
      <c r="E1032" s="4">
        <v>0.49</v>
      </c>
      <c r="F1032" s="4">
        <v>12.05</v>
      </c>
      <c r="G1032" s="4">
        <v>2030</v>
      </c>
      <c r="H1032" s="4">
        <v>64.012</v>
      </c>
      <c r="I1032" s="4">
        <v>91.680999999999997</v>
      </c>
      <c r="J1032" s="4"/>
      <c r="K1032" s="4"/>
      <c r="L1032" s="4" t="str">
        <f t="shared" si="85"/>
        <v>ĐÚNG</v>
      </c>
      <c r="M1032" s="5" t="str" cm="1">
        <f t="array" ref="M1032">_xlfn.IFS(A1032="Ban_dam_1_phuong", IF(ABS(H1032 / (0.8 * (F1032 * D1032^2 / 8)) - 1) &lt; 0.01, "ĐÚNG", "SAI"), A1032="Ban_ke_4_canh_2_phuong", IF(ABS(H1032 / (0.045 * F1032 * D1032^2) - 1) &lt; 0.01, "ĐÚNG", "SAI"), A1032="San_phang_Flat_Slab", IF(ABS(H1032 / ((0.6 * (F1032 * C1032 * D1032^2 / 8)) / D1032) - 1) &lt; 0.01, "ĐÚNG", "SAI"), A1032="San_console_Cantilever", IF(ABS(H1032 / (-1 * (F1032 * D1032^2 / 2)) - 1) &lt; 0.01, "ĐÚNG", "SAI"), A1032="San_o_co_Waffle_Slab", IF(ABS(H1032 / (0.048 * F1032 * D1032^2) - 1) &lt; 0.01, "ĐÚNG", "SAI"))</f>
        <v>ĐÚNG</v>
      </c>
    </row>
    <row r="1033" spans="1:13" x14ac:dyDescent="0.3">
      <c r="A1033" s="4" t="s">
        <v>9</v>
      </c>
      <c r="B1033" s="4" t="s">
        <v>11</v>
      </c>
      <c r="C1033" s="4">
        <v>3.58</v>
      </c>
      <c r="D1033" s="4">
        <v>3.31</v>
      </c>
      <c r="E1033" s="4">
        <v>0.14000000000000001</v>
      </c>
      <c r="F1033" s="4">
        <v>9.35</v>
      </c>
      <c r="G1033" s="4">
        <v>2031</v>
      </c>
      <c r="H1033" s="4">
        <v>4.6100000000000003</v>
      </c>
      <c r="I1033" s="4">
        <v>4.194</v>
      </c>
      <c r="J1033" s="4"/>
      <c r="K1033" s="4"/>
      <c r="L1033" s="4" t="str">
        <f t="shared" si="85"/>
        <v>ĐÚNG</v>
      </c>
      <c r="M1033" s="5" t="str" cm="1">
        <f t="array" ref="M1033">_xlfn.IFS(A1033="Ban_dam_1_phuong", IF(ABS(H1033 / (0.8 * (F1033 * D1033^2 / 8)) - 1) &lt; 0.01, "ĐÚNG", "SAI"), A1033="Ban_ke_4_canh_2_phuong", IF(ABS(H1033 / (0.045 * F1033 * D1033^2) - 1) &lt; 0.01, "ĐÚNG", "SAI"), A1033="San_phang_Flat_Slab", IF(ABS(H1033 / ((0.6 * (F1033 * C1033 * D1033^2 / 8)) / D1033) - 1) &lt; 0.01, "ĐÚNG", "SAI"), A1033="San_console_Cantilever", IF(ABS(H1033 / (-1 * (F1033 * D1033^2 / 2)) - 1) &lt; 0.01, "ĐÚNG", "SAI"), A1033="San_o_co_Waffle_Slab", IF(ABS(H1033 / (0.048 * F1033 * D1033^2) - 1) &lt; 0.01, "ĐÚNG", "SAI"))</f>
        <v>ĐÚNG</v>
      </c>
    </row>
    <row r="1034" spans="1:13" x14ac:dyDescent="0.3">
      <c r="A1034" s="4" t="s">
        <v>12</v>
      </c>
      <c r="B1034" s="4" t="s">
        <v>17</v>
      </c>
      <c r="C1034" s="4">
        <v>10.7</v>
      </c>
      <c r="D1034" s="4">
        <v>8.44</v>
      </c>
      <c r="E1034" s="4">
        <v>0.21</v>
      </c>
      <c r="F1034" s="4">
        <v>11.71</v>
      </c>
      <c r="G1034" s="4">
        <v>2032</v>
      </c>
      <c r="H1034" s="4">
        <v>79.313000000000002</v>
      </c>
      <c r="I1034" s="4">
        <v>41.707000000000001</v>
      </c>
      <c r="J1034" s="4"/>
      <c r="K1034" s="4"/>
      <c r="L1034" s="4" t="str">
        <f t="shared" si="85"/>
        <v>ĐÚNG</v>
      </c>
      <c r="M1034" s="5" t="str" cm="1">
        <f t="array" ref="M1034">_xlfn.IFS(A1034="Ban_dam_1_phuong", IF(ABS(H1034 / (0.8 * (F1034 * D1034^2 / 8)) - 1) &lt; 0.01, "ĐÚNG", "SAI"), A1034="Ban_ke_4_canh_2_phuong", IF(ABS(H1034 / (0.045 * F1034 * D1034^2) - 1) &lt; 0.01, "ĐÚNG", "SAI"), A1034="San_phang_Flat_Slab", IF(ABS(H1034 / ((0.6 * (F1034 * C1034 * D1034^2 / 8)) / D1034) - 1) &lt; 0.01, "ĐÚNG", "SAI"), A1034="San_console_Cantilever", IF(ABS(H1034 / (-1 * (F1034 * D1034^2 / 2)) - 1) &lt; 0.01, "ĐÚNG", "SAI"), A1034="San_o_co_Waffle_Slab", IF(ABS(H1034 / (0.048 * F1034 * D1034^2) - 1) &lt; 0.01, "ĐÚNG", "SAI"))</f>
        <v>ĐÚNG</v>
      </c>
    </row>
    <row r="1035" spans="1:13" x14ac:dyDescent="0.3">
      <c r="A1035" s="4" t="s">
        <v>18</v>
      </c>
      <c r="B1035" s="4" t="s">
        <v>13</v>
      </c>
      <c r="C1035" s="4">
        <v>4.0199999999999996</v>
      </c>
      <c r="D1035" s="4">
        <v>1.94</v>
      </c>
      <c r="E1035" s="4">
        <v>0.11</v>
      </c>
      <c r="F1035" s="4">
        <v>8.33</v>
      </c>
      <c r="G1035" s="4">
        <v>2033</v>
      </c>
      <c r="H1035" s="4">
        <v>-15.675000000000001</v>
      </c>
      <c r="I1035" s="4">
        <v>-1.5680000000000001</v>
      </c>
      <c r="J1035" s="4"/>
      <c r="K1035" s="4" t="str">
        <f>IF(AND(A1035="San_console_Cantilever", H1035 &lt; 0),  "ĐÚNG","SAI DẤU MOMEN")</f>
        <v>ĐÚNG</v>
      </c>
      <c r="L1035" s="4" t="str">
        <f t="shared" si="85"/>
        <v>ĐÚNG</v>
      </c>
      <c r="M1035" s="5" t="str" cm="1">
        <f t="array" ref="M1035">_xlfn.IFS(A1035="Ban_dam_1_phuong", IF(ABS(H1035 / (0.8 * (F1035 * D1035^2 / 8)) - 1) &lt; 0.01, "ĐÚNG", "SAI"), A1035="Ban_ke_4_canh_2_phuong", IF(ABS(H1035 / (0.045 * F1035 * D1035^2) - 1) &lt; 0.01, "ĐÚNG", "SAI"), A1035="San_phang_Flat_Slab", IF(ABS(H1035 / ((0.6 * (F1035 * C1035 * D1035^2 / 8)) / D1035) - 1) &lt; 0.01, "ĐÚNG", "SAI"), A1035="San_console_Cantilever", IF(ABS(H1035 / (-1 * (F1035 * D1035^2 / 2)) - 1) &lt; 0.01, "ĐÚNG", "SAI"), A1035="San_o_co_Waffle_Slab", IF(ABS(H1035 / (0.048 * F1035 * D1035^2) - 1) &lt; 0.01, "ĐÚNG", "SAI"))</f>
        <v>ĐÚNG</v>
      </c>
    </row>
    <row r="1036" spans="1:13" x14ac:dyDescent="0.3">
      <c r="A1036" s="4" t="s">
        <v>12</v>
      </c>
      <c r="B1036" s="4" t="s">
        <v>11</v>
      </c>
      <c r="C1036" s="4">
        <v>9.67</v>
      </c>
      <c r="D1036" s="4">
        <v>8.83</v>
      </c>
      <c r="E1036" s="4">
        <v>0.23</v>
      </c>
      <c r="F1036" s="4">
        <v>12.38</v>
      </c>
      <c r="G1036" s="4">
        <v>2034</v>
      </c>
      <c r="H1036" s="4">
        <v>79.281000000000006</v>
      </c>
      <c r="I1036" s="4">
        <v>48.262999999999998</v>
      </c>
      <c r="J1036" s="4"/>
      <c r="K1036" s="4"/>
      <c r="L1036" s="4" t="str">
        <f t="shared" si="85"/>
        <v>ĐÚNG</v>
      </c>
      <c r="M1036" s="5" t="str" cm="1">
        <f t="array" ref="M1036">_xlfn.IFS(A1036="Ban_dam_1_phuong", IF(ABS(H1036 / (0.8 * (F1036 * D1036^2 / 8)) - 1) &lt; 0.01, "ĐÚNG", "SAI"), A1036="Ban_ke_4_canh_2_phuong", IF(ABS(H1036 / (0.045 * F1036 * D1036^2) - 1) &lt; 0.01, "ĐÚNG", "SAI"), A1036="San_phang_Flat_Slab", IF(ABS(H1036 / ((0.6 * (F1036 * C1036 * D1036^2 / 8)) / D1036) - 1) &lt; 0.01, "ĐÚNG", "SAI"), A1036="San_console_Cantilever", IF(ABS(H1036 / (-1 * (F1036 * D1036^2 / 2)) - 1) &lt; 0.01, "ĐÚNG", "SAI"), A1036="San_o_co_Waffle_Slab", IF(ABS(H1036 / (0.048 * F1036 * D1036^2) - 1) &lt; 0.01, "ĐÚNG", "SAI"))</f>
        <v>ĐÚNG</v>
      </c>
    </row>
    <row r="1037" spans="1:13" x14ac:dyDescent="0.3">
      <c r="A1037" s="4" t="s">
        <v>14</v>
      </c>
      <c r="B1037" s="4" t="s">
        <v>13</v>
      </c>
      <c r="C1037" s="4">
        <v>11.83</v>
      </c>
      <c r="D1037" s="4">
        <v>8.06</v>
      </c>
      <c r="E1037" s="4">
        <v>0.38</v>
      </c>
      <c r="F1037" s="4">
        <v>10.36</v>
      </c>
      <c r="G1037" s="4">
        <v>2035</v>
      </c>
      <c r="H1037" s="4">
        <v>32.305</v>
      </c>
      <c r="I1037" s="4">
        <v>69.593999999999994</v>
      </c>
      <c r="J1037" s="4"/>
      <c r="K1037" s="4"/>
      <c r="L1037" s="4" t="str">
        <f t="shared" si="85"/>
        <v>ĐÚNG</v>
      </c>
      <c r="M1037" s="5" t="str" cm="1">
        <f t="array" ref="M1037">_xlfn.IFS(A1037="Ban_dam_1_phuong", IF(ABS(H1037 / (0.8 * (F1037 * D1037^2 / 8)) - 1) &lt; 0.01, "ĐÚNG", "SAI"), A1037="Ban_ke_4_canh_2_phuong", IF(ABS(H1037 / (0.045 * F1037 * D1037^2) - 1) &lt; 0.01, "ĐÚNG", "SAI"), A1037="San_phang_Flat_Slab", IF(ABS(H1037 / ((0.6 * (F1037 * C1037 * D1037^2 / 8)) / D1037) - 1) &lt; 0.01, "ĐÚNG", "SAI"), A1037="San_console_Cantilever", IF(ABS(H1037 / (-1 * (F1037 * D1037^2 / 2)) - 1) &lt; 0.01, "ĐÚNG", "SAI"), A1037="San_o_co_Waffle_Slab", IF(ABS(H1037 / (0.048 * F1037 * D1037^2) - 1) &lt; 0.01, "ĐÚNG", "SAI"))</f>
        <v>ĐÚNG</v>
      </c>
    </row>
    <row r="1038" spans="1:13" x14ac:dyDescent="0.3">
      <c r="A1038" s="4" t="s">
        <v>12</v>
      </c>
      <c r="B1038" s="4" t="s">
        <v>13</v>
      </c>
      <c r="C1038" s="4">
        <v>11.32</v>
      </c>
      <c r="D1038" s="4">
        <v>7.79</v>
      </c>
      <c r="E1038" s="4">
        <v>0.27</v>
      </c>
      <c r="F1038" s="4">
        <v>13.73</v>
      </c>
      <c r="G1038" s="4">
        <v>2036</v>
      </c>
      <c r="H1038" s="4">
        <v>90.805999999999997</v>
      </c>
      <c r="I1038" s="4">
        <v>41.66</v>
      </c>
      <c r="J1038" s="4"/>
      <c r="K1038" s="4"/>
      <c r="L1038" s="4" t="str">
        <f t="shared" si="85"/>
        <v>ĐÚNG</v>
      </c>
      <c r="M1038" s="5" t="str" cm="1">
        <f t="array" ref="M1038">_xlfn.IFS(A1038="Ban_dam_1_phuong", IF(ABS(H1038 / (0.8 * (F1038 * D1038^2 / 8)) - 1) &lt; 0.01, "ĐÚNG", "SAI"), A1038="Ban_ke_4_canh_2_phuong", IF(ABS(H1038 / (0.045 * F1038 * D1038^2) - 1) &lt; 0.01, "ĐÚNG", "SAI"), A1038="San_phang_Flat_Slab", IF(ABS(H1038 / ((0.6 * (F1038 * C1038 * D1038^2 / 8)) / D1038) - 1) &lt; 0.01, "ĐÚNG", "SAI"), A1038="San_console_Cantilever", IF(ABS(H1038 / (-1 * (F1038 * D1038^2 / 2)) - 1) &lt; 0.01, "ĐÚNG", "SAI"), A1038="San_o_co_Waffle_Slab", IF(ABS(H1038 / (0.048 * F1038 * D1038^2) - 1) &lt; 0.01, "ĐÚNG", "SAI"))</f>
        <v>ĐÚNG</v>
      </c>
    </row>
    <row r="1039" spans="1:13" x14ac:dyDescent="0.3">
      <c r="A1039" s="4" t="s">
        <v>12</v>
      </c>
      <c r="B1039" s="4" t="s">
        <v>17</v>
      </c>
      <c r="C1039" s="4">
        <v>7.21</v>
      </c>
      <c r="D1039" s="4">
        <v>6.61</v>
      </c>
      <c r="E1039" s="4">
        <v>0.21</v>
      </c>
      <c r="F1039" s="4">
        <v>11.71</v>
      </c>
      <c r="G1039" s="4">
        <v>2037</v>
      </c>
      <c r="H1039" s="4">
        <v>41.856000000000002</v>
      </c>
      <c r="I1039" s="4">
        <v>25.582000000000001</v>
      </c>
      <c r="J1039" s="4"/>
      <c r="K1039" s="4"/>
      <c r="L1039" s="4" t="str">
        <f t="shared" si="85"/>
        <v>ĐÚNG</v>
      </c>
      <c r="M1039" s="5" t="str" cm="1">
        <f t="array" ref="M1039">_xlfn.IFS(A1039="Ban_dam_1_phuong", IF(ABS(H1039 / (0.8 * (F1039 * D1039^2 / 8)) - 1) &lt; 0.01, "ĐÚNG", "SAI"), A1039="Ban_ke_4_canh_2_phuong", IF(ABS(H1039 / (0.045 * F1039 * D1039^2) - 1) &lt; 0.01, "ĐÚNG", "SAI"), A1039="San_phang_Flat_Slab", IF(ABS(H1039 / ((0.6 * (F1039 * C1039 * D1039^2 / 8)) / D1039) - 1) &lt; 0.01, "ĐÚNG", "SAI"), A1039="San_console_Cantilever", IF(ABS(H1039 / (-1 * (F1039 * D1039^2 / 2)) - 1) &lt; 0.01, "ĐÚNG", "SAI"), A1039="San_o_co_Waffle_Slab", IF(ABS(H1039 / (0.048 * F1039 * D1039^2) - 1) &lt; 0.01, "ĐÚNG", "SAI"))</f>
        <v>ĐÚNG</v>
      </c>
    </row>
    <row r="1040" spans="1:13" x14ac:dyDescent="0.3">
      <c r="A1040" s="4" t="s">
        <v>18</v>
      </c>
      <c r="B1040" s="4" t="s">
        <v>17</v>
      </c>
      <c r="C1040" s="4">
        <v>6.32</v>
      </c>
      <c r="D1040" s="4">
        <v>1.74</v>
      </c>
      <c r="E1040" s="4">
        <v>0.12</v>
      </c>
      <c r="F1040" s="4">
        <v>8.67</v>
      </c>
      <c r="G1040" s="4">
        <v>2038</v>
      </c>
      <c r="H1040" s="4">
        <v>-13.125</v>
      </c>
      <c r="I1040" s="4">
        <v>-1.3120000000000001</v>
      </c>
      <c r="J1040" s="4"/>
      <c r="K1040" s="4" t="str">
        <f t="shared" ref="K1040:K1041" si="86">IF(AND(A1040="San_console_Cantilever", H1040 &lt; 0),  "ĐÚNG","SAI DẤU MOMEN")</f>
        <v>ĐÚNG</v>
      </c>
      <c r="L1040" s="4" t="str">
        <f t="shared" si="85"/>
        <v>ĐÚNG</v>
      </c>
      <c r="M1040" s="5" t="str" cm="1">
        <f t="array" ref="M1040">_xlfn.IFS(A1040="Ban_dam_1_phuong", IF(ABS(H1040 / (0.8 * (F1040 * D1040^2 / 8)) - 1) &lt; 0.01, "ĐÚNG", "SAI"), A1040="Ban_ke_4_canh_2_phuong", IF(ABS(H1040 / (0.045 * F1040 * D1040^2) - 1) &lt; 0.01, "ĐÚNG", "SAI"), A1040="San_phang_Flat_Slab", IF(ABS(H1040 / ((0.6 * (F1040 * C1040 * D1040^2 / 8)) / D1040) - 1) &lt; 0.01, "ĐÚNG", "SAI"), A1040="San_console_Cantilever", IF(ABS(H1040 / (-1 * (F1040 * D1040^2 / 2)) - 1) &lt; 0.01, "ĐÚNG", "SAI"), A1040="San_o_co_Waffle_Slab", IF(ABS(H1040 / (0.048 * F1040 * D1040^2) - 1) &lt; 0.01, "ĐÚNG", "SAI"))</f>
        <v>ĐÚNG</v>
      </c>
    </row>
    <row r="1041" spans="1:13" x14ac:dyDescent="0.3">
      <c r="A1041" s="4" t="s">
        <v>18</v>
      </c>
      <c r="B1041" s="4" t="s">
        <v>15</v>
      </c>
      <c r="C1041" s="4">
        <v>5.46</v>
      </c>
      <c r="D1041" s="4">
        <v>1.29</v>
      </c>
      <c r="E1041" s="4">
        <v>0.14000000000000001</v>
      </c>
      <c r="F1041" s="4">
        <v>9.35</v>
      </c>
      <c r="G1041" s="4">
        <v>2039</v>
      </c>
      <c r="H1041" s="4">
        <v>-7.78</v>
      </c>
      <c r="I1041" s="4">
        <v>-0.77800000000000002</v>
      </c>
      <c r="J1041" s="4"/>
      <c r="K1041" s="4" t="str">
        <f t="shared" si="86"/>
        <v>ĐÚNG</v>
      </c>
      <c r="L1041" s="4" t="str">
        <f t="shared" si="85"/>
        <v>ĐÚNG</v>
      </c>
      <c r="M1041" s="5" t="str" cm="1">
        <f t="array" ref="M1041">_xlfn.IFS(A1041="Ban_dam_1_phuong", IF(ABS(H1041 / (0.8 * (F1041 * D1041^2 / 8)) - 1) &lt; 0.01, "ĐÚNG", "SAI"), A1041="Ban_ke_4_canh_2_phuong", IF(ABS(H1041 / (0.045 * F1041 * D1041^2) - 1) &lt; 0.01, "ĐÚNG", "SAI"), A1041="San_phang_Flat_Slab", IF(ABS(H1041 / ((0.6 * (F1041 * C1041 * D1041^2 / 8)) / D1041) - 1) &lt; 0.01, "ĐÚNG", "SAI"), A1041="San_console_Cantilever", IF(ABS(H1041 / (-1 * (F1041 * D1041^2 / 2)) - 1) &lt; 0.01, "ĐÚNG", "SAI"), A1041="San_o_co_Waffle_Slab", IF(ABS(H1041 / (0.048 * F1041 * D1041^2) - 1) &lt; 0.01, "ĐÚNG", "SAI"))</f>
        <v>ĐÚNG</v>
      </c>
    </row>
    <row r="1042" spans="1:13" x14ac:dyDescent="0.3">
      <c r="A1042" s="4" t="s">
        <v>14</v>
      </c>
      <c r="B1042" s="4" t="s">
        <v>17</v>
      </c>
      <c r="C1042" s="4">
        <v>10.72</v>
      </c>
      <c r="D1042" s="4">
        <v>9.94</v>
      </c>
      <c r="E1042" s="4">
        <v>0.47</v>
      </c>
      <c r="F1042" s="4">
        <v>11.71</v>
      </c>
      <c r="G1042" s="4">
        <v>2040</v>
      </c>
      <c r="H1042" s="4">
        <v>55.536000000000001</v>
      </c>
      <c r="I1042" s="4">
        <v>64.593000000000004</v>
      </c>
      <c r="J1042" s="4"/>
      <c r="K1042" s="4"/>
      <c r="L1042" s="4" t="str">
        <f t="shared" si="85"/>
        <v>ĐÚNG</v>
      </c>
      <c r="M1042" s="5" t="str" cm="1">
        <f t="array" ref="M1042">_xlfn.IFS(A1042="Ban_dam_1_phuong", IF(ABS(H1042 / (0.8 * (F1042 * D1042^2 / 8)) - 1) &lt; 0.01, "ĐÚNG", "SAI"), A1042="Ban_ke_4_canh_2_phuong", IF(ABS(H1042 / (0.045 * F1042 * D1042^2) - 1) &lt; 0.01, "ĐÚNG", "SAI"), A1042="San_phang_Flat_Slab", IF(ABS(H1042 / ((0.6 * (F1042 * C1042 * D1042^2 / 8)) / D1042) - 1) &lt; 0.01, "ĐÚNG", "SAI"), A1042="San_console_Cantilever", IF(ABS(H1042 / (-1 * (F1042 * D1042^2 / 2)) - 1) &lt; 0.01, "ĐÚNG", "SAI"), A1042="San_o_co_Waffle_Slab", IF(ABS(H1042 / (0.048 * F1042 * D1042^2) - 1) &lt; 0.01, "ĐÚNG", "SAI"))</f>
        <v>ĐÚNG</v>
      </c>
    </row>
    <row r="1043" spans="1:13" x14ac:dyDescent="0.3">
      <c r="A1043" s="4" t="s">
        <v>14</v>
      </c>
      <c r="B1043" s="4" t="s">
        <v>11</v>
      </c>
      <c r="C1043" s="4">
        <v>14.75</v>
      </c>
      <c r="D1043" s="4">
        <v>9.93</v>
      </c>
      <c r="E1043" s="4">
        <v>0.38</v>
      </c>
      <c r="F1043" s="4">
        <v>10.36</v>
      </c>
      <c r="G1043" s="4">
        <v>2041</v>
      </c>
      <c r="H1043" s="4">
        <v>49.033999999999999</v>
      </c>
      <c r="I1043" s="4">
        <v>108.18899999999999</v>
      </c>
      <c r="J1043" s="4"/>
      <c r="K1043" s="4"/>
      <c r="L1043" s="4" t="str">
        <f t="shared" si="85"/>
        <v>ĐÚNG</v>
      </c>
      <c r="M1043" s="5" t="str" cm="1">
        <f t="array" ref="M1043">_xlfn.IFS(A1043="Ban_dam_1_phuong", IF(ABS(H1043 / (0.8 * (F1043 * D1043^2 / 8)) - 1) &lt; 0.01, "ĐÚNG", "SAI"), A1043="Ban_ke_4_canh_2_phuong", IF(ABS(H1043 / (0.045 * F1043 * D1043^2) - 1) &lt; 0.01, "ĐÚNG", "SAI"), A1043="San_phang_Flat_Slab", IF(ABS(H1043 / ((0.6 * (F1043 * C1043 * D1043^2 / 8)) / D1043) - 1) &lt; 0.01, "ĐÚNG", "SAI"), A1043="San_console_Cantilever", IF(ABS(H1043 / (-1 * (F1043 * D1043^2 / 2)) - 1) &lt; 0.01, "ĐÚNG", "SAI"), A1043="San_o_co_Waffle_Slab", IF(ABS(H1043 / (0.048 * F1043 * D1043^2) - 1) &lt; 0.01, "ĐÚNG", "SAI"))</f>
        <v>ĐÚNG</v>
      </c>
    </row>
    <row r="1044" spans="1:13" x14ac:dyDescent="0.3">
      <c r="A1044" s="4" t="s">
        <v>14</v>
      </c>
      <c r="B1044" s="4" t="s">
        <v>11</v>
      </c>
      <c r="C1044" s="4">
        <v>12.73</v>
      </c>
      <c r="D1044" s="4">
        <v>10.91</v>
      </c>
      <c r="E1044" s="4">
        <v>0.5</v>
      </c>
      <c r="F1044" s="4">
        <v>12.38</v>
      </c>
      <c r="G1044" s="4">
        <v>2042</v>
      </c>
      <c r="H1044" s="4">
        <v>70.730999999999995</v>
      </c>
      <c r="I1044" s="4">
        <v>96.298000000000002</v>
      </c>
      <c r="J1044" s="4"/>
      <c r="K1044" s="4"/>
      <c r="L1044" s="4" t="str">
        <f t="shared" si="85"/>
        <v>ĐÚNG</v>
      </c>
      <c r="M1044" s="5" t="str" cm="1">
        <f t="array" ref="M1044">_xlfn.IFS(A1044="Ban_dam_1_phuong", IF(ABS(H1044 / (0.8 * (F1044 * D1044^2 / 8)) - 1) &lt; 0.01, "ĐÚNG", "SAI"), A1044="Ban_ke_4_canh_2_phuong", IF(ABS(H1044 / (0.045 * F1044 * D1044^2) - 1) &lt; 0.01, "ĐÚNG", "SAI"), A1044="San_phang_Flat_Slab", IF(ABS(H1044 / ((0.6 * (F1044 * C1044 * D1044^2 / 8)) / D1044) - 1) &lt; 0.01, "ĐÚNG", "SAI"), A1044="San_console_Cantilever", IF(ABS(H1044 / (-1 * (F1044 * D1044^2 / 2)) - 1) &lt; 0.01, "ĐÚNG", "SAI"), A1044="San_o_co_Waffle_Slab", IF(ABS(H1044 / (0.048 * F1044 * D1044^2) - 1) &lt; 0.01, "ĐÚNG", "SAI"))</f>
        <v>ĐÚNG</v>
      </c>
    </row>
    <row r="1045" spans="1:13" x14ac:dyDescent="0.3">
      <c r="A1045" s="4" t="s">
        <v>16</v>
      </c>
      <c r="B1045" s="4" t="s">
        <v>17</v>
      </c>
      <c r="C1045" s="4">
        <v>5.93</v>
      </c>
      <c r="D1045" s="4">
        <v>2.16</v>
      </c>
      <c r="E1045" s="4">
        <v>0.11</v>
      </c>
      <c r="F1045" s="4">
        <v>8.33</v>
      </c>
      <c r="G1045" s="4">
        <v>2043</v>
      </c>
      <c r="H1045" s="4">
        <v>3.8860000000000001</v>
      </c>
      <c r="I1045" s="4">
        <v>0.77700000000000002</v>
      </c>
      <c r="J1045" s="4" t="str">
        <f>IF(AND(A1045="Ban_dam_1_phuong", C1045/D1045 &gt; 2),"ĐÚNG", "SAI HÌNH HỌC" )</f>
        <v>ĐÚNG</v>
      </c>
      <c r="K1045" s="4"/>
      <c r="L1045" s="4" t="str">
        <f t="shared" si="85"/>
        <v>ĐÚNG</v>
      </c>
      <c r="M1045" s="5" t="str" cm="1">
        <f t="array" ref="M1045">_xlfn.IFS(A1045="Ban_dam_1_phuong", IF(ABS(H1045 / (0.8 * (F1045 * D1045^2 / 8)) - 1) &lt; 0.01, "ĐÚNG", "SAI"), A1045="Ban_ke_4_canh_2_phuong", IF(ABS(H1045 / (0.045 * F1045 * D1045^2) - 1) &lt; 0.01, "ĐÚNG", "SAI"), A1045="San_phang_Flat_Slab", IF(ABS(H1045 / ((0.6 * (F1045 * C1045 * D1045^2 / 8)) / D1045) - 1) &lt; 0.01, "ĐÚNG", "SAI"), A1045="San_console_Cantilever", IF(ABS(H1045 / (-1 * (F1045 * D1045^2 / 2)) - 1) &lt; 0.01, "ĐÚNG", "SAI"), A1045="San_o_co_Waffle_Slab", IF(ABS(H1045 / (0.048 * F1045 * D1045^2) - 1) &lt; 0.01, "ĐÚNG", "SAI"))</f>
        <v>ĐÚNG</v>
      </c>
    </row>
    <row r="1046" spans="1:13" x14ac:dyDescent="0.3">
      <c r="A1046" s="4" t="s">
        <v>18</v>
      </c>
      <c r="B1046" s="4" t="s">
        <v>13</v>
      </c>
      <c r="C1046" s="4">
        <v>4.2</v>
      </c>
      <c r="D1046" s="4">
        <v>2.13</v>
      </c>
      <c r="E1046" s="4">
        <v>0.15</v>
      </c>
      <c r="F1046" s="4">
        <v>9.68</v>
      </c>
      <c r="G1046" s="4">
        <v>2044</v>
      </c>
      <c r="H1046" s="4">
        <v>-21.959</v>
      </c>
      <c r="I1046" s="4">
        <v>-2.1960000000000002</v>
      </c>
      <c r="J1046" s="4"/>
      <c r="K1046" s="4" t="str">
        <f>IF(AND(A1046="San_console_Cantilever", H1046 &lt; 0),  "ĐÚNG","SAI DẤU MOMEN")</f>
        <v>ĐÚNG</v>
      </c>
      <c r="L1046" s="4" t="str">
        <f t="shared" si="85"/>
        <v>ĐÚNG</v>
      </c>
      <c r="M1046" s="5" t="str" cm="1">
        <f t="array" ref="M1046">_xlfn.IFS(A1046="Ban_dam_1_phuong", IF(ABS(H1046 / (0.8 * (F1046 * D1046^2 / 8)) - 1) &lt; 0.01, "ĐÚNG", "SAI"), A1046="Ban_ke_4_canh_2_phuong", IF(ABS(H1046 / (0.045 * F1046 * D1046^2) - 1) &lt; 0.01, "ĐÚNG", "SAI"), A1046="San_phang_Flat_Slab", IF(ABS(H1046 / ((0.6 * (F1046 * C1046 * D1046^2 / 8)) / D1046) - 1) &lt; 0.01, "ĐÚNG", "SAI"), A1046="San_console_Cantilever", IF(ABS(H1046 / (-1 * (F1046 * D1046^2 / 2)) - 1) &lt; 0.01, "ĐÚNG", "SAI"), A1046="San_o_co_Waffle_Slab", IF(ABS(H1046 / (0.048 * F1046 * D1046^2) - 1) &lt; 0.01, "ĐÚNG", "SAI"))</f>
        <v>ĐÚNG</v>
      </c>
    </row>
    <row r="1047" spans="1:13" x14ac:dyDescent="0.3">
      <c r="A1047" s="4" t="s">
        <v>14</v>
      </c>
      <c r="B1047" s="4" t="s">
        <v>17</v>
      </c>
      <c r="C1047" s="4">
        <v>12.47</v>
      </c>
      <c r="D1047" s="4">
        <v>11.93</v>
      </c>
      <c r="E1047" s="4">
        <v>0.43</v>
      </c>
      <c r="F1047" s="4">
        <v>11.03</v>
      </c>
      <c r="G1047" s="4">
        <v>2045</v>
      </c>
      <c r="H1047" s="4">
        <v>75.352000000000004</v>
      </c>
      <c r="I1047" s="4">
        <v>82.328000000000003</v>
      </c>
      <c r="J1047" s="4"/>
      <c r="K1047" s="4"/>
      <c r="L1047" s="4" t="str">
        <f t="shared" si="85"/>
        <v>ĐÚNG</v>
      </c>
      <c r="M1047" s="5" t="str" cm="1">
        <f t="array" ref="M1047">_xlfn.IFS(A1047="Ban_dam_1_phuong", IF(ABS(H1047 / (0.8 * (F1047 * D1047^2 / 8)) - 1) &lt; 0.01, "ĐÚNG", "SAI"), A1047="Ban_ke_4_canh_2_phuong", IF(ABS(H1047 / (0.045 * F1047 * D1047^2) - 1) &lt; 0.01, "ĐÚNG", "SAI"), A1047="San_phang_Flat_Slab", IF(ABS(H1047 / ((0.6 * (F1047 * C1047 * D1047^2 / 8)) / D1047) - 1) &lt; 0.01, "ĐÚNG", "SAI"), A1047="San_console_Cantilever", IF(ABS(H1047 / (-1 * (F1047 * D1047^2 / 2)) - 1) &lt; 0.01, "ĐÚNG", "SAI"), A1047="San_o_co_Waffle_Slab", IF(ABS(H1047 / (0.048 * F1047 * D1047^2) - 1) &lt; 0.01, "ĐÚNG", "SAI"))</f>
        <v>ĐÚNG</v>
      </c>
    </row>
    <row r="1048" spans="1:13" x14ac:dyDescent="0.3">
      <c r="A1048" s="4" t="s">
        <v>12</v>
      </c>
      <c r="B1048" s="4" t="s">
        <v>11</v>
      </c>
      <c r="C1048" s="4">
        <v>9.33</v>
      </c>
      <c r="D1048" s="4">
        <v>9.15</v>
      </c>
      <c r="E1048" s="4">
        <v>0.22</v>
      </c>
      <c r="F1048" s="4">
        <v>12.05</v>
      </c>
      <c r="G1048" s="4">
        <v>2046</v>
      </c>
      <c r="H1048" s="4">
        <v>77.153000000000006</v>
      </c>
      <c r="I1048" s="4">
        <v>50.442999999999998</v>
      </c>
      <c r="J1048" s="4"/>
      <c r="K1048" s="4"/>
      <c r="L1048" s="4" t="str">
        <f t="shared" si="85"/>
        <v>ĐÚNG</v>
      </c>
      <c r="M1048" s="5" t="str" cm="1">
        <f t="array" ref="M1048">_xlfn.IFS(A1048="Ban_dam_1_phuong", IF(ABS(H1048 / (0.8 * (F1048 * D1048^2 / 8)) - 1) &lt; 0.01, "ĐÚNG", "SAI"), A1048="Ban_ke_4_canh_2_phuong", IF(ABS(H1048 / (0.045 * F1048 * D1048^2) - 1) &lt; 0.01, "ĐÚNG", "SAI"), A1048="San_phang_Flat_Slab", IF(ABS(H1048 / ((0.6 * (F1048 * C1048 * D1048^2 / 8)) / D1048) - 1) &lt; 0.01, "ĐÚNG", "SAI"), A1048="San_console_Cantilever", IF(ABS(H1048 / (-1 * (F1048 * D1048^2 / 2)) - 1) &lt; 0.01, "ĐÚNG", "SAI"), A1048="San_o_co_Waffle_Slab", IF(ABS(H1048 / (0.048 * F1048 * D1048^2) - 1) &lt; 0.01, "ĐÚNG", "SAI"))</f>
        <v>ĐÚNG</v>
      </c>
    </row>
    <row r="1049" spans="1:13" x14ac:dyDescent="0.3">
      <c r="A1049" s="4" t="s">
        <v>9</v>
      </c>
      <c r="B1049" s="4" t="s">
        <v>15</v>
      </c>
      <c r="C1049" s="4">
        <v>4.21</v>
      </c>
      <c r="D1049" s="4">
        <v>3.35</v>
      </c>
      <c r="E1049" s="4">
        <v>0.12</v>
      </c>
      <c r="F1049" s="4">
        <v>8.67</v>
      </c>
      <c r="G1049" s="4">
        <v>2047</v>
      </c>
      <c r="H1049" s="4">
        <v>4.3780000000000001</v>
      </c>
      <c r="I1049" s="4">
        <v>5.3780000000000001</v>
      </c>
      <c r="J1049" s="4"/>
      <c r="K1049" s="4"/>
      <c r="L1049" s="4" t="str">
        <f t="shared" si="85"/>
        <v>ĐÚNG</v>
      </c>
      <c r="M1049" s="5" t="str" cm="1">
        <f t="array" ref="M1049">_xlfn.IFS(A1049="Ban_dam_1_phuong", IF(ABS(H1049 / (0.8 * (F1049 * D1049^2 / 8)) - 1) &lt; 0.01, "ĐÚNG", "SAI"), A1049="Ban_ke_4_canh_2_phuong", IF(ABS(H1049 / (0.045 * F1049 * D1049^2) - 1) &lt; 0.01, "ĐÚNG", "SAI"), A1049="San_phang_Flat_Slab", IF(ABS(H1049 / ((0.6 * (F1049 * C1049 * D1049^2 / 8)) / D1049) - 1) &lt; 0.01, "ĐÚNG", "SAI"), A1049="San_console_Cantilever", IF(ABS(H1049 / (-1 * (F1049 * D1049^2 / 2)) - 1) &lt; 0.01, "ĐÚNG", "SAI"), A1049="San_o_co_Waffle_Slab", IF(ABS(H1049 / (0.048 * F1049 * D1049^2) - 1) &lt; 0.01, "ĐÚNG", "SAI"))</f>
        <v>ĐÚNG</v>
      </c>
    </row>
    <row r="1050" spans="1:13" x14ac:dyDescent="0.3">
      <c r="A1050" s="4" t="s">
        <v>9</v>
      </c>
      <c r="B1050" s="4" t="s">
        <v>17</v>
      </c>
      <c r="C1050" s="4">
        <v>8.8800000000000008</v>
      </c>
      <c r="D1050" s="4">
        <v>4.5</v>
      </c>
      <c r="E1050" s="4">
        <v>0.17</v>
      </c>
      <c r="F1050" s="4">
        <v>10.36</v>
      </c>
      <c r="G1050" s="4">
        <v>2048</v>
      </c>
      <c r="H1050" s="4">
        <v>9.4410000000000007</v>
      </c>
      <c r="I1050" s="4">
        <v>28.593</v>
      </c>
      <c r="J1050" s="4"/>
      <c r="K1050" s="4"/>
      <c r="L1050" s="4" t="str">
        <f t="shared" si="85"/>
        <v>ĐÚNG</v>
      </c>
      <c r="M1050" s="5" t="str" cm="1">
        <f t="array" ref="M1050">_xlfn.IFS(A1050="Ban_dam_1_phuong", IF(ABS(H1050 / (0.8 * (F1050 * D1050^2 / 8)) - 1) &lt; 0.01, "ĐÚNG", "SAI"), A1050="Ban_ke_4_canh_2_phuong", IF(ABS(H1050 / (0.045 * F1050 * D1050^2) - 1) &lt; 0.01, "ĐÚNG", "SAI"), A1050="San_phang_Flat_Slab", IF(ABS(H1050 / ((0.6 * (F1050 * C1050 * D1050^2 / 8)) / D1050) - 1) &lt; 0.01, "ĐÚNG", "SAI"), A1050="San_console_Cantilever", IF(ABS(H1050 / (-1 * (F1050 * D1050^2 / 2)) - 1) &lt; 0.01, "ĐÚNG", "SAI"), A1050="San_o_co_Waffle_Slab", IF(ABS(H1050 / (0.048 * F1050 * D1050^2) - 1) &lt; 0.01, "ĐÚNG", "SAI"))</f>
        <v>ĐÚNG</v>
      </c>
    </row>
    <row r="1051" spans="1:13" x14ac:dyDescent="0.3">
      <c r="A1051" s="4" t="s">
        <v>14</v>
      </c>
      <c r="B1051" s="4" t="s">
        <v>13</v>
      </c>
      <c r="C1051" s="4">
        <v>12.22</v>
      </c>
      <c r="D1051" s="4">
        <v>9.26</v>
      </c>
      <c r="E1051" s="4">
        <v>0.49</v>
      </c>
      <c r="F1051" s="4">
        <v>12.05</v>
      </c>
      <c r="G1051" s="4">
        <v>2049</v>
      </c>
      <c r="H1051" s="4">
        <v>49.595999999999997</v>
      </c>
      <c r="I1051" s="4">
        <v>86.372</v>
      </c>
      <c r="J1051" s="4"/>
      <c r="K1051" s="4"/>
      <c r="L1051" s="4" t="str">
        <f t="shared" si="85"/>
        <v>ĐÚNG</v>
      </c>
      <c r="M1051" s="5" t="str" cm="1">
        <f t="array" ref="M1051">_xlfn.IFS(A1051="Ban_dam_1_phuong", IF(ABS(H1051 / (0.8 * (F1051 * D1051^2 / 8)) - 1) &lt; 0.01, "ĐÚNG", "SAI"), A1051="Ban_ke_4_canh_2_phuong", IF(ABS(H1051 / (0.045 * F1051 * D1051^2) - 1) &lt; 0.01, "ĐÚNG", "SAI"), A1051="San_phang_Flat_Slab", IF(ABS(H1051 / ((0.6 * (F1051 * C1051 * D1051^2 / 8)) / D1051) - 1) &lt; 0.01, "ĐÚNG", "SAI"), A1051="San_console_Cantilever", IF(ABS(H1051 / (-1 * (F1051 * D1051^2 / 2)) - 1) &lt; 0.01, "ĐÚNG", "SAI"), A1051="San_o_co_Waffle_Slab", IF(ABS(H1051 / (0.048 * F1051 * D1051^2) - 1) &lt; 0.01, "ĐÚNG", "SAI"))</f>
        <v>ĐÚNG</v>
      </c>
    </row>
    <row r="1052" spans="1:13" x14ac:dyDescent="0.3">
      <c r="A1052" s="4" t="s">
        <v>18</v>
      </c>
      <c r="B1052" s="4" t="s">
        <v>15</v>
      </c>
      <c r="C1052" s="4">
        <v>3.45</v>
      </c>
      <c r="D1052" s="4">
        <v>2.06</v>
      </c>
      <c r="E1052" s="4">
        <v>0.1</v>
      </c>
      <c r="F1052" s="4">
        <v>8</v>
      </c>
      <c r="G1052" s="4">
        <v>2050</v>
      </c>
      <c r="H1052" s="4">
        <v>-16.974</v>
      </c>
      <c r="I1052" s="4">
        <v>-1.6970000000000001</v>
      </c>
      <c r="J1052" s="4"/>
      <c r="K1052" s="4" t="str">
        <f>IF(AND(A1052="San_console_Cantilever", H1052 &lt; 0),  "ĐÚNG","SAI DẤU MOMEN")</f>
        <v>ĐÚNG</v>
      </c>
      <c r="L1052" s="4" t="str">
        <f t="shared" si="85"/>
        <v>ĐÚNG</v>
      </c>
      <c r="M1052" s="5" t="str" cm="1">
        <f t="array" ref="M1052">_xlfn.IFS(A1052="Ban_dam_1_phuong", IF(ABS(H1052 / (0.8 * (F1052 * D1052^2 / 8)) - 1) &lt; 0.01, "ĐÚNG", "SAI"), A1052="Ban_ke_4_canh_2_phuong", IF(ABS(H1052 / (0.045 * F1052 * D1052^2) - 1) &lt; 0.01, "ĐÚNG", "SAI"), A1052="San_phang_Flat_Slab", IF(ABS(H1052 / ((0.6 * (F1052 * C1052 * D1052^2 / 8)) / D1052) - 1) &lt; 0.01, "ĐÚNG", "SAI"), A1052="San_console_Cantilever", IF(ABS(H1052 / (-1 * (F1052 * D1052^2 / 2)) - 1) &lt; 0.01, "ĐÚNG", "SAI"), A1052="San_o_co_Waffle_Slab", IF(ABS(H1052 / (0.048 * F1052 * D1052^2) - 1) &lt; 0.01, "ĐÚNG", "SAI"))</f>
        <v>ĐÚNG</v>
      </c>
    </row>
    <row r="1053" spans="1:13" x14ac:dyDescent="0.3">
      <c r="A1053" s="4" t="s">
        <v>16</v>
      </c>
      <c r="B1053" s="4" t="s">
        <v>15</v>
      </c>
      <c r="C1053" s="4">
        <v>10.39</v>
      </c>
      <c r="D1053" s="4">
        <v>2.98</v>
      </c>
      <c r="E1053" s="4">
        <v>0.1</v>
      </c>
      <c r="F1053" s="4">
        <v>8</v>
      </c>
      <c r="G1053" s="4">
        <v>2051</v>
      </c>
      <c r="H1053" s="4">
        <v>7.1040000000000001</v>
      </c>
      <c r="I1053" s="4">
        <v>1.421</v>
      </c>
      <c r="J1053" s="4" t="str">
        <f t="shared" ref="J1053:J1054" si="87">IF(AND(A1053="Ban_dam_1_phuong", C1053/D1053 &gt; 2),"ĐÚNG", "SAI HÌNH HỌC" )</f>
        <v>ĐÚNG</v>
      </c>
      <c r="K1053" s="4"/>
      <c r="L1053" s="4" t="str">
        <f t="shared" si="85"/>
        <v>ĐÚNG</v>
      </c>
      <c r="M1053" s="5" t="str" cm="1">
        <f t="array" ref="M1053">_xlfn.IFS(A1053="Ban_dam_1_phuong", IF(ABS(H1053 / (0.8 * (F1053 * D1053^2 / 8)) - 1) &lt; 0.01, "ĐÚNG", "SAI"), A1053="Ban_ke_4_canh_2_phuong", IF(ABS(H1053 / (0.045 * F1053 * D1053^2) - 1) &lt; 0.01, "ĐÚNG", "SAI"), A1053="San_phang_Flat_Slab", IF(ABS(H1053 / ((0.6 * (F1053 * C1053 * D1053^2 / 8)) / D1053) - 1) &lt; 0.01, "ĐÚNG", "SAI"), A1053="San_console_Cantilever", IF(ABS(H1053 / (-1 * (F1053 * D1053^2 / 2)) - 1) &lt; 0.01, "ĐÚNG", "SAI"), A1053="San_o_co_Waffle_Slab", IF(ABS(H1053 / (0.048 * F1053 * D1053^2) - 1) &lt; 0.01, "ĐÚNG", "SAI"))</f>
        <v>ĐÚNG</v>
      </c>
    </row>
    <row r="1054" spans="1:13" x14ac:dyDescent="0.3">
      <c r="A1054" s="4" t="s">
        <v>16</v>
      </c>
      <c r="B1054" s="4" t="s">
        <v>13</v>
      </c>
      <c r="C1054" s="4">
        <v>9.6300000000000008</v>
      </c>
      <c r="D1054" s="4">
        <v>3.45</v>
      </c>
      <c r="E1054" s="4">
        <v>0.11</v>
      </c>
      <c r="F1054" s="4">
        <v>8.33</v>
      </c>
      <c r="G1054" s="4">
        <v>2052</v>
      </c>
      <c r="H1054" s="4">
        <v>9.9149999999999991</v>
      </c>
      <c r="I1054" s="4">
        <v>1.9830000000000001</v>
      </c>
      <c r="J1054" s="4" t="str">
        <f t="shared" si="87"/>
        <v>ĐÚNG</v>
      </c>
      <c r="K1054" s="4"/>
      <c r="L1054" s="4" t="str">
        <f t="shared" si="85"/>
        <v>ĐÚNG</v>
      </c>
      <c r="M1054" s="5" t="str" cm="1">
        <f t="array" ref="M1054">_xlfn.IFS(A1054="Ban_dam_1_phuong", IF(ABS(H1054 / (0.8 * (F1054 * D1054^2 / 8)) - 1) &lt; 0.01, "ĐÚNG", "SAI"), A1054="Ban_ke_4_canh_2_phuong", IF(ABS(H1054 / (0.045 * F1054 * D1054^2) - 1) &lt; 0.01, "ĐÚNG", "SAI"), A1054="San_phang_Flat_Slab", IF(ABS(H1054 / ((0.6 * (F1054 * C1054 * D1054^2 / 8)) / D1054) - 1) &lt; 0.01, "ĐÚNG", "SAI"), A1054="San_console_Cantilever", IF(ABS(H1054 / (-1 * (F1054 * D1054^2 / 2)) - 1) &lt; 0.01, "ĐÚNG", "SAI"), A1054="San_o_co_Waffle_Slab", IF(ABS(H1054 / (0.048 * F1054 * D1054^2) - 1) &lt; 0.01, "ĐÚNG", "SAI"))</f>
        <v>ĐÚNG</v>
      </c>
    </row>
    <row r="1055" spans="1:13" x14ac:dyDescent="0.3">
      <c r="A1055" s="4" t="s">
        <v>18</v>
      </c>
      <c r="B1055" s="4" t="s">
        <v>15</v>
      </c>
      <c r="C1055" s="4">
        <v>5.27</v>
      </c>
      <c r="D1055" s="4">
        <v>2.0699999999999998</v>
      </c>
      <c r="E1055" s="4">
        <v>0.13</v>
      </c>
      <c r="F1055" s="4">
        <v>9.01</v>
      </c>
      <c r="G1055" s="4">
        <v>2053</v>
      </c>
      <c r="H1055" s="4">
        <v>-19.303000000000001</v>
      </c>
      <c r="I1055" s="4">
        <v>-1.93</v>
      </c>
      <c r="J1055" s="4"/>
      <c r="K1055" s="4" t="str">
        <f>IF(AND(A1055="San_console_Cantilever", H1055 &lt; 0),  "ĐÚNG","SAI DẤU MOMEN")</f>
        <v>ĐÚNG</v>
      </c>
      <c r="L1055" s="4" t="str">
        <f t="shared" si="85"/>
        <v>ĐÚNG</v>
      </c>
      <c r="M1055" s="5" t="str" cm="1">
        <f t="array" ref="M1055">_xlfn.IFS(A1055="Ban_dam_1_phuong", IF(ABS(H1055 / (0.8 * (F1055 * D1055^2 / 8)) - 1) &lt; 0.01, "ĐÚNG", "SAI"), A1055="Ban_ke_4_canh_2_phuong", IF(ABS(H1055 / (0.045 * F1055 * D1055^2) - 1) &lt; 0.01, "ĐÚNG", "SAI"), A1055="San_phang_Flat_Slab", IF(ABS(H1055 / ((0.6 * (F1055 * C1055 * D1055^2 / 8)) / D1055) - 1) &lt; 0.01, "ĐÚNG", "SAI"), A1055="San_console_Cantilever", IF(ABS(H1055 / (-1 * (F1055 * D1055^2 / 2)) - 1) &lt; 0.01, "ĐÚNG", "SAI"), A1055="San_o_co_Waffle_Slab", IF(ABS(H1055 / (0.048 * F1055 * D1055^2) - 1) &lt; 0.01, "ĐÚNG", "SAI"))</f>
        <v>ĐÚNG</v>
      </c>
    </row>
    <row r="1056" spans="1:13" x14ac:dyDescent="0.3">
      <c r="A1056" s="4" t="s">
        <v>14</v>
      </c>
      <c r="B1056" s="4" t="s">
        <v>13</v>
      </c>
      <c r="C1056" s="4">
        <v>12.79</v>
      </c>
      <c r="D1056" s="4">
        <v>9.59</v>
      </c>
      <c r="E1056" s="4">
        <v>0.46</v>
      </c>
      <c r="F1056" s="4">
        <v>11.71</v>
      </c>
      <c r="G1056" s="4">
        <v>2054</v>
      </c>
      <c r="H1056" s="4">
        <v>51.692999999999998</v>
      </c>
      <c r="I1056" s="4">
        <v>91.947000000000003</v>
      </c>
      <c r="J1056" s="4"/>
      <c r="K1056" s="4"/>
      <c r="L1056" s="4" t="str">
        <f t="shared" si="85"/>
        <v>ĐÚNG</v>
      </c>
      <c r="M1056" s="5" t="str" cm="1">
        <f t="array" ref="M1056">_xlfn.IFS(A1056="Ban_dam_1_phuong", IF(ABS(H1056 / (0.8 * (F1056 * D1056^2 / 8)) - 1) &lt; 0.01, "ĐÚNG", "SAI"), A1056="Ban_ke_4_canh_2_phuong", IF(ABS(H1056 / (0.045 * F1056 * D1056^2) - 1) &lt; 0.01, "ĐÚNG", "SAI"), A1056="San_phang_Flat_Slab", IF(ABS(H1056 / ((0.6 * (F1056 * C1056 * D1056^2 / 8)) / D1056) - 1) &lt; 0.01, "ĐÚNG", "SAI"), A1056="San_console_Cantilever", IF(ABS(H1056 / (-1 * (F1056 * D1056^2 / 2)) - 1) &lt; 0.01, "ĐÚNG", "SAI"), A1056="San_o_co_Waffle_Slab", IF(ABS(H1056 / (0.048 * F1056 * D1056^2) - 1) &lt; 0.01, "ĐÚNG", "SAI"))</f>
        <v>ĐÚNG</v>
      </c>
    </row>
    <row r="1057" spans="1:13" x14ac:dyDescent="0.3">
      <c r="A1057" s="4" t="s">
        <v>9</v>
      </c>
      <c r="B1057" s="4" t="s">
        <v>10</v>
      </c>
      <c r="C1057" s="4">
        <v>6.83</v>
      </c>
      <c r="D1057" s="4">
        <v>5.69</v>
      </c>
      <c r="E1057" s="4">
        <v>0.2</v>
      </c>
      <c r="F1057" s="4">
        <v>11.37</v>
      </c>
      <c r="G1057" s="4">
        <v>2055</v>
      </c>
      <c r="H1057" s="4">
        <v>16.565000000000001</v>
      </c>
      <c r="I1057" s="4">
        <v>18.564</v>
      </c>
      <c r="J1057" s="4"/>
      <c r="K1057" s="4"/>
      <c r="L1057" s="4" t="str">
        <f t="shared" si="85"/>
        <v>ĐÚNG</v>
      </c>
      <c r="M1057" s="5" t="str" cm="1">
        <f t="array" ref="M1057">_xlfn.IFS(A1057="Ban_dam_1_phuong", IF(ABS(H1057 / (0.8 * (F1057 * D1057^2 / 8)) - 1) &lt; 0.01, "ĐÚNG", "SAI"), A1057="Ban_ke_4_canh_2_phuong", IF(ABS(H1057 / (0.045 * F1057 * D1057^2) - 1) &lt; 0.01, "ĐÚNG", "SAI"), A1057="San_phang_Flat_Slab", IF(ABS(H1057 / ((0.6 * (F1057 * C1057 * D1057^2 / 8)) / D1057) - 1) &lt; 0.01, "ĐÚNG", "SAI"), A1057="San_console_Cantilever", IF(ABS(H1057 / (-1 * (F1057 * D1057^2 / 2)) - 1) &lt; 0.01, "ĐÚNG", "SAI"), A1057="San_o_co_Waffle_Slab", IF(ABS(H1057 / (0.048 * F1057 * D1057^2) - 1) &lt; 0.01, "ĐÚNG", "SAI"))</f>
        <v>ĐÚNG</v>
      </c>
    </row>
    <row r="1058" spans="1:13" x14ac:dyDescent="0.3">
      <c r="A1058" s="4" t="s">
        <v>9</v>
      </c>
      <c r="B1058" s="4" t="s">
        <v>10</v>
      </c>
      <c r="C1058" s="4">
        <v>8.61</v>
      </c>
      <c r="D1058" s="4">
        <v>4.6100000000000003</v>
      </c>
      <c r="E1058" s="4">
        <v>0.15</v>
      </c>
      <c r="F1058" s="4">
        <v>9.68</v>
      </c>
      <c r="G1058" s="4">
        <v>2056</v>
      </c>
      <c r="H1058" s="4">
        <v>9.2569999999999997</v>
      </c>
      <c r="I1058" s="4">
        <v>25.116</v>
      </c>
      <c r="J1058" s="4"/>
      <c r="K1058" s="4"/>
      <c r="L1058" s="4" t="str">
        <f t="shared" si="85"/>
        <v>ĐÚNG</v>
      </c>
      <c r="M1058" s="5" t="str" cm="1">
        <f t="array" ref="M1058">_xlfn.IFS(A1058="Ban_dam_1_phuong", IF(ABS(H1058 / (0.8 * (F1058 * D1058^2 / 8)) - 1) &lt; 0.01, "ĐÚNG", "SAI"), A1058="Ban_ke_4_canh_2_phuong", IF(ABS(H1058 / (0.045 * F1058 * D1058^2) - 1) &lt; 0.01, "ĐÚNG", "SAI"), A1058="San_phang_Flat_Slab", IF(ABS(H1058 / ((0.6 * (F1058 * C1058 * D1058^2 / 8)) / D1058) - 1) &lt; 0.01, "ĐÚNG", "SAI"), A1058="San_console_Cantilever", IF(ABS(H1058 / (-1 * (F1058 * D1058^2 / 2)) - 1) &lt; 0.01, "ĐÚNG", "SAI"), A1058="San_o_co_Waffle_Slab", IF(ABS(H1058 / (0.048 * F1058 * D1058^2) - 1) &lt; 0.01, "ĐÚNG", "SAI"))</f>
        <v>ĐÚNG</v>
      </c>
    </row>
    <row r="1059" spans="1:13" x14ac:dyDescent="0.3">
      <c r="A1059" s="4" t="s">
        <v>9</v>
      </c>
      <c r="B1059" s="4" t="s">
        <v>17</v>
      </c>
      <c r="C1059" s="4">
        <v>6.65</v>
      </c>
      <c r="D1059" s="4">
        <v>4.34</v>
      </c>
      <c r="E1059" s="4">
        <v>0.2</v>
      </c>
      <c r="F1059" s="4">
        <v>11.37</v>
      </c>
      <c r="G1059" s="4">
        <v>2057</v>
      </c>
      <c r="H1059" s="4">
        <v>9.6370000000000005</v>
      </c>
      <c r="I1059" s="4">
        <v>17.597999999999999</v>
      </c>
      <c r="J1059" s="4"/>
      <c r="K1059" s="4"/>
      <c r="L1059" s="4" t="str">
        <f t="shared" si="85"/>
        <v>ĐÚNG</v>
      </c>
      <c r="M1059" s="5" t="str" cm="1">
        <f t="array" ref="M1059">_xlfn.IFS(A1059="Ban_dam_1_phuong", IF(ABS(H1059 / (0.8 * (F1059 * D1059^2 / 8)) - 1) &lt; 0.01, "ĐÚNG", "SAI"), A1059="Ban_ke_4_canh_2_phuong", IF(ABS(H1059 / (0.045 * F1059 * D1059^2) - 1) &lt; 0.01, "ĐÚNG", "SAI"), A1059="San_phang_Flat_Slab", IF(ABS(H1059 / ((0.6 * (F1059 * C1059 * D1059^2 / 8)) / D1059) - 1) &lt; 0.01, "ĐÚNG", "SAI"), A1059="San_console_Cantilever", IF(ABS(H1059 / (-1 * (F1059 * D1059^2 / 2)) - 1) &lt; 0.01, "ĐÚNG", "SAI"), A1059="San_o_co_Waffle_Slab", IF(ABS(H1059 / (0.048 * F1059 * D1059^2) - 1) &lt; 0.01, "ĐÚNG", "SAI"))</f>
        <v>ĐÚNG</v>
      </c>
    </row>
    <row r="1060" spans="1:13" x14ac:dyDescent="0.3">
      <c r="A1060" s="4" t="s">
        <v>12</v>
      </c>
      <c r="B1060" s="4" t="s">
        <v>17</v>
      </c>
      <c r="C1060" s="4">
        <v>8.75</v>
      </c>
      <c r="D1060" s="4">
        <v>7.71</v>
      </c>
      <c r="E1060" s="4">
        <v>0.22</v>
      </c>
      <c r="F1060" s="4">
        <v>12.05</v>
      </c>
      <c r="G1060" s="4">
        <v>2058</v>
      </c>
      <c r="H1060" s="4">
        <v>60.969000000000001</v>
      </c>
      <c r="I1060" s="4">
        <v>35.814999999999998</v>
      </c>
      <c r="J1060" s="4"/>
      <c r="K1060" s="4"/>
      <c r="L1060" s="4" t="str">
        <f t="shared" si="85"/>
        <v>ĐÚNG</v>
      </c>
      <c r="M1060" s="5" t="str" cm="1">
        <f t="array" ref="M1060">_xlfn.IFS(A1060="Ban_dam_1_phuong", IF(ABS(H1060 / (0.8 * (F1060 * D1060^2 / 8)) - 1) &lt; 0.01, "ĐÚNG", "SAI"), A1060="Ban_ke_4_canh_2_phuong", IF(ABS(H1060 / (0.045 * F1060 * D1060^2) - 1) &lt; 0.01, "ĐÚNG", "SAI"), A1060="San_phang_Flat_Slab", IF(ABS(H1060 / ((0.6 * (F1060 * C1060 * D1060^2 / 8)) / D1060) - 1) &lt; 0.01, "ĐÚNG", "SAI"), A1060="San_console_Cantilever", IF(ABS(H1060 / (-1 * (F1060 * D1060^2 / 2)) - 1) &lt; 0.01, "ĐÚNG", "SAI"), A1060="San_o_co_Waffle_Slab", IF(ABS(H1060 / (0.048 * F1060 * D1060^2) - 1) &lt; 0.01, "ĐÚNG", "SAI"))</f>
        <v>ĐÚNG</v>
      </c>
    </row>
    <row r="1061" spans="1:13" x14ac:dyDescent="0.3">
      <c r="A1061" s="4" t="s">
        <v>16</v>
      </c>
      <c r="B1061" s="4" t="s">
        <v>17</v>
      </c>
      <c r="C1061" s="4">
        <v>5.43</v>
      </c>
      <c r="D1061" s="4">
        <v>2.2000000000000002</v>
      </c>
      <c r="E1061" s="4">
        <v>0.12</v>
      </c>
      <c r="F1061" s="4">
        <v>8.67</v>
      </c>
      <c r="G1061" s="4">
        <v>2059</v>
      </c>
      <c r="H1061" s="4">
        <v>4.1959999999999997</v>
      </c>
      <c r="I1061" s="4">
        <v>0.83899999999999997</v>
      </c>
      <c r="J1061" s="4" t="str">
        <f>IF(AND(A1061="Ban_dam_1_phuong", C1061/D1061 &gt; 2),"ĐÚNG", "SAI HÌNH HỌC" )</f>
        <v>ĐÚNG</v>
      </c>
      <c r="K1061" s="4"/>
      <c r="L1061" s="4" t="str">
        <f t="shared" si="85"/>
        <v>ĐÚNG</v>
      </c>
      <c r="M1061" s="5" t="str" cm="1">
        <f t="array" ref="M1061">_xlfn.IFS(A1061="Ban_dam_1_phuong", IF(ABS(H1061 / (0.8 * (F1061 * D1061^2 / 8)) - 1) &lt; 0.01, "ĐÚNG", "SAI"), A1061="Ban_ke_4_canh_2_phuong", IF(ABS(H1061 / (0.045 * F1061 * D1061^2) - 1) &lt; 0.01, "ĐÚNG", "SAI"), A1061="San_phang_Flat_Slab", IF(ABS(H1061 / ((0.6 * (F1061 * C1061 * D1061^2 / 8)) / D1061) - 1) &lt; 0.01, "ĐÚNG", "SAI"), A1061="San_console_Cantilever", IF(ABS(H1061 / (-1 * (F1061 * D1061^2 / 2)) - 1) &lt; 0.01, "ĐÚNG", "SAI"), A1061="San_o_co_Waffle_Slab", IF(ABS(H1061 / (0.048 * F1061 * D1061^2) - 1) &lt; 0.01, "ĐÚNG", "SAI"))</f>
        <v>ĐÚNG</v>
      </c>
    </row>
    <row r="1062" spans="1:13" x14ac:dyDescent="0.3">
      <c r="A1062" s="4" t="s">
        <v>14</v>
      </c>
      <c r="B1062" s="4" t="s">
        <v>11</v>
      </c>
      <c r="C1062" s="4">
        <v>15.15</v>
      </c>
      <c r="D1062" s="4">
        <v>11</v>
      </c>
      <c r="E1062" s="4">
        <v>0.49</v>
      </c>
      <c r="F1062" s="4">
        <v>12.05</v>
      </c>
      <c r="G1062" s="4">
        <v>2060</v>
      </c>
      <c r="H1062" s="4">
        <v>69.986000000000004</v>
      </c>
      <c r="I1062" s="4">
        <v>132.756</v>
      </c>
      <c r="J1062" s="4"/>
      <c r="K1062" s="4"/>
      <c r="L1062" s="4" t="str">
        <f t="shared" si="85"/>
        <v>ĐÚNG</v>
      </c>
      <c r="M1062" s="5" t="str" cm="1">
        <f t="array" ref="M1062">_xlfn.IFS(A1062="Ban_dam_1_phuong", IF(ABS(H1062 / (0.8 * (F1062 * D1062^2 / 8)) - 1) &lt; 0.01, "ĐÚNG", "SAI"), A1062="Ban_ke_4_canh_2_phuong", IF(ABS(H1062 / (0.045 * F1062 * D1062^2) - 1) &lt; 0.01, "ĐÚNG", "SAI"), A1062="San_phang_Flat_Slab", IF(ABS(H1062 / ((0.6 * (F1062 * C1062 * D1062^2 / 8)) / D1062) - 1) &lt; 0.01, "ĐÚNG", "SAI"), A1062="San_console_Cantilever", IF(ABS(H1062 / (-1 * (F1062 * D1062^2 / 2)) - 1) &lt; 0.01, "ĐÚNG", "SAI"), A1062="San_o_co_Waffle_Slab", IF(ABS(H1062 / (0.048 * F1062 * D1062^2) - 1) &lt; 0.01, "ĐÚNG", "SAI"))</f>
        <v>ĐÚNG</v>
      </c>
    </row>
    <row r="1063" spans="1:13" x14ac:dyDescent="0.3">
      <c r="A1063" s="4" t="s">
        <v>9</v>
      </c>
      <c r="B1063" s="4" t="s">
        <v>10</v>
      </c>
      <c r="C1063" s="4">
        <v>6.34</v>
      </c>
      <c r="D1063" s="4">
        <v>3.28</v>
      </c>
      <c r="E1063" s="4">
        <v>0.13</v>
      </c>
      <c r="F1063" s="4">
        <v>9.01</v>
      </c>
      <c r="G1063" s="4">
        <v>2061</v>
      </c>
      <c r="H1063" s="4">
        <v>4.3620000000000001</v>
      </c>
      <c r="I1063" s="4">
        <v>12.676</v>
      </c>
      <c r="J1063" s="4"/>
      <c r="K1063" s="4"/>
      <c r="L1063" s="4" t="str">
        <f t="shared" si="85"/>
        <v>ĐÚNG</v>
      </c>
      <c r="M1063" s="5" t="str" cm="1">
        <f t="array" ref="M1063">_xlfn.IFS(A1063="Ban_dam_1_phuong", IF(ABS(H1063 / (0.8 * (F1063 * D1063^2 / 8)) - 1) &lt; 0.01, "ĐÚNG", "SAI"), A1063="Ban_ke_4_canh_2_phuong", IF(ABS(H1063 / (0.045 * F1063 * D1063^2) - 1) &lt; 0.01, "ĐÚNG", "SAI"), A1063="San_phang_Flat_Slab", IF(ABS(H1063 / ((0.6 * (F1063 * C1063 * D1063^2 / 8)) / D1063) - 1) &lt; 0.01, "ĐÚNG", "SAI"), A1063="San_console_Cantilever", IF(ABS(H1063 / (-1 * (F1063 * D1063^2 / 2)) - 1) &lt; 0.01, "ĐÚNG", "SAI"), A1063="San_o_co_Waffle_Slab", IF(ABS(H1063 / (0.048 * F1063 * D1063^2) - 1) &lt; 0.01, "ĐÚNG", "SAI"))</f>
        <v>ĐÚNG</v>
      </c>
    </row>
    <row r="1064" spans="1:13" x14ac:dyDescent="0.3">
      <c r="A1064" s="4" t="s">
        <v>14</v>
      </c>
      <c r="B1064" s="4" t="s">
        <v>17</v>
      </c>
      <c r="C1064" s="4">
        <v>9.67</v>
      </c>
      <c r="D1064" s="4">
        <v>9</v>
      </c>
      <c r="E1064" s="4">
        <v>0.46</v>
      </c>
      <c r="F1064" s="4">
        <v>11.71</v>
      </c>
      <c r="G1064" s="4">
        <v>2062</v>
      </c>
      <c r="H1064" s="4">
        <v>45.527999999999999</v>
      </c>
      <c r="I1064" s="4">
        <v>52.558999999999997</v>
      </c>
      <c r="J1064" s="4"/>
      <c r="K1064" s="4"/>
      <c r="L1064" s="4" t="str">
        <f t="shared" si="85"/>
        <v>ĐÚNG</v>
      </c>
      <c r="M1064" s="5" t="str" cm="1">
        <f t="array" ref="M1064">_xlfn.IFS(A1064="Ban_dam_1_phuong", IF(ABS(H1064 / (0.8 * (F1064 * D1064^2 / 8)) - 1) &lt; 0.01, "ĐÚNG", "SAI"), A1064="Ban_ke_4_canh_2_phuong", IF(ABS(H1064 / (0.045 * F1064 * D1064^2) - 1) &lt; 0.01, "ĐÚNG", "SAI"), A1064="San_phang_Flat_Slab", IF(ABS(H1064 / ((0.6 * (F1064 * C1064 * D1064^2 / 8)) / D1064) - 1) &lt; 0.01, "ĐÚNG", "SAI"), A1064="San_console_Cantilever", IF(ABS(H1064 / (-1 * (F1064 * D1064^2 / 2)) - 1) &lt; 0.01, "ĐÚNG", "SAI"), A1064="San_o_co_Waffle_Slab", IF(ABS(H1064 / (0.048 * F1064 * D1064^2) - 1) &lt; 0.01, "ĐÚNG", "SAI"))</f>
        <v>ĐÚNG</v>
      </c>
    </row>
    <row r="1065" spans="1:13" x14ac:dyDescent="0.3">
      <c r="A1065" s="4" t="s">
        <v>9</v>
      </c>
      <c r="B1065" s="4" t="s">
        <v>11</v>
      </c>
      <c r="C1065" s="4">
        <v>4.17</v>
      </c>
      <c r="D1065" s="4">
        <v>3.61</v>
      </c>
      <c r="E1065" s="4">
        <v>0.16</v>
      </c>
      <c r="F1065" s="4">
        <v>10.02</v>
      </c>
      <c r="G1065" s="4">
        <v>2063</v>
      </c>
      <c r="H1065" s="4">
        <v>5.8760000000000003</v>
      </c>
      <c r="I1065" s="4">
        <v>6.0979999999999999</v>
      </c>
      <c r="J1065" s="4"/>
      <c r="K1065" s="4"/>
      <c r="L1065" s="4" t="str">
        <f t="shared" si="85"/>
        <v>ĐÚNG</v>
      </c>
      <c r="M1065" s="5" t="str" cm="1">
        <f t="array" ref="M1065">_xlfn.IFS(A1065="Ban_dam_1_phuong", IF(ABS(H1065 / (0.8 * (F1065 * D1065^2 / 8)) - 1) &lt; 0.01, "ĐÚNG", "SAI"), A1065="Ban_ke_4_canh_2_phuong", IF(ABS(H1065 / (0.045 * F1065 * D1065^2) - 1) &lt; 0.01, "ĐÚNG", "SAI"), A1065="San_phang_Flat_Slab", IF(ABS(H1065 / ((0.6 * (F1065 * C1065 * D1065^2 / 8)) / D1065) - 1) &lt; 0.01, "ĐÚNG", "SAI"), A1065="San_console_Cantilever", IF(ABS(H1065 / (-1 * (F1065 * D1065^2 / 2)) - 1) &lt; 0.01, "ĐÚNG", "SAI"), A1065="San_o_co_Waffle_Slab", IF(ABS(H1065 / (0.048 * F1065 * D1065^2) - 1) &lt; 0.01, "ĐÚNG", "SAI"))</f>
        <v>ĐÚNG</v>
      </c>
    </row>
    <row r="1066" spans="1:13" x14ac:dyDescent="0.3">
      <c r="A1066" s="4" t="s">
        <v>18</v>
      </c>
      <c r="B1066" s="4" t="s">
        <v>13</v>
      </c>
      <c r="C1066" s="4">
        <v>5.0199999999999996</v>
      </c>
      <c r="D1066" s="4">
        <v>1.89</v>
      </c>
      <c r="E1066" s="4">
        <v>0.13</v>
      </c>
      <c r="F1066" s="4">
        <v>9.01</v>
      </c>
      <c r="G1066" s="4">
        <v>2064</v>
      </c>
      <c r="H1066" s="4">
        <v>-16.091999999999999</v>
      </c>
      <c r="I1066" s="4">
        <v>-1.609</v>
      </c>
      <c r="J1066" s="4"/>
      <c r="K1066" s="4" t="str">
        <f>IF(AND(A1066="San_console_Cantilever", H1066 &lt; 0),  "ĐÚNG","SAI DẤU MOMEN")</f>
        <v>ĐÚNG</v>
      </c>
      <c r="L1066" s="4" t="str">
        <f t="shared" si="85"/>
        <v>ĐÚNG</v>
      </c>
      <c r="M1066" s="5" t="str" cm="1">
        <f t="array" ref="M1066">_xlfn.IFS(A1066="Ban_dam_1_phuong", IF(ABS(H1066 / (0.8 * (F1066 * D1066^2 / 8)) - 1) &lt; 0.01, "ĐÚNG", "SAI"), A1066="Ban_ke_4_canh_2_phuong", IF(ABS(H1066 / (0.045 * F1066 * D1066^2) - 1) &lt; 0.01, "ĐÚNG", "SAI"), A1066="San_phang_Flat_Slab", IF(ABS(H1066 / ((0.6 * (F1066 * C1066 * D1066^2 / 8)) / D1066) - 1) &lt; 0.01, "ĐÚNG", "SAI"), A1066="San_console_Cantilever", IF(ABS(H1066 / (-1 * (F1066 * D1066^2 / 2)) - 1) &lt; 0.01, "ĐÚNG", "SAI"), A1066="San_o_co_Waffle_Slab", IF(ABS(H1066 / (0.048 * F1066 * D1066^2) - 1) &lt; 0.01, "ĐÚNG", "SAI"))</f>
        <v>ĐÚNG</v>
      </c>
    </row>
    <row r="1067" spans="1:13" x14ac:dyDescent="0.3">
      <c r="A1067" s="4" t="s">
        <v>14</v>
      </c>
      <c r="B1067" s="4" t="s">
        <v>13</v>
      </c>
      <c r="C1067" s="4">
        <v>10.78</v>
      </c>
      <c r="D1067" s="4">
        <v>10.08</v>
      </c>
      <c r="E1067" s="4">
        <v>0.39</v>
      </c>
      <c r="F1067" s="4">
        <v>10.7</v>
      </c>
      <c r="G1067" s="4">
        <v>2065</v>
      </c>
      <c r="H1067" s="4">
        <v>52.185000000000002</v>
      </c>
      <c r="I1067" s="4">
        <v>59.685000000000002</v>
      </c>
      <c r="J1067" s="4"/>
      <c r="K1067" s="4"/>
      <c r="L1067" s="4" t="str">
        <f t="shared" si="85"/>
        <v>ĐÚNG</v>
      </c>
      <c r="M1067" s="5" t="str" cm="1">
        <f t="array" ref="M1067">_xlfn.IFS(A1067="Ban_dam_1_phuong", IF(ABS(H1067 / (0.8 * (F1067 * D1067^2 / 8)) - 1) &lt; 0.01, "ĐÚNG", "SAI"), A1067="Ban_ke_4_canh_2_phuong", IF(ABS(H1067 / (0.045 * F1067 * D1067^2) - 1) &lt; 0.01, "ĐÚNG", "SAI"), A1067="San_phang_Flat_Slab", IF(ABS(H1067 / ((0.6 * (F1067 * C1067 * D1067^2 / 8)) / D1067) - 1) &lt; 0.01, "ĐÚNG", "SAI"), A1067="San_console_Cantilever", IF(ABS(H1067 / (-1 * (F1067 * D1067^2 / 2)) - 1) &lt; 0.01, "ĐÚNG", "SAI"), A1067="San_o_co_Waffle_Slab", IF(ABS(H1067 / (0.048 * F1067 * D1067^2) - 1) &lt; 0.01, "ĐÚNG", "SAI"))</f>
        <v>ĐÚNG</v>
      </c>
    </row>
    <row r="1068" spans="1:13" x14ac:dyDescent="0.3">
      <c r="A1068" s="4" t="s">
        <v>16</v>
      </c>
      <c r="B1068" s="4" t="s">
        <v>17</v>
      </c>
      <c r="C1068" s="4">
        <v>6.76</v>
      </c>
      <c r="D1068" s="4">
        <v>3.14</v>
      </c>
      <c r="E1068" s="4">
        <v>0.1</v>
      </c>
      <c r="F1068" s="4">
        <v>8</v>
      </c>
      <c r="G1068" s="4">
        <v>2066</v>
      </c>
      <c r="H1068" s="4">
        <v>7.8879999999999999</v>
      </c>
      <c r="I1068" s="4">
        <v>1.5780000000000001</v>
      </c>
      <c r="J1068" s="4" t="str">
        <f>IF(AND(A1068="Ban_dam_1_phuong", C1068/D1068 &gt; 2),"ĐÚNG", "SAI HÌNH HỌC" )</f>
        <v>ĐÚNG</v>
      </c>
      <c r="K1068" s="4"/>
      <c r="L1068" s="4" t="str">
        <f t="shared" si="85"/>
        <v>ĐÚNG</v>
      </c>
      <c r="M1068" s="5" t="str" cm="1">
        <f t="array" ref="M1068">_xlfn.IFS(A1068="Ban_dam_1_phuong", IF(ABS(H1068 / (0.8 * (F1068 * D1068^2 / 8)) - 1) &lt; 0.01, "ĐÚNG", "SAI"), A1068="Ban_ke_4_canh_2_phuong", IF(ABS(H1068 / (0.045 * F1068 * D1068^2) - 1) &lt; 0.01, "ĐÚNG", "SAI"), A1068="San_phang_Flat_Slab", IF(ABS(H1068 / ((0.6 * (F1068 * C1068 * D1068^2 / 8)) / D1068) - 1) &lt; 0.01, "ĐÚNG", "SAI"), A1068="San_console_Cantilever", IF(ABS(H1068 / (-1 * (F1068 * D1068^2 / 2)) - 1) &lt; 0.01, "ĐÚNG", "SAI"), A1068="San_o_co_Waffle_Slab", IF(ABS(H1068 / (0.048 * F1068 * D1068^2) - 1) &lt; 0.01, "ĐÚNG", "SAI"))</f>
        <v>ĐÚNG</v>
      </c>
    </row>
    <row r="1069" spans="1:13" x14ac:dyDescent="0.3">
      <c r="A1069" s="4" t="s">
        <v>9</v>
      </c>
      <c r="B1069" s="4" t="s">
        <v>11</v>
      </c>
      <c r="C1069" s="4">
        <v>5.61</v>
      </c>
      <c r="D1069" s="4">
        <v>3.85</v>
      </c>
      <c r="E1069" s="4">
        <v>0.18</v>
      </c>
      <c r="F1069" s="4">
        <v>10.7</v>
      </c>
      <c r="G1069" s="4">
        <v>2067</v>
      </c>
      <c r="H1069" s="4">
        <v>7.1369999999999996</v>
      </c>
      <c r="I1069" s="4">
        <v>11.786</v>
      </c>
      <c r="J1069" s="4"/>
      <c r="K1069" s="4"/>
      <c r="L1069" s="4" t="str">
        <f t="shared" si="85"/>
        <v>ĐÚNG</v>
      </c>
      <c r="M1069" s="5" t="str" cm="1">
        <f t="array" ref="M1069">_xlfn.IFS(A1069="Ban_dam_1_phuong", IF(ABS(H1069 / (0.8 * (F1069 * D1069^2 / 8)) - 1) &lt; 0.01, "ĐÚNG", "SAI"), A1069="Ban_ke_4_canh_2_phuong", IF(ABS(H1069 / (0.045 * F1069 * D1069^2) - 1) &lt; 0.01, "ĐÚNG", "SAI"), A1069="San_phang_Flat_Slab", IF(ABS(H1069 / ((0.6 * (F1069 * C1069 * D1069^2 / 8)) / D1069) - 1) &lt; 0.01, "ĐÚNG", "SAI"), A1069="San_console_Cantilever", IF(ABS(H1069 / (-1 * (F1069 * D1069^2 / 2)) - 1) &lt; 0.01, "ĐÚNG", "SAI"), A1069="San_o_co_Waffle_Slab", IF(ABS(H1069 / (0.048 * F1069 * D1069^2) - 1) &lt; 0.01, "ĐÚNG", "SAI"))</f>
        <v>ĐÚNG</v>
      </c>
    </row>
    <row r="1070" spans="1:13" x14ac:dyDescent="0.3">
      <c r="A1070" s="4" t="s">
        <v>14</v>
      </c>
      <c r="B1070" s="4" t="s">
        <v>11</v>
      </c>
      <c r="C1070" s="4">
        <v>13.76</v>
      </c>
      <c r="D1070" s="4">
        <v>10.27</v>
      </c>
      <c r="E1070" s="4">
        <v>0.48</v>
      </c>
      <c r="F1070" s="4">
        <v>12.05</v>
      </c>
      <c r="G1070" s="4">
        <v>2068</v>
      </c>
      <c r="H1070" s="4">
        <v>61.006</v>
      </c>
      <c r="I1070" s="4">
        <v>109.51300000000001</v>
      </c>
      <c r="J1070" s="4"/>
      <c r="K1070" s="4"/>
      <c r="L1070" s="4" t="str">
        <f t="shared" si="85"/>
        <v>ĐÚNG</v>
      </c>
      <c r="M1070" s="5" t="str" cm="1">
        <f t="array" ref="M1070">_xlfn.IFS(A1070="Ban_dam_1_phuong", IF(ABS(H1070 / (0.8 * (F1070 * D1070^2 / 8)) - 1) &lt; 0.01, "ĐÚNG", "SAI"), A1070="Ban_ke_4_canh_2_phuong", IF(ABS(H1070 / (0.045 * F1070 * D1070^2) - 1) &lt; 0.01, "ĐÚNG", "SAI"), A1070="San_phang_Flat_Slab", IF(ABS(H1070 / ((0.6 * (F1070 * C1070 * D1070^2 / 8)) / D1070) - 1) &lt; 0.01, "ĐÚNG", "SAI"), A1070="San_console_Cantilever", IF(ABS(H1070 / (-1 * (F1070 * D1070^2 / 2)) - 1) &lt; 0.01, "ĐÚNG", "SAI"), A1070="San_o_co_Waffle_Slab", IF(ABS(H1070 / (0.048 * F1070 * D1070^2) - 1) &lt; 0.01, "ĐÚNG", "SAI"))</f>
        <v>ĐÚNG</v>
      </c>
    </row>
    <row r="1071" spans="1:13" x14ac:dyDescent="0.3">
      <c r="A1071" s="4" t="s">
        <v>12</v>
      </c>
      <c r="B1071" s="4" t="s">
        <v>11</v>
      </c>
      <c r="C1071" s="4">
        <v>10.25</v>
      </c>
      <c r="D1071" s="4">
        <v>6.9</v>
      </c>
      <c r="E1071" s="4">
        <v>0.25</v>
      </c>
      <c r="F1071" s="4">
        <v>13.06</v>
      </c>
      <c r="G1071" s="4">
        <v>2069</v>
      </c>
      <c r="H1071" s="4">
        <v>69.275000000000006</v>
      </c>
      <c r="I1071" s="4">
        <v>31.088999999999999</v>
      </c>
      <c r="J1071" s="4"/>
      <c r="K1071" s="4"/>
      <c r="L1071" s="4" t="str">
        <f t="shared" si="85"/>
        <v>ĐÚNG</v>
      </c>
      <c r="M1071" s="5" t="str" cm="1">
        <f t="array" ref="M1071">_xlfn.IFS(A1071="Ban_dam_1_phuong", IF(ABS(H1071 / (0.8 * (F1071 * D1071^2 / 8)) - 1) &lt; 0.01, "ĐÚNG", "SAI"), A1071="Ban_ke_4_canh_2_phuong", IF(ABS(H1071 / (0.045 * F1071 * D1071^2) - 1) &lt; 0.01, "ĐÚNG", "SAI"), A1071="San_phang_Flat_Slab", IF(ABS(H1071 / ((0.6 * (F1071 * C1071 * D1071^2 / 8)) / D1071) - 1) &lt; 0.01, "ĐÚNG", "SAI"), A1071="San_console_Cantilever", IF(ABS(H1071 / (-1 * (F1071 * D1071^2 / 2)) - 1) &lt; 0.01, "ĐÚNG", "SAI"), A1071="San_o_co_Waffle_Slab", IF(ABS(H1071 / (0.048 * F1071 * D1071^2) - 1) &lt; 0.01, "ĐÚNG", "SAI"))</f>
        <v>ĐÚNG</v>
      </c>
    </row>
    <row r="1072" spans="1:13" x14ac:dyDescent="0.3">
      <c r="A1072" s="4" t="s">
        <v>9</v>
      </c>
      <c r="B1072" s="4" t="s">
        <v>10</v>
      </c>
      <c r="C1072" s="4">
        <v>9.7200000000000006</v>
      </c>
      <c r="D1072" s="4">
        <v>5.91</v>
      </c>
      <c r="E1072" s="4">
        <v>0.18</v>
      </c>
      <c r="F1072" s="4">
        <v>10.7</v>
      </c>
      <c r="G1072" s="4">
        <v>2070</v>
      </c>
      <c r="H1072" s="4">
        <v>16.818000000000001</v>
      </c>
      <c r="I1072" s="4">
        <v>35.381999999999998</v>
      </c>
      <c r="J1072" s="4"/>
      <c r="K1072" s="4"/>
      <c r="L1072" s="4" t="str">
        <f t="shared" si="85"/>
        <v>ĐÚNG</v>
      </c>
      <c r="M1072" s="5" t="str" cm="1">
        <f t="array" ref="M1072">_xlfn.IFS(A1072="Ban_dam_1_phuong", IF(ABS(H1072 / (0.8 * (F1072 * D1072^2 / 8)) - 1) &lt; 0.01, "ĐÚNG", "SAI"), A1072="Ban_ke_4_canh_2_phuong", IF(ABS(H1072 / (0.045 * F1072 * D1072^2) - 1) &lt; 0.01, "ĐÚNG", "SAI"), A1072="San_phang_Flat_Slab", IF(ABS(H1072 / ((0.6 * (F1072 * C1072 * D1072^2 / 8)) / D1072) - 1) &lt; 0.01, "ĐÚNG", "SAI"), A1072="San_console_Cantilever", IF(ABS(H1072 / (-1 * (F1072 * D1072^2 / 2)) - 1) &lt; 0.01, "ĐÚNG", "SAI"), A1072="San_o_co_Waffle_Slab", IF(ABS(H1072 / (0.048 * F1072 * D1072^2) - 1) &lt; 0.01, "ĐÚNG", "SAI"))</f>
        <v>ĐÚNG</v>
      </c>
    </row>
    <row r="1073" spans="1:13" x14ac:dyDescent="0.3">
      <c r="A1073" s="4" t="s">
        <v>9</v>
      </c>
      <c r="B1073" s="4" t="s">
        <v>15</v>
      </c>
      <c r="C1073" s="4">
        <v>8.4</v>
      </c>
      <c r="D1073" s="4">
        <v>4.91</v>
      </c>
      <c r="E1073" s="4">
        <v>0.18</v>
      </c>
      <c r="F1073" s="4">
        <v>10.7</v>
      </c>
      <c r="G1073" s="4">
        <v>2071</v>
      </c>
      <c r="H1073" s="4">
        <v>11.608000000000001</v>
      </c>
      <c r="I1073" s="4">
        <v>26.425000000000001</v>
      </c>
      <c r="J1073" s="4"/>
      <c r="K1073" s="4"/>
      <c r="L1073" s="4" t="str">
        <f t="shared" si="85"/>
        <v>ĐÚNG</v>
      </c>
      <c r="M1073" s="5" t="str" cm="1">
        <f t="array" ref="M1073">_xlfn.IFS(A1073="Ban_dam_1_phuong", IF(ABS(H1073 / (0.8 * (F1073 * D1073^2 / 8)) - 1) &lt; 0.01, "ĐÚNG", "SAI"), A1073="Ban_ke_4_canh_2_phuong", IF(ABS(H1073 / (0.045 * F1073 * D1073^2) - 1) &lt; 0.01, "ĐÚNG", "SAI"), A1073="San_phang_Flat_Slab", IF(ABS(H1073 / ((0.6 * (F1073 * C1073 * D1073^2 / 8)) / D1073) - 1) &lt; 0.01, "ĐÚNG", "SAI"), A1073="San_console_Cantilever", IF(ABS(H1073 / (-1 * (F1073 * D1073^2 / 2)) - 1) &lt; 0.01, "ĐÚNG", "SAI"), A1073="San_o_co_Waffle_Slab", IF(ABS(H1073 / (0.048 * F1073 * D1073^2) - 1) &lt; 0.01, "ĐÚNG", "SAI"))</f>
        <v>ĐÚNG</v>
      </c>
    </row>
    <row r="1074" spans="1:13" x14ac:dyDescent="0.3">
      <c r="A1074" s="4" t="s">
        <v>18</v>
      </c>
      <c r="B1074" s="4" t="s">
        <v>11</v>
      </c>
      <c r="C1074" s="4">
        <v>5.84</v>
      </c>
      <c r="D1074" s="4">
        <v>1.25</v>
      </c>
      <c r="E1074" s="4">
        <v>0.11</v>
      </c>
      <c r="F1074" s="4">
        <v>8.33</v>
      </c>
      <c r="G1074" s="4">
        <v>2072</v>
      </c>
      <c r="H1074" s="4">
        <v>-6.508</v>
      </c>
      <c r="I1074" s="4">
        <v>-0.65100000000000002</v>
      </c>
      <c r="J1074" s="4"/>
      <c r="K1074" s="4" t="str">
        <f>IF(AND(A1074="San_console_Cantilever", H1074 &lt; 0),  "ĐÚNG","SAI DẤU MOMEN")</f>
        <v>ĐÚNG</v>
      </c>
      <c r="L1074" s="4" t="str">
        <f t="shared" si="85"/>
        <v>ĐÚNG</v>
      </c>
      <c r="M1074" s="5" t="str" cm="1">
        <f t="array" ref="M1074">_xlfn.IFS(A1074="Ban_dam_1_phuong", IF(ABS(H1074 / (0.8 * (F1074 * D1074^2 / 8)) - 1) &lt; 0.01, "ĐÚNG", "SAI"), A1074="Ban_ke_4_canh_2_phuong", IF(ABS(H1074 / (0.045 * F1074 * D1074^2) - 1) &lt; 0.01, "ĐÚNG", "SAI"), A1074="San_phang_Flat_Slab", IF(ABS(H1074 / ((0.6 * (F1074 * C1074 * D1074^2 / 8)) / D1074) - 1) &lt; 0.01, "ĐÚNG", "SAI"), A1074="San_console_Cantilever", IF(ABS(H1074 / (-1 * (F1074 * D1074^2 / 2)) - 1) &lt; 0.01, "ĐÚNG", "SAI"), A1074="San_o_co_Waffle_Slab", IF(ABS(H1074 / (0.048 * F1074 * D1074^2) - 1) &lt; 0.01, "ĐÚNG", "SAI"))</f>
        <v>ĐÚNG</v>
      </c>
    </row>
    <row r="1075" spans="1:13" x14ac:dyDescent="0.3">
      <c r="A1075" s="4" t="s">
        <v>16</v>
      </c>
      <c r="B1075" s="4" t="s">
        <v>13</v>
      </c>
      <c r="C1075" s="4">
        <v>7.64</v>
      </c>
      <c r="D1075" s="4">
        <v>3.57</v>
      </c>
      <c r="E1075" s="4">
        <v>0.13</v>
      </c>
      <c r="F1075" s="4">
        <v>9.01</v>
      </c>
      <c r="G1075" s="4">
        <v>2073</v>
      </c>
      <c r="H1075" s="4">
        <v>11.483000000000001</v>
      </c>
      <c r="I1075" s="4">
        <v>2.2970000000000002</v>
      </c>
      <c r="J1075" s="4" t="str">
        <f>IF(AND(A1075="Ban_dam_1_phuong", C1075/D1075 &gt; 2),"ĐÚNG", "SAI HÌNH HỌC" )</f>
        <v>ĐÚNG</v>
      </c>
      <c r="K1075" s="4"/>
      <c r="L1075" s="4" t="str">
        <f t="shared" si="85"/>
        <v>ĐÚNG</v>
      </c>
      <c r="M1075" s="5" t="str" cm="1">
        <f t="array" ref="M1075">_xlfn.IFS(A1075="Ban_dam_1_phuong", IF(ABS(H1075 / (0.8 * (F1075 * D1075^2 / 8)) - 1) &lt; 0.01, "ĐÚNG", "SAI"), A1075="Ban_ke_4_canh_2_phuong", IF(ABS(H1075 / (0.045 * F1075 * D1075^2) - 1) &lt; 0.01, "ĐÚNG", "SAI"), A1075="San_phang_Flat_Slab", IF(ABS(H1075 / ((0.6 * (F1075 * C1075 * D1075^2 / 8)) / D1075) - 1) &lt; 0.01, "ĐÚNG", "SAI"), A1075="San_console_Cantilever", IF(ABS(H1075 / (-1 * (F1075 * D1075^2 / 2)) - 1) &lt; 0.01, "ĐÚNG", "SAI"), A1075="San_o_co_Waffle_Slab", IF(ABS(H1075 / (0.048 * F1075 * D1075^2) - 1) &lt; 0.01, "ĐÚNG", "SAI"))</f>
        <v>ĐÚNG</v>
      </c>
    </row>
    <row r="1076" spans="1:13" x14ac:dyDescent="0.3">
      <c r="A1076" s="4" t="s">
        <v>14</v>
      </c>
      <c r="B1076" s="4" t="s">
        <v>17</v>
      </c>
      <c r="C1076" s="4">
        <v>11.37</v>
      </c>
      <c r="D1076" s="4">
        <v>8.5299999999999994</v>
      </c>
      <c r="E1076" s="4">
        <v>0.41</v>
      </c>
      <c r="F1076" s="4">
        <v>10.7</v>
      </c>
      <c r="G1076" s="4">
        <v>2074</v>
      </c>
      <c r="H1076" s="4">
        <v>37.369999999999997</v>
      </c>
      <c r="I1076" s="4">
        <v>66.397000000000006</v>
      </c>
      <c r="J1076" s="4"/>
      <c r="K1076" s="4"/>
      <c r="L1076" s="4" t="str">
        <f t="shared" si="85"/>
        <v>ĐÚNG</v>
      </c>
      <c r="M1076" s="5" t="str" cm="1">
        <f t="array" ref="M1076">_xlfn.IFS(A1076="Ban_dam_1_phuong", IF(ABS(H1076 / (0.8 * (F1076 * D1076^2 / 8)) - 1) &lt; 0.01, "ĐÚNG", "SAI"), A1076="Ban_ke_4_canh_2_phuong", IF(ABS(H1076 / (0.045 * F1076 * D1076^2) - 1) &lt; 0.01, "ĐÚNG", "SAI"), A1076="San_phang_Flat_Slab", IF(ABS(H1076 / ((0.6 * (F1076 * C1076 * D1076^2 / 8)) / D1076) - 1) &lt; 0.01, "ĐÚNG", "SAI"), A1076="San_console_Cantilever", IF(ABS(H1076 / (-1 * (F1076 * D1076^2 / 2)) - 1) &lt; 0.01, "ĐÚNG", "SAI"), A1076="San_o_co_Waffle_Slab", IF(ABS(H1076 / (0.048 * F1076 * D1076^2) - 1) &lt; 0.01, "ĐÚNG", "SAI"))</f>
        <v>ĐÚNG</v>
      </c>
    </row>
    <row r="1077" spans="1:13" x14ac:dyDescent="0.3">
      <c r="A1077" s="4" t="s">
        <v>12</v>
      </c>
      <c r="B1077" s="4" t="s">
        <v>17</v>
      </c>
      <c r="C1077" s="4">
        <v>12.79</v>
      </c>
      <c r="D1077" s="4">
        <v>8.85</v>
      </c>
      <c r="E1077" s="4">
        <v>0.25</v>
      </c>
      <c r="F1077" s="4">
        <v>13.06</v>
      </c>
      <c r="G1077" s="4">
        <v>2075</v>
      </c>
      <c r="H1077" s="4">
        <v>110.871</v>
      </c>
      <c r="I1077" s="4">
        <v>51.145000000000003</v>
      </c>
      <c r="J1077" s="4"/>
      <c r="K1077" s="4"/>
      <c r="L1077" s="4" t="str">
        <f t="shared" si="85"/>
        <v>ĐÚNG</v>
      </c>
      <c r="M1077" s="5" t="str" cm="1">
        <f t="array" ref="M1077">_xlfn.IFS(A1077="Ban_dam_1_phuong", IF(ABS(H1077 / (0.8 * (F1077 * D1077^2 / 8)) - 1) &lt; 0.01, "ĐÚNG", "SAI"), A1077="Ban_ke_4_canh_2_phuong", IF(ABS(H1077 / (0.045 * F1077 * D1077^2) - 1) &lt; 0.01, "ĐÚNG", "SAI"), A1077="San_phang_Flat_Slab", IF(ABS(H1077 / ((0.6 * (F1077 * C1077 * D1077^2 / 8)) / D1077) - 1) &lt; 0.01, "ĐÚNG", "SAI"), A1077="San_console_Cantilever", IF(ABS(H1077 / (-1 * (F1077 * D1077^2 / 2)) - 1) &lt; 0.01, "ĐÚNG", "SAI"), A1077="San_o_co_Waffle_Slab", IF(ABS(H1077 / (0.048 * F1077 * D1077^2) - 1) &lt; 0.01, "ĐÚNG", "SAI"))</f>
        <v>ĐÚNG</v>
      </c>
    </row>
    <row r="1078" spans="1:13" x14ac:dyDescent="0.3">
      <c r="A1078" s="4" t="s">
        <v>14</v>
      </c>
      <c r="B1078" s="4" t="s">
        <v>15</v>
      </c>
      <c r="C1078" s="4">
        <v>9.2799999999999994</v>
      </c>
      <c r="D1078" s="4">
        <v>8.26</v>
      </c>
      <c r="E1078" s="4">
        <v>0.49</v>
      </c>
      <c r="F1078" s="4">
        <v>12.05</v>
      </c>
      <c r="G1078" s="4">
        <v>2076</v>
      </c>
      <c r="H1078" s="4">
        <v>39.463000000000001</v>
      </c>
      <c r="I1078" s="4">
        <v>49.811</v>
      </c>
      <c r="J1078" s="4"/>
      <c r="K1078" s="4"/>
      <c r="L1078" s="4" t="str">
        <f t="shared" si="85"/>
        <v>ĐÚNG</v>
      </c>
      <c r="M1078" s="5" t="str" cm="1">
        <f t="array" ref="M1078">_xlfn.IFS(A1078="Ban_dam_1_phuong", IF(ABS(H1078 / (0.8 * (F1078 * D1078^2 / 8)) - 1) &lt; 0.01, "ĐÚNG", "SAI"), A1078="Ban_ke_4_canh_2_phuong", IF(ABS(H1078 / (0.045 * F1078 * D1078^2) - 1) &lt; 0.01, "ĐÚNG", "SAI"), A1078="San_phang_Flat_Slab", IF(ABS(H1078 / ((0.6 * (F1078 * C1078 * D1078^2 / 8)) / D1078) - 1) &lt; 0.01, "ĐÚNG", "SAI"), A1078="San_console_Cantilever", IF(ABS(H1078 / (-1 * (F1078 * D1078^2 / 2)) - 1) &lt; 0.01, "ĐÚNG", "SAI"), A1078="San_o_co_Waffle_Slab", IF(ABS(H1078 / (0.048 * F1078 * D1078^2) - 1) &lt; 0.01, "ĐÚNG", "SAI"))</f>
        <v>ĐÚNG</v>
      </c>
    </row>
    <row r="1079" spans="1:13" x14ac:dyDescent="0.3">
      <c r="A1079" s="4" t="s">
        <v>18</v>
      </c>
      <c r="B1079" s="4" t="s">
        <v>17</v>
      </c>
      <c r="C1079" s="4">
        <v>3.73</v>
      </c>
      <c r="D1079" s="4">
        <v>2.31</v>
      </c>
      <c r="E1079" s="4">
        <v>0.12</v>
      </c>
      <c r="F1079" s="4">
        <v>8.67</v>
      </c>
      <c r="G1079" s="4">
        <v>2077</v>
      </c>
      <c r="H1079" s="4">
        <v>-23.132000000000001</v>
      </c>
      <c r="I1079" s="4">
        <v>-2.3130000000000002</v>
      </c>
      <c r="J1079" s="4"/>
      <c r="K1079" s="4" t="str">
        <f t="shared" ref="K1079:K1080" si="88">IF(AND(A1079="San_console_Cantilever", H1079 &lt; 0),  "ĐÚNG","SAI DẤU MOMEN")</f>
        <v>ĐÚNG</v>
      </c>
      <c r="L1079" s="4" t="str">
        <f t="shared" si="85"/>
        <v>ĐÚNG</v>
      </c>
      <c r="M1079" s="5" t="str" cm="1">
        <f t="array" ref="M1079">_xlfn.IFS(A1079="Ban_dam_1_phuong", IF(ABS(H1079 / (0.8 * (F1079 * D1079^2 / 8)) - 1) &lt; 0.01, "ĐÚNG", "SAI"), A1079="Ban_ke_4_canh_2_phuong", IF(ABS(H1079 / (0.045 * F1079 * D1079^2) - 1) &lt; 0.01, "ĐÚNG", "SAI"), A1079="San_phang_Flat_Slab", IF(ABS(H1079 / ((0.6 * (F1079 * C1079 * D1079^2 / 8)) / D1079) - 1) &lt; 0.01, "ĐÚNG", "SAI"), A1079="San_console_Cantilever", IF(ABS(H1079 / (-1 * (F1079 * D1079^2 / 2)) - 1) &lt; 0.01, "ĐÚNG", "SAI"), A1079="San_o_co_Waffle_Slab", IF(ABS(H1079 / (0.048 * F1079 * D1079^2) - 1) &lt; 0.01, "ĐÚNG", "SAI"))</f>
        <v>ĐÚNG</v>
      </c>
    </row>
    <row r="1080" spans="1:13" x14ac:dyDescent="0.3">
      <c r="A1080" s="4" t="s">
        <v>18</v>
      </c>
      <c r="B1080" s="4" t="s">
        <v>10</v>
      </c>
      <c r="C1080" s="4">
        <v>7.3</v>
      </c>
      <c r="D1080" s="4">
        <v>2.34</v>
      </c>
      <c r="E1080" s="4">
        <v>0.11</v>
      </c>
      <c r="F1080" s="4">
        <v>8.33</v>
      </c>
      <c r="G1080" s="4">
        <v>2078</v>
      </c>
      <c r="H1080" s="4">
        <v>-22.806000000000001</v>
      </c>
      <c r="I1080" s="4">
        <v>-2.2810000000000001</v>
      </c>
      <c r="J1080" s="4"/>
      <c r="K1080" s="4" t="str">
        <f t="shared" si="88"/>
        <v>ĐÚNG</v>
      </c>
      <c r="L1080" s="4" t="str">
        <f t="shared" si="85"/>
        <v>ĐÚNG</v>
      </c>
      <c r="M1080" s="5" t="str" cm="1">
        <f t="array" ref="M1080">_xlfn.IFS(A1080="Ban_dam_1_phuong", IF(ABS(H1080 / (0.8 * (F1080 * D1080^2 / 8)) - 1) &lt; 0.01, "ĐÚNG", "SAI"), A1080="Ban_ke_4_canh_2_phuong", IF(ABS(H1080 / (0.045 * F1080 * D1080^2) - 1) &lt; 0.01, "ĐÚNG", "SAI"), A1080="San_phang_Flat_Slab", IF(ABS(H1080 / ((0.6 * (F1080 * C1080 * D1080^2 / 8)) / D1080) - 1) &lt; 0.01, "ĐÚNG", "SAI"), A1080="San_console_Cantilever", IF(ABS(H1080 / (-1 * (F1080 * D1080^2 / 2)) - 1) &lt; 0.01, "ĐÚNG", "SAI"), A1080="San_o_co_Waffle_Slab", IF(ABS(H1080 / (0.048 * F1080 * D1080^2) - 1) &lt; 0.01, "ĐÚNG", "SAI"))</f>
        <v>ĐÚNG</v>
      </c>
    </row>
    <row r="1081" spans="1:13" x14ac:dyDescent="0.3">
      <c r="A1081" s="4" t="s">
        <v>14</v>
      </c>
      <c r="B1081" s="4" t="s">
        <v>11</v>
      </c>
      <c r="C1081" s="4">
        <v>13.41</v>
      </c>
      <c r="D1081" s="4">
        <v>10.73</v>
      </c>
      <c r="E1081" s="4">
        <v>0.49</v>
      </c>
      <c r="F1081" s="4">
        <v>12.05</v>
      </c>
      <c r="G1081" s="4">
        <v>2079</v>
      </c>
      <c r="H1081" s="4">
        <v>66.593000000000004</v>
      </c>
      <c r="I1081" s="4">
        <v>104.01300000000001</v>
      </c>
      <c r="J1081" s="4"/>
      <c r="K1081" s="4"/>
      <c r="L1081" s="4" t="str">
        <f t="shared" si="85"/>
        <v>ĐÚNG</v>
      </c>
      <c r="M1081" s="5" t="str" cm="1">
        <f t="array" ref="M1081">_xlfn.IFS(A1081="Ban_dam_1_phuong", IF(ABS(H1081 / (0.8 * (F1081 * D1081^2 / 8)) - 1) &lt; 0.01, "ĐÚNG", "SAI"), A1081="Ban_ke_4_canh_2_phuong", IF(ABS(H1081 / (0.045 * F1081 * D1081^2) - 1) &lt; 0.01, "ĐÚNG", "SAI"), A1081="San_phang_Flat_Slab", IF(ABS(H1081 / ((0.6 * (F1081 * C1081 * D1081^2 / 8)) / D1081) - 1) &lt; 0.01, "ĐÚNG", "SAI"), A1081="San_console_Cantilever", IF(ABS(H1081 / (-1 * (F1081 * D1081^2 / 2)) - 1) &lt; 0.01, "ĐÚNG", "SAI"), A1081="San_o_co_Waffle_Slab", IF(ABS(H1081 / (0.048 * F1081 * D1081^2) - 1) &lt; 0.01, "ĐÚNG", "SAI"))</f>
        <v>ĐÚNG</v>
      </c>
    </row>
    <row r="1082" spans="1:13" x14ac:dyDescent="0.3">
      <c r="A1082" s="4" t="s">
        <v>9</v>
      </c>
      <c r="B1082" s="4" t="s">
        <v>15</v>
      </c>
      <c r="C1082" s="4">
        <v>3.46</v>
      </c>
      <c r="D1082" s="4">
        <v>3.34</v>
      </c>
      <c r="E1082" s="4">
        <v>0.18</v>
      </c>
      <c r="F1082" s="4">
        <v>10.7</v>
      </c>
      <c r="G1082" s="4">
        <v>2080</v>
      </c>
      <c r="H1082" s="4">
        <v>5.3710000000000004</v>
      </c>
      <c r="I1082" s="4">
        <v>4.4829999999999997</v>
      </c>
      <c r="J1082" s="4"/>
      <c r="K1082" s="4"/>
      <c r="L1082" s="4" t="str">
        <f t="shared" si="85"/>
        <v>ĐÚNG</v>
      </c>
      <c r="M1082" s="5" t="str" cm="1">
        <f t="array" ref="M1082">_xlfn.IFS(A1082="Ban_dam_1_phuong", IF(ABS(H1082 / (0.8 * (F1082 * D1082^2 / 8)) - 1) &lt; 0.01, "ĐÚNG", "SAI"), A1082="Ban_ke_4_canh_2_phuong", IF(ABS(H1082 / (0.045 * F1082 * D1082^2) - 1) &lt; 0.01, "ĐÚNG", "SAI"), A1082="San_phang_Flat_Slab", IF(ABS(H1082 / ((0.6 * (F1082 * C1082 * D1082^2 / 8)) / D1082) - 1) &lt; 0.01, "ĐÚNG", "SAI"), A1082="San_console_Cantilever", IF(ABS(H1082 / (-1 * (F1082 * D1082^2 / 2)) - 1) &lt; 0.01, "ĐÚNG", "SAI"), A1082="San_o_co_Waffle_Slab", IF(ABS(H1082 / (0.048 * F1082 * D1082^2) - 1) &lt; 0.01, "ĐÚNG", "SAI"))</f>
        <v>ĐÚNG</v>
      </c>
    </row>
    <row r="1083" spans="1:13" x14ac:dyDescent="0.3">
      <c r="A1083" s="4" t="s">
        <v>9</v>
      </c>
      <c r="B1083" s="4" t="s">
        <v>11</v>
      </c>
      <c r="C1083" s="4">
        <v>4.6399999999999997</v>
      </c>
      <c r="D1083" s="4">
        <v>3.08</v>
      </c>
      <c r="E1083" s="4">
        <v>0.16</v>
      </c>
      <c r="F1083" s="4">
        <v>10.02</v>
      </c>
      <c r="G1083" s="4">
        <v>2081</v>
      </c>
      <c r="H1083" s="4">
        <v>4.2770000000000001</v>
      </c>
      <c r="I1083" s="4">
        <v>7.55</v>
      </c>
      <c r="J1083" s="4"/>
      <c r="K1083" s="4"/>
      <c r="L1083" s="4" t="str">
        <f t="shared" si="85"/>
        <v>ĐÚNG</v>
      </c>
      <c r="M1083" s="5" t="str" cm="1">
        <f t="array" ref="M1083">_xlfn.IFS(A1083="Ban_dam_1_phuong", IF(ABS(H1083 / (0.8 * (F1083 * D1083^2 / 8)) - 1) &lt; 0.01, "ĐÚNG", "SAI"), A1083="Ban_ke_4_canh_2_phuong", IF(ABS(H1083 / (0.045 * F1083 * D1083^2) - 1) &lt; 0.01, "ĐÚNG", "SAI"), A1083="San_phang_Flat_Slab", IF(ABS(H1083 / ((0.6 * (F1083 * C1083 * D1083^2 / 8)) / D1083) - 1) &lt; 0.01, "ĐÚNG", "SAI"), A1083="San_console_Cantilever", IF(ABS(H1083 / (-1 * (F1083 * D1083^2 / 2)) - 1) &lt; 0.01, "ĐÚNG", "SAI"), A1083="San_o_co_Waffle_Slab", IF(ABS(H1083 / (0.048 * F1083 * D1083^2) - 1) &lt; 0.01, "ĐÚNG", "SAI"))</f>
        <v>ĐÚNG</v>
      </c>
    </row>
    <row r="1084" spans="1:13" x14ac:dyDescent="0.3">
      <c r="A1084" s="4" t="s">
        <v>9</v>
      </c>
      <c r="B1084" s="4" t="s">
        <v>13</v>
      </c>
      <c r="C1084" s="4">
        <v>4.83</v>
      </c>
      <c r="D1084" s="4">
        <v>3.81</v>
      </c>
      <c r="E1084" s="4">
        <v>0.13</v>
      </c>
      <c r="F1084" s="4">
        <v>9.01</v>
      </c>
      <c r="G1084" s="4">
        <v>2082</v>
      </c>
      <c r="H1084" s="4">
        <v>5.8860000000000001</v>
      </c>
      <c r="I1084" s="4">
        <v>7.3570000000000002</v>
      </c>
      <c r="J1084" s="4"/>
      <c r="K1084" s="4"/>
      <c r="L1084" s="4" t="str">
        <f t="shared" si="85"/>
        <v>ĐÚNG</v>
      </c>
      <c r="M1084" s="5" t="str" cm="1">
        <f t="array" ref="M1084">_xlfn.IFS(A1084="Ban_dam_1_phuong", IF(ABS(H1084 / (0.8 * (F1084 * D1084^2 / 8)) - 1) &lt; 0.01, "ĐÚNG", "SAI"), A1084="Ban_ke_4_canh_2_phuong", IF(ABS(H1084 / (0.045 * F1084 * D1084^2) - 1) &lt; 0.01, "ĐÚNG", "SAI"), A1084="San_phang_Flat_Slab", IF(ABS(H1084 / ((0.6 * (F1084 * C1084 * D1084^2 / 8)) / D1084) - 1) &lt; 0.01, "ĐÚNG", "SAI"), A1084="San_console_Cantilever", IF(ABS(H1084 / (-1 * (F1084 * D1084^2 / 2)) - 1) &lt; 0.01, "ĐÚNG", "SAI"), A1084="San_o_co_Waffle_Slab", IF(ABS(H1084 / (0.048 * F1084 * D1084^2) - 1) &lt; 0.01, "ĐÚNG", "SAI"))</f>
        <v>ĐÚNG</v>
      </c>
    </row>
    <row r="1085" spans="1:13" x14ac:dyDescent="0.3">
      <c r="A1085" s="4" t="s">
        <v>9</v>
      </c>
      <c r="B1085" s="4" t="s">
        <v>11</v>
      </c>
      <c r="C1085" s="4">
        <v>8.9499999999999993</v>
      </c>
      <c r="D1085" s="4">
        <v>5.03</v>
      </c>
      <c r="E1085" s="4">
        <v>0.14000000000000001</v>
      </c>
      <c r="F1085" s="4">
        <v>9.35</v>
      </c>
      <c r="G1085" s="4">
        <v>2083</v>
      </c>
      <c r="H1085" s="4">
        <v>10.645</v>
      </c>
      <c r="I1085" s="4">
        <v>26.213999999999999</v>
      </c>
      <c r="J1085" s="4"/>
      <c r="K1085" s="4"/>
      <c r="L1085" s="4" t="str">
        <f t="shared" si="85"/>
        <v>ĐÚNG</v>
      </c>
      <c r="M1085" s="5" t="str" cm="1">
        <f t="array" ref="M1085">_xlfn.IFS(A1085="Ban_dam_1_phuong", IF(ABS(H1085 / (0.8 * (F1085 * D1085^2 / 8)) - 1) &lt; 0.01, "ĐÚNG", "SAI"), A1085="Ban_ke_4_canh_2_phuong", IF(ABS(H1085 / (0.045 * F1085 * D1085^2) - 1) &lt; 0.01, "ĐÚNG", "SAI"), A1085="San_phang_Flat_Slab", IF(ABS(H1085 / ((0.6 * (F1085 * C1085 * D1085^2 / 8)) / D1085) - 1) &lt; 0.01, "ĐÚNG", "SAI"), A1085="San_console_Cantilever", IF(ABS(H1085 / (-1 * (F1085 * D1085^2 / 2)) - 1) &lt; 0.01, "ĐÚNG", "SAI"), A1085="San_o_co_Waffle_Slab", IF(ABS(H1085 / (0.048 * F1085 * D1085^2) - 1) &lt; 0.01, "ĐÚNG", "SAI"))</f>
        <v>ĐÚNG</v>
      </c>
    </row>
    <row r="1086" spans="1:13" x14ac:dyDescent="0.3">
      <c r="A1086" s="4" t="s">
        <v>14</v>
      </c>
      <c r="B1086" s="4" t="s">
        <v>13</v>
      </c>
      <c r="C1086" s="4">
        <v>11.42</v>
      </c>
      <c r="D1086" s="4">
        <v>10.050000000000001</v>
      </c>
      <c r="E1086" s="4">
        <v>0.37</v>
      </c>
      <c r="F1086" s="4">
        <v>10.36</v>
      </c>
      <c r="G1086" s="4">
        <v>2084</v>
      </c>
      <c r="H1086" s="4">
        <v>50.226999999999997</v>
      </c>
      <c r="I1086" s="4">
        <v>64.852999999999994</v>
      </c>
      <c r="J1086" s="4"/>
      <c r="K1086" s="4"/>
      <c r="L1086" s="4" t="str">
        <f t="shared" si="85"/>
        <v>ĐÚNG</v>
      </c>
      <c r="M1086" s="5" t="str" cm="1">
        <f t="array" ref="M1086">_xlfn.IFS(A1086="Ban_dam_1_phuong", IF(ABS(H1086 / (0.8 * (F1086 * D1086^2 / 8)) - 1) &lt; 0.01, "ĐÚNG", "SAI"), A1086="Ban_ke_4_canh_2_phuong", IF(ABS(H1086 / (0.045 * F1086 * D1086^2) - 1) &lt; 0.01, "ĐÚNG", "SAI"), A1086="San_phang_Flat_Slab", IF(ABS(H1086 / ((0.6 * (F1086 * C1086 * D1086^2 / 8)) / D1086) - 1) &lt; 0.01, "ĐÚNG", "SAI"), A1086="San_console_Cantilever", IF(ABS(H1086 / (-1 * (F1086 * D1086^2 / 2)) - 1) &lt; 0.01, "ĐÚNG", "SAI"), A1086="San_o_co_Waffle_Slab", IF(ABS(H1086 / (0.048 * F1086 * D1086^2) - 1) &lt; 0.01, "ĐÚNG", "SAI"))</f>
        <v>ĐÚNG</v>
      </c>
    </row>
    <row r="1087" spans="1:13" x14ac:dyDescent="0.3">
      <c r="A1087" s="4" t="s">
        <v>12</v>
      </c>
      <c r="B1087" s="4" t="s">
        <v>10</v>
      </c>
      <c r="C1087" s="4">
        <v>10.89</v>
      </c>
      <c r="D1087" s="4">
        <v>7.78</v>
      </c>
      <c r="E1087" s="4">
        <v>0.25</v>
      </c>
      <c r="F1087" s="4">
        <v>13.06</v>
      </c>
      <c r="G1087" s="4">
        <v>2085</v>
      </c>
      <c r="H1087" s="4">
        <v>82.986999999999995</v>
      </c>
      <c r="I1087" s="4">
        <v>39.524999999999999</v>
      </c>
      <c r="J1087" s="4"/>
      <c r="K1087" s="4"/>
      <c r="L1087" s="4" t="str">
        <f t="shared" si="85"/>
        <v>ĐÚNG</v>
      </c>
      <c r="M1087" s="5" t="str" cm="1">
        <f t="array" ref="M1087">_xlfn.IFS(A1087="Ban_dam_1_phuong", IF(ABS(H1087 / (0.8 * (F1087 * D1087^2 / 8)) - 1) &lt; 0.01, "ĐÚNG", "SAI"), A1087="Ban_ke_4_canh_2_phuong", IF(ABS(H1087 / (0.045 * F1087 * D1087^2) - 1) &lt; 0.01, "ĐÚNG", "SAI"), A1087="San_phang_Flat_Slab", IF(ABS(H1087 / ((0.6 * (F1087 * C1087 * D1087^2 / 8)) / D1087) - 1) &lt; 0.01, "ĐÚNG", "SAI"), A1087="San_console_Cantilever", IF(ABS(H1087 / (-1 * (F1087 * D1087^2 / 2)) - 1) &lt; 0.01, "ĐÚNG", "SAI"), A1087="San_o_co_Waffle_Slab", IF(ABS(H1087 / (0.048 * F1087 * D1087^2) - 1) &lt; 0.01, "ĐÚNG", "SAI"))</f>
        <v>ĐÚNG</v>
      </c>
    </row>
    <row r="1088" spans="1:13" x14ac:dyDescent="0.3">
      <c r="A1088" s="4" t="s">
        <v>16</v>
      </c>
      <c r="B1088" s="4" t="s">
        <v>17</v>
      </c>
      <c r="C1088" s="4">
        <v>9.99</v>
      </c>
      <c r="D1088" s="4">
        <v>3.38</v>
      </c>
      <c r="E1088" s="4">
        <v>0.13</v>
      </c>
      <c r="F1088" s="4">
        <v>9.01</v>
      </c>
      <c r="G1088" s="4">
        <v>2086</v>
      </c>
      <c r="H1088" s="4">
        <v>10.292999999999999</v>
      </c>
      <c r="I1088" s="4">
        <v>2.0590000000000002</v>
      </c>
      <c r="J1088" s="4" t="str">
        <f>IF(AND(A1088="Ban_dam_1_phuong", C1088/D1088 &gt; 2),"ĐÚNG", "SAI HÌNH HỌC" )</f>
        <v>ĐÚNG</v>
      </c>
      <c r="K1088" s="4"/>
      <c r="L1088" s="4" t="str">
        <f t="shared" si="85"/>
        <v>ĐÚNG</v>
      </c>
      <c r="M1088" s="5" t="str" cm="1">
        <f t="array" ref="M1088">_xlfn.IFS(A1088="Ban_dam_1_phuong", IF(ABS(H1088 / (0.8 * (F1088 * D1088^2 / 8)) - 1) &lt; 0.01, "ĐÚNG", "SAI"), A1088="Ban_ke_4_canh_2_phuong", IF(ABS(H1088 / (0.045 * F1088 * D1088^2) - 1) &lt; 0.01, "ĐÚNG", "SAI"), A1088="San_phang_Flat_Slab", IF(ABS(H1088 / ((0.6 * (F1088 * C1088 * D1088^2 / 8)) / D1088) - 1) &lt; 0.01, "ĐÚNG", "SAI"), A1088="San_console_Cantilever", IF(ABS(H1088 / (-1 * (F1088 * D1088^2 / 2)) - 1) &lt; 0.01, "ĐÚNG", "SAI"), A1088="San_o_co_Waffle_Slab", IF(ABS(H1088 / (0.048 * F1088 * D1088^2) - 1) &lt; 0.01, "ĐÚNG", "SAI"))</f>
        <v>ĐÚNG</v>
      </c>
    </row>
    <row r="1089" spans="1:13" x14ac:dyDescent="0.3">
      <c r="A1089" s="4" t="s">
        <v>14</v>
      </c>
      <c r="B1089" s="4" t="s">
        <v>17</v>
      </c>
      <c r="C1089" s="4">
        <v>11.41</v>
      </c>
      <c r="D1089" s="4">
        <v>8.06</v>
      </c>
      <c r="E1089" s="4">
        <v>0.37</v>
      </c>
      <c r="F1089" s="4">
        <v>10.36</v>
      </c>
      <c r="G1089" s="4">
        <v>2087</v>
      </c>
      <c r="H1089" s="4">
        <v>32.305</v>
      </c>
      <c r="I1089" s="4">
        <v>64.739999999999995</v>
      </c>
      <c r="J1089" s="4"/>
      <c r="K1089" s="4"/>
      <c r="L1089" s="4" t="str">
        <f t="shared" si="85"/>
        <v>ĐÚNG</v>
      </c>
      <c r="M1089" s="5" t="str" cm="1">
        <f t="array" ref="M1089">_xlfn.IFS(A1089="Ban_dam_1_phuong", IF(ABS(H1089 / (0.8 * (F1089 * D1089^2 / 8)) - 1) &lt; 0.01, "ĐÚNG", "SAI"), A1089="Ban_ke_4_canh_2_phuong", IF(ABS(H1089 / (0.045 * F1089 * D1089^2) - 1) &lt; 0.01, "ĐÚNG", "SAI"), A1089="San_phang_Flat_Slab", IF(ABS(H1089 / ((0.6 * (F1089 * C1089 * D1089^2 / 8)) / D1089) - 1) &lt; 0.01, "ĐÚNG", "SAI"), A1089="San_console_Cantilever", IF(ABS(H1089 / (-1 * (F1089 * D1089^2 / 2)) - 1) &lt; 0.01, "ĐÚNG", "SAI"), A1089="San_o_co_Waffle_Slab", IF(ABS(H1089 / (0.048 * F1089 * D1089^2) - 1) &lt; 0.01, "ĐÚNG", "SAI"))</f>
        <v>ĐÚNG</v>
      </c>
    </row>
    <row r="1090" spans="1:13" x14ac:dyDescent="0.3">
      <c r="A1090" s="4" t="s">
        <v>18</v>
      </c>
      <c r="B1090" s="4" t="s">
        <v>15</v>
      </c>
      <c r="C1090" s="4">
        <v>6.56</v>
      </c>
      <c r="D1090" s="4">
        <v>2.1800000000000002</v>
      </c>
      <c r="E1090" s="4">
        <v>0.12</v>
      </c>
      <c r="F1090" s="4">
        <v>8.67</v>
      </c>
      <c r="G1090" s="4">
        <v>2088</v>
      </c>
      <c r="H1090" s="4">
        <v>-20.602</v>
      </c>
      <c r="I1090" s="4">
        <v>-2.06</v>
      </c>
      <c r="J1090" s="4"/>
      <c r="K1090" s="4" t="str">
        <f>IF(AND(A1090="San_console_Cantilever", H1090 &lt; 0),  "ĐÚNG","SAI DẤU MOMEN")</f>
        <v>ĐÚNG</v>
      </c>
      <c r="L1090" s="4" t="str">
        <f t="shared" si="85"/>
        <v>ĐÚNG</v>
      </c>
      <c r="M1090" s="5" t="str" cm="1">
        <f t="array" ref="M1090">_xlfn.IFS(A1090="Ban_dam_1_phuong", IF(ABS(H1090 / (0.8 * (F1090 * D1090^2 / 8)) - 1) &lt; 0.01, "ĐÚNG", "SAI"), A1090="Ban_ke_4_canh_2_phuong", IF(ABS(H1090 / (0.045 * F1090 * D1090^2) - 1) &lt; 0.01, "ĐÚNG", "SAI"), A1090="San_phang_Flat_Slab", IF(ABS(H1090 / ((0.6 * (F1090 * C1090 * D1090^2 / 8)) / D1090) - 1) &lt; 0.01, "ĐÚNG", "SAI"), A1090="San_console_Cantilever", IF(ABS(H1090 / (-1 * (F1090 * D1090^2 / 2)) - 1) &lt; 0.01, "ĐÚNG", "SAI"), A1090="San_o_co_Waffle_Slab", IF(ABS(H1090 / (0.048 * F1090 * D1090^2) - 1) &lt; 0.01, "ĐÚNG", "SAI"))</f>
        <v>ĐÚNG</v>
      </c>
    </row>
    <row r="1091" spans="1:13" x14ac:dyDescent="0.3">
      <c r="A1091" s="4" t="s">
        <v>16</v>
      </c>
      <c r="B1091" s="4" t="s">
        <v>10</v>
      </c>
      <c r="C1091" s="4">
        <v>9.51</v>
      </c>
      <c r="D1091" s="4">
        <v>2.75</v>
      </c>
      <c r="E1091" s="4">
        <v>0.14000000000000001</v>
      </c>
      <c r="F1091" s="4">
        <v>9.35</v>
      </c>
      <c r="G1091" s="4">
        <v>2089</v>
      </c>
      <c r="H1091" s="4">
        <v>7.0709999999999997</v>
      </c>
      <c r="I1091" s="4">
        <v>1.4139999999999999</v>
      </c>
      <c r="J1091" s="4" t="str">
        <f>IF(AND(A1091="Ban_dam_1_phuong", C1091/D1091 &gt; 2),"ĐÚNG", "SAI HÌNH HỌC" )</f>
        <v>ĐÚNG</v>
      </c>
      <c r="K1091" s="4"/>
      <c r="L1091" s="4" t="str">
        <f t="shared" si="85"/>
        <v>ĐÚNG</v>
      </c>
      <c r="M1091" s="5" t="str" cm="1">
        <f t="array" ref="M1091">_xlfn.IFS(A1091="Ban_dam_1_phuong", IF(ABS(H1091 / (0.8 * (F1091 * D1091^2 / 8)) - 1) &lt; 0.01, "ĐÚNG", "SAI"), A1091="Ban_ke_4_canh_2_phuong", IF(ABS(H1091 / (0.045 * F1091 * D1091^2) - 1) &lt; 0.01, "ĐÚNG", "SAI"), A1091="San_phang_Flat_Slab", IF(ABS(H1091 / ((0.6 * (F1091 * C1091 * D1091^2 / 8)) / D1091) - 1) &lt; 0.01, "ĐÚNG", "SAI"), A1091="San_console_Cantilever", IF(ABS(H1091 / (-1 * (F1091 * D1091^2 / 2)) - 1) &lt; 0.01, "ĐÚNG", "SAI"), A1091="San_o_co_Waffle_Slab", IF(ABS(H1091 / (0.048 * F1091 * D1091^2) - 1) &lt; 0.01, "ĐÚNG", "SAI"))</f>
        <v>ĐÚNG</v>
      </c>
    </row>
    <row r="1092" spans="1:13" x14ac:dyDescent="0.3">
      <c r="A1092" s="4" t="s">
        <v>9</v>
      </c>
      <c r="B1092" s="4" t="s">
        <v>15</v>
      </c>
      <c r="C1092" s="4">
        <v>5.24</v>
      </c>
      <c r="D1092" s="4">
        <v>5.14</v>
      </c>
      <c r="E1092" s="4">
        <v>0.17</v>
      </c>
      <c r="F1092" s="4">
        <v>10.36</v>
      </c>
      <c r="G1092" s="4">
        <v>2090</v>
      </c>
      <c r="H1092" s="4">
        <v>12.317</v>
      </c>
      <c r="I1092" s="4">
        <v>9.9559999999999995</v>
      </c>
      <c r="J1092" s="4"/>
      <c r="K1092" s="4"/>
      <c r="L1092" s="4" t="str">
        <f t="shared" ref="L1092:L1155" si="89">IF(ABS(F1092 - IF(A1092="San_o_co_Waffle_Slab", 1.35*(ROUND(E1092*0.45, 2)*25+1.2)+1.5*2, 1.35*(E1092*25+1.2)+1.5*2)) &lt; 0.01, "ĐÚNG", "SAI")</f>
        <v>ĐÚNG</v>
      </c>
      <c r="M1092" s="5" t="str" cm="1">
        <f t="array" ref="M1092">_xlfn.IFS(A1092="Ban_dam_1_phuong", IF(ABS(H1092 / (0.8 * (F1092 * D1092^2 / 8)) - 1) &lt; 0.01, "ĐÚNG", "SAI"), A1092="Ban_ke_4_canh_2_phuong", IF(ABS(H1092 / (0.045 * F1092 * D1092^2) - 1) &lt; 0.01, "ĐÚNG", "SAI"), A1092="San_phang_Flat_Slab", IF(ABS(H1092 / ((0.6 * (F1092 * C1092 * D1092^2 / 8)) / D1092) - 1) &lt; 0.01, "ĐÚNG", "SAI"), A1092="San_console_Cantilever", IF(ABS(H1092 / (-1 * (F1092 * D1092^2 / 2)) - 1) &lt; 0.01, "ĐÚNG", "SAI"), A1092="San_o_co_Waffle_Slab", IF(ABS(H1092 / (0.048 * F1092 * D1092^2) - 1) &lt; 0.01, "ĐÚNG", "SAI"))</f>
        <v>ĐÚNG</v>
      </c>
    </row>
    <row r="1093" spans="1:13" x14ac:dyDescent="0.3">
      <c r="A1093" s="4" t="s">
        <v>16</v>
      </c>
      <c r="B1093" s="4" t="s">
        <v>15</v>
      </c>
      <c r="C1093" s="4">
        <v>11.3</v>
      </c>
      <c r="D1093" s="4">
        <v>3.34</v>
      </c>
      <c r="E1093" s="4">
        <v>0.15</v>
      </c>
      <c r="F1093" s="4">
        <v>9.68</v>
      </c>
      <c r="G1093" s="4">
        <v>2091</v>
      </c>
      <c r="H1093" s="4">
        <v>10.798999999999999</v>
      </c>
      <c r="I1093" s="4">
        <v>2.16</v>
      </c>
      <c r="J1093" s="4" t="str">
        <f>IF(AND(A1093="Ban_dam_1_phuong", C1093/D1093 &gt; 2),"ĐÚNG", "SAI HÌNH HỌC" )</f>
        <v>ĐÚNG</v>
      </c>
      <c r="K1093" s="4"/>
      <c r="L1093" s="4" t="str">
        <f t="shared" si="89"/>
        <v>ĐÚNG</v>
      </c>
      <c r="M1093" s="5" t="str" cm="1">
        <f t="array" ref="M1093">_xlfn.IFS(A1093="Ban_dam_1_phuong", IF(ABS(H1093 / (0.8 * (F1093 * D1093^2 / 8)) - 1) &lt; 0.01, "ĐÚNG", "SAI"), A1093="Ban_ke_4_canh_2_phuong", IF(ABS(H1093 / (0.045 * F1093 * D1093^2) - 1) &lt; 0.01, "ĐÚNG", "SAI"), A1093="San_phang_Flat_Slab", IF(ABS(H1093 / ((0.6 * (F1093 * C1093 * D1093^2 / 8)) / D1093) - 1) &lt; 0.01, "ĐÚNG", "SAI"), A1093="San_console_Cantilever", IF(ABS(H1093 / (-1 * (F1093 * D1093^2 / 2)) - 1) &lt; 0.01, "ĐÚNG", "SAI"), A1093="San_o_co_Waffle_Slab", IF(ABS(H1093 / (0.048 * F1093 * D1093^2) - 1) &lt; 0.01, "ĐÚNG", "SAI"))</f>
        <v>ĐÚNG</v>
      </c>
    </row>
    <row r="1094" spans="1:13" x14ac:dyDescent="0.3">
      <c r="A1094" s="4" t="s">
        <v>12</v>
      </c>
      <c r="B1094" s="4" t="s">
        <v>15</v>
      </c>
      <c r="C1094" s="4">
        <v>9.8000000000000007</v>
      </c>
      <c r="D1094" s="4">
        <v>9.4499999999999993</v>
      </c>
      <c r="E1094" s="4">
        <v>0.28999999999999998</v>
      </c>
      <c r="F1094" s="4">
        <v>14.41</v>
      </c>
      <c r="G1094" s="4">
        <v>2092</v>
      </c>
      <c r="H1094" s="4">
        <v>100.08799999999999</v>
      </c>
      <c r="I1094" s="4">
        <v>64.341999999999999</v>
      </c>
      <c r="J1094" s="4"/>
      <c r="K1094" s="4"/>
      <c r="L1094" s="4" t="str">
        <f t="shared" si="89"/>
        <v>ĐÚNG</v>
      </c>
      <c r="M1094" s="5" t="str" cm="1">
        <f t="array" ref="M1094">_xlfn.IFS(A1094="Ban_dam_1_phuong", IF(ABS(H1094 / (0.8 * (F1094 * D1094^2 / 8)) - 1) &lt; 0.01, "ĐÚNG", "SAI"), A1094="Ban_ke_4_canh_2_phuong", IF(ABS(H1094 / (0.045 * F1094 * D1094^2) - 1) &lt; 0.01, "ĐÚNG", "SAI"), A1094="San_phang_Flat_Slab", IF(ABS(H1094 / ((0.6 * (F1094 * C1094 * D1094^2 / 8)) / D1094) - 1) &lt; 0.01, "ĐÚNG", "SAI"), A1094="San_console_Cantilever", IF(ABS(H1094 / (-1 * (F1094 * D1094^2 / 2)) - 1) &lt; 0.01, "ĐÚNG", "SAI"), A1094="San_o_co_Waffle_Slab", IF(ABS(H1094 / (0.048 * F1094 * D1094^2) - 1) &lt; 0.01, "ĐÚNG", "SAI"))</f>
        <v>ĐÚNG</v>
      </c>
    </row>
    <row r="1095" spans="1:13" x14ac:dyDescent="0.3">
      <c r="A1095" s="4" t="s">
        <v>9</v>
      </c>
      <c r="B1095" s="4" t="s">
        <v>13</v>
      </c>
      <c r="C1095" s="4">
        <v>5.15</v>
      </c>
      <c r="D1095" s="4">
        <v>3.15</v>
      </c>
      <c r="E1095" s="4">
        <v>0.13</v>
      </c>
      <c r="F1095" s="4">
        <v>9.01</v>
      </c>
      <c r="G1095" s="4">
        <v>2093</v>
      </c>
      <c r="H1095" s="4">
        <v>4.0229999999999997</v>
      </c>
      <c r="I1095" s="4">
        <v>8.3640000000000008</v>
      </c>
      <c r="J1095" s="4"/>
      <c r="K1095" s="4"/>
      <c r="L1095" s="4" t="str">
        <f t="shared" si="89"/>
        <v>ĐÚNG</v>
      </c>
      <c r="M1095" s="5" t="str" cm="1">
        <f t="array" ref="M1095">_xlfn.IFS(A1095="Ban_dam_1_phuong", IF(ABS(H1095 / (0.8 * (F1095 * D1095^2 / 8)) - 1) &lt; 0.01, "ĐÚNG", "SAI"), A1095="Ban_ke_4_canh_2_phuong", IF(ABS(H1095 / (0.045 * F1095 * D1095^2) - 1) &lt; 0.01, "ĐÚNG", "SAI"), A1095="San_phang_Flat_Slab", IF(ABS(H1095 / ((0.6 * (F1095 * C1095 * D1095^2 / 8)) / D1095) - 1) &lt; 0.01, "ĐÚNG", "SAI"), A1095="San_console_Cantilever", IF(ABS(H1095 / (-1 * (F1095 * D1095^2 / 2)) - 1) &lt; 0.01, "ĐÚNG", "SAI"), A1095="San_o_co_Waffle_Slab", IF(ABS(H1095 / (0.048 * F1095 * D1095^2) - 1) &lt; 0.01, "ĐÚNG", "SAI"))</f>
        <v>ĐÚNG</v>
      </c>
    </row>
    <row r="1096" spans="1:13" x14ac:dyDescent="0.3">
      <c r="A1096" s="4" t="s">
        <v>9</v>
      </c>
      <c r="B1096" s="4" t="s">
        <v>10</v>
      </c>
      <c r="C1096" s="4">
        <v>5.3</v>
      </c>
      <c r="D1096" s="4">
        <v>3.13</v>
      </c>
      <c r="E1096" s="4">
        <v>0.17</v>
      </c>
      <c r="F1096" s="4">
        <v>10.36</v>
      </c>
      <c r="G1096" s="4">
        <v>2094</v>
      </c>
      <c r="H1096" s="4">
        <v>4.5670000000000002</v>
      </c>
      <c r="I1096" s="4">
        <v>10.185</v>
      </c>
      <c r="J1096" s="4"/>
      <c r="K1096" s="4"/>
      <c r="L1096" s="4" t="str">
        <f t="shared" si="89"/>
        <v>ĐÚNG</v>
      </c>
      <c r="M1096" s="5" t="str" cm="1">
        <f t="array" ref="M1096">_xlfn.IFS(A1096="Ban_dam_1_phuong", IF(ABS(H1096 / (0.8 * (F1096 * D1096^2 / 8)) - 1) &lt; 0.01, "ĐÚNG", "SAI"), A1096="Ban_ke_4_canh_2_phuong", IF(ABS(H1096 / (0.045 * F1096 * D1096^2) - 1) &lt; 0.01, "ĐÚNG", "SAI"), A1096="San_phang_Flat_Slab", IF(ABS(H1096 / ((0.6 * (F1096 * C1096 * D1096^2 / 8)) / D1096) - 1) &lt; 0.01, "ĐÚNG", "SAI"), A1096="San_console_Cantilever", IF(ABS(H1096 / (-1 * (F1096 * D1096^2 / 2)) - 1) &lt; 0.01, "ĐÚNG", "SAI"), A1096="San_o_co_Waffle_Slab", IF(ABS(H1096 / (0.048 * F1096 * D1096^2) - 1) &lt; 0.01, "ĐÚNG", "SAI"))</f>
        <v>ĐÚNG</v>
      </c>
    </row>
    <row r="1097" spans="1:13" x14ac:dyDescent="0.3">
      <c r="A1097" s="4" t="s">
        <v>12</v>
      </c>
      <c r="B1097" s="4" t="s">
        <v>17</v>
      </c>
      <c r="C1097" s="4">
        <v>8.57</v>
      </c>
      <c r="D1097" s="4">
        <v>6.73</v>
      </c>
      <c r="E1097" s="4">
        <v>0.3</v>
      </c>
      <c r="F1097" s="4">
        <v>14.74</v>
      </c>
      <c r="G1097" s="4">
        <v>2095</v>
      </c>
      <c r="H1097" s="4">
        <v>63.761000000000003</v>
      </c>
      <c r="I1097" s="4">
        <v>33.381</v>
      </c>
      <c r="J1097" s="4"/>
      <c r="K1097" s="4"/>
      <c r="L1097" s="4" t="str">
        <f t="shared" si="89"/>
        <v>ĐÚNG</v>
      </c>
      <c r="M1097" s="5" t="str" cm="1">
        <f t="array" ref="M1097">_xlfn.IFS(A1097="Ban_dam_1_phuong", IF(ABS(H1097 / (0.8 * (F1097 * D1097^2 / 8)) - 1) &lt; 0.01, "ĐÚNG", "SAI"), A1097="Ban_ke_4_canh_2_phuong", IF(ABS(H1097 / (0.045 * F1097 * D1097^2) - 1) &lt; 0.01, "ĐÚNG", "SAI"), A1097="San_phang_Flat_Slab", IF(ABS(H1097 / ((0.6 * (F1097 * C1097 * D1097^2 / 8)) / D1097) - 1) &lt; 0.01, "ĐÚNG", "SAI"), A1097="San_console_Cantilever", IF(ABS(H1097 / (-1 * (F1097 * D1097^2 / 2)) - 1) &lt; 0.01, "ĐÚNG", "SAI"), A1097="San_o_co_Waffle_Slab", IF(ABS(H1097 / (0.048 * F1097 * D1097^2) - 1) &lt; 0.01, "ĐÚNG", "SAI"))</f>
        <v>ĐÚNG</v>
      </c>
    </row>
    <row r="1098" spans="1:13" x14ac:dyDescent="0.3">
      <c r="A1098" s="4" t="s">
        <v>12</v>
      </c>
      <c r="B1098" s="4" t="s">
        <v>11</v>
      </c>
      <c r="C1098" s="4">
        <v>9.94</v>
      </c>
      <c r="D1098" s="4">
        <v>8.4499999999999993</v>
      </c>
      <c r="E1098" s="4">
        <v>0.27</v>
      </c>
      <c r="F1098" s="4">
        <v>13.73</v>
      </c>
      <c r="G1098" s="4">
        <v>2096</v>
      </c>
      <c r="H1098" s="4">
        <v>86.492000000000004</v>
      </c>
      <c r="I1098" s="4">
        <v>49.018000000000001</v>
      </c>
      <c r="J1098" s="4"/>
      <c r="K1098" s="4"/>
      <c r="L1098" s="4" t="str">
        <f t="shared" si="89"/>
        <v>ĐÚNG</v>
      </c>
      <c r="M1098" s="5" t="str" cm="1">
        <f t="array" ref="M1098">_xlfn.IFS(A1098="Ban_dam_1_phuong", IF(ABS(H1098 / (0.8 * (F1098 * D1098^2 / 8)) - 1) &lt; 0.01, "ĐÚNG", "SAI"), A1098="Ban_ke_4_canh_2_phuong", IF(ABS(H1098 / (0.045 * F1098 * D1098^2) - 1) &lt; 0.01, "ĐÚNG", "SAI"), A1098="San_phang_Flat_Slab", IF(ABS(H1098 / ((0.6 * (F1098 * C1098 * D1098^2 / 8)) / D1098) - 1) &lt; 0.01, "ĐÚNG", "SAI"), A1098="San_console_Cantilever", IF(ABS(H1098 / (-1 * (F1098 * D1098^2 / 2)) - 1) &lt; 0.01, "ĐÚNG", "SAI"), A1098="San_o_co_Waffle_Slab", IF(ABS(H1098 / (0.048 * F1098 * D1098^2) - 1) &lt; 0.01, "ĐÚNG", "SAI"))</f>
        <v>ĐÚNG</v>
      </c>
    </row>
    <row r="1099" spans="1:13" x14ac:dyDescent="0.3">
      <c r="A1099" s="4" t="s">
        <v>18</v>
      </c>
      <c r="B1099" s="4" t="s">
        <v>17</v>
      </c>
      <c r="C1099" s="4">
        <v>6.93</v>
      </c>
      <c r="D1099" s="4">
        <v>2.14</v>
      </c>
      <c r="E1099" s="4">
        <v>0.12</v>
      </c>
      <c r="F1099" s="4">
        <v>8.67</v>
      </c>
      <c r="G1099" s="4">
        <v>2097</v>
      </c>
      <c r="H1099" s="4">
        <v>-19.853000000000002</v>
      </c>
      <c r="I1099" s="4">
        <v>-1.9850000000000001</v>
      </c>
      <c r="J1099" s="4"/>
      <c r="K1099" s="4" t="str">
        <f>IF(AND(A1099="San_console_Cantilever", H1099 &lt; 0),  "ĐÚNG","SAI DẤU MOMEN")</f>
        <v>ĐÚNG</v>
      </c>
      <c r="L1099" s="4" t="str">
        <f t="shared" si="89"/>
        <v>ĐÚNG</v>
      </c>
      <c r="M1099" s="5" t="str" cm="1">
        <f t="array" ref="M1099">_xlfn.IFS(A1099="Ban_dam_1_phuong", IF(ABS(H1099 / (0.8 * (F1099 * D1099^2 / 8)) - 1) &lt; 0.01, "ĐÚNG", "SAI"), A1099="Ban_ke_4_canh_2_phuong", IF(ABS(H1099 / (0.045 * F1099 * D1099^2) - 1) &lt; 0.01, "ĐÚNG", "SAI"), A1099="San_phang_Flat_Slab", IF(ABS(H1099 / ((0.6 * (F1099 * C1099 * D1099^2 / 8)) / D1099) - 1) &lt; 0.01, "ĐÚNG", "SAI"), A1099="San_console_Cantilever", IF(ABS(H1099 / (-1 * (F1099 * D1099^2 / 2)) - 1) &lt; 0.01, "ĐÚNG", "SAI"), A1099="San_o_co_Waffle_Slab", IF(ABS(H1099 / (0.048 * F1099 * D1099^2) - 1) &lt; 0.01, "ĐÚNG", "SAI"))</f>
        <v>ĐÚNG</v>
      </c>
    </row>
    <row r="1100" spans="1:13" x14ac:dyDescent="0.3">
      <c r="A1100" s="4" t="s">
        <v>9</v>
      </c>
      <c r="B1100" s="4" t="s">
        <v>10</v>
      </c>
      <c r="C1100" s="4">
        <v>6.75</v>
      </c>
      <c r="D1100" s="4">
        <v>3.72</v>
      </c>
      <c r="E1100" s="4">
        <v>0.17</v>
      </c>
      <c r="F1100" s="4">
        <v>10.36</v>
      </c>
      <c r="G1100" s="4">
        <v>2098</v>
      </c>
      <c r="H1100" s="4">
        <v>6.4509999999999996</v>
      </c>
      <c r="I1100" s="4">
        <v>16.521000000000001</v>
      </c>
      <c r="J1100" s="4"/>
      <c r="K1100" s="4"/>
      <c r="L1100" s="4" t="str">
        <f t="shared" si="89"/>
        <v>ĐÚNG</v>
      </c>
      <c r="M1100" s="5" t="str" cm="1">
        <f t="array" ref="M1100">_xlfn.IFS(A1100="Ban_dam_1_phuong", IF(ABS(H1100 / (0.8 * (F1100 * D1100^2 / 8)) - 1) &lt; 0.01, "ĐÚNG", "SAI"), A1100="Ban_ke_4_canh_2_phuong", IF(ABS(H1100 / (0.045 * F1100 * D1100^2) - 1) &lt; 0.01, "ĐÚNG", "SAI"), A1100="San_phang_Flat_Slab", IF(ABS(H1100 / ((0.6 * (F1100 * C1100 * D1100^2 / 8)) / D1100) - 1) &lt; 0.01, "ĐÚNG", "SAI"), A1100="San_console_Cantilever", IF(ABS(H1100 / (-1 * (F1100 * D1100^2 / 2)) - 1) &lt; 0.01, "ĐÚNG", "SAI"), A1100="San_o_co_Waffle_Slab", IF(ABS(H1100 / (0.048 * F1100 * D1100^2) - 1) &lt; 0.01, "ĐÚNG", "SAI"))</f>
        <v>ĐÚNG</v>
      </c>
    </row>
    <row r="1101" spans="1:13" x14ac:dyDescent="0.3">
      <c r="A1101" s="4" t="s">
        <v>18</v>
      </c>
      <c r="B1101" s="4" t="s">
        <v>15</v>
      </c>
      <c r="C1101" s="4">
        <v>5.63</v>
      </c>
      <c r="D1101" s="4">
        <v>2.15</v>
      </c>
      <c r="E1101" s="4">
        <v>0.12</v>
      </c>
      <c r="F1101" s="4">
        <v>8.67</v>
      </c>
      <c r="G1101" s="4">
        <v>2099</v>
      </c>
      <c r="H1101" s="4">
        <v>-20.039000000000001</v>
      </c>
      <c r="I1101" s="4">
        <v>-2.004</v>
      </c>
      <c r="J1101" s="4"/>
      <c r="K1101" s="4" t="str">
        <f>IF(AND(A1101="San_console_Cantilever", H1101 &lt; 0),  "ĐÚNG","SAI DẤU MOMEN")</f>
        <v>ĐÚNG</v>
      </c>
      <c r="L1101" s="4" t="str">
        <f t="shared" si="89"/>
        <v>ĐÚNG</v>
      </c>
      <c r="M1101" s="5" t="str" cm="1">
        <f t="array" ref="M1101">_xlfn.IFS(A1101="Ban_dam_1_phuong", IF(ABS(H1101 / (0.8 * (F1101 * D1101^2 / 8)) - 1) &lt; 0.01, "ĐÚNG", "SAI"), A1101="Ban_ke_4_canh_2_phuong", IF(ABS(H1101 / (0.045 * F1101 * D1101^2) - 1) &lt; 0.01, "ĐÚNG", "SAI"), A1101="San_phang_Flat_Slab", IF(ABS(H1101 / ((0.6 * (F1101 * C1101 * D1101^2 / 8)) / D1101) - 1) &lt; 0.01, "ĐÚNG", "SAI"), A1101="San_console_Cantilever", IF(ABS(H1101 / (-1 * (F1101 * D1101^2 / 2)) - 1) &lt; 0.01, "ĐÚNG", "SAI"), A1101="San_o_co_Waffle_Slab", IF(ABS(H1101 / (0.048 * F1101 * D1101^2) - 1) &lt; 0.01, "ĐÚNG", "SAI"))</f>
        <v>ĐÚNG</v>
      </c>
    </row>
    <row r="1102" spans="1:13" x14ac:dyDescent="0.3">
      <c r="A1102" s="4" t="s">
        <v>12</v>
      </c>
      <c r="B1102" s="4" t="s">
        <v>11</v>
      </c>
      <c r="C1102" s="4">
        <v>11.21</v>
      </c>
      <c r="D1102" s="4">
        <v>8.0399999999999991</v>
      </c>
      <c r="E1102" s="4">
        <v>0.24</v>
      </c>
      <c r="F1102" s="4">
        <v>12.72</v>
      </c>
      <c r="G1102" s="4">
        <v>2100</v>
      </c>
      <c r="H1102" s="4">
        <v>85.981999999999999</v>
      </c>
      <c r="I1102" s="4">
        <v>41.112000000000002</v>
      </c>
      <c r="J1102" s="4"/>
      <c r="K1102" s="4"/>
      <c r="L1102" s="4" t="str">
        <f t="shared" si="89"/>
        <v>ĐÚNG</v>
      </c>
      <c r="M1102" s="5" t="str" cm="1">
        <f t="array" ref="M1102">_xlfn.IFS(A1102="Ban_dam_1_phuong", IF(ABS(H1102 / (0.8 * (F1102 * D1102^2 / 8)) - 1) &lt; 0.01, "ĐÚNG", "SAI"), A1102="Ban_ke_4_canh_2_phuong", IF(ABS(H1102 / (0.045 * F1102 * D1102^2) - 1) &lt; 0.01, "ĐÚNG", "SAI"), A1102="San_phang_Flat_Slab", IF(ABS(H1102 / ((0.6 * (F1102 * C1102 * D1102^2 / 8)) / D1102) - 1) &lt; 0.01, "ĐÚNG", "SAI"), A1102="San_console_Cantilever", IF(ABS(H1102 / (-1 * (F1102 * D1102^2 / 2)) - 1) &lt; 0.01, "ĐÚNG", "SAI"), A1102="San_o_co_Waffle_Slab", IF(ABS(H1102 / (0.048 * F1102 * D1102^2) - 1) &lt; 0.01, "ĐÚNG", "SAI"))</f>
        <v>ĐÚNG</v>
      </c>
    </row>
    <row r="1103" spans="1:13" x14ac:dyDescent="0.3">
      <c r="A1103" s="4" t="s">
        <v>18</v>
      </c>
      <c r="B1103" s="4" t="s">
        <v>17</v>
      </c>
      <c r="C1103" s="4">
        <v>3.06</v>
      </c>
      <c r="D1103" s="4">
        <v>2.3199999999999998</v>
      </c>
      <c r="E1103" s="4">
        <v>0.14000000000000001</v>
      </c>
      <c r="F1103" s="4">
        <v>9.35</v>
      </c>
      <c r="G1103" s="4">
        <v>2101</v>
      </c>
      <c r="H1103" s="4">
        <v>-25.163</v>
      </c>
      <c r="I1103" s="4">
        <v>-2.516</v>
      </c>
      <c r="J1103" s="4"/>
      <c r="K1103" s="4" t="str">
        <f t="shared" ref="K1103:K1105" si="90">IF(AND(A1103="San_console_Cantilever", H1103 &lt; 0),  "ĐÚNG","SAI DẤU MOMEN")</f>
        <v>ĐÚNG</v>
      </c>
      <c r="L1103" s="4" t="str">
        <f t="shared" si="89"/>
        <v>ĐÚNG</v>
      </c>
      <c r="M1103" s="5" t="str" cm="1">
        <f t="array" ref="M1103">_xlfn.IFS(A1103="Ban_dam_1_phuong", IF(ABS(H1103 / (0.8 * (F1103 * D1103^2 / 8)) - 1) &lt; 0.01, "ĐÚNG", "SAI"), A1103="Ban_ke_4_canh_2_phuong", IF(ABS(H1103 / (0.045 * F1103 * D1103^2) - 1) &lt; 0.01, "ĐÚNG", "SAI"), A1103="San_phang_Flat_Slab", IF(ABS(H1103 / ((0.6 * (F1103 * C1103 * D1103^2 / 8)) / D1103) - 1) &lt; 0.01, "ĐÚNG", "SAI"), A1103="San_console_Cantilever", IF(ABS(H1103 / (-1 * (F1103 * D1103^2 / 2)) - 1) &lt; 0.01, "ĐÚNG", "SAI"), A1103="San_o_co_Waffle_Slab", IF(ABS(H1103 / (0.048 * F1103 * D1103^2) - 1) &lt; 0.01, "ĐÚNG", "SAI"))</f>
        <v>ĐÚNG</v>
      </c>
    </row>
    <row r="1104" spans="1:13" x14ac:dyDescent="0.3">
      <c r="A1104" s="4" t="s">
        <v>18</v>
      </c>
      <c r="B1104" s="4" t="s">
        <v>15</v>
      </c>
      <c r="C1104" s="4">
        <v>7.44</v>
      </c>
      <c r="D1104" s="4">
        <v>1.85</v>
      </c>
      <c r="E1104" s="4">
        <v>0.15</v>
      </c>
      <c r="F1104" s="4">
        <v>9.68</v>
      </c>
      <c r="G1104" s="4">
        <v>2102</v>
      </c>
      <c r="H1104" s="4">
        <v>-16.565000000000001</v>
      </c>
      <c r="I1104" s="4">
        <v>-1.657</v>
      </c>
      <c r="J1104" s="4"/>
      <c r="K1104" s="4" t="str">
        <f t="shared" si="90"/>
        <v>ĐÚNG</v>
      </c>
      <c r="L1104" s="4" t="str">
        <f t="shared" si="89"/>
        <v>ĐÚNG</v>
      </c>
      <c r="M1104" s="5" t="str" cm="1">
        <f t="array" ref="M1104">_xlfn.IFS(A1104="Ban_dam_1_phuong", IF(ABS(H1104 / (0.8 * (F1104 * D1104^2 / 8)) - 1) &lt; 0.01, "ĐÚNG", "SAI"), A1104="Ban_ke_4_canh_2_phuong", IF(ABS(H1104 / (0.045 * F1104 * D1104^2) - 1) &lt; 0.01, "ĐÚNG", "SAI"), A1104="San_phang_Flat_Slab", IF(ABS(H1104 / ((0.6 * (F1104 * C1104 * D1104^2 / 8)) / D1104) - 1) &lt; 0.01, "ĐÚNG", "SAI"), A1104="San_console_Cantilever", IF(ABS(H1104 / (-1 * (F1104 * D1104^2 / 2)) - 1) &lt; 0.01, "ĐÚNG", "SAI"), A1104="San_o_co_Waffle_Slab", IF(ABS(H1104 / (0.048 * F1104 * D1104^2) - 1) &lt; 0.01, "ĐÚNG", "SAI"))</f>
        <v>ĐÚNG</v>
      </c>
    </row>
    <row r="1105" spans="1:13" x14ac:dyDescent="0.3">
      <c r="A1105" s="4" t="s">
        <v>18</v>
      </c>
      <c r="B1105" s="4" t="s">
        <v>15</v>
      </c>
      <c r="C1105" s="4">
        <v>7.04</v>
      </c>
      <c r="D1105" s="4">
        <v>2.1</v>
      </c>
      <c r="E1105" s="4">
        <v>0.15</v>
      </c>
      <c r="F1105" s="4">
        <v>9.68</v>
      </c>
      <c r="G1105" s="4">
        <v>2103</v>
      </c>
      <c r="H1105" s="4">
        <v>-21.344000000000001</v>
      </c>
      <c r="I1105" s="4">
        <v>-2.1339999999999999</v>
      </c>
      <c r="J1105" s="4"/>
      <c r="K1105" s="4" t="str">
        <f t="shared" si="90"/>
        <v>ĐÚNG</v>
      </c>
      <c r="L1105" s="4" t="str">
        <f t="shared" si="89"/>
        <v>ĐÚNG</v>
      </c>
      <c r="M1105" s="5" t="str" cm="1">
        <f t="array" ref="M1105">_xlfn.IFS(A1105="Ban_dam_1_phuong", IF(ABS(H1105 / (0.8 * (F1105 * D1105^2 / 8)) - 1) &lt; 0.01, "ĐÚNG", "SAI"), A1105="Ban_ke_4_canh_2_phuong", IF(ABS(H1105 / (0.045 * F1105 * D1105^2) - 1) &lt; 0.01, "ĐÚNG", "SAI"), A1105="San_phang_Flat_Slab", IF(ABS(H1105 / ((0.6 * (F1105 * C1105 * D1105^2 / 8)) / D1105) - 1) &lt; 0.01, "ĐÚNG", "SAI"), A1105="San_console_Cantilever", IF(ABS(H1105 / (-1 * (F1105 * D1105^2 / 2)) - 1) &lt; 0.01, "ĐÚNG", "SAI"), A1105="San_o_co_Waffle_Slab", IF(ABS(H1105 / (0.048 * F1105 * D1105^2) - 1) &lt; 0.01, "ĐÚNG", "SAI"))</f>
        <v>ĐÚNG</v>
      </c>
    </row>
    <row r="1106" spans="1:13" x14ac:dyDescent="0.3">
      <c r="A1106" s="4" t="s">
        <v>14</v>
      </c>
      <c r="B1106" s="4" t="s">
        <v>17</v>
      </c>
      <c r="C1106" s="4">
        <v>12.15</v>
      </c>
      <c r="D1106" s="4">
        <v>11.05</v>
      </c>
      <c r="E1106" s="4">
        <v>0.42</v>
      </c>
      <c r="F1106" s="4">
        <v>11.03</v>
      </c>
      <c r="G1106" s="4">
        <v>2104</v>
      </c>
      <c r="H1106" s="4">
        <v>64.646000000000001</v>
      </c>
      <c r="I1106" s="4">
        <v>78.156999999999996</v>
      </c>
      <c r="J1106" s="4"/>
      <c r="K1106" s="4"/>
      <c r="L1106" s="4" t="str">
        <f t="shared" si="89"/>
        <v>ĐÚNG</v>
      </c>
      <c r="M1106" s="5" t="str" cm="1">
        <f t="array" ref="M1106">_xlfn.IFS(A1106="Ban_dam_1_phuong", IF(ABS(H1106 / (0.8 * (F1106 * D1106^2 / 8)) - 1) &lt; 0.01, "ĐÚNG", "SAI"), A1106="Ban_ke_4_canh_2_phuong", IF(ABS(H1106 / (0.045 * F1106 * D1106^2) - 1) &lt; 0.01, "ĐÚNG", "SAI"), A1106="San_phang_Flat_Slab", IF(ABS(H1106 / ((0.6 * (F1106 * C1106 * D1106^2 / 8)) / D1106) - 1) &lt; 0.01, "ĐÚNG", "SAI"), A1106="San_console_Cantilever", IF(ABS(H1106 / (-1 * (F1106 * D1106^2 / 2)) - 1) &lt; 0.01, "ĐÚNG", "SAI"), A1106="San_o_co_Waffle_Slab", IF(ABS(H1106 / (0.048 * F1106 * D1106^2) - 1) &lt; 0.01, "ĐÚNG", "SAI"))</f>
        <v>ĐÚNG</v>
      </c>
    </row>
    <row r="1107" spans="1:13" x14ac:dyDescent="0.3">
      <c r="A1107" s="4" t="s">
        <v>16</v>
      </c>
      <c r="B1107" s="4" t="s">
        <v>13</v>
      </c>
      <c r="C1107" s="4">
        <v>7.26</v>
      </c>
      <c r="D1107" s="4">
        <v>2.5099999999999998</v>
      </c>
      <c r="E1107" s="4">
        <v>0.12</v>
      </c>
      <c r="F1107" s="4">
        <v>8.67</v>
      </c>
      <c r="G1107" s="4">
        <v>2105</v>
      </c>
      <c r="H1107" s="4">
        <v>5.4619999999999997</v>
      </c>
      <c r="I1107" s="4">
        <v>1.0920000000000001</v>
      </c>
      <c r="J1107" s="4" t="str">
        <f>IF(AND(A1107="Ban_dam_1_phuong", C1107/D1107 &gt; 2),"ĐÚNG", "SAI HÌNH HỌC" )</f>
        <v>ĐÚNG</v>
      </c>
      <c r="K1107" s="4"/>
      <c r="L1107" s="4" t="str">
        <f t="shared" si="89"/>
        <v>ĐÚNG</v>
      </c>
      <c r="M1107" s="5" t="str" cm="1">
        <f t="array" ref="M1107">_xlfn.IFS(A1107="Ban_dam_1_phuong", IF(ABS(H1107 / (0.8 * (F1107 * D1107^2 / 8)) - 1) &lt; 0.01, "ĐÚNG", "SAI"), A1107="Ban_ke_4_canh_2_phuong", IF(ABS(H1107 / (0.045 * F1107 * D1107^2) - 1) &lt; 0.01, "ĐÚNG", "SAI"), A1107="San_phang_Flat_Slab", IF(ABS(H1107 / ((0.6 * (F1107 * C1107 * D1107^2 / 8)) / D1107) - 1) &lt; 0.01, "ĐÚNG", "SAI"), A1107="San_console_Cantilever", IF(ABS(H1107 / (-1 * (F1107 * D1107^2 / 2)) - 1) &lt; 0.01, "ĐÚNG", "SAI"), A1107="San_o_co_Waffle_Slab", IF(ABS(H1107 / (0.048 * F1107 * D1107^2) - 1) &lt; 0.01, "ĐÚNG", "SAI"))</f>
        <v>ĐÚNG</v>
      </c>
    </row>
    <row r="1108" spans="1:13" x14ac:dyDescent="0.3">
      <c r="A1108" s="4" t="s">
        <v>18</v>
      </c>
      <c r="B1108" s="4" t="s">
        <v>13</v>
      </c>
      <c r="C1108" s="4">
        <v>5.92</v>
      </c>
      <c r="D1108" s="4">
        <v>1.77</v>
      </c>
      <c r="E1108" s="4">
        <v>0.15</v>
      </c>
      <c r="F1108" s="4">
        <v>9.68</v>
      </c>
      <c r="G1108" s="4">
        <v>2106</v>
      </c>
      <c r="H1108" s="4">
        <v>-15.163</v>
      </c>
      <c r="I1108" s="4">
        <v>-1.516</v>
      </c>
      <c r="J1108" s="4"/>
      <c r="K1108" s="4" t="str">
        <f>IF(AND(A1108="San_console_Cantilever", H1108 &lt; 0),  "ĐÚNG","SAI DẤU MOMEN")</f>
        <v>ĐÚNG</v>
      </c>
      <c r="L1108" s="4" t="str">
        <f t="shared" si="89"/>
        <v>ĐÚNG</v>
      </c>
      <c r="M1108" s="5" t="str" cm="1">
        <f t="array" ref="M1108">_xlfn.IFS(A1108="Ban_dam_1_phuong", IF(ABS(H1108 / (0.8 * (F1108 * D1108^2 / 8)) - 1) &lt; 0.01, "ĐÚNG", "SAI"), A1108="Ban_ke_4_canh_2_phuong", IF(ABS(H1108 / (0.045 * F1108 * D1108^2) - 1) &lt; 0.01, "ĐÚNG", "SAI"), A1108="San_phang_Flat_Slab", IF(ABS(H1108 / ((0.6 * (F1108 * C1108 * D1108^2 / 8)) / D1108) - 1) &lt; 0.01, "ĐÚNG", "SAI"), A1108="San_console_Cantilever", IF(ABS(H1108 / (-1 * (F1108 * D1108^2 / 2)) - 1) &lt; 0.01, "ĐÚNG", "SAI"), A1108="San_o_co_Waffle_Slab", IF(ABS(H1108 / (0.048 * F1108 * D1108^2) - 1) &lt; 0.01, "ĐÚNG", "SAI"))</f>
        <v>ĐÚNG</v>
      </c>
    </row>
    <row r="1109" spans="1:13" x14ac:dyDescent="0.3">
      <c r="A1109" s="4" t="s">
        <v>9</v>
      </c>
      <c r="B1109" s="4" t="s">
        <v>17</v>
      </c>
      <c r="C1109" s="4">
        <v>6.23</v>
      </c>
      <c r="D1109" s="4">
        <v>4.71</v>
      </c>
      <c r="E1109" s="4">
        <v>0.16</v>
      </c>
      <c r="F1109" s="4">
        <v>10.02</v>
      </c>
      <c r="G1109" s="4">
        <v>2107</v>
      </c>
      <c r="H1109" s="4">
        <v>10.003</v>
      </c>
      <c r="I1109" s="4">
        <v>13.612</v>
      </c>
      <c r="J1109" s="4"/>
      <c r="K1109" s="4"/>
      <c r="L1109" s="4" t="str">
        <f t="shared" si="89"/>
        <v>ĐÚNG</v>
      </c>
      <c r="M1109" s="5" t="str" cm="1">
        <f t="array" ref="M1109">_xlfn.IFS(A1109="Ban_dam_1_phuong", IF(ABS(H1109 / (0.8 * (F1109 * D1109^2 / 8)) - 1) &lt; 0.01, "ĐÚNG", "SAI"), A1109="Ban_ke_4_canh_2_phuong", IF(ABS(H1109 / (0.045 * F1109 * D1109^2) - 1) &lt; 0.01, "ĐÚNG", "SAI"), A1109="San_phang_Flat_Slab", IF(ABS(H1109 / ((0.6 * (F1109 * C1109 * D1109^2 / 8)) / D1109) - 1) &lt; 0.01, "ĐÚNG", "SAI"), A1109="San_console_Cantilever", IF(ABS(H1109 / (-1 * (F1109 * D1109^2 / 2)) - 1) &lt; 0.01, "ĐÚNG", "SAI"), A1109="San_o_co_Waffle_Slab", IF(ABS(H1109 / (0.048 * F1109 * D1109^2) - 1) &lt; 0.01, "ĐÚNG", "SAI"))</f>
        <v>ĐÚNG</v>
      </c>
    </row>
    <row r="1110" spans="1:13" x14ac:dyDescent="0.3">
      <c r="A1110" s="4" t="s">
        <v>14</v>
      </c>
      <c r="B1110" s="4" t="s">
        <v>15</v>
      </c>
      <c r="C1110" s="4">
        <v>14.62</v>
      </c>
      <c r="D1110" s="4">
        <v>10.72</v>
      </c>
      <c r="E1110" s="4">
        <v>0.41</v>
      </c>
      <c r="F1110" s="4">
        <v>10.7</v>
      </c>
      <c r="G1110" s="4">
        <v>2108</v>
      </c>
      <c r="H1110" s="4">
        <v>59.021999999999998</v>
      </c>
      <c r="I1110" s="4">
        <v>109.779</v>
      </c>
      <c r="J1110" s="4"/>
      <c r="K1110" s="4"/>
      <c r="L1110" s="4" t="str">
        <f t="shared" si="89"/>
        <v>ĐÚNG</v>
      </c>
      <c r="M1110" s="5" t="str" cm="1">
        <f t="array" ref="M1110">_xlfn.IFS(A1110="Ban_dam_1_phuong", IF(ABS(H1110 / (0.8 * (F1110 * D1110^2 / 8)) - 1) &lt; 0.01, "ĐÚNG", "SAI"), A1110="Ban_ke_4_canh_2_phuong", IF(ABS(H1110 / (0.045 * F1110 * D1110^2) - 1) &lt; 0.01, "ĐÚNG", "SAI"), A1110="San_phang_Flat_Slab", IF(ABS(H1110 / ((0.6 * (F1110 * C1110 * D1110^2 / 8)) / D1110) - 1) &lt; 0.01, "ĐÚNG", "SAI"), A1110="San_console_Cantilever", IF(ABS(H1110 / (-1 * (F1110 * D1110^2 / 2)) - 1) &lt; 0.01, "ĐÚNG", "SAI"), A1110="San_o_co_Waffle_Slab", IF(ABS(H1110 / (0.048 * F1110 * D1110^2) - 1) &lt; 0.01, "ĐÚNG", "SAI"))</f>
        <v>ĐÚNG</v>
      </c>
    </row>
    <row r="1111" spans="1:13" x14ac:dyDescent="0.3">
      <c r="A1111" s="4" t="s">
        <v>14</v>
      </c>
      <c r="B1111" s="4" t="s">
        <v>13</v>
      </c>
      <c r="C1111" s="4">
        <v>11.5</v>
      </c>
      <c r="D1111" s="4">
        <v>9.18</v>
      </c>
      <c r="E1111" s="4">
        <v>0.37</v>
      </c>
      <c r="F1111" s="4">
        <v>10.36</v>
      </c>
      <c r="G1111" s="4">
        <v>2109</v>
      </c>
      <c r="H1111" s="4">
        <v>41.906999999999996</v>
      </c>
      <c r="I1111" s="4">
        <v>65.765000000000001</v>
      </c>
      <c r="J1111" s="4"/>
      <c r="K1111" s="4"/>
      <c r="L1111" s="4" t="str">
        <f t="shared" si="89"/>
        <v>ĐÚNG</v>
      </c>
      <c r="M1111" s="5" t="str" cm="1">
        <f t="array" ref="M1111">_xlfn.IFS(A1111="Ban_dam_1_phuong", IF(ABS(H1111 / (0.8 * (F1111 * D1111^2 / 8)) - 1) &lt; 0.01, "ĐÚNG", "SAI"), A1111="Ban_ke_4_canh_2_phuong", IF(ABS(H1111 / (0.045 * F1111 * D1111^2) - 1) &lt; 0.01, "ĐÚNG", "SAI"), A1111="San_phang_Flat_Slab", IF(ABS(H1111 / ((0.6 * (F1111 * C1111 * D1111^2 / 8)) / D1111) - 1) &lt; 0.01, "ĐÚNG", "SAI"), A1111="San_console_Cantilever", IF(ABS(H1111 / (-1 * (F1111 * D1111^2 / 2)) - 1) &lt; 0.01, "ĐÚNG", "SAI"), A1111="San_o_co_Waffle_Slab", IF(ABS(H1111 / (0.048 * F1111 * D1111^2) - 1) &lt; 0.01, "ĐÚNG", "SAI"))</f>
        <v>ĐÚNG</v>
      </c>
    </row>
    <row r="1112" spans="1:13" x14ac:dyDescent="0.3">
      <c r="A1112" s="4" t="s">
        <v>18</v>
      </c>
      <c r="B1112" s="4" t="s">
        <v>13</v>
      </c>
      <c r="C1112" s="4">
        <v>6.57</v>
      </c>
      <c r="D1112" s="4">
        <v>2.25</v>
      </c>
      <c r="E1112" s="4">
        <v>0.14000000000000001</v>
      </c>
      <c r="F1112" s="4">
        <v>9.35</v>
      </c>
      <c r="G1112" s="4">
        <v>2110</v>
      </c>
      <c r="H1112" s="4">
        <v>-23.667000000000002</v>
      </c>
      <c r="I1112" s="4">
        <v>-2.367</v>
      </c>
      <c r="J1112" s="4"/>
      <c r="K1112" s="4" t="str">
        <f>IF(AND(A1112="San_console_Cantilever", H1112 &lt; 0),  "ĐÚNG","SAI DẤU MOMEN")</f>
        <v>ĐÚNG</v>
      </c>
      <c r="L1112" s="4" t="str">
        <f t="shared" si="89"/>
        <v>ĐÚNG</v>
      </c>
      <c r="M1112" s="5" t="str" cm="1">
        <f t="array" ref="M1112">_xlfn.IFS(A1112="Ban_dam_1_phuong", IF(ABS(H1112 / (0.8 * (F1112 * D1112^2 / 8)) - 1) &lt; 0.01, "ĐÚNG", "SAI"), A1112="Ban_ke_4_canh_2_phuong", IF(ABS(H1112 / (0.045 * F1112 * D1112^2) - 1) &lt; 0.01, "ĐÚNG", "SAI"), A1112="San_phang_Flat_Slab", IF(ABS(H1112 / ((0.6 * (F1112 * C1112 * D1112^2 / 8)) / D1112) - 1) &lt; 0.01, "ĐÚNG", "SAI"), A1112="San_console_Cantilever", IF(ABS(H1112 / (-1 * (F1112 * D1112^2 / 2)) - 1) &lt; 0.01, "ĐÚNG", "SAI"), A1112="San_o_co_Waffle_Slab", IF(ABS(H1112 / (0.048 * F1112 * D1112^2) - 1) &lt; 0.01, "ĐÚNG", "SAI"))</f>
        <v>ĐÚNG</v>
      </c>
    </row>
    <row r="1113" spans="1:13" x14ac:dyDescent="0.3">
      <c r="A1113" s="4" t="s">
        <v>9</v>
      </c>
      <c r="B1113" s="4" t="s">
        <v>17</v>
      </c>
      <c r="C1113" s="4">
        <v>5.29</v>
      </c>
      <c r="D1113" s="4">
        <v>4.8899999999999997</v>
      </c>
      <c r="E1113" s="4">
        <v>0.17</v>
      </c>
      <c r="F1113" s="4">
        <v>10.36</v>
      </c>
      <c r="G1113" s="4">
        <v>2111</v>
      </c>
      <c r="H1113" s="4">
        <v>11.148</v>
      </c>
      <c r="I1113" s="4">
        <v>10.147</v>
      </c>
      <c r="J1113" s="4"/>
      <c r="K1113" s="4"/>
      <c r="L1113" s="4" t="str">
        <f t="shared" si="89"/>
        <v>ĐÚNG</v>
      </c>
      <c r="M1113" s="5" t="str" cm="1">
        <f t="array" ref="M1113">_xlfn.IFS(A1113="Ban_dam_1_phuong", IF(ABS(H1113 / (0.8 * (F1113 * D1113^2 / 8)) - 1) &lt; 0.01, "ĐÚNG", "SAI"), A1113="Ban_ke_4_canh_2_phuong", IF(ABS(H1113 / (0.045 * F1113 * D1113^2) - 1) &lt; 0.01, "ĐÚNG", "SAI"), A1113="San_phang_Flat_Slab", IF(ABS(H1113 / ((0.6 * (F1113 * C1113 * D1113^2 / 8)) / D1113) - 1) &lt; 0.01, "ĐÚNG", "SAI"), A1113="San_console_Cantilever", IF(ABS(H1113 / (-1 * (F1113 * D1113^2 / 2)) - 1) &lt; 0.01, "ĐÚNG", "SAI"), A1113="San_o_co_Waffle_Slab", IF(ABS(H1113 / (0.048 * F1113 * D1113^2) - 1) &lt; 0.01, "ĐÚNG", "SAI"))</f>
        <v>ĐÚNG</v>
      </c>
    </row>
    <row r="1114" spans="1:13" x14ac:dyDescent="0.3">
      <c r="A1114" s="4" t="s">
        <v>9</v>
      </c>
      <c r="B1114" s="4" t="s">
        <v>17</v>
      </c>
      <c r="C1114" s="4">
        <v>8.1199999999999992</v>
      </c>
      <c r="D1114" s="4">
        <v>4.33</v>
      </c>
      <c r="E1114" s="4">
        <v>0.18</v>
      </c>
      <c r="F1114" s="4">
        <v>10.7</v>
      </c>
      <c r="G1114" s="4">
        <v>2112</v>
      </c>
      <c r="H1114" s="4">
        <v>9.0280000000000005</v>
      </c>
      <c r="I1114" s="4">
        <v>24.692</v>
      </c>
      <c r="J1114" s="4"/>
      <c r="K1114" s="4"/>
      <c r="L1114" s="4" t="str">
        <f t="shared" si="89"/>
        <v>ĐÚNG</v>
      </c>
      <c r="M1114" s="5" t="str" cm="1">
        <f t="array" ref="M1114">_xlfn.IFS(A1114="Ban_dam_1_phuong", IF(ABS(H1114 / (0.8 * (F1114 * D1114^2 / 8)) - 1) &lt; 0.01, "ĐÚNG", "SAI"), A1114="Ban_ke_4_canh_2_phuong", IF(ABS(H1114 / (0.045 * F1114 * D1114^2) - 1) &lt; 0.01, "ĐÚNG", "SAI"), A1114="San_phang_Flat_Slab", IF(ABS(H1114 / ((0.6 * (F1114 * C1114 * D1114^2 / 8)) / D1114) - 1) &lt; 0.01, "ĐÚNG", "SAI"), A1114="San_console_Cantilever", IF(ABS(H1114 / (-1 * (F1114 * D1114^2 / 2)) - 1) &lt; 0.01, "ĐÚNG", "SAI"), A1114="San_o_co_Waffle_Slab", IF(ABS(H1114 / (0.048 * F1114 * D1114^2) - 1) &lt; 0.01, "ĐÚNG", "SAI"))</f>
        <v>ĐÚNG</v>
      </c>
    </row>
    <row r="1115" spans="1:13" x14ac:dyDescent="0.3">
      <c r="A1115" s="4" t="s">
        <v>18</v>
      </c>
      <c r="B1115" s="4" t="s">
        <v>11</v>
      </c>
      <c r="C1115" s="4">
        <v>3</v>
      </c>
      <c r="D1115" s="4">
        <v>2.3199999999999998</v>
      </c>
      <c r="E1115" s="4">
        <v>0.12</v>
      </c>
      <c r="F1115" s="4">
        <v>8.67</v>
      </c>
      <c r="G1115" s="4">
        <v>2113</v>
      </c>
      <c r="H1115" s="4">
        <v>-23.332999999999998</v>
      </c>
      <c r="I1115" s="4">
        <v>-2.3330000000000002</v>
      </c>
      <c r="J1115" s="4"/>
      <c r="K1115" s="4" t="str">
        <f t="shared" ref="K1115:K1116" si="91">IF(AND(A1115="San_console_Cantilever", H1115 &lt; 0),  "ĐÚNG","SAI DẤU MOMEN")</f>
        <v>ĐÚNG</v>
      </c>
      <c r="L1115" s="4" t="str">
        <f t="shared" si="89"/>
        <v>ĐÚNG</v>
      </c>
      <c r="M1115" s="5" t="str" cm="1">
        <f t="array" ref="M1115">_xlfn.IFS(A1115="Ban_dam_1_phuong", IF(ABS(H1115 / (0.8 * (F1115 * D1115^2 / 8)) - 1) &lt; 0.01, "ĐÚNG", "SAI"), A1115="Ban_ke_4_canh_2_phuong", IF(ABS(H1115 / (0.045 * F1115 * D1115^2) - 1) &lt; 0.01, "ĐÚNG", "SAI"), A1115="San_phang_Flat_Slab", IF(ABS(H1115 / ((0.6 * (F1115 * C1115 * D1115^2 / 8)) / D1115) - 1) &lt; 0.01, "ĐÚNG", "SAI"), A1115="San_console_Cantilever", IF(ABS(H1115 / (-1 * (F1115 * D1115^2 / 2)) - 1) &lt; 0.01, "ĐÚNG", "SAI"), A1115="San_o_co_Waffle_Slab", IF(ABS(H1115 / (0.048 * F1115 * D1115^2) - 1) &lt; 0.01, "ĐÚNG", "SAI"))</f>
        <v>ĐÚNG</v>
      </c>
    </row>
    <row r="1116" spans="1:13" x14ac:dyDescent="0.3">
      <c r="A1116" s="4" t="s">
        <v>18</v>
      </c>
      <c r="B1116" s="4" t="s">
        <v>17</v>
      </c>
      <c r="C1116" s="4">
        <v>5.73</v>
      </c>
      <c r="D1116" s="4">
        <v>2.35</v>
      </c>
      <c r="E1116" s="4">
        <v>0.13</v>
      </c>
      <c r="F1116" s="4">
        <v>9.01</v>
      </c>
      <c r="G1116" s="4">
        <v>2114</v>
      </c>
      <c r="H1116" s="4">
        <v>-24.879000000000001</v>
      </c>
      <c r="I1116" s="4">
        <v>-2.488</v>
      </c>
      <c r="J1116" s="4"/>
      <c r="K1116" s="4" t="str">
        <f t="shared" si="91"/>
        <v>ĐÚNG</v>
      </c>
      <c r="L1116" s="4" t="str">
        <f t="shared" si="89"/>
        <v>ĐÚNG</v>
      </c>
      <c r="M1116" s="5" t="str" cm="1">
        <f t="array" ref="M1116">_xlfn.IFS(A1116="Ban_dam_1_phuong", IF(ABS(H1116 / (0.8 * (F1116 * D1116^2 / 8)) - 1) &lt; 0.01, "ĐÚNG", "SAI"), A1116="Ban_ke_4_canh_2_phuong", IF(ABS(H1116 / (0.045 * F1116 * D1116^2) - 1) &lt; 0.01, "ĐÚNG", "SAI"), A1116="San_phang_Flat_Slab", IF(ABS(H1116 / ((0.6 * (F1116 * C1116 * D1116^2 / 8)) / D1116) - 1) &lt; 0.01, "ĐÚNG", "SAI"), A1116="San_console_Cantilever", IF(ABS(H1116 / (-1 * (F1116 * D1116^2 / 2)) - 1) &lt; 0.01, "ĐÚNG", "SAI"), A1116="San_o_co_Waffle_Slab", IF(ABS(H1116 / (0.048 * F1116 * D1116^2) - 1) &lt; 0.01, "ĐÚNG", "SAI"))</f>
        <v>ĐÚNG</v>
      </c>
    </row>
    <row r="1117" spans="1:13" x14ac:dyDescent="0.3">
      <c r="A1117" s="4" t="s">
        <v>12</v>
      </c>
      <c r="B1117" s="4" t="s">
        <v>10</v>
      </c>
      <c r="C1117" s="4">
        <v>6.26</v>
      </c>
      <c r="D1117" s="4">
        <v>6.07</v>
      </c>
      <c r="E1117" s="4">
        <v>0.27</v>
      </c>
      <c r="F1117" s="4">
        <v>13.73</v>
      </c>
      <c r="G1117" s="4">
        <v>2115</v>
      </c>
      <c r="H1117" s="4">
        <v>39.128999999999998</v>
      </c>
      <c r="I1117" s="4">
        <v>25.294</v>
      </c>
      <c r="J1117" s="4"/>
      <c r="K1117" s="4"/>
      <c r="L1117" s="4" t="str">
        <f t="shared" si="89"/>
        <v>ĐÚNG</v>
      </c>
      <c r="M1117" s="5" t="str" cm="1">
        <f t="array" ref="M1117">_xlfn.IFS(A1117="Ban_dam_1_phuong", IF(ABS(H1117 / (0.8 * (F1117 * D1117^2 / 8)) - 1) &lt; 0.01, "ĐÚNG", "SAI"), A1117="Ban_ke_4_canh_2_phuong", IF(ABS(H1117 / (0.045 * F1117 * D1117^2) - 1) &lt; 0.01, "ĐÚNG", "SAI"), A1117="San_phang_Flat_Slab", IF(ABS(H1117 / ((0.6 * (F1117 * C1117 * D1117^2 / 8)) / D1117) - 1) &lt; 0.01, "ĐÚNG", "SAI"), A1117="San_console_Cantilever", IF(ABS(H1117 / (-1 * (F1117 * D1117^2 / 2)) - 1) &lt; 0.01, "ĐÚNG", "SAI"), A1117="San_o_co_Waffle_Slab", IF(ABS(H1117 / (0.048 * F1117 * D1117^2) - 1) &lt; 0.01, "ĐÚNG", "SAI"))</f>
        <v>ĐÚNG</v>
      </c>
    </row>
    <row r="1118" spans="1:13" x14ac:dyDescent="0.3">
      <c r="A1118" s="4" t="s">
        <v>9</v>
      </c>
      <c r="B1118" s="4" t="s">
        <v>15</v>
      </c>
      <c r="C1118" s="4">
        <v>5.32</v>
      </c>
      <c r="D1118" s="4">
        <v>4.07</v>
      </c>
      <c r="E1118" s="4">
        <v>0.13</v>
      </c>
      <c r="F1118" s="4">
        <v>9.01</v>
      </c>
      <c r="G1118" s="4">
        <v>2116</v>
      </c>
      <c r="H1118" s="4">
        <v>6.7160000000000002</v>
      </c>
      <c r="I1118" s="4">
        <v>8.9250000000000007</v>
      </c>
      <c r="J1118" s="4"/>
      <c r="K1118" s="4"/>
      <c r="L1118" s="4" t="str">
        <f t="shared" si="89"/>
        <v>ĐÚNG</v>
      </c>
      <c r="M1118" s="5" t="str" cm="1">
        <f t="array" ref="M1118">_xlfn.IFS(A1118="Ban_dam_1_phuong", IF(ABS(H1118 / (0.8 * (F1118 * D1118^2 / 8)) - 1) &lt; 0.01, "ĐÚNG", "SAI"), A1118="Ban_ke_4_canh_2_phuong", IF(ABS(H1118 / (0.045 * F1118 * D1118^2) - 1) &lt; 0.01, "ĐÚNG", "SAI"), A1118="San_phang_Flat_Slab", IF(ABS(H1118 / ((0.6 * (F1118 * C1118 * D1118^2 / 8)) / D1118) - 1) &lt; 0.01, "ĐÚNG", "SAI"), A1118="San_console_Cantilever", IF(ABS(H1118 / (-1 * (F1118 * D1118^2 / 2)) - 1) &lt; 0.01, "ĐÚNG", "SAI"), A1118="San_o_co_Waffle_Slab", IF(ABS(H1118 / (0.048 * F1118 * D1118^2) - 1) &lt; 0.01, "ĐÚNG", "SAI"))</f>
        <v>ĐÚNG</v>
      </c>
    </row>
    <row r="1119" spans="1:13" x14ac:dyDescent="0.3">
      <c r="A1119" s="4" t="s">
        <v>9</v>
      </c>
      <c r="B1119" s="4" t="s">
        <v>15</v>
      </c>
      <c r="C1119" s="4">
        <v>3.64</v>
      </c>
      <c r="D1119" s="4">
        <v>3.3</v>
      </c>
      <c r="E1119" s="4">
        <v>0.15</v>
      </c>
      <c r="F1119" s="4">
        <v>9.68</v>
      </c>
      <c r="G1119" s="4">
        <v>2117</v>
      </c>
      <c r="H1119" s="4">
        <v>4.7439999999999998</v>
      </c>
      <c r="I1119" s="4">
        <v>4.4889999999999999</v>
      </c>
      <c r="J1119" s="4"/>
      <c r="K1119" s="4"/>
      <c r="L1119" s="4" t="str">
        <f t="shared" si="89"/>
        <v>ĐÚNG</v>
      </c>
      <c r="M1119" s="5" t="str" cm="1">
        <f t="array" ref="M1119">_xlfn.IFS(A1119="Ban_dam_1_phuong", IF(ABS(H1119 / (0.8 * (F1119 * D1119^2 / 8)) - 1) &lt; 0.01, "ĐÚNG", "SAI"), A1119="Ban_ke_4_canh_2_phuong", IF(ABS(H1119 / (0.045 * F1119 * D1119^2) - 1) &lt; 0.01, "ĐÚNG", "SAI"), A1119="San_phang_Flat_Slab", IF(ABS(H1119 / ((0.6 * (F1119 * C1119 * D1119^2 / 8)) / D1119) - 1) &lt; 0.01, "ĐÚNG", "SAI"), A1119="San_console_Cantilever", IF(ABS(H1119 / (-1 * (F1119 * D1119^2 / 2)) - 1) &lt; 0.01, "ĐÚNG", "SAI"), A1119="San_o_co_Waffle_Slab", IF(ABS(H1119 / (0.048 * F1119 * D1119^2) - 1) &lt; 0.01, "ĐÚNG", "SAI"))</f>
        <v>ĐÚNG</v>
      </c>
    </row>
    <row r="1120" spans="1:13" x14ac:dyDescent="0.3">
      <c r="A1120" s="4" t="s">
        <v>12</v>
      </c>
      <c r="B1120" s="4" t="s">
        <v>13</v>
      </c>
      <c r="C1120" s="4">
        <v>9.0299999999999994</v>
      </c>
      <c r="D1120" s="4">
        <v>8.85</v>
      </c>
      <c r="E1120" s="4">
        <v>0.23</v>
      </c>
      <c r="F1120" s="4">
        <v>12.38</v>
      </c>
      <c r="G1120" s="4">
        <v>2118</v>
      </c>
      <c r="H1120" s="4">
        <v>74.201999999999998</v>
      </c>
      <c r="I1120" s="4">
        <v>48.481999999999999</v>
      </c>
      <c r="J1120" s="4"/>
      <c r="K1120" s="4"/>
      <c r="L1120" s="4" t="str">
        <f t="shared" si="89"/>
        <v>ĐÚNG</v>
      </c>
      <c r="M1120" s="5" t="str" cm="1">
        <f t="array" ref="M1120">_xlfn.IFS(A1120="Ban_dam_1_phuong", IF(ABS(H1120 / (0.8 * (F1120 * D1120^2 / 8)) - 1) &lt; 0.01, "ĐÚNG", "SAI"), A1120="Ban_ke_4_canh_2_phuong", IF(ABS(H1120 / (0.045 * F1120 * D1120^2) - 1) &lt; 0.01, "ĐÚNG", "SAI"), A1120="San_phang_Flat_Slab", IF(ABS(H1120 / ((0.6 * (F1120 * C1120 * D1120^2 / 8)) / D1120) - 1) &lt; 0.01, "ĐÚNG", "SAI"), A1120="San_console_Cantilever", IF(ABS(H1120 / (-1 * (F1120 * D1120^2 / 2)) - 1) &lt; 0.01, "ĐÚNG", "SAI"), A1120="San_o_co_Waffle_Slab", IF(ABS(H1120 / (0.048 * F1120 * D1120^2) - 1) &lt; 0.01, "ĐÚNG", "SAI"))</f>
        <v>ĐÚNG</v>
      </c>
    </row>
    <row r="1121" spans="1:13" x14ac:dyDescent="0.3">
      <c r="A1121" s="4" t="s">
        <v>9</v>
      </c>
      <c r="B1121" s="4" t="s">
        <v>13</v>
      </c>
      <c r="C1121" s="4">
        <v>6.01</v>
      </c>
      <c r="D1121" s="4">
        <v>5.51</v>
      </c>
      <c r="E1121" s="4">
        <v>0.17</v>
      </c>
      <c r="F1121" s="4">
        <v>10.36</v>
      </c>
      <c r="G1121" s="4">
        <v>2119</v>
      </c>
      <c r="H1121" s="4">
        <v>14.154</v>
      </c>
      <c r="I1121" s="4">
        <v>13.097</v>
      </c>
      <c r="J1121" s="4"/>
      <c r="K1121" s="4"/>
      <c r="L1121" s="4" t="str">
        <f t="shared" si="89"/>
        <v>ĐÚNG</v>
      </c>
      <c r="M1121" s="5" t="str" cm="1">
        <f t="array" ref="M1121">_xlfn.IFS(A1121="Ban_dam_1_phuong", IF(ABS(H1121 / (0.8 * (F1121 * D1121^2 / 8)) - 1) &lt; 0.01, "ĐÚNG", "SAI"), A1121="Ban_ke_4_canh_2_phuong", IF(ABS(H1121 / (0.045 * F1121 * D1121^2) - 1) &lt; 0.01, "ĐÚNG", "SAI"), A1121="San_phang_Flat_Slab", IF(ABS(H1121 / ((0.6 * (F1121 * C1121 * D1121^2 / 8)) / D1121) - 1) &lt; 0.01, "ĐÚNG", "SAI"), A1121="San_console_Cantilever", IF(ABS(H1121 / (-1 * (F1121 * D1121^2 / 2)) - 1) &lt; 0.01, "ĐÚNG", "SAI"), A1121="San_o_co_Waffle_Slab", IF(ABS(H1121 / (0.048 * F1121 * D1121^2) - 1) &lt; 0.01, "ĐÚNG", "SAI"))</f>
        <v>ĐÚNG</v>
      </c>
    </row>
    <row r="1122" spans="1:13" x14ac:dyDescent="0.3">
      <c r="A1122" s="4" t="s">
        <v>14</v>
      </c>
      <c r="B1122" s="4" t="s">
        <v>17</v>
      </c>
      <c r="C1122" s="4">
        <v>16.64</v>
      </c>
      <c r="D1122" s="4">
        <v>11.15</v>
      </c>
      <c r="E1122" s="4">
        <v>0.39</v>
      </c>
      <c r="F1122" s="4">
        <v>10.7</v>
      </c>
      <c r="G1122" s="4">
        <v>2120</v>
      </c>
      <c r="H1122" s="4">
        <v>63.851999999999997</v>
      </c>
      <c r="I1122" s="4">
        <v>142.21</v>
      </c>
      <c r="J1122" s="4"/>
      <c r="K1122" s="4"/>
      <c r="L1122" s="4" t="str">
        <f t="shared" si="89"/>
        <v>ĐÚNG</v>
      </c>
      <c r="M1122" s="5" t="str" cm="1">
        <f t="array" ref="M1122">_xlfn.IFS(A1122="Ban_dam_1_phuong", IF(ABS(H1122 / (0.8 * (F1122 * D1122^2 / 8)) - 1) &lt; 0.01, "ĐÚNG", "SAI"), A1122="Ban_ke_4_canh_2_phuong", IF(ABS(H1122 / (0.045 * F1122 * D1122^2) - 1) &lt; 0.01, "ĐÚNG", "SAI"), A1122="San_phang_Flat_Slab", IF(ABS(H1122 / ((0.6 * (F1122 * C1122 * D1122^2 / 8)) / D1122) - 1) &lt; 0.01, "ĐÚNG", "SAI"), A1122="San_console_Cantilever", IF(ABS(H1122 / (-1 * (F1122 * D1122^2 / 2)) - 1) &lt; 0.01, "ĐÚNG", "SAI"), A1122="San_o_co_Waffle_Slab", IF(ABS(H1122 / (0.048 * F1122 * D1122^2) - 1) &lt; 0.01, "ĐÚNG", "SAI"))</f>
        <v>ĐÚNG</v>
      </c>
    </row>
    <row r="1123" spans="1:13" x14ac:dyDescent="0.3">
      <c r="A1123" s="4" t="s">
        <v>16</v>
      </c>
      <c r="B1123" s="4" t="s">
        <v>10</v>
      </c>
      <c r="C1123" s="4">
        <v>10.5</v>
      </c>
      <c r="D1123" s="4">
        <v>3.32</v>
      </c>
      <c r="E1123" s="4">
        <v>0.1</v>
      </c>
      <c r="F1123" s="4">
        <v>8</v>
      </c>
      <c r="G1123" s="4">
        <v>2121</v>
      </c>
      <c r="H1123" s="4">
        <v>8.8179999999999996</v>
      </c>
      <c r="I1123" s="4">
        <v>1.764</v>
      </c>
      <c r="J1123" s="4" t="str">
        <f>IF(AND(A1123="Ban_dam_1_phuong", C1123/D1123 &gt; 2),"ĐÚNG", "SAI HÌNH HỌC" )</f>
        <v>ĐÚNG</v>
      </c>
      <c r="K1123" s="4"/>
      <c r="L1123" s="4" t="str">
        <f t="shared" si="89"/>
        <v>ĐÚNG</v>
      </c>
      <c r="M1123" s="5" t="str" cm="1">
        <f t="array" ref="M1123">_xlfn.IFS(A1123="Ban_dam_1_phuong", IF(ABS(H1123 / (0.8 * (F1123 * D1123^2 / 8)) - 1) &lt; 0.01, "ĐÚNG", "SAI"), A1123="Ban_ke_4_canh_2_phuong", IF(ABS(H1123 / (0.045 * F1123 * D1123^2) - 1) &lt; 0.01, "ĐÚNG", "SAI"), A1123="San_phang_Flat_Slab", IF(ABS(H1123 / ((0.6 * (F1123 * C1123 * D1123^2 / 8)) / D1123) - 1) &lt; 0.01, "ĐÚNG", "SAI"), A1123="San_console_Cantilever", IF(ABS(H1123 / (-1 * (F1123 * D1123^2 / 2)) - 1) &lt; 0.01, "ĐÚNG", "SAI"), A1123="San_o_co_Waffle_Slab", IF(ABS(H1123 / (0.048 * F1123 * D1123^2) - 1) &lt; 0.01, "ĐÚNG", "SAI"))</f>
        <v>ĐÚNG</v>
      </c>
    </row>
    <row r="1124" spans="1:13" x14ac:dyDescent="0.3">
      <c r="A1124" s="4" t="s">
        <v>18</v>
      </c>
      <c r="B1124" s="4" t="s">
        <v>11</v>
      </c>
      <c r="C1124" s="4">
        <v>5.13</v>
      </c>
      <c r="D1124" s="4">
        <v>1.98</v>
      </c>
      <c r="E1124" s="4">
        <v>0.1</v>
      </c>
      <c r="F1124" s="4">
        <v>8</v>
      </c>
      <c r="G1124" s="4">
        <v>2122</v>
      </c>
      <c r="H1124" s="4">
        <v>-15.682</v>
      </c>
      <c r="I1124" s="4">
        <v>-1.5680000000000001</v>
      </c>
      <c r="J1124" s="4"/>
      <c r="K1124" s="4" t="str">
        <f t="shared" ref="K1124:K1125" si="92">IF(AND(A1124="San_console_Cantilever", H1124 &lt; 0),  "ĐÚNG","SAI DẤU MOMEN")</f>
        <v>ĐÚNG</v>
      </c>
      <c r="L1124" s="4" t="str">
        <f t="shared" si="89"/>
        <v>ĐÚNG</v>
      </c>
      <c r="M1124" s="5" t="str" cm="1">
        <f t="array" ref="M1124">_xlfn.IFS(A1124="Ban_dam_1_phuong", IF(ABS(H1124 / (0.8 * (F1124 * D1124^2 / 8)) - 1) &lt; 0.01, "ĐÚNG", "SAI"), A1124="Ban_ke_4_canh_2_phuong", IF(ABS(H1124 / (0.045 * F1124 * D1124^2) - 1) &lt; 0.01, "ĐÚNG", "SAI"), A1124="San_phang_Flat_Slab", IF(ABS(H1124 / ((0.6 * (F1124 * C1124 * D1124^2 / 8)) / D1124) - 1) &lt; 0.01, "ĐÚNG", "SAI"), A1124="San_console_Cantilever", IF(ABS(H1124 / (-1 * (F1124 * D1124^2 / 2)) - 1) &lt; 0.01, "ĐÚNG", "SAI"), A1124="San_o_co_Waffle_Slab", IF(ABS(H1124 / (0.048 * F1124 * D1124^2) - 1) &lt; 0.01, "ĐÚNG", "SAI"))</f>
        <v>ĐÚNG</v>
      </c>
    </row>
    <row r="1125" spans="1:13" x14ac:dyDescent="0.3">
      <c r="A1125" s="4" t="s">
        <v>18</v>
      </c>
      <c r="B1125" s="4" t="s">
        <v>17</v>
      </c>
      <c r="C1125" s="4">
        <v>6.71</v>
      </c>
      <c r="D1125" s="4">
        <v>2.48</v>
      </c>
      <c r="E1125" s="4">
        <v>0.14000000000000001</v>
      </c>
      <c r="F1125" s="4">
        <v>9.35</v>
      </c>
      <c r="G1125" s="4">
        <v>2123</v>
      </c>
      <c r="H1125" s="4">
        <v>-28.753</v>
      </c>
      <c r="I1125" s="4">
        <v>-2.875</v>
      </c>
      <c r="J1125" s="4"/>
      <c r="K1125" s="4" t="str">
        <f t="shared" si="92"/>
        <v>ĐÚNG</v>
      </c>
      <c r="L1125" s="4" t="str">
        <f t="shared" si="89"/>
        <v>ĐÚNG</v>
      </c>
      <c r="M1125" s="5" t="str" cm="1">
        <f t="array" ref="M1125">_xlfn.IFS(A1125="Ban_dam_1_phuong", IF(ABS(H1125 / (0.8 * (F1125 * D1125^2 / 8)) - 1) &lt; 0.01, "ĐÚNG", "SAI"), A1125="Ban_ke_4_canh_2_phuong", IF(ABS(H1125 / (0.045 * F1125 * D1125^2) - 1) &lt; 0.01, "ĐÚNG", "SAI"), A1125="San_phang_Flat_Slab", IF(ABS(H1125 / ((0.6 * (F1125 * C1125 * D1125^2 / 8)) / D1125) - 1) &lt; 0.01, "ĐÚNG", "SAI"), A1125="San_console_Cantilever", IF(ABS(H1125 / (-1 * (F1125 * D1125^2 / 2)) - 1) &lt; 0.01, "ĐÚNG", "SAI"), A1125="San_o_co_Waffle_Slab", IF(ABS(H1125 / (0.048 * F1125 * D1125^2) - 1) &lt; 0.01, "ĐÚNG", "SAI"))</f>
        <v>ĐÚNG</v>
      </c>
    </row>
    <row r="1126" spans="1:13" x14ac:dyDescent="0.3">
      <c r="A1126" s="4" t="s">
        <v>12</v>
      </c>
      <c r="B1126" s="4" t="s">
        <v>17</v>
      </c>
      <c r="C1126" s="4">
        <v>12.56</v>
      </c>
      <c r="D1126" s="4">
        <v>9.3000000000000007</v>
      </c>
      <c r="E1126" s="4">
        <v>0.24</v>
      </c>
      <c r="F1126" s="4">
        <v>12.72</v>
      </c>
      <c r="G1126" s="4">
        <v>2124</v>
      </c>
      <c r="H1126" s="4">
        <v>111.435</v>
      </c>
      <c r="I1126" s="4">
        <v>55.008000000000003</v>
      </c>
      <c r="J1126" s="4"/>
      <c r="K1126" s="4"/>
      <c r="L1126" s="4" t="str">
        <f t="shared" si="89"/>
        <v>ĐÚNG</v>
      </c>
      <c r="M1126" s="5" t="str" cm="1">
        <f t="array" ref="M1126">_xlfn.IFS(A1126="Ban_dam_1_phuong", IF(ABS(H1126 / (0.8 * (F1126 * D1126^2 / 8)) - 1) &lt; 0.01, "ĐÚNG", "SAI"), A1126="Ban_ke_4_canh_2_phuong", IF(ABS(H1126 / (0.045 * F1126 * D1126^2) - 1) &lt; 0.01, "ĐÚNG", "SAI"), A1126="San_phang_Flat_Slab", IF(ABS(H1126 / ((0.6 * (F1126 * C1126 * D1126^2 / 8)) / D1126) - 1) &lt; 0.01, "ĐÚNG", "SAI"), A1126="San_console_Cantilever", IF(ABS(H1126 / (-1 * (F1126 * D1126^2 / 2)) - 1) &lt; 0.01, "ĐÚNG", "SAI"), A1126="San_o_co_Waffle_Slab", IF(ABS(H1126 / (0.048 * F1126 * D1126^2) - 1) &lt; 0.01, "ĐÚNG", "SAI"))</f>
        <v>ĐÚNG</v>
      </c>
    </row>
    <row r="1127" spans="1:13" x14ac:dyDescent="0.3">
      <c r="A1127" s="4" t="s">
        <v>12</v>
      </c>
      <c r="B1127" s="4" t="s">
        <v>11</v>
      </c>
      <c r="C1127" s="4">
        <v>9.33</v>
      </c>
      <c r="D1127" s="4">
        <v>7.99</v>
      </c>
      <c r="E1127" s="4">
        <v>0.26</v>
      </c>
      <c r="F1127" s="4">
        <v>13.4</v>
      </c>
      <c r="G1127" s="4">
        <v>2125</v>
      </c>
      <c r="H1127" s="4">
        <v>74.918999999999997</v>
      </c>
      <c r="I1127" s="4">
        <v>42.773000000000003</v>
      </c>
      <c r="J1127" s="4"/>
      <c r="K1127" s="4"/>
      <c r="L1127" s="4" t="str">
        <f t="shared" si="89"/>
        <v>ĐÚNG</v>
      </c>
      <c r="M1127" s="5" t="str" cm="1">
        <f t="array" ref="M1127">_xlfn.IFS(A1127="Ban_dam_1_phuong", IF(ABS(H1127 / (0.8 * (F1127 * D1127^2 / 8)) - 1) &lt; 0.01, "ĐÚNG", "SAI"), A1127="Ban_ke_4_canh_2_phuong", IF(ABS(H1127 / (0.045 * F1127 * D1127^2) - 1) &lt; 0.01, "ĐÚNG", "SAI"), A1127="San_phang_Flat_Slab", IF(ABS(H1127 / ((0.6 * (F1127 * C1127 * D1127^2 / 8)) / D1127) - 1) &lt; 0.01, "ĐÚNG", "SAI"), A1127="San_console_Cantilever", IF(ABS(H1127 / (-1 * (F1127 * D1127^2 / 2)) - 1) &lt; 0.01, "ĐÚNG", "SAI"), A1127="San_o_co_Waffle_Slab", IF(ABS(H1127 / (0.048 * F1127 * D1127^2) - 1) &lt; 0.01, "ĐÚNG", "SAI"))</f>
        <v>ĐÚNG</v>
      </c>
    </row>
    <row r="1128" spans="1:13" x14ac:dyDescent="0.3">
      <c r="A1128" s="4" t="s">
        <v>18</v>
      </c>
      <c r="B1128" s="4" t="s">
        <v>10</v>
      </c>
      <c r="C1128" s="4">
        <v>3.51</v>
      </c>
      <c r="D1128" s="4">
        <v>2.29</v>
      </c>
      <c r="E1128" s="4">
        <v>0.14000000000000001</v>
      </c>
      <c r="F1128" s="4">
        <v>9.35</v>
      </c>
      <c r="G1128" s="4">
        <v>2126</v>
      </c>
      <c r="H1128" s="4">
        <v>-24.515999999999998</v>
      </c>
      <c r="I1128" s="4">
        <v>-2.452</v>
      </c>
      <c r="J1128" s="4"/>
      <c r="K1128" s="4" t="str">
        <f>IF(AND(A1128="San_console_Cantilever", H1128 &lt; 0),  "ĐÚNG","SAI DẤU MOMEN")</f>
        <v>ĐÚNG</v>
      </c>
      <c r="L1128" s="4" t="str">
        <f t="shared" si="89"/>
        <v>ĐÚNG</v>
      </c>
      <c r="M1128" s="5" t="str" cm="1">
        <f t="array" ref="M1128">_xlfn.IFS(A1128="Ban_dam_1_phuong", IF(ABS(H1128 / (0.8 * (F1128 * D1128^2 / 8)) - 1) &lt; 0.01, "ĐÚNG", "SAI"), A1128="Ban_ke_4_canh_2_phuong", IF(ABS(H1128 / (0.045 * F1128 * D1128^2) - 1) &lt; 0.01, "ĐÚNG", "SAI"), A1128="San_phang_Flat_Slab", IF(ABS(H1128 / ((0.6 * (F1128 * C1128 * D1128^2 / 8)) / D1128) - 1) &lt; 0.01, "ĐÚNG", "SAI"), A1128="San_console_Cantilever", IF(ABS(H1128 / (-1 * (F1128 * D1128^2 / 2)) - 1) &lt; 0.01, "ĐÚNG", "SAI"), A1128="San_o_co_Waffle_Slab", IF(ABS(H1128 / (0.048 * F1128 * D1128^2) - 1) &lt; 0.01, "ĐÚNG", "SAI"))</f>
        <v>ĐÚNG</v>
      </c>
    </row>
    <row r="1129" spans="1:13" x14ac:dyDescent="0.3">
      <c r="A1129" s="4" t="s">
        <v>9</v>
      </c>
      <c r="B1129" s="4" t="s">
        <v>13</v>
      </c>
      <c r="C1129" s="4">
        <v>10.71</v>
      </c>
      <c r="D1129" s="4">
        <v>5.38</v>
      </c>
      <c r="E1129" s="4">
        <v>0.15</v>
      </c>
      <c r="F1129" s="4">
        <v>9.68</v>
      </c>
      <c r="G1129" s="4">
        <v>2127</v>
      </c>
      <c r="H1129" s="4">
        <v>12.608000000000001</v>
      </c>
      <c r="I1129" s="4">
        <v>38.862000000000002</v>
      </c>
      <c r="J1129" s="4"/>
      <c r="K1129" s="4"/>
      <c r="L1129" s="4" t="str">
        <f t="shared" si="89"/>
        <v>ĐÚNG</v>
      </c>
      <c r="M1129" s="5" t="str" cm="1">
        <f t="array" ref="M1129">_xlfn.IFS(A1129="Ban_dam_1_phuong", IF(ABS(H1129 / (0.8 * (F1129 * D1129^2 / 8)) - 1) &lt; 0.01, "ĐÚNG", "SAI"), A1129="Ban_ke_4_canh_2_phuong", IF(ABS(H1129 / (0.045 * F1129 * D1129^2) - 1) &lt; 0.01, "ĐÚNG", "SAI"), A1129="San_phang_Flat_Slab", IF(ABS(H1129 / ((0.6 * (F1129 * C1129 * D1129^2 / 8)) / D1129) - 1) &lt; 0.01, "ĐÚNG", "SAI"), A1129="San_console_Cantilever", IF(ABS(H1129 / (-1 * (F1129 * D1129^2 / 2)) - 1) &lt; 0.01, "ĐÚNG", "SAI"), A1129="San_o_co_Waffle_Slab", IF(ABS(H1129 / (0.048 * F1129 * D1129^2) - 1) &lt; 0.01, "ĐÚNG", "SAI"))</f>
        <v>ĐÚNG</v>
      </c>
    </row>
    <row r="1130" spans="1:13" x14ac:dyDescent="0.3">
      <c r="A1130" s="4" t="s">
        <v>14</v>
      </c>
      <c r="B1130" s="4" t="s">
        <v>13</v>
      </c>
      <c r="C1130" s="4">
        <v>10.72</v>
      </c>
      <c r="D1130" s="4">
        <v>8.02</v>
      </c>
      <c r="E1130" s="4">
        <v>0.37</v>
      </c>
      <c r="F1130" s="4">
        <v>10.36</v>
      </c>
      <c r="G1130" s="4">
        <v>2128</v>
      </c>
      <c r="H1130" s="4">
        <v>31.984999999999999</v>
      </c>
      <c r="I1130" s="4">
        <v>57.146999999999998</v>
      </c>
      <c r="J1130" s="4"/>
      <c r="K1130" s="4"/>
      <c r="L1130" s="4" t="str">
        <f t="shared" si="89"/>
        <v>ĐÚNG</v>
      </c>
      <c r="M1130" s="5" t="str" cm="1">
        <f t="array" ref="M1130">_xlfn.IFS(A1130="Ban_dam_1_phuong", IF(ABS(H1130 / (0.8 * (F1130 * D1130^2 / 8)) - 1) &lt; 0.01, "ĐÚNG", "SAI"), A1130="Ban_ke_4_canh_2_phuong", IF(ABS(H1130 / (0.045 * F1130 * D1130^2) - 1) &lt; 0.01, "ĐÚNG", "SAI"), A1130="San_phang_Flat_Slab", IF(ABS(H1130 / ((0.6 * (F1130 * C1130 * D1130^2 / 8)) / D1130) - 1) &lt; 0.01, "ĐÚNG", "SAI"), A1130="San_console_Cantilever", IF(ABS(H1130 / (-1 * (F1130 * D1130^2 / 2)) - 1) &lt; 0.01, "ĐÚNG", "SAI"), A1130="San_o_co_Waffle_Slab", IF(ABS(H1130 / (0.048 * F1130 * D1130^2) - 1) &lt; 0.01, "ĐÚNG", "SAI"))</f>
        <v>ĐÚNG</v>
      </c>
    </row>
    <row r="1131" spans="1:13" x14ac:dyDescent="0.3">
      <c r="A1131" s="4" t="s">
        <v>18</v>
      </c>
      <c r="B1131" s="4" t="s">
        <v>13</v>
      </c>
      <c r="C1131" s="4">
        <v>3.75</v>
      </c>
      <c r="D1131" s="4">
        <v>1.71</v>
      </c>
      <c r="E1131" s="4">
        <v>0.12</v>
      </c>
      <c r="F1131" s="4">
        <v>8.67</v>
      </c>
      <c r="G1131" s="4">
        <v>2129</v>
      </c>
      <c r="H1131" s="4">
        <v>-12.676</v>
      </c>
      <c r="I1131" s="4">
        <v>-1.268</v>
      </c>
      <c r="J1131" s="4"/>
      <c r="K1131" s="4" t="str">
        <f>IF(AND(A1131="San_console_Cantilever", H1131 &lt; 0),  "ĐÚNG","SAI DẤU MOMEN")</f>
        <v>ĐÚNG</v>
      </c>
      <c r="L1131" s="4" t="str">
        <f t="shared" si="89"/>
        <v>ĐÚNG</v>
      </c>
      <c r="M1131" s="5" t="str" cm="1">
        <f t="array" ref="M1131">_xlfn.IFS(A1131="Ban_dam_1_phuong", IF(ABS(H1131 / (0.8 * (F1131 * D1131^2 / 8)) - 1) &lt; 0.01, "ĐÚNG", "SAI"), A1131="Ban_ke_4_canh_2_phuong", IF(ABS(H1131 / (0.045 * F1131 * D1131^2) - 1) &lt; 0.01, "ĐÚNG", "SAI"), A1131="San_phang_Flat_Slab", IF(ABS(H1131 / ((0.6 * (F1131 * C1131 * D1131^2 / 8)) / D1131) - 1) &lt; 0.01, "ĐÚNG", "SAI"), A1131="San_console_Cantilever", IF(ABS(H1131 / (-1 * (F1131 * D1131^2 / 2)) - 1) &lt; 0.01, "ĐÚNG", "SAI"), A1131="San_o_co_Waffle_Slab", IF(ABS(H1131 / (0.048 * F1131 * D1131^2) - 1) &lt; 0.01, "ĐÚNG", "SAI"))</f>
        <v>ĐÚNG</v>
      </c>
    </row>
    <row r="1132" spans="1:13" x14ac:dyDescent="0.3">
      <c r="A1132" s="4" t="s">
        <v>16</v>
      </c>
      <c r="B1132" s="4" t="s">
        <v>13</v>
      </c>
      <c r="C1132" s="4">
        <v>6.2</v>
      </c>
      <c r="D1132" s="4">
        <v>2.0099999999999998</v>
      </c>
      <c r="E1132" s="4">
        <v>0.11</v>
      </c>
      <c r="F1132" s="4">
        <v>8.33</v>
      </c>
      <c r="G1132" s="4">
        <v>2130</v>
      </c>
      <c r="H1132" s="4">
        <v>3.3650000000000002</v>
      </c>
      <c r="I1132" s="4">
        <v>0.67300000000000004</v>
      </c>
      <c r="J1132" s="4" t="str">
        <f>IF(AND(A1132="Ban_dam_1_phuong", C1132/D1132 &gt; 2),"ĐÚNG", "SAI HÌNH HỌC" )</f>
        <v>ĐÚNG</v>
      </c>
      <c r="K1132" s="4"/>
      <c r="L1132" s="4" t="str">
        <f t="shared" si="89"/>
        <v>ĐÚNG</v>
      </c>
      <c r="M1132" s="5" t="str" cm="1">
        <f t="array" ref="M1132">_xlfn.IFS(A1132="Ban_dam_1_phuong", IF(ABS(H1132 / (0.8 * (F1132 * D1132^2 / 8)) - 1) &lt; 0.01, "ĐÚNG", "SAI"), A1132="Ban_ke_4_canh_2_phuong", IF(ABS(H1132 / (0.045 * F1132 * D1132^2) - 1) &lt; 0.01, "ĐÚNG", "SAI"), A1132="San_phang_Flat_Slab", IF(ABS(H1132 / ((0.6 * (F1132 * C1132 * D1132^2 / 8)) / D1132) - 1) &lt; 0.01, "ĐÚNG", "SAI"), A1132="San_console_Cantilever", IF(ABS(H1132 / (-1 * (F1132 * D1132^2 / 2)) - 1) &lt; 0.01, "ĐÚNG", "SAI"), A1132="San_o_co_Waffle_Slab", IF(ABS(H1132 / (0.048 * F1132 * D1132^2) - 1) &lt; 0.01, "ĐÚNG", "SAI"))</f>
        <v>ĐÚNG</v>
      </c>
    </row>
    <row r="1133" spans="1:13" x14ac:dyDescent="0.3">
      <c r="A1133" s="4" t="s">
        <v>14</v>
      </c>
      <c r="B1133" s="4" t="s">
        <v>10</v>
      </c>
      <c r="C1133" s="4">
        <v>10.62</v>
      </c>
      <c r="D1133" s="4">
        <v>10.26</v>
      </c>
      <c r="E1133" s="4">
        <v>0.43</v>
      </c>
      <c r="F1133" s="4">
        <v>11.03</v>
      </c>
      <c r="G1133" s="4">
        <v>2131</v>
      </c>
      <c r="H1133" s="4">
        <v>55.732999999999997</v>
      </c>
      <c r="I1133" s="4">
        <v>59.713000000000001</v>
      </c>
      <c r="J1133" s="4"/>
      <c r="K1133" s="4"/>
      <c r="L1133" s="4" t="str">
        <f t="shared" si="89"/>
        <v>ĐÚNG</v>
      </c>
      <c r="M1133" s="5" t="str" cm="1">
        <f t="array" ref="M1133">_xlfn.IFS(A1133="Ban_dam_1_phuong", IF(ABS(H1133 / (0.8 * (F1133 * D1133^2 / 8)) - 1) &lt; 0.01, "ĐÚNG", "SAI"), A1133="Ban_ke_4_canh_2_phuong", IF(ABS(H1133 / (0.045 * F1133 * D1133^2) - 1) &lt; 0.01, "ĐÚNG", "SAI"), A1133="San_phang_Flat_Slab", IF(ABS(H1133 / ((0.6 * (F1133 * C1133 * D1133^2 / 8)) / D1133) - 1) &lt; 0.01, "ĐÚNG", "SAI"), A1133="San_console_Cantilever", IF(ABS(H1133 / (-1 * (F1133 * D1133^2 / 2)) - 1) &lt; 0.01, "ĐÚNG", "SAI"), A1133="San_o_co_Waffle_Slab", IF(ABS(H1133 / (0.048 * F1133 * D1133^2) - 1) &lt; 0.01, "ĐÚNG", "SAI"))</f>
        <v>ĐÚNG</v>
      </c>
    </row>
    <row r="1134" spans="1:13" x14ac:dyDescent="0.3">
      <c r="A1134" s="4" t="s">
        <v>12</v>
      </c>
      <c r="B1134" s="4" t="s">
        <v>13</v>
      </c>
      <c r="C1134" s="4">
        <v>12.74</v>
      </c>
      <c r="D1134" s="4">
        <v>9.27</v>
      </c>
      <c r="E1134" s="4">
        <v>0.25</v>
      </c>
      <c r="F1134" s="4">
        <v>13.06</v>
      </c>
      <c r="G1134" s="4">
        <v>2132</v>
      </c>
      <c r="H1134" s="4">
        <v>115.679</v>
      </c>
      <c r="I1134" s="4">
        <v>56.113999999999997</v>
      </c>
      <c r="J1134" s="4"/>
      <c r="K1134" s="4"/>
      <c r="L1134" s="4" t="str">
        <f t="shared" si="89"/>
        <v>ĐÚNG</v>
      </c>
      <c r="M1134" s="5" t="str" cm="1">
        <f t="array" ref="M1134">_xlfn.IFS(A1134="Ban_dam_1_phuong", IF(ABS(H1134 / (0.8 * (F1134 * D1134^2 / 8)) - 1) &lt; 0.01, "ĐÚNG", "SAI"), A1134="Ban_ke_4_canh_2_phuong", IF(ABS(H1134 / (0.045 * F1134 * D1134^2) - 1) &lt; 0.01, "ĐÚNG", "SAI"), A1134="San_phang_Flat_Slab", IF(ABS(H1134 / ((0.6 * (F1134 * C1134 * D1134^2 / 8)) / D1134) - 1) &lt; 0.01, "ĐÚNG", "SAI"), A1134="San_console_Cantilever", IF(ABS(H1134 / (-1 * (F1134 * D1134^2 / 2)) - 1) &lt; 0.01, "ĐÚNG", "SAI"), A1134="San_o_co_Waffle_Slab", IF(ABS(H1134 / (0.048 * F1134 * D1134^2) - 1) &lt; 0.01, "ĐÚNG", "SAI"))</f>
        <v>ĐÚNG</v>
      </c>
    </row>
    <row r="1135" spans="1:13" x14ac:dyDescent="0.3">
      <c r="A1135" s="4" t="s">
        <v>16</v>
      </c>
      <c r="B1135" s="4" t="s">
        <v>15</v>
      </c>
      <c r="C1135" s="4">
        <v>8.24</v>
      </c>
      <c r="D1135" s="4">
        <v>2.63</v>
      </c>
      <c r="E1135" s="4">
        <v>0.12</v>
      </c>
      <c r="F1135" s="4">
        <v>8.67</v>
      </c>
      <c r="G1135" s="4">
        <v>2133</v>
      </c>
      <c r="H1135" s="4">
        <v>5.9969999999999999</v>
      </c>
      <c r="I1135" s="4">
        <v>1.1990000000000001</v>
      </c>
      <c r="J1135" s="4" t="str">
        <f>IF(AND(A1135="Ban_dam_1_phuong", C1135/D1135 &gt; 2),"ĐÚNG", "SAI HÌNH HỌC" )</f>
        <v>ĐÚNG</v>
      </c>
      <c r="K1135" s="4"/>
      <c r="L1135" s="4" t="str">
        <f t="shared" si="89"/>
        <v>ĐÚNG</v>
      </c>
      <c r="M1135" s="5" t="str" cm="1">
        <f t="array" ref="M1135">_xlfn.IFS(A1135="Ban_dam_1_phuong", IF(ABS(H1135 / (0.8 * (F1135 * D1135^2 / 8)) - 1) &lt; 0.01, "ĐÚNG", "SAI"), A1135="Ban_ke_4_canh_2_phuong", IF(ABS(H1135 / (0.045 * F1135 * D1135^2) - 1) &lt; 0.01, "ĐÚNG", "SAI"), A1135="San_phang_Flat_Slab", IF(ABS(H1135 / ((0.6 * (F1135 * C1135 * D1135^2 / 8)) / D1135) - 1) &lt; 0.01, "ĐÚNG", "SAI"), A1135="San_console_Cantilever", IF(ABS(H1135 / (-1 * (F1135 * D1135^2 / 2)) - 1) &lt; 0.01, "ĐÚNG", "SAI"), A1135="San_o_co_Waffle_Slab", IF(ABS(H1135 / (0.048 * F1135 * D1135^2) - 1) &lt; 0.01, "ĐÚNG", "SAI"))</f>
        <v>ĐÚNG</v>
      </c>
    </row>
    <row r="1136" spans="1:13" x14ac:dyDescent="0.3">
      <c r="A1136" s="4" t="s">
        <v>9</v>
      </c>
      <c r="B1136" s="4" t="s">
        <v>15</v>
      </c>
      <c r="C1136" s="4">
        <v>6.98</v>
      </c>
      <c r="D1136" s="4">
        <v>4.63</v>
      </c>
      <c r="E1136" s="4">
        <v>0.18</v>
      </c>
      <c r="F1136" s="4">
        <v>10.7</v>
      </c>
      <c r="G1136" s="4">
        <v>2134</v>
      </c>
      <c r="H1136" s="4">
        <v>10.321999999999999</v>
      </c>
      <c r="I1136" s="4">
        <v>18.245999999999999</v>
      </c>
      <c r="J1136" s="4"/>
      <c r="K1136" s="4"/>
      <c r="L1136" s="4" t="str">
        <f t="shared" si="89"/>
        <v>ĐÚNG</v>
      </c>
      <c r="M1136" s="5" t="str" cm="1">
        <f t="array" ref="M1136">_xlfn.IFS(A1136="Ban_dam_1_phuong", IF(ABS(H1136 / (0.8 * (F1136 * D1136^2 / 8)) - 1) &lt; 0.01, "ĐÚNG", "SAI"), A1136="Ban_ke_4_canh_2_phuong", IF(ABS(H1136 / (0.045 * F1136 * D1136^2) - 1) &lt; 0.01, "ĐÚNG", "SAI"), A1136="San_phang_Flat_Slab", IF(ABS(H1136 / ((0.6 * (F1136 * C1136 * D1136^2 / 8)) / D1136) - 1) &lt; 0.01, "ĐÚNG", "SAI"), A1136="San_console_Cantilever", IF(ABS(H1136 / (-1 * (F1136 * D1136^2 / 2)) - 1) &lt; 0.01, "ĐÚNG", "SAI"), A1136="San_o_co_Waffle_Slab", IF(ABS(H1136 / (0.048 * F1136 * D1136^2) - 1) &lt; 0.01, "ĐÚNG", "SAI"))</f>
        <v>ĐÚNG</v>
      </c>
    </row>
    <row r="1137" spans="1:13" x14ac:dyDescent="0.3">
      <c r="A1137" s="4" t="s">
        <v>14</v>
      </c>
      <c r="B1137" s="4" t="s">
        <v>11</v>
      </c>
      <c r="C1137" s="4">
        <v>15.6</v>
      </c>
      <c r="D1137" s="4">
        <v>10.43</v>
      </c>
      <c r="E1137" s="4">
        <v>0.49</v>
      </c>
      <c r="F1137" s="4">
        <v>12.05</v>
      </c>
      <c r="G1137" s="4">
        <v>2135</v>
      </c>
      <c r="H1137" s="4">
        <v>62.920999999999999</v>
      </c>
      <c r="I1137" s="4">
        <v>140.75899999999999</v>
      </c>
      <c r="J1137" s="4"/>
      <c r="K1137" s="4"/>
      <c r="L1137" s="4" t="str">
        <f t="shared" si="89"/>
        <v>ĐÚNG</v>
      </c>
      <c r="M1137" s="5" t="str" cm="1">
        <f t="array" ref="M1137">_xlfn.IFS(A1137="Ban_dam_1_phuong", IF(ABS(H1137 / (0.8 * (F1137 * D1137^2 / 8)) - 1) &lt; 0.01, "ĐÚNG", "SAI"), A1137="Ban_ke_4_canh_2_phuong", IF(ABS(H1137 / (0.045 * F1137 * D1137^2) - 1) &lt; 0.01, "ĐÚNG", "SAI"), A1137="San_phang_Flat_Slab", IF(ABS(H1137 / ((0.6 * (F1137 * C1137 * D1137^2 / 8)) / D1137) - 1) &lt; 0.01, "ĐÚNG", "SAI"), A1137="San_console_Cantilever", IF(ABS(H1137 / (-1 * (F1137 * D1137^2 / 2)) - 1) &lt; 0.01, "ĐÚNG", "SAI"), A1137="San_o_co_Waffle_Slab", IF(ABS(H1137 / (0.048 * F1137 * D1137^2) - 1) &lt; 0.01, "ĐÚNG", "SAI"))</f>
        <v>ĐÚNG</v>
      </c>
    </row>
    <row r="1138" spans="1:13" x14ac:dyDescent="0.3">
      <c r="A1138" s="4" t="s">
        <v>18</v>
      </c>
      <c r="B1138" s="4" t="s">
        <v>13</v>
      </c>
      <c r="C1138" s="4">
        <v>3.04</v>
      </c>
      <c r="D1138" s="4">
        <v>1.54</v>
      </c>
      <c r="E1138" s="4">
        <v>0.13</v>
      </c>
      <c r="F1138" s="4">
        <v>9.01</v>
      </c>
      <c r="G1138" s="4">
        <v>2136</v>
      </c>
      <c r="H1138" s="4">
        <v>-10.683999999999999</v>
      </c>
      <c r="I1138" s="4">
        <v>-1.0680000000000001</v>
      </c>
      <c r="J1138" s="4"/>
      <c r="K1138" s="4" t="str">
        <f>IF(AND(A1138="San_console_Cantilever", H1138 &lt; 0),  "ĐÚNG","SAI DẤU MOMEN")</f>
        <v>ĐÚNG</v>
      </c>
      <c r="L1138" s="4" t="str">
        <f t="shared" si="89"/>
        <v>ĐÚNG</v>
      </c>
      <c r="M1138" s="5" t="str" cm="1">
        <f t="array" ref="M1138">_xlfn.IFS(A1138="Ban_dam_1_phuong", IF(ABS(H1138 / (0.8 * (F1138 * D1138^2 / 8)) - 1) &lt; 0.01, "ĐÚNG", "SAI"), A1138="Ban_ke_4_canh_2_phuong", IF(ABS(H1138 / (0.045 * F1138 * D1138^2) - 1) &lt; 0.01, "ĐÚNG", "SAI"), A1138="San_phang_Flat_Slab", IF(ABS(H1138 / ((0.6 * (F1138 * C1138 * D1138^2 / 8)) / D1138) - 1) &lt; 0.01, "ĐÚNG", "SAI"), A1138="San_console_Cantilever", IF(ABS(H1138 / (-1 * (F1138 * D1138^2 / 2)) - 1) &lt; 0.01, "ĐÚNG", "SAI"), A1138="San_o_co_Waffle_Slab", IF(ABS(H1138 / (0.048 * F1138 * D1138^2) - 1) &lt; 0.01, "ĐÚNG", "SAI"))</f>
        <v>ĐÚNG</v>
      </c>
    </row>
    <row r="1139" spans="1:13" x14ac:dyDescent="0.3">
      <c r="A1139" s="4" t="s">
        <v>12</v>
      </c>
      <c r="B1139" s="4" t="s">
        <v>11</v>
      </c>
      <c r="C1139" s="4">
        <v>14.89</v>
      </c>
      <c r="D1139" s="4">
        <v>9.99</v>
      </c>
      <c r="E1139" s="4">
        <v>0.26</v>
      </c>
      <c r="F1139" s="4">
        <v>13.4</v>
      </c>
      <c r="G1139" s="4">
        <v>2137</v>
      </c>
      <c r="H1139" s="4">
        <v>149.495</v>
      </c>
      <c r="I1139" s="4">
        <v>66.866</v>
      </c>
      <c r="J1139" s="4"/>
      <c r="K1139" s="4"/>
      <c r="L1139" s="4" t="str">
        <f t="shared" si="89"/>
        <v>ĐÚNG</v>
      </c>
      <c r="M1139" s="5" t="str" cm="1">
        <f t="array" ref="M1139">_xlfn.IFS(A1139="Ban_dam_1_phuong", IF(ABS(H1139 / (0.8 * (F1139 * D1139^2 / 8)) - 1) &lt; 0.01, "ĐÚNG", "SAI"), A1139="Ban_ke_4_canh_2_phuong", IF(ABS(H1139 / (0.045 * F1139 * D1139^2) - 1) &lt; 0.01, "ĐÚNG", "SAI"), A1139="San_phang_Flat_Slab", IF(ABS(H1139 / ((0.6 * (F1139 * C1139 * D1139^2 / 8)) / D1139) - 1) &lt; 0.01, "ĐÚNG", "SAI"), A1139="San_console_Cantilever", IF(ABS(H1139 / (-1 * (F1139 * D1139^2 / 2)) - 1) &lt; 0.01, "ĐÚNG", "SAI"), A1139="San_o_co_Waffle_Slab", IF(ABS(H1139 / (0.048 * F1139 * D1139^2) - 1) &lt; 0.01, "ĐÚNG", "SAI"))</f>
        <v>ĐÚNG</v>
      </c>
    </row>
    <row r="1140" spans="1:13" x14ac:dyDescent="0.3">
      <c r="A1140" s="4" t="s">
        <v>14</v>
      </c>
      <c r="B1140" s="4" t="s">
        <v>11</v>
      </c>
      <c r="C1140" s="4">
        <v>12.08</v>
      </c>
      <c r="D1140" s="4">
        <v>8.2100000000000009</v>
      </c>
      <c r="E1140" s="4">
        <v>0.45</v>
      </c>
      <c r="F1140" s="4">
        <v>11.37</v>
      </c>
      <c r="G1140" s="4">
        <v>2138</v>
      </c>
      <c r="H1140" s="4">
        <v>36.786000000000001</v>
      </c>
      <c r="I1140" s="4">
        <v>79.641000000000005</v>
      </c>
      <c r="J1140" s="4"/>
      <c r="K1140" s="4"/>
      <c r="L1140" s="4" t="str">
        <f t="shared" si="89"/>
        <v>ĐÚNG</v>
      </c>
      <c r="M1140" s="5" t="str" cm="1">
        <f t="array" ref="M1140">_xlfn.IFS(A1140="Ban_dam_1_phuong", IF(ABS(H1140 / (0.8 * (F1140 * D1140^2 / 8)) - 1) &lt; 0.01, "ĐÚNG", "SAI"), A1140="Ban_ke_4_canh_2_phuong", IF(ABS(H1140 / (0.045 * F1140 * D1140^2) - 1) &lt; 0.01, "ĐÚNG", "SAI"), A1140="San_phang_Flat_Slab", IF(ABS(H1140 / ((0.6 * (F1140 * C1140 * D1140^2 / 8)) / D1140) - 1) &lt; 0.01, "ĐÚNG", "SAI"), A1140="San_console_Cantilever", IF(ABS(H1140 / (-1 * (F1140 * D1140^2 / 2)) - 1) &lt; 0.01, "ĐÚNG", "SAI"), A1140="San_o_co_Waffle_Slab", IF(ABS(H1140 / (0.048 * F1140 * D1140^2) - 1) &lt; 0.01, "ĐÚNG", "SAI"))</f>
        <v>ĐÚNG</v>
      </c>
    </row>
    <row r="1141" spans="1:13" x14ac:dyDescent="0.3">
      <c r="A1141" s="4" t="s">
        <v>18</v>
      </c>
      <c r="B1141" s="4" t="s">
        <v>15</v>
      </c>
      <c r="C1141" s="4">
        <v>6.29</v>
      </c>
      <c r="D1141" s="4">
        <v>1.85</v>
      </c>
      <c r="E1141" s="4">
        <v>0.1</v>
      </c>
      <c r="F1141" s="4">
        <v>8</v>
      </c>
      <c r="G1141" s="4">
        <v>2139</v>
      </c>
      <c r="H1141" s="4">
        <v>-13.69</v>
      </c>
      <c r="I1141" s="4">
        <v>-1.369</v>
      </c>
      <c r="J1141" s="4"/>
      <c r="K1141" s="4" t="str">
        <f>IF(AND(A1141="San_console_Cantilever", H1141 &lt; 0),  "ĐÚNG","SAI DẤU MOMEN")</f>
        <v>ĐÚNG</v>
      </c>
      <c r="L1141" s="4" t="str">
        <f t="shared" si="89"/>
        <v>ĐÚNG</v>
      </c>
      <c r="M1141" s="5" t="str" cm="1">
        <f t="array" ref="M1141">_xlfn.IFS(A1141="Ban_dam_1_phuong", IF(ABS(H1141 / (0.8 * (F1141 * D1141^2 / 8)) - 1) &lt; 0.01, "ĐÚNG", "SAI"), A1141="Ban_ke_4_canh_2_phuong", IF(ABS(H1141 / (0.045 * F1141 * D1141^2) - 1) &lt; 0.01, "ĐÚNG", "SAI"), A1141="San_phang_Flat_Slab", IF(ABS(H1141 / ((0.6 * (F1141 * C1141 * D1141^2 / 8)) / D1141) - 1) &lt; 0.01, "ĐÚNG", "SAI"), A1141="San_console_Cantilever", IF(ABS(H1141 / (-1 * (F1141 * D1141^2 / 2)) - 1) &lt; 0.01, "ĐÚNG", "SAI"), A1141="San_o_co_Waffle_Slab", IF(ABS(H1141 / (0.048 * F1141 * D1141^2) - 1) &lt; 0.01, "ĐÚNG", "SAI"))</f>
        <v>ĐÚNG</v>
      </c>
    </row>
    <row r="1142" spans="1:13" x14ac:dyDescent="0.3">
      <c r="A1142" s="4" t="s">
        <v>9</v>
      </c>
      <c r="B1142" s="4" t="s">
        <v>10</v>
      </c>
      <c r="C1142" s="4">
        <v>6.93</v>
      </c>
      <c r="D1142" s="4">
        <v>4.41</v>
      </c>
      <c r="E1142" s="4">
        <v>0.13</v>
      </c>
      <c r="F1142" s="4">
        <v>9.01</v>
      </c>
      <c r="G1142" s="4">
        <v>2140</v>
      </c>
      <c r="H1142" s="4">
        <v>7.8849999999999998</v>
      </c>
      <c r="I1142" s="4">
        <v>15.145</v>
      </c>
      <c r="J1142" s="4"/>
      <c r="K1142" s="4"/>
      <c r="L1142" s="4" t="str">
        <f t="shared" si="89"/>
        <v>ĐÚNG</v>
      </c>
      <c r="M1142" s="5" t="str" cm="1">
        <f t="array" ref="M1142">_xlfn.IFS(A1142="Ban_dam_1_phuong", IF(ABS(H1142 / (0.8 * (F1142 * D1142^2 / 8)) - 1) &lt; 0.01, "ĐÚNG", "SAI"), A1142="Ban_ke_4_canh_2_phuong", IF(ABS(H1142 / (0.045 * F1142 * D1142^2) - 1) &lt; 0.01, "ĐÚNG", "SAI"), A1142="San_phang_Flat_Slab", IF(ABS(H1142 / ((0.6 * (F1142 * C1142 * D1142^2 / 8)) / D1142) - 1) &lt; 0.01, "ĐÚNG", "SAI"), A1142="San_console_Cantilever", IF(ABS(H1142 / (-1 * (F1142 * D1142^2 / 2)) - 1) &lt; 0.01, "ĐÚNG", "SAI"), A1142="San_o_co_Waffle_Slab", IF(ABS(H1142 / (0.048 * F1142 * D1142^2) - 1) &lt; 0.01, "ĐÚNG", "SAI"))</f>
        <v>ĐÚNG</v>
      </c>
    </row>
    <row r="1143" spans="1:13" x14ac:dyDescent="0.3">
      <c r="A1143" s="4" t="s">
        <v>18</v>
      </c>
      <c r="B1143" s="4" t="s">
        <v>15</v>
      </c>
      <c r="C1143" s="4">
        <v>3.71</v>
      </c>
      <c r="D1143" s="4">
        <v>2.0299999999999998</v>
      </c>
      <c r="E1143" s="4">
        <v>0.11</v>
      </c>
      <c r="F1143" s="4">
        <v>8.33</v>
      </c>
      <c r="G1143" s="4">
        <v>2141</v>
      </c>
      <c r="H1143" s="4">
        <v>-17.164000000000001</v>
      </c>
      <c r="I1143" s="4">
        <v>-1.716</v>
      </c>
      <c r="J1143" s="4"/>
      <c r="K1143" s="4" t="str">
        <f>IF(AND(A1143="San_console_Cantilever", H1143 &lt; 0),  "ĐÚNG","SAI DẤU MOMEN")</f>
        <v>ĐÚNG</v>
      </c>
      <c r="L1143" s="4" t="str">
        <f t="shared" si="89"/>
        <v>ĐÚNG</v>
      </c>
      <c r="M1143" s="5" t="str" cm="1">
        <f t="array" ref="M1143">_xlfn.IFS(A1143="Ban_dam_1_phuong", IF(ABS(H1143 / (0.8 * (F1143 * D1143^2 / 8)) - 1) &lt; 0.01, "ĐÚNG", "SAI"), A1143="Ban_ke_4_canh_2_phuong", IF(ABS(H1143 / (0.045 * F1143 * D1143^2) - 1) &lt; 0.01, "ĐÚNG", "SAI"), A1143="San_phang_Flat_Slab", IF(ABS(H1143 / ((0.6 * (F1143 * C1143 * D1143^2 / 8)) / D1143) - 1) &lt; 0.01, "ĐÚNG", "SAI"), A1143="San_console_Cantilever", IF(ABS(H1143 / (-1 * (F1143 * D1143^2 / 2)) - 1) &lt; 0.01, "ĐÚNG", "SAI"), A1143="San_o_co_Waffle_Slab", IF(ABS(H1143 / (0.048 * F1143 * D1143^2) - 1) &lt; 0.01, "ĐÚNG", "SAI"))</f>
        <v>ĐÚNG</v>
      </c>
    </row>
    <row r="1144" spans="1:13" x14ac:dyDescent="0.3">
      <c r="A1144" s="4" t="s">
        <v>16</v>
      </c>
      <c r="B1144" s="4" t="s">
        <v>11</v>
      </c>
      <c r="C1144" s="4">
        <v>11.47</v>
      </c>
      <c r="D1144" s="4">
        <v>3.69</v>
      </c>
      <c r="E1144" s="4">
        <v>0.14000000000000001</v>
      </c>
      <c r="F1144" s="4">
        <v>9.35</v>
      </c>
      <c r="G1144" s="4">
        <v>2142</v>
      </c>
      <c r="H1144" s="4">
        <v>12.731</v>
      </c>
      <c r="I1144" s="4">
        <v>2.5459999999999998</v>
      </c>
      <c r="J1144" s="4" t="str">
        <f>IF(AND(A1144="Ban_dam_1_phuong", C1144/D1144 &gt; 2),"ĐÚNG", "SAI HÌNH HỌC" )</f>
        <v>ĐÚNG</v>
      </c>
      <c r="K1144" s="4"/>
      <c r="L1144" s="4" t="str">
        <f t="shared" si="89"/>
        <v>ĐÚNG</v>
      </c>
      <c r="M1144" s="5" t="str" cm="1">
        <f t="array" ref="M1144">_xlfn.IFS(A1144="Ban_dam_1_phuong", IF(ABS(H1144 / (0.8 * (F1144 * D1144^2 / 8)) - 1) &lt; 0.01, "ĐÚNG", "SAI"), A1144="Ban_ke_4_canh_2_phuong", IF(ABS(H1144 / (0.045 * F1144 * D1144^2) - 1) &lt; 0.01, "ĐÚNG", "SAI"), A1144="San_phang_Flat_Slab", IF(ABS(H1144 / ((0.6 * (F1144 * C1144 * D1144^2 / 8)) / D1144) - 1) &lt; 0.01, "ĐÚNG", "SAI"), A1144="San_console_Cantilever", IF(ABS(H1144 / (-1 * (F1144 * D1144^2 / 2)) - 1) &lt; 0.01, "ĐÚNG", "SAI"), A1144="San_o_co_Waffle_Slab", IF(ABS(H1144 / (0.048 * F1144 * D1144^2) - 1) &lt; 0.01, "ĐÚNG", "SAI"))</f>
        <v>ĐÚNG</v>
      </c>
    </row>
    <row r="1145" spans="1:13" x14ac:dyDescent="0.3">
      <c r="A1145" s="4" t="s">
        <v>14</v>
      </c>
      <c r="B1145" s="4" t="s">
        <v>15</v>
      </c>
      <c r="C1145" s="4">
        <v>11.04</v>
      </c>
      <c r="D1145" s="4">
        <v>9.85</v>
      </c>
      <c r="E1145" s="4">
        <v>0.49</v>
      </c>
      <c r="F1145" s="4">
        <v>12.05</v>
      </c>
      <c r="G1145" s="4">
        <v>2143</v>
      </c>
      <c r="H1145" s="4">
        <v>56.118000000000002</v>
      </c>
      <c r="I1145" s="4">
        <v>70.495999999999995</v>
      </c>
      <c r="J1145" s="4"/>
      <c r="K1145" s="4"/>
      <c r="L1145" s="4" t="str">
        <f t="shared" si="89"/>
        <v>ĐÚNG</v>
      </c>
      <c r="M1145" s="5" t="str" cm="1">
        <f t="array" ref="M1145">_xlfn.IFS(A1145="Ban_dam_1_phuong", IF(ABS(H1145 / (0.8 * (F1145 * D1145^2 / 8)) - 1) &lt; 0.01, "ĐÚNG", "SAI"), A1145="Ban_ke_4_canh_2_phuong", IF(ABS(H1145 / (0.045 * F1145 * D1145^2) - 1) &lt; 0.01, "ĐÚNG", "SAI"), A1145="San_phang_Flat_Slab", IF(ABS(H1145 / ((0.6 * (F1145 * C1145 * D1145^2 / 8)) / D1145) - 1) &lt; 0.01, "ĐÚNG", "SAI"), A1145="San_console_Cantilever", IF(ABS(H1145 / (-1 * (F1145 * D1145^2 / 2)) - 1) &lt; 0.01, "ĐÚNG", "SAI"), A1145="San_o_co_Waffle_Slab", IF(ABS(H1145 / (0.048 * F1145 * D1145^2) - 1) &lt; 0.01, "ĐÚNG", "SAI"))</f>
        <v>ĐÚNG</v>
      </c>
    </row>
    <row r="1146" spans="1:13" x14ac:dyDescent="0.3">
      <c r="A1146" s="4" t="s">
        <v>12</v>
      </c>
      <c r="B1146" s="4" t="s">
        <v>11</v>
      </c>
      <c r="C1146" s="4">
        <v>12.81</v>
      </c>
      <c r="D1146" s="4">
        <v>9.6</v>
      </c>
      <c r="E1146" s="4">
        <v>0.22</v>
      </c>
      <c r="F1146" s="4">
        <v>12.05</v>
      </c>
      <c r="G1146" s="4">
        <v>2144</v>
      </c>
      <c r="H1146" s="4">
        <v>111.14</v>
      </c>
      <c r="I1146" s="4">
        <v>55.526000000000003</v>
      </c>
      <c r="J1146" s="4"/>
      <c r="K1146" s="4"/>
      <c r="L1146" s="4" t="str">
        <f t="shared" si="89"/>
        <v>ĐÚNG</v>
      </c>
      <c r="M1146" s="5" t="str" cm="1">
        <f t="array" ref="M1146">_xlfn.IFS(A1146="Ban_dam_1_phuong", IF(ABS(H1146 / (0.8 * (F1146 * D1146^2 / 8)) - 1) &lt; 0.01, "ĐÚNG", "SAI"), A1146="Ban_ke_4_canh_2_phuong", IF(ABS(H1146 / (0.045 * F1146 * D1146^2) - 1) &lt; 0.01, "ĐÚNG", "SAI"), A1146="San_phang_Flat_Slab", IF(ABS(H1146 / ((0.6 * (F1146 * C1146 * D1146^2 / 8)) / D1146) - 1) &lt; 0.01, "ĐÚNG", "SAI"), A1146="San_console_Cantilever", IF(ABS(H1146 / (-1 * (F1146 * D1146^2 / 2)) - 1) &lt; 0.01, "ĐÚNG", "SAI"), A1146="San_o_co_Waffle_Slab", IF(ABS(H1146 / (0.048 * F1146 * D1146^2) - 1) &lt; 0.01, "ĐÚNG", "SAI"))</f>
        <v>ĐÚNG</v>
      </c>
    </row>
    <row r="1147" spans="1:13" x14ac:dyDescent="0.3">
      <c r="A1147" s="4" t="s">
        <v>14</v>
      </c>
      <c r="B1147" s="4" t="s">
        <v>13</v>
      </c>
      <c r="C1147" s="4">
        <v>11.13</v>
      </c>
      <c r="D1147" s="4">
        <v>9.2899999999999991</v>
      </c>
      <c r="E1147" s="4">
        <v>0.39</v>
      </c>
      <c r="F1147" s="4">
        <v>10.7</v>
      </c>
      <c r="G1147" s="4">
        <v>2145</v>
      </c>
      <c r="H1147" s="4">
        <v>44.326000000000001</v>
      </c>
      <c r="I1147" s="4">
        <v>63.622999999999998</v>
      </c>
      <c r="J1147" s="4"/>
      <c r="K1147" s="4"/>
      <c r="L1147" s="4" t="str">
        <f t="shared" si="89"/>
        <v>ĐÚNG</v>
      </c>
      <c r="M1147" s="5" t="str" cm="1">
        <f t="array" ref="M1147">_xlfn.IFS(A1147="Ban_dam_1_phuong", IF(ABS(H1147 / (0.8 * (F1147 * D1147^2 / 8)) - 1) &lt; 0.01, "ĐÚNG", "SAI"), A1147="Ban_ke_4_canh_2_phuong", IF(ABS(H1147 / (0.045 * F1147 * D1147^2) - 1) &lt; 0.01, "ĐÚNG", "SAI"), A1147="San_phang_Flat_Slab", IF(ABS(H1147 / ((0.6 * (F1147 * C1147 * D1147^2 / 8)) / D1147) - 1) &lt; 0.01, "ĐÚNG", "SAI"), A1147="San_console_Cantilever", IF(ABS(H1147 / (-1 * (F1147 * D1147^2 / 2)) - 1) &lt; 0.01, "ĐÚNG", "SAI"), A1147="San_o_co_Waffle_Slab", IF(ABS(H1147 / (0.048 * F1147 * D1147^2) - 1) &lt; 0.01, "ĐÚNG", "SAI"))</f>
        <v>ĐÚNG</v>
      </c>
    </row>
    <row r="1148" spans="1:13" x14ac:dyDescent="0.3">
      <c r="A1148" s="4" t="s">
        <v>9</v>
      </c>
      <c r="B1148" s="4" t="s">
        <v>15</v>
      </c>
      <c r="C1148" s="4">
        <v>6.46</v>
      </c>
      <c r="D1148" s="4">
        <v>4.68</v>
      </c>
      <c r="E1148" s="4">
        <v>0.16</v>
      </c>
      <c r="F1148" s="4">
        <v>10.02</v>
      </c>
      <c r="G1148" s="4">
        <v>2146</v>
      </c>
      <c r="H1148" s="4">
        <v>9.8759999999999994</v>
      </c>
      <c r="I1148" s="4">
        <v>14.635</v>
      </c>
      <c r="J1148" s="4"/>
      <c r="K1148" s="4"/>
      <c r="L1148" s="4" t="str">
        <f t="shared" si="89"/>
        <v>ĐÚNG</v>
      </c>
      <c r="M1148" s="5" t="str" cm="1">
        <f t="array" ref="M1148">_xlfn.IFS(A1148="Ban_dam_1_phuong", IF(ABS(H1148 / (0.8 * (F1148 * D1148^2 / 8)) - 1) &lt; 0.01, "ĐÚNG", "SAI"), A1148="Ban_ke_4_canh_2_phuong", IF(ABS(H1148 / (0.045 * F1148 * D1148^2) - 1) &lt; 0.01, "ĐÚNG", "SAI"), A1148="San_phang_Flat_Slab", IF(ABS(H1148 / ((0.6 * (F1148 * C1148 * D1148^2 / 8)) / D1148) - 1) &lt; 0.01, "ĐÚNG", "SAI"), A1148="San_console_Cantilever", IF(ABS(H1148 / (-1 * (F1148 * D1148^2 / 2)) - 1) &lt; 0.01, "ĐÚNG", "SAI"), A1148="San_o_co_Waffle_Slab", IF(ABS(H1148 / (0.048 * F1148 * D1148^2) - 1) &lt; 0.01, "ĐÚNG", "SAI"))</f>
        <v>ĐÚNG</v>
      </c>
    </row>
    <row r="1149" spans="1:13" x14ac:dyDescent="0.3">
      <c r="A1149" s="4" t="s">
        <v>16</v>
      </c>
      <c r="B1149" s="4" t="s">
        <v>11</v>
      </c>
      <c r="C1149" s="4">
        <v>8.67</v>
      </c>
      <c r="D1149" s="4">
        <v>3.24</v>
      </c>
      <c r="E1149" s="4">
        <v>0.11</v>
      </c>
      <c r="F1149" s="4">
        <v>8.33</v>
      </c>
      <c r="G1149" s="4">
        <v>2147</v>
      </c>
      <c r="H1149" s="4">
        <v>8.7449999999999992</v>
      </c>
      <c r="I1149" s="4">
        <v>1.7490000000000001</v>
      </c>
      <c r="J1149" s="4" t="str">
        <f>IF(AND(A1149="Ban_dam_1_phuong", C1149/D1149 &gt; 2),"ĐÚNG", "SAI HÌNH HỌC" )</f>
        <v>ĐÚNG</v>
      </c>
      <c r="K1149" s="4"/>
      <c r="L1149" s="4" t="str">
        <f t="shared" si="89"/>
        <v>ĐÚNG</v>
      </c>
      <c r="M1149" s="5" t="str" cm="1">
        <f t="array" ref="M1149">_xlfn.IFS(A1149="Ban_dam_1_phuong", IF(ABS(H1149 / (0.8 * (F1149 * D1149^2 / 8)) - 1) &lt; 0.01, "ĐÚNG", "SAI"), A1149="Ban_ke_4_canh_2_phuong", IF(ABS(H1149 / (0.045 * F1149 * D1149^2) - 1) &lt; 0.01, "ĐÚNG", "SAI"), A1149="San_phang_Flat_Slab", IF(ABS(H1149 / ((0.6 * (F1149 * C1149 * D1149^2 / 8)) / D1149) - 1) &lt; 0.01, "ĐÚNG", "SAI"), A1149="San_console_Cantilever", IF(ABS(H1149 / (-1 * (F1149 * D1149^2 / 2)) - 1) &lt; 0.01, "ĐÚNG", "SAI"), A1149="San_o_co_Waffle_Slab", IF(ABS(H1149 / (0.048 * F1149 * D1149^2) - 1) &lt; 0.01, "ĐÚNG", "SAI"))</f>
        <v>ĐÚNG</v>
      </c>
    </row>
    <row r="1150" spans="1:13" x14ac:dyDescent="0.3">
      <c r="A1150" s="4" t="s">
        <v>14</v>
      </c>
      <c r="B1150" s="4" t="s">
        <v>15</v>
      </c>
      <c r="C1150" s="4">
        <v>12.84</v>
      </c>
      <c r="D1150" s="4">
        <v>9.15</v>
      </c>
      <c r="E1150" s="4">
        <v>0.45</v>
      </c>
      <c r="F1150" s="4">
        <v>11.37</v>
      </c>
      <c r="G1150" s="4">
        <v>2148</v>
      </c>
      <c r="H1150" s="4">
        <v>45.692</v>
      </c>
      <c r="I1150" s="4">
        <v>89.977000000000004</v>
      </c>
      <c r="J1150" s="4"/>
      <c r="K1150" s="4"/>
      <c r="L1150" s="4" t="str">
        <f t="shared" si="89"/>
        <v>ĐÚNG</v>
      </c>
      <c r="M1150" s="5" t="str" cm="1">
        <f t="array" ref="M1150">_xlfn.IFS(A1150="Ban_dam_1_phuong", IF(ABS(H1150 / (0.8 * (F1150 * D1150^2 / 8)) - 1) &lt; 0.01, "ĐÚNG", "SAI"), A1150="Ban_ke_4_canh_2_phuong", IF(ABS(H1150 / (0.045 * F1150 * D1150^2) - 1) &lt; 0.01, "ĐÚNG", "SAI"), A1150="San_phang_Flat_Slab", IF(ABS(H1150 / ((0.6 * (F1150 * C1150 * D1150^2 / 8)) / D1150) - 1) &lt; 0.01, "ĐÚNG", "SAI"), A1150="San_console_Cantilever", IF(ABS(H1150 / (-1 * (F1150 * D1150^2 / 2)) - 1) &lt; 0.01, "ĐÚNG", "SAI"), A1150="San_o_co_Waffle_Slab", IF(ABS(H1150 / (0.048 * F1150 * D1150^2) - 1) &lt; 0.01, "ĐÚNG", "SAI"))</f>
        <v>ĐÚNG</v>
      </c>
    </row>
    <row r="1151" spans="1:13" x14ac:dyDescent="0.3">
      <c r="A1151" s="4" t="s">
        <v>16</v>
      </c>
      <c r="B1151" s="4" t="s">
        <v>10</v>
      </c>
      <c r="C1151" s="4">
        <v>7.82</v>
      </c>
      <c r="D1151" s="4">
        <v>2.29</v>
      </c>
      <c r="E1151" s="4">
        <v>0.12</v>
      </c>
      <c r="F1151" s="4">
        <v>8.67</v>
      </c>
      <c r="G1151" s="4">
        <v>2149</v>
      </c>
      <c r="H1151" s="4">
        <v>4.5469999999999997</v>
      </c>
      <c r="I1151" s="4">
        <v>0.90900000000000003</v>
      </c>
      <c r="J1151" s="4" t="str">
        <f>IF(AND(A1151="Ban_dam_1_phuong", C1151/D1151 &gt; 2),"ĐÚNG", "SAI HÌNH HỌC" )</f>
        <v>ĐÚNG</v>
      </c>
      <c r="K1151" s="4"/>
      <c r="L1151" s="4" t="str">
        <f t="shared" si="89"/>
        <v>ĐÚNG</v>
      </c>
      <c r="M1151" s="5" t="str" cm="1">
        <f t="array" ref="M1151">_xlfn.IFS(A1151="Ban_dam_1_phuong", IF(ABS(H1151 / (0.8 * (F1151 * D1151^2 / 8)) - 1) &lt; 0.01, "ĐÚNG", "SAI"), A1151="Ban_ke_4_canh_2_phuong", IF(ABS(H1151 / (0.045 * F1151 * D1151^2) - 1) &lt; 0.01, "ĐÚNG", "SAI"), A1151="San_phang_Flat_Slab", IF(ABS(H1151 / ((0.6 * (F1151 * C1151 * D1151^2 / 8)) / D1151) - 1) &lt; 0.01, "ĐÚNG", "SAI"), A1151="San_console_Cantilever", IF(ABS(H1151 / (-1 * (F1151 * D1151^2 / 2)) - 1) &lt; 0.01, "ĐÚNG", "SAI"), A1151="San_o_co_Waffle_Slab", IF(ABS(H1151 / (0.048 * F1151 * D1151^2) - 1) &lt; 0.01, "ĐÚNG", "SAI"))</f>
        <v>ĐÚNG</v>
      </c>
    </row>
    <row r="1152" spans="1:13" x14ac:dyDescent="0.3">
      <c r="A1152" s="4" t="s">
        <v>18</v>
      </c>
      <c r="B1152" s="4" t="s">
        <v>15</v>
      </c>
      <c r="C1152" s="4">
        <v>5.86</v>
      </c>
      <c r="D1152" s="4">
        <v>2.21</v>
      </c>
      <c r="E1152" s="4">
        <v>0.11</v>
      </c>
      <c r="F1152" s="4">
        <v>8.33</v>
      </c>
      <c r="G1152" s="4">
        <v>2150</v>
      </c>
      <c r="H1152" s="4">
        <v>-20.341999999999999</v>
      </c>
      <c r="I1152" s="4">
        <v>-2.0339999999999998</v>
      </c>
      <c r="J1152" s="4"/>
      <c r="K1152" s="4" t="str">
        <f t="shared" ref="K1152:K1153" si="93">IF(AND(A1152="San_console_Cantilever", H1152 &lt; 0),  "ĐÚNG","SAI DẤU MOMEN")</f>
        <v>ĐÚNG</v>
      </c>
      <c r="L1152" s="4" t="str">
        <f t="shared" si="89"/>
        <v>ĐÚNG</v>
      </c>
      <c r="M1152" s="5" t="str" cm="1">
        <f t="array" ref="M1152">_xlfn.IFS(A1152="Ban_dam_1_phuong", IF(ABS(H1152 / (0.8 * (F1152 * D1152^2 / 8)) - 1) &lt; 0.01, "ĐÚNG", "SAI"), A1152="Ban_ke_4_canh_2_phuong", IF(ABS(H1152 / (0.045 * F1152 * D1152^2) - 1) &lt; 0.01, "ĐÚNG", "SAI"), A1152="San_phang_Flat_Slab", IF(ABS(H1152 / ((0.6 * (F1152 * C1152 * D1152^2 / 8)) / D1152) - 1) &lt; 0.01, "ĐÚNG", "SAI"), A1152="San_console_Cantilever", IF(ABS(H1152 / (-1 * (F1152 * D1152^2 / 2)) - 1) &lt; 0.01, "ĐÚNG", "SAI"), A1152="San_o_co_Waffle_Slab", IF(ABS(H1152 / (0.048 * F1152 * D1152^2) - 1) &lt; 0.01, "ĐÚNG", "SAI"))</f>
        <v>ĐÚNG</v>
      </c>
    </row>
    <row r="1153" spans="1:13" x14ac:dyDescent="0.3">
      <c r="A1153" s="4" t="s">
        <v>18</v>
      </c>
      <c r="B1153" s="4" t="s">
        <v>10</v>
      </c>
      <c r="C1153" s="4">
        <v>3.89</v>
      </c>
      <c r="D1153" s="4">
        <v>2.31</v>
      </c>
      <c r="E1153" s="4">
        <v>0.14000000000000001</v>
      </c>
      <c r="F1153" s="4">
        <v>9.35</v>
      </c>
      <c r="G1153" s="4">
        <v>2151</v>
      </c>
      <c r="H1153" s="4">
        <v>-24.946000000000002</v>
      </c>
      <c r="I1153" s="4">
        <v>-2.4950000000000001</v>
      </c>
      <c r="J1153" s="4"/>
      <c r="K1153" s="4" t="str">
        <f t="shared" si="93"/>
        <v>ĐÚNG</v>
      </c>
      <c r="L1153" s="4" t="str">
        <f t="shared" si="89"/>
        <v>ĐÚNG</v>
      </c>
      <c r="M1153" s="5" t="str" cm="1">
        <f t="array" ref="M1153">_xlfn.IFS(A1153="Ban_dam_1_phuong", IF(ABS(H1153 / (0.8 * (F1153 * D1153^2 / 8)) - 1) &lt; 0.01, "ĐÚNG", "SAI"), A1153="Ban_ke_4_canh_2_phuong", IF(ABS(H1153 / (0.045 * F1153 * D1153^2) - 1) &lt; 0.01, "ĐÚNG", "SAI"), A1153="San_phang_Flat_Slab", IF(ABS(H1153 / ((0.6 * (F1153 * C1153 * D1153^2 / 8)) / D1153) - 1) &lt; 0.01, "ĐÚNG", "SAI"), A1153="San_console_Cantilever", IF(ABS(H1153 / (-1 * (F1153 * D1153^2 / 2)) - 1) &lt; 0.01, "ĐÚNG", "SAI"), A1153="San_o_co_Waffle_Slab", IF(ABS(H1153 / (0.048 * F1153 * D1153^2) - 1) &lt; 0.01, "ĐÚNG", "SAI"))</f>
        <v>ĐÚNG</v>
      </c>
    </row>
    <row r="1154" spans="1:13" x14ac:dyDescent="0.3">
      <c r="A1154" s="4" t="s">
        <v>16</v>
      </c>
      <c r="B1154" s="4" t="s">
        <v>10</v>
      </c>
      <c r="C1154" s="4">
        <v>6.87</v>
      </c>
      <c r="D1154" s="4">
        <v>2.94</v>
      </c>
      <c r="E1154" s="4">
        <v>0.13</v>
      </c>
      <c r="F1154" s="4">
        <v>9.01</v>
      </c>
      <c r="G1154" s="4">
        <v>2152</v>
      </c>
      <c r="H1154" s="4">
        <v>7.7880000000000003</v>
      </c>
      <c r="I1154" s="4">
        <v>1.5580000000000001</v>
      </c>
      <c r="J1154" s="4" t="str">
        <f>IF(AND(A1154="Ban_dam_1_phuong", C1154/D1154 &gt; 2),"ĐÚNG", "SAI HÌNH HỌC" )</f>
        <v>ĐÚNG</v>
      </c>
      <c r="K1154" s="4"/>
      <c r="L1154" s="4" t="str">
        <f t="shared" si="89"/>
        <v>ĐÚNG</v>
      </c>
      <c r="M1154" s="5" t="str" cm="1">
        <f t="array" ref="M1154">_xlfn.IFS(A1154="Ban_dam_1_phuong", IF(ABS(H1154 / (0.8 * (F1154 * D1154^2 / 8)) - 1) &lt; 0.01, "ĐÚNG", "SAI"), A1154="Ban_ke_4_canh_2_phuong", IF(ABS(H1154 / (0.045 * F1154 * D1154^2) - 1) &lt; 0.01, "ĐÚNG", "SAI"), A1154="San_phang_Flat_Slab", IF(ABS(H1154 / ((0.6 * (F1154 * C1154 * D1154^2 / 8)) / D1154) - 1) &lt; 0.01, "ĐÚNG", "SAI"), A1154="San_console_Cantilever", IF(ABS(H1154 / (-1 * (F1154 * D1154^2 / 2)) - 1) &lt; 0.01, "ĐÚNG", "SAI"), A1154="San_o_co_Waffle_Slab", IF(ABS(H1154 / (0.048 * F1154 * D1154^2) - 1) &lt; 0.01, "ĐÚNG", "SAI"))</f>
        <v>ĐÚNG</v>
      </c>
    </row>
    <row r="1155" spans="1:13" x14ac:dyDescent="0.3">
      <c r="A1155" s="4" t="s">
        <v>18</v>
      </c>
      <c r="B1155" s="4" t="s">
        <v>15</v>
      </c>
      <c r="C1155" s="4">
        <v>6.41</v>
      </c>
      <c r="D1155" s="4">
        <v>2.2799999999999998</v>
      </c>
      <c r="E1155" s="4">
        <v>0.11</v>
      </c>
      <c r="F1155" s="4">
        <v>8.33</v>
      </c>
      <c r="G1155" s="4">
        <v>2153</v>
      </c>
      <c r="H1155" s="4">
        <v>-21.651</v>
      </c>
      <c r="I1155" s="4">
        <v>-2.165</v>
      </c>
      <c r="J1155" s="4"/>
      <c r="K1155" s="4" t="str">
        <f>IF(AND(A1155="San_console_Cantilever", H1155 &lt; 0),  "ĐÚNG","SAI DẤU MOMEN")</f>
        <v>ĐÚNG</v>
      </c>
      <c r="L1155" s="4" t="str">
        <f t="shared" si="89"/>
        <v>ĐÚNG</v>
      </c>
      <c r="M1155" s="5" t="str" cm="1">
        <f t="array" ref="M1155">_xlfn.IFS(A1155="Ban_dam_1_phuong", IF(ABS(H1155 / (0.8 * (F1155 * D1155^2 / 8)) - 1) &lt; 0.01, "ĐÚNG", "SAI"), A1155="Ban_ke_4_canh_2_phuong", IF(ABS(H1155 / (0.045 * F1155 * D1155^2) - 1) &lt; 0.01, "ĐÚNG", "SAI"), A1155="San_phang_Flat_Slab", IF(ABS(H1155 / ((0.6 * (F1155 * C1155 * D1155^2 / 8)) / D1155) - 1) &lt; 0.01, "ĐÚNG", "SAI"), A1155="San_console_Cantilever", IF(ABS(H1155 / (-1 * (F1155 * D1155^2 / 2)) - 1) &lt; 0.01, "ĐÚNG", "SAI"), A1155="San_o_co_Waffle_Slab", IF(ABS(H1155 / (0.048 * F1155 * D1155^2) - 1) &lt; 0.01, "ĐÚNG", "SAI"))</f>
        <v>ĐÚNG</v>
      </c>
    </row>
    <row r="1156" spans="1:13" x14ac:dyDescent="0.3">
      <c r="A1156" s="4" t="s">
        <v>14</v>
      </c>
      <c r="B1156" s="4" t="s">
        <v>13</v>
      </c>
      <c r="C1156" s="4">
        <v>15.94</v>
      </c>
      <c r="D1156" s="4">
        <v>11.29</v>
      </c>
      <c r="E1156" s="4">
        <v>0.47</v>
      </c>
      <c r="F1156" s="4">
        <v>11.71</v>
      </c>
      <c r="G1156" s="4">
        <v>2154</v>
      </c>
      <c r="H1156" s="4">
        <v>71.644999999999996</v>
      </c>
      <c r="I1156" s="4">
        <v>142.815</v>
      </c>
      <c r="J1156" s="4"/>
      <c r="K1156" s="4"/>
      <c r="L1156" s="4" t="str">
        <f t="shared" ref="L1156:L1219" si="94">IF(ABS(F1156 - IF(A1156="San_o_co_Waffle_Slab", 1.35*(ROUND(E1156*0.45, 2)*25+1.2)+1.5*2, 1.35*(E1156*25+1.2)+1.5*2)) &lt; 0.01, "ĐÚNG", "SAI")</f>
        <v>ĐÚNG</v>
      </c>
      <c r="M1156" s="5" t="str" cm="1">
        <f t="array" ref="M1156">_xlfn.IFS(A1156="Ban_dam_1_phuong", IF(ABS(H1156 / (0.8 * (F1156 * D1156^2 / 8)) - 1) &lt; 0.01, "ĐÚNG", "SAI"), A1156="Ban_ke_4_canh_2_phuong", IF(ABS(H1156 / (0.045 * F1156 * D1156^2) - 1) &lt; 0.01, "ĐÚNG", "SAI"), A1156="San_phang_Flat_Slab", IF(ABS(H1156 / ((0.6 * (F1156 * C1156 * D1156^2 / 8)) / D1156) - 1) &lt; 0.01, "ĐÚNG", "SAI"), A1156="San_console_Cantilever", IF(ABS(H1156 / (-1 * (F1156 * D1156^2 / 2)) - 1) &lt; 0.01, "ĐÚNG", "SAI"), A1156="San_o_co_Waffle_Slab", IF(ABS(H1156 / (0.048 * F1156 * D1156^2) - 1) &lt; 0.01, "ĐÚNG", "SAI"))</f>
        <v>ĐÚNG</v>
      </c>
    </row>
    <row r="1157" spans="1:13" x14ac:dyDescent="0.3">
      <c r="A1157" s="4" t="s">
        <v>9</v>
      </c>
      <c r="B1157" s="4" t="s">
        <v>11</v>
      </c>
      <c r="C1157" s="4">
        <v>4.92</v>
      </c>
      <c r="D1157" s="4">
        <v>3.23</v>
      </c>
      <c r="E1157" s="4">
        <v>0.16</v>
      </c>
      <c r="F1157" s="4">
        <v>10.02</v>
      </c>
      <c r="G1157" s="4">
        <v>2155</v>
      </c>
      <c r="H1157" s="4">
        <v>4.7039999999999997</v>
      </c>
      <c r="I1157" s="4">
        <v>8.4890000000000008</v>
      </c>
      <c r="J1157" s="4"/>
      <c r="K1157" s="4"/>
      <c r="L1157" s="4" t="str">
        <f t="shared" si="94"/>
        <v>ĐÚNG</v>
      </c>
      <c r="M1157" s="5" t="str" cm="1">
        <f t="array" ref="M1157">_xlfn.IFS(A1157="Ban_dam_1_phuong", IF(ABS(H1157 / (0.8 * (F1157 * D1157^2 / 8)) - 1) &lt; 0.01, "ĐÚNG", "SAI"), A1157="Ban_ke_4_canh_2_phuong", IF(ABS(H1157 / (0.045 * F1157 * D1157^2) - 1) &lt; 0.01, "ĐÚNG", "SAI"), A1157="San_phang_Flat_Slab", IF(ABS(H1157 / ((0.6 * (F1157 * C1157 * D1157^2 / 8)) / D1157) - 1) &lt; 0.01, "ĐÚNG", "SAI"), A1157="San_console_Cantilever", IF(ABS(H1157 / (-1 * (F1157 * D1157^2 / 2)) - 1) &lt; 0.01, "ĐÚNG", "SAI"), A1157="San_o_co_Waffle_Slab", IF(ABS(H1157 / (0.048 * F1157 * D1157^2) - 1) &lt; 0.01, "ĐÚNG", "SAI"))</f>
        <v>ĐÚNG</v>
      </c>
    </row>
    <row r="1158" spans="1:13" x14ac:dyDescent="0.3">
      <c r="A1158" s="4" t="s">
        <v>18</v>
      </c>
      <c r="B1158" s="4" t="s">
        <v>11</v>
      </c>
      <c r="C1158" s="4">
        <v>3.64</v>
      </c>
      <c r="D1158" s="4">
        <v>1.44</v>
      </c>
      <c r="E1158" s="4">
        <v>0.11</v>
      </c>
      <c r="F1158" s="4">
        <v>8.33</v>
      </c>
      <c r="G1158" s="4">
        <v>2156</v>
      </c>
      <c r="H1158" s="4">
        <v>-8.6370000000000005</v>
      </c>
      <c r="I1158" s="4">
        <v>-0.86399999999999999</v>
      </c>
      <c r="J1158" s="4"/>
      <c r="K1158" s="4" t="str">
        <f t="shared" ref="K1158:K1160" si="95">IF(AND(A1158="San_console_Cantilever", H1158 &lt; 0),  "ĐÚNG","SAI DẤU MOMEN")</f>
        <v>ĐÚNG</v>
      </c>
      <c r="L1158" s="4" t="str">
        <f t="shared" si="94"/>
        <v>ĐÚNG</v>
      </c>
      <c r="M1158" s="5" t="str" cm="1">
        <f t="array" ref="M1158">_xlfn.IFS(A1158="Ban_dam_1_phuong", IF(ABS(H1158 / (0.8 * (F1158 * D1158^2 / 8)) - 1) &lt; 0.01, "ĐÚNG", "SAI"), A1158="Ban_ke_4_canh_2_phuong", IF(ABS(H1158 / (0.045 * F1158 * D1158^2) - 1) &lt; 0.01, "ĐÚNG", "SAI"), A1158="San_phang_Flat_Slab", IF(ABS(H1158 / ((0.6 * (F1158 * C1158 * D1158^2 / 8)) / D1158) - 1) &lt; 0.01, "ĐÚNG", "SAI"), A1158="San_console_Cantilever", IF(ABS(H1158 / (-1 * (F1158 * D1158^2 / 2)) - 1) &lt; 0.01, "ĐÚNG", "SAI"), A1158="San_o_co_Waffle_Slab", IF(ABS(H1158 / (0.048 * F1158 * D1158^2) - 1) &lt; 0.01, "ĐÚNG", "SAI"))</f>
        <v>ĐÚNG</v>
      </c>
    </row>
    <row r="1159" spans="1:13" x14ac:dyDescent="0.3">
      <c r="A1159" s="4" t="s">
        <v>18</v>
      </c>
      <c r="B1159" s="4" t="s">
        <v>13</v>
      </c>
      <c r="C1159" s="4">
        <v>3.97</v>
      </c>
      <c r="D1159" s="4">
        <v>1.65</v>
      </c>
      <c r="E1159" s="4">
        <v>0.11</v>
      </c>
      <c r="F1159" s="4">
        <v>8.33</v>
      </c>
      <c r="G1159" s="4">
        <v>2157</v>
      </c>
      <c r="H1159" s="4">
        <v>-11.339</v>
      </c>
      <c r="I1159" s="4">
        <v>-1.1339999999999999</v>
      </c>
      <c r="J1159" s="4"/>
      <c r="K1159" s="4" t="str">
        <f t="shared" si="95"/>
        <v>ĐÚNG</v>
      </c>
      <c r="L1159" s="4" t="str">
        <f t="shared" si="94"/>
        <v>ĐÚNG</v>
      </c>
      <c r="M1159" s="5" t="str" cm="1">
        <f t="array" ref="M1159">_xlfn.IFS(A1159="Ban_dam_1_phuong", IF(ABS(H1159 / (0.8 * (F1159 * D1159^2 / 8)) - 1) &lt; 0.01, "ĐÚNG", "SAI"), A1159="Ban_ke_4_canh_2_phuong", IF(ABS(H1159 / (0.045 * F1159 * D1159^2) - 1) &lt; 0.01, "ĐÚNG", "SAI"), A1159="San_phang_Flat_Slab", IF(ABS(H1159 / ((0.6 * (F1159 * C1159 * D1159^2 / 8)) / D1159) - 1) &lt; 0.01, "ĐÚNG", "SAI"), A1159="San_console_Cantilever", IF(ABS(H1159 / (-1 * (F1159 * D1159^2 / 2)) - 1) &lt; 0.01, "ĐÚNG", "SAI"), A1159="San_o_co_Waffle_Slab", IF(ABS(H1159 / (0.048 * F1159 * D1159^2) - 1) &lt; 0.01, "ĐÚNG", "SAI"))</f>
        <v>ĐÚNG</v>
      </c>
    </row>
    <row r="1160" spans="1:13" x14ac:dyDescent="0.3">
      <c r="A1160" s="4" t="s">
        <v>18</v>
      </c>
      <c r="B1160" s="4" t="s">
        <v>11</v>
      </c>
      <c r="C1160" s="4">
        <v>3.71</v>
      </c>
      <c r="D1160" s="4">
        <v>1.94</v>
      </c>
      <c r="E1160" s="4">
        <v>0.11</v>
      </c>
      <c r="F1160" s="4">
        <v>8.33</v>
      </c>
      <c r="G1160" s="4">
        <v>2158</v>
      </c>
      <c r="H1160" s="4">
        <v>-15.675000000000001</v>
      </c>
      <c r="I1160" s="4">
        <v>-1.5680000000000001</v>
      </c>
      <c r="J1160" s="4"/>
      <c r="K1160" s="4" t="str">
        <f t="shared" si="95"/>
        <v>ĐÚNG</v>
      </c>
      <c r="L1160" s="4" t="str">
        <f t="shared" si="94"/>
        <v>ĐÚNG</v>
      </c>
      <c r="M1160" s="5" t="str" cm="1">
        <f t="array" ref="M1160">_xlfn.IFS(A1160="Ban_dam_1_phuong", IF(ABS(H1160 / (0.8 * (F1160 * D1160^2 / 8)) - 1) &lt; 0.01, "ĐÚNG", "SAI"), A1160="Ban_ke_4_canh_2_phuong", IF(ABS(H1160 / (0.045 * F1160 * D1160^2) - 1) &lt; 0.01, "ĐÚNG", "SAI"), A1160="San_phang_Flat_Slab", IF(ABS(H1160 / ((0.6 * (F1160 * C1160 * D1160^2 / 8)) / D1160) - 1) &lt; 0.01, "ĐÚNG", "SAI"), A1160="San_console_Cantilever", IF(ABS(H1160 / (-1 * (F1160 * D1160^2 / 2)) - 1) &lt; 0.01, "ĐÚNG", "SAI"), A1160="San_o_co_Waffle_Slab", IF(ABS(H1160 / (0.048 * F1160 * D1160^2) - 1) &lt; 0.01, "ĐÚNG", "SAI"))</f>
        <v>ĐÚNG</v>
      </c>
    </row>
    <row r="1161" spans="1:13" x14ac:dyDescent="0.3">
      <c r="A1161" s="4" t="s">
        <v>16</v>
      </c>
      <c r="B1161" s="4" t="s">
        <v>15</v>
      </c>
      <c r="C1161" s="4">
        <v>12</v>
      </c>
      <c r="D1161" s="4">
        <v>3.98</v>
      </c>
      <c r="E1161" s="4">
        <v>0.12</v>
      </c>
      <c r="F1161" s="4">
        <v>8.67</v>
      </c>
      <c r="G1161" s="4">
        <v>2159</v>
      </c>
      <c r="H1161" s="4">
        <v>13.734</v>
      </c>
      <c r="I1161" s="4">
        <v>2.7469999999999999</v>
      </c>
      <c r="J1161" s="4" t="str">
        <f>IF(AND(A1161="Ban_dam_1_phuong", C1161/D1161 &gt; 2),"ĐÚNG", "SAI HÌNH HỌC" )</f>
        <v>ĐÚNG</v>
      </c>
      <c r="K1161" s="4"/>
      <c r="L1161" s="4" t="str">
        <f t="shared" si="94"/>
        <v>ĐÚNG</v>
      </c>
      <c r="M1161" s="5" t="str" cm="1">
        <f t="array" ref="M1161">_xlfn.IFS(A1161="Ban_dam_1_phuong", IF(ABS(H1161 / (0.8 * (F1161 * D1161^2 / 8)) - 1) &lt; 0.01, "ĐÚNG", "SAI"), A1161="Ban_ke_4_canh_2_phuong", IF(ABS(H1161 / (0.045 * F1161 * D1161^2) - 1) &lt; 0.01, "ĐÚNG", "SAI"), A1161="San_phang_Flat_Slab", IF(ABS(H1161 / ((0.6 * (F1161 * C1161 * D1161^2 / 8)) / D1161) - 1) &lt; 0.01, "ĐÚNG", "SAI"), A1161="San_console_Cantilever", IF(ABS(H1161 / (-1 * (F1161 * D1161^2 / 2)) - 1) &lt; 0.01, "ĐÚNG", "SAI"), A1161="San_o_co_Waffle_Slab", IF(ABS(H1161 / (0.048 * F1161 * D1161^2) - 1) &lt; 0.01, "ĐÚNG", "SAI"))</f>
        <v>ĐÚNG</v>
      </c>
    </row>
    <row r="1162" spans="1:13" x14ac:dyDescent="0.3">
      <c r="A1162" s="4" t="s">
        <v>18</v>
      </c>
      <c r="B1162" s="4" t="s">
        <v>10</v>
      </c>
      <c r="C1162" s="4">
        <v>5.19</v>
      </c>
      <c r="D1162" s="4">
        <v>2.13</v>
      </c>
      <c r="E1162" s="4">
        <v>0.15</v>
      </c>
      <c r="F1162" s="4">
        <v>9.68</v>
      </c>
      <c r="G1162" s="4">
        <v>2160</v>
      </c>
      <c r="H1162" s="4">
        <v>-21.959</v>
      </c>
      <c r="I1162" s="4">
        <v>-2.1960000000000002</v>
      </c>
      <c r="J1162" s="4"/>
      <c r="K1162" s="4" t="str">
        <f>IF(AND(A1162="San_console_Cantilever", H1162 &lt; 0),  "ĐÚNG","SAI DẤU MOMEN")</f>
        <v>ĐÚNG</v>
      </c>
      <c r="L1162" s="4" t="str">
        <f t="shared" si="94"/>
        <v>ĐÚNG</v>
      </c>
      <c r="M1162" s="5" t="str" cm="1">
        <f t="array" ref="M1162">_xlfn.IFS(A1162="Ban_dam_1_phuong", IF(ABS(H1162 / (0.8 * (F1162 * D1162^2 / 8)) - 1) &lt; 0.01, "ĐÚNG", "SAI"), A1162="Ban_ke_4_canh_2_phuong", IF(ABS(H1162 / (0.045 * F1162 * D1162^2) - 1) &lt; 0.01, "ĐÚNG", "SAI"), A1162="San_phang_Flat_Slab", IF(ABS(H1162 / ((0.6 * (F1162 * C1162 * D1162^2 / 8)) / D1162) - 1) &lt; 0.01, "ĐÚNG", "SAI"), A1162="San_console_Cantilever", IF(ABS(H1162 / (-1 * (F1162 * D1162^2 / 2)) - 1) &lt; 0.01, "ĐÚNG", "SAI"), A1162="San_o_co_Waffle_Slab", IF(ABS(H1162 / (0.048 * F1162 * D1162^2) - 1) &lt; 0.01, "ĐÚNG", "SAI"))</f>
        <v>ĐÚNG</v>
      </c>
    </row>
    <row r="1163" spans="1:13" x14ac:dyDescent="0.3">
      <c r="A1163" s="4" t="s">
        <v>12</v>
      </c>
      <c r="B1163" s="4" t="s">
        <v>13</v>
      </c>
      <c r="C1163" s="4">
        <v>8.89</v>
      </c>
      <c r="D1163" s="4">
        <v>7.57</v>
      </c>
      <c r="E1163" s="4">
        <v>0.3</v>
      </c>
      <c r="F1163" s="4">
        <v>14.74</v>
      </c>
      <c r="G1163" s="4">
        <v>2161</v>
      </c>
      <c r="H1163" s="4">
        <v>74.397000000000006</v>
      </c>
      <c r="I1163" s="4">
        <v>42.234000000000002</v>
      </c>
      <c r="J1163" s="4"/>
      <c r="K1163" s="4"/>
      <c r="L1163" s="4" t="str">
        <f t="shared" si="94"/>
        <v>ĐÚNG</v>
      </c>
      <c r="M1163" s="5" t="str" cm="1">
        <f t="array" ref="M1163">_xlfn.IFS(A1163="Ban_dam_1_phuong", IF(ABS(H1163 / (0.8 * (F1163 * D1163^2 / 8)) - 1) &lt; 0.01, "ĐÚNG", "SAI"), A1163="Ban_ke_4_canh_2_phuong", IF(ABS(H1163 / (0.045 * F1163 * D1163^2) - 1) &lt; 0.01, "ĐÚNG", "SAI"), A1163="San_phang_Flat_Slab", IF(ABS(H1163 / ((0.6 * (F1163 * C1163 * D1163^2 / 8)) / D1163) - 1) &lt; 0.01, "ĐÚNG", "SAI"), A1163="San_console_Cantilever", IF(ABS(H1163 / (-1 * (F1163 * D1163^2 / 2)) - 1) &lt; 0.01, "ĐÚNG", "SAI"), A1163="San_o_co_Waffle_Slab", IF(ABS(H1163 / (0.048 * F1163 * D1163^2) - 1) &lt; 0.01, "ĐÚNG", "SAI"))</f>
        <v>ĐÚNG</v>
      </c>
    </row>
    <row r="1164" spans="1:13" x14ac:dyDescent="0.3">
      <c r="A1164" s="4" t="s">
        <v>14</v>
      </c>
      <c r="B1164" s="4" t="s">
        <v>13</v>
      </c>
      <c r="C1164" s="4">
        <v>9.75</v>
      </c>
      <c r="D1164" s="4">
        <v>9.67</v>
      </c>
      <c r="E1164" s="4">
        <v>0.39</v>
      </c>
      <c r="F1164" s="4">
        <v>10.7</v>
      </c>
      <c r="G1164" s="4">
        <v>2162</v>
      </c>
      <c r="H1164" s="4">
        <v>48.026000000000003</v>
      </c>
      <c r="I1164" s="4">
        <v>48.823999999999998</v>
      </c>
      <c r="J1164" s="4"/>
      <c r="K1164" s="4"/>
      <c r="L1164" s="4" t="str">
        <f t="shared" si="94"/>
        <v>ĐÚNG</v>
      </c>
      <c r="M1164" s="5" t="str" cm="1">
        <f t="array" ref="M1164">_xlfn.IFS(A1164="Ban_dam_1_phuong", IF(ABS(H1164 / (0.8 * (F1164 * D1164^2 / 8)) - 1) &lt; 0.01, "ĐÚNG", "SAI"), A1164="Ban_ke_4_canh_2_phuong", IF(ABS(H1164 / (0.045 * F1164 * D1164^2) - 1) &lt; 0.01, "ĐÚNG", "SAI"), A1164="San_phang_Flat_Slab", IF(ABS(H1164 / ((0.6 * (F1164 * C1164 * D1164^2 / 8)) / D1164) - 1) &lt; 0.01, "ĐÚNG", "SAI"), A1164="San_console_Cantilever", IF(ABS(H1164 / (-1 * (F1164 * D1164^2 / 2)) - 1) &lt; 0.01, "ĐÚNG", "SAI"), A1164="San_o_co_Waffle_Slab", IF(ABS(H1164 / (0.048 * F1164 * D1164^2) - 1) &lt; 0.01, "ĐÚNG", "SAI"))</f>
        <v>ĐÚNG</v>
      </c>
    </row>
    <row r="1165" spans="1:13" x14ac:dyDescent="0.3">
      <c r="A1165" s="4" t="s">
        <v>18</v>
      </c>
      <c r="B1165" s="4" t="s">
        <v>11</v>
      </c>
      <c r="C1165" s="4">
        <v>3.94</v>
      </c>
      <c r="D1165" s="4">
        <v>2.19</v>
      </c>
      <c r="E1165" s="4">
        <v>0.1</v>
      </c>
      <c r="F1165" s="4">
        <v>8</v>
      </c>
      <c r="G1165" s="4">
        <v>2163</v>
      </c>
      <c r="H1165" s="4">
        <v>-19.184000000000001</v>
      </c>
      <c r="I1165" s="4">
        <v>-1.9179999999999999</v>
      </c>
      <c r="J1165" s="4"/>
      <c r="K1165" s="4" t="str">
        <f t="shared" ref="K1165:K1166" si="96">IF(AND(A1165="San_console_Cantilever", H1165 &lt; 0),  "ĐÚNG","SAI DẤU MOMEN")</f>
        <v>ĐÚNG</v>
      </c>
      <c r="L1165" s="4" t="str">
        <f t="shared" si="94"/>
        <v>ĐÚNG</v>
      </c>
      <c r="M1165" s="5" t="str" cm="1">
        <f t="array" ref="M1165">_xlfn.IFS(A1165="Ban_dam_1_phuong", IF(ABS(H1165 / (0.8 * (F1165 * D1165^2 / 8)) - 1) &lt; 0.01, "ĐÚNG", "SAI"), A1165="Ban_ke_4_canh_2_phuong", IF(ABS(H1165 / (0.045 * F1165 * D1165^2) - 1) &lt; 0.01, "ĐÚNG", "SAI"), A1165="San_phang_Flat_Slab", IF(ABS(H1165 / ((0.6 * (F1165 * C1165 * D1165^2 / 8)) / D1165) - 1) &lt; 0.01, "ĐÚNG", "SAI"), A1165="San_console_Cantilever", IF(ABS(H1165 / (-1 * (F1165 * D1165^2 / 2)) - 1) &lt; 0.01, "ĐÚNG", "SAI"), A1165="San_o_co_Waffle_Slab", IF(ABS(H1165 / (0.048 * F1165 * D1165^2) - 1) &lt; 0.01, "ĐÚNG", "SAI"))</f>
        <v>ĐÚNG</v>
      </c>
    </row>
    <row r="1166" spans="1:13" x14ac:dyDescent="0.3">
      <c r="A1166" s="4" t="s">
        <v>18</v>
      </c>
      <c r="B1166" s="4" t="s">
        <v>13</v>
      </c>
      <c r="C1166" s="4">
        <v>7.12</v>
      </c>
      <c r="D1166" s="4">
        <v>2.34</v>
      </c>
      <c r="E1166" s="4">
        <v>0.14000000000000001</v>
      </c>
      <c r="F1166" s="4">
        <v>9.35</v>
      </c>
      <c r="G1166" s="4">
        <v>2164</v>
      </c>
      <c r="H1166" s="4">
        <v>-25.597999999999999</v>
      </c>
      <c r="I1166" s="4">
        <v>-2.56</v>
      </c>
      <c r="J1166" s="4"/>
      <c r="K1166" s="4" t="str">
        <f t="shared" si="96"/>
        <v>ĐÚNG</v>
      </c>
      <c r="L1166" s="4" t="str">
        <f t="shared" si="94"/>
        <v>ĐÚNG</v>
      </c>
      <c r="M1166" s="5" t="str" cm="1">
        <f t="array" ref="M1166">_xlfn.IFS(A1166="Ban_dam_1_phuong", IF(ABS(H1166 / (0.8 * (F1166 * D1166^2 / 8)) - 1) &lt; 0.01, "ĐÚNG", "SAI"), A1166="Ban_ke_4_canh_2_phuong", IF(ABS(H1166 / (0.045 * F1166 * D1166^2) - 1) &lt; 0.01, "ĐÚNG", "SAI"), A1166="San_phang_Flat_Slab", IF(ABS(H1166 / ((0.6 * (F1166 * C1166 * D1166^2 / 8)) / D1166) - 1) &lt; 0.01, "ĐÚNG", "SAI"), A1166="San_console_Cantilever", IF(ABS(H1166 / (-1 * (F1166 * D1166^2 / 2)) - 1) &lt; 0.01, "ĐÚNG", "SAI"), A1166="San_o_co_Waffle_Slab", IF(ABS(H1166 / (0.048 * F1166 * D1166^2) - 1) &lt; 0.01, "ĐÚNG", "SAI"))</f>
        <v>ĐÚNG</v>
      </c>
    </row>
    <row r="1167" spans="1:13" x14ac:dyDescent="0.3">
      <c r="A1167" s="4" t="s">
        <v>14</v>
      </c>
      <c r="B1167" s="4" t="s">
        <v>10</v>
      </c>
      <c r="C1167" s="4">
        <v>12.18</v>
      </c>
      <c r="D1167" s="4">
        <v>9.2100000000000009</v>
      </c>
      <c r="E1167" s="4">
        <v>0.36</v>
      </c>
      <c r="F1167" s="4">
        <v>10.02</v>
      </c>
      <c r="G1167" s="4">
        <v>2165</v>
      </c>
      <c r="H1167" s="4">
        <v>40.796999999999997</v>
      </c>
      <c r="I1167" s="4">
        <v>71.352000000000004</v>
      </c>
      <c r="J1167" s="4"/>
      <c r="K1167" s="4"/>
      <c r="L1167" s="4" t="str">
        <f t="shared" si="94"/>
        <v>ĐÚNG</v>
      </c>
      <c r="M1167" s="5" t="str" cm="1">
        <f t="array" ref="M1167">_xlfn.IFS(A1167="Ban_dam_1_phuong", IF(ABS(H1167 / (0.8 * (F1167 * D1167^2 / 8)) - 1) &lt; 0.01, "ĐÚNG", "SAI"), A1167="Ban_ke_4_canh_2_phuong", IF(ABS(H1167 / (0.045 * F1167 * D1167^2) - 1) &lt; 0.01, "ĐÚNG", "SAI"), A1167="San_phang_Flat_Slab", IF(ABS(H1167 / ((0.6 * (F1167 * C1167 * D1167^2 / 8)) / D1167) - 1) &lt; 0.01, "ĐÚNG", "SAI"), A1167="San_console_Cantilever", IF(ABS(H1167 / (-1 * (F1167 * D1167^2 / 2)) - 1) &lt; 0.01, "ĐÚNG", "SAI"), A1167="San_o_co_Waffle_Slab", IF(ABS(H1167 / (0.048 * F1167 * D1167^2) - 1) &lt; 0.01, "ĐÚNG", "SAI"))</f>
        <v>ĐÚNG</v>
      </c>
    </row>
    <row r="1168" spans="1:13" x14ac:dyDescent="0.3">
      <c r="A1168" s="4" t="s">
        <v>16</v>
      </c>
      <c r="B1168" s="4" t="s">
        <v>13</v>
      </c>
      <c r="C1168" s="4">
        <v>9.68</v>
      </c>
      <c r="D1168" s="4">
        <v>2.92</v>
      </c>
      <c r="E1168" s="4">
        <v>0.1</v>
      </c>
      <c r="F1168" s="4">
        <v>8</v>
      </c>
      <c r="G1168" s="4">
        <v>2166</v>
      </c>
      <c r="H1168" s="4">
        <v>6.8209999999999997</v>
      </c>
      <c r="I1168" s="4">
        <v>1.3640000000000001</v>
      </c>
      <c r="J1168" s="4" t="str">
        <f>IF(AND(A1168="Ban_dam_1_phuong", C1168/D1168 &gt; 2),"ĐÚNG", "SAI HÌNH HỌC" )</f>
        <v>ĐÚNG</v>
      </c>
      <c r="K1168" s="4"/>
      <c r="L1168" s="4" t="str">
        <f t="shared" si="94"/>
        <v>ĐÚNG</v>
      </c>
      <c r="M1168" s="5" t="str" cm="1">
        <f t="array" ref="M1168">_xlfn.IFS(A1168="Ban_dam_1_phuong", IF(ABS(H1168 / (0.8 * (F1168 * D1168^2 / 8)) - 1) &lt; 0.01, "ĐÚNG", "SAI"), A1168="Ban_ke_4_canh_2_phuong", IF(ABS(H1168 / (0.045 * F1168 * D1168^2) - 1) &lt; 0.01, "ĐÚNG", "SAI"), A1168="San_phang_Flat_Slab", IF(ABS(H1168 / ((0.6 * (F1168 * C1168 * D1168^2 / 8)) / D1168) - 1) &lt; 0.01, "ĐÚNG", "SAI"), A1168="San_console_Cantilever", IF(ABS(H1168 / (-1 * (F1168 * D1168^2 / 2)) - 1) &lt; 0.01, "ĐÚNG", "SAI"), A1168="San_o_co_Waffle_Slab", IF(ABS(H1168 / (0.048 * F1168 * D1168^2) - 1) &lt; 0.01, "ĐÚNG", "SAI"))</f>
        <v>ĐÚNG</v>
      </c>
    </row>
    <row r="1169" spans="1:13" x14ac:dyDescent="0.3">
      <c r="A1169" s="4" t="s">
        <v>18</v>
      </c>
      <c r="B1169" s="4" t="s">
        <v>17</v>
      </c>
      <c r="C1169" s="4">
        <v>7.37</v>
      </c>
      <c r="D1169" s="4">
        <v>1.86</v>
      </c>
      <c r="E1169" s="4">
        <v>0.12</v>
      </c>
      <c r="F1169" s="4">
        <v>8.67</v>
      </c>
      <c r="G1169" s="4">
        <v>2167</v>
      </c>
      <c r="H1169" s="4">
        <v>-14.997</v>
      </c>
      <c r="I1169" s="4">
        <v>-1.5</v>
      </c>
      <c r="J1169" s="4"/>
      <c r="K1169" s="4" t="str">
        <f t="shared" ref="K1169:K1170" si="97">IF(AND(A1169="San_console_Cantilever", H1169 &lt; 0),  "ĐÚNG","SAI DẤU MOMEN")</f>
        <v>ĐÚNG</v>
      </c>
      <c r="L1169" s="4" t="str">
        <f t="shared" si="94"/>
        <v>ĐÚNG</v>
      </c>
      <c r="M1169" s="5" t="str" cm="1">
        <f t="array" ref="M1169">_xlfn.IFS(A1169="Ban_dam_1_phuong", IF(ABS(H1169 / (0.8 * (F1169 * D1169^2 / 8)) - 1) &lt; 0.01, "ĐÚNG", "SAI"), A1169="Ban_ke_4_canh_2_phuong", IF(ABS(H1169 / (0.045 * F1169 * D1169^2) - 1) &lt; 0.01, "ĐÚNG", "SAI"), A1169="San_phang_Flat_Slab", IF(ABS(H1169 / ((0.6 * (F1169 * C1169 * D1169^2 / 8)) / D1169) - 1) &lt; 0.01, "ĐÚNG", "SAI"), A1169="San_console_Cantilever", IF(ABS(H1169 / (-1 * (F1169 * D1169^2 / 2)) - 1) &lt; 0.01, "ĐÚNG", "SAI"), A1169="San_o_co_Waffle_Slab", IF(ABS(H1169 / (0.048 * F1169 * D1169^2) - 1) &lt; 0.01, "ĐÚNG", "SAI"))</f>
        <v>ĐÚNG</v>
      </c>
    </row>
    <row r="1170" spans="1:13" x14ac:dyDescent="0.3">
      <c r="A1170" s="4" t="s">
        <v>18</v>
      </c>
      <c r="B1170" s="4" t="s">
        <v>10</v>
      </c>
      <c r="C1170" s="4">
        <v>3.35</v>
      </c>
      <c r="D1170" s="4">
        <v>1.87</v>
      </c>
      <c r="E1170" s="4">
        <v>0.12</v>
      </c>
      <c r="F1170" s="4">
        <v>8.67</v>
      </c>
      <c r="G1170" s="4">
        <v>2168</v>
      </c>
      <c r="H1170" s="4">
        <v>-15.159000000000001</v>
      </c>
      <c r="I1170" s="4">
        <v>-1.516</v>
      </c>
      <c r="J1170" s="4"/>
      <c r="K1170" s="4" t="str">
        <f t="shared" si="97"/>
        <v>ĐÚNG</v>
      </c>
      <c r="L1170" s="4" t="str">
        <f t="shared" si="94"/>
        <v>ĐÚNG</v>
      </c>
      <c r="M1170" s="5" t="str" cm="1">
        <f t="array" ref="M1170">_xlfn.IFS(A1170="Ban_dam_1_phuong", IF(ABS(H1170 / (0.8 * (F1170 * D1170^2 / 8)) - 1) &lt; 0.01, "ĐÚNG", "SAI"), A1170="Ban_ke_4_canh_2_phuong", IF(ABS(H1170 / (0.045 * F1170 * D1170^2) - 1) &lt; 0.01, "ĐÚNG", "SAI"), A1170="San_phang_Flat_Slab", IF(ABS(H1170 / ((0.6 * (F1170 * C1170 * D1170^2 / 8)) / D1170) - 1) &lt; 0.01, "ĐÚNG", "SAI"), A1170="San_console_Cantilever", IF(ABS(H1170 / (-1 * (F1170 * D1170^2 / 2)) - 1) &lt; 0.01, "ĐÚNG", "SAI"), A1170="San_o_co_Waffle_Slab", IF(ABS(H1170 / (0.048 * F1170 * D1170^2) - 1) &lt; 0.01, "ĐÚNG", "SAI"))</f>
        <v>ĐÚNG</v>
      </c>
    </row>
    <row r="1171" spans="1:13" x14ac:dyDescent="0.3">
      <c r="A1171" s="4" t="s">
        <v>14</v>
      </c>
      <c r="B1171" s="4" t="s">
        <v>13</v>
      </c>
      <c r="C1171" s="4">
        <v>11.23</v>
      </c>
      <c r="D1171" s="4">
        <v>9.81</v>
      </c>
      <c r="E1171" s="4">
        <v>0.41</v>
      </c>
      <c r="F1171" s="4">
        <v>10.7</v>
      </c>
      <c r="G1171" s="4">
        <v>2169</v>
      </c>
      <c r="H1171" s="4">
        <v>49.427</v>
      </c>
      <c r="I1171" s="4">
        <v>64.772000000000006</v>
      </c>
      <c r="J1171" s="4"/>
      <c r="K1171" s="4"/>
      <c r="L1171" s="4" t="str">
        <f t="shared" si="94"/>
        <v>ĐÚNG</v>
      </c>
      <c r="M1171" s="5" t="str" cm="1">
        <f t="array" ref="M1171">_xlfn.IFS(A1171="Ban_dam_1_phuong", IF(ABS(H1171 / (0.8 * (F1171 * D1171^2 / 8)) - 1) &lt; 0.01, "ĐÚNG", "SAI"), A1171="Ban_ke_4_canh_2_phuong", IF(ABS(H1171 / (0.045 * F1171 * D1171^2) - 1) &lt; 0.01, "ĐÚNG", "SAI"), A1171="San_phang_Flat_Slab", IF(ABS(H1171 / ((0.6 * (F1171 * C1171 * D1171^2 / 8)) / D1171) - 1) &lt; 0.01, "ĐÚNG", "SAI"), A1171="San_console_Cantilever", IF(ABS(H1171 / (-1 * (F1171 * D1171^2 / 2)) - 1) &lt; 0.01, "ĐÚNG", "SAI"), A1171="San_o_co_Waffle_Slab", IF(ABS(H1171 / (0.048 * F1171 * D1171^2) - 1) &lt; 0.01, "ĐÚNG", "SAI"))</f>
        <v>ĐÚNG</v>
      </c>
    </row>
    <row r="1172" spans="1:13" x14ac:dyDescent="0.3">
      <c r="A1172" s="4" t="s">
        <v>14</v>
      </c>
      <c r="B1172" s="4" t="s">
        <v>17</v>
      </c>
      <c r="C1172" s="4">
        <v>12.35</v>
      </c>
      <c r="D1172" s="4">
        <v>10.68</v>
      </c>
      <c r="E1172" s="4">
        <v>0.36</v>
      </c>
      <c r="F1172" s="4">
        <v>10.02</v>
      </c>
      <c r="G1172" s="4">
        <v>2170</v>
      </c>
      <c r="H1172" s="4">
        <v>54.859000000000002</v>
      </c>
      <c r="I1172" s="4">
        <v>73.356999999999999</v>
      </c>
      <c r="J1172" s="4"/>
      <c r="K1172" s="4"/>
      <c r="L1172" s="4" t="str">
        <f t="shared" si="94"/>
        <v>ĐÚNG</v>
      </c>
      <c r="M1172" s="5" t="str" cm="1">
        <f t="array" ref="M1172">_xlfn.IFS(A1172="Ban_dam_1_phuong", IF(ABS(H1172 / (0.8 * (F1172 * D1172^2 / 8)) - 1) &lt; 0.01, "ĐÚNG", "SAI"), A1172="Ban_ke_4_canh_2_phuong", IF(ABS(H1172 / (0.045 * F1172 * D1172^2) - 1) &lt; 0.01, "ĐÚNG", "SAI"), A1172="San_phang_Flat_Slab", IF(ABS(H1172 / ((0.6 * (F1172 * C1172 * D1172^2 / 8)) / D1172) - 1) &lt; 0.01, "ĐÚNG", "SAI"), A1172="San_console_Cantilever", IF(ABS(H1172 / (-1 * (F1172 * D1172^2 / 2)) - 1) &lt; 0.01, "ĐÚNG", "SAI"), A1172="San_o_co_Waffle_Slab", IF(ABS(H1172 / (0.048 * F1172 * D1172^2) - 1) &lt; 0.01, "ĐÚNG", "SAI"))</f>
        <v>ĐÚNG</v>
      </c>
    </row>
    <row r="1173" spans="1:13" x14ac:dyDescent="0.3">
      <c r="A1173" s="4" t="s">
        <v>18</v>
      </c>
      <c r="B1173" s="4" t="s">
        <v>15</v>
      </c>
      <c r="C1173" s="4">
        <v>3.73</v>
      </c>
      <c r="D1173" s="4">
        <v>1.78</v>
      </c>
      <c r="E1173" s="4">
        <v>0.1</v>
      </c>
      <c r="F1173" s="4">
        <v>8</v>
      </c>
      <c r="G1173" s="4">
        <v>2171</v>
      </c>
      <c r="H1173" s="4">
        <v>-12.673999999999999</v>
      </c>
      <c r="I1173" s="4">
        <v>-1.2669999999999999</v>
      </c>
      <c r="J1173" s="4"/>
      <c r="K1173" s="4" t="str">
        <f>IF(AND(A1173="San_console_Cantilever", H1173 &lt; 0),  "ĐÚNG","SAI DẤU MOMEN")</f>
        <v>ĐÚNG</v>
      </c>
      <c r="L1173" s="4" t="str">
        <f t="shared" si="94"/>
        <v>ĐÚNG</v>
      </c>
      <c r="M1173" s="5" t="str" cm="1">
        <f t="array" ref="M1173">_xlfn.IFS(A1173="Ban_dam_1_phuong", IF(ABS(H1173 / (0.8 * (F1173 * D1173^2 / 8)) - 1) &lt; 0.01, "ĐÚNG", "SAI"), A1173="Ban_ke_4_canh_2_phuong", IF(ABS(H1173 / (0.045 * F1173 * D1173^2) - 1) &lt; 0.01, "ĐÚNG", "SAI"), A1173="San_phang_Flat_Slab", IF(ABS(H1173 / ((0.6 * (F1173 * C1173 * D1173^2 / 8)) / D1173) - 1) &lt; 0.01, "ĐÚNG", "SAI"), A1173="San_console_Cantilever", IF(ABS(H1173 / (-1 * (F1173 * D1173^2 / 2)) - 1) &lt; 0.01, "ĐÚNG", "SAI"), A1173="San_o_co_Waffle_Slab", IF(ABS(H1173 / (0.048 * F1173 * D1173^2) - 1) &lt; 0.01, "ĐÚNG", "SAI"))</f>
        <v>ĐÚNG</v>
      </c>
    </row>
    <row r="1174" spans="1:13" x14ac:dyDescent="0.3">
      <c r="A1174" s="4" t="s">
        <v>12</v>
      </c>
      <c r="B1174" s="4" t="s">
        <v>11</v>
      </c>
      <c r="C1174" s="4">
        <v>13.39</v>
      </c>
      <c r="D1174" s="4">
        <v>8.93</v>
      </c>
      <c r="E1174" s="4">
        <v>0.22</v>
      </c>
      <c r="F1174" s="4">
        <v>12.05</v>
      </c>
      <c r="G1174" s="4">
        <v>2172</v>
      </c>
      <c r="H1174" s="4">
        <v>108.06399999999999</v>
      </c>
      <c r="I1174" s="4">
        <v>48.045999999999999</v>
      </c>
      <c r="J1174" s="4"/>
      <c r="K1174" s="4"/>
      <c r="L1174" s="4" t="str">
        <f t="shared" si="94"/>
        <v>ĐÚNG</v>
      </c>
      <c r="M1174" s="5" t="str" cm="1">
        <f t="array" ref="M1174">_xlfn.IFS(A1174="Ban_dam_1_phuong", IF(ABS(H1174 / (0.8 * (F1174 * D1174^2 / 8)) - 1) &lt; 0.01, "ĐÚNG", "SAI"), A1174="Ban_ke_4_canh_2_phuong", IF(ABS(H1174 / (0.045 * F1174 * D1174^2) - 1) &lt; 0.01, "ĐÚNG", "SAI"), A1174="San_phang_Flat_Slab", IF(ABS(H1174 / ((0.6 * (F1174 * C1174 * D1174^2 / 8)) / D1174) - 1) &lt; 0.01, "ĐÚNG", "SAI"), A1174="San_console_Cantilever", IF(ABS(H1174 / (-1 * (F1174 * D1174^2 / 2)) - 1) &lt; 0.01, "ĐÚNG", "SAI"), A1174="San_o_co_Waffle_Slab", IF(ABS(H1174 / (0.048 * F1174 * D1174^2) - 1) &lt; 0.01, "ĐÚNG", "SAI"))</f>
        <v>ĐÚNG</v>
      </c>
    </row>
    <row r="1175" spans="1:13" x14ac:dyDescent="0.3">
      <c r="A1175" s="4" t="s">
        <v>12</v>
      </c>
      <c r="B1175" s="4" t="s">
        <v>10</v>
      </c>
      <c r="C1175" s="4">
        <v>11.59</v>
      </c>
      <c r="D1175" s="4">
        <v>8.7200000000000006</v>
      </c>
      <c r="E1175" s="4">
        <v>0.27</v>
      </c>
      <c r="F1175" s="4">
        <v>13.73</v>
      </c>
      <c r="G1175" s="4">
        <v>2173</v>
      </c>
      <c r="H1175" s="4">
        <v>104.071</v>
      </c>
      <c r="I1175" s="4">
        <v>52.2</v>
      </c>
      <c r="J1175" s="4"/>
      <c r="K1175" s="4"/>
      <c r="L1175" s="4" t="str">
        <f t="shared" si="94"/>
        <v>ĐÚNG</v>
      </c>
      <c r="M1175" s="5" t="str" cm="1">
        <f t="array" ref="M1175">_xlfn.IFS(A1175="Ban_dam_1_phuong", IF(ABS(H1175 / (0.8 * (F1175 * D1175^2 / 8)) - 1) &lt; 0.01, "ĐÚNG", "SAI"), A1175="Ban_ke_4_canh_2_phuong", IF(ABS(H1175 / (0.045 * F1175 * D1175^2) - 1) &lt; 0.01, "ĐÚNG", "SAI"), A1175="San_phang_Flat_Slab", IF(ABS(H1175 / ((0.6 * (F1175 * C1175 * D1175^2 / 8)) / D1175) - 1) &lt; 0.01, "ĐÚNG", "SAI"), A1175="San_console_Cantilever", IF(ABS(H1175 / (-1 * (F1175 * D1175^2 / 2)) - 1) &lt; 0.01, "ĐÚNG", "SAI"), A1175="San_o_co_Waffle_Slab", IF(ABS(H1175 / (0.048 * F1175 * D1175^2) - 1) &lt; 0.01, "ĐÚNG", "SAI"))</f>
        <v>ĐÚNG</v>
      </c>
    </row>
    <row r="1176" spans="1:13" x14ac:dyDescent="0.3">
      <c r="A1176" s="4" t="s">
        <v>16</v>
      </c>
      <c r="B1176" s="4" t="s">
        <v>11</v>
      </c>
      <c r="C1176" s="4">
        <v>13.37</v>
      </c>
      <c r="D1176" s="4">
        <v>3.99</v>
      </c>
      <c r="E1176" s="4">
        <v>0.1</v>
      </c>
      <c r="F1176" s="4">
        <v>8</v>
      </c>
      <c r="G1176" s="4">
        <v>2174</v>
      </c>
      <c r="H1176" s="4">
        <v>12.736000000000001</v>
      </c>
      <c r="I1176" s="4">
        <v>2.5470000000000002</v>
      </c>
      <c r="J1176" s="4" t="str">
        <f t="shared" ref="J1176:J1178" si="98">IF(AND(A1176="Ban_dam_1_phuong", C1176/D1176 &gt; 2),"ĐÚNG", "SAI HÌNH HỌC" )</f>
        <v>ĐÚNG</v>
      </c>
      <c r="K1176" s="4"/>
      <c r="L1176" s="4" t="str">
        <f t="shared" si="94"/>
        <v>ĐÚNG</v>
      </c>
      <c r="M1176" s="5" t="str" cm="1">
        <f t="array" ref="M1176">_xlfn.IFS(A1176="Ban_dam_1_phuong", IF(ABS(H1176 / (0.8 * (F1176 * D1176^2 / 8)) - 1) &lt; 0.01, "ĐÚNG", "SAI"), A1176="Ban_ke_4_canh_2_phuong", IF(ABS(H1176 / (0.045 * F1176 * D1176^2) - 1) &lt; 0.01, "ĐÚNG", "SAI"), A1176="San_phang_Flat_Slab", IF(ABS(H1176 / ((0.6 * (F1176 * C1176 * D1176^2 / 8)) / D1176) - 1) &lt; 0.01, "ĐÚNG", "SAI"), A1176="San_console_Cantilever", IF(ABS(H1176 / (-1 * (F1176 * D1176^2 / 2)) - 1) &lt; 0.01, "ĐÚNG", "SAI"), A1176="San_o_co_Waffle_Slab", IF(ABS(H1176 / (0.048 * F1176 * D1176^2) - 1) &lt; 0.01, "ĐÚNG", "SAI"))</f>
        <v>ĐÚNG</v>
      </c>
    </row>
    <row r="1177" spans="1:13" x14ac:dyDescent="0.3">
      <c r="A1177" s="4" t="s">
        <v>16</v>
      </c>
      <c r="B1177" s="4" t="s">
        <v>10</v>
      </c>
      <c r="C1177" s="4">
        <v>7.72</v>
      </c>
      <c r="D1177" s="4">
        <v>2.33</v>
      </c>
      <c r="E1177" s="4">
        <v>0.12</v>
      </c>
      <c r="F1177" s="4">
        <v>8.67</v>
      </c>
      <c r="G1177" s="4">
        <v>2175</v>
      </c>
      <c r="H1177" s="4">
        <v>4.7069999999999999</v>
      </c>
      <c r="I1177" s="4">
        <v>0.94099999999999995</v>
      </c>
      <c r="J1177" s="4" t="str">
        <f t="shared" si="98"/>
        <v>ĐÚNG</v>
      </c>
      <c r="K1177" s="4"/>
      <c r="L1177" s="4" t="str">
        <f t="shared" si="94"/>
        <v>ĐÚNG</v>
      </c>
      <c r="M1177" s="5" t="str" cm="1">
        <f t="array" ref="M1177">_xlfn.IFS(A1177="Ban_dam_1_phuong", IF(ABS(H1177 / (0.8 * (F1177 * D1177^2 / 8)) - 1) &lt; 0.01, "ĐÚNG", "SAI"), A1177="Ban_ke_4_canh_2_phuong", IF(ABS(H1177 / (0.045 * F1177 * D1177^2) - 1) &lt; 0.01, "ĐÚNG", "SAI"), A1177="San_phang_Flat_Slab", IF(ABS(H1177 / ((0.6 * (F1177 * C1177 * D1177^2 / 8)) / D1177) - 1) &lt; 0.01, "ĐÚNG", "SAI"), A1177="San_console_Cantilever", IF(ABS(H1177 / (-1 * (F1177 * D1177^2 / 2)) - 1) &lt; 0.01, "ĐÚNG", "SAI"), A1177="San_o_co_Waffle_Slab", IF(ABS(H1177 / (0.048 * F1177 * D1177^2) - 1) &lt; 0.01, "ĐÚNG", "SAI"))</f>
        <v>ĐÚNG</v>
      </c>
    </row>
    <row r="1178" spans="1:13" x14ac:dyDescent="0.3">
      <c r="A1178" s="4" t="s">
        <v>16</v>
      </c>
      <c r="B1178" s="4" t="s">
        <v>17</v>
      </c>
      <c r="C1178" s="4">
        <v>8.68</v>
      </c>
      <c r="D1178" s="4">
        <v>2.58</v>
      </c>
      <c r="E1178" s="4">
        <v>0.12</v>
      </c>
      <c r="F1178" s="4">
        <v>8.67</v>
      </c>
      <c r="G1178" s="4">
        <v>2176</v>
      </c>
      <c r="H1178" s="4">
        <v>5.7709999999999999</v>
      </c>
      <c r="I1178" s="4">
        <v>1.1539999999999999</v>
      </c>
      <c r="J1178" s="4" t="str">
        <f t="shared" si="98"/>
        <v>ĐÚNG</v>
      </c>
      <c r="K1178" s="4"/>
      <c r="L1178" s="4" t="str">
        <f t="shared" si="94"/>
        <v>ĐÚNG</v>
      </c>
      <c r="M1178" s="5" t="str" cm="1">
        <f t="array" ref="M1178">_xlfn.IFS(A1178="Ban_dam_1_phuong", IF(ABS(H1178 / (0.8 * (F1178 * D1178^2 / 8)) - 1) &lt; 0.01, "ĐÚNG", "SAI"), A1178="Ban_ke_4_canh_2_phuong", IF(ABS(H1178 / (0.045 * F1178 * D1178^2) - 1) &lt; 0.01, "ĐÚNG", "SAI"), A1178="San_phang_Flat_Slab", IF(ABS(H1178 / ((0.6 * (F1178 * C1178 * D1178^2 / 8)) / D1178) - 1) &lt; 0.01, "ĐÚNG", "SAI"), A1178="San_console_Cantilever", IF(ABS(H1178 / (-1 * (F1178 * D1178^2 / 2)) - 1) &lt; 0.01, "ĐÚNG", "SAI"), A1178="San_o_co_Waffle_Slab", IF(ABS(H1178 / (0.048 * F1178 * D1178^2) - 1) &lt; 0.01, "ĐÚNG", "SAI"))</f>
        <v>ĐÚNG</v>
      </c>
    </row>
    <row r="1179" spans="1:13" x14ac:dyDescent="0.3">
      <c r="A1179" s="4" t="s">
        <v>14</v>
      </c>
      <c r="B1179" s="4" t="s">
        <v>13</v>
      </c>
      <c r="C1179" s="4">
        <v>11.75</v>
      </c>
      <c r="D1179" s="4">
        <v>10.19</v>
      </c>
      <c r="E1179" s="4">
        <v>0.39</v>
      </c>
      <c r="F1179" s="4">
        <v>10.7</v>
      </c>
      <c r="G1179" s="4">
        <v>2177</v>
      </c>
      <c r="H1179" s="4">
        <v>53.33</v>
      </c>
      <c r="I1179" s="4">
        <v>70.909000000000006</v>
      </c>
      <c r="J1179" s="4"/>
      <c r="K1179" s="4"/>
      <c r="L1179" s="4" t="str">
        <f t="shared" si="94"/>
        <v>ĐÚNG</v>
      </c>
      <c r="M1179" s="5" t="str" cm="1">
        <f t="array" ref="M1179">_xlfn.IFS(A1179="Ban_dam_1_phuong", IF(ABS(H1179 / (0.8 * (F1179 * D1179^2 / 8)) - 1) &lt; 0.01, "ĐÚNG", "SAI"), A1179="Ban_ke_4_canh_2_phuong", IF(ABS(H1179 / (0.045 * F1179 * D1179^2) - 1) &lt; 0.01, "ĐÚNG", "SAI"), A1179="San_phang_Flat_Slab", IF(ABS(H1179 / ((0.6 * (F1179 * C1179 * D1179^2 / 8)) / D1179) - 1) &lt; 0.01, "ĐÚNG", "SAI"), A1179="San_console_Cantilever", IF(ABS(H1179 / (-1 * (F1179 * D1179^2 / 2)) - 1) &lt; 0.01, "ĐÚNG", "SAI"), A1179="San_o_co_Waffle_Slab", IF(ABS(H1179 / (0.048 * F1179 * D1179^2) - 1) &lt; 0.01, "ĐÚNG", "SAI"))</f>
        <v>ĐÚNG</v>
      </c>
    </row>
    <row r="1180" spans="1:13" x14ac:dyDescent="0.3">
      <c r="A1180" s="4" t="s">
        <v>14</v>
      </c>
      <c r="B1180" s="4" t="s">
        <v>17</v>
      </c>
      <c r="C1180" s="4">
        <v>12.87</v>
      </c>
      <c r="D1180" s="4">
        <v>9.42</v>
      </c>
      <c r="E1180" s="4">
        <v>0.45</v>
      </c>
      <c r="F1180" s="4">
        <v>11.37</v>
      </c>
      <c r="G1180" s="4">
        <v>2178</v>
      </c>
      <c r="H1180" s="4">
        <v>48.429000000000002</v>
      </c>
      <c r="I1180" s="4">
        <v>90.397999999999996</v>
      </c>
      <c r="J1180" s="4"/>
      <c r="K1180" s="4"/>
      <c r="L1180" s="4" t="str">
        <f t="shared" si="94"/>
        <v>ĐÚNG</v>
      </c>
      <c r="M1180" s="5" t="str" cm="1">
        <f t="array" ref="M1180">_xlfn.IFS(A1180="Ban_dam_1_phuong", IF(ABS(H1180 / (0.8 * (F1180 * D1180^2 / 8)) - 1) &lt; 0.01, "ĐÚNG", "SAI"), A1180="Ban_ke_4_canh_2_phuong", IF(ABS(H1180 / (0.045 * F1180 * D1180^2) - 1) &lt; 0.01, "ĐÚNG", "SAI"), A1180="San_phang_Flat_Slab", IF(ABS(H1180 / ((0.6 * (F1180 * C1180 * D1180^2 / 8)) / D1180) - 1) &lt; 0.01, "ĐÚNG", "SAI"), A1180="San_console_Cantilever", IF(ABS(H1180 / (-1 * (F1180 * D1180^2 / 2)) - 1) &lt; 0.01, "ĐÚNG", "SAI"), A1180="San_o_co_Waffle_Slab", IF(ABS(H1180 / (0.048 * F1180 * D1180^2) - 1) &lt; 0.01, "ĐÚNG", "SAI"))</f>
        <v>ĐÚNG</v>
      </c>
    </row>
    <row r="1181" spans="1:13" x14ac:dyDescent="0.3">
      <c r="A1181" s="4" t="s">
        <v>18</v>
      </c>
      <c r="B1181" s="4" t="s">
        <v>10</v>
      </c>
      <c r="C1181" s="4">
        <v>6.8</v>
      </c>
      <c r="D1181" s="4">
        <v>1.26</v>
      </c>
      <c r="E1181" s="4">
        <v>0.15</v>
      </c>
      <c r="F1181" s="4">
        <v>9.68</v>
      </c>
      <c r="G1181" s="4">
        <v>2179</v>
      </c>
      <c r="H1181" s="4">
        <v>-7.6840000000000002</v>
      </c>
      <c r="I1181" s="4">
        <v>-0.76800000000000002</v>
      </c>
      <c r="J1181" s="4"/>
      <c r="K1181" s="4" t="str">
        <f>IF(AND(A1181="San_console_Cantilever", H1181 &lt; 0),  "ĐÚNG","SAI DẤU MOMEN")</f>
        <v>ĐÚNG</v>
      </c>
      <c r="L1181" s="4" t="str">
        <f t="shared" si="94"/>
        <v>ĐÚNG</v>
      </c>
      <c r="M1181" s="5" t="str" cm="1">
        <f t="array" ref="M1181">_xlfn.IFS(A1181="Ban_dam_1_phuong", IF(ABS(H1181 / (0.8 * (F1181 * D1181^2 / 8)) - 1) &lt; 0.01, "ĐÚNG", "SAI"), A1181="Ban_ke_4_canh_2_phuong", IF(ABS(H1181 / (0.045 * F1181 * D1181^2) - 1) &lt; 0.01, "ĐÚNG", "SAI"), A1181="San_phang_Flat_Slab", IF(ABS(H1181 / ((0.6 * (F1181 * C1181 * D1181^2 / 8)) / D1181) - 1) &lt; 0.01, "ĐÚNG", "SAI"), A1181="San_console_Cantilever", IF(ABS(H1181 / (-1 * (F1181 * D1181^2 / 2)) - 1) &lt; 0.01, "ĐÚNG", "SAI"), A1181="San_o_co_Waffle_Slab", IF(ABS(H1181 / (0.048 * F1181 * D1181^2) - 1) &lt; 0.01, "ĐÚNG", "SAI"))</f>
        <v>ĐÚNG</v>
      </c>
    </row>
    <row r="1182" spans="1:13" x14ac:dyDescent="0.3">
      <c r="A1182" s="4" t="s">
        <v>16</v>
      </c>
      <c r="B1182" s="4" t="s">
        <v>10</v>
      </c>
      <c r="C1182" s="4">
        <v>6.05</v>
      </c>
      <c r="D1182" s="4">
        <v>2.27</v>
      </c>
      <c r="E1182" s="4">
        <v>0.12</v>
      </c>
      <c r="F1182" s="4">
        <v>8.67</v>
      </c>
      <c r="G1182" s="4">
        <v>2180</v>
      </c>
      <c r="H1182" s="4">
        <v>4.468</v>
      </c>
      <c r="I1182" s="4">
        <v>0.89400000000000002</v>
      </c>
      <c r="J1182" s="4" t="str">
        <f>IF(AND(A1182="Ban_dam_1_phuong", C1182/D1182 &gt; 2),"ĐÚNG", "SAI HÌNH HỌC" )</f>
        <v>ĐÚNG</v>
      </c>
      <c r="K1182" s="4"/>
      <c r="L1182" s="4" t="str">
        <f t="shared" si="94"/>
        <v>ĐÚNG</v>
      </c>
      <c r="M1182" s="5" t="str" cm="1">
        <f t="array" ref="M1182">_xlfn.IFS(A1182="Ban_dam_1_phuong", IF(ABS(H1182 / (0.8 * (F1182 * D1182^2 / 8)) - 1) &lt; 0.01, "ĐÚNG", "SAI"), A1182="Ban_ke_4_canh_2_phuong", IF(ABS(H1182 / (0.045 * F1182 * D1182^2) - 1) &lt; 0.01, "ĐÚNG", "SAI"), A1182="San_phang_Flat_Slab", IF(ABS(H1182 / ((0.6 * (F1182 * C1182 * D1182^2 / 8)) / D1182) - 1) &lt; 0.01, "ĐÚNG", "SAI"), A1182="San_console_Cantilever", IF(ABS(H1182 / (-1 * (F1182 * D1182^2 / 2)) - 1) &lt; 0.01, "ĐÚNG", "SAI"), A1182="San_o_co_Waffle_Slab", IF(ABS(H1182 / (0.048 * F1182 * D1182^2) - 1) &lt; 0.01, "ĐÚNG", "SAI"))</f>
        <v>ĐÚNG</v>
      </c>
    </row>
    <row r="1183" spans="1:13" x14ac:dyDescent="0.3">
      <c r="A1183" s="4" t="s">
        <v>18</v>
      </c>
      <c r="B1183" s="4" t="s">
        <v>11</v>
      </c>
      <c r="C1183" s="4">
        <v>3.22</v>
      </c>
      <c r="D1183" s="4">
        <v>2.0499999999999998</v>
      </c>
      <c r="E1183" s="4">
        <v>0.14000000000000001</v>
      </c>
      <c r="F1183" s="4">
        <v>9.35</v>
      </c>
      <c r="G1183" s="4">
        <v>2181</v>
      </c>
      <c r="H1183" s="4">
        <v>-19.646999999999998</v>
      </c>
      <c r="I1183" s="4">
        <v>-1.9650000000000001</v>
      </c>
      <c r="J1183" s="4"/>
      <c r="K1183" s="4" t="str">
        <f>IF(AND(A1183="San_console_Cantilever", H1183 &lt; 0),  "ĐÚNG","SAI DẤU MOMEN")</f>
        <v>ĐÚNG</v>
      </c>
      <c r="L1183" s="4" t="str">
        <f t="shared" si="94"/>
        <v>ĐÚNG</v>
      </c>
      <c r="M1183" s="5" t="str" cm="1">
        <f t="array" ref="M1183">_xlfn.IFS(A1183="Ban_dam_1_phuong", IF(ABS(H1183 / (0.8 * (F1183 * D1183^2 / 8)) - 1) &lt; 0.01, "ĐÚNG", "SAI"), A1183="Ban_ke_4_canh_2_phuong", IF(ABS(H1183 / (0.045 * F1183 * D1183^2) - 1) &lt; 0.01, "ĐÚNG", "SAI"), A1183="San_phang_Flat_Slab", IF(ABS(H1183 / ((0.6 * (F1183 * C1183 * D1183^2 / 8)) / D1183) - 1) &lt; 0.01, "ĐÚNG", "SAI"), A1183="San_console_Cantilever", IF(ABS(H1183 / (-1 * (F1183 * D1183^2 / 2)) - 1) &lt; 0.01, "ĐÚNG", "SAI"), A1183="San_o_co_Waffle_Slab", IF(ABS(H1183 / (0.048 * F1183 * D1183^2) - 1) &lt; 0.01, "ĐÚNG", "SAI"))</f>
        <v>ĐÚNG</v>
      </c>
    </row>
    <row r="1184" spans="1:13" x14ac:dyDescent="0.3">
      <c r="A1184" s="4" t="s">
        <v>12</v>
      </c>
      <c r="B1184" s="4" t="s">
        <v>17</v>
      </c>
      <c r="C1184" s="4">
        <v>11.55</v>
      </c>
      <c r="D1184" s="4">
        <v>8.09</v>
      </c>
      <c r="E1184" s="4">
        <v>0.25</v>
      </c>
      <c r="F1184" s="4">
        <v>13.06</v>
      </c>
      <c r="G1184" s="4">
        <v>2182</v>
      </c>
      <c r="H1184" s="4">
        <v>91.524000000000001</v>
      </c>
      <c r="I1184" s="4">
        <v>42.738</v>
      </c>
      <c r="J1184" s="4"/>
      <c r="K1184" s="4"/>
      <c r="L1184" s="4" t="str">
        <f t="shared" si="94"/>
        <v>ĐÚNG</v>
      </c>
      <c r="M1184" s="5" t="str" cm="1">
        <f t="array" ref="M1184">_xlfn.IFS(A1184="Ban_dam_1_phuong", IF(ABS(H1184 / (0.8 * (F1184 * D1184^2 / 8)) - 1) &lt; 0.01, "ĐÚNG", "SAI"), A1184="Ban_ke_4_canh_2_phuong", IF(ABS(H1184 / (0.045 * F1184 * D1184^2) - 1) &lt; 0.01, "ĐÚNG", "SAI"), A1184="San_phang_Flat_Slab", IF(ABS(H1184 / ((0.6 * (F1184 * C1184 * D1184^2 / 8)) / D1184) - 1) &lt; 0.01, "ĐÚNG", "SAI"), A1184="San_console_Cantilever", IF(ABS(H1184 / (-1 * (F1184 * D1184^2 / 2)) - 1) &lt; 0.01, "ĐÚNG", "SAI"), A1184="San_o_co_Waffle_Slab", IF(ABS(H1184 / (0.048 * F1184 * D1184^2) - 1) &lt; 0.01, "ĐÚNG", "SAI"))</f>
        <v>ĐÚNG</v>
      </c>
    </row>
    <row r="1185" spans="1:13" x14ac:dyDescent="0.3">
      <c r="A1185" s="4" t="s">
        <v>18</v>
      </c>
      <c r="B1185" s="4" t="s">
        <v>13</v>
      </c>
      <c r="C1185" s="4">
        <v>6.02</v>
      </c>
      <c r="D1185" s="4">
        <v>2.12</v>
      </c>
      <c r="E1185" s="4">
        <v>0.13</v>
      </c>
      <c r="F1185" s="4">
        <v>9.01</v>
      </c>
      <c r="G1185" s="4">
        <v>2183</v>
      </c>
      <c r="H1185" s="4">
        <v>-20.247</v>
      </c>
      <c r="I1185" s="4">
        <v>-2.0249999999999999</v>
      </c>
      <c r="J1185" s="4"/>
      <c r="K1185" s="4" t="str">
        <f>IF(AND(A1185="San_console_Cantilever", H1185 &lt; 0),  "ĐÚNG","SAI DẤU MOMEN")</f>
        <v>ĐÚNG</v>
      </c>
      <c r="L1185" s="4" t="str">
        <f t="shared" si="94"/>
        <v>ĐÚNG</v>
      </c>
      <c r="M1185" s="5" t="str" cm="1">
        <f t="array" ref="M1185">_xlfn.IFS(A1185="Ban_dam_1_phuong", IF(ABS(H1185 / (0.8 * (F1185 * D1185^2 / 8)) - 1) &lt; 0.01, "ĐÚNG", "SAI"), A1185="Ban_ke_4_canh_2_phuong", IF(ABS(H1185 / (0.045 * F1185 * D1185^2) - 1) &lt; 0.01, "ĐÚNG", "SAI"), A1185="San_phang_Flat_Slab", IF(ABS(H1185 / ((0.6 * (F1185 * C1185 * D1185^2 / 8)) / D1185) - 1) &lt; 0.01, "ĐÚNG", "SAI"), A1185="San_console_Cantilever", IF(ABS(H1185 / (-1 * (F1185 * D1185^2 / 2)) - 1) &lt; 0.01, "ĐÚNG", "SAI"), A1185="San_o_co_Waffle_Slab", IF(ABS(H1185 / (0.048 * F1185 * D1185^2) - 1) &lt; 0.01, "ĐÚNG", "SAI"))</f>
        <v>ĐÚNG</v>
      </c>
    </row>
    <row r="1186" spans="1:13" x14ac:dyDescent="0.3">
      <c r="A1186" s="4" t="s">
        <v>16</v>
      </c>
      <c r="B1186" s="4" t="s">
        <v>10</v>
      </c>
      <c r="C1186" s="4">
        <v>6.55</v>
      </c>
      <c r="D1186" s="4">
        <v>2.62</v>
      </c>
      <c r="E1186" s="4">
        <v>0.12</v>
      </c>
      <c r="F1186" s="4">
        <v>8.67</v>
      </c>
      <c r="G1186" s="4">
        <v>2184</v>
      </c>
      <c r="H1186" s="4">
        <v>5.9509999999999996</v>
      </c>
      <c r="I1186" s="4">
        <v>1.19</v>
      </c>
      <c r="J1186" s="4" t="str">
        <f>IF(AND(A1186="Ban_dam_1_phuong", C1186/D1186 &gt; 2),"ĐÚNG", "SAI HÌNH HỌC" )</f>
        <v>ĐÚNG</v>
      </c>
      <c r="K1186" s="4"/>
      <c r="L1186" s="4" t="str">
        <f t="shared" si="94"/>
        <v>ĐÚNG</v>
      </c>
      <c r="M1186" s="5" t="str" cm="1">
        <f t="array" ref="M1186">_xlfn.IFS(A1186="Ban_dam_1_phuong", IF(ABS(H1186 / (0.8 * (F1186 * D1186^2 / 8)) - 1) &lt; 0.01, "ĐÚNG", "SAI"), A1186="Ban_ke_4_canh_2_phuong", IF(ABS(H1186 / (0.045 * F1186 * D1186^2) - 1) &lt; 0.01, "ĐÚNG", "SAI"), A1186="San_phang_Flat_Slab", IF(ABS(H1186 / ((0.6 * (F1186 * C1186 * D1186^2 / 8)) / D1186) - 1) &lt; 0.01, "ĐÚNG", "SAI"), A1186="San_console_Cantilever", IF(ABS(H1186 / (-1 * (F1186 * D1186^2 / 2)) - 1) &lt; 0.01, "ĐÚNG", "SAI"), A1186="San_o_co_Waffle_Slab", IF(ABS(H1186 / (0.048 * F1186 * D1186^2) - 1) &lt; 0.01, "ĐÚNG", "SAI"))</f>
        <v>ĐÚNG</v>
      </c>
    </row>
    <row r="1187" spans="1:13" x14ac:dyDescent="0.3">
      <c r="A1187" s="4" t="s">
        <v>18</v>
      </c>
      <c r="B1187" s="4" t="s">
        <v>11</v>
      </c>
      <c r="C1187" s="4">
        <v>7.76</v>
      </c>
      <c r="D1187" s="4">
        <v>1.36</v>
      </c>
      <c r="E1187" s="4">
        <v>0.15</v>
      </c>
      <c r="F1187" s="4">
        <v>9.68</v>
      </c>
      <c r="G1187" s="4">
        <v>2185</v>
      </c>
      <c r="H1187" s="4">
        <v>-8.952</v>
      </c>
      <c r="I1187" s="4">
        <v>-0.89500000000000002</v>
      </c>
      <c r="J1187" s="4"/>
      <c r="K1187" s="4" t="str">
        <f>IF(AND(A1187="San_console_Cantilever", H1187 &lt; 0),  "ĐÚNG","SAI DẤU MOMEN")</f>
        <v>ĐÚNG</v>
      </c>
      <c r="L1187" s="4" t="str">
        <f t="shared" si="94"/>
        <v>ĐÚNG</v>
      </c>
      <c r="M1187" s="5" t="str" cm="1">
        <f t="array" ref="M1187">_xlfn.IFS(A1187="Ban_dam_1_phuong", IF(ABS(H1187 / (0.8 * (F1187 * D1187^2 / 8)) - 1) &lt; 0.01, "ĐÚNG", "SAI"), A1187="Ban_ke_4_canh_2_phuong", IF(ABS(H1187 / (0.045 * F1187 * D1187^2) - 1) &lt; 0.01, "ĐÚNG", "SAI"), A1187="San_phang_Flat_Slab", IF(ABS(H1187 / ((0.6 * (F1187 * C1187 * D1187^2 / 8)) / D1187) - 1) &lt; 0.01, "ĐÚNG", "SAI"), A1187="San_console_Cantilever", IF(ABS(H1187 / (-1 * (F1187 * D1187^2 / 2)) - 1) &lt; 0.01, "ĐÚNG", "SAI"), A1187="San_o_co_Waffle_Slab", IF(ABS(H1187 / (0.048 * F1187 * D1187^2) - 1) &lt; 0.01, "ĐÚNG", "SAI"))</f>
        <v>ĐÚNG</v>
      </c>
    </row>
    <row r="1188" spans="1:13" x14ac:dyDescent="0.3">
      <c r="A1188" s="4" t="s">
        <v>9</v>
      </c>
      <c r="B1188" s="4" t="s">
        <v>15</v>
      </c>
      <c r="C1188" s="4">
        <v>10.75</v>
      </c>
      <c r="D1188" s="4">
        <v>5.63</v>
      </c>
      <c r="E1188" s="4">
        <v>0.16</v>
      </c>
      <c r="F1188" s="4">
        <v>10.02</v>
      </c>
      <c r="G1188" s="4">
        <v>2186</v>
      </c>
      <c r="H1188" s="4">
        <v>14.292</v>
      </c>
      <c r="I1188" s="4">
        <v>40.527999999999999</v>
      </c>
      <c r="J1188" s="4"/>
      <c r="K1188" s="4"/>
      <c r="L1188" s="4" t="str">
        <f t="shared" si="94"/>
        <v>ĐÚNG</v>
      </c>
      <c r="M1188" s="5" t="str" cm="1">
        <f t="array" ref="M1188">_xlfn.IFS(A1188="Ban_dam_1_phuong", IF(ABS(H1188 / (0.8 * (F1188 * D1188^2 / 8)) - 1) &lt; 0.01, "ĐÚNG", "SAI"), A1188="Ban_ke_4_canh_2_phuong", IF(ABS(H1188 / (0.045 * F1188 * D1188^2) - 1) &lt; 0.01, "ĐÚNG", "SAI"), A1188="San_phang_Flat_Slab", IF(ABS(H1188 / ((0.6 * (F1188 * C1188 * D1188^2 / 8)) / D1188) - 1) &lt; 0.01, "ĐÚNG", "SAI"), A1188="San_console_Cantilever", IF(ABS(H1188 / (-1 * (F1188 * D1188^2 / 2)) - 1) &lt; 0.01, "ĐÚNG", "SAI"), A1188="San_o_co_Waffle_Slab", IF(ABS(H1188 / (0.048 * F1188 * D1188^2) - 1) &lt; 0.01, "ĐÚNG", "SAI"))</f>
        <v>ĐÚNG</v>
      </c>
    </row>
    <row r="1189" spans="1:13" x14ac:dyDescent="0.3">
      <c r="A1189" s="4" t="s">
        <v>16</v>
      </c>
      <c r="B1189" s="4" t="s">
        <v>11</v>
      </c>
      <c r="C1189" s="4">
        <v>9.23</v>
      </c>
      <c r="D1189" s="4">
        <v>3.8</v>
      </c>
      <c r="E1189" s="4">
        <v>0.15</v>
      </c>
      <c r="F1189" s="4">
        <v>9.68</v>
      </c>
      <c r="G1189" s="4">
        <v>2187</v>
      </c>
      <c r="H1189" s="4">
        <v>13.978</v>
      </c>
      <c r="I1189" s="4">
        <v>2.7959999999999998</v>
      </c>
      <c r="J1189" s="4" t="str">
        <f>IF(AND(A1189="Ban_dam_1_phuong", C1189/D1189 &gt; 2),"ĐÚNG", "SAI HÌNH HỌC" )</f>
        <v>ĐÚNG</v>
      </c>
      <c r="K1189" s="4"/>
      <c r="L1189" s="4" t="str">
        <f t="shared" si="94"/>
        <v>ĐÚNG</v>
      </c>
      <c r="M1189" s="5" t="str" cm="1">
        <f t="array" ref="M1189">_xlfn.IFS(A1189="Ban_dam_1_phuong", IF(ABS(H1189 / (0.8 * (F1189 * D1189^2 / 8)) - 1) &lt; 0.01, "ĐÚNG", "SAI"), A1189="Ban_ke_4_canh_2_phuong", IF(ABS(H1189 / (0.045 * F1189 * D1189^2) - 1) &lt; 0.01, "ĐÚNG", "SAI"), A1189="San_phang_Flat_Slab", IF(ABS(H1189 / ((0.6 * (F1189 * C1189 * D1189^2 / 8)) / D1189) - 1) &lt; 0.01, "ĐÚNG", "SAI"), A1189="San_console_Cantilever", IF(ABS(H1189 / (-1 * (F1189 * D1189^2 / 2)) - 1) &lt; 0.01, "ĐÚNG", "SAI"), A1189="San_o_co_Waffle_Slab", IF(ABS(H1189 / (0.048 * F1189 * D1189^2) - 1) &lt; 0.01, "ĐÚNG", "SAI"))</f>
        <v>ĐÚNG</v>
      </c>
    </row>
    <row r="1190" spans="1:13" x14ac:dyDescent="0.3">
      <c r="A1190" s="4" t="s">
        <v>18</v>
      </c>
      <c r="B1190" s="4" t="s">
        <v>17</v>
      </c>
      <c r="C1190" s="4">
        <v>3.93</v>
      </c>
      <c r="D1190" s="4">
        <v>2.2200000000000002</v>
      </c>
      <c r="E1190" s="4">
        <v>0.13</v>
      </c>
      <c r="F1190" s="4">
        <v>9.01</v>
      </c>
      <c r="G1190" s="4">
        <v>2188</v>
      </c>
      <c r="H1190" s="4">
        <v>-22.202000000000002</v>
      </c>
      <c r="I1190" s="4">
        <v>-2.2200000000000002</v>
      </c>
      <c r="J1190" s="4"/>
      <c r="K1190" s="4" t="str">
        <f>IF(AND(A1190="San_console_Cantilever", H1190 &lt; 0),  "ĐÚNG","SAI DẤU MOMEN")</f>
        <v>ĐÚNG</v>
      </c>
      <c r="L1190" s="4" t="str">
        <f t="shared" si="94"/>
        <v>ĐÚNG</v>
      </c>
      <c r="M1190" s="5" t="str" cm="1">
        <f t="array" ref="M1190">_xlfn.IFS(A1190="Ban_dam_1_phuong", IF(ABS(H1190 / (0.8 * (F1190 * D1190^2 / 8)) - 1) &lt; 0.01, "ĐÚNG", "SAI"), A1190="Ban_ke_4_canh_2_phuong", IF(ABS(H1190 / (0.045 * F1190 * D1190^2) - 1) &lt; 0.01, "ĐÚNG", "SAI"), A1190="San_phang_Flat_Slab", IF(ABS(H1190 / ((0.6 * (F1190 * C1190 * D1190^2 / 8)) / D1190) - 1) &lt; 0.01, "ĐÚNG", "SAI"), A1190="San_console_Cantilever", IF(ABS(H1190 / (-1 * (F1190 * D1190^2 / 2)) - 1) &lt; 0.01, "ĐÚNG", "SAI"), A1190="San_o_co_Waffle_Slab", IF(ABS(H1190 / (0.048 * F1190 * D1190^2) - 1) &lt; 0.01, "ĐÚNG", "SAI"))</f>
        <v>ĐÚNG</v>
      </c>
    </row>
    <row r="1191" spans="1:13" x14ac:dyDescent="0.3">
      <c r="A1191" s="4" t="s">
        <v>16</v>
      </c>
      <c r="B1191" s="4" t="s">
        <v>13</v>
      </c>
      <c r="C1191" s="4">
        <v>10.55</v>
      </c>
      <c r="D1191" s="4">
        <v>3.73</v>
      </c>
      <c r="E1191" s="4">
        <v>0.14000000000000001</v>
      </c>
      <c r="F1191" s="4">
        <v>9.35</v>
      </c>
      <c r="G1191" s="4">
        <v>2189</v>
      </c>
      <c r="H1191" s="4">
        <v>13.009</v>
      </c>
      <c r="I1191" s="4">
        <v>2.6019999999999999</v>
      </c>
      <c r="J1191" s="4" t="str">
        <f>IF(AND(A1191="Ban_dam_1_phuong", C1191/D1191 &gt; 2),"ĐÚNG", "SAI HÌNH HỌC" )</f>
        <v>ĐÚNG</v>
      </c>
      <c r="K1191" s="4"/>
      <c r="L1191" s="4" t="str">
        <f t="shared" si="94"/>
        <v>ĐÚNG</v>
      </c>
      <c r="M1191" s="5" t="str" cm="1">
        <f t="array" ref="M1191">_xlfn.IFS(A1191="Ban_dam_1_phuong", IF(ABS(H1191 / (0.8 * (F1191 * D1191^2 / 8)) - 1) &lt; 0.01, "ĐÚNG", "SAI"), A1191="Ban_ke_4_canh_2_phuong", IF(ABS(H1191 / (0.045 * F1191 * D1191^2) - 1) &lt; 0.01, "ĐÚNG", "SAI"), A1191="San_phang_Flat_Slab", IF(ABS(H1191 / ((0.6 * (F1191 * C1191 * D1191^2 / 8)) / D1191) - 1) &lt; 0.01, "ĐÚNG", "SAI"), A1191="San_console_Cantilever", IF(ABS(H1191 / (-1 * (F1191 * D1191^2 / 2)) - 1) &lt; 0.01, "ĐÚNG", "SAI"), A1191="San_o_co_Waffle_Slab", IF(ABS(H1191 / (0.048 * F1191 * D1191^2) - 1) &lt; 0.01, "ĐÚNG", "SAI"))</f>
        <v>ĐÚNG</v>
      </c>
    </row>
    <row r="1192" spans="1:13" x14ac:dyDescent="0.3">
      <c r="A1192" s="4" t="s">
        <v>9</v>
      </c>
      <c r="B1192" s="4" t="s">
        <v>15</v>
      </c>
      <c r="C1192" s="4">
        <v>6.27</v>
      </c>
      <c r="D1192" s="4">
        <v>4.01</v>
      </c>
      <c r="E1192" s="4">
        <v>0.15</v>
      </c>
      <c r="F1192" s="4">
        <v>9.68</v>
      </c>
      <c r="G1192" s="4">
        <v>2190</v>
      </c>
      <c r="H1192" s="4">
        <v>7.0039999999999996</v>
      </c>
      <c r="I1192" s="4">
        <v>13.319000000000001</v>
      </c>
      <c r="J1192" s="4"/>
      <c r="K1192" s="4"/>
      <c r="L1192" s="4" t="str">
        <f t="shared" si="94"/>
        <v>ĐÚNG</v>
      </c>
      <c r="M1192" s="5" t="str" cm="1">
        <f t="array" ref="M1192">_xlfn.IFS(A1192="Ban_dam_1_phuong", IF(ABS(H1192 / (0.8 * (F1192 * D1192^2 / 8)) - 1) &lt; 0.01, "ĐÚNG", "SAI"), A1192="Ban_ke_4_canh_2_phuong", IF(ABS(H1192 / (0.045 * F1192 * D1192^2) - 1) &lt; 0.01, "ĐÚNG", "SAI"), A1192="San_phang_Flat_Slab", IF(ABS(H1192 / ((0.6 * (F1192 * C1192 * D1192^2 / 8)) / D1192) - 1) &lt; 0.01, "ĐÚNG", "SAI"), A1192="San_console_Cantilever", IF(ABS(H1192 / (-1 * (F1192 * D1192^2 / 2)) - 1) &lt; 0.01, "ĐÚNG", "SAI"), A1192="San_o_co_Waffle_Slab", IF(ABS(H1192 / (0.048 * F1192 * D1192^2) - 1) &lt; 0.01, "ĐÚNG", "SAI"))</f>
        <v>ĐÚNG</v>
      </c>
    </row>
    <row r="1193" spans="1:13" x14ac:dyDescent="0.3">
      <c r="A1193" s="4" t="s">
        <v>14</v>
      </c>
      <c r="B1193" s="4" t="s">
        <v>13</v>
      </c>
      <c r="C1193" s="4">
        <v>17.64</v>
      </c>
      <c r="D1193" s="4">
        <v>11.79</v>
      </c>
      <c r="E1193" s="4">
        <v>0.43</v>
      </c>
      <c r="F1193" s="4">
        <v>11.03</v>
      </c>
      <c r="G1193" s="4">
        <v>2191</v>
      </c>
      <c r="H1193" s="4">
        <v>73.593999999999994</v>
      </c>
      <c r="I1193" s="4">
        <v>164.74600000000001</v>
      </c>
      <c r="J1193" s="4"/>
      <c r="K1193" s="4"/>
      <c r="L1193" s="4" t="str">
        <f t="shared" si="94"/>
        <v>ĐÚNG</v>
      </c>
      <c r="M1193" s="5" t="str" cm="1">
        <f t="array" ref="M1193">_xlfn.IFS(A1193="Ban_dam_1_phuong", IF(ABS(H1193 / (0.8 * (F1193 * D1193^2 / 8)) - 1) &lt; 0.01, "ĐÚNG", "SAI"), A1193="Ban_ke_4_canh_2_phuong", IF(ABS(H1193 / (0.045 * F1193 * D1193^2) - 1) &lt; 0.01, "ĐÚNG", "SAI"), A1193="San_phang_Flat_Slab", IF(ABS(H1193 / ((0.6 * (F1193 * C1193 * D1193^2 / 8)) / D1193) - 1) &lt; 0.01, "ĐÚNG", "SAI"), A1193="San_console_Cantilever", IF(ABS(H1193 / (-1 * (F1193 * D1193^2 / 2)) - 1) &lt; 0.01, "ĐÚNG", "SAI"), A1193="San_o_co_Waffle_Slab", IF(ABS(H1193 / (0.048 * F1193 * D1193^2) - 1) &lt; 0.01, "ĐÚNG", "SAI"))</f>
        <v>ĐÚNG</v>
      </c>
    </row>
    <row r="1194" spans="1:13" x14ac:dyDescent="0.3">
      <c r="A1194" s="4" t="s">
        <v>18</v>
      </c>
      <c r="B1194" s="4" t="s">
        <v>11</v>
      </c>
      <c r="C1194" s="4">
        <v>5.39</v>
      </c>
      <c r="D1194" s="4">
        <v>2.39</v>
      </c>
      <c r="E1194" s="4">
        <v>0.14000000000000001</v>
      </c>
      <c r="F1194" s="4">
        <v>9.35</v>
      </c>
      <c r="G1194" s="4">
        <v>2192</v>
      </c>
      <c r="H1194" s="4">
        <v>-26.704000000000001</v>
      </c>
      <c r="I1194" s="4">
        <v>-2.67</v>
      </c>
      <c r="J1194" s="4"/>
      <c r="K1194" s="4" t="str">
        <f t="shared" ref="K1194:K1195" si="99">IF(AND(A1194="San_console_Cantilever", H1194 &lt; 0),  "ĐÚNG","SAI DẤU MOMEN")</f>
        <v>ĐÚNG</v>
      </c>
      <c r="L1194" s="4" t="str">
        <f t="shared" si="94"/>
        <v>ĐÚNG</v>
      </c>
      <c r="M1194" s="5" t="str" cm="1">
        <f t="array" ref="M1194">_xlfn.IFS(A1194="Ban_dam_1_phuong", IF(ABS(H1194 / (0.8 * (F1194 * D1194^2 / 8)) - 1) &lt; 0.01, "ĐÚNG", "SAI"), A1194="Ban_ke_4_canh_2_phuong", IF(ABS(H1194 / (0.045 * F1194 * D1194^2) - 1) &lt; 0.01, "ĐÚNG", "SAI"), A1194="San_phang_Flat_Slab", IF(ABS(H1194 / ((0.6 * (F1194 * C1194 * D1194^2 / 8)) / D1194) - 1) &lt; 0.01, "ĐÚNG", "SAI"), A1194="San_console_Cantilever", IF(ABS(H1194 / (-1 * (F1194 * D1194^2 / 2)) - 1) &lt; 0.01, "ĐÚNG", "SAI"), A1194="San_o_co_Waffle_Slab", IF(ABS(H1194 / (0.048 * F1194 * D1194^2) - 1) &lt; 0.01, "ĐÚNG", "SAI"))</f>
        <v>ĐÚNG</v>
      </c>
    </row>
    <row r="1195" spans="1:13" x14ac:dyDescent="0.3">
      <c r="A1195" s="4" t="s">
        <v>18</v>
      </c>
      <c r="B1195" s="4" t="s">
        <v>11</v>
      </c>
      <c r="C1195" s="4">
        <v>5.78</v>
      </c>
      <c r="D1195" s="4">
        <v>1.52</v>
      </c>
      <c r="E1195" s="4">
        <v>0.15</v>
      </c>
      <c r="F1195" s="4">
        <v>9.68</v>
      </c>
      <c r="G1195" s="4">
        <v>2193</v>
      </c>
      <c r="H1195" s="4">
        <v>-11.182</v>
      </c>
      <c r="I1195" s="4">
        <v>-1.1180000000000001</v>
      </c>
      <c r="J1195" s="4"/>
      <c r="K1195" s="4" t="str">
        <f t="shared" si="99"/>
        <v>ĐÚNG</v>
      </c>
      <c r="L1195" s="4" t="str">
        <f t="shared" si="94"/>
        <v>ĐÚNG</v>
      </c>
      <c r="M1195" s="5" t="str" cm="1">
        <f t="array" ref="M1195">_xlfn.IFS(A1195="Ban_dam_1_phuong", IF(ABS(H1195 / (0.8 * (F1195 * D1195^2 / 8)) - 1) &lt; 0.01, "ĐÚNG", "SAI"), A1195="Ban_ke_4_canh_2_phuong", IF(ABS(H1195 / (0.045 * F1195 * D1195^2) - 1) &lt; 0.01, "ĐÚNG", "SAI"), A1195="San_phang_Flat_Slab", IF(ABS(H1195 / ((0.6 * (F1195 * C1195 * D1195^2 / 8)) / D1195) - 1) &lt; 0.01, "ĐÚNG", "SAI"), A1195="San_console_Cantilever", IF(ABS(H1195 / (-1 * (F1195 * D1195^2 / 2)) - 1) &lt; 0.01, "ĐÚNG", "SAI"), A1195="San_o_co_Waffle_Slab", IF(ABS(H1195 / (0.048 * F1195 * D1195^2) - 1) &lt; 0.01, "ĐÚNG", "SAI"))</f>
        <v>ĐÚNG</v>
      </c>
    </row>
    <row r="1196" spans="1:13" x14ac:dyDescent="0.3">
      <c r="A1196" s="4" t="s">
        <v>16</v>
      </c>
      <c r="B1196" s="4" t="s">
        <v>15</v>
      </c>
      <c r="C1196" s="4">
        <v>9.42</v>
      </c>
      <c r="D1196" s="4">
        <v>3.1</v>
      </c>
      <c r="E1196" s="4">
        <v>0.13</v>
      </c>
      <c r="F1196" s="4">
        <v>9.01</v>
      </c>
      <c r="G1196" s="4">
        <v>2194</v>
      </c>
      <c r="H1196" s="4">
        <v>8.6590000000000007</v>
      </c>
      <c r="I1196" s="4">
        <v>1.732</v>
      </c>
      <c r="J1196" s="4" t="str">
        <f>IF(AND(A1196="Ban_dam_1_phuong", C1196/D1196 &gt; 2),"ĐÚNG", "SAI HÌNH HỌC" )</f>
        <v>ĐÚNG</v>
      </c>
      <c r="K1196" s="4"/>
      <c r="L1196" s="4" t="str">
        <f t="shared" si="94"/>
        <v>ĐÚNG</v>
      </c>
      <c r="M1196" s="5" t="str" cm="1">
        <f t="array" ref="M1196">_xlfn.IFS(A1196="Ban_dam_1_phuong", IF(ABS(H1196 / (0.8 * (F1196 * D1196^2 / 8)) - 1) &lt; 0.01, "ĐÚNG", "SAI"), A1196="Ban_ke_4_canh_2_phuong", IF(ABS(H1196 / (0.045 * F1196 * D1196^2) - 1) &lt; 0.01, "ĐÚNG", "SAI"), A1196="San_phang_Flat_Slab", IF(ABS(H1196 / ((0.6 * (F1196 * C1196 * D1196^2 / 8)) / D1196) - 1) &lt; 0.01, "ĐÚNG", "SAI"), A1196="San_console_Cantilever", IF(ABS(H1196 / (-1 * (F1196 * D1196^2 / 2)) - 1) &lt; 0.01, "ĐÚNG", "SAI"), A1196="San_o_co_Waffle_Slab", IF(ABS(H1196 / (0.048 * F1196 * D1196^2) - 1) &lt; 0.01, "ĐÚNG", "SAI"))</f>
        <v>ĐÚNG</v>
      </c>
    </row>
    <row r="1197" spans="1:13" x14ac:dyDescent="0.3">
      <c r="A1197" s="4" t="s">
        <v>14</v>
      </c>
      <c r="B1197" s="4" t="s">
        <v>11</v>
      </c>
      <c r="C1197" s="4">
        <v>10.119999999999999</v>
      </c>
      <c r="D1197" s="4">
        <v>9.9700000000000006</v>
      </c>
      <c r="E1197" s="4">
        <v>0.39</v>
      </c>
      <c r="F1197" s="4">
        <v>10.7</v>
      </c>
      <c r="G1197" s="4">
        <v>2195</v>
      </c>
      <c r="H1197" s="4">
        <v>51.052</v>
      </c>
      <c r="I1197" s="4">
        <v>52.6</v>
      </c>
      <c r="J1197" s="4"/>
      <c r="K1197" s="4"/>
      <c r="L1197" s="4" t="str">
        <f t="shared" si="94"/>
        <v>ĐÚNG</v>
      </c>
      <c r="M1197" s="5" t="str" cm="1">
        <f t="array" ref="M1197">_xlfn.IFS(A1197="Ban_dam_1_phuong", IF(ABS(H1197 / (0.8 * (F1197 * D1197^2 / 8)) - 1) &lt; 0.01, "ĐÚNG", "SAI"), A1197="Ban_ke_4_canh_2_phuong", IF(ABS(H1197 / (0.045 * F1197 * D1197^2) - 1) &lt; 0.01, "ĐÚNG", "SAI"), A1197="San_phang_Flat_Slab", IF(ABS(H1197 / ((0.6 * (F1197 * C1197 * D1197^2 / 8)) / D1197) - 1) &lt; 0.01, "ĐÚNG", "SAI"), A1197="San_console_Cantilever", IF(ABS(H1197 / (-1 * (F1197 * D1197^2 / 2)) - 1) &lt; 0.01, "ĐÚNG", "SAI"), A1197="San_o_co_Waffle_Slab", IF(ABS(H1197 / (0.048 * F1197 * D1197^2) - 1) &lt; 0.01, "ĐÚNG", "SAI"))</f>
        <v>ĐÚNG</v>
      </c>
    </row>
    <row r="1198" spans="1:13" x14ac:dyDescent="0.3">
      <c r="A1198" s="4" t="s">
        <v>18</v>
      </c>
      <c r="B1198" s="4" t="s">
        <v>13</v>
      </c>
      <c r="C1198" s="4">
        <v>4.9800000000000004</v>
      </c>
      <c r="D1198" s="4">
        <v>1.94</v>
      </c>
      <c r="E1198" s="4">
        <v>0.11</v>
      </c>
      <c r="F1198" s="4">
        <v>8.33</v>
      </c>
      <c r="G1198" s="4">
        <v>2196</v>
      </c>
      <c r="H1198" s="4">
        <v>-15.675000000000001</v>
      </c>
      <c r="I1198" s="4">
        <v>-1.5680000000000001</v>
      </c>
      <c r="J1198" s="4"/>
      <c r="K1198" s="4" t="str">
        <f>IF(AND(A1198="San_console_Cantilever", H1198 &lt; 0),  "ĐÚNG","SAI DẤU MOMEN")</f>
        <v>ĐÚNG</v>
      </c>
      <c r="L1198" s="4" t="str">
        <f t="shared" si="94"/>
        <v>ĐÚNG</v>
      </c>
      <c r="M1198" s="5" t="str" cm="1">
        <f t="array" ref="M1198">_xlfn.IFS(A1198="Ban_dam_1_phuong", IF(ABS(H1198 / (0.8 * (F1198 * D1198^2 / 8)) - 1) &lt; 0.01, "ĐÚNG", "SAI"), A1198="Ban_ke_4_canh_2_phuong", IF(ABS(H1198 / (0.045 * F1198 * D1198^2) - 1) &lt; 0.01, "ĐÚNG", "SAI"), A1198="San_phang_Flat_Slab", IF(ABS(H1198 / ((0.6 * (F1198 * C1198 * D1198^2 / 8)) / D1198) - 1) &lt; 0.01, "ĐÚNG", "SAI"), A1198="San_console_Cantilever", IF(ABS(H1198 / (-1 * (F1198 * D1198^2 / 2)) - 1) &lt; 0.01, "ĐÚNG", "SAI"), A1198="San_o_co_Waffle_Slab", IF(ABS(H1198 / (0.048 * F1198 * D1198^2) - 1) &lt; 0.01, "ĐÚNG", "SAI"))</f>
        <v>ĐÚNG</v>
      </c>
    </row>
    <row r="1199" spans="1:13" x14ac:dyDescent="0.3">
      <c r="A1199" s="4" t="s">
        <v>16</v>
      </c>
      <c r="B1199" s="4" t="s">
        <v>17</v>
      </c>
      <c r="C1199" s="4">
        <v>7.77</v>
      </c>
      <c r="D1199" s="4">
        <v>2.2400000000000002</v>
      </c>
      <c r="E1199" s="4">
        <v>0.12</v>
      </c>
      <c r="F1199" s="4">
        <v>8.67</v>
      </c>
      <c r="G1199" s="4">
        <v>2197</v>
      </c>
      <c r="H1199" s="4">
        <v>4.3499999999999996</v>
      </c>
      <c r="I1199" s="4">
        <v>0.87</v>
      </c>
      <c r="J1199" s="4" t="str">
        <f t="shared" ref="J1199:J1200" si="100">IF(AND(A1199="Ban_dam_1_phuong", C1199/D1199 &gt; 2),"ĐÚNG", "SAI HÌNH HỌC" )</f>
        <v>ĐÚNG</v>
      </c>
      <c r="K1199" s="4"/>
      <c r="L1199" s="4" t="str">
        <f t="shared" si="94"/>
        <v>ĐÚNG</v>
      </c>
      <c r="M1199" s="5" t="str" cm="1">
        <f t="array" ref="M1199">_xlfn.IFS(A1199="Ban_dam_1_phuong", IF(ABS(H1199 / (0.8 * (F1199 * D1199^2 / 8)) - 1) &lt; 0.01, "ĐÚNG", "SAI"), A1199="Ban_ke_4_canh_2_phuong", IF(ABS(H1199 / (0.045 * F1199 * D1199^2) - 1) &lt; 0.01, "ĐÚNG", "SAI"), A1199="San_phang_Flat_Slab", IF(ABS(H1199 / ((0.6 * (F1199 * C1199 * D1199^2 / 8)) / D1199) - 1) &lt; 0.01, "ĐÚNG", "SAI"), A1199="San_console_Cantilever", IF(ABS(H1199 / (-1 * (F1199 * D1199^2 / 2)) - 1) &lt; 0.01, "ĐÚNG", "SAI"), A1199="San_o_co_Waffle_Slab", IF(ABS(H1199 / (0.048 * F1199 * D1199^2) - 1) &lt; 0.01, "ĐÚNG", "SAI"))</f>
        <v>ĐÚNG</v>
      </c>
    </row>
    <row r="1200" spans="1:13" x14ac:dyDescent="0.3">
      <c r="A1200" s="4" t="s">
        <v>16</v>
      </c>
      <c r="B1200" s="4" t="s">
        <v>10</v>
      </c>
      <c r="C1200" s="4">
        <v>7.95</v>
      </c>
      <c r="D1200" s="4">
        <v>3.11</v>
      </c>
      <c r="E1200" s="4">
        <v>0.13</v>
      </c>
      <c r="F1200" s="4">
        <v>9.01</v>
      </c>
      <c r="G1200" s="4">
        <v>2198</v>
      </c>
      <c r="H1200" s="4">
        <v>8.7149999999999999</v>
      </c>
      <c r="I1200" s="4">
        <v>1.7430000000000001</v>
      </c>
      <c r="J1200" s="4" t="str">
        <f t="shared" si="100"/>
        <v>ĐÚNG</v>
      </c>
      <c r="K1200" s="4"/>
      <c r="L1200" s="4" t="str">
        <f t="shared" si="94"/>
        <v>ĐÚNG</v>
      </c>
      <c r="M1200" s="5" t="str" cm="1">
        <f t="array" ref="M1200">_xlfn.IFS(A1200="Ban_dam_1_phuong", IF(ABS(H1200 / (0.8 * (F1200 * D1200^2 / 8)) - 1) &lt; 0.01, "ĐÚNG", "SAI"), A1200="Ban_ke_4_canh_2_phuong", IF(ABS(H1200 / (0.045 * F1200 * D1200^2) - 1) &lt; 0.01, "ĐÚNG", "SAI"), A1200="San_phang_Flat_Slab", IF(ABS(H1200 / ((0.6 * (F1200 * C1200 * D1200^2 / 8)) / D1200) - 1) &lt; 0.01, "ĐÚNG", "SAI"), A1200="San_console_Cantilever", IF(ABS(H1200 / (-1 * (F1200 * D1200^2 / 2)) - 1) &lt; 0.01, "ĐÚNG", "SAI"), A1200="San_o_co_Waffle_Slab", IF(ABS(H1200 / (0.048 * F1200 * D1200^2) - 1) &lt; 0.01, "ĐÚNG", "SAI"))</f>
        <v>ĐÚNG</v>
      </c>
    </row>
    <row r="1201" spans="1:13" x14ac:dyDescent="0.3">
      <c r="A1201" s="4" t="s">
        <v>18</v>
      </c>
      <c r="B1201" s="4" t="s">
        <v>15</v>
      </c>
      <c r="C1201" s="4">
        <v>4.2</v>
      </c>
      <c r="D1201" s="4">
        <v>1.8</v>
      </c>
      <c r="E1201" s="4">
        <v>0.11</v>
      </c>
      <c r="F1201" s="4">
        <v>8.33</v>
      </c>
      <c r="G1201" s="4">
        <v>2199</v>
      </c>
      <c r="H1201" s="4">
        <v>-13.494999999999999</v>
      </c>
      <c r="I1201" s="4">
        <v>-1.349</v>
      </c>
      <c r="J1201" s="4"/>
      <c r="K1201" s="4" t="str">
        <f>IF(AND(A1201="San_console_Cantilever", H1201 &lt; 0),  "ĐÚNG","SAI DẤU MOMEN")</f>
        <v>ĐÚNG</v>
      </c>
      <c r="L1201" s="4" t="str">
        <f t="shared" si="94"/>
        <v>ĐÚNG</v>
      </c>
      <c r="M1201" s="5" t="str" cm="1">
        <f t="array" ref="M1201">_xlfn.IFS(A1201="Ban_dam_1_phuong", IF(ABS(H1201 / (0.8 * (F1201 * D1201^2 / 8)) - 1) &lt; 0.01, "ĐÚNG", "SAI"), A1201="Ban_ke_4_canh_2_phuong", IF(ABS(H1201 / (0.045 * F1201 * D1201^2) - 1) &lt; 0.01, "ĐÚNG", "SAI"), A1201="San_phang_Flat_Slab", IF(ABS(H1201 / ((0.6 * (F1201 * C1201 * D1201^2 / 8)) / D1201) - 1) &lt; 0.01, "ĐÚNG", "SAI"), A1201="San_console_Cantilever", IF(ABS(H1201 / (-1 * (F1201 * D1201^2 / 2)) - 1) &lt; 0.01, "ĐÚNG", "SAI"), A1201="San_o_co_Waffle_Slab", IF(ABS(H1201 / (0.048 * F1201 * D1201^2) - 1) &lt; 0.01, "ĐÚNG", "SAI"))</f>
        <v>ĐÚNG</v>
      </c>
    </row>
    <row r="1202" spans="1:13" x14ac:dyDescent="0.3">
      <c r="A1202" s="4" t="s">
        <v>9</v>
      </c>
      <c r="B1202" s="4" t="s">
        <v>15</v>
      </c>
      <c r="C1202" s="4">
        <v>5.68</v>
      </c>
      <c r="D1202" s="4">
        <v>4.63</v>
      </c>
      <c r="E1202" s="4">
        <v>0.14000000000000001</v>
      </c>
      <c r="F1202" s="4">
        <v>9.35</v>
      </c>
      <c r="G1202" s="4">
        <v>2200</v>
      </c>
      <c r="H1202" s="4">
        <v>9.02</v>
      </c>
      <c r="I1202" s="4">
        <v>10.558</v>
      </c>
      <c r="J1202" s="4"/>
      <c r="K1202" s="4"/>
      <c r="L1202" s="4" t="str">
        <f t="shared" si="94"/>
        <v>ĐÚNG</v>
      </c>
      <c r="M1202" s="5" t="str" cm="1">
        <f t="array" ref="M1202">_xlfn.IFS(A1202="Ban_dam_1_phuong", IF(ABS(H1202 / (0.8 * (F1202 * D1202^2 / 8)) - 1) &lt; 0.01, "ĐÚNG", "SAI"), A1202="Ban_ke_4_canh_2_phuong", IF(ABS(H1202 / (0.045 * F1202 * D1202^2) - 1) &lt; 0.01, "ĐÚNG", "SAI"), A1202="San_phang_Flat_Slab", IF(ABS(H1202 / ((0.6 * (F1202 * C1202 * D1202^2 / 8)) / D1202) - 1) &lt; 0.01, "ĐÚNG", "SAI"), A1202="San_console_Cantilever", IF(ABS(H1202 / (-1 * (F1202 * D1202^2 / 2)) - 1) &lt; 0.01, "ĐÚNG", "SAI"), A1202="San_o_co_Waffle_Slab", IF(ABS(H1202 / (0.048 * F1202 * D1202^2) - 1) &lt; 0.01, "ĐÚNG", "SAI"))</f>
        <v>ĐÚNG</v>
      </c>
    </row>
    <row r="1203" spans="1:13" x14ac:dyDescent="0.3">
      <c r="A1203" s="4" t="s">
        <v>14</v>
      </c>
      <c r="B1203" s="4" t="s">
        <v>11</v>
      </c>
      <c r="C1203" s="4">
        <v>12.49</v>
      </c>
      <c r="D1203" s="4">
        <v>10.79</v>
      </c>
      <c r="E1203" s="4">
        <v>0.47</v>
      </c>
      <c r="F1203" s="4">
        <v>11.71</v>
      </c>
      <c r="G1203" s="4">
        <v>2201</v>
      </c>
      <c r="H1203" s="4">
        <v>65.44</v>
      </c>
      <c r="I1203" s="4">
        <v>87.685000000000002</v>
      </c>
      <c r="J1203" s="4"/>
      <c r="K1203" s="4"/>
      <c r="L1203" s="4" t="str">
        <f t="shared" si="94"/>
        <v>ĐÚNG</v>
      </c>
      <c r="M1203" s="5" t="str" cm="1">
        <f t="array" ref="M1203">_xlfn.IFS(A1203="Ban_dam_1_phuong", IF(ABS(H1203 / (0.8 * (F1203 * D1203^2 / 8)) - 1) &lt; 0.01, "ĐÚNG", "SAI"), A1203="Ban_ke_4_canh_2_phuong", IF(ABS(H1203 / (0.045 * F1203 * D1203^2) - 1) &lt; 0.01, "ĐÚNG", "SAI"), A1203="San_phang_Flat_Slab", IF(ABS(H1203 / ((0.6 * (F1203 * C1203 * D1203^2 / 8)) / D1203) - 1) &lt; 0.01, "ĐÚNG", "SAI"), A1203="San_console_Cantilever", IF(ABS(H1203 / (-1 * (F1203 * D1203^2 / 2)) - 1) &lt; 0.01, "ĐÚNG", "SAI"), A1203="San_o_co_Waffle_Slab", IF(ABS(H1203 / (0.048 * F1203 * D1203^2) - 1) &lt; 0.01, "ĐÚNG", "SAI"))</f>
        <v>ĐÚNG</v>
      </c>
    </row>
    <row r="1204" spans="1:13" x14ac:dyDescent="0.3">
      <c r="A1204" s="4" t="s">
        <v>9</v>
      </c>
      <c r="B1204" s="4" t="s">
        <v>15</v>
      </c>
      <c r="C1204" s="4">
        <v>6.77</v>
      </c>
      <c r="D1204" s="4">
        <v>5.0999999999999996</v>
      </c>
      <c r="E1204" s="4">
        <v>0.14000000000000001</v>
      </c>
      <c r="F1204" s="4">
        <v>9.35</v>
      </c>
      <c r="G1204" s="4">
        <v>2202</v>
      </c>
      <c r="H1204" s="4">
        <v>10.944000000000001</v>
      </c>
      <c r="I1204" s="4">
        <v>14.999000000000001</v>
      </c>
      <c r="J1204" s="4"/>
      <c r="K1204" s="4"/>
      <c r="L1204" s="4" t="str">
        <f t="shared" si="94"/>
        <v>ĐÚNG</v>
      </c>
      <c r="M1204" s="5" t="str" cm="1">
        <f t="array" ref="M1204">_xlfn.IFS(A1204="Ban_dam_1_phuong", IF(ABS(H1204 / (0.8 * (F1204 * D1204^2 / 8)) - 1) &lt; 0.01, "ĐÚNG", "SAI"), A1204="Ban_ke_4_canh_2_phuong", IF(ABS(H1204 / (0.045 * F1204 * D1204^2) - 1) &lt; 0.01, "ĐÚNG", "SAI"), A1204="San_phang_Flat_Slab", IF(ABS(H1204 / ((0.6 * (F1204 * C1204 * D1204^2 / 8)) / D1204) - 1) &lt; 0.01, "ĐÚNG", "SAI"), A1204="San_console_Cantilever", IF(ABS(H1204 / (-1 * (F1204 * D1204^2 / 2)) - 1) &lt; 0.01, "ĐÚNG", "SAI"), A1204="San_o_co_Waffle_Slab", IF(ABS(H1204 / (0.048 * F1204 * D1204^2) - 1) &lt; 0.01, "ĐÚNG", "SAI"))</f>
        <v>ĐÚNG</v>
      </c>
    </row>
    <row r="1205" spans="1:13" x14ac:dyDescent="0.3">
      <c r="A1205" s="4" t="s">
        <v>14</v>
      </c>
      <c r="B1205" s="4" t="s">
        <v>11</v>
      </c>
      <c r="C1205" s="4">
        <v>12.14</v>
      </c>
      <c r="D1205" s="4">
        <v>8.23</v>
      </c>
      <c r="E1205" s="4">
        <v>0.44</v>
      </c>
      <c r="F1205" s="4">
        <v>11.37</v>
      </c>
      <c r="G1205" s="4">
        <v>2203</v>
      </c>
      <c r="H1205" s="4">
        <v>36.966000000000001</v>
      </c>
      <c r="I1205" s="4">
        <v>80.433999999999997</v>
      </c>
      <c r="J1205" s="4"/>
      <c r="K1205" s="4"/>
      <c r="L1205" s="4" t="str">
        <f t="shared" si="94"/>
        <v>ĐÚNG</v>
      </c>
      <c r="M1205" s="5" t="str" cm="1">
        <f t="array" ref="M1205">_xlfn.IFS(A1205="Ban_dam_1_phuong", IF(ABS(H1205 / (0.8 * (F1205 * D1205^2 / 8)) - 1) &lt; 0.01, "ĐÚNG", "SAI"), A1205="Ban_ke_4_canh_2_phuong", IF(ABS(H1205 / (0.045 * F1205 * D1205^2) - 1) &lt; 0.01, "ĐÚNG", "SAI"), A1205="San_phang_Flat_Slab", IF(ABS(H1205 / ((0.6 * (F1205 * C1205 * D1205^2 / 8)) / D1205) - 1) &lt; 0.01, "ĐÚNG", "SAI"), A1205="San_console_Cantilever", IF(ABS(H1205 / (-1 * (F1205 * D1205^2 / 2)) - 1) &lt; 0.01, "ĐÚNG", "SAI"), A1205="San_o_co_Waffle_Slab", IF(ABS(H1205 / (0.048 * F1205 * D1205^2) - 1) &lt; 0.01, "ĐÚNG", "SAI"))</f>
        <v>ĐÚNG</v>
      </c>
    </row>
    <row r="1206" spans="1:13" x14ac:dyDescent="0.3">
      <c r="A1206" s="4" t="s">
        <v>12</v>
      </c>
      <c r="B1206" s="4" t="s">
        <v>17</v>
      </c>
      <c r="C1206" s="4">
        <v>11.4</v>
      </c>
      <c r="D1206" s="4">
        <v>8.7200000000000006</v>
      </c>
      <c r="E1206" s="4">
        <v>0.24</v>
      </c>
      <c r="F1206" s="4">
        <v>12.72</v>
      </c>
      <c r="G1206" s="4">
        <v>2204</v>
      </c>
      <c r="H1206" s="4">
        <v>94.834999999999994</v>
      </c>
      <c r="I1206" s="4">
        <v>48.36</v>
      </c>
      <c r="J1206" s="4"/>
      <c r="K1206" s="4"/>
      <c r="L1206" s="4" t="str">
        <f t="shared" si="94"/>
        <v>ĐÚNG</v>
      </c>
      <c r="M1206" s="5" t="str" cm="1">
        <f t="array" ref="M1206">_xlfn.IFS(A1206="Ban_dam_1_phuong", IF(ABS(H1206 / (0.8 * (F1206 * D1206^2 / 8)) - 1) &lt; 0.01, "ĐÚNG", "SAI"), A1206="Ban_ke_4_canh_2_phuong", IF(ABS(H1206 / (0.045 * F1206 * D1206^2) - 1) &lt; 0.01, "ĐÚNG", "SAI"), A1206="San_phang_Flat_Slab", IF(ABS(H1206 / ((0.6 * (F1206 * C1206 * D1206^2 / 8)) / D1206) - 1) &lt; 0.01, "ĐÚNG", "SAI"), A1206="San_console_Cantilever", IF(ABS(H1206 / (-1 * (F1206 * D1206^2 / 2)) - 1) &lt; 0.01, "ĐÚNG", "SAI"), A1206="San_o_co_Waffle_Slab", IF(ABS(H1206 / (0.048 * F1206 * D1206^2) - 1) &lt; 0.01, "ĐÚNG", "SAI"))</f>
        <v>ĐÚNG</v>
      </c>
    </row>
    <row r="1207" spans="1:13" x14ac:dyDescent="0.3">
      <c r="A1207" s="4" t="s">
        <v>9</v>
      </c>
      <c r="B1207" s="4" t="s">
        <v>15</v>
      </c>
      <c r="C1207" s="4">
        <v>8.08</v>
      </c>
      <c r="D1207" s="4">
        <v>4.58</v>
      </c>
      <c r="E1207" s="4">
        <v>0.16</v>
      </c>
      <c r="F1207" s="4">
        <v>10.02</v>
      </c>
      <c r="G1207" s="4">
        <v>2205</v>
      </c>
      <c r="H1207" s="4">
        <v>9.4580000000000002</v>
      </c>
      <c r="I1207" s="4">
        <v>22.896000000000001</v>
      </c>
      <c r="J1207" s="4"/>
      <c r="K1207" s="4"/>
      <c r="L1207" s="4" t="str">
        <f t="shared" si="94"/>
        <v>ĐÚNG</v>
      </c>
      <c r="M1207" s="5" t="str" cm="1">
        <f t="array" ref="M1207">_xlfn.IFS(A1207="Ban_dam_1_phuong", IF(ABS(H1207 / (0.8 * (F1207 * D1207^2 / 8)) - 1) &lt; 0.01, "ĐÚNG", "SAI"), A1207="Ban_ke_4_canh_2_phuong", IF(ABS(H1207 / (0.045 * F1207 * D1207^2) - 1) &lt; 0.01, "ĐÚNG", "SAI"), A1207="San_phang_Flat_Slab", IF(ABS(H1207 / ((0.6 * (F1207 * C1207 * D1207^2 / 8)) / D1207) - 1) &lt; 0.01, "ĐÚNG", "SAI"), A1207="San_console_Cantilever", IF(ABS(H1207 / (-1 * (F1207 * D1207^2 / 2)) - 1) &lt; 0.01, "ĐÚNG", "SAI"), A1207="San_o_co_Waffle_Slab", IF(ABS(H1207 / (0.048 * F1207 * D1207^2) - 1) &lt; 0.01, "ĐÚNG", "SAI"))</f>
        <v>ĐÚNG</v>
      </c>
    </row>
    <row r="1208" spans="1:13" x14ac:dyDescent="0.3">
      <c r="A1208" s="4" t="s">
        <v>12</v>
      </c>
      <c r="B1208" s="4" t="s">
        <v>11</v>
      </c>
      <c r="C1208" s="4">
        <v>10.050000000000001</v>
      </c>
      <c r="D1208" s="4">
        <v>9.67</v>
      </c>
      <c r="E1208" s="4">
        <v>0.26</v>
      </c>
      <c r="F1208" s="4">
        <v>13.4</v>
      </c>
      <c r="G1208" s="4">
        <v>2206</v>
      </c>
      <c r="H1208" s="4">
        <v>97.668999999999997</v>
      </c>
      <c r="I1208" s="4">
        <v>62.651000000000003</v>
      </c>
      <c r="J1208" s="4"/>
      <c r="K1208" s="4"/>
      <c r="L1208" s="4" t="str">
        <f t="shared" si="94"/>
        <v>ĐÚNG</v>
      </c>
      <c r="M1208" s="5" t="str" cm="1">
        <f t="array" ref="M1208">_xlfn.IFS(A1208="Ban_dam_1_phuong", IF(ABS(H1208 / (0.8 * (F1208 * D1208^2 / 8)) - 1) &lt; 0.01, "ĐÚNG", "SAI"), A1208="Ban_ke_4_canh_2_phuong", IF(ABS(H1208 / (0.045 * F1208 * D1208^2) - 1) &lt; 0.01, "ĐÚNG", "SAI"), A1208="San_phang_Flat_Slab", IF(ABS(H1208 / ((0.6 * (F1208 * C1208 * D1208^2 / 8)) / D1208) - 1) &lt; 0.01, "ĐÚNG", "SAI"), A1208="San_console_Cantilever", IF(ABS(H1208 / (-1 * (F1208 * D1208^2 / 2)) - 1) &lt; 0.01, "ĐÚNG", "SAI"), A1208="San_o_co_Waffle_Slab", IF(ABS(H1208 / (0.048 * F1208 * D1208^2) - 1) &lt; 0.01, "ĐÚNG", "SAI"))</f>
        <v>ĐÚNG</v>
      </c>
    </row>
    <row r="1209" spans="1:13" x14ac:dyDescent="0.3">
      <c r="A1209" s="4" t="s">
        <v>14</v>
      </c>
      <c r="B1209" s="4" t="s">
        <v>15</v>
      </c>
      <c r="C1209" s="4">
        <v>9.7899999999999991</v>
      </c>
      <c r="D1209" s="4">
        <v>8.01</v>
      </c>
      <c r="E1209" s="4">
        <v>0.44</v>
      </c>
      <c r="F1209" s="4">
        <v>11.37</v>
      </c>
      <c r="G1209" s="4">
        <v>2207</v>
      </c>
      <c r="H1209" s="4">
        <v>35.015999999999998</v>
      </c>
      <c r="I1209" s="4">
        <v>52.308</v>
      </c>
      <c r="J1209" s="4"/>
      <c r="K1209" s="4"/>
      <c r="L1209" s="4" t="str">
        <f t="shared" si="94"/>
        <v>ĐÚNG</v>
      </c>
      <c r="M1209" s="5" t="str" cm="1">
        <f t="array" ref="M1209">_xlfn.IFS(A1209="Ban_dam_1_phuong", IF(ABS(H1209 / (0.8 * (F1209 * D1209^2 / 8)) - 1) &lt; 0.01, "ĐÚNG", "SAI"), A1209="Ban_ke_4_canh_2_phuong", IF(ABS(H1209 / (0.045 * F1209 * D1209^2) - 1) &lt; 0.01, "ĐÚNG", "SAI"), A1209="San_phang_Flat_Slab", IF(ABS(H1209 / ((0.6 * (F1209 * C1209 * D1209^2 / 8)) / D1209) - 1) &lt; 0.01, "ĐÚNG", "SAI"), A1209="San_console_Cantilever", IF(ABS(H1209 / (-1 * (F1209 * D1209^2 / 2)) - 1) &lt; 0.01, "ĐÚNG", "SAI"), A1209="San_o_co_Waffle_Slab", IF(ABS(H1209 / (0.048 * F1209 * D1209^2) - 1) &lt; 0.01, "ĐÚNG", "SAI"))</f>
        <v>ĐÚNG</v>
      </c>
    </row>
    <row r="1210" spans="1:13" x14ac:dyDescent="0.3">
      <c r="A1210" s="4" t="s">
        <v>9</v>
      </c>
      <c r="B1210" s="4" t="s">
        <v>13</v>
      </c>
      <c r="C1210" s="4">
        <v>7.38</v>
      </c>
      <c r="D1210" s="4">
        <v>5.56</v>
      </c>
      <c r="E1210" s="4">
        <v>0.18</v>
      </c>
      <c r="F1210" s="4">
        <v>10.7</v>
      </c>
      <c r="G1210" s="4">
        <v>2208</v>
      </c>
      <c r="H1210" s="4">
        <v>14.885</v>
      </c>
      <c r="I1210" s="4">
        <v>20.396999999999998</v>
      </c>
      <c r="J1210" s="4"/>
      <c r="K1210" s="4"/>
      <c r="L1210" s="4" t="str">
        <f t="shared" si="94"/>
        <v>ĐÚNG</v>
      </c>
      <c r="M1210" s="5" t="str" cm="1">
        <f t="array" ref="M1210">_xlfn.IFS(A1210="Ban_dam_1_phuong", IF(ABS(H1210 / (0.8 * (F1210 * D1210^2 / 8)) - 1) &lt; 0.01, "ĐÚNG", "SAI"), A1210="Ban_ke_4_canh_2_phuong", IF(ABS(H1210 / (0.045 * F1210 * D1210^2) - 1) &lt; 0.01, "ĐÚNG", "SAI"), A1210="San_phang_Flat_Slab", IF(ABS(H1210 / ((0.6 * (F1210 * C1210 * D1210^2 / 8)) / D1210) - 1) &lt; 0.01, "ĐÚNG", "SAI"), A1210="San_console_Cantilever", IF(ABS(H1210 / (-1 * (F1210 * D1210^2 / 2)) - 1) &lt; 0.01, "ĐÚNG", "SAI"), A1210="San_o_co_Waffle_Slab", IF(ABS(H1210 / (0.048 * F1210 * D1210^2) - 1) &lt; 0.01, "ĐÚNG", "SAI"))</f>
        <v>ĐÚNG</v>
      </c>
    </row>
    <row r="1211" spans="1:13" x14ac:dyDescent="0.3">
      <c r="A1211" s="4" t="s">
        <v>16</v>
      </c>
      <c r="B1211" s="4" t="s">
        <v>13</v>
      </c>
      <c r="C1211" s="4">
        <v>9.35</v>
      </c>
      <c r="D1211" s="4">
        <v>3</v>
      </c>
      <c r="E1211" s="4">
        <v>0.13</v>
      </c>
      <c r="F1211" s="4">
        <v>9.01</v>
      </c>
      <c r="G1211" s="4">
        <v>2209</v>
      </c>
      <c r="H1211" s="4">
        <v>8.109</v>
      </c>
      <c r="I1211" s="4">
        <v>1.6220000000000001</v>
      </c>
      <c r="J1211" s="4" t="str">
        <f>IF(AND(A1211="Ban_dam_1_phuong", C1211/D1211 &gt; 2),"ĐÚNG", "SAI HÌNH HỌC" )</f>
        <v>ĐÚNG</v>
      </c>
      <c r="K1211" s="4"/>
      <c r="L1211" s="4" t="str">
        <f t="shared" si="94"/>
        <v>ĐÚNG</v>
      </c>
      <c r="M1211" s="5" t="str" cm="1">
        <f t="array" ref="M1211">_xlfn.IFS(A1211="Ban_dam_1_phuong", IF(ABS(H1211 / (0.8 * (F1211 * D1211^2 / 8)) - 1) &lt; 0.01, "ĐÚNG", "SAI"), A1211="Ban_ke_4_canh_2_phuong", IF(ABS(H1211 / (0.045 * F1211 * D1211^2) - 1) &lt; 0.01, "ĐÚNG", "SAI"), A1211="San_phang_Flat_Slab", IF(ABS(H1211 / ((0.6 * (F1211 * C1211 * D1211^2 / 8)) / D1211) - 1) &lt; 0.01, "ĐÚNG", "SAI"), A1211="San_console_Cantilever", IF(ABS(H1211 / (-1 * (F1211 * D1211^2 / 2)) - 1) &lt; 0.01, "ĐÚNG", "SAI"), A1211="San_o_co_Waffle_Slab", IF(ABS(H1211 / (0.048 * F1211 * D1211^2) - 1) &lt; 0.01, "ĐÚNG", "SAI"))</f>
        <v>ĐÚNG</v>
      </c>
    </row>
    <row r="1212" spans="1:13" x14ac:dyDescent="0.3">
      <c r="A1212" s="4" t="s">
        <v>12</v>
      </c>
      <c r="B1212" s="4" t="s">
        <v>10</v>
      </c>
      <c r="C1212" s="4">
        <v>8.6199999999999992</v>
      </c>
      <c r="D1212" s="4">
        <v>7.57</v>
      </c>
      <c r="E1212" s="4">
        <v>0.26</v>
      </c>
      <c r="F1212" s="4">
        <v>13.4</v>
      </c>
      <c r="G1212" s="4">
        <v>2210</v>
      </c>
      <c r="H1212" s="4">
        <v>65.58</v>
      </c>
      <c r="I1212" s="4">
        <v>38.393999999999998</v>
      </c>
      <c r="J1212" s="4"/>
      <c r="K1212" s="4"/>
      <c r="L1212" s="4" t="str">
        <f t="shared" si="94"/>
        <v>ĐÚNG</v>
      </c>
      <c r="M1212" s="5" t="str" cm="1">
        <f t="array" ref="M1212">_xlfn.IFS(A1212="Ban_dam_1_phuong", IF(ABS(H1212 / (0.8 * (F1212 * D1212^2 / 8)) - 1) &lt; 0.01, "ĐÚNG", "SAI"), A1212="Ban_ke_4_canh_2_phuong", IF(ABS(H1212 / (0.045 * F1212 * D1212^2) - 1) &lt; 0.01, "ĐÚNG", "SAI"), A1212="San_phang_Flat_Slab", IF(ABS(H1212 / ((0.6 * (F1212 * C1212 * D1212^2 / 8)) / D1212) - 1) &lt; 0.01, "ĐÚNG", "SAI"), A1212="San_console_Cantilever", IF(ABS(H1212 / (-1 * (F1212 * D1212^2 / 2)) - 1) &lt; 0.01, "ĐÚNG", "SAI"), A1212="San_o_co_Waffle_Slab", IF(ABS(H1212 / (0.048 * F1212 * D1212^2) - 1) &lt; 0.01, "ĐÚNG", "SAI"))</f>
        <v>ĐÚNG</v>
      </c>
    </row>
    <row r="1213" spans="1:13" x14ac:dyDescent="0.3">
      <c r="A1213" s="4" t="s">
        <v>14</v>
      </c>
      <c r="B1213" s="4" t="s">
        <v>10</v>
      </c>
      <c r="C1213" s="4">
        <v>12.9</v>
      </c>
      <c r="D1213" s="4">
        <v>10.67</v>
      </c>
      <c r="E1213" s="4">
        <v>0.47</v>
      </c>
      <c r="F1213" s="4">
        <v>11.71</v>
      </c>
      <c r="G1213" s="4">
        <v>2211</v>
      </c>
      <c r="H1213" s="4">
        <v>63.991999999999997</v>
      </c>
      <c r="I1213" s="4">
        <v>93.536000000000001</v>
      </c>
      <c r="J1213" s="4"/>
      <c r="K1213" s="4"/>
      <c r="L1213" s="4" t="str">
        <f t="shared" si="94"/>
        <v>ĐÚNG</v>
      </c>
      <c r="M1213" s="5" t="str" cm="1">
        <f t="array" ref="M1213">_xlfn.IFS(A1213="Ban_dam_1_phuong", IF(ABS(H1213 / (0.8 * (F1213 * D1213^2 / 8)) - 1) &lt; 0.01, "ĐÚNG", "SAI"), A1213="Ban_ke_4_canh_2_phuong", IF(ABS(H1213 / (0.045 * F1213 * D1213^2) - 1) &lt; 0.01, "ĐÚNG", "SAI"), A1213="San_phang_Flat_Slab", IF(ABS(H1213 / ((0.6 * (F1213 * C1213 * D1213^2 / 8)) / D1213) - 1) &lt; 0.01, "ĐÚNG", "SAI"), A1213="San_console_Cantilever", IF(ABS(H1213 / (-1 * (F1213 * D1213^2 / 2)) - 1) &lt; 0.01, "ĐÚNG", "SAI"), A1213="San_o_co_Waffle_Slab", IF(ABS(H1213 / (0.048 * F1213 * D1213^2) - 1) &lt; 0.01, "ĐÚNG", "SAI"))</f>
        <v>ĐÚNG</v>
      </c>
    </row>
    <row r="1214" spans="1:13" x14ac:dyDescent="0.3">
      <c r="A1214" s="4" t="s">
        <v>12</v>
      </c>
      <c r="B1214" s="4" t="s">
        <v>15</v>
      </c>
      <c r="C1214" s="4">
        <v>8.9700000000000006</v>
      </c>
      <c r="D1214" s="4">
        <v>7.44</v>
      </c>
      <c r="E1214" s="4">
        <v>0.28999999999999998</v>
      </c>
      <c r="F1214" s="4">
        <v>14.41</v>
      </c>
      <c r="G1214" s="4">
        <v>2212</v>
      </c>
      <c r="H1214" s="4">
        <v>72.126000000000005</v>
      </c>
      <c r="I1214" s="4">
        <v>39.881999999999998</v>
      </c>
      <c r="J1214" s="4"/>
      <c r="K1214" s="4"/>
      <c r="L1214" s="4" t="str">
        <f t="shared" si="94"/>
        <v>ĐÚNG</v>
      </c>
      <c r="M1214" s="5" t="str" cm="1">
        <f t="array" ref="M1214">_xlfn.IFS(A1214="Ban_dam_1_phuong", IF(ABS(H1214 / (0.8 * (F1214 * D1214^2 / 8)) - 1) &lt; 0.01, "ĐÚNG", "SAI"), A1214="Ban_ke_4_canh_2_phuong", IF(ABS(H1214 / (0.045 * F1214 * D1214^2) - 1) &lt; 0.01, "ĐÚNG", "SAI"), A1214="San_phang_Flat_Slab", IF(ABS(H1214 / ((0.6 * (F1214 * C1214 * D1214^2 / 8)) / D1214) - 1) &lt; 0.01, "ĐÚNG", "SAI"), A1214="San_console_Cantilever", IF(ABS(H1214 / (-1 * (F1214 * D1214^2 / 2)) - 1) &lt; 0.01, "ĐÚNG", "SAI"), A1214="San_o_co_Waffle_Slab", IF(ABS(H1214 / (0.048 * F1214 * D1214^2) - 1) &lt; 0.01, "ĐÚNG", "SAI"))</f>
        <v>ĐÚNG</v>
      </c>
    </row>
    <row r="1215" spans="1:13" x14ac:dyDescent="0.3">
      <c r="A1215" s="4" t="s">
        <v>9</v>
      </c>
      <c r="B1215" s="4" t="s">
        <v>15</v>
      </c>
      <c r="C1215" s="4">
        <v>4.3600000000000003</v>
      </c>
      <c r="D1215" s="4">
        <v>3.87</v>
      </c>
      <c r="E1215" s="4">
        <v>0.15</v>
      </c>
      <c r="F1215" s="4">
        <v>9.68</v>
      </c>
      <c r="G1215" s="4">
        <v>2213</v>
      </c>
      <c r="H1215" s="4">
        <v>6.524</v>
      </c>
      <c r="I1215" s="4">
        <v>6.44</v>
      </c>
      <c r="J1215" s="4"/>
      <c r="K1215" s="4"/>
      <c r="L1215" s="4" t="str">
        <f t="shared" si="94"/>
        <v>ĐÚNG</v>
      </c>
      <c r="M1215" s="5" t="str" cm="1">
        <f t="array" ref="M1215">_xlfn.IFS(A1215="Ban_dam_1_phuong", IF(ABS(H1215 / (0.8 * (F1215 * D1215^2 / 8)) - 1) &lt; 0.01, "ĐÚNG", "SAI"), A1215="Ban_ke_4_canh_2_phuong", IF(ABS(H1215 / (0.045 * F1215 * D1215^2) - 1) &lt; 0.01, "ĐÚNG", "SAI"), A1215="San_phang_Flat_Slab", IF(ABS(H1215 / ((0.6 * (F1215 * C1215 * D1215^2 / 8)) / D1215) - 1) &lt; 0.01, "ĐÚNG", "SAI"), A1215="San_console_Cantilever", IF(ABS(H1215 / (-1 * (F1215 * D1215^2 / 2)) - 1) &lt; 0.01, "ĐÚNG", "SAI"), A1215="San_o_co_Waffle_Slab", IF(ABS(H1215 / (0.048 * F1215 * D1215^2) - 1) &lt; 0.01, "ĐÚNG", "SAI"))</f>
        <v>ĐÚNG</v>
      </c>
    </row>
    <row r="1216" spans="1:13" x14ac:dyDescent="0.3">
      <c r="A1216" s="4" t="s">
        <v>16</v>
      </c>
      <c r="B1216" s="4" t="s">
        <v>17</v>
      </c>
      <c r="C1216" s="4">
        <v>7.87</v>
      </c>
      <c r="D1216" s="4">
        <v>2.57</v>
      </c>
      <c r="E1216" s="4">
        <v>0.14000000000000001</v>
      </c>
      <c r="F1216" s="4">
        <v>9.35</v>
      </c>
      <c r="G1216" s="4">
        <v>2214</v>
      </c>
      <c r="H1216" s="4">
        <v>6.1760000000000002</v>
      </c>
      <c r="I1216" s="4">
        <v>1.2350000000000001</v>
      </c>
      <c r="J1216" s="4" t="str">
        <f>IF(AND(A1216="Ban_dam_1_phuong", C1216/D1216 &gt; 2),"ĐÚNG", "SAI HÌNH HỌC" )</f>
        <v>ĐÚNG</v>
      </c>
      <c r="K1216" s="4"/>
      <c r="L1216" s="4" t="str">
        <f t="shared" si="94"/>
        <v>ĐÚNG</v>
      </c>
      <c r="M1216" s="5" t="str" cm="1">
        <f t="array" ref="M1216">_xlfn.IFS(A1216="Ban_dam_1_phuong", IF(ABS(H1216 / (0.8 * (F1216 * D1216^2 / 8)) - 1) &lt; 0.01, "ĐÚNG", "SAI"), A1216="Ban_ke_4_canh_2_phuong", IF(ABS(H1216 / (0.045 * F1216 * D1216^2) - 1) &lt; 0.01, "ĐÚNG", "SAI"), A1216="San_phang_Flat_Slab", IF(ABS(H1216 / ((0.6 * (F1216 * C1216 * D1216^2 / 8)) / D1216) - 1) &lt; 0.01, "ĐÚNG", "SAI"), A1216="San_console_Cantilever", IF(ABS(H1216 / (-1 * (F1216 * D1216^2 / 2)) - 1) &lt; 0.01, "ĐÚNG", "SAI"), A1216="San_o_co_Waffle_Slab", IF(ABS(H1216 / (0.048 * F1216 * D1216^2) - 1) &lt; 0.01, "ĐÚNG", "SAI"))</f>
        <v>ĐÚNG</v>
      </c>
    </row>
    <row r="1217" spans="1:13" x14ac:dyDescent="0.3">
      <c r="A1217" s="4" t="s">
        <v>9</v>
      </c>
      <c r="B1217" s="4" t="s">
        <v>17</v>
      </c>
      <c r="C1217" s="4">
        <v>5.35</v>
      </c>
      <c r="D1217" s="4">
        <v>4.66</v>
      </c>
      <c r="E1217" s="4">
        <v>0.16</v>
      </c>
      <c r="F1217" s="4">
        <v>10.02</v>
      </c>
      <c r="G1217" s="4">
        <v>2215</v>
      </c>
      <c r="H1217" s="4">
        <v>9.7919999999999998</v>
      </c>
      <c r="I1217" s="4">
        <v>10.038</v>
      </c>
      <c r="J1217" s="4"/>
      <c r="K1217" s="4"/>
      <c r="L1217" s="4" t="str">
        <f t="shared" si="94"/>
        <v>ĐÚNG</v>
      </c>
      <c r="M1217" s="5" t="str" cm="1">
        <f t="array" ref="M1217">_xlfn.IFS(A1217="Ban_dam_1_phuong", IF(ABS(H1217 / (0.8 * (F1217 * D1217^2 / 8)) - 1) &lt; 0.01, "ĐÚNG", "SAI"), A1217="Ban_ke_4_canh_2_phuong", IF(ABS(H1217 / (0.045 * F1217 * D1217^2) - 1) &lt; 0.01, "ĐÚNG", "SAI"), A1217="San_phang_Flat_Slab", IF(ABS(H1217 / ((0.6 * (F1217 * C1217 * D1217^2 / 8)) / D1217) - 1) &lt; 0.01, "ĐÚNG", "SAI"), A1217="San_console_Cantilever", IF(ABS(H1217 / (-1 * (F1217 * D1217^2 / 2)) - 1) &lt; 0.01, "ĐÚNG", "SAI"), A1217="San_o_co_Waffle_Slab", IF(ABS(H1217 / (0.048 * F1217 * D1217^2) - 1) &lt; 0.01, "ĐÚNG", "SAI"))</f>
        <v>ĐÚNG</v>
      </c>
    </row>
    <row r="1218" spans="1:13" x14ac:dyDescent="0.3">
      <c r="A1218" s="4" t="s">
        <v>14</v>
      </c>
      <c r="B1218" s="4" t="s">
        <v>17</v>
      </c>
      <c r="C1218" s="4">
        <v>10.6</v>
      </c>
      <c r="D1218" s="4">
        <v>8.15</v>
      </c>
      <c r="E1218" s="4">
        <v>0.42</v>
      </c>
      <c r="F1218" s="4">
        <v>11.03</v>
      </c>
      <c r="G1218" s="4">
        <v>2216</v>
      </c>
      <c r="H1218" s="4">
        <v>35.167000000000002</v>
      </c>
      <c r="I1218" s="4">
        <v>59.488</v>
      </c>
      <c r="J1218" s="4"/>
      <c r="K1218" s="4"/>
      <c r="L1218" s="4" t="str">
        <f t="shared" si="94"/>
        <v>ĐÚNG</v>
      </c>
      <c r="M1218" s="5" t="str" cm="1">
        <f t="array" ref="M1218">_xlfn.IFS(A1218="Ban_dam_1_phuong", IF(ABS(H1218 / (0.8 * (F1218 * D1218^2 / 8)) - 1) &lt; 0.01, "ĐÚNG", "SAI"), A1218="Ban_ke_4_canh_2_phuong", IF(ABS(H1218 / (0.045 * F1218 * D1218^2) - 1) &lt; 0.01, "ĐÚNG", "SAI"), A1218="San_phang_Flat_Slab", IF(ABS(H1218 / ((0.6 * (F1218 * C1218 * D1218^2 / 8)) / D1218) - 1) &lt; 0.01, "ĐÚNG", "SAI"), A1218="San_console_Cantilever", IF(ABS(H1218 / (-1 * (F1218 * D1218^2 / 2)) - 1) &lt; 0.01, "ĐÚNG", "SAI"), A1218="San_o_co_Waffle_Slab", IF(ABS(H1218 / (0.048 * F1218 * D1218^2) - 1) &lt; 0.01, "ĐÚNG", "SAI"))</f>
        <v>ĐÚNG</v>
      </c>
    </row>
    <row r="1219" spans="1:13" x14ac:dyDescent="0.3">
      <c r="A1219" s="4" t="s">
        <v>16</v>
      </c>
      <c r="B1219" s="4" t="s">
        <v>11</v>
      </c>
      <c r="C1219" s="4">
        <v>6.96</v>
      </c>
      <c r="D1219" s="4">
        <v>2.2599999999999998</v>
      </c>
      <c r="E1219" s="4">
        <v>0.1</v>
      </c>
      <c r="F1219" s="4">
        <v>8</v>
      </c>
      <c r="G1219" s="4">
        <v>2217</v>
      </c>
      <c r="H1219" s="4">
        <v>4.0860000000000003</v>
      </c>
      <c r="I1219" s="4">
        <v>0.81699999999999995</v>
      </c>
      <c r="J1219" s="4" t="str">
        <f>IF(AND(A1219="Ban_dam_1_phuong", C1219/D1219 &gt; 2),"ĐÚNG", "SAI HÌNH HỌC" )</f>
        <v>ĐÚNG</v>
      </c>
      <c r="K1219" s="4"/>
      <c r="L1219" s="4" t="str">
        <f t="shared" si="94"/>
        <v>ĐÚNG</v>
      </c>
      <c r="M1219" s="5" t="str" cm="1">
        <f t="array" ref="M1219">_xlfn.IFS(A1219="Ban_dam_1_phuong", IF(ABS(H1219 / (0.8 * (F1219 * D1219^2 / 8)) - 1) &lt; 0.01, "ĐÚNG", "SAI"), A1219="Ban_ke_4_canh_2_phuong", IF(ABS(H1219 / (0.045 * F1219 * D1219^2) - 1) &lt; 0.01, "ĐÚNG", "SAI"), A1219="San_phang_Flat_Slab", IF(ABS(H1219 / ((0.6 * (F1219 * C1219 * D1219^2 / 8)) / D1219) - 1) &lt; 0.01, "ĐÚNG", "SAI"), A1219="San_console_Cantilever", IF(ABS(H1219 / (-1 * (F1219 * D1219^2 / 2)) - 1) &lt; 0.01, "ĐÚNG", "SAI"), A1219="San_o_co_Waffle_Slab", IF(ABS(H1219 / (0.048 * F1219 * D1219^2) - 1) &lt; 0.01, "ĐÚNG", "SAI"))</f>
        <v>ĐÚNG</v>
      </c>
    </row>
    <row r="1220" spans="1:13" x14ac:dyDescent="0.3">
      <c r="A1220" s="4" t="s">
        <v>9</v>
      </c>
      <c r="B1220" s="4" t="s">
        <v>10</v>
      </c>
      <c r="C1220" s="4">
        <v>5.41</v>
      </c>
      <c r="D1220" s="4">
        <v>3.36</v>
      </c>
      <c r="E1220" s="4">
        <v>0.17</v>
      </c>
      <c r="F1220" s="4">
        <v>10.36</v>
      </c>
      <c r="G1220" s="4">
        <v>2218</v>
      </c>
      <c r="H1220" s="4">
        <v>5.2629999999999999</v>
      </c>
      <c r="I1220" s="4">
        <v>10.613</v>
      </c>
      <c r="J1220" s="4"/>
      <c r="K1220" s="4"/>
      <c r="L1220" s="4" t="str">
        <f t="shared" ref="L1220:L1283" si="101">IF(ABS(F1220 - IF(A1220="San_o_co_Waffle_Slab", 1.35*(ROUND(E1220*0.45, 2)*25+1.2)+1.5*2, 1.35*(E1220*25+1.2)+1.5*2)) &lt; 0.01, "ĐÚNG", "SAI")</f>
        <v>ĐÚNG</v>
      </c>
      <c r="M1220" s="5" t="str" cm="1">
        <f t="array" ref="M1220">_xlfn.IFS(A1220="Ban_dam_1_phuong", IF(ABS(H1220 / (0.8 * (F1220 * D1220^2 / 8)) - 1) &lt; 0.01, "ĐÚNG", "SAI"), A1220="Ban_ke_4_canh_2_phuong", IF(ABS(H1220 / (0.045 * F1220 * D1220^2) - 1) &lt; 0.01, "ĐÚNG", "SAI"), A1220="San_phang_Flat_Slab", IF(ABS(H1220 / ((0.6 * (F1220 * C1220 * D1220^2 / 8)) / D1220) - 1) &lt; 0.01, "ĐÚNG", "SAI"), A1220="San_console_Cantilever", IF(ABS(H1220 / (-1 * (F1220 * D1220^2 / 2)) - 1) &lt; 0.01, "ĐÚNG", "SAI"), A1220="San_o_co_Waffle_Slab", IF(ABS(H1220 / (0.048 * F1220 * D1220^2) - 1) &lt; 0.01, "ĐÚNG", "SAI"))</f>
        <v>ĐÚNG</v>
      </c>
    </row>
    <row r="1221" spans="1:13" x14ac:dyDescent="0.3">
      <c r="A1221" s="4" t="s">
        <v>12</v>
      </c>
      <c r="B1221" s="4" t="s">
        <v>11</v>
      </c>
      <c r="C1221" s="4">
        <v>12.38</v>
      </c>
      <c r="D1221" s="4">
        <v>9.0399999999999991</v>
      </c>
      <c r="E1221" s="4">
        <v>0.24</v>
      </c>
      <c r="F1221" s="4">
        <v>12.72</v>
      </c>
      <c r="G1221" s="4">
        <v>2219</v>
      </c>
      <c r="H1221" s="4">
        <v>106.767</v>
      </c>
      <c r="I1221" s="4">
        <v>51.975000000000001</v>
      </c>
      <c r="J1221" s="4"/>
      <c r="K1221" s="4"/>
      <c r="L1221" s="4" t="str">
        <f t="shared" si="101"/>
        <v>ĐÚNG</v>
      </c>
      <c r="M1221" s="5" t="str" cm="1">
        <f t="array" ref="M1221">_xlfn.IFS(A1221="Ban_dam_1_phuong", IF(ABS(H1221 / (0.8 * (F1221 * D1221^2 / 8)) - 1) &lt; 0.01, "ĐÚNG", "SAI"), A1221="Ban_ke_4_canh_2_phuong", IF(ABS(H1221 / (0.045 * F1221 * D1221^2) - 1) &lt; 0.01, "ĐÚNG", "SAI"), A1221="San_phang_Flat_Slab", IF(ABS(H1221 / ((0.6 * (F1221 * C1221 * D1221^2 / 8)) / D1221) - 1) &lt; 0.01, "ĐÚNG", "SAI"), A1221="San_console_Cantilever", IF(ABS(H1221 / (-1 * (F1221 * D1221^2 / 2)) - 1) &lt; 0.01, "ĐÚNG", "SAI"), A1221="San_o_co_Waffle_Slab", IF(ABS(H1221 / (0.048 * F1221 * D1221^2) - 1) &lt; 0.01, "ĐÚNG", "SAI"))</f>
        <v>ĐÚNG</v>
      </c>
    </row>
    <row r="1222" spans="1:13" x14ac:dyDescent="0.3">
      <c r="A1222" s="4" t="s">
        <v>9</v>
      </c>
      <c r="B1222" s="4" t="s">
        <v>17</v>
      </c>
      <c r="C1222" s="4">
        <v>10.16</v>
      </c>
      <c r="D1222" s="4">
        <v>5.74</v>
      </c>
      <c r="E1222" s="4">
        <v>0.12</v>
      </c>
      <c r="F1222" s="4">
        <v>8.67</v>
      </c>
      <c r="G1222" s="4">
        <v>2220</v>
      </c>
      <c r="H1222" s="4">
        <v>12.855</v>
      </c>
      <c r="I1222" s="4">
        <v>31.324000000000002</v>
      </c>
      <c r="J1222" s="4"/>
      <c r="K1222" s="4"/>
      <c r="L1222" s="4" t="str">
        <f t="shared" si="101"/>
        <v>ĐÚNG</v>
      </c>
      <c r="M1222" s="5" t="str" cm="1">
        <f t="array" ref="M1222">_xlfn.IFS(A1222="Ban_dam_1_phuong", IF(ABS(H1222 / (0.8 * (F1222 * D1222^2 / 8)) - 1) &lt; 0.01, "ĐÚNG", "SAI"), A1222="Ban_ke_4_canh_2_phuong", IF(ABS(H1222 / (0.045 * F1222 * D1222^2) - 1) &lt; 0.01, "ĐÚNG", "SAI"), A1222="San_phang_Flat_Slab", IF(ABS(H1222 / ((0.6 * (F1222 * C1222 * D1222^2 / 8)) / D1222) - 1) &lt; 0.01, "ĐÚNG", "SAI"), A1222="San_console_Cantilever", IF(ABS(H1222 / (-1 * (F1222 * D1222^2 / 2)) - 1) &lt; 0.01, "ĐÚNG", "SAI"), A1222="San_o_co_Waffle_Slab", IF(ABS(H1222 / (0.048 * F1222 * D1222^2) - 1) &lt; 0.01, "ĐÚNG", "SAI"))</f>
        <v>ĐÚNG</v>
      </c>
    </row>
    <row r="1223" spans="1:13" x14ac:dyDescent="0.3">
      <c r="A1223" s="4" t="s">
        <v>18</v>
      </c>
      <c r="B1223" s="4" t="s">
        <v>13</v>
      </c>
      <c r="C1223" s="4">
        <v>5.9</v>
      </c>
      <c r="D1223" s="4">
        <v>1.56</v>
      </c>
      <c r="E1223" s="4">
        <v>0.11</v>
      </c>
      <c r="F1223" s="4">
        <v>8.33</v>
      </c>
      <c r="G1223" s="4">
        <v>2221</v>
      </c>
      <c r="H1223" s="4">
        <v>-10.135999999999999</v>
      </c>
      <c r="I1223" s="4">
        <v>-1.014</v>
      </c>
      <c r="J1223" s="4"/>
      <c r="K1223" s="4" t="str">
        <f>IF(AND(A1223="San_console_Cantilever", H1223 &lt; 0),  "ĐÚNG","SAI DẤU MOMEN")</f>
        <v>ĐÚNG</v>
      </c>
      <c r="L1223" s="4" t="str">
        <f t="shared" si="101"/>
        <v>ĐÚNG</v>
      </c>
      <c r="M1223" s="5" t="str" cm="1">
        <f t="array" ref="M1223">_xlfn.IFS(A1223="Ban_dam_1_phuong", IF(ABS(H1223 / (0.8 * (F1223 * D1223^2 / 8)) - 1) &lt; 0.01, "ĐÚNG", "SAI"), A1223="Ban_ke_4_canh_2_phuong", IF(ABS(H1223 / (0.045 * F1223 * D1223^2) - 1) &lt; 0.01, "ĐÚNG", "SAI"), A1223="San_phang_Flat_Slab", IF(ABS(H1223 / ((0.6 * (F1223 * C1223 * D1223^2 / 8)) / D1223) - 1) &lt; 0.01, "ĐÚNG", "SAI"), A1223="San_console_Cantilever", IF(ABS(H1223 / (-1 * (F1223 * D1223^2 / 2)) - 1) &lt; 0.01, "ĐÚNG", "SAI"), A1223="San_o_co_Waffle_Slab", IF(ABS(H1223 / (0.048 * F1223 * D1223^2) - 1) &lt; 0.01, "ĐÚNG", "SAI"))</f>
        <v>ĐÚNG</v>
      </c>
    </row>
    <row r="1224" spans="1:13" x14ac:dyDescent="0.3">
      <c r="A1224" s="4" t="s">
        <v>14</v>
      </c>
      <c r="B1224" s="4" t="s">
        <v>10</v>
      </c>
      <c r="C1224" s="4">
        <v>14.16</v>
      </c>
      <c r="D1224" s="4">
        <v>11.74</v>
      </c>
      <c r="E1224" s="4">
        <v>0.43</v>
      </c>
      <c r="F1224" s="4">
        <v>11.03</v>
      </c>
      <c r="G1224" s="4">
        <v>2222</v>
      </c>
      <c r="H1224" s="4">
        <v>72.971000000000004</v>
      </c>
      <c r="I1224" s="4">
        <v>106.15600000000001</v>
      </c>
      <c r="J1224" s="4"/>
      <c r="K1224" s="4"/>
      <c r="L1224" s="4" t="str">
        <f t="shared" si="101"/>
        <v>ĐÚNG</v>
      </c>
      <c r="M1224" s="5" t="str" cm="1">
        <f t="array" ref="M1224">_xlfn.IFS(A1224="Ban_dam_1_phuong", IF(ABS(H1224 / (0.8 * (F1224 * D1224^2 / 8)) - 1) &lt; 0.01, "ĐÚNG", "SAI"), A1224="Ban_ke_4_canh_2_phuong", IF(ABS(H1224 / (0.045 * F1224 * D1224^2) - 1) &lt; 0.01, "ĐÚNG", "SAI"), A1224="San_phang_Flat_Slab", IF(ABS(H1224 / ((0.6 * (F1224 * C1224 * D1224^2 / 8)) / D1224) - 1) &lt; 0.01, "ĐÚNG", "SAI"), A1224="San_console_Cantilever", IF(ABS(H1224 / (-1 * (F1224 * D1224^2 / 2)) - 1) &lt; 0.01, "ĐÚNG", "SAI"), A1224="San_o_co_Waffle_Slab", IF(ABS(H1224 / (0.048 * F1224 * D1224^2) - 1) &lt; 0.01, "ĐÚNG", "SAI"))</f>
        <v>ĐÚNG</v>
      </c>
    </row>
    <row r="1225" spans="1:13" x14ac:dyDescent="0.3">
      <c r="A1225" s="4" t="s">
        <v>12</v>
      </c>
      <c r="B1225" s="4" t="s">
        <v>10</v>
      </c>
      <c r="C1225" s="4">
        <v>8.89</v>
      </c>
      <c r="D1225" s="4">
        <v>8.23</v>
      </c>
      <c r="E1225" s="4">
        <v>0.28999999999999998</v>
      </c>
      <c r="F1225" s="4">
        <v>14.41</v>
      </c>
      <c r="G1225" s="4">
        <v>2223</v>
      </c>
      <c r="H1225" s="4">
        <v>79.072999999999993</v>
      </c>
      <c r="I1225" s="4">
        <v>48.802</v>
      </c>
      <c r="J1225" s="4"/>
      <c r="K1225" s="4"/>
      <c r="L1225" s="4" t="str">
        <f t="shared" si="101"/>
        <v>ĐÚNG</v>
      </c>
      <c r="M1225" s="5" t="str" cm="1">
        <f t="array" ref="M1225">_xlfn.IFS(A1225="Ban_dam_1_phuong", IF(ABS(H1225 / (0.8 * (F1225 * D1225^2 / 8)) - 1) &lt; 0.01, "ĐÚNG", "SAI"), A1225="Ban_ke_4_canh_2_phuong", IF(ABS(H1225 / (0.045 * F1225 * D1225^2) - 1) &lt; 0.01, "ĐÚNG", "SAI"), A1225="San_phang_Flat_Slab", IF(ABS(H1225 / ((0.6 * (F1225 * C1225 * D1225^2 / 8)) / D1225) - 1) &lt; 0.01, "ĐÚNG", "SAI"), A1225="San_console_Cantilever", IF(ABS(H1225 / (-1 * (F1225 * D1225^2 / 2)) - 1) &lt; 0.01, "ĐÚNG", "SAI"), A1225="San_o_co_Waffle_Slab", IF(ABS(H1225 / (0.048 * F1225 * D1225^2) - 1) &lt; 0.01, "ĐÚNG", "SAI"))</f>
        <v>ĐÚNG</v>
      </c>
    </row>
    <row r="1226" spans="1:13" x14ac:dyDescent="0.3">
      <c r="A1226" s="4" t="s">
        <v>14</v>
      </c>
      <c r="B1226" s="4" t="s">
        <v>11</v>
      </c>
      <c r="C1226" s="4">
        <v>13.61</v>
      </c>
      <c r="D1226" s="4">
        <v>11.63</v>
      </c>
      <c r="E1226" s="4">
        <v>0.46</v>
      </c>
      <c r="F1226" s="4">
        <v>11.71</v>
      </c>
      <c r="G1226" s="4">
        <v>2224</v>
      </c>
      <c r="H1226" s="4">
        <v>76.025000000000006</v>
      </c>
      <c r="I1226" s="4">
        <v>104.11499999999999</v>
      </c>
      <c r="J1226" s="4"/>
      <c r="K1226" s="4"/>
      <c r="L1226" s="4" t="str">
        <f t="shared" si="101"/>
        <v>ĐÚNG</v>
      </c>
      <c r="M1226" s="5" t="str" cm="1">
        <f t="array" ref="M1226">_xlfn.IFS(A1226="Ban_dam_1_phuong", IF(ABS(H1226 / (0.8 * (F1226 * D1226^2 / 8)) - 1) &lt; 0.01, "ĐÚNG", "SAI"), A1226="Ban_ke_4_canh_2_phuong", IF(ABS(H1226 / (0.045 * F1226 * D1226^2) - 1) &lt; 0.01, "ĐÚNG", "SAI"), A1226="San_phang_Flat_Slab", IF(ABS(H1226 / ((0.6 * (F1226 * C1226 * D1226^2 / 8)) / D1226) - 1) &lt; 0.01, "ĐÚNG", "SAI"), A1226="San_console_Cantilever", IF(ABS(H1226 / (-1 * (F1226 * D1226^2 / 2)) - 1) &lt; 0.01, "ĐÚNG", "SAI"), A1226="San_o_co_Waffle_Slab", IF(ABS(H1226 / (0.048 * F1226 * D1226^2) - 1) &lt; 0.01, "ĐÚNG", "SAI"))</f>
        <v>ĐÚNG</v>
      </c>
    </row>
    <row r="1227" spans="1:13" x14ac:dyDescent="0.3">
      <c r="A1227" s="4" t="s">
        <v>16</v>
      </c>
      <c r="B1227" s="4" t="s">
        <v>13</v>
      </c>
      <c r="C1227" s="4">
        <v>12.56</v>
      </c>
      <c r="D1227" s="4">
        <v>3.79</v>
      </c>
      <c r="E1227" s="4">
        <v>0.11</v>
      </c>
      <c r="F1227" s="4">
        <v>8.33</v>
      </c>
      <c r="G1227" s="4">
        <v>2225</v>
      </c>
      <c r="H1227" s="4">
        <v>11.965</v>
      </c>
      <c r="I1227" s="4">
        <v>2.3929999999999998</v>
      </c>
      <c r="J1227" s="4" t="str">
        <f>IF(AND(A1227="Ban_dam_1_phuong", C1227/D1227 &gt; 2),"ĐÚNG", "SAI HÌNH HỌC" )</f>
        <v>ĐÚNG</v>
      </c>
      <c r="K1227" s="4"/>
      <c r="L1227" s="4" t="str">
        <f t="shared" si="101"/>
        <v>ĐÚNG</v>
      </c>
      <c r="M1227" s="5" t="str" cm="1">
        <f t="array" ref="M1227">_xlfn.IFS(A1227="Ban_dam_1_phuong", IF(ABS(H1227 / (0.8 * (F1227 * D1227^2 / 8)) - 1) &lt; 0.01, "ĐÚNG", "SAI"), A1227="Ban_ke_4_canh_2_phuong", IF(ABS(H1227 / (0.045 * F1227 * D1227^2) - 1) &lt; 0.01, "ĐÚNG", "SAI"), A1227="San_phang_Flat_Slab", IF(ABS(H1227 / ((0.6 * (F1227 * C1227 * D1227^2 / 8)) / D1227) - 1) &lt; 0.01, "ĐÚNG", "SAI"), A1227="San_console_Cantilever", IF(ABS(H1227 / (-1 * (F1227 * D1227^2 / 2)) - 1) &lt; 0.01, "ĐÚNG", "SAI"), A1227="San_o_co_Waffle_Slab", IF(ABS(H1227 / (0.048 * F1227 * D1227^2) - 1) &lt; 0.01, "ĐÚNG", "SAI"))</f>
        <v>ĐÚNG</v>
      </c>
    </row>
    <row r="1228" spans="1:13" x14ac:dyDescent="0.3">
      <c r="A1228" s="4" t="s">
        <v>12</v>
      </c>
      <c r="B1228" s="4" t="s">
        <v>17</v>
      </c>
      <c r="C1228" s="4">
        <v>12.69</v>
      </c>
      <c r="D1228" s="4">
        <v>8.65</v>
      </c>
      <c r="E1228" s="4">
        <v>0.22</v>
      </c>
      <c r="F1228" s="4">
        <v>12.05</v>
      </c>
      <c r="G1228" s="4">
        <v>2226</v>
      </c>
      <c r="H1228" s="4">
        <v>99.203000000000003</v>
      </c>
      <c r="I1228" s="4">
        <v>45.081000000000003</v>
      </c>
      <c r="J1228" s="4"/>
      <c r="K1228" s="4"/>
      <c r="L1228" s="4" t="str">
        <f t="shared" si="101"/>
        <v>ĐÚNG</v>
      </c>
      <c r="M1228" s="5" t="str" cm="1">
        <f t="array" ref="M1228">_xlfn.IFS(A1228="Ban_dam_1_phuong", IF(ABS(H1228 / (0.8 * (F1228 * D1228^2 / 8)) - 1) &lt; 0.01, "ĐÚNG", "SAI"), A1228="Ban_ke_4_canh_2_phuong", IF(ABS(H1228 / (0.045 * F1228 * D1228^2) - 1) &lt; 0.01, "ĐÚNG", "SAI"), A1228="San_phang_Flat_Slab", IF(ABS(H1228 / ((0.6 * (F1228 * C1228 * D1228^2 / 8)) / D1228) - 1) &lt; 0.01, "ĐÚNG", "SAI"), A1228="San_console_Cantilever", IF(ABS(H1228 / (-1 * (F1228 * D1228^2 / 2)) - 1) &lt; 0.01, "ĐÚNG", "SAI"), A1228="San_o_co_Waffle_Slab", IF(ABS(H1228 / (0.048 * F1228 * D1228^2) - 1) &lt; 0.01, "ĐÚNG", "SAI"))</f>
        <v>ĐÚNG</v>
      </c>
    </row>
    <row r="1229" spans="1:13" x14ac:dyDescent="0.3">
      <c r="A1229" s="4" t="s">
        <v>9</v>
      </c>
      <c r="B1229" s="4" t="s">
        <v>10</v>
      </c>
      <c r="C1229" s="4">
        <v>3.74</v>
      </c>
      <c r="D1229" s="4">
        <v>3.6</v>
      </c>
      <c r="E1229" s="4">
        <v>0.18</v>
      </c>
      <c r="F1229" s="4">
        <v>10.7</v>
      </c>
      <c r="G1229" s="4">
        <v>2227</v>
      </c>
      <c r="H1229" s="4">
        <v>6.24</v>
      </c>
      <c r="I1229" s="4">
        <v>5.2380000000000004</v>
      </c>
      <c r="J1229" s="4"/>
      <c r="K1229" s="4"/>
      <c r="L1229" s="4" t="str">
        <f t="shared" si="101"/>
        <v>ĐÚNG</v>
      </c>
      <c r="M1229" s="5" t="str" cm="1">
        <f t="array" ref="M1229">_xlfn.IFS(A1229="Ban_dam_1_phuong", IF(ABS(H1229 / (0.8 * (F1229 * D1229^2 / 8)) - 1) &lt; 0.01, "ĐÚNG", "SAI"), A1229="Ban_ke_4_canh_2_phuong", IF(ABS(H1229 / (0.045 * F1229 * D1229^2) - 1) &lt; 0.01, "ĐÚNG", "SAI"), A1229="San_phang_Flat_Slab", IF(ABS(H1229 / ((0.6 * (F1229 * C1229 * D1229^2 / 8)) / D1229) - 1) &lt; 0.01, "ĐÚNG", "SAI"), A1229="San_console_Cantilever", IF(ABS(H1229 / (-1 * (F1229 * D1229^2 / 2)) - 1) &lt; 0.01, "ĐÚNG", "SAI"), A1229="San_o_co_Waffle_Slab", IF(ABS(H1229 / (0.048 * F1229 * D1229^2) - 1) &lt; 0.01, "ĐÚNG", "SAI"))</f>
        <v>ĐÚNG</v>
      </c>
    </row>
    <row r="1230" spans="1:13" x14ac:dyDescent="0.3">
      <c r="A1230" s="4" t="s">
        <v>9</v>
      </c>
      <c r="B1230" s="4" t="s">
        <v>15</v>
      </c>
      <c r="C1230" s="4">
        <v>8.24</v>
      </c>
      <c r="D1230" s="4">
        <v>5.41</v>
      </c>
      <c r="E1230" s="4">
        <v>0.15</v>
      </c>
      <c r="F1230" s="4">
        <v>9.68</v>
      </c>
      <c r="G1230" s="4">
        <v>2228</v>
      </c>
      <c r="H1230" s="4">
        <v>12.749000000000001</v>
      </c>
      <c r="I1230" s="4">
        <v>23.004000000000001</v>
      </c>
      <c r="J1230" s="4"/>
      <c r="K1230" s="4"/>
      <c r="L1230" s="4" t="str">
        <f t="shared" si="101"/>
        <v>ĐÚNG</v>
      </c>
      <c r="M1230" s="5" t="str" cm="1">
        <f t="array" ref="M1230">_xlfn.IFS(A1230="Ban_dam_1_phuong", IF(ABS(H1230 / (0.8 * (F1230 * D1230^2 / 8)) - 1) &lt; 0.01, "ĐÚNG", "SAI"), A1230="Ban_ke_4_canh_2_phuong", IF(ABS(H1230 / (0.045 * F1230 * D1230^2) - 1) &lt; 0.01, "ĐÚNG", "SAI"), A1230="San_phang_Flat_Slab", IF(ABS(H1230 / ((0.6 * (F1230 * C1230 * D1230^2 / 8)) / D1230) - 1) &lt; 0.01, "ĐÚNG", "SAI"), A1230="San_console_Cantilever", IF(ABS(H1230 / (-1 * (F1230 * D1230^2 / 2)) - 1) &lt; 0.01, "ĐÚNG", "SAI"), A1230="San_o_co_Waffle_Slab", IF(ABS(H1230 / (0.048 * F1230 * D1230^2) - 1) &lt; 0.01, "ĐÚNG", "SAI"))</f>
        <v>ĐÚNG</v>
      </c>
    </row>
    <row r="1231" spans="1:13" x14ac:dyDescent="0.3">
      <c r="A1231" s="4" t="s">
        <v>18</v>
      </c>
      <c r="B1231" s="4" t="s">
        <v>10</v>
      </c>
      <c r="C1231" s="4">
        <v>5.24</v>
      </c>
      <c r="D1231" s="4">
        <v>2.0699999999999998</v>
      </c>
      <c r="E1231" s="4">
        <v>0.15</v>
      </c>
      <c r="F1231" s="4">
        <v>9.68</v>
      </c>
      <c r="G1231" s="4">
        <v>2229</v>
      </c>
      <c r="H1231" s="4">
        <v>-20.739000000000001</v>
      </c>
      <c r="I1231" s="4">
        <v>-2.0739999999999998</v>
      </c>
      <c r="J1231" s="4"/>
      <c r="K1231" s="4" t="str">
        <f t="shared" ref="K1231:K1233" si="102">IF(AND(A1231="San_console_Cantilever", H1231 &lt; 0),  "ĐÚNG","SAI DẤU MOMEN")</f>
        <v>ĐÚNG</v>
      </c>
      <c r="L1231" s="4" t="str">
        <f t="shared" si="101"/>
        <v>ĐÚNG</v>
      </c>
      <c r="M1231" s="5" t="str" cm="1">
        <f t="array" ref="M1231">_xlfn.IFS(A1231="Ban_dam_1_phuong", IF(ABS(H1231 / (0.8 * (F1231 * D1231^2 / 8)) - 1) &lt; 0.01, "ĐÚNG", "SAI"), A1231="Ban_ke_4_canh_2_phuong", IF(ABS(H1231 / (0.045 * F1231 * D1231^2) - 1) &lt; 0.01, "ĐÚNG", "SAI"), A1231="San_phang_Flat_Slab", IF(ABS(H1231 / ((0.6 * (F1231 * C1231 * D1231^2 / 8)) / D1231) - 1) &lt; 0.01, "ĐÚNG", "SAI"), A1231="San_console_Cantilever", IF(ABS(H1231 / (-1 * (F1231 * D1231^2 / 2)) - 1) &lt; 0.01, "ĐÚNG", "SAI"), A1231="San_o_co_Waffle_Slab", IF(ABS(H1231 / (0.048 * F1231 * D1231^2) - 1) &lt; 0.01, "ĐÚNG", "SAI"))</f>
        <v>ĐÚNG</v>
      </c>
    </row>
    <row r="1232" spans="1:13" x14ac:dyDescent="0.3">
      <c r="A1232" s="4" t="s">
        <v>18</v>
      </c>
      <c r="B1232" s="4" t="s">
        <v>15</v>
      </c>
      <c r="C1232" s="4">
        <v>7.01</v>
      </c>
      <c r="D1232" s="4">
        <v>1.54</v>
      </c>
      <c r="E1232" s="4">
        <v>0.12</v>
      </c>
      <c r="F1232" s="4">
        <v>8.67</v>
      </c>
      <c r="G1232" s="4">
        <v>2230</v>
      </c>
      <c r="H1232" s="4">
        <v>-10.281000000000001</v>
      </c>
      <c r="I1232" s="4">
        <v>-1.028</v>
      </c>
      <c r="J1232" s="4"/>
      <c r="K1232" s="4" t="str">
        <f t="shared" si="102"/>
        <v>ĐÚNG</v>
      </c>
      <c r="L1232" s="4" t="str">
        <f t="shared" si="101"/>
        <v>ĐÚNG</v>
      </c>
      <c r="M1232" s="5" t="str" cm="1">
        <f t="array" ref="M1232">_xlfn.IFS(A1232="Ban_dam_1_phuong", IF(ABS(H1232 / (0.8 * (F1232 * D1232^2 / 8)) - 1) &lt; 0.01, "ĐÚNG", "SAI"), A1232="Ban_ke_4_canh_2_phuong", IF(ABS(H1232 / (0.045 * F1232 * D1232^2) - 1) &lt; 0.01, "ĐÚNG", "SAI"), A1232="San_phang_Flat_Slab", IF(ABS(H1232 / ((0.6 * (F1232 * C1232 * D1232^2 / 8)) / D1232) - 1) &lt; 0.01, "ĐÚNG", "SAI"), A1232="San_console_Cantilever", IF(ABS(H1232 / (-1 * (F1232 * D1232^2 / 2)) - 1) &lt; 0.01, "ĐÚNG", "SAI"), A1232="San_o_co_Waffle_Slab", IF(ABS(H1232 / (0.048 * F1232 * D1232^2) - 1) &lt; 0.01, "ĐÚNG", "SAI"))</f>
        <v>ĐÚNG</v>
      </c>
    </row>
    <row r="1233" spans="1:13" x14ac:dyDescent="0.3">
      <c r="A1233" s="4" t="s">
        <v>18</v>
      </c>
      <c r="B1233" s="4" t="s">
        <v>17</v>
      </c>
      <c r="C1233" s="4">
        <v>3.34</v>
      </c>
      <c r="D1233" s="4">
        <v>1.51</v>
      </c>
      <c r="E1233" s="4">
        <v>0.13</v>
      </c>
      <c r="F1233" s="4">
        <v>9.01</v>
      </c>
      <c r="G1233" s="4">
        <v>2231</v>
      </c>
      <c r="H1233" s="4">
        <v>-10.272</v>
      </c>
      <c r="I1233" s="4">
        <v>-1.0269999999999999</v>
      </c>
      <c r="J1233" s="4"/>
      <c r="K1233" s="4" t="str">
        <f t="shared" si="102"/>
        <v>ĐÚNG</v>
      </c>
      <c r="L1233" s="4" t="str">
        <f t="shared" si="101"/>
        <v>ĐÚNG</v>
      </c>
      <c r="M1233" s="5" t="str" cm="1">
        <f t="array" ref="M1233">_xlfn.IFS(A1233="Ban_dam_1_phuong", IF(ABS(H1233 / (0.8 * (F1233 * D1233^2 / 8)) - 1) &lt; 0.01, "ĐÚNG", "SAI"), A1233="Ban_ke_4_canh_2_phuong", IF(ABS(H1233 / (0.045 * F1233 * D1233^2) - 1) &lt; 0.01, "ĐÚNG", "SAI"), A1233="San_phang_Flat_Slab", IF(ABS(H1233 / ((0.6 * (F1233 * C1233 * D1233^2 / 8)) / D1233) - 1) &lt; 0.01, "ĐÚNG", "SAI"), A1233="San_console_Cantilever", IF(ABS(H1233 / (-1 * (F1233 * D1233^2 / 2)) - 1) &lt; 0.01, "ĐÚNG", "SAI"), A1233="San_o_co_Waffle_Slab", IF(ABS(H1233 / (0.048 * F1233 * D1233^2) - 1) &lt; 0.01, "ĐÚNG", "SAI"))</f>
        <v>ĐÚNG</v>
      </c>
    </row>
    <row r="1234" spans="1:13" x14ac:dyDescent="0.3">
      <c r="A1234" s="4" t="s">
        <v>12</v>
      </c>
      <c r="B1234" s="4" t="s">
        <v>15</v>
      </c>
      <c r="C1234" s="4">
        <v>8.91</v>
      </c>
      <c r="D1234" s="4">
        <v>7.2</v>
      </c>
      <c r="E1234" s="4">
        <v>0.21</v>
      </c>
      <c r="F1234" s="4">
        <v>11.71</v>
      </c>
      <c r="G1234" s="4">
        <v>2232</v>
      </c>
      <c r="H1234" s="4">
        <v>56.341000000000001</v>
      </c>
      <c r="I1234" s="4">
        <v>30.352</v>
      </c>
      <c r="J1234" s="4"/>
      <c r="K1234" s="4"/>
      <c r="L1234" s="4" t="str">
        <f t="shared" si="101"/>
        <v>ĐÚNG</v>
      </c>
      <c r="M1234" s="5" t="str" cm="1">
        <f t="array" ref="M1234">_xlfn.IFS(A1234="Ban_dam_1_phuong", IF(ABS(H1234 / (0.8 * (F1234 * D1234^2 / 8)) - 1) &lt; 0.01, "ĐÚNG", "SAI"), A1234="Ban_ke_4_canh_2_phuong", IF(ABS(H1234 / (0.045 * F1234 * D1234^2) - 1) &lt; 0.01, "ĐÚNG", "SAI"), A1234="San_phang_Flat_Slab", IF(ABS(H1234 / ((0.6 * (F1234 * C1234 * D1234^2 / 8)) / D1234) - 1) &lt; 0.01, "ĐÚNG", "SAI"), A1234="San_console_Cantilever", IF(ABS(H1234 / (-1 * (F1234 * D1234^2 / 2)) - 1) &lt; 0.01, "ĐÚNG", "SAI"), A1234="San_o_co_Waffle_Slab", IF(ABS(H1234 / (0.048 * F1234 * D1234^2) - 1) &lt; 0.01, "ĐÚNG", "SAI"))</f>
        <v>ĐÚNG</v>
      </c>
    </row>
    <row r="1235" spans="1:13" x14ac:dyDescent="0.3">
      <c r="A1235" s="4" t="s">
        <v>12</v>
      </c>
      <c r="B1235" s="4" t="s">
        <v>17</v>
      </c>
      <c r="C1235" s="4">
        <v>7.98</v>
      </c>
      <c r="D1235" s="4">
        <v>7.49</v>
      </c>
      <c r="E1235" s="4">
        <v>0.24</v>
      </c>
      <c r="F1235" s="4">
        <v>12.72</v>
      </c>
      <c r="G1235" s="4">
        <v>2233</v>
      </c>
      <c r="H1235" s="4">
        <v>57.021000000000001</v>
      </c>
      <c r="I1235" s="4">
        <v>35.68</v>
      </c>
      <c r="J1235" s="4"/>
      <c r="K1235" s="4"/>
      <c r="L1235" s="4" t="str">
        <f t="shared" si="101"/>
        <v>ĐÚNG</v>
      </c>
      <c r="M1235" s="5" t="str" cm="1">
        <f t="array" ref="M1235">_xlfn.IFS(A1235="Ban_dam_1_phuong", IF(ABS(H1235 / (0.8 * (F1235 * D1235^2 / 8)) - 1) &lt; 0.01, "ĐÚNG", "SAI"), A1235="Ban_ke_4_canh_2_phuong", IF(ABS(H1235 / (0.045 * F1235 * D1235^2) - 1) &lt; 0.01, "ĐÚNG", "SAI"), A1235="San_phang_Flat_Slab", IF(ABS(H1235 / ((0.6 * (F1235 * C1235 * D1235^2 / 8)) / D1235) - 1) &lt; 0.01, "ĐÚNG", "SAI"), A1235="San_console_Cantilever", IF(ABS(H1235 / (-1 * (F1235 * D1235^2 / 2)) - 1) &lt; 0.01, "ĐÚNG", "SAI"), A1235="San_o_co_Waffle_Slab", IF(ABS(H1235 / (0.048 * F1235 * D1235^2) - 1) &lt; 0.01, "ĐÚNG", "SAI"))</f>
        <v>ĐÚNG</v>
      </c>
    </row>
    <row r="1236" spans="1:13" x14ac:dyDescent="0.3">
      <c r="A1236" s="4" t="s">
        <v>16</v>
      </c>
      <c r="B1236" s="4" t="s">
        <v>11</v>
      </c>
      <c r="C1236" s="4">
        <v>6</v>
      </c>
      <c r="D1236" s="4">
        <v>2.74</v>
      </c>
      <c r="E1236" s="4">
        <v>0.1</v>
      </c>
      <c r="F1236" s="4">
        <v>8</v>
      </c>
      <c r="G1236" s="4">
        <v>2234</v>
      </c>
      <c r="H1236" s="4">
        <v>6.0060000000000002</v>
      </c>
      <c r="I1236" s="4">
        <v>1.2010000000000001</v>
      </c>
      <c r="J1236" s="4" t="str">
        <f>IF(AND(A1236="Ban_dam_1_phuong", C1236/D1236 &gt; 2),"ĐÚNG", "SAI HÌNH HỌC" )</f>
        <v>ĐÚNG</v>
      </c>
      <c r="K1236" s="4"/>
      <c r="L1236" s="4" t="str">
        <f t="shared" si="101"/>
        <v>ĐÚNG</v>
      </c>
      <c r="M1236" s="5" t="str" cm="1">
        <f t="array" ref="M1236">_xlfn.IFS(A1236="Ban_dam_1_phuong", IF(ABS(H1236 / (0.8 * (F1236 * D1236^2 / 8)) - 1) &lt; 0.01, "ĐÚNG", "SAI"), A1236="Ban_ke_4_canh_2_phuong", IF(ABS(H1236 / (0.045 * F1236 * D1236^2) - 1) &lt; 0.01, "ĐÚNG", "SAI"), A1236="San_phang_Flat_Slab", IF(ABS(H1236 / ((0.6 * (F1236 * C1236 * D1236^2 / 8)) / D1236) - 1) &lt; 0.01, "ĐÚNG", "SAI"), A1236="San_console_Cantilever", IF(ABS(H1236 / (-1 * (F1236 * D1236^2 / 2)) - 1) &lt; 0.01, "ĐÚNG", "SAI"), A1236="San_o_co_Waffle_Slab", IF(ABS(H1236 / (0.048 * F1236 * D1236^2) - 1) &lt; 0.01, "ĐÚNG", "SAI"))</f>
        <v>ĐÚNG</v>
      </c>
    </row>
    <row r="1237" spans="1:13" x14ac:dyDescent="0.3">
      <c r="A1237" s="4" t="s">
        <v>12</v>
      </c>
      <c r="B1237" s="4" t="s">
        <v>15</v>
      </c>
      <c r="C1237" s="4">
        <v>9.14</v>
      </c>
      <c r="D1237" s="4">
        <v>7.56</v>
      </c>
      <c r="E1237" s="4">
        <v>0.24</v>
      </c>
      <c r="F1237" s="4">
        <v>12.72</v>
      </c>
      <c r="G1237" s="4">
        <v>2235</v>
      </c>
      <c r="H1237" s="4">
        <v>65.92</v>
      </c>
      <c r="I1237" s="4">
        <v>36.35</v>
      </c>
      <c r="J1237" s="4"/>
      <c r="K1237" s="4"/>
      <c r="L1237" s="4" t="str">
        <f t="shared" si="101"/>
        <v>ĐÚNG</v>
      </c>
      <c r="M1237" s="5" t="str" cm="1">
        <f t="array" ref="M1237">_xlfn.IFS(A1237="Ban_dam_1_phuong", IF(ABS(H1237 / (0.8 * (F1237 * D1237^2 / 8)) - 1) &lt; 0.01, "ĐÚNG", "SAI"), A1237="Ban_ke_4_canh_2_phuong", IF(ABS(H1237 / (0.045 * F1237 * D1237^2) - 1) &lt; 0.01, "ĐÚNG", "SAI"), A1237="San_phang_Flat_Slab", IF(ABS(H1237 / ((0.6 * (F1237 * C1237 * D1237^2 / 8)) / D1237) - 1) &lt; 0.01, "ĐÚNG", "SAI"), A1237="San_console_Cantilever", IF(ABS(H1237 / (-1 * (F1237 * D1237^2 / 2)) - 1) &lt; 0.01, "ĐÚNG", "SAI"), A1237="San_o_co_Waffle_Slab", IF(ABS(H1237 / (0.048 * F1237 * D1237^2) - 1) &lt; 0.01, "ĐÚNG", "SAI"))</f>
        <v>ĐÚNG</v>
      </c>
    </row>
    <row r="1238" spans="1:13" x14ac:dyDescent="0.3">
      <c r="A1238" s="4" t="s">
        <v>14</v>
      </c>
      <c r="B1238" s="4" t="s">
        <v>11</v>
      </c>
      <c r="C1238" s="4">
        <v>11.71</v>
      </c>
      <c r="D1238" s="4">
        <v>11.54</v>
      </c>
      <c r="E1238" s="4">
        <v>0.38</v>
      </c>
      <c r="F1238" s="4">
        <v>10.36</v>
      </c>
      <c r="G1238" s="4">
        <v>2236</v>
      </c>
      <c r="H1238" s="4">
        <v>66.224000000000004</v>
      </c>
      <c r="I1238" s="4">
        <v>68.188999999999993</v>
      </c>
      <c r="J1238" s="4"/>
      <c r="K1238" s="4"/>
      <c r="L1238" s="4" t="str">
        <f t="shared" si="101"/>
        <v>ĐÚNG</v>
      </c>
      <c r="M1238" s="5" t="str" cm="1">
        <f t="array" ref="M1238">_xlfn.IFS(A1238="Ban_dam_1_phuong", IF(ABS(H1238 / (0.8 * (F1238 * D1238^2 / 8)) - 1) &lt; 0.01, "ĐÚNG", "SAI"), A1238="Ban_ke_4_canh_2_phuong", IF(ABS(H1238 / (0.045 * F1238 * D1238^2) - 1) &lt; 0.01, "ĐÚNG", "SAI"), A1238="San_phang_Flat_Slab", IF(ABS(H1238 / ((0.6 * (F1238 * C1238 * D1238^2 / 8)) / D1238) - 1) &lt; 0.01, "ĐÚNG", "SAI"), A1238="San_console_Cantilever", IF(ABS(H1238 / (-1 * (F1238 * D1238^2 / 2)) - 1) &lt; 0.01, "ĐÚNG", "SAI"), A1238="San_o_co_Waffle_Slab", IF(ABS(H1238 / (0.048 * F1238 * D1238^2) - 1) &lt; 0.01, "ĐÚNG", "SAI"))</f>
        <v>ĐÚNG</v>
      </c>
    </row>
    <row r="1239" spans="1:13" x14ac:dyDescent="0.3">
      <c r="A1239" s="4" t="s">
        <v>12</v>
      </c>
      <c r="B1239" s="4" t="s">
        <v>10</v>
      </c>
      <c r="C1239" s="4">
        <v>11.86</v>
      </c>
      <c r="D1239" s="4">
        <v>7.93</v>
      </c>
      <c r="E1239" s="4">
        <v>0.25</v>
      </c>
      <c r="F1239" s="4">
        <v>13.06</v>
      </c>
      <c r="G1239" s="4">
        <v>2237</v>
      </c>
      <c r="H1239" s="4">
        <v>92.122</v>
      </c>
      <c r="I1239" s="4">
        <v>41.064</v>
      </c>
      <c r="J1239" s="4"/>
      <c r="K1239" s="4"/>
      <c r="L1239" s="4" t="str">
        <f t="shared" si="101"/>
        <v>ĐÚNG</v>
      </c>
      <c r="M1239" s="5" t="str" cm="1">
        <f t="array" ref="M1239">_xlfn.IFS(A1239="Ban_dam_1_phuong", IF(ABS(H1239 / (0.8 * (F1239 * D1239^2 / 8)) - 1) &lt; 0.01, "ĐÚNG", "SAI"), A1239="Ban_ke_4_canh_2_phuong", IF(ABS(H1239 / (0.045 * F1239 * D1239^2) - 1) &lt; 0.01, "ĐÚNG", "SAI"), A1239="San_phang_Flat_Slab", IF(ABS(H1239 / ((0.6 * (F1239 * C1239 * D1239^2 / 8)) / D1239) - 1) &lt; 0.01, "ĐÚNG", "SAI"), A1239="San_console_Cantilever", IF(ABS(H1239 / (-1 * (F1239 * D1239^2 / 2)) - 1) &lt; 0.01, "ĐÚNG", "SAI"), A1239="San_o_co_Waffle_Slab", IF(ABS(H1239 / (0.048 * F1239 * D1239^2) - 1) &lt; 0.01, "ĐÚNG", "SAI"))</f>
        <v>ĐÚNG</v>
      </c>
    </row>
    <row r="1240" spans="1:13" x14ac:dyDescent="0.3">
      <c r="A1240" s="4" t="s">
        <v>14</v>
      </c>
      <c r="B1240" s="4" t="s">
        <v>11</v>
      </c>
      <c r="C1240" s="4">
        <v>13.78</v>
      </c>
      <c r="D1240" s="4">
        <v>11.89</v>
      </c>
      <c r="E1240" s="4">
        <v>0.48</v>
      </c>
      <c r="F1240" s="4">
        <v>12.05</v>
      </c>
      <c r="G1240" s="4">
        <v>2238</v>
      </c>
      <c r="H1240" s="4">
        <v>81.77</v>
      </c>
      <c r="I1240" s="4">
        <v>109.831</v>
      </c>
      <c r="J1240" s="4"/>
      <c r="K1240" s="4"/>
      <c r="L1240" s="4" t="str">
        <f t="shared" si="101"/>
        <v>ĐÚNG</v>
      </c>
      <c r="M1240" s="5" t="str" cm="1">
        <f t="array" ref="M1240">_xlfn.IFS(A1240="Ban_dam_1_phuong", IF(ABS(H1240 / (0.8 * (F1240 * D1240^2 / 8)) - 1) &lt; 0.01, "ĐÚNG", "SAI"), A1240="Ban_ke_4_canh_2_phuong", IF(ABS(H1240 / (0.045 * F1240 * D1240^2) - 1) &lt; 0.01, "ĐÚNG", "SAI"), A1240="San_phang_Flat_Slab", IF(ABS(H1240 / ((0.6 * (F1240 * C1240 * D1240^2 / 8)) / D1240) - 1) &lt; 0.01, "ĐÚNG", "SAI"), A1240="San_console_Cantilever", IF(ABS(H1240 / (-1 * (F1240 * D1240^2 / 2)) - 1) &lt; 0.01, "ĐÚNG", "SAI"), A1240="San_o_co_Waffle_Slab", IF(ABS(H1240 / (0.048 * F1240 * D1240^2) - 1) &lt; 0.01, "ĐÚNG", "SAI"))</f>
        <v>ĐÚNG</v>
      </c>
    </row>
    <row r="1241" spans="1:13" x14ac:dyDescent="0.3">
      <c r="A1241" s="4" t="s">
        <v>12</v>
      </c>
      <c r="B1241" s="4" t="s">
        <v>11</v>
      </c>
      <c r="C1241" s="4">
        <v>10.41</v>
      </c>
      <c r="D1241" s="4">
        <v>9.98</v>
      </c>
      <c r="E1241" s="4">
        <v>0.26</v>
      </c>
      <c r="F1241" s="4">
        <v>13.4</v>
      </c>
      <c r="G1241" s="4">
        <v>2239</v>
      </c>
      <c r="H1241" s="4">
        <v>104.411</v>
      </c>
      <c r="I1241" s="4">
        <v>66.731999999999999</v>
      </c>
      <c r="J1241" s="4"/>
      <c r="K1241" s="4"/>
      <c r="L1241" s="4" t="str">
        <f t="shared" si="101"/>
        <v>ĐÚNG</v>
      </c>
      <c r="M1241" s="5" t="str" cm="1">
        <f t="array" ref="M1241">_xlfn.IFS(A1241="Ban_dam_1_phuong", IF(ABS(H1241 / (0.8 * (F1241 * D1241^2 / 8)) - 1) &lt; 0.01, "ĐÚNG", "SAI"), A1241="Ban_ke_4_canh_2_phuong", IF(ABS(H1241 / (0.045 * F1241 * D1241^2) - 1) &lt; 0.01, "ĐÚNG", "SAI"), A1241="San_phang_Flat_Slab", IF(ABS(H1241 / ((0.6 * (F1241 * C1241 * D1241^2 / 8)) / D1241) - 1) &lt; 0.01, "ĐÚNG", "SAI"), A1241="San_console_Cantilever", IF(ABS(H1241 / (-1 * (F1241 * D1241^2 / 2)) - 1) &lt; 0.01, "ĐÚNG", "SAI"), A1241="San_o_co_Waffle_Slab", IF(ABS(H1241 / (0.048 * F1241 * D1241^2) - 1) &lt; 0.01, "ĐÚNG", "SAI"))</f>
        <v>ĐÚNG</v>
      </c>
    </row>
    <row r="1242" spans="1:13" x14ac:dyDescent="0.3">
      <c r="A1242" s="4" t="s">
        <v>9</v>
      </c>
      <c r="B1242" s="4" t="s">
        <v>17</v>
      </c>
      <c r="C1242" s="4">
        <v>5.79</v>
      </c>
      <c r="D1242" s="4">
        <v>3.76</v>
      </c>
      <c r="E1242" s="4">
        <v>0.14000000000000001</v>
      </c>
      <c r="F1242" s="4">
        <v>9.35</v>
      </c>
      <c r="G1242" s="4">
        <v>2240</v>
      </c>
      <c r="H1242" s="4">
        <v>5.9480000000000004</v>
      </c>
      <c r="I1242" s="4">
        <v>10.971</v>
      </c>
      <c r="J1242" s="4"/>
      <c r="K1242" s="4"/>
      <c r="L1242" s="4" t="str">
        <f t="shared" si="101"/>
        <v>ĐÚNG</v>
      </c>
      <c r="M1242" s="5" t="str" cm="1">
        <f t="array" ref="M1242">_xlfn.IFS(A1242="Ban_dam_1_phuong", IF(ABS(H1242 / (0.8 * (F1242 * D1242^2 / 8)) - 1) &lt; 0.01, "ĐÚNG", "SAI"), A1242="Ban_ke_4_canh_2_phuong", IF(ABS(H1242 / (0.045 * F1242 * D1242^2) - 1) &lt; 0.01, "ĐÚNG", "SAI"), A1242="San_phang_Flat_Slab", IF(ABS(H1242 / ((0.6 * (F1242 * C1242 * D1242^2 / 8)) / D1242) - 1) &lt; 0.01, "ĐÚNG", "SAI"), A1242="San_console_Cantilever", IF(ABS(H1242 / (-1 * (F1242 * D1242^2 / 2)) - 1) &lt; 0.01, "ĐÚNG", "SAI"), A1242="San_o_co_Waffle_Slab", IF(ABS(H1242 / (0.048 * F1242 * D1242^2) - 1) &lt; 0.01, "ĐÚNG", "SAI"))</f>
        <v>ĐÚNG</v>
      </c>
    </row>
    <row r="1243" spans="1:13" x14ac:dyDescent="0.3">
      <c r="A1243" s="4" t="s">
        <v>18</v>
      </c>
      <c r="B1243" s="4" t="s">
        <v>17</v>
      </c>
      <c r="C1243" s="4">
        <v>7.67</v>
      </c>
      <c r="D1243" s="4">
        <v>2.21</v>
      </c>
      <c r="E1243" s="4">
        <v>0.11</v>
      </c>
      <c r="F1243" s="4">
        <v>8.33</v>
      </c>
      <c r="G1243" s="4">
        <v>2241</v>
      </c>
      <c r="H1243" s="4">
        <v>-20.341999999999999</v>
      </c>
      <c r="I1243" s="4">
        <v>-2.0339999999999998</v>
      </c>
      <c r="J1243" s="4"/>
      <c r="K1243" s="4" t="str">
        <f>IF(AND(A1243="San_console_Cantilever", H1243 &lt; 0),  "ĐÚNG","SAI DẤU MOMEN")</f>
        <v>ĐÚNG</v>
      </c>
      <c r="L1243" s="4" t="str">
        <f t="shared" si="101"/>
        <v>ĐÚNG</v>
      </c>
      <c r="M1243" s="5" t="str" cm="1">
        <f t="array" ref="M1243">_xlfn.IFS(A1243="Ban_dam_1_phuong", IF(ABS(H1243 / (0.8 * (F1243 * D1243^2 / 8)) - 1) &lt; 0.01, "ĐÚNG", "SAI"), A1243="Ban_ke_4_canh_2_phuong", IF(ABS(H1243 / (0.045 * F1243 * D1243^2) - 1) &lt; 0.01, "ĐÚNG", "SAI"), A1243="San_phang_Flat_Slab", IF(ABS(H1243 / ((0.6 * (F1243 * C1243 * D1243^2 / 8)) / D1243) - 1) &lt; 0.01, "ĐÚNG", "SAI"), A1243="San_console_Cantilever", IF(ABS(H1243 / (-1 * (F1243 * D1243^2 / 2)) - 1) &lt; 0.01, "ĐÚNG", "SAI"), A1243="San_o_co_Waffle_Slab", IF(ABS(H1243 / (0.048 * F1243 * D1243^2) - 1) &lt; 0.01, "ĐÚNG", "SAI"))</f>
        <v>ĐÚNG</v>
      </c>
    </row>
    <row r="1244" spans="1:13" x14ac:dyDescent="0.3">
      <c r="A1244" s="4" t="s">
        <v>9</v>
      </c>
      <c r="B1244" s="4" t="s">
        <v>15</v>
      </c>
      <c r="C1244" s="4">
        <v>8.2799999999999994</v>
      </c>
      <c r="D1244" s="4">
        <v>4.17</v>
      </c>
      <c r="E1244" s="4">
        <v>0.16</v>
      </c>
      <c r="F1244" s="4">
        <v>10.02</v>
      </c>
      <c r="G1244" s="4">
        <v>2242</v>
      </c>
      <c r="H1244" s="4">
        <v>7.8410000000000002</v>
      </c>
      <c r="I1244" s="4">
        <v>24.042999999999999</v>
      </c>
      <c r="J1244" s="4"/>
      <c r="K1244" s="4"/>
      <c r="L1244" s="4" t="str">
        <f t="shared" si="101"/>
        <v>ĐÚNG</v>
      </c>
      <c r="M1244" s="5" t="str" cm="1">
        <f t="array" ref="M1244">_xlfn.IFS(A1244="Ban_dam_1_phuong", IF(ABS(H1244 / (0.8 * (F1244 * D1244^2 / 8)) - 1) &lt; 0.01, "ĐÚNG", "SAI"), A1244="Ban_ke_4_canh_2_phuong", IF(ABS(H1244 / (0.045 * F1244 * D1244^2) - 1) &lt; 0.01, "ĐÚNG", "SAI"), A1244="San_phang_Flat_Slab", IF(ABS(H1244 / ((0.6 * (F1244 * C1244 * D1244^2 / 8)) / D1244) - 1) &lt; 0.01, "ĐÚNG", "SAI"), A1244="San_console_Cantilever", IF(ABS(H1244 / (-1 * (F1244 * D1244^2 / 2)) - 1) &lt; 0.01, "ĐÚNG", "SAI"), A1244="San_o_co_Waffle_Slab", IF(ABS(H1244 / (0.048 * F1244 * D1244^2) - 1) &lt; 0.01, "ĐÚNG", "SAI"))</f>
        <v>ĐÚNG</v>
      </c>
    </row>
    <row r="1245" spans="1:13" x14ac:dyDescent="0.3">
      <c r="A1245" s="4" t="s">
        <v>9</v>
      </c>
      <c r="B1245" s="4" t="s">
        <v>17</v>
      </c>
      <c r="C1245" s="4">
        <v>6.9</v>
      </c>
      <c r="D1245" s="4">
        <v>5.56</v>
      </c>
      <c r="E1245" s="4">
        <v>0.14000000000000001</v>
      </c>
      <c r="F1245" s="4">
        <v>9.35</v>
      </c>
      <c r="G1245" s="4">
        <v>2243</v>
      </c>
      <c r="H1245" s="4">
        <v>13.007</v>
      </c>
      <c r="I1245" s="4">
        <v>15.58</v>
      </c>
      <c r="J1245" s="4"/>
      <c r="K1245" s="4"/>
      <c r="L1245" s="4" t="str">
        <f t="shared" si="101"/>
        <v>ĐÚNG</v>
      </c>
      <c r="M1245" s="5" t="str" cm="1">
        <f t="array" ref="M1245">_xlfn.IFS(A1245="Ban_dam_1_phuong", IF(ABS(H1245 / (0.8 * (F1245 * D1245^2 / 8)) - 1) &lt; 0.01, "ĐÚNG", "SAI"), A1245="Ban_ke_4_canh_2_phuong", IF(ABS(H1245 / (0.045 * F1245 * D1245^2) - 1) &lt; 0.01, "ĐÚNG", "SAI"), A1245="San_phang_Flat_Slab", IF(ABS(H1245 / ((0.6 * (F1245 * C1245 * D1245^2 / 8)) / D1245) - 1) &lt; 0.01, "ĐÚNG", "SAI"), A1245="San_console_Cantilever", IF(ABS(H1245 / (-1 * (F1245 * D1245^2 / 2)) - 1) &lt; 0.01, "ĐÚNG", "SAI"), A1245="San_o_co_Waffle_Slab", IF(ABS(H1245 / (0.048 * F1245 * D1245^2) - 1) &lt; 0.01, "ĐÚNG", "SAI"))</f>
        <v>ĐÚNG</v>
      </c>
    </row>
    <row r="1246" spans="1:13" x14ac:dyDescent="0.3">
      <c r="A1246" s="4" t="s">
        <v>16</v>
      </c>
      <c r="B1246" s="4" t="s">
        <v>17</v>
      </c>
      <c r="C1246" s="4">
        <v>10.26</v>
      </c>
      <c r="D1246" s="4">
        <v>3.7</v>
      </c>
      <c r="E1246" s="4">
        <v>0.14000000000000001</v>
      </c>
      <c r="F1246" s="4">
        <v>9.35</v>
      </c>
      <c r="G1246" s="4">
        <v>2244</v>
      </c>
      <c r="H1246" s="4">
        <v>12.8</v>
      </c>
      <c r="I1246" s="4">
        <v>2.56</v>
      </c>
      <c r="J1246" s="4" t="str">
        <f>IF(AND(A1246="Ban_dam_1_phuong", C1246/D1246 &gt; 2),"ĐÚNG", "SAI HÌNH HỌC" )</f>
        <v>ĐÚNG</v>
      </c>
      <c r="K1246" s="4"/>
      <c r="L1246" s="4" t="str">
        <f t="shared" si="101"/>
        <v>ĐÚNG</v>
      </c>
      <c r="M1246" s="5" t="str" cm="1">
        <f t="array" ref="M1246">_xlfn.IFS(A1246="Ban_dam_1_phuong", IF(ABS(H1246 / (0.8 * (F1246 * D1246^2 / 8)) - 1) &lt; 0.01, "ĐÚNG", "SAI"), A1246="Ban_ke_4_canh_2_phuong", IF(ABS(H1246 / (0.045 * F1246 * D1246^2) - 1) &lt; 0.01, "ĐÚNG", "SAI"), A1246="San_phang_Flat_Slab", IF(ABS(H1246 / ((0.6 * (F1246 * C1246 * D1246^2 / 8)) / D1246) - 1) &lt; 0.01, "ĐÚNG", "SAI"), A1246="San_console_Cantilever", IF(ABS(H1246 / (-1 * (F1246 * D1246^2 / 2)) - 1) &lt; 0.01, "ĐÚNG", "SAI"), A1246="San_o_co_Waffle_Slab", IF(ABS(H1246 / (0.048 * F1246 * D1246^2) - 1) &lt; 0.01, "ĐÚNG", "SAI"))</f>
        <v>ĐÚNG</v>
      </c>
    </row>
    <row r="1247" spans="1:13" x14ac:dyDescent="0.3">
      <c r="A1247" s="4" t="s">
        <v>18</v>
      </c>
      <c r="B1247" s="4" t="s">
        <v>11</v>
      </c>
      <c r="C1247" s="4">
        <v>6.22</v>
      </c>
      <c r="D1247" s="4">
        <v>2.16</v>
      </c>
      <c r="E1247" s="4">
        <v>0.14000000000000001</v>
      </c>
      <c r="F1247" s="4">
        <v>9.35</v>
      </c>
      <c r="G1247" s="4">
        <v>2245</v>
      </c>
      <c r="H1247" s="4">
        <v>-21.812000000000001</v>
      </c>
      <c r="I1247" s="4">
        <v>-2.181</v>
      </c>
      <c r="J1247" s="4"/>
      <c r="K1247" s="4" t="str">
        <f t="shared" ref="K1247:K1248" si="103">IF(AND(A1247="San_console_Cantilever", H1247 &lt; 0),  "ĐÚNG","SAI DẤU MOMEN")</f>
        <v>ĐÚNG</v>
      </c>
      <c r="L1247" s="4" t="str">
        <f t="shared" si="101"/>
        <v>ĐÚNG</v>
      </c>
      <c r="M1247" s="5" t="str" cm="1">
        <f t="array" ref="M1247">_xlfn.IFS(A1247="Ban_dam_1_phuong", IF(ABS(H1247 / (0.8 * (F1247 * D1247^2 / 8)) - 1) &lt; 0.01, "ĐÚNG", "SAI"), A1247="Ban_ke_4_canh_2_phuong", IF(ABS(H1247 / (0.045 * F1247 * D1247^2) - 1) &lt; 0.01, "ĐÚNG", "SAI"), A1247="San_phang_Flat_Slab", IF(ABS(H1247 / ((0.6 * (F1247 * C1247 * D1247^2 / 8)) / D1247) - 1) &lt; 0.01, "ĐÚNG", "SAI"), A1247="San_console_Cantilever", IF(ABS(H1247 / (-1 * (F1247 * D1247^2 / 2)) - 1) &lt; 0.01, "ĐÚNG", "SAI"), A1247="San_o_co_Waffle_Slab", IF(ABS(H1247 / (0.048 * F1247 * D1247^2) - 1) &lt; 0.01, "ĐÚNG", "SAI"))</f>
        <v>ĐÚNG</v>
      </c>
    </row>
    <row r="1248" spans="1:13" x14ac:dyDescent="0.3">
      <c r="A1248" s="4" t="s">
        <v>18</v>
      </c>
      <c r="B1248" s="4" t="s">
        <v>11</v>
      </c>
      <c r="C1248" s="4">
        <v>3.74</v>
      </c>
      <c r="D1248" s="4">
        <v>2.27</v>
      </c>
      <c r="E1248" s="4">
        <v>0.1</v>
      </c>
      <c r="F1248" s="4">
        <v>8</v>
      </c>
      <c r="G1248" s="4">
        <v>2246</v>
      </c>
      <c r="H1248" s="4">
        <v>-20.611999999999998</v>
      </c>
      <c r="I1248" s="4">
        <v>-2.0609999999999999</v>
      </c>
      <c r="J1248" s="4"/>
      <c r="K1248" s="4" t="str">
        <f t="shared" si="103"/>
        <v>ĐÚNG</v>
      </c>
      <c r="L1248" s="4" t="str">
        <f t="shared" si="101"/>
        <v>ĐÚNG</v>
      </c>
      <c r="M1248" s="5" t="str" cm="1">
        <f t="array" ref="M1248">_xlfn.IFS(A1248="Ban_dam_1_phuong", IF(ABS(H1248 / (0.8 * (F1248 * D1248^2 / 8)) - 1) &lt; 0.01, "ĐÚNG", "SAI"), A1248="Ban_ke_4_canh_2_phuong", IF(ABS(H1248 / (0.045 * F1248 * D1248^2) - 1) &lt; 0.01, "ĐÚNG", "SAI"), A1248="San_phang_Flat_Slab", IF(ABS(H1248 / ((0.6 * (F1248 * C1248 * D1248^2 / 8)) / D1248) - 1) &lt; 0.01, "ĐÚNG", "SAI"), A1248="San_console_Cantilever", IF(ABS(H1248 / (-1 * (F1248 * D1248^2 / 2)) - 1) &lt; 0.01, "ĐÚNG", "SAI"), A1248="San_o_co_Waffle_Slab", IF(ABS(H1248 / (0.048 * F1248 * D1248^2) - 1) &lt; 0.01, "ĐÚNG", "SAI"))</f>
        <v>ĐÚNG</v>
      </c>
    </row>
    <row r="1249" spans="1:13" x14ac:dyDescent="0.3">
      <c r="A1249" s="4" t="s">
        <v>9</v>
      </c>
      <c r="B1249" s="4" t="s">
        <v>10</v>
      </c>
      <c r="C1249" s="4">
        <v>6.36</v>
      </c>
      <c r="D1249" s="4">
        <v>3.47</v>
      </c>
      <c r="E1249" s="4">
        <v>0.13</v>
      </c>
      <c r="F1249" s="4">
        <v>9.01</v>
      </c>
      <c r="G1249" s="4">
        <v>2247</v>
      </c>
      <c r="H1249" s="4">
        <v>4.8819999999999997</v>
      </c>
      <c r="I1249" s="4">
        <v>12.756</v>
      </c>
      <c r="J1249" s="4"/>
      <c r="K1249" s="4"/>
      <c r="L1249" s="4" t="str">
        <f t="shared" si="101"/>
        <v>ĐÚNG</v>
      </c>
      <c r="M1249" s="5" t="str" cm="1">
        <f t="array" ref="M1249">_xlfn.IFS(A1249="Ban_dam_1_phuong", IF(ABS(H1249 / (0.8 * (F1249 * D1249^2 / 8)) - 1) &lt; 0.01, "ĐÚNG", "SAI"), A1249="Ban_ke_4_canh_2_phuong", IF(ABS(H1249 / (0.045 * F1249 * D1249^2) - 1) &lt; 0.01, "ĐÚNG", "SAI"), A1249="San_phang_Flat_Slab", IF(ABS(H1249 / ((0.6 * (F1249 * C1249 * D1249^2 / 8)) / D1249) - 1) &lt; 0.01, "ĐÚNG", "SAI"), A1249="San_console_Cantilever", IF(ABS(H1249 / (-1 * (F1249 * D1249^2 / 2)) - 1) &lt; 0.01, "ĐÚNG", "SAI"), A1249="San_o_co_Waffle_Slab", IF(ABS(H1249 / (0.048 * F1249 * D1249^2) - 1) &lt; 0.01, "ĐÚNG", "SAI"))</f>
        <v>ĐÚNG</v>
      </c>
    </row>
    <row r="1250" spans="1:13" x14ac:dyDescent="0.3">
      <c r="A1250" s="4" t="s">
        <v>12</v>
      </c>
      <c r="B1250" s="4" t="s">
        <v>10</v>
      </c>
      <c r="C1250" s="4">
        <v>7.73</v>
      </c>
      <c r="D1250" s="4">
        <v>6.37</v>
      </c>
      <c r="E1250" s="4">
        <v>0.24</v>
      </c>
      <c r="F1250" s="4">
        <v>12.72</v>
      </c>
      <c r="G1250" s="4">
        <v>2248</v>
      </c>
      <c r="H1250" s="4">
        <v>46.975000000000001</v>
      </c>
      <c r="I1250" s="4">
        <v>25.806999999999999</v>
      </c>
      <c r="J1250" s="4"/>
      <c r="K1250" s="4"/>
      <c r="L1250" s="4" t="str">
        <f t="shared" si="101"/>
        <v>ĐÚNG</v>
      </c>
      <c r="M1250" s="5" t="str" cm="1">
        <f t="array" ref="M1250">_xlfn.IFS(A1250="Ban_dam_1_phuong", IF(ABS(H1250 / (0.8 * (F1250 * D1250^2 / 8)) - 1) &lt; 0.01, "ĐÚNG", "SAI"), A1250="Ban_ke_4_canh_2_phuong", IF(ABS(H1250 / (0.045 * F1250 * D1250^2) - 1) &lt; 0.01, "ĐÚNG", "SAI"), A1250="San_phang_Flat_Slab", IF(ABS(H1250 / ((0.6 * (F1250 * C1250 * D1250^2 / 8)) / D1250) - 1) &lt; 0.01, "ĐÚNG", "SAI"), A1250="San_console_Cantilever", IF(ABS(H1250 / (-1 * (F1250 * D1250^2 / 2)) - 1) &lt; 0.01, "ĐÚNG", "SAI"), A1250="San_o_co_Waffle_Slab", IF(ABS(H1250 / (0.048 * F1250 * D1250^2) - 1) &lt; 0.01, "ĐÚNG", "SAI"))</f>
        <v>ĐÚNG</v>
      </c>
    </row>
    <row r="1251" spans="1:13" x14ac:dyDescent="0.3">
      <c r="A1251" s="4" t="s">
        <v>12</v>
      </c>
      <c r="B1251" s="4" t="s">
        <v>10</v>
      </c>
      <c r="C1251" s="4">
        <v>8.3000000000000007</v>
      </c>
      <c r="D1251" s="4">
        <v>6.74</v>
      </c>
      <c r="E1251" s="4">
        <v>0.28999999999999998</v>
      </c>
      <c r="F1251" s="4">
        <v>14.41</v>
      </c>
      <c r="G1251" s="4">
        <v>2249</v>
      </c>
      <c r="H1251" s="4">
        <v>60.459000000000003</v>
      </c>
      <c r="I1251" s="4">
        <v>32.731000000000002</v>
      </c>
      <c r="J1251" s="4"/>
      <c r="K1251" s="4"/>
      <c r="L1251" s="4" t="str">
        <f t="shared" si="101"/>
        <v>ĐÚNG</v>
      </c>
      <c r="M1251" s="5" t="str" cm="1">
        <f t="array" ref="M1251">_xlfn.IFS(A1251="Ban_dam_1_phuong", IF(ABS(H1251 / (0.8 * (F1251 * D1251^2 / 8)) - 1) &lt; 0.01, "ĐÚNG", "SAI"), A1251="Ban_ke_4_canh_2_phuong", IF(ABS(H1251 / (0.045 * F1251 * D1251^2) - 1) &lt; 0.01, "ĐÚNG", "SAI"), A1251="San_phang_Flat_Slab", IF(ABS(H1251 / ((0.6 * (F1251 * C1251 * D1251^2 / 8)) / D1251) - 1) &lt; 0.01, "ĐÚNG", "SAI"), A1251="San_console_Cantilever", IF(ABS(H1251 / (-1 * (F1251 * D1251^2 / 2)) - 1) &lt; 0.01, "ĐÚNG", "SAI"), A1251="San_o_co_Waffle_Slab", IF(ABS(H1251 / (0.048 * F1251 * D1251^2) - 1) &lt; 0.01, "ĐÚNG", "SAI"))</f>
        <v>ĐÚNG</v>
      </c>
    </row>
    <row r="1252" spans="1:13" x14ac:dyDescent="0.3">
      <c r="A1252" s="4" t="s">
        <v>9</v>
      </c>
      <c r="B1252" s="4" t="s">
        <v>17</v>
      </c>
      <c r="C1252" s="4">
        <v>6.5</v>
      </c>
      <c r="D1252" s="4">
        <v>4.29</v>
      </c>
      <c r="E1252" s="4">
        <v>0.2</v>
      </c>
      <c r="F1252" s="4">
        <v>11.37</v>
      </c>
      <c r="G1252" s="4">
        <v>2250</v>
      </c>
      <c r="H1252" s="4">
        <v>9.4160000000000004</v>
      </c>
      <c r="I1252" s="4">
        <v>16.812999999999999</v>
      </c>
      <c r="J1252" s="4"/>
      <c r="K1252" s="4"/>
      <c r="L1252" s="4" t="str">
        <f t="shared" si="101"/>
        <v>ĐÚNG</v>
      </c>
      <c r="M1252" s="5" t="str" cm="1">
        <f t="array" ref="M1252">_xlfn.IFS(A1252="Ban_dam_1_phuong", IF(ABS(H1252 / (0.8 * (F1252 * D1252^2 / 8)) - 1) &lt; 0.01, "ĐÚNG", "SAI"), A1252="Ban_ke_4_canh_2_phuong", IF(ABS(H1252 / (0.045 * F1252 * D1252^2) - 1) &lt; 0.01, "ĐÚNG", "SAI"), A1252="San_phang_Flat_Slab", IF(ABS(H1252 / ((0.6 * (F1252 * C1252 * D1252^2 / 8)) / D1252) - 1) &lt; 0.01, "ĐÚNG", "SAI"), A1252="San_console_Cantilever", IF(ABS(H1252 / (-1 * (F1252 * D1252^2 / 2)) - 1) &lt; 0.01, "ĐÚNG", "SAI"), A1252="San_o_co_Waffle_Slab", IF(ABS(H1252 / (0.048 * F1252 * D1252^2) - 1) &lt; 0.01, "ĐÚNG", "SAI"))</f>
        <v>ĐÚNG</v>
      </c>
    </row>
    <row r="1253" spans="1:13" x14ac:dyDescent="0.3">
      <c r="A1253" s="4" t="s">
        <v>14</v>
      </c>
      <c r="B1253" s="4" t="s">
        <v>13</v>
      </c>
      <c r="C1253" s="4">
        <v>11.33</v>
      </c>
      <c r="D1253" s="4">
        <v>10.83</v>
      </c>
      <c r="E1253" s="4">
        <v>0.37</v>
      </c>
      <c r="F1253" s="4">
        <v>10.36</v>
      </c>
      <c r="G1253" s="4">
        <v>2251</v>
      </c>
      <c r="H1253" s="4">
        <v>58.325000000000003</v>
      </c>
      <c r="I1253" s="4">
        <v>63.835000000000001</v>
      </c>
      <c r="J1253" s="4"/>
      <c r="K1253" s="4"/>
      <c r="L1253" s="4" t="str">
        <f t="shared" si="101"/>
        <v>ĐÚNG</v>
      </c>
      <c r="M1253" s="5" t="str" cm="1">
        <f t="array" ref="M1253">_xlfn.IFS(A1253="Ban_dam_1_phuong", IF(ABS(H1253 / (0.8 * (F1253 * D1253^2 / 8)) - 1) &lt; 0.01, "ĐÚNG", "SAI"), A1253="Ban_ke_4_canh_2_phuong", IF(ABS(H1253 / (0.045 * F1253 * D1253^2) - 1) &lt; 0.01, "ĐÚNG", "SAI"), A1253="San_phang_Flat_Slab", IF(ABS(H1253 / ((0.6 * (F1253 * C1253 * D1253^2 / 8)) / D1253) - 1) &lt; 0.01, "ĐÚNG", "SAI"), A1253="San_console_Cantilever", IF(ABS(H1253 / (-1 * (F1253 * D1253^2 / 2)) - 1) &lt; 0.01, "ĐÚNG", "SAI"), A1253="San_o_co_Waffle_Slab", IF(ABS(H1253 / (0.048 * F1253 * D1253^2) - 1) &lt; 0.01, "ĐÚNG", "SAI"))</f>
        <v>ĐÚNG</v>
      </c>
    </row>
    <row r="1254" spans="1:13" x14ac:dyDescent="0.3">
      <c r="A1254" s="4" t="s">
        <v>14</v>
      </c>
      <c r="B1254" s="4" t="s">
        <v>15</v>
      </c>
      <c r="C1254" s="4">
        <v>12.18</v>
      </c>
      <c r="D1254" s="4">
        <v>8.23</v>
      </c>
      <c r="E1254" s="4">
        <v>0.44</v>
      </c>
      <c r="F1254" s="4">
        <v>11.37</v>
      </c>
      <c r="G1254" s="4">
        <v>2252</v>
      </c>
      <c r="H1254" s="4">
        <v>36.966000000000001</v>
      </c>
      <c r="I1254" s="4">
        <v>80.965000000000003</v>
      </c>
      <c r="J1254" s="4"/>
      <c r="K1254" s="4"/>
      <c r="L1254" s="4" t="str">
        <f t="shared" si="101"/>
        <v>ĐÚNG</v>
      </c>
      <c r="M1254" s="5" t="str" cm="1">
        <f t="array" ref="M1254">_xlfn.IFS(A1254="Ban_dam_1_phuong", IF(ABS(H1254 / (0.8 * (F1254 * D1254^2 / 8)) - 1) &lt; 0.01, "ĐÚNG", "SAI"), A1254="Ban_ke_4_canh_2_phuong", IF(ABS(H1254 / (0.045 * F1254 * D1254^2) - 1) &lt; 0.01, "ĐÚNG", "SAI"), A1254="San_phang_Flat_Slab", IF(ABS(H1254 / ((0.6 * (F1254 * C1254 * D1254^2 / 8)) / D1254) - 1) &lt; 0.01, "ĐÚNG", "SAI"), A1254="San_console_Cantilever", IF(ABS(H1254 / (-1 * (F1254 * D1254^2 / 2)) - 1) &lt; 0.01, "ĐÚNG", "SAI"), A1254="San_o_co_Waffle_Slab", IF(ABS(H1254 / (0.048 * F1254 * D1254^2) - 1) &lt; 0.01, "ĐÚNG", "SAI"))</f>
        <v>ĐÚNG</v>
      </c>
    </row>
    <row r="1255" spans="1:13" x14ac:dyDescent="0.3">
      <c r="A1255" s="4" t="s">
        <v>16</v>
      </c>
      <c r="B1255" s="4" t="s">
        <v>11</v>
      </c>
      <c r="C1255" s="4">
        <v>9.61</v>
      </c>
      <c r="D1255" s="4">
        <v>3.14</v>
      </c>
      <c r="E1255" s="4">
        <v>0.11</v>
      </c>
      <c r="F1255" s="4">
        <v>8.33</v>
      </c>
      <c r="G1255" s="4">
        <v>2253</v>
      </c>
      <c r="H1255" s="4">
        <v>8.2129999999999992</v>
      </c>
      <c r="I1255" s="4">
        <v>1.643</v>
      </c>
      <c r="J1255" s="4" t="str">
        <f>IF(AND(A1255="Ban_dam_1_phuong", C1255/D1255 &gt; 2),"ĐÚNG", "SAI HÌNH HỌC" )</f>
        <v>ĐÚNG</v>
      </c>
      <c r="K1255" s="4"/>
      <c r="L1255" s="4" t="str">
        <f t="shared" si="101"/>
        <v>ĐÚNG</v>
      </c>
      <c r="M1255" s="5" t="str" cm="1">
        <f t="array" ref="M1255">_xlfn.IFS(A1255="Ban_dam_1_phuong", IF(ABS(H1255 / (0.8 * (F1255 * D1255^2 / 8)) - 1) &lt; 0.01, "ĐÚNG", "SAI"), A1255="Ban_ke_4_canh_2_phuong", IF(ABS(H1255 / (0.045 * F1255 * D1255^2) - 1) &lt; 0.01, "ĐÚNG", "SAI"), A1255="San_phang_Flat_Slab", IF(ABS(H1255 / ((0.6 * (F1255 * C1255 * D1255^2 / 8)) / D1255) - 1) &lt; 0.01, "ĐÚNG", "SAI"), A1255="San_console_Cantilever", IF(ABS(H1255 / (-1 * (F1255 * D1255^2 / 2)) - 1) &lt; 0.01, "ĐÚNG", "SAI"), A1255="San_o_co_Waffle_Slab", IF(ABS(H1255 / (0.048 * F1255 * D1255^2) - 1) &lt; 0.01, "ĐÚNG", "SAI"))</f>
        <v>ĐÚNG</v>
      </c>
    </row>
    <row r="1256" spans="1:13" x14ac:dyDescent="0.3">
      <c r="A1256" s="4" t="s">
        <v>12</v>
      </c>
      <c r="B1256" s="4" t="s">
        <v>10</v>
      </c>
      <c r="C1256" s="4">
        <v>10.7</v>
      </c>
      <c r="D1256" s="4">
        <v>7.75</v>
      </c>
      <c r="E1256" s="4">
        <v>0.3</v>
      </c>
      <c r="F1256" s="4">
        <v>14.74</v>
      </c>
      <c r="G1256" s="4">
        <v>2254</v>
      </c>
      <c r="H1256" s="4">
        <v>91.674000000000007</v>
      </c>
      <c r="I1256" s="4">
        <v>44.265999999999998</v>
      </c>
      <c r="J1256" s="4"/>
      <c r="K1256" s="4"/>
      <c r="L1256" s="4" t="str">
        <f t="shared" si="101"/>
        <v>ĐÚNG</v>
      </c>
      <c r="M1256" s="5" t="str" cm="1">
        <f t="array" ref="M1256">_xlfn.IFS(A1256="Ban_dam_1_phuong", IF(ABS(H1256 / (0.8 * (F1256 * D1256^2 / 8)) - 1) &lt; 0.01, "ĐÚNG", "SAI"), A1256="Ban_ke_4_canh_2_phuong", IF(ABS(H1256 / (0.045 * F1256 * D1256^2) - 1) &lt; 0.01, "ĐÚNG", "SAI"), A1256="San_phang_Flat_Slab", IF(ABS(H1256 / ((0.6 * (F1256 * C1256 * D1256^2 / 8)) / D1256) - 1) &lt; 0.01, "ĐÚNG", "SAI"), A1256="San_console_Cantilever", IF(ABS(H1256 / (-1 * (F1256 * D1256^2 / 2)) - 1) &lt; 0.01, "ĐÚNG", "SAI"), A1256="San_o_co_Waffle_Slab", IF(ABS(H1256 / (0.048 * F1256 * D1256^2) - 1) &lt; 0.01, "ĐÚNG", "SAI"))</f>
        <v>ĐÚNG</v>
      </c>
    </row>
    <row r="1257" spans="1:13" x14ac:dyDescent="0.3">
      <c r="A1257" s="4" t="s">
        <v>9</v>
      </c>
      <c r="B1257" s="4" t="s">
        <v>10</v>
      </c>
      <c r="C1257" s="4">
        <v>7.6</v>
      </c>
      <c r="D1257" s="4">
        <v>4.29</v>
      </c>
      <c r="E1257" s="4">
        <v>0.19</v>
      </c>
      <c r="F1257" s="4">
        <v>11.03</v>
      </c>
      <c r="G1257" s="4">
        <v>2255</v>
      </c>
      <c r="H1257" s="4">
        <v>9.1349999999999998</v>
      </c>
      <c r="I1257" s="4">
        <v>22.297999999999998</v>
      </c>
      <c r="J1257" s="4"/>
      <c r="K1257" s="4"/>
      <c r="L1257" s="4" t="str">
        <f t="shared" si="101"/>
        <v>ĐÚNG</v>
      </c>
      <c r="M1257" s="5" t="str" cm="1">
        <f t="array" ref="M1257">_xlfn.IFS(A1257="Ban_dam_1_phuong", IF(ABS(H1257 / (0.8 * (F1257 * D1257^2 / 8)) - 1) &lt; 0.01, "ĐÚNG", "SAI"), A1257="Ban_ke_4_canh_2_phuong", IF(ABS(H1257 / (0.045 * F1257 * D1257^2) - 1) &lt; 0.01, "ĐÚNG", "SAI"), A1257="San_phang_Flat_Slab", IF(ABS(H1257 / ((0.6 * (F1257 * C1257 * D1257^2 / 8)) / D1257) - 1) &lt; 0.01, "ĐÚNG", "SAI"), A1257="San_console_Cantilever", IF(ABS(H1257 / (-1 * (F1257 * D1257^2 / 2)) - 1) &lt; 0.01, "ĐÚNG", "SAI"), A1257="San_o_co_Waffle_Slab", IF(ABS(H1257 / (0.048 * F1257 * D1257^2) - 1) &lt; 0.01, "ĐÚNG", "SAI"))</f>
        <v>ĐÚNG</v>
      </c>
    </row>
    <row r="1258" spans="1:13" x14ac:dyDescent="0.3">
      <c r="A1258" s="4" t="s">
        <v>12</v>
      </c>
      <c r="B1258" s="4" t="s">
        <v>15</v>
      </c>
      <c r="C1258" s="4">
        <v>12.21</v>
      </c>
      <c r="D1258" s="4">
        <v>9.69</v>
      </c>
      <c r="E1258" s="4">
        <v>0.27</v>
      </c>
      <c r="F1258" s="4">
        <v>13.73</v>
      </c>
      <c r="G1258" s="4">
        <v>2256</v>
      </c>
      <c r="H1258" s="4">
        <v>121.83499999999999</v>
      </c>
      <c r="I1258" s="4">
        <v>64.459999999999994</v>
      </c>
      <c r="J1258" s="4"/>
      <c r="K1258" s="4"/>
      <c r="L1258" s="4" t="str">
        <f t="shared" si="101"/>
        <v>ĐÚNG</v>
      </c>
      <c r="M1258" s="5" t="str" cm="1">
        <f t="array" ref="M1258">_xlfn.IFS(A1258="Ban_dam_1_phuong", IF(ABS(H1258 / (0.8 * (F1258 * D1258^2 / 8)) - 1) &lt; 0.01, "ĐÚNG", "SAI"), A1258="Ban_ke_4_canh_2_phuong", IF(ABS(H1258 / (0.045 * F1258 * D1258^2) - 1) &lt; 0.01, "ĐÚNG", "SAI"), A1258="San_phang_Flat_Slab", IF(ABS(H1258 / ((0.6 * (F1258 * C1258 * D1258^2 / 8)) / D1258) - 1) &lt; 0.01, "ĐÚNG", "SAI"), A1258="San_console_Cantilever", IF(ABS(H1258 / (-1 * (F1258 * D1258^2 / 2)) - 1) &lt; 0.01, "ĐÚNG", "SAI"), A1258="San_o_co_Waffle_Slab", IF(ABS(H1258 / (0.048 * F1258 * D1258^2) - 1) &lt; 0.01, "ĐÚNG", "SAI"))</f>
        <v>ĐÚNG</v>
      </c>
    </row>
    <row r="1259" spans="1:13" x14ac:dyDescent="0.3">
      <c r="A1259" s="4" t="s">
        <v>9</v>
      </c>
      <c r="B1259" s="4" t="s">
        <v>10</v>
      </c>
      <c r="C1259" s="4">
        <v>4.72</v>
      </c>
      <c r="D1259" s="4">
        <v>4.3099999999999996</v>
      </c>
      <c r="E1259" s="4">
        <v>0.12</v>
      </c>
      <c r="F1259" s="4">
        <v>8.67</v>
      </c>
      <c r="G1259" s="4">
        <v>2257</v>
      </c>
      <c r="H1259" s="4">
        <v>7.2469999999999999</v>
      </c>
      <c r="I1259" s="4">
        <v>6.76</v>
      </c>
      <c r="J1259" s="4"/>
      <c r="K1259" s="4"/>
      <c r="L1259" s="4" t="str">
        <f t="shared" si="101"/>
        <v>ĐÚNG</v>
      </c>
      <c r="M1259" s="5" t="str" cm="1">
        <f t="array" ref="M1259">_xlfn.IFS(A1259="Ban_dam_1_phuong", IF(ABS(H1259 / (0.8 * (F1259 * D1259^2 / 8)) - 1) &lt; 0.01, "ĐÚNG", "SAI"), A1259="Ban_ke_4_canh_2_phuong", IF(ABS(H1259 / (0.045 * F1259 * D1259^2) - 1) &lt; 0.01, "ĐÚNG", "SAI"), A1259="San_phang_Flat_Slab", IF(ABS(H1259 / ((0.6 * (F1259 * C1259 * D1259^2 / 8)) / D1259) - 1) &lt; 0.01, "ĐÚNG", "SAI"), A1259="San_console_Cantilever", IF(ABS(H1259 / (-1 * (F1259 * D1259^2 / 2)) - 1) &lt; 0.01, "ĐÚNG", "SAI"), A1259="San_o_co_Waffle_Slab", IF(ABS(H1259 / (0.048 * F1259 * D1259^2) - 1) &lt; 0.01, "ĐÚNG", "SAI"))</f>
        <v>ĐÚNG</v>
      </c>
    </row>
    <row r="1260" spans="1:13" x14ac:dyDescent="0.3">
      <c r="A1260" s="4" t="s">
        <v>18</v>
      </c>
      <c r="B1260" s="4" t="s">
        <v>11</v>
      </c>
      <c r="C1260" s="4">
        <v>6.5</v>
      </c>
      <c r="D1260" s="4">
        <v>1.64</v>
      </c>
      <c r="E1260" s="4">
        <v>0.12</v>
      </c>
      <c r="F1260" s="4">
        <v>8.67</v>
      </c>
      <c r="G1260" s="4">
        <v>2258</v>
      </c>
      <c r="H1260" s="4">
        <v>-11.659000000000001</v>
      </c>
      <c r="I1260" s="4">
        <v>-1.1659999999999999</v>
      </c>
      <c r="J1260" s="4"/>
      <c r="K1260" s="4" t="str">
        <f>IF(AND(A1260="San_console_Cantilever", H1260 &lt; 0),  "ĐÚNG","SAI DẤU MOMEN")</f>
        <v>ĐÚNG</v>
      </c>
      <c r="L1260" s="4" t="str">
        <f t="shared" si="101"/>
        <v>ĐÚNG</v>
      </c>
      <c r="M1260" s="5" t="str" cm="1">
        <f t="array" ref="M1260">_xlfn.IFS(A1260="Ban_dam_1_phuong", IF(ABS(H1260 / (0.8 * (F1260 * D1260^2 / 8)) - 1) &lt; 0.01, "ĐÚNG", "SAI"), A1260="Ban_ke_4_canh_2_phuong", IF(ABS(H1260 / (0.045 * F1260 * D1260^2) - 1) &lt; 0.01, "ĐÚNG", "SAI"), A1260="San_phang_Flat_Slab", IF(ABS(H1260 / ((0.6 * (F1260 * C1260 * D1260^2 / 8)) / D1260) - 1) &lt; 0.01, "ĐÚNG", "SAI"), A1260="San_console_Cantilever", IF(ABS(H1260 / (-1 * (F1260 * D1260^2 / 2)) - 1) &lt; 0.01, "ĐÚNG", "SAI"), A1260="San_o_co_Waffle_Slab", IF(ABS(H1260 / (0.048 * F1260 * D1260^2) - 1) &lt; 0.01, "ĐÚNG", "SAI"))</f>
        <v>ĐÚNG</v>
      </c>
    </row>
    <row r="1261" spans="1:13" x14ac:dyDescent="0.3">
      <c r="A1261" s="4" t="s">
        <v>12</v>
      </c>
      <c r="B1261" s="4" t="s">
        <v>15</v>
      </c>
      <c r="C1261" s="4">
        <v>13.14</v>
      </c>
      <c r="D1261" s="4">
        <v>8.9499999999999993</v>
      </c>
      <c r="E1261" s="4">
        <v>0.27</v>
      </c>
      <c r="F1261" s="4">
        <v>13.73</v>
      </c>
      <c r="G1261" s="4">
        <v>2259</v>
      </c>
      <c r="H1261" s="4">
        <v>121.102</v>
      </c>
      <c r="I1261" s="4">
        <v>54.99</v>
      </c>
      <c r="J1261" s="4"/>
      <c r="K1261" s="4"/>
      <c r="L1261" s="4" t="str">
        <f t="shared" si="101"/>
        <v>ĐÚNG</v>
      </c>
      <c r="M1261" s="5" t="str" cm="1">
        <f t="array" ref="M1261">_xlfn.IFS(A1261="Ban_dam_1_phuong", IF(ABS(H1261 / (0.8 * (F1261 * D1261^2 / 8)) - 1) &lt; 0.01, "ĐÚNG", "SAI"), A1261="Ban_ke_4_canh_2_phuong", IF(ABS(H1261 / (0.045 * F1261 * D1261^2) - 1) &lt; 0.01, "ĐÚNG", "SAI"), A1261="San_phang_Flat_Slab", IF(ABS(H1261 / ((0.6 * (F1261 * C1261 * D1261^2 / 8)) / D1261) - 1) &lt; 0.01, "ĐÚNG", "SAI"), A1261="San_console_Cantilever", IF(ABS(H1261 / (-1 * (F1261 * D1261^2 / 2)) - 1) &lt; 0.01, "ĐÚNG", "SAI"), A1261="San_o_co_Waffle_Slab", IF(ABS(H1261 / (0.048 * F1261 * D1261^2) - 1) &lt; 0.01, "ĐÚNG", "SAI"))</f>
        <v>ĐÚNG</v>
      </c>
    </row>
    <row r="1262" spans="1:13" x14ac:dyDescent="0.3">
      <c r="A1262" s="4" t="s">
        <v>9</v>
      </c>
      <c r="B1262" s="4" t="s">
        <v>15</v>
      </c>
      <c r="C1262" s="4">
        <v>7.35</v>
      </c>
      <c r="D1262" s="4">
        <v>5.13</v>
      </c>
      <c r="E1262" s="4">
        <v>0.18</v>
      </c>
      <c r="F1262" s="4">
        <v>10.7</v>
      </c>
      <c r="G1262" s="4">
        <v>2260</v>
      </c>
      <c r="H1262" s="4">
        <v>12.672000000000001</v>
      </c>
      <c r="I1262" s="4">
        <v>20.231000000000002</v>
      </c>
      <c r="J1262" s="4"/>
      <c r="K1262" s="4"/>
      <c r="L1262" s="4" t="str">
        <f t="shared" si="101"/>
        <v>ĐÚNG</v>
      </c>
      <c r="M1262" s="5" t="str" cm="1">
        <f t="array" ref="M1262">_xlfn.IFS(A1262="Ban_dam_1_phuong", IF(ABS(H1262 / (0.8 * (F1262 * D1262^2 / 8)) - 1) &lt; 0.01, "ĐÚNG", "SAI"), A1262="Ban_ke_4_canh_2_phuong", IF(ABS(H1262 / (0.045 * F1262 * D1262^2) - 1) &lt; 0.01, "ĐÚNG", "SAI"), A1262="San_phang_Flat_Slab", IF(ABS(H1262 / ((0.6 * (F1262 * C1262 * D1262^2 / 8)) / D1262) - 1) &lt; 0.01, "ĐÚNG", "SAI"), A1262="San_console_Cantilever", IF(ABS(H1262 / (-1 * (F1262 * D1262^2 / 2)) - 1) &lt; 0.01, "ĐÚNG", "SAI"), A1262="San_o_co_Waffle_Slab", IF(ABS(H1262 / (0.048 * F1262 * D1262^2) - 1) &lt; 0.01, "ĐÚNG", "SAI"))</f>
        <v>ĐÚNG</v>
      </c>
    </row>
    <row r="1263" spans="1:13" x14ac:dyDescent="0.3">
      <c r="A1263" s="4" t="s">
        <v>14</v>
      </c>
      <c r="B1263" s="4" t="s">
        <v>10</v>
      </c>
      <c r="C1263" s="4">
        <v>12.06</v>
      </c>
      <c r="D1263" s="4">
        <v>8.14</v>
      </c>
      <c r="E1263" s="4">
        <v>0.38</v>
      </c>
      <c r="F1263" s="4">
        <v>10.36</v>
      </c>
      <c r="G1263" s="4">
        <v>2261</v>
      </c>
      <c r="H1263" s="4">
        <v>32.950000000000003</v>
      </c>
      <c r="I1263" s="4">
        <v>72.325999999999993</v>
      </c>
      <c r="J1263" s="4"/>
      <c r="K1263" s="4"/>
      <c r="L1263" s="4" t="str">
        <f t="shared" si="101"/>
        <v>ĐÚNG</v>
      </c>
      <c r="M1263" s="5" t="str" cm="1">
        <f t="array" ref="M1263">_xlfn.IFS(A1263="Ban_dam_1_phuong", IF(ABS(H1263 / (0.8 * (F1263 * D1263^2 / 8)) - 1) &lt; 0.01, "ĐÚNG", "SAI"), A1263="Ban_ke_4_canh_2_phuong", IF(ABS(H1263 / (0.045 * F1263 * D1263^2) - 1) &lt; 0.01, "ĐÚNG", "SAI"), A1263="San_phang_Flat_Slab", IF(ABS(H1263 / ((0.6 * (F1263 * C1263 * D1263^2 / 8)) / D1263) - 1) &lt; 0.01, "ĐÚNG", "SAI"), A1263="San_console_Cantilever", IF(ABS(H1263 / (-1 * (F1263 * D1263^2 / 2)) - 1) &lt; 0.01, "ĐÚNG", "SAI"), A1263="San_o_co_Waffle_Slab", IF(ABS(H1263 / (0.048 * F1263 * D1263^2) - 1) &lt; 0.01, "ĐÚNG", "SAI"))</f>
        <v>ĐÚNG</v>
      </c>
    </row>
    <row r="1264" spans="1:13" x14ac:dyDescent="0.3">
      <c r="A1264" s="4" t="s">
        <v>9</v>
      </c>
      <c r="B1264" s="4" t="s">
        <v>13</v>
      </c>
      <c r="C1264" s="4">
        <v>6</v>
      </c>
      <c r="D1264" s="4">
        <v>5.62</v>
      </c>
      <c r="E1264" s="4">
        <v>0.17</v>
      </c>
      <c r="F1264" s="4">
        <v>10.36</v>
      </c>
      <c r="G1264" s="4">
        <v>2262</v>
      </c>
      <c r="H1264" s="4">
        <v>14.725</v>
      </c>
      <c r="I1264" s="4">
        <v>13.054</v>
      </c>
      <c r="J1264" s="4"/>
      <c r="K1264" s="4"/>
      <c r="L1264" s="4" t="str">
        <f t="shared" si="101"/>
        <v>ĐÚNG</v>
      </c>
      <c r="M1264" s="5" t="str" cm="1">
        <f t="array" ref="M1264">_xlfn.IFS(A1264="Ban_dam_1_phuong", IF(ABS(H1264 / (0.8 * (F1264 * D1264^2 / 8)) - 1) &lt; 0.01, "ĐÚNG", "SAI"), A1264="Ban_ke_4_canh_2_phuong", IF(ABS(H1264 / (0.045 * F1264 * D1264^2) - 1) &lt; 0.01, "ĐÚNG", "SAI"), A1264="San_phang_Flat_Slab", IF(ABS(H1264 / ((0.6 * (F1264 * C1264 * D1264^2 / 8)) / D1264) - 1) &lt; 0.01, "ĐÚNG", "SAI"), A1264="San_console_Cantilever", IF(ABS(H1264 / (-1 * (F1264 * D1264^2 / 2)) - 1) &lt; 0.01, "ĐÚNG", "SAI"), A1264="San_o_co_Waffle_Slab", IF(ABS(H1264 / (0.048 * F1264 * D1264^2) - 1) &lt; 0.01, "ĐÚNG", "SAI"))</f>
        <v>ĐÚNG</v>
      </c>
    </row>
    <row r="1265" spans="1:13" x14ac:dyDescent="0.3">
      <c r="A1265" s="4" t="s">
        <v>12</v>
      </c>
      <c r="B1265" s="4" t="s">
        <v>17</v>
      </c>
      <c r="C1265" s="4">
        <v>10.36</v>
      </c>
      <c r="D1265" s="4">
        <v>7.87</v>
      </c>
      <c r="E1265" s="4">
        <v>0.22</v>
      </c>
      <c r="F1265" s="4">
        <v>12.05</v>
      </c>
      <c r="G1265" s="4">
        <v>2263</v>
      </c>
      <c r="H1265" s="4">
        <v>73.686000000000007</v>
      </c>
      <c r="I1265" s="4">
        <v>37.317</v>
      </c>
      <c r="J1265" s="4"/>
      <c r="K1265" s="4"/>
      <c r="L1265" s="4" t="str">
        <f t="shared" si="101"/>
        <v>ĐÚNG</v>
      </c>
      <c r="M1265" s="5" t="str" cm="1">
        <f t="array" ref="M1265">_xlfn.IFS(A1265="Ban_dam_1_phuong", IF(ABS(H1265 / (0.8 * (F1265 * D1265^2 / 8)) - 1) &lt; 0.01, "ĐÚNG", "SAI"), A1265="Ban_ke_4_canh_2_phuong", IF(ABS(H1265 / (0.045 * F1265 * D1265^2) - 1) &lt; 0.01, "ĐÚNG", "SAI"), A1265="San_phang_Flat_Slab", IF(ABS(H1265 / ((0.6 * (F1265 * C1265 * D1265^2 / 8)) / D1265) - 1) &lt; 0.01, "ĐÚNG", "SAI"), A1265="San_console_Cantilever", IF(ABS(H1265 / (-1 * (F1265 * D1265^2 / 2)) - 1) &lt; 0.01, "ĐÚNG", "SAI"), A1265="San_o_co_Waffle_Slab", IF(ABS(H1265 / (0.048 * F1265 * D1265^2) - 1) &lt; 0.01, "ĐÚNG", "SAI"))</f>
        <v>ĐÚNG</v>
      </c>
    </row>
    <row r="1266" spans="1:13" x14ac:dyDescent="0.3">
      <c r="A1266" s="4" t="s">
        <v>18</v>
      </c>
      <c r="B1266" s="4" t="s">
        <v>11</v>
      </c>
      <c r="C1266" s="4">
        <v>6.68</v>
      </c>
      <c r="D1266" s="4">
        <v>2.4700000000000002</v>
      </c>
      <c r="E1266" s="4">
        <v>0.13</v>
      </c>
      <c r="F1266" s="4">
        <v>9.01</v>
      </c>
      <c r="G1266" s="4">
        <v>2264</v>
      </c>
      <c r="H1266" s="4">
        <v>-27.484999999999999</v>
      </c>
      <c r="I1266" s="4">
        <v>-2.7480000000000002</v>
      </c>
      <c r="J1266" s="4"/>
      <c r="K1266" s="4" t="str">
        <f>IF(AND(A1266="San_console_Cantilever", H1266 &lt; 0),  "ĐÚNG","SAI DẤU MOMEN")</f>
        <v>ĐÚNG</v>
      </c>
      <c r="L1266" s="4" t="str">
        <f t="shared" si="101"/>
        <v>ĐÚNG</v>
      </c>
      <c r="M1266" s="5" t="str" cm="1">
        <f t="array" ref="M1266">_xlfn.IFS(A1266="Ban_dam_1_phuong", IF(ABS(H1266 / (0.8 * (F1266 * D1266^2 / 8)) - 1) &lt; 0.01, "ĐÚNG", "SAI"), A1266="Ban_ke_4_canh_2_phuong", IF(ABS(H1266 / (0.045 * F1266 * D1266^2) - 1) &lt; 0.01, "ĐÚNG", "SAI"), A1266="San_phang_Flat_Slab", IF(ABS(H1266 / ((0.6 * (F1266 * C1266 * D1266^2 / 8)) / D1266) - 1) &lt; 0.01, "ĐÚNG", "SAI"), A1266="San_console_Cantilever", IF(ABS(H1266 / (-1 * (F1266 * D1266^2 / 2)) - 1) &lt; 0.01, "ĐÚNG", "SAI"), A1266="San_o_co_Waffle_Slab", IF(ABS(H1266 / (0.048 * F1266 * D1266^2) - 1) &lt; 0.01, "ĐÚNG", "SAI"))</f>
        <v>ĐÚNG</v>
      </c>
    </row>
    <row r="1267" spans="1:13" x14ac:dyDescent="0.3">
      <c r="A1267" s="4" t="s">
        <v>16</v>
      </c>
      <c r="B1267" s="4" t="s">
        <v>10</v>
      </c>
      <c r="C1267" s="4">
        <v>8.4</v>
      </c>
      <c r="D1267" s="4">
        <v>2.95</v>
      </c>
      <c r="E1267" s="4">
        <v>0.14000000000000001</v>
      </c>
      <c r="F1267" s="4">
        <v>9.35</v>
      </c>
      <c r="G1267" s="4">
        <v>2265</v>
      </c>
      <c r="H1267" s="4">
        <v>8.1370000000000005</v>
      </c>
      <c r="I1267" s="4">
        <v>1.627</v>
      </c>
      <c r="J1267" s="4" t="str">
        <f>IF(AND(A1267="Ban_dam_1_phuong", C1267/D1267 &gt; 2),"ĐÚNG", "SAI HÌNH HỌC" )</f>
        <v>ĐÚNG</v>
      </c>
      <c r="K1267" s="4"/>
      <c r="L1267" s="4" t="str">
        <f t="shared" si="101"/>
        <v>ĐÚNG</v>
      </c>
      <c r="M1267" s="5" t="str" cm="1">
        <f t="array" ref="M1267">_xlfn.IFS(A1267="Ban_dam_1_phuong", IF(ABS(H1267 / (0.8 * (F1267 * D1267^2 / 8)) - 1) &lt; 0.01, "ĐÚNG", "SAI"), A1267="Ban_ke_4_canh_2_phuong", IF(ABS(H1267 / (0.045 * F1267 * D1267^2) - 1) &lt; 0.01, "ĐÚNG", "SAI"), A1267="San_phang_Flat_Slab", IF(ABS(H1267 / ((0.6 * (F1267 * C1267 * D1267^2 / 8)) / D1267) - 1) &lt; 0.01, "ĐÚNG", "SAI"), A1267="San_console_Cantilever", IF(ABS(H1267 / (-1 * (F1267 * D1267^2 / 2)) - 1) &lt; 0.01, "ĐÚNG", "SAI"), A1267="San_o_co_Waffle_Slab", IF(ABS(H1267 / (0.048 * F1267 * D1267^2) - 1) &lt; 0.01, "ĐÚNG", "SAI"))</f>
        <v>ĐÚNG</v>
      </c>
    </row>
    <row r="1268" spans="1:13" x14ac:dyDescent="0.3">
      <c r="A1268" s="4" t="s">
        <v>12</v>
      </c>
      <c r="B1268" s="4" t="s">
        <v>13</v>
      </c>
      <c r="C1268" s="4">
        <v>8.56</v>
      </c>
      <c r="D1268" s="4">
        <v>6.08</v>
      </c>
      <c r="E1268" s="4">
        <v>0.25</v>
      </c>
      <c r="F1268" s="4">
        <v>13.06</v>
      </c>
      <c r="G1268" s="4">
        <v>2266</v>
      </c>
      <c r="H1268" s="4">
        <v>50.978000000000002</v>
      </c>
      <c r="I1268" s="4">
        <v>24.138999999999999</v>
      </c>
      <c r="J1268" s="4"/>
      <c r="K1268" s="4"/>
      <c r="L1268" s="4" t="str">
        <f t="shared" si="101"/>
        <v>ĐÚNG</v>
      </c>
      <c r="M1268" s="5" t="str" cm="1">
        <f t="array" ref="M1268">_xlfn.IFS(A1268="Ban_dam_1_phuong", IF(ABS(H1268 / (0.8 * (F1268 * D1268^2 / 8)) - 1) &lt; 0.01, "ĐÚNG", "SAI"), A1268="Ban_ke_4_canh_2_phuong", IF(ABS(H1268 / (0.045 * F1268 * D1268^2) - 1) &lt; 0.01, "ĐÚNG", "SAI"), A1268="San_phang_Flat_Slab", IF(ABS(H1268 / ((0.6 * (F1268 * C1268 * D1268^2 / 8)) / D1268) - 1) &lt; 0.01, "ĐÚNG", "SAI"), A1268="San_console_Cantilever", IF(ABS(H1268 / (-1 * (F1268 * D1268^2 / 2)) - 1) &lt; 0.01, "ĐÚNG", "SAI"), A1268="San_o_co_Waffle_Slab", IF(ABS(H1268 / (0.048 * F1268 * D1268^2) - 1) &lt; 0.01, "ĐÚNG", "SAI"))</f>
        <v>ĐÚNG</v>
      </c>
    </row>
    <row r="1269" spans="1:13" x14ac:dyDescent="0.3">
      <c r="A1269" s="4" t="s">
        <v>16</v>
      </c>
      <c r="B1269" s="4" t="s">
        <v>15</v>
      </c>
      <c r="C1269" s="4">
        <v>8.0399999999999991</v>
      </c>
      <c r="D1269" s="4">
        <v>3.06</v>
      </c>
      <c r="E1269" s="4">
        <v>0.11</v>
      </c>
      <c r="F1269" s="4">
        <v>8.33</v>
      </c>
      <c r="G1269" s="4">
        <v>2267</v>
      </c>
      <c r="H1269" s="4">
        <v>7.8</v>
      </c>
      <c r="I1269" s="4">
        <v>1.56</v>
      </c>
      <c r="J1269" s="4" t="str">
        <f>IF(AND(A1269="Ban_dam_1_phuong", C1269/D1269 &gt; 2),"ĐÚNG", "SAI HÌNH HỌC" )</f>
        <v>ĐÚNG</v>
      </c>
      <c r="K1269" s="4"/>
      <c r="L1269" s="4" t="str">
        <f t="shared" si="101"/>
        <v>ĐÚNG</v>
      </c>
      <c r="M1269" s="5" t="str" cm="1">
        <f t="array" ref="M1269">_xlfn.IFS(A1269="Ban_dam_1_phuong", IF(ABS(H1269 / (0.8 * (F1269 * D1269^2 / 8)) - 1) &lt; 0.01, "ĐÚNG", "SAI"), A1269="Ban_ke_4_canh_2_phuong", IF(ABS(H1269 / (0.045 * F1269 * D1269^2) - 1) &lt; 0.01, "ĐÚNG", "SAI"), A1269="San_phang_Flat_Slab", IF(ABS(H1269 / ((0.6 * (F1269 * C1269 * D1269^2 / 8)) / D1269) - 1) &lt; 0.01, "ĐÚNG", "SAI"), A1269="San_console_Cantilever", IF(ABS(H1269 / (-1 * (F1269 * D1269^2 / 2)) - 1) &lt; 0.01, "ĐÚNG", "SAI"), A1269="San_o_co_Waffle_Slab", IF(ABS(H1269 / (0.048 * F1269 * D1269^2) - 1) &lt; 0.01, "ĐÚNG", "SAI"))</f>
        <v>ĐÚNG</v>
      </c>
    </row>
    <row r="1270" spans="1:13" x14ac:dyDescent="0.3">
      <c r="A1270" s="4" t="s">
        <v>18</v>
      </c>
      <c r="B1270" s="4" t="s">
        <v>15</v>
      </c>
      <c r="C1270" s="4">
        <v>5.96</v>
      </c>
      <c r="D1270" s="4">
        <v>1.52</v>
      </c>
      <c r="E1270" s="4">
        <v>0.13</v>
      </c>
      <c r="F1270" s="4">
        <v>9.01</v>
      </c>
      <c r="G1270" s="4">
        <v>2268</v>
      </c>
      <c r="H1270" s="4">
        <v>-10.407999999999999</v>
      </c>
      <c r="I1270" s="4">
        <v>-1.0409999999999999</v>
      </c>
      <c r="J1270" s="4"/>
      <c r="K1270" s="4" t="str">
        <f>IF(AND(A1270="San_console_Cantilever", H1270 &lt; 0),  "ĐÚNG","SAI DẤU MOMEN")</f>
        <v>ĐÚNG</v>
      </c>
      <c r="L1270" s="4" t="str">
        <f t="shared" si="101"/>
        <v>ĐÚNG</v>
      </c>
      <c r="M1270" s="5" t="str" cm="1">
        <f t="array" ref="M1270">_xlfn.IFS(A1270="Ban_dam_1_phuong", IF(ABS(H1270 / (0.8 * (F1270 * D1270^2 / 8)) - 1) &lt; 0.01, "ĐÚNG", "SAI"), A1270="Ban_ke_4_canh_2_phuong", IF(ABS(H1270 / (0.045 * F1270 * D1270^2) - 1) &lt; 0.01, "ĐÚNG", "SAI"), A1270="San_phang_Flat_Slab", IF(ABS(H1270 / ((0.6 * (F1270 * C1270 * D1270^2 / 8)) / D1270) - 1) &lt; 0.01, "ĐÚNG", "SAI"), A1270="San_console_Cantilever", IF(ABS(H1270 / (-1 * (F1270 * D1270^2 / 2)) - 1) &lt; 0.01, "ĐÚNG", "SAI"), A1270="San_o_co_Waffle_Slab", IF(ABS(H1270 / (0.048 * F1270 * D1270^2) - 1) &lt; 0.01, "ĐÚNG", "SAI"))</f>
        <v>ĐÚNG</v>
      </c>
    </row>
    <row r="1271" spans="1:13" x14ac:dyDescent="0.3">
      <c r="A1271" s="4" t="s">
        <v>14</v>
      </c>
      <c r="B1271" s="4" t="s">
        <v>13</v>
      </c>
      <c r="C1271" s="4">
        <v>11.16</v>
      </c>
      <c r="D1271" s="4">
        <v>9.32</v>
      </c>
      <c r="E1271" s="4">
        <v>0.41</v>
      </c>
      <c r="F1271" s="4">
        <v>10.7</v>
      </c>
      <c r="G1271" s="4">
        <v>2269</v>
      </c>
      <c r="H1271" s="4">
        <v>44.613</v>
      </c>
      <c r="I1271" s="4">
        <v>63.966999999999999</v>
      </c>
      <c r="J1271" s="4"/>
      <c r="K1271" s="4"/>
      <c r="L1271" s="4" t="str">
        <f t="shared" si="101"/>
        <v>ĐÚNG</v>
      </c>
      <c r="M1271" s="5" t="str" cm="1">
        <f t="array" ref="M1271">_xlfn.IFS(A1271="Ban_dam_1_phuong", IF(ABS(H1271 / (0.8 * (F1271 * D1271^2 / 8)) - 1) &lt; 0.01, "ĐÚNG", "SAI"), A1271="Ban_ke_4_canh_2_phuong", IF(ABS(H1271 / (0.045 * F1271 * D1271^2) - 1) &lt; 0.01, "ĐÚNG", "SAI"), A1271="San_phang_Flat_Slab", IF(ABS(H1271 / ((0.6 * (F1271 * C1271 * D1271^2 / 8)) / D1271) - 1) &lt; 0.01, "ĐÚNG", "SAI"), A1271="San_console_Cantilever", IF(ABS(H1271 / (-1 * (F1271 * D1271^2 / 2)) - 1) &lt; 0.01, "ĐÚNG", "SAI"), A1271="San_o_co_Waffle_Slab", IF(ABS(H1271 / (0.048 * F1271 * D1271^2) - 1) &lt; 0.01, "ĐÚNG", "SAI"))</f>
        <v>ĐÚNG</v>
      </c>
    </row>
    <row r="1272" spans="1:13" x14ac:dyDescent="0.3">
      <c r="A1272" s="4" t="s">
        <v>14</v>
      </c>
      <c r="B1272" s="4" t="s">
        <v>17</v>
      </c>
      <c r="C1272" s="4">
        <v>14</v>
      </c>
      <c r="D1272" s="4">
        <v>11.97</v>
      </c>
      <c r="E1272" s="4">
        <v>0.35</v>
      </c>
      <c r="F1272" s="4">
        <v>10.02</v>
      </c>
      <c r="G1272" s="4">
        <v>2270</v>
      </c>
      <c r="H1272" s="4">
        <v>68.912000000000006</v>
      </c>
      <c r="I1272" s="4">
        <v>94.268000000000001</v>
      </c>
      <c r="J1272" s="4"/>
      <c r="K1272" s="4"/>
      <c r="L1272" s="4" t="str">
        <f t="shared" si="101"/>
        <v>ĐÚNG</v>
      </c>
      <c r="M1272" s="5" t="str" cm="1">
        <f t="array" ref="M1272">_xlfn.IFS(A1272="Ban_dam_1_phuong", IF(ABS(H1272 / (0.8 * (F1272 * D1272^2 / 8)) - 1) &lt; 0.01, "ĐÚNG", "SAI"), A1272="Ban_ke_4_canh_2_phuong", IF(ABS(H1272 / (0.045 * F1272 * D1272^2) - 1) &lt; 0.01, "ĐÚNG", "SAI"), A1272="San_phang_Flat_Slab", IF(ABS(H1272 / ((0.6 * (F1272 * C1272 * D1272^2 / 8)) / D1272) - 1) &lt; 0.01, "ĐÚNG", "SAI"), A1272="San_console_Cantilever", IF(ABS(H1272 / (-1 * (F1272 * D1272^2 / 2)) - 1) &lt; 0.01, "ĐÚNG", "SAI"), A1272="San_o_co_Waffle_Slab", IF(ABS(H1272 / (0.048 * F1272 * D1272^2) - 1) &lt; 0.01, "ĐÚNG", "SAI"))</f>
        <v>ĐÚNG</v>
      </c>
    </row>
    <row r="1273" spans="1:13" x14ac:dyDescent="0.3">
      <c r="A1273" s="4" t="s">
        <v>14</v>
      </c>
      <c r="B1273" s="4" t="s">
        <v>11</v>
      </c>
      <c r="C1273" s="4">
        <v>10.89</v>
      </c>
      <c r="D1273" s="4">
        <v>8.11</v>
      </c>
      <c r="E1273" s="4">
        <v>0.37</v>
      </c>
      <c r="F1273" s="4">
        <v>10.36</v>
      </c>
      <c r="G1273" s="4">
        <v>2271</v>
      </c>
      <c r="H1273" s="4">
        <v>32.707000000000001</v>
      </c>
      <c r="I1273" s="4">
        <v>58.972999999999999</v>
      </c>
      <c r="J1273" s="4"/>
      <c r="K1273" s="4"/>
      <c r="L1273" s="4" t="str">
        <f t="shared" si="101"/>
        <v>ĐÚNG</v>
      </c>
      <c r="M1273" s="5" t="str" cm="1">
        <f t="array" ref="M1273">_xlfn.IFS(A1273="Ban_dam_1_phuong", IF(ABS(H1273 / (0.8 * (F1273 * D1273^2 / 8)) - 1) &lt; 0.01, "ĐÚNG", "SAI"), A1273="Ban_ke_4_canh_2_phuong", IF(ABS(H1273 / (0.045 * F1273 * D1273^2) - 1) &lt; 0.01, "ĐÚNG", "SAI"), A1273="San_phang_Flat_Slab", IF(ABS(H1273 / ((0.6 * (F1273 * C1273 * D1273^2 / 8)) / D1273) - 1) &lt; 0.01, "ĐÚNG", "SAI"), A1273="San_console_Cantilever", IF(ABS(H1273 / (-1 * (F1273 * D1273^2 / 2)) - 1) &lt; 0.01, "ĐÚNG", "SAI"), A1273="San_o_co_Waffle_Slab", IF(ABS(H1273 / (0.048 * F1273 * D1273^2) - 1) &lt; 0.01, "ĐÚNG", "SAI"))</f>
        <v>ĐÚNG</v>
      </c>
    </row>
    <row r="1274" spans="1:13" x14ac:dyDescent="0.3">
      <c r="A1274" s="4" t="s">
        <v>12</v>
      </c>
      <c r="B1274" s="4" t="s">
        <v>10</v>
      </c>
      <c r="C1274" s="4">
        <v>7.93</v>
      </c>
      <c r="D1274" s="4">
        <v>6.87</v>
      </c>
      <c r="E1274" s="4">
        <v>0.28999999999999998</v>
      </c>
      <c r="F1274" s="4">
        <v>14.41</v>
      </c>
      <c r="G1274" s="4">
        <v>2272</v>
      </c>
      <c r="H1274" s="4">
        <v>58.878</v>
      </c>
      <c r="I1274" s="4">
        <v>34.005000000000003</v>
      </c>
      <c r="J1274" s="4"/>
      <c r="K1274" s="4"/>
      <c r="L1274" s="4" t="str">
        <f t="shared" si="101"/>
        <v>ĐÚNG</v>
      </c>
      <c r="M1274" s="5" t="str" cm="1">
        <f t="array" ref="M1274">_xlfn.IFS(A1274="Ban_dam_1_phuong", IF(ABS(H1274 / (0.8 * (F1274 * D1274^2 / 8)) - 1) &lt; 0.01, "ĐÚNG", "SAI"), A1274="Ban_ke_4_canh_2_phuong", IF(ABS(H1274 / (0.045 * F1274 * D1274^2) - 1) &lt; 0.01, "ĐÚNG", "SAI"), A1274="San_phang_Flat_Slab", IF(ABS(H1274 / ((0.6 * (F1274 * C1274 * D1274^2 / 8)) / D1274) - 1) &lt; 0.01, "ĐÚNG", "SAI"), A1274="San_console_Cantilever", IF(ABS(H1274 / (-1 * (F1274 * D1274^2 / 2)) - 1) &lt; 0.01, "ĐÚNG", "SAI"), A1274="San_o_co_Waffle_Slab", IF(ABS(H1274 / (0.048 * F1274 * D1274^2) - 1) &lt; 0.01, "ĐÚNG", "SAI"))</f>
        <v>ĐÚNG</v>
      </c>
    </row>
    <row r="1275" spans="1:13" x14ac:dyDescent="0.3">
      <c r="A1275" s="4" t="s">
        <v>16</v>
      </c>
      <c r="B1275" s="4" t="s">
        <v>11</v>
      </c>
      <c r="C1275" s="4">
        <v>8.5399999999999991</v>
      </c>
      <c r="D1275" s="4">
        <v>3.17</v>
      </c>
      <c r="E1275" s="4">
        <v>0.13</v>
      </c>
      <c r="F1275" s="4">
        <v>9.01</v>
      </c>
      <c r="G1275" s="4">
        <v>2273</v>
      </c>
      <c r="H1275" s="4">
        <v>9.0540000000000003</v>
      </c>
      <c r="I1275" s="4">
        <v>1.8109999999999999</v>
      </c>
      <c r="J1275" s="4" t="str">
        <f>IF(AND(A1275="Ban_dam_1_phuong", C1275/D1275 &gt; 2),"ĐÚNG", "SAI HÌNH HỌC" )</f>
        <v>ĐÚNG</v>
      </c>
      <c r="K1275" s="4"/>
      <c r="L1275" s="4" t="str">
        <f t="shared" si="101"/>
        <v>ĐÚNG</v>
      </c>
      <c r="M1275" s="5" t="str" cm="1">
        <f t="array" ref="M1275">_xlfn.IFS(A1275="Ban_dam_1_phuong", IF(ABS(H1275 / (0.8 * (F1275 * D1275^2 / 8)) - 1) &lt; 0.01, "ĐÚNG", "SAI"), A1275="Ban_ke_4_canh_2_phuong", IF(ABS(H1275 / (0.045 * F1275 * D1275^2) - 1) &lt; 0.01, "ĐÚNG", "SAI"), A1275="San_phang_Flat_Slab", IF(ABS(H1275 / ((0.6 * (F1275 * C1275 * D1275^2 / 8)) / D1275) - 1) &lt; 0.01, "ĐÚNG", "SAI"), A1275="San_console_Cantilever", IF(ABS(H1275 / (-1 * (F1275 * D1275^2 / 2)) - 1) &lt; 0.01, "ĐÚNG", "SAI"), A1275="San_o_co_Waffle_Slab", IF(ABS(H1275 / (0.048 * F1275 * D1275^2) - 1) &lt; 0.01, "ĐÚNG", "SAI"))</f>
        <v>ĐÚNG</v>
      </c>
    </row>
    <row r="1276" spans="1:13" x14ac:dyDescent="0.3">
      <c r="A1276" s="4" t="s">
        <v>12</v>
      </c>
      <c r="B1276" s="4" t="s">
        <v>10</v>
      </c>
      <c r="C1276" s="4">
        <v>12.49</v>
      </c>
      <c r="D1276" s="4">
        <v>8.5500000000000007</v>
      </c>
      <c r="E1276" s="4">
        <v>0.21</v>
      </c>
      <c r="F1276" s="4">
        <v>11.71</v>
      </c>
      <c r="G1276" s="4">
        <v>2274</v>
      </c>
      <c r="H1276" s="4">
        <v>93.787999999999997</v>
      </c>
      <c r="I1276" s="4">
        <v>42.802</v>
      </c>
      <c r="J1276" s="4"/>
      <c r="K1276" s="4"/>
      <c r="L1276" s="4" t="str">
        <f t="shared" si="101"/>
        <v>ĐÚNG</v>
      </c>
      <c r="M1276" s="5" t="str" cm="1">
        <f t="array" ref="M1276">_xlfn.IFS(A1276="Ban_dam_1_phuong", IF(ABS(H1276 / (0.8 * (F1276 * D1276^2 / 8)) - 1) &lt; 0.01, "ĐÚNG", "SAI"), A1276="Ban_ke_4_canh_2_phuong", IF(ABS(H1276 / (0.045 * F1276 * D1276^2) - 1) &lt; 0.01, "ĐÚNG", "SAI"), A1276="San_phang_Flat_Slab", IF(ABS(H1276 / ((0.6 * (F1276 * C1276 * D1276^2 / 8)) / D1276) - 1) &lt; 0.01, "ĐÚNG", "SAI"), A1276="San_console_Cantilever", IF(ABS(H1276 / (-1 * (F1276 * D1276^2 / 2)) - 1) &lt; 0.01, "ĐÚNG", "SAI"), A1276="San_o_co_Waffle_Slab", IF(ABS(H1276 / (0.048 * F1276 * D1276^2) - 1) &lt; 0.01, "ĐÚNG", "SAI"))</f>
        <v>ĐÚNG</v>
      </c>
    </row>
    <row r="1277" spans="1:13" x14ac:dyDescent="0.3">
      <c r="A1277" s="4" t="s">
        <v>14</v>
      </c>
      <c r="B1277" s="4" t="s">
        <v>15</v>
      </c>
      <c r="C1277" s="4">
        <v>13.65</v>
      </c>
      <c r="D1277" s="4">
        <v>10.5</v>
      </c>
      <c r="E1277" s="4">
        <v>0.36</v>
      </c>
      <c r="F1277" s="4">
        <v>10.02</v>
      </c>
      <c r="G1277" s="4">
        <v>2275</v>
      </c>
      <c r="H1277" s="4">
        <v>53.026000000000003</v>
      </c>
      <c r="I1277" s="4">
        <v>89.614000000000004</v>
      </c>
      <c r="J1277" s="4"/>
      <c r="K1277" s="4"/>
      <c r="L1277" s="4" t="str">
        <f t="shared" si="101"/>
        <v>ĐÚNG</v>
      </c>
      <c r="M1277" s="5" t="str" cm="1">
        <f t="array" ref="M1277">_xlfn.IFS(A1277="Ban_dam_1_phuong", IF(ABS(H1277 / (0.8 * (F1277 * D1277^2 / 8)) - 1) &lt; 0.01, "ĐÚNG", "SAI"), A1277="Ban_ke_4_canh_2_phuong", IF(ABS(H1277 / (0.045 * F1277 * D1277^2) - 1) &lt; 0.01, "ĐÚNG", "SAI"), A1277="San_phang_Flat_Slab", IF(ABS(H1277 / ((0.6 * (F1277 * C1277 * D1277^2 / 8)) / D1277) - 1) &lt; 0.01, "ĐÚNG", "SAI"), A1277="San_console_Cantilever", IF(ABS(H1277 / (-1 * (F1277 * D1277^2 / 2)) - 1) &lt; 0.01, "ĐÚNG", "SAI"), A1277="San_o_co_Waffle_Slab", IF(ABS(H1277 / (0.048 * F1277 * D1277^2) - 1) &lt; 0.01, "ĐÚNG", "SAI"))</f>
        <v>ĐÚNG</v>
      </c>
    </row>
    <row r="1278" spans="1:13" x14ac:dyDescent="0.3">
      <c r="A1278" s="4" t="s">
        <v>12</v>
      </c>
      <c r="B1278" s="4" t="s">
        <v>15</v>
      </c>
      <c r="C1278" s="4">
        <v>10.26</v>
      </c>
      <c r="D1278" s="4">
        <v>6.99</v>
      </c>
      <c r="E1278" s="4">
        <v>0.28999999999999998</v>
      </c>
      <c r="F1278" s="4">
        <v>14.41</v>
      </c>
      <c r="G1278" s="4">
        <v>2276</v>
      </c>
      <c r="H1278" s="4">
        <v>77.509</v>
      </c>
      <c r="I1278" s="4">
        <v>35.204000000000001</v>
      </c>
      <c r="J1278" s="4"/>
      <c r="K1278" s="4"/>
      <c r="L1278" s="4" t="str">
        <f t="shared" si="101"/>
        <v>ĐÚNG</v>
      </c>
      <c r="M1278" s="5" t="str" cm="1">
        <f t="array" ref="M1278">_xlfn.IFS(A1278="Ban_dam_1_phuong", IF(ABS(H1278 / (0.8 * (F1278 * D1278^2 / 8)) - 1) &lt; 0.01, "ĐÚNG", "SAI"), A1278="Ban_ke_4_canh_2_phuong", IF(ABS(H1278 / (0.045 * F1278 * D1278^2) - 1) &lt; 0.01, "ĐÚNG", "SAI"), A1278="San_phang_Flat_Slab", IF(ABS(H1278 / ((0.6 * (F1278 * C1278 * D1278^2 / 8)) / D1278) - 1) &lt; 0.01, "ĐÚNG", "SAI"), A1278="San_console_Cantilever", IF(ABS(H1278 / (-1 * (F1278 * D1278^2 / 2)) - 1) &lt; 0.01, "ĐÚNG", "SAI"), A1278="San_o_co_Waffle_Slab", IF(ABS(H1278 / (0.048 * F1278 * D1278^2) - 1) &lt; 0.01, "ĐÚNG", "SAI"))</f>
        <v>ĐÚNG</v>
      </c>
    </row>
    <row r="1279" spans="1:13" x14ac:dyDescent="0.3">
      <c r="A1279" s="4" t="s">
        <v>16</v>
      </c>
      <c r="B1279" s="4" t="s">
        <v>13</v>
      </c>
      <c r="C1279" s="4">
        <v>9.8699999999999992</v>
      </c>
      <c r="D1279" s="4">
        <v>3.85</v>
      </c>
      <c r="E1279" s="4">
        <v>0.1</v>
      </c>
      <c r="F1279" s="4">
        <v>8</v>
      </c>
      <c r="G1279" s="4">
        <v>2277</v>
      </c>
      <c r="H1279" s="4">
        <v>11.858000000000001</v>
      </c>
      <c r="I1279" s="4">
        <v>2.3719999999999999</v>
      </c>
      <c r="J1279" s="4" t="str">
        <f>IF(AND(A1279="Ban_dam_1_phuong", C1279/D1279 &gt; 2),"ĐÚNG", "SAI HÌNH HỌC" )</f>
        <v>ĐÚNG</v>
      </c>
      <c r="K1279" s="4"/>
      <c r="L1279" s="4" t="str">
        <f t="shared" si="101"/>
        <v>ĐÚNG</v>
      </c>
      <c r="M1279" s="5" t="str" cm="1">
        <f t="array" ref="M1279">_xlfn.IFS(A1279="Ban_dam_1_phuong", IF(ABS(H1279 / (0.8 * (F1279 * D1279^2 / 8)) - 1) &lt; 0.01, "ĐÚNG", "SAI"), A1279="Ban_ke_4_canh_2_phuong", IF(ABS(H1279 / (0.045 * F1279 * D1279^2) - 1) &lt; 0.01, "ĐÚNG", "SAI"), A1279="San_phang_Flat_Slab", IF(ABS(H1279 / ((0.6 * (F1279 * C1279 * D1279^2 / 8)) / D1279) - 1) &lt; 0.01, "ĐÚNG", "SAI"), A1279="San_console_Cantilever", IF(ABS(H1279 / (-1 * (F1279 * D1279^2 / 2)) - 1) &lt; 0.01, "ĐÚNG", "SAI"), A1279="San_o_co_Waffle_Slab", IF(ABS(H1279 / (0.048 * F1279 * D1279^2) - 1) &lt; 0.01, "ĐÚNG", "SAI"))</f>
        <v>ĐÚNG</v>
      </c>
    </row>
    <row r="1280" spans="1:13" x14ac:dyDescent="0.3">
      <c r="A1280" s="4" t="s">
        <v>14</v>
      </c>
      <c r="B1280" s="4" t="s">
        <v>15</v>
      </c>
      <c r="C1280" s="4">
        <v>11.69</v>
      </c>
      <c r="D1280" s="4">
        <v>8.2100000000000009</v>
      </c>
      <c r="E1280" s="4">
        <v>0.41</v>
      </c>
      <c r="F1280" s="4">
        <v>10.7</v>
      </c>
      <c r="G1280" s="4">
        <v>2278</v>
      </c>
      <c r="H1280" s="4">
        <v>34.619</v>
      </c>
      <c r="I1280" s="4">
        <v>70.186999999999998</v>
      </c>
      <c r="J1280" s="4"/>
      <c r="K1280" s="4"/>
      <c r="L1280" s="4" t="str">
        <f t="shared" si="101"/>
        <v>ĐÚNG</v>
      </c>
      <c r="M1280" s="5" t="str" cm="1">
        <f t="array" ref="M1280">_xlfn.IFS(A1280="Ban_dam_1_phuong", IF(ABS(H1280 / (0.8 * (F1280 * D1280^2 / 8)) - 1) &lt; 0.01, "ĐÚNG", "SAI"), A1280="Ban_ke_4_canh_2_phuong", IF(ABS(H1280 / (0.045 * F1280 * D1280^2) - 1) &lt; 0.01, "ĐÚNG", "SAI"), A1280="San_phang_Flat_Slab", IF(ABS(H1280 / ((0.6 * (F1280 * C1280 * D1280^2 / 8)) / D1280) - 1) &lt; 0.01, "ĐÚNG", "SAI"), A1280="San_console_Cantilever", IF(ABS(H1280 / (-1 * (F1280 * D1280^2 / 2)) - 1) &lt; 0.01, "ĐÚNG", "SAI"), A1280="San_o_co_Waffle_Slab", IF(ABS(H1280 / (0.048 * F1280 * D1280^2) - 1) &lt; 0.01, "ĐÚNG", "SAI"))</f>
        <v>ĐÚNG</v>
      </c>
    </row>
    <row r="1281" spans="1:13" x14ac:dyDescent="0.3">
      <c r="A1281" s="4" t="s">
        <v>12</v>
      </c>
      <c r="B1281" s="4" t="s">
        <v>13</v>
      </c>
      <c r="C1281" s="4">
        <v>9.26</v>
      </c>
      <c r="D1281" s="4">
        <v>6.84</v>
      </c>
      <c r="E1281" s="4">
        <v>0.27</v>
      </c>
      <c r="F1281" s="4">
        <v>13.73</v>
      </c>
      <c r="G1281" s="4">
        <v>2279</v>
      </c>
      <c r="H1281" s="4">
        <v>65.222999999999999</v>
      </c>
      <c r="I1281" s="4">
        <v>32.118000000000002</v>
      </c>
      <c r="J1281" s="4"/>
      <c r="K1281" s="4"/>
      <c r="L1281" s="4" t="str">
        <f t="shared" si="101"/>
        <v>ĐÚNG</v>
      </c>
      <c r="M1281" s="5" t="str" cm="1">
        <f t="array" ref="M1281">_xlfn.IFS(A1281="Ban_dam_1_phuong", IF(ABS(H1281 / (0.8 * (F1281 * D1281^2 / 8)) - 1) &lt; 0.01, "ĐÚNG", "SAI"), A1281="Ban_ke_4_canh_2_phuong", IF(ABS(H1281 / (0.045 * F1281 * D1281^2) - 1) &lt; 0.01, "ĐÚNG", "SAI"), A1281="San_phang_Flat_Slab", IF(ABS(H1281 / ((0.6 * (F1281 * C1281 * D1281^2 / 8)) / D1281) - 1) &lt; 0.01, "ĐÚNG", "SAI"), A1281="San_console_Cantilever", IF(ABS(H1281 / (-1 * (F1281 * D1281^2 / 2)) - 1) &lt; 0.01, "ĐÚNG", "SAI"), A1281="San_o_co_Waffle_Slab", IF(ABS(H1281 / (0.048 * F1281 * D1281^2) - 1) &lt; 0.01, "ĐÚNG", "SAI"))</f>
        <v>ĐÚNG</v>
      </c>
    </row>
    <row r="1282" spans="1:13" x14ac:dyDescent="0.3">
      <c r="A1282" s="4" t="s">
        <v>14</v>
      </c>
      <c r="B1282" s="4" t="s">
        <v>15</v>
      </c>
      <c r="C1282" s="4">
        <v>10.24</v>
      </c>
      <c r="D1282" s="4">
        <v>8.5299999999999994</v>
      </c>
      <c r="E1282" s="4">
        <v>0.47</v>
      </c>
      <c r="F1282" s="4">
        <v>11.71</v>
      </c>
      <c r="G1282" s="4">
        <v>2280</v>
      </c>
      <c r="H1282" s="4">
        <v>40.896999999999998</v>
      </c>
      <c r="I1282" s="4">
        <v>58.938000000000002</v>
      </c>
      <c r="J1282" s="4"/>
      <c r="K1282" s="4"/>
      <c r="L1282" s="4" t="str">
        <f t="shared" si="101"/>
        <v>ĐÚNG</v>
      </c>
      <c r="M1282" s="5" t="str" cm="1">
        <f t="array" ref="M1282">_xlfn.IFS(A1282="Ban_dam_1_phuong", IF(ABS(H1282 / (0.8 * (F1282 * D1282^2 / 8)) - 1) &lt; 0.01, "ĐÚNG", "SAI"), A1282="Ban_ke_4_canh_2_phuong", IF(ABS(H1282 / (0.045 * F1282 * D1282^2) - 1) &lt; 0.01, "ĐÚNG", "SAI"), A1282="San_phang_Flat_Slab", IF(ABS(H1282 / ((0.6 * (F1282 * C1282 * D1282^2 / 8)) / D1282) - 1) &lt; 0.01, "ĐÚNG", "SAI"), A1282="San_console_Cantilever", IF(ABS(H1282 / (-1 * (F1282 * D1282^2 / 2)) - 1) &lt; 0.01, "ĐÚNG", "SAI"), A1282="San_o_co_Waffle_Slab", IF(ABS(H1282 / (0.048 * F1282 * D1282^2) - 1) &lt; 0.01, "ĐÚNG", "SAI"))</f>
        <v>ĐÚNG</v>
      </c>
    </row>
    <row r="1283" spans="1:13" x14ac:dyDescent="0.3">
      <c r="A1283" s="4" t="s">
        <v>14</v>
      </c>
      <c r="B1283" s="4" t="s">
        <v>10</v>
      </c>
      <c r="C1283" s="4">
        <v>11.99</v>
      </c>
      <c r="D1283" s="4">
        <v>11.3</v>
      </c>
      <c r="E1283" s="4">
        <v>0.37</v>
      </c>
      <c r="F1283" s="4">
        <v>10.36</v>
      </c>
      <c r="G1283" s="4">
        <v>2281</v>
      </c>
      <c r="H1283" s="4">
        <v>63.497999999999998</v>
      </c>
      <c r="I1283" s="4">
        <v>71.489000000000004</v>
      </c>
      <c r="J1283" s="4"/>
      <c r="K1283" s="4"/>
      <c r="L1283" s="4" t="str">
        <f t="shared" si="101"/>
        <v>ĐÚNG</v>
      </c>
      <c r="M1283" s="5" t="str" cm="1">
        <f t="array" ref="M1283">_xlfn.IFS(A1283="Ban_dam_1_phuong", IF(ABS(H1283 / (0.8 * (F1283 * D1283^2 / 8)) - 1) &lt; 0.01, "ĐÚNG", "SAI"), A1283="Ban_ke_4_canh_2_phuong", IF(ABS(H1283 / (0.045 * F1283 * D1283^2) - 1) &lt; 0.01, "ĐÚNG", "SAI"), A1283="San_phang_Flat_Slab", IF(ABS(H1283 / ((0.6 * (F1283 * C1283 * D1283^2 / 8)) / D1283) - 1) &lt; 0.01, "ĐÚNG", "SAI"), A1283="San_console_Cantilever", IF(ABS(H1283 / (-1 * (F1283 * D1283^2 / 2)) - 1) &lt; 0.01, "ĐÚNG", "SAI"), A1283="San_o_co_Waffle_Slab", IF(ABS(H1283 / (0.048 * F1283 * D1283^2) - 1) &lt; 0.01, "ĐÚNG", "SAI"))</f>
        <v>ĐÚNG</v>
      </c>
    </row>
    <row r="1284" spans="1:13" x14ac:dyDescent="0.3">
      <c r="A1284" s="4" t="s">
        <v>18</v>
      </c>
      <c r="B1284" s="4" t="s">
        <v>10</v>
      </c>
      <c r="C1284" s="4">
        <v>4.79</v>
      </c>
      <c r="D1284" s="4">
        <v>2.1</v>
      </c>
      <c r="E1284" s="4">
        <v>0.11</v>
      </c>
      <c r="F1284" s="4">
        <v>8.33</v>
      </c>
      <c r="G1284" s="4">
        <v>2282</v>
      </c>
      <c r="H1284" s="4">
        <v>-18.367999999999999</v>
      </c>
      <c r="I1284" s="4">
        <v>-1.837</v>
      </c>
      <c r="J1284" s="4"/>
      <c r="K1284" s="4" t="str">
        <f t="shared" ref="K1284:K1285" si="104">IF(AND(A1284="San_console_Cantilever", H1284 &lt; 0),  "ĐÚNG","SAI DẤU MOMEN")</f>
        <v>ĐÚNG</v>
      </c>
      <c r="L1284" s="4" t="str">
        <f t="shared" ref="L1284:L1347" si="105">IF(ABS(F1284 - IF(A1284="San_o_co_Waffle_Slab", 1.35*(ROUND(E1284*0.45, 2)*25+1.2)+1.5*2, 1.35*(E1284*25+1.2)+1.5*2)) &lt; 0.01, "ĐÚNG", "SAI")</f>
        <v>ĐÚNG</v>
      </c>
      <c r="M1284" s="5" t="str" cm="1">
        <f t="array" ref="M1284">_xlfn.IFS(A1284="Ban_dam_1_phuong", IF(ABS(H1284 / (0.8 * (F1284 * D1284^2 / 8)) - 1) &lt; 0.01, "ĐÚNG", "SAI"), A1284="Ban_ke_4_canh_2_phuong", IF(ABS(H1284 / (0.045 * F1284 * D1284^2) - 1) &lt; 0.01, "ĐÚNG", "SAI"), A1284="San_phang_Flat_Slab", IF(ABS(H1284 / ((0.6 * (F1284 * C1284 * D1284^2 / 8)) / D1284) - 1) &lt; 0.01, "ĐÚNG", "SAI"), A1284="San_console_Cantilever", IF(ABS(H1284 / (-1 * (F1284 * D1284^2 / 2)) - 1) &lt; 0.01, "ĐÚNG", "SAI"), A1284="San_o_co_Waffle_Slab", IF(ABS(H1284 / (0.048 * F1284 * D1284^2) - 1) &lt; 0.01, "ĐÚNG", "SAI"))</f>
        <v>ĐÚNG</v>
      </c>
    </row>
    <row r="1285" spans="1:13" x14ac:dyDescent="0.3">
      <c r="A1285" s="4" t="s">
        <v>18</v>
      </c>
      <c r="B1285" s="4" t="s">
        <v>10</v>
      </c>
      <c r="C1285" s="4">
        <v>5.28</v>
      </c>
      <c r="D1285" s="4">
        <v>1.47</v>
      </c>
      <c r="E1285" s="4">
        <v>0.12</v>
      </c>
      <c r="F1285" s="4">
        <v>8.67</v>
      </c>
      <c r="G1285" s="4">
        <v>2283</v>
      </c>
      <c r="H1285" s="4">
        <v>-9.3680000000000003</v>
      </c>
      <c r="I1285" s="4">
        <v>-0.93700000000000006</v>
      </c>
      <c r="J1285" s="4"/>
      <c r="K1285" s="4" t="str">
        <f t="shared" si="104"/>
        <v>ĐÚNG</v>
      </c>
      <c r="L1285" s="4" t="str">
        <f t="shared" si="105"/>
        <v>ĐÚNG</v>
      </c>
      <c r="M1285" s="5" t="str" cm="1">
        <f t="array" ref="M1285">_xlfn.IFS(A1285="Ban_dam_1_phuong", IF(ABS(H1285 / (0.8 * (F1285 * D1285^2 / 8)) - 1) &lt; 0.01, "ĐÚNG", "SAI"), A1285="Ban_ke_4_canh_2_phuong", IF(ABS(H1285 / (0.045 * F1285 * D1285^2) - 1) &lt; 0.01, "ĐÚNG", "SAI"), A1285="San_phang_Flat_Slab", IF(ABS(H1285 / ((0.6 * (F1285 * C1285 * D1285^2 / 8)) / D1285) - 1) &lt; 0.01, "ĐÚNG", "SAI"), A1285="San_console_Cantilever", IF(ABS(H1285 / (-1 * (F1285 * D1285^2 / 2)) - 1) &lt; 0.01, "ĐÚNG", "SAI"), A1285="San_o_co_Waffle_Slab", IF(ABS(H1285 / (0.048 * F1285 * D1285^2) - 1) &lt; 0.01, "ĐÚNG", "SAI"))</f>
        <v>ĐÚNG</v>
      </c>
    </row>
    <row r="1286" spans="1:13" x14ac:dyDescent="0.3">
      <c r="A1286" s="4" t="s">
        <v>14</v>
      </c>
      <c r="B1286" s="4" t="s">
        <v>15</v>
      </c>
      <c r="C1286" s="4">
        <v>9.6199999999999992</v>
      </c>
      <c r="D1286" s="4">
        <v>8.89</v>
      </c>
      <c r="E1286" s="4">
        <v>0.48</v>
      </c>
      <c r="F1286" s="4">
        <v>12.05</v>
      </c>
      <c r="G1286" s="4">
        <v>2284</v>
      </c>
      <c r="H1286" s="4">
        <v>45.712000000000003</v>
      </c>
      <c r="I1286" s="4">
        <v>53.527999999999999</v>
      </c>
      <c r="J1286" s="4"/>
      <c r="K1286" s="4"/>
      <c r="L1286" s="4" t="str">
        <f t="shared" si="105"/>
        <v>ĐÚNG</v>
      </c>
      <c r="M1286" s="5" t="str" cm="1">
        <f t="array" ref="M1286">_xlfn.IFS(A1286="Ban_dam_1_phuong", IF(ABS(H1286 / (0.8 * (F1286 * D1286^2 / 8)) - 1) &lt; 0.01, "ĐÚNG", "SAI"), A1286="Ban_ke_4_canh_2_phuong", IF(ABS(H1286 / (0.045 * F1286 * D1286^2) - 1) &lt; 0.01, "ĐÚNG", "SAI"), A1286="San_phang_Flat_Slab", IF(ABS(H1286 / ((0.6 * (F1286 * C1286 * D1286^2 / 8)) / D1286) - 1) &lt; 0.01, "ĐÚNG", "SAI"), A1286="San_console_Cantilever", IF(ABS(H1286 / (-1 * (F1286 * D1286^2 / 2)) - 1) &lt; 0.01, "ĐÚNG", "SAI"), A1286="San_o_co_Waffle_Slab", IF(ABS(H1286 / (0.048 * F1286 * D1286^2) - 1) &lt; 0.01, "ĐÚNG", "SAI"))</f>
        <v>ĐÚNG</v>
      </c>
    </row>
    <row r="1287" spans="1:13" x14ac:dyDescent="0.3">
      <c r="A1287" s="4" t="s">
        <v>16</v>
      </c>
      <c r="B1287" s="4" t="s">
        <v>10</v>
      </c>
      <c r="C1287" s="4">
        <v>7.05</v>
      </c>
      <c r="D1287" s="4">
        <v>2.29</v>
      </c>
      <c r="E1287" s="4">
        <v>0.15</v>
      </c>
      <c r="F1287" s="4">
        <v>9.68</v>
      </c>
      <c r="G1287" s="4">
        <v>2285</v>
      </c>
      <c r="H1287" s="4">
        <v>5.0759999999999996</v>
      </c>
      <c r="I1287" s="4">
        <v>1.0149999999999999</v>
      </c>
      <c r="J1287" s="4" t="str">
        <f>IF(AND(A1287="Ban_dam_1_phuong", C1287/D1287 &gt; 2),"ĐÚNG", "SAI HÌNH HỌC" )</f>
        <v>ĐÚNG</v>
      </c>
      <c r="K1287" s="4"/>
      <c r="L1287" s="4" t="str">
        <f t="shared" si="105"/>
        <v>ĐÚNG</v>
      </c>
      <c r="M1287" s="5" t="str" cm="1">
        <f t="array" ref="M1287">_xlfn.IFS(A1287="Ban_dam_1_phuong", IF(ABS(H1287 / (0.8 * (F1287 * D1287^2 / 8)) - 1) &lt; 0.01, "ĐÚNG", "SAI"), A1287="Ban_ke_4_canh_2_phuong", IF(ABS(H1287 / (0.045 * F1287 * D1287^2) - 1) &lt; 0.01, "ĐÚNG", "SAI"), A1287="San_phang_Flat_Slab", IF(ABS(H1287 / ((0.6 * (F1287 * C1287 * D1287^2 / 8)) / D1287) - 1) &lt; 0.01, "ĐÚNG", "SAI"), A1287="San_console_Cantilever", IF(ABS(H1287 / (-1 * (F1287 * D1287^2 / 2)) - 1) &lt; 0.01, "ĐÚNG", "SAI"), A1287="San_o_co_Waffle_Slab", IF(ABS(H1287 / (0.048 * F1287 * D1287^2) - 1) &lt; 0.01, "ĐÚNG", "SAI"))</f>
        <v>ĐÚNG</v>
      </c>
    </row>
    <row r="1288" spans="1:13" x14ac:dyDescent="0.3">
      <c r="A1288" s="4" t="s">
        <v>18</v>
      </c>
      <c r="B1288" s="4" t="s">
        <v>13</v>
      </c>
      <c r="C1288" s="4">
        <v>3.54</v>
      </c>
      <c r="D1288" s="4">
        <v>2.35</v>
      </c>
      <c r="E1288" s="4">
        <v>0.13</v>
      </c>
      <c r="F1288" s="4">
        <v>9.01</v>
      </c>
      <c r="G1288" s="4">
        <v>2286</v>
      </c>
      <c r="H1288" s="4">
        <v>-24.879000000000001</v>
      </c>
      <c r="I1288" s="4">
        <v>-2.488</v>
      </c>
      <c r="J1288" s="4"/>
      <c r="K1288" s="4" t="str">
        <f t="shared" ref="K1288:K1290" si="106">IF(AND(A1288="San_console_Cantilever", H1288 &lt; 0),  "ĐÚNG","SAI DẤU MOMEN")</f>
        <v>ĐÚNG</v>
      </c>
      <c r="L1288" s="4" t="str">
        <f t="shared" si="105"/>
        <v>ĐÚNG</v>
      </c>
      <c r="M1288" s="5" t="str" cm="1">
        <f t="array" ref="M1288">_xlfn.IFS(A1288="Ban_dam_1_phuong", IF(ABS(H1288 / (0.8 * (F1288 * D1288^2 / 8)) - 1) &lt; 0.01, "ĐÚNG", "SAI"), A1288="Ban_ke_4_canh_2_phuong", IF(ABS(H1288 / (0.045 * F1288 * D1288^2) - 1) &lt; 0.01, "ĐÚNG", "SAI"), A1288="San_phang_Flat_Slab", IF(ABS(H1288 / ((0.6 * (F1288 * C1288 * D1288^2 / 8)) / D1288) - 1) &lt; 0.01, "ĐÚNG", "SAI"), A1288="San_console_Cantilever", IF(ABS(H1288 / (-1 * (F1288 * D1288^2 / 2)) - 1) &lt; 0.01, "ĐÚNG", "SAI"), A1288="San_o_co_Waffle_Slab", IF(ABS(H1288 / (0.048 * F1288 * D1288^2) - 1) &lt; 0.01, "ĐÚNG", "SAI"))</f>
        <v>ĐÚNG</v>
      </c>
    </row>
    <row r="1289" spans="1:13" x14ac:dyDescent="0.3">
      <c r="A1289" s="4" t="s">
        <v>18</v>
      </c>
      <c r="B1289" s="4" t="s">
        <v>13</v>
      </c>
      <c r="C1289" s="4">
        <v>7.18</v>
      </c>
      <c r="D1289" s="4">
        <v>1.78</v>
      </c>
      <c r="E1289" s="4">
        <v>0.12</v>
      </c>
      <c r="F1289" s="4">
        <v>8.67</v>
      </c>
      <c r="G1289" s="4">
        <v>2287</v>
      </c>
      <c r="H1289" s="4">
        <v>-13.734999999999999</v>
      </c>
      <c r="I1289" s="4">
        <v>-1.373</v>
      </c>
      <c r="J1289" s="4"/>
      <c r="K1289" s="4" t="str">
        <f t="shared" si="106"/>
        <v>ĐÚNG</v>
      </c>
      <c r="L1289" s="4" t="str">
        <f t="shared" si="105"/>
        <v>ĐÚNG</v>
      </c>
      <c r="M1289" s="5" t="str" cm="1">
        <f t="array" ref="M1289">_xlfn.IFS(A1289="Ban_dam_1_phuong", IF(ABS(H1289 / (0.8 * (F1289 * D1289^2 / 8)) - 1) &lt; 0.01, "ĐÚNG", "SAI"), A1289="Ban_ke_4_canh_2_phuong", IF(ABS(H1289 / (0.045 * F1289 * D1289^2) - 1) &lt; 0.01, "ĐÚNG", "SAI"), A1289="San_phang_Flat_Slab", IF(ABS(H1289 / ((0.6 * (F1289 * C1289 * D1289^2 / 8)) / D1289) - 1) &lt; 0.01, "ĐÚNG", "SAI"), A1289="San_console_Cantilever", IF(ABS(H1289 / (-1 * (F1289 * D1289^2 / 2)) - 1) &lt; 0.01, "ĐÚNG", "SAI"), A1289="San_o_co_Waffle_Slab", IF(ABS(H1289 / (0.048 * F1289 * D1289^2) - 1) &lt; 0.01, "ĐÚNG", "SAI"))</f>
        <v>ĐÚNG</v>
      </c>
    </row>
    <row r="1290" spans="1:13" x14ac:dyDescent="0.3">
      <c r="A1290" s="4" t="s">
        <v>18</v>
      </c>
      <c r="B1290" s="4" t="s">
        <v>13</v>
      </c>
      <c r="C1290" s="4">
        <v>4.5199999999999996</v>
      </c>
      <c r="D1290" s="4">
        <v>1.84</v>
      </c>
      <c r="E1290" s="4">
        <v>0.13</v>
      </c>
      <c r="F1290" s="4">
        <v>9.01</v>
      </c>
      <c r="G1290" s="4">
        <v>2288</v>
      </c>
      <c r="H1290" s="4">
        <v>-15.252000000000001</v>
      </c>
      <c r="I1290" s="4">
        <v>-1.5249999999999999</v>
      </c>
      <c r="J1290" s="4"/>
      <c r="K1290" s="4" t="str">
        <f t="shared" si="106"/>
        <v>ĐÚNG</v>
      </c>
      <c r="L1290" s="4" t="str">
        <f t="shared" si="105"/>
        <v>ĐÚNG</v>
      </c>
      <c r="M1290" s="5" t="str" cm="1">
        <f t="array" ref="M1290">_xlfn.IFS(A1290="Ban_dam_1_phuong", IF(ABS(H1290 / (0.8 * (F1290 * D1290^2 / 8)) - 1) &lt; 0.01, "ĐÚNG", "SAI"), A1290="Ban_ke_4_canh_2_phuong", IF(ABS(H1290 / (0.045 * F1290 * D1290^2) - 1) &lt; 0.01, "ĐÚNG", "SAI"), A1290="San_phang_Flat_Slab", IF(ABS(H1290 / ((0.6 * (F1290 * C1290 * D1290^2 / 8)) / D1290) - 1) &lt; 0.01, "ĐÚNG", "SAI"), A1290="San_console_Cantilever", IF(ABS(H1290 / (-1 * (F1290 * D1290^2 / 2)) - 1) &lt; 0.01, "ĐÚNG", "SAI"), A1290="San_o_co_Waffle_Slab", IF(ABS(H1290 / (0.048 * F1290 * D1290^2) - 1) &lt; 0.01, "ĐÚNG", "SAI"))</f>
        <v>ĐÚNG</v>
      </c>
    </row>
    <row r="1291" spans="1:13" x14ac:dyDescent="0.3">
      <c r="A1291" s="4" t="s">
        <v>16</v>
      </c>
      <c r="B1291" s="4" t="s">
        <v>17</v>
      </c>
      <c r="C1291" s="4">
        <v>11.54</v>
      </c>
      <c r="D1291" s="4">
        <v>3.33</v>
      </c>
      <c r="E1291" s="4">
        <v>0.11</v>
      </c>
      <c r="F1291" s="4">
        <v>8.33</v>
      </c>
      <c r="G1291" s="4">
        <v>2289</v>
      </c>
      <c r="H1291" s="4">
        <v>9.2370000000000001</v>
      </c>
      <c r="I1291" s="4">
        <v>1.847</v>
      </c>
      <c r="J1291" s="4" t="str">
        <f>IF(AND(A1291="Ban_dam_1_phuong", C1291/D1291 &gt; 2),"ĐÚNG", "SAI HÌNH HỌC" )</f>
        <v>ĐÚNG</v>
      </c>
      <c r="K1291" s="4"/>
      <c r="L1291" s="4" t="str">
        <f t="shared" si="105"/>
        <v>ĐÚNG</v>
      </c>
      <c r="M1291" s="5" t="str" cm="1">
        <f t="array" ref="M1291">_xlfn.IFS(A1291="Ban_dam_1_phuong", IF(ABS(H1291 / (0.8 * (F1291 * D1291^2 / 8)) - 1) &lt; 0.01, "ĐÚNG", "SAI"), A1291="Ban_ke_4_canh_2_phuong", IF(ABS(H1291 / (0.045 * F1291 * D1291^2) - 1) &lt; 0.01, "ĐÚNG", "SAI"), A1291="San_phang_Flat_Slab", IF(ABS(H1291 / ((0.6 * (F1291 * C1291 * D1291^2 / 8)) / D1291) - 1) &lt; 0.01, "ĐÚNG", "SAI"), A1291="San_console_Cantilever", IF(ABS(H1291 / (-1 * (F1291 * D1291^2 / 2)) - 1) &lt; 0.01, "ĐÚNG", "SAI"), A1291="San_o_co_Waffle_Slab", IF(ABS(H1291 / (0.048 * F1291 * D1291^2) - 1) &lt; 0.01, "ĐÚNG", "SAI"))</f>
        <v>ĐÚNG</v>
      </c>
    </row>
    <row r="1292" spans="1:13" x14ac:dyDescent="0.3">
      <c r="A1292" s="4" t="s">
        <v>18</v>
      </c>
      <c r="B1292" s="4" t="s">
        <v>15</v>
      </c>
      <c r="C1292" s="4">
        <v>7.54</v>
      </c>
      <c r="D1292" s="4">
        <v>1.36</v>
      </c>
      <c r="E1292" s="4">
        <v>0.14000000000000001</v>
      </c>
      <c r="F1292" s="4">
        <v>9.35</v>
      </c>
      <c r="G1292" s="4">
        <v>2290</v>
      </c>
      <c r="H1292" s="4">
        <v>-8.6470000000000002</v>
      </c>
      <c r="I1292" s="4">
        <v>-0.86499999999999999</v>
      </c>
      <c r="J1292" s="4"/>
      <c r="K1292" s="4" t="str">
        <f>IF(AND(A1292="San_console_Cantilever", H1292 &lt; 0),  "ĐÚNG","SAI DẤU MOMEN")</f>
        <v>ĐÚNG</v>
      </c>
      <c r="L1292" s="4" t="str">
        <f t="shared" si="105"/>
        <v>ĐÚNG</v>
      </c>
      <c r="M1292" s="5" t="str" cm="1">
        <f t="array" ref="M1292">_xlfn.IFS(A1292="Ban_dam_1_phuong", IF(ABS(H1292 / (0.8 * (F1292 * D1292^2 / 8)) - 1) &lt; 0.01, "ĐÚNG", "SAI"), A1292="Ban_ke_4_canh_2_phuong", IF(ABS(H1292 / (0.045 * F1292 * D1292^2) - 1) &lt; 0.01, "ĐÚNG", "SAI"), A1292="San_phang_Flat_Slab", IF(ABS(H1292 / ((0.6 * (F1292 * C1292 * D1292^2 / 8)) / D1292) - 1) &lt; 0.01, "ĐÚNG", "SAI"), A1292="San_console_Cantilever", IF(ABS(H1292 / (-1 * (F1292 * D1292^2 / 2)) - 1) &lt; 0.01, "ĐÚNG", "SAI"), A1292="San_o_co_Waffle_Slab", IF(ABS(H1292 / (0.048 * F1292 * D1292^2) - 1) &lt; 0.01, "ĐÚNG", "SAI"))</f>
        <v>ĐÚNG</v>
      </c>
    </row>
    <row r="1293" spans="1:13" x14ac:dyDescent="0.3">
      <c r="A1293" s="4" t="s">
        <v>12</v>
      </c>
      <c r="B1293" s="4" t="s">
        <v>10</v>
      </c>
      <c r="C1293" s="4">
        <v>11.86</v>
      </c>
      <c r="D1293" s="4">
        <v>9.1199999999999992</v>
      </c>
      <c r="E1293" s="4">
        <v>0.27</v>
      </c>
      <c r="F1293" s="4">
        <v>13.73</v>
      </c>
      <c r="G1293" s="4">
        <v>2291</v>
      </c>
      <c r="H1293" s="4">
        <v>111.381</v>
      </c>
      <c r="I1293" s="4">
        <v>57.098999999999997</v>
      </c>
      <c r="J1293" s="4"/>
      <c r="K1293" s="4"/>
      <c r="L1293" s="4" t="str">
        <f t="shared" si="105"/>
        <v>ĐÚNG</v>
      </c>
      <c r="M1293" s="5" t="str" cm="1">
        <f t="array" ref="M1293">_xlfn.IFS(A1293="Ban_dam_1_phuong", IF(ABS(H1293 / (0.8 * (F1293 * D1293^2 / 8)) - 1) &lt; 0.01, "ĐÚNG", "SAI"), A1293="Ban_ke_4_canh_2_phuong", IF(ABS(H1293 / (0.045 * F1293 * D1293^2) - 1) &lt; 0.01, "ĐÚNG", "SAI"), A1293="San_phang_Flat_Slab", IF(ABS(H1293 / ((0.6 * (F1293 * C1293 * D1293^2 / 8)) / D1293) - 1) &lt; 0.01, "ĐÚNG", "SAI"), A1293="San_console_Cantilever", IF(ABS(H1293 / (-1 * (F1293 * D1293^2 / 2)) - 1) &lt; 0.01, "ĐÚNG", "SAI"), A1293="San_o_co_Waffle_Slab", IF(ABS(H1293 / (0.048 * F1293 * D1293^2) - 1) &lt; 0.01, "ĐÚNG", "SAI"))</f>
        <v>ĐÚNG</v>
      </c>
    </row>
    <row r="1294" spans="1:13" x14ac:dyDescent="0.3">
      <c r="A1294" s="4" t="s">
        <v>18</v>
      </c>
      <c r="B1294" s="4" t="s">
        <v>11</v>
      </c>
      <c r="C1294" s="4">
        <v>6.94</v>
      </c>
      <c r="D1294" s="4">
        <v>1.3</v>
      </c>
      <c r="E1294" s="4">
        <v>0.11</v>
      </c>
      <c r="F1294" s="4">
        <v>8.33</v>
      </c>
      <c r="G1294" s="4">
        <v>2292</v>
      </c>
      <c r="H1294" s="4">
        <v>-7.0389999999999997</v>
      </c>
      <c r="I1294" s="4">
        <v>-0.70399999999999996</v>
      </c>
      <c r="J1294" s="4"/>
      <c r="K1294" s="4" t="str">
        <f>IF(AND(A1294="San_console_Cantilever", H1294 &lt; 0),  "ĐÚNG","SAI DẤU MOMEN")</f>
        <v>ĐÚNG</v>
      </c>
      <c r="L1294" s="4" t="str">
        <f t="shared" si="105"/>
        <v>ĐÚNG</v>
      </c>
      <c r="M1294" s="5" t="str" cm="1">
        <f t="array" ref="M1294">_xlfn.IFS(A1294="Ban_dam_1_phuong", IF(ABS(H1294 / (0.8 * (F1294 * D1294^2 / 8)) - 1) &lt; 0.01, "ĐÚNG", "SAI"), A1294="Ban_ke_4_canh_2_phuong", IF(ABS(H1294 / (0.045 * F1294 * D1294^2) - 1) &lt; 0.01, "ĐÚNG", "SAI"), A1294="San_phang_Flat_Slab", IF(ABS(H1294 / ((0.6 * (F1294 * C1294 * D1294^2 / 8)) / D1294) - 1) &lt; 0.01, "ĐÚNG", "SAI"), A1294="San_console_Cantilever", IF(ABS(H1294 / (-1 * (F1294 * D1294^2 / 2)) - 1) &lt; 0.01, "ĐÚNG", "SAI"), A1294="San_o_co_Waffle_Slab", IF(ABS(H1294 / (0.048 * F1294 * D1294^2) - 1) &lt; 0.01, "ĐÚNG", "SAI"))</f>
        <v>ĐÚNG</v>
      </c>
    </row>
    <row r="1295" spans="1:13" x14ac:dyDescent="0.3">
      <c r="A1295" s="4" t="s">
        <v>14</v>
      </c>
      <c r="B1295" s="4" t="s">
        <v>17</v>
      </c>
      <c r="C1295" s="4">
        <v>14.71</v>
      </c>
      <c r="D1295" s="4">
        <v>9.99</v>
      </c>
      <c r="E1295" s="4">
        <v>0.38</v>
      </c>
      <c r="F1295" s="4">
        <v>10.36</v>
      </c>
      <c r="G1295" s="4">
        <v>2293</v>
      </c>
      <c r="H1295" s="4">
        <v>49.628999999999998</v>
      </c>
      <c r="I1295" s="4">
        <v>107.60299999999999</v>
      </c>
      <c r="J1295" s="4"/>
      <c r="K1295" s="4"/>
      <c r="L1295" s="4" t="str">
        <f t="shared" si="105"/>
        <v>ĐÚNG</v>
      </c>
      <c r="M1295" s="5" t="str" cm="1">
        <f t="array" ref="M1295">_xlfn.IFS(A1295="Ban_dam_1_phuong", IF(ABS(H1295 / (0.8 * (F1295 * D1295^2 / 8)) - 1) &lt; 0.01, "ĐÚNG", "SAI"), A1295="Ban_ke_4_canh_2_phuong", IF(ABS(H1295 / (0.045 * F1295 * D1295^2) - 1) &lt; 0.01, "ĐÚNG", "SAI"), A1295="San_phang_Flat_Slab", IF(ABS(H1295 / ((0.6 * (F1295 * C1295 * D1295^2 / 8)) / D1295) - 1) &lt; 0.01, "ĐÚNG", "SAI"), A1295="San_console_Cantilever", IF(ABS(H1295 / (-1 * (F1295 * D1295^2 / 2)) - 1) &lt; 0.01, "ĐÚNG", "SAI"), A1295="San_o_co_Waffle_Slab", IF(ABS(H1295 / (0.048 * F1295 * D1295^2) - 1) &lt; 0.01, "ĐÚNG", "SAI"))</f>
        <v>ĐÚNG</v>
      </c>
    </row>
    <row r="1296" spans="1:13" x14ac:dyDescent="0.3">
      <c r="A1296" s="4" t="s">
        <v>12</v>
      </c>
      <c r="B1296" s="4" t="s">
        <v>13</v>
      </c>
      <c r="C1296" s="4">
        <v>13.94</v>
      </c>
      <c r="D1296" s="4">
        <v>9.9700000000000006</v>
      </c>
      <c r="E1296" s="4">
        <v>0.21</v>
      </c>
      <c r="F1296" s="4">
        <v>11.71</v>
      </c>
      <c r="G1296" s="4">
        <v>2294</v>
      </c>
      <c r="H1296" s="4">
        <v>122.06100000000001</v>
      </c>
      <c r="I1296" s="4">
        <v>58.198999999999998</v>
      </c>
      <c r="J1296" s="4"/>
      <c r="K1296" s="4"/>
      <c r="L1296" s="4" t="str">
        <f t="shared" si="105"/>
        <v>ĐÚNG</v>
      </c>
      <c r="M1296" s="5" t="str" cm="1">
        <f t="array" ref="M1296">_xlfn.IFS(A1296="Ban_dam_1_phuong", IF(ABS(H1296 / (0.8 * (F1296 * D1296^2 / 8)) - 1) &lt; 0.01, "ĐÚNG", "SAI"), A1296="Ban_ke_4_canh_2_phuong", IF(ABS(H1296 / (0.045 * F1296 * D1296^2) - 1) &lt; 0.01, "ĐÚNG", "SAI"), A1296="San_phang_Flat_Slab", IF(ABS(H1296 / ((0.6 * (F1296 * C1296 * D1296^2 / 8)) / D1296) - 1) &lt; 0.01, "ĐÚNG", "SAI"), A1296="San_console_Cantilever", IF(ABS(H1296 / (-1 * (F1296 * D1296^2 / 2)) - 1) &lt; 0.01, "ĐÚNG", "SAI"), A1296="San_o_co_Waffle_Slab", IF(ABS(H1296 / (0.048 * F1296 * D1296^2) - 1) &lt; 0.01, "ĐÚNG", "SAI"))</f>
        <v>ĐÚNG</v>
      </c>
    </row>
    <row r="1297" spans="1:13" x14ac:dyDescent="0.3">
      <c r="A1297" s="4" t="s">
        <v>9</v>
      </c>
      <c r="B1297" s="4" t="s">
        <v>17</v>
      </c>
      <c r="C1297" s="4">
        <v>9.8000000000000007</v>
      </c>
      <c r="D1297" s="4">
        <v>5.61</v>
      </c>
      <c r="E1297" s="4">
        <v>0.18</v>
      </c>
      <c r="F1297" s="4">
        <v>10.7</v>
      </c>
      <c r="G1297" s="4">
        <v>2295</v>
      </c>
      <c r="H1297" s="4">
        <v>15.154</v>
      </c>
      <c r="I1297" s="4">
        <v>35.966999999999999</v>
      </c>
      <c r="J1297" s="4"/>
      <c r="K1297" s="4"/>
      <c r="L1297" s="4" t="str">
        <f t="shared" si="105"/>
        <v>ĐÚNG</v>
      </c>
      <c r="M1297" s="5" t="str" cm="1">
        <f t="array" ref="M1297">_xlfn.IFS(A1297="Ban_dam_1_phuong", IF(ABS(H1297 / (0.8 * (F1297 * D1297^2 / 8)) - 1) &lt; 0.01, "ĐÚNG", "SAI"), A1297="Ban_ke_4_canh_2_phuong", IF(ABS(H1297 / (0.045 * F1297 * D1297^2) - 1) &lt; 0.01, "ĐÚNG", "SAI"), A1297="San_phang_Flat_Slab", IF(ABS(H1297 / ((0.6 * (F1297 * C1297 * D1297^2 / 8)) / D1297) - 1) &lt; 0.01, "ĐÚNG", "SAI"), A1297="San_console_Cantilever", IF(ABS(H1297 / (-1 * (F1297 * D1297^2 / 2)) - 1) &lt; 0.01, "ĐÚNG", "SAI"), A1297="San_o_co_Waffle_Slab", IF(ABS(H1297 / (0.048 * F1297 * D1297^2) - 1) &lt; 0.01, "ĐÚNG", "SAI"))</f>
        <v>ĐÚNG</v>
      </c>
    </row>
    <row r="1298" spans="1:13" x14ac:dyDescent="0.3">
      <c r="A1298" s="4" t="s">
        <v>18</v>
      </c>
      <c r="B1298" s="4" t="s">
        <v>17</v>
      </c>
      <c r="C1298" s="4">
        <v>7.95</v>
      </c>
      <c r="D1298" s="4">
        <v>2.0299999999999998</v>
      </c>
      <c r="E1298" s="4">
        <v>0.13</v>
      </c>
      <c r="F1298" s="4">
        <v>9.01</v>
      </c>
      <c r="G1298" s="4">
        <v>2296</v>
      </c>
      <c r="H1298" s="4">
        <v>-18.565000000000001</v>
      </c>
      <c r="I1298" s="4">
        <v>-1.857</v>
      </c>
      <c r="J1298" s="4"/>
      <c r="K1298" s="4" t="str">
        <f>IF(AND(A1298="San_console_Cantilever", H1298 &lt; 0),  "ĐÚNG","SAI DẤU MOMEN")</f>
        <v>ĐÚNG</v>
      </c>
      <c r="L1298" s="4" t="str">
        <f t="shared" si="105"/>
        <v>ĐÚNG</v>
      </c>
      <c r="M1298" s="5" t="str" cm="1">
        <f t="array" ref="M1298">_xlfn.IFS(A1298="Ban_dam_1_phuong", IF(ABS(H1298 / (0.8 * (F1298 * D1298^2 / 8)) - 1) &lt; 0.01, "ĐÚNG", "SAI"), A1298="Ban_ke_4_canh_2_phuong", IF(ABS(H1298 / (0.045 * F1298 * D1298^2) - 1) &lt; 0.01, "ĐÚNG", "SAI"), A1298="San_phang_Flat_Slab", IF(ABS(H1298 / ((0.6 * (F1298 * C1298 * D1298^2 / 8)) / D1298) - 1) &lt; 0.01, "ĐÚNG", "SAI"), A1298="San_console_Cantilever", IF(ABS(H1298 / (-1 * (F1298 * D1298^2 / 2)) - 1) &lt; 0.01, "ĐÚNG", "SAI"), A1298="San_o_co_Waffle_Slab", IF(ABS(H1298 / (0.048 * F1298 * D1298^2) - 1) &lt; 0.01, "ĐÚNG", "SAI"))</f>
        <v>ĐÚNG</v>
      </c>
    </row>
    <row r="1299" spans="1:13" x14ac:dyDescent="0.3">
      <c r="A1299" s="4" t="s">
        <v>9</v>
      </c>
      <c r="B1299" s="4" t="s">
        <v>17</v>
      </c>
      <c r="C1299" s="4">
        <v>7.32</v>
      </c>
      <c r="D1299" s="4">
        <v>3.95</v>
      </c>
      <c r="E1299" s="4">
        <v>0.16</v>
      </c>
      <c r="F1299" s="4">
        <v>10.02</v>
      </c>
      <c r="G1299" s="4">
        <v>2297</v>
      </c>
      <c r="H1299" s="4">
        <v>7.0350000000000001</v>
      </c>
      <c r="I1299" s="4">
        <v>18.791</v>
      </c>
      <c r="J1299" s="4"/>
      <c r="K1299" s="4"/>
      <c r="L1299" s="4" t="str">
        <f t="shared" si="105"/>
        <v>ĐÚNG</v>
      </c>
      <c r="M1299" s="5" t="str" cm="1">
        <f t="array" ref="M1299">_xlfn.IFS(A1299="Ban_dam_1_phuong", IF(ABS(H1299 / (0.8 * (F1299 * D1299^2 / 8)) - 1) &lt; 0.01, "ĐÚNG", "SAI"), A1299="Ban_ke_4_canh_2_phuong", IF(ABS(H1299 / (0.045 * F1299 * D1299^2) - 1) &lt; 0.01, "ĐÚNG", "SAI"), A1299="San_phang_Flat_Slab", IF(ABS(H1299 / ((0.6 * (F1299 * C1299 * D1299^2 / 8)) / D1299) - 1) &lt; 0.01, "ĐÚNG", "SAI"), A1299="San_console_Cantilever", IF(ABS(H1299 / (-1 * (F1299 * D1299^2 / 2)) - 1) &lt; 0.01, "ĐÚNG", "SAI"), A1299="San_o_co_Waffle_Slab", IF(ABS(H1299 / (0.048 * F1299 * D1299^2) - 1) &lt; 0.01, "ĐÚNG", "SAI"))</f>
        <v>ĐÚNG</v>
      </c>
    </row>
    <row r="1300" spans="1:13" x14ac:dyDescent="0.3">
      <c r="A1300" s="4" t="s">
        <v>16</v>
      </c>
      <c r="B1300" s="4" t="s">
        <v>11</v>
      </c>
      <c r="C1300" s="4">
        <v>8.01</v>
      </c>
      <c r="D1300" s="4">
        <v>2.4</v>
      </c>
      <c r="E1300" s="4">
        <v>0.14000000000000001</v>
      </c>
      <c r="F1300" s="4">
        <v>9.35</v>
      </c>
      <c r="G1300" s="4">
        <v>2298</v>
      </c>
      <c r="H1300" s="4">
        <v>5.3860000000000001</v>
      </c>
      <c r="I1300" s="4">
        <v>1.077</v>
      </c>
      <c r="J1300" s="4" t="str">
        <f>IF(AND(A1300="Ban_dam_1_phuong", C1300/D1300 &gt; 2),"ĐÚNG", "SAI HÌNH HỌC" )</f>
        <v>ĐÚNG</v>
      </c>
      <c r="K1300" s="4"/>
      <c r="L1300" s="4" t="str">
        <f t="shared" si="105"/>
        <v>ĐÚNG</v>
      </c>
      <c r="M1300" s="5" t="str" cm="1">
        <f t="array" ref="M1300">_xlfn.IFS(A1300="Ban_dam_1_phuong", IF(ABS(H1300 / (0.8 * (F1300 * D1300^2 / 8)) - 1) &lt; 0.01, "ĐÚNG", "SAI"), A1300="Ban_ke_4_canh_2_phuong", IF(ABS(H1300 / (0.045 * F1300 * D1300^2) - 1) &lt; 0.01, "ĐÚNG", "SAI"), A1300="San_phang_Flat_Slab", IF(ABS(H1300 / ((0.6 * (F1300 * C1300 * D1300^2 / 8)) / D1300) - 1) &lt; 0.01, "ĐÚNG", "SAI"), A1300="San_console_Cantilever", IF(ABS(H1300 / (-1 * (F1300 * D1300^2 / 2)) - 1) &lt; 0.01, "ĐÚNG", "SAI"), A1300="San_o_co_Waffle_Slab", IF(ABS(H1300 / (0.048 * F1300 * D1300^2) - 1) &lt; 0.01, "ĐÚNG", "SAI"))</f>
        <v>ĐÚNG</v>
      </c>
    </row>
    <row r="1301" spans="1:13" x14ac:dyDescent="0.3">
      <c r="A1301" s="4" t="s">
        <v>12</v>
      </c>
      <c r="B1301" s="4" t="s">
        <v>10</v>
      </c>
      <c r="C1301" s="4">
        <v>6.43</v>
      </c>
      <c r="D1301" s="4">
        <v>6.42</v>
      </c>
      <c r="E1301" s="4">
        <v>0.24</v>
      </c>
      <c r="F1301" s="4">
        <v>12.72</v>
      </c>
      <c r="G1301" s="4">
        <v>2299</v>
      </c>
      <c r="H1301" s="4">
        <v>39.381999999999998</v>
      </c>
      <c r="I1301" s="4">
        <v>26.213999999999999</v>
      </c>
      <c r="J1301" s="4"/>
      <c r="K1301" s="4"/>
      <c r="L1301" s="4" t="str">
        <f t="shared" si="105"/>
        <v>ĐÚNG</v>
      </c>
      <c r="M1301" s="5" t="str" cm="1">
        <f t="array" ref="M1301">_xlfn.IFS(A1301="Ban_dam_1_phuong", IF(ABS(H1301 / (0.8 * (F1301 * D1301^2 / 8)) - 1) &lt; 0.01, "ĐÚNG", "SAI"), A1301="Ban_ke_4_canh_2_phuong", IF(ABS(H1301 / (0.045 * F1301 * D1301^2) - 1) &lt; 0.01, "ĐÚNG", "SAI"), A1301="San_phang_Flat_Slab", IF(ABS(H1301 / ((0.6 * (F1301 * C1301 * D1301^2 / 8)) / D1301) - 1) &lt; 0.01, "ĐÚNG", "SAI"), A1301="San_console_Cantilever", IF(ABS(H1301 / (-1 * (F1301 * D1301^2 / 2)) - 1) &lt; 0.01, "ĐÚNG", "SAI"), A1301="San_o_co_Waffle_Slab", IF(ABS(H1301 / (0.048 * F1301 * D1301^2) - 1) &lt; 0.01, "ĐÚNG", "SAI"))</f>
        <v>ĐÚNG</v>
      </c>
    </row>
    <row r="1302" spans="1:13" x14ac:dyDescent="0.3">
      <c r="A1302" s="4" t="s">
        <v>18</v>
      </c>
      <c r="B1302" s="4" t="s">
        <v>17</v>
      </c>
      <c r="C1302" s="4">
        <v>4.74</v>
      </c>
      <c r="D1302" s="4">
        <v>2.0299999999999998</v>
      </c>
      <c r="E1302" s="4">
        <v>0.11</v>
      </c>
      <c r="F1302" s="4">
        <v>8.33</v>
      </c>
      <c r="G1302" s="4">
        <v>2300</v>
      </c>
      <c r="H1302" s="4">
        <v>-17.164000000000001</v>
      </c>
      <c r="I1302" s="4">
        <v>-1.716</v>
      </c>
      <c r="J1302" s="4"/>
      <c r="K1302" s="4" t="str">
        <f>IF(AND(A1302="San_console_Cantilever", H1302 &lt; 0),  "ĐÚNG","SAI DẤU MOMEN")</f>
        <v>ĐÚNG</v>
      </c>
      <c r="L1302" s="4" t="str">
        <f t="shared" si="105"/>
        <v>ĐÚNG</v>
      </c>
      <c r="M1302" s="5" t="str" cm="1">
        <f t="array" ref="M1302">_xlfn.IFS(A1302="Ban_dam_1_phuong", IF(ABS(H1302 / (0.8 * (F1302 * D1302^2 / 8)) - 1) &lt; 0.01, "ĐÚNG", "SAI"), A1302="Ban_ke_4_canh_2_phuong", IF(ABS(H1302 / (0.045 * F1302 * D1302^2) - 1) &lt; 0.01, "ĐÚNG", "SAI"), A1302="San_phang_Flat_Slab", IF(ABS(H1302 / ((0.6 * (F1302 * C1302 * D1302^2 / 8)) / D1302) - 1) &lt; 0.01, "ĐÚNG", "SAI"), A1302="San_console_Cantilever", IF(ABS(H1302 / (-1 * (F1302 * D1302^2 / 2)) - 1) &lt; 0.01, "ĐÚNG", "SAI"), A1302="San_o_co_Waffle_Slab", IF(ABS(H1302 / (0.048 * F1302 * D1302^2) - 1) &lt; 0.01, "ĐÚNG", "SAI"))</f>
        <v>ĐÚNG</v>
      </c>
    </row>
    <row r="1303" spans="1:13" x14ac:dyDescent="0.3">
      <c r="A1303" s="4" t="s">
        <v>16</v>
      </c>
      <c r="B1303" s="4" t="s">
        <v>15</v>
      </c>
      <c r="C1303" s="4">
        <v>5.6</v>
      </c>
      <c r="D1303" s="4">
        <v>2.64</v>
      </c>
      <c r="E1303" s="4">
        <v>0.14000000000000001</v>
      </c>
      <c r="F1303" s="4">
        <v>9.35</v>
      </c>
      <c r="G1303" s="4">
        <v>2301</v>
      </c>
      <c r="H1303" s="4">
        <v>6.5170000000000003</v>
      </c>
      <c r="I1303" s="4">
        <v>1.3029999999999999</v>
      </c>
      <c r="J1303" s="4" t="str">
        <f>IF(AND(A1303="Ban_dam_1_phuong", C1303/D1303 &gt; 2),"ĐÚNG", "SAI HÌNH HỌC" )</f>
        <v>ĐÚNG</v>
      </c>
      <c r="K1303" s="4"/>
      <c r="L1303" s="4" t="str">
        <f t="shared" si="105"/>
        <v>ĐÚNG</v>
      </c>
      <c r="M1303" s="5" t="str" cm="1">
        <f t="array" ref="M1303">_xlfn.IFS(A1303="Ban_dam_1_phuong", IF(ABS(H1303 / (0.8 * (F1303 * D1303^2 / 8)) - 1) &lt; 0.01, "ĐÚNG", "SAI"), A1303="Ban_ke_4_canh_2_phuong", IF(ABS(H1303 / (0.045 * F1303 * D1303^2) - 1) &lt; 0.01, "ĐÚNG", "SAI"), A1303="San_phang_Flat_Slab", IF(ABS(H1303 / ((0.6 * (F1303 * C1303 * D1303^2 / 8)) / D1303) - 1) &lt; 0.01, "ĐÚNG", "SAI"), A1303="San_console_Cantilever", IF(ABS(H1303 / (-1 * (F1303 * D1303^2 / 2)) - 1) &lt; 0.01, "ĐÚNG", "SAI"), A1303="San_o_co_Waffle_Slab", IF(ABS(H1303 / (0.048 * F1303 * D1303^2) - 1) &lt; 0.01, "ĐÚNG", "SAI"))</f>
        <v>ĐÚNG</v>
      </c>
    </row>
    <row r="1304" spans="1:13" x14ac:dyDescent="0.3">
      <c r="A1304" s="4" t="s">
        <v>14</v>
      </c>
      <c r="B1304" s="4" t="s">
        <v>11</v>
      </c>
      <c r="C1304" s="4">
        <v>8.7899999999999991</v>
      </c>
      <c r="D1304" s="4">
        <v>8.5500000000000007</v>
      </c>
      <c r="E1304" s="4">
        <v>0.35</v>
      </c>
      <c r="F1304" s="4">
        <v>10.02</v>
      </c>
      <c r="G1304" s="4">
        <v>2302</v>
      </c>
      <c r="H1304" s="4">
        <v>35.158999999999999</v>
      </c>
      <c r="I1304" s="4">
        <v>37.161000000000001</v>
      </c>
      <c r="J1304" s="4"/>
      <c r="K1304" s="4"/>
      <c r="L1304" s="4" t="str">
        <f t="shared" si="105"/>
        <v>ĐÚNG</v>
      </c>
      <c r="M1304" s="5" t="str" cm="1">
        <f t="array" ref="M1304">_xlfn.IFS(A1304="Ban_dam_1_phuong", IF(ABS(H1304 / (0.8 * (F1304 * D1304^2 / 8)) - 1) &lt; 0.01, "ĐÚNG", "SAI"), A1304="Ban_ke_4_canh_2_phuong", IF(ABS(H1304 / (0.045 * F1304 * D1304^2) - 1) &lt; 0.01, "ĐÚNG", "SAI"), A1304="San_phang_Flat_Slab", IF(ABS(H1304 / ((0.6 * (F1304 * C1304 * D1304^2 / 8)) / D1304) - 1) &lt; 0.01, "ĐÚNG", "SAI"), A1304="San_console_Cantilever", IF(ABS(H1304 / (-1 * (F1304 * D1304^2 / 2)) - 1) &lt; 0.01, "ĐÚNG", "SAI"), A1304="San_o_co_Waffle_Slab", IF(ABS(H1304 / (0.048 * F1304 * D1304^2) - 1) &lt; 0.01, "ĐÚNG", "SAI"))</f>
        <v>ĐÚNG</v>
      </c>
    </row>
    <row r="1305" spans="1:13" x14ac:dyDescent="0.3">
      <c r="A1305" s="4" t="s">
        <v>14</v>
      </c>
      <c r="B1305" s="4" t="s">
        <v>15</v>
      </c>
      <c r="C1305" s="4">
        <v>13.01</v>
      </c>
      <c r="D1305" s="4">
        <v>10.79</v>
      </c>
      <c r="E1305" s="4">
        <v>0.42</v>
      </c>
      <c r="F1305" s="4">
        <v>11.03</v>
      </c>
      <c r="G1305" s="4">
        <v>2303</v>
      </c>
      <c r="H1305" s="4">
        <v>61.64</v>
      </c>
      <c r="I1305" s="4">
        <v>89.613</v>
      </c>
      <c r="J1305" s="4"/>
      <c r="K1305" s="4"/>
      <c r="L1305" s="4" t="str">
        <f t="shared" si="105"/>
        <v>ĐÚNG</v>
      </c>
      <c r="M1305" s="5" t="str" cm="1">
        <f t="array" ref="M1305">_xlfn.IFS(A1305="Ban_dam_1_phuong", IF(ABS(H1305 / (0.8 * (F1305 * D1305^2 / 8)) - 1) &lt; 0.01, "ĐÚNG", "SAI"), A1305="Ban_ke_4_canh_2_phuong", IF(ABS(H1305 / (0.045 * F1305 * D1305^2) - 1) &lt; 0.01, "ĐÚNG", "SAI"), A1305="San_phang_Flat_Slab", IF(ABS(H1305 / ((0.6 * (F1305 * C1305 * D1305^2 / 8)) / D1305) - 1) &lt; 0.01, "ĐÚNG", "SAI"), A1305="San_console_Cantilever", IF(ABS(H1305 / (-1 * (F1305 * D1305^2 / 2)) - 1) &lt; 0.01, "ĐÚNG", "SAI"), A1305="San_o_co_Waffle_Slab", IF(ABS(H1305 / (0.048 * F1305 * D1305^2) - 1) &lt; 0.01, "ĐÚNG", "SAI"))</f>
        <v>ĐÚNG</v>
      </c>
    </row>
    <row r="1306" spans="1:13" x14ac:dyDescent="0.3">
      <c r="A1306" s="4" t="s">
        <v>9</v>
      </c>
      <c r="B1306" s="4" t="s">
        <v>11</v>
      </c>
      <c r="C1306" s="4">
        <v>6.97</v>
      </c>
      <c r="D1306" s="4">
        <v>3.65</v>
      </c>
      <c r="E1306" s="4">
        <v>0.18</v>
      </c>
      <c r="F1306" s="4">
        <v>10.7</v>
      </c>
      <c r="G1306" s="4">
        <v>2304</v>
      </c>
      <c r="H1306" s="4">
        <v>6.415</v>
      </c>
      <c r="I1306" s="4">
        <v>18.193999999999999</v>
      </c>
      <c r="J1306" s="4"/>
      <c r="K1306" s="4"/>
      <c r="L1306" s="4" t="str">
        <f t="shared" si="105"/>
        <v>ĐÚNG</v>
      </c>
      <c r="M1306" s="5" t="str" cm="1">
        <f t="array" ref="M1306">_xlfn.IFS(A1306="Ban_dam_1_phuong", IF(ABS(H1306 / (0.8 * (F1306 * D1306^2 / 8)) - 1) &lt; 0.01, "ĐÚNG", "SAI"), A1306="Ban_ke_4_canh_2_phuong", IF(ABS(H1306 / (0.045 * F1306 * D1306^2) - 1) &lt; 0.01, "ĐÚNG", "SAI"), A1306="San_phang_Flat_Slab", IF(ABS(H1306 / ((0.6 * (F1306 * C1306 * D1306^2 / 8)) / D1306) - 1) &lt; 0.01, "ĐÚNG", "SAI"), A1306="San_console_Cantilever", IF(ABS(H1306 / (-1 * (F1306 * D1306^2 / 2)) - 1) &lt; 0.01, "ĐÚNG", "SAI"), A1306="San_o_co_Waffle_Slab", IF(ABS(H1306 / (0.048 * F1306 * D1306^2) - 1) &lt; 0.01, "ĐÚNG", "SAI"))</f>
        <v>ĐÚNG</v>
      </c>
    </row>
    <row r="1307" spans="1:13" x14ac:dyDescent="0.3">
      <c r="A1307" s="4" t="s">
        <v>18</v>
      </c>
      <c r="B1307" s="4" t="s">
        <v>10</v>
      </c>
      <c r="C1307" s="4">
        <v>6.82</v>
      </c>
      <c r="D1307" s="4">
        <v>1.29</v>
      </c>
      <c r="E1307" s="4">
        <v>0.13</v>
      </c>
      <c r="F1307" s="4">
        <v>9.01</v>
      </c>
      <c r="G1307" s="4">
        <v>2305</v>
      </c>
      <c r="H1307" s="4">
        <v>-7.4969999999999999</v>
      </c>
      <c r="I1307" s="4">
        <v>-0.75</v>
      </c>
      <c r="J1307" s="4"/>
      <c r="K1307" s="4" t="str">
        <f>IF(AND(A1307="San_console_Cantilever", H1307 &lt; 0),  "ĐÚNG","SAI DẤU MOMEN")</f>
        <v>ĐÚNG</v>
      </c>
      <c r="L1307" s="4" t="str">
        <f t="shared" si="105"/>
        <v>ĐÚNG</v>
      </c>
      <c r="M1307" s="5" t="str" cm="1">
        <f t="array" ref="M1307">_xlfn.IFS(A1307="Ban_dam_1_phuong", IF(ABS(H1307 / (0.8 * (F1307 * D1307^2 / 8)) - 1) &lt; 0.01, "ĐÚNG", "SAI"), A1307="Ban_ke_4_canh_2_phuong", IF(ABS(H1307 / (0.045 * F1307 * D1307^2) - 1) &lt; 0.01, "ĐÚNG", "SAI"), A1307="San_phang_Flat_Slab", IF(ABS(H1307 / ((0.6 * (F1307 * C1307 * D1307^2 / 8)) / D1307) - 1) &lt; 0.01, "ĐÚNG", "SAI"), A1307="San_console_Cantilever", IF(ABS(H1307 / (-1 * (F1307 * D1307^2 / 2)) - 1) &lt; 0.01, "ĐÚNG", "SAI"), A1307="San_o_co_Waffle_Slab", IF(ABS(H1307 / (0.048 * F1307 * D1307^2) - 1) &lt; 0.01, "ĐÚNG", "SAI"))</f>
        <v>ĐÚNG</v>
      </c>
    </row>
    <row r="1308" spans="1:13" x14ac:dyDescent="0.3">
      <c r="A1308" s="4" t="s">
        <v>9</v>
      </c>
      <c r="B1308" s="4" t="s">
        <v>10</v>
      </c>
      <c r="C1308" s="4">
        <v>8.9700000000000006</v>
      </c>
      <c r="D1308" s="4">
        <v>5.04</v>
      </c>
      <c r="E1308" s="4">
        <v>0.2</v>
      </c>
      <c r="F1308" s="4">
        <v>11.37</v>
      </c>
      <c r="G1308" s="4">
        <v>2306</v>
      </c>
      <c r="H1308" s="4">
        <v>12.997</v>
      </c>
      <c r="I1308" s="4">
        <v>32.018999999999998</v>
      </c>
      <c r="J1308" s="4"/>
      <c r="K1308" s="4"/>
      <c r="L1308" s="4" t="str">
        <f t="shared" si="105"/>
        <v>ĐÚNG</v>
      </c>
      <c r="M1308" s="5" t="str" cm="1">
        <f t="array" ref="M1308">_xlfn.IFS(A1308="Ban_dam_1_phuong", IF(ABS(H1308 / (0.8 * (F1308 * D1308^2 / 8)) - 1) &lt; 0.01, "ĐÚNG", "SAI"), A1308="Ban_ke_4_canh_2_phuong", IF(ABS(H1308 / (0.045 * F1308 * D1308^2) - 1) &lt; 0.01, "ĐÚNG", "SAI"), A1308="San_phang_Flat_Slab", IF(ABS(H1308 / ((0.6 * (F1308 * C1308 * D1308^2 / 8)) / D1308) - 1) &lt; 0.01, "ĐÚNG", "SAI"), A1308="San_console_Cantilever", IF(ABS(H1308 / (-1 * (F1308 * D1308^2 / 2)) - 1) &lt; 0.01, "ĐÚNG", "SAI"), A1308="San_o_co_Waffle_Slab", IF(ABS(H1308 / (0.048 * F1308 * D1308^2) - 1) &lt; 0.01, "ĐÚNG", "SAI"))</f>
        <v>ĐÚNG</v>
      </c>
    </row>
    <row r="1309" spans="1:13" x14ac:dyDescent="0.3">
      <c r="A1309" s="4" t="s">
        <v>18</v>
      </c>
      <c r="B1309" s="4" t="s">
        <v>15</v>
      </c>
      <c r="C1309" s="4">
        <v>7.79</v>
      </c>
      <c r="D1309" s="4">
        <v>2.16</v>
      </c>
      <c r="E1309" s="4">
        <v>0.13</v>
      </c>
      <c r="F1309" s="4">
        <v>9.01</v>
      </c>
      <c r="G1309" s="4">
        <v>2307</v>
      </c>
      <c r="H1309" s="4">
        <v>-21.018999999999998</v>
      </c>
      <c r="I1309" s="4">
        <v>-2.1019999999999999</v>
      </c>
      <c r="J1309" s="4"/>
      <c r="K1309" s="4" t="str">
        <f>IF(AND(A1309="San_console_Cantilever", H1309 &lt; 0),  "ĐÚNG","SAI DẤU MOMEN")</f>
        <v>ĐÚNG</v>
      </c>
      <c r="L1309" s="4" t="str">
        <f t="shared" si="105"/>
        <v>ĐÚNG</v>
      </c>
      <c r="M1309" s="5" t="str" cm="1">
        <f t="array" ref="M1309">_xlfn.IFS(A1309="Ban_dam_1_phuong", IF(ABS(H1309 / (0.8 * (F1309 * D1309^2 / 8)) - 1) &lt; 0.01, "ĐÚNG", "SAI"), A1309="Ban_ke_4_canh_2_phuong", IF(ABS(H1309 / (0.045 * F1309 * D1309^2) - 1) &lt; 0.01, "ĐÚNG", "SAI"), A1309="San_phang_Flat_Slab", IF(ABS(H1309 / ((0.6 * (F1309 * C1309 * D1309^2 / 8)) / D1309) - 1) &lt; 0.01, "ĐÚNG", "SAI"), A1309="San_console_Cantilever", IF(ABS(H1309 / (-1 * (F1309 * D1309^2 / 2)) - 1) &lt; 0.01, "ĐÚNG", "SAI"), A1309="San_o_co_Waffle_Slab", IF(ABS(H1309 / (0.048 * F1309 * D1309^2) - 1) &lt; 0.01, "ĐÚNG", "SAI"))</f>
        <v>ĐÚNG</v>
      </c>
    </row>
    <row r="1310" spans="1:13" x14ac:dyDescent="0.3">
      <c r="A1310" s="4" t="s">
        <v>12</v>
      </c>
      <c r="B1310" s="4" t="s">
        <v>17</v>
      </c>
      <c r="C1310" s="4">
        <v>9.65</v>
      </c>
      <c r="D1310" s="4">
        <v>8.1199999999999992</v>
      </c>
      <c r="E1310" s="4">
        <v>0.28999999999999998</v>
      </c>
      <c r="F1310" s="4">
        <v>14.41</v>
      </c>
      <c r="G1310" s="4">
        <v>2308</v>
      </c>
      <c r="H1310" s="4">
        <v>84.685000000000002</v>
      </c>
      <c r="I1310" s="4">
        <v>47.506</v>
      </c>
      <c r="J1310" s="4"/>
      <c r="K1310" s="4"/>
      <c r="L1310" s="4" t="str">
        <f t="shared" si="105"/>
        <v>ĐÚNG</v>
      </c>
      <c r="M1310" s="5" t="str" cm="1">
        <f t="array" ref="M1310">_xlfn.IFS(A1310="Ban_dam_1_phuong", IF(ABS(H1310 / (0.8 * (F1310 * D1310^2 / 8)) - 1) &lt; 0.01, "ĐÚNG", "SAI"), A1310="Ban_ke_4_canh_2_phuong", IF(ABS(H1310 / (0.045 * F1310 * D1310^2) - 1) &lt; 0.01, "ĐÚNG", "SAI"), A1310="San_phang_Flat_Slab", IF(ABS(H1310 / ((0.6 * (F1310 * C1310 * D1310^2 / 8)) / D1310) - 1) &lt; 0.01, "ĐÚNG", "SAI"), A1310="San_console_Cantilever", IF(ABS(H1310 / (-1 * (F1310 * D1310^2 / 2)) - 1) &lt; 0.01, "ĐÚNG", "SAI"), A1310="San_o_co_Waffle_Slab", IF(ABS(H1310 / (0.048 * F1310 * D1310^2) - 1) &lt; 0.01, "ĐÚNG", "SAI"))</f>
        <v>ĐÚNG</v>
      </c>
    </row>
    <row r="1311" spans="1:13" x14ac:dyDescent="0.3">
      <c r="A1311" s="4" t="s">
        <v>14</v>
      </c>
      <c r="B1311" s="4" t="s">
        <v>10</v>
      </c>
      <c r="C1311" s="4">
        <v>9.42</v>
      </c>
      <c r="D1311" s="4">
        <v>8.16</v>
      </c>
      <c r="E1311" s="4">
        <v>0.39</v>
      </c>
      <c r="F1311" s="4">
        <v>10.7</v>
      </c>
      <c r="G1311" s="4">
        <v>2309</v>
      </c>
      <c r="H1311" s="4">
        <v>34.198</v>
      </c>
      <c r="I1311" s="4">
        <v>45.575000000000003</v>
      </c>
      <c r="J1311" s="4"/>
      <c r="K1311" s="4"/>
      <c r="L1311" s="4" t="str">
        <f t="shared" si="105"/>
        <v>ĐÚNG</v>
      </c>
      <c r="M1311" s="5" t="str" cm="1">
        <f t="array" ref="M1311">_xlfn.IFS(A1311="Ban_dam_1_phuong", IF(ABS(H1311 / (0.8 * (F1311 * D1311^2 / 8)) - 1) &lt; 0.01, "ĐÚNG", "SAI"), A1311="Ban_ke_4_canh_2_phuong", IF(ABS(H1311 / (0.045 * F1311 * D1311^2) - 1) &lt; 0.01, "ĐÚNG", "SAI"), A1311="San_phang_Flat_Slab", IF(ABS(H1311 / ((0.6 * (F1311 * C1311 * D1311^2 / 8)) / D1311) - 1) &lt; 0.01, "ĐÚNG", "SAI"), A1311="San_console_Cantilever", IF(ABS(H1311 / (-1 * (F1311 * D1311^2 / 2)) - 1) &lt; 0.01, "ĐÚNG", "SAI"), A1311="San_o_co_Waffle_Slab", IF(ABS(H1311 / (0.048 * F1311 * D1311^2) - 1) &lt; 0.01, "ĐÚNG", "SAI"))</f>
        <v>ĐÚNG</v>
      </c>
    </row>
    <row r="1312" spans="1:13" x14ac:dyDescent="0.3">
      <c r="A1312" s="4" t="s">
        <v>14</v>
      </c>
      <c r="B1312" s="4" t="s">
        <v>13</v>
      </c>
      <c r="C1312" s="4">
        <v>12.31</v>
      </c>
      <c r="D1312" s="4">
        <v>8.5399999999999991</v>
      </c>
      <c r="E1312" s="4">
        <v>0.49</v>
      </c>
      <c r="F1312" s="4">
        <v>12.05</v>
      </c>
      <c r="G1312" s="4">
        <v>2310</v>
      </c>
      <c r="H1312" s="4">
        <v>42.183999999999997</v>
      </c>
      <c r="I1312" s="4">
        <v>87.647999999999996</v>
      </c>
      <c r="J1312" s="4"/>
      <c r="K1312" s="4"/>
      <c r="L1312" s="4" t="str">
        <f t="shared" si="105"/>
        <v>ĐÚNG</v>
      </c>
      <c r="M1312" s="5" t="str" cm="1">
        <f t="array" ref="M1312">_xlfn.IFS(A1312="Ban_dam_1_phuong", IF(ABS(H1312 / (0.8 * (F1312 * D1312^2 / 8)) - 1) &lt; 0.01, "ĐÚNG", "SAI"), A1312="Ban_ke_4_canh_2_phuong", IF(ABS(H1312 / (0.045 * F1312 * D1312^2) - 1) &lt; 0.01, "ĐÚNG", "SAI"), A1312="San_phang_Flat_Slab", IF(ABS(H1312 / ((0.6 * (F1312 * C1312 * D1312^2 / 8)) / D1312) - 1) &lt; 0.01, "ĐÚNG", "SAI"), A1312="San_console_Cantilever", IF(ABS(H1312 / (-1 * (F1312 * D1312^2 / 2)) - 1) &lt; 0.01, "ĐÚNG", "SAI"), A1312="San_o_co_Waffle_Slab", IF(ABS(H1312 / (0.048 * F1312 * D1312^2) - 1) &lt; 0.01, "ĐÚNG", "SAI"))</f>
        <v>ĐÚNG</v>
      </c>
    </row>
    <row r="1313" spans="1:13" x14ac:dyDescent="0.3">
      <c r="A1313" s="4" t="s">
        <v>9</v>
      </c>
      <c r="B1313" s="4" t="s">
        <v>15</v>
      </c>
      <c r="C1313" s="4">
        <v>9.49</v>
      </c>
      <c r="D1313" s="4">
        <v>5.31</v>
      </c>
      <c r="E1313" s="4">
        <v>0.18</v>
      </c>
      <c r="F1313" s="4">
        <v>10.7</v>
      </c>
      <c r="G1313" s="4">
        <v>2311</v>
      </c>
      <c r="H1313" s="4">
        <v>13.576000000000001</v>
      </c>
      <c r="I1313" s="4">
        <v>33.728000000000002</v>
      </c>
      <c r="J1313" s="4"/>
      <c r="K1313" s="4"/>
      <c r="L1313" s="4" t="str">
        <f t="shared" si="105"/>
        <v>ĐÚNG</v>
      </c>
      <c r="M1313" s="5" t="str" cm="1">
        <f t="array" ref="M1313">_xlfn.IFS(A1313="Ban_dam_1_phuong", IF(ABS(H1313 / (0.8 * (F1313 * D1313^2 / 8)) - 1) &lt; 0.01, "ĐÚNG", "SAI"), A1313="Ban_ke_4_canh_2_phuong", IF(ABS(H1313 / (0.045 * F1313 * D1313^2) - 1) &lt; 0.01, "ĐÚNG", "SAI"), A1313="San_phang_Flat_Slab", IF(ABS(H1313 / ((0.6 * (F1313 * C1313 * D1313^2 / 8)) / D1313) - 1) &lt; 0.01, "ĐÚNG", "SAI"), A1313="San_console_Cantilever", IF(ABS(H1313 / (-1 * (F1313 * D1313^2 / 2)) - 1) &lt; 0.01, "ĐÚNG", "SAI"), A1313="San_o_co_Waffle_Slab", IF(ABS(H1313 / (0.048 * F1313 * D1313^2) - 1) &lt; 0.01, "ĐÚNG", "SAI"))</f>
        <v>ĐÚNG</v>
      </c>
    </row>
    <row r="1314" spans="1:13" x14ac:dyDescent="0.3">
      <c r="A1314" s="4" t="s">
        <v>16</v>
      </c>
      <c r="B1314" s="4" t="s">
        <v>13</v>
      </c>
      <c r="C1314" s="4">
        <v>9.0299999999999994</v>
      </c>
      <c r="D1314" s="4">
        <v>3.23</v>
      </c>
      <c r="E1314" s="4">
        <v>0.13</v>
      </c>
      <c r="F1314" s="4">
        <v>9.01</v>
      </c>
      <c r="G1314" s="4">
        <v>2312</v>
      </c>
      <c r="H1314" s="4">
        <v>9.4</v>
      </c>
      <c r="I1314" s="4">
        <v>1.88</v>
      </c>
      <c r="J1314" s="4" t="str">
        <f t="shared" ref="J1314:J1315" si="107">IF(AND(A1314="Ban_dam_1_phuong", C1314/D1314 &gt; 2),"ĐÚNG", "SAI HÌNH HỌC" )</f>
        <v>ĐÚNG</v>
      </c>
      <c r="K1314" s="4"/>
      <c r="L1314" s="4" t="str">
        <f t="shared" si="105"/>
        <v>ĐÚNG</v>
      </c>
      <c r="M1314" s="5" t="str" cm="1">
        <f t="array" ref="M1314">_xlfn.IFS(A1314="Ban_dam_1_phuong", IF(ABS(H1314 / (0.8 * (F1314 * D1314^2 / 8)) - 1) &lt; 0.01, "ĐÚNG", "SAI"), A1314="Ban_ke_4_canh_2_phuong", IF(ABS(H1314 / (0.045 * F1314 * D1314^2) - 1) &lt; 0.01, "ĐÚNG", "SAI"), A1314="San_phang_Flat_Slab", IF(ABS(H1314 / ((0.6 * (F1314 * C1314 * D1314^2 / 8)) / D1314) - 1) &lt; 0.01, "ĐÚNG", "SAI"), A1314="San_console_Cantilever", IF(ABS(H1314 / (-1 * (F1314 * D1314^2 / 2)) - 1) &lt; 0.01, "ĐÚNG", "SAI"), A1314="San_o_co_Waffle_Slab", IF(ABS(H1314 / (0.048 * F1314 * D1314^2) - 1) &lt; 0.01, "ĐÚNG", "SAI"))</f>
        <v>ĐÚNG</v>
      </c>
    </row>
    <row r="1315" spans="1:13" x14ac:dyDescent="0.3">
      <c r="A1315" s="4" t="s">
        <v>16</v>
      </c>
      <c r="B1315" s="4" t="s">
        <v>13</v>
      </c>
      <c r="C1315" s="4">
        <v>6.51</v>
      </c>
      <c r="D1315" s="4">
        <v>2.06</v>
      </c>
      <c r="E1315" s="4">
        <v>0.11</v>
      </c>
      <c r="F1315" s="4">
        <v>8.33</v>
      </c>
      <c r="G1315" s="4">
        <v>2313</v>
      </c>
      <c r="H1315" s="4">
        <v>3.5350000000000001</v>
      </c>
      <c r="I1315" s="4">
        <v>0.70699999999999996</v>
      </c>
      <c r="J1315" s="4" t="str">
        <f t="shared" si="107"/>
        <v>ĐÚNG</v>
      </c>
      <c r="K1315" s="4"/>
      <c r="L1315" s="4" t="str">
        <f t="shared" si="105"/>
        <v>ĐÚNG</v>
      </c>
      <c r="M1315" s="5" t="str" cm="1">
        <f t="array" ref="M1315">_xlfn.IFS(A1315="Ban_dam_1_phuong", IF(ABS(H1315 / (0.8 * (F1315 * D1315^2 / 8)) - 1) &lt; 0.01, "ĐÚNG", "SAI"), A1315="Ban_ke_4_canh_2_phuong", IF(ABS(H1315 / (0.045 * F1315 * D1315^2) - 1) &lt; 0.01, "ĐÚNG", "SAI"), A1315="San_phang_Flat_Slab", IF(ABS(H1315 / ((0.6 * (F1315 * C1315 * D1315^2 / 8)) / D1315) - 1) &lt; 0.01, "ĐÚNG", "SAI"), A1315="San_console_Cantilever", IF(ABS(H1315 / (-1 * (F1315 * D1315^2 / 2)) - 1) &lt; 0.01, "ĐÚNG", "SAI"), A1315="San_o_co_Waffle_Slab", IF(ABS(H1315 / (0.048 * F1315 * D1315^2) - 1) &lt; 0.01, "ĐÚNG", "SAI"))</f>
        <v>ĐÚNG</v>
      </c>
    </row>
    <row r="1316" spans="1:13" x14ac:dyDescent="0.3">
      <c r="A1316" s="4" t="s">
        <v>12</v>
      </c>
      <c r="B1316" s="4" t="s">
        <v>17</v>
      </c>
      <c r="C1316" s="4">
        <v>6.75</v>
      </c>
      <c r="D1316" s="4">
        <v>6.71</v>
      </c>
      <c r="E1316" s="4">
        <v>0.2</v>
      </c>
      <c r="F1316" s="4">
        <v>11.37</v>
      </c>
      <c r="G1316" s="4">
        <v>2314</v>
      </c>
      <c r="H1316" s="4">
        <v>38.622999999999998</v>
      </c>
      <c r="I1316" s="4">
        <v>25.596</v>
      </c>
      <c r="J1316" s="4"/>
      <c r="K1316" s="4"/>
      <c r="L1316" s="4" t="str">
        <f t="shared" si="105"/>
        <v>ĐÚNG</v>
      </c>
      <c r="M1316" s="5" t="str" cm="1">
        <f t="array" ref="M1316">_xlfn.IFS(A1316="Ban_dam_1_phuong", IF(ABS(H1316 / (0.8 * (F1316 * D1316^2 / 8)) - 1) &lt; 0.01, "ĐÚNG", "SAI"), A1316="Ban_ke_4_canh_2_phuong", IF(ABS(H1316 / (0.045 * F1316 * D1316^2) - 1) &lt; 0.01, "ĐÚNG", "SAI"), A1316="San_phang_Flat_Slab", IF(ABS(H1316 / ((0.6 * (F1316 * C1316 * D1316^2 / 8)) / D1316) - 1) &lt; 0.01, "ĐÚNG", "SAI"), A1316="San_console_Cantilever", IF(ABS(H1316 / (-1 * (F1316 * D1316^2 / 2)) - 1) &lt; 0.01, "ĐÚNG", "SAI"), A1316="San_o_co_Waffle_Slab", IF(ABS(H1316 / (0.048 * F1316 * D1316^2) - 1) &lt; 0.01, "ĐÚNG", "SAI"))</f>
        <v>ĐÚNG</v>
      </c>
    </row>
    <row r="1317" spans="1:13" x14ac:dyDescent="0.3">
      <c r="A1317" s="4" t="s">
        <v>18</v>
      </c>
      <c r="B1317" s="4" t="s">
        <v>11</v>
      </c>
      <c r="C1317" s="4">
        <v>6.17</v>
      </c>
      <c r="D1317" s="4">
        <v>1.5</v>
      </c>
      <c r="E1317" s="4">
        <v>0.14000000000000001</v>
      </c>
      <c r="F1317" s="4">
        <v>9.35</v>
      </c>
      <c r="G1317" s="4">
        <v>2315</v>
      </c>
      <c r="H1317" s="4">
        <v>-10.519</v>
      </c>
      <c r="I1317" s="4">
        <v>-1.052</v>
      </c>
      <c r="J1317" s="4"/>
      <c r="K1317" s="4" t="str">
        <f>IF(AND(A1317="San_console_Cantilever", H1317 &lt; 0),  "ĐÚNG","SAI DẤU MOMEN")</f>
        <v>ĐÚNG</v>
      </c>
      <c r="L1317" s="4" t="str">
        <f t="shared" si="105"/>
        <v>ĐÚNG</v>
      </c>
      <c r="M1317" s="5" t="str" cm="1">
        <f t="array" ref="M1317">_xlfn.IFS(A1317="Ban_dam_1_phuong", IF(ABS(H1317 / (0.8 * (F1317 * D1317^2 / 8)) - 1) &lt; 0.01, "ĐÚNG", "SAI"), A1317="Ban_ke_4_canh_2_phuong", IF(ABS(H1317 / (0.045 * F1317 * D1317^2) - 1) &lt; 0.01, "ĐÚNG", "SAI"), A1317="San_phang_Flat_Slab", IF(ABS(H1317 / ((0.6 * (F1317 * C1317 * D1317^2 / 8)) / D1317) - 1) &lt; 0.01, "ĐÚNG", "SAI"), A1317="San_console_Cantilever", IF(ABS(H1317 / (-1 * (F1317 * D1317^2 / 2)) - 1) &lt; 0.01, "ĐÚNG", "SAI"), A1317="San_o_co_Waffle_Slab", IF(ABS(H1317 / (0.048 * F1317 * D1317^2) - 1) &lt; 0.01, "ĐÚNG", "SAI"))</f>
        <v>ĐÚNG</v>
      </c>
    </row>
    <row r="1318" spans="1:13" x14ac:dyDescent="0.3">
      <c r="A1318" s="4" t="s">
        <v>14</v>
      </c>
      <c r="B1318" s="4" t="s">
        <v>17</v>
      </c>
      <c r="C1318" s="4">
        <v>13.13</v>
      </c>
      <c r="D1318" s="4">
        <v>9.1300000000000008</v>
      </c>
      <c r="E1318" s="4">
        <v>0.41</v>
      </c>
      <c r="F1318" s="4">
        <v>10.7</v>
      </c>
      <c r="G1318" s="4">
        <v>2316</v>
      </c>
      <c r="H1318" s="4">
        <v>42.811999999999998</v>
      </c>
      <c r="I1318" s="4">
        <v>88.543000000000006</v>
      </c>
      <c r="J1318" s="4"/>
      <c r="K1318" s="4"/>
      <c r="L1318" s="4" t="str">
        <f t="shared" si="105"/>
        <v>ĐÚNG</v>
      </c>
      <c r="M1318" s="5" t="str" cm="1">
        <f t="array" ref="M1318">_xlfn.IFS(A1318="Ban_dam_1_phuong", IF(ABS(H1318 / (0.8 * (F1318 * D1318^2 / 8)) - 1) &lt; 0.01, "ĐÚNG", "SAI"), A1318="Ban_ke_4_canh_2_phuong", IF(ABS(H1318 / (0.045 * F1318 * D1318^2) - 1) &lt; 0.01, "ĐÚNG", "SAI"), A1318="San_phang_Flat_Slab", IF(ABS(H1318 / ((0.6 * (F1318 * C1318 * D1318^2 / 8)) / D1318) - 1) &lt; 0.01, "ĐÚNG", "SAI"), A1318="San_console_Cantilever", IF(ABS(H1318 / (-1 * (F1318 * D1318^2 / 2)) - 1) &lt; 0.01, "ĐÚNG", "SAI"), A1318="San_o_co_Waffle_Slab", IF(ABS(H1318 / (0.048 * F1318 * D1318^2) - 1) &lt; 0.01, "ĐÚNG", "SAI"))</f>
        <v>ĐÚNG</v>
      </c>
    </row>
    <row r="1319" spans="1:13" x14ac:dyDescent="0.3">
      <c r="A1319" s="4" t="s">
        <v>9</v>
      </c>
      <c r="B1319" s="4" t="s">
        <v>10</v>
      </c>
      <c r="C1319" s="4">
        <v>6.4</v>
      </c>
      <c r="D1319" s="4">
        <v>5.92</v>
      </c>
      <c r="E1319" s="4">
        <v>0.19</v>
      </c>
      <c r="F1319" s="4">
        <v>11.03</v>
      </c>
      <c r="G1319" s="4">
        <v>2317</v>
      </c>
      <c r="H1319" s="4">
        <v>17.395</v>
      </c>
      <c r="I1319" s="4">
        <v>15.813000000000001</v>
      </c>
      <c r="J1319" s="4"/>
      <c r="K1319" s="4"/>
      <c r="L1319" s="4" t="str">
        <f t="shared" si="105"/>
        <v>ĐÚNG</v>
      </c>
      <c r="M1319" s="5" t="str" cm="1">
        <f t="array" ref="M1319">_xlfn.IFS(A1319="Ban_dam_1_phuong", IF(ABS(H1319 / (0.8 * (F1319 * D1319^2 / 8)) - 1) &lt; 0.01, "ĐÚNG", "SAI"), A1319="Ban_ke_4_canh_2_phuong", IF(ABS(H1319 / (0.045 * F1319 * D1319^2) - 1) &lt; 0.01, "ĐÚNG", "SAI"), A1319="San_phang_Flat_Slab", IF(ABS(H1319 / ((0.6 * (F1319 * C1319 * D1319^2 / 8)) / D1319) - 1) &lt; 0.01, "ĐÚNG", "SAI"), A1319="San_console_Cantilever", IF(ABS(H1319 / (-1 * (F1319 * D1319^2 / 2)) - 1) &lt; 0.01, "ĐÚNG", "SAI"), A1319="San_o_co_Waffle_Slab", IF(ABS(H1319 / (0.048 * F1319 * D1319^2) - 1) &lt; 0.01, "ĐÚNG", "SAI"))</f>
        <v>ĐÚNG</v>
      </c>
    </row>
    <row r="1320" spans="1:13" x14ac:dyDescent="0.3">
      <c r="A1320" s="4" t="s">
        <v>14</v>
      </c>
      <c r="B1320" s="4" t="s">
        <v>10</v>
      </c>
      <c r="C1320" s="4">
        <v>14.71</v>
      </c>
      <c r="D1320" s="4">
        <v>10.41</v>
      </c>
      <c r="E1320" s="4">
        <v>0.36</v>
      </c>
      <c r="F1320" s="4">
        <v>10.02</v>
      </c>
      <c r="G1320" s="4">
        <v>2318</v>
      </c>
      <c r="H1320" s="4">
        <v>52.121000000000002</v>
      </c>
      <c r="I1320" s="4">
        <v>104.072</v>
      </c>
      <c r="J1320" s="4"/>
      <c r="K1320" s="4"/>
      <c r="L1320" s="4" t="str">
        <f t="shared" si="105"/>
        <v>ĐÚNG</v>
      </c>
      <c r="M1320" s="5" t="str" cm="1">
        <f t="array" ref="M1320">_xlfn.IFS(A1320="Ban_dam_1_phuong", IF(ABS(H1320 / (0.8 * (F1320 * D1320^2 / 8)) - 1) &lt; 0.01, "ĐÚNG", "SAI"), A1320="Ban_ke_4_canh_2_phuong", IF(ABS(H1320 / (0.045 * F1320 * D1320^2) - 1) &lt; 0.01, "ĐÚNG", "SAI"), A1320="San_phang_Flat_Slab", IF(ABS(H1320 / ((0.6 * (F1320 * C1320 * D1320^2 / 8)) / D1320) - 1) &lt; 0.01, "ĐÚNG", "SAI"), A1320="San_console_Cantilever", IF(ABS(H1320 / (-1 * (F1320 * D1320^2 / 2)) - 1) &lt; 0.01, "ĐÚNG", "SAI"), A1320="San_o_co_Waffle_Slab", IF(ABS(H1320 / (0.048 * F1320 * D1320^2) - 1) &lt; 0.01, "ĐÚNG", "SAI"))</f>
        <v>ĐÚNG</v>
      </c>
    </row>
    <row r="1321" spans="1:13" x14ac:dyDescent="0.3">
      <c r="A1321" s="4" t="s">
        <v>9</v>
      </c>
      <c r="B1321" s="4" t="s">
        <v>15</v>
      </c>
      <c r="C1321" s="4">
        <v>7.33</v>
      </c>
      <c r="D1321" s="4">
        <v>4.26</v>
      </c>
      <c r="E1321" s="4">
        <v>0.14000000000000001</v>
      </c>
      <c r="F1321" s="4">
        <v>9.35</v>
      </c>
      <c r="G1321" s="4">
        <v>2319</v>
      </c>
      <c r="H1321" s="4">
        <v>7.6360000000000001</v>
      </c>
      <c r="I1321" s="4">
        <v>17.582999999999998</v>
      </c>
      <c r="J1321" s="4"/>
      <c r="K1321" s="4"/>
      <c r="L1321" s="4" t="str">
        <f t="shared" si="105"/>
        <v>ĐÚNG</v>
      </c>
      <c r="M1321" s="5" t="str" cm="1">
        <f t="array" ref="M1321">_xlfn.IFS(A1321="Ban_dam_1_phuong", IF(ABS(H1321 / (0.8 * (F1321 * D1321^2 / 8)) - 1) &lt; 0.01, "ĐÚNG", "SAI"), A1321="Ban_ke_4_canh_2_phuong", IF(ABS(H1321 / (0.045 * F1321 * D1321^2) - 1) &lt; 0.01, "ĐÚNG", "SAI"), A1321="San_phang_Flat_Slab", IF(ABS(H1321 / ((0.6 * (F1321 * C1321 * D1321^2 / 8)) / D1321) - 1) &lt; 0.01, "ĐÚNG", "SAI"), A1321="San_console_Cantilever", IF(ABS(H1321 / (-1 * (F1321 * D1321^2 / 2)) - 1) &lt; 0.01, "ĐÚNG", "SAI"), A1321="San_o_co_Waffle_Slab", IF(ABS(H1321 / (0.048 * F1321 * D1321^2) - 1) &lt; 0.01, "ĐÚNG", "SAI"))</f>
        <v>ĐÚNG</v>
      </c>
    </row>
    <row r="1322" spans="1:13" x14ac:dyDescent="0.3">
      <c r="A1322" s="4" t="s">
        <v>18</v>
      </c>
      <c r="B1322" s="4" t="s">
        <v>15</v>
      </c>
      <c r="C1322" s="4">
        <v>4.71</v>
      </c>
      <c r="D1322" s="4">
        <v>2.02</v>
      </c>
      <c r="E1322" s="4">
        <v>0.11</v>
      </c>
      <c r="F1322" s="4">
        <v>8.33</v>
      </c>
      <c r="G1322" s="4">
        <v>2320</v>
      </c>
      <c r="H1322" s="4">
        <v>-16.995000000000001</v>
      </c>
      <c r="I1322" s="4">
        <v>-1.7</v>
      </c>
      <c r="J1322" s="4"/>
      <c r="K1322" s="4" t="str">
        <f t="shared" ref="K1322:K1325" si="108">IF(AND(A1322="San_console_Cantilever", H1322 &lt; 0),  "ĐÚNG","SAI DẤU MOMEN")</f>
        <v>ĐÚNG</v>
      </c>
      <c r="L1322" s="4" t="str">
        <f t="shared" si="105"/>
        <v>ĐÚNG</v>
      </c>
      <c r="M1322" s="5" t="str" cm="1">
        <f t="array" ref="M1322">_xlfn.IFS(A1322="Ban_dam_1_phuong", IF(ABS(H1322 / (0.8 * (F1322 * D1322^2 / 8)) - 1) &lt; 0.01, "ĐÚNG", "SAI"), A1322="Ban_ke_4_canh_2_phuong", IF(ABS(H1322 / (0.045 * F1322 * D1322^2) - 1) &lt; 0.01, "ĐÚNG", "SAI"), A1322="San_phang_Flat_Slab", IF(ABS(H1322 / ((0.6 * (F1322 * C1322 * D1322^2 / 8)) / D1322) - 1) &lt; 0.01, "ĐÚNG", "SAI"), A1322="San_console_Cantilever", IF(ABS(H1322 / (-1 * (F1322 * D1322^2 / 2)) - 1) &lt; 0.01, "ĐÚNG", "SAI"), A1322="San_o_co_Waffle_Slab", IF(ABS(H1322 / (0.048 * F1322 * D1322^2) - 1) &lt; 0.01, "ĐÚNG", "SAI"))</f>
        <v>ĐÚNG</v>
      </c>
    </row>
    <row r="1323" spans="1:13" x14ac:dyDescent="0.3">
      <c r="A1323" s="4" t="s">
        <v>18</v>
      </c>
      <c r="B1323" s="4" t="s">
        <v>10</v>
      </c>
      <c r="C1323" s="4">
        <v>6.95</v>
      </c>
      <c r="D1323" s="4">
        <v>2.0699999999999998</v>
      </c>
      <c r="E1323" s="4">
        <v>0.15</v>
      </c>
      <c r="F1323" s="4">
        <v>9.68</v>
      </c>
      <c r="G1323" s="4">
        <v>2321</v>
      </c>
      <c r="H1323" s="4">
        <v>-20.739000000000001</v>
      </c>
      <c r="I1323" s="4">
        <v>-2.0739999999999998</v>
      </c>
      <c r="J1323" s="4"/>
      <c r="K1323" s="4" t="str">
        <f t="shared" si="108"/>
        <v>ĐÚNG</v>
      </c>
      <c r="L1323" s="4" t="str">
        <f t="shared" si="105"/>
        <v>ĐÚNG</v>
      </c>
      <c r="M1323" s="5" t="str" cm="1">
        <f t="array" ref="M1323">_xlfn.IFS(A1323="Ban_dam_1_phuong", IF(ABS(H1323 / (0.8 * (F1323 * D1323^2 / 8)) - 1) &lt; 0.01, "ĐÚNG", "SAI"), A1323="Ban_ke_4_canh_2_phuong", IF(ABS(H1323 / (0.045 * F1323 * D1323^2) - 1) &lt; 0.01, "ĐÚNG", "SAI"), A1323="San_phang_Flat_Slab", IF(ABS(H1323 / ((0.6 * (F1323 * C1323 * D1323^2 / 8)) / D1323) - 1) &lt; 0.01, "ĐÚNG", "SAI"), A1323="San_console_Cantilever", IF(ABS(H1323 / (-1 * (F1323 * D1323^2 / 2)) - 1) &lt; 0.01, "ĐÚNG", "SAI"), A1323="San_o_co_Waffle_Slab", IF(ABS(H1323 / (0.048 * F1323 * D1323^2) - 1) &lt; 0.01, "ĐÚNG", "SAI"))</f>
        <v>ĐÚNG</v>
      </c>
    </row>
    <row r="1324" spans="1:13" x14ac:dyDescent="0.3">
      <c r="A1324" s="4" t="s">
        <v>18</v>
      </c>
      <c r="B1324" s="4" t="s">
        <v>11</v>
      </c>
      <c r="C1324" s="4">
        <v>6.43</v>
      </c>
      <c r="D1324" s="4">
        <v>2.0299999999999998</v>
      </c>
      <c r="E1324" s="4">
        <v>0.14000000000000001</v>
      </c>
      <c r="F1324" s="4">
        <v>9.35</v>
      </c>
      <c r="G1324" s="4">
        <v>2322</v>
      </c>
      <c r="H1324" s="4">
        <v>-19.265000000000001</v>
      </c>
      <c r="I1324" s="4">
        <v>-1.927</v>
      </c>
      <c r="J1324" s="4"/>
      <c r="K1324" s="4" t="str">
        <f t="shared" si="108"/>
        <v>ĐÚNG</v>
      </c>
      <c r="L1324" s="4" t="str">
        <f t="shared" si="105"/>
        <v>ĐÚNG</v>
      </c>
      <c r="M1324" s="5" t="str" cm="1">
        <f t="array" ref="M1324">_xlfn.IFS(A1324="Ban_dam_1_phuong", IF(ABS(H1324 / (0.8 * (F1324 * D1324^2 / 8)) - 1) &lt; 0.01, "ĐÚNG", "SAI"), A1324="Ban_ke_4_canh_2_phuong", IF(ABS(H1324 / (0.045 * F1324 * D1324^2) - 1) &lt; 0.01, "ĐÚNG", "SAI"), A1324="San_phang_Flat_Slab", IF(ABS(H1324 / ((0.6 * (F1324 * C1324 * D1324^2 / 8)) / D1324) - 1) &lt; 0.01, "ĐÚNG", "SAI"), A1324="San_console_Cantilever", IF(ABS(H1324 / (-1 * (F1324 * D1324^2 / 2)) - 1) &lt; 0.01, "ĐÚNG", "SAI"), A1324="San_o_co_Waffle_Slab", IF(ABS(H1324 / (0.048 * F1324 * D1324^2) - 1) &lt; 0.01, "ĐÚNG", "SAI"))</f>
        <v>ĐÚNG</v>
      </c>
    </row>
    <row r="1325" spans="1:13" x14ac:dyDescent="0.3">
      <c r="A1325" s="4" t="s">
        <v>18</v>
      </c>
      <c r="B1325" s="4" t="s">
        <v>15</v>
      </c>
      <c r="C1325" s="4">
        <v>6.42</v>
      </c>
      <c r="D1325" s="4">
        <v>1.51</v>
      </c>
      <c r="E1325" s="4">
        <v>0.13</v>
      </c>
      <c r="F1325" s="4">
        <v>9.01</v>
      </c>
      <c r="G1325" s="4">
        <v>2323</v>
      </c>
      <c r="H1325" s="4">
        <v>-10.272</v>
      </c>
      <c r="I1325" s="4">
        <v>-1.0269999999999999</v>
      </c>
      <c r="J1325" s="4"/>
      <c r="K1325" s="4" t="str">
        <f t="shared" si="108"/>
        <v>ĐÚNG</v>
      </c>
      <c r="L1325" s="4" t="str">
        <f t="shared" si="105"/>
        <v>ĐÚNG</v>
      </c>
      <c r="M1325" s="5" t="str" cm="1">
        <f t="array" ref="M1325">_xlfn.IFS(A1325="Ban_dam_1_phuong", IF(ABS(H1325 / (0.8 * (F1325 * D1325^2 / 8)) - 1) &lt; 0.01, "ĐÚNG", "SAI"), A1325="Ban_ke_4_canh_2_phuong", IF(ABS(H1325 / (0.045 * F1325 * D1325^2) - 1) &lt; 0.01, "ĐÚNG", "SAI"), A1325="San_phang_Flat_Slab", IF(ABS(H1325 / ((0.6 * (F1325 * C1325 * D1325^2 / 8)) / D1325) - 1) &lt; 0.01, "ĐÚNG", "SAI"), A1325="San_console_Cantilever", IF(ABS(H1325 / (-1 * (F1325 * D1325^2 / 2)) - 1) &lt; 0.01, "ĐÚNG", "SAI"), A1325="San_o_co_Waffle_Slab", IF(ABS(H1325 / (0.048 * F1325 * D1325^2) - 1) &lt; 0.01, "ĐÚNG", "SAI"))</f>
        <v>ĐÚNG</v>
      </c>
    </row>
    <row r="1326" spans="1:13" x14ac:dyDescent="0.3">
      <c r="A1326" s="4" t="s">
        <v>14</v>
      </c>
      <c r="B1326" s="4" t="s">
        <v>10</v>
      </c>
      <c r="C1326" s="4">
        <v>11.15</v>
      </c>
      <c r="D1326" s="4">
        <v>8.2200000000000006</v>
      </c>
      <c r="E1326" s="4">
        <v>0.38</v>
      </c>
      <c r="F1326" s="4">
        <v>10.36</v>
      </c>
      <c r="G1326" s="4">
        <v>2324</v>
      </c>
      <c r="H1326" s="4">
        <v>33.6</v>
      </c>
      <c r="I1326" s="4">
        <v>61.823</v>
      </c>
      <c r="J1326" s="4"/>
      <c r="K1326" s="4"/>
      <c r="L1326" s="4" t="str">
        <f t="shared" si="105"/>
        <v>ĐÚNG</v>
      </c>
      <c r="M1326" s="5" t="str" cm="1">
        <f t="array" ref="M1326">_xlfn.IFS(A1326="Ban_dam_1_phuong", IF(ABS(H1326 / (0.8 * (F1326 * D1326^2 / 8)) - 1) &lt; 0.01, "ĐÚNG", "SAI"), A1326="Ban_ke_4_canh_2_phuong", IF(ABS(H1326 / (0.045 * F1326 * D1326^2) - 1) &lt; 0.01, "ĐÚNG", "SAI"), A1326="San_phang_Flat_Slab", IF(ABS(H1326 / ((0.6 * (F1326 * C1326 * D1326^2 / 8)) / D1326) - 1) &lt; 0.01, "ĐÚNG", "SAI"), A1326="San_console_Cantilever", IF(ABS(H1326 / (-1 * (F1326 * D1326^2 / 2)) - 1) &lt; 0.01, "ĐÚNG", "SAI"), A1326="San_o_co_Waffle_Slab", IF(ABS(H1326 / (0.048 * F1326 * D1326^2) - 1) &lt; 0.01, "ĐÚNG", "SAI"))</f>
        <v>ĐÚNG</v>
      </c>
    </row>
    <row r="1327" spans="1:13" x14ac:dyDescent="0.3">
      <c r="A1327" s="4" t="s">
        <v>14</v>
      </c>
      <c r="B1327" s="4" t="s">
        <v>11</v>
      </c>
      <c r="C1327" s="4">
        <v>11.78</v>
      </c>
      <c r="D1327" s="4">
        <v>10.86</v>
      </c>
      <c r="E1327" s="4">
        <v>0.44</v>
      </c>
      <c r="F1327" s="4">
        <v>11.37</v>
      </c>
      <c r="G1327" s="4">
        <v>2325</v>
      </c>
      <c r="H1327" s="4">
        <v>64.367000000000004</v>
      </c>
      <c r="I1327" s="4">
        <v>75.733999999999995</v>
      </c>
      <c r="J1327" s="4"/>
      <c r="K1327" s="4"/>
      <c r="L1327" s="4" t="str">
        <f t="shared" si="105"/>
        <v>ĐÚNG</v>
      </c>
      <c r="M1327" s="5" t="str" cm="1">
        <f t="array" ref="M1327">_xlfn.IFS(A1327="Ban_dam_1_phuong", IF(ABS(H1327 / (0.8 * (F1327 * D1327^2 / 8)) - 1) &lt; 0.01, "ĐÚNG", "SAI"), A1327="Ban_ke_4_canh_2_phuong", IF(ABS(H1327 / (0.045 * F1327 * D1327^2) - 1) &lt; 0.01, "ĐÚNG", "SAI"), A1327="San_phang_Flat_Slab", IF(ABS(H1327 / ((0.6 * (F1327 * C1327 * D1327^2 / 8)) / D1327) - 1) &lt; 0.01, "ĐÚNG", "SAI"), A1327="San_console_Cantilever", IF(ABS(H1327 / (-1 * (F1327 * D1327^2 / 2)) - 1) &lt; 0.01, "ĐÚNG", "SAI"), A1327="San_o_co_Waffle_Slab", IF(ABS(H1327 / (0.048 * F1327 * D1327^2) - 1) &lt; 0.01, "ĐÚNG", "SAI"))</f>
        <v>ĐÚNG</v>
      </c>
    </row>
    <row r="1328" spans="1:13" x14ac:dyDescent="0.3">
      <c r="A1328" s="4" t="s">
        <v>18</v>
      </c>
      <c r="B1328" s="4" t="s">
        <v>15</v>
      </c>
      <c r="C1328" s="4">
        <v>6.44</v>
      </c>
      <c r="D1328" s="4">
        <v>1.21</v>
      </c>
      <c r="E1328" s="4">
        <v>0.13</v>
      </c>
      <c r="F1328" s="4">
        <v>9.01</v>
      </c>
      <c r="G1328" s="4">
        <v>2326</v>
      </c>
      <c r="H1328" s="4">
        <v>-6.5960000000000001</v>
      </c>
      <c r="I1328" s="4">
        <v>-0.66</v>
      </c>
      <c r="J1328" s="4"/>
      <c r="K1328" s="4" t="str">
        <f>IF(AND(A1328="San_console_Cantilever", H1328 &lt; 0),  "ĐÚNG","SAI DẤU MOMEN")</f>
        <v>ĐÚNG</v>
      </c>
      <c r="L1328" s="4" t="str">
        <f t="shared" si="105"/>
        <v>ĐÚNG</v>
      </c>
      <c r="M1328" s="5" t="str" cm="1">
        <f t="array" ref="M1328">_xlfn.IFS(A1328="Ban_dam_1_phuong", IF(ABS(H1328 / (0.8 * (F1328 * D1328^2 / 8)) - 1) &lt; 0.01, "ĐÚNG", "SAI"), A1328="Ban_ke_4_canh_2_phuong", IF(ABS(H1328 / (0.045 * F1328 * D1328^2) - 1) &lt; 0.01, "ĐÚNG", "SAI"), A1328="San_phang_Flat_Slab", IF(ABS(H1328 / ((0.6 * (F1328 * C1328 * D1328^2 / 8)) / D1328) - 1) &lt; 0.01, "ĐÚNG", "SAI"), A1328="San_console_Cantilever", IF(ABS(H1328 / (-1 * (F1328 * D1328^2 / 2)) - 1) &lt; 0.01, "ĐÚNG", "SAI"), A1328="San_o_co_Waffle_Slab", IF(ABS(H1328 / (0.048 * F1328 * D1328^2) - 1) &lt; 0.01, "ĐÚNG", "SAI"))</f>
        <v>ĐÚNG</v>
      </c>
    </row>
    <row r="1329" spans="1:13" x14ac:dyDescent="0.3">
      <c r="A1329" s="4" t="s">
        <v>16</v>
      </c>
      <c r="B1329" s="4" t="s">
        <v>10</v>
      </c>
      <c r="C1329" s="4">
        <v>5.24</v>
      </c>
      <c r="D1329" s="4">
        <v>2.4500000000000002</v>
      </c>
      <c r="E1329" s="4">
        <v>0.14000000000000001</v>
      </c>
      <c r="F1329" s="4">
        <v>9.35</v>
      </c>
      <c r="G1329" s="4">
        <v>2327</v>
      </c>
      <c r="H1329" s="4">
        <v>5.6120000000000001</v>
      </c>
      <c r="I1329" s="4">
        <v>1.1220000000000001</v>
      </c>
      <c r="J1329" s="4" t="str">
        <f>IF(AND(A1329="Ban_dam_1_phuong", C1329/D1329 &gt; 2),"ĐÚNG", "SAI HÌNH HỌC" )</f>
        <v>ĐÚNG</v>
      </c>
      <c r="K1329" s="4"/>
      <c r="L1329" s="4" t="str">
        <f t="shared" si="105"/>
        <v>ĐÚNG</v>
      </c>
      <c r="M1329" s="5" t="str" cm="1">
        <f t="array" ref="M1329">_xlfn.IFS(A1329="Ban_dam_1_phuong", IF(ABS(H1329 / (0.8 * (F1329 * D1329^2 / 8)) - 1) &lt; 0.01, "ĐÚNG", "SAI"), A1329="Ban_ke_4_canh_2_phuong", IF(ABS(H1329 / (0.045 * F1329 * D1329^2) - 1) &lt; 0.01, "ĐÚNG", "SAI"), A1329="San_phang_Flat_Slab", IF(ABS(H1329 / ((0.6 * (F1329 * C1329 * D1329^2 / 8)) / D1329) - 1) &lt; 0.01, "ĐÚNG", "SAI"), A1329="San_console_Cantilever", IF(ABS(H1329 / (-1 * (F1329 * D1329^2 / 2)) - 1) &lt; 0.01, "ĐÚNG", "SAI"), A1329="San_o_co_Waffle_Slab", IF(ABS(H1329 / (0.048 * F1329 * D1329^2) - 1) &lt; 0.01, "ĐÚNG", "SAI"))</f>
        <v>ĐÚNG</v>
      </c>
    </row>
    <row r="1330" spans="1:13" x14ac:dyDescent="0.3">
      <c r="A1330" s="4" t="s">
        <v>12</v>
      </c>
      <c r="B1330" s="4" t="s">
        <v>13</v>
      </c>
      <c r="C1330" s="4">
        <v>8.84</v>
      </c>
      <c r="D1330" s="4">
        <v>6.1</v>
      </c>
      <c r="E1330" s="4">
        <v>0.25</v>
      </c>
      <c r="F1330" s="4">
        <v>13.06</v>
      </c>
      <c r="G1330" s="4">
        <v>2328</v>
      </c>
      <c r="H1330" s="4">
        <v>52.819000000000003</v>
      </c>
      <c r="I1330" s="4">
        <v>24.297999999999998</v>
      </c>
      <c r="J1330" s="4"/>
      <c r="K1330" s="4"/>
      <c r="L1330" s="4" t="str">
        <f t="shared" si="105"/>
        <v>ĐÚNG</v>
      </c>
      <c r="M1330" s="5" t="str" cm="1">
        <f t="array" ref="M1330">_xlfn.IFS(A1330="Ban_dam_1_phuong", IF(ABS(H1330 / (0.8 * (F1330 * D1330^2 / 8)) - 1) &lt; 0.01, "ĐÚNG", "SAI"), A1330="Ban_ke_4_canh_2_phuong", IF(ABS(H1330 / (0.045 * F1330 * D1330^2) - 1) &lt; 0.01, "ĐÚNG", "SAI"), A1330="San_phang_Flat_Slab", IF(ABS(H1330 / ((0.6 * (F1330 * C1330 * D1330^2 / 8)) / D1330) - 1) &lt; 0.01, "ĐÚNG", "SAI"), A1330="San_console_Cantilever", IF(ABS(H1330 / (-1 * (F1330 * D1330^2 / 2)) - 1) &lt; 0.01, "ĐÚNG", "SAI"), A1330="San_o_co_Waffle_Slab", IF(ABS(H1330 / (0.048 * F1330 * D1330^2) - 1) &lt; 0.01, "ĐÚNG", "SAI"))</f>
        <v>ĐÚNG</v>
      </c>
    </row>
    <row r="1331" spans="1:13" x14ac:dyDescent="0.3">
      <c r="A1331" s="4" t="s">
        <v>9</v>
      </c>
      <c r="B1331" s="4" t="s">
        <v>17</v>
      </c>
      <c r="C1331" s="4">
        <v>6.92</v>
      </c>
      <c r="D1331" s="4">
        <v>3.64</v>
      </c>
      <c r="E1331" s="4">
        <v>0.14000000000000001</v>
      </c>
      <c r="F1331" s="4">
        <v>9.35</v>
      </c>
      <c r="G1331" s="4">
        <v>2329</v>
      </c>
      <c r="H1331" s="4">
        <v>5.5750000000000002</v>
      </c>
      <c r="I1331" s="4">
        <v>15.670999999999999</v>
      </c>
      <c r="J1331" s="4"/>
      <c r="K1331" s="4"/>
      <c r="L1331" s="4" t="str">
        <f t="shared" si="105"/>
        <v>ĐÚNG</v>
      </c>
      <c r="M1331" s="5" t="str" cm="1">
        <f t="array" ref="M1331">_xlfn.IFS(A1331="Ban_dam_1_phuong", IF(ABS(H1331 / (0.8 * (F1331 * D1331^2 / 8)) - 1) &lt; 0.01, "ĐÚNG", "SAI"), A1331="Ban_ke_4_canh_2_phuong", IF(ABS(H1331 / (0.045 * F1331 * D1331^2) - 1) &lt; 0.01, "ĐÚNG", "SAI"), A1331="San_phang_Flat_Slab", IF(ABS(H1331 / ((0.6 * (F1331 * C1331 * D1331^2 / 8)) / D1331) - 1) &lt; 0.01, "ĐÚNG", "SAI"), A1331="San_console_Cantilever", IF(ABS(H1331 / (-1 * (F1331 * D1331^2 / 2)) - 1) &lt; 0.01, "ĐÚNG", "SAI"), A1331="San_o_co_Waffle_Slab", IF(ABS(H1331 / (0.048 * F1331 * D1331^2) - 1) &lt; 0.01, "ĐÚNG", "SAI"))</f>
        <v>ĐÚNG</v>
      </c>
    </row>
    <row r="1332" spans="1:13" x14ac:dyDescent="0.3">
      <c r="A1332" s="4" t="s">
        <v>16</v>
      </c>
      <c r="B1332" s="4" t="s">
        <v>13</v>
      </c>
      <c r="C1332" s="4">
        <v>7.82</v>
      </c>
      <c r="D1332" s="4">
        <v>3.18</v>
      </c>
      <c r="E1332" s="4">
        <v>0.11</v>
      </c>
      <c r="F1332" s="4">
        <v>8.33</v>
      </c>
      <c r="G1332" s="4">
        <v>2330</v>
      </c>
      <c r="H1332" s="4">
        <v>8.4239999999999995</v>
      </c>
      <c r="I1332" s="4">
        <v>1.6850000000000001</v>
      </c>
      <c r="J1332" s="4" t="str">
        <f t="shared" ref="J1332:J1334" si="109">IF(AND(A1332="Ban_dam_1_phuong", C1332/D1332 &gt; 2),"ĐÚNG", "SAI HÌNH HỌC" )</f>
        <v>ĐÚNG</v>
      </c>
      <c r="K1332" s="4"/>
      <c r="L1332" s="4" t="str">
        <f t="shared" si="105"/>
        <v>ĐÚNG</v>
      </c>
      <c r="M1332" s="5" t="str" cm="1">
        <f t="array" ref="M1332">_xlfn.IFS(A1332="Ban_dam_1_phuong", IF(ABS(H1332 / (0.8 * (F1332 * D1332^2 / 8)) - 1) &lt; 0.01, "ĐÚNG", "SAI"), A1332="Ban_ke_4_canh_2_phuong", IF(ABS(H1332 / (0.045 * F1332 * D1332^2) - 1) &lt; 0.01, "ĐÚNG", "SAI"), A1332="San_phang_Flat_Slab", IF(ABS(H1332 / ((0.6 * (F1332 * C1332 * D1332^2 / 8)) / D1332) - 1) &lt; 0.01, "ĐÚNG", "SAI"), A1332="San_console_Cantilever", IF(ABS(H1332 / (-1 * (F1332 * D1332^2 / 2)) - 1) &lt; 0.01, "ĐÚNG", "SAI"), A1332="San_o_co_Waffle_Slab", IF(ABS(H1332 / (0.048 * F1332 * D1332^2) - 1) &lt; 0.01, "ĐÚNG", "SAI"))</f>
        <v>ĐÚNG</v>
      </c>
    </row>
    <row r="1333" spans="1:13" x14ac:dyDescent="0.3">
      <c r="A1333" s="4" t="s">
        <v>16</v>
      </c>
      <c r="B1333" s="4" t="s">
        <v>15</v>
      </c>
      <c r="C1333" s="4">
        <v>5.91</v>
      </c>
      <c r="D1333" s="4">
        <v>2.8</v>
      </c>
      <c r="E1333" s="4">
        <v>0.14000000000000001</v>
      </c>
      <c r="F1333" s="4">
        <v>9.35</v>
      </c>
      <c r="G1333" s="4">
        <v>2331</v>
      </c>
      <c r="H1333" s="4">
        <v>7.33</v>
      </c>
      <c r="I1333" s="4">
        <v>1.466</v>
      </c>
      <c r="J1333" s="4" t="str">
        <f t="shared" si="109"/>
        <v>ĐÚNG</v>
      </c>
      <c r="K1333" s="4"/>
      <c r="L1333" s="4" t="str">
        <f t="shared" si="105"/>
        <v>ĐÚNG</v>
      </c>
      <c r="M1333" s="5" t="str" cm="1">
        <f t="array" ref="M1333">_xlfn.IFS(A1333="Ban_dam_1_phuong", IF(ABS(H1333 / (0.8 * (F1333 * D1333^2 / 8)) - 1) &lt; 0.01, "ĐÚNG", "SAI"), A1333="Ban_ke_4_canh_2_phuong", IF(ABS(H1333 / (0.045 * F1333 * D1333^2) - 1) &lt; 0.01, "ĐÚNG", "SAI"), A1333="San_phang_Flat_Slab", IF(ABS(H1333 / ((0.6 * (F1333 * C1333 * D1333^2 / 8)) / D1333) - 1) &lt; 0.01, "ĐÚNG", "SAI"), A1333="San_console_Cantilever", IF(ABS(H1333 / (-1 * (F1333 * D1333^2 / 2)) - 1) &lt; 0.01, "ĐÚNG", "SAI"), A1333="San_o_co_Waffle_Slab", IF(ABS(H1333 / (0.048 * F1333 * D1333^2) - 1) &lt; 0.01, "ĐÚNG", "SAI"))</f>
        <v>ĐÚNG</v>
      </c>
    </row>
    <row r="1334" spans="1:13" x14ac:dyDescent="0.3">
      <c r="A1334" s="4" t="s">
        <v>16</v>
      </c>
      <c r="B1334" s="4" t="s">
        <v>10</v>
      </c>
      <c r="C1334" s="4">
        <v>8.06</v>
      </c>
      <c r="D1334" s="4">
        <v>2.6</v>
      </c>
      <c r="E1334" s="4">
        <v>0.1</v>
      </c>
      <c r="F1334" s="4">
        <v>8</v>
      </c>
      <c r="G1334" s="4">
        <v>2332</v>
      </c>
      <c r="H1334" s="4">
        <v>5.4080000000000004</v>
      </c>
      <c r="I1334" s="4">
        <v>1.0820000000000001</v>
      </c>
      <c r="J1334" s="4" t="str">
        <f t="shared" si="109"/>
        <v>ĐÚNG</v>
      </c>
      <c r="K1334" s="4"/>
      <c r="L1334" s="4" t="str">
        <f t="shared" si="105"/>
        <v>ĐÚNG</v>
      </c>
      <c r="M1334" s="5" t="str" cm="1">
        <f t="array" ref="M1334">_xlfn.IFS(A1334="Ban_dam_1_phuong", IF(ABS(H1334 / (0.8 * (F1334 * D1334^2 / 8)) - 1) &lt; 0.01, "ĐÚNG", "SAI"), A1334="Ban_ke_4_canh_2_phuong", IF(ABS(H1334 / (0.045 * F1334 * D1334^2) - 1) &lt; 0.01, "ĐÚNG", "SAI"), A1334="San_phang_Flat_Slab", IF(ABS(H1334 / ((0.6 * (F1334 * C1334 * D1334^2 / 8)) / D1334) - 1) &lt; 0.01, "ĐÚNG", "SAI"), A1334="San_console_Cantilever", IF(ABS(H1334 / (-1 * (F1334 * D1334^2 / 2)) - 1) &lt; 0.01, "ĐÚNG", "SAI"), A1334="San_o_co_Waffle_Slab", IF(ABS(H1334 / (0.048 * F1334 * D1334^2) - 1) &lt; 0.01, "ĐÚNG", "SAI"))</f>
        <v>ĐÚNG</v>
      </c>
    </row>
    <row r="1335" spans="1:13" x14ac:dyDescent="0.3">
      <c r="A1335" s="4" t="s">
        <v>18</v>
      </c>
      <c r="B1335" s="4" t="s">
        <v>17</v>
      </c>
      <c r="C1335" s="4">
        <v>6.4</v>
      </c>
      <c r="D1335" s="4">
        <v>2.2999999999999998</v>
      </c>
      <c r="E1335" s="4">
        <v>0.1</v>
      </c>
      <c r="F1335" s="4">
        <v>8</v>
      </c>
      <c r="G1335" s="4">
        <v>2333</v>
      </c>
      <c r="H1335" s="4">
        <v>-21.16</v>
      </c>
      <c r="I1335" s="4">
        <v>-2.1160000000000001</v>
      </c>
      <c r="J1335" s="4"/>
      <c r="K1335" s="4" t="str">
        <f t="shared" ref="K1335:K1336" si="110">IF(AND(A1335="San_console_Cantilever", H1335 &lt; 0),  "ĐÚNG","SAI DẤU MOMEN")</f>
        <v>ĐÚNG</v>
      </c>
      <c r="L1335" s="4" t="str">
        <f t="shared" si="105"/>
        <v>ĐÚNG</v>
      </c>
      <c r="M1335" s="5" t="str" cm="1">
        <f t="array" ref="M1335">_xlfn.IFS(A1335="Ban_dam_1_phuong", IF(ABS(H1335 / (0.8 * (F1335 * D1335^2 / 8)) - 1) &lt; 0.01, "ĐÚNG", "SAI"), A1335="Ban_ke_4_canh_2_phuong", IF(ABS(H1335 / (0.045 * F1335 * D1335^2) - 1) &lt; 0.01, "ĐÚNG", "SAI"), A1335="San_phang_Flat_Slab", IF(ABS(H1335 / ((0.6 * (F1335 * C1335 * D1335^2 / 8)) / D1335) - 1) &lt; 0.01, "ĐÚNG", "SAI"), A1335="San_console_Cantilever", IF(ABS(H1335 / (-1 * (F1335 * D1335^2 / 2)) - 1) &lt; 0.01, "ĐÚNG", "SAI"), A1335="San_o_co_Waffle_Slab", IF(ABS(H1335 / (0.048 * F1335 * D1335^2) - 1) &lt; 0.01, "ĐÚNG", "SAI"))</f>
        <v>ĐÚNG</v>
      </c>
    </row>
    <row r="1336" spans="1:13" x14ac:dyDescent="0.3">
      <c r="A1336" s="4" t="s">
        <v>18</v>
      </c>
      <c r="B1336" s="4" t="s">
        <v>11</v>
      </c>
      <c r="C1336" s="4">
        <v>5.8</v>
      </c>
      <c r="D1336" s="4">
        <v>2.14</v>
      </c>
      <c r="E1336" s="4">
        <v>0.13</v>
      </c>
      <c r="F1336" s="4">
        <v>9.01</v>
      </c>
      <c r="G1336" s="4">
        <v>2334</v>
      </c>
      <c r="H1336" s="4">
        <v>-20.631</v>
      </c>
      <c r="I1336" s="4">
        <v>-2.0630000000000002</v>
      </c>
      <c r="J1336" s="4"/>
      <c r="K1336" s="4" t="str">
        <f t="shared" si="110"/>
        <v>ĐÚNG</v>
      </c>
      <c r="L1336" s="4" t="str">
        <f t="shared" si="105"/>
        <v>ĐÚNG</v>
      </c>
      <c r="M1336" s="5" t="str" cm="1">
        <f t="array" ref="M1336">_xlfn.IFS(A1336="Ban_dam_1_phuong", IF(ABS(H1336 / (0.8 * (F1336 * D1336^2 / 8)) - 1) &lt; 0.01, "ĐÚNG", "SAI"), A1336="Ban_ke_4_canh_2_phuong", IF(ABS(H1336 / (0.045 * F1336 * D1336^2) - 1) &lt; 0.01, "ĐÚNG", "SAI"), A1336="San_phang_Flat_Slab", IF(ABS(H1336 / ((0.6 * (F1336 * C1336 * D1336^2 / 8)) / D1336) - 1) &lt; 0.01, "ĐÚNG", "SAI"), A1336="San_console_Cantilever", IF(ABS(H1336 / (-1 * (F1336 * D1336^2 / 2)) - 1) &lt; 0.01, "ĐÚNG", "SAI"), A1336="San_o_co_Waffle_Slab", IF(ABS(H1336 / (0.048 * F1336 * D1336^2) - 1) &lt; 0.01, "ĐÚNG", "SAI"))</f>
        <v>ĐÚNG</v>
      </c>
    </row>
    <row r="1337" spans="1:13" x14ac:dyDescent="0.3">
      <c r="A1337" s="4" t="s">
        <v>12</v>
      </c>
      <c r="B1337" s="4" t="s">
        <v>13</v>
      </c>
      <c r="C1337" s="4">
        <v>8.84</v>
      </c>
      <c r="D1337" s="4">
        <v>6.74</v>
      </c>
      <c r="E1337" s="4">
        <v>0.28999999999999998</v>
      </c>
      <c r="F1337" s="4">
        <v>14.41</v>
      </c>
      <c r="G1337" s="4">
        <v>2335</v>
      </c>
      <c r="H1337" s="4">
        <v>64.393000000000001</v>
      </c>
      <c r="I1337" s="4">
        <v>32.731000000000002</v>
      </c>
      <c r="J1337" s="4"/>
      <c r="K1337" s="4"/>
      <c r="L1337" s="4" t="str">
        <f t="shared" si="105"/>
        <v>ĐÚNG</v>
      </c>
      <c r="M1337" s="5" t="str" cm="1">
        <f t="array" ref="M1337">_xlfn.IFS(A1337="Ban_dam_1_phuong", IF(ABS(H1337 / (0.8 * (F1337 * D1337^2 / 8)) - 1) &lt; 0.01, "ĐÚNG", "SAI"), A1337="Ban_ke_4_canh_2_phuong", IF(ABS(H1337 / (0.045 * F1337 * D1337^2) - 1) &lt; 0.01, "ĐÚNG", "SAI"), A1337="San_phang_Flat_Slab", IF(ABS(H1337 / ((0.6 * (F1337 * C1337 * D1337^2 / 8)) / D1337) - 1) &lt; 0.01, "ĐÚNG", "SAI"), A1337="San_console_Cantilever", IF(ABS(H1337 / (-1 * (F1337 * D1337^2 / 2)) - 1) &lt; 0.01, "ĐÚNG", "SAI"), A1337="San_o_co_Waffle_Slab", IF(ABS(H1337 / (0.048 * F1337 * D1337^2) - 1) &lt; 0.01, "ĐÚNG", "SAI"))</f>
        <v>ĐÚNG</v>
      </c>
    </row>
    <row r="1338" spans="1:13" x14ac:dyDescent="0.3">
      <c r="A1338" s="4" t="s">
        <v>9</v>
      </c>
      <c r="B1338" s="4" t="s">
        <v>11</v>
      </c>
      <c r="C1338" s="4">
        <v>5.0599999999999996</v>
      </c>
      <c r="D1338" s="4">
        <v>5.05</v>
      </c>
      <c r="E1338" s="4">
        <v>0.12</v>
      </c>
      <c r="F1338" s="4">
        <v>8.67</v>
      </c>
      <c r="G1338" s="4">
        <v>2336</v>
      </c>
      <c r="H1338" s="4">
        <v>9.9499999999999993</v>
      </c>
      <c r="I1338" s="4">
        <v>7.7690000000000001</v>
      </c>
      <c r="J1338" s="4"/>
      <c r="K1338" s="4"/>
      <c r="L1338" s="4" t="str">
        <f t="shared" si="105"/>
        <v>ĐÚNG</v>
      </c>
      <c r="M1338" s="5" t="str" cm="1">
        <f t="array" ref="M1338">_xlfn.IFS(A1338="Ban_dam_1_phuong", IF(ABS(H1338 / (0.8 * (F1338 * D1338^2 / 8)) - 1) &lt; 0.01, "ĐÚNG", "SAI"), A1338="Ban_ke_4_canh_2_phuong", IF(ABS(H1338 / (0.045 * F1338 * D1338^2) - 1) &lt; 0.01, "ĐÚNG", "SAI"), A1338="San_phang_Flat_Slab", IF(ABS(H1338 / ((0.6 * (F1338 * C1338 * D1338^2 / 8)) / D1338) - 1) &lt; 0.01, "ĐÚNG", "SAI"), A1338="San_console_Cantilever", IF(ABS(H1338 / (-1 * (F1338 * D1338^2 / 2)) - 1) &lt; 0.01, "ĐÚNG", "SAI"), A1338="San_o_co_Waffle_Slab", IF(ABS(H1338 / (0.048 * F1338 * D1338^2) - 1) &lt; 0.01, "ĐÚNG", "SAI"))</f>
        <v>ĐÚNG</v>
      </c>
    </row>
    <row r="1339" spans="1:13" x14ac:dyDescent="0.3">
      <c r="A1339" s="4" t="s">
        <v>14</v>
      </c>
      <c r="B1339" s="4" t="s">
        <v>10</v>
      </c>
      <c r="C1339" s="4">
        <v>15.64</v>
      </c>
      <c r="D1339" s="4">
        <v>11.34</v>
      </c>
      <c r="E1339" s="4">
        <v>0.46</v>
      </c>
      <c r="F1339" s="4">
        <v>11.71</v>
      </c>
      <c r="G1339" s="4">
        <v>2337</v>
      </c>
      <c r="H1339" s="4">
        <v>72.281000000000006</v>
      </c>
      <c r="I1339" s="4">
        <v>137.49</v>
      </c>
      <c r="J1339" s="4"/>
      <c r="K1339" s="4"/>
      <c r="L1339" s="4" t="str">
        <f t="shared" si="105"/>
        <v>ĐÚNG</v>
      </c>
      <c r="M1339" s="5" t="str" cm="1">
        <f t="array" ref="M1339">_xlfn.IFS(A1339="Ban_dam_1_phuong", IF(ABS(H1339 / (0.8 * (F1339 * D1339^2 / 8)) - 1) &lt; 0.01, "ĐÚNG", "SAI"), A1339="Ban_ke_4_canh_2_phuong", IF(ABS(H1339 / (0.045 * F1339 * D1339^2) - 1) &lt; 0.01, "ĐÚNG", "SAI"), A1339="San_phang_Flat_Slab", IF(ABS(H1339 / ((0.6 * (F1339 * C1339 * D1339^2 / 8)) / D1339) - 1) &lt; 0.01, "ĐÚNG", "SAI"), A1339="San_console_Cantilever", IF(ABS(H1339 / (-1 * (F1339 * D1339^2 / 2)) - 1) &lt; 0.01, "ĐÚNG", "SAI"), A1339="San_o_co_Waffle_Slab", IF(ABS(H1339 / (0.048 * F1339 * D1339^2) - 1) &lt; 0.01, "ĐÚNG", "SAI"))</f>
        <v>ĐÚNG</v>
      </c>
    </row>
    <row r="1340" spans="1:13" x14ac:dyDescent="0.3">
      <c r="A1340" s="4" t="s">
        <v>18</v>
      </c>
      <c r="B1340" s="4" t="s">
        <v>15</v>
      </c>
      <c r="C1340" s="4">
        <v>7.9</v>
      </c>
      <c r="D1340" s="4">
        <v>2.48</v>
      </c>
      <c r="E1340" s="4">
        <v>0.1</v>
      </c>
      <c r="F1340" s="4">
        <v>8</v>
      </c>
      <c r="G1340" s="4">
        <v>2338</v>
      </c>
      <c r="H1340" s="4">
        <v>-24.602</v>
      </c>
      <c r="I1340" s="4">
        <v>-2.46</v>
      </c>
      <c r="J1340" s="4"/>
      <c r="K1340" s="4" t="str">
        <f>IF(AND(A1340="San_console_Cantilever", H1340 &lt; 0),  "ĐÚNG","SAI DẤU MOMEN")</f>
        <v>ĐÚNG</v>
      </c>
      <c r="L1340" s="4" t="str">
        <f t="shared" si="105"/>
        <v>ĐÚNG</v>
      </c>
      <c r="M1340" s="5" t="str" cm="1">
        <f t="array" ref="M1340">_xlfn.IFS(A1340="Ban_dam_1_phuong", IF(ABS(H1340 / (0.8 * (F1340 * D1340^2 / 8)) - 1) &lt; 0.01, "ĐÚNG", "SAI"), A1340="Ban_ke_4_canh_2_phuong", IF(ABS(H1340 / (0.045 * F1340 * D1340^2) - 1) &lt; 0.01, "ĐÚNG", "SAI"), A1340="San_phang_Flat_Slab", IF(ABS(H1340 / ((0.6 * (F1340 * C1340 * D1340^2 / 8)) / D1340) - 1) &lt; 0.01, "ĐÚNG", "SAI"), A1340="San_console_Cantilever", IF(ABS(H1340 / (-1 * (F1340 * D1340^2 / 2)) - 1) &lt; 0.01, "ĐÚNG", "SAI"), A1340="San_o_co_Waffle_Slab", IF(ABS(H1340 / (0.048 * F1340 * D1340^2) - 1) &lt; 0.01, "ĐÚNG", "SAI"))</f>
        <v>ĐÚNG</v>
      </c>
    </row>
    <row r="1341" spans="1:13" x14ac:dyDescent="0.3">
      <c r="A1341" s="4" t="s">
        <v>12</v>
      </c>
      <c r="B1341" s="4" t="s">
        <v>13</v>
      </c>
      <c r="C1341" s="4">
        <v>8.0299999999999994</v>
      </c>
      <c r="D1341" s="4">
        <v>6.16</v>
      </c>
      <c r="E1341" s="4">
        <v>0.27</v>
      </c>
      <c r="F1341" s="4">
        <v>13.73</v>
      </c>
      <c r="G1341" s="4">
        <v>2339</v>
      </c>
      <c r="H1341" s="4">
        <v>50.936</v>
      </c>
      <c r="I1341" s="4">
        <v>26.05</v>
      </c>
      <c r="J1341" s="4"/>
      <c r="K1341" s="4"/>
      <c r="L1341" s="4" t="str">
        <f t="shared" si="105"/>
        <v>ĐÚNG</v>
      </c>
      <c r="M1341" s="5" t="str" cm="1">
        <f t="array" ref="M1341">_xlfn.IFS(A1341="Ban_dam_1_phuong", IF(ABS(H1341 / (0.8 * (F1341 * D1341^2 / 8)) - 1) &lt; 0.01, "ĐÚNG", "SAI"), A1341="Ban_ke_4_canh_2_phuong", IF(ABS(H1341 / (0.045 * F1341 * D1341^2) - 1) &lt; 0.01, "ĐÚNG", "SAI"), A1341="San_phang_Flat_Slab", IF(ABS(H1341 / ((0.6 * (F1341 * C1341 * D1341^2 / 8)) / D1341) - 1) &lt; 0.01, "ĐÚNG", "SAI"), A1341="San_console_Cantilever", IF(ABS(H1341 / (-1 * (F1341 * D1341^2 / 2)) - 1) &lt; 0.01, "ĐÚNG", "SAI"), A1341="San_o_co_Waffle_Slab", IF(ABS(H1341 / (0.048 * F1341 * D1341^2) - 1) &lt; 0.01, "ĐÚNG", "SAI"))</f>
        <v>ĐÚNG</v>
      </c>
    </row>
    <row r="1342" spans="1:13" x14ac:dyDescent="0.3">
      <c r="A1342" s="4" t="s">
        <v>16</v>
      </c>
      <c r="B1342" s="4" t="s">
        <v>17</v>
      </c>
      <c r="C1342" s="4">
        <v>5.96</v>
      </c>
      <c r="D1342" s="4">
        <v>2.09</v>
      </c>
      <c r="E1342" s="4">
        <v>0.11</v>
      </c>
      <c r="F1342" s="4">
        <v>8.33</v>
      </c>
      <c r="G1342" s="4">
        <v>2340</v>
      </c>
      <c r="H1342" s="4">
        <v>3.6389999999999998</v>
      </c>
      <c r="I1342" s="4">
        <v>0.72799999999999998</v>
      </c>
      <c r="J1342" s="4" t="str">
        <f>IF(AND(A1342="Ban_dam_1_phuong", C1342/D1342 &gt; 2),"ĐÚNG", "SAI HÌNH HỌC" )</f>
        <v>ĐÚNG</v>
      </c>
      <c r="K1342" s="4"/>
      <c r="L1342" s="4" t="str">
        <f t="shared" si="105"/>
        <v>ĐÚNG</v>
      </c>
      <c r="M1342" s="5" t="str" cm="1">
        <f t="array" ref="M1342">_xlfn.IFS(A1342="Ban_dam_1_phuong", IF(ABS(H1342 / (0.8 * (F1342 * D1342^2 / 8)) - 1) &lt; 0.01, "ĐÚNG", "SAI"), A1342="Ban_ke_4_canh_2_phuong", IF(ABS(H1342 / (0.045 * F1342 * D1342^2) - 1) &lt; 0.01, "ĐÚNG", "SAI"), A1342="San_phang_Flat_Slab", IF(ABS(H1342 / ((0.6 * (F1342 * C1342 * D1342^2 / 8)) / D1342) - 1) &lt; 0.01, "ĐÚNG", "SAI"), A1342="San_console_Cantilever", IF(ABS(H1342 / (-1 * (F1342 * D1342^2 / 2)) - 1) &lt; 0.01, "ĐÚNG", "SAI"), A1342="San_o_co_Waffle_Slab", IF(ABS(H1342 / (0.048 * F1342 * D1342^2) - 1) &lt; 0.01, "ĐÚNG", "SAI"))</f>
        <v>ĐÚNG</v>
      </c>
    </row>
    <row r="1343" spans="1:13" x14ac:dyDescent="0.3">
      <c r="A1343" s="4" t="s">
        <v>12</v>
      </c>
      <c r="B1343" s="4" t="s">
        <v>13</v>
      </c>
      <c r="C1343" s="4">
        <v>7.78</v>
      </c>
      <c r="D1343" s="4">
        <v>6.79</v>
      </c>
      <c r="E1343" s="4">
        <v>0.23</v>
      </c>
      <c r="F1343" s="4">
        <v>12.38</v>
      </c>
      <c r="G1343" s="4">
        <v>2341</v>
      </c>
      <c r="H1343" s="4">
        <v>49.048999999999999</v>
      </c>
      <c r="I1343" s="4">
        <v>28.538</v>
      </c>
      <c r="J1343" s="4"/>
      <c r="K1343" s="4"/>
      <c r="L1343" s="4" t="str">
        <f t="shared" si="105"/>
        <v>ĐÚNG</v>
      </c>
      <c r="M1343" s="5" t="str" cm="1">
        <f t="array" ref="M1343">_xlfn.IFS(A1343="Ban_dam_1_phuong", IF(ABS(H1343 / (0.8 * (F1343 * D1343^2 / 8)) - 1) &lt; 0.01, "ĐÚNG", "SAI"), A1343="Ban_ke_4_canh_2_phuong", IF(ABS(H1343 / (0.045 * F1343 * D1343^2) - 1) &lt; 0.01, "ĐÚNG", "SAI"), A1343="San_phang_Flat_Slab", IF(ABS(H1343 / ((0.6 * (F1343 * C1343 * D1343^2 / 8)) / D1343) - 1) &lt; 0.01, "ĐÚNG", "SAI"), A1343="San_console_Cantilever", IF(ABS(H1343 / (-1 * (F1343 * D1343^2 / 2)) - 1) &lt; 0.01, "ĐÚNG", "SAI"), A1343="San_o_co_Waffle_Slab", IF(ABS(H1343 / (0.048 * F1343 * D1343^2) - 1) &lt; 0.01, "ĐÚNG", "SAI"))</f>
        <v>ĐÚNG</v>
      </c>
    </row>
    <row r="1344" spans="1:13" x14ac:dyDescent="0.3">
      <c r="A1344" s="4" t="s">
        <v>16</v>
      </c>
      <c r="B1344" s="4" t="s">
        <v>13</v>
      </c>
      <c r="C1344" s="4">
        <v>9.65</v>
      </c>
      <c r="D1344" s="4">
        <v>3.13</v>
      </c>
      <c r="E1344" s="4">
        <v>0.12</v>
      </c>
      <c r="F1344" s="4">
        <v>8.67</v>
      </c>
      <c r="G1344" s="4">
        <v>2342</v>
      </c>
      <c r="H1344" s="4">
        <v>8.4939999999999998</v>
      </c>
      <c r="I1344" s="4">
        <v>1.6990000000000001</v>
      </c>
      <c r="J1344" s="4" t="str">
        <f>IF(AND(A1344="Ban_dam_1_phuong", C1344/D1344 &gt; 2),"ĐÚNG", "SAI HÌNH HỌC" )</f>
        <v>ĐÚNG</v>
      </c>
      <c r="K1344" s="4"/>
      <c r="L1344" s="4" t="str">
        <f t="shared" si="105"/>
        <v>ĐÚNG</v>
      </c>
      <c r="M1344" s="5" t="str" cm="1">
        <f t="array" ref="M1344">_xlfn.IFS(A1344="Ban_dam_1_phuong", IF(ABS(H1344 / (0.8 * (F1344 * D1344^2 / 8)) - 1) &lt; 0.01, "ĐÚNG", "SAI"), A1344="Ban_ke_4_canh_2_phuong", IF(ABS(H1344 / (0.045 * F1344 * D1344^2) - 1) &lt; 0.01, "ĐÚNG", "SAI"), A1344="San_phang_Flat_Slab", IF(ABS(H1344 / ((0.6 * (F1344 * C1344 * D1344^2 / 8)) / D1344) - 1) &lt; 0.01, "ĐÚNG", "SAI"), A1344="San_console_Cantilever", IF(ABS(H1344 / (-1 * (F1344 * D1344^2 / 2)) - 1) &lt; 0.01, "ĐÚNG", "SAI"), A1344="San_o_co_Waffle_Slab", IF(ABS(H1344 / (0.048 * F1344 * D1344^2) - 1) &lt; 0.01, "ĐÚNG", "SAI"))</f>
        <v>ĐÚNG</v>
      </c>
    </row>
    <row r="1345" spans="1:13" x14ac:dyDescent="0.3">
      <c r="A1345" s="4" t="s">
        <v>9</v>
      </c>
      <c r="B1345" s="4" t="s">
        <v>10</v>
      </c>
      <c r="C1345" s="4">
        <v>6.11</v>
      </c>
      <c r="D1345" s="4">
        <v>4.22</v>
      </c>
      <c r="E1345" s="4">
        <v>0.13</v>
      </c>
      <c r="F1345" s="4">
        <v>9.01</v>
      </c>
      <c r="G1345" s="4">
        <v>2343</v>
      </c>
      <c r="H1345" s="4">
        <v>7.22</v>
      </c>
      <c r="I1345" s="4">
        <v>11.773</v>
      </c>
      <c r="J1345" s="4"/>
      <c r="K1345" s="4"/>
      <c r="L1345" s="4" t="str">
        <f t="shared" si="105"/>
        <v>ĐÚNG</v>
      </c>
      <c r="M1345" s="5" t="str" cm="1">
        <f t="array" ref="M1345">_xlfn.IFS(A1345="Ban_dam_1_phuong", IF(ABS(H1345 / (0.8 * (F1345 * D1345^2 / 8)) - 1) &lt; 0.01, "ĐÚNG", "SAI"), A1345="Ban_ke_4_canh_2_phuong", IF(ABS(H1345 / (0.045 * F1345 * D1345^2) - 1) &lt; 0.01, "ĐÚNG", "SAI"), A1345="San_phang_Flat_Slab", IF(ABS(H1345 / ((0.6 * (F1345 * C1345 * D1345^2 / 8)) / D1345) - 1) &lt; 0.01, "ĐÚNG", "SAI"), A1345="San_console_Cantilever", IF(ABS(H1345 / (-1 * (F1345 * D1345^2 / 2)) - 1) &lt; 0.01, "ĐÚNG", "SAI"), A1345="San_o_co_Waffle_Slab", IF(ABS(H1345 / (0.048 * F1345 * D1345^2) - 1) &lt; 0.01, "ĐÚNG", "SAI"))</f>
        <v>ĐÚNG</v>
      </c>
    </row>
    <row r="1346" spans="1:13" x14ac:dyDescent="0.3">
      <c r="A1346" s="4" t="s">
        <v>18</v>
      </c>
      <c r="B1346" s="4" t="s">
        <v>17</v>
      </c>
      <c r="C1346" s="4">
        <v>6.31</v>
      </c>
      <c r="D1346" s="4">
        <v>1.67</v>
      </c>
      <c r="E1346" s="4">
        <v>0.12</v>
      </c>
      <c r="F1346" s="4">
        <v>8.67</v>
      </c>
      <c r="G1346" s="4">
        <v>2344</v>
      </c>
      <c r="H1346" s="4">
        <v>-12.09</v>
      </c>
      <c r="I1346" s="4">
        <v>-1.2090000000000001</v>
      </c>
      <c r="J1346" s="4"/>
      <c r="K1346" s="4" t="str">
        <f t="shared" ref="K1346:K1347" si="111">IF(AND(A1346="San_console_Cantilever", H1346 &lt; 0),  "ĐÚNG","SAI DẤU MOMEN")</f>
        <v>ĐÚNG</v>
      </c>
      <c r="L1346" s="4" t="str">
        <f t="shared" si="105"/>
        <v>ĐÚNG</v>
      </c>
      <c r="M1346" s="5" t="str" cm="1">
        <f t="array" ref="M1346">_xlfn.IFS(A1346="Ban_dam_1_phuong", IF(ABS(H1346 / (0.8 * (F1346 * D1346^2 / 8)) - 1) &lt; 0.01, "ĐÚNG", "SAI"), A1346="Ban_ke_4_canh_2_phuong", IF(ABS(H1346 / (0.045 * F1346 * D1346^2) - 1) &lt; 0.01, "ĐÚNG", "SAI"), A1346="San_phang_Flat_Slab", IF(ABS(H1346 / ((0.6 * (F1346 * C1346 * D1346^2 / 8)) / D1346) - 1) &lt; 0.01, "ĐÚNG", "SAI"), A1346="San_console_Cantilever", IF(ABS(H1346 / (-1 * (F1346 * D1346^2 / 2)) - 1) &lt; 0.01, "ĐÚNG", "SAI"), A1346="San_o_co_Waffle_Slab", IF(ABS(H1346 / (0.048 * F1346 * D1346^2) - 1) &lt; 0.01, "ĐÚNG", "SAI"))</f>
        <v>ĐÚNG</v>
      </c>
    </row>
    <row r="1347" spans="1:13" x14ac:dyDescent="0.3">
      <c r="A1347" s="4" t="s">
        <v>18</v>
      </c>
      <c r="B1347" s="4" t="s">
        <v>11</v>
      </c>
      <c r="C1347" s="4">
        <v>3.7</v>
      </c>
      <c r="D1347" s="4">
        <v>2.36</v>
      </c>
      <c r="E1347" s="4">
        <v>0.14000000000000001</v>
      </c>
      <c r="F1347" s="4">
        <v>9.35</v>
      </c>
      <c r="G1347" s="4">
        <v>2345</v>
      </c>
      <c r="H1347" s="4">
        <v>-26.038</v>
      </c>
      <c r="I1347" s="4">
        <v>-2.6040000000000001</v>
      </c>
      <c r="J1347" s="4"/>
      <c r="K1347" s="4" t="str">
        <f t="shared" si="111"/>
        <v>ĐÚNG</v>
      </c>
      <c r="L1347" s="4" t="str">
        <f t="shared" si="105"/>
        <v>ĐÚNG</v>
      </c>
      <c r="M1347" s="5" t="str" cm="1">
        <f t="array" ref="M1347">_xlfn.IFS(A1347="Ban_dam_1_phuong", IF(ABS(H1347 / (0.8 * (F1347 * D1347^2 / 8)) - 1) &lt; 0.01, "ĐÚNG", "SAI"), A1347="Ban_ke_4_canh_2_phuong", IF(ABS(H1347 / (0.045 * F1347 * D1347^2) - 1) &lt; 0.01, "ĐÚNG", "SAI"), A1347="San_phang_Flat_Slab", IF(ABS(H1347 / ((0.6 * (F1347 * C1347 * D1347^2 / 8)) / D1347) - 1) &lt; 0.01, "ĐÚNG", "SAI"), A1347="San_console_Cantilever", IF(ABS(H1347 / (-1 * (F1347 * D1347^2 / 2)) - 1) &lt; 0.01, "ĐÚNG", "SAI"), A1347="San_o_co_Waffle_Slab", IF(ABS(H1347 / (0.048 * F1347 * D1347^2) - 1) &lt; 0.01, "ĐÚNG", "SAI"))</f>
        <v>ĐÚNG</v>
      </c>
    </row>
    <row r="1348" spans="1:13" x14ac:dyDescent="0.3">
      <c r="A1348" s="4" t="s">
        <v>14</v>
      </c>
      <c r="B1348" s="4" t="s">
        <v>17</v>
      </c>
      <c r="C1348" s="4">
        <v>9.98</v>
      </c>
      <c r="D1348" s="4">
        <v>8.98</v>
      </c>
      <c r="E1348" s="4">
        <v>0.45</v>
      </c>
      <c r="F1348" s="4">
        <v>11.37</v>
      </c>
      <c r="G1348" s="4">
        <v>2346</v>
      </c>
      <c r="H1348" s="4">
        <v>44.01</v>
      </c>
      <c r="I1348" s="4">
        <v>54.357999999999997</v>
      </c>
      <c r="J1348" s="4"/>
      <c r="K1348" s="4"/>
      <c r="L1348" s="4" t="str">
        <f t="shared" ref="L1348:L1411" si="112">IF(ABS(F1348 - IF(A1348="San_o_co_Waffle_Slab", 1.35*(ROUND(E1348*0.45, 2)*25+1.2)+1.5*2, 1.35*(E1348*25+1.2)+1.5*2)) &lt; 0.01, "ĐÚNG", "SAI")</f>
        <v>ĐÚNG</v>
      </c>
      <c r="M1348" s="5" t="str" cm="1">
        <f t="array" ref="M1348">_xlfn.IFS(A1348="Ban_dam_1_phuong", IF(ABS(H1348 / (0.8 * (F1348 * D1348^2 / 8)) - 1) &lt; 0.01, "ĐÚNG", "SAI"), A1348="Ban_ke_4_canh_2_phuong", IF(ABS(H1348 / (0.045 * F1348 * D1348^2) - 1) &lt; 0.01, "ĐÚNG", "SAI"), A1348="San_phang_Flat_Slab", IF(ABS(H1348 / ((0.6 * (F1348 * C1348 * D1348^2 / 8)) / D1348) - 1) &lt; 0.01, "ĐÚNG", "SAI"), A1348="San_console_Cantilever", IF(ABS(H1348 / (-1 * (F1348 * D1348^2 / 2)) - 1) &lt; 0.01, "ĐÚNG", "SAI"), A1348="San_o_co_Waffle_Slab", IF(ABS(H1348 / (0.048 * F1348 * D1348^2) - 1) &lt; 0.01, "ĐÚNG", "SAI"))</f>
        <v>ĐÚNG</v>
      </c>
    </row>
    <row r="1349" spans="1:13" x14ac:dyDescent="0.3">
      <c r="A1349" s="4" t="s">
        <v>14</v>
      </c>
      <c r="B1349" s="4" t="s">
        <v>13</v>
      </c>
      <c r="C1349" s="4">
        <v>10.54</v>
      </c>
      <c r="D1349" s="4">
        <v>8.0500000000000007</v>
      </c>
      <c r="E1349" s="4">
        <v>0.47</v>
      </c>
      <c r="F1349" s="4">
        <v>11.71</v>
      </c>
      <c r="G1349" s="4">
        <v>2347</v>
      </c>
      <c r="H1349" s="4">
        <v>36.423999999999999</v>
      </c>
      <c r="I1349" s="4">
        <v>62.442</v>
      </c>
      <c r="J1349" s="4"/>
      <c r="K1349" s="4"/>
      <c r="L1349" s="4" t="str">
        <f t="shared" si="112"/>
        <v>ĐÚNG</v>
      </c>
      <c r="M1349" s="5" t="str" cm="1">
        <f t="array" ref="M1349">_xlfn.IFS(A1349="Ban_dam_1_phuong", IF(ABS(H1349 / (0.8 * (F1349 * D1349^2 / 8)) - 1) &lt; 0.01, "ĐÚNG", "SAI"), A1349="Ban_ke_4_canh_2_phuong", IF(ABS(H1349 / (0.045 * F1349 * D1349^2) - 1) &lt; 0.01, "ĐÚNG", "SAI"), A1349="San_phang_Flat_Slab", IF(ABS(H1349 / ((0.6 * (F1349 * C1349 * D1349^2 / 8)) / D1349) - 1) &lt; 0.01, "ĐÚNG", "SAI"), A1349="San_console_Cantilever", IF(ABS(H1349 / (-1 * (F1349 * D1349^2 / 2)) - 1) &lt; 0.01, "ĐÚNG", "SAI"), A1349="San_o_co_Waffle_Slab", IF(ABS(H1349 / (0.048 * F1349 * D1349^2) - 1) &lt; 0.01, "ĐÚNG", "SAI"))</f>
        <v>ĐÚNG</v>
      </c>
    </row>
    <row r="1350" spans="1:13" x14ac:dyDescent="0.3">
      <c r="A1350" s="4" t="s">
        <v>16</v>
      </c>
      <c r="B1350" s="4" t="s">
        <v>11</v>
      </c>
      <c r="C1350" s="4">
        <v>7.49</v>
      </c>
      <c r="D1350" s="4">
        <v>2.91</v>
      </c>
      <c r="E1350" s="4">
        <v>0.13</v>
      </c>
      <c r="F1350" s="4">
        <v>9.01</v>
      </c>
      <c r="G1350" s="4">
        <v>2348</v>
      </c>
      <c r="H1350" s="4">
        <v>7.63</v>
      </c>
      <c r="I1350" s="4">
        <v>1.526</v>
      </c>
      <c r="J1350" s="4" t="str">
        <f>IF(AND(A1350="Ban_dam_1_phuong", C1350/D1350 &gt; 2),"ĐÚNG", "SAI HÌNH HỌC" )</f>
        <v>ĐÚNG</v>
      </c>
      <c r="K1350" s="4"/>
      <c r="L1350" s="4" t="str">
        <f t="shared" si="112"/>
        <v>ĐÚNG</v>
      </c>
      <c r="M1350" s="5" t="str" cm="1">
        <f t="array" ref="M1350">_xlfn.IFS(A1350="Ban_dam_1_phuong", IF(ABS(H1350 / (0.8 * (F1350 * D1350^2 / 8)) - 1) &lt; 0.01, "ĐÚNG", "SAI"), A1350="Ban_ke_4_canh_2_phuong", IF(ABS(H1350 / (0.045 * F1350 * D1350^2) - 1) &lt; 0.01, "ĐÚNG", "SAI"), A1350="San_phang_Flat_Slab", IF(ABS(H1350 / ((0.6 * (F1350 * C1350 * D1350^2 / 8)) / D1350) - 1) &lt; 0.01, "ĐÚNG", "SAI"), A1350="San_console_Cantilever", IF(ABS(H1350 / (-1 * (F1350 * D1350^2 / 2)) - 1) &lt; 0.01, "ĐÚNG", "SAI"), A1350="San_o_co_Waffle_Slab", IF(ABS(H1350 / (0.048 * F1350 * D1350^2) - 1) &lt; 0.01, "ĐÚNG", "SAI"))</f>
        <v>ĐÚNG</v>
      </c>
    </row>
    <row r="1351" spans="1:13" x14ac:dyDescent="0.3">
      <c r="A1351" s="4" t="s">
        <v>9</v>
      </c>
      <c r="B1351" s="4" t="s">
        <v>15</v>
      </c>
      <c r="C1351" s="4">
        <v>4.24</v>
      </c>
      <c r="D1351" s="4">
        <v>3.45</v>
      </c>
      <c r="E1351" s="4">
        <v>0.2</v>
      </c>
      <c r="F1351" s="4">
        <v>11.37</v>
      </c>
      <c r="G1351" s="4">
        <v>2349</v>
      </c>
      <c r="H1351" s="4">
        <v>6.09</v>
      </c>
      <c r="I1351" s="4">
        <v>7.1539999999999999</v>
      </c>
      <c r="J1351" s="4"/>
      <c r="K1351" s="4"/>
      <c r="L1351" s="4" t="str">
        <f t="shared" si="112"/>
        <v>ĐÚNG</v>
      </c>
      <c r="M1351" s="5" t="str" cm="1">
        <f t="array" ref="M1351">_xlfn.IFS(A1351="Ban_dam_1_phuong", IF(ABS(H1351 / (0.8 * (F1351 * D1351^2 / 8)) - 1) &lt; 0.01, "ĐÚNG", "SAI"), A1351="Ban_ke_4_canh_2_phuong", IF(ABS(H1351 / (0.045 * F1351 * D1351^2) - 1) &lt; 0.01, "ĐÚNG", "SAI"), A1351="San_phang_Flat_Slab", IF(ABS(H1351 / ((0.6 * (F1351 * C1351 * D1351^2 / 8)) / D1351) - 1) &lt; 0.01, "ĐÚNG", "SAI"), A1351="San_console_Cantilever", IF(ABS(H1351 / (-1 * (F1351 * D1351^2 / 2)) - 1) &lt; 0.01, "ĐÚNG", "SAI"), A1351="San_o_co_Waffle_Slab", IF(ABS(H1351 / (0.048 * F1351 * D1351^2) - 1) &lt; 0.01, "ĐÚNG", "SAI"))</f>
        <v>ĐÚNG</v>
      </c>
    </row>
    <row r="1352" spans="1:13" x14ac:dyDescent="0.3">
      <c r="A1352" s="4" t="s">
        <v>9</v>
      </c>
      <c r="B1352" s="4" t="s">
        <v>17</v>
      </c>
      <c r="C1352" s="4">
        <v>7.29</v>
      </c>
      <c r="D1352" s="4">
        <v>3.79</v>
      </c>
      <c r="E1352" s="4">
        <v>0.14000000000000001</v>
      </c>
      <c r="F1352" s="4">
        <v>9.35</v>
      </c>
      <c r="G1352" s="4">
        <v>2350</v>
      </c>
      <c r="H1352" s="4">
        <v>6.0439999999999996</v>
      </c>
      <c r="I1352" s="4">
        <v>17.390999999999998</v>
      </c>
      <c r="J1352" s="4"/>
      <c r="K1352" s="4"/>
      <c r="L1352" s="4" t="str">
        <f t="shared" si="112"/>
        <v>ĐÚNG</v>
      </c>
      <c r="M1352" s="5" t="str" cm="1">
        <f t="array" ref="M1352">_xlfn.IFS(A1352="Ban_dam_1_phuong", IF(ABS(H1352 / (0.8 * (F1352 * D1352^2 / 8)) - 1) &lt; 0.01, "ĐÚNG", "SAI"), A1352="Ban_ke_4_canh_2_phuong", IF(ABS(H1352 / (0.045 * F1352 * D1352^2) - 1) &lt; 0.01, "ĐÚNG", "SAI"), A1352="San_phang_Flat_Slab", IF(ABS(H1352 / ((0.6 * (F1352 * C1352 * D1352^2 / 8)) / D1352) - 1) &lt; 0.01, "ĐÚNG", "SAI"), A1352="San_console_Cantilever", IF(ABS(H1352 / (-1 * (F1352 * D1352^2 / 2)) - 1) &lt; 0.01, "ĐÚNG", "SAI"), A1352="San_o_co_Waffle_Slab", IF(ABS(H1352 / (0.048 * F1352 * D1352^2) - 1) &lt; 0.01, "ĐÚNG", "SAI"))</f>
        <v>ĐÚNG</v>
      </c>
    </row>
    <row r="1353" spans="1:13" x14ac:dyDescent="0.3">
      <c r="A1353" s="4" t="s">
        <v>18</v>
      </c>
      <c r="B1353" s="4" t="s">
        <v>10</v>
      </c>
      <c r="C1353" s="4">
        <v>6.86</v>
      </c>
      <c r="D1353" s="4">
        <v>1.53</v>
      </c>
      <c r="E1353" s="4">
        <v>0.1</v>
      </c>
      <c r="F1353" s="4">
        <v>8</v>
      </c>
      <c r="G1353" s="4">
        <v>2351</v>
      </c>
      <c r="H1353" s="4">
        <v>-9.3640000000000008</v>
      </c>
      <c r="I1353" s="4">
        <v>-0.93600000000000005</v>
      </c>
      <c r="J1353" s="4"/>
      <c r="K1353" s="4" t="str">
        <f>IF(AND(A1353="San_console_Cantilever", H1353 &lt; 0),  "ĐÚNG","SAI DẤU MOMEN")</f>
        <v>ĐÚNG</v>
      </c>
      <c r="L1353" s="4" t="str">
        <f t="shared" si="112"/>
        <v>ĐÚNG</v>
      </c>
      <c r="M1353" s="5" t="str" cm="1">
        <f t="array" ref="M1353">_xlfn.IFS(A1353="Ban_dam_1_phuong", IF(ABS(H1353 / (0.8 * (F1353 * D1353^2 / 8)) - 1) &lt; 0.01, "ĐÚNG", "SAI"), A1353="Ban_ke_4_canh_2_phuong", IF(ABS(H1353 / (0.045 * F1353 * D1353^2) - 1) &lt; 0.01, "ĐÚNG", "SAI"), A1353="San_phang_Flat_Slab", IF(ABS(H1353 / ((0.6 * (F1353 * C1353 * D1353^2 / 8)) / D1353) - 1) &lt; 0.01, "ĐÚNG", "SAI"), A1353="San_console_Cantilever", IF(ABS(H1353 / (-1 * (F1353 * D1353^2 / 2)) - 1) &lt; 0.01, "ĐÚNG", "SAI"), A1353="San_o_co_Waffle_Slab", IF(ABS(H1353 / (0.048 * F1353 * D1353^2) - 1) &lt; 0.01, "ĐÚNG", "SAI"))</f>
        <v>ĐÚNG</v>
      </c>
    </row>
    <row r="1354" spans="1:13" x14ac:dyDescent="0.3">
      <c r="A1354" s="4" t="s">
        <v>16</v>
      </c>
      <c r="B1354" s="4" t="s">
        <v>15</v>
      </c>
      <c r="C1354" s="4">
        <v>11.18</v>
      </c>
      <c r="D1354" s="4">
        <v>3.24</v>
      </c>
      <c r="E1354" s="4">
        <v>0.15</v>
      </c>
      <c r="F1354" s="4">
        <v>9.68</v>
      </c>
      <c r="G1354" s="4">
        <v>2352</v>
      </c>
      <c r="H1354" s="4">
        <v>10.162000000000001</v>
      </c>
      <c r="I1354" s="4">
        <v>2.032</v>
      </c>
      <c r="J1354" s="4" t="str">
        <f>IF(AND(A1354="Ban_dam_1_phuong", C1354/D1354 &gt; 2),"ĐÚNG", "SAI HÌNH HỌC" )</f>
        <v>ĐÚNG</v>
      </c>
      <c r="K1354" s="4"/>
      <c r="L1354" s="4" t="str">
        <f t="shared" si="112"/>
        <v>ĐÚNG</v>
      </c>
      <c r="M1354" s="5" t="str" cm="1">
        <f t="array" ref="M1354">_xlfn.IFS(A1354="Ban_dam_1_phuong", IF(ABS(H1354 / (0.8 * (F1354 * D1354^2 / 8)) - 1) &lt; 0.01, "ĐÚNG", "SAI"), A1354="Ban_ke_4_canh_2_phuong", IF(ABS(H1354 / (0.045 * F1354 * D1354^2) - 1) &lt; 0.01, "ĐÚNG", "SAI"), A1354="San_phang_Flat_Slab", IF(ABS(H1354 / ((0.6 * (F1354 * C1354 * D1354^2 / 8)) / D1354) - 1) &lt; 0.01, "ĐÚNG", "SAI"), A1354="San_console_Cantilever", IF(ABS(H1354 / (-1 * (F1354 * D1354^2 / 2)) - 1) &lt; 0.01, "ĐÚNG", "SAI"), A1354="San_o_co_Waffle_Slab", IF(ABS(H1354 / (0.048 * F1354 * D1354^2) - 1) &lt; 0.01, "ĐÚNG", "SAI"))</f>
        <v>ĐÚNG</v>
      </c>
    </row>
    <row r="1355" spans="1:13" x14ac:dyDescent="0.3">
      <c r="A1355" s="4" t="s">
        <v>14</v>
      </c>
      <c r="B1355" s="4" t="s">
        <v>11</v>
      </c>
      <c r="C1355" s="4">
        <v>11.59</v>
      </c>
      <c r="D1355" s="4">
        <v>9.66</v>
      </c>
      <c r="E1355" s="4">
        <v>0.39</v>
      </c>
      <c r="F1355" s="4">
        <v>10.7</v>
      </c>
      <c r="G1355" s="4">
        <v>2353</v>
      </c>
      <c r="H1355" s="4">
        <v>47.927</v>
      </c>
      <c r="I1355" s="4">
        <v>68.991</v>
      </c>
      <c r="J1355" s="4"/>
      <c r="K1355" s="4"/>
      <c r="L1355" s="4" t="str">
        <f t="shared" si="112"/>
        <v>ĐÚNG</v>
      </c>
      <c r="M1355" s="5" t="str" cm="1">
        <f t="array" ref="M1355">_xlfn.IFS(A1355="Ban_dam_1_phuong", IF(ABS(H1355 / (0.8 * (F1355 * D1355^2 / 8)) - 1) &lt; 0.01, "ĐÚNG", "SAI"), A1355="Ban_ke_4_canh_2_phuong", IF(ABS(H1355 / (0.045 * F1355 * D1355^2) - 1) &lt; 0.01, "ĐÚNG", "SAI"), A1355="San_phang_Flat_Slab", IF(ABS(H1355 / ((0.6 * (F1355 * C1355 * D1355^2 / 8)) / D1355) - 1) &lt; 0.01, "ĐÚNG", "SAI"), A1355="San_console_Cantilever", IF(ABS(H1355 / (-1 * (F1355 * D1355^2 / 2)) - 1) &lt; 0.01, "ĐÚNG", "SAI"), A1355="San_o_co_Waffle_Slab", IF(ABS(H1355 / (0.048 * F1355 * D1355^2) - 1) &lt; 0.01, "ĐÚNG", "SAI"))</f>
        <v>ĐÚNG</v>
      </c>
    </row>
    <row r="1356" spans="1:13" x14ac:dyDescent="0.3">
      <c r="A1356" s="4" t="s">
        <v>16</v>
      </c>
      <c r="B1356" s="4" t="s">
        <v>10</v>
      </c>
      <c r="C1356" s="4">
        <v>10.9</v>
      </c>
      <c r="D1356" s="4">
        <v>3.62</v>
      </c>
      <c r="E1356" s="4">
        <v>0.1</v>
      </c>
      <c r="F1356" s="4">
        <v>8</v>
      </c>
      <c r="G1356" s="4">
        <v>2354</v>
      </c>
      <c r="H1356" s="4">
        <v>10.484</v>
      </c>
      <c r="I1356" s="4">
        <v>2.097</v>
      </c>
      <c r="J1356" s="4" t="str">
        <f t="shared" ref="J1356:J1357" si="113">IF(AND(A1356="Ban_dam_1_phuong", C1356/D1356 &gt; 2),"ĐÚNG", "SAI HÌNH HỌC" )</f>
        <v>ĐÚNG</v>
      </c>
      <c r="K1356" s="4"/>
      <c r="L1356" s="4" t="str">
        <f t="shared" si="112"/>
        <v>ĐÚNG</v>
      </c>
      <c r="M1356" s="5" t="str" cm="1">
        <f t="array" ref="M1356">_xlfn.IFS(A1356="Ban_dam_1_phuong", IF(ABS(H1356 / (0.8 * (F1356 * D1356^2 / 8)) - 1) &lt; 0.01, "ĐÚNG", "SAI"), A1356="Ban_ke_4_canh_2_phuong", IF(ABS(H1356 / (0.045 * F1356 * D1356^2) - 1) &lt; 0.01, "ĐÚNG", "SAI"), A1356="San_phang_Flat_Slab", IF(ABS(H1356 / ((0.6 * (F1356 * C1356 * D1356^2 / 8)) / D1356) - 1) &lt; 0.01, "ĐÚNG", "SAI"), A1356="San_console_Cantilever", IF(ABS(H1356 / (-1 * (F1356 * D1356^2 / 2)) - 1) &lt; 0.01, "ĐÚNG", "SAI"), A1356="San_o_co_Waffle_Slab", IF(ABS(H1356 / (0.048 * F1356 * D1356^2) - 1) &lt; 0.01, "ĐÚNG", "SAI"))</f>
        <v>ĐÚNG</v>
      </c>
    </row>
    <row r="1357" spans="1:13" x14ac:dyDescent="0.3">
      <c r="A1357" s="4" t="s">
        <v>16</v>
      </c>
      <c r="B1357" s="4" t="s">
        <v>15</v>
      </c>
      <c r="C1357" s="4">
        <v>4.59</v>
      </c>
      <c r="D1357" s="4">
        <v>2.14</v>
      </c>
      <c r="E1357" s="4">
        <v>0.14000000000000001</v>
      </c>
      <c r="F1357" s="4">
        <v>9.35</v>
      </c>
      <c r="G1357" s="4">
        <v>2355</v>
      </c>
      <c r="H1357" s="4">
        <v>4.282</v>
      </c>
      <c r="I1357" s="4">
        <v>0.85599999999999998</v>
      </c>
      <c r="J1357" s="4" t="str">
        <f t="shared" si="113"/>
        <v>ĐÚNG</v>
      </c>
      <c r="K1357" s="4"/>
      <c r="L1357" s="4" t="str">
        <f t="shared" si="112"/>
        <v>ĐÚNG</v>
      </c>
      <c r="M1357" s="5" t="str" cm="1">
        <f t="array" ref="M1357">_xlfn.IFS(A1357="Ban_dam_1_phuong", IF(ABS(H1357 / (0.8 * (F1357 * D1357^2 / 8)) - 1) &lt; 0.01, "ĐÚNG", "SAI"), A1357="Ban_ke_4_canh_2_phuong", IF(ABS(H1357 / (0.045 * F1357 * D1357^2) - 1) &lt; 0.01, "ĐÚNG", "SAI"), A1357="San_phang_Flat_Slab", IF(ABS(H1357 / ((0.6 * (F1357 * C1357 * D1357^2 / 8)) / D1357) - 1) &lt; 0.01, "ĐÚNG", "SAI"), A1357="San_console_Cantilever", IF(ABS(H1357 / (-1 * (F1357 * D1357^2 / 2)) - 1) &lt; 0.01, "ĐÚNG", "SAI"), A1357="San_o_co_Waffle_Slab", IF(ABS(H1357 / (0.048 * F1357 * D1357^2) - 1) &lt; 0.01, "ĐÚNG", "SAI"))</f>
        <v>ĐÚNG</v>
      </c>
    </row>
    <row r="1358" spans="1:13" x14ac:dyDescent="0.3">
      <c r="A1358" s="4" t="s">
        <v>9</v>
      </c>
      <c r="B1358" s="4" t="s">
        <v>10</v>
      </c>
      <c r="C1358" s="4">
        <v>5.0599999999999996</v>
      </c>
      <c r="D1358" s="4">
        <v>4.8499999999999996</v>
      </c>
      <c r="E1358" s="4">
        <v>0.18</v>
      </c>
      <c r="F1358" s="4">
        <v>10.7</v>
      </c>
      <c r="G1358" s="4">
        <v>2356</v>
      </c>
      <c r="H1358" s="4">
        <v>11.326000000000001</v>
      </c>
      <c r="I1358" s="4">
        <v>9.5890000000000004</v>
      </c>
      <c r="J1358" s="4"/>
      <c r="K1358" s="4"/>
      <c r="L1358" s="4" t="str">
        <f t="shared" si="112"/>
        <v>ĐÚNG</v>
      </c>
      <c r="M1358" s="5" t="str" cm="1">
        <f t="array" ref="M1358">_xlfn.IFS(A1358="Ban_dam_1_phuong", IF(ABS(H1358 / (0.8 * (F1358 * D1358^2 / 8)) - 1) &lt; 0.01, "ĐÚNG", "SAI"), A1358="Ban_ke_4_canh_2_phuong", IF(ABS(H1358 / (0.045 * F1358 * D1358^2) - 1) &lt; 0.01, "ĐÚNG", "SAI"), A1358="San_phang_Flat_Slab", IF(ABS(H1358 / ((0.6 * (F1358 * C1358 * D1358^2 / 8)) / D1358) - 1) &lt; 0.01, "ĐÚNG", "SAI"), A1358="San_console_Cantilever", IF(ABS(H1358 / (-1 * (F1358 * D1358^2 / 2)) - 1) &lt; 0.01, "ĐÚNG", "SAI"), A1358="San_o_co_Waffle_Slab", IF(ABS(H1358 / (0.048 * F1358 * D1358^2) - 1) &lt; 0.01, "ĐÚNG", "SAI"))</f>
        <v>ĐÚNG</v>
      </c>
    </row>
    <row r="1359" spans="1:13" x14ac:dyDescent="0.3">
      <c r="A1359" s="4" t="s">
        <v>14</v>
      </c>
      <c r="B1359" s="4" t="s">
        <v>17</v>
      </c>
      <c r="C1359" s="4">
        <v>13.44</v>
      </c>
      <c r="D1359" s="4">
        <v>10.119999999999999</v>
      </c>
      <c r="E1359" s="4">
        <v>0.41</v>
      </c>
      <c r="F1359" s="4">
        <v>10.7</v>
      </c>
      <c r="G1359" s="4">
        <v>2357</v>
      </c>
      <c r="H1359" s="4">
        <v>52.6</v>
      </c>
      <c r="I1359" s="4">
        <v>92.772999999999996</v>
      </c>
      <c r="J1359" s="4"/>
      <c r="K1359" s="4"/>
      <c r="L1359" s="4" t="str">
        <f t="shared" si="112"/>
        <v>ĐÚNG</v>
      </c>
      <c r="M1359" s="5" t="str" cm="1">
        <f t="array" ref="M1359">_xlfn.IFS(A1359="Ban_dam_1_phuong", IF(ABS(H1359 / (0.8 * (F1359 * D1359^2 / 8)) - 1) &lt; 0.01, "ĐÚNG", "SAI"), A1359="Ban_ke_4_canh_2_phuong", IF(ABS(H1359 / (0.045 * F1359 * D1359^2) - 1) &lt; 0.01, "ĐÚNG", "SAI"), A1359="San_phang_Flat_Slab", IF(ABS(H1359 / ((0.6 * (F1359 * C1359 * D1359^2 / 8)) / D1359) - 1) &lt; 0.01, "ĐÚNG", "SAI"), A1359="San_console_Cantilever", IF(ABS(H1359 / (-1 * (F1359 * D1359^2 / 2)) - 1) &lt; 0.01, "ĐÚNG", "SAI"), A1359="San_o_co_Waffle_Slab", IF(ABS(H1359 / (0.048 * F1359 * D1359^2) - 1) &lt; 0.01, "ĐÚNG", "SAI"))</f>
        <v>ĐÚNG</v>
      </c>
    </row>
    <row r="1360" spans="1:13" x14ac:dyDescent="0.3">
      <c r="A1360" s="4" t="s">
        <v>12</v>
      </c>
      <c r="B1360" s="4" t="s">
        <v>15</v>
      </c>
      <c r="C1360" s="4">
        <v>8.83</v>
      </c>
      <c r="D1360" s="4">
        <v>7.23</v>
      </c>
      <c r="E1360" s="4">
        <v>0.21</v>
      </c>
      <c r="F1360" s="4">
        <v>11.71</v>
      </c>
      <c r="G1360" s="4">
        <v>2358</v>
      </c>
      <c r="H1360" s="4">
        <v>56.067999999999998</v>
      </c>
      <c r="I1360" s="4">
        <v>30.606000000000002</v>
      </c>
      <c r="J1360" s="4"/>
      <c r="K1360" s="4"/>
      <c r="L1360" s="4" t="str">
        <f t="shared" si="112"/>
        <v>ĐÚNG</v>
      </c>
      <c r="M1360" s="5" t="str" cm="1">
        <f t="array" ref="M1360">_xlfn.IFS(A1360="Ban_dam_1_phuong", IF(ABS(H1360 / (0.8 * (F1360 * D1360^2 / 8)) - 1) &lt; 0.01, "ĐÚNG", "SAI"), A1360="Ban_ke_4_canh_2_phuong", IF(ABS(H1360 / (0.045 * F1360 * D1360^2) - 1) &lt; 0.01, "ĐÚNG", "SAI"), A1360="San_phang_Flat_Slab", IF(ABS(H1360 / ((0.6 * (F1360 * C1360 * D1360^2 / 8)) / D1360) - 1) &lt; 0.01, "ĐÚNG", "SAI"), A1360="San_console_Cantilever", IF(ABS(H1360 / (-1 * (F1360 * D1360^2 / 2)) - 1) &lt; 0.01, "ĐÚNG", "SAI"), A1360="San_o_co_Waffle_Slab", IF(ABS(H1360 / (0.048 * F1360 * D1360^2) - 1) &lt; 0.01, "ĐÚNG", "SAI"))</f>
        <v>ĐÚNG</v>
      </c>
    </row>
    <row r="1361" spans="1:13" x14ac:dyDescent="0.3">
      <c r="A1361" s="4" t="s">
        <v>16</v>
      </c>
      <c r="B1361" s="4" t="s">
        <v>17</v>
      </c>
      <c r="C1361" s="4">
        <v>8.81</v>
      </c>
      <c r="D1361" s="4">
        <v>3.85</v>
      </c>
      <c r="E1361" s="4">
        <v>0.14000000000000001</v>
      </c>
      <c r="F1361" s="4">
        <v>9.35</v>
      </c>
      <c r="G1361" s="4">
        <v>2359</v>
      </c>
      <c r="H1361" s="4">
        <v>13.859</v>
      </c>
      <c r="I1361" s="4">
        <v>2.7719999999999998</v>
      </c>
      <c r="J1361" s="4" t="str">
        <f>IF(AND(A1361="Ban_dam_1_phuong", C1361/D1361 &gt; 2),"ĐÚNG", "SAI HÌNH HỌC" )</f>
        <v>ĐÚNG</v>
      </c>
      <c r="K1361" s="4"/>
      <c r="L1361" s="4" t="str">
        <f t="shared" si="112"/>
        <v>ĐÚNG</v>
      </c>
      <c r="M1361" s="5" t="str" cm="1">
        <f t="array" ref="M1361">_xlfn.IFS(A1361="Ban_dam_1_phuong", IF(ABS(H1361 / (0.8 * (F1361 * D1361^2 / 8)) - 1) &lt; 0.01, "ĐÚNG", "SAI"), A1361="Ban_ke_4_canh_2_phuong", IF(ABS(H1361 / (0.045 * F1361 * D1361^2) - 1) &lt; 0.01, "ĐÚNG", "SAI"), A1361="San_phang_Flat_Slab", IF(ABS(H1361 / ((0.6 * (F1361 * C1361 * D1361^2 / 8)) / D1361) - 1) &lt; 0.01, "ĐÚNG", "SAI"), A1361="San_console_Cantilever", IF(ABS(H1361 / (-1 * (F1361 * D1361^2 / 2)) - 1) &lt; 0.01, "ĐÚNG", "SAI"), A1361="San_o_co_Waffle_Slab", IF(ABS(H1361 / (0.048 * F1361 * D1361^2) - 1) &lt; 0.01, "ĐÚNG", "SAI"))</f>
        <v>ĐÚNG</v>
      </c>
    </row>
    <row r="1362" spans="1:13" x14ac:dyDescent="0.3">
      <c r="A1362" s="4" t="s">
        <v>18</v>
      </c>
      <c r="B1362" s="4" t="s">
        <v>11</v>
      </c>
      <c r="C1362" s="4">
        <v>6.07</v>
      </c>
      <c r="D1362" s="4">
        <v>2.23</v>
      </c>
      <c r="E1362" s="4">
        <v>0.11</v>
      </c>
      <c r="F1362" s="4">
        <v>8.33</v>
      </c>
      <c r="G1362" s="4">
        <v>2360</v>
      </c>
      <c r="H1362" s="4">
        <v>-20.712</v>
      </c>
      <c r="I1362" s="4">
        <v>-2.0710000000000002</v>
      </c>
      <c r="J1362" s="4"/>
      <c r="K1362" s="4" t="str">
        <f>IF(AND(A1362="San_console_Cantilever", H1362 &lt; 0),  "ĐÚNG","SAI DẤU MOMEN")</f>
        <v>ĐÚNG</v>
      </c>
      <c r="L1362" s="4" t="str">
        <f t="shared" si="112"/>
        <v>ĐÚNG</v>
      </c>
      <c r="M1362" s="5" t="str" cm="1">
        <f t="array" ref="M1362">_xlfn.IFS(A1362="Ban_dam_1_phuong", IF(ABS(H1362 / (0.8 * (F1362 * D1362^2 / 8)) - 1) &lt; 0.01, "ĐÚNG", "SAI"), A1362="Ban_ke_4_canh_2_phuong", IF(ABS(H1362 / (0.045 * F1362 * D1362^2) - 1) &lt; 0.01, "ĐÚNG", "SAI"), A1362="San_phang_Flat_Slab", IF(ABS(H1362 / ((0.6 * (F1362 * C1362 * D1362^2 / 8)) / D1362) - 1) &lt; 0.01, "ĐÚNG", "SAI"), A1362="San_console_Cantilever", IF(ABS(H1362 / (-1 * (F1362 * D1362^2 / 2)) - 1) &lt; 0.01, "ĐÚNG", "SAI"), A1362="San_o_co_Waffle_Slab", IF(ABS(H1362 / (0.048 * F1362 * D1362^2) - 1) &lt; 0.01, "ĐÚNG", "SAI"))</f>
        <v>ĐÚNG</v>
      </c>
    </row>
    <row r="1363" spans="1:13" x14ac:dyDescent="0.3">
      <c r="A1363" s="4" t="s">
        <v>9</v>
      </c>
      <c r="B1363" s="4" t="s">
        <v>13</v>
      </c>
      <c r="C1363" s="4">
        <v>4.3600000000000003</v>
      </c>
      <c r="D1363" s="4">
        <v>3.82</v>
      </c>
      <c r="E1363" s="4">
        <v>0.13</v>
      </c>
      <c r="F1363" s="4">
        <v>9.01</v>
      </c>
      <c r="G1363" s="4">
        <v>2361</v>
      </c>
      <c r="H1363" s="4">
        <v>5.9160000000000004</v>
      </c>
      <c r="I1363" s="4">
        <v>5.9950000000000001</v>
      </c>
      <c r="J1363" s="4"/>
      <c r="K1363" s="4"/>
      <c r="L1363" s="4" t="str">
        <f t="shared" si="112"/>
        <v>ĐÚNG</v>
      </c>
      <c r="M1363" s="5" t="str" cm="1">
        <f t="array" ref="M1363">_xlfn.IFS(A1363="Ban_dam_1_phuong", IF(ABS(H1363 / (0.8 * (F1363 * D1363^2 / 8)) - 1) &lt; 0.01, "ĐÚNG", "SAI"), A1363="Ban_ke_4_canh_2_phuong", IF(ABS(H1363 / (0.045 * F1363 * D1363^2) - 1) &lt; 0.01, "ĐÚNG", "SAI"), A1363="San_phang_Flat_Slab", IF(ABS(H1363 / ((0.6 * (F1363 * C1363 * D1363^2 / 8)) / D1363) - 1) &lt; 0.01, "ĐÚNG", "SAI"), A1363="San_console_Cantilever", IF(ABS(H1363 / (-1 * (F1363 * D1363^2 / 2)) - 1) &lt; 0.01, "ĐÚNG", "SAI"), A1363="San_o_co_Waffle_Slab", IF(ABS(H1363 / (0.048 * F1363 * D1363^2) - 1) &lt; 0.01, "ĐÚNG", "SAI"))</f>
        <v>ĐÚNG</v>
      </c>
    </row>
    <row r="1364" spans="1:13" x14ac:dyDescent="0.3">
      <c r="A1364" s="4" t="s">
        <v>9</v>
      </c>
      <c r="B1364" s="4" t="s">
        <v>11</v>
      </c>
      <c r="C1364" s="4">
        <v>5.41</v>
      </c>
      <c r="D1364" s="4">
        <v>4.08</v>
      </c>
      <c r="E1364" s="4">
        <v>0.13</v>
      </c>
      <c r="F1364" s="4">
        <v>9.01</v>
      </c>
      <c r="G1364" s="4">
        <v>2362</v>
      </c>
      <c r="H1364" s="4">
        <v>6.7489999999999997</v>
      </c>
      <c r="I1364" s="4">
        <v>9.23</v>
      </c>
      <c r="J1364" s="4"/>
      <c r="K1364" s="4"/>
      <c r="L1364" s="4" t="str">
        <f t="shared" si="112"/>
        <v>ĐÚNG</v>
      </c>
      <c r="M1364" s="5" t="str" cm="1">
        <f t="array" ref="M1364">_xlfn.IFS(A1364="Ban_dam_1_phuong", IF(ABS(H1364 / (0.8 * (F1364 * D1364^2 / 8)) - 1) &lt; 0.01, "ĐÚNG", "SAI"), A1364="Ban_ke_4_canh_2_phuong", IF(ABS(H1364 / (0.045 * F1364 * D1364^2) - 1) &lt; 0.01, "ĐÚNG", "SAI"), A1364="San_phang_Flat_Slab", IF(ABS(H1364 / ((0.6 * (F1364 * C1364 * D1364^2 / 8)) / D1364) - 1) &lt; 0.01, "ĐÚNG", "SAI"), A1364="San_console_Cantilever", IF(ABS(H1364 / (-1 * (F1364 * D1364^2 / 2)) - 1) &lt; 0.01, "ĐÚNG", "SAI"), A1364="San_o_co_Waffle_Slab", IF(ABS(H1364 / (0.048 * F1364 * D1364^2) - 1) &lt; 0.01, "ĐÚNG", "SAI"))</f>
        <v>ĐÚNG</v>
      </c>
    </row>
    <row r="1365" spans="1:13" x14ac:dyDescent="0.3">
      <c r="A1365" s="4" t="s">
        <v>9</v>
      </c>
      <c r="B1365" s="4" t="s">
        <v>10</v>
      </c>
      <c r="C1365" s="4">
        <v>5.26</v>
      </c>
      <c r="D1365" s="4">
        <v>3.6</v>
      </c>
      <c r="E1365" s="4">
        <v>0.15</v>
      </c>
      <c r="F1365" s="4">
        <v>9.68</v>
      </c>
      <c r="G1365" s="4">
        <v>2363</v>
      </c>
      <c r="H1365" s="4">
        <v>5.6449999999999996</v>
      </c>
      <c r="I1365" s="4">
        <v>9.3740000000000006</v>
      </c>
      <c r="J1365" s="4"/>
      <c r="K1365" s="4"/>
      <c r="L1365" s="4" t="str">
        <f t="shared" si="112"/>
        <v>ĐÚNG</v>
      </c>
      <c r="M1365" s="5" t="str" cm="1">
        <f t="array" ref="M1365">_xlfn.IFS(A1365="Ban_dam_1_phuong", IF(ABS(H1365 / (0.8 * (F1365 * D1365^2 / 8)) - 1) &lt; 0.01, "ĐÚNG", "SAI"), A1365="Ban_ke_4_canh_2_phuong", IF(ABS(H1365 / (0.045 * F1365 * D1365^2) - 1) &lt; 0.01, "ĐÚNG", "SAI"), A1365="San_phang_Flat_Slab", IF(ABS(H1365 / ((0.6 * (F1365 * C1365 * D1365^2 / 8)) / D1365) - 1) &lt; 0.01, "ĐÚNG", "SAI"), A1365="San_console_Cantilever", IF(ABS(H1365 / (-1 * (F1365 * D1365^2 / 2)) - 1) &lt; 0.01, "ĐÚNG", "SAI"), A1365="San_o_co_Waffle_Slab", IF(ABS(H1365 / (0.048 * F1365 * D1365^2) - 1) &lt; 0.01, "ĐÚNG", "SAI"))</f>
        <v>ĐÚNG</v>
      </c>
    </row>
    <row r="1366" spans="1:13" x14ac:dyDescent="0.3">
      <c r="A1366" s="4" t="s">
        <v>9</v>
      </c>
      <c r="B1366" s="4" t="s">
        <v>17</v>
      </c>
      <c r="C1366" s="4">
        <v>7.6</v>
      </c>
      <c r="D1366" s="4">
        <v>4.83</v>
      </c>
      <c r="E1366" s="4">
        <v>0.19</v>
      </c>
      <c r="F1366" s="4">
        <v>11.03</v>
      </c>
      <c r="G1366" s="4">
        <v>2364</v>
      </c>
      <c r="H1366" s="4">
        <v>11.579000000000001</v>
      </c>
      <c r="I1366" s="4">
        <v>22.297999999999998</v>
      </c>
      <c r="J1366" s="4"/>
      <c r="K1366" s="4"/>
      <c r="L1366" s="4" t="str">
        <f t="shared" si="112"/>
        <v>ĐÚNG</v>
      </c>
      <c r="M1366" s="5" t="str" cm="1">
        <f t="array" ref="M1366">_xlfn.IFS(A1366="Ban_dam_1_phuong", IF(ABS(H1366 / (0.8 * (F1366 * D1366^2 / 8)) - 1) &lt; 0.01, "ĐÚNG", "SAI"), A1366="Ban_ke_4_canh_2_phuong", IF(ABS(H1366 / (0.045 * F1366 * D1366^2) - 1) &lt; 0.01, "ĐÚNG", "SAI"), A1366="San_phang_Flat_Slab", IF(ABS(H1366 / ((0.6 * (F1366 * C1366 * D1366^2 / 8)) / D1366) - 1) &lt; 0.01, "ĐÚNG", "SAI"), A1366="San_console_Cantilever", IF(ABS(H1366 / (-1 * (F1366 * D1366^2 / 2)) - 1) &lt; 0.01, "ĐÚNG", "SAI"), A1366="San_o_co_Waffle_Slab", IF(ABS(H1366 / (0.048 * F1366 * D1366^2) - 1) &lt; 0.01, "ĐÚNG", "SAI"))</f>
        <v>ĐÚNG</v>
      </c>
    </row>
    <row r="1367" spans="1:13" x14ac:dyDescent="0.3">
      <c r="A1367" s="4" t="s">
        <v>18</v>
      </c>
      <c r="B1367" s="4" t="s">
        <v>11</v>
      </c>
      <c r="C1367" s="4">
        <v>6.65</v>
      </c>
      <c r="D1367" s="4">
        <v>1.81</v>
      </c>
      <c r="E1367" s="4">
        <v>0.15</v>
      </c>
      <c r="F1367" s="4">
        <v>9.68</v>
      </c>
      <c r="G1367" s="4">
        <v>2365</v>
      </c>
      <c r="H1367" s="4">
        <v>-15.856</v>
      </c>
      <c r="I1367" s="4">
        <v>-1.5860000000000001</v>
      </c>
      <c r="J1367" s="4"/>
      <c r="K1367" s="4" t="str">
        <f>IF(AND(A1367="San_console_Cantilever", H1367 &lt; 0),  "ĐÚNG","SAI DẤU MOMEN")</f>
        <v>ĐÚNG</v>
      </c>
      <c r="L1367" s="4" t="str">
        <f t="shared" si="112"/>
        <v>ĐÚNG</v>
      </c>
      <c r="M1367" s="5" t="str" cm="1">
        <f t="array" ref="M1367">_xlfn.IFS(A1367="Ban_dam_1_phuong", IF(ABS(H1367 / (0.8 * (F1367 * D1367^2 / 8)) - 1) &lt; 0.01, "ĐÚNG", "SAI"), A1367="Ban_ke_4_canh_2_phuong", IF(ABS(H1367 / (0.045 * F1367 * D1367^2) - 1) &lt; 0.01, "ĐÚNG", "SAI"), A1367="San_phang_Flat_Slab", IF(ABS(H1367 / ((0.6 * (F1367 * C1367 * D1367^2 / 8)) / D1367) - 1) &lt; 0.01, "ĐÚNG", "SAI"), A1367="San_console_Cantilever", IF(ABS(H1367 / (-1 * (F1367 * D1367^2 / 2)) - 1) &lt; 0.01, "ĐÚNG", "SAI"), A1367="San_o_co_Waffle_Slab", IF(ABS(H1367 / (0.048 * F1367 * D1367^2) - 1) &lt; 0.01, "ĐÚNG", "SAI"))</f>
        <v>ĐÚNG</v>
      </c>
    </row>
    <row r="1368" spans="1:13" x14ac:dyDescent="0.3">
      <c r="A1368" s="4" t="s">
        <v>12</v>
      </c>
      <c r="B1368" s="4" t="s">
        <v>17</v>
      </c>
      <c r="C1368" s="4">
        <v>7.24</v>
      </c>
      <c r="D1368" s="4">
        <v>6.51</v>
      </c>
      <c r="E1368" s="4">
        <v>0.28999999999999998</v>
      </c>
      <c r="F1368" s="4">
        <v>14.41</v>
      </c>
      <c r="G1368" s="4">
        <v>2366</v>
      </c>
      <c r="H1368" s="4">
        <v>50.938000000000002</v>
      </c>
      <c r="I1368" s="4">
        <v>30.535</v>
      </c>
      <c r="J1368" s="4"/>
      <c r="K1368" s="4"/>
      <c r="L1368" s="4" t="str">
        <f t="shared" si="112"/>
        <v>ĐÚNG</v>
      </c>
      <c r="M1368" s="5" t="str" cm="1">
        <f t="array" ref="M1368">_xlfn.IFS(A1368="Ban_dam_1_phuong", IF(ABS(H1368 / (0.8 * (F1368 * D1368^2 / 8)) - 1) &lt; 0.01, "ĐÚNG", "SAI"), A1368="Ban_ke_4_canh_2_phuong", IF(ABS(H1368 / (0.045 * F1368 * D1368^2) - 1) &lt; 0.01, "ĐÚNG", "SAI"), A1368="San_phang_Flat_Slab", IF(ABS(H1368 / ((0.6 * (F1368 * C1368 * D1368^2 / 8)) / D1368) - 1) &lt; 0.01, "ĐÚNG", "SAI"), A1368="San_console_Cantilever", IF(ABS(H1368 / (-1 * (F1368 * D1368^2 / 2)) - 1) &lt; 0.01, "ĐÚNG", "SAI"), A1368="San_o_co_Waffle_Slab", IF(ABS(H1368 / (0.048 * F1368 * D1368^2) - 1) &lt; 0.01, "ĐÚNG", "SAI"))</f>
        <v>ĐÚNG</v>
      </c>
    </row>
    <row r="1369" spans="1:13" x14ac:dyDescent="0.3">
      <c r="A1369" s="4" t="s">
        <v>18</v>
      </c>
      <c r="B1369" s="4" t="s">
        <v>13</v>
      </c>
      <c r="C1369" s="4">
        <v>3.32</v>
      </c>
      <c r="D1369" s="4">
        <v>1.66</v>
      </c>
      <c r="E1369" s="4">
        <v>0.15</v>
      </c>
      <c r="F1369" s="4">
        <v>9.68</v>
      </c>
      <c r="G1369" s="4">
        <v>2367</v>
      </c>
      <c r="H1369" s="4">
        <v>-13.337</v>
      </c>
      <c r="I1369" s="4">
        <v>-1.3340000000000001</v>
      </c>
      <c r="J1369" s="4"/>
      <c r="K1369" s="4" t="str">
        <f>IF(AND(A1369="San_console_Cantilever", H1369 &lt; 0),  "ĐÚNG","SAI DẤU MOMEN")</f>
        <v>ĐÚNG</v>
      </c>
      <c r="L1369" s="4" t="str">
        <f t="shared" si="112"/>
        <v>ĐÚNG</v>
      </c>
      <c r="M1369" s="5" t="str" cm="1">
        <f t="array" ref="M1369">_xlfn.IFS(A1369="Ban_dam_1_phuong", IF(ABS(H1369 / (0.8 * (F1369 * D1369^2 / 8)) - 1) &lt; 0.01, "ĐÚNG", "SAI"), A1369="Ban_ke_4_canh_2_phuong", IF(ABS(H1369 / (0.045 * F1369 * D1369^2) - 1) &lt; 0.01, "ĐÚNG", "SAI"), A1369="San_phang_Flat_Slab", IF(ABS(H1369 / ((0.6 * (F1369 * C1369 * D1369^2 / 8)) / D1369) - 1) &lt; 0.01, "ĐÚNG", "SAI"), A1369="San_console_Cantilever", IF(ABS(H1369 / (-1 * (F1369 * D1369^2 / 2)) - 1) &lt; 0.01, "ĐÚNG", "SAI"), A1369="San_o_co_Waffle_Slab", IF(ABS(H1369 / (0.048 * F1369 * D1369^2) - 1) &lt; 0.01, "ĐÚNG", "SAI"))</f>
        <v>ĐÚNG</v>
      </c>
    </row>
    <row r="1370" spans="1:13" x14ac:dyDescent="0.3">
      <c r="A1370" s="4" t="s">
        <v>16</v>
      </c>
      <c r="B1370" s="4" t="s">
        <v>17</v>
      </c>
      <c r="C1370" s="4">
        <v>5.49</v>
      </c>
      <c r="D1370" s="4">
        <v>2.2200000000000002</v>
      </c>
      <c r="E1370" s="4">
        <v>0.13</v>
      </c>
      <c r="F1370" s="4">
        <v>9.01</v>
      </c>
      <c r="G1370" s="4">
        <v>2368</v>
      </c>
      <c r="H1370" s="4">
        <v>4.4400000000000004</v>
      </c>
      <c r="I1370" s="4">
        <v>0.88800000000000001</v>
      </c>
      <c r="J1370" s="4" t="str">
        <f>IF(AND(A1370="Ban_dam_1_phuong", C1370/D1370 &gt; 2),"ĐÚNG", "SAI HÌNH HỌC" )</f>
        <v>ĐÚNG</v>
      </c>
      <c r="K1370" s="4"/>
      <c r="L1370" s="4" t="str">
        <f t="shared" si="112"/>
        <v>ĐÚNG</v>
      </c>
      <c r="M1370" s="5" t="str" cm="1">
        <f t="array" ref="M1370">_xlfn.IFS(A1370="Ban_dam_1_phuong", IF(ABS(H1370 / (0.8 * (F1370 * D1370^2 / 8)) - 1) &lt; 0.01, "ĐÚNG", "SAI"), A1370="Ban_ke_4_canh_2_phuong", IF(ABS(H1370 / (0.045 * F1370 * D1370^2) - 1) &lt; 0.01, "ĐÚNG", "SAI"), A1370="San_phang_Flat_Slab", IF(ABS(H1370 / ((0.6 * (F1370 * C1370 * D1370^2 / 8)) / D1370) - 1) &lt; 0.01, "ĐÚNG", "SAI"), A1370="San_console_Cantilever", IF(ABS(H1370 / (-1 * (F1370 * D1370^2 / 2)) - 1) &lt; 0.01, "ĐÚNG", "SAI"), A1370="San_o_co_Waffle_Slab", IF(ABS(H1370 / (0.048 * F1370 * D1370^2) - 1) &lt; 0.01, "ĐÚNG", "SAI"))</f>
        <v>ĐÚNG</v>
      </c>
    </row>
    <row r="1371" spans="1:13" x14ac:dyDescent="0.3">
      <c r="A1371" s="4" t="s">
        <v>9</v>
      </c>
      <c r="B1371" s="4" t="s">
        <v>15</v>
      </c>
      <c r="C1371" s="4">
        <v>4.41</v>
      </c>
      <c r="D1371" s="4">
        <v>3.54</v>
      </c>
      <c r="E1371" s="4">
        <v>0.19</v>
      </c>
      <c r="F1371" s="4">
        <v>11.03</v>
      </c>
      <c r="G1371" s="4">
        <v>2369</v>
      </c>
      <c r="H1371" s="4">
        <v>6.22</v>
      </c>
      <c r="I1371" s="4">
        <v>7.508</v>
      </c>
      <c r="J1371" s="4"/>
      <c r="K1371" s="4"/>
      <c r="L1371" s="4" t="str">
        <f t="shared" si="112"/>
        <v>ĐÚNG</v>
      </c>
      <c r="M1371" s="5" t="str" cm="1">
        <f t="array" ref="M1371">_xlfn.IFS(A1371="Ban_dam_1_phuong", IF(ABS(H1371 / (0.8 * (F1371 * D1371^2 / 8)) - 1) &lt; 0.01, "ĐÚNG", "SAI"), A1371="Ban_ke_4_canh_2_phuong", IF(ABS(H1371 / (0.045 * F1371 * D1371^2) - 1) &lt; 0.01, "ĐÚNG", "SAI"), A1371="San_phang_Flat_Slab", IF(ABS(H1371 / ((0.6 * (F1371 * C1371 * D1371^2 / 8)) / D1371) - 1) &lt; 0.01, "ĐÚNG", "SAI"), A1371="San_console_Cantilever", IF(ABS(H1371 / (-1 * (F1371 * D1371^2 / 2)) - 1) &lt; 0.01, "ĐÚNG", "SAI"), A1371="San_o_co_Waffle_Slab", IF(ABS(H1371 / (0.048 * F1371 * D1371^2) - 1) &lt; 0.01, "ĐÚNG", "SAI"))</f>
        <v>ĐÚNG</v>
      </c>
    </row>
    <row r="1372" spans="1:13" x14ac:dyDescent="0.3">
      <c r="A1372" s="4" t="s">
        <v>14</v>
      </c>
      <c r="B1372" s="4" t="s">
        <v>13</v>
      </c>
      <c r="C1372" s="4">
        <v>12.64</v>
      </c>
      <c r="D1372" s="4">
        <v>8.84</v>
      </c>
      <c r="E1372" s="4">
        <v>0.41</v>
      </c>
      <c r="F1372" s="4">
        <v>10.7</v>
      </c>
      <c r="G1372" s="4">
        <v>2370</v>
      </c>
      <c r="H1372" s="4">
        <v>40.136000000000003</v>
      </c>
      <c r="I1372" s="4">
        <v>82.058000000000007</v>
      </c>
      <c r="J1372" s="4"/>
      <c r="K1372" s="4"/>
      <c r="L1372" s="4" t="str">
        <f t="shared" si="112"/>
        <v>ĐÚNG</v>
      </c>
      <c r="M1372" s="5" t="str" cm="1">
        <f t="array" ref="M1372">_xlfn.IFS(A1372="Ban_dam_1_phuong", IF(ABS(H1372 / (0.8 * (F1372 * D1372^2 / 8)) - 1) &lt; 0.01, "ĐÚNG", "SAI"), A1372="Ban_ke_4_canh_2_phuong", IF(ABS(H1372 / (0.045 * F1372 * D1372^2) - 1) &lt; 0.01, "ĐÚNG", "SAI"), A1372="San_phang_Flat_Slab", IF(ABS(H1372 / ((0.6 * (F1372 * C1372 * D1372^2 / 8)) / D1372) - 1) &lt; 0.01, "ĐÚNG", "SAI"), A1372="San_console_Cantilever", IF(ABS(H1372 / (-1 * (F1372 * D1372^2 / 2)) - 1) &lt; 0.01, "ĐÚNG", "SAI"), A1372="San_o_co_Waffle_Slab", IF(ABS(H1372 / (0.048 * F1372 * D1372^2) - 1) &lt; 0.01, "ĐÚNG", "SAI"))</f>
        <v>ĐÚNG</v>
      </c>
    </row>
    <row r="1373" spans="1:13" x14ac:dyDescent="0.3">
      <c r="A1373" s="4" t="s">
        <v>9</v>
      </c>
      <c r="B1373" s="4" t="s">
        <v>17</v>
      </c>
      <c r="C1373" s="4">
        <v>5.26</v>
      </c>
      <c r="D1373" s="4">
        <v>3.26</v>
      </c>
      <c r="E1373" s="4">
        <v>0.2</v>
      </c>
      <c r="F1373" s="4">
        <v>11.37</v>
      </c>
      <c r="G1373" s="4">
        <v>2371</v>
      </c>
      <c r="H1373" s="4">
        <v>5.4379999999999997</v>
      </c>
      <c r="I1373" s="4">
        <v>11.01</v>
      </c>
      <c r="J1373" s="4"/>
      <c r="K1373" s="4"/>
      <c r="L1373" s="4" t="str">
        <f t="shared" si="112"/>
        <v>ĐÚNG</v>
      </c>
      <c r="M1373" s="5" t="str" cm="1">
        <f t="array" ref="M1373">_xlfn.IFS(A1373="Ban_dam_1_phuong", IF(ABS(H1373 / (0.8 * (F1373 * D1373^2 / 8)) - 1) &lt; 0.01, "ĐÚNG", "SAI"), A1373="Ban_ke_4_canh_2_phuong", IF(ABS(H1373 / (0.045 * F1373 * D1373^2) - 1) &lt; 0.01, "ĐÚNG", "SAI"), A1373="San_phang_Flat_Slab", IF(ABS(H1373 / ((0.6 * (F1373 * C1373 * D1373^2 / 8)) / D1373) - 1) &lt; 0.01, "ĐÚNG", "SAI"), A1373="San_console_Cantilever", IF(ABS(H1373 / (-1 * (F1373 * D1373^2 / 2)) - 1) &lt; 0.01, "ĐÚNG", "SAI"), A1373="San_o_co_Waffle_Slab", IF(ABS(H1373 / (0.048 * F1373 * D1373^2) - 1) &lt; 0.01, "ĐÚNG", "SAI"))</f>
        <v>ĐÚNG</v>
      </c>
    </row>
    <row r="1374" spans="1:13" x14ac:dyDescent="0.3">
      <c r="A1374" s="4" t="s">
        <v>18</v>
      </c>
      <c r="B1374" s="4" t="s">
        <v>11</v>
      </c>
      <c r="C1374" s="4">
        <v>5.18</v>
      </c>
      <c r="D1374" s="4">
        <v>1.46</v>
      </c>
      <c r="E1374" s="4">
        <v>0.12</v>
      </c>
      <c r="F1374" s="4">
        <v>8.67</v>
      </c>
      <c r="G1374" s="4">
        <v>2372</v>
      </c>
      <c r="H1374" s="4">
        <v>-9.24</v>
      </c>
      <c r="I1374" s="4">
        <v>-0.92400000000000004</v>
      </c>
      <c r="J1374" s="4"/>
      <c r="K1374" s="4" t="str">
        <f>IF(AND(A1374="San_console_Cantilever", H1374 &lt; 0),  "ĐÚNG","SAI DẤU MOMEN")</f>
        <v>ĐÚNG</v>
      </c>
      <c r="L1374" s="4" t="str">
        <f t="shared" si="112"/>
        <v>ĐÚNG</v>
      </c>
      <c r="M1374" s="5" t="str" cm="1">
        <f t="array" ref="M1374">_xlfn.IFS(A1374="Ban_dam_1_phuong", IF(ABS(H1374 / (0.8 * (F1374 * D1374^2 / 8)) - 1) &lt; 0.01, "ĐÚNG", "SAI"), A1374="Ban_ke_4_canh_2_phuong", IF(ABS(H1374 / (0.045 * F1374 * D1374^2) - 1) &lt; 0.01, "ĐÚNG", "SAI"), A1374="San_phang_Flat_Slab", IF(ABS(H1374 / ((0.6 * (F1374 * C1374 * D1374^2 / 8)) / D1374) - 1) &lt; 0.01, "ĐÚNG", "SAI"), A1374="San_console_Cantilever", IF(ABS(H1374 / (-1 * (F1374 * D1374^2 / 2)) - 1) &lt; 0.01, "ĐÚNG", "SAI"), A1374="San_o_co_Waffle_Slab", IF(ABS(H1374 / (0.048 * F1374 * D1374^2) - 1) &lt; 0.01, "ĐÚNG", "SAI"))</f>
        <v>ĐÚNG</v>
      </c>
    </row>
    <row r="1375" spans="1:13" x14ac:dyDescent="0.3">
      <c r="A1375" s="4" t="s">
        <v>9</v>
      </c>
      <c r="B1375" s="4" t="s">
        <v>13</v>
      </c>
      <c r="C1375" s="4">
        <v>3.06</v>
      </c>
      <c r="D1375" s="4">
        <v>3.01</v>
      </c>
      <c r="E1375" s="4">
        <v>0.17</v>
      </c>
      <c r="F1375" s="4">
        <v>10.36</v>
      </c>
      <c r="G1375" s="4">
        <v>2373</v>
      </c>
      <c r="H1375" s="4">
        <v>4.2240000000000002</v>
      </c>
      <c r="I1375" s="4">
        <v>3.395</v>
      </c>
      <c r="J1375" s="4"/>
      <c r="K1375" s="4"/>
      <c r="L1375" s="4" t="str">
        <f t="shared" si="112"/>
        <v>ĐÚNG</v>
      </c>
      <c r="M1375" s="5" t="str" cm="1">
        <f t="array" ref="M1375">_xlfn.IFS(A1375="Ban_dam_1_phuong", IF(ABS(H1375 / (0.8 * (F1375 * D1375^2 / 8)) - 1) &lt; 0.01, "ĐÚNG", "SAI"), A1375="Ban_ke_4_canh_2_phuong", IF(ABS(H1375 / (0.045 * F1375 * D1375^2) - 1) &lt; 0.01, "ĐÚNG", "SAI"), A1375="San_phang_Flat_Slab", IF(ABS(H1375 / ((0.6 * (F1375 * C1375 * D1375^2 / 8)) / D1375) - 1) &lt; 0.01, "ĐÚNG", "SAI"), A1375="San_console_Cantilever", IF(ABS(H1375 / (-1 * (F1375 * D1375^2 / 2)) - 1) &lt; 0.01, "ĐÚNG", "SAI"), A1375="San_o_co_Waffle_Slab", IF(ABS(H1375 / (0.048 * F1375 * D1375^2) - 1) &lt; 0.01, "ĐÚNG", "SAI"))</f>
        <v>ĐÚNG</v>
      </c>
    </row>
    <row r="1376" spans="1:13" x14ac:dyDescent="0.3">
      <c r="A1376" s="4" t="s">
        <v>9</v>
      </c>
      <c r="B1376" s="4" t="s">
        <v>13</v>
      </c>
      <c r="C1376" s="4">
        <v>4.16</v>
      </c>
      <c r="D1376" s="4">
        <v>3.12</v>
      </c>
      <c r="E1376" s="4">
        <v>0.18</v>
      </c>
      <c r="F1376" s="4">
        <v>10.7</v>
      </c>
      <c r="G1376" s="4">
        <v>2374</v>
      </c>
      <c r="H1376" s="4">
        <v>4.6870000000000003</v>
      </c>
      <c r="I1376" s="4">
        <v>6.4809999999999999</v>
      </c>
      <c r="J1376" s="4"/>
      <c r="K1376" s="4"/>
      <c r="L1376" s="4" t="str">
        <f t="shared" si="112"/>
        <v>ĐÚNG</v>
      </c>
      <c r="M1376" s="5" t="str" cm="1">
        <f t="array" ref="M1376">_xlfn.IFS(A1376="Ban_dam_1_phuong", IF(ABS(H1376 / (0.8 * (F1376 * D1376^2 / 8)) - 1) &lt; 0.01, "ĐÚNG", "SAI"), A1376="Ban_ke_4_canh_2_phuong", IF(ABS(H1376 / (0.045 * F1376 * D1376^2) - 1) &lt; 0.01, "ĐÚNG", "SAI"), A1376="San_phang_Flat_Slab", IF(ABS(H1376 / ((0.6 * (F1376 * C1376 * D1376^2 / 8)) / D1376) - 1) &lt; 0.01, "ĐÚNG", "SAI"), A1376="San_console_Cantilever", IF(ABS(H1376 / (-1 * (F1376 * D1376^2 / 2)) - 1) &lt; 0.01, "ĐÚNG", "SAI"), A1376="San_o_co_Waffle_Slab", IF(ABS(H1376 / (0.048 * F1376 * D1376^2) - 1) &lt; 0.01, "ĐÚNG", "SAI"))</f>
        <v>ĐÚNG</v>
      </c>
    </row>
    <row r="1377" spans="1:13" x14ac:dyDescent="0.3">
      <c r="A1377" s="4" t="s">
        <v>12</v>
      </c>
      <c r="B1377" s="4" t="s">
        <v>13</v>
      </c>
      <c r="C1377" s="4">
        <v>8.42</v>
      </c>
      <c r="D1377" s="4">
        <v>6.22</v>
      </c>
      <c r="E1377" s="4">
        <v>0.27</v>
      </c>
      <c r="F1377" s="4">
        <v>13.73</v>
      </c>
      <c r="G1377" s="4">
        <v>2375</v>
      </c>
      <c r="H1377" s="4">
        <v>53.93</v>
      </c>
      <c r="I1377" s="4">
        <v>26.56</v>
      </c>
      <c r="J1377" s="4"/>
      <c r="K1377" s="4"/>
      <c r="L1377" s="4" t="str">
        <f t="shared" si="112"/>
        <v>ĐÚNG</v>
      </c>
      <c r="M1377" s="5" t="str" cm="1">
        <f t="array" ref="M1377">_xlfn.IFS(A1377="Ban_dam_1_phuong", IF(ABS(H1377 / (0.8 * (F1377 * D1377^2 / 8)) - 1) &lt; 0.01, "ĐÚNG", "SAI"), A1377="Ban_ke_4_canh_2_phuong", IF(ABS(H1377 / (0.045 * F1377 * D1377^2) - 1) &lt; 0.01, "ĐÚNG", "SAI"), A1377="San_phang_Flat_Slab", IF(ABS(H1377 / ((0.6 * (F1377 * C1377 * D1377^2 / 8)) / D1377) - 1) &lt; 0.01, "ĐÚNG", "SAI"), A1377="San_console_Cantilever", IF(ABS(H1377 / (-1 * (F1377 * D1377^2 / 2)) - 1) &lt; 0.01, "ĐÚNG", "SAI"), A1377="San_o_co_Waffle_Slab", IF(ABS(H1377 / (0.048 * F1377 * D1377^2) - 1) &lt; 0.01, "ĐÚNG", "SAI"))</f>
        <v>ĐÚNG</v>
      </c>
    </row>
    <row r="1378" spans="1:13" x14ac:dyDescent="0.3">
      <c r="A1378" s="4" t="s">
        <v>9</v>
      </c>
      <c r="B1378" s="4" t="s">
        <v>15</v>
      </c>
      <c r="C1378" s="4">
        <v>7.3</v>
      </c>
      <c r="D1378" s="4">
        <v>3.86</v>
      </c>
      <c r="E1378" s="4">
        <v>0.17</v>
      </c>
      <c r="F1378" s="4">
        <v>10.36</v>
      </c>
      <c r="G1378" s="4">
        <v>2376</v>
      </c>
      <c r="H1378" s="4">
        <v>6.9459999999999997</v>
      </c>
      <c r="I1378" s="4">
        <v>19.323</v>
      </c>
      <c r="J1378" s="4"/>
      <c r="K1378" s="4"/>
      <c r="L1378" s="4" t="str">
        <f t="shared" si="112"/>
        <v>ĐÚNG</v>
      </c>
      <c r="M1378" s="5" t="str" cm="1">
        <f t="array" ref="M1378">_xlfn.IFS(A1378="Ban_dam_1_phuong", IF(ABS(H1378 / (0.8 * (F1378 * D1378^2 / 8)) - 1) &lt; 0.01, "ĐÚNG", "SAI"), A1378="Ban_ke_4_canh_2_phuong", IF(ABS(H1378 / (0.045 * F1378 * D1378^2) - 1) &lt; 0.01, "ĐÚNG", "SAI"), A1378="San_phang_Flat_Slab", IF(ABS(H1378 / ((0.6 * (F1378 * C1378 * D1378^2 / 8)) / D1378) - 1) &lt; 0.01, "ĐÚNG", "SAI"), A1378="San_console_Cantilever", IF(ABS(H1378 / (-1 * (F1378 * D1378^2 / 2)) - 1) &lt; 0.01, "ĐÚNG", "SAI"), A1378="San_o_co_Waffle_Slab", IF(ABS(H1378 / (0.048 * F1378 * D1378^2) - 1) &lt; 0.01, "ĐÚNG", "SAI"))</f>
        <v>ĐÚNG</v>
      </c>
    </row>
    <row r="1379" spans="1:13" x14ac:dyDescent="0.3">
      <c r="A1379" s="4" t="s">
        <v>18</v>
      </c>
      <c r="B1379" s="4" t="s">
        <v>11</v>
      </c>
      <c r="C1379" s="4">
        <v>6.79</v>
      </c>
      <c r="D1379" s="4">
        <v>2.0299999999999998</v>
      </c>
      <c r="E1379" s="4">
        <v>0.1</v>
      </c>
      <c r="F1379" s="4">
        <v>8</v>
      </c>
      <c r="G1379" s="4">
        <v>2377</v>
      </c>
      <c r="H1379" s="4">
        <v>-16.484000000000002</v>
      </c>
      <c r="I1379" s="4">
        <v>-1.6479999999999999</v>
      </c>
      <c r="J1379" s="4"/>
      <c r="K1379" s="4" t="str">
        <f>IF(AND(A1379="San_console_Cantilever", H1379 &lt; 0),  "ĐÚNG","SAI DẤU MOMEN")</f>
        <v>ĐÚNG</v>
      </c>
      <c r="L1379" s="4" t="str">
        <f t="shared" si="112"/>
        <v>ĐÚNG</v>
      </c>
      <c r="M1379" s="5" t="str" cm="1">
        <f t="array" ref="M1379">_xlfn.IFS(A1379="Ban_dam_1_phuong", IF(ABS(H1379 / (0.8 * (F1379 * D1379^2 / 8)) - 1) &lt; 0.01, "ĐÚNG", "SAI"), A1379="Ban_ke_4_canh_2_phuong", IF(ABS(H1379 / (0.045 * F1379 * D1379^2) - 1) &lt; 0.01, "ĐÚNG", "SAI"), A1379="San_phang_Flat_Slab", IF(ABS(H1379 / ((0.6 * (F1379 * C1379 * D1379^2 / 8)) / D1379) - 1) &lt; 0.01, "ĐÚNG", "SAI"), A1379="San_console_Cantilever", IF(ABS(H1379 / (-1 * (F1379 * D1379^2 / 2)) - 1) &lt; 0.01, "ĐÚNG", "SAI"), A1379="San_o_co_Waffle_Slab", IF(ABS(H1379 / (0.048 * F1379 * D1379^2) - 1) &lt; 0.01, "ĐÚNG", "SAI"))</f>
        <v>ĐÚNG</v>
      </c>
    </row>
    <row r="1380" spans="1:13" x14ac:dyDescent="0.3">
      <c r="A1380" s="4" t="s">
        <v>12</v>
      </c>
      <c r="B1380" s="4" t="s">
        <v>13</v>
      </c>
      <c r="C1380" s="4">
        <v>12.25</v>
      </c>
      <c r="D1380" s="4">
        <v>8.4</v>
      </c>
      <c r="E1380" s="4">
        <v>0.25</v>
      </c>
      <c r="F1380" s="4">
        <v>13.06</v>
      </c>
      <c r="G1380" s="4">
        <v>2378</v>
      </c>
      <c r="H1380" s="4">
        <v>100.791</v>
      </c>
      <c r="I1380" s="4">
        <v>46.076000000000001</v>
      </c>
      <c r="J1380" s="4"/>
      <c r="K1380" s="4"/>
      <c r="L1380" s="4" t="str">
        <f t="shared" si="112"/>
        <v>ĐÚNG</v>
      </c>
      <c r="M1380" s="5" t="str" cm="1">
        <f t="array" ref="M1380">_xlfn.IFS(A1380="Ban_dam_1_phuong", IF(ABS(H1380 / (0.8 * (F1380 * D1380^2 / 8)) - 1) &lt; 0.01, "ĐÚNG", "SAI"), A1380="Ban_ke_4_canh_2_phuong", IF(ABS(H1380 / (0.045 * F1380 * D1380^2) - 1) &lt; 0.01, "ĐÚNG", "SAI"), A1380="San_phang_Flat_Slab", IF(ABS(H1380 / ((0.6 * (F1380 * C1380 * D1380^2 / 8)) / D1380) - 1) &lt; 0.01, "ĐÚNG", "SAI"), A1380="San_console_Cantilever", IF(ABS(H1380 / (-1 * (F1380 * D1380^2 / 2)) - 1) &lt; 0.01, "ĐÚNG", "SAI"), A1380="San_o_co_Waffle_Slab", IF(ABS(H1380 / (0.048 * F1380 * D1380^2) - 1) &lt; 0.01, "ĐÚNG", "SAI"))</f>
        <v>ĐÚNG</v>
      </c>
    </row>
    <row r="1381" spans="1:13" x14ac:dyDescent="0.3">
      <c r="A1381" s="4" t="s">
        <v>12</v>
      </c>
      <c r="B1381" s="4" t="s">
        <v>11</v>
      </c>
      <c r="C1381" s="4">
        <v>12.93</v>
      </c>
      <c r="D1381" s="4">
        <v>9.69</v>
      </c>
      <c r="E1381" s="4">
        <v>0.23</v>
      </c>
      <c r="F1381" s="4">
        <v>12.38</v>
      </c>
      <c r="G1381" s="4">
        <v>2379</v>
      </c>
      <c r="H1381" s="4">
        <v>116.333</v>
      </c>
      <c r="I1381" s="4">
        <v>58.122</v>
      </c>
      <c r="J1381" s="4"/>
      <c r="K1381" s="4"/>
      <c r="L1381" s="4" t="str">
        <f t="shared" si="112"/>
        <v>ĐÚNG</v>
      </c>
      <c r="M1381" s="5" t="str" cm="1">
        <f t="array" ref="M1381">_xlfn.IFS(A1381="Ban_dam_1_phuong", IF(ABS(H1381 / (0.8 * (F1381 * D1381^2 / 8)) - 1) &lt; 0.01, "ĐÚNG", "SAI"), A1381="Ban_ke_4_canh_2_phuong", IF(ABS(H1381 / (0.045 * F1381 * D1381^2) - 1) &lt; 0.01, "ĐÚNG", "SAI"), A1381="San_phang_Flat_Slab", IF(ABS(H1381 / ((0.6 * (F1381 * C1381 * D1381^2 / 8)) / D1381) - 1) &lt; 0.01, "ĐÚNG", "SAI"), A1381="San_console_Cantilever", IF(ABS(H1381 / (-1 * (F1381 * D1381^2 / 2)) - 1) &lt; 0.01, "ĐÚNG", "SAI"), A1381="San_o_co_Waffle_Slab", IF(ABS(H1381 / (0.048 * F1381 * D1381^2) - 1) &lt; 0.01, "ĐÚNG", "SAI"))</f>
        <v>ĐÚNG</v>
      </c>
    </row>
    <row r="1382" spans="1:13" x14ac:dyDescent="0.3">
      <c r="A1382" s="4" t="s">
        <v>12</v>
      </c>
      <c r="B1382" s="4" t="s">
        <v>13</v>
      </c>
      <c r="C1382" s="4">
        <v>11.22</v>
      </c>
      <c r="D1382" s="4">
        <v>9.89</v>
      </c>
      <c r="E1382" s="4">
        <v>0.21</v>
      </c>
      <c r="F1382" s="4">
        <v>11.71</v>
      </c>
      <c r="G1382" s="4">
        <v>2380</v>
      </c>
      <c r="H1382" s="4">
        <v>97.456000000000003</v>
      </c>
      <c r="I1382" s="4">
        <v>57.268999999999998</v>
      </c>
      <c r="J1382" s="4"/>
      <c r="K1382" s="4"/>
      <c r="L1382" s="4" t="str">
        <f t="shared" si="112"/>
        <v>ĐÚNG</v>
      </c>
      <c r="M1382" s="5" t="str" cm="1">
        <f t="array" ref="M1382">_xlfn.IFS(A1382="Ban_dam_1_phuong", IF(ABS(H1382 / (0.8 * (F1382 * D1382^2 / 8)) - 1) &lt; 0.01, "ĐÚNG", "SAI"), A1382="Ban_ke_4_canh_2_phuong", IF(ABS(H1382 / (0.045 * F1382 * D1382^2) - 1) &lt; 0.01, "ĐÚNG", "SAI"), A1382="San_phang_Flat_Slab", IF(ABS(H1382 / ((0.6 * (F1382 * C1382 * D1382^2 / 8)) / D1382) - 1) &lt; 0.01, "ĐÚNG", "SAI"), A1382="San_console_Cantilever", IF(ABS(H1382 / (-1 * (F1382 * D1382^2 / 2)) - 1) &lt; 0.01, "ĐÚNG", "SAI"), A1382="San_o_co_Waffle_Slab", IF(ABS(H1382 / (0.048 * F1382 * D1382^2) - 1) &lt; 0.01, "ĐÚNG", "SAI"))</f>
        <v>ĐÚNG</v>
      </c>
    </row>
    <row r="1383" spans="1:13" x14ac:dyDescent="0.3">
      <c r="A1383" s="4" t="s">
        <v>16</v>
      </c>
      <c r="B1383" s="4" t="s">
        <v>13</v>
      </c>
      <c r="C1383" s="4">
        <v>4.9800000000000004</v>
      </c>
      <c r="D1383" s="4">
        <v>2.2400000000000002</v>
      </c>
      <c r="E1383" s="4">
        <v>0.11</v>
      </c>
      <c r="F1383" s="4">
        <v>8.33</v>
      </c>
      <c r="G1383" s="4">
        <v>2381</v>
      </c>
      <c r="H1383" s="4">
        <v>4.18</v>
      </c>
      <c r="I1383" s="4">
        <v>0.83599999999999997</v>
      </c>
      <c r="J1383" s="4" t="str">
        <f t="shared" ref="J1383:J1384" si="114">IF(AND(A1383="Ban_dam_1_phuong", C1383/D1383 &gt; 2),"ĐÚNG", "SAI HÌNH HỌC" )</f>
        <v>ĐÚNG</v>
      </c>
      <c r="K1383" s="4"/>
      <c r="L1383" s="4" t="str">
        <f t="shared" si="112"/>
        <v>ĐÚNG</v>
      </c>
      <c r="M1383" s="5" t="str" cm="1">
        <f t="array" ref="M1383">_xlfn.IFS(A1383="Ban_dam_1_phuong", IF(ABS(H1383 / (0.8 * (F1383 * D1383^2 / 8)) - 1) &lt; 0.01, "ĐÚNG", "SAI"), A1383="Ban_ke_4_canh_2_phuong", IF(ABS(H1383 / (0.045 * F1383 * D1383^2) - 1) &lt; 0.01, "ĐÚNG", "SAI"), A1383="San_phang_Flat_Slab", IF(ABS(H1383 / ((0.6 * (F1383 * C1383 * D1383^2 / 8)) / D1383) - 1) &lt; 0.01, "ĐÚNG", "SAI"), A1383="San_console_Cantilever", IF(ABS(H1383 / (-1 * (F1383 * D1383^2 / 2)) - 1) &lt; 0.01, "ĐÚNG", "SAI"), A1383="San_o_co_Waffle_Slab", IF(ABS(H1383 / (0.048 * F1383 * D1383^2) - 1) &lt; 0.01, "ĐÚNG", "SAI"))</f>
        <v>ĐÚNG</v>
      </c>
    </row>
    <row r="1384" spans="1:13" x14ac:dyDescent="0.3">
      <c r="A1384" s="4" t="s">
        <v>16</v>
      </c>
      <c r="B1384" s="4" t="s">
        <v>13</v>
      </c>
      <c r="C1384" s="4">
        <v>10.15</v>
      </c>
      <c r="D1384" s="4">
        <v>3.09</v>
      </c>
      <c r="E1384" s="4">
        <v>0.12</v>
      </c>
      <c r="F1384" s="4">
        <v>8.67</v>
      </c>
      <c r="G1384" s="4">
        <v>2382</v>
      </c>
      <c r="H1384" s="4">
        <v>8.2780000000000005</v>
      </c>
      <c r="I1384" s="4">
        <v>1.6559999999999999</v>
      </c>
      <c r="J1384" s="4" t="str">
        <f t="shared" si="114"/>
        <v>ĐÚNG</v>
      </c>
      <c r="K1384" s="4"/>
      <c r="L1384" s="4" t="str">
        <f t="shared" si="112"/>
        <v>ĐÚNG</v>
      </c>
      <c r="M1384" s="5" t="str" cm="1">
        <f t="array" ref="M1384">_xlfn.IFS(A1384="Ban_dam_1_phuong", IF(ABS(H1384 / (0.8 * (F1384 * D1384^2 / 8)) - 1) &lt; 0.01, "ĐÚNG", "SAI"), A1384="Ban_ke_4_canh_2_phuong", IF(ABS(H1384 / (0.045 * F1384 * D1384^2) - 1) &lt; 0.01, "ĐÚNG", "SAI"), A1384="San_phang_Flat_Slab", IF(ABS(H1384 / ((0.6 * (F1384 * C1384 * D1384^2 / 8)) / D1384) - 1) &lt; 0.01, "ĐÚNG", "SAI"), A1384="San_console_Cantilever", IF(ABS(H1384 / (-1 * (F1384 * D1384^2 / 2)) - 1) &lt; 0.01, "ĐÚNG", "SAI"), A1384="San_o_co_Waffle_Slab", IF(ABS(H1384 / (0.048 * F1384 * D1384^2) - 1) &lt; 0.01, "ĐÚNG", "SAI"))</f>
        <v>ĐÚNG</v>
      </c>
    </row>
    <row r="1385" spans="1:13" x14ac:dyDescent="0.3">
      <c r="A1385" s="4" t="s">
        <v>12</v>
      </c>
      <c r="B1385" s="4" t="s">
        <v>11</v>
      </c>
      <c r="C1385" s="4">
        <v>12.11</v>
      </c>
      <c r="D1385" s="4">
        <v>8.48</v>
      </c>
      <c r="E1385" s="4">
        <v>0.26</v>
      </c>
      <c r="F1385" s="4">
        <v>13.4</v>
      </c>
      <c r="G1385" s="4">
        <v>2383</v>
      </c>
      <c r="H1385" s="4">
        <v>103.206</v>
      </c>
      <c r="I1385" s="4">
        <v>48.18</v>
      </c>
      <c r="J1385" s="4"/>
      <c r="K1385" s="4"/>
      <c r="L1385" s="4" t="str">
        <f t="shared" si="112"/>
        <v>ĐÚNG</v>
      </c>
      <c r="M1385" s="5" t="str" cm="1">
        <f t="array" ref="M1385">_xlfn.IFS(A1385="Ban_dam_1_phuong", IF(ABS(H1385 / (0.8 * (F1385 * D1385^2 / 8)) - 1) &lt; 0.01, "ĐÚNG", "SAI"), A1385="Ban_ke_4_canh_2_phuong", IF(ABS(H1385 / (0.045 * F1385 * D1385^2) - 1) &lt; 0.01, "ĐÚNG", "SAI"), A1385="San_phang_Flat_Slab", IF(ABS(H1385 / ((0.6 * (F1385 * C1385 * D1385^2 / 8)) / D1385) - 1) &lt; 0.01, "ĐÚNG", "SAI"), A1385="San_console_Cantilever", IF(ABS(H1385 / (-1 * (F1385 * D1385^2 / 2)) - 1) &lt; 0.01, "ĐÚNG", "SAI"), A1385="San_o_co_Waffle_Slab", IF(ABS(H1385 / (0.048 * F1385 * D1385^2) - 1) &lt; 0.01, "ĐÚNG", "SAI"))</f>
        <v>ĐÚNG</v>
      </c>
    </row>
    <row r="1386" spans="1:13" x14ac:dyDescent="0.3">
      <c r="A1386" s="4" t="s">
        <v>16</v>
      </c>
      <c r="B1386" s="4" t="s">
        <v>13</v>
      </c>
      <c r="C1386" s="4">
        <v>9.61</v>
      </c>
      <c r="D1386" s="4">
        <v>3.74</v>
      </c>
      <c r="E1386" s="4">
        <v>0.11</v>
      </c>
      <c r="F1386" s="4">
        <v>8.33</v>
      </c>
      <c r="G1386" s="4">
        <v>2384</v>
      </c>
      <c r="H1386" s="4">
        <v>11.651999999999999</v>
      </c>
      <c r="I1386" s="4">
        <v>2.33</v>
      </c>
      <c r="J1386" s="4" t="str">
        <f t="shared" ref="J1386:J1387" si="115">IF(AND(A1386="Ban_dam_1_phuong", C1386/D1386 &gt; 2),"ĐÚNG", "SAI HÌNH HỌC" )</f>
        <v>ĐÚNG</v>
      </c>
      <c r="K1386" s="4"/>
      <c r="L1386" s="4" t="str">
        <f t="shared" si="112"/>
        <v>ĐÚNG</v>
      </c>
      <c r="M1386" s="5" t="str" cm="1">
        <f t="array" ref="M1386">_xlfn.IFS(A1386="Ban_dam_1_phuong", IF(ABS(H1386 / (0.8 * (F1386 * D1386^2 / 8)) - 1) &lt; 0.01, "ĐÚNG", "SAI"), A1386="Ban_ke_4_canh_2_phuong", IF(ABS(H1386 / (0.045 * F1386 * D1386^2) - 1) &lt; 0.01, "ĐÚNG", "SAI"), A1386="San_phang_Flat_Slab", IF(ABS(H1386 / ((0.6 * (F1386 * C1386 * D1386^2 / 8)) / D1386) - 1) &lt; 0.01, "ĐÚNG", "SAI"), A1386="San_console_Cantilever", IF(ABS(H1386 / (-1 * (F1386 * D1386^2 / 2)) - 1) &lt; 0.01, "ĐÚNG", "SAI"), A1386="San_o_co_Waffle_Slab", IF(ABS(H1386 / (0.048 * F1386 * D1386^2) - 1) &lt; 0.01, "ĐÚNG", "SAI"))</f>
        <v>ĐÚNG</v>
      </c>
    </row>
    <row r="1387" spans="1:13" x14ac:dyDescent="0.3">
      <c r="A1387" s="4" t="s">
        <v>16</v>
      </c>
      <c r="B1387" s="4" t="s">
        <v>15</v>
      </c>
      <c r="C1387" s="4">
        <v>8.2799999999999994</v>
      </c>
      <c r="D1387" s="4">
        <v>3.49</v>
      </c>
      <c r="E1387" s="4">
        <v>0.13</v>
      </c>
      <c r="F1387" s="4">
        <v>9.01</v>
      </c>
      <c r="G1387" s="4">
        <v>2385</v>
      </c>
      <c r="H1387" s="4">
        <v>10.974</v>
      </c>
      <c r="I1387" s="4">
        <v>2.1949999999999998</v>
      </c>
      <c r="J1387" s="4" t="str">
        <f t="shared" si="115"/>
        <v>ĐÚNG</v>
      </c>
      <c r="K1387" s="4"/>
      <c r="L1387" s="4" t="str">
        <f t="shared" si="112"/>
        <v>ĐÚNG</v>
      </c>
      <c r="M1387" s="5" t="str" cm="1">
        <f t="array" ref="M1387">_xlfn.IFS(A1387="Ban_dam_1_phuong", IF(ABS(H1387 / (0.8 * (F1387 * D1387^2 / 8)) - 1) &lt; 0.01, "ĐÚNG", "SAI"), A1387="Ban_ke_4_canh_2_phuong", IF(ABS(H1387 / (0.045 * F1387 * D1387^2) - 1) &lt; 0.01, "ĐÚNG", "SAI"), A1387="San_phang_Flat_Slab", IF(ABS(H1387 / ((0.6 * (F1387 * C1387 * D1387^2 / 8)) / D1387) - 1) &lt; 0.01, "ĐÚNG", "SAI"), A1387="San_console_Cantilever", IF(ABS(H1387 / (-1 * (F1387 * D1387^2 / 2)) - 1) &lt; 0.01, "ĐÚNG", "SAI"), A1387="San_o_co_Waffle_Slab", IF(ABS(H1387 / (0.048 * F1387 * D1387^2) - 1) &lt; 0.01, "ĐÚNG", "SAI"))</f>
        <v>ĐÚNG</v>
      </c>
    </row>
    <row r="1388" spans="1:13" x14ac:dyDescent="0.3">
      <c r="A1388" s="4" t="s">
        <v>12</v>
      </c>
      <c r="B1388" s="4" t="s">
        <v>17</v>
      </c>
      <c r="C1388" s="4">
        <v>7.74</v>
      </c>
      <c r="D1388" s="4">
        <v>6.62</v>
      </c>
      <c r="E1388" s="4">
        <v>0.22</v>
      </c>
      <c r="F1388" s="4">
        <v>12.05</v>
      </c>
      <c r="G1388" s="4">
        <v>2386</v>
      </c>
      <c r="H1388" s="4">
        <v>46.307000000000002</v>
      </c>
      <c r="I1388" s="4">
        <v>26.404</v>
      </c>
      <c r="J1388" s="4"/>
      <c r="K1388" s="4"/>
      <c r="L1388" s="4" t="str">
        <f t="shared" si="112"/>
        <v>ĐÚNG</v>
      </c>
      <c r="M1388" s="5" t="str" cm="1">
        <f t="array" ref="M1388">_xlfn.IFS(A1388="Ban_dam_1_phuong", IF(ABS(H1388 / (0.8 * (F1388 * D1388^2 / 8)) - 1) &lt; 0.01, "ĐÚNG", "SAI"), A1388="Ban_ke_4_canh_2_phuong", IF(ABS(H1388 / (0.045 * F1388 * D1388^2) - 1) &lt; 0.01, "ĐÚNG", "SAI"), A1388="San_phang_Flat_Slab", IF(ABS(H1388 / ((0.6 * (F1388 * C1388 * D1388^2 / 8)) / D1388) - 1) &lt; 0.01, "ĐÚNG", "SAI"), A1388="San_console_Cantilever", IF(ABS(H1388 / (-1 * (F1388 * D1388^2 / 2)) - 1) &lt; 0.01, "ĐÚNG", "SAI"), A1388="San_o_co_Waffle_Slab", IF(ABS(H1388 / (0.048 * F1388 * D1388^2) - 1) &lt; 0.01, "ĐÚNG", "SAI"))</f>
        <v>ĐÚNG</v>
      </c>
    </row>
    <row r="1389" spans="1:13" x14ac:dyDescent="0.3">
      <c r="A1389" s="4" t="s">
        <v>9</v>
      </c>
      <c r="B1389" s="4" t="s">
        <v>13</v>
      </c>
      <c r="C1389" s="4">
        <v>10.95</v>
      </c>
      <c r="D1389" s="4">
        <v>5.74</v>
      </c>
      <c r="E1389" s="4">
        <v>0.14000000000000001</v>
      </c>
      <c r="F1389" s="4">
        <v>9.35</v>
      </c>
      <c r="G1389" s="4">
        <v>2387</v>
      </c>
      <c r="H1389" s="4">
        <v>13.863</v>
      </c>
      <c r="I1389" s="4">
        <v>39.238</v>
      </c>
      <c r="J1389" s="4"/>
      <c r="K1389" s="4"/>
      <c r="L1389" s="4" t="str">
        <f t="shared" si="112"/>
        <v>ĐÚNG</v>
      </c>
      <c r="M1389" s="5" t="str" cm="1">
        <f t="array" ref="M1389">_xlfn.IFS(A1389="Ban_dam_1_phuong", IF(ABS(H1389 / (0.8 * (F1389 * D1389^2 / 8)) - 1) &lt; 0.01, "ĐÚNG", "SAI"), A1389="Ban_ke_4_canh_2_phuong", IF(ABS(H1389 / (0.045 * F1389 * D1389^2) - 1) &lt; 0.01, "ĐÚNG", "SAI"), A1389="San_phang_Flat_Slab", IF(ABS(H1389 / ((0.6 * (F1389 * C1389 * D1389^2 / 8)) / D1389) - 1) &lt; 0.01, "ĐÚNG", "SAI"), A1389="San_console_Cantilever", IF(ABS(H1389 / (-1 * (F1389 * D1389^2 / 2)) - 1) &lt; 0.01, "ĐÚNG", "SAI"), A1389="San_o_co_Waffle_Slab", IF(ABS(H1389 / (0.048 * F1389 * D1389^2) - 1) &lt; 0.01, "ĐÚNG", "SAI"))</f>
        <v>ĐÚNG</v>
      </c>
    </row>
    <row r="1390" spans="1:13" x14ac:dyDescent="0.3">
      <c r="A1390" s="4" t="s">
        <v>9</v>
      </c>
      <c r="B1390" s="4" t="s">
        <v>13</v>
      </c>
      <c r="C1390" s="4">
        <v>4</v>
      </c>
      <c r="D1390" s="4">
        <v>3.77</v>
      </c>
      <c r="E1390" s="4">
        <v>0.19</v>
      </c>
      <c r="F1390" s="4">
        <v>11.03</v>
      </c>
      <c r="G1390" s="4">
        <v>2388</v>
      </c>
      <c r="H1390" s="4">
        <v>7.0549999999999997</v>
      </c>
      <c r="I1390" s="4">
        <v>6.1769999999999996</v>
      </c>
      <c r="J1390" s="4"/>
      <c r="K1390" s="4"/>
      <c r="L1390" s="4" t="str">
        <f t="shared" si="112"/>
        <v>ĐÚNG</v>
      </c>
      <c r="M1390" s="5" t="str" cm="1">
        <f t="array" ref="M1390">_xlfn.IFS(A1390="Ban_dam_1_phuong", IF(ABS(H1390 / (0.8 * (F1390 * D1390^2 / 8)) - 1) &lt; 0.01, "ĐÚNG", "SAI"), A1390="Ban_ke_4_canh_2_phuong", IF(ABS(H1390 / (0.045 * F1390 * D1390^2) - 1) &lt; 0.01, "ĐÚNG", "SAI"), A1390="San_phang_Flat_Slab", IF(ABS(H1390 / ((0.6 * (F1390 * C1390 * D1390^2 / 8)) / D1390) - 1) &lt; 0.01, "ĐÚNG", "SAI"), A1390="San_console_Cantilever", IF(ABS(H1390 / (-1 * (F1390 * D1390^2 / 2)) - 1) &lt; 0.01, "ĐÚNG", "SAI"), A1390="San_o_co_Waffle_Slab", IF(ABS(H1390 / (0.048 * F1390 * D1390^2) - 1) &lt; 0.01, "ĐÚNG", "SAI"))</f>
        <v>ĐÚNG</v>
      </c>
    </row>
    <row r="1391" spans="1:13" x14ac:dyDescent="0.3">
      <c r="A1391" s="4" t="s">
        <v>14</v>
      </c>
      <c r="B1391" s="4" t="s">
        <v>15</v>
      </c>
      <c r="C1391" s="4">
        <v>12.47</v>
      </c>
      <c r="D1391" s="4">
        <v>11.82</v>
      </c>
      <c r="E1391" s="4">
        <v>0.41</v>
      </c>
      <c r="F1391" s="4">
        <v>10.7</v>
      </c>
      <c r="G1391" s="4">
        <v>2389</v>
      </c>
      <c r="H1391" s="4">
        <v>71.756</v>
      </c>
      <c r="I1391" s="4">
        <v>79.864999999999995</v>
      </c>
      <c r="J1391" s="4"/>
      <c r="K1391" s="4"/>
      <c r="L1391" s="4" t="str">
        <f t="shared" si="112"/>
        <v>ĐÚNG</v>
      </c>
      <c r="M1391" s="5" t="str" cm="1">
        <f t="array" ref="M1391">_xlfn.IFS(A1391="Ban_dam_1_phuong", IF(ABS(H1391 / (0.8 * (F1391 * D1391^2 / 8)) - 1) &lt; 0.01, "ĐÚNG", "SAI"), A1391="Ban_ke_4_canh_2_phuong", IF(ABS(H1391 / (0.045 * F1391 * D1391^2) - 1) &lt; 0.01, "ĐÚNG", "SAI"), A1391="San_phang_Flat_Slab", IF(ABS(H1391 / ((0.6 * (F1391 * C1391 * D1391^2 / 8)) / D1391) - 1) &lt; 0.01, "ĐÚNG", "SAI"), A1391="San_console_Cantilever", IF(ABS(H1391 / (-1 * (F1391 * D1391^2 / 2)) - 1) &lt; 0.01, "ĐÚNG", "SAI"), A1391="San_o_co_Waffle_Slab", IF(ABS(H1391 / (0.048 * F1391 * D1391^2) - 1) &lt; 0.01, "ĐÚNG", "SAI"))</f>
        <v>ĐÚNG</v>
      </c>
    </row>
    <row r="1392" spans="1:13" x14ac:dyDescent="0.3">
      <c r="A1392" s="4" t="s">
        <v>9</v>
      </c>
      <c r="B1392" s="4" t="s">
        <v>15</v>
      </c>
      <c r="C1392" s="4">
        <v>5.27</v>
      </c>
      <c r="D1392" s="4">
        <v>3.48</v>
      </c>
      <c r="E1392" s="4">
        <v>0.15</v>
      </c>
      <c r="F1392" s="4">
        <v>9.68</v>
      </c>
      <c r="G1392" s="4">
        <v>2390</v>
      </c>
      <c r="H1392" s="4">
        <v>5.2750000000000004</v>
      </c>
      <c r="I1392" s="4">
        <v>9.4090000000000007</v>
      </c>
      <c r="J1392" s="4"/>
      <c r="K1392" s="4"/>
      <c r="L1392" s="4" t="str">
        <f t="shared" si="112"/>
        <v>ĐÚNG</v>
      </c>
      <c r="M1392" s="5" t="str" cm="1">
        <f t="array" ref="M1392">_xlfn.IFS(A1392="Ban_dam_1_phuong", IF(ABS(H1392 / (0.8 * (F1392 * D1392^2 / 8)) - 1) &lt; 0.01, "ĐÚNG", "SAI"), A1392="Ban_ke_4_canh_2_phuong", IF(ABS(H1392 / (0.045 * F1392 * D1392^2) - 1) &lt; 0.01, "ĐÚNG", "SAI"), A1392="San_phang_Flat_Slab", IF(ABS(H1392 / ((0.6 * (F1392 * C1392 * D1392^2 / 8)) / D1392) - 1) &lt; 0.01, "ĐÚNG", "SAI"), A1392="San_console_Cantilever", IF(ABS(H1392 / (-1 * (F1392 * D1392^2 / 2)) - 1) &lt; 0.01, "ĐÚNG", "SAI"), A1392="San_o_co_Waffle_Slab", IF(ABS(H1392 / (0.048 * F1392 * D1392^2) - 1) &lt; 0.01, "ĐÚNG", "SAI"))</f>
        <v>ĐÚNG</v>
      </c>
    </row>
    <row r="1393" spans="1:13" x14ac:dyDescent="0.3">
      <c r="A1393" s="4" t="s">
        <v>18</v>
      </c>
      <c r="B1393" s="4" t="s">
        <v>11</v>
      </c>
      <c r="C1393" s="4">
        <v>4.3099999999999996</v>
      </c>
      <c r="D1393" s="4">
        <v>1.74</v>
      </c>
      <c r="E1393" s="4">
        <v>0.12</v>
      </c>
      <c r="F1393" s="4">
        <v>8.67</v>
      </c>
      <c r="G1393" s="4">
        <v>2391</v>
      </c>
      <c r="H1393" s="4">
        <v>-13.125</v>
      </c>
      <c r="I1393" s="4">
        <v>-1.3120000000000001</v>
      </c>
      <c r="J1393" s="4"/>
      <c r="K1393" s="4" t="str">
        <f>IF(AND(A1393="San_console_Cantilever", H1393 &lt; 0),  "ĐÚNG","SAI DẤU MOMEN")</f>
        <v>ĐÚNG</v>
      </c>
      <c r="L1393" s="4" t="str">
        <f t="shared" si="112"/>
        <v>ĐÚNG</v>
      </c>
      <c r="M1393" s="5" t="str" cm="1">
        <f t="array" ref="M1393">_xlfn.IFS(A1393="Ban_dam_1_phuong", IF(ABS(H1393 / (0.8 * (F1393 * D1393^2 / 8)) - 1) &lt; 0.01, "ĐÚNG", "SAI"), A1393="Ban_ke_4_canh_2_phuong", IF(ABS(H1393 / (0.045 * F1393 * D1393^2) - 1) &lt; 0.01, "ĐÚNG", "SAI"), A1393="San_phang_Flat_Slab", IF(ABS(H1393 / ((0.6 * (F1393 * C1393 * D1393^2 / 8)) / D1393) - 1) &lt; 0.01, "ĐÚNG", "SAI"), A1393="San_console_Cantilever", IF(ABS(H1393 / (-1 * (F1393 * D1393^2 / 2)) - 1) &lt; 0.01, "ĐÚNG", "SAI"), A1393="San_o_co_Waffle_Slab", IF(ABS(H1393 / (0.048 * F1393 * D1393^2) - 1) &lt; 0.01, "ĐÚNG", "SAI"))</f>
        <v>ĐÚNG</v>
      </c>
    </row>
    <row r="1394" spans="1:13" x14ac:dyDescent="0.3">
      <c r="A1394" s="4" t="s">
        <v>16</v>
      </c>
      <c r="B1394" s="4" t="s">
        <v>11</v>
      </c>
      <c r="C1394" s="4">
        <v>10.029999999999999</v>
      </c>
      <c r="D1394" s="4">
        <v>3.25</v>
      </c>
      <c r="E1394" s="4">
        <v>0.12</v>
      </c>
      <c r="F1394" s="4">
        <v>8.67</v>
      </c>
      <c r="G1394" s="4">
        <v>2392</v>
      </c>
      <c r="H1394" s="4">
        <v>9.1579999999999995</v>
      </c>
      <c r="I1394" s="4">
        <v>1.8320000000000001</v>
      </c>
      <c r="J1394" s="4" t="str">
        <f>IF(AND(A1394="Ban_dam_1_phuong", C1394/D1394 &gt; 2),"ĐÚNG", "SAI HÌNH HỌC" )</f>
        <v>ĐÚNG</v>
      </c>
      <c r="K1394" s="4"/>
      <c r="L1394" s="4" t="str">
        <f t="shared" si="112"/>
        <v>ĐÚNG</v>
      </c>
      <c r="M1394" s="5" t="str" cm="1">
        <f t="array" ref="M1394">_xlfn.IFS(A1394="Ban_dam_1_phuong", IF(ABS(H1394 / (0.8 * (F1394 * D1394^2 / 8)) - 1) &lt; 0.01, "ĐÚNG", "SAI"), A1394="Ban_ke_4_canh_2_phuong", IF(ABS(H1394 / (0.045 * F1394 * D1394^2) - 1) &lt; 0.01, "ĐÚNG", "SAI"), A1394="San_phang_Flat_Slab", IF(ABS(H1394 / ((0.6 * (F1394 * C1394 * D1394^2 / 8)) / D1394) - 1) &lt; 0.01, "ĐÚNG", "SAI"), A1394="San_console_Cantilever", IF(ABS(H1394 / (-1 * (F1394 * D1394^2 / 2)) - 1) &lt; 0.01, "ĐÚNG", "SAI"), A1394="San_o_co_Waffle_Slab", IF(ABS(H1394 / (0.048 * F1394 * D1394^2) - 1) &lt; 0.01, "ĐÚNG", "SAI"))</f>
        <v>ĐÚNG</v>
      </c>
    </row>
    <row r="1395" spans="1:13" x14ac:dyDescent="0.3">
      <c r="A1395" s="4" t="s">
        <v>12</v>
      </c>
      <c r="B1395" s="4" t="s">
        <v>11</v>
      </c>
      <c r="C1395" s="4">
        <v>8.9700000000000006</v>
      </c>
      <c r="D1395" s="4">
        <v>7.08</v>
      </c>
      <c r="E1395" s="4">
        <v>0.27</v>
      </c>
      <c r="F1395" s="4">
        <v>13.73</v>
      </c>
      <c r="G1395" s="4">
        <v>2393</v>
      </c>
      <c r="H1395" s="4">
        <v>65.397000000000006</v>
      </c>
      <c r="I1395" s="4">
        <v>34.411999999999999</v>
      </c>
      <c r="J1395" s="4"/>
      <c r="K1395" s="4"/>
      <c r="L1395" s="4" t="str">
        <f t="shared" si="112"/>
        <v>ĐÚNG</v>
      </c>
      <c r="M1395" s="5" t="str" cm="1">
        <f t="array" ref="M1395">_xlfn.IFS(A1395="Ban_dam_1_phuong", IF(ABS(H1395 / (0.8 * (F1395 * D1395^2 / 8)) - 1) &lt; 0.01, "ĐÚNG", "SAI"), A1395="Ban_ke_4_canh_2_phuong", IF(ABS(H1395 / (0.045 * F1395 * D1395^2) - 1) &lt; 0.01, "ĐÚNG", "SAI"), A1395="San_phang_Flat_Slab", IF(ABS(H1395 / ((0.6 * (F1395 * C1395 * D1395^2 / 8)) / D1395) - 1) &lt; 0.01, "ĐÚNG", "SAI"), A1395="San_console_Cantilever", IF(ABS(H1395 / (-1 * (F1395 * D1395^2 / 2)) - 1) &lt; 0.01, "ĐÚNG", "SAI"), A1395="San_o_co_Waffle_Slab", IF(ABS(H1395 / (0.048 * F1395 * D1395^2) - 1) &lt; 0.01, "ĐÚNG", "SAI"))</f>
        <v>ĐÚNG</v>
      </c>
    </row>
    <row r="1396" spans="1:13" x14ac:dyDescent="0.3">
      <c r="A1396" s="4" t="s">
        <v>16</v>
      </c>
      <c r="B1396" s="4" t="s">
        <v>17</v>
      </c>
      <c r="C1396" s="4">
        <v>11.11</v>
      </c>
      <c r="D1396" s="4">
        <v>3.95</v>
      </c>
      <c r="E1396" s="4">
        <v>0.13</v>
      </c>
      <c r="F1396" s="4">
        <v>9.01</v>
      </c>
      <c r="G1396" s="4">
        <v>2394</v>
      </c>
      <c r="H1396" s="4">
        <v>14.058</v>
      </c>
      <c r="I1396" s="4">
        <v>2.8119999999999998</v>
      </c>
      <c r="J1396" s="4" t="str">
        <f>IF(AND(A1396="Ban_dam_1_phuong", C1396/D1396 &gt; 2),"ĐÚNG", "SAI HÌNH HỌC" )</f>
        <v>ĐÚNG</v>
      </c>
      <c r="K1396" s="4"/>
      <c r="L1396" s="4" t="str">
        <f t="shared" si="112"/>
        <v>ĐÚNG</v>
      </c>
      <c r="M1396" s="5" t="str" cm="1">
        <f t="array" ref="M1396">_xlfn.IFS(A1396="Ban_dam_1_phuong", IF(ABS(H1396 / (0.8 * (F1396 * D1396^2 / 8)) - 1) &lt; 0.01, "ĐÚNG", "SAI"), A1396="Ban_ke_4_canh_2_phuong", IF(ABS(H1396 / (0.045 * F1396 * D1396^2) - 1) &lt; 0.01, "ĐÚNG", "SAI"), A1396="San_phang_Flat_Slab", IF(ABS(H1396 / ((0.6 * (F1396 * C1396 * D1396^2 / 8)) / D1396) - 1) &lt; 0.01, "ĐÚNG", "SAI"), A1396="San_console_Cantilever", IF(ABS(H1396 / (-1 * (F1396 * D1396^2 / 2)) - 1) &lt; 0.01, "ĐÚNG", "SAI"), A1396="San_o_co_Waffle_Slab", IF(ABS(H1396 / (0.048 * F1396 * D1396^2) - 1) &lt; 0.01, "ĐÚNG", "SAI"))</f>
        <v>ĐÚNG</v>
      </c>
    </row>
    <row r="1397" spans="1:13" x14ac:dyDescent="0.3">
      <c r="A1397" s="4" t="s">
        <v>18</v>
      </c>
      <c r="B1397" s="4" t="s">
        <v>13</v>
      </c>
      <c r="C1397" s="4">
        <v>7.6</v>
      </c>
      <c r="D1397" s="4">
        <v>1.46</v>
      </c>
      <c r="E1397" s="4">
        <v>0.13</v>
      </c>
      <c r="F1397" s="4">
        <v>9.01</v>
      </c>
      <c r="G1397" s="4">
        <v>2395</v>
      </c>
      <c r="H1397" s="4">
        <v>-9.6029999999999998</v>
      </c>
      <c r="I1397" s="4">
        <v>-0.96</v>
      </c>
      <c r="J1397" s="4"/>
      <c r="K1397" s="4" t="str">
        <f>IF(AND(A1397="San_console_Cantilever", H1397 &lt; 0),  "ĐÚNG","SAI DẤU MOMEN")</f>
        <v>ĐÚNG</v>
      </c>
      <c r="L1397" s="4" t="str">
        <f t="shared" si="112"/>
        <v>ĐÚNG</v>
      </c>
      <c r="M1397" s="5" t="str" cm="1">
        <f t="array" ref="M1397">_xlfn.IFS(A1397="Ban_dam_1_phuong", IF(ABS(H1397 / (0.8 * (F1397 * D1397^2 / 8)) - 1) &lt; 0.01, "ĐÚNG", "SAI"), A1397="Ban_ke_4_canh_2_phuong", IF(ABS(H1397 / (0.045 * F1397 * D1397^2) - 1) &lt; 0.01, "ĐÚNG", "SAI"), A1397="San_phang_Flat_Slab", IF(ABS(H1397 / ((0.6 * (F1397 * C1397 * D1397^2 / 8)) / D1397) - 1) &lt; 0.01, "ĐÚNG", "SAI"), A1397="San_console_Cantilever", IF(ABS(H1397 / (-1 * (F1397 * D1397^2 / 2)) - 1) &lt; 0.01, "ĐÚNG", "SAI"), A1397="San_o_co_Waffle_Slab", IF(ABS(H1397 / (0.048 * F1397 * D1397^2) - 1) &lt; 0.01, "ĐÚNG", "SAI"))</f>
        <v>ĐÚNG</v>
      </c>
    </row>
    <row r="1398" spans="1:13" x14ac:dyDescent="0.3">
      <c r="A1398" s="4" t="s">
        <v>12</v>
      </c>
      <c r="B1398" s="4" t="s">
        <v>11</v>
      </c>
      <c r="C1398" s="4">
        <v>7.51</v>
      </c>
      <c r="D1398" s="4">
        <v>7.35</v>
      </c>
      <c r="E1398" s="4">
        <v>0.28000000000000003</v>
      </c>
      <c r="F1398" s="4">
        <v>14.07</v>
      </c>
      <c r="G1398" s="4">
        <v>2396</v>
      </c>
      <c r="H1398" s="4">
        <v>58.247999999999998</v>
      </c>
      <c r="I1398" s="4">
        <v>38.005000000000003</v>
      </c>
      <c r="J1398" s="4"/>
      <c r="K1398" s="4"/>
      <c r="L1398" s="4" t="str">
        <f t="shared" si="112"/>
        <v>ĐÚNG</v>
      </c>
      <c r="M1398" s="5" t="str" cm="1">
        <f t="array" ref="M1398">_xlfn.IFS(A1398="Ban_dam_1_phuong", IF(ABS(H1398 / (0.8 * (F1398 * D1398^2 / 8)) - 1) &lt; 0.01, "ĐÚNG", "SAI"), A1398="Ban_ke_4_canh_2_phuong", IF(ABS(H1398 / (0.045 * F1398 * D1398^2) - 1) &lt; 0.01, "ĐÚNG", "SAI"), A1398="San_phang_Flat_Slab", IF(ABS(H1398 / ((0.6 * (F1398 * C1398 * D1398^2 / 8)) / D1398) - 1) &lt; 0.01, "ĐÚNG", "SAI"), A1398="San_console_Cantilever", IF(ABS(H1398 / (-1 * (F1398 * D1398^2 / 2)) - 1) &lt; 0.01, "ĐÚNG", "SAI"), A1398="San_o_co_Waffle_Slab", IF(ABS(H1398 / (0.048 * F1398 * D1398^2) - 1) &lt; 0.01, "ĐÚNG", "SAI"))</f>
        <v>ĐÚNG</v>
      </c>
    </row>
    <row r="1399" spans="1:13" x14ac:dyDescent="0.3">
      <c r="A1399" s="4" t="s">
        <v>18</v>
      </c>
      <c r="B1399" s="4" t="s">
        <v>15</v>
      </c>
      <c r="C1399" s="4">
        <v>7.3</v>
      </c>
      <c r="D1399" s="4">
        <v>2.36</v>
      </c>
      <c r="E1399" s="4">
        <v>0.15</v>
      </c>
      <c r="F1399" s="4">
        <v>9.68</v>
      </c>
      <c r="G1399" s="4">
        <v>2397</v>
      </c>
      <c r="H1399" s="4">
        <v>-26.957000000000001</v>
      </c>
      <c r="I1399" s="4">
        <v>-2.6960000000000002</v>
      </c>
      <c r="J1399" s="4"/>
      <c r="K1399" s="4" t="str">
        <f>IF(AND(A1399="San_console_Cantilever", H1399 &lt; 0),  "ĐÚNG","SAI DẤU MOMEN")</f>
        <v>ĐÚNG</v>
      </c>
      <c r="L1399" s="4" t="str">
        <f t="shared" si="112"/>
        <v>ĐÚNG</v>
      </c>
      <c r="M1399" s="5" t="str" cm="1">
        <f t="array" ref="M1399">_xlfn.IFS(A1399="Ban_dam_1_phuong", IF(ABS(H1399 / (0.8 * (F1399 * D1399^2 / 8)) - 1) &lt; 0.01, "ĐÚNG", "SAI"), A1399="Ban_ke_4_canh_2_phuong", IF(ABS(H1399 / (0.045 * F1399 * D1399^2) - 1) &lt; 0.01, "ĐÚNG", "SAI"), A1399="San_phang_Flat_Slab", IF(ABS(H1399 / ((0.6 * (F1399 * C1399 * D1399^2 / 8)) / D1399) - 1) &lt; 0.01, "ĐÚNG", "SAI"), A1399="San_console_Cantilever", IF(ABS(H1399 / (-1 * (F1399 * D1399^2 / 2)) - 1) &lt; 0.01, "ĐÚNG", "SAI"), A1399="San_o_co_Waffle_Slab", IF(ABS(H1399 / (0.048 * F1399 * D1399^2) - 1) &lt; 0.01, "ĐÚNG", "SAI"))</f>
        <v>ĐÚNG</v>
      </c>
    </row>
    <row r="1400" spans="1:13" x14ac:dyDescent="0.3">
      <c r="A1400" s="4" t="s">
        <v>12</v>
      </c>
      <c r="B1400" s="4" t="s">
        <v>17</v>
      </c>
      <c r="C1400" s="4">
        <v>7.62</v>
      </c>
      <c r="D1400" s="4">
        <v>6.41</v>
      </c>
      <c r="E1400" s="4">
        <v>0.2</v>
      </c>
      <c r="F1400" s="4">
        <v>11.37</v>
      </c>
      <c r="G1400" s="4">
        <v>2398</v>
      </c>
      <c r="H1400" s="4">
        <v>41.652000000000001</v>
      </c>
      <c r="I1400" s="4">
        <v>23.359000000000002</v>
      </c>
      <c r="J1400" s="4"/>
      <c r="K1400" s="4"/>
      <c r="L1400" s="4" t="str">
        <f t="shared" si="112"/>
        <v>ĐÚNG</v>
      </c>
      <c r="M1400" s="5" t="str" cm="1">
        <f t="array" ref="M1400">_xlfn.IFS(A1400="Ban_dam_1_phuong", IF(ABS(H1400 / (0.8 * (F1400 * D1400^2 / 8)) - 1) &lt; 0.01, "ĐÚNG", "SAI"), A1400="Ban_ke_4_canh_2_phuong", IF(ABS(H1400 / (0.045 * F1400 * D1400^2) - 1) &lt; 0.01, "ĐÚNG", "SAI"), A1400="San_phang_Flat_Slab", IF(ABS(H1400 / ((0.6 * (F1400 * C1400 * D1400^2 / 8)) / D1400) - 1) &lt; 0.01, "ĐÚNG", "SAI"), A1400="San_console_Cantilever", IF(ABS(H1400 / (-1 * (F1400 * D1400^2 / 2)) - 1) &lt; 0.01, "ĐÚNG", "SAI"), A1400="San_o_co_Waffle_Slab", IF(ABS(H1400 / (0.048 * F1400 * D1400^2) - 1) &lt; 0.01, "ĐÚNG", "SAI"))</f>
        <v>ĐÚNG</v>
      </c>
    </row>
    <row r="1401" spans="1:13" x14ac:dyDescent="0.3">
      <c r="A1401" s="4" t="s">
        <v>18</v>
      </c>
      <c r="B1401" s="4" t="s">
        <v>11</v>
      </c>
      <c r="C1401" s="4">
        <v>5.12</v>
      </c>
      <c r="D1401" s="4">
        <v>2.39</v>
      </c>
      <c r="E1401" s="4">
        <v>0.11</v>
      </c>
      <c r="F1401" s="4">
        <v>8.33</v>
      </c>
      <c r="G1401" s="4">
        <v>2399</v>
      </c>
      <c r="H1401" s="4">
        <v>-23.791</v>
      </c>
      <c r="I1401" s="4">
        <v>-2.379</v>
      </c>
      <c r="J1401" s="4"/>
      <c r="K1401" s="4" t="str">
        <f t="shared" ref="K1401:K1402" si="116">IF(AND(A1401="San_console_Cantilever", H1401 &lt; 0),  "ĐÚNG","SAI DẤU MOMEN")</f>
        <v>ĐÚNG</v>
      </c>
      <c r="L1401" s="4" t="str">
        <f t="shared" si="112"/>
        <v>ĐÚNG</v>
      </c>
      <c r="M1401" s="5" t="str" cm="1">
        <f t="array" ref="M1401">_xlfn.IFS(A1401="Ban_dam_1_phuong", IF(ABS(H1401 / (0.8 * (F1401 * D1401^2 / 8)) - 1) &lt; 0.01, "ĐÚNG", "SAI"), A1401="Ban_ke_4_canh_2_phuong", IF(ABS(H1401 / (0.045 * F1401 * D1401^2) - 1) &lt; 0.01, "ĐÚNG", "SAI"), A1401="San_phang_Flat_Slab", IF(ABS(H1401 / ((0.6 * (F1401 * C1401 * D1401^2 / 8)) / D1401) - 1) &lt; 0.01, "ĐÚNG", "SAI"), A1401="San_console_Cantilever", IF(ABS(H1401 / (-1 * (F1401 * D1401^2 / 2)) - 1) &lt; 0.01, "ĐÚNG", "SAI"), A1401="San_o_co_Waffle_Slab", IF(ABS(H1401 / (0.048 * F1401 * D1401^2) - 1) &lt; 0.01, "ĐÚNG", "SAI"))</f>
        <v>ĐÚNG</v>
      </c>
    </row>
    <row r="1402" spans="1:13" x14ac:dyDescent="0.3">
      <c r="A1402" s="4" t="s">
        <v>18</v>
      </c>
      <c r="B1402" s="4" t="s">
        <v>10</v>
      </c>
      <c r="C1402" s="4">
        <v>6.42</v>
      </c>
      <c r="D1402" s="4">
        <v>2.0499999999999998</v>
      </c>
      <c r="E1402" s="4">
        <v>0.14000000000000001</v>
      </c>
      <c r="F1402" s="4">
        <v>9.35</v>
      </c>
      <c r="G1402" s="4">
        <v>2400</v>
      </c>
      <c r="H1402" s="4">
        <v>-19.646999999999998</v>
      </c>
      <c r="I1402" s="4">
        <v>-1.9650000000000001</v>
      </c>
      <c r="J1402" s="4"/>
      <c r="K1402" s="4" t="str">
        <f t="shared" si="116"/>
        <v>ĐÚNG</v>
      </c>
      <c r="L1402" s="4" t="str">
        <f t="shared" si="112"/>
        <v>ĐÚNG</v>
      </c>
      <c r="M1402" s="5" t="str" cm="1">
        <f t="array" ref="M1402">_xlfn.IFS(A1402="Ban_dam_1_phuong", IF(ABS(H1402 / (0.8 * (F1402 * D1402^2 / 8)) - 1) &lt; 0.01, "ĐÚNG", "SAI"), A1402="Ban_ke_4_canh_2_phuong", IF(ABS(H1402 / (0.045 * F1402 * D1402^2) - 1) &lt; 0.01, "ĐÚNG", "SAI"), A1402="San_phang_Flat_Slab", IF(ABS(H1402 / ((0.6 * (F1402 * C1402 * D1402^2 / 8)) / D1402) - 1) &lt; 0.01, "ĐÚNG", "SAI"), A1402="San_console_Cantilever", IF(ABS(H1402 / (-1 * (F1402 * D1402^2 / 2)) - 1) &lt; 0.01, "ĐÚNG", "SAI"), A1402="San_o_co_Waffle_Slab", IF(ABS(H1402 / (0.048 * F1402 * D1402^2) - 1) &lt; 0.01, "ĐÚNG", "SAI"))</f>
        <v>ĐÚNG</v>
      </c>
    </row>
    <row r="1403" spans="1:13" x14ac:dyDescent="0.3">
      <c r="A1403" s="4" t="s">
        <v>14</v>
      </c>
      <c r="B1403" s="4" t="s">
        <v>17</v>
      </c>
      <c r="C1403" s="4">
        <v>11.23</v>
      </c>
      <c r="D1403" s="4">
        <v>8</v>
      </c>
      <c r="E1403" s="4">
        <v>0.38</v>
      </c>
      <c r="F1403" s="4">
        <v>10.36</v>
      </c>
      <c r="G1403" s="4">
        <v>2401</v>
      </c>
      <c r="H1403" s="4">
        <v>31.826000000000001</v>
      </c>
      <c r="I1403" s="4">
        <v>62.713000000000001</v>
      </c>
      <c r="J1403" s="4"/>
      <c r="K1403" s="4"/>
      <c r="L1403" s="4" t="str">
        <f t="shared" si="112"/>
        <v>ĐÚNG</v>
      </c>
      <c r="M1403" s="5" t="str" cm="1">
        <f t="array" ref="M1403">_xlfn.IFS(A1403="Ban_dam_1_phuong", IF(ABS(H1403 / (0.8 * (F1403 * D1403^2 / 8)) - 1) &lt; 0.01, "ĐÚNG", "SAI"), A1403="Ban_ke_4_canh_2_phuong", IF(ABS(H1403 / (0.045 * F1403 * D1403^2) - 1) &lt; 0.01, "ĐÚNG", "SAI"), A1403="San_phang_Flat_Slab", IF(ABS(H1403 / ((0.6 * (F1403 * C1403 * D1403^2 / 8)) / D1403) - 1) &lt; 0.01, "ĐÚNG", "SAI"), A1403="San_console_Cantilever", IF(ABS(H1403 / (-1 * (F1403 * D1403^2 / 2)) - 1) &lt; 0.01, "ĐÚNG", "SAI"), A1403="San_o_co_Waffle_Slab", IF(ABS(H1403 / (0.048 * F1403 * D1403^2) - 1) &lt; 0.01, "ĐÚNG", "SAI"))</f>
        <v>ĐÚNG</v>
      </c>
    </row>
    <row r="1404" spans="1:13" x14ac:dyDescent="0.3">
      <c r="A1404" s="4" t="s">
        <v>18</v>
      </c>
      <c r="B1404" s="4" t="s">
        <v>11</v>
      </c>
      <c r="C1404" s="4">
        <v>4.9800000000000004</v>
      </c>
      <c r="D1404" s="4">
        <v>1.34</v>
      </c>
      <c r="E1404" s="4">
        <v>0.11</v>
      </c>
      <c r="F1404" s="4">
        <v>8.33</v>
      </c>
      <c r="G1404" s="4">
        <v>2402</v>
      </c>
      <c r="H1404" s="4">
        <v>-7.4790000000000001</v>
      </c>
      <c r="I1404" s="4">
        <v>-0.748</v>
      </c>
      <c r="J1404" s="4"/>
      <c r="K1404" s="4" t="str">
        <f>IF(AND(A1404="San_console_Cantilever", H1404 &lt; 0),  "ĐÚNG","SAI DẤU MOMEN")</f>
        <v>ĐÚNG</v>
      </c>
      <c r="L1404" s="4" t="str">
        <f t="shared" si="112"/>
        <v>ĐÚNG</v>
      </c>
      <c r="M1404" s="5" t="str" cm="1">
        <f t="array" ref="M1404">_xlfn.IFS(A1404="Ban_dam_1_phuong", IF(ABS(H1404 / (0.8 * (F1404 * D1404^2 / 8)) - 1) &lt; 0.01, "ĐÚNG", "SAI"), A1404="Ban_ke_4_canh_2_phuong", IF(ABS(H1404 / (0.045 * F1404 * D1404^2) - 1) &lt; 0.01, "ĐÚNG", "SAI"), A1404="San_phang_Flat_Slab", IF(ABS(H1404 / ((0.6 * (F1404 * C1404 * D1404^2 / 8)) / D1404) - 1) &lt; 0.01, "ĐÚNG", "SAI"), A1404="San_console_Cantilever", IF(ABS(H1404 / (-1 * (F1404 * D1404^2 / 2)) - 1) &lt; 0.01, "ĐÚNG", "SAI"), A1404="San_o_co_Waffle_Slab", IF(ABS(H1404 / (0.048 * F1404 * D1404^2) - 1) &lt; 0.01, "ĐÚNG", "SAI"))</f>
        <v>ĐÚNG</v>
      </c>
    </row>
    <row r="1405" spans="1:13" x14ac:dyDescent="0.3">
      <c r="A1405" s="4" t="s">
        <v>16</v>
      </c>
      <c r="B1405" s="4" t="s">
        <v>15</v>
      </c>
      <c r="C1405" s="4">
        <v>8.14</v>
      </c>
      <c r="D1405" s="4">
        <v>2.78</v>
      </c>
      <c r="E1405" s="4">
        <v>0.13</v>
      </c>
      <c r="F1405" s="4">
        <v>9.01</v>
      </c>
      <c r="G1405" s="4">
        <v>2403</v>
      </c>
      <c r="H1405" s="4">
        <v>6.9630000000000001</v>
      </c>
      <c r="I1405" s="4">
        <v>1.393</v>
      </c>
      <c r="J1405" s="4" t="str">
        <f>IF(AND(A1405="Ban_dam_1_phuong", C1405/D1405 &gt; 2),"ĐÚNG", "SAI HÌNH HỌC" )</f>
        <v>ĐÚNG</v>
      </c>
      <c r="K1405" s="4"/>
      <c r="L1405" s="4" t="str">
        <f t="shared" si="112"/>
        <v>ĐÚNG</v>
      </c>
      <c r="M1405" s="5" t="str" cm="1">
        <f t="array" ref="M1405">_xlfn.IFS(A1405="Ban_dam_1_phuong", IF(ABS(H1405 / (0.8 * (F1405 * D1405^2 / 8)) - 1) &lt; 0.01, "ĐÚNG", "SAI"), A1405="Ban_ke_4_canh_2_phuong", IF(ABS(H1405 / (0.045 * F1405 * D1405^2) - 1) &lt; 0.01, "ĐÚNG", "SAI"), A1405="San_phang_Flat_Slab", IF(ABS(H1405 / ((0.6 * (F1405 * C1405 * D1405^2 / 8)) / D1405) - 1) &lt; 0.01, "ĐÚNG", "SAI"), A1405="San_console_Cantilever", IF(ABS(H1405 / (-1 * (F1405 * D1405^2 / 2)) - 1) &lt; 0.01, "ĐÚNG", "SAI"), A1405="San_o_co_Waffle_Slab", IF(ABS(H1405 / (0.048 * F1405 * D1405^2) - 1) &lt; 0.01, "ĐÚNG", "SAI"))</f>
        <v>ĐÚNG</v>
      </c>
    </row>
    <row r="1406" spans="1:13" x14ac:dyDescent="0.3">
      <c r="A1406" s="4" t="s">
        <v>14</v>
      </c>
      <c r="B1406" s="4" t="s">
        <v>11</v>
      </c>
      <c r="C1406" s="4">
        <v>12.31</v>
      </c>
      <c r="D1406" s="4">
        <v>9.31</v>
      </c>
      <c r="E1406" s="4">
        <v>0.41</v>
      </c>
      <c r="F1406" s="4">
        <v>10.7</v>
      </c>
      <c r="G1406" s="4">
        <v>2404</v>
      </c>
      <c r="H1406" s="4">
        <v>44.517000000000003</v>
      </c>
      <c r="I1406" s="4">
        <v>77.828999999999994</v>
      </c>
      <c r="J1406" s="4"/>
      <c r="K1406" s="4"/>
      <c r="L1406" s="4" t="str">
        <f t="shared" si="112"/>
        <v>ĐÚNG</v>
      </c>
      <c r="M1406" s="5" t="str" cm="1">
        <f t="array" ref="M1406">_xlfn.IFS(A1406="Ban_dam_1_phuong", IF(ABS(H1406 / (0.8 * (F1406 * D1406^2 / 8)) - 1) &lt; 0.01, "ĐÚNG", "SAI"), A1406="Ban_ke_4_canh_2_phuong", IF(ABS(H1406 / (0.045 * F1406 * D1406^2) - 1) &lt; 0.01, "ĐÚNG", "SAI"), A1406="San_phang_Flat_Slab", IF(ABS(H1406 / ((0.6 * (F1406 * C1406 * D1406^2 / 8)) / D1406) - 1) &lt; 0.01, "ĐÚNG", "SAI"), A1406="San_console_Cantilever", IF(ABS(H1406 / (-1 * (F1406 * D1406^2 / 2)) - 1) &lt; 0.01, "ĐÚNG", "SAI"), A1406="San_o_co_Waffle_Slab", IF(ABS(H1406 / (0.048 * F1406 * D1406^2) - 1) &lt; 0.01, "ĐÚNG", "SAI"))</f>
        <v>ĐÚNG</v>
      </c>
    </row>
    <row r="1407" spans="1:13" x14ac:dyDescent="0.3">
      <c r="A1407" s="4" t="s">
        <v>16</v>
      </c>
      <c r="B1407" s="4" t="s">
        <v>17</v>
      </c>
      <c r="C1407" s="4">
        <v>7.31</v>
      </c>
      <c r="D1407" s="4">
        <v>2.33</v>
      </c>
      <c r="E1407" s="4">
        <v>0.13</v>
      </c>
      <c r="F1407" s="4">
        <v>9.01</v>
      </c>
      <c r="G1407" s="4">
        <v>2405</v>
      </c>
      <c r="H1407" s="4">
        <v>4.891</v>
      </c>
      <c r="I1407" s="4">
        <v>0.97799999999999998</v>
      </c>
      <c r="J1407" s="4" t="str">
        <f t="shared" ref="J1407:J1409" si="117">IF(AND(A1407="Ban_dam_1_phuong", C1407/D1407 &gt; 2),"ĐÚNG", "SAI HÌNH HỌC" )</f>
        <v>ĐÚNG</v>
      </c>
      <c r="K1407" s="4"/>
      <c r="L1407" s="4" t="str">
        <f t="shared" si="112"/>
        <v>ĐÚNG</v>
      </c>
      <c r="M1407" s="5" t="str" cm="1">
        <f t="array" ref="M1407">_xlfn.IFS(A1407="Ban_dam_1_phuong", IF(ABS(H1407 / (0.8 * (F1407 * D1407^2 / 8)) - 1) &lt; 0.01, "ĐÚNG", "SAI"), A1407="Ban_ke_4_canh_2_phuong", IF(ABS(H1407 / (0.045 * F1407 * D1407^2) - 1) &lt; 0.01, "ĐÚNG", "SAI"), A1407="San_phang_Flat_Slab", IF(ABS(H1407 / ((0.6 * (F1407 * C1407 * D1407^2 / 8)) / D1407) - 1) &lt; 0.01, "ĐÚNG", "SAI"), A1407="San_console_Cantilever", IF(ABS(H1407 / (-1 * (F1407 * D1407^2 / 2)) - 1) &lt; 0.01, "ĐÚNG", "SAI"), A1407="San_o_co_Waffle_Slab", IF(ABS(H1407 / (0.048 * F1407 * D1407^2) - 1) &lt; 0.01, "ĐÚNG", "SAI"))</f>
        <v>ĐÚNG</v>
      </c>
    </row>
    <row r="1408" spans="1:13" x14ac:dyDescent="0.3">
      <c r="A1408" s="4" t="s">
        <v>16</v>
      </c>
      <c r="B1408" s="4" t="s">
        <v>15</v>
      </c>
      <c r="C1408" s="4">
        <v>6.54</v>
      </c>
      <c r="D1408" s="4">
        <v>2.5299999999999998</v>
      </c>
      <c r="E1408" s="4">
        <v>0.13</v>
      </c>
      <c r="F1408" s="4">
        <v>9.01</v>
      </c>
      <c r="G1408" s="4">
        <v>2406</v>
      </c>
      <c r="H1408" s="4">
        <v>5.7670000000000003</v>
      </c>
      <c r="I1408" s="4">
        <v>1.153</v>
      </c>
      <c r="J1408" s="4" t="str">
        <f t="shared" si="117"/>
        <v>ĐÚNG</v>
      </c>
      <c r="K1408" s="4"/>
      <c r="L1408" s="4" t="str">
        <f t="shared" si="112"/>
        <v>ĐÚNG</v>
      </c>
      <c r="M1408" s="5" t="str" cm="1">
        <f t="array" ref="M1408">_xlfn.IFS(A1408="Ban_dam_1_phuong", IF(ABS(H1408 / (0.8 * (F1408 * D1408^2 / 8)) - 1) &lt; 0.01, "ĐÚNG", "SAI"), A1408="Ban_ke_4_canh_2_phuong", IF(ABS(H1408 / (0.045 * F1408 * D1408^2) - 1) &lt; 0.01, "ĐÚNG", "SAI"), A1408="San_phang_Flat_Slab", IF(ABS(H1408 / ((0.6 * (F1408 * C1408 * D1408^2 / 8)) / D1408) - 1) &lt; 0.01, "ĐÚNG", "SAI"), A1408="San_console_Cantilever", IF(ABS(H1408 / (-1 * (F1408 * D1408^2 / 2)) - 1) &lt; 0.01, "ĐÚNG", "SAI"), A1408="San_o_co_Waffle_Slab", IF(ABS(H1408 / (0.048 * F1408 * D1408^2) - 1) &lt; 0.01, "ĐÚNG", "SAI"))</f>
        <v>ĐÚNG</v>
      </c>
    </row>
    <row r="1409" spans="1:13" x14ac:dyDescent="0.3">
      <c r="A1409" s="4" t="s">
        <v>16</v>
      </c>
      <c r="B1409" s="4" t="s">
        <v>17</v>
      </c>
      <c r="C1409" s="4">
        <v>8.98</v>
      </c>
      <c r="D1409" s="4">
        <v>3.1</v>
      </c>
      <c r="E1409" s="4">
        <v>0.13</v>
      </c>
      <c r="F1409" s="4">
        <v>9.01</v>
      </c>
      <c r="G1409" s="4">
        <v>2407</v>
      </c>
      <c r="H1409" s="4">
        <v>8.6590000000000007</v>
      </c>
      <c r="I1409" s="4">
        <v>1.732</v>
      </c>
      <c r="J1409" s="4" t="str">
        <f t="shared" si="117"/>
        <v>ĐÚNG</v>
      </c>
      <c r="K1409" s="4"/>
      <c r="L1409" s="4" t="str">
        <f t="shared" si="112"/>
        <v>ĐÚNG</v>
      </c>
      <c r="M1409" s="5" t="str" cm="1">
        <f t="array" ref="M1409">_xlfn.IFS(A1409="Ban_dam_1_phuong", IF(ABS(H1409 / (0.8 * (F1409 * D1409^2 / 8)) - 1) &lt; 0.01, "ĐÚNG", "SAI"), A1409="Ban_ke_4_canh_2_phuong", IF(ABS(H1409 / (0.045 * F1409 * D1409^2) - 1) &lt; 0.01, "ĐÚNG", "SAI"), A1409="San_phang_Flat_Slab", IF(ABS(H1409 / ((0.6 * (F1409 * C1409 * D1409^2 / 8)) / D1409) - 1) &lt; 0.01, "ĐÚNG", "SAI"), A1409="San_console_Cantilever", IF(ABS(H1409 / (-1 * (F1409 * D1409^2 / 2)) - 1) &lt; 0.01, "ĐÚNG", "SAI"), A1409="San_o_co_Waffle_Slab", IF(ABS(H1409 / (0.048 * F1409 * D1409^2) - 1) &lt; 0.01, "ĐÚNG", "SAI"))</f>
        <v>ĐÚNG</v>
      </c>
    </row>
    <row r="1410" spans="1:13" x14ac:dyDescent="0.3">
      <c r="A1410" s="4" t="s">
        <v>12</v>
      </c>
      <c r="B1410" s="4" t="s">
        <v>17</v>
      </c>
      <c r="C1410" s="4">
        <v>9.3000000000000007</v>
      </c>
      <c r="D1410" s="4">
        <v>7.18</v>
      </c>
      <c r="E1410" s="4">
        <v>0.25</v>
      </c>
      <c r="F1410" s="4">
        <v>13.06</v>
      </c>
      <c r="G1410" s="4">
        <v>2408</v>
      </c>
      <c r="H1410" s="4">
        <v>65.405000000000001</v>
      </c>
      <c r="I1410" s="4">
        <v>33.664000000000001</v>
      </c>
      <c r="J1410" s="4"/>
      <c r="K1410" s="4"/>
      <c r="L1410" s="4" t="str">
        <f t="shared" si="112"/>
        <v>ĐÚNG</v>
      </c>
      <c r="M1410" s="5" t="str" cm="1">
        <f t="array" ref="M1410">_xlfn.IFS(A1410="Ban_dam_1_phuong", IF(ABS(H1410 / (0.8 * (F1410 * D1410^2 / 8)) - 1) &lt; 0.01, "ĐÚNG", "SAI"), A1410="Ban_ke_4_canh_2_phuong", IF(ABS(H1410 / (0.045 * F1410 * D1410^2) - 1) &lt; 0.01, "ĐÚNG", "SAI"), A1410="San_phang_Flat_Slab", IF(ABS(H1410 / ((0.6 * (F1410 * C1410 * D1410^2 / 8)) / D1410) - 1) &lt; 0.01, "ĐÚNG", "SAI"), A1410="San_console_Cantilever", IF(ABS(H1410 / (-1 * (F1410 * D1410^2 / 2)) - 1) &lt; 0.01, "ĐÚNG", "SAI"), A1410="San_o_co_Waffle_Slab", IF(ABS(H1410 / (0.048 * F1410 * D1410^2) - 1) &lt; 0.01, "ĐÚNG", "SAI"))</f>
        <v>ĐÚNG</v>
      </c>
    </row>
    <row r="1411" spans="1:13" x14ac:dyDescent="0.3">
      <c r="A1411" s="4" t="s">
        <v>16</v>
      </c>
      <c r="B1411" s="4" t="s">
        <v>10</v>
      </c>
      <c r="C1411" s="4">
        <v>6.81</v>
      </c>
      <c r="D1411" s="4">
        <v>2.13</v>
      </c>
      <c r="E1411" s="4">
        <v>0.13</v>
      </c>
      <c r="F1411" s="4">
        <v>9.01</v>
      </c>
      <c r="G1411" s="4">
        <v>2409</v>
      </c>
      <c r="H1411" s="4">
        <v>4.0880000000000001</v>
      </c>
      <c r="I1411" s="4">
        <v>0.81799999999999995</v>
      </c>
      <c r="J1411" s="4" t="str">
        <f>IF(AND(A1411="Ban_dam_1_phuong", C1411/D1411 &gt; 2),"ĐÚNG", "SAI HÌNH HỌC" )</f>
        <v>ĐÚNG</v>
      </c>
      <c r="K1411" s="4"/>
      <c r="L1411" s="4" t="str">
        <f t="shared" si="112"/>
        <v>ĐÚNG</v>
      </c>
      <c r="M1411" s="5" t="str" cm="1">
        <f t="array" ref="M1411">_xlfn.IFS(A1411="Ban_dam_1_phuong", IF(ABS(H1411 / (0.8 * (F1411 * D1411^2 / 8)) - 1) &lt; 0.01, "ĐÚNG", "SAI"), A1411="Ban_ke_4_canh_2_phuong", IF(ABS(H1411 / (0.045 * F1411 * D1411^2) - 1) &lt; 0.01, "ĐÚNG", "SAI"), A1411="San_phang_Flat_Slab", IF(ABS(H1411 / ((0.6 * (F1411 * C1411 * D1411^2 / 8)) / D1411) - 1) &lt; 0.01, "ĐÚNG", "SAI"), A1411="San_console_Cantilever", IF(ABS(H1411 / (-1 * (F1411 * D1411^2 / 2)) - 1) &lt; 0.01, "ĐÚNG", "SAI"), A1411="San_o_co_Waffle_Slab", IF(ABS(H1411 / (0.048 * F1411 * D1411^2) - 1) &lt; 0.01, "ĐÚNG", "SAI"))</f>
        <v>ĐÚNG</v>
      </c>
    </row>
    <row r="1412" spans="1:13" x14ac:dyDescent="0.3">
      <c r="A1412" s="4" t="s">
        <v>18</v>
      </c>
      <c r="B1412" s="4" t="s">
        <v>10</v>
      </c>
      <c r="C1412" s="4">
        <v>7.67</v>
      </c>
      <c r="D1412" s="4">
        <v>1.83</v>
      </c>
      <c r="E1412" s="4">
        <v>0.11</v>
      </c>
      <c r="F1412" s="4">
        <v>8.33</v>
      </c>
      <c r="G1412" s="4">
        <v>2410</v>
      </c>
      <c r="H1412" s="4">
        <v>-13.948</v>
      </c>
      <c r="I1412" s="4">
        <v>-1.395</v>
      </c>
      <c r="J1412" s="4"/>
      <c r="K1412" s="4" t="str">
        <f>IF(AND(A1412="San_console_Cantilever", H1412 &lt; 0),  "ĐÚNG","SAI DẤU MOMEN")</f>
        <v>ĐÚNG</v>
      </c>
      <c r="L1412" s="4" t="str">
        <f t="shared" ref="L1412:L1475" si="118">IF(ABS(F1412 - IF(A1412="San_o_co_Waffle_Slab", 1.35*(ROUND(E1412*0.45, 2)*25+1.2)+1.5*2, 1.35*(E1412*25+1.2)+1.5*2)) &lt; 0.01, "ĐÚNG", "SAI")</f>
        <v>ĐÚNG</v>
      </c>
      <c r="M1412" s="5" t="str" cm="1">
        <f t="array" ref="M1412">_xlfn.IFS(A1412="Ban_dam_1_phuong", IF(ABS(H1412 / (0.8 * (F1412 * D1412^2 / 8)) - 1) &lt; 0.01, "ĐÚNG", "SAI"), A1412="Ban_ke_4_canh_2_phuong", IF(ABS(H1412 / (0.045 * F1412 * D1412^2) - 1) &lt; 0.01, "ĐÚNG", "SAI"), A1412="San_phang_Flat_Slab", IF(ABS(H1412 / ((0.6 * (F1412 * C1412 * D1412^2 / 8)) / D1412) - 1) &lt; 0.01, "ĐÚNG", "SAI"), A1412="San_console_Cantilever", IF(ABS(H1412 / (-1 * (F1412 * D1412^2 / 2)) - 1) &lt; 0.01, "ĐÚNG", "SAI"), A1412="San_o_co_Waffle_Slab", IF(ABS(H1412 / (0.048 * F1412 * D1412^2) - 1) &lt; 0.01, "ĐÚNG", "SAI"))</f>
        <v>ĐÚNG</v>
      </c>
    </row>
    <row r="1413" spans="1:13" x14ac:dyDescent="0.3">
      <c r="A1413" s="4" t="s">
        <v>12</v>
      </c>
      <c r="B1413" s="4" t="s">
        <v>13</v>
      </c>
      <c r="C1413" s="4">
        <v>12.23</v>
      </c>
      <c r="D1413" s="4">
        <v>8.4600000000000009</v>
      </c>
      <c r="E1413" s="4">
        <v>0.26</v>
      </c>
      <c r="F1413" s="4">
        <v>13.4</v>
      </c>
      <c r="G1413" s="4">
        <v>2411</v>
      </c>
      <c r="H1413" s="4">
        <v>103.983</v>
      </c>
      <c r="I1413" s="4">
        <v>47.953000000000003</v>
      </c>
      <c r="J1413" s="4"/>
      <c r="K1413" s="4"/>
      <c r="L1413" s="4" t="str">
        <f t="shared" si="118"/>
        <v>ĐÚNG</v>
      </c>
      <c r="M1413" s="5" t="str" cm="1">
        <f t="array" ref="M1413">_xlfn.IFS(A1413="Ban_dam_1_phuong", IF(ABS(H1413 / (0.8 * (F1413 * D1413^2 / 8)) - 1) &lt; 0.01, "ĐÚNG", "SAI"), A1413="Ban_ke_4_canh_2_phuong", IF(ABS(H1413 / (0.045 * F1413 * D1413^2) - 1) &lt; 0.01, "ĐÚNG", "SAI"), A1413="San_phang_Flat_Slab", IF(ABS(H1413 / ((0.6 * (F1413 * C1413 * D1413^2 / 8)) / D1413) - 1) &lt; 0.01, "ĐÚNG", "SAI"), A1413="San_console_Cantilever", IF(ABS(H1413 / (-1 * (F1413 * D1413^2 / 2)) - 1) &lt; 0.01, "ĐÚNG", "SAI"), A1413="San_o_co_Waffle_Slab", IF(ABS(H1413 / (0.048 * F1413 * D1413^2) - 1) &lt; 0.01, "ĐÚNG", "SAI"))</f>
        <v>ĐÚNG</v>
      </c>
    </row>
    <row r="1414" spans="1:13" x14ac:dyDescent="0.3">
      <c r="A1414" s="4" t="s">
        <v>14</v>
      </c>
      <c r="B1414" s="4" t="s">
        <v>10</v>
      </c>
      <c r="C1414" s="4">
        <v>14.67</v>
      </c>
      <c r="D1414" s="4">
        <v>11.37</v>
      </c>
      <c r="E1414" s="4">
        <v>0.48</v>
      </c>
      <c r="F1414" s="4">
        <v>12.05</v>
      </c>
      <c r="G1414" s="4">
        <v>2412</v>
      </c>
      <c r="H1414" s="4">
        <v>74.774000000000001</v>
      </c>
      <c r="I1414" s="4">
        <v>124.477</v>
      </c>
      <c r="J1414" s="4"/>
      <c r="K1414" s="4"/>
      <c r="L1414" s="4" t="str">
        <f t="shared" si="118"/>
        <v>ĐÚNG</v>
      </c>
      <c r="M1414" s="5" t="str" cm="1">
        <f t="array" ref="M1414">_xlfn.IFS(A1414="Ban_dam_1_phuong", IF(ABS(H1414 / (0.8 * (F1414 * D1414^2 / 8)) - 1) &lt; 0.01, "ĐÚNG", "SAI"), A1414="Ban_ke_4_canh_2_phuong", IF(ABS(H1414 / (0.045 * F1414 * D1414^2) - 1) &lt; 0.01, "ĐÚNG", "SAI"), A1414="San_phang_Flat_Slab", IF(ABS(H1414 / ((0.6 * (F1414 * C1414 * D1414^2 / 8)) / D1414) - 1) &lt; 0.01, "ĐÚNG", "SAI"), A1414="San_console_Cantilever", IF(ABS(H1414 / (-1 * (F1414 * D1414^2 / 2)) - 1) &lt; 0.01, "ĐÚNG", "SAI"), A1414="San_o_co_Waffle_Slab", IF(ABS(H1414 / (0.048 * F1414 * D1414^2) - 1) &lt; 0.01, "ĐÚNG", "SAI"))</f>
        <v>ĐÚNG</v>
      </c>
    </row>
    <row r="1415" spans="1:13" x14ac:dyDescent="0.3">
      <c r="A1415" s="4" t="s">
        <v>14</v>
      </c>
      <c r="B1415" s="4" t="s">
        <v>15</v>
      </c>
      <c r="C1415" s="4">
        <v>10.56</v>
      </c>
      <c r="D1415" s="4">
        <v>8.89</v>
      </c>
      <c r="E1415" s="4">
        <v>0.46</v>
      </c>
      <c r="F1415" s="4">
        <v>11.71</v>
      </c>
      <c r="G1415" s="4">
        <v>2413</v>
      </c>
      <c r="H1415" s="4">
        <v>44.421999999999997</v>
      </c>
      <c r="I1415" s="4">
        <v>62.68</v>
      </c>
      <c r="J1415" s="4"/>
      <c r="K1415" s="4"/>
      <c r="L1415" s="4" t="str">
        <f t="shared" si="118"/>
        <v>ĐÚNG</v>
      </c>
      <c r="M1415" s="5" t="str" cm="1">
        <f t="array" ref="M1415">_xlfn.IFS(A1415="Ban_dam_1_phuong", IF(ABS(H1415 / (0.8 * (F1415 * D1415^2 / 8)) - 1) &lt; 0.01, "ĐÚNG", "SAI"), A1415="Ban_ke_4_canh_2_phuong", IF(ABS(H1415 / (0.045 * F1415 * D1415^2) - 1) &lt; 0.01, "ĐÚNG", "SAI"), A1415="San_phang_Flat_Slab", IF(ABS(H1415 / ((0.6 * (F1415 * C1415 * D1415^2 / 8)) / D1415) - 1) &lt; 0.01, "ĐÚNG", "SAI"), A1415="San_console_Cantilever", IF(ABS(H1415 / (-1 * (F1415 * D1415^2 / 2)) - 1) &lt; 0.01, "ĐÚNG", "SAI"), A1415="San_o_co_Waffle_Slab", IF(ABS(H1415 / (0.048 * F1415 * D1415^2) - 1) &lt; 0.01, "ĐÚNG", "SAI"))</f>
        <v>ĐÚNG</v>
      </c>
    </row>
    <row r="1416" spans="1:13" x14ac:dyDescent="0.3">
      <c r="A1416" s="4" t="s">
        <v>14</v>
      </c>
      <c r="B1416" s="4" t="s">
        <v>13</v>
      </c>
      <c r="C1416" s="4">
        <v>8.52</v>
      </c>
      <c r="D1416" s="4">
        <v>8.42</v>
      </c>
      <c r="E1416" s="4">
        <v>0.44</v>
      </c>
      <c r="F1416" s="4">
        <v>11.37</v>
      </c>
      <c r="G1416" s="4">
        <v>2414</v>
      </c>
      <c r="H1416" s="4">
        <v>38.692</v>
      </c>
      <c r="I1416" s="4">
        <v>39.616999999999997</v>
      </c>
      <c r="J1416" s="4"/>
      <c r="K1416" s="4"/>
      <c r="L1416" s="4" t="str">
        <f t="shared" si="118"/>
        <v>ĐÚNG</v>
      </c>
      <c r="M1416" s="5" t="str" cm="1">
        <f t="array" ref="M1416">_xlfn.IFS(A1416="Ban_dam_1_phuong", IF(ABS(H1416 / (0.8 * (F1416 * D1416^2 / 8)) - 1) &lt; 0.01, "ĐÚNG", "SAI"), A1416="Ban_ke_4_canh_2_phuong", IF(ABS(H1416 / (0.045 * F1416 * D1416^2) - 1) &lt; 0.01, "ĐÚNG", "SAI"), A1416="San_phang_Flat_Slab", IF(ABS(H1416 / ((0.6 * (F1416 * C1416 * D1416^2 / 8)) / D1416) - 1) &lt; 0.01, "ĐÚNG", "SAI"), A1416="San_console_Cantilever", IF(ABS(H1416 / (-1 * (F1416 * D1416^2 / 2)) - 1) &lt; 0.01, "ĐÚNG", "SAI"), A1416="San_o_co_Waffle_Slab", IF(ABS(H1416 / (0.048 * F1416 * D1416^2) - 1) &lt; 0.01, "ĐÚNG", "SAI"))</f>
        <v>ĐÚNG</v>
      </c>
    </row>
    <row r="1417" spans="1:13" x14ac:dyDescent="0.3">
      <c r="A1417" s="4" t="s">
        <v>14</v>
      </c>
      <c r="B1417" s="4" t="s">
        <v>13</v>
      </c>
      <c r="C1417" s="4">
        <v>11.15</v>
      </c>
      <c r="D1417" s="4">
        <v>8.51</v>
      </c>
      <c r="E1417" s="4">
        <v>0.36</v>
      </c>
      <c r="F1417" s="4">
        <v>10.02</v>
      </c>
      <c r="G1417" s="4">
        <v>2415</v>
      </c>
      <c r="H1417" s="4">
        <v>34.831000000000003</v>
      </c>
      <c r="I1417" s="4">
        <v>59.793999999999997</v>
      </c>
      <c r="J1417" s="4"/>
      <c r="K1417" s="4"/>
      <c r="L1417" s="4" t="str">
        <f t="shared" si="118"/>
        <v>ĐÚNG</v>
      </c>
      <c r="M1417" s="5" t="str" cm="1">
        <f t="array" ref="M1417">_xlfn.IFS(A1417="Ban_dam_1_phuong", IF(ABS(H1417 / (0.8 * (F1417 * D1417^2 / 8)) - 1) &lt; 0.01, "ĐÚNG", "SAI"), A1417="Ban_ke_4_canh_2_phuong", IF(ABS(H1417 / (0.045 * F1417 * D1417^2) - 1) &lt; 0.01, "ĐÚNG", "SAI"), A1417="San_phang_Flat_Slab", IF(ABS(H1417 / ((0.6 * (F1417 * C1417 * D1417^2 / 8)) / D1417) - 1) &lt; 0.01, "ĐÚNG", "SAI"), A1417="San_console_Cantilever", IF(ABS(H1417 / (-1 * (F1417 * D1417^2 / 2)) - 1) &lt; 0.01, "ĐÚNG", "SAI"), A1417="San_o_co_Waffle_Slab", IF(ABS(H1417 / (0.048 * F1417 * D1417^2) - 1) &lt; 0.01, "ĐÚNG", "SAI"))</f>
        <v>ĐÚNG</v>
      </c>
    </row>
    <row r="1418" spans="1:13" x14ac:dyDescent="0.3">
      <c r="A1418" s="4" t="s">
        <v>18</v>
      </c>
      <c r="B1418" s="4" t="s">
        <v>15</v>
      </c>
      <c r="C1418" s="4">
        <v>3.75</v>
      </c>
      <c r="D1418" s="4">
        <v>1.77</v>
      </c>
      <c r="E1418" s="4">
        <v>0.11</v>
      </c>
      <c r="F1418" s="4">
        <v>8.33</v>
      </c>
      <c r="G1418" s="4">
        <v>2416</v>
      </c>
      <c r="H1418" s="4">
        <v>-13.048999999999999</v>
      </c>
      <c r="I1418" s="4">
        <v>-1.3049999999999999</v>
      </c>
      <c r="J1418" s="4"/>
      <c r="K1418" s="4" t="str">
        <f>IF(AND(A1418="San_console_Cantilever", H1418 &lt; 0),  "ĐÚNG","SAI DẤU MOMEN")</f>
        <v>ĐÚNG</v>
      </c>
      <c r="L1418" s="4" t="str">
        <f t="shared" si="118"/>
        <v>ĐÚNG</v>
      </c>
      <c r="M1418" s="5" t="str" cm="1">
        <f t="array" ref="M1418">_xlfn.IFS(A1418="Ban_dam_1_phuong", IF(ABS(H1418 / (0.8 * (F1418 * D1418^2 / 8)) - 1) &lt; 0.01, "ĐÚNG", "SAI"), A1418="Ban_ke_4_canh_2_phuong", IF(ABS(H1418 / (0.045 * F1418 * D1418^2) - 1) &lt; 0.01, "ĐÚNG", "SAI"), A1418="San_phang_Flat_Slab", IF(ABS(H1418 / ((0.6 * (F1418 * C1418 * D1418^2 / 8)) / D1418) - 1) &lt; 0.01, "ĐÚNG", "SAI"), A1418="San_console_Cantilever", IF(ABS(H1418 / (-1 * (F1418 * D1418^2 / 2)) - 1) &lt; 0.01, "ĐÚNG", "SAI"), A1418="San_o_co_Waffle_Slab", IF(ABS(H1418 / (0.048 * F1418 * D1418^2) - 1) &lt; 0.01, "ĐÚNG", "SAI"))</f>
        <v>ĐÚNG</v>
      </c>
    </row>
    <row r="1419" spans="1:13" x14ac:dyDescent="0.3">
      <c r="A1419" s="4" t="s">
        <v>16</v>
      </c>
      <c r="B1419" s="4" t="s">
        <v>10</v>
      </c>
      <c r="C1419" s="4">
        <v>6.55</v>
      </c>
      <c r="D1419" s="4">
        <v>3.08</v>
      </c>
      <c r="E1419" s="4">
        <v>0.11</v>
      </c>
      <c r="F1419" s="4">
        <v>8.33</v>
      </c>
      <c r="G1419" s="4">
        <v>2417</v>
      </c>
      <c r="H1419" s="4">
        <v>7.9020000000000001</v>
      </c>
      <c r="I1419" s="4">
        <v>1.58</v>
      </c>
      <c r="J1419" s="4" t="str">
        <f>IF(AND(A1419="Ban_dam_1_phuong", C1419/D1419 &gt; 2),"ĐÚNG", "SAI HÌNH HỌC" )</f>
        <v>ĐÚNG</v>
      </c>
      <c r="K1419" s="4"/>
      <c r="L1419" s="4" t="str">
        <f t="shared" si="118"/>
        <v>ĐÚNG</v>
      </c>
      <c r="M1419" s="5" t="str" cm="1">
        <f t="array" ref="M1419">_xlfn.IFS(A1419="Ban_dam_1_phuong", IF(ABS(H1419 / (0.8 * (F1419 * D1419^2 / 8)) - 1) &lt; 0.01, "ĐÚNG", "SAI"), A1419="Ban_ke_4_canh_2_phuong", IF(ABS(H1419 / (0.045 * F1419 * D1419^2) - 1) &lt; 0.01, "ĐÚNG", "SAI"), A1419="San_phang_Flat_Slab", IF(ABS(H1419 / ((0.6 * (F1419 * C1419 * D1419^2 / 8)) / D1419) - 1) &lt; 0.01, "ĐÚNG", "SAI"), A1419="San_console_Cantilever", IF(ABS(H1419 / (-1 * (F1419 * D1419^2 / 2)) - 1) &lt; 0.01, "ĐÚNG", "SAI"), A1419="San_o_co_Waffle_Slab", IF(ABS(H1419 / (0.048 * F1419 * D1419^2) - 1) &lt; 0.01, "ĐÚNG", "SAI"))</f>
        <v>ĐÚNG</v>
      </c>
    </row>
    <row r="1420" spans="1:13" x14ac:dyDescent="0.3">
      <c r="A1420" s="4" t="s">
        <v>9</v>
      </c>
      <c r="B1420" s="4" t="s">
        <v>11</v>
      </c>
      <c r="C1420" s="4">
        <v>7.45</v>
      </c>
      <c r="D1420" s="4">
        <v>4.92</v>
      </c>
      <c r="E1420" s="4">
        <v>0.19</v>
      </c>
      <c r="F1420" s="4">
        <v>11.03</v>
      </c>
      <c r="G1420" s="4">
        <v>2418</v>
      </c>
      <c r="H1420" s="4">
        <v>12.015000000000001</v>
      </c>
      <c r="I1420" s="4">
        <v>21.427</v>
      </c>
      <c r="J1420" s="4"/>
      <c r="K1420" s="4"/>
      <c r="L1420" s="4" t="str">
        <f t="shared" si="118"/>
        <v>ĐÚNG</v>
      </c>
      <c r="M1420" s="5" t="str" cm="1">
        <f t="array" ref="M1420">_xlfn.IFS(A1420="Ban_dam_1_phuong", IF(ABS(H1420 / (0.8 * (F1420 * D1420^2 / 8)) - 1) &lt; 0.01, "ĐÚNG", "SAI"), A1420="Ban_ke_4_canh_2_phuong", IF(ABS(H1420 / (0.045 * F1420 * D1420^2) - 1) &lt; 0.01, "ĐÚNG", "SAI"), A1420="San_phang_Flat_Slab", IF(ABS(H1420 / ((0.6 * (F1420 * C1420 * D1420^2 / 8)) / D1420) - 1) &lt; 0.01, "ĐÚNG", "SAI"), A1420="San_console_Cantilever", IF(ABS(H1420 / (-1 * (F1420 * D1420^2 / 2)) - 1) &lt; 0.01, "ĐÚNG", "SAI"), A1420="San_o_co_Waffle_Slab", IF(ABS(H1420 / (0.048 * F1420 * D1420^2) - 1) &lt; 0.01, "ĐÚNG", "SAI"))</f>
        <v>ĐÚNG</v>
      </c>
    </row>
    <row r="1421" spans="1:13" x14ac:dyDescent="0.3">
      <c r="A1421" s="4" t="s">
        <v>18</v>
      </c>
      <c r="B1421" s="4" t="s">
        <v>11</v>
      </c>
      <c r="C1421" s="4">
        <v>6.4</v>
      </c>
      <c r="D1421" s="4">
        <v>1.9</v>
      </c>
      <c r="E1421" s="4">
        <v>0.11</v>
      </c>
      <c r="F1421" s="4">
        <v>8.33</v>
      </c>
      <c r="G1421" s="4">
        <v>2419</v>
      </c>
      <c r="H1421" s="4">
        <v>-15.036</v>
      </c>
      <c r="I1421" s="4">
        <v>-1.504</v>
      </c>
      <c r="J1421" s="4"/>
      <c r="K1421" s="4" t="str">
        <f t="shared" ref="K1421:K1422" si="119">IF(AND(A1421="San_console_Cantilever", H1421 &lt; 0),  "ĐÚNG","SAI DẤU MOMEN")</f>
        <v>ĐÚNG</v>
      </c>
      <c r="L1421" s="4" t="str">
        <f t="shared" si="118"/>
        <v>ĐÚNG</v>
      </c>
      <c r="M1421" s="5" t="str" cm="1">
        <f t="array" ref="M1421">_xlfn.IFS(A1421="Ban_dam_1_phuong", IF(ABS(H1421 / (0.8 * (F1421 * D1421^2 / 8)) - 1) &lt; 0.01, "ĐÚNG", "SAI"), A1421="Ban_ke_4_canh_2_phuong", IF(ABS(H1421 / (0.045 * F1421 * D1421^2) - 1) &lt; 0.01, "ĐÚNG", "SAI"), A1421="San_phang_Flat_Slab", IF(ABS(H1421 / ((0.6 * (F1421 * C1421 * D1421^2 / 8)) / D1421) - 1) &lt; 0.01, "ĐÚNG", "SAI"), A1421="San_console_Cantilever", IF(ABS(H1421 / (-1 * (F1421 * D1421^2 / 2)) - 1) &lt; 0.01, "ĐÚNG", "SAI"), A1421="San_o_co_Waffle_Slab", IF(ABS(H1421 / (0.048 * F1421 * D1421^2) - 1) &lt; 0.01, "ĐÚNG", "SAI"))</f>
        <v>ĐÚNG</v>
      </c>
    </row>
    <row r="1422" spans="1:13" x14ac:dyDescent="0.3">
      <c r="A1422" s="4" t="s">
        <v>18</v>
      </c>
      <c r="B1422" s="4" t="s">
        <v>17</v>
      </c>
      <c r="C1422" s="4">
        <v>6.01</v>
      </c>
      <c r="D1422" s="4">
        <v>1.85</v>
      </c>
      <c r="E1422" s="4">
        <v>0.12</v>
      </c>
      <c r="F1422" s="4">
        <v>8.67</v>
      </c>
      <c r="G1422" s="4">
        <v>2420</v>
      </c>
      <c r="H1422" s="4">
        <v>-14.837</v>
      </c>
      <c r="I1422" s="4">
        <v>-1.484</v>
      </c>
      <c r="J1422" s="4"/>
      <c r="K1422" s="4" t="str">
        <f t="shared" si="119"/>
        <v>ĐÚNG</v>
      </c>
      <c r="L1422" s="4" t="str">
        <f t="shared" si="118"/>
        <v>ĐÚNG</v>
      </c>
      <c r="M1422" s="5" t="str" cm="1">
        <f t="array" ref="M1422">_xlfn.IFS(A1422="Ban_dam_1_phuong", IF(ABS(H1422 / (0.8 * (F1422 * D1422^2 / 8)) - 1) &lt; 0.01, "ĐÚNG", "SAI"), A1422="Ban_ke_4_canh_2_phuong", IF(ABS(H1422 / (0.045 * F1422 * D1422^2) - 1) &lt; 0.01, "ĐÚNG", "SAI"), A1422="San_phang_Flat_Slab", IF(ABS(H1422 / ((0.6 * (F1422 * C1422 * D1422^2 / 8)) / D1422) - 1) &lt; 0.01, "ĐÚNG", "SAI"), A1422="San_console_Cantilever", IF(ABS(H1422 / (-1 * (F1422 * D1422^2 / 2)) - 1) &lt; 0.01, "ĐÚNG", "SAI"), A1422="San_o_co_Waffle_Slab", IF(ABS(H1422 / (0.048 * F1422 * D1422^2) - 1) &lt; 0.01, "ĐÚNG", "SAI"))</f>
        <v>ĐÚNG</v>
      </c>
    </row>
    <row r="1423" spans="1:13" x14ac:dyDescent="0.3">
      <c r="A1423" s="4" t="s">
        <v>9</v>
      </c>
      <c r="B1423" s="4" t="s">
        <v>10</v>
      </c>
      <c r="C1423" s="4">
        <v>4.05</v>
      </c>
      <c r="D1423" s="4">
        <v>3.62</v>
      </c>
      <c r="E1423" s="4">
        <v>0.13</v>
      </c>
      <c r="F1423" s="4">
        <v>9.01</v>
      </c>
      <c r="G1423" s="4">
        <v>2421</v>
      </c>
      <c r="H1423" s="4">
        <v>5.3129999999999997</v>
      </c>
      <c r="I1423" s="4">
        <v>5.173</v>
      </c>
      <c r="J1423" s="4"/>
      <c r="K1423" s="4"/>
      <c r="L1423" s="4" t="str">
        <f t="shared" si="118"/>
        <v>ĐÚNG</v>
      </c>
      <c r="M1423" s="5" t="str" cm="1">
        <f t="array" ref="M1423">_xlfn.IFS(A1423="Ban_dam_1_phuong", IF(ABS(H1423 / (0.8 * (F1423 * D1423^2 / 8)) - 1) &lt; 0.01, "ĐÚNG", "SAI"), A1423="Ban_ke_4_canh_2_phuong", IF(ABS(H1423 / (0.045 * F1423 * D1423^2) - 1) &lt; 0.01, "ĐÚNG", "SAI"), A1423="San_phang_Flat_Slab", IF(ABS(H1423 / ((0.6 * (F1423 * C1423 * D1423^2 / 8)) / D1423) - 1) &lt; 0.01, "ĐÚNG", "SAI"), A1423="San_console_Cantilever", IF(ABS(H1423 / (-1 * (F1423 * D1423^2 / 2)) - 1) &lt; 0.01, "ĐÚNG", "SAI"), A1423="San_o_co_Waffle_Slab", IF(ABS(H1423 / (0.048 * F1423 * D1423^2) - 1) &lt; 0.01, "ĐÚNG", "SAI"))</f>
        <v>ĐÚNG</v>
      </c>
    </row>
    <row r="1424" spans="1:13" x14ac:dyDescent="0.3">
      <c r="A1424" s="4" t="s">
        <v>9</v>
      </c>
      <c r="B1424" s="4" t="s">
        <v>13</v>
      </c>
      <c r="C1424" s="4">
        <v>7.54</v>
      </c>
      <c r="D1424" s="4">
        <v>4</v>
      </c>
      <c r="E1424" s="4">
        <v>0.15</v>
      </c>
      <c r="F1424" s="4">
        <v>9.68</v>
      </c>
      <c r="G1424" s="4">
        <v>2422</v>
      </c>
      <c r="H1424" s="4">
        <v>6.97</v>
      </c>
      <c r="I1424" s="4">
        <v>19.260999999999999</v>
      </c>
      <c r="J1424" s="4"/>
      <c r="K1424" s="4"/>
      <c r="L1424" s="4" t="str">
        <f t="shared" si="118"/>
        <v>ĐÚNG</v>
      </c>
      <c r="M1424" s="5" t="str" cm="1">
        <f t="array" ref="M1424">_xlfn.IFS(A1424="Ban_dam_1_phuong", IF(ABS(H1424 / (0.8 * (F1424 * D1424^2 / 8)) - 1) &lt; 0.01, "ĐÚNG", "SAI"), A1424="Ban_ke_4_canh_2_phuong", IF(ABS(H1424 / (0.045 * F1424 * D1424^2) - 1) &lt; 0.01, "ĐÚNG", "SAI"), A1424="San_phang_Flat_Slab", IF(ABS(H1424 / ((0.6 * (F1424 * C1424 * D1424^2 / 8)) / D1424) - 1) &lt; 0.01, "ĐÚNG", "SAI"), A1424="San_console_Cantilever", IF(ABS(H1424 / (-1 * (F1424 * D1424^2 / 2)) - 1) &lt; 0.01, "ĐÚNG", "SAI"), A1424="San_o_co_Waffle_Slab", IF(ABS(H1424 / (0.048 * F1424 * D1424^2) - 1) &lt; 0.01, "ĐÚNG", "SAI"))</f>
        <v>ĐÚNG</v>
      </c>
    </row>
    <row r="1425" spans="1:13" x14ac:dyDescent="0.3">
      <c r="A1425" s="4" t="s">
        <v>9</v>
      </c>
      <c r="B1425" s="4" t="s">
        <v>10</v>
      </c>
      <c r="C1425" s="4">
        <v>9.65</v>
      </c>
      <c r="D1425" s="4">
        <v>5.2</v>
      </c>
      <c r="E1425" s="4">
        <v>0.19</v>
      </c>
      <c r="F1425" s="4">
        <v>11.03</v>
      </c>
      <c r="G1425" s="4">
        <v>2423</v>
      </c>
      <c r="H1425" s="4">
        <v>13.420999999999999</v>
      </c>
      <c r="I1425" s="4">
        <v>35.950000000000003</v>
      </c>
      <c r="J1425" s="4"/>
      <c r="K1425" s="4"/>
      <c r="L1425" s="4" t="str">
        <f t="shared" si="118"/>
        <v>ĐÚNG</v>
      </c>
      <c r="M1425" s="5" t="str" cm="1">
        <f t="array" ref="M1425">_xlfn.IFS(A1425="Ban_dam_1_phuong", IF(ABS(H1425 / (0.8 * (F1425 * D1425^2 / 8)) - 1) &lt; 0.01, "ĐÚNG", "SAI"), A1425="Ban_ke_4_canh_2_phuong", IF(ABS(H1425 / (0.045 * F1425 * D1425^2) - 1) &lt; 0.01, "ĐÚNG", "SAI"), A1425="San_phang_Flat_Slab", IF(ABS(H1425 / ((0.6 * (F1425 * C1425 * D1425^2 / 8)) / D1425) - 1) &lt; 0.01, "ĐÚNG", "SAI"), A1425="San_console_Cantilever", IF(ABS(H1425 / (-1 * (F1425 * D1425^2 / 2)) - 1) &lt; 0.01, "ĐÚNG", "SAI"), A1425="San_o_co_Waffle_Slab", IF(ABS(H1425 / (0.048 * F1425 * D1425^2) - 1) &lt; 0.01, "ĐÚNG", "SAI"))</f>
        <v>ĐÚNG</v>
      </c>
    </row>
    <row r="1426" spans="1:13" x14ac:dyDescent="0.3">
      <c r="A1426" s="4" t="s">
        <v>14</v>
      </c>
      <c r="B1426" s="4" t="s">
        <v>15</v>
      </c>
      <c r="C1426" s="4">
        <v>12.92</v>
      </c>
      <c r="D1426" s="4">
        <v>8.98</v>
      </c>
      <c r="E1426" s="4">
        <v>0.37</v>
      </c>
      <c r="F1426" s="4">
        <v>10.36</v>
      </c>
      <c r="G1426" s="4">
        <v>2424</v>
      </c>
      <c r="H1426" s="4">
        <v>40.100999999999999</v>
      </c>
      <c r="I1426" s="4">
        <v>83.009</v>
      </c>
      <c r="J1426" s="4"/>
      <c r="K1426" s="4"/>
      <c r="L1426" s="4" t="str">
        <f t="shared" si="118"/>
        <v>ĐÚNG</v>
      </c>
      <c r="M1426" s="5" t="str" cm="1">
        <f t="array" ref="M1426">_xlfn.IFS(A1426="Ban_dam_1_phuong", IF(ABS(H1426 / (0.8 * (F1426 * D1426^2 / 8)) - 1) &lt; 0.01, "ĐÚNG", "SAI"), A1426="Ban_ke_4_canh_2_phuong", IF(ABS(H1426 / (0.045 * F1426 * D1426^2) - 1) &lt; 0.01, "ĐÚNG", "SAI"), A1426="San_phang_Flat_Slab", IF(ABS(H1426 / ((0.6 * (F1426 * C1426 * D1426^2 / 8)) / D1426) - 1) &lt; 0.01, "ĐÚNG", "SAI"), A1426="San_console_Cantilever", IF(ABS(H1426 / (-1 * (F1426 * D1426^2 / 2)) - 1) &lt; 0.01, "ĐÚNG", "SAI"), A1426="San_o_co_Waffle_Slab", IF(ABS(H1426 / (0.048 * F1426 * D1426^2) - 1) &lt; 0.01, "ĐÚNG", "SAI"))</f>
        <v>ĐÚNG</v>
      </c>
    </row>
    <row r="1427" spans="1:13" x14ac:dyDescent="0.3">
      <c r="A1427" s="4" t="s">
        <v>16</v>
      </c>
      <c r="B1427" s="4" t="s">
        <v>17</v>
      </c>
      <c r="C1427" s="4">
        <v>10.19</v>
      </c>
      <c r="D1427" s="4">
        <v>3.81</v>
      </c>
      <c r="E1427" s="4">
        <v>0.13</v>
      </c>
      <c r="F1427" s="4">
        <v>9.01</v>
      </c>
      <c r="G1427" s="4">
        <v>2425</v>
      </c>
      <c r="H1427" s="4">
        <v>13.079000000000001</v>
      </c>
      <c r="I1427" s="4">
        <v>2.6160000000000001</v>
      </c>
      <c r="J1427" s="4" t="str">
        <f>IF(AND(A1427="Ban_dam_1_phuong", C1427/D1427 &gt; 2),"ĐÚNG", "SAI HÌNH HỌC" )</f>
        <v>ĐÚNG</v>
      </c>
      <c r="K1427" s="4"/>
      <c r="L1427" s="4" t="str">
        <f t="shared" si="118"/>
        <v>ĐÚNG</v>
      </c>
      <c r="M1427" s="5" t="str" cm="1">
        <f t="array" ref="M1427">_xlfn.IFS(A1427="Ban_dam_1_phuong", IF(ABS(H1427 / (0.8 * (F1427 * D1427^2 / 8)) - 1) &lt; 0.01, "ĐÚNG", "SAI"), A1427="Ban_ke_4_canh_2_phuong", IF(ABS(H1427 / (0.045 * F1427 * D1427^2) - 1) &lt; 0.01, "ĐÚNG", "SAI"), A1427="San_phang_Flat_Slab", IF(ABS(H1427 / ((0.6 * (F1427 * C1427 * D1427^2 / 8)) / D1427) - 1) &lt; 0.01, "ĐÚNG", "SAI"), A1427="San_console_Cantilever", IF(ABS(H1427 / (-1 * (F1427 * D1427^2 / 2)) - 1) &lt; 0.01, "ĐÚNG", "SAI"), A1427="San_o_co_Waffle_Slab", IF(ABS(H1427 / (0.048 * F1427 * D1427^2) - 1) &lt; 0.01, "ĐÚNG", "SAI"))</f>
        <v>ĐÚNG</v>
      </c>
    </row>
    <row r="1428" spans="1:13" x14ac:dyDescent="0.3">
      <c r="A1428" s="4" t="s">
        <v>12</v>
      </c>
      <c r="B1428" s="4" t="s">
        <v>11</v>
      </c>
      <c r="C1428" s="4">
        <v>9.67</v>
      </c>
      <c r="D1428" s="4">
        <v>9.19</v>
      </c>
      <c r="E1428" s="4">
        <v>0.22</v>
      </c>
      <c r="F1428" s="4">
        <v>12.05</v>
      </c>
      <c r="G1428" s="4">
        <v>2426</v>
      </c>
      <c r="H1428" s="4">
        <v>80.313999999999993</v>
      </c>
      <c r="I1428" s="4">
        <v>50.884999999999998</v>
      </c>
      <c r="J1428" s="4"/>
      <c r="K1428" s="4"/>
      <c r="L1428" s="4" t="str">
        <f t="shared" si="118"/>
        <v>ĐÚNG</v>
      </c>
      <c r="M1428" s="5" t="str" cm="1">
        <f t="array" ref="M1428">_xlfn.IFS(A1428="Ban_dam_1_phuong", IF(ABS(H1428 / (0.8 * (F1428 * D1428^2 / 8)) - 1) &lt; 0.01, "ĐÚNG", "SAI"), A1428="Ban_ke_4_canh_2_phuong", IF(ABS(H1428 / (0.045 * F1428 * D1428^2) - 1) &lt; 0.01, "ĐÚNG", "SAI"), A1428="San_phang_Flat_Slab", IF(ABS(H1428 / ((0.6 * (F1428 * C1428 * D1428^2 / 8)) / D1428) - 1) &lt; 0.01, "ĐÚNG", "SAI"), A1428="San_console_Cantilever", IF(ABS(H1428 / (-1 * (F1428 * D1428^2 / 2)) - 1) &lt; 0.01, "ĐÚNG", "SAI"), A1428="San_o_co_Waffle_Slab", IF(ABS(H1428 / (0.048 * F1428 * D1428^2) - 1) &lt; 0.01, "ĐÚNG", "SAI"))</f>
        <v>ĐÚNG</v>
      </c>
    </row>
    <row r="1429" spans="1:13" x14ac:dyDescent="0.3">
      <c r="A1429" s="4" t="s">
        <v>14</v>
      </c>
      <c r="B1429" s="4" t="s">
        <v>15</v>
      </c>
      <c r="C1429" s="4">
        <v>14.99</v>
      </c>
      <c r="D1429" s="4">
        <v>10.48</v>
      </c>
      <c r="E1429" s="4">
        <v>0.45</v>
      </c>
      <c r="F1429" s="4">
        <v>11.37</v>
      </c>
      <c r="G1429" s="4">
        <v>2427</v>
      </c>
      <c r="H1429" s="4">
        <v>59.941000000000003</v>
      </c>
      <c r="I1429" s="4">
        <v>122.63200000000001</v>
      </c>
      <c r="J1429" s="4"/>
      <c r="K1429" s="4"/>
      <c r="L1429" s="4" t="str">
        <f t="shared" si="118"/>
        <v>ĐÚNG</v>
      </c>
      <c r="M1429" s="5" t="str" cm="1">
        <f t="array" ref="M1429">_xlfn.IFS(A1429="Ban_dam_1_phuong", IF(ABS(H1429 / (0.8 * (F1429 * D1429^2 / 8)) - 1) &lt; 0.01, "ĐÚNG", "SAI"), A1429="Ban_ke_4_canh_2_phuong", IF(ABS(H1429 / (0.045 * F1429 * D1429^2) - 1) &lt; 0.01, "ĐÚNG", "SAI"), A1429="San_phang_Flat_Slab", IF(ABS(H1429 / ((0.6 * (F1429 * C1429 * D1429^2 / 8)) / D1429) - 1) &lt; 0.01, "ĐÚNG", "SAI"), A1429="San_console_Cantilever", IF(ABS(H1429 / (-1 * (F1429 * D1429^2 / 2)) - 1) &lt; 0.01, "ĐÚNG", "SAI"), A1429="San_o_co_Waffle_Slab", IF(ABS(H1429 / (0.048 * F1429 * D1429^2) - 1) &lt; 0.01, "ĐÚNG", "SAI"))</f>
        <v>ĐÚNG</v>
      </c>
    </row>
    <row r="1430" spans="1:13" x14ac:dyDescent="0.3">
      <c r="A1430" s="4" t="s">
        <v>18</v>
      </c>
      <c r="B1430" s="4" t="s">
        <v>13</v>
      </c>
      <c r="C1430" s="4">
        <v>7.95</v>
      </c>
      <c r="D1430" s="4">
        <v>1.59</v>
      </c>
      <c r="E1430" s="4">
        <v>0.14000000000000001</v>
      </c>
      <c r="F1430" s="4">
        <v>9.35</v>
      </c>
      <c r="G1430" s="4">
        <v>2428</v>
      </c>
      <c r="H1430" s="4">
        <v>-11.819000000000001</v>
      </c>
      <c r="I1430" s="4">
        <v>-1.1819999999999999</v>
      </c>
      <c r="J1430" s="4"/>
      <c r="K1430" s="4" t="str">
        <f>IF(AND(A1430="San_console_Cantilever", H1430 &lt; 0),  "ĐÚNG","SAI DẤU MOMEN")</f>
        <v>ĐÚNG</v>
      </c>
      <c r="L1430" s="4" t="str">
        <f t="shared" si="118"/>
        <v>ĐÚNG</v>
      </c>
      <c r="M1430" s="5" t="str" cm="1">
        <f t="array" ref="M1430">_xlfn.IFS(A1430="Ban_dam_1_phuong", IF(ABS(H1430 / (0.8 * (F1430 * D1430^2 / 8)) - 1) &lt; 0.01, "ĐÚNG", "SAI"), A1430="Ban_ke_4_canh_2_phuong", IF(ABS(H1430 / (0.045 * F1430 * D1430^2) - 1) &lt; 0.01, "ĐÚNG", "SAI"), A1430="San_phang_Flat_Slab", IF(ABS(H1430 / ((0.6 * (F1430 * C1430 * D1430^2 / 8)) / D1430) - 1) &lt; 0.01, "ĐÚNG", "SAI"), A1430="San_console_Cantilever", IF(ABS(H1430 / (-1 * (F1430 * D1430^2 / 2)) - 1) &lt; 0.01, "ĐÚNG", "SAI"), A1430="San_o_co_Waffle_Slab", IF(ABS(H1430 / (0.048 * F1430 * D1430^2) - 1) &lt; 0.01, "ĐÚNG", "SAI"))</f>
        <v>ĐÚNG</v>
      </c>
    </row>
    <row r="1431" spans="1:13" x14ac:dyDescent="0.3">
      <c r="A1431" s="4" t="s">
        <v>14</v>
      </c>
      <c r="B1431" s="4" t="s">
        <v>11</v>
      </c>
      <c r="C1431" s="4">
        <v>14.8</v>
      </c>
      <c r="D1431" s="4">
        <v>11.77</v>
      </c>
      <c r="E1431" s="4">
        <v>0.39</v>
      </c>
      <c r="F1431" s="4">
        <v>10.7</v>
      </c>
      <c r="G1431" s="4">
        <v>2429</v>
      </c>
      <c r="H1431" s="4">
        <v>71.150000000000006</v>
      </c>
      <c r="I1431" s="4">
        <v>112.499</v>
      </c>
      <c r="J1431" s="4"/>
      <c r="K1431" s="4"/>
      <c r="L1431" s="4" t="str">
        <f t="shared" si="118"/>
        <v>ĐÚNG</v>
      </c>
      <c r="M1431" s="5" t="str" cm="1">
        <f t="array" ref="M1431">_xlfn.IFS(A1431="Ban_dam_1_phuong", IF(ABS(H1431 / (0.8 * (F1431 * D1431^2 / 8)) - 1) &lt; 0.01, "ĐÚNG", "SAI"), A1431="Ban_ke_4_canh_2_phuong", IF(ABS(H1431 / (0.045 * F1431 * D1431^2) - 1) &lt; 0.01, "ĐÚNG", "SAI"), A1431="San_phang_Flat_Slab", IF(ABS(H1431 / ((0.6 * (F1431 * C1431 * D1431^2 / 8)) / D1431) - 1) &lt; 0.01, "ĐÚNG", "SAI"), A1431="San_console_Cantilever", IF(ABS(H1431 / (-1 * (F1431 * D1431^2 / 2)) - 1) &lt; 0.01, "ĐÚNG", "SAI"), A1431="San_o_co_Waffle_Slab", IF(ABS(H1431 / (0.048 * F1431 * D1431^2) - 1) &lt; 0.01, "ĐÚNG", "SAI"))</f>
        <v>ĐÚNG</v>
      </c>
    </row>
    <row r="1432" spans="1:13" x14ac:dyDescent="0.3">
      <c r="A1432" s="4" t="s">
        <v>14</v>
      </c>
      <c r="B1432" s="4" t="s">
        <v>17</v>
      </c>
      <c r="C1432" s="4">
        <v>10.34</v>
      </c>
      <c r="D1432" s="4">
        <v>9.3699999999999992</v>
      </c>
      <c r="E1432" s="4">
        <v>0.46</v>
      </c>
      <c r="F1432" s="4">
        <v>11.71</v>
      </c>
      <c r="G1432" s="4">
        <v>2430</v>
      </c>
      <c r="H1432" s="4">
        <v>49.348999999999997</v>
      </c>
      <c r="I1432" s="4">
        <v>60.094999999999999</v>
      </c>
      <c r="J1432" s="4"/>
      <c r="K1432" s="4"/>
      <c r="L1432" s="4" t="str">
        <f t="shared" si="118"/>
        <v>ĐÚNG</v>
      </c>
      <c r="M1432" s="5" t="str" cm="1">
        <f t="array" ref="M1432">_xlfn.IFS(A1432="Ban_dam_1_phuong", IF(ABS(H1432 / (0.8 * (F1432 * D1432^2 / 8)) - 1) &lt; 0.01, "ĐÚNG", "SAI"), A1432="Ban_ke_4_canh_2_phuong", IF(ABS(H1432 / (0.045 * F1432 * D1432^2) - 1) &lt; 0.01, "ĐÚNG", "SAI"), A1432="San_phang_Flat_Slab", IF(ABS(H1432 / ((0.6 * (F1432 * C1432 * D1432^2 / 8)) / D1432) - 1) &lt; 0.01, "ĐÚNG", "SAI"), A1432="San_console_Cantilever", IF(ABS(H1432 / (-1 * (F1432 * D1432^2 / 2)) - 1) &lt; 0.01, "ĐÚNG", "SAI"), A1432="San_o_co_Waffle_Slab", IF(ABS(H1432 / (0.048 * F1432 * D1432^2) - 1) &lt; 0.01, "ĐÚNG", "SAI"))</f>
        <v>ĐÚNG</v>
      </c>
    </row>
    <row r="1433" spans="1:13" x14ac:dyDescent="0.3">
      <c r="A1433" s="4" t="s">
        <v>9</v>
      </c>
      <c r="B1433" s="4" t="s">
        <v>10</v>
      </c>
      <c r="C1433" s="4">
        <v>4.34</v>
      </c>
      <c r="D1433" s="4">
        <v>3.45</v>
      </c>
      <c r="E1433" s="4">
        <v>0.12</v>
      </c>
      <c r="F1433" s="4">
        <v>8.67</v>
      </c>
      <c r="G1433" s="4">
        <v>2431</v>
      </c>
      <c r="H1433" s="4">
        <v>4.6440000000000001</v>
      </c>
      <c r="I1433" s="4">
        <v>5.7160000000000002</v>
      </c>
      <c r="J1433" s="4"/>
      <c r="K1433" s="4"/>
      <c r="L1433" s="4" t="str">
        <f t="shared" si="118"/>
        <v>ĐÚNG</v>
      </c>
      <c r="M1433" s="5" t="str" cm="1">
        <f t="array" ref="M1433">_xlfn.IFS(A1433="Ban_dam_1_phuong", IF(ABS(H1433 / (0.8 * (F1433 * D1433^2 / 8)) - 1) &lt; 0.01, "ĐÚNG", "SAI"), A1433="Ban_ke_4_canh_2_phuong", IF(ABS(H1433 / (0.045 * F1433 * D1433^2) - 1) &lt; 0.01, "ĐÚNG", "SAI"), A1433="San_phang_Flat_Slab", IF(ABS(H1433 / ((0.6 * (F1433 * C1433 * D1433^2 / 8)) / D1433) - 1) &lt; 0.01, "ĐÚNG", "SAI"), A1433="San_console_Cantilever", IF(ABS(H1433 / (-1 * (F1433 * D1433^2 / 2)) - 1) &lt; 0.01, "ĐÚNG", "SAI"), A1433="San_o_co_Waffle_Slab", IF(ABS(H1433 / (0.048 * F1433 * D1433^2) - 1) &lt; 0.01, "ĐÚNG", "SAI"))</f>
        <v>ĐÚNG</v>
      </c>
    </row>
    <row r="1434" spans="1:13" x14ac:dyDescent="0.3">
      <c r="A1434" s="4" t="s">
        <v>14</v>
      </c>
      <c r="B1434" s="4" t="s">
        <v>11</v>
      </c>
      <c r="C1434" s="4">
        <v>13.05</v>
      </c>
      <c r="D1434" s="4">
        <v>11.62</v>
      </c>
      <c r="E1434" s="4">
        <v>0.36</v>
      </c>
      <c r="F1434" s="4">
        <v>10.02</v>
      </c>
      <c r="G1434" s="4">
        <v>2432</v>
      </c>
      <c r="H1434" s="4">
        <v>64.941000000000003</v>
      </c>
      <c r="I1434" s="4">
        <v>81.909000000000006</v>
      </c>
      <c r="J1434" s="4"/>
      <c r="K1434" s="4"/>
      <c r="L1434" s="4" t="str">
        <f t="shared" si="118"/>
        <v>ĐÚNG</v>
      </c>
      <c r="M1434" s="5" t="str" cm="1">
        <f t="array" ref="M1434">_xlfn.IFS(A1434="Ban_dam_1_phuong", IF(ABS(H1434 / (0.8 * (F1434 * D1434^2 / 8)) - 1) &lt; 0.01, "ĐÚNG", "SAI"), A1434="Ban_ke_4_canh_2_phuong", IF(ABS(H1434 / (0.045 * F1434 * D1434^2) - 1) &lt; 0.01, "ĐÚNG", "SAI"), A1434="San_phang_Flat_Slab", IF(ABS(H1434 / ((0.6 * (F1434 * C1434 * D1434^2 / 8)) / D1434) - 1) &lt; 0.01, "ĐÚNG", "SAI"), A1434="San_console_Cantilever", IF(ABS(H1434 / (-1 * (F1434 * D1434^2 / 2)) - 1) &lt; 0.01, "ĐÚNG", "SAI"), A1434="San_o_co_Waffle_Slab", IF(ABS(H1434 / (0.048 * F1434 * D1434^2) - 1) &lt; 0.01, "ĐÚNG", "SAI"))</f>
        <v>ĐÚNG</v>
      </c>
    </row>
    <row r="1435" spans="1:13" x14ac:dyDescent="0.3">
      <c r="A1435" s="4" t="s">
        <v>14</v>
      </c>
      <c r="B1435" s="4" t="s">
        <v>13</v>
      </c>
      <c r="C1435" s="4">
        <v>10.58</v>
      </c>
      <c r="D1435" s="4">
        <v>10.51</v>
      </c>
      <c r="E1435" s="4">
        <v>0.42</v>
      </c>
      <c r="F1435" s="4">
        <v>11.03</v>
      </c>
      <c r="G1435" s="4">
        <v>2433</v>
      </c>
      <c r="H1435" s="4">
        <v>58.481999999999999</v>
      </c>
      <c r="I1435" s="4">
        <v>59.264000000000003</v>
      </c>
      <c r="J1435" s="4"/>
      <c r="K1435" s="4"/>
      <c r="L1435" s="4" t="str">
        <f t="shared" si="118"/>
        <v>ĐÚNG</v>
      </c>
      <c r="M1435" s="5" t="str" cm="1">
        <f t="array" ref="M1435">_xlfn.IFS(A1435="Ban_dam_1_phuong", IF(ABS(H1435 / (0.8 * (F1435 * D1435^2 / 8)) - 1) &lt; 0.01, "ĐÚNG", "SAI"), A1435="Ban_ke_4_canh_2_phuong", IF(ABS(H1435 / (0.045 * F1435 * D1435^2) - 1) &lt; 0.01, "ĐÚNG", "SAI"), A1435="San_phang_Flat_Slab", IF(ABS(H1435 / ((0.6 * (F1435 * C1435 * D1435^2 / 8)) / D1435) - 1) &lt; 0.01, "ĐÚNG", "SAI"), A1435="San_console_Cantilever", IF(ABS(H1435 / (-1 * (F1435 * D1435^2 / 2)) - 1) &lt; 0.01, "ĐÚNG", "SAI"), A1435="San_o_co_Waffle_Slab", IF(ABS(H1435 / (0.048 * F1435 * D1435^2) - 1) &lt; 0.01, "ĐÚNG", "SAI"))</f>
        <v>ĐÚNG</v>
      </c>
    </row>
    <row r="1436" spans="1:13" x14ac:dyDescent="0.3">
      <c r="A1436" s="4" t="s">
        <v>12</v>
      </c>
      <c r="B1436" s="4" t="s">
        <v>13</v>
      </c>
      <c r="C1436" s="4">
        <v>7.57</v>
      </c>
      <c r="D1436" s="4">
        <v>6.92</v>
      </c>
      <c r="E1436" s="4">
        <v>0.24</v>
      </c>
      <c r="F1436" s="4">
        <v>12.72</v>
      </c>
      <c r="G1436" s="4">
        <v>2434</v>
      </c>
      <c r="H1436" s="4">
        <v>49.975000000000001</v>
      </c>
      <c r="I1436" s="4">
        <v>30.456</v>
      </c>
      <c r="J1436" s="4"/>
      <c r="K1436" s="4"/>
      <c r="L1436" s="4" t="str">
        <f t="shared" si="118"/>
        <v>ĐÚNG</v>
      </c>
      <c r="M1436" s="5" t="str" cm="1">
        <f t="array" ref="M1436">_xlfn.IFS(A1436="Ban_dam_1_phuong", IF(ABS(H1436 / (0.8 * (F1436 * D1436^2 / 8)) - 1) &lt; 0.01, "ĐÚNG", "SAI"), A1436="Ban_ke_4_canh_2_phuong", IF(ABS(H1436 / (0.045 * F1436 * D1436^2) - 1) &lt; 0.01, "ĐÚNG", "SAI"), A1436="San_phang_Flat_Slab", IF(ABS(H1436 / ((0.6 * (F1436 * C1436 * D1436^2 / 8)) / D1436) - 1) &lt; 0.01, "ĐÚNG", "SAI"), A1436="San_console_Cantilever", IF(ABS(H1436 / (-1 * (F1436 * D1436^2 / 2)) - 1) &lt; 0.01, "ĐÚNG", "SAI"), A1436="San_o_co_Waffle_Slab", IF(ABS(H1436 / (0.048 * F1436 * D1436^2) - 1) &lt; 0.01, "ĐÚNG", "SAI"))</f>
        <v>ĐÚNG</v>
      </c>
    </row>
    <row r="1437" spans="1:13" x14ac:dyDescent="0.3">
      <c r="A1437" s="4" t="s">
        <v>12</v>
      </c>
      <c r="B1437" s="4" t="s">
        <v>15</v>
      </c>
      <c r="C1437" s="4">
        <v>11.34</v>
      </c>
      <c r="D1437" s="4">
        <v>9.77</v>
      </c>
      <c r="E1437" s="4">
        <v>0.21</v>
      </c>
      <c r="F1437" s="4">
        <v>11.71</v>
      </c>
      <c r="G1437" s="4">
        <v>2435</v>
      </c>
      <c r="H1437" s="4">
        <v>97.302999999999997</v>
      </c>
      <c r="I1437" s="4">
        <v>55.887999999999998</v>
      </c>
      <c r="J1437" s="4"/>
      <c r="K1437" s="4"/>
      <c r="L1437" s="4" t="str">
        <f t="shared" si="118"/>
        <v>ĐÚNG</v>
      </c>
      <c r="M1437" s="5" t="str" cm="1">
        <f t="array" ref="M1437">_xlfn.IFS(A1437="Ban_dam_1_phuong", IF(ABS(H1437 / (0.8 * (F1437 * D1437^2 / 8)) - 1) &lt; 0.01, "ĐÚNG", "SAI"), A1437="Ban_ke_4_canh_2_phuong", IF(ABS(H1437 / (0.045 * F1437 * D1437^2) - 1) &lt; 0.01, "ĐÚNG", "SAI"), A1437="San_phang_Flat_Slab", IF(ABS(H1437 / ((0.6 * (F1437 * C1437 * D1437^2 / 8)) / D1437) - 1) &lt; 0.01, "ĐÚNG", "SAI"), A1437="San_console_Cantilever", IF(ABS(H1437 / (-1 * (F1437 * D1437^2 / 2)) - 1) &lt; 0.01, "ĐÚNG", "SAI"), A1437="San_o_co_Waffle_Slab", IF(ABS(H1437 / (0.048 * F1437 * D1437^2) - 1) &lt; 0.01, "ĐÚNG", "SAI"))</f>
        <v>ĐÚNG</v>
      </c>
    </row>
    <row r="1438" spans="1:13" x14ac:dyDescent="0.3">
      <c r="A1438" s="4" t="s">
        <v>18</v>
      </c>
      <c r="B1438" s="4" t="s">
        <v>17</v>
      </c>
      <c r="C1438" s="4">
        <v>7.95</v>
      </c>
      <c r="D1438" s="4">
        <v>2.2599999999999998</v>
      </c>
      <c r="E1438" s="4">
        <v>0.14000000000000001</v>
      </c>
      <c r="F1438" s="4">
        <v>9.35</v>
      </c>
      <c r="G1438" s="4">
        <v>2436</v>
      </c>
      <c r="H1438" s="4">
        <v>-23.878</v>
      </c>
      <c r="I1438" s="4">
        <v>-2.3879999999999999</v>
      </c>
      <c r="J1438" s="4"/>
      <c r="K1438" s="4" t="str">
        <f>IF(AND(A1438="San_console_Cantilever", H1438 &lt; 0),  "ĐÚNG","SAI DẤU MOMEN")</f>
        <v>ĐÚNG</v>
      </c>
      <c r="L1438" s="4" t="str">
        <f t="shared" si="118"/>
        <v>ĐÚNG</v>
      </c>
      <c r="M1438" s="5" t="str" cm="1">
        <f t="array" ref="M1438">_xlfn.IFS(A1438="Ban_dam_1_phuong", IF(ABS(H1438 / (0.8 * (F1438 * D1438^2 / 8)) - 1) &lt; 0.01, "ĐÚNG", "SAI"), A1438="Ban_ke_4_canh_2_phuong", IF(ABS(H1438 / (0.045 * F1438 * D1438^2) - 1) &lt; 0.01, "ĐÚNG", "SAI"), A1438="San_phang_Flat_Slab", IF(ABS(H1438 / ((0.6 * (F1438 * C1438 * D1438^2 / 8)) / D1438) - 1) &lt; 0.01, "ĐÚNG", "SAI"), A1438="San_console_Cantilever", IF(ABS(H1438 / (-1 * (F1438 * D1438^2 / 2)) - 1) &lt; 0.01, "ĐÚNG", "SAI"), A1438="San_o_co_Waffle_Slab", IF(ABS(H1438 / (0.048 * F1438 * D1438^2) - 1) &lt; 0.01, "ĐÚNG", "SAI"))</f>
        <v>ĐÚNG</v>
      </c>
    </row>
    <row r="1439" spans="1:13" x14ac:dyDescent="0.3">
      <c r="A1439" s="4" t="s">
        <v>9</v>
      </c>
      <c r="B1439" s="4" t="s">
        <v>10</v>
      </c>
      <c r="C1439" s="4">
        <v>5.45</v>
      </c>
      <c r="D1439" s="4">
        <v>3.9</v>
      </c>
      <c r="E1439" s="4">
        <v>0.19</v>
      </c>
      <c r="F1439" s="4">
        <v>11.03</v>
      </c>
      <c r="G1439" s="4">
        <v>2437</v>
      </c>
      <c r="H1439" s="4">
        <v>7.5490000000000004</v>
      </c>
      <c r="I1439" s="4">
        <v>11.467000000000001</v>
      </c>
      <c r="J1439" s="4"/>
      <c r="K1439" s="4"/>
      <c r="L1439" s="4" t="str">
        <f t="shared" si="118"/>
        <v>ĐÚNG</v>
      </c>
      <c r="M1439" s="5" t="str" cm="1">
        <f t="array" ref="M1439">_xlfn.IFS(A1439="Ban_dam_1_phuong", IF(ABS(H1439 / (0.8 * (F1439 * D1439^2 / 8)) - 1) &lt; 0.01, "ĐÚNG", "SAI"), A1439="Ban_ke_4_canh_2_phuong", IF(ABS(H1439 / (0.045 * F1439 * D1439^2) - 1) &lt; 0.01, "ĐÚNG", "SAI"), A1439="San_phang_Flat_Slab", IF(ABS(H1439 / ((0.6 * (F1439 * C1439 * D1439^2 / 8)) / D1439) - 1) &lt; 0.01, "ĐÚNG", "SAI"), A1439="San_console_Cantilever", IF(ABS(H1439 / (-1 * (F1439 * D1439^2 / 2)) - 1) &lt; 0.01, "ĐÚNG", "SAI"), A1439="San_o_co_Waffle_Slab", IF(ABS(H1439 / (0.048 * F1439 * D1439^2) - 1) &lt; 0.01, "ĐÚNG", "SAI"))</f>
        <v>ĐÚNG</v>
      </c>
    </row>
    <row r="1440" spans="1:13" x14ac:dyDescent="0.3">
      <c r="A1440" s="4" t="s">
        <v>16</v>
      </c>
      <c r="B1440" s="4" t="s">
        <v>13</v>
      </c>
      <c r="C1440" s="4">
        <v>7.13</v>
      </c>
      <c r="D1440" s="4">
        <v>2.3199999999999998</v>
      </c>
      <c r="E1440" s="4">
        <v>0.15</v>
      </c>
      <c r="F1440" s="4">
        <v>9.68</v>
      </c>
      <c r="G1440" s="4">
        <v>2438</v>
      </c>
      <c r="H1440" s="4">
        <v>5.21</v>
      </c>
      <c r="I1440" s="4">
        <v>1.042</v>
      </c>
      <c r="J1440" s="4" t="str">
        <f>IF(AND(A1440="Ban_dam_1_phuong", C1440/D1440 &gt; 2),"ĐÚNG", "SAI HÌNH HỌC" )</f>
        <v>ĐÚNG</v>
      </c>
      <c r="K1440" s="4"/>
      <c r="L1440" s="4" t="str">
        <f t="shared" si="118"/>
        <v>ĐÚNG</v>
      </c>
      <c r="M1440" s="5" t="str" cm="1">
        <f t="array" ref="M1440">_xlfn.IFS(A1440="Ban_dam_1_phuong", IF(ABS(H1440 / (0.8 * (F1440 * D1440^2 / 8)) - 1) &lt; 0.01, "ĐÚNG", "SAI"), A1440="Ban_ke_4_canh_2_phuong", IF(ABS(H1440 / (0.045 * F1440 * D1440^2) - 1) &lt; 0.01, "ĐÚNG", "SAI"), A1440="San_phang_Flat_Slab", IF(ABS(H1440 / ((0.6 * (F1440 * C1440 * D1440^2 / 8)) / D1440) - 1) &lt; 0.01, "ĐÚNG", "SAI"), A1440="San_console_Cantilever", IF(ABS(H1440 / (-1 * (F1440 * D1440^2 / 2)) - 1) &lt; 0.01, "ĐÚNG", "SAI"), A1440="San_o_co_Waffle_Slab", IF(ABS(H1440 / (0.048 * F1440 * D1440^2) - 1) &lt; 0.01, "ĐÚNG", "SAI"))</f>
        <v>ĐÚNG</v>
      </c>
    </row>
    <row r="1441" spans="1:13" x14ac:dyDescent="0.3">
      <c r="A1441" s="4" t="s">
        <v>9</v>
      </c>
      <c r="B1441" s="4" t="s">
        <v>11</v>
      </c>
      <c r="C1441" s="4">
        <v>7.5</v>
      </c>
      <c r="D1441" s="4">
        <v>5.91</v>
      </c>
      <c r="E1441" s="4">
        <v>0.16</v>
      </c>
      <c r="F1441" s="4">
        <v>10.02</v>
      </c>
      <c r="G1441" s="4">
        <v>2439</v>
      </c>
      <c r="H1441" s="4">
        <v>15.749000000000001</v>
      </c>
      <c r="I1441" s="4">
        <v>19.727</v>
      </c>
      <c r="J1441" s="4"/>
      <c r="K1441" s="4"/>
      <c r="L1441" s="4" t="str">
        <f t="shared" si="118"/>
        <v>ĐÚNG</v>
      </c>
      <c r="M1441" s="5" t="str" cm="1">
        <f t="array" ref="M1441">_xlfn.IFS(A1441="Ban_dam_1_phuong", IF(ABS(H1441 / (0.8 * (F1441 * D1441^2 / 8)) - 1) &lt; 0.01, "ĐÚNG", "SAI"), A1441="Ban_ke_4_canh_2_phuong", IF(ABS(H1441 / (0.045 * F1441 * D1441^2) - 1) &lt; 0.01, "ĐÚNG", "SAI"), A1441="San_phang_Flat_Slab", IF(ABS(H1441 / ((0.6 * (F1441 * C1441 * D1441^2 / 8)) / D1441) - 1) &lt; 0.01, "ĐÚNG", "SAI"), A1441="San_console_Cantilever", IF(ABS(H1441 / (-1 * (F1441 * D1441^2 / 2)) - 1) &lt; 0.01, "ĐÚNG", "SAI"), A1441="San_o_co_Waffle_Slab", IF(ABS(H1441 / (0.048 * F1441 * D1441^2) - 1) &lt; 0.01, "ĐÚNG", "SAI"))</f>
        <v>ĐÚNG</v>
      </c>
    </row>
    <row r="1442" spans="1:13" x14ac:dyDescent="0.3">
      <c r="A1442" s="4" t="s">
        <v>16</v>
      </c>
      <c r="B1442" s="4" t="s">
        <v>13</v>
      </c>
      <c r="C1442" s="4">
        <v>8.7100000000000009</v>
      </c>
      <c r="D1442" s="4">
        <v>2.76</v>
      </c>
      <c r="E1442" s="4">
        <v>0.14000000000000001</v>
      </c>
      <c r="F1442" s="4">
        <v>9.35</v>
      </c>
      <c r="G1442" s="4">
        <v>2440</v>
      </c>
      <c r="H1442" s="4">
        <v>7.1219999999999999</v>
      </c>
      <c r="I1442" s="4">
        <v>1.4239999999999999</v>
      </c>
      <c r="J1442" s="4" t="str">
        <f t="shared" ref="J1442:J1443" si="120">IF(AND(A1442="Ban_dam_1_phuong", C1442/D1442 &gt; 2),"ĐÚNG", "SAI HÌNH HỌC" )</f>
        <v>ĐÚNG</v>
      </c>
      <c r="K1442" s="4"/>
      <c r="L1442" s="4" t="str">
        <f t="shared" si="118"/>
        <v>ĐÚNG</v>
      </c>
      <c r="M1442" s="5" t="str" cm="1">
        <f t="array" ref="M1442">_xlfn.IFS(A1442="Ban_dam_1_phuong", IF(ABS(H1442 / (0.8 * (F1442 * D1442^2 / 8)) - 1) &lt; 0.01, "ĐÚNG", "SAI"), A1442="Ban_ke_4_canh_2_phuong", IF(ABS(H1442 / (0.045 * F1442 * D1442^2) - 1) &lt; 0.01, "ĐÚNG", "SAI"), A1442="San_phang_Flat_Slab", IF(ABS(H1442 / ((0.6 * (F1442 * C1442 * D1442^2 / 8)) / D1442) - 1) &lt; 0.01, "ĐÚNG", "SAI"), A1442="San_console_Cantilever", IF(ABS(H1442 / (-1 * (F1442 * D1442^2 / 2)) - 1) &lt; 0.01, "ĐÚNG", "SAI"), A1442="San_o_co_Waffle_Slab", IF(ABS(H1442 / (0.048 * F1442 * D1442^2) - 1) &lt; 0.01, "ĐÚNG", "SAI"))</f>
        <v>ĐÚNG</v>
      </c>
    </row>
    <row r="1443" spans="1:13" x14ac:dyDescent="0.3">
      <c r="A1443" s="4" t="s">
        <v>16</v>
      </c>
      <c r="B1443" s="4" t="s">
        <v>10</v>
      </c>
      <c r="C1443" s="4">
        <v>11.96</v>
      </c>
      <c r="D1443" s="4">
        <v>3.97</v>
      </c>
      <c r="E1443" s="4">
        <v>0.15</v>
      </c>
      <c r="F1443" s="4">
        <v>9.68</v>
      </c>
      <c r="G1443" s="4">
        <v>2441</v>
      </c>
      <c r="H1443" s="4">
        <v>15.257</v>
      </c>
      <c r="I1443" s="4">
        <v>3.0510000000000002</v>
      </c>
      <c r="J1443" s="4" t="str">
        <f t="shared" si="120"/>
        <v>ĐÚNG</v>
      </c>
      <c r="K1443" s="4"/>
      <c r="L1443" s="4" t="str">
        <f t="shared" si="118"/>
        <v>ĐÚNG</v>
      </c>
      <c r="M1443" s="5" t="str" cm="1">
        <f t="array" ref="M1443">_xlfn.IFS(A1443="Ban_dam_1_phuong", IF(ABS(H1443 / (0.8 * (F1443 * D1443^2 / 8)) - 1) &lt; 0.01, "ĐÚNG", "SAI"), A1443="Ban_ke_4_canh_2_phuong", IF(ABS(H1443 / (0.045 * F1443 * D1443^2) - 1) &lt; 0.01, "ĐÚNG", "SAI"), A1443="San_phang_Flat_Slab", IF(ABS(H1443 / ((0.6 * (F1443 * C1443 * D1443^2 / 8)) / D1443) - 1) &lt; 0.01, "ĐÚNG", "SAI"), A1443="San_console_Cantilever", IF(ABS(H1443 / (-1 * (F1443 * D1443^2 / 2)) - 1) &lt; 0.01, "ĐÚNG", "SAI"), A1443="San_o_co_Waffle_Slab", IF(ABS(H1443 / (0.048 * F1443 * D1443^2) - 1) &lt; 0.01, "ĐÚNG", "SAI"))</f>
        <v>ĐÚNG</v>
      </c>
    </row>
    <row r="1444" spans="1:13" x14ac:dyDescent="0.3">
      <c r="A1444" s="4" t="s">
        <v>12</v>
      </c>
      <c r="B1444" s="4" t="s">
        <v>17</v>
      </c>
      <c r="C1444" s="4">
        <v>9.4600000000000009</v>
      </c>
      <c r="D1444" s="4">
        <v>8.9</v>
      </c>
      <c r="E1444" s="4">
        <v>0.3</v>
      </c>
      <c r="F1444" s="4">
        <v>14.74</v>
      </c>
      <c r="G1444" s="4">
        <v>2442</v>
      </c>
      <c r="H1444" s="4">
        <v>93.075999999999993</v>
      </c>
      <c r="I1444" s="4">
        <v>58.378</v>
      </c>
      <c r="J1444" s="4"/>
      <c r="K1444" s="4"/>
      <c r="L1444" s="4" t="str">
        <f t="shared" si="118"/>
        <v>ĐÚNG</v>
      </c>
      <c r="M1444" s="5" t="str" cm="1">
        <f t="array" ref="M1444">_xlfn.IFS(A1444="Ban_dam_1_phuong", IF(ABS(H1444 / (0.8 * (F1444 * D1444^2 / 8)) - 1) &lt; 0.01, "ĐÚNG", "SAI"), A1444="Ban_ke_4_canh_2_phuong", IF(ABS(H1444 / (0.045 * F1444 * D1444^2) - 1) &lt; 0.01, "ĐÚNG", "SAI"), A1444="San_phang_Flat_Slab", IF(ABS(H1444 / ((0.6 * (F1444 * C1444 * D1444^2 / 8)) / D1444) - 1) &lt; 0.01, "ĐÚNG", "SAI"), A1444="San_console_Cantilever", IF(ABS(H1444 / (-1 * (F1444 * D1444^2 / 2)) - 1) &lt; 0.01, "ĐÚNG", "SAI"), A1444="San_o_co_Waffle_Slab", IF(ABS(H1444 / (0.048 * F1444 * D1444^2) - 1) &lt; 0.01, "ĐÚNG", "SAI"))</f>
        <v>ĐÚNG</v>
      </c>
    </row>
    <row r="1445" spans="1:13" x14ac:dyDescent="0.3">
      <c r="A1445" s="4" t="s">
        <v>14</v>
      </c>
      <c r="B1445" s="4" t="s">
        <v>11</v>
      </c>
      <c r="C1445" s="4">
        <v>9.5399999999999991</v>
      </c>
      <c r="D1445" s="4">
        <v>8.0299999999999994</v>
      </c>
      <c r="E1445" s="4">
        <v>0.48</v>
      </c>
      <c r="F1445" s="4">
        <v>12.05</v>
      </c>
      <c r="G1445" s="4">
        <v>2443</v>
      </c>
      <c r="H1445" s="4">
        <v>37.295999999999999</v>
      </c>
      <c r="I1445" s="4">
        <v>52.640999999999998</v>
      </c>
      <c r="J1445" s="4"/>
      <c r="K1445" s="4"/>
      <c r="L1445" s="4" t="str">
        <f t="shared" si="118"/>
        <v>ĐÚNG</v>
      </c>
      <c r="M1445" s="5" t="str" cm="1">
        <f t="array" ref="M1445">_xlfn.IFS(A1445="Ban_dam_1_phuong", IF(ABS(H1445 / (0.8 * (F1445 * D1445^2 / 8)) - 1) &lt; 0.01, "ĐÚNG", "SAI"), A1445="Ban_ke_4_canh_2_phuong", IF(ABS(H1445 / (0.045 * F1445 * D1445^2) - 1) &lt; 0.01, "ĐÚNG", "SAI"), A1445="San_phang_Flat_Slab", IF(ABS(H1445 / ((0.6 * (F1445 * C1445 * D1445^2 / 8)) / D1445) - 1) &lt; 0.01, "ĐÚNG", "SAI"), A1445="San_console_Cantilever", IF(ABS(H1445 / (-1 * (F1445 * D1445^2 / 2)) - 1) &lt; 0.01, "ĐÚNG", "SAI"), A1445="San_o_co_Waffle_Slab", IF(ABS(H1445 / (0.048 * F1445 * D1445^2) - 1) &lt; 0.01, "ĐÚNG", "SAI"))</f>
        <v>ĐÚNG</v>
      </c>
    </row>
    <row r="1446" spans="1:13" x14ac:dyDescent="0.3">
      <c r="A1446" s="4" t="s">
        <v>9</v>
      </c>
      <c r="B1446" s="4" t="s">
        <v>11</v>
      </c>
      <c r="C1446" s="4">
        <v>3.93</v>
      </c>
      <c r="D1446" s="4">
        <v>3.71</v>
      </c>
      <c r="E1446" s="4">
        <v>0.15</v>
      </c>
      <c r="F1446" s="4">
        <v>9.68</v>
      </c>
      <c r="G1446" s="4">
        <v>2444</v>
      </c>
      <c r="H1446" s="4">
        <v>5.9960000000000004</v>
      </c>
      <c r="I1446" s="4">
        <v>5.2329999999999997</v>
      </c>
      <c r="J1446" s="4"/>
      <c r="K1446" s="4"/>
      <c r="L1446" s="4" t="str">
        <f t="shared" si="118"/>
        <v>ĐÚNG</v>
      </c>
      <c r="M1446" s="5" t="str" cm="1">
        <f t="array" ref="M1446">_xlfn.IFS(A1446="Ban_dam_1_phuong", IF(ABS(H1446 / (0.8 * (F1446 * D1446^2 / 8)) - 1) &lt; 0.01, "ĐÚNG", "SAI"), A1446="Ban_ke_4_canh_2_phuong", IF(ABS(H1446 / (0.045 * F1446 * D1446^2) - 1) &lt; 0.01, "ĐÚNG", "SAI"), A1446="San_phang_Flat_Slab", IF(ABS(H1446 / ((0.6 * (F1446 * C1446 * D1446^2 / 8)) / D1446) - 1) &lt; 0.01, "ĐÚNG", "SAI"), A1446="San_console_Cantilever", IF(ABS(H1446 / (-1 * (F1446 * D1446^2 / 2)) - 1) &lt; 0.01, "ĐÚNG", "SAI"), A1446="San_o_co_Waffle_Slab", IF(ABS(H1446 / (0.048 * F1446 * D1446^2) - 1) &lt; 0.01, "ĐÚNG", "SAI"))</f>
        <v>ĐÚNG</v>
      </c>
    </row>
    <row r="1447" spans="1:13" x14ac:dyDescent="0.3">
      <c r="A1447" s="4" t="s">
        <v>16</v>
      </c>
      <c r="B1447" s="4" t="s">
        <v>10</v>
      </c>
      <c r="C1447" s="4">
        <v>8.25</v>
      </c>
      <c r="D1447" s="4">
        <v>2.88</v>
      </c>
      <c r="E1447" s="4">
        <v>0.1</v>
      </c>
      <c r="F1447" s="4">
        <v>8</v>
      </c>
      <c r="G1447" s="4">
        <v>2445</v>
      </c>
      <c r="H1447" s="4">
        <v>6.6360000000000001</v>
      </c>
      <c r="I1447" s="4">
        <v>1.327</v>
      </c>
      <c r="J1447" s="4" t="str">
        <f>IF(AND(A1447="Ban_dam_1_phuong", C1447/D1447 &gt; 2),"ĐÚNG", "SAI HÌNH HỌC" )</f>
        <v>ĐÚNG</v>
      </c>
      <c r="K1447" s="4"/>
      <c r="L1447" s="4" t="str">
        <f t="shared" si="118"/>
        <v>ĐÚNG</v>
      </c>
      <c r="M1447" s="5" t="str" cm="1">
        <f t="array" ref="M1447">_xlfn.IFS(A1447="Ban_dam_1_phuong", IF(ABS(H1447 / (0.8 * (F1447 * D1447^2 / 8)) - 1) &lt; 0.01, "ĐÚNG", "SAI"), A1447="Ban_ke_4_canh_2_phuong", IF(ABS(H1447 / (0.045 * F1447 * D1447^2) - 1) &lt; 0.01, "ĐÚNG", "SAI"), A1447="San_phang_Flat_Slab", IF(ABS(H1447 / ((0.6 * (F1447 * C1447 * D1447^2 / 8)) / D1447) - 1) &lt; 0.01, "ĐÚNG", "SAI"), A1447="San_console_Cantilever", IF(ABS(H1447 / (-1 * (F1447 * D1447^2 / 2)) - 1) &lt; 0.01, "ĐÚNG", "SAI"), A1447="San_o_co_Waffle_Slab", IF(ABS(H1447 / (0.048 * F1447 * D1447^2) - 1) &lt; 0.01, "ĐÚNG", "SAI"))</f>
        <v>ĐÚNG</v>
      </c>
    </row>
    <row r="1448" spans="1:13" x14ac:dyDescent="0.3">
      <c r="A1448" s="4" t="s">
        <v>12</v>
      </c>
      <c r="B1448" s="4" t="s">
        <v>11</v>
      </c>
      <c r="C1448" s="4">
        <v>8.56</v>
      </c>
      <c r="D1448" s="4">
        <v>7.52</v>
      </c>
      <c r="E1448" s="4">
        <v>0.21</v>
      </c>
      <c r="F1448" s="4">
        <v>11.71</v>
      </c>
      <c r="G1448" s="4">
        <v>2446</v>
      </c>
      <c r="H1448" s="4">
        <v>56.533999999999999</v>
      </c>
      <c r="I1448" s="4">
        <v>33.11</v>
      </c>
      <c r="J1448" s="4"/>
      <c r="K1448" s="4"/>
      <c r="L1448" s="4" t="str">
        <f t="shared" si="118"/>
        <v>ĐÚNG</v>
      </c>
      <c r="M1448" s="5" t="str" cm="1">
        <f t="array" ref="M1448">_xlfn.IFS(A1448="Ban_dam_1_phuong", IF(ABS(H1448 / (0.8 * (F1448 * D1448^2 / 8)) - 1) &lt; 0.01, "ĐÚNG", "SAI"), A1448="Ban_ke_4_canh_2_phuong", IF(ABS(H1448 / (0.045 * F1448 * D1448^2) - 1) &lt; 0.01, "ĐÚNG", "SAI"), A1448="San_phang_Flat_Slab", IF(ABS(H1448 / ((0.6 * (F1448 * C1448 * D1448^2 / 8)) / D1448) - 1) &lt; 0.01, "ĐÚNG", "SAI"), A1448="San_console_Cantilever", IF(ABS(H1448 / (-1 * (F1448 * D1448^2 / 2)) - 1) &lt; 0.01, "ĐÚNG", "SAI"), A1448="San_o_co_Waffle_Slab", IF(ABS(H1448 / (0.048 * F1448 * D1448^2) - 1) &lt; 0.01, "ĐÚNG", "SAI"))</f>
        <v>ĐÚNG</v>
      </c>
    </row>
    <row r="1449" spans="1:13" x14ac:dyDescent="0.3">
      <c r="A1449" s="4" t="s">
        <v>12</v>
      </c>
      <c r="B1449" s="4" t="s">
        <v>17</v>
      </c>
      <c r="C1449" s="4">
        <v>13.35</v>
      </c>
      <c r="D1449" s="4">
        <v>9.8699999999999992</v>
      </c>
      <c r="E1449" s="4">
        <v>0.3</v>
      </c>
      <c r="F1449" s="4">
        <v>14.74</v>
      </c>
      <c r="G1449" s="4">
        <v>2447</v>
      </c>
      <c r="H1449" s="4">
        <v>145.666</v>
      </c>
      <c r="I1449" s="4">
        <v>71.796000000000006</v>
      </c>
      <c r="J1449" s="4"/>
      <c r="K1449" s="4"/>
      <c r="L1449" s="4" t="str">
        <f t="shared" si="118"/>
        <v>ĐÚNG</v>
      </c>
      <c r="M1449" s="5" t="str" cm="1">
        <f t="array" ref="M1449">_xlfn.IFS(A1449="Ban_dam_1_phuong", IF(ABS(H1449 / (0.8 * (F1449 * D1449^2 / 8)) - 1) &lt; 0.01, "ĐÚNG", "SAI"), A1449="Ban_ke_4_canh_2_phuong", IF(ABS(H1449 / (0.045 * F1449 * D1449^2) - 1) &lt; 0.01, "ĐÚNG", "SAI"), A1449="San_phang_Flat_Slab", IF(ABS(H1449 / ((0.6 * (F1449 * C1449 * D1449^2 / 8)) / D1449) - 1) &lt; 0.01, "ĐÚNG", "SAI"), A1449="San_console_Cantilever", IF(ABS(H1449 / (-1 * (F1449 * D1449^2 / 2)) - 1) &lt; 0.01, "ĐÚNG", "SAI"), A1449="San_o_co_Waffle_Slab", IF(ABS(H1449 / (0.048 * F1449 * D1449^2) - 1) &lt; 0.01, "ĐÚNG", "SAI"))</f>
        <v>ĐÚNG</v>
      </c>
    </row>
    <row r="1450" spans="1:13" x14ac:dyDescent="0.3">
      <c r="A1450" s="4" t="s">
        <v>18</v>
      </c>
      <c r="B1450" s="4" t="s">
        <v>10</v>
      </c>
      <c r="C1450" s="4">
        <v>6</v>
      </c>
      <c r="D1450" s="4">
        <v>1.35</v>
      </c>
      <c r="E1450" s="4">
        <v>0.13</v>
      </c>
      <c r="F1450" s="4">
        <v>9.01</v>
      </c>
      <c r="G1450" s="4">
        <v>2448</v>
      </c>
      <c r="H1450" s="4">
        <v>-8.2100000000000009</v>
      </c>
      <c r="I1450" s="4">
        <v>-0.82099999999999995</v>
      </c>
      <c r="J1450" s="4"/>
      <c r="K1450" s="4" t="str">
        <f t="shared" ref="K1450:K1451" si="121">IF(AND(A1450="San_console_Cantilever", H1450 &lt; 0),  "ĐÚNG","SAI DẤU MOMEN")</f>
        <v>ĐÚNG</v>
      </c>
      <c r="L1450" s="4" t="str">
        <f t="shared" si="118"/>
        <v>ĐÚNG</v>
      </c>
      <c r="M1450" s="5" t="str" cm="1">
        <f t="array" ref="M1450">_xlfn.IFS(A1450="Ban_dam_1_phuong", IF(ABS(H1450 / (0.8 * (F1450 * D1450^2 / 8)) - 1) &lt; 0.01, "ĐÚNG", "SAI"), A1450="Ban_ke_4_canh_2_phuong", IF(ABS(H1450 / (0.045 * F1450 * D1450^2) - 1) &lt; 0.01, "ĐÚNG", "SAI"), A1450="San_phang_Flat_Slab", IF(ABS(H1450 / ((0.6 * (F1450 * C1450 * D1450^2 / 8)) / D1450) - 1) &lt; 0.01, "ĐÚNG", "SAI"), A1450="San_console_Cantilever", IF(ABS(H1450 / (-1 * (F1450 * D1450^2 / 2)) - 1) &lt; 0.01, "ĐÚNG", "SAI"), A1450="San_o_co_Waffle_Slab", IF(ABS(H1450 / (0.048 * F1450 * D1450^2) - 1) &lt; 0.01, "ĐÚNG", "SAI"))</f>
        <v>ĐÚNG</v>
      </c>
    </row>
    <row r="1451" spans="1:13" x14ac:dyDescent="0.3">
      <c r="A1451" s="4" t="s">
        <v>18</v>
      </c>
      <c r="B1451" s="4" t="s">
        <v>17</v>
      </c>
      <c r="C1451" s="4">
        <v>5.61</v>
      </c>
      <c r="D1451" s="4">
        <v>2.44</v>
      </c>
      <c r="E1451" s="4">
        <v>0.11</v>
      </c>
      <c r="F1451" s="4">
        <v>8.33</v>
      </c>
      <c r="G1451" s="4">
        <v>2449</v>
      </c>
      <c r="H1451" s="4">
        <v>-24.797000000000001</v>
      </c>
      <c r="I1451" s="4">
        <v>-2.48</v>
      </c>
      <c r="J1451" s="4"/>
      <c r="K1451" s="4" t="str">
        <f t="shared" si="121"/>
        <v>ĐÚNG</v>
      </c>
      <c r="L1451" s="4" t="str">
        <f t="shared" si="118"/>
        <v>ĐÚNG</v>
      </c>
      <c r="M1451" s="5" t="str" cm="1">
        <f t="array" ref="M1451">_xlfn.IFS(A1451="Ban_dam_1_phuong", IF(ABS(H1451 / (0.8 * (F1451 * D1451^2 / 8)) - 1) &lt; 0.01, "ĐÚNG", "SAI"), A1451="Ban_ke_4_canh_2_phuong", IF(ABS(H1451 / (0.045 * F1451 * D1451^2) - 1) &lt; 0.01, "ĐÚNG", "SAI"), A1451="San_phang_Flat_Slab", IF(ABS(H1451 / ((0.6 * (F1451 * C1451 * D1451^2 / 8)) / D1451) - 1) &lt; 0.01, "ĐÚNG", "SAI"), A1451="San_console_Cantilever", IF(ABS(H1451 / (-1 * (F1451 * D1451^2 / 2)) - 1) &lt; 0.01, "ĐÚNG", "SAI"), A1451="San_o_co_Waffle_Slab", IF(ABS(H1451 / (0.048 * F1451 * D1451^2) - 1) &lt; 0.01, "ĐÚNG", "SAI"))</f>
        <v>ĐÚNG</v>
      </c>
    </row>
    <row r="1452" spans="1:13" x14ac:dyDescent="0.3">
      <c r="A1452" s="4" t="s">
        <v>9</v>
      </c>
      <c r="B1452" s="4" t="s">
        <v>10</v>
      </c>
      <c r="C1452" s="4">
        <v>8.91</v>
      </c>
      <c r="D1452" s="4">
        <v>5.44</v>
      </c>
      <c r="E1452" s="4">
        <v>0.18</v>
      </c>
      <c r="F1452" s="4">
        <v>10.7</v>
      </c>
      <c r="G1452" s="4">
        <v>2450</v>
      </c>
      <c r="H1452" s="4">
        <v>14.249000000000001</v>
      </c>
      <c r="I1452" s="4">
        <v>29.731000000000002</v>
      </c>
      <c r="J1452" s="4"/>
      <c r="K1452" s="4"/>
      <c r="L1452" s="4" t="str">
        <f t="shared" si="118"/>
        <v>ĐÚNG</v>
      </c>
      <c r="M1452" s="5" t="str" cm="1">
        <f t="array" ref="M1452">_xlfn.IFS(A1452="Ban_dam_1_phuong", IF(ABS(H1452 / (0.8 * (F1452 * D1452^2 / 8)) - 1) &lt; 0.01, "ĐÚNG", "SAI"), A1452="Ban_ke_4_canh_2_phuong", IF(ABS(H1452 / (0.045 * F1452 * D1452^2) - 1) &lt; 0.01, "ĐÚNG", "SAI"), A1452="San_phang_Flat_Slab", IF(ABS(H1452 / ((0.6 * (F1452 * C1452 * D1452^2 / 8)) / D1452) - 1) &lt; 0.01, "ĐÚNG", "SAI"), A1452="San_console_Cantilever", IF(ABS(H1452 / (-1 * (F1452 * D1452^2 / 2)) - 1) &lt; 0.01, "ĐÚNG", "SAI"), A1452="San_o_co_Waffle_Slab", IF(ABS(H1452 / (0.048 * F1452 * D1452^2) - 1) &lt; 0.01, "ĐÚNG", "SAI"))</f>
        <v>ĐÚNG</v>
      </c>
    </row>
    <row r="1453" spans="1:13" x14ac:dyDescent="0.3">
      <c r="A1453" s="4" t="s">
        <v>14</v>
      </c>
      <c r="B1453" s="4" t="s">
        <v>17</v>
      </c>
      <c r="C1453" s="4">
        <v>11.25</v>
      </c>
      <c r="D1453" s="4">
        <v>11.24</v>
      </c>
      <c r="E1453" s="4">
        <v>0.4</v>
      </c>
      <c r="F1453" s="4">
        <v>10.7</v>
      </c>
      <c r="G1453" s="4">
        <v>2451</v>
      </c>
      <c r="H1453" s="4">
        <v>64.887</v>
      </c>
      <c r="I1453" s="4">
        <v>65.001999999999995</v>
      </c>
      <c r="J1453" s="4"/>
      <c r="K1453" s="4"/>
      <c r="L1453" s="4" t="str">
        <f t="shared" si="118"/>
        <v>ĐÚNG</v>
      </c>
      <c r="M1453" s="5" t="str" cm="1">
        <f t="array" ref="M1453">_xlfn.IFS(A1453="Ban_dam_1_phuong", IF(ABS(H1453 / (0.8 * (F1453 * D1453^2 / 8)) - 1) &lt; 0.01, "ĐÚNG", "SAI"), A1453="Ban_ke_4_canh_2_phuong", IF(ABS(H1453 / (0.045 * F1453 * D1453^2) - 1) &lt; 0.01, "ĐÚNG", "SAI"), A1453="San_phang_Flat_Slab", IF(ABS(H1453 / ((0.6 * (F1453 * C1453 * D1453^2 / 8)) / D1453) - 1) &lt; 0.01, "ĐÚNG", "SAI"), A1453="San_console_Cantilever", IF(ABS(H1453 / (-1 * (F1453 * D1453^2 / 2)) - 1) &lt; 0.01, "ĐÚNG", "SAI"), A1453="San_o_co_Waffle_Slab", IF(ABS(H1453 / (0.048 * F1453 * D1453^2) - 1) &lt; 0.01, "ĐÚNG", "SAI"))</f>
        <v>ĐÚNG</v>
      </c>
    </row>
    <row r="1454" spans="1:13" x14ac:dyDescent="0.3">
      <c r="A1454" s="4" t="s">
        <v>9</v>
      </c>
      <c r="B1454" s="4" t="s">
        <v>15</v>
      </c>
      <c r="C1454" s="4">
        <v>5.08</v>
      </c>
      <c r="D1454" s="4">
        <v>4.3099999999999996</v>
      </c>
      <c r="E1454" s="4">
        <v>0.16</v>
      </c>
      <c r="F1454" s="4">
        <v>10.02</v>
      </c>
      <c r="G1454" s="4">
        <v>2452</v>
      </c>
      <c r="H1454" s="4">
        <v>8.3759999999999994</v>
      </c>
      <c r="I1454" s="4">
        <v>9.0500000000000007</v>
      </c>
      <c r="J1454" s="4"/>
      <c r="K1454" s="4"/>
      <c r="L1454" s="4" t="str">
        <f t="shared" si="118"/>
        <v>ĐÚNG</v>
      </c>
      <c r="M1454" s="5" t="str" cm="1">
        <f t="array" ref="M1454">_xlfn.IFS(A1454="Ban_dam_1_phuong", IF(ABS(H1454 / (0.8 * (F1454 * D1454^2 / 8)) - 1) &lt; 0.01, "ĐÚNG", "SAI"), A1454="Ban_ke_4_canh_2_phuong", IF(ABS(H1454 / (0.045 * F1454 * D1454^2) - 1) &lt; 0.01, "ĐÚNG", "SAI"), A1454="San_phang_Flat_Slab", IF(ABS(H1454 / ((0.6 * (F1454 * C1454 * D1454^2 / 8)) / D1454) - 1) &lt; 0.01, "ĐÚNG", "SAI"), A1454="San_console_Cantilever", IF(ABS(H1454 / (-1 * (F1454 * D1454^2 / 2)) - 1) &lt; 0.01, "ĐÚNG", "SAI"), A1454="San_o_co_Waffle_Slab", IF(ABS(H1454 / (0.048 * F1454 * D1454^2) - 1) &lt; 0.01, "ĐÚNG", "SAI"))</f>
        <v>ĐÚNG</v>
      </c>
    </row>
    <row r="1455" spans="1:13" x14ac:dyDescent="0.3">
      <c r="A1455" s="4" t="s">
        <v>14</v>
      </c>
      <c r="B1455" s="4" t="s">
        <v>17</v>
      </c>
      <c r="C1455" s="4">
        <v>15.84</v>
      </c>
      <c r="D1455" s="4">
        <v>11.11</v>
      </c>
      <c r="E1455" s="4">
        <v>0.4</v>
      </c>
      <c r="F1455" s="4">
        <v>10.7</v>
      </c>
      <c r="G1455" s="4">
        <v>2453</v>
      </c>
      <c r="H1455" s="4">
        <v>63.395000000000003</v>
      </c>
      <c r="I1455" s="4">
        <v>128.86500000000001</v>
      </c>
      <c r="J1455" s="4"/>
      <c r="K1455" s="4"/>
      <c r="L1455" s="4" t="str">
        <f t="shared" si="118"/>
        <v>ĐÚNG</v>
      </c>
      <c r="M1455" s="5" t="str" cm="1">
        <f t="array" ref="M1455">_xlfn.IFS(A1455="Ban_dam_1_phuong", IF(ABS(H1455 / (0.8 * (F1455 * D1455^2 / 8)) - 1) &lt; 0.01, "ĐÚNG", "SAI"), A1455="Ban_ke_4_canh_2_phuong", IF(ABS(H1455 / (0.045 * F1455 * D1455^2) - 1) &lt; 0.01, "ĐÚNG", "SAI"), A1455="San_phang_Flat_Slab", IF(ABS(H1455 / ((0.6 * (F1455 * C1455 * D1455^2 / 8)) / D1455) - 1) &lt; 0.01, "ĐÚNG", "SAI"), A1455="San_console_Cantilever", IF(ABS(H1455 / (-1 * (F1455 * D1455^2 / 2)) - 1) &lt; 0.01, "ĐÚNG", "SAI"), A1455="San_o_co_Waffle_Slab", IF(ABS(H1455 / (0.048 * F1455 * D1455^2) - 1) &lt; 0.01, "ĐÚNG", "SAI"))</f>
        <v>ĐÚNG</v>
      </c>
    </row>
    <row r="1456" spans="1:13" x14ac:dyDescent="0.3">
      <c r="A1456" s="4" t="s">
        <v>14</v>
      </c>
      <c r="B1456" s="4" t="s">
        <v>17</v>
      </c>
      <c r="C1456" s="4">
        <v>12.05</v>
      </c>
      <c r="D1456" s="4">
        <v>10.130000000000001</v>
      </c>
      <c r="E1456" s="4">
        <v>0.39</v>
      </c>
      <c r="F1456" s="4">
        <v>10.7</v>
      </c>
      <c r="G1456" s="4">
        <v>2454</v>
      </c>
      <c r="H1456" s="4">
        <v>52.704000000000001</v>
      </c>
      <c r="I1456" s="4">
        <v>74.575999999999993</v>
      </c>
      <c r="J1456" s="4"/>
      <c r="K1456" s="4"/>
      <c r="L1456" s="4" t="str">
        <f t="shared" si="118"/>
        <v>ĐÚNG</v>
      </c>
      <c r="M1456" s="5" t="str" cm="1">
        <f t="array" ref="M1456">_xlfn.IFS(A1456="Ban_dam_1_phuong", IF(ABS(H1456 / (0.8 * (F1456 * D1456^2 / 8)) - 1) &lt; 0.01, "ĐÚNG", "SAI"), A1456="Ban_ke_4_canh_2_phuong", IF(ABS(H1456 / (0.045 * F1456 * D1456^2) - 1) &lt; 0.01, "ĐÚNG", "SAI"), A1456="San_phang_Flat_Slab", IF(ABS(H1456 / ((0.6 * (F1456 * C1456 * D1456^2 / 8)) / D1456) - 1) &lt; 0.01, "ĐÚNG", "SAI"), A1456="San_console_Cantilever", IF(ABS(H1456 / (-1 * (F1456 * D1456^2 / 2)) - 1) &lt; 0.01, "ĐÚNG", "SAI"), A1456="San_o_co_Waffle_Slab", IF(ABS(H1456 / (0.048 * F1456 * D1456^2) - 1) &lt; 0.01, "ĐÚNG", "SAI"))</f>
        <v>ĐÚNG</v>
      </c>
    </row>
    <row r="1457" spans="1:13" x14ac:dyDescent="0.3">
      <c r="A1457" s="4" t="s">
        <v>16</v>
      </c>
      <c r="B1457" s="4" t="s">
        <v>11</v>
      </c>
      <c r="C1457" s="4">
        <v>11.38</v>
      </c>
      <c r="D1457" s="4">
        <v>3.86</v>
      </c>
      <c r="E1457" s="4">
        <v>0.1</v>
      </c>
      <c r="F1457" s="4">
        <v>8</v>
      </c>
      <c r="G1457" s="4">
        <v>2455</v>
      </c>
      <c r="H1457" s="4">
        <v>11.92</v>
      </c>
      <c r="I1457" s="4">
        <v>2.3839999999999999</v>
      </c>
      <c r="J1457" s="4" t="str">
        <f>IF(AND(A1457="Ban_dam_1_phuong", C1457/D1457 &gt; 2),"ĐÚNG", "SAI HÌNH HỌC" )</f>
        <v>ĐÚNG</v>
      </c>
      <c r="K1457" s="4"/>
      <c r="L1457" s="4" t="str">
        <f t="shared" si="118"/>
        <v>ĐÚNG</v>
      </c>
      <c r="M1457" s="5" t="str" cm="1">
        <f t="array" ref="M1457">_xlfn.IFS(A1457="Ban_dam_1_phuong", IF(ABS(H1457 / (0.8 * (F1457 * D1457^2 / 8)) - 1) &lt; 0.01, "ĐÚNG", "SAI"), A1457="Ban_ke_4_canh_2_phuong", IF(ABS(H1457 / (0.045 * F1457 * D1457^2) - 1) &lt; 0.01, "ĐÚNG", "SAI"), A1457="San_phang_Flat_Slab", IF(ABS(H1457 / ((0.6 * (F1457 * C1457 * D1457^2 / 8)) / D1457) - 1) &lt; 0.01, "ĐÚNG", "SAI"), A1457="San_console_Cantilever", IF(ABS(H1457 / (-1 * (F1457 * D1457^2 / 2)) - 1) &lt; 0.01, "ĐÚNG", "SAI"), A1457="San_o_co_Waffle_Slab", IF(ABS(H1457 / (0.048 * F1457 * D1457^2) - 1) &lt; 0.01, "ĐÚNG", "SAI"))</f>
        <v>ĐÚNG</v>
      </c>
    </row>
    <row r="1458" spans="1:13" x14ac:dyDescent="0.3">
      <c r="A1458" s="4" t="s">
        <v>12</v>
      </c>
      <c r="B1458" s="4" t="s">
        <v>13</v>
      </c>
      <c r="C1458" s="4">
        <v>11.28</v>
      </c>
      <c r="D1458" s="4">
        <v>9.0299999999999994</v>
      </c>
      <c r="E1458" s="4">
        <v>0.22</v>
      </c>
      <c r="F1458" s="4">
        <v>12.05</v>
      </c>
      <c r="G1458" s="4">
        <v>2456</v>
      </c>
      <c r="H1458" s="4">
        <v>92.055000000000007</v>
      </c>
      <c r="I1458" s="4">
        <v>49.128</v>
      </c>
      <c r="J1458" s="4"/>
      <c r="K1458" s="4"/>
      <c r="L1458" s="4" t="str">
        <f t="shared" si="118"/>
        <v>ĐÚNG</v>
      </c>
      <c r="M1458" s="5" t="str" cm="1">
        <f t="array" ref="M1458">_xlfn.IFS(A1458="Ban_dam_1_phuong", IF(ABS(H1458 / (0.8 * (F1458 * D1458^2 / 8)) - 1) &lt; 0.01, "ĐÚNG", "SAI"), A1458="Ban_ke_4_canh_2_phuong", IF(ABS(H1458 / (0.045 * F1458 * D1458^2) - 1) &lt; 0.01, "ĐÚNG", "SAI"), A1458="San_phang_Flat_Slab", IF(ABS(H1458 / ((0.6 * (F1458 * C1458 * D1458^2 / 8)) / D1458) - 1) &lt; 0.01, "ĐÚNG", "SAI"), A1458="San_console_Cantilever", IF(ABS(H1458 / (-1 * (F1458 * D1458^2 / 2)) - 1) &lt; 0.01, "ĐÚNG", "SAI"), A1458="San_o_co_Waffle_Slab", IF(ABS(H1458 / (0.048 * F1458 * D1458^2) - 1) &lt; 0.01, "ĐÚNG", "SAI"))</f>
        <v>ĐÚNG</v>
      </c>
    </row>
    <row r="1459" spans="1:13" x14ac:dyDescent="0.3">
      <c r="A1459" s="4" t="s">
        <v>16</v>
      </c>
      <c r="B1459" s="4" t="s">
        <v>13</v>
      </c>
      <c r="C1459" s="4">
        <v>6.54</v>
      </c>
      <c r="D1459" s="4">
        <v>2.16</v>
      </c>
      <c r="E1459" s="4">
        <v>0.12</v>
      </c>
      <c r="F1459" s="4">
        <v>8.67</v>
      </c>
      <c r="G1459" s="4">
        <v>2457</v>
      </c>
      <c r="H1459" s="4">
        <v>4.0449999999999999</v>
      </c>
      <c r="I1459" s="4">
        <v>0.80900000000000005</v>
      </c>
      <c r="J1459" s="4" t="str">
        <f>IF(AND(A1459="Ban_dam_1_phuong", C1459/D1459 &gt; 2),"ĐÚNG", "SAI HÌNH HỌC" )</f>
        <v>ĐÚNG</v>
      </c>
      <c r="K1459" s="4"/>
      <c r="L1459" s="4" t="str">
        <f t="shared" si="118"/>
        <v>ĐÚNG</v>
      </c>
      <c r="M1459" s="5" t="str" cm="1">
        <f t="array" ref="M1459">_xlfn.IFS(A1459="Ban_dam_1_phuong", IF(ABS(H1459 / (0.8 * (F1459 * D1459^2 / 8)) - 1) &lt; 0.01, "ĐÚNG", "SAI"), A1459="Ban_ke_4_canh_2_phuong", IF(ABS(H1459 / (0.045 * F1459 * D1459^2) - 1) &lt; 0.01, "ĐÚNG", "SAI"), A1459="San_phang_Flat_Slab", IF(ABS(H1459 / ((0.6 * (F1459 * C1459 * D1459^2 / 8)) / D1459) - 1) &lt; 0.01, "ĐÚNG", "SAI"), A1459="San_console_Cantilever", IF(ABS(H1459 / (-1 * (F1459 * D1459^2 / 2)) - 1) &lt; 0.01, "ĐÚNG", "SAI"), A1459="San_o_co_Waffle_Slab", IF(ABS(H1459 / (0.048 * F1459 * D1459^2) - 1) &lt; 0.01, "ĐÚNG", "SAI"))</f>
        <v>ĐÚNG</v>
      </c>
    </row>
    <row r="1460" spans="1:13" x14ac:dyDescent="0.3">
      <c r="A1460" s="4" t="s">
        <v>14</v>
      </c>
      <c r="B1460" s="4" t="s">
        <v>17</v>
      </c>
      <c r="C1460" s="4">
        <v>14.05</v>
      </c>
      <c r="D1460" s="4">
        <v>9.82</v>
      </c>
      <c r="E1460" s="4">
        <v>0.41</v>
      </c>
      <c r="F1460" s="4">
        <v>10.7</v>
      </c>
      <c r="G1460" s="4">
        <v>2458</v>
      </c>
      <c r="H1460" s="4">
        <v>49.527999999999999</v>
      </c>
      <c r="I1460" s="4">
        <v>101.386</v>
      </c>
      <c r="J1460" s="4"/>
      <c r="K1460" s="4"/>
      <c r="L1460" s="4" t="str">
        <f t="shared" si="118"/>
        <v>ĐÚNG</v>
      </c>
      <c r="M1460" s="5" t="str" cm="1">
        <f t="array" ref="M1460">_xlfn.IFS(A1460="Ban_dam_1_phuong", IF(ABS(H1460 / (0.8 * (F1460 * D1460^2 / 8)) - 1) &lt; 0.01, "ĐÚNG", "SAI"), A1460="Ban_ke_4_canh_2_phuong", IF(ABS(H1460 / (0.045 * F1460 * D1460^2) - 1) &lt; 0.01, "ĐÚNG", "SAI"), A1460="San_phang_Flat_Slab", IF(ABS(H1460 / ((0.6 * (F1460 * C1460 * D1460^2 / 8)) / D1460) - 1) &lt; 0.01, "ĐÚNG", "SAI"), A1460="San_console_Cantilever", IF(ABS(H1460 / (-1 * (F1460 * D1460^2 / 2)) - 1) &lt; 0.01, "ĐÚNG", "SAI"), A1460="San_o_co_Waffle_Slab", IF(ABS(H1460 / (0.048 * F1460 * D1460^2) - 1) &lt; 0.01, "ĐÚNG", "SAI"))</f>
        <v>ĐÚNG</v>
      </c>
    </row>
    <row r="1461" spans="1:13" x14ac:dyDescent="0.3">
      <c r="A1461" s="4" t="s">
        <v>12</v>
      </c>
      <c r="B1461" s="4" t="s">
        <v>15</v>
      </c>
      <c r="C1461" s="4">
        <v>9.76</v>
      </c>
      <c r="D1461" s="4">
        <v>9.0299999999999994</v>
      </c>
      <c r="E1461" s="4">
        <v>0.28999999999999998</v>
      </c>
      <c r="F1461" s="4">
        <v>14.41</v>
      </c>
      <c r="G1461" s="4">
        <v>2459</v>
      </c>
      <c r="H1461" s="4">
        <v>95.25</v>
      </c>
      <c r="I1461" s="4">
        <v>58.75</v>
      </c>
      <c r="J1461" s="4"/>
      <c r="K1461" s="4"/>
      <c r="L1461" s="4" t="str">
        <f t="shared" si="118"/>
        <v>ĐÚNG</v>
      </c>
      <c r="M1461" s="5" t="str" cm="1">
        <f t="array" ref="M1461">_xlfn.IFS(A1461="Ban_dam_1_phuong", IF(ABS(H1461 / (0.8 * (F1461 * D1461^2 / 8)) - 1) &lt; 0.01, "ĐÚNG", "SAI"), A1461="Ban_ke_4_canh_2_phuong", IF(ABS(H1461 / (0.045 * F1461 * D1461^2) - 1) &lt; 0.01, "ĐÚNG", "SAI"), A1461="San_phang_Flat_Slab", IF(ABS(H1461 / ((0.6 * (F1461 * C1461 * D1461^2 / 8)) / D1461) - 1) &lt; 0.01, "ĐÚNG", "SAI"), A1461="San_console_Cantilever", IF(ABS(H1461 / (-1 * (F1461 * D1461^2 / 2)) - 1) &lt; 0.01, "ĐÚNG", "SAI"), A1461="San_o_co_Waffle_Slab", IF(ABS(H1461 / (0.048 * F1461 * D1461^2) - 1) &lt; 0.01, "ĐÚNG", "SAI"))</f>
        <v>ĐÚNG</v>
      </c>
    </row>
    <row r="1462" spans="1:13" x14ac:dyDescent="0.3">
      <c r="A1462" s="4" t="s">
        <v>16</v>
      </c>
      <c r="B1462" s="4" t="s">
        <v>11</v>
      </c>
      <c r="C1462" s="4">
        <v>9.92</v>
      </c>
      <c r="D1462" s="4">
        <v>2.95</v>
      </c>
      <c r="E1462" s="4">
        <v>0.11</v>
      </c>
      <c r="F1462" s="4">
        <v>8.33</v>
      </c>
      <c r="G1462" s="4">
        <v>2460</v>
      </c>
      <c r="H1462" s="4">
        <v>7.2489999999999997</v>
      </c>
      <c r="I1462" s="4">
        <v>1.45</v>
      </c>
      <c r="J1462" s="4" t="str">
        <f t="shared" ref="J1462:J1464" si="122">IF(AND(A1462="Ban_dam_1_phuong", C1462/D1462 &gt; 2),"ĐÚNG", "SAI HÌNH HỌC" )</f>
        <v>ĐÚNG</v>
      </c>
      <c r="K1462" s="4"/>
      <c r="L1462" s="4" t="str">
        <f t="shared" si="118"/>
        <v>ĐÚNG</v>
      </c>
      <c r="M1462" s="5" t="str" cm="1">
        <f t="array" ref="M1462">_xlfn.IFS(A1462="Ban_dam_1_phuong", IF(ABS(H1462 / (0.8 * (F1462 * D1462^2 / 8)) - 1) &lt; 0.01, "ĐÚNG", "SAI"), A1462="Ban_ke_4_canh_2_phuong", IF(ABS(H1462 / (0.045 * F1462 * D1462^2) - 1) &lt; 0.01, "ĐÚNG", "SAI"), A1462="San_phang_Flat_Slab", IF(ABS(H1462 / ((0.6 * (F1462 * C1462 * D1462^2 / 8)) / D1462) - 1) &lt; 0.01, "ĐÚNG", "SAI"), A1462="San_console_Cantilever", IF(ABS(H1462 / (-1 * (F1462 * D1462^2 / 2)) - 1) &lt; 0.01, "ĐÚNG", "SAI"), A1462="San_o_co_Waffle_Slab", IF(ABS(H1462 / (0.048 * F1462 * D1462^2) - 1) &lt; 0.01, "ĐÚNG", "SAI"))</f>
        <v>ĐÚNG</v>
      </c>
    </row>
    <row r="1463" spans="1:13" x14ac:dyDescent="0.3">
      <c r="A1463" s="4" t="s">
        <v>16</v>
      </c>
      <c r="B1463" s="4" t="s">
        <v>17</v>
      </c>
      <c r="C1463" s="4">
        <v>10.17</v>
      </c>
      <c r="D1463" s="4">
        <v>3</v>
      </c>
      <c r="E1463" s="4">
        <v>0.12</v>
      </c>
      <c r="F1463" s="4">
        <v>8.67</v>
      </c>
      <c r="G1463" s="4">
        <v>2461</v>
      </c>
      <c r="H1463" s="4">
        <v>7.8029999999999999</v>
      </c>
      <c r="I1463" s="4">
        <v>1.5609999999999999</v>
      </c>
      <c r="J1463" s="4" t="str">
        <f t="shared" si="122"/>
        <v>ĐÚNG</v>
      </c>
      <c r="K1463" s="4"/>
      <c r="L1463" s="4" t="str">
        <f t="shared" si="118"/>
        <v>ĐÚNG</v>
      </c>
      <c r="M1463" s="5" t="str" cm="1">
        <f t="array" ref="M1463">_xlfn.IFS(A1463="Ban_dam_1_phuong", IF(ABS(H1463 / (0.8 * (F1463 * D1463^2 / 8)) - 1) &lt; 0.01, "ĐÚNG", "SAI"), A1463="Ban_ke_4_canh_2_phuong", IF(ABS(H1463 / (0.045 * F1463 * D1463^2) - 1) &lt; 0.01, "ĐÚNG", "SAI"), A1463="San_phang_Flat_Slab", IF(ABS(H1463 / ((0.6 * (F1463 * C1463 * D1463^2 / 8)) / D1463) - 1) &lt; 0.01, "ĐÚNG", "SAI"), A1463="San_console_Cantilever", IF(ABS(H1463 / (-1 * (F1463 * D1463^2 / 2)) - 1) &lt; 0.01, "ĐÚNG", "SAI"), A1463="San_o_co_Waffle_Slab", IF(ABS(H1463 / (0.048 * F1463 * D1463^2) - 1) &lt; 0.01, "ĐÚNG", "SAI"))</f>
        <v>ĐÚNG</v>
      </c>
    </row>
    <row r="1464" spans="1:13" x14ac:dyDescent="0.3">
      <c r="A1464" s="4" t="s">
        <v>16</v>
      </c>
      <c r="B1464" s="4" t="s">
        <v>15</v>
      </c>
      <c r="C1464" s="4">
        <v>9.9</v>
      </c>
      <c r="D1464" s="4">
        <v>3.28</v>
      </c>
      <c r="E1464" s="4">
        <v>0.1</v>
      </c>
      <c r="F1464" s="4">
        <v>8</v>
      </c>
      <c r="G1464" s="4">
        <v>2462</v>
      </c>
      <c r="H1464" s="4">
        <v>8.6069999999999993</v>
      </c>
      <c r="I1464" s="4">
        <v>1.7210000000000001</v>
      </c>
      <c r="J1464" s="4" t="str">
        <f t="shared" si="122"/>
        <v>ĐÚNG</v>
      </c>
      <c r="K1464" s="4"/>
      <c r="L1464" s="4" t="str">
        <f t="shared" si="118"/>
        <v>ĐÚNG</v>
      </c>
      <c r="M1464" s="5" t="str" cm="1">
        <f t="array" ref="M1464">_xlfn.IFS(A1464="Ban_dam_1_phuong", IF(ABS(H1464 / (0.8 * (F1464 * D1464^2 / 8)) - 1) &lt; 0.01, "ĐÚNG", "SAI"), A1464="Ban_ke_4_canh_2_phuong", IF(ABS(H1464 / (0.045 * F1464 * D1464^2) - 1) &lt; 0.01, "ĐÚNG", "SAI"), A1464="San_phang_Flat_Slab", IF(ABS(H1464 / ((0.6 * (F1464 * C1464 * D1464^2 / 8)) / D1464) - 1) &lt; 0.01, "ĐÚNG", "SAI"), A1464="San_console_Cantilever", IF(ABS(H1464 / (-1 * (F1464 * D1464^2 / 2)) - 1) &lt; 0.01, "ĐÚNG", "SAI"), A1464="San_o_co_Waffle_Slab", IF(ABS(H1464 / (0.048 * F1464 * D1464^2) - 1) &lt; 0.01, "ĐÚNG", "SAI"))</f>
        <v>ĐÚNG</v>
      </c>
    </row>
    <row r="1465" spans="1:13" x14ac:dyDescent="0.3">
      <c r="A1465" s="4" t="s">
        <v>14</v>
      </c>
      <c r="B1465" s="4" t="s">
        <v>11</v>
      </c>
      <c r="C1465" s="4">
        <v>10.17</v>
      </c>
      <c r="D1465" s="4">
        <v>9.18</v>
      </c>
      <c r="E1465" s="4">
        <v>0.47</v>
      </c>
      <c r="F1465" s="4">
        <v>11.71</v>
      </c>
      <c r="G1465" s="4">
        <v>2463</v>
      </c>
      <c r="H1465" s="4">
        <v>47.368000000000002</v>
      </c>
      <c r="I1465" s="4">
        <v>58.134999999999998</v>
      </c>
      <c r="J1465" s="4"/>
      <c r="K1465" s="4"/>
      <c r="L1465" s="4" t="str">
        <f t="shared" si="118"/>
        <v>ĐÚNG</v>
      </c>
      <c r="M1465" s="5" t="str" cm="1">
        <f t="array" ref="M1465">_xlfn.IFS(A1465="Ban_dam_1_phuong", IF(ABS(H1465 / (0.8 * (F1465 * D1465^2 / 8)) - 1) &lt; 0.01, "ĐÚNG", "SAI"), A1465="Ban_ke_4_canh_2_phuong", IF(ABS(H1465 / (0.045 * F1465 * D1465^2) - 1) &lt; 0.01, "ĐÚNG", "SAI"), A1465="San_phang_Flat_Slab", IF(ABS(H1465 / ((0.6 * (F1465 * C1465 * D1465^2 / 8)) / D1465) - 1) &lt; 0.01, "ĐÚNG", "SAI"), A1465="San_console_Cantilever", IF(ABS(H1465 / (-1 * (F1465 * D1465^2 / 2)) - 1) &lt; 0.01, "ĐÚNG", "SAI"), A1465="San_o_co_Waffle_Slab", IF(ABS(H1465 / (0.048 * F1465 * D1465^2) - 1) &lt; 0.01, "ĐÚNG", "SAI"))</f>
        <v>ĐÚNG</v>
      </c>
    </row>
    <row r="1466" spans="1:13" x14ac:dyDescent="0.3">
      <c r="A1466" s="4" t="s">
        <v>18</v>
      </c>
      <c r="B1466" s="4" t="s">
        <v>17</v>
      </c>
      <c r="C1466" s="4">
        <v>7.33</v>
      </c>
      <c r="D1466" s="4">
        <v>2.4700000000000002</v>
      </c>
      <c r="E1466" s="4">
        <v>0.14000000000000001</v>
      </c>
      <c r="F1466" s="4">
        <v>9.35</v>
      </c>
      <c r="G1466" s="4">
        <v>2464</v>
      </c>
      <c r="H1466" s="4">
        <v>-28.521999999999998</v>
      </c>
      <c r="I1466" s="4">
        <v>-2.8519999999999999</v>
      </c>
      <c r="J1466" s="4"/>
      <c r="K1466" s="4" t="str">
        <f>IF(AND(A1466="San_console_Cantilever", H1466 &lt; 0),  "ĐÚNG","SAI DẤU MOMEN")</f>
        <v>ĐÚNG</v>
      </c>
      <c r="L1466" s="4" t="str">
        <f t="shared" si="118"/>
        <v>ĐÚNG</v>
      </c>
      <c r="M1466" s="5" t="str" cm="1">
        <f t="array" ref="M1466">_xlfn.IFS(A1466="Ban_dam_1_phuong", IF(ABS(H1466 / (0.8 * (F1466 * D1466^2 / 8)) - 1) &lt; 0.01, "ĐÚNG", "SAI"), A1466="Ban_ke_4_canh_2_phuong", IF(ABS(H1466 / (0.045 * F1466 * D1466^2) - 1) &lt; 0.01, "ĐÚNG", "SAI"), A1466="San_phang_Flat_Slab", IF(ABS(H1466 / ((0.6 * (F1466 * C1466 * D1466^2 / 8)) / D1466) - 1) &lt; 0.01, "ĐÚNG", "SAI"), A1466="San_console_Cantilever", IF(ABS(H1466 / (-1 * (F1466 * D1466^2 / 2)) - 1) &lt; 0.01, "ĐÚNG", "SAI"), A1466="San_o_co_Waffle_Slab", IF(ABS(H1466 / (0.048 * F1466 * D1466^2) - 1) &lt; 0.01, "ĐÚNG", "SAI"))</f>
        <v>ĐÚNG</v>
      </c>
    </row>
    <row r="1467" spans="1:13" x14ac:dyDescent="0.3">
      <c r="A1467" s="4" t="s">
        <v>16</v>
      </c>
      <c r="B1467" s="4" t="s">
        <v>10</v>
      </c>
      <c r="C1467" s="4">
        <v>8.7899999999999991</v>
      </c>
      <c r="D1467" s="4">
        <v>3.12</v>
      </c>
      <c r="E1467" s="4">
        <v>0.14000000000000001</v>
      </c>
      <c r="F1467" s="4">
        <v>9.35</v>
      </c>
      <c r="G1467" s="4">
        <v>2465</v>
      </c>
      <c r="H1467" s="4">
        <v>9.1020000000000003</v>
      </c>
      <c r="I1467" s="4">
        <v>1.82</v>
      </c>
      <c r="J1467" s="4" t="str">
        <f t="shared" ref="J1467:J1469" si="123">IF(AND(A1467="Ban_dam_1_phuong", C1467/D1467 &gt; 2),"ĐÚNG", "SAI HÌNH HỌC" )</f>
        <v>ĐÚNG</v>
      </c>
      <c r="K1467" s="4"/>
      <c r="L1467" s="4" t="str">
        <f t="shared" si="118"/>
        <v>ĐÚNG</v>
      </c>
      <c r="M1467" s="5" t="str" cm="1">
        <f t="array" ref="M1467">_xlfn.IFS(A1467="Ban_dam_1_phuong", IF(ABS(H1467 / (0.8 * (F1467 * D1467^2 / 8)) - 1) &lt; 0.01, "ĐÚNG", "SAI"), A1467="Ban_ke_4_canh_2_phuong", IF(ABS(H1467 / (0.045 * F1467 * D1467^2) - 1) &lt; 0.01, "ĐÚNG", "SAI"), A1467="San_phang_Flat_Slab", IF(ABS(H1467 / ((0.6 * (F1467 * C1467 * D1467^2 / 8)) / D1467) - 1) &lt; 0.01, "ĐÚNG", "SAI"), A1467="San_console_Cantilever", IF(ABS(H1467 / (-1 * (F1467 * D1467^2 / 2)) - 1) &lt; 0.01, "ĐÚNG", "SAI"), A1467="San_o_co_Waffle_Slab", IF(ABS(H1467 / (0.048 * F1467 * D1467^2) - 1) &lt; 0.01, "ĐÚNG", "SAI"))</f>
        <v>ĐÚNG</v>
      </c>
    </row>
    <row r="1468" spans="1:13" x14ac:dyDescent="0.3">
      <c r="A1468" s="4" t="s">
        <v>16</v>
      </c>
      <c r="B1468" s="4" t="s">
        <v>15</v>
      </c>
      <c r="C1468" s="4">
        <v>10.52</v>
      </c>
      <c r="D1468" s="4">
        <v>3.24</v>
      </c>
      <c r="E1468" s="4">
        <v>0.12</v>
      </c>
      <c r="F1468" s="4">
        <v>8.67</v>
      </c>
      <c r="G1468" s="4">
        <v>2466</v>
      </c>
      <c r="H1468" s="4">
        <v>9.1010000000000009</v>
      </c>
      <c r="I1468" s="4">
        <v>1.82</v>
      </c>
      <c r="J1468" s="4" t="str">
        <f t="shared" si="123"/>
        <v>ĐÚNG</v>
      </c>
      <c r="K1468" s="4"/>
      <c r="L1468" s="4" t="str">
        <f t="shared" si="118"/>
        <v>ĐÚNG</v>
      </c>
      <c r="M1468" s="5" t="str" cm="1">
        <f t="array" ref="M1468">_xlfn.IFS(A1468="Ban_dam_1_phuong", IF(ABS(H1468 / (0.8 * (F1468 * D1468^2 / 8)) - 1) &lt; 0.01, "ĐÚNG", "SAI"), A1468="Ban_ke_4_canh_2_phuong", IF(ABS(H1468 / (0.045 * F1468 * D1468^2) - 1) &lt; 0.01, "ĐÚNG", "SAI"), A1468="San_phang_Flat_Slab", IF(ABS(H1468 / ((0.6 * (F1468 * C1468 * D1468^2 / 8)) / D1468) - 1) &lt; 0.01, "ĐÚNG", "SAI"), A1468="San_console_Cantilever", IF(ABS(H1468 / (-1 * (F1468 * D1468^2 / 2)) - 1) &lt; 0.01, "ĐÚNG", "SAI"), A1468="San_o_co_Waffle_Slab", IF(ABS(H1468 / (0.048 * F1468 * D1468^2) - 1) &lt; 0.01, "ĐÚNG", "SAI"))</f>
        <v>ĐÚNG</v>
      </c>
    </row>
    <row r="1469" spans="1:13" x14ac:dyDescent="0.3">
      <c r="A1469" s="4" t="s">
        <v>16</v>
      </c>
      <c r="B1469" s="4" t="s">
        <v>10</v>
      </c>
      <c r="C1469" s="4">
        <v>6.07</v>
      </c>
      <c r="D1469" s="4">
        <v>2.81</v>
      </c>
      <c r="E1469" s="4">
        <v>0.1</v>
      </c>
      <c r="F1469" s="4">
        <v>8</v>
      </c>
      <c r="G1469" s="4">
        <v>2467</v>
      </c>
      <c r="H1469" s="4">
        <v>6.3170000000000002</v>
      </c>
      <c r="I1469" s="4">
        <v>1.2629999999999999</v>
      </c>
      <c r="J1469" s="4" t="str">
        <f t="shared" si="123"/>
        <v>ĐÚNG</v>
      </c>
      <c r="K1469" s="4"/>
      <c r="L1469" s="4" t="str">
        <f t="shared" si="118"/>
        <v>ĐÚNG</v>
      </c>
      <c r="M1469" s="5" t="str" cm="1">
        <f t="array" ref="M1469">_xlfn.IFS(A1469="Ban_dam_1_phuong", IF(ABS(H1469 / (0.8 * (F1469 * D1469^2 / 8)) - 1) &lt; 0.01, "ĐÚNG", "SAI"), A1469="Ban_ke_4_canh_2_phuong", IF(ABS(H1469 / (0.045 * F1469 * D1469^2) - 1) &lt; 0.01, "ĐÚNG", "SAI"), A1469="San_phang_Flat_Slab", IF(ABS(H1469 / ((0.6 * (F1469 * C1469 * D1469^2 / 8)) / D1469) - 1) &lt; 0.01, "ĐÚNG", "SAI"), A1469="San_console_Cantilever", IF(ABS(H1469 / (-1 * (F1469 * D1469^2 / 2)) - 1) &lt; 0.01, "ĐÚNG", "SAI"), A1469="San_o_co_Waffle_Slab", IF(ABS(H1469 / (0.048 * F1469 * D1469^2) - 1) &lt; 0.01, "ĐÚNG", "SAI"))</f>
        <v>ĐÚNG</v>
      </c>
    </row>
    <row r="1470" spans="1:13" x14ac:dyDescent="0.3">
      <c r="A1470" s="4" t="s">
        <v>18</v>
      </c>
      <c r="B1470" s="4" t="s">
        <v>15</v>
      </c>
      <c r="C1470" s="4">
        <v>7.2</v>
      </c>
      <c r="D1470" s="4">
        <v>2.2200000000000002</v>
      </c>
      <c r="E1470" s="4">
        <v>0.11</v>
      </c>
      <c r="F1470" s="4">
        <v>8.33</v>
      </c>
      <c r="G1470" s="4">
        <v>2468</v>
      </c>
      <c r="H1470" s="4">
        <v>-20.527000000000001</v>
      </c>
      <c r="I1470" s="4">
        <v>-2.0529999999999999</v>
      </c>
      <c r="J1470" s="4"/>
      <c r="K1470" s="4" t="str">
        <f>IF(AND(A1470="San_console_Cantilever", H1470 &lt; 0),  "ĐÚNG","SAI DẤU MOMEN")</f>
        <v>ĐÚNG</v>
      </c>
      <c r="L1470" s="4" t="str">
        <f t="shared" si="118"/>
        <v>ĐÚNG</v>
      </c>
      <c r="M1470" s="5" t="str" cm="1">
        <f t="array" ref="M1470">_xlfn.IFS(A1470="Ban_dam_1_phuong", IF(ABS(H1470 / (0.8 * (F1470 * D1470^2 / 8)) - 1) &lt; 0.01, "ĐÚNG", "SAI"), A1470="Ban_ke_4_canh_2_phuong", IF(ABS(H1470 / (0.045 * F1470 * D1470^2) - 1) &lt; 0.01, "ĐÚNG", "SAI"), A1470="San_phang_Flat_Slab", IF(ABS(H1470 / ((0.6 * (F1470 * C1470 * D1470^2 / 8)) / D1470) - 1) &lt; 0.01, "ĐÚNG", "SAI"), A1470="San_console_Cantilever", IF(ABS(H1470 / (-1 * (F1470 * D1470^2 / 2)) - 1) &lt; 0.01, "ĐÚNG", "SAI"), A1470="San_o_co_Waffle_Slab", IF(ABS(H1470 / (0.048 * F1470 * D1470^2) - 1) &lt; 0.01, "ĐÚNG", "SAI"))</f>
        <v>ĐÚNG</v>
      </c>
    </row>
    <row r="1471" spans="1:13" x14ac:dyDescent="0.3">
      <c r="A1471" s="4" t="s">
        <v>12</v>
      </c>
      <c r="B1471" s="4" t="s">
        <v>13</v>
      </c>
      <c r="C1471" s="4">
        <v>9.76</v>
      </c>
      <c r="D1471" s="4">
        <v>7.43</v>
      </c>
      <c r="E1471" s="4">
        <v>0.28999999999999998</v>
      </c>
      <c r="F1471" s="4">
        <v>14.41</v>
      </c>
      <c r="G1471" s="4">
        <v>2469</v>
      </c>
      <c r="H1471" s="4">
        <v>78.373000000000005</v>
      </c>
      <c r="I1471" s="4">
        <v>39.774999999999999</v>
      </c>
      <c r="J1471" s="4"/>
      <c r="K1471" s="4"/>
      <c r="L1471" s="4" t="str">
        <f t="shared" si="118"/>
        <v>ĐÚNG</v>
      </c>
      <c r="M1471" s="5" t="str" cm="1">
        <f t="array" ref="M1471">_xlfn.IFS(A1471="Ban_dam_1_phuong", IF(ABS(H1471 / (0.8 * (F1471 * D1471^2 / 8)) - 1) &lt; 0.01, "ĐÚNG", "SAI"), A1471="Ban_ke_4_canh_2_phuong", IF(ABS(H1471 / (0.045 * F1471 * D1471^2) - 1) &lt; 0.01, "ĐÚNG", "SAI"), A1471="San_phang_Flat_Slab", IF(ABS(H1471 / ((0.6 * (F1471 * C1471 * D1471^2 / 8)) / D1471) - 1) &lt; 0.01, "ĐÚNG", "SAI"), A1471="San_console_Cantilever", IF(ABS(H1471 / (-1 * (F1471 * D1471^2 / 2)) - 1) &lt; 0.01, "ĐÚNG", "SAI"), A1471="San_o_co_Waffle_Slab", IF(ABS(H1471 / (0.048 * F1471 * D1471^2) - 1) &lt; 0.01, "ĐÚNG", "SAI"))</f>
        <v>ĐÚNG</v>
      </c>
    </row>
    <row r="1472" spans="1:13" x14ac:dyDescent="0.3">
      <c r="A1472" s="4" t="s">
        <v>18</v>
      </c>
      <c r="B1472" s="4" t="s">
        <v>17</v>
      </c>
      <c r="C1472" s="4">
        <v>6.71</v>
      </c>
      <c r="D1472" s="4">
        <v>1.59</v>
      </c>
      <c r="E1472" s="4">
        <v>0.1</v>
      </c>
      <c r="F1472" s="4">
        <v>8</v>
      </c>
      <c r="G1472" s="4">
        <v>2470</v>
      </c>
      <c r="H1472" s="4">
        <v>-10.112</v>
      </c>
      <c r="I1472" s="4">
        <v>-1.0109999999999999</v>
      </c>
      <c r="J1472" s="4"/>
      <c r="K1472" s="4" t="str">
        <f>IF(AND(A1472="San_console_Cantilever", H1472 &lt; 0),  "ĐÚNG","SAI DẤU MOMEN")</f>
        <v>ĐÚNG</v>
      </c>
      <c r="L1472" s="4" t="str">
        <f t="shared" si="118"/>
        <v>ĐÚNG</v>
      </c>
      <c r="M1472" s="5" t="str" cm="1">
        <f t="array" ref="M1472">_xlfn.IFS(A1472="Ban_dam_1_phuong", IF(ABS(H1472 / (0.8 * (F1472 * D1472^2 / 8)) - 1) &lt; 0.01, "ĐÚNG", "SAI"), A1472="Ban_ke_4_canh_2_phuong", IF(ABS(H1472 / (0.045 * F1472 * D1472^2) - 1) &lt; 0.01, "ĐÚNG", "SAI"), A1472="San_phang_Flat_Slab", IF(ABS(H1472 / ((0.6 * (F1472 * C1472 * D1472^2 / 8)) / D1472) - 1) &lt; 0.01, "ĐÚNG", "SAI"), A1472="San_console_Cantilever", IF(ABS(H1472 / (-1 * (F1472 * D1472^2 / 2)) - 1) &lt; 0.01, "ĐÚNG", "SAI"), A1472="San_o_co_Waffle_Slab", IF(ABS(H1472 / (0.048 * F1472 * D1472^2) - 1) &lt; 0.01, "ĐÚNG", "SAI"))</f>
        <v>ĐÚNG</v>
      </c>
    </row>
    <row r="1473" spans="1:13" x14ac:dyDescent="0.3">
      <c r="A1473" s="4" t="s">
        <v>14</v>
      </c>
      <c r="B1473" s="4" t="s">
        <v>10</v>
      </c>
      <c r="C1473" s="4">
        <v>16.55</v>
      </c>
      <c r="D1473" s="4">
        <v>11.23</v>
      </c>
      <c r="E1473" s="4">
        <v>0.43</v>
      </c>
      <c r="F1473" s="4">
        <v>11.03</v>
      </c>
      <c r="G1473" s="4">
        <v>2471</v>
      </c>
      <c r="H1473" s="4">
        <v>66.769000000000005</v>
      </c>
      <c r="I1473" s="4">
        <v>145.01499999999999</v>
      </c>
      <c r="J1473" s="4"/>
      <c r="K1473" s="4"/>
      <c r="L1473" s="4" t="str">
        <f t="shared" si="118"/>
        <v>ĐÚNG</v>
      </c>
      <c r="M1473" s="5" t="str" cm="1">
        <f t="array" ref="M1473">_xlfn.IFS(A1473="Ban_dam_1_phuong", IF(ABS(H1473 / (0.8 * (F1473 * D1473^2 / 8)) - 1) &lt; 0.01, "ĐÚNG", "SAI"), A1473="Ban_ke_4_canh_2_phuong", IF(ABS(H1473 / (0.045 * F1473 * D1473^2) - 1) &lt; 0.01, "ĐÚNG", "SAI"), A1473="San_phang_Flat_Slab", IF(ABS(H1473 / ((0.6 * (F1473 * C1473 * D1473^2 / 8)) / D1473) - 1) &lt; 0.01, "ĐÚNG", "SAI"), A1473="San_console_Cantilever", IF(ABS(H1473 / (-1 * (F1473 * D1473^2 / 2)) - 1) &lt; 0.01, "ĐÚNG", "SAI"), A1473="San_o_co_Waffle_Slab", IF(ABS(H1473 / (0.048 * F1473 * D1473^2) - 1) &lt; 0.01, "ĐÚNG", "SAI"))</f>
        <v>ĐÚNG</v>
      </c>
    </row>
    <row r="1474" spans="1:13" x14ac:dyDescent="0.3">
      <c r="A1474" s="4" t="s">
        <v>18</v>
      </c>
      <c r="B1474" s="4" t="s">
        <v>17</v>
      </c>
      <c r="C1474" s="4">
        <v>7.74</v>
      </c>
      <c r="D1474" s="4">
        <v>1.98</v>
      </c>
      <c r="E1474" s="4">
        <v>0.15</v>
      </c>
      <c r="F1474" s="4">
        <v>9.68</v>
      </c>
      <c r="G1474" s="4">
        <v>2472</v>
      </c>
      <c r="H1474" s="4">
        <v>-18.975000000000001</v>
      </c>
      <c r="I1474" s="4">
        <v>-1.8979999999999999</v>
      </c>
      <c r="J1474" s="4"/>
      <c r="K1474" s="4" t="str">
        <f>IF(AND(A1474="San_console_Cantilever", H1474 &lt; 0),  "ĐÚNG","SAI DẤU MOMEN")</f>
        <v>ĐÚNG</v>
      </c>
      <c r="L1474" s="4" t="str">
        <f t="shared" si="118"/>
        <v>ĐÚNG</v>
      </c>
      <c r="M1474" s="5" t="str" cm="1">
        <f t="array" ref="M1474">_xlfn.IFS(A1474="Ban_dam_1_phuong", IF(ABS(H1474 / (0.8 * (F1474 * D1474^2 / 8)) - 1) &lt; 0.01, "ĐÚNG", "SAI"), A1474="Ban_ke_4_canh_2_phuong", IF(ABS(H1474 / (0.045 * F1474 * D1474^2) - 1) &lt; 0.01, "ĐÚNG", "SAI"), A1474="San_phang_Flat_Slab", IF(ABS(H1474 / ((0.6 * (F1474 * C1474 * D1474^2 / 8)) / D1474) - 1) &lt; 0.01, "ĐÚNG", "SAI"), A1474="San_console_Cantilever", IF(ABS(H1474 / (-1 * (F1474 * D1474^2 / 2)) - 1) &lt; 0.01, "ĐÚNG", "SAI"), A1474="San_o_co_Waffle_Slab", IF(ABS(H1474 / (0.048 * F1474 * D1474^2) - 1) &lt; 0.01, "ĐÚNG", "SAI"))</f>
        <v>ĐÚNG</v>
      </c>
    </row>
    <row r="1475" spans="1:13" x14ac:dyDescent="0.3">
      <c r="A1475" s="4" t="s">
        <v>16</v>
      </c>
      <c r="B1475" s="4" t="s">
        <v>17</v>
      </c>
      <c r="C1475" s="4">
        <v>10.68</v>
      </c>
      <c r="D1475" s="4">
        <v>3.56</v>
      </c>
      <c r="E1475" s="4">
        <v>0.11</v>
      </c>
      <c r="F1475" s="4">
        <v>8.33</v>
      </c>
      <c r="G1475" s="4">
        <v>2473</v>
      </c>
      <c r="H1475" s="4">
        <v>10.557</v>
      </c>
      <c r="I1475" s="4">
        <v>2.1110000000000002</v>
      </c>
      <c r="J1475" s="4" t="str">
        <f>IF(AND(A1475="Ban_dam_1_phuong", C1475/D1475 &gt; 2),"ĐÚNG", "SAI HÌNH HỌC" )</f>
        <v>ĐÚNG</v>
      </c>
      <c r="K1475" s="4"/>
      <c r="L1475" s="4" t="str">
        <f t="shared" si="118"/>
        <v>ĐÚNG</v>
      </c>
      <c r="M1475" s="5" t="str" cm="1">
        <f t="array" ref="M1475">_xlfn.IFS(A1475="Ban_dam_1_phuong", IF(ABS(H1475 / (0.8 * (F1475 * D1475^2 / 8)) - 1) &lt; 0.01, "ĐÚNG", "SAI"), A1475="Ban_ke_4_canh_2_phuong", IF(ABS(H1475 / (0.045 * F1475 * D1475^2) - 1) &lt; 0.01, "ĐÚNG", "SAI"), A1475="San_phang_Flat_Slab", IF(ABS(H1475 / ((0.6 * (F1475 * C1475 * D1475^2 / 8)) / D1475) - 1) &lt; 0.01, "ĐÚNG", "SAI"), A1475="San_console_Cantilever", IF(ABS(H1475 / (-1 * (F1475 * D1475^2 / 2)) - 1) &lt; 0.01, "ĐÚNG", "SAI"), A1475="San_o_co_Waffle_Slab", IF(ABS(H1475 / (0.048 * F1475 * D1475^2) - 1) &lt; 0.01, "ĐÚNG", "SAI"))</f>
        <v>ĐÚNG</v>
      </c>
    </row>
    <row r="1476" spans="1:13" x14ac:dyDescent="0.3">
      <c r="A1476" s="4" t="s">
        <v>9</v>
      </c>
      <c r="B1476" s="4" t="s">
        <v>13</v>
      </c>
      <c r="C1476" s="4">
        <v>6.08</v>
      </c>
      <c r="D1476" s="4">
        <v>5.23</v>
      </c>
      <c r="E1476" s="4">
        <v>0.18</v>
      </c>
      <c r="F1476" s="4">
        <v>10.7</v>
      </c>
      <c r="G1476" s="4">
        <v>2474</v>
      </c>
      <c r="H1476" s="4">
        <v>13.17</v>
      </c>
      <c r="I1476" s="4">
        <v>13.843999999999999</v>
      </c>
      <c r="J1476" s="4"/>
      <c r="K1476" s="4"/>
      <c r="L1476" s="4" t="str">
        <f t="shared" ref="L1476:L1539" si="124">IF(ABS(F1476 - IF(A1476="San_o_co_Waffle_Slab", 1.35*(ROUND(E1476*0.45, 2)*25+1.2)+1.5*2, 1.35*(E1476*25+1.2)+1.5*2)) &lt; 0.01, "ĐÚNG", "SAI")</f>
        <v>ĐÚNG</v>
      </c>
      <c r="M1476" s="5" t="str" cm="1">
        <f t="array" ref="M1476">_xlfn.IFS(A1476="Ban_dam_1_phuong", IF(ABS(H1476 / (0.8 * (F1476 * D1476^2 / 8)) - 1) &lt; 0.01, "ĐÚNG", "SAI"), A1476="Ban_ke_4_canh_2_phuong", IF(ABS(H1476 / (0.045 * F1476 * D1476^2) - 1) &lt; 0.01, "ĐÚNG", "SAI"), A1476="San_phang_Flat_Slab", IF(ABS(H1476 / ((0.6 * (F1476 * C1476 * D1476^2 / 8)) / D1476) - 1) &lt; 0.01, "ĐÚNG", "SAI"), A1476="San_console_Cantilever", IF(ABS(H1476 / (-1 * (F1476 * D1476^2 / 2)) - 1) &lt; 0.01, "ĐÚNG", "SAI"), A1476="San_o_co_Waffle_Slab", IF(ABS(H1476 / (0.048 * F1476 * D1476^2) - 1) &lt; 0.01, "ĐÚNG", "SAI"))</f>
        <v>ĐÚNG</v>
      </c>
    </row>
    <row r="1477" spans="1:13" x14ac:dyDescent="0.3">
      <c r="A1477" s="4" t="s">
        <v>12</v>
      </c>
      <c r="B1477" s="4" t="s">
        <v>17</v>
      </c>
      <c r="C1477" s="4">
        <v>11.2</v>
      </c>
      <c r="D1477" s="4">
        <v>7.96</v>
      </c>
      <c r="E1477" s="4">
        <v>0.23</v>
      </c>
      <c r="F1477" s="4">
        <v>12.38</v>
      </c>
      <c r="G1477" s="4">
        <v>2475</v>
      </c>
      <c r="H1477" s="4">
        <v>82.778000000000006</v>
      </c>
      <c r="I1477" s="4">
        <v>39.220999999999997</v>
      </c>
      <c r="J1477" s="4"/>
      <c r="K1477" s="4"/>
      <c r="L1477" s="4" t="str">
        <f t="shared" si="124"/>
        <v>ĐÚNG</v>
      </c>
      <c r="M1477" s="5" t="str" cm="1">
        <f t="array" ref="M1477">_xlfn.IFS(A1477="Ban_dam_1_phuong", IF(ABS(H1477 / (0.8 * (F1477 * D1477^2 / 8)) - 1) &lt; 0.01, "ĐÚNG", "SAI"), A1477="Ban_ke_4_canh_2_phuong", IF(ABS(H1477 / (0.045 * F1477 * D1477^2) - 1) &lt; 0.01, "ĐÚNG", "SAI"), A1477="San_phang_Flat_Slab", IF(ABS(H1477 / ((0.6 * (F1477 * C1477 * D1477^2 / 8)) / D1477) - 1) &lt; 0.01, "ĐÚNG", "SAI"), A1477="San_console_Cantilever", IF(ABS(H1477 / (-1 * (F1477 * D1477^2 / 2)) - 1) &lt; 0.01, "ĐÚNG", "SAI"), A1477="San_o_co_Waffle_Slab", IF(ABS(H1477 / (0.048 * F1477 * D1477^2) - 1) &lt; 0.01, "ĐÚNG", "SAI"))</f>
        <v>ĐÚNG</v>
      </c>
    </row>
    <row r="1478" spans="1:13" x14ac:dyDescent="0.3">
      <c r="A1478" s="4" t="s">
        <v>9</v>
      </c>
      <c r="B1478" s="4" t="s">
        <v>13</v>
      </c>
      <c r="C1478" s="4">
        <v>3.84</v>
      </c>
      <c r="D1478" s="4">
        <v>3.57</v>
      </c>
      <c r="E1478" s="4">
        <v>0.17</v>
      </c>
      <c r="F1478" s="4">
        <v>10.36</v>
      </c>
      <c r="G1478" s="4">
        <v>2476</v>
      </c>
      <c r="H1478" s="4">
        <v>5.9420000000000002</v>
      </c>
      <c r="I1478" s="4">
        <v>5.3470000000000004</v>
      </c>
      <c r="J1478" s="4"/>
      <c r="K1478" s="4"/>
      <c r="L1478" s="4" t="str">
        <f t="shared" si="124"/>
        <v>ĐÚNG</v>
      </c>
      <c r="M1478" s="5" t="str" cm="1">
        <f t="array" ref="M1478">_xlfn.IFS(A1478="Ban_dam_1_phuong", IF(ABS(H1478 / (0.8 * (F1478 * D1478^2 / 8)) - 1) &lt; 0.01, "ĐÚNG", "SAI"), A1478="Ban_ke_4_canh_2_phuong", IF(ABS(H1478 / (0.045 * F1478 * D1478^2) - 1) &lt; 0.01, "ĐÚNG", "SAI"), A1478="San_phang_Flat_Slab", IF(ABS(H1478 / ((0.6 * (F1478 * C1478 * D1478^2 / 8)) / D1478) - 1) &lt; 0.01, "ĐÚNG", "SAI"), A1478="San_console_Cantilever", IF(ABS(H1478 / (-1 * (F1478 * D1478^2 / 2)) - 1) &lt; 0.01, "ĐÚNG", "SAI"), A1478="San_o_co_Waffle_Slab", IF(ABS(H1478 / (0.048 * F1478 * D1478^2) - 1) &lt; 0.01, "ĐÚNG", "SAI"))</f>
        <v>ĐÚNG</v>
      </c>
    </row>
    <row r="1479" spans="1:13" x14ac:dyDescent="0.3">
      <c r="A1479" s="4" t="s">
        <v>12</v>
      </c>
      <c r="B1479" s="4" t="s">
        <v>15</v>
      </c>
      <c r="C1479" s="4">
        <v>10.84</v>
      </c>
      <c r="D1479" s="4">
        <v>7.31</v>
      </c>
      <c r="E1479" s="4">
        <v>0.23</v>
      </c>
      <c r="F1479" s="4">
        <v>12.38</v>
      </c>
      <c r="G1479" s="4">
        <v>2477</v>
      </c>
      <c r="H1479" s="4">
        <v>73.575000000000003</v>
      </c>
      <c r="I1479" s="4">
        <v>33.076999999999998</v>
      </c>
      <c r="J1479" s="4"/>
      <c r="K1479" s="4"/>
      <c r="L1479" s="4" t="str">
        <f t="shared" si="124"/>
        <v>ĐÚNG</v>
      </c>
      <c r="M1479" s="5" t="str" cm="1">
        <f t="array" ref="M1479">_xlfn.IFS(A1479="Ban_dam_1_phuong", IF(ABS(H1479 / (0.8 * (F1479 * D1479^2 / 8)) - 1) &lt; 0.01, "ĐÚNG", "SAI"), A1479="Ban_ke_4_canh_2_phuong", IF(ABS(H1479 / (0.045 * F1479 * D1479^2) - 1) &lt; 0.01, "ĐÚNG", "SAI"), A1479="San_phang_Flat_Slab", IF(ABS(H1479 / ((0.6 * (F1479 * C1479 * D1479^2 / 8)) / D1479) - 1) &lt; 0.01, "ĐÚNG", "SAI"), A1479="San_console_Cantilever", IF(ABS(H1479 / (-1 * (F1479 * D1479^2 / 2)) - 1) &lt; 0.01, "ĐÚNG", "SAI"), A1479="San_o_co_Waffle_Slab", IF(ABS(H1479 / (0.048 * F1479 * D1479^2) - 1) &lt; 0.01, "ĐÚNG", "SAI"))</f>
        <v>ĐÚNG</v>
      </c>
    </row>
    <row r="1480" spans="1:13" x14ac:dyDescent="0.3">
      <c r="A1480" s="4" t="s">
        <v>16</v>
      </c>
      <c r="B1480" s="4" t="s">
        <v>13</v>
      </c>
      <c r="C1480" s="4">
        <v>6.84</v>
      </c>
      <c r="D1480" s="4">
        <v>2.37</v>
      </c>
      <c r="E1480" s="4">
        <v>0.1</v>
      </c>
      <c r="F1480" s="4">
        <v>8</v>
      </c>
      <c r="G1480" s="4">
        <v>2478</v>
      </c>
      <c r="H1480" s="4">
        <v>4.4939999999999998</v>
      </c>
      <c r="I1480" s="4">
        <v>0.89900000000000002</v>
      </c>
      <c r="J1480" s="4" t="str">
        <f t="shared" ref="J1480:J1481" si="125">IF(AND(A1480="Ban_dam_1_phuong", C1480/D1480 &gt; 2),"ĐÚNG", "SAI HÌNH HỌC" )</f>
        <v>ĐÚNG</v>
      </c>
      <c r="K1480" s="4"/>
      <c r="L1480" s="4" t="str">
        <f t="shared" si="124"/>
        <v>ĐÚNG</v>
      </c>
      <c r="M1480" s="5" t="str" cm="1">
        <f t="array" ref="M1480">_xlfn.IFS(A1480="Ban_dam_1_phuong", IF(ABS(H1480 / (0.8 * (F1480 * D1480^2 / 8)) - 1) &lt; 0.01, "ĐÚNG", "SAI"), A1480="Ban_ke_4_canh_2_phuong", IF(ABS(H1480 / (0.045 * F1480 * D1480^2) - 1) &lt; 0.01, "ĐÚNG", "SAI"), A1480="San_phang_Flat_Slab", IF(ABS(H1480 / ((0.6 * (F1480 * C1480 * D1480^2 / 8)) / D1480) - 1) &lt; 0.01, "ĐÚNG", "SAI"), A1480="San_console_Cantilever", IF(ABS(H1480 / (-1 * (F1480 * D1480^2 / 2)) - 1) &lt; 0.01, "ĐÚNG", "SAI"), A1480="San_o_co_Waffle_Slab", IF(ABS(H1480 / (0.048 * F1480 * D1480^2) - 1) &lt; 0.01, "ĐÚNG", "SAI"))</f>
        <v>ĐÚNG</v>
      </c>
    </row>
    <row r="1481" spans="1:13" x14ac:dyDescent="0.3">
      <c r="A1481" s="4" t="s">
        <v>16</v>
      </c>
      <c r="B1481" s="4" t="s">
        <v>13</v>
      </c>
      <c r="C1481" s="4">
        <v>7.54</v>
      </c>
      <c r="D1481" s="4">
        <v>2.86</v>
      </c>
      <c r="E1481" s="4">
        <v>0.13</v>
      </c>
      <c r="F1481" s="4">
        <v>9.01</v>
      </c>
      <c r="G1481" s="4">
        <v>2479</v>
      </c>
      <c r="H1481" s="4">
        <v>7.37</v>
      </c>
      <c r="I1481" s="4">
        <v>1.474</v>
      </c>
      <c r="J1481" s="4" t="str">
        <f t="shared" si="125"/>
        <v>ĐÚNG</v>
      </c>
      <c r="K1481" s="4"/>
      <c r="L1481" s="4" t="str">
        <f t="shared" si="124"/>
        <v>ĐÚNG</v>
      </c>
      <c r="M1481" s="5" t="str" cm="1">
        <f t="array" ref="M1481">_xlfn.IFS(A1481="Ban_dam_1_phuong", IF(ABS(H1481 / (0.8 * (F1481 * D1481^2 / 8)) - 1) &lt; 0.01, "ĐÚNG", "SAI"), A1481="Ban_ke_4_canh_2_phuong", IF(ABS(H1481 / (0.045 * F1481 * D1481^2) - 1) &lt; 0.01, "ĐÚNG", "SAI"), A1481="San_phang_Flat_Slab", IF(ABS(H1481 / ((0.6 * (F1481 * C1481 * D1481^2 / 8)) / D1481) - 1) &lt; 0.01, "ĐÚNG", "SAI"), A1481="San_console_Cantilever", IF(ABS(H1481 / (-1 * (F1481 * D1481^2 / 2)) - 1) &lt; 0.01, "ĐÚNG", "SAI"), A1481="San_o_co_Waffle_Slab", IF(ABS(H1481 / (0.048 * F1481 * D1481^2) - 1) &lt; 0.01, "ĐÚNG", "SAI"))</f>
        <v>ĐÚNG</v>
      </c>
    </row>
    <row r="1482" spans="1:13" x14ac:dyDescent="0.3">
      <c r="A1482" s="4" t="s">
        <v>14</v>
      </c>
      <c r="B1482" s="4" t="s">
        <v>17</v>
      </c>
      <c r="C1482" s="4">
        <v>17.440000000000001</v>
      </c>
      <c r="D1482" s="4">
        <v>11.94</v>
      </c>
      <c r="E1482" s="4">
        <v>0.49</v>
      </c>
      <c r="F1482" s="4">
        <v>12.05</v>
      </c>
      <c r="G1482" s="4">
        <v>2480</v>
      </c>
      <c r="H1482" s="4">
        <v>82.459000000000003</v>
      </c>
      <c r="I1482" s="4">
        <v>175.922</v>
      </c>
      <c r="J1482" s="4"/>
      <c r="K1482" s="4"/>
      <c r="L1482" s="4" t="str">
        <f t="shared" si="124"/>
        <v>ĐÚNG</v>
      </c>
      <c r="M1482" s="5" t="str" cm="1">
        <f t="array" ref="M1482">_xlfn.IFS(A1482="Ban_dam_1_phuong", IF(ABS(H1482 / (0.8 * (F1482 * D1482^2 / 8)) - 1) &lt; 0.01, "ĐÚNG", "SAI"), A1482="Ban_ke_4_canh_2_phuong", IF(ABS(H1482 / (0.045 * F1482 * D1482^2) - 1) &lt; 0.01, "ĐÚNG", "SAI"), A1482="San_phang_Flat_Slab", IF(ABS(H1482 / ((0.6 * (F1482 * C1482 * D1482^2 / 8)) / D1482) - 1) &lt; 0.01, "ĐÚNG", "SAI"), A1482="San_console_Cantilever", IF(ABS(H1482 / (-1 * (F1482 * D1482^2 / 2)) - 1) &lt; 0.01, "ĐÚNG", "SAI"), A1482="San_o_co_Waffle_Slab", IF(ABS(H1482 / (0.048 * F1482 * D1482^2) - 1) &lt; 0.01, "ĐÚNG", "SAI"))</f>
        <v>ĐÚNG</v>
      </c>
    </row>
    <row r="1483" spans="1:13" x14ac:dyDescent="0.3">
      <c r="A1483" s="4" t="s">
        <v>9</v>
      </c>
      <c r="B1483" s="4" t="s">
        <v>17</v>
      </c>
      <c r="C1483" s="4">
        <v>9.02</v>
      </c>
      <c r="D1483" s="4">
        <v>5.44</v>
      </c>
      <c r="E1483" s="4">
        <v>0.19</v>
      </c>
      <c r="F1483" s="4">
        <v>11.03</v>
      </c>
      <c r="G1483" s="4">
        <v>2481</v>
      </c>
      <c r="H1483" s="4">
        <v>14.689</v>
      </c>
      <c r="I1483" s="4">
        <v>31.408999999999999</v>
      </c>
      <c r="J1483" s="4"/>
      <c r="K1483" s="4"/>
      <c r="L1483" s="4" t="str">
        <f t="shared" si="124"/>
        <v>ĐÚNG</v>
      </c>
      <c r="M1483" s="5" t="str" cm="1">
        <f t="array" ref="M1483">_xlfn.IFS(A1483="Ban_dam_1_phuong", IF(ABS(H1483 / (0.8 * (F1483 * D1483^2 / 8)) - 1) &lt; 0.01, "ĐÚNG", "SAI"), A1483="Ban_ke_4_canh_2_phuong", IF(ABS(H1483 / (0.045 * F1483 * D1483^2) - 1) &lt; 0.01, "ĐÚNG", "SAI"), A1483="San_phang_Flat_Slab", IF(ABS(H1483 / ((0.6 * (F1483 * C1483 * D1483^2 / 8)) / D1483) - 1) &lt; 0.01, "ĐÚNG", "SAI"), A1483="San_console_Cantilever", IF(ABS(H1483 / (-1 * (F1483 * D1483^2 / 2)) - 1) &lt; 0.01, "ĐÚNG", "SAI"), A1483="San_o_co_Waffle_Slab", IF(ABS(H1483 / (0.048 * F1483 * D1483^2) - 1) &lt; 0.01, "ĐÚNG", "SAI"))</f>
        <v>ĐÚNG</v>
      </c>
    </row>
    <row r="1484" spans="1:13" x14ac:dyDescent="0.3">
      <c r="A1484" s="4" t="s">
        <v>12</v>
      </c>
      <c r="B1484" s="4" t="s">
        <v>15</v>
      </c>
      <c r="C1484" s="4">
        <v>7.69</v>
      </c>
      <c r="D1484" s="4">
        <v>7.04</v>
      </c>
      <c r="E1484" s="4">
        <v>0.25</v>
      </c>
      <c r="F1484" s="4">
        <v>13.06</v>
      </c>
      <c r="G1484" s="4">
        <v>2482</v>
      </c>
      <c r="H1484" s="4">
        <v>53.027999999999999</v>
      </c>
      <c r="I1484" s="4">
        <v>32.363999999999997</v>
      </c>
      <c r="J1484" s="4"/>
      <c r="K1484" s="4"/>
      <c r="L1484" s="4" t="str">
        <f t="shared" si="124"/>
        <v>ĐÚNG</v>
      </c>
      <c r="M1484" s="5" t="str" cm="1">
        <f t="array" ref="M1484">_xlfn.IFS(A1484="Ban_dam_1_phuong", IF(ABS(H1484 / (0.8 * (F1484 * D1484^2 / 8)) - 1) &lt; 0.01, "ĐÚNG", "SAI"), A1484="Ban_ke_4_canh_2_phuong", IF(ABS(H1484 / (0.045 * F1484 * D1484^2) - 1) &lt; 0.01, "ĐÚNG", "SAI"), A1484="San_phang_Flat_Slab", IF(ABS(H1484 / ((0.6 * (F1484 * C1484 * D1484^2 / 8)) / D1484) - 1) &lt; 0.01, "ĐÚNG", "SAI"), A1484="San_console_Cantilever", IF(ABS(H1484 / (-1 * (F1484 * D1484^2 / 2)) - 1) &lt; 0.01, "ĐÚNG", "SAI"), A1484="San_o_co_Waffle_Slab", IF(ABS(H1484 / (0.048 * F1484 * D1484^2) - 1) &lt; 0.01, "ĐÚNG", "SAI"))</f>
        <v>ĐÚNG</v>
      </c>
    </row>
    <row r="1485" spans="1:13" x14ac:dyDescent="0.3">
      <c r="A1485" s="4" t="s">
        <v>18</v>
      </c>
      <c r="B1485" s="4" t="s">
        <v>10</v>
      </c>
      <c r="C1485" s="4">
        <v>4.84</v>
      </c>
      <c r="D1485" s="4">
        <v>1.82</v>
      </c>
      <c r="E1485" s="4">
        <v>0.1</v>
      </c>
      <c r="F1485" s="4">
        <v>8</v>
      </c>
      <c r="G1485" s="4">
        <v>2483</v>
      </c>
      <c r="H1485" s="4">
        <v>-13.25</v>
      </c>
      <c r="I1485" s="4">
        <v>-1.325</v>
      </c>
      <c r="J1485" s="4"/>
      <c r="K1485" s="4" t="str">
        <f t="shared" ref="K1485:K1488" si="126">IF(AND(A1485="San_console_Cantilever", H1485 &lt; 0),  "ĐÚNG","SAI DẤU MOMEN")</f>
        <v>ĐÚNG</v>
      </c>
      <c r="L1485" s="4" t="str">
        <f t="shared" si="124"/>
        <v>ĐÚNG</v>
      </c>
      <c r="M1485" s="5" t="str" cm="1">
        <f t="array" ref="M1485">_xlfn.IFS(A1485="Ban_dam_1_phuong", IF(ABS(H1485 / (0.8 * (F1485 * D1485^2 / 8)) - 1) &lt; 0.01, "ĐÚNG", "SAI"), A1485="Ban_ke_4_canh_2_phuong", IF(ABS(H1485 / (0.045 * F1485 * D1485^2) - 1) &lt; 0.01, "ĐÚNG", "SAI"), A1485="San_phang_Flat_Slab", IF(ABS(H1485 / ((0.6 * (F1485 * C1485 * D1485^2 / 8)) / D1485) - 1) &lt; 0.01, "ĐÚNG", "SAI"), A1485="San_console_Cantilever", IF(ABS(H1485 / (-1 * (F1485 * D1485^2 / 2)) - 1) &lt; 0.01, "ĐÚNG", "SAI"), A1485="San_o_co_Waffle_Slab", IF(ABS(H1485 / (0.048 * F1485 * D1485^2) - 1) &lt; 0.01, "ĐÚNG", "SAI"))</f>
        <v>ĐÚNG</v>
      </c>
    </row>
    <row r="1486" spans="1:13" x14ac:dyDescent="0.3">
      <c r="A1486" s="4" t="s">
        <v>18</v>
      </c>
      <c r="B1486" s="4" t="s">
        <v>15</v>
      </c>
      <c r="C1486" s="4">
        <v>5.98</v>
      </c>
      <c r="D1486" s="4">
        <v>2.21</v>
      </c>
      <c r="E1486" s="4">
        <v>0.12</v>
      </c>
      <c r="F1486" s="4">
        <v>8.67</v>
      </c>
      <c r="G1486" s="4">
        <v>2484</v>
      </c>
      <c r="H1486" s="4">
        <v>-21.172999999999998</v>
      </c>
      <c r="I1486" s="4">
        <v>-2.117</v>
      </c>
      <c r="J1486" s="4"/>
      <c r="K1486" s="4" t="str">
        <f t="shared" si="126"/>
        <v>ĐÚNG</v>
      </c>
      <c r="L1486" s="4" t="str">
        <f t="shared" si="124"/>
        <v>ĐÚNG</v>
      </c>
      <c r="M1486" s="5" t="str" cm="1">
        <f t="array" ref="M1486">_xlfn.IFS(A1486="Ban_dam_1_phuong", IF(ABS(H1486 / (0.8 * (F1486 * D1486^2 / 8)) - 1) &lt; 0.01, "ĐÚNG", "SAI"), A1486="Ban_ke_4_canh_2_phuong", IF(ABS(H1486 / (0.045 * F1486 * D1486^2) - 1) &lt; 0.01, "ĐÚNG", "SAI"), A1486="San_phang_Flat_Slab", IF(ABS(H1486 / ((0.6 * (F1486 * C1486 * D1486^2 / 8)) / D1486) - 1) &lt; 0.01, "ĐÚNG", "SAI"), A1486="San_console_Cantilever", IF(ABS(H1486 / (-1 * (F1486 * D1486^2 / 2)) - 1) &lt; 0.01, "ĐÚNG", "SAI"), A1486="San_o_co_Waffle_Slab", IF(ABS(H1486 / (0.048 * F1486 * D1486^2) - 1) &lt; 0.01, "ĐÚNG", "SAI"))</f>
        <v>ĐÚNG</v>
      </c>
    </row>
    <row r="1487" spans="1:13" x14ac:dyDescent="0.3">
      <c r="A1487" s="4" t="s">
        <v>18</v>
      </c>
      <c r="B1487" s="4" t="s">
        <v>15</v>
      </c>
      <c r="C1487" s="4">
        <v>7.18</v>
      </c>
      <c r="D1487" s="4">
        <v>1.57</v>
      </c>
      <c r="E1487" s="4">
        <v>0.15</v>
      </c>
      <c r="F1487" s="4">
        <v>9.68</v>
      </c>
      <c r="G1487" s="4">
        <v>2485</v>
      </c>
      <c r="H1487" s="4">
        <v>-11.93</v>
      </c>
      <c r="I1487" s="4">
        <v>-1.1930000000000001</v>
      </c>
      <c r="J1487" s="4"/>
      <c r="K1487" s="4" t="str">
        <f t="shared" si="126"/>
        <v>ĐÚNG</v>
      </c>
      <c r="L1487" s="4" t="str">
        <f t="shared" si="124"/>
        <v>ĐÚNG</v>
      </c>
      <c r="M1487" s="5" t="str" cm="1">
        <f t="array" ref="M1487">_xlfn.IFS(A1487="Ban_dam_1_phuong", IF(ABS(H1487 / (0.8 * (F1487 * D1487^2 / 8)) - 1) &lt; 0.01, "ĐÚNG", "SAI"), A1487="Ban_ke_4_canh_2_phuong", IF(ABS(H1487 / (0.045 * F1487 * D1487^2) - 1) &lt; 0.01, "ĐÚNG", "SAI"), A1487="San_phang_Flat_Slab", IF(ABS(H1487 / ((0.6 * (F1487 * C1487 * D1487^2 / 8)) / D1487) - 1) &lt; 0.01, "ĐÚNG", "SAI"), A1487="San_console_Cantilever", IF(ABS(H1487 / (-1 * (F1487 * D1487^2 / 2)) - 1) &lt; 0.01, "ĐÚNG", "SAI"), A1487="San_o_co_Waffle_Slab", IF(ABS(H1487 / (0.048 * F1487 * D1487^2) - 1) &lt; 0.01, "ĐÚNG", "SAI"))</f>
        <v>ĐÚNG</v>
      </c>
    </row>
    <row r="1488" spans="1:13" x14ac:dyDescent="0.3">
      <c r="A1488" s="4" t="s">
        <v>18</v>
      </c>
      <c r="B1488" s="4" t="s">
        <v>15</v>
      </c>
      <c r="C1488" s="4">
        <v>5.79</v>
      </c>
      <c r="D1488" s="4">
        <v>1.92</v>
      </c>
      <c r="E1488" s="4">
        <v>0.13</v>
      </c>
      <c r="F1488" s="4">
        <v>9.01</v>
      </c>
      <c r="G1488" s="4">
        <v>2486</v>
      </c>
      <c r="H1488" s="4">
        <v>-16.606999999999999</v>
      </c>
      <c r="I1488" s="4">
        <v>-1.661</v>
      </c>
      <c r="J1488" s="4"/>
      <c r="K1488" s="4" t="str">
        <f t="shared" si="126"/>
        <v>ĐÚNG</v>
      </c>
      <c r="L1488" s="4" t="str">
        <f t="shared" si="124"/>
        <v>ĐÚNG</v>
      </c>
      <c r="M1488" s="5" t="str" cm="1">
        <f t="array" ref="M1488">_xlfn.IFS(A1488="Ban_dam_1_phuong", IF(ABS(H1488 / (0.8 * (F1488 * D1488^2 / 8)) - 1) &lt; 0.01, "ĐÚNG", "SAI"), A1488="Ban_ke_4_canh_2_phuong", IF(ABS(H1488 / (0.045 * F1488 * D1488^2) - 1) &lt; 0.01, "ĐÚNG", "SAI"), A1488="San_phang_Flat_Slab", IF(ABS(H1488 / ((0.6 * (F1488 * C1488 * D1488^2 / 8)) / D1488) - 1) &lt; 0.01, "ĐÚNG", "SAI"), A1488="San_console_Cantilever", IF(ABS(H1488 / (-1 * (F1488 * D1488^2 / 2)) - 1) &lt; 0.01, "ĐÚNG", "SAI"), A1488="San_o_co_Waffle_Slab", IF(ABS(H1488 / (0.048 * F1488 * D1488^2) - 1) &lt; 0.01, "ĐÚNG", "SAI"))</f>
        <v>ĐÚNG</v>
      </c>
    </row>
    <row r="1489" spans="1:13" x14ac:dyDescent="0.3">
      <c r="A1489" s="4" t="s">
        <v>16</v>
      </c>
      <c r="B1489" s="4" t="s">
        <v>15</v>
      </c>
      <c r="C1489" s="4">
        <v>10.8</v>
      </c>
      <c r="D1489" s="4">
        <v>3.24</v>
      </c>
      <c r="E1489" s="4">
        <v>0.13</v>
      </c>
      <c r="F1489" s="4">
        <v>9.01</v>
      </c>
      <c r="G1489" s="4">
        <v>2487</v>
      </c>
      <c r="H1489" s="4">
        <v>9.4580000000000002</v>
      </c>
      <c r="I1489" s="4">
        <v>1.8919999999999999</v>
      </c>
      <c r="J1489" s="4" t="str">
        <f>IF(AND(A1489="Ban_dam_1_phuong", C1489/D1489 &gt; 2),"ĐÚNG", "SAI HÌNH HỌC" )</f>
        <v>ĐÚNG</v>
      </c>
      <c r="K1489" s="4"/>
      <c r="L1489" s="4" t="str">
        <f t="shared" si="124"/>
        <v>ĐÚNG</v>
      </c>
      <c r="M1489" s="5" t="str" cm="1">
        <f t="array" ref="M1489">_xlfn.IFS(A1489="Ban_dam_1_phuong", IF(ABS(H1489 / (0.8 * (F1489 * D1489^2 / 8)) - 1) &lt; 0.01, "ĐÚNG", "SAI"), A1489="Ban_ke_4_canh_2_phuong", IF(ABS(H1489 / (0.045 * F1489 * D1489^2) - 1) &lt; 0.01, "ĐÚNG", "SAI"), A1489="San_phang_Flat_Slab", IF(ABS(H1489 / ((0.6 * (F1489 * C1489 * D1489^2 / 8)) / D1489) - 1) &lt; 0.01, "ĐÚNG", "SAI"), A1489="San_console_Cantilever", IF(ABS(H1489 / (-1 * (F1489 * D1489^2 / 2)) - 1) &lt; 0.01, "ĐÚNG", "SAI"), A1489="San_o_co_Waffle_Slab", IF(ABS(H1489 / (0.048 * F1489 * D1489^2) - 1) &lt; 0.01, "ĐÚNG", "SAI"))</f>
        <v>ĐÚNG</v>
      </c>
    </row>
    <row r="1490" spans="1:13" x14ac:dyDescent="0.3">
      <c r="A1490" s="4" t="s">
        <v>9</v>
      </c>
      <c r="B1490" s="4" t="s">
        <v>10</v>
      </c>
      <c r="C1490" s="4">
        <v>9.24</v>
      </c>
      <c r="D1490" s="4">
        <v>5.91</v>
      </c>
      <c r="E1490" s="4">
        <v>0.19</v>
      </c>
      <c r="F1490" s="4">
        <v>11.03</v>
      </c>
      <c r="G1490" s="4">
        <v>2488</v>
      </c>
      <c r="H1490" s="4">
        <v>17.337</v>
      </c>
      <c r="I1490" s="4">
        <v>32.96</v>
      </c>
      <c r="J1490" s="4"/>
      <c r="K1490" s="4"/>
      <c r="L1490" s="4" t="str">
        <f t="shared" si="124"/>
        <v>ĐÚNG</v>
      </c>
      <c r="M1490" s="5" t="str" cm="1">
        <f t="array" ref="M1490">_xlfn.IFS(A1490="Ban_dam_1_phuong", IF(ABS(H1490 / (0.8 * (F1490 * D1490^2 / 8)) - 1) &lt; 0.01, "ĐÚNG", "SAI"), A1490="Ban_ke_4_canh_2_phuong", IF(ABS(H1490 / (0.045 * F1490 * D1490^2) - 1) &lt; 0.01, "ĐÚNG", "SAI"), A1490="San_phang_Flat_Slab", IF(ABS(H1490 / ((0.6 * (F1490 * C1490 * D1490^2 / 8)) / D1490) - 1) &lt; 0.01, "ĐÚNG", "SAI"), A1490="San_console_Cantilever", IF(ABS(H1490 / (-1 * (F1490 * D1490^2 / 2)) - 1) &lt; 0.01, "ĐÚNG", "SAI"), A1490="San_o_co_Waffle_Slab", IF(ABS(H1490 / (0.048 * F1490 * D1490^2) - 1) &lt; 0.01, "ĐÚNG", "SAI"))</f>
        <v>ĐÚNG</v>
      </c>
    </row>
    <row r="1491" spans="1:13" x14ac:dyDescent="0.3">
      <c r="A1491" s="4" t="s">
        <v>16</v>
      </c>
      <c r="B1491" s="4" t="s">
        <v>13</v>
      </c>
      <c r="C1491" s="4">
        <v>7.17</v>
      </c>
      <c r="D1491" s="4">
        <v>3.4</v>
      </c>
      <c r="E1491" s="4">
        <v>0.14000000000000001</v>
      </c>
      <c r="F1491" s="4">
        <v>9.35</v>
      </c>
      <c r="G1491" s="4">
        <v>2489</v>
      </c>
      <c r="H1491" s="4">
        <v>10.808999999999999</v>
      </c>
      <c r="I1491" s="4">
        <v>2.1619999999999999</v>
      </c>
      <c r="J1491" s="4" t="str">
        <f>IF(AND(A1491="Ban_dam_1_phuong", C1491/D1491 &gt; 2),"ĐÚNG", "SAI HÌNH HỌC" )</f>
        <v>ĐÚNG</v>
      </c>
      <c r="K1491" s="4"/>
      <c r="L1491" s="4" t="str">
        <f t="shared" si="124"/>
        <v>ĐÚNG</v>
      </c>
      <c r="M1491" s="5" t="str" cm="1">
        <f t="array" ref="M1491">_xlfn.IFS(A1491="Ban_dam_1_phuong", IF(ABS(H1491 / (0.8 * (F1491 * D1491^2 / 8)) - 1) &lt; 0.01, "ĐÚNG", "SAI"), A1491="Ban_ke_4_canh_2_phuong", IF(ABS(H1491 / (0.045 * F1491 * D1491^2) - 1) &lt; 0.01, "ĐÚNG", "SAI"), A1491="San_phang_Flat_Slab", IF(ABS(H1491 / ((0.6 * (F1491 * C1491 * D1491^2 / 8)) / D1491) - 1) &lt; 0.01, "ĐÚNG", "SAI"), A1491="San_console_Cantilever", IF(ABS(H1491 / (-1 * (F1491 * D1491^2 / 2)) - 1) &lt; 0.01, "ĐÚNG", "SAI"), A1491="San_o_co_Waffle_Slab", IF(ABS(H1491 / (0.048 * F1491 * D1491^2) - 1) &lt; 0.01, "ĐÚNG", "SAI"))</f>
        <v>ĐÚNG</v>
      </c>
    </row>
    <row r="1492" spans="1:13" x14ac:dyDescent="0.3">
      <c r="A1492" s="4" t="s">
        <v>14</v>
      </c>
      <c r="B1492" s="4" t="s">
        <v>13</v>
      </c>
      <c r="C1492" s="4">
        <v>9.09</v>
      </c>
      <c r="D1492" s="4">
        <v>9</v>
      </c>
      <c r="E1492" s="4">
        <v>0.45</v>
      </c>
      <c r="F1492" s="4">
        <v>11.37</v>
      </c>
      <c r="G1492" s="4">
        <v>2490</v>
      </c>
      <c r="H1492" s="4">
        <v>44.207000000000001</v>
      </c>
      <c r="I1492" s="4">
        <v>45.094999999999999</v>
      </c>
      <c r="J1492" s="4"/>
      <c r="K1492" s="4"/>
      <c r="L1492" s="4" t="str">
        <f t="shared" si="124"/>
        <v>ĐÚNG</v>
      </c>
      <c r="M1492" s="5" t="str" cm="1">
        <f t="array" ref="M1492">_xlfn.IFS(A1492="Ban_dam_1_phuong", IF(ABS(H1492 / (0.8 * (F1492 * D1492^2 / 8)) - 1) &lt; 0.01, "ĐÚNG", "SAI"), A1492="Ban_ke_4_canh_2_phuong", IF(ABS(H1492 / (0.045 * F1492 * D1492^2) - 1) &lt; 0.01, "ĐÚNG", "SAI"), A1492="San_phang_Flat_Slab", IF(ABS(H1492 / ((0.6 * (F1492 * C1492 * D1492^2 / 8)) / D1492) - 1) &lt; 0.01, "ĐÚNG", "SAI"), A1492="San_console_Cantilever", IF(ABS(H1492 / (-1 * (F1492 * D1492^2 / 2)) - 1) &lt; 0.01, "ĐÚNG", "SAI"), A1492="San_o_co_Waffle_Slab", IF(ABS(H1492 / (0.048 * F1492 * D1492^2) - 1) &lt; 0.01, "ĐÚNG", "SAI"))</f>
        <v>ĐÚNG</v>
      </c>
    </row>
    <row r="1493" spans="1:13" x14ac:dyDescent="0.3">
      <c r="A1493" s="4" t="s">
        <v>14</v>
      </c>
      <c r="B1493" s="4" t="s">
        <v>11</v>
      </c>
      <c r="C1493" s="4">
        <v>12.89</v>
      </c>
      <c r="D1493" s="4">
        <v>9.01</v>
      </c>
      <c r="E1493" s="4">
        <v>0.41</v>
      </c>
      <c r="F1493" s="4">
        <v>10.7</v>
      </c>
      <c r="G1493" s="4">
        <v>2491</v>
      </c>
      <c r="H1493" s="4">
        <v>41.694000000000003</v>
      </c>
      <c r="I1493" s="4">
        <v>85.335999999999999</v>
      </c>
      <c r="J1493" s="4"/>
      <c r="K1493" s="4"/>
      <c r="L1493" s="4" t="str">
        <f t="shared" si="124"/>
        <v>ĐÚNG</v>
      </c>
      <c r="M1493" s="5" t="str" cm="1">
        <f t="array" ref="M1493">_xlfn.IFS(A1493="Ban_dam_1_phuong", IF(ABS(H1493 / (0.8 * (F1493 * D1493^2 / 8)) - 1) &lt; 0.01, "ĐÚNG", "SAI"), A1493="Ban_ke_4_canh_2_phuong", IF(ABS(H1493 / (0.045 * F1493 * D1493^2) - 1) &lt; 0.01, "ĐÚNG", "SAI"), A1493="San_phang_Flat_Slab", IF(ABS(H1493 / ((0.6 * (F1493 * C1493 * D1493^2 / 8)) / D1493) - 1) &lt; 0.01, "ĐÚNG", "SAI"), A1493="San_console_Cantilever", IF(ABS(H1493 / (-1 * (F1493 * D1493^2 / 2)) - 1) &lt; 0.01, "ĐÚNG", "SAI"), A1493="San_o_co_Waffle_Slab", IF(ABS(H1493 / (0.048 * F1493 * D1493^2) - 1) &lt; 0.01, "ĐÚNG", "SAI"))</f>
        <v>ĐÚNG</v>
      </c>
    </row>
    <row r="1494" spans="1:13" x14ac:dyDescent="0.3">
      <c r="A1494" s="4" t="s">
        <v>16</v>
      </c>
      <c r="B1494" s="4" t="s">
        <v>17</v>
      </c>
      <c r="C1494" s="4">
        <v>6.63</v>
      </c>
      <c r="D1494" s="4">
        <v>2.63</v>
      </c>
      <c r="E1494" s="4">
        <v>0.11</v>
      </c>
      <c r="F1494" s="4">
        <v>8.33</v>
      </c>
      <c r="G1494" s="4">
        <v>2492</v>
      </c>
      <c r="H1494" s="4">
        <v>5.7619999999999996</v>
      </c>
      <c r="I1494" s="4">
        <v>1.1519999999999999</v>
      </c>
      <c r="J1494" s="4" t="str">
        <f>IF(AND(A1494="Ban_dam_1_phuong", C1494/D1494 &gt; 2),"ĐÚNG", "SAI HÌNH HỌC" )</f>
        <v>ĐÚNG</v>
      </c>
      <c r="K1494" s="4"/>
      <c r="L1494" s="4" t="str">
        <f t="shared" si="124"/>
        <v>ĐÚNG</v>
      </c>
      <c r="M1494" s="5" t="str" cm="1">
        <f t="array" ref="M1494">_xlfn.IFS(A1494="Ban_dam_1_phuong", IF(ABS(H1494 / (0.8 * (F1494 * D1494^2 / 8)) - 1) &lt; 0.01, "ĐÚNG", "SAI"), A1494="Ban_ke_4_canh_2_phuong", IF(ABS(H1494 / (0.045 * F1494 * D1494^2) - 1) &lt; 0.01, "ĐÚNG", "SAI"), A1494="San_phang_Flat_Slab", IF(ABS(H1494 / ((0.6 * (F1494 * C1494 * D1494^2 / 8)) / D1494) - 1) &lt; 0.01, "ĐÚNG", "SAI"), A1494="San_console_Cantilever", IF(ABS(H1494 / (-1 * (F1494 * D1494^2 / 2)) - 1) &lt; 0.01, "ĐÚNG", "SAI"), A1494="San_o_co_Waffle_Slab", IF(ABS(H1494 / (0.048 * F1494 * D1494^2) - 1) &lt; 0.01, "ĐÚNG", "SAI"))</f>
        <v>ĐÚNG</v>
      </c>
    </row>
    <row r="1495" spans="1:13" x14ac:dyDescent="0.3">
      <c r="A1495" s="4" t="s">
        <v>9</v>
      </c>
      <c r="B1495" s="4" t="s">
        <v>13</v>
      </c>
      <c r="C1495" s="4">
        <v>8.32</v>
      </c>
      <c r="D1495" s="4">
        <v>5.86</v>
      </c>
      <c r="E1495" s="4">
        <v>0.15</v>
      </c>
      <c r="F1495" s="4">
        <v>9.68</v>
      </c>
      <c r="G1495" s="4">
        <v>2493</v>
      </c>
      <c r="H1495" s="4">
        <v>14.958</v>
      </c>
      <c r="I1495" s="4">
        <v>23.452999999999999</v>
      </c>
      <c r="J1495" s="4"/>
      <c r="K1495" s="4"/>
      <c r="L1495" s="4" t="str">
        <f t="shared" si="124"/>
        <v>ĐÚNG</v>
      </c>
      <c r="M1495" s="5" t="str" cm="1">
        <f t="array" ref="M1495">_xlfn.IFS(A1495="Ban_dam_1_phuong", IF(ABS(H1495 / (0.8 * (F1495 * D1495^2 / 8)) - 1) &lt; 0.01, "ĐÚNG", "SAI"), A1495="Ban_ke_4_canh_2_phuong", IF(ABS(H1495 / (0.045 * F1495 * D1495^2) - 1) &lt; 0.01, "ĐÚNG", "SAI"), A1495="San_phang_Flat_Slab", IF(ABS(H1495 / ((0.6 * (F1495 * C1495 * D1495^2 / 8)) / D1495) - 1) &lt; 0.01, "ĐÚNG", "SAI"), A1495="San_console_Cantilever", IF(ABS(H1495 / (-1 * (F1495 * D1495^2 / 2)) - 1) &lt; 0.01, "ĐÚNG", "SAI"), A1495="San_o_co_Waffle_Slab", IF(ABS(H1495 / (0.048 * F1495 * D1495^2) - 1) &lt; 0.01, "ĐÚNG", "SAI"))</f>
        <v>ĐÚNG</v>
      </c>
    </row>
    <row r="1496" spans="1:13" x14ac:dyDescent="0.3">
      <c r="A1496" s="4" t="s">
        <v>14</v>
      </c>
      <c r="B1496" s="4" t="s">
        <v>17</v>
      </c>
      <c r="C1496" s="4">
        <v>12.08</v>
      </c>
      <c r="D1496" s="4">
        <v>11.52</v>
      </c>
      <c r="E1496" s="4">
        <v>0.39</v>
      </c>
      <c r="F1496" s="4">
        <v>10.7</v>
      </c>
      <c r="G1496" s="4">
        <v>2494</v>
      </c>
      <c r="H1496" s="4">
        <v>68.16</v>
      </c>
      <c r="I1496" s="4">
        <v>74.947999999999993</v>
      </c>
      <c r="J1496" s="4"/>
      <c r="K1496" s="4"/>
      <c r="L1496" s="4" t="str">
        <f t="shared" si="124"/>
        <v>ĐÚNG</v>
      </c>
      <c r="M1496" s="5" t="str" cm="1">
        <f t="array" ref="M1496">_xlfn.IFS(A1496="Ban_dam_1_phuong", IF(ABS(H1496 / (0.8 * (F1496 * D1496^2 / 8)) - 1) &lt; 0.01, "ĐÚNG", "SAI"), A1496="Ban_ke_4_canh_2_phuong", IF(ABS(H1496 / (0.045 * F1496 * D1496^2) - 1) &lt; 0.01, "ĐÚNG", "SAI"), A1496="San_phang_Flat_Slab", IF(ABS(H1496 / ((0.6 * (F1496 * C1496 * D1496^2 / 8)) / D1496) - 1) &lt; 0.01, "ĐÚNG", "SAI"), A1496="San_console_Cantilever", IF(ABS(H1496 / (-1 * (F1496 * D1496^2 / 2)) - 1) &lt; 0.01, "ĐÚNG", "SAI"), A1496="San_o_co_Waffle_Slab", IF(ABS(H1496 / (0.048 * F1496 * D1496^2) - 1) &lt; 0.01, "ĐÚNG", "SAI"))</f>
        <v>ĐÚNG</v>
      </c>
    </row>
    <row r="1497" spans="1:13" x14ac:dyDescent="0.3">
      <c r="A1497" s="4" t="s">
        <v>12</v>
      </c>
      <c r="B1497" s="4" t="s">
        <v>15</v>
      </c>
      <c r="C1497" s="4">
        <v>7.85</v>
      </c>
      <c r="D1497" s="4">
        <v>6.79</v>
      </c>
      <c r="E1497" s="4">
        <v>0.24</v>
      </c>
      <c r="F1497" s="4">
        <v>12.72</v>
      </c>
      <c r="G1497" s="4">
        <v>2495</v>
      </c>
      <c r="H1497" s="4">
        <v>50.85</v>
      </c>
      <c r="I1497" s="4">
        <v>29.321999999999999</v>
      </c>
      <c r="J1497" s="4"/>
      <c r="K1497" s="4"/>
      <c r="L1497" s="4" t="str">
        <f t="shared" si="124"/>
        <v>ĐÚNG</v>
      </c>
      <c r="M1497" s="5" t="str" cm="1">
        <f t="array" ref="M1497">_xlfn.IFS(A1497="Ban_dam_1_phuong", IF(ABS(H1497 / (0.8 * (F1497 * D1497^2 / 8)) - 1) &lt; 0.01, "ĐÚNG", "SAI"), A1497="Ban_ke_4_canh_2_phuong", IF(ABS(H1497 / (0.045 * F1497 * D1497^2) - 1) &lt; 0.01, "ĐÚNG", "SAI"), A1497="San_phang_Flat_Slab", IF(ABS(H1497 / ((0.6 * (F1497 * C1497 * D1497^2 / 8)) / D1497) - 1) &lt; 0.01, "ĐÚNG", "SAI"), A1497="San_console_Cantilever", IF(ABS(H1497 / (-1 * (F1497 * D1497^2 / 2)) - 1) &lt; 0.01, "ĐÚNG", "SAI"), A1497="San_o_co_Waffle_Slab", IF(ABS(H1497 / (0.048 * F1497 * D1497^2) - 1) &lt; 0.01, "ĐÚNG", "SAI"))</f>
        <v>ĐÚNG</v>
      </c>
    </row>
    <row r="1498" spans="1:13" x14ac:dyDescent="0.3">
      <c r="A1498" s="4" t="s">
        <v>16</v>
      </c>
      <c r="B1498" s="4" t="s">
        <v>11</v>
      </c>
      <c r="C1498" s="4">
        <v>10.36</v>
      </c>
      <c r="D1498" s="4">
        <v>3.5</v>
      </c>
      <c r="E1498" s="4">
        <v>0.14000000000000001</v>
      </c>
      <c r="F1498" s="4">
        <v>9.35</v>
      </c>
      <c r="G1498" s="4">
        <v>2496</v>
      </c>
      <c r="H1498" s="4">
        <v>11.454000000000001</v>
      </c>
      <c r="I1498" s="4">
        <v>2.2909999999999999</v>
      </c>
      <c r="J1498" s="4" t="str">
        <f>IF(AND(A1498="Ban_dam_1_phuong", C1498/D1498 &gt; 2),"ĐÚNG", "SAI HÌNH HỌC" )</f>
        <v>ĐÚNG</v>
      </c>
      <c r="K1498" s="4"/>
      <c r="L1498" s="4" t="str">
        <f t="shared" si="124"/>
        <v>ĐÚNG</v>
      </c>
      <c r="M1498" s="5" t="str" cm="1">
        <f t="array" ref="M1498">_xlfn.IFS(A1498="Ban_dam_1_phuong", IF(ABS(H1498 / (0.8 * (F1498 * D1498^2 / 8)) - 1) &lt; 0.01, "ĐÚNG", "SAI"), A1498="Ban_ke_4_canh_2_phuong", IF(ABS(H1498 / (0.045 * F1498 * D1498^2) - 1) &lt; 0.01, "ĐÚNG", "SAI"), A1498="San_phang_Flat_Slab", IF(ABS(H1498 / ((0.6 * (F1498 * C1498 * D1498^2 / 8)) / D1498) - 1) &lt; 0.01, "ĐÚNG", "SAI"), A1498="San_console_Cantilever", IF(ABS(H1498 / (-1 * (F1498 * D1498^2 / 2)) - 1) &lt; 0.01, "ĐÚNG", "SAI"), A1498="San_o_co_Waffle_Slab", IF(ABS(H1498 / (0.048 * F1498 * D1498^2) - 1) &lt; 0.01, "ĐÚNG", "SAI"))</f>
        <v>ĐÚNG</v>
      </c>
    </row>
    <row r="1499" spans="1:13" x14ac:dyDescent="0.3">
      <c r="A1499" s="4" t="s">
        <v>12</v>
      </c>
      <c r="B1499" s="4" t="s">
        <v>17</v>
      </c>
      <c r="C1499" s="4">
        <v>7.23</v>
      </c>
      <c r="D1499" s="4">
        <v>6.77</v>
      </c>
      <c r="E1499" s="4">
        <v>0.28999999999999998</v>
      </c>
      <c r="F1499" s="4">
        <v>14.41</v>
      </c>
      <c r="G1499" s="4">
        <v>2497</v>
      </c>
      <c r="H1499" s="4">
        <v>52.9</v>
      </c>
      <c r="I1499" s="4">
        <v>33.023000000000003</v>
      </c>
      <c r="J1499" s="4"/>
      <c r="K1499" s="4"/>
      <c r="L1499" s="4" t="str">
        <f t="shared" si="124"/>
        <v>ĐÚNG</v>
      </c>
      <c r="M1499" s="5" t="str" cm="1">
        <f t="array" ref="M1499">_xlfn.IFS(A1499="Ban_dam_1_phuong", IF(ABS(H1499 / (0.8 * (F1499 * D1499^2 / 8)) - 1) &lt; 0.01, "ĐÚNG", "SAI"), A1499="Ban_ke_4_canh_2_phuong", IF(ABS(H1499 / (0.045 * F1499 * D1499^2) - 1) &lt; 0.01, "ĐÚNG", "SAI"), A1499="San_phang_Flat_Slab", IF(ABS(H1499 / ((0.6 * (F1499 * C1499 * D1499^2 / 8)) / D1499) - 1) &lt; 0.01, "ĐÚNG", "SAI"), A1499="San_console_Cantilever", IF(ABS(H1499 / (-1 * (F1499 * D1499^2 / 2)) - 1) &lt; 0.01, "ĐÚNG", "SAI"), A1499="San_o_co_Waffle_Slab", IF(ABS(H1499 / (0.048 * F1499 * D1499^2) - 1) &lt; 0.01, "ĐÚNG", "SAI"))</f>
        <v>ĐÚNG</v>
      </c>
    </row>
    <row r="1500" spans="1:13" x14ac:dyDescent="0.3">
      <c r="A1500" s="4" t="s">
        <v>16</v>
      </c>
      <c r="B1500" s="4" t="s">
        <v>17</v>
      </c>
      <c r="C1500" s="4">
        <v>5.92</v>
      </c>
      <c r="D1500" s="4">
        <v>2.76</v>
      </c>
      <c r="E1500" s="4">
        <v>0.12</v>
      </c>
      <c r="F1500" s="4">
        <v>8.67</v>
      </c>
      <c r="G1500" s="4">
        <v>2498</v>
      </c>
      <c r="H1500" s="4">
        <v>6.6040000000000001</v>
      </c>
      <c r="I1500" s="4">
        <v>1.321</v>
      </c>
      <c r="J1500" s="4" t="str">
        <f>IF(AND(A1500="Ban_dam_1_phuong", C1500/D1500 &gt; 2),"ĐÚNG", "SAI HÌNH HỌC" )</f>
        <v>ĐÚNG</v>
      </c>
      <c r="K1500" s="4"/>
      <c r="L1500" s="4" t="str">
        <f t="shared" si="124"/>
        <v>ĐÚNG</v>
      </c>
      <c r="M1500" s="5" t="str" cm="1">
        <f t="array" ref="M1500">_xlfn.IFS(A1500="Ban_dam_1_phuong", IF(ABS(H1500 / (0.8 * (F1500 * D1500^2 / 8)) - 1) &lt; 0.01, "ĐÚNG", "SAI"), A1500="Ban_ke_4_canh_2_phuong", IF(ABS(H1500 / (0.045 * F1500 * D1500^2) - 1) &lt; 0.01, "ĐÚNG", "SAI"), A1500="San_phang_Flat_Slab", IF(ABS(H1500 / ((0.6 * (F1500 * C1500 * D1500^2 / 8)) / D1500) - 1) &lt; 0.01, "ĐÚNG", "SAI"), A1500="San_console_Cantilever", IF(ABS(H1500 / (-1 * (F1500 * D1500^2 / 2)) - 1) &lt; 0.01, "ĐÚNG", "SAI"), A1500="San_o_co_Waffle_Slab", IF(ABS(H1500 / (0.048 * F1500 * D1500^2) - 1) &lt; 0.01, "ĐÚNG", "SAI"))</f>
        <v>ĐÚNG</v>
      </c>
    </row>
    <row r="1501" spans="1:13" x14ac:dyDescent="0.3">
      <c r="A1501" s="4" t="s">
        <v>12</v>
      </c>
      <c r="B1501" s="4" t="s">
        <v>10</v>
      </c>
      <c r="C1501" s="4">
        <v>9.81</v>
      </c>
      <c r="D1501" s="4">
        <v>8.4600000000000009</v>
      </c>
      <c r="E1501" s="4">
        <v>0.26</v>
      </c>
      <c r="F1501" s="4">
        <v>13.4</v>
      </c>
      <c r="G1501" s="4">
        <v>2499</v>
      </c>
      <c r="H1501" s="4">
        <v>83.408000000000001</v>
      </c>
      <c r="I1501" s="4">
        <v>47.953000000000003</v>
      </c>
      <c r="J1501" s="4"/>
      <c r="K1501" s="4"/>
      <c r="L1501" s="4" t="str">
        <f t="shared" si="124"/>
        <v>ĐÚNG</v>
      </c>
      <c r="M1501" s="5" t="str" cm="1">
        <f t="array" ref="M1501">_xlfn.IFS(A1501="Ban_dam_1_phuong", IF(ABS(H1501 / (0.8 * (F1501 * D1501^2 / 8)) - 1) &lt; 0.01, "ĐÚNG", "SAI"), A1501="Ban_ke_4_canh_2_phuong", IF(ABS(H1501 / (0.045 * F1501 * D1501^2) - 1) &lt; 0.01, "ĐÚNG", "SAI"), A1501="San_phang_Flat_Slab", IF(ABS(H1501 / ((0.6 * (F1501 * C1501 * D1501^2 / 8)) / D1501) - 1) &lt; 0.01, "ĐÚNG", "SAI"), A1501="San_console_Cantilever", IF(ABS(H1501 / (-1 * (F1501 * D1501^2 / 2)) - 1) &lt; 0.01, "ĐÚNG", "SAI"), A1501="San_o_co_Waffle_Slab", IF(ABS(H1501 / (0.048 * F1501 * D1501^2) - 1) &lt; 0.01, "ĐÚNG", "SAI"))</f>
        <v>ĐÚNG</v>
      </c>
    </row>
    <row r="1502" spans="1:13" x14ac:dyDescent="0.3">
      <c r="A1502" s="4" t="s">
        <v>16</v>
      </c>
      <c r="B1502" s="4" t="s">
        <v>13</v>
      </c>
      <c r="C1502" s="4">
        <v>8.16</v>
      </c>
      <c r="D1502" s="4">
        <v>3.78</v>
      </c>
      <c r="E1502" s="4">
        <v>0.12</v>
      </c>
      <c r="F1502" s="4">
        <v>8.67</v>
      </c>
      <c r="G1502" s="4">
        <v>2500</v>
      </c>
      <c r="H1502" s="4">
        <v>12.388</v>
      </c>
      <c r="I1502" s="4">
        <v>2.4780000000000002</v>
      </c>
      <c r="J1502" s="4" t="str">
        <f>IF(AND(A1502="Ban_dam_1_phuong", C1502/D1502 &gt; 2),"ĐÚNG", "SAI HÌNH HỌC" )</f>
        <v>ĐÚNG</v>
      </c>
      <c r="K1502" s="4"/>
      <c r="L1502" s="4" t="str">
        <f t="shared" si="124"/>
        <v>ĐÚNG</v>
      </c>
      <c r="M1502" s="5" t="str" cm="1">
        <f t="array" ref="M1502">_xlfn.IFS(A1502="Ban_dam_1_phuong", IF(ABS(H1502 / (0.8 * (F1502 * D1502^2 / 8)) - 1) &lt; 0.01, "ĐÚNG", "SAI"), A1502="Ban_ke_4_canh_2_phuong", IF(ABS(H1502 / (0.045 * F1502 * D1502^2) - 1) &lt; 0.01, "ĐÚNG", "SAI"), A1502="San_phang_Flat_Slab", IF(ABS(H1502 / ((0.6 * (F1502 * C1502 * D1502^2 / 8)) / D1502) - 1) &lt; 0.01, "ĐÚNG", "SAI"), A1502="San_console_Cantilever", IF(ABS(H1502 / (-1 * (F1502 * D1502^2 / 2)) - 1) &lt; 0.01, "ĐÚNG", "SAI"), A1502="San_o_co_Waffle_Slab", IF(ABS(H1502 / (0.048 * F1502 * D1502^2) - 1) &lt; 0.01, "ĐÚNG", "SAI"))</f>
        <v>ĐÚNG</v>
      </c>
    </row>
    <row r="1503" spans="1:13" x14ac:dyDescent="0.3">
      <c r="A1503" s="4" t="s">
        <v>9</v>
      </c>
      <c r="B1503" s="4" t="s">
        <v>13</v>
      </c>
      <c r="C1503" s="4">
        <v>9.4700000000000006</v>
      </c>
      <c r="D1503" s="4">
        <v>4.8</v>
      </c>
      <c r="E1503" s="4">
        <v>0.17</v>
      </c>
      <c r="F1503" s="4">
        <v>10.36</v>
      </c>
      <c r="G1503" s="4">
        <v>2501</v>
      </c>
      <c r="H1503" s="4">
        <v>10.741</v>
      </c>
      <c r="I1503" s="4">
        <v>32.518000000000001</v>
      </c>
      <c r="J1503" s="4"/>
      <c r="K1503" s="4"/>
      <c r="L1503" s="4" t="str">
        <f t="shared" si="124"/>
        <v>ĐÚNG</v>
      </c>
      <c r="M1503" s="5" t="str" cm="1">
        <f t="array" ref="M1503">_xlfn.IFS(A1503="Ban_dam_1_phuong", IF(ABS(H1503 / (0.8 * (F1503 * D1503^2 / 8)) - 1) &lt; 0.01, "ĐÚNG", "SAI"), A1503="Ban_ke_4_canh_2_phuong", IF(ABS(H1503 / (0.045 * F1503 * D1503^2) - 1) &lt; 0.01, "ĐÚNG", "SAI"), A1503="San_phang_Flat_Slab", IF(ABS(H1503 / ((0.6 * (F1503 * C1503 * D1503^2 / 8)) / D1503) - 1) &lt; 0.01, "ĐÚNG", "SAI"), A1503="San_console_Cantilever", IF(ABS(H1503 / (-1 * (F1503 * D1503^2 / 2)) - 1) &lt; 0.01, "ĐÚNG", "SAI"), A1503="San_o_co_Waffle_Slab", IF(ABS(H1503 / (0.048 * F1503 * D1503^2) - 1) &lt; 0.01, "ĐÚNG", "SAI"))</f>
        <v>ĐÚNG</v>
      </c>
    </row>
    <row r="1504" spans="1:13" x14ac:dyDescent="0.3">
      <c r="A1504" s="4" t="s">
        <v>12</v>
      </c>
      <c r="B1504" s="4" t="s">
        <v>11</v>
      </c>
      <c r="C1504" s="4">
        <v>8.07</v>
      </c>
      <c r="D1504" s="4">
        <v>7.45</v>
      </c>
      <c r="E1504" s="4">
        <v>0.3</v>
      </c>
      <c r="F1504" s="4">
        <v>14.74</v>
      </c>
      <c r="G1504" s="4">
        <v>2502</v>
      </c>
      <c r="H1504" s="4">
        <v>66.463999999999999</v>
      </c>
      <c r="I1504" s="4">
        <v>40.905000000000001</v>
      </c>
      <c r="J1504" s="4"/>
      <c r="K1504" s="4"/>
      <c r="L1504" s="4" t="str">
        <f t="shared" si="124"/>
        <v>ĐÚNG</v>
      </c>
      <c r="M1504" s="5" t="str" cm="1">
        <f t="array" ref="M1504">_xlfn.IFS(A1504="Ban_dam_1_phuong", IF(ABS(H1504 / (0.8 * (F1504 * D1504^2 / 8)) - 1) &lt; 0.01, "ĐÚNG", "SAI"), A1504="Ban_ke_4_canh_2_phuong", IF(ABS(H1504 / (0.045 * F1504 * D1504^2) - 1) &lt; 0.01, "ĐÚNG", "SAI"), A1504="San_phang_Flat_Slab", IF(ABS(H1504 / ((0.6 * (F1504 * C1504 * D1504^2 / 8)) / D1504) - 1) &lt; 0.01, "ĐÚNG", "SAI"), A1504="San_console_Cantilever", IF(ABS(H1504 / (-1 * (F1504 * D1504^2 / 2)) - 1) &lt; 0.01, "ĐÚNG", "SAI"), A1504="San_o_co_Waffle_Slab", IF(ABS(H1504 / (0.048 * F1504 * D1504^2) - 1) &lt; 0.01, "ĐÚNG", "SAI"))</f>
        <v>ĐÚNG</v>
      </c>
    </row>
    <row r="1505" spans="1:13" x14ac:dyDescent="0.3">
      <c r="A1505" s="4" t="s">
        <v>18</v>
      </c>
      <c r="B1505" s="4" t="s">
        <v>13</v>
      </c>
      <c r="C1505" s="4">
        <v>7.54</v>
      </c>
      <c r="D1505" s="4">
        <v>2.2599999999999998</v>
      </c>
      <c r="E1505" s="4">
        <v>0.13</v>
      </c>
      <c r="F1505" s="4">
        <v>9.01</v>
      </c>
      <c r="G1505" s="4">
        <v>2503</v>
      </c>
      <c r="H1505" s="4">
        <v>-23.01</v>
      </c>
      <c r="I1505" s="4">
        <v>-2.3010000000000002</v>
      </c>
      <c r="J1505" s="4"/>
      <c r="K1505" s="4" t="str">
        <f>IF(AND(A1505="San_console_Cantilever", H1505 &lt; 0),  "ĐÚNG","SAI DẤU MOMEN")</f>
        <v>ĐÚNG</v>
      </c>
      <c r="L1505" s="4" t="str">
        <f t="shared" si="124"/>
        <v>ĐÚNG</v>
      </c>
      <c r="M1505" s="5" t="str" cm="1">
        <f t="array" ref="M1505">_xlfn.IFS(A1505="Ban_dam_1_phuong", IF(ABS(H1505 / (0.8 * (F1505 * D1505^2 / 8)) - 1) &lt; 0.01, "ĐÚNG", "SAI"), A1505="Ban_ke_4_canh_2_phuong", IF(ABS(H1505 / (0.045 * F1505 * D1505^2) - 1) &lt; 0.01, "ĐÚNG", "SAI"), A1505="San_phang_Flat_Slab", IF(ABS(H1505 / ((0.6 * (F1505 * C1505 * D1505^2 / 8)) / D1505) - 1) &lt; 0.01, "ĐÚNG", "SAI"), A1505="San_console_Cantilever", IF(ABS(H1505 / (-1 * (F1505 * D1505^2 / 2)) - 1) &lt; 0.01, "ĐÚNG", "SAI"), A1505="San_o_co_Waffle_Slab", IF(ABS(H1505 / (0.048 * F1505 * D1505^2) - 1) &lt; 0.01, "ĐÚNG", "SAI"))</f>
        <v>ĐÚNG</v>
      </c>
    </row>
    <row r="1506" spans="1:13" x14ac:dyDescent="0.3">
      <c r="A1506" s="4" t="s">
        <v>9</v>
      </c>
      <c r="B1506" s="4" t="s">
        <v>13</v>
      </c>
      <c r="C1506" s="4">
        <v>5.63</v>
      </c>
      <c r="D1506" s="4">
        <v>3.69</v>
      </c>
      <c r="E1506" s="4">
        <v>0.14000000000000001</v>
      </c>
      <c r="F1506" s="4">
        <v>9.35</v>
      </c>
      <c r="G1506" s="4">
        <v>2504</v>
      </c>
      <c r="H1506" s="4">
        <v>5.7290000000000001</v>
      </c>
      <c r="I1506" s="4">
        <v>10.372999999999999</v>
      </c>
      <c r="J1506" s="4"/>
      <c r="K1506" s="4"/>
      <c r="L1506" s="4" t="str">
        <f t="shared" si="124"/>
        <v>ĐÚNG</v>
      </c>
      <c r="M1506" s="5" t="str" cm="1">
        <f t="array" ref="M1506">_xlfn.IFS(A1506="Ban_dam_1_phuong", IF(ABS(H1506 / (0.8 * (F1506 * D1506^2 / 8)) - 1) &lt; 0.01, "ĐÚNG", "SAI"), A1506="Ban_ke_4_canh_2_phuong", IF(ABS(H1506 / (0.045 * F1506 * D1506^2) - 1) &lt; 0.01, "ĐÚNG", "SAI"), A1506="San_phang_Flat_Slab", IF(ABS(H1506 / ((0.6 * (F1506 * C1506 * D1506^2 / 8)) / D1506) - 1) &lt; 0.01, "ĐÚNG", "SAI"), A1506="San_console_Cantilever", IF(ABS(H1506 / (-1 * (F1506 * D1506^2 / 2)) - 1) &lt; 0.01, "ĐÚNG", "SAI"), A1506="San_o_co_Waffle_Slab", IF(ABS(H1506 / (0.048 * F1506 * D1506^2) - 1) &lt; 0.01, "ĐÚNG", "SAI"))</f>
        <v>ĐÚNG</v>
      </c>
    </row>
    <row r="1507" spans="1:13" x14ac:dyDescent="0.3">
      <c r="A1507" s="4" t="s">
        <v>18</v>
      </c>
      <c r="B1507" s="4" t="s">
        <v>17</v>
      </c>
      <c r="C1507" s="4">
        <v>7.2</v>
      </c>
      <c r="D1507" s="4">
        <v>1.5</v>
      </c>
      <c r="E1507" s="4">
        <v>0.13</v>
      </c>
      <c r="F1507" s="4">
        <v>9.01</v>
      </c>
      <c r="G1507" s="4">
        <v>2505</v>
      </c>
      <c r="H1507" s="4">
        <v>-10.135999999999999</v>
      </c>
      <c r="I1507" s="4">
        <v>-1.014</v>
      </c>
      <c r="J1507" s="4"/>
      <c r="K1507" s="4" t="str">
        <f>IF(AND(A1507="San_console_Cantilever", H1507 &lt; 0),  "ĐÚNG","SAI DẤU MOMEN")</f>
        <v>ĐÚNG</v>
      </c>
      <c r="L1507" s="4" t="str">
        <f t="shared" si="124"/>
        <v>ĐÚNG</v>
      </c>
      <c r="M1507" s="5" t="str" cm="1">
        <f t="array" ref="M1507">_xlfn.IFS(A1507="Ban_dam_1_phuong", IF(ABS(H1507 / (0.8 * (F1507 * D1507^2 / 8)) - 1) &lt; 0.01, "ĐÚNG", "SAI"), A1507="Ban_ke_4_canh_2_phuong", IF(ABS(H1507 / (0.045 * F1507 * D1507^2) - 1) &lt; 0.01, "ĐÚNG", "SAI"), A1507="San_phang_Flat_Slab", IF(ABS(H1507 / ((0.6 * (F1507 * C1507 * D1507^2 / 8)) / D1507) - 1) &lt; 0.01, "ĐÚNG", "SAI"), A1507="San_console_Cantilever", IF(ABS(H1507 / (-1 * (F1507 * D1507^2 / 2)) - 1) &lt; 0.01, "ĐÚNG", "SAI"), A1507="San_o_co_Waffle_Slab", IF(ABS(H1507 / (0.048 * F1507 * D1507^2) - 1) &lt; 0.01, "ĐÚNG", "SAI"))</f>
        <v>ĐÚNG</v>
      </c>
    </row>
    <row r="1508" spans="1:13" x14ac:dyDescent="0.3">
      <c r="A1508" s="4" t="s">
        <v>14</v>
      </c>
      <c r="B1508" s="4" t="s">
        <v>15</v>
      </c>
      <c r="C1508" s="4">
        <v>13.26</v>
      </c>
      <c r="D1508" s="4">
        <v>9.0500000000000007</v>
      </c>
      <c r="E1508" s="4">
        <v>0.47</v>
      </c>
      <c r="F1508" s="4">
        <v>11.71</v>
      </c>
      <c r="G1508" s="4">
        <v>2506</v>
      </c>
      <c r="H1508" s="4">
        <v>46.036000000000001</v>
      </c>
      <c r="I1508" s="4">
        <v>98.828999999999994</v>
      </c>
      <c r="J1508" s="4"/>
      <c r="K1508" s="4"/>
      <c r="L1508" s="4" t="str">
        <f t="shared" si="124"/>
        <v>ĐÚNG</v>
      </c>
      <c r="M1508" s="5" t="str" cm="1">
        <f t="array" ref="M1508">_xlfn.IFS(A1508="Ban_dam_1_phuong", IF(ABS(H1508 / (0.8 * (F1508 * D1508^2 / 8)) - 1) &lt; 0.01, "ĐÚNG", "SAI"), A1508="Ban_ke_4_canh_2_phuong", IF(ABS(H1508 / (0.045 * F1508 * D1508^2) - 1) &lt; 0.01, "ĐÚNG", "SAI"), A1508="San_phang_Flat_Slab", IF(ABS(H1508 / ((0.6 * (F1508 * C1508 * D1508^2 / 8)) / D1508) - 1) &lt; 0.01, "ĐÚNG", "SAI"), A1508="San_console_Cantilever", IF(ABS(H1508 / (-1 * (F1508 * D1508^2 / 2)) - 1) &lt; 0.01, "ĐÚNG", "SAI"), A1508="San_o_co_Waffle_Slab", IF(ABS(H1508 / (0.048 * F1508 * D1508^2) - 1) &lt; 0.01, "ĐÚNG", "SAI"))</f>
        <v>ĐÚNG</v>
      </c>
    </row>
    <row r="1509" spans="1:13" x14ac:dyDescent="0.3">
      <c r="A1509" s="4" t="s">
        <v>9</v>
      </c>
      <c r="B1509" s="4" t="s">
        <v>10</v>
      </c>
      <c r="C1509" s="4">
        <v>8.19</v>
      </c>
      <c r="D1509" s="4">
        <v>5.83</v>
      </c>
      <c r="E1509" s="4">
        <v>0.16</v>
      </c>
      <c r="F1509" s="4">
        <v>10.02</v>
      </c>
      <c r="G1509" s="4">
        <v>2507</v>
      </c>
      <c r="H1509" s="4">
        <v>15.326000000000001</v>
      </c>
      <c r="I1509" s="4">
        <v>23.524000000000001</v>
      </c>
      <c r="J1509" s="4"/>
      <c r="K1509" s="4"/>
      <c r="L1509" s="4" t="str">
        <f t="shared" si="124"/>
        <v>ĐÚNG</v>
      </c>
      <c r="M1509" s="5" t="str" cm="1">
        <f t="array" ref="M1509">_xlfn.IFS(A1509="Ban_dam_1_phuong", IF(ABS(H1509 / (0.8 * (F1509 * D1509^2 / 8)) - 1) &lt; 0.01, "ĐÚNG", "SAI"), A1509="Ban_ke_4_canh_2_phuong", IF(ABS(H1509 / (0.045 * F1509 * D1509^2) - 1) &lt; 0.01, "ĐÚNG", "SAI"), A1509="San_phang_Flat_Slab", IF(ABS(H1509 / ((0.6 * (F1509 * C1509 * D1509^2 / 8)) / D1509) - 1) &lt; 0.01, "ĐÚNG", "SAI"), A1509="San_console_Cantilever", IF(ABS(H1509 / (-1 * (F1509 * D1509^2 / 2)) - 1) &lt; 0.01, "ĐÚNG", "SAI"), A1509="San_o_co_Waffle_Slab", IF(ABS(H1509 / (0.048 * F1509 * D1509^2) - 1) &lt; 0.01, "ĐÚNG", "SAI"))</f>
        <v>ĐÚNG</v>
      </c>
    </row>
    <row r="1510" spans="1:13" x14ac:dyDescent="0.3">
      <c r="A1510" s="4" t="s">
        <v>14</v>
      </c>
      <c r="B1510" s="4" t="s">
        <v>13</v>
      </c>
      <c r="C1510" s="4">
        <v>13.42</v>
      </c>
      <c r="D1510" s="4">
        <v>10.57</v>
      </c>
      <c r="E1510" s="4">
        <v>0.38</v>
      </c>
      <c r="F1510" s="4">
        <v>10.36</v>
      </c>
      <c r="G1510" s="4">
        <v>2508</v>
      </c>
      <c r="H1510" s="4">
        <v>55.558999999999997</v>
      </c>
      <c r="I1510" s="4">
        <v>89.558000000000007</v>
      </c>
      <c r="J1510" s="4"/>
      <c r="K1510" s="4"/>
      <c r="L1510" s="4" t="str">
        <f t="shared" si="124"/>
        <v>ĐÚNG</v>
      </c>
      <c r="M1510" s="5" t="str" cm="1">
        <f t="array" ref="M1510">_xlfn.IFS(A1510="Ban_dam_1_phuong", IF(ABS(H1510 / (0.8 * (F1510 * D1510^2 / 8)) - 1) &lt; 0.01, "ĐÚNG", "SAI"), A1510="Ban_ke_4_canh_2_phuong", IF(ABS(H1510 / (0.045 * F1510 * D1510^2) - 1) &lt; 0.01, "ĐÚNG", "SAI"), A1510="San_phang_Flat_Slab", IF(ABS(H1510 / ((0.6 * (F1510 * C1510 * D1510^2 / 8)) / D1510) - 1) &lt; 0.01, "ĐÚNG", "SAI"), A1510="San_console_Cantilever", IF(ABS(H1510 / (-1 * (F1510 * D1510^2 / 2)) - 1) &lt; 0.01, "ĐÚNG", "SAI"), A1510="San_o_co_Waffle_Slab", IF(ABS(H1510 / (0.048 * F1510 * D1510^2) - 1) &lt; 0.01, "ĐÚNG", "SAI"))</f>
        <v>ĐÚNG</v>
      </c>
    </row>
    <row r="1511" spans="1:13" x14ac:dyDescent="0.3">
      <c r="A1511" s="4" t="s">
        <v>18</v>
      </c>
      <c r="B1511" s="4" t="s">
        <v>17</v>
      </c>
      <c r="C1511" s="4">
        <v>6.66</v>
      </c>
      <c r="D1511" s="4">
        <v>1.63</v>
      </c>
      <c r="E1511" s="4">
        <v>0.12</v>
      </c>
      <c r="F1511" s="4">
        <v>8.67</v>
      </c>
      <c r="G1511" s="4">
        <v>2509</v>
      </c>
      <c r="H1511" s="4">
        <v>-11.518000000000001</v>
      </c>
      <c r="I1511" s="4">
        <v>-1.1519999999999999</v>
      </c>
      <c r="J1511" s="4"/>
      <c r="K1511" s="4" t="str">
        <f t="shared" ref="K1511:K1514" si="127">IF(AND(A1511="San_console_Cantilever", H1511 &lt; 0),  "ĐÚNG","SAI DẤU MOMEN")</f>
        <v>ĐÚNG</v>
      </c>
      <c r="L1511" s="4" t="str">
        <f t="shared" si="124"/>
        <v>ĐÚNG</v>
      </c>
      <c r="M1511" s="5" t="str" cm="1">
        <f t="array" ref="M1511">_xlfn.IFS(A1511="Ban_dam_1_phuong", IF(ABS(H1511 / (0.8 * (F1511 * D1511^2 / 8)) - 1) &lt; 0.01, "ĐÚNG", "SAI"), A1511="Ban_ke_4_canh_2_phuong", IF(ABS(H1511 / (0.045 * F1511 * D1511^2) - 1) &lt; 0.01, "ĐÚNG", "SAI"), A1511="San_phang_Flat_Slab", IF(ABS(H1511 / ((0.6 * (F1511 * C1511 * D1511^2 / 8)) / D1511) - 1) &lt; 0.01, "ĐÚNG", "SAI"), A1511="San_console_Cantilever", IF(ABS(H1511 / (-1 * (F1511 * D1511^2 / 2)) - 1) &lt; 0.01, "ĐÚNG", "SAI"), A1511="San_o_co_Waffle_Slab", IF(ABS(H1511 / (0.048 * F1511 * D1511^2) - 1) &lt; 0.01, "ĐÚNG", "SAI"))</f>
        <v>ĐÚNG</v>
      </c>
    </row>
    <row r="1512" spans="1:13" x14ac:dyDescent="0.3">
      <c r="A1512" s="4" t="s">
        <v>18</v>
      </c>
      <c r="B1512" s="4" t="s">
        <v>13</v>
      </c>
      <c r="C1512" s="4">
        <v>5.74</v>
      </c>
      <c r="D1512" s="4">
        <v>2.4</v>
      </c>
      <c r="E1512" s="4">
        <v>0.12</v>
      </c>
      <c r="F1512" s="4">
        <v>8.67</v>
      </c>
      <c r="G1512" s="4">
        <v>2510</v>
      </c>
      <c r="H1512" s="4">
        <v>-24.97</v>
      </c>
      <c r="I1512" s="4">
        <v>-2.4969999999999999</v>
      </c>
      <c r="J1512" s="4"/>
      <c r="K1512" s="4" t="str">
        <f t="shared" si="127"/>
        <v>ĐÚNG</v>
      </c>
      <c r="L1512" s="4" t="str">
        <f t="shared" si="124"/>
        <v>ĐÚNG</v>
      </c>
      <c r="M1512" s="5" t="str" cm="1">
        <f t="array" ref="M1512">_xlfn.IFS(A1512="Ban_dam_1_phuong", IF(ABS(H1512 / (0.8 * (F1512 * D1512^2 / 8)) - 1) &lt; 0.01, "ĐÚNG", "SAI"), A1512="Ban_ke_4_canh_2_phuong", IF(ABS(H1512 / (0.045 * F1512 * D1512^2) - 1) &lt; 0.01, "ĐÚNG", "SAI"), A1512="San_phang_Flat_Slab", IF(ABS(H1512 / ((0.6 * (F1512 * C1512 * D1512^2 / 8)) / D1512) - 1) &lt; 0.01, "ĐÚNG", "SAI"), A1512="San_console_Cantilever", IF(ABS(H1512 / (-1 * (F1512 * D1512^2 / 2)) - 1) &lt; 0.01, "ĐÚNG", "SAI"), A1512="San_o_co_Waffle_Slab", IF(ABS(H1512 / (0.048 * F1512 * D1512^2) - 1) &lt; 0.01, "ĐÚNG", "SAI"))</f>
        <v>ĐÚNG</v>
      </c>
    </row>
    <row r="1513" spans="1:13" x14ac:dyDescent="0.3">
      <c r="A1513" s="4" t="s">
        <v>18</v>
      </c>
      <c r="B1513" s="4" t="s">
        <v>13</v>
      </c>
      <c r="C1513" s="4">
        <v>6.14</v>
      </c>
      <c r="D1513" s="4">
        <v>1.33</v>
      </c>
      <c r="E1513" s="4">
        <v>0.13</v>
      </c>
      <c r="F1513" s="4">
        <v>9.01</v>
      </c>
      <c r="G1513" s="4">
        <v>2511</v>
      </c>
      <c r="H1513" s="4">
        <v>-7.9690000000000003</v>
      </c>
      <c r="I1513" s="4">
        <v>-0.79700000000000004</v>
      </c>
      <c r="J1513" s="4"/>
      <c r="K1513" s="4" t="str">
        <f t="shared" si="127"/>
        <v>ĐÚNG</v>
      </c>
      <c r="L1513" s="4" t="str">
        <f t="shared" si="124"/>
        <v>ĐÚNG</v>
      </c>
      <c r="M1513" s="5" t="str" cm="1">
        <f t="array" ref="M1513">_xlfn.IFS(A1513="Ban_dam_1_phuong", IF(ABS(H1513 / (0.8 * (F1513 * D1513^2 / 8)) - 1) &lt; 0.01, "ĐÚNG", "SAI"), A1513="Ban_ke_4_canh_2_phuong", IF(ABS(H1513 / (0.045 * F1513 * D1513^2) - 1) &lt; 0.01, "ĐÚNG", "SAI"), A1513="San_phang_Flat_Slab", IF(ABS(H1513 / ((0.6 * (F1513 * C1513 * D1513^2 / 8)) / D1513) - 1) &lt; 0.01, "ĐÚNG", "SAI"), A1513="San_console_Cantilever", IF(ABS(H1513 / (-1 * (F1513 * D1513^2 / 2)) - 1) &lt; 0.01, "ĐÚNG", "SAI"), A1513="San_o_co_Waffle_Slab", IF(ABS(H1513 / (0.048 * F1513 * D1513^2) - 1) &lt; 0.01, "ĐÚNG", "SAI"))</f>
        <v>ĐÚNG</v>
      </c>
    </row>
    <row r="1514" spans="1:13" x14ac:dyDescent="0.3">
      <c r="A1514" s="4" t="s">
        <v>18</v>
      </c>
      <c r="B1514" s="4" t="s">
        <v>10</v>
      </c>
      <c r="C1514" s="4">
        <v>5.72</v>
      </c>
      <c r="D1514" s="4">
        <v>2.42</v>
      </c>
      <c r="E1514" s="4">
        <v>0.14000000000000001</v>
      </c>
      <c r="F1514" s="4">
        <v>9.35</v>
      </c>
      <c r="G1514" s="4">
        <v>2512</v>
      </c>
      <c r="H1514" s="4">
        <v>-27.379000000000001</v>
      </c>
      <c r="I1514" s="4">
        <v>-2.738</v>
      </c>
      <c r="J1514" s="4"/>
      <c r="K1514" s="4" t="str">
        <f t="shared" si="127"/>
        <v>ĐÚNG</v>
      </c>
      <c r="L1514" s="4" t="str">
        <f t="shared" si="124"/>
        <v>ĐÚNG</v>
      </c>
      <c r="M1514" s="5" t="str" cm="1">
        <f t="array" ref="M1514">_xlfn.IFS(A1514="Ban_dam_1_phuong", IF(ABS(H1514 / (0.8 * (F1514 * D1514^2 / 8)) - 1) &lt; 0.01, "ĐÚNG", "SAI"), A1514="Ban_ke_4_canh_2_phuong", IF(ABS(H1514 / (0.045 * F1514 * D1514^2) - 1) &lt; 0.01, "ĐÚNG", "SAI"), A1514="San_phang_Flat_Slab", IF(ABS(H1514 / ((0.6 * (F1514 * C1514 * D1514^2 / 8)) / D1514) - 1) &lt; 0.01, "ĐÚNG", "SAI"), A1514="San_console_Cantilever", IF(ABS(H1514 / (-1 * (F1514 * D1514^2 / 2)) - 1) &lt; 0.01, "ĐÚNG", "SAI"), A1514="San_o_co_Waffle_Slab", IF(ABS(H1514 / (0.048 * F1514 * D1514^2) - 1) &lt; 0.01, "ĐÚNG", "SAI"))</f>
        <v>ĐÚNG</v>
      </c>
    </row>
    <row r="1515" spans="1:13" x14ac:dyDescent="0.3">
      <c r="A1515" s="4" t="s">
        <v>9</v>
      </c>
      <c r="B1515" s="4" t="s">
        <v>11</v>
      </c>
      <c r="C1515" s="4">
        <v>6.58</v>
      </c>
      <c r="D1515" s="4">
        <v>5.73</v>
      </c>
      <c r="E1515" s="4">
        <v>0.16</v>
      </c>
      <c r="F1515" s="4">
        <v>10.02</v>
      </c>
      <c r="G1515" s="4">
        <v>2513</v>
      </c>
      <c r="H1515" s="4">
        <v>14.804</v>
      </c>
      <c r="I1515" s="4">
        <v>15.183999999999999</v>
      </c>
      <c r="J1515" s="4"/>
      <c r="K1515" s="4"/>
      <c r="L1515" s="4" t="str">
        <f t="shared" si="124"/>
        <v>ĐÚNG</v>
      </c>
      <c r="M1515" s="5" t="str" cm="1">
        <f t="array" ref="M1515">_xlfn.IFS(A1515="Ban_dam_1_phuong", IF(ABS(H1515 / (0.8 * (F1515 * D1515^2 / 8)) - 1) &lt; 0.01, "ĐÚNG", "SAI"), A1515="Ban_ke_4_canh_2_phuong", IF(ABS(H1515 / (0.045 * F1515 * D1515^2) - 1) &lt; 0.01, "ĐÚNG", "SAI"), A1515="San_phang_Flat_Slab", IF(ABS(H1515 / ((0.6 * (F1515 * C1515 * D1515^2 / 8)) / D1515) - 1) &lt; 0.01, "ĐÚNG", "SAI"), A1515="San_console_Cantilever", IF(ABS(H1515 / (-1 * (F1515 * D1515^2 / 2)) - 1) &lt; 0.01, "ĐÚNG", "SAI"), A1515="San_o_co_Waffle_Slab", IF(ABS(H1515 / (0.048 * F1515 * D1515^2) - 1) &lt; 0.01, "ĐÚNG", "SAI"))</f>
        <v>ĐÚNG</v>
      </c>
    </row>
    <row r="1516" spans="1:13" x14ac:dyDescent="0.3">
      <c r="A1516" s="4" t="s">
        <v>9</v>
      </c>
      <c r="B1516" s="4" t="s">
        <v>11</v>
      </c>
      <c r="C1516" s="4">
        <v>10.130000000000001</v>
      </c>
      <c r="D1516" s="4">
        <v>5.19</v>
      </c>
      <c r="E1516" s="4">
        <v>0.16</v>
      </c>
      <c r="F1516" s="4">
        <v>10.02</v>
      </c>
      <c r="G1516" s="4">
        <v>2514</v>
      </c>
      <c r="H1516" s="4">
        <v>12.145</v>
      </c>
      <c r="I1516" s="4">
        <v>35.988</v>
      </c>
      <c r="J1516" s="4"/>
      <c r="K1516" s="4"/>
      <c r="L1516" s="4" t="str">
        <f t="shared" si="124"/>
        <v>ĐÚNG</v>
      </c>
      <c r="M1516" s="5" t="str" cm="1">
        <f t="array" ref="M1516">_xlfn.IFS(A1516="Ban_dam_1_phuong", IF(ABS(H1516 / (0.8 * (F1516 * D1516^2 / 8)) - 1) &lt; 0.01, "ĐÚNG", "SAI"), A1516="Ban_ke_4_canh_2_phuong", IF(ABS(H1516 / (0.045 * F1516 * D1516^2) - 1) &lt; 0.01, "ĐÚNG", "SAI"), A1516="San_phang_Flat_Slab", IF(ABS(H1516 / ((0.6 * (F1516 * C1516 * D1516^2 / 8)) / D1516) - 1) &lt; 0.01, "ĐÚNG", "SAI"), A1516="San_console_Cantilever", IF(ABS(H1516 / (-1 * (F1516 * D1516^2 / 2)) - 1) &lt; 0.01, "ĐÚNG", "SAI"), A1516="San_o_co_Waffle_Slab", IF(ABS(H1516 / (0.048 * F1516 * D1516^2) - 1) &lt; 0.01, "ĐÚNG", "SAI"))</f>
        <v>ĐÚNG</v>
      </c>
    </row>
    <row r="1517" spans="1:13" x14ac:dyDescent="0.3">
      <c r="A1517" s="4" t="s">
        <v>12</v>
      </c>
      <c r="B1517" s="4" t="s">
        <v>13</v>
      </c>
      <c r="C1517" s="4">
        <v>11.27</v>
      </c>
      <c r="D1517" s="4">
        <v>8.15</v>
      </c>
      <c r="E1517" s="4">
        <v>0.28000000000000003</v>
      </c>
      <c r="F1517" s="4">
        <v>14.07</v>
      </c>
      <c r="G1517" s="4">
        <v>2515</v>
      </c>
      <c r="H1517" s="4">
        <v>96.924999999999997</v>
      </c>
      <c r="I1517" s="4">
        <v>46.728000000000002</v>
      </c>
      <c r="J1517" s="4"/>
      <c r="K1517" s="4"/>
      <c r="L1517" s="4" t="str">
        <f t="shared" si="124"/>
        <v>ĐÚNG</v>
      </c>
      <c r="M1517" s="5" t="str" cm="1">
        <f t="array" ref="M1517">_xlfn.IFS(A1517="Ban_dam_1_phuong", IF(ABS(H1517 / (0.8 * (F1517 * D1517^2 / 8)) - 1) &lt; 0.01, "ĐÚNG", "SAI"), A1517="Ban_ke_4_canh_2_phuong", IF(ABS(H1517 / (0.045 * F1517 * D1517^2) - 1) &lt; 0.01, "ĐÚNG", "SAI"), A1517="San_phang_Flat_Slab", IF(ABS(H1517 / ((0.6 * (F1517 * C1517 * D1517^2 / 8)) / D1517) - 1) &lt; 0.01, "ĐÚNG", "SAI"), A1517="San_console_Cantilever", IF(ABS(H1517 / (-1 * (F1517 * D1517^2 / 2)) - 1) &lt; 0.01, "ĐÚNG", "SAI"), A1517="San_o_co_Waffle_Slab", IF(ABS(H1517 / (0.048 * F1517 * D1517^2) - 1) &lt; 0.01, "ĐÚNG", "SAI"))</f>
        <v>ĐÚNG</v>
      </c>
    </row>
    <row r="1518" spans="1:13" x14ac:dyDescent="0.3">
      <c r="A1518" s="4" t="s">
        <v>14</v>
      </c>
      <c r="B1518" s="4" t="s">
        <v>10</v>
      </c>
      <c r="C1518" s="4">
        <v>13.12</v>
      </c>
      <c r="D1518" s="4">
        <v>9.65</v>
      </c>
      <c r="E1518" s="4">
        <v>0.48</v>
      </c>
      <c r="F1518" s="4">
        <v>12.05</v>
      </c>
      <c r="G1518" s="4">
        <v>2516</v>
      </c>
      <c r="H1518" s="4">
        <v>53.862000000000002</v>
      </c>
      <c r="I1518" s="4">
        <v>99.563000000000002</v>
      </c>
      <c r="J1518" s="4"/>
      <c r="K1518" s="4"/>
      <c r="L1518" s="4" t="str">
        <f t="shared" si="124"/>
        <v>ĐÚNG</v>
      </c>
      <c r="M1518" s="5" t="str" cm="1">
        <f t="array" ref="M1518">_xlfn.IFS(A1518="Ban_dam_1_phuong", IF(ABS(H1518 / (0.8 * (F1518 * D1518^2 / 8)) - 1) &lt; 0.01, "ĐÚNG", "SAI"), A1518="Ban_ke_4_canh_2_phuong", IF(ABS(H1518 / (0.045 * F1518 * D1518^2) - 1) &lt; 0.01, "ĐÚNG", "SAI"), A1518="San_phang_Flat_Slab", IF(ABS(H1518 / ((0.6 * (F1518 * C1518 * D1518^2 / 8)) / D1518) - 1) &lt; 0.01, "ĐÚNG", "SAI"), A1518="San_console_Cantilever", IF(ABS(H1518 / (-1 * (F1518 * D1518^2 / 2)) - 1) &lt; 0.01, "ĐÚNG", "SAI"), A1518="San_o_co_Waffle_Slab", IF(ABS(H1518 / (0.048 * F1518 * D1518^2) - 1) &lt; 0.01, "ĐÚNG", "SAI"))</f>
        <v>ĐÚNG</v>
      </c>
    </row>
    <row r="1519" spans="1:13" x14ac:dyDescent="0.3">
      <c r="A1519" s="4" t="s">
        <v>12</v>
      </c>
      <c r="B1519" s="4" t="s">
        <v>13</v>
      </c>
      <c r="C1519" s="4">
        <v>13.97</v>
      </c>
      <c r="D1519" s="4">
        <v>9.8699999999999992</v>
      </c>
      <c r="E1519" s="4">
        <v>0.28000000000000003</v>
      </c>
      <c r="F1519" s="4">
        <v>14.07</v>
      </c>
      <c r="G1519" s="4">
        <v>2517</v>
      </c>
      <c r="H1519" s="4">
        <v>145.50200000000001</v>
      </c>
      <c r="I1519" s="4">
        <v>68.533000000000001</v>
      </c>
      <c r="J1519" s="4"/>
      <c r="K1519" s="4"/>
      <c r="L1519" s="4" t="str">
        <f t="shared" si="124"/>
        <v>ĐÚNG</v>
      </c>
      <c r="M1519" s="5" t="str" cm="1">
        <f t="array" ref="M1519">_xlfn.IFS(A1519="Ban_dam_1_phuong", IF(ABS(H1519 / (0.8 * (F1519 * D1519^2 / 8)) - 1) &lt; 0.01, "ĐÚNG", "SAI"), A1519="Ban_ke_4_canh_2_phuong", IF(ABS(H1519 / (0.045 * F1519 * D1519^2) - 1) &lt; 0.01, "ĐÚNG", "SAI"), A1519="San_phang_Flat_Slab", IF(ABS(H1519 / ((0.6 * (F1519 * C1519 * D1519^2 / 8)) / D1519) - 1) &lt; 0.01, "ĐÚNG", "SAI"), A1519="San_console_Cantilever", IF(ABS(H1519 / (-1 * (F1519 * D1519^2 / 2)) - 1) &lt; 0.01, "ĐÚNG", "SAI"), A1519="San_o_co_Waffle_Slab", IF(ABS(H1519 / (0.048 * F1519 * D1519^2) - 1) &lt; 0.01, "ĐÚNG", "SAI"))</f>
        <v>ĐÚNG</v>
      </c>
    </row>
    <row r="1520" spans="1:13" x14ac:dyDescent="0.3">
      <c r="A1520" s="4" t="s">
        <v>9</v>
      </c>
      <c r="B1520" s="4" t="s">
        <v>10</v>
      </c>
      <c r="C1520" s="4">
        <v>4.47</v>
      </c>
      <c r="D1520" s="4">
        <v>3.23</v>
      </c>
      <c r="E1520" s="4">
        <v>0.12</v>
      </c>
      <c r="F1520" s="4">
        <v>8.67</v>
      </c>
      <c r="G1520" s="4">
        <v>2518</v>
      </c>
      <c r="H1520" s="4">
        <v>4.07</v>
      </c>
      <c r="I1520" s="4">
        <v>6.0629999999999997</v>
      </c>
      <c r="J1520" s="4"/>
      <c r="K1520" s="4"/>
      <c r="L1520" s="4" t="str">
        <f t="shared" si="124"/>
        <v>ĐÚNG</v>
      </c>
      <c r="M1520" s="5" t="str" cm="1">
        <f t="array" ref="M1520">_xlfn.IFS(A1520="Ban_dam_1_phuong", IF(ABS(H1520 / (0.8 * (F1520 * D1520^2 / 8)) - 1) &lt; 0.01, "ĐÚNG", "SAI"), A1520="Ban_ke_4_canh_2_phuong", IF(ABS(H1520 / (0.045 * F1520 * D1520^2) - 1) &lt; 0.01, "ĐÚNG", "SAI"), A1520="San_phang_Flat_Slab", IF(ABS(H1520 / ((0.6 * (F1520 * C1520 * D1520^2 / 8)) / D1520) - 1) &lt; 0.01, "ĐÚNG", "SAI"), A1520="San_console_Cantilever", IF(ABS(H1520 / (-1 * (F1520 * D1520^2 / 2)) - 1) &lt; 0.01, "ĐÚNG", "SAI"), A1520="San_o_co_Waffle_Slab", IF(ABS(H1520 / (0.048 * F1520 * D1520^2) - 1) &lt; 0.01, "ĐÚNG", "SAI"))</f>
        <v>ĐÚNG</v>
      </c>
    </row>
    <row r="1521" spans="1:13" x14ac:dyDescent="0.3">
      <c r="A1521" s="4" t="s">
        <v>9</v>
      </c>
      <c r="B1521" s="4" t="s">
        <v>15</v>
      </c>
      <c r="C1521" s="4">
        <v>9.92</v>
      </c>
      <c r="D1521" s="4">
        <v>5.16</v>
      </c>
      <c r="E1521" s="4">
        <v>0.2</v>
      </c>
      <c r="F1521" s="4">
        <v>11.37</v>
      </c>
      <c r="G1521" s="4">
        <v>2519</v>
      </c>
      <c r="H1521" s="4">
        <v>13.622999999999999</v>
      </c>
      <c r="I1521" s="4">
        <v>39.161000000000001</v>
      </c>
      <c r="J1521" s="4"/>
      <c r="K1521" s="4"/>
      <c r="L1521" s="4" t="str">
        <f t="shared" si="124"/>
        <v>ĐÚNG</v>
      </c>
      <c r="M1521" s="5" t="str" cm="1">
        <f t="array" ref="M1521">_xlfn.IFS(A1521="Ban_dam_1_phuong", IF(ABS(H1521 / (0.8 * (F1521 * D1521^2 / 8)) - 1) &lt; 0.01, "ĐÚNG", "SAI"), A1521="Ban_ke_4_canh_2_phuong", IF(ABS(H1521 / (0.045 * F1521 * D1521^2) - 1) &lt; 0.01, "ĐÚNG", "SAI"), A1521="San_phang_Flat_Slab", IF(ABS(H1521 / ((0.6 * (F1521 * C1521 * D1521^2 / 8)) / D1521) - 1) &lt; 0.01, "ĐÚNG", "SAI"), A1521="San_console_Cantilever", IF(ABS(H1521 / (-1 * (F1521 * D1521^2 / 2)) - 1) &lt; 0.01, "ĐÚNG", "SAI"), A1521="San_o_co_Waffle_Slab", IF(ABS(H1521 / (0.048 * F1521 * D1521^2) - 1) &lt; 0.01, "ĐÚNG", "SAI"))</f>
        <v>ĐÚNG</v>
      </c>
    </row>
    <row r="1522" spans="1:13" x14ac:dyDescent="0.3">
      <c r="A1522" s="4" t="s">
        <v>14</v>
      </c>
      <c r="B1522" s="4" t="s">
        <v>11</v>
      </c>
      <c r="C1522" s="4">
        <v>15.51</v>
      </c>
      <c r="D1522" s="4">
        <v>10.63</v>
      </c>
      <c r="E1522" s="4">
        <v>0.44</v>
      </c>
      <c r="F1522" s="4">
        <v>11.37</v>
      </c>
      <c r="G1522" s="4">
        <v>2520</v>
      </c>
      <c r="H1522" s="4">
        <v>61.668999999999997</v>
      </c>
      <c r="I1522" s="4">
        <v>131.28800000000001</v>
      </c>
      <c r="J1522" s="4"/>
      <c r="K1522" s="4"/>
      <c r="L1522" s="4" t="str">
        <f t="shared" si="124"/>
        <v>ĐÚNG</v>
      </c>
      <c r="M1522" s="5" t="str" cm="1">
        <f t="array" ref="M1522">_xlfn.IFS(A1522="Ban_dam_1_phuong", IF(ABS(H1522 / (0.8 * (F1522 * D1522^2 / 8)) - 1) &lt; 0.01, "ĐÚNG", "SAI"), A1522="Ban_ke_4_canh_2_phuong", IF(ABS(H1522 / (0.045 * F1522 * D1522^2) - 1) &lt; 0.01, "ĐÚNG", "SAI"), A1522="San_phang_Flat_Slab", IF(ABS(H1522 / ((0.6 * (F1522 * C1522 * D1522^2 / 8)) / D1522) - 1) &lt; 0.01, "ĐÚNG", "SAI"), A1522="San_console_Cantilever", IF(ABS(H1522 / (-1 * (F1522 * D1522^2 / 2)) - 1) &lt; 0.01, "ĐÚNG", "SAI"), A1522="San_o_co_Waffle_Slab", IF(ABS(H1522 / (0.048 * F1522 * D1522^2) - 1) &lt; 0.01, "ĐÚNG", "SAI"))</f>
        <v>ĐÚNG</v>
      </c>
    </row>
    <row r="1523" spans="1:13" x14ac:dyDescent="0.3">
      <c r="A1523" s="4" t="s">
        <v>16</v>
      </c>
      <c r="B1523" s="4" t="s">
        <v>11</v>
      </c>
      <c r="C1523" s="4">
        <v>10.4</v>
      </c>
      <c r="D1523" s="4">
        <v>3.5</v>
      </c>
      <c r="E1523" s="4">
        <v>0.13</v>
      </c>
      <c r="F1523" s="4">
        <v>9.01</v>
      </c>
      <c r="G1523" s="4">
        <v>2521</v>
      </c>
      <c r="H1523" s="4">
        <v>11.037000000000001</v>
      </c>
      <c r="I1523" s="4">
        <v>2.2069999999999999</v>
      </c>
      <c r="J1523" s="4" t="str">
        <f t="shared" ref="J1523:J1524" si="128">IF(AND(A1523="Ban_dam_1_phuong", C1523/D1523 &gt; 2),"ĐÚNG", "SAI HÌNH HỌC" )</f>
        <v>ĐÚNG</v>
      </c>
      <c r="K1523" s="4"/>
      <c r="L1523" s="4" t="str">
        <f t="shared" si="124"/>
        <v>ĐÚNG</v>
      </c>
      <c r="M1523" s="5" t="str" cm="1">
        <f t="array" ref="M1523">_xlfn.IFS(A1523="Ban_dam_1_phuong", IF(ABS(H1523 / (0.8 * (F1523 * D1523^2 / 8)) - 1) &lt; 0.01, "ĐÚNG", "SAI"), A1523="Ban_ke_4_canh_2_phuong", IF(ABS(H1523 / (0.045 * F1523 * D1523^2) - 1) &lt; 0.01, "ĐÚNG", "SAI"), A1523="San_phang_Flat_Slab", IF(ABS(H1523 / ((0.6 * (F1523 * C1523 * D1523^2 / 8)) / D1523) - 1) &lt; 0.01, "ĐÚNG", "SAI"), A1523="San_console_Cantilever", IF(ABS(H1523 / (-1 * (F1523 * D1523^2 / 2)) - 1) &lt; 0.01, "ĐÚNG", "SAI"), A1523="San_o_co_Waffle_Slab", IF(ABS(H1523 / (0.048 * F1523 * D1523^2) - 1) &lt; 0.01, "ĐÚNG", "SAI"))</f>
        <v>ĐÚNG</v>
      </c>
    </row>
    <row r="1524" spans="1:13" x14ac:dyDescent="0.3">
      <c r="A1524" s="4" t="s">
        <v>16</v>
      </c>
      <c r="B1524" s="4" t="s">
        <v>15</v>
      </c>
      <c r="C1524" s="4">
        <v>8.6999999999999993</v>
      </c>
      <c r="D1524" s="4">
        <v>3.51</v>
      </c>
      <c r="E1524" s="4">
        <v>0.13</v>
      </c>
      <c r="F1524" s="4">
        <v>9.01</v>
      </c>
      <c r="G1524" s="4">
        <v>2522</v>
      </c>
      <c r="H1524" s="4">
        <v>11.1</v>
      </c>
      <c r="I1524" s="4">
        <v>2.2200000000000002</v>
      </c>
      <c r="J1524" s="4" t="str">
        <f t="shared" si="128"/>
        <v>ĐÚNG</v>
      </c>
      <c r="K1524" s="4"/>
      <c r="L1524" s="4" t="str">
        <f t="shared" si="124"/>
        <v>ĐÚNG</v>
      </c>
      <c r="M1524" s="5" t="str" cm="1">
        <f t="array" ref="M1524">_xlfn.IFS(A1524="Ban_dam_1_phuong", IF(ABS(H1524 / (0.8 * (F1524 * D1524^2 / 8)) - 1) &lt; 0.01, "ĐÚNG", "SAI"), A1524="Ban_ke_4_canh_2_phuong", IF(ABS(H1524 / (0.045 * F1524 * D1524^2) - 1) &lt; 0.01, "ĐÚNG", "SAI"), A1524="San_phang_Flat_Slab", IF(ABS(H1524 / ((0.6 * (F1524 * C1524 * D1524^2 / 8)) / D1524) - 1) &lt; 0.01, "ĐÚNG", "SAI"), A1524="San_console_Cantilever", IF(ABS(H1524 / (-1 * (F1524 * D1524^2 / 2)) - 1) &lt; 0.01, "ĐÚNG", "SAI"), A1524="San_o_co_Waffle_Slab", IF(ABS(H1524 / (0.048 * F1524 * D1524^2) - 1) &lt; 0.01, "ĐÚNG", "SAI"))</f>
        <v>ĐÚNG</v>
      </c>
    </row>
    <row r="1525" spans="1:13" x14ac:dyDescent="0.3">
      <c r="A1525" s="4" t="s">
        <v>14</v>
      </c>
      <c r="B1525" s="4" t="s">
        <v>17</v>
      </c>
      <c r="C1525" s="4">
        <v>11.86</v>
      </c>
      <c r="D1525" s="4">
        <v>9.93</v>
      </c>
      <c r="E1525" s="4">
        <v>0.42</v>
      </c>
      <c r="F1525" s="4">
        <v>11.03</v>
      </c>
      <c r="G1525" s="4">
        <v>2523</v>
      </c>
      <c r="H1525" s="4">
        <v>52.204999999999998</v>
      </c>
      <c r="I1525" s="4">
        <v>74.471000000000004</v>
      </c>
      <c r="J1525" s="4"/>
      <c r="K1525" s="4"/>
      <c r="L1525" s="4" t="str">
        <f t="shared" si="124"/>
        <v>ĐÚNG</v>
      </c>
      <c r="M1525" s="5" t="str" cm="1">
        <f t="array" ref="M1525">_xlfn.IFS(A1525="Ban_dam_1_phuong", IF(ABS(H1525 / (0.8 * (F1525 * D1525^2 / 8)) - 1) &lt; 0.01, "ĐÚNG", "SAI"), A1525="Ban_ke_4_canh_2_phuong", IF(ABS(H1525 / (0.045 * F1525 * D1525^2) - 1) &lt; 0.01, "ĐÚNG", "SAI"), A1525="San_phang_Flat_Slab", IF(ABS(H1525 / ((0.6 * (F1525 * C1525 * D1525^2 / 8)) / D1525) - 1) &lt; 0.01, "ĐÚNG", "SAI"), A1525="San_console_Cantilever", IF(ABS(H1525 / (-1 * (F1525 * D1525^2 / 2)) - 1) &lt; 0.01, "ĐÚNG", "SAI"), A1525="San_o_co_Waffle_Slab", IF(ABS(H1525 / (0.048 * F1525 * D1525^2) - 1) &lt; 0.01, "ĐÚNG", "SAI"))</f>
        <v>ĐÚNG</v>
      </c>
    </row>
    <row r="1526" spans="1:13" x14ac:dyDescent="0.3">
      <c r="A1526" s="4" t="s">
        <v>12</v>
      </c>
      <c r="B1526" s="4" t="s">
        <v>17</v>
      </c>
      <c r="C1526" s="4">
        <v>10.53</v>
      </c>
      <c r="D1526" s="4">
        <v>8</v>
      </c>
      <c r="E1526" s="4">
        <v>0.28999999999999998</v>
      </c>
      <c r="F1526" s="4">
        <v>14.41</v>
      </c>
      <c r="G1526" s="4">
        <v>2524</v>
      </c>
      <c r="H1526" s="4">
        <v>91.042000000000002</v>
      </c>
      <c r="I1526" s="4">
        <v>46.112000000000002</v>
      </c>
      <c r="J1526" s="4"/>
      <c r="K1526" s="4"/>
      <c r="L1526" s="4" t="str">
        <f t="shared" si="124"/>
        <v>ĐÚNG</v>
      </c>
      <c r="M1526" s="5" t="str" cm="1">
        <f t="array" ref="M1526">_xlfn.IFS(A1526="Ban_dam_1_phuong", IF(ABS(H1526 / (0.8 * (F1526 * D1526^2 / 8)) - 1) &lt; 0.01, "ĐÚNG", "SAI"), A1526="Ban_ke_4_canh_2_phuong", IF(ABS(H1526 / (0.045 * F1526 * D1526^2) - 1) &lt; 0.01, "ĐÚNG", "SAI"), A1526="San_phang_Flat_Slab", IF(ABS(H1526 / ((0.6 * (F1526 * C1526 * D1526^2 / 8)) / D1526) - 1) &lt; 0.01, "ĐÚNG", "SAI"), A1526="San_console_Cantilever", IF(ABS(H1526 / (-1 * (F1526 * D1526^2 / 2)) - 1) &lt; 0.01, "ĐÚNG", "SAI"), A1526="San_o_co_Waffle_Slab", IF(ABS(H1526 / (0.048 * F1526 * D1526^2) - 1) &lt; 0.01, "ĐÚNG", "SAI"))</f>
        <v>ĐÚNG</v>
      </c>
    </row>
    <row r="1527" spans="1:13" x14ac:dyDescent="0.3">
      <c r="A1527" s="4" t="s">
        <v>14</v>
      </c>
      <c r="B1527" s="4" t="s">
        <v>11</v>
      </c>
      <c r="C1527" s="4">
        <v>11.94</v>
      </c>
      <c r="D1527" s="4">
        <v>8.1199999999999992</v>
      </c>
      <c r="E1527" s="4">
        <v>0.44</v>
      </c>
      <c r="F1527" s="4">
        <v>11.37</v>
      </c>
      <c r="G1527" s="4">
        <v>2525</v>
      </c>
      <c r="H1527" s="4">
        <v>35.984000000000002</v>
      </c>
      <c r="I1527" s="4">
        <v>77.805999999999997</v>
      </c>
      <c r="J1527" s="4"/>
      <c r="K1527" s="4"/>
      <c r="L1527" s="4" t="str">
        <f t="shared" si="124"/>
        <v>ĐÚNG</v>
      </c>
      <c r="M1527" s="5" t="str" cm="1">
        <f t="array" ref="M1527">_xlfn.IFS(A1527="Ban_dam_1_phuong", IF(ABS(H1527 / (0.8 * (F1527 * D1527^2 / 8)) - 1) &lt; 0.01, "ĐÚNG", "SAI"), A1527="Ban_ke_4_canh_2_phuong", IF(ABS(H1527 / (0.045 * F1527 * D1527^2) - 1) &lt; 0.01, "ĐÚNG", "SAI"), A1527="San_phang_Flat_Slab", IF(ABS(H1527 / ((0.6 * (F1527 * C1527 * D1527^2 / 8)) / D1527) - 1) &lt; 0.01, "ĐÚNG", "SAI"), A1527="San_console_Cantilever", IF(ABS(H1527 / (-1 * (F1527 * D1527^2 / 2)) - 1) &lt; 0.01, "ĐÚNG", "SAI"), A1527="San_o_co_Waffle_Slab", IF(ABS(H1527 / (0.048 * F1527 * D1527^2) - 1) &lt; 0.01, "ĐÚNG", "SAI"))</f>
        <v>ĐÚNG</v>
      </c>
    </row>
    <row r="1528" spans="1:13" x14ac:dyDescent="0.3">
      <c r="A1528" s="4" t="s">
        <v>12</v>
      </c>
      <c r="B1528" s="4" t="s">
        <v>13</v>
      </c>
      <c r="C1528" s="4">
        <v>11.83</v>
      </c>
      <c r="D1528" s="4">
        <v>8.24</v>
      </c>
      <c r="E1528" s="4">
        <v>0.26</v>
      </c>
      <c r="F1528" s="4">
        <v>13.4</v>
      </c>
      <c r="G1528" s="4">
        <v>2526</v>
      </c>
      <c r="H1528" s="4">
        <v>97.966999999999999</v>
      </c>
      <c r="I1528" s="4">
        <v>45.491</v>
      </c>
      <c r="J1528" s="4"/>
      <c r="K1528" s="4"/>
      <c r="L1528" s="4" t="str">
        <f t="shared" si="124"/>
        <v>ĐÚNG</v>
      </c>
      <c r="M1528" s="5" t="str" cm="1">
        <f t="array" ref="M1528">_xlfn.IFS(A1528="Ban_dam_1_phuong", IF(ABS(H1528 / (0.8 * (F1528 * D1528^2 / 8)) - 1) &lt; 0.01, "ĐÚNG", "SAI"), A1528="Ban_ke_4_canh_2_phuong", IF(ABS(H1528 / (0.045 * F1528 * D1528^2) - 1) &lt; 0.01, "ĐÚNG", "SAI"), A1528="San_phang_Flat_Slab", IF(ABS(H1528 / ((0.6 * (F1528 * C1528 * D1528^2 / 8)) / D1528) - 1) &lt; 0.01, "ĐÚNG", "SAI"), A1528="San_console_Cantilever", IF(ABS(H1528 / (-1 * (F1528 * D1528^2 / 2)) - 1) &lt; 0.01, "ĐÚNG", "SAI"), A1528="San_o_co_Waffle_Slab", IF(ABS(H1528 / (0.048 * F1528 * D1528^2) - 1) &lt; 0.01, "ĐÚNG", "SAI"))</f>
        <v>ĐÚNG</v>
      </c>
    </row>
    <row r="1529" spans="1:13" x14ac:dyDescent="0.3">
      <c r="A1529" s="4" t="s">
        <v>9</v>
      </c>
      <c r="B1529" s="4" t="s">
        <v>17</v>
      </c>
      <c r="C1529" s="4">
        <v>5.67</v>
      </c>
      <c r="D1529" s="4">
        <v>3.37</v>
      </c>
      <c r="E1529" s="4">
        <v>0.13</v>
      </c>
      <c r="F1529" s="4">
        <v>9.01</v>
      </c>
      <c r="G1529" s="4">
        <v>2527</v>
      </c>
      <c r="H1529" s="4">
        <v>4.6050000000000004</v>
      </c>
      <c r="I1529" s="4">
        <v>10.138</v>
      </c>
      <c r="J1529" s="4"/>
      <c r="K1529" s="4"/>
      <c r="L1529" s="4" t="str">
        <f t="shared" si="124"/>
        <v>ĐÚNG</v>
      </c>
      <c r="M1529" s="5" t="str" cm="1">
        <f t="array" ref="M1529">_xlfn.IFS(A1529="Ban_dam_1_phuong", IF(ABS(H1529 / (0.8 * (F1529 * D1529^2 / 8)) - 1) &lt; 0.01, "ĐÚNG", "SAI"), A1529="Ban_ke_4_canh_2_phuong", IF(ABS(H1529 / (0.045 * F1529 * D1529^2) - 1) &lt; 0.01, "ĐÚNG", "SAI"), A1529="San_phang_Flat_Slab", IF(ABS(H1529 / ((0.6 * (F1529 * C1529 * D1529^2 / 8)) / D1529) - 1) &lt; 0.01, "ĐÚNG", "SAI"), A1529="San_console_Cantilever", IF(ABS(H1529 / (-1 * (F1529 * D1529^2 / 2)) - 1) &lt; 0.01, "ĐÚNG", "SAI"), A1529="San_o_co_Waffle_Slab", IF(ABS(H1529 / (0.048 * F1529 * D1529^2) - 1) &lt; 0.01, "ĐÚNG", "SAI"))</f>
        <v>ĐÚNG</v>
      </c>
    </row>
    <row r="1530" spans="1:13" x14ac:dyDescent="0.3">
      <c r="A1530" s="4" t="s">
        <v>12</v>
      </c>
      <c r="B1530" s="4" t="s">
        <v>11</v>
      </c>
      <c r="C1530" s="4">
        <v>9.7799999999999994</v>
      </c>
      <c r="D1530" s="4">
        <v>7.81</v>
      </c>
      <c r="E1530" s="4">
        <v>0.28000000000000003</v>
      </c>
      <c r="F1530" s="4">
        <v>14.07</v>
      </c>
      <c r="G1530" s="4">
        <v>2528</v>
      </c>
      <c r="H1530" s="4">
        <v>80.602000000000004</v>
      </c>
      <c r="I1530" s="4">
        <v>42.911000000000001</v>
      </c>
      <c r="J1530" s="4"/>
      <c r="K1530" s="4"/>
      <c r="L1530" s="4" t="str">
        <f t="shared" si="124"/>
        <v>ĐÚNG</v>
      </c>
      <c r="M1530" s="5" t="str" cm="1">
        <f t="array" ref="M1530">_xlfn.IFS(A1530="Ban_dam_1_phuong", IF(ABS(H1530 / (0.8 * (F1530 * D1530^2 / 8)) - 1) &lt; 0.01, "ĐÚNG", "SAI"), A1530="Ban_ke_4_canh_2_phuong", IF(ABS(H1530 / (0.045 * F1530 * D1530^2) - 1) &lt; 0.01, "ĐÚNG", "SAI"), A1530="San_phang_Flat_Slab", IF(ABS(H1530 / ((0.6 * (F1530 * C1530 * D1530^2 / 8)) / D1530) - 1) &lt; 0.01, "ĐÚNG", "SAI"), A1530="San_console_Cantilever", IF(ABS(H1530 / (-1 * (F1530 * D1530^2 / 2)) - 1) &lt; 0.01, "ĐÚNG", "SAI"), A1530="San_o_co_Waffle_Slab", IF(ABS(H1530 / (0.048 * F1530 * D1530^2) - 1) &lt; 0.01, "ĐÚNG", "SAI"))</f>
        <v>ĐÚNG</v>
      </c>
    </row>
    <row r="1531" spans="1:13" x14ac:dyDescent="0.3">
      <c r="A1531" s="4" t="s">
        <v>14</v>
      </c>
      <c r="B1531" s="4" t="s">
        <v>11</v>
      </c>
      <c r="C1531" s="4">
        <v>11.78</v>
      </c>
      <c r="D1531" s="4">
        <v>8.3699999999999992</v>
      </c>
      <c r="E1531" s="4">
        <v>0.42</v>
      </c>
      <c r="F1531" s="4">
        <v>11.03</v>
      </c>
      <c r="G1531" s="4">
        <v>2529</v>
      </c>
      <c r="H1531" s="4">
        <v>37.091000000000001</v>
      </c>
      <c r="I1531" s="4">
        <v>73.47</v>
      </c>
      <c r="J1531" s="4"/>
      <c r="K1531" s="4"/>
      <c r="L1531" s="4" t="str">
        <f t="shared" si="124"/>
        <v>ĐÚNG</v>
      </c>
      <c r="M1531" s="5" t="str" cm="1">
        <f t="array" ref="M1531">_xlfn.IFS(A1531="Ban_dam_1_phuong", IF(ABS(H1531 / (0.8 * (F1531 * D1531^2 / 8)) - 1) &lt; 0.01, "ĐÚNG", "SAI"), A1531="Ban_ke_4_canh_2_phuong", IF(ABS(H1531 / (0.045 * F1531 * D1531^2) - 1) &lt; 0.01, "ĐÚNG", "SAI"), A1531="San_phang_Flat_Slab", IF(ABS(H1531 / ((0.6 * (F1531 * C1531 * D1531^2 / 8)) / D1531) - 1) &lt; 0.01, "ĐÚNG", "SAI"), A1531="San_console_Cantilever", IF(ABS(H1531 / (-1 * (F1531 * D1531^2 / 2)) - 1) &lt; 0.01, "ĐÚNG", "SAI"), A1531="San_o_co_Waffle_Slab", IF(ABS(H1531 / (0.048 * F1531 * D1531^2) - 1) &lt; 0.01, "ĐÚNG", "SAI"))</f>
        <v>ĐÚNG</v>
      </c>
    </row>
    <row r="1532" spans="1:13" x14ac:dyDescent="0.3">
      <c r="A1532" s="4" t="s">
        <v>12</v>
      </c>
      <c r="B1532" s="4" t="s">
        <v>15</v>
      </c>
      <c r="C1532" s="4">
        <v>12.59</v>
      </c>
      <c r="D1532" s="4">
        <v>9.4499999999999993</v>
      </c>
      <c r="E1532" s="4">
        <v>0.2</v>
      </c>
      <c r="F1532" s="4">
        <v>11.37</v>
      </c>
      <c r="G1532" s="4">
        <v>2530</v>
      </c>
      <c r="H1532" s="4">
        <v>101.456</v>
      </c>
      <c r="I1532" s="4">
        <v>50.768000000000001</v>
      </c>
      <c r="J1532" s="4"/>
      <c r="K1532" s="4"/>
      <c r="L1532" s="4" t="str">
        <f t="shared" si="124"/>
        <v>ĐÚNG</v>
      </c>
      <c r="M1532" s="5" t="str" cm="1">
        <f t="array" ref="M1532">_xlfn.IFS(A1532="Ban_dam_1_phuong", IF(ABS(H1532 / (0.8 * (F1532 * D1532^2 / 8)) - 1) &lt; 0.01, "ĐÚNG", "SAI"), A1532="Ban_ke_4_canh_2_phuong", IF(ABS(H1532 / (0.045 * F1532 * D1532^2) - 1) &lt; 0.01, "ĐÚNG", "SAI"), A1532="San_phang_Flat_Slab", IF(ABS(H1532 / ((0.6 * (F1532 * C1532 * D1532^2 / 8)) / D1532) - 1) &lt; 0.01, "ĐÚNG", "SAI"), A1532="San_console_Cantilever", IF(ABS(H1532 / (-1 * (F1532 * D1532^2 / 2)) - 1) &lt; 0.01, "ĐÚNG", "SAI"), A1532="San_o_co_Waffle_Slab", IF(ABS(H1532 / (0.048 * F1532 * D1532^2) - 1) &lt; 0.01, "ĐÚNG", "SAI"))</f>
        <v>ĐÚNG</v>
      </c>
    </row>
    <row r="1533" spans="1:13" x14ac:dyDescent="0.3">
      <c r="A1533" s="4" t="s">
        <v>18</v>
      </c>
      <c r="B1533" s="4" t="s">
        <v>11</v>
      </c>
      <c r="C1533" s="4">
        <v>6.1</v>
      </c>
      <c r="D1533" s="4">
        <v>1.73</v>
      </c>
      <c r="E1533" s="4">
        <v>0.12</v>
      </c>
      <c r="F1533" s="4">
        <v>8.67</v>
      </c>
      <c r="G1533" s="4">
        <v>2531</v>
      </c>
      <c r="H1533" s="4">
        <v>-12.974</v>
      </c>
      <c r="I1533" s="4">
        <v>-1.2969999999999999</v>
      </c>
      <c r="J1533" s="4"/>
      <c r="K1533" s="4" t="str">
        <f>IF(AND(A1533="San_console_Cantilever", H1533 &lt; 0),  "ĐÚNG","SAI DẤU MOMEN")</f>
        <v>ĐÚNG</v>
      </c>
      <c r="L1533" s="4" t="str">
        <f t="shared" si="124"/>
        <v>ĐÚNG</v>
      </c>
      <c r="M1533" s="5" t="str" cm="1">
        <f t="array" ref="M1533">_xlfn.IFS(A1533="Ban_dam_1_phuong", IF(ABS(H1533 / (0.8 * (F1533 * D1533^2 / 8)) - 1) &lt; 0.01, "ĐÚNG", "SAI"), A1533="Ban_ke_4_canh_2_phuong", IF(ABS(H1533 / (0.045 * F1533 * D1533^2) - 1) &lt; 0.01, "ĐÚNG", "SAI"), A1533="San_phang_Flat_Slab", IF(ABS(H1533 / ((0.6 * (F1533 * C1533 * D1533^2 / 8)) / D1533) - 1) &lt; 0.01, "ĐÚNG", "SAI"), A1533="San_console_Cantilever", IF(ABS(H1533 / (-1 * (F1533 * D1533^2 / 2)) - 1) &lt; 0.01, "ĐÚNG", "SAI"), A1533="San_o_co_Waffle_Slab", IF(ABS(H1533 / (0.048 * F1533 * D1533^2) - 1) &lt; 0.01, "ĐÚNG", "SAI"))</f>
        <v>ĐÚNG</v>
      </c>
    </row>
    <row r="1534" spans="1:13" x14ac:dyDescent="0.3">
      <c r="A1534" s="4" t="s">
        <v>9</v>
      </c>
      <c r="B1534" s="4" t="s">
        <v>13</v>
      </c>
      <c r="C1534" s="4">
        <v>11.13</v>
      </c>
      <c r="D1534" s="4">
        <v>5.81</v>
      </c>
      <c r="E1534" s="4">
        <v>0.18</v>
      </c>
      <c r="F1534" s="4">
        <v>10.7</v>
      </c>
      <c r="G1534" s="4">
        <v>2532</v>
      </c>
      <c r="H1534" s="4">
        <v>16.254000000000001</v>
      </c>
      <c r="I1534" s="4">
        <v>46.392000000000003</v>
      </c>
      <c r="J1534" s="4"/>
      <c r="K1534" s="4"/>
      <c r="L1534" s="4" t="str">
        <f t="shared" si="124"/>
        <v>ĐÚNG</v>
      </c>
      <c r="M1534" s="5" t="str" cm="1">
        <f t="array" ref="M1534">_xlfn.IFS(A1534="Ban_dam_1_phuong", IF(ABS(H1534 / (0.8 * (F1534 * D1534^2 / 8)) - 1) &lt; 0.01, "ĐÚNG", "SAI"), A1534="Ban_ke_4_canh_2_phuong", IF(ABS(H1534 / (0.045 * F1534 * D1534^2) - 1) &lt; 0.01, "ĐÚNG", "SAI"), A1534="San_phang_Flat_Slab", IF(ABS(H1534 / ((0.6 * (F1534 * C1534 * D1534^2 / 8)) / D1534) - 1) &lt; 0.01, "ĐÚNG", "SAI"), A1534="San_console_Cantilever", IF(ABS(H1534 / (-1 * (F1534 * D1534^2 / 2)) - 1) &lt; 0.01, "ĐÚNG", "SAI"), A1534="San_o_co_Waffle_Slab", IF(ABS(H1534 / (0.048 * F1534 * D1534^2) - 1) &lt; 0.01, "ĐÚNG", "SAI"))</f>
        <v>ĐÚNG</v>
      </c>
    </row>
    <row r="1535" spans="1:13" x14ac:dyDescent="0.3">
      <c r="A1535" s="4" t="s">
        <v>12</v>
      </c>
      <c r="B1535" s="4" t="s">
        <v>17</v>
      </c>
      <c r="C1535" s="4">
        <v>8.7200000000000006</v>
      </c>
      <c r="D1535" s="4">
        <v>6.22</v>
      </c>
      <c r="E1535" s="4">
        <v>0.25</v>
      </c>
      <c r="F1535" s="4">
        <v>13.06</v>
      </c>
      <c r="G1535" s="4">
        <v>2533</v>
      </c>
      <c r="H1535" s="4">
        <v>53.127000000000002</v>
      </c>
      <c r="I1535" s="4">
        <v>25.263999999999999</v>
      </c>
      <c r="J1535" s="4"/>
      <c r="K1535" s="4"/>
      <c r="L1535" s="4" t="str">
        <f t="shared" si="124"/>
        <v>ĐÚNG</v>
      </c>
      <c r="M1535" s="5" t="str" cm="1">
        <f t="array" ref="M1535">_xlfn.IFS(A1535="Ban_dam_1_phuong", IF(ABS(H1535 / (0.8 * (F1535 * D1535^2 / 8)) - 1) &lt; 0.01, "ĐÚNG", "SAI"), A1535="Ban_ke_4_canh_2_phuong", IF(ABS(H1535 / (0.045 * F1535 * D1535^2) - 1) &lt; 0.01, "ĐÚNG", "SAI"), A1535="San_phang_Flat_Slab", IF(ABS(H1535 / ((0.6 * (F1535 * C1535 * D1535^2 / 8)) / D1535) - 1) &lt; 0.01, "ĐÚNG", "SAI"), A1535="San_console_Cantilever", IF(ABS(H1535 / (-1 * (F1535 * D1535^2 / 2)) - 1) &lt; 0.01, "ĐÚNG", "SAI"), A1535="San_o_co_Waffle_Slab", IF(ABS(H1535 / (0.048 * F1535 * D1535^2) - 1) &lt; 0.01, "ĐÚNG", "SAI"))</f>
        <v>ĐÚNG</v>
      </c>
    </row>
    <row r="1536" spans="1:13" x14ac:dyDescent="0.3">
      <c r="A1536" s="4" t="s">
        <v>16</v>
      </c>
      <c r="B1536" s="4" t="s">
        <v>11</v>
      </c>
      <c r="C1536" s="4">
        <v>4.71</v>
      </c>
      <c r="D1536" s="4">
        <v>2.17</v>
      </c>
      <c r="E1536" s="4">
        <v>0.11</v>
      </c>
      <c r="F1536" s="4">
        <v>8.33</v>
      </c>
      <c r="G1536" s="4">
        <v>2534</v>
      </c>
      <c r="H1536" s="4">
        <v>3.923</v>
      </c>
      <c r="I1536" s="4">
        <v>0.78500000000000003</v>
      </c>
      <c r="J1536" s="4" t="str">
        <f>IF(AND(A1536="Ban_dam_1_phuong", C1536/D1536 &gt; 2),"ĐÚNG", "SAI HÌNH HỌC" )</f>
        <v>ĐÚNG</v>
      </c>
      <c r="K1536" s="4"/>
      <c r="L1536" s="4" t="str">
        <f t="shared" si="124"/>
        <v>ĐÚNG</v>
      </c>
      <c r="M1536" s="5" t="str" cm="1">
        <f t="array" ref="M1536">_xlfn.IFS(A1536="Ban_dam_1_phuong", IF(ABS(H1536 / (0.8 * (F1536 * D1536^2 / 8)) - 1) &lt; 0.01, "ĐÚNG", "SAI"), A1536="Ban_ke_4_canh_2_phuong", IF(ABS(H1536 / (0.045 * F1536 * D1536^2) - 1) &lt; 0.01, "ĐÚNG", "SAI"), A1536="San_phang_Flat_Slab", IF(ABS(H1536 / ((0.6 * (F1536 * C1536 * D1536^2 / 8)) / D1536) - 1) &lt; 0.01, "ĐÚNG", "SAI"), A1536="San_console_Cantilever", IF(ABS(H1536 / (-1 * (F1536 * D1536^2 / 2)) - 1) &lt; 0.01, "ĐÚNG", "SAI"), A1536="San_o_co_Waffle_Slab", IF(ABS(H1536 / (0.048 * F1536 * D1536^2) - 1) &lt; 0.01, "ĐÚNG", "SAI"))</f>
        <v>ĐÚNG</v>
      </c>
    </row>
    <row r="1537" spans="1:13" x14ac:dyDescent="0.3">
      <c r="A1537" s="4" t="s">
        <v>12</v>
      </c>
      <c r="B1537" s="4" t="s">
        <v>15</v>
      </c>
      <c r="C1537" s="4">
        <v>7.71</v>
      </c>
      <c r="D1537" s="4">
        <v>7.31</v>
      </c>
      <c r="E1537" s="4">
        <v>0.28999999999999998</v>
      </c>
      <c r="F1537" s="4">
        <v>14.41</v>
      </c>
      <c r="G1537" s="4">
        <v>2535</v>
      </c>
      <c r="H1537" s="4">
        <v>60.911000000000001</v>
      </c>
      <c r="I1537" s="4">
        <v>38.500999999999998</v>
      </c>
      <c r="J1537" s="4"/>
      <c r="K1537" s="4"/>
      <c r="L1537" s="4" t="str">
        <f t="shared" si="124"/>
        <v>ĐÚNG</v>
      </c>
      <c r="M1537" s="5" t="str" cm="1">
        <f t="array" ref="M1537">_xlfn.IFS(A1537="Ban_dam_1_phuong", IF(ABS(H1537 / (0.8 * (F1537 * D1537^2 / 8)) - 1) &lt; 0.01, "ĐÚNG", "SAI"), A1537="Ban_ke_4_canh_2_phuong", IF(ABS(H1537 / (0.045 * F1537 * D1537^2) - 1) &lt; 0.01, "ĐÚNG", "SAI"), A1537="San_phang_Flat_Slab", IF(ABS(H1537 / ((0.6 * (F1537 * C1537 * D1537^2 / 8)) / D1537) - 1) &lt; 0.01, "ĐÚNG", "SAI"), A1537="San_console_Cantilever", IF(ABS(H1537 / (-1 * (F1537 * D1537^2 / 2)) - 1) &lt; 0.01, "ĐÚNG", "SAI"), A1537="San_o_co_Waffle_Slab", IF(ABS(H1537 / (0.048 * F1537 * D1537^2) - 1) &lt; 0.01, "ĐÚNG", "SAI"))</f>
        <v>ĐÚNG</v>
      </c>
    </row>
    <row r="1538" spans="1:13" x14ac:dyDescent="0.3">
      <c r="A1538" s="4" t="s">
        <v>18</v>
      </c>
      <c r="B1538" s="4" t="s">
        <v>10</v>
      </c>
      <c r="C1538" s="4">
        <v>7.31</v>
      </c>
      <c r="D1538" s="4">
        <v>2.0099999999999998</v>
      </c>
      <c r="E1538" s="4">
        <v>0.14000000000000001</v>
      </c>
      <c r="F1538" s="4">
        <v>9.35</v>
      </c>
      <c r="G1538" s="4">
        <v>2536</v>
      </c>
      <c r="H1538" s="4">
        <v>-18.887</v>
      </c>
      <c r="I1538" s="4">
        <v>-1.889</v>
      </c>
      <c r="J1538" s="4"/>
      <c r="K1538" s="4" t="str">
        <f>IF(AND(A1538="San_console_Cantilever", H1538 &lt; 0),  "ĐÚNG","SAI DẤU MOMEN")</f>
        <v>ĐÚNG</v>
      </c>
      <c r="L1538" s="4" t="str">
        <f t="shared" si="124"/>
        <v>ĐÚNG</v>
      </c>
      <c r="M1538" s="5" t="str" cm="1">
        <f t="array" ref="M1538">_xlfn.IFS(A1538="Ban_dam_1_phuong", IF(ABS(H1538 / (0.8 * (F1538 * D1538^2 / 8)) - 1) &lt; 0.01, "ĐÚNG", "SAI"), A1538="Ban_ke_4_canh_2_phuong", IF(ABS(H1538 / (0.045 * F1538 * D1538^2) - 1) &lt; 0.01, "ĐÚNG", "SAI"), A1538="San_phang_Flat_Slab", IF(ABS(H1538 / ((0.6 * (F1538 * C1538 * D1538^2 / 8)) / D1538) - 1) &lt; 0.01, "ĐÚNG", "SAI"), A1538="San_console_Cantilever", IF(ABS(H1538 / (-1 * (F1538 * D1538^2 / 2)) - 1) &lt; 0.01, "ĐÚNG", "SAI"), A1538="San_o_co_Waffle_Slab", IF(ABS(H1538 / (0.048 * F1538 * D1538^2) - 1) &lt; 0.01, "ĐÚNG", "SAI"))</f>
        <v>ĐÚNG</v>
      </c>
    </row>
    <row r="1539" spans="1:13" x14ac:dyDescent="0.3">
      <c r="A1539" s="4" t="s">
        <v>14</v>
      </c>
      <c r="B1539" s="4" t="s">
        <v>11</v>
      </c>
      <c r="C1539" s="4">
        <v>11.69</v>
      </c>
      <c r="D1539" s="4">
        <v>8.4</v>
      </c>
      <c r="E1539" s="4">
        <v>0.38</v>
      </c>
      <c r="F1539" s="4">
        <v>10.36</v>
      </c>
      <c r="G1539" s="4">
        <v>2537</v>
      </c>
      <c r="H1539" s="4">
        <v>35.088000000000001</v>
      </c>
      <c r="I1539" s="4">
        <v>67.956000000000003</v>
      </c>
      <c r="J1539" s="4"/>
      <c r="K1539" s="4"/>
      <c r="L1539" s="4" t="str">
        <f t="shared" si="124"/>
        <v>ĐÚNG</v>
      </c>
      <c r="M1539" s="5" t="str" cm="1">
        <f t="array" ref="M1539">_xlfn.IFS(A1539="Ban_dam_1_phuong", IF(ABS(H1539 / (0.8 * (F1539 * D1539^2 / 8)) - 1) &lt; 0.01, "ĐÚNG", "SAI"), A1539="Ban_ke_4_canh_2_phuong", IF(ABS(H1539 / (0.045 * F1539 * D1539^2) - 1) &lt; 0.01, "ĐÚNG", "SAI"), A1539="San_phang_Flat_Slab", IF(ABS(H1539 / ((0.6 * (F1539 * C1539 * D1539^2 / 8)) / D1539) - 1) &lt; 0.01, "ĐÚNG", "SAI"), A1539="San_console_Cantilever", IF(ABS(H1539 / (-1 * (F1539 * D1539^2 / 2)) - 1) &lt; 0.01, "ĐÚNG", "SAI"), A1539="San_o_co_Waffle_Slab", IF(ABS(H1539 / (0.048 * F1539 * D1539^2) - 1) &lt; 0.01, "ĐÚNG", "SAI"))</f>
        <v>ĐÚNG</v>
      </c>
    </row>
    <row r="1540" spans="1:13" x14ac:dyDescent="0.3">
      <c r="A1540" s="4" t="s">
        <v>16</v>
      </c>
      <c r="B1540" s="4" t="s">
        <v>11</v>
      </c>
      <c r="C1540" s="4">
        <v>6.51</v>
      </c>
      <c r="D1540" s="4">
        <v>2.71</v>
      </c>
      <c r="E1540" s="4">
        <v>0.15</v>
      </c>
      <c r="F1540" s="4">
        <v>9.68</v>
      </c>
      <c r="G1540" s="4">
        <v>2538</v>
      </c>
      <c r="H1540" s="4">
        <v>7.109</v>
      </c>
      <c r="I1540" s="4">
        <v>1.4219999999999999</v>
      </c>
      <c r="J1540" s="4" t="str">
        <f>IF(AND(A1540="Ban_dam_1_phuong", C1540/D1540 &gt; 2),"ĐÚNG", "SAI HÌNH HỌC" )</f>
        <v>ĐÚNG</v>
      </c>
      <c r="K1540" s="4"/>
      <c r="L1540" s="4" t="str">
        <f t="shared" ref="L1540:L1603" si="129">IF(ABS(F1540 - IF(A1540="San_o_co_Waffle_Slab", 1.35*(ROUND(E1540*0.45, 2)*25+1.2)+1.5*2, 1.35*(E1540*25+1.2)+1.5*2)) &lt; 0.01, "ĐÚNG", "SAI")</f>
        <v>ĐÚNG</v>
      </c>
      <c r="M1540" s="5" t="str" cm="1">
        <f t="array" ref="M1540">_xlfn.IFS(A1540="Ban_dam_1_phuong", IF(ABS(H1540 / (0.8 * (F1540 * D1540^2 / 8)) - 1) &lt; 0.01, "ĐÚNG", "SAI"), A1540="Ban_ke_4_canh_2_phuong", IF(ABS(H1540 / (0.045 * F1540 * D1540^2) - 1) &lt; 0.01, "ĐÚNG", "SAI"), A1540="San_phang_Flat_Slab", IF(ABS(H1540 / ((0.6 * (F1540 * C1540 * D1540^2 / 8)) / D1540) - 1) &lt; 0.01, "ĐÚNG", "SAI"), A1540="San_console_Cantilever", IF(ABS(H1540 / (-1 * (F1540 * D1540^2 / 2)) - 1) &lt; 0.01, "ĐÚNG", "SAI"), A1540="San_o_co_Waffle_Slab", IF(ABS(H1540 / (0.048 * F1540 * D1540^2) - 1) &lt; 0.01, "ĐÚNG", "SAI"))</f>
        <v>ĐÚNG</v>
      </c>
    </row>
    <row r="1541" spans="1:13" x14ac:dyDescent="0.3">
      <c r="A1541" s="4" t="s">
        <v>14</v>
      </c>
      <c r="B1541" s="4" t="s">
        <v>10</v>
      </c>
      <c r="C1541" s="4">
        <v>11.25</v>
      </c>
      <c r="D1541" s="4">
        <v>10.17</v>
      </c>
      <c r="E1541" s="4">
        <v>0.5</v>
      </c>
      <c r="F1541" s="4">
        <v>12.38</v>
      </c>
      <c r="G1541" s="4">
        <v>2539</v>
      </c>
      <c r="H1541" s="4">
        <v>61.462000000000003</v>
      </c>
      <c r="I1541" s="4">
        <v>75.209000000000003</v>
      </c>
      <c r="J1541" s="4"/>
      <c r="K1541" s="4"/>
      <c r="L1541" s="4" t="str">
        <f t="shared" si="129"/>
        <v>ĐÚNG</v>
      </c>
      <c r="M1541" s="5" t="str" cm="1">
        <f t="array" ref="M1541">_xlfn.IFS(A1541="Ban_dam_1_phuong", IF(ABS(H1541 / (0.8 * (F1541 * D1541^2 / 8)) - 1) &lt; 0.01, "ĐÚNG", "SAI"), A1541="Ban_ke_4_canh_2_phuong", IF(ABS(H1541 / (0.045 * F1541 * D1541^2) - 1) &lt; 0.01, "ĐÚNG", "SAI"), A1541="San_phang_Flat_Slab", IF(ABS(H1541 / ((0.6 * (F1541 * C1541 * D1541^2 / 8)) / D1541) - 1) &lt; 0.01, "ĐÚNG", "SAI"), A1541="San_console_Cantilever", IF(ABS(H1541 / (-1 * (F1541 * D1541^2 / 2)) - 1) &lt; 0.01, "ĐÚNG", "SAI"), A1541="San_o_co_Waffle_Slab", IF(ABS(H1541 / (0.048 * F1541 * D1541^2) - 1) &lt; 0.01, "ĐÚNG", "SAI"))</f>
        <v>ĐÚNG</v>
      </c>
    </row>
    <row r="1542" spans="1:13" x14ac:dyDescent="0.3">
      <c r="A1542" s="4" t="s">
        <v>9</v>
      </c>
      <c r="B1542" s="4" t="s">
        <v>11</v>
      </c>
      <c r="C1542" s="4">
        <v>7.75</v>
      </c>
      <c r="D1542" s="4">
        <v>5.84</v>
      </c>
      <c r="E1542" s="4">
        <v>0.2</v>
      </c>
      <c r="F1542" s="4">
        <v>11.37</v>
      </c>
      <c r="G1542" s="4">
        <v>2540</v>
      </c>
      <c r="H1542" s="4">
        <v>17.45</v>
      </c>
      <c r="I1542" s="4">
        <v>23.902000000000001</v>
      </c>
      <c r="J1542" s="4"/>
      <c r="K1542" s="4"/>
      <c r="L1542" s="4" t="str">
        <f t="shared" si="129"/>
        <v>ĐÚNG</v>
      </c>
      <c r="M1542" s="5" t="str" cm="1">
        <f t="array" ref="M1542">_xlfn.IFS(A1542="Ban_dam_1_phuong", IF(ABS(H1542 / (0.8 * (F1542 * D1542^2 / 8)) - 1) &lt; 0.01, "ĐÚNG", "SAI"), A1542="Ban_ke_4_canh_2_phuong", IF(ABS(H1542 / (0.045 * F1542 * D1542^2) - 1) &lt; 0.01, "ĐÚNG", "SAI"), A1542="San_phang_Flat_Slab", IF(ABS(H1542 / ((0.6 * (F1542 * C1542 * D1542^2 / 8)) / D1542) - 1) &lt; 0.01, "ĐÚNG", "SAI"), A1542="San_console_Cantilever", IF(ABS(H1542 / (-1 * (F1542 * D1542^2 / 2)) - 1) &lt; 0.01, "ĐÚNG", "SAI"), A1542="San_o_co_Waffle_Slab", IF(ABS(H1542 / (0.048 * F1542 * D1542^2) - 1) &lt; 0.01, "ĐÚNG", "SAI"))</f>
        <v>ĐÚNG</v>
      </c>
    </row>
    <row r="1543" spans="1:13" x14ac:dyDescent="0.3">
      <c r="A1543" s="4" t="s">
        <v>14</v>
      </c>
      <c r="B1543" s="4" t="s">
        <v>15</v>
      </c>
      <c r="C1543" s="4">
        <v>13.19</v>
      </c>
      <c r="D1543" s="4">
        <v>10.41</v>
      </c>
      <c r="E1543" s="4">
        <v>0.37</v>
      </c>
      <c r="F1543" s="4">
        <v>10.36</v>
      </c>
      <c r="G1543" s="4">
        <v>2541</v>
      </c>
      <c r="H1543" s="4">
        <v>53.889000000000003</v>
      </c>
      <c r="I1543" s="4">
        <v>86.515000000000001</v>
      </c>
      <c r="J1543" s="4"/>
      <c r="K1543" s="4"/>
      <c r="L1543" s="4" t="str">
        <f t="shared" si="129"/>
        <v>ĐÚNG</v>
      </c>
      <c r="M1543" s="5" t="str" cm="1">
        <f t="array" ref="M1543">_xlfn.IFS(A1543="Ban_dam_1_phuong", IF(ABS(H1543 / (0.8 * (F1543 * D1543^2 / 8)) - 1) &lt; 0.01, "ĐÚNG", "SAI"), A1543="Ban_ke_4_canh_2_phuong", IF(ABS(H1543 / (0.045 * F1543 * D1543^2) - 1) &lt; 0.01, "ĐÚNG", "SAI"), A1543="San_phang_Flat_Slab", IF(ABS(H1543 / ((0.6 * (F1543 * C1543 * D1543^2 / 8)) / D1543) - 1) &lt; 0.01, "ĐÚNG", "SAI"), A1543="San_console_Cantilever", IF(ABS(H1543 / (-1 * (F1543 * D1543^2 / 2)) - 1) &lt; 0.01, "ĐÚNG", "SAI"), A1543="San_o_co_Waffle_Slab", IF(ABS(H1543 / (0.048 * F1543 * D1543^2) - 1) &lt; 0.01, "ĐÚNG", "SAI"))</f>
        <v>ĐÚNG</v>
      </c>
    </row>
    <row r="1544" spans="1:13" x14ac:dyDescent="0.3">
      <c r="A1544" s="4" t="s">
        <v>9</v>
      </c>
      <c r="B1544" s="4" t="s">
        <v>17</v>
      </c>
      <c r="C1544" s="4">
        <v>5.17</v>
      </c>
      <c r="D1544" s="4">
        <v>3.95</v>
      </c>
      <c r="E1544" s="4">
        <v>0.16</v>
      </c>
      <c r="F1544" s="4">
        <v>10.02</v>
      </c>
      <c r="G1544" s="4">
        <v>2542</v>
      </c>
      <c r="H1544" s="4">
        <v>7.0350000000000001</v>
      </c>
      <c r="I1544" s="4">
        <v>9.3740000000000006</v>
      </c>
      <c r="J1544" s="4"/>
      <c r="K1544" s="4"/>
      <c r="L1544" s="4" t="str">
        <f t="shared" si="129"/>
        <v>ĐÚNG</v>
      </c>
      <c r="M1544" s="5" t="str" cm="1">
        <f t="array" ref="M1544">_xlfn.IFS(A1544="Ban_dam_1_phuong", IF(ABS(H1544 / (0.8 * (F1544 * D1544^2 / 8)) - 1) &lt; 0.01, "ĐÚNG", "SAI"), A1544="Ban_ke_4_canh_2_phuong", IF(ABS(H1544 / (0.045 * F1544 * D1544^2) - 1) &lt; 0.01, "ĐÚNG", "SAI"), A1544="San_phang_Flat_Slab", IF(ABS(H1544 / ((0.6 * (F1544 * C1544 * D1544^2 / 8)) / D1544) - 1) &lt; 0.01, "ĐÚNG", "SAI"), A1544="San_console_Cantilever", IF(ABS(H1544 / (-1 * (F1544 * D1544^2 / 2)) - 1) &lt; 0.01, "ĐÚNG", "SAI"), A1544="San_o_co_Waffle_Slab", IF(ABS(H1544 / (0.048 * F1544 * D1544^2) - 1) &lt; 0.01, "ĐÚNG", "SAI"))</f>
        <v>ĐÚNG</v>
      </c>
    </row>
    <row r="1545" spans="1:13" x14ac:dyDescent="0.3">
      <c r="A1545" s="4" t="s">
        <v>9</v>
      </c>
      <c r="B1545" s="4" t="s">
        <v>15</v>
      </c>
      <c r="C1545" s="4">
        <v>8.9</v>
      </c>
      <c r="D1545" s="4">
        <v>4.63</v>
      </c>
      <c r="E1545" s="4">
        <v>0.16</v>
      </c>
      <c r="F1545" s="4">
        <v>10.02</v>
      </c>
      <c r="G1545" s="4">
        <v>2543</v>
      </c>
      <c r="H1545" s="4">
        <v>9.6660000000000004</v>
      </c>
      <c r="I1545" s="4">
        <v>27.779</v>
      </c>
      <c r="J1545" s="4"/>
      <c r="K1545" s="4"/>
      <c r="L1545" s="4" t="str">
        <f t="shared" si="129"/>
        <v>ĐÚNG</v>
      </c>
      <c r="M1545" s="5" t="str" cm="1">
        <f t="array" ref="M1545">_xlfn.IFS(A1545="Ban_dam_1_phuong", IF(ABS(H1545 / (0.8 * (F1545 * D1545^2 / 8)) - 1) &lt; 0.01, "ĐÚNG", "SAI"), A1545="Ban_ke_4_canh_2_phuong", IF(ABS(H1545 / (0.045 * F1545 * D1545^2) - 1) &lt; 0.01, "ĐÚNG", "SAI"), A1545="San_phang_Flat_Slab", IF(ABS(H1545 / ((0.6 * (F1545 * C1545 * D1545^2 / 8)) / D1545) - 1) &lt; 0.01, "ĐÚNG", "SAI"), A1545="San_console_Cantilever", IF(ABS(H1545 / (-1 * (F1545 * D1545^2 / 2)) - 1) &lt; 0.01, "ĐÚNG", "SAI"), A1545="San_o_co_Waffle_Slab", IF(ABS(H1545 / (0.048 * F1545 * D1545^2) - 1) &lt; 0.01, "ĐÚNG", "SAI"))</f>
        <v>ĐÚNG</v>
      </c>
    </row>
    <row r="1546" spans="1:13" x14ac:dyDescent="0.3">
      <c r="A1546" s="4" t="s">
        <v>18</v>
      </c>
      <c r="B1546" s="4" t="s">
        <v>17</v>
      </c>
      <c r="C1546" s="4">
        <v>3.06</v>
      </c>
      <c r="D1546" s="4">
        <v>2.21</v>
      </c>
      <c r="E1546" s="4">
        <v>0.14000000000000001</v>
      </c>
      <c r="F1546" s="4">
        <v>9.35</v>
      </c>
      <c r="G1546" s="4">
        <v>2544</v>
      </c>
      <c r="H1546" s="4">
        <v>-22.832999999999998</v>
      </c>
      <c r="I1546" s="4">
        <v>-2.2829999999999999</v>
      </c>
      <c r="J1546" s="4"/>
      <c r="K1546" s="4" t="str">
        <f>IF(AND(A1546="San_console_Cantilever", H1546 &lt; 0),  "ĐÚNG","SAI DẤU MOMEN")</f>
        <v>ĐÚNG</v>
      </c>
      <c r="L1546" s="4" t="str">
        <f t="shared" si="129"/>
        <v>ĐÚNG</v>
      </c>
      <c r="M1546" s="5" t="str" cm="1">
        <f t="array" ref="M1546">_xlfn.IFS(A1546="Ban_dam_1_phuong", IF(ABS(H1546 / (0.8 * (F1546 * D1546^2 / 8)) - 1) &lt; 0.01, "ĐÚNG", "SAI"), A1546="Ban_ke_4_canh_2_phuong", IF(ABS(H1546 / (0.045 * F1546 * D1546^2) - 1) &lt; 0.01, "ĐÚNG", "SAI"), A1546="San_phang_Flat_Slab", IF(ABS(H1546 / ((0.6 * (F1546 * C1546 * D1546^2 / 8)) / D1546) - 1) &lt; 0.01, "ĐÚNG", "SAI"), A1546="San_console_Cantilever", IF(ABS(H1546 / (-1 * (F1546 * D1546^2 / 2)) - 1) &lt; 0.01, "ĐÚNG", "SAI"), A1546="San_o_co_Waffle_Slab", IF(ABS(H1546 / (0.048 * F1546 * D1546^2) - 1) &lt; 0.01, "ĐÚNG", "SAI"))</f>
        <v>ĐÚNG</v>
      </c>
    </row>
    <row r="1547" spans="1:13" x14ac:dyDescent="0.3">
      <c r="A1547" s="4" t="s">
        <v>9</v>
      </c>
      <c r="B1547" s="4" t="s">
        <v>17</v>
      </c>
      <c r="C1547" s="4">
        <v>5.93</v>
      </c>
      <c r="D1547" s="4">
        <v>4.25</v>
      </c>
      <c r="E1547" s="4">
        <v>0.12</v>
      </c>
      <c r="F1547" s="4">
        <v>8.67</v>
      </c>
      <c r="G1547" s="4">
        <v>2545</v>
      </c>
      <c r="H1547" s="4">
        <v>7.0469999999999997</v>
      </c>
      <c r="I1547" s="4">
        <v>10.670999999999999</v>
      </c>
      <c r="J1547" s="4"/>
      <c r="K1547" s="4"/>
      <c r="L1547" s="4" t="str">
        <f t="shared" si="129"/>
        <v>ĐÚNG</v>
      </c>
      <c r="M1547" s="5" t="str" cm="1">
        <f t="array" ref="M1547">_xlfn.IFS(A1547="Ban_dam_1_phuong", IF(ABS(H1547 / (0.8 * (F1547 * D1547^2 / 8)) - 1) &lt; 0.01, "ĐÚNG", "SAI"), A1547="Ban_ke_4_canh_2_phuong", IF(ABS(H1547 / (0.045 * F1547 * D1547^2) - 1) &lt; 0.01, "ĐÚNG", "SAI"), A1547="San_phang_Flat_Slab", IF(ABS(H1547 / ((0.6 * (F1547 * C1547 * D1547^2 / 8)) / D1547) - 1) &lt; 0.01, "ĐÚNG", "SAI"), A1547="San_console_Cantilever", IF(ABS(H1547 / (-1 * (F1547 * D1547^2 / 2)) - 1) &lt; 0.01, "ĐÚNG", "SAI"), A1547="San_o_co_Waffle_Slab", IF(ABS(H1547 / (0.048 * F1547 * D1547^2) - 1) &lt; 0.01, "ĐÚNG", "SAI"))</f>
        <v>ĐÚNG</v>
      </c>
    </row>
    <row r="1548" spans="1:13" x14ac:dyDescent="0.3">
      <c r="A1548" s="4" t="s">
        <v>12</v>
      </c>
      <c r="B1548" s="4" t="s">
        <v>10</v>
      </c>
      <c r="C1548" s="4">
        <v>12.77</v>
      </c>
      <c r="D1548" s="4">
        <v>9.36</v>
      </c>
      <c r="E1548" s="4">
        <v>0.27</v>
      </c>
      <c r="F1548" s="4">
        <v>13.73</v>
      </c>
      <c r="G1548" s="4">
        <v>2546</v>
      </c>
      <c r="H1548" s="4">
        <v>123.083</v>
      </c>
      <c r="I1548" s="4">
        <v>60.143999999999998</v>
      </c>
      <c r="J1548" s="4"/>
      <c r="K1548" s="4"/>
      <c r="L1548" s="4" t="str">
        <f t="shared" si="129"/>
        <v>ĐÚNG</v>
      </c>
      <c r="M1548" s="5" t="str" cm="1">
        <f t="array" ref="M1548">_xlfn.IFS(A1548="Ban_dam_1_phuong", IF(ABS(H1548 / (0.8 * (F1548 * D1548^2 / 8)) - 1) &lt; 0.01, "ĐÚNG", "SAI"), A1548="Ban_ke_4_canh_2_phuong", IF(ABS(H1548 / (0.045 * F1548 * D1548^2) - 1) &lt; 0.01, "ĐÚNG", "SAI"), A1548="San_phang_Flat_Slab", IF(ABS(H1548 / ((0.6 * (F1548 * C1548 * D1548^2 / 8)) / D1548) - 1) &lt; 0.01, "ĐÚNG", "SAI"), A1548="San_console_Cantilever", IF(ABS(H1548 / (-1 * (F1548 * D1548^2 / 2)) - 1) &lt; 0.01, "ĐÚNG", "SAI"), A1548="San_o_co_Waffle_Slab", IF(ABS(H1548 / (0.048 * F1548 * D1548^2) - 1) &lt; 0.01, "ĐÚNG", "SAI"))</f>
        <v>ĐÚNG</v>
      </c>
    </row>
    <row r="1549" spans="1:13" x14ac:dyDescent="0.3">
      <c r="A1549" s="4" t="s">
        <v>18</v>
      </c>
      <c r="B1549" s="4" t="s">
        <v>10</v>
      </c>
      <c r="C1549" s="4">
        <v>6.19</v>
      </c>
      <c r="D1549" s="4">
        <v>1.33</v>
      </c>
      <c r="E1549" s="4">
        <v>0.13</v>
      </c>
      <c r="F1549" s="4">
        <v>9.01</v>
      </c>
      <c r="G1549" s="4">
        <v>2547</v>
      </c>
      <c r="H1549" s="4">
        <v>-7.9690000000000003</v>
      </c>
      <c r="I1549" s="4">
        <v>-0.79700000000000004</v>
      </c>
      <c r="J1549" s="4"/>
      <c r="K1549" s="4" t="str">
        <f>IF(AND(A1549="San_console_Cantilever", H1549 &lt; 0),  "ĐÚNG","SAI DẤU MOMEN")</f>
        <v>ĐÚNG</v>
      </c>
      <c r="L1549" s="4" t="str">
        <f t="shared" si="129"/>
        <v>ĐÚNG</v>
      </c>
      <c r="M1549" s="5" t="str" cm="1">
        <f t="array" ref="M1549">_xlfn.IFS(A1549="Ban_dam_1_phuong", IF(ABS(H1549 / (0.8 * (F1549 * D1549^2 / 8)) - 1) &lt; 0.01, "ĐÚNG", "SAI"), A1549="Ban_ke_4_canh_2_phuong", IF(ABS(H1549 / (0.045 * F1549 * D1549^2) - 1) &lt; 0.01, "ĐÚNG", "SAI"), A1549="San_phang_Flat_Slab", IF(ABS(H1549 / ((0.6 * (F1549 * C1549 * D1549^2 / 8)) / D1549) - 1) &lt; 0.01, "ĐÚNG", "SAI"), A1549="San_console_Cantilever", IF(ABS(H1549 / (-1 * (F1549 * D1549^2 / 2)) - 1) &lt; 0.01, "ĐÚNG", "SAI"), A1549="San_o_co_Waffle_Slab", IF(ABS(H1549 / (0.048 * F1549 * D1549^2) - 1) &lt; 0.01, "ĐÚNG", "SAI"))</f>
        <v>ĐÚNG</v>
      </c>
    </row>
    <row r="1550" spans="1:13" x14ac:dyDescent="0.3">
      <c r="A1550" s="4" t="s">
        <v>14</v>
      </c>
      <c r="B1550" s="4" t="s">
        <v>13</v>
      </c>
      <c r="C1550" s="4">
        <v>16.5</v>
      </c>
      <c r="D1550" s="4">
        <v>11.58</v>
      </c>
      <c r="E1550" s="4">
        <v>0.48</v>
      </c>
      <c r="F1550" s="4">
        <v>12.05</v>
      </c>
      <c r="G1550" s="4">
        <v>2548</v>
      </c>
      <c r="H1550" s="4">
        <v>77.561000000000007</v>
      </c>
      <c r="I1550" s="4">
        <v>157.46899999999999</v>
      </c>
      <c r="J1550" s="4"/>
      <c r="K1550" s="4"/>
      <c r="L1550" s="4" t="str">
        <f t="shared" si="129"/>
        <v>ĐÚNG</v>
      </c>
      <c r="M1550" s="5" t="str" cm="1">
        <f t="array" ref="M1550">_xlfn.IFS(A1550="Ban_dam_1_phuong", IF(ABS(H1550 / (0.8 * (F1550 * D1550^2 / 8)) - 1) &lt; 0.01, "ĐÚNG", "SAI"), A1550="Ban_ke_4_canh_2_phuong", IF(ABS(H1550 / (0.045 * F1550 * D1550^2) - 1) &lt; 0.01, "ĐÚNG", "SAI"), A1550="San_phang_Flat_Slab", IF(ABS(H1550 / ((0.6 * (F1550 * C1550 * D1550^2 / 8)) / D1550) - 1) &lt; 0.01, "ĐÚNG", "SAI"), A1550="San_console_Cantilever", IF(ABS(H1550 / (-1 * (F1550 * D1550^2 / 2)) - 1) &lt; 0.01, "ĐÚNG", "SAI"), A1550="San_o_co_Waffle_Slab", IF(ABS(H1550 / (0.048 * F1550 * D1550^2) - 1) &lt; 0.01, "ĐÚNG", "SAI"))</f>
        <v>ĐÚNG</v>
      </c>
    </row>
    <row r="1551" spans="1:13" x14ac:dyDescent="0.3">
      <c r="A1551" s="4" t="s">
        <v>12</v>
      </c>
      <c r="B1551" s="4" t="s">
        <v>17</v>
      </c>
      <c r="C1551" s="4">
        <v>10.85</v>
      </c>
      <c r="D1551" s="4">
        <v>8.36</v>
      </c>
      <c r="E1551" s="4">
        <v>0.25</v>
      </c>
      <c r="F1551" s="4">
        <v>13.06</v>
      </c>
      <c r="G1551" s="4">
        <v>2549</v>
      </c>
      <c r="H1551" s="4">
        <v>88.846999999999994</v>
      </c>
      <c r="I1551" s="4">
        <v>45.637999999999998</v>
      </c>
      <c r="J1551" s="4"/>
      <c r="K1551" s="4"/>
      <c r="L1551" s="4" t="str">
        <f t="shared" si="129"/>
        <v>ĐÚNG</v>
      </c>
      <c r="M1551" s="5" t="str" cm="1">
        <f t="array" ref="M1551">_xlfn.IFS(A1551="Ban_dam_1_phuong", IF(ABS(H1551 / (0.8 * (F1551 * D1551^2 / 8)) - 1) &lt; 0.01, "ĐÚNG", "SAI"), A1551="Ban_ke_4_canh_2_phuong", IF(ABS(H1551 / (0.045 * F1551 * D1551^2) - 1) &lt; 0.01, "ĐÚNG", "SAI"), A1551="San_phang_Flat_Slab", IF(ABS(H1551 / ((0.6 * (F1551 * C1551 * D1551^2 / 8)) / D1551) - 1) &lt; 0.01, "ĐÚNG", "SAI"), A1551="San_console_Cantilever", IF(ABS(H1551 / (-1 * (F1551 * D1551^2 / 2)) - 1) &lt; 0.01, "ĐÚNG", "SAI"), A1551="San_o_co_Waffle_Slab", IF(ABS(H1551 / (0.048 * F1551 * D1551^2) - 1) &lt; 0.01, "ĐÚNG", "SAI"))</f>
        <v>ĐÚNG</v>
      </c>
    </row>
    <row r="1552" spans="1:13" x14ac:dyDescent="0.3">
      <c r="A1552" s="4" t="s">
        <v>14</v>
      </c>
      <c r="B1552" s="4" t="s">
        <v>15</v>
      </c>
      <c r="C1552" s="4">
        <v>12.93</v>
      </c>
      <c r="D1552" s="4">
        <v>11.56</v>
      </c>
      <c r="E1552" s="4">
        <v>0.44</v>
      </c>
      <c r="F1552" s="4">
        <v>11.37</v>
      </c>
      <c r="G1552" s="4">
        <v>2550</v>
      </c>
      <c r="H1552" s="4">
        <v>72.932000000000002</v>
      </c>
      <c r="I1552" s="4">
        <v>91.242999999999995</v>
      </c>
      <c r="J1552" s="4"/>
      <c r="K1552" s="4"/>
      <c r="L1552" s="4" t="str">
        <f t="shared" si="129"/>
        <v>ĐÚNG</v>
      </c>
      <c r="M1552" s="5" t="str" cm="1">
        <f t="array" ref="M1552">_xlfn.IFS(A1552="Ban_dam_1_phuong", IF(ABS(H1552 / (0.8 * (F1552 * D1552^2 / 8)) - 1) &lt; 0.01, "ĐÚNG", "SAI"), A1552="Ban_ke_4_canh_2_phuong", IF(ABS(H1552 / (0.045 * F1552 * D1552^2) - 1) &lt; 0.01, "ĐÚNG", "SAI"), A1552="San_phang_Flat_Slab", IF(ABS(H1552 / ((0.6 * (F1552 * C1552 * D1552^2 / 8)) / D1552) - 1) &lt; 0.01, "ĐÚNG", "SAI"), A1552="San_console_Cantilever", IF(ABS(H1552 / (-1 * (F1552 * D1552^2 / 2)) - 1) &lt; 0.01, "ĐÚNG", "SAI"), A1552="San_o_co_Waffle_Slab", IF(ABS(H1552 / (0.048 * F1552 * D1552^2) - 1) &lt; 0.01, "ĐÚNG", "SAI"))</f>
        <v>ĐÚNG</v>
      </c>
    </row>
    <row r="1553" spans="1:13" x14ac:dyDescent="0.3">
      <c r="A1553" s="4" t="s">
        <v>18</v>
      </c>
      <c r="B1553" s="4" t="s">
        <v>11</v>
      </c>
      <c r="C1553" s="4">
        <v>5.46</v>
      </c>
      <c r="D1553" s="4">
        <v>2.21</v>
      </c>
      <c r="E1553" s="4">
        <v>0.12</v>
      </c>
      <c r="F1553" s="4">
        <v>8.67</v>
      </c>
      <c r="G1553" s="4">
        <v>2551</v>
      </c>
      <c r="H1553" s="4">
        <v>-21.172999999999998</v>
      </c>
      <c r="I1553" s="4">
        <v>-2.117</v>
      </c>
      <c r="J1553" s="4"/>
      <c r="K1553" s="4" t="str">
        <f>IF(AND(A1553="San_console_Cantilever", H1553 &lt; 0),  "ĐÚNG","SAI DẤU MOMEN")</f>
        <v>ĐÚNG</v>
      </c>
      <c r="L1553" s="4" t="str">
        <f t="shared" si="129"/>
        <v>ĐÚNG</v>
      </c>
      <c r="M1553" s="5" t="str" cm="1">
        <f t="array" ref="M1553">_xlfn.IFS(A1553="Ban_dam_1_phuong", IF(ABS(H1553 / (0.8 * (F1553 * D1553^2 / 8)) - 1) &lt; 0.01, "ĐÚNG", "SAI"), A1553="Ban_ke_4_canh_2_phuong", IF(ABS(H1553 / (0.045 * F1553 * D1553^2) - 1) &lt; 0.01, "ĐÚNG", "SAI"), A1553="San_phang_Flat_Slab", IF(ABS(H1553 / ((0.6 * (F1553 * C1553 * D1553^2 / 8)) / D1553) - 1) &lt; 0.01, "ĐÚNG", "SAI"), A1553="San_console_Cantilever", IF(ABS(H1553 / (-1 * (F1553 * D1553^2 / 2)) - 1) &lt; 0.01, "ĐÚNG", "SAI"), A1553="San_o_co_Waffle_Slab", IF(ABS(H1553 / (0.048 * F1553 * D1553^2) - 1) &lt; 0.01, "ĐÚNG", "SAI"))</f>
        <v>ĐÚNG</v>
      </c>
    </row>
    <row r="1554" spans="1:13" x14ac:dyDescent="0.3">
      <c r="A1554" s="4" t="s">
        <v>9</v>
      </c>
      <c r="B1554" s="4" t="s">
        <v>11</v>
      </c>
      <c r="C1554" s="4">
        <v>4.8499999999999996</v>
      </c>
      <c r="D1554" s="4">
        <v>3.75</v>
      </c>
      <c r="E1554" s="4">
        <v>0.16</v>
      </c>
      <c r="F1554" s="4">
        <v>10.02</v>
      </c>
      <c r="G1554" s="4">
        <v>2552</v>
      </c>
      <c r="H1554" s="4">
        <v>6.3410000000000002</v>
      </c>
      <c r="I1554" s="4">
        <v>8.2490000000000006</v>
      </c>
      <c r="J1554" s="4"/>
      <c r="K1554" s="4"/>
      <c r="L1554" s="4" t="str">
        <f t="shared" si="129"/>
        <v>ĐÚNG</v>
      </c>
      <c r="M1554" s="5" t="str" cm="1">
        <f t="array" ref="M1554">_xlfn.IFS(A1554="Ban_dam_1_phuong", IF(ABS(H1554 / (0.8 * (F1554 * D1554^2 / 8)) - 1) &lt; 0.01, "ĐÚNG", "SAI"), A1554="Ban_ke_4_canh_2_phuong", IF(ABS(H1554 / (0.045 * F1554 * D1554^2) - 1) &lt; 0.01, "ĐÚNG", "SAI"), A1554="San_phang_Flat_Slab", IF(ABS(H1554 / ((0.6 * (F1554 * C1554 * D1554^2 / 8)) / D1554) - 1) &lt; 0.01, "ĐÚNG", "SAI"), A1554="San_console_Cantilever", IF(ABS(H1554 / (-1 * (F1554 * D1554^2 / 2)) - 1) &lt; 0.01, "ĐÚNG", "SAI"), A1554="San_o_co_Waffle_Slab", IF(ABS(H1554 / (0.048 * F1554 * D1554^2) - 1) &lt; 0.01, "ĐÚNG", "SAI"))</f>
        <v>ĐÚNG</v>
      </c>
    </row>
    <row r="1555" spans="1:13" x14ac:dyDescent="0.3">
      <c r="A1555" s="4" t="s">
        <v>12</v>
      </c>
      <c r="B1555" s="4" t="s">
        <v>15</v>
      </c>
      <c r="C1555" s="4">
        <v>11.59</v>
      </c>
      <c r="D1555" s="4">
        <v>9.2200000000000006</v>
      </c>
      <c r="E1555" s="4">
        <v>0.22</v>
      </c>
      <c r="F1555" s="4">
        <v>12.05</v>
      </c>
      <c r="G1555" s="4">
        <v>2553</v>
      </c>
      <c r="H1555" s="4">
        <v>96.575000000000003</v>
      </c>
      <c r="I1555" s="4">
        <v>51.218000000000004</v>
      </c>
      <c r="J1555" s="4"/>
      <c r="K1555" s="4"/>
      <c r="L1555" s="4" t="str">
        <f t="shared" si="129"/>
        <v>ĐÚNG</v>
      </c>
      <c r="M1555" s="5" t="str" cm="1">
        <f t="array" ref="M1555">_xlfn.IFS(A1555="Ban_dam_1_phuong", IF(ABS(H1555 / (0.8 * (F1555 * D1555^2 / 8)) - 1) &lt; 0.01, "ĐÚNG", "SAI"), A1555="Ban_ke_4_canh_2_phuong", IF(ABS(H1555 / (0.045 * F1555 * D1555^2) - 1) &lt; 0.01, "ĐÚNG", "SAI"), A1555="San_phang_Flat_Slab", IF(ABS(H1555 / ((0.6 * (F1555 * C1555 * D1555^2 / 8)) / D1555) - 1) &lt; 0.01, "ĐÚNG", "SAI"), A1555="San_console_Cantilever", IF(ABS(H1555 / (-1 * (F1555 * D1555^2 / 2)) - 1) &lt; 0.01, "ĐÚNG", "SAI"), A1555="San_o_co_Waffle_Slab", IF(ABS(H1555 / (0.048 * F1555 * D1555^2) - 1) &lt; 0.01, "ĐÚNG", "SAI"))</f>
        <v>ĐÚNG</v>
      </c>
    </row>
    <row r="1556" spans="1:13" x14ac:dyDescent="0.3">
      <c r="A1556" s="4" t="s">
        <v>14</v>
      </c>
      <c r="B1556" s="4" t="s">
        <v>15</v>
      </c>
      <c r="C1556" s="4">
        <v>12.78</v>
      </c>
      <c r="D1556" s="4">
        <v>11.04</v>
      </c>
      <c r="E1556" s="4">
        <v>0.47</v>
      </c>
      <c r="F1556" s="4">
        <v>11.71</v>
      </c>
      <c r="G1556" s="4">
        <v>2554</v>
      </c>
      <c r="H1556" s="4">
        <v>68.507000000000005</v>
      </c>
      <c r="I1556" s="4">
        <v>91.804000000000002</v>
      </c>
      <c r="J1556" s="4"/>
      <c r="K1556" s="4"/>
      <c r="L1556" s="4" t="str">
        <f t="shared" si="129"/>
        <v>ĐÚNG</v>
      </c>
      <c r="M1556" s="5" t="str" cm="1">
        <f t="array" ref="M1556">_xlfn.IFS(A1556="Ban_dam_1_phuong", IF(ABS(H1556 / (0.8 * (F1556 * D1556^2 / 8)) - 1) &lt; 0.01, "ĐÚNG", "SAI"), A1556="Ban_ke_4_canh_2_phuong", IF(ABS(H1556 / (0.045 * F1556 * D1556^2) - 1) &lt; 0.01, "ĐÚNG", "SAI"), A1556="San_phang_Flat_Slab", IF(ABS(H1556 / ((0.6 * (F1556 * C1556 * D1556^2 / 8)) / D1556) - 1) &lt; 0.01, "ĐÚNG", "SAI"), A1556="San_console_Cantilever", IF(ABS(H1556 / (-1 * (F1556 * D1556^2 / 2)) - 1) &lt; 0.01, "ĐÚNG", "SAI"), A1556="San_o_co_Waffle_Slab", IF(ABS(H1556 / (0.048 * F1556 * D1556^2) - 1) &lt; 0.01, "ĐÚNG", "SAI"))</f>
        <v>ĐÚNG</v>
      </c>
    </row>
    <row r="1557" spans="1:13" x14ac:dyDescent="0.3">
      <c r="A1557" s="4" t="s">
        <v>12</v>
      </c>
      <c r="B1557" s="4" t="s">
        <v>15</v>
      </c>
      <c r="C1557" s="4">
        <v>9.14</v>
      </c>
      <c r="D1557" s="4">
        <v>8.51</v>
      </c>
      <c r="E1557" s="4">
        <v>0.24</v>
      </c>
      <c r="F1557" s="4">
        <v>12.72</v>
      </c>
      <c r="G1557" s="4">
        <v>2555</v>
      </c>
      <c r="H1557" s="4">
        <v>74.203000000000003</v>
      </c>
      <c r="I1557" s="4">
        <v>46.058999999999997</v>
      </c>
      <c r="J1557" s="4"/>
      <c r="K1557" s="4"/>
      <c r="L1557" s="4" t="str">
        <f t="shared" si="129"/>
        <v>ĐÚNG</v>
      </c>
      <c r="M1557" s="5" t="str" cm="1">
        <f t="array" ref="M1557">_xlfn.IFS(A1557="Ban_dam_1_phuong", IF(ABS(H1557 / (0.8 * (F1557 * D1557^2 / 8)) - 1) &lt; 0.01, "ĐÚNG", "SAI"), A1557="Ban_ke_4_canh_2_phuong", IF(ABS(H1557 / (0.045 * F1557 * D1557^2) - 1) &lt; 0.01, "ĐÚNG", "SAI"), A1557="San_phang_Flat_Slab", IF(ABS(H1557 / ((0.6 * (F1557 * C1557 * D1557^2 / 8)) / D1557) - 1) &lt; 0.01, "ĐÚNG", "SAI"), A1557="San_console_Cantilever", IF(ABS(H1557 / (-1 * (F1557 * D1557^2 / 2)) - 1) &lt; 0.01, "ĐÚNG", "SAI"), A1557="San_o_co_Waffle_Slab", IF(ABS(H1557 / (0.048 * F1557 * D1557^2) - 1) &lt; 0.01, "ĐÚNG", "SAI"))</f>
        <v>ĐÚNG</v>
      </c>
    </row>
    <row r="1558" spans="1:13" x14ac:dyDescent="0.3">
      <c r="A1558" s="4" t="s">
        <v>16</v>
      </c>
      <c r="B1558" s="4" t="s">
        <v>10</v>
      </c>
      <c r="C1558" s="4">
        <v>7.11</v>
      </c>
      <c r="D1558" s="4">
        <v>2.34</v>
      </c>
      <c r="E1558" s="4">
        <v>0.14000000000000001</v>
      </c>
      <c r="F1558" s="4">
        <v>9.35</v>
      </c>
      <c r="G1558" s="4">
        <v>2556</v>
      </c>
      <c r="H1558" s="4">
        <v>5.12</v>
      </c>
      <c r="I1558" s="4">
        <v>1.024</v>
      </c>
      <c r="J1558" s="4" t="str">
        <f>IF(AND(A1558="Ban_dam_1_phuong", C1558/D1558 &gt; 2),"ĐÚNG", "SAI HÌNH HỌC" )</f>
        <v>ĐÚNG</v>
      </c>
      <c r="K1558" s="4"/>
      <c r="L1558" s="4" t="str">
        <f t="shared" si="129"/>
        <v>ĐÚNG</v>
      </c>
      <c r="M1558" s="5" t="str" cm="1">
        <f t="array" ref="M1558">_xlfn.IFS(A1558="Ban_dam_1_phuong", IF(ABS(H1558 / (0.8 * (F1558 * D1558^2 / 8)) - 1) &lt; 0.01, "ĐÚNG", "SAI"), A1558="Ban_ke_4_canh_2_phuong", IF(ABS(H1558 / (0.045 * F1558 * D1558^2) - 1) &lt; 0.01, "ĐÚNG", "SAI"), A1558="San_phang_Flat_Slab", IF(ABS(H1558 / ((0.6 * (F1558 * C1558 * D1558^2 / 8)) / D1558) - 1) &lt; 0.01, "ĐÚNG", "SAI"), A1558="San_console_Cantilever", IF(ABS(H1558 / (-1 * (F1558 * D1558^2 / 2)) - 1) &lt; 0.01, "ĐÚNG", "SAI"), A1558="San_o_co_Waffle_Slab", IF(ABS(H1558 / (0.048 * F1558 * D1558^2) - 1) &lt; 0.01, "ĐÚNG", "SAI"))</f>
        <v>ĐÚNG</v>
      </c>
    </row>
    <row r="1559" spans="1:13" x14ac:dyDescent="0.3">
      <c r="A1559" s="4" t="s">
        <v>12</v>
      </c>
      <c r="B1559" s="4" t="s">
        <v>11</v>
      </c>
      <c r="C1559" s="4">
        <v>9.9700000000000006</v>
      </c>
      <c r="D1559" s="4">
        <v>6.98</v>
      </c>
      <c r="E1559" s="4">
        <v>0.25</v>
      </c>
      <c r="F1559" s="4">
        <v>13.06</v>
      </c>
      <c r="G1559" s="4">
        <v>2557</v>
      </c>
      <c r="H1559" s="4">
        <v>68.164000000000001</v>
      </c>
      <c r="I1559" s="4">
        <v>31.814</v>
      </c>
      <c r="J1559" s="4"/>
      <c r="K1559" s="4"/>
      <c r="L1559" s="4" t="str">
        <f t="shared" si="129"/>
        <v>ĐÚNG</v>
      </c>
      <c r="M1559" s="5" t="str" cm="1">
        <f t="array" ref="M1559">_xlfn.IFS(A1559="Ban_dam_1_phuong", IF(ABS(H1559 / (0.8 * (F1559 * D1559^2 / 8)) - 1) &lt; 0.01, "ĐÚNG", "SAI"), A1559="Ban_ke_4_canh_2_phuong", IF(ABS(H1559 / (0.045 * F1559 * D1559^2) - 1) &lt; 0.01, "ĐÚNG", "SAI"), A1559="San_phang_Flat_Slab", IF(ABS(H1559 / ((0.6 * (F1559 * C1559 * D1559^2 / 8)) / D1559) - 1) &lt; 0.01, "ĐÚNG", "SAI"), A1559="San_console_Cantilever", IF(ABS(H1559 / (-1 * (F1559 * D1559^2 / 2)) - 1) &lt; 0.01, "ĐÚNG", "SAI"), A1559="San_o_co_Waffle_Slab", IF(ABS(H1559 / (0.048 * F1559 * D1559^2) - 1) &lt; 0.01, "ĐÚNG", "SAI"))</f>
        <v>ĐÚNG</v>
      </c>
    </row>
    <row r="1560" spans="1:13" x14ac:dyDescent="0.3">
      <c r="A1560" s="4" t="s">
        <v>18</v>
      </c>
      <c r="B1560" s="4" t="s">
        <v>10</v>
      </c>
      <c r="C1560" s="4">
        <v>6.21</v>
      </c>
      <c r="D1560" s="4">
        <v>2.17</v>
      </c>
      <c r="E1560" s="4">
        <v>0.12</v>
      </c>
      <c r="F1560" s="4">
        <v>8.67</v>
      </c>
      <c r="G1560" s="4">
        <v>2558</v>
      </c>
      <c r="H1560" s="4">
        <v>-20.413</v>
      </c>
      <c r="I1560" s="4">
        <v>-2.0409999999999999</v>
      </c>
      <c r="J1560" s="4"/>
      <c r="K1560" s="4" t="str">
        <f>IF(AND(A1560="San_console_Cantilever", H1560 &lt; 0),  "ĐÚNG","SAI DẤU MOMEN")</f>
        <v>ĐÚNG</v>
      </c>
      <c r="L1560" s="4" t="str">
        <f t="shared" si="129"/>
        <v>ĐÚNG</v>
      </c>
      <c r="M1560" s="5" t="str" cm="1">
        <f t="array" ref="M1560">_xlfn.IFS(A1560="Ban_dam_1_phuong", IF(ABS(H1560 / (0.8 * (F1560 * D1560^2 / 8)) - 1) &lt; 0.01, "ĐÚNG", "SAI"), A1560="Ban_ke_4_canh_2_phuong", IF(ABS(H1560 / (0.045 * F1560 * D1560^2) - 1) &lt; 0.01, "ĐÚNG", "SAI"), A1560="San_phang_Flat_Slab", IF(ABS(H1560 / ((0.6 * (F1560 * C1560 * D1560^2 / 8)) / D1560) - 1) &lt; 0.01, "ĐÚNG", "SAI"), A1560="San_console_Cantilever", IF(ABS(H1560 / (-1 * (F1560 * D1560^2 / 2)) - 1) &lt; 0.01, "ĐÚNG", "SAI"), A1560="San_o_co_Waffle_Slab", IF(ABS(H1560 / (0.048 * F1560 * D1560^2) - 1) &lt; 0.01, "ĐÚNG", "SAI"))</f>
        <v>ĐÚNG</v>
      </c>
    </row>
    <row r="1561" spans="1:13" x14ac:dyDescent="0.3">
      <c r="A1561" s="4" t="s">
        <v>14</v>
      </c>
      <c r="B1561" s="4" t="s">
        <v>13</v>
      </c>
      <c r="C1561" s="4">
        <v>15.31</v>
      </c>
      <c r="D1561" s="4">
        <v>11.61</v>
      </c>
      <c r="E1561" s="4">
        <v>0.43</v>
      </c>
      <c r="F1561" s="4">
        <v>11.03</v>
      </c>
      <c r="G1561" s="4">
        <v>2559</v>
      </c>
      <c r="H1561" s="4">
        <v>71.364000000000004</v>
      </c>
      <c r="I1561" s="4">
        <v>124.099</v>
      </c>
      <c r="J1561" s="4"/>
      <c r="K1561" s="4"/>
      <c r="L1561" s="4" t="str">
        <f t="shared" si="129"/>
        <v>ĐÚNG</v>
      </c>
      <c r="M1561" s="5" t="str" cm="1">
        <f t="array" ref="M1561">_xlfn.IFS(A1561="Ban_dam_1_phuong", IF(ABS(H1561 / (0.8 * (F1561 * D1561^2 / 8)) - 1) &lt; 0.01, "ĐÚNG", "SAI"), A1561="Ban_ke_4_canh_2_phuong", IF(ABS(H1561 / (0.045 * F1561 * D1561^2) - 1) &lt; 0.01, "ĐÚNG", "SAI"), A1561="San_phang_Flat_Slab", IF(ABS(H1561 / ((0.6 * (F1561 * C1561 * D1561^2 / 8)) / D1561) - 1) &lt; 0.01, "ĐÚNG", "SAI"), A1561="San_console_Cantilever", IF(ABS(H1561 / (-1 * (F1561 * D1561^2 / 2)) - 1) &lt; 0.01, "ĐÚNG", "SAI"), A1561="San_o_co_Waffle_Slab", IF(ABS(H1561 / (0.048 * F1561 * D1561^2) - 1) &lt; 0.01, "ĐÚNG", "SAI"))</f>
        <v>ĐÚNG</v>
      </c>
    </row>
    <row r="1562" spans="1:13" x14ac:dyDescent="0.3">
      <c r="A1562" s="4" t="s">
        <v>9</v>
      </c>
      <c r="B1562" s="4" t="s">
        <v>13</v>
      </c>
      <c r="C1562" s="4">
        <v>6.5</v>
      </c>
      <c r="D1562" s="4">
        <v>3.84</v>
      </c>
      <c r="E1562" s="4">
        <v>0.13</v>
      </c>
      <c r="F1562" s="4">
        <v>9.01</v>
      </c>
      <c r="G1562" s="4">
        <v>2560</v>
      </c>
      <c r="H1562" s="4">
        <v>5.9790000000000001</v>
      </c>
      <c r="I1562" s="4">
        <v>13.324</v>
      </c>
      <c r="J1562" s="4"/>
      <c r="K1562" s="4"/>
      <c r="L1562" s="4" t="str">
        <f t="shared" si="129"/>
        <v>ĐÚNG</v>
      </c>
      <c r="M1562" s="5" t="str" cm="1">
        <f t="array" ref="M1562">_xlfn.IFS(A1562="Ban_dam_1_phuong", IF(ABS(H1562 / (0.8 * (F1562 * D1562^2 / 8)) - 1) &lt; 0.01, "ĐÚNG", "SAI"), A1562="Ban_ke_4_canh_2_phuong", IF(ABS(H1562 / (0.045 * F1562 * D1562^2) - 1) &lt; 0.01, "ĐÚNG", "SAI"), A1562="San_phang_Flat_Slab", IF(ABS(H1562 / ((0.6 * (F1562 * C1562 * D1562^2 / 8)) / D1562) - 1) &lt; 0.01, "ĐÚNG", "SAI"), A1562="San_console_Cantilever", IF(ABS(H1562 / (-1 * (F1562 * D1562^2 / 2)) - 1) &lt; 0.01, "ĐÚNG", "SAI"), A1562="San_o_co_Waffle_Slab", IF(ABS(H1562 / (0.048 * F1562 * D1562^2) - 1) &lt; 0.01, "ĐÚNG", "SAI"))</f>
        <v>ĐÚNG</v>
      </c>
    </row>
    <row r="1563" spans="1:13" x14ac:dyDescent="0.3">
      <c r="A1563" s="4" t="s">
        <v>14</v>
      </c>
      <c r="B1563" s="4" t="s">
        <v>13</v>
      </c>
      <c r="C1563" s="4">
        <v>9.5399999999999991</v>
      </c>
      <c r="D1563" s="4">
        <v>8.52</v>
      </c>
      <c r="E1563" s="4">
        <v>0.42</v>
      </c>
      <c r="F1563" s="4">
        <v>11.03</v>
      </c>
      <c r="G1563" s="4">
        <v>2561</v>
      </c>
      <c r="H1563" s="4">
        <v>38.432000000000002</v>
      </c>
      <c r="I1563" s="4">
        <v>48.185000000000002</v>
      </c>
      <c r="J1563" s="4"/>
      <c r="K1563" s="4"/>
      <c r="L1563" s="4" t="str">
        <f t="shared" si="129"/>
        <v>ĐÚNG</v>
      </c>
      <c r="M1563" s="5" t="str" cm="1">
        <f t="array" ref="M1563">_xlfn.IFS(A1563="Ban_dam_1_phuong", IF(ABS(H1563 / (0.8 * (F1563 * D1563^2 / 8)) - 1) &lt; 0.01, "ĐÚNG", "SAI"), A1563="Ban_ke_4_canh_2_phuong", IF(ABS(H1563 / (0.045 * F1563 * D1563^2) - 1) &lt; 0.01, "ĐÚNG", "SAI"), A1563="San_phang_Flat_Slab", IF(ABS(H1563 / ((0.6 * (F1563 * C1563 * D1563^2 / 8)) / D1563) - 1) &lt; 0.01, "ĐÚNG", "SAI"), A1563="San_console_Cantilever", IF(ABS(H1563 / (-1 * (F1563 * D1563^2 / 2)) - 1) &lt; 0.01, "ĐÚNG", "SAI"), A1563="San_o_co_Waffle_Slab", IF(ABS(H1563 / (0.048 * F1563 * D1563^2) - 1) &lt; 0.01, "ĐÚNG", "SAI"))</f>
        <v>ĐÚNG</v>
      </c>
    </row>
    <row r="1564" spans="1:13" x14ac:dyDescent="0.3">
      <c r="A1564" s="4" t="s">
        <v>14</v>
      </c>
      <c r="B1564" s="4" t="s">
        <v>10</v>
      </c>
      <c r="C1564" s="4">
        <v>17.600000000000001</v>
      </c>
      <c r="D1564" s="4">
        <v>11.87</v>
      </c>
      <c r="E1564" s="4">
        <v>0.5</v>
      </c>
      <c r="F1564" s="4">
        <v>12.38</v>
      </c>
      <c r="G1564" s="4">
        <v>2562</v>
      </c>
      <c r="H1564" s="4">
        <v>83.727000000000004</v>
      </c>
      <c r="I1564" s="4">
        <v>184.072</v>
      </c>
      <c r="J1564" s="4"/>
      <c r="K1564" s="4"/>
      <c r="L1564" s="4" t="str">
        <f t="shared" si="129"/>
        <v>ĐÚNG</v>
      </c>
      <c r="M1564" s="5" t="str" cm="1">
        <f t="array" ref="M1564">_xlfn.IFS(A1564="Ban_dam_1_phuong", IF(ABS(H1564 / (0.8 * (F1564 * D1564^2 / 8)) - 1) &lt; 0.01, "ĐÚNG", "SAI"), A1564="Ban_ke_4_canh_2_phuong", IF(ABS(H1564 / (0.045 * F1564 * D1564^2) - 1) &lt; 0.01, "ĐÚNG", "SAI"), A1564="San_phang_Flat_Slab", IF(ABS(H1564 / ((0.6 * (F1564 * C1564 * D1564^2 / 8)) / D1564) - 1) &lt; 0.01, "ĐÚNG", "SAI"), A1564="San_console_Cantilever", IF(ABS(H1564 / (-1 * (F1564 * D1564^2 / 2)) - 1) &lt; 0.01, "ĐÚNG", "SAI"), A1564="San_o_co_Waffle_Slab", IF(ABS(H1564 / (0.048 * F1564 * D1564^2) - 1) &lt; 0.01, "ĐÚNG", "SAI"))</f>
        <v>ĐÚNG</v>
      </c>
    </row>
    <row r="1565" spans="1:13" x14ac:dyDescent="0.3">
      <c r="A1565" s="4" t="s">
        <v>14</v>
      </c>
      <c r="B1565" s="4" t="s">
        <v>11</v>
      </c>
      <c r="C1565" s="4">
        <v>12.22</v>
      </c>
      <c r="D1565" s="4">
        <v>11.09</v>
      </c>
      <c r="E1565" s="4">
        <v>0.48</v>
      </c>
      <c r="F1565" s="4">
        <v>12.05</v>
      </c>
      <c r="G1565" s="4">
        <v>2563</v>
      </c>
      <c r="H1565" s="4">
        <v>71.135999999999996</v>
      </c>
      <c r="I1565" s="4">
        <v>86.372</v>
      </c>
      <c r="J1565" s="4"/>
      <c r="K1565" s="4"/>
      <c r="L1565" s="4" t="str">
        <f t="shared" si="129"/>
        <v>ĐÚNG</v>
      </c>
      <c r="M1565" s="5" t="str" cm="1">
        <f t="array" ref="M1565">_xlfn.IFS(A1565="Ban_dam_1_phuong", IF(ABS(H1565 / (0.8 * (F1565 * D1565^2 / 8)) - 1) &lt; 0.01, "ĐÚNG", "SAI"), A1565="Ban_ke_4_canh_2_phuong", IF(ABS(H1565 / (0.045 * F1565 * D1565^2) - 1) &lt; 0.01, "ĐÚNG", "SAI"), A1565="San_phang_Flat_Slab", IF(ABS(H1565 / ((0.6 * (F1565 * C1565 * D1565^2 / 8)) / D1565) - 1) &lt; 0.01, "ĐÚNG", "SAI"), A1565="San_console_Cantilever", IF(ABS(H1565 / (-1 * (F1565 * D1565^2 / 2)) - 1) &lt; 0.01, "ĐÚNG", "SAI"), A1565="San_o_co_Waffle_Slab", IF(ABS(H1565 / (0.048 * F1565 * D1565^2) - 1) &lt; 0.01, "ĐÚNG", "SAI"))</f>
        <v>ĐÚNG</v>
      </c>
    </row>
    <row r="1566" spans="1:13" x14ac:dyDescent="0.3">
      <c r="A1566" s="4" t="s">
        <v>16</v>
      </c>
      <c r="B1566" s="4" t="s">
        <v>15</v>
      </c>
      <c r="C1566" s="4">
        <v>7.51</v>
      </c>
      <c r="D1566" s="4">
        <v>2.71</v>
      </c>
      <c r="E1566" s="4">
        <v>0.11</v>
      </c>
      <c r="F1566" s="4">
        <v>8.33</v>
      </c>
      <c r="G1566" s="4">
        <v>2564</v>
      </c>
      <c r="H1566" s="4">
        <v>6.1180000000000003</v>
      </c>
      <c r="I1566" s="4">
        <v>1.224</v>
      </c>
      <c r="J1566" s="4" t="str">
        <f>IF(AND(A1566="Ban_dam_1_phuong", C1566/D1566 &gt; 2),"ĐÚNG", "SAI HÌNH HỌC" )</f>
        <v>ĐÚNG</v>
      </c>
      <c r="K1566" s="4"/>
      <c r="L1566" s="4" t="str">
        <f t="shared" si="129"/>
        <v>ĐÚNG</v>
      </c>
      <c r="M1566" s="5" t="str" cm="1">
        <f t="array" ref="M1566">_xlfn.IFS(A1566="Ban_dam_1_phuong", IF(ABS(H1566 / (0.8 * (F1566 * D1566^2 / 8)) - 1) &lt; 0.01, "ĐÚNG", "SAI"), A1566="Ban_ke_4_canh_2_phuong", IF(ABS(H1566 / (0.045 * F1566 * D1566^2) - 1) &lt; 0.01, "ĐÚNG", "SAI"), A1566="San_phang_Flat_Slab", IF(ABS(H1566 / ((0.6 * (F1566 * C1566 * D1566^2 / 8)) / D1566) - 1) &lt; 0.01, "ĐÚNG", "SAI"), A1566="San_console_Cantilever", IF(ABS(H1566 / (-1 * (F1566 * D1566^2 / 2)) - 1) &lt; 0.01, "ĐÚNG", "SAI"), A1566="San_o_co_Waffle_Slab", IF(ABS(H1566 / (0.048 * F1566 * D1566^2) - 1) &lt; 0.01, "ĐÚNG", "SAI"))</f>
        <v>ĐÚNG</v>
      </c>
    </row>
    <row r="1567" spans="1:13" x14ac:dyDescent="0.3">
      <c r="A1567" s="4" t="s">
        <v>18</v>
      </c>
      <c r="B1567" s="4" t="s">
        <v>15</v>
      </c>
      <c r="C1567" s="4">
        <v>6.19</v>
      </c>
      <c r="D1567" s="4">
        <v>1.28</v>
      </c>
      <c r="E1567" s="4">
        <v>0.13</v>
      </c>
      <c r="F1567" s="4">
        <v>9.01</v>
      </c>
      <c r="G1567" s="4">
        <v>2565</v>
      </c>
      <c r="H1567" s="4">
        <v>-7.3810000000000002</v>
      </c>
      <c r="I1567" s="4">
        <v>-0.73799999999999999</v>
      </c>
      <c r="J1567" s="4"/>
      <c r="K1567" s="4" t="str">
        <f>IF(AND(A1567="San_console_Cantilever", H1567 &lt; 0),  "ĐÚNG","SAI DẤU MOMEN")</f>
        <v>ĐÚNG</v>
      </c>
      <c r="L1567" s="4" t="str">
        <f t="shared" si="129"/>
        <v>ĐÚNG</v>
      </c>
      <c r="M1567" s="5" t="str" cm="1">
        <f t="array" ref="M1567">_xlfn.IFS(A1567="Ban_dam_1_phuong", IF(ABS(H1567 / (0.8 * (F1567 * D1567^2 / 8)) - 1) &lt; 0.01, "ĐÚNG", "SAI"), A1567="Ban_ke_4_canh_2_phuong", IF(ABS(H1567 / (0.045 * F1567 * D1567^2) - 1) &lt; 0.01, "ĐÚNG", "SAI"), A1567="San_phang_Flat_Slab", IF(ABS(H1567 / ((0.6 * (F1567 * C1567 * D1567^2 / 8)) / D1567) - 1) &lt; 0.01, "ĐÚNG", "SAI"), A1567="San_console_Cantilever", IF(ABS(H1567 / (-1 * (F1567 * D1567^2 / 2)) - 1) &lt; 0.01, "ĐÚNG", "SAI"), A1567="San_o_co_Waffle_Slab", IF(ABS(H1567 / (0.048 * F1567 * D1567^2) - 1) &lt; 0.01, "ĐÚNG", "SAI"))</f>
        <v>ĐÚNG</v>
      </c>
    </row>
    <row r="1568" spans="1:13" x14ac:dyDescent="0.3">
      <c r="A1568" s="4" t="s">
        <v>14</v>
      </c>
      <c r="B1568" s="4" t="s">
        <v>11</v>
      </c>
      <c r="C1568" s="4">
        <v>11.2</v>
      </c>
      <c r="D1568" s="4">
        <v>10.61</v>
      </c>
      <c r="E1568" s="4">
        <v>0.37</v>
      </c>
      <c r="F1568" s="4">
        <v>10.36</v>
      </c>
      <c r="G1568" s="4">
        <v>2566</v>
      </c>
      <c r="H1568" s="4">
        <v>55.98</v>
      </c>
      <c r="I1568" s="4">
        <v>62.378999999999998</v>
      </c>
      <c r="J1568" s="4"/>
      <c r="K1568" s="4"/>
      <c r="L1568" s="4" t="str">
        <f t="shared" si="129"/>
        <v>ĐÚNG</v>
      </c>
      <c r="M1568" s="5" t="str" cm="1">
        <f t="array" ref="M1568">_xlfn.IFS(A1568="Ban_dam_1_phuong", IF(ABS(H1568 / (0.8 * (F1568 * D1568^2 / 8)) - 1) &lt; 0.01, "ĐÚNG", "SAI"), A1568="Ban_ke_4_canh_2_phuong", IF(ABS(H1568 / (0.045 * F1568 * D1568^2) - 1) &lt; 0.01, "ĐÚNG", "SAI"), A1568="San_phang_Flat_Slab", IF(ABS(H1568 / ((0.6 * (F1568 * C1568 * D1568^2 / 8)) / D1568) - 1) &lt; 0.01, "ĐÚNG", "SAI"), A1568="San_console_Cantilever", IF(ABS(H1568 / (-1 * (F1568 * D1568^2 / 2)) - 1) &lt; 0.01, "ĐÚNG", "SAI"), A1568="San_o_co_Waffle_Slab", IF(ABS(H1568 / (0.048 * F1568 * D1568^2) - 1) &lt; 0.01, "ĐÚNG", "SAI"))</f>
        <v>ĐÚNG</v>
      </c>
    </row>
    <row r="1569" spans="1:13" x14ac:dyDescent="0.3">
      <c r="A1569" s="4" t="s">
        <v>18</v>
      </c>
      <c r="B1569" s="4" t="s">
        <v>17</v>
      </c>
      <c r="C1569" s="4">
        <v>5.0199999999999996</v>
      </c>
      <c r="D1569" s="4">
        <v>1.43</v>
      </c>
      <c r="E1569" s="4">
        <v>0.13</v>
      </c>
      <c r="F1569" s="4">
        <v>9.01</v>
      </c>
      <c r="G1569" s="4">
        <v>2567</v>
      </c>
      <c r="H1569" s="4">
        <v>-9.2119999999999997</v>
      </c>
      <c r="I1569" s="4">
        <v>-0.92100000000000004</v>
      </c>
      <c r="J1569" s="4"/>
      <c r="K1569" s="4" t="str">
        <f>IF(AND(A1569="San_console_Cantilever", H1569 &lt; 0),  "ĐÚNG","SAI DẤU MOMEN")</f>
        <v>ĐÚNG</v>
      </c>
      <c r="L1569" s="4" t="str">
        <f t="shared" si="129"/>
        <v>ĐÚNG</v>
      </c>
      <c r="M1569" s="5" t="str" cm="1">
        <f t="array" ref="M1569">_xlfn.IFS(A1569="Ban_dam_1_phuong", IF(ABS(H1569 / (0.8 * (F1569 * D1569^2 / 8)) - 1) &lt; 0.01, "ĐÚNG", "SAI"), A1569="Ban_ke_4_canh_2_phuong", IF(ABS(H1569 / (0.045 * F1569 * D1569^2) - 1) &lt; 0.01, "ĐÚNG", "SAI"), A1569="San_phang_Flat_Slab", IF(ABS(H1569 / ((0.6 * (F1569 * C1569 * D1569^2 / 8)) / D1569) - 1) &lt; 0.01, "ĐÚNG", "SAI"), A1569="San_console_Cantilever", IF(ABS(H1569 / (-1 * (F1569 * D1569^2 / 2)) - 1) &lt; 0.01, "ĐÚNG", "SAI"), A1569="San_o_co_Waffle_Slab", IF(ABS(H1569 / (0.048 * F1569 * D1569^2) - 1) &lt; 0.01, "ĐÚNG", "SAI"))</f>
        <v>ĐÚNG</v>
      </c>
    </row>
    <row r="1570" spans="1:13" x14ac:dyDescent="0.3">
      <c r="A1570" s="4" t="s">
        <v>14</v>
      </c>
      <c r="B1570" s="4" t="s">
        <v>13</v>
      </c>
      <c r="C1570" s="4">
        <v>13.32</v>
      </c>
      <c r="D1570" s="4">
        <v>11.65</v>
      </c>
      <c r="E1570" s="4">
        <v>0.46</v>
      </c>
      <c r="F1570" s="4">
        <v>11.71</v>
      </c>
      <c r="G1570" s="4">
        <v>2568</v>
      </c>
      <c r="H1570" s="4">
        <v>76.287000000000006</v>
      </c>
      <c r="I1570" s="4">
        <v>99.725999999999999</v>
      </c>
      <c r="J1570" s="4"/>
      <c r="K1570" s="4"/>
      <c r="L1570" s="4" t="str">
        <f t="shared" si="129"/>
        <v>ĐÚNG</v>
      </c>
      <c r="M1570" s="5" t="str" cm="1">
        <f t="array" ref="M1570">_xlfn.IFS(A1570="Ban_dam_1_phuong", IF(ABS(H1570 / (0.8 * (F1570 * D1570^2 / 8)) - 1) &lt; 0.01, "ĐÚNG", "SAI"), A1570="Ban_ke_4_canh_2_phuong", IF(ABS(H1570 / (0.045 * F1570 * D1570^2) - 1) &lt; 0.01, "ĐÚNG", "SAI"), A1570="San_phang_Flat_Slab", IF(ABS(H1570 / ((0.6 * (F1570 * C1570 * D1570^2 / 8)) / D1570) - 1) &lt; 0.01, "ĐÚNG", "SAI"), A1570="San_console_Cantilever", IF(ABS(H1570 / (-1 * (F1570 * D1570^2 / 2)) - 1) &lt; 0.01, "ĐÚNG", "SAI"), A1570="San_o_co_Waffle_Slab", IF(ABS(H1570 / (0.048 * F1570 * D1570^2) - 1) &lt; 0.01, "ĐÚNG", "SAI"))</f>
        <v>ĐÚNG</v>
      </c>
    </row>
    <row r="1571" spans="1:13" x14ac:dyDescent="0.3">
      <c r="A1571" s="4" t="s">
        <v>9</v>
      </c>
      <c r="B1571" s="4" t="s">
        <v>15</v>
      </c>
      <c r="C1571" s="4">
        <v>9.85</v>
      </c>
      <c r="D1571" s="4">
        <v>5.15</v>
      </c>
      <c r="E1571" s="4">
        <v>0.18</v>
      </c>
      <c r="F1571" s="4">
        <v>10.7</v>
      </c>
      <c r="G1571" s="4">
        <v>2569</v>
      </c>
      <c r="H1571" s="4">
        <v>12.771000000000001</v>
      </c>
      <c r="I1571" s="4">
        <v>36.335000000000001</v>
      </c>
      <c r="J1571" s="4"/>
      <c r="K1571" s="4"/>
      <c r="L1571" s="4" t="str">
        <f t="shared" si="129"/>
        <v>ĐÚNG</v>
      </c>
      <c r="M1571" s="5" t="str" cm="1">
        <f t="array" ref="M1571">_xlfn.IFS(A1571="Ban_dam_1_phuong", IF(ABS(H1571 / (0.8 * (F1571 * D1571^2 / 8)) - 1) &lt; 0.01, "ĐÚNG", "SAI"), A1571="Ban_ke_4_canh_2_phuong", IF(ABS(H1571 / (0.045 * F1571 * D1571^2) - 1) &lt; 0.01, "ĐÚNG", "SAI"), A1571="San_phang_Flat_Slab", IF(ABS(H1571 / ((0.6 * (F1571 * C1571 * D1571^2 / 8)) / D1571) - 1) &lt; 0.01, "ĐÚNG", "SAI"), A1571="San_console_Cantilever", IF(ABS(H1571 / (-1 * (F1571 * D1571^2 / 2)) - 1) &lt; 0.01, "ĐÚNG", "SAI"), A1571="San_o_co_Waffle_Slab", IF(ABS(H1571 / (0.048 * F1571 * D1571^2) - 1) &lt; 0.01, "ĐÚNG", "SAI"))</f>
        <v>ĐÚNG</v>
      </c>
    </row>
    <row r="1572" spans="1:13" x14ac:dyDescent="0.3">
      <c r="A1572" s="4" t="s">
        <v>12</v>
      </c>
      <c r="B1572" s="4" t="s">
        <v>15</v>
      </c>
      <c r="C1572" s="4">
        <v>8.81</v>
      </c>
      <c r="D1572" s="4">
        <v>6.43</v>
      </c>
      <c r="E1572" s="4">
        <v>0.28000000000000003</v>
      </c>
      <c r="F1572" s="4">
        <v>14.07</v>
      </c>
      <c r="G1572" s="4">
        <v>2570</v>
      </c>
      <c r="H1572" s="4">
        <v>59.777999999999999</v>
      </c>
      <c r="I1572" s="4">
        <v>29.085999999999999</v>
      </c>
      <c r="J1572" s="4"/>
      <c r="K1572" s="4"/>
      <c r="L1572" s="4" t="str">
        <f t="shared" si="129"/>
        <v>ĐÚNG</v>
      </c>
      <c r="M1572" s="5" t="str" cm="1">
        <f t="array" ref="M1572">_xlfn.IFS(A1572="Ban_dam_1_phuong", IF(ABS(H1572 / (0.8 * (F1572 * D1572^2 / 8)) - 1) &lt; 0.01, "ĐÚNG", "SAI"), A1572="Ban_ke_4_canh_2_phuong", IF(ABS(H1572 / (0.045 * F1572 * D1572^2) - 1) &lt; 0.01, "ĐÚNG", "SAI"), A1572="San_phang_Flat_Slab", IF(ABS(H1572 / ((0.6 * (F1572 * C1572 * D1572^2 / 8)) / D1572) - 1) &lt; 0.01, "ĐÚNG", "SAI"), A1572="San_console_Cantilever", IF(ABS(H1572 / (-1 * (F1572 * D1572^2 / 2)) - 1) &lt; 0.01, "ĐÚNG", "SAI"), A1572="San_o_co_Waffle_Slab", IF(ABS(H1572 / (0.048 * F1572 * D1572^2) - 1) &lt; 0.01, "ĐÚNG", "SAI"))</f>
        <v>ĐÚNG</v>
      </c>
    </row>
    <row r="1573" spans="1:13" x14ac:dyDescent="0.3">
      <c r="A1573" s="4" t="s">
        <v>16</v>
      </c>
      <c r="B1573" s="4" t="s">
        <v>13</v>
      </c>
      <c r="C1573" s="4">
        <v>8.11</v>
      </c>
      <c r="D1573" s="4">
        <v>2.96</v>
      </c>
      <c r="E1573" s="4">
        <v>0.13</v>
      </c>
      <c r="F1573" s="4">
        <v>9.01</v>
      </c>
      <c r="G1573" s="4">
        <v>2571</v>
      </c>
      <c r="H1573" s="4">
        <v>7.8940000000000001</v>
      </c>
      <c r="I1573" s="4">
        <v>1.579</v>
      </c>
      <c r="J1573" s="4" t="str">
        <f>IF(AND(A1573="Ban_dam_1_phuong", C1573/D1573 &gt; 2),"ĐÚNG", "SAI HÌNH HỌC" )</f>
        <v>ĐÚNG</v>
      </c>
      <c r="K1573" s="4"/>
      <c r="L1573" s="4" t="str">
        <f t="shared" si="129"/>
        <v>ĐÚNG</v>
      </c>
      <c r="M1573" s="5" t="str" cm="1">
        <f t="array" ref="M1573">_xlfn.IFS(A1573="Ban_dam_1_phuong", IF(ABS(H1573 / (0.8 * (F1573 * D1573^2 / 8)) - 1) &lt; 0.01, "ĐÚNG", "SAI"), A1573="Ban_ke_4_canh_2_phuong", IF(ABS(H1573 / (0.045 * F1573 * D1573^2) - 1) &lt; 0.01, "ĐÚNG", "SAI"), A1573="San_phang_Flat_Slab", IF(ABS(H1573 / ((0.6 * (F1573 * C1573 * D1573^2 / 8)) / D1573) - 1) &lt; 0.01, "ĐÚNG", "SAI"), A1573="San_console_Cantilever", IF(ABS(H1573 / (-1 * (F1573 * D1573^2 / 2)) - 1) &lt; 0.01, "ĐÚNG", "SAI"), A1573="San_o_co_Waffle_Slab", IF(ABS(H1573 / (0.048 * F1573 * D1573^2) - 1) &lt; 0.01, "ĐÚNG", "SAI"))</f>
        <v>ĐÚNG</v>
      </c>
    </row>
    <row r="1574" spans="1:13" x14ac:dyDescent="0.3">
      <c r="A1574" s="4" t="s">
        <v>9</v>
      </c>
      <c r="B1574" s="4" t="s">
        <v>11</v>
      </c>
      <c r="C1574" s="4">
        <v>4.29</v>
      </c>
      <c r="D1574" s="4">
        <v>3.51</v>
      </c>
      <c r="E1574" s="4">
        <v>0.18</v>
      </c>
      <c r="F1574" s="4">
        <v>10.7</v>
      </c>
      <c r="G1574" s="4">
        <v>2572</v>
      </c>
      <c r="H1574" s="4">
        <v>5.9320000000000004</v>
      </c>
      <c r="I1574" s="4">
        <v>6.8920000000000003</v>
      </c>
      <c r="J1574" s="4"/>
      <c r="K1574" s="4"/>
      <c r="L1574" s="4" t="str">
        <f t="shared" si="129"/>
        <v>ĐÚNG</v>
      </c>
      <c r="M1574" s="5" t="str" cm="1">
        <f t="array" ref="M1574">_xlfn.IFS(A1574="Ban_dam_1_phuong", IF(ABS(H1574 / (0.8 * (F1574 * D1574^2 / 8)) - 1) &lt; 0.01, "ĐÚNG", "SAI"), A1574="Ban_ke_4_canh_2_phuong", IF(ABS(H1574 / (0.045 * F1574 * D1574^2) - 1) &lt; 0.01, "ĐÚNG", "SAI"), A1574="San_phang_Flat_Slab", IF(ABS(H1574 / ((0.6 * (F1574 * C1574 * D1574^2 / 8)) / D1574) - 1) &lt; 0.01, "ĐÚNG", "SAI"), A1574="San_console_Cantilever", IF(ABS(H1574 / (-1 * (F1574 * D1574^2 / 2)) - 1) &lt; 0.01, "ĐÚNG", "SAI"), A1574="San_o_co_Waffle_Slab", IF(ABS(H1574 / (0.048 * F1574 * D1574^2) - 1) &lt; 0.01, "ĐÚNG", "SAI"))</f>
        <v>ĐÚNG</v>
      </c>
    </row>
    <row r="1575" spans="1:13" x14ac:dyDescent="0.3">
      <c r="A1575" s="4" t="s">
        <v>12</v>
      </c>
      <c r="B1575" s="4" t="s">
        <v>13</v>
      </c>
      <c r="C1575" s="4">
        <v>8.33</v>
      </c>
      <c r="D1575" s="4">
        <v>7.92</v>
      </c>
      <c r="E1575" s="4">
        <v>0.28999999999999998</v>
      </c>
      <c r="F1575" s="4">
        <v>14.41</v>
      </c>
      <c r="G1575" s="4">
        <v>2573</v>
      </c>
      <c r="H1575" s="4">
        <v>71.301000000000002</v>
      </c>
      <c r="I1575" s="4">
        <v>45.194000000000003</v>
      </c>
      <c r="J1575" s="4"/>
      <c r="K1575" s="4"/>
      <c r="L1575" s="4" t="str">
        <f t="shared" si="129"/>
        <v>ĐÚNG</v>
      </c>
      <c r="M1575" s="5" t="str" cm="1">
        <f t="array" ref="M1575">_xlfn.IFS(A1575="Ban_dam_1_phuong", IF(ABS(H1575 / (0.8 * (F1575 * D1575^2 / 8)) - 1) &lt; 0.01, "ĐÚNG", "SAI"), A1575="Ban_ke_4_canh_2_phuong", IF(ABS(H1575 / (0.045 * F1575 * D1575^2) - 1) &lt; 0.01, "ĐÚNG", "SAI"), A1575="San_phang_Flat_Slab", IF(ABS(H1575 / ((0.6 * (F1575 * C1575 * D1575^2 / 8)) / D1575) - 1) &lt; 0.01, "ĐÚNG", "SAI"), A1575="San_console_Cantilever", IF(ABS(H1575 / (-1 * (F1575 * D1575^2 / 2)) - 1) &lt; 0.01, "ĐÚNG", "SAI"), A1575="San_o_co_Waffle_Slab", IF(ABS(H1575 / (0.048 * F1575 * D1575^2) - 1) &lt; 0.01, "ĐÚNG", "SAI"))</f>
        <v>ĐÚNG</v>
      </c>
    </row>
    <row r="1576" spans="1:13" x14ac:dyDescent="0.3">
      <c r="A1576" s="4" t="s">
        <v>14</v>
      </c>
      <c r="B1576" s="4" t="s">
        <v>10</v>
      </c>
      <c r="C1576" s="4">
        <v>11.93</v>
      </c>
      <c r="D1576" s="4">
        <v>11.09</v>
      </c>
      <c r="E1576" s="4">
        <v>0.39</v>
      </c>
      <c r="F1576" s="4">
        <v>10.7</v>
      </c>
      <c r="G1576" s="4">
        <v>2574</v>
      </c>
      <c r="H1576" s="4">
        <v>63.167000000000002</v>
      </c>
      <c r="I1576" s="4">
        <v>73.097999999999999</v>
      </c>
      <c r="J1576" s="4"/>
      <c r="K1576" s="4"/>
      <c r="L1576" s="4" t="str">
        <f t="shared" si="129"/>
        <v>ĐÚNG</v>
      </c>
      <c r="M1576" s="5" t="str" cm="1">
        <f t="array" ref="M1576">_xlfn.IFS(A1576="Ban_dam_1_phuong", IF(ABS(H1576 / (0.8 * (F1576 * D1576^2 / 8)) - 1) &lt; 0.01, "ĐÚNG", "SAI"), A1576="Ban_ke_4_canh_2_phuong", IF(ABS(H1576 / (0.045 * F1576 * D1576^2) - 1) &lt; 0.01, "ĐÚNG", "SAI"), A1576="San_phang_Flat_Slab", IF(ABS(H1576 / ((0.6 * (F1576 * C1576 * D1576^2 / 8)) / D1576) - 1) &lt; 0.01, "ĐÚNG", "SAI"), A1576="San_console_Cantilever", IF(ABS(H1576 / (-1 * (F1576 * D1576^2 / 2)) - 1) &lt; 0.01, "ĐÚNG", "SAI"), A1576="San_o_co_Waffle_Slab", IF(ABS(H1576 / (0.048 * F1576 * D1576^2) - 1) &lt; 0.01, "ĐÚNG", "SAI"))</f>
        <v>ĐÚNG</v>
      </c>
    </row>
    <row r="1577" spans="1:13" x14ac:dyDescent="0.3">
      <c r="A1577" s="4" t="s">
        <v>12</v>
      </c>
      <c r="B1577" s="4" t="s">
        <v>13</v>
      </c>
      <c r="C1577" s="4">
        <v>9.64</v>
      </c>
      <c r="D1577" s="4">
        <v>9.0299999999999994</v>
      </c>
      <c r="E1577" s="4">
        <v>0.26</v>
      </c>
      <c r="F1577" s="4">
        <v>13.4</v>
      </c>
      <c r="G1577" s="4">
        <v>2575</v>
      </c>
      <c r="H1577" s="4">
        <v>87.483999999999995</v>
      </c>
      <c r="I1577" s="4">
        <v>54.631999999999998</v>
      </c>
      <c r="J1577" s="4"/>
      <c r="K1577" s="4"/>
      <c r="L1577" s="4" t="str">
        <f t="shared" si="129"/>
        <v>ĐÚNG</v>
      </c>
      <c r="M1577" s="5" t="str" cm="1">
        <f t="array" ref="M1577">_xlfn.IFS(A1577="Ban_dam_1_phuong", IF(ABS(H1577 / (0.8 * (F1577 * D1577^2 / 8)) - 1) &lt; 0.01, "ĐÚNG", "SAI"), A1577="Ban_ke_4_canh_2_phuong", IF(ABS(H1577 / (0.045 * F1577 * D1577^2) - 1) &lt; 0.01, "ĐÚNG", "SAI"), A1577="San_phang_Flat_Slab", IF(ABS(H1577 / ((0.6 * (F1577 * C1577 * D1577^2 / 8)) / D1577) - 1) &lt; 0.01, "ĐÚNG", "SAI"), A1577="San_console_Cantilever", IF(ABS(H1577 / (-1 * (F1577 * D1577^2 / 2)) - 1) &lt; 0.01, "ĐÚNG", "SAI"), A1577="San_o_co_Waffle_Slab", IF(ABS(H1577 / (0.048 * F1577 * D1577^2) - 1) &lt; 0.01, "ĐÚNG", "SAI"))</f>
        <v>ĐÚNG</v>
      </c>
    </row>
    <row r="1578" spans="1:13" x14ac:dyDescent="0.3">
      <c r="A1578" s="4" t="s">
        <v>14</v>
      </c>
      <c r="B1578" s="4" t="s">
        <v>17</v>
      </c>
      <c r="C1578" s="4">
        <v>14.28</v>
      </c>
      <c r="D1578" s="4">
        <v>9.5399999999999991</v>
      </c>
      <c r="E1578" s="4">
        <v>0.39</v>
      </c>
      <c r="F1578" s="4">
        <v>10.7</v>
      </c>
      <c r="G1578" s="4">
        <v>2576</v>
      </c>
      <c r="H1578" s="4">
        <v>46.744</v>
      </c>
      <c r="I1578" s="4">
        <v>104.732</v>
      </c>
      <c r="J1578" s="4"/>
      <c r="K1578" s="4"/>
      <c r="L1578" s="4" t="str">
        <f t="shared" si="129"/>
        <v>ĐÚNG</v>
      </c>
      <c r="M1578" s="5" t="str" cm="1">
        <f t="array" ref="M1578">_xlfn.IFS(A1578="Ban_dam_1_phuong", IF(ABS(H1578 / (0.8 * (F1578 * D1578^2 / 8)) - 1) &lt; 0.01, "ĐÚNG", "SAI"), A1578="Ban_ke_4_canh_2_phuong", IF(ABS(H1578 / (0.045 * F1578 * D1578^2) - 1) &lt; 0.01, "ĐÚNG", "SAI"), A1578="San_phang_Flat_Slab", IF(ABS(H1578 / ((0.6 * (F1578 * C1578 * D1578^2 / 8)) / D1578) - 1) &lt; 0.01, "ĐÚNG", "SAI"), A1578="San_console_Cantilever", IF(ABS(H1578 / (-1 * (F1578 * D1578^2 / 2)) - 1) &lt; 0.01, "ĐÚNG", "SAI"), A1578="San_o_co_Waffle_Slab", IF(ABS(H1578 / (0.048 * F1578 * D1578^2) - 1) &lt; 0.01, "ĐÚNG", "SAI"))</f>
        <v>ĐÚNG</v>
      </c>
    </row>
    <row r="1579" spans="1:13" x14ac:dyDescent="0.3">
      <c r="A1579" s="4" t="s">
        <v>14</v>
      </c>
      <c r="B1579" s="4" t="s">
        <v>11</v>
      </c>
      <c r="C1579" s="4">
        <v>12.17</v>
      </c>
      <c r="D1579" s="4">
        <v>9.34</v>
      </c>
      <c r="E1579" s="4">
        <v>0.38</v>
      </c>
      <c r="F1579" s="4">
        <v>10.36</v>
      </c>
      <c r="G1579" s="4">
        <v>2577</v>
      </c>
      <c r="H1579" s="4">
        <v>43.381</v>
      </c>
      <c r="I1579" s="4">
        <v>73.652000000000001</v>
      </c>
      <c r="J1579" s="4"/>
      <c r="K1579" s="4"/>
      <c r="L1579" s="4" t="str">
        <f t="shared" si="129"/>
        <v>ĐÚNG</v>
      </c>
      <c r="M1579" s="5" t="str" cm="1">
        <f t="array" ref="M1579">_xlfn.IFS(A1579="Ban_dam_1_phuong", IF(ABS(H1579 / (0.8 * (F1579 * D1579^2 / 8)) - 1) &lt; 0.01, "ĐÚNG", "SAI"), A1579="Ban_ke_4_canh_2_phuong", IF(ABS(H1579 / (0.045 * F1579 * D1579^2) - 1) &lt; 0.01, "ĐÚNG", "SAI"), A1579="San_phang_Flat_Slab", IF(ABS(H1579 / ((0.6 * (F1579 * C1579 * D1579^2 / 8)) / D1579) - 1) &lt; 0.01, "ĐÚNG", "SAI"), A1579="San_console_Cantilever", IF(ABS(H1579 / (-1 * (F1579 * D1579^2 / 2)) - 1) &lt; 0.01, "ĐÚNG", "SAI"), A1579="San_o_co_Waffle_Slab", IF(ABS(H1579 / (0.048 * F1579 * D1579^2) - 1) &lt; 0.01, "ĐÚNG", "SAI"))</f>
        <v>ĐÚNG</v>
      </c>
    </row>
    <row r="1580" spans="1:13" x14ac:dyDescent="0.3">
      <c r="A1580" s="4" t="s">
        <v>16</v>
      </c>
      <c r="B1580" s="4" t="s">
        <v>11</v>
      </c>
      <c r="C1580" s="4">
        <v>5.58</v>
      </c>
      <c r="D1580" s="4">
        <v>2.4700000000000002</v>
      </c>
      <c r="E1580" s="4">
        <v>0.13</v>
      </c>
      <c r="F1580" s="4">
        <v>9.01</v>
      </c>
      <c r="G1580" s="4">
        <v>2578</v>
      </c>
      <c r="H1580" s="4">
        <v>5.4969999999999999</v>
      </c>
      <c r="I1580" s="4">
        <v>1.099</v>
      </c>
      <c r="J1580" s="4" t="str">
        <f>IF(AND(A1580="Ban_dam_1_phuong", C1580/D1580 &gt; 2),"ĐÚNG", "SAI HÌNH HỌC" )</f>
        <v>ĐÚNG</v>
      </c>
      <c r="K1580" s="4"/>
      <c r="L1580" s="4" t="str">
        <f t="shared" si="129"/>
        <v>ĐÚNG</v>
      </c>
      <c r="M1580" s="5" t="str" cm="1">
        <f t="array" ref="M1580">_xlfn.IFS(A1580="Ban_dam_1_phuong", IF(ABS(H1580 / (0.8 * (F1580 * D1580^2 / 8)) - 1) &lt; 0.01, "ĐÚNG", "SAI"), A1580="Ban_ke_4_canh_2_phuong", IF(ABS(H1580 / (0.045 * F1580 * D1580^2) - 1) &lt; 0.01, "ĐÚNG", "SAI"), A1580="San_phang_Flat_Slab", IF(ABS(H1580 / ((0.6 * (F1580 * C1580 * D1580^2 / 8)) / D1580) - 1) &lt; 0.01, "ĐÚNG", "SAI"), A1580="San_console_Cantilever", IF(ABS(H1580 / (-1 * (F1580 * D1580^2 / 2)) - 1) &lt; 0.01, "ĐÚNG", "SAI"), A1580="San_o_co_Waffle_Slab", IF(ABS(H1580 / (0.048 * F1580 * D1580^2) - 1) &lt; 0.01, "ĐÚNG", "SAI"))</f>
        <v>ĐÚNG</v>
      </c>
    </row>
    <row r="1581" spans="1:13" x14ac:dyDescent="0.3">
      <c r="A1581" s="4" t="s">
        <v>18</v>
      </c>
      <c r="B1581" s="4" t="s">
        <v>10</v>
      </c>
      <c r="C1581" s="4">
        <v>6.53</v>
      </c>
      <c r="D1581" s="4">
        <v>1.52</v>
      </c>
      <c r="E1581" s="4">
        <v>0.14000000000000001</v>
      </c>
      <c r="F1581" s="4">
        <v>9.35</v>
      </c>
      <c r="G1581" s="4">
        <v>2579</v>
      </c>
      <c r="H1581" s="4">
        <v>-10.801</v>
      </c>
      <c r="I1581" s="4">
        <v>-1.08</v>
      </c>
      <c r="J1581" s="4"/>
      <c r="K1581" s="4" t="str">
        <f>IF(AND(A1581="San_console_Cantilever", H1581 &lt; 0),  "ĐÚNG","SAI DẤU MOMEN")</f>
        <v>ĐÚNG</v>
      </c>
      <c r="L1581" s="4" t="str">
        <f t="shared" si="129"/>
        <v>ĐÚNG</v>
      </c>
      <c r="M1581" s="5" t="str" cm="1">
        <f t="array" ref="M1581">_xlfn.IFS(A1581="Ban_dam_1_phuong", IF(ABS(H1581 / (0.8 * (F1581 * D1581^2 / 8)) - 1) &lt; 0.01, "ĐÚNG", "SAI"), A1581="Ban_ke_4_canh_2_phuong", IF(ABS(H1581 / (0.045 * F1581 * D1581^2) - 1) &lt; 0.01, "ĐÚNG", "SAI"), A1581="San_phang_Flat_Slab", IF(ABS(H1581 / ((0.6 * (F1581 * C1581 * D1581^2 / 8)) / D1581) - 1) &lt; 0.01, "ĐÚNG", "SAI"), A1581="San_console_Cantilever", IF(ABS(H1581 / (-1 * (F1581 * D1581^2 / 2)) - 1) &lt; 0.01, "ĐÚNG", "SAI"), A1581="San_o_co_Waffle_Slab", IF(ABS(H1581 / (0.048 * F1581 * D1581^2) - 1) &lt; 0.01, "ĐÚNG", "SAI"))</f>
        <v>ĐÚNG</v>
      </c>
    </row>
    <row r="1582" spans="1:13" x14ac:dyDescent="0.3">
      <c r="A1582" s="4" t="s">
        <v>16</v>
      </c>
      <c r="B1582" s="4" t="s">
        <v>13</v>
      </c>
      <c r="C1582" s="4">
        <v>10.34</v>
      </c>
      <c r="D1582" s="4">
        <v>3.04</v>
      </c>
      <c r="E1582" s="4">
        <v>0.13</v>
      </c>
      <c r="F1582" s="4">
        <v>9.01</v>
      </c>
      <c r="G1582" s="4">
        <v>2580</v>
      </c>
      <c r="H1582" s="4">
        <v>8.327</v>
      </c>
      <c r="I1582" s="4">
        <v>1.665</v>
      </c>
      <c r="J1582" s="4" t="str">
        <f>IF(AND(A1582="Ban_dam_1_phuong", C1582/D1582 &gt; 2),"ĐÚNG", "SAI HÌNH HỌC" )</f>
        <v>ĐÚNG</v>
      </c>
      <c r="K1582" s="4"/>
      <c r="L1582" s="4" t="str">
        <f t="shared" si="129"/>
        <v>ĐÚNG</v>
      </c>
      <c r="M1582" s="5" t="str" cm="1">
        <f t="array" ref="M1582">_xlfn.IFS(A1582="Ban_dam_1_phuong", IF(ABS(H1582 / (0.8 * (F1582 * D1582^2 / 8)) - 1) &lt; 0.01, "ĐÚNG", "SAI"), A1582="Ban_ke_4_canh_2_phuong", IF(ABS(H1582 / (0.045 * F1582 * D1582^2) - 1) &lt; 0.01, "ĐÚNG", "SAI"), A1582="San_phang_Flat_Slab", IF(ABS(H1582 / ((0.6 * (F1582 * C1582 * D1582^2 / 8)) / D1582) - 1) &lt; 0.01, "ĐÚNG", "SAI"), A1582="San_console_Cantilever", IF(ABS(H1582 / (-1 * (F1582 * D1582^2 / 2)) - 1) &lt; 0.01, "ĐÚNG", "SAI"), A1582="San_o_co_Waffle_Slab", IF(ABS(H1582 / (0.048 * F1582 * D1582^2) - 1) &lt; 0.01, "ĐÚNG", "SAI"))</f>
        <v>ĐÚNG</v>
      </c>
    </row>
    <row r="1583" spans="1:13" x14ac:dyDescent="0.3">
      <c r="A1583" s="4" t="s">
        <v>12</v>
      </c>
      <c r="B1583" s="4" t="s">
        <v>17</v>
      </c>
      <c r="C1583" s="4">
        <v>9.68</v>
      </c>
      <c r="D1583" s="4">
        <v>9.44</v>
      </c>
      <c r="E1583" s="4">
        <v>0.28000000000000003</v>
      </c>
      <c r="F1583" s="4">
        <v>14.07</v>
      </c>
      <c r="G1583" s="4">
        <v>2581</v>
      </c>
      <c r="H1583" s="4">
        <v>96.427999999999997</v>
      </c>
      <c r="I1583" s="4">
        <v>62.691000000000003</v>
      </c>
      <c r="J1583" s="4"/>
      <c r="K1583" s="4"/>
      <c r="L1583" s="4" t="str">
        <f t="shared" si="129"/>
        <v>ĐÚNG</v>
      </c>
      <c r="M1583" s="5" t="str" cm="1">
        <f t="array" ref="M1583">_xlfn.IFS(A1583="Ban_dam_1_phuong", IF(ABS(H1583 / (0.8 * (F1583 * D1583^2 / 8)) - 1) &lt; 0.01, "ĐÚNG", "SAI"), A1583="Ban_ke_4_canh_2_phuong", IF(ABS(H1583 / (0.045 * F1583 * D1583^2) - 1) &lt; 0.01, "ĐÚNG", "SAI"), A1583="San_phang_Flat_Slab", IF(ABS(H1583 / ((0.6 * (F1583 * C1583 * D1583^2 / 8)) / D1583) - 1) &lt; 0.01, "ĐÚNG", "SAI"), A1583="San_console_Cantilever", IF(ABS(H1583 / (-1 * (F1583 * D1583^2 / 2)) - 1) &lt; 0.01, "ĐÚNG", "SAI"), A1583="San_o_co_Waffle_Slab", IF(ABS(H1583 / (0.048 * F1583 * D1583^2) - 1) &lt; 0.01, "ĐÚNG", "SAI"))</f>
        <v>ĐÚNG</v>
      </c>
    </row>
    <row r="1584" spans="1:13" x14ac:dyDescent="0.3">
      <c r="A1584" s="4" t="s">
        <v>12</v>
      </c>
      <c r="B1584" s="4" t="s">
        <v>11</v>
      </c>
      <c r="C1584" s="4">
        <v>12.16</v>
      </c>
      <c r="D1584" s="4">
        <v>8.65</v>
      </c>
      <c r="E1584" s="4">
        <v>0.23</v>
      </c>
      <c r="F1584" s="4">
        <v>12.38</v>
      </c>
      <c r="G1584" s="4">
        <v>2582</v>
      </c>
      <c r="H1584" s="4">
        <v>97.662999999999997</v>
      </c>
      <c r="I1584" s="4">
        <v>46.314999999999998</v>
      </c>
      <c r="J1584" s="4"/>
      <c r="K1584" s="4"/>
      <c r="L1584" s="4" t="str">
        <f t="shared" si="129"/>
        <v>ĐÚNG</v>
      </c>
      <c r="M1584" s="5" t="str" cm="1">
        <f t="array" ref="M1584">_xlfn.IFS(A1584="Ban_dam_1_phuong", IF(ABS(H1584 / (0.8 * (F1584 * D1584^2 / 8)) - 1) &lt; 0.01, "ĐÚNG", "SAI"), A1584="Ban_ke_4_canh_2_phuong", IF(ABS(H1584 / (0.045 * F1584 * D1584^2) - 1) &lt; 0.01, "ĐÚNG", "SAI"), A1584="San_phang_Flat_Slab", IF(ABS(H1584 / ((0.6 * (F1584 * C1584 * D1584^2 / 8)) / D1584) - 1) &lt; 0.01, "ĐÚNG", "SAI"), A1584="San_console_Cantilever", IF(ABS(H1584 / (-1 * (F1584 * D1584^2 / 2)) - 1) &lt; 0.01, "ĐÚNG", "SAI"), A1584="San_o_co_Waffle_Slab", IF(ABS(H1584 / (0.048 * F1584 * D1584^2) - 1) &lt; 0.01, "ĐÚNG", "SAI"))</f>
        <v>ĐÚNG</v>
      </c>
    </row>
    <row r="1585" spans="1:13" x14ac:dyDescent="0.3">
      <c r="A1585" s="4" t="s">
        <v>18</v>
      </c>
      <c r="B1585" s="4" t="s">
        <v>10</v>
      </c>
      <c r="C1585" s="4">
        <v>6.24</v>
      </c>
      <c r="D1585" s="4">
        <v>2.46</v>
      </c>
      <c r="E1585" s="4">
        <v>0.12</v>
      </c>
      <c r="F1585" s="4">
        <v>8.67</v>
      </c>
      <c r="G1585" s="4">
        <v>2583</v>
      </c>
      <c r="H1585" s="4">
        <v>-26.234000000000002</v>
      </c>
      <c r="I1585" s="4">
        <v>-2.6230000000000002</v>
      </c>
      <c r="J1585" s="4"/>
      <c r="K1585" s="4" t="str">
        <f>IF(AND(A1585="San_console_Cantilever", H1585 &lt; 0),  "ĐÚNG","SAI DẤU MOMEN")</f>
        <v>ĐÚNG</v>
      </c>
      <c r="L1585" s="4" t="str">
        <f t="shared" si="129"/>
        <v>ĐÚNG</v>
      </c>
      <c r="M1585" s="5" t="str" cm="1">
        <f t="array" ref="M1585">_xlfn.IFS(A1585="Ban_dam_1_phuong", IF(ABS(H1585 / (0.8 * (F1585 * D1585^2 / 8)) - 1) &lt; 0.01, "ĐÚNG", "SAI"), A1585="Ban_ke_4_canh_2_phuong", IF(ABS(H1585 / (0.045 * F1585 * D1585^2) - 1) &lt; 0.01, "ĐÚNG", "SAI"), A1585="San_phang_Flat_Slab", IF(ABS(H1585 / ((0.6 * (F1585 * C1585 * D1585^2 / 8)) / D1585) - 1) &lt; 0.01, "ĐÚNG", "SAI"), A1585="San_console_Cantilever", IF(ABS(H1585 / (-1 * (F1585 * D1585^2 / 2)) - 1) &lt; 0.01, "ĐÚNG", "SAI"), A1585="San_o_co_Waffle_Slab", IF(ABS(H1585 / (0.048 * F1585 * D1585^2) - 1) &lt; 0.01, "ĐÚNG", "SAI"))</f>
        <v>ĐÚNG</v>
      </c>
    </row>
    <row r="1586" spans="1:13" x14ac:dyDescent="0.3">
      <c r="A1586" s="4" t="s">
        <v>16</v>
      </c>
      <c r="B1586" s="4" t="s">
        <v>15</v>
      </c>
      <c r="C1586" s="4">
        <v>9.17</v>
      </c>
      <c r="D1586" s="4">
        <v>3.02</v>
      </c>
      <c r="E1586" s="4">
        <v>0.1</v>
      </c>
      <c r="F1586" s="4">
        <v>8</v>
      </c>
      <c r="G1586" s="4">
        <v>2584</v>
      </c>
      <c r="H1586" s="4">
        <v>7.2960000000000003</v>
      </c>
      <c r="I1586" s="4">
        <v>1.4590000000000001</v>
      </c>
      <c r="J1586" s="4" t="str">
        <f>IF(AND(A1586="Ban_dam_1_phuong", C1586/D1586 &gt; 2),"ĐÚNG", "SAI HÌNH HỌC" )</f>
        <v>ĐÚNG</v>
      </c>
      <c r="K1586" s="4"/>
      <c r="L1586" s="4" t="str">
        <f t="shared" si="129"/>
        <v>ĐÚNG</v>
      </c>
      <c r="M1586" s="5" t="str" cm="1">
        <f t="array" ref="M1586">_xlfn.IFS(A1586="Ban_dam_1_phuong", IF(ABS(H1586 / (0.8 * (F1586 * D1586^2 / 8)) - 1) &lt; 0.01, "ĐÚNG", "SAI"), A1586="Ban_ke_4_canh_2_phuong", IF(ABS(H1586 / (0.045 * F1586 * D1586^2) - 1) &lt; 0.01, "ĐÚNG", "SAI"), A1586="San_phang_Flat_Slab", IF(ABS(H1586 / ((0.6 * (F1586 * C1586 * D1586^2 / 8)) / D1586) - 1) &lt; 0.01, "ĐÚNG", "SAI"), A1586="San_console_Cantilever", IF(ABS(H1586 / (-1 * (F1586 * D1586^2 / 2)) - 1) &lt; 0.01, "ĐÚNG", "SAI"), A1586="San_o_co_Waffle_Slab", IF(ABS(H1586 / (0.048 * F1586 * D1586^2) - 1) &lt; 0.01, "ĐÚNG", "SAI"))</f>
        <v>ĐÚNG</v>
      </c>
    </row>
    <row r="1587" spans="1:13" x14ac:dyDescent="0.3">
      <c r="A1587" s="4" t="s">
        <v>9</v>
      </c>
      <c r="B1587" s="4" t="s">
        <v>11</v>
      </c>
      <c r="C1587" s="4">
        <v>7.24</v>
      </c>
      <c r="D1587" s="4">
        <v>4.33</v>
      </c>
      <c r="E1587" s="4">
        <v>0.19</v>
      </c>
      <c r="F1587" s="4">
        <v>11.03</v>
      </c>
      <c r="G1587" s="4">
        <v>2585</v>
      </c>
      <c r="H1587" s="4">
        <v>9.3059999999999992</v>
      </c>
      <c r="I1587" s="4">
        <v>20.236000000000001</v>
      </c>
      <c r="J1587" s="4"/>
      <c r="K1587" s="4"/>
      <c r="L1587" s="4" t="str">
        <f t="shared" si="129"/>
        <v>ĐÚNG</v>
      </c>
      <c r="M1587" s="5" t="str" cm="1">
        <f t="array" ref="M1587">_xlfn.IFS(A1587="Ban_dam_1_phuong", IF(ABS(H1587 / (0.8 * (F1587 * D1587^2 / 8)) - 1) &lt; 0.01, "ĐÚNG", "SAI"), A1587="Ban_ke_4_canh_2_phuong", IF(ABS(H1587 / (0.045 * F1587 * D1587^2) - 1) &lt; 0.01, "ĐÚNG", "SAI"), A1587="San_phang_Flat_Slab", IF(ABS(H1587 / ((0.6 * (F1587 * C1587 * D1587^2 / 8)) / D1587) - 1) &lt; 0.01, "ĐÚNG", "SAI"), A1587="San_console_Cantilever", IF(ABS(H1587 / (-1 * (F1587 * D1587^2 / 2)) - 1) &lt; 0.01, "ĐÚNG", "SAI"), A1587="San_o_co_Waffle_Slab", IF(ABS(H1587 / (0.048 * F1587 * D1587^2) - 1) &lt; 0.01, "ĐÚNG", "SAI"))</f>
        <v>ĐÚNG</v>
      </c>
    </row>
    <row r="1588" spans="1:13" x14ac:dyDescent="0.3">
      <c r="A1588" s="4" t="s">
        <v>18</v>
      </c>
      <c r="B1588" s="4" t="s">
        <v>11</v>
      </c>
      <c r="C1588" s="4">
        <v>5.86</v>
      </c>
      <c r="D1588" s="4">
        <v>2.4500000000000002</v>
      </c>
      <c r="E1588" s="4">
        <v>0.13</v>
      </c>
      <c r="F1588" s="4">
        <v>9.01</v>
      </c>
      <c r="G1588" s="4">
        <v>2586</v>
      </c>
      <c r="H1588" s="4">
        <v>-27.041</v>
      </c>
      <c r="I1588" s="4">
        <v>-2.7040000000000002</v>
      </c>
      <c r="J1588" s="4"/>
      <c r="K1588" s="4" t="str">
        <f>IF(AND(A1588="San_console_Cantilever", H1588 &lt; 0),  "ĐÚNG","SAI DẤU MOMEN")</f>
        <v>ĐÚNG</v>
      </c>
      <c r="L1588" s="4" t="str">
        <f t="shared" si="129"/>
        <v>ĐÚNG</v>
      </c>
      <c r="M1588" s="5" t="str" cm="1">
        <f t="array" ref="M1588">_xlfn.IFS(A1588="Ban_dam_1_phuong", IF(ABS(H1588 / (0.8 * (F1588 * D1588^2 / 8)) - 1) &lt; 0.01, "ĐÚNG", "SAI"), A1588="Ban_ke_4_canh_2_phuong", IF(ABS(H1588 / (0.045 * F1588 * D1588^2) - 1) &lt; 0.01, "ĐÚNG", "SAI"), A1588="San_phang_Flat_Slab", IF(ABS(H1588 / ((0.6 * (F1588 * C1588 * D1588^2 / 8)) / D1588) - 1) &lt; 0.01, "ĐÚNG", "SAI"), A1588="San_console_Cantilever", IF(ABS(H1588 / (-1 * (F1588 * D1588^2 / 2)) - 1) &lt; 0.01, "ĐÚNG", "SAI"), A1588="San_o_co_Waffle_Slab", IF(ABS(H1588 / (0.048 * F1588 * D1588^2) - 1) &lt; 0.01, "ĐÚNG", "SAI"))</f>
        <v>ĐÚNG</v>
      </c>
    </row>
    <row r="1589" spans="1:13" x14ac:dyDescent="0.3">
      <c r="A1589" s="4" t="s">
        <v>14</v>
      </c>
      <c r="B1589" s="4" t="s">
        <v>17</v>
      </c>
      <c r="C1589" s="4">
        <v>15.19</v>
      </c>
      <c r="D1589" s="4">
        <v>10.96</v>
      </c>
      <c r="E1589" s="4">
        <v>0.48</v>
      </c>
      <c r="F1589" s="4">
        <v>12.05</v>
      </c>
      <c r="G1589" s="4">
        <v>2587</v>
      </c>
      <c r="H1589" s="4">
        <v>69.477999999999994</v>
      </c>
      <c r="I1589" s="4">
        <v>133.458</v>
      </c>
      <c r="J1589" s="4"/>
      <c r="K1589" s="4"/>
      <c r="L1589" s="4" t="str">
        <f t="shared" si="129"/>
        <v>ĐÚNG</v>
      </c>
      <c r="M1589" s="5" t="str" cm="1">
        <f t="array" ref="M1589">_xlfn.IFS(A1589="Ban_dam_1_phuong", IF(ABS(H1589 / (0.8 * (F1589 * D1589^2 / 8)) - 1) &lt; 0.01, "ĐÚNG", "SAI"), A1589="Ban_ke_4_canh_2_phuong", IF(ABS(H1589 / (0.045 * F1589 * D1589^2) - 1) &lt; 0.01, "ĐÚNG", "SAI"), A1589="San_phang_Flat_Slab", IF(ABS(H1589 / ((0.6 * (F1589 * C1589 * D1589^2 / 8)) / D1589) - 1) &lt; 0.01, "ĐÚNG", "SAI"), A1589="San_console_Cantilever", IF(ABS(H1589 / (-1 * (F1589 * D1589^2 / 2)) - 1) &lt; 0.01, "ĐÚNG", "SAI"), A1589="San_o_co_Waffle_Slab", IF(ABS(H1589 / (0.048 * F1589 * D1589^2) - 1) &lt; 0.01, "ĐÚNG", "SAI"))</f>
        <v>ĐÚNG</v>
      </c>
    </row>
    <row r="1590" spans="1:13" x14ac:dyDescent="0.3">
      <c r="A1590" s="4" t="s">
        <v>18</v>
      </c>
      <c r="B1590" s="4" t="s">
        <v>17</v>
      </c>
      <c r="C1590" s="4">
        <v>5.87</v>
      </c>
      <c r="D1590" s="4">
        <v>2.11</v>
      </c>
      <c r="E1590" s="4">
        <v>0.14000000000000001</v>
      </c>
      <c r="F1590" s="4">
        <v>9.35</v>
      </c>
      <c r="G1590" s="4">
        <v>2588</v>
      </c>
      <c r="H1590" s="4">
        <v>-20.814</v>
      </c>
      <c r="I1590" s="4">
        <v>-2.081</v>
      </c>
      <c r="J1590" s="4"/>
      <c r="K1590" s="4" t="str">
        <f t="shared" ref="K1590:K1592" si="130">IF(AND(A1590="San_console_Cantilever", H1590 &lt; 0),  "ĐÚNG","SAI DẤU MOMEN")</f>
        <v>ĐÚNG</v>
      </c>
      <c r="L1590" s="4" t="str">
        <f t="shared" si="129"/>
        <v>ĐÚNG</v>
      </c>
      <c r="M1590" s="5" t="str" cm="1">
        <f t="array" ref="M1590">_xlfn.IFS(A1590="Ban_dam_1_phuong", IF(ABS(H1590 / (0.8 * (F1590 * D1590^2 / 8)) - 1) &lt; 0.01, "ĐÚNG", "SAI"), A1590="Ban_ke_4_canh_2_phuong", IF(ABS(H1590 / (0.045 * F1590 * D1590^2) - 1) &lt; 0.01, "ĐÚNG", "SAI"), A1590="San_phang_Flat_Slab", IF(ABS(H1590 / ((0.6 * (F1590 * C1590 * D1590^2 / 8)) / D1590) - 1) &lt; 0.01, "ĐÚNG", "SAI"), A1590="San_console_Cantilever", IF(ABS(H1590 / (-1 * (F1590 * D1590^2 / 2)) - 1) &lt; 0.01, "ĐÚNG", "SAI"), A1590="San_o_co_Waffle_Slab", IF(ABS(H1590 / (0.048 * F1590 * D1590^2) - 1) &lt; 0.01, "ĐÚNG", "SAI"))</f>
        <v>ĐÚNG</v>
      </c>
    </row>
    <row r="1591" spans="1:13" x14ac:dyDescent="0.3">
      <c r="A1591" s="4" t="s">
        <v>18</v>
      </c>
      <c r="B1591" s="4" t="s">
        <v>11</v>
      </c>
      <c r="C1591" s="4">
        <v>3.93</v>
      </c>
      <c r="D1591" s="4">
        <v>1.48</v>
      </c>
      <c r="E1591" s="4">
        <v>0.12</v>
      </c>
      <c r="F1591" s="4">
        <v>8.67</v>
      </c>
      <c r="G1591" s="4">
        <v>2589</v>
      </c>
      <c r="H1591" s="4">
        <v>-9.4949999999999992</v>
      </c>
      <c r="I1591" s="4">
        <v>-0.95</v>
      </c>
      <c r="J1591" s="4"/>
      <c r="K1591" s="4" t="str">
        <f t="shared" si="130"/>
        <v>ĐÚNG</v>
      </c>
      <c r="L1591" s="4" t="str">
        <f t="shared" si="129"/>
        <v>ĐÚNG</v>
      </c>
      <c r="M1591" s="5" t="str" cm="1">
        <f t="array" ref="M1591">_xlfn.IFS(A1591="Ban_dam_1_phuong", IF(ABS(H1591 / (0.8 * (F1591 * D1591^2 / 8)) - 1) &lt; 0.01, "ĐÚNG", "SAI"), A1591="Ban_ke_4_canh_2_phuong", IF(ABS(H1591 / (0.045 * F1591 * D1591^2) - 1) &lt; 0.01, "ĐÚNG", "SAI"), A1591="San_phang_Flat_Slab", IF(ABS(H1591 / ((0.6 * (F1591 * C1591 * D1591^2 / 8)) / D1591) - 1) &lt; 0.01, "ĐÚNG", "SAI"), A1591="San_console_Cantilever", IF(ABS(H1591 / (-1 * (F1591 * D1591^2 / 2)) - 1) &lt; 0.01, "ĐÚNG", "SAI"), A1591="San_o_co_Waffle_Slab", IF(ABS(H1591 / (0.048 * F1591 * D1591^2) - 1) &lt; 0.01, "ĐÚNG", "SAI"))</f>
        <v>ĐÚNG</v>
      </c>
    </row>
    <row r="1592" spans="1:13" x14ac:dyDescent="0.3">
      <c r="A1592" s="4" t="s">
        <v>18</v>
      </c>
      <c r="B1592" s="4" t="s">
        <v>17</v>
      </c>
      <c r="C1592" s="4">
        <v>4.82</v>
      </c>
      <c r="D1592" s="4">
        <v>1.64</v>
      </c>
      <c r="E1592" s="4">
        <v>0.14000000000000001</v>
      </c>
      <c r="F1592" s="4">
        <v>9.35</v>
      </c>
      <c r="G1592" s="4">
        <v>2590</v>
      </c>
      <c r="H1592" s="4">
        <v>-12.574</v>
      </c>
      <c r="I1592" s="4">
        <v>-1.2569999999999999</v>
      </c>
      <c r="J1592" s="4"/>
      <c r="K1592" s="4" t="str">
        <f t="shared" si="130"/>
        <v>ĐÚNG</v>
      </c>
      <c r="L1592" s="4" t="str">
        <f t="shared" si="129"/>
        <v>ĐÚNG</v>
      </c>
      <c r="M1592" s="5" t="str" cm="1">
        <f t="array" ref="M1592">_xlfn.IFS(A1592="Ban_dam_1_phuong", IF(ABS(H1592 / (0.8 * (F1592 * D1592^2 / 8)) - 1) &lt; 0.01, "ĐÚNG", "SAI"), A1592="Ban_ke_4_canh_2_phuong", IF(ABS(H1592 / (0.045 * F1592 * D1592^2) - 1) &lt; 0.01, "ĐÚNG", "SAI"), A1592="San_phang_Flat_Slab", IF(ABS(H1592 / ((0.6 * (F1592 * C1592 * D1592^2 / 8)) / D1592) - 1) &lt; 0.01, "ĐÚNG", "SAI"), A1592="San_console_Cantilever", IF(ABS(H1592 / (-1 * (F1592 * D1592^2 / 2)) - 1) &lt; 0.01, "ĐÚNG", "SAI"), A1592="San_o_co_Waffle_Slab", IF(ABS(H1592 / (0.048 * F1592 * D1592^2) - 1) &lt; 0.01, "ĐÚNG", "SAI"))</f>
        <v>ĐÚNG</v>
      </c>
    </row>
    <row r="1593" spans="1:13" x14ac:dyDescent="0.3">
      <c r="A1593" s="4" t="s">
        <v>9</v>
      </c>
      <c r="B1593" s="4" t="s">
        <v>15</v>
      </c>
      <c r="C1593" s="4">
        <v>9.31</v>
      </c>
      <c r="D1593" s="4">
        <v>5.04</v>
      </c>
      <c r="E1593" s="4">
        <v>0.19</v>
      </c>
      <c r="F1593" s="4">
        <v>11.03</v>
      </c>
      <c r="G1593" s="4">
        <v>2591</v>
      </c>
      <c r="H1593" s="4">
        <v>12.608000000000001</v>
      </c>
      <c r="I1593" s="4">
        <v>33.460999999999999</v>
      </c>
      <c r="J1593" s="4"/>
      <c r="K1593" s="4"/>
      <c r="L1593" s="4" t="str">
        <f t="shared" si="129"/>
        <v>ĐÚNG</v>
      </c>
      <c r="M1593" s="5" t="str" cm="1">
        <f t="array" ref="M1593">_xlfn.IFS(A1593="Ban_dam_1_phuong", IF(ABS(H1593 / (0.8 * (F1593 * D1593^2 / 8)) - 1) &lt; 0.01, "ĐÚNG", "SAI"), A1593="Ban_ke_4_canh_2_phuong", IF(ABS(H1593 / (0.045 * F1593 * D1593^2) - 1) &lt; 0.01, "ĐÚNG", "SAI"), A1593="San_phang_Flat_Slab", IF(ABS(H1593 / ((0.6 * (F1593 * C1593 * D1593^2 / 8)) / D1593) - 1) &lt; 0.01, "ĐÚNG", "SAI"), A1593="San_console_Cantilever", IF(ABS(H1593 / (-1 * (F1593 * D1593^2 / 2)) - 1) &lt; 0.01, "ĐÚNG", "SAI"), A1593="San_o_co_Waffle_Slab", IF(ABS(H1593 / (0.048 * F1593 * D1593^2) - 1) &lt; 0.01, "ĐÚNG", "SAI"))</f>
        <v>ĐÚNG</v>
      </c>
    </row>
    <row r="1594" spans="1:13" x14ac:dyDescent="0.3">
      <c r="A1594" s="4" t="s">
        <v>9</v>
      </c>
      <c r="B1594" s="4" t="s">
        <v>15</v>
      </c>
      <c r="C1594" s="4">
        <v>7.02</v>
      </c>
      <c r="D1594" s="4">
        <v>5.88</v>
      </c>
      <c r="E1594" s="4">
        <v>0.19</v>
      </c>
      <c r="F1594" s="4">
        <v>11.03</v>
      </c>
      <c r="G1594" s="4">
        <v>2592</v>
      </c>
      <c r="H1594" s="4">
        <v>17.161000000000001</v>
      </c>
      <c r="I1594" s="4">
        <v>19.024999999999999</v>
      </c>
      <c r="J1594" s="4"/>
      <c r="K1594" s="4"/>
      <c r="L1594" s="4" t="str">
        <f t="shared" si="129"/>
        <v>ĐÚNG</v>
      </c>
      <c r="M1594" s="5" t="str" cm="1">
        <f t="array" ref="M1594">_xlfn.IFS(A1594="Ban_dam_1_phuong", IF(ABS(H1594 / (0.8 * (F1594 * D1594^2 / 8)) - 1) &lt; 0.01, "ĐÚNG", "SAI"), A1594="Ban_ke_4_canh_2_phuong", IF(ABS(H1594 / (0.045 * F1594 * D1594^2) - 1) &lt; 0.01, "ĐÚNG", "SAI"), A1594="San_phang_Flat_Slab", IF(ABS(H1594 / ((0.6 * (F1594 * C1594 * D1594^2 / 8)) / D1594) - 1) &lt; 0.01, "ĐÚNG", "SAI"), A1594="San_console_Cantilever", IF(ABS(H1594 / (-1 * (F1594 * D1594^2 / 2)) - 1) &lt; 0.01, "ĐÚNG", "SAI"), A1594="San_o_co_Waffle_Slab", IF(ABS(H1594 / (0.048 * F1594 * D1594^2) - 1) &lt; 0.01, "ĐÚNG", "SAI"))</f>
        <v>ĐÚNG</v>
      </c>
    </row>
    <row r="1595" spans="1:13" x14ac:dyDescent="0.3">
      <c r="A1595" s="4" t="s">
        <v>12</v>
      </c>
      <c r="B1595" s="4" t="s">
        <v>17</v>
      </c>
      <c r="C1595" s="4">
        <v>11.96</v>
      </c>
      <c r="D1595" s="4">
        <v>9.59</v>
      </c>
      <c r="E1595" s="4">
        <v>0.23</v>
      </c>
      <c r="F1595" s="4">
        <v>12.38</v>
      </c>
      <c r="G1595" s="4">
        <v>2593</v>
      </c>
      <c r="H1595" s="4">
        <v>106.496</v>
      </c>
      <c r="I1595" s="4">
        <v>56.927999999999997</v>
      </c>
      <c r="J1595" s="4"/>
      <c r="K1595" s="4"/>
      <c r="L1595" s="4" t="str">
        <f t="shared" si="129"/>
        <v>ĐÚNG</v>
      </c>
      <c r="M1595" s="5" t="str" cm="1">
        <f t="array" ref="M1595">_xlfn.IFS(A1595="Ban_dam_1_phuong", IF(ABS(H1595 / (0.8 * (F1595 * D1595^2 / 8)) - 1) &lt; 0.01, "ĐÚNG", "SAI"), A1595="Ban_ke_4_canh_2_phuong", IF(ABS(H1595 / (0.045 * F1595 * D1595^2) - 1) &lt; 0.01, "ĐÚNG", "SAI"), A1595="San_phang_Flat_Slab", IF(ABS(H1595 / ((0.6 * (F1595 * C1595 * D1595^2 / 8)) / D1595) - 1) &lt; 0.01, "ĐÚNG", "SAI"), A1595="San_console_Cantilever", IF(ABS(H1595 / (-1 * (F1595 * D1595^2 / 2)) - 1) &lt; 0.01, "ĐÚNG", "SAI"), A1595="San_o_co_Waffle_Slab", IF(ABS(H1595 / (0.048 * F1595 * D1595^2) - 1) &lt; 0.01, "ĐÚNG", "SAI"))</f>
        <v>ĐÚNG</v>
      </c>
    </row>
    <row r="1596" spans="1:13" x14ac:dyDescent="0.3">
      <c r="A1596" s="4" t="s">
        <v>18</v>
      </c>
      <c r="B1596" s="4" t="s">
        <v>17</v>
      </c>
      <c r="C1596" s="4">
        <v>3.31</v>
      </c>
      <c r="D1596" s="4">
        <v>1.84</v>
      </c>
      <c r="E1596" s="4">
        <v>0.13</v>
      </c>
      <c r="F1596" s="4">
        <v>9.01</v>
      </c>
      <c r="G1596" s="4">
        <v>2594</v>
      </c>
      <c r="H1596" s="4">
        <v>-15.252000000000001</v>
      </c>
      <c r="I1596" s="4">
        <v>-1.5249999999999999</v>
      </c>
      <c r="J1596" s="4"/>
      <c r="K1596" s="4" t="str">
        <f>IF(AND(A1596="San_console_Cantilever", H1596 &lt; 0),  "ĐÚNG","SAI DẤU MOMEN")</f>
        <v>ĐÚNG</v>
      </c>
      <c r="L1596" s="4" t="str">
        <f t="shared" si="129"/>
        <v>ĐÚNG</v>
      </c>
      <c r="M1596" s="5" t="str" cm="1">
        <f t="array" ref="M1596">_xlfn.IFS(A1596="Ban_dam_1_phuong", IF(ABS(H1596 / (0.8 * (F1596 * D1596^2 / 8)) - 1) &lt; 0.01, "ĐÚNG", "SAI"), A1596="Ban_ke_4_canh_2_phuong", IF(ABS(H1596 / (0.045 * F1596 * D1596^2) - 1) &lt; 0.01, "ĐÚNG", "SAI"), A1596="San_phang_Flat_Slab", IF(ABS(H1596 / ((0.6 * (F1596 * C1596 * D1596^2 / 8)) / D1596) - 1) &lt; 0.01, "ĐÚNG", "SAI"), A1596="San_console_Cantilever", IF(ABS(H1596 / (-1 * (F1596 * D1596^2 / 2)) - 1) &lt; 0.01, "ĐÚNG", "SAI"), A1596="San_o_co_Waffle_Slab", IF(ABS(H1596 / (0.048 * F1596 * D1596^2) - 1) &lt; 0.01, "ĐÚNG", "SAI"))</f>
        <v>ĐÚNG</v>
      </c>
    </row>
    <row r="1597" spans="1:13" x14ac:dyDescent="0.3">
      <c r="A1597" s="4" t="s">
        <v>9</v>
      </c>
      <c r="B1597" s="4" t="s">
        <v>11</v>
      </c>
      <c r="C1597" s="4">
        <v>4.28</v>
      </c>
      <c r="D1597" s="4">
        <v>3.28</v>
      </c>
      <c r="E1597" s="4">
        <v>0.15</v>
      </c>
      <c r="F1597" s="4">
        <v>9.68</v>
      </c>
      <c r="G1597" s="4">
        <v>2595</v>
      </c>
      <c r="H1597" s="4">
        <v>4.6859999999999999</v>
      </c>
      <c r="I1597" s="4">
        <v>6.2060000000000004</v>
      </c>
      <c r="J1597" s="4"/>
      <c r="K1597" s="4"/>
      <c r="L1597" s="4" t="str">
        <f t="shared" si="129"/>
        <v>ĐÚNG</v>
      </c>
      <c r="M1597" s="5" t="str" cm="1">
        <f t="array" ref="M1597">_xlfn.IFS(A1597="Ban_dam_1_phuong", IF(ABS(H1597 / (0.8 * (F1597 * D1597^2 / 8)) - 1) &lt; 0.01, "ĐÚNG", "SAI"), A1597="Ban_ke_4_canh_2_phuong", IF(ABS(H1597 / (0.045 * F1597 * D1597^2) - 1) &lt; 0.01, "ĐÚNG", "SAI"), A1597="San_phang_Flat_Slab", IF(ABS(H1597 / ((0.6 * (F1597 * C1597 * D1597^2 / 8)) / D1597) - 1) &lt; 0.01, "ĐÚNG", "SAI"), A1597="San_console_Cantilever", IF(ABS(H1597 / (-1 * (F1597 * D1597^2 / 2)) - 1) &lt; 0.01, "ĐÚNG", "SAI"), A1597="San_o_co_Waffle_Slab", IF(ABS(H1597 / (0.048 * F1597 * D1597^2) - 1) &lt; 0.01, "ĐÚNG", "SAI"))</f>
        <v>ĐÚNG</v>
      </c>
    </row>
    <row r="1598" spans="1:13" x14ac:dyDescent="0.3">
      <c r="A1598" s="4" t="s">
        <v>9</v>
      </c>
      <c r="B1598" s="4" t="s">
        <v>17</v>
      </c>
      <c r="C1598" s="4">
        <v>3.31</v>
      </c>
      <c r="D1598" s="4">
        <v>3.07</v>
      </c>
      <c r="E1598" s="4">
        <v>0.13</v>
      </c>
      <c r="F1598" s="4">
        <v>9.01</v>
      </c>
      <c r="G1598" s="4">
        <v>2596</v>
      </c>
      <c r="H1598" s="4">
        <v>3.8210000000000002</v>
      </c>
      <c r="I1598" s="4">
        <v>3.4550000000000001</v>
      </c>
      <c r="J1598" s="4"/>
      <c r="K1598" s="4"/>
      <c r="L1598" s="4" t="str">
        <f t="shared" si="129"/>
        <v>ĐÚNG</v>
      </c>
      <c r="M1598" s="5" t="str" cm="1">
        <f t="array" ref="M1598">_xlfn.IFS(A1598="Ban_dam_1_phuong", IF(ABS(H1598 / (0.8 * (F1598 * D1598^2 / 8)) - 1) &lt; 0.01, "ĐÚNG", "SAI"), A1598="Ban_ke_4_canh_2_phuong", IF(ABS(H1598 / (0.045 * F1598 * D1598^2) - 1) &lt; 0.01, "ĐÚNG", "SAI"), A1598="San_phang_Flat_Slab", IF(ABS(H1598 / ((0.6 * (F1598 * C1598 * D1598^2 / 8)) / D1598) - 1) &lt; 0.01, "ĐÚNG", "SAI"), A1598="San_console_Cantilever", IF(ABS(H1598 / (-1 * (F1598 * D1598^2 / 2)) - 1) &lt; 0.01, "ĐÚNG", "SAI"), A1598="San_o_co_Waffle_Slab", IF(ABS(H1598 / (0.048 * F1598 * D1598^2) - 1) &lt; 0.01, "ĐÚNG", "SAI"))</f>
        <v>ĐÚNG</v>
      </c>
    </row>
    <row r="1599" spans="1:13" x14ac:dyDescent="0.3">
      <c r="A1599" s="4" t="s">
        <v>16</v>
      </c>
      <c r="B1599" s="4" t="s">
        <v>11</v>
      </c>
      <c r="C1599" s="4">
        <v>10.16</v>
      </c>
      <c r="D1599" s="4">
        <v>3.72</v>
      </c>
      <c r="E1599" s="4">
        <v>0.11</v>
      </c>
      <c r="F1599" s="4">
        <v>8.33</v>
      </c>
      <c r="G1599" s="4">
        <v>2597</v>
      </c>
      <c r="H1599" s="4">
        <v>11.526999999999999</v>
      </c>
      <c r="I1599" s="4">
        <v>2.3050000000000002</v>
      </c>
      <c r="J1599" s="4" t="str">
        <f>IF(AND(A1599="Ban_dam_1_phuong", C1599/D1599 &gt; 2),"ĐÚNG", "SAI HÌNH HỌC" )</f>
        <v>ĐÚNG</v>
      </c>
      <c r="K1599" s="4"/>
      <c r="L1599" s="4" t="str">
        <f t="shared" si="129"/>
        <v>ĐÚNG</v>
      </c>
      <c r="M1599" s="5" t="str" cm="1">
        <f t="array" ref="M1599">_xlfn.IFS(A1599="Ban_dam_1_phuong", IF(ABS(H1599 / (0.8 * (F1599 * D1599^2 / 8)) - 1) &lt; 0.01, "ĐÚNG", "SAI"), A1599="Ban_ke_4_canh_2_phuong", IF(ABS(H1599 / (0.045 * F1599 * D1599^2) - 1) &lt; 0.01, "ĐÚNG", "SAI"), A1599="San_phang_Flat_Slab", IF(ABS(H1599 / ((0.6 * (F1599 * C1599 * D1599^2 / 8)) / D1599) - 1) &lt; 0.01, "ĐÚNG", "SAI"), A1599="San_console_Cantilever", IF(ABS(H1599 / (-1 * (F1599 * D1599^2 / 2)) - 1) &lt; 0.01, "ĐÚNG", "SAI"), A1599="San_o_co_Waffle_Slab", IF(ABS(H1599 / (0.048 * F1599 * D1599^2) - 1) &lt; 0.01, "ĐÚNG", "SAI"))</f>
        <v>ĐÚNG</v>
      </c>
    </row>
    <row r="1600" spans="1:13" x14ac:dyDescent="0.3">
      <c r="A1600" s="4" t="s">
        <v>12</v>
      </c>
      <c r="B1600" s="4" t="s">
        <v>11</v>
      </c>
      <c r="C1600" s="4">
        <v>9.27</v>
      </c>
      <c r="D1600" s="4">
        <v>7.63</v>
      </c>
      <c r="E1600" s="4">
        <v>0.22</v>
      </c>
      <c r="F1600" s="4">
        <v>12.05</v>
      </c>
      <c r="G1600" s="4">
        <v>2598</v>
      </c>
      <c r="H1600" s="4">
        <v>63.921999999999997</v>
      </c>
      <c r="I1600" s="4">
        <v>35.076000000000001</v>
      </c>
      <c r="J1600" s="4"/>
      <c r="K1600" s="4"/>
      <c r="L1600" s="4" t="str">
        <f t="shared" si="129"/>
        <v>ĐÚNG</v>
      </c>
      <c r="M1600" s="5" t="str" cm="1">
        <f t="array" ref="M1600">_xlfn.IFS(A1600="Ban_dam_1_phuong", IF(ABS(H1600 / (0.8 * (F1600 * D1600^2 / 8)) - 1) &lt; 0.01, "ĐÚNG", "SAI"), A1600="Ban_ke_4_canh_2_phuong", IF(ABS(H1600 / (0.045 * F1600 * D1600^2) - 1) &lt; 0.01, "ĐÚNG", "SAI"), A1600="San_phang_Flat_Slab", IF(ABS(H1600 / ((0.6 * (F1600 * C1600 * D1600^2 / 8)) / D1600) - 1) &lt; 0.01, "ĐÚNG", "SAI"), A1600="San_console_Cantilever", IF(ABS(H1600 / (-1 * (F1600 * D1600^2 / 2)) - 1) &lt; 0.01, "ĐÚNG", "SAI"), A1600="San_o_co_Waffle_Slab", IF(ABS(H1600 / (0.048 * F1600 * D1600^2) - 1) &lt; 0.01, "ĐÚNG", "SAI"))</f>
        <v>ĐÚNG</v>
      </c>
    </row>
    <row r="1601" spans="1:13" x14ac:dyDescent="0.3">
      <c r="A1601" s="4" t="s">
        <v>14</v>
      </c>
      <c r="B1601" s="4" t="s">
        <v>13</v>
      </c>
      <c r="C1601" s="4">
        <v>14.05</v>
      </c>
      <c r="D1601" s="4">
        <v>11.4</v>
      </c>
      <c r="E1601" s="4">
        <v>0.42</v>
      </c>
      <c r="F1601" s="4">
        <v>11.03</v>
      </c>
      <c r="G1601" s="4">
        <v>2599</v>
      </c>
      <c r="H1601" s="4">
        <v>68.805999999999997</v>
      </c>
      <c r="I1601" s="4">
        <v>104.51300000000001</v>
      </c>
      <c r="J1601" s="4"/>
      <c r="K1601" s="4"/>
      <c r="L1601" s="4" t="str">
        <f t="shared" si="129"/>
        <v>ĐÚNG</v>
      </c>
      <c r="M1601" s="5" t="str" cm="1">
        <f t="array" ref="M1601">_xlfn.IFS(A1601="Ban_dam_1_phuong", IF(ABS(H1601 / (0.8 * (F1601 * D1601^2 / 8)) - 1) &lt; 0.01, "ĐÚNG", "SAI"), A1601="Ban_ke_4_canh_2_phuong", IF(ABS(H1601 / (0.045 * F1601 * D1601^2) - 1) &lt; 0.01, "ĐÚNG", "SAI"), A1601="San_phang_Flat_Slab", IF(ABS(H1601 / ((0.6 * (F1601 * C1601 * D1601^2 / 8)) / D1601) - 1) &lt; 0.01, "ĐÚNG", "SAI"), A1601="San_console_Cantilever", IF(ABS(H1601 / (-1 * (F1601 * D1601^2 / 2)) - 1) &lt; 0.01, "ĐÚNG", "SAI"), A1601="San_o_co_Waffle_Slab", IF(ABS(H1601 / (0.048 * F1601 * D1601^2) - 1) &lt; 0.01, "ĐÚNG", "SAI"))</f>
        <v>ĐÚNG</v>
      </c>
    </row>
    <row r="1602" spans="1:13" x14ac:dyDescent="0.3">
      <c r="A1602" s="4" t="s">
        <v>18</v>
      </c>
      <c r="B1602" s="4" t="s">
        <v>17</v>
      </c>
      <c r="C1602" s="4">
        <v>4.97</v>
      </c>
      <c r="D1602" s="4">
        <v>1.97</v>
      </c>
      <c r="E1602" s="4">
        <v>0.13</v>
      </c>
      <c r="F1602" s="4">
        <v>9.01</v>
      </c>
      <c r="G1602" s="4">
        <v>2600</v>
      </c>
      <c r="H1602" s="4">
        <v>-17.483000000000001</v>
      </c>
      <c r="I1602" s="4">
        <v>-1.748</v>
      </c>
      <c r="J1602" s="4"/>
      <c r="K1602" s="4" t="str">
        <f>IF(AND(A1602="San_console_Cantilever", H1602 &lt; 0),  "ĐÚNG","SAI DẤU MOMEN")</f>
        <v>ĐÚNG</v>
      </c>
      <c r="L1602" s="4" t="str">
        <f t="shared" si="129"/>
        <v>ĐÚNG</v>
      </c>
      <c r="M1602" s="5" t="str" cm="1">
        <f t="array" ref="M1602">_xlfn.IFS(A1602="Ban_dam_1_phuong", IF(ABS(H1602 / (0.8 * (F1602 * D1602^2 / 8)) - 1) &lt; 0.01, "ĐÚNG", "SAI"), A1602="Ban_ke_4_canh_2_phuong", IF(ABS(H1602 / (0.045 * F1602 * D1602^2) - 1) &lt; 0.01, "ĐÚNG", "SAI"), A1602="San_phang_Flat_Slab", IF(ABS(H1602 / ((0.6 * (F1602 * C1602 * D1602^2 / 8)) / D1602) - 1) &lt; 0.01, "ĐÚNG", "SAI"), A1602="San_console_Cantilever", IF(ABS(H1602 / (-1 * (F1602 * D1602^2 / 2)) - 1) &lt; 0.01, "ĐÚNG", "SAI"), A1602="San_o_co_Waffle_Slab", IF(ABS(H1602 / (0.048 * F1602 * D1602^2) - 1) &lt; 0.01, "ĐÚNG", "SAI"))</f>
        <v>ĐÚNG</v>
      </c>
    </row>
    <row r="1603" spans="1:13" x14ac:dyDescent="0.3">
      <c r="A1603" s="4" t="s">
        <v>16</v>
      </c>
      <c r="B1603" s="4" t="s">
        <v>13</v>
      </c>
      <c r="C1603" s="4">
        <v>6.16</v>
      </c>
      <c r="D1603" s="4">
        <v>2.4300000000000002</v>
      </c>
      <c r="E1603" s="4">
        <v>0.12</v>
      </c>
      <c r="F1603" s="4">
        <v>8.67</v>
      </c>
      <c r="G1603" s="4">
        <v>2601</v>
      </c>
      <c r="H1603" s="4">
        <v>5.12</v>
      </c>
      <c r="I1603" s="4">
        <v>1.024</v>
      </c>
      <c r="J1603" s="4" t="str">
        <f>IF(AND(A1603="Ban_dam_1_phuong", C1603/D1603 &gt; 2),"ĐÚNG", "SAI HÌNH HỌC" )</f>
        <v>ĐÚNG</v>
      </c>
      <c r="K1603" s="4"/>
      <c r="L1603" s="4" t="str">
        <f t="shared" si="129"/>
        <v>ĐÚNG</v>
      </c>
      <c r="M1603" s="5" t="str" cm="1">
        <f t="array" ref="M1603">_xlfn.IFS(A1603="Ban_dam_1_phuong", IF(ABS(H1603 / (0.8 * (F1603 * D1603^2 / 8)) - 1) &lt; 0.01, "ĐÚNG", "SAI"), A1603="Ban_ke_4_canh_2_phuong", IF(ABS(H1603 / (0.045 * F1603 * D1603^2) - 1) &lt; 0.01, "ĐÚNG", "SAI"), A1603="San_phang_Flat_Slab", IF(ABS(H1603 / ((0.6 * (F1603 * C1603 * D1603^2 / 8)) / D1603) - 1) &lt; 0.01, "ĐÚNG", "SAI"), A1603="San_console_Cantilever", IF(ABS(H1603 / (-1 * (F1603 * D1603^2 / 2)) - 1) &lt; 0.01, "ĐÚNG", "SAI"), A1603="San_o_co_Waffle_Slab", IF(ABS(H1603 / (0.048 * F1603 * D1603^2) - 1) &lt; 0.01, "ĐÚNG", "SAI"))</f>
        <v>ĐÚNG</v>
      </c>
    </row>
    <row r="1604" spans="1:13" x14ac:dyDescent="0.3">
      <c r="A1604" s="4" t="s">
        <v>14</v>
      </c>
      <c r="B1604" s="4" t="s">
        <v>15</v>
      </c>
      <c r="C1604" s="4">
        <v>12.24</v>
      </c>
      <c r="D1604" s="4">
        <v>8.42</v>
      </c>
      <c r="E1604" s="4">
        <v>0.41</v>
      </c>
      <c r="F1604" s="4">
        <v>10.7</v>
      </c>
      <c r="G1604" s="4">
        <v>2602</v>
      </c>
      <c r="H1604" s="4">
        <v>36.411999999999999</v>
      </c>
      <c r="I1604" s="4">
        <v>76.945999999999998</v>
      </c>
      <c r="J1604" s="4"/>
      <c r="K1604" s="4"/>
      <c r="L1604" s="4" t="str">
        <f t="shared" ref="L1604:L1667" si="131">IF(ABS(F1604 - IF(A1604="San_o_co_Waffle_Slab", 1.35*(ROUND(E1604*0.45, 2)*25+1.2)+1.5*2, 1.35*(E1604*25+1.2)+1.5*2)) &lt; 0.01, "ĐÚNG", "SAI")</f>
        <v>ĐÚNG</v>
      </c>
      <c r="M1604" s="5" t="str" cm="1">
        <f t="array" ref="M1604">_xlfn.IFS(A1604="Ban_dam_1_phuong", IF(ABS(H1604 / (0.8 * (F1604 * D1604^2 / 8)) - 1) &lt; 0.01, "ĐÚNG", "SAI"), A1604="Ban_ke_4_canh_2_phuong", IF(ABS(H1604 / (0.045 * F1604 * D1604^2) - 1) &lt; 0.01, "ĐÚNG", "SAI"), A1604="San_phang_Flat_Slab", IF(ABS(H1604 / ((0.6 * (F1604 * C1604 * D1604^2 / 8)) / D1604) - 1) &lt; 0.01, "ĐÚNG", "SAI"), A1604="San_console_Cantilever", IF(ABS(H1604 / (-1 * (F1604 * D1604^2 / 2)) - 1) &lt; 0.01, "ĐÚNG", "SAI"), A1604="San_o_co_Waffle_Slab", IF(ABS(H1604 / (0.048 * F1604 * D1604^2) - 1) &lt; 0.01, "ĐÚNG", "SAI"))</f>
        <v>ĐÚNG</v>
      </c>
    </row>
    <row r="1605" spans="1:13" x14ac:dyDescent="0.3">
      <c r="A1605" s="4" t="s">
        <v>14</v>
      </c>
      <c r="B1605" s="4" t="s">
        <v>17</v>
      </c>
      <c r="C1605" s="4">
        <v>11.22</v>
      </c>
      <c r="D1605" s="4">
        <v>10.17</v>
      </c>
      <c r="E1605" s="4">
        <v>0.38</v>
      </c>
      <c r="F1605" s="4">
        <v>10.36</v>
      </c>
      <c r="G1605" s="4">
        <v>2603</v>
      </c>
      <c r="H1605" s="4">
        <v>51.433</v>
      </c>
      <c r="I1605" s="4">
        <v>62.601999999999997</v>
      </c>
      <c r="J1605" s="4"/>
      <c r="K1605" s="4"/>
      <c r="L1605" s="4" t="str">
        <f t="shared" si="131"/>
        <v>ĐÚNG</v>
      </c>
      <c r="M1605" s="5" t="str" cm="1">
        <f t="array" ref="M1605">_xlfn.IFS(A1605="Ban_dam_1_phuong", IF(ABS(H1605 / (0.8 * (F1605 * D1605^2 / 8)) - 1) &lt; 0.01, "ĐÚNG", "SAI"), A1605="Ban_ke_4_canh_2_phuong", IF(ABS(H1605 / (0.045 * F1605 * D1605^2) - 1) &lt; 0.01, "ĐÚNG", "SAI"), A1605="San_phang_Flat_Slab", IF(ABS(H1605 / ((0.6 * (F1605 * C1605 * D1605^2 / 8)) / D1605) - 1) &lt; 0.01, "ĐÚNG", "SAI"), A1605="San_console_Cantilever", IF(ABS(H1605 / (-1 * (F1605 * D1605^2 / 2)) - 1) &lt; 0.01, "ĐÚNG", "SAI"), A1605="San_o_co_Waffle_Slab", IF(ABS(H1605 / (0.048 * F1605 * D1605^2) - 1) &lt; 0.01, "ĐÚNG", "SAI"))</f>
        <v>ĐÚNG</v>
      </c>
    </row>
    <row r="1606" spans="1:13" x14ac:dyDescent="0.3">
      <c r="A1606" s="4" t="s">
        <v>16</v>
      </c>
      <c r="B1606" s="4" t="s">
        <v>13</v>
      </c>
      <c r="C1606" s="4">
        <v>6.85</v>
      </c>
      <c r="D1606" s="4">
        <v>3.19</v>
      </c>
      <c r="E1606" s="4">
        <v>0.11</v>
      </c>
      <c r="F1606" s="4">
        <v>8.33</v>
      </c>
      <c r="G1606" s="4">
        <v>2604</v>
      </c>
      <c r="H1606" s="4">
        <v>8.4770000000000003</v>
      </c>
      <c r="I1606" s="4">
        <v>1.6950000000000001</v>
      </c>
      <c r="J1606" s="4" t="str">
        <f>IF(AND(A1606="Ban_dam_1_phuong", C1606/D1606 &gt; 2),"ĐÚNG", "SAI HÌNH HỌC" )</f>
        <v>ĐÚNG</v>
      </c>
      <c r="K1606" s="4"/>
      <c r="L1606" s="4" t="str">
        <f t="shared" si="131"/>
        <v>ĐÚNG</v>
      </c>
      <c r="M1606" s="5" t="str" cm="1">
        <f t="array" ref="M1606">_xlfn.IFS(A1606="Ban_dam_1_phuong", IF(ABS(H1606 / (0.8 * (F1606 * D1606^2 / 8)) - 1) &lt; 0.01, "ĐÚNG", "SAI"), A1606="Ban_ke_4_canh_2_phuong", IF(ABS(H1606 / (0.045 * F1606 * D1606^2) - 1) &lt; 0.01, "ĐÚNG", "SAI"), A1606="San_phang_Flat_Slab", IF(ABS(H1606 / ((0.6 * (F1606 * C1606 * D1606^2 / 8)) / D1606) - 1) &lt; 0.01, "ĐÚNG", "SAI"), A1606="San_console_Cantilever", IF(ABS(H1606 / (-1 * (F1606 * D1606^2 / 2)) - 1) &lt; 0.01, "ĐÚNG", "SAI"), A1606="San_o_co_Waffle_Slab", IF(ABS(H1606 / (0.048 * F1606 * D1606^2) - 1) &lt; 0.01, "ĐÚNG", "SAI"))</f>
        <v>ĐÚNG</v>
      </c>
    </row>
    <row r="1607" spans="1:13" x14ac:dyDescent="0.3">
      <c r="A1607" s="4" t="s">
        <v>9</v>
      </c>
      <c r="B1607" s="4" t="s">
        <v>15</v>
      </c>
      <c r="C1607" s="4">
        <v>7.42</v>
      </c>
      <c r="D1607" s="4">
        <v>3.9</v>
      </c>
      <c r="E1607" s="4">
        <v>0.18</v>
      </c>
      <c r="F1607" s="4">
        <v>10.7</v>
      </c>
      <c r="G1607" s="4">
        <v>2605</v>
      </c>
      <c r="H1607" s="4">
        <v>7.3239999999999998</v>
      </c>
      <c r="I1607" s="4">
        <v>20.619</v>
      </c>
      <c r="J1607" s="4"/>
      <c r="K1607" s="4"/>
      <c r="L1607" s="4" t="str">
        <f t="shared" si="131"/>
        <v>ĐÚNG</v>
      </c>
      <c r="M1607" s="5" t="str" cm="1">
        <f t="array" ref="M1607">_xlfn.IFS(A1607="Ban_dam_1_phuong", IF(ABS(H1607 / (0.8 * (F1607 * D1607^2 / 8)) - 1) &lt; 0.01, "ĐÚNG", "SAI"), A1607="Ban_ke_4_canh_2_phuong", IF(ABS(H1607 / (0.045 * F1607 * D1607^2) - 1) &lt; 0.01, "ĐÚNG", "SAI"), A1607="San_phang_Flat_Slab", IF(ABS(H1607 / ((0.6 * (F1607 * C1607 * D1607^2 / 8)) / D1607) - 1) &lt; 0.01, "ĐÚNG", "SAI"), A1607="San_console_Cantilever", IF(ABS(H1607 / (-1 * (F1607 * D1607^2 / 2)) - 1) &lt; 0.01, "ĐÚNG", "SAI"), A1607="San_o_co_Waffle_Slab", IF(ABS(H1607 / (0.048 * F1607 * D1607^2) - 1) &lt; 0.01, "ĐÚNG", "SAI"))</f>
        <v>ĐÚNG</v>
      </c>
    </row>
    <row r="1608" spans="1:13" x14ac:dyDescent="0.3">
      <c r="A1608" s="4" t="s">
        <v>9</v>
      </c>
      <c r="B1608" s="4" t="s">
        <v>13</v>
      </c>
      <c r="C1608" s="4">
        <v>4.34</v>
      </c>
      <c r="D1608" s="4">
        <v>3.12</v>
      </c>
      <c r="E1608" s="4">
        <v>0.17</v>
      </c>
      <c r="F1608" s="4">
        <v>10.36</v>
      </c>
      <c r="G1608" s="4">
        <v>2606</v>
      </c>
      <c r="H1608" s="4">
        <v>4.5380000000000003</v>
      </c>
      <c r="I1608" s="4">
        <v>6.83</v>
      </c>
      <c r="J1608" s="4"/>
      <c r="K1608" s="4"/>
      <c r="L1608" s="4" t="str">
        <f t="shared" si="131"/>
        <v>ĐÚNG</v>
      </c>
      <c r="M1608" s="5" t="str" cm="1">
        <f t="array" ref="M1608">_xlfn.IFS(A1608="Ban_dam_1_phuong", IF(ABS(H1608 / (0.8 * (F1608 * D1608^2 / 8)) - 1) &lt; 0.01, "ĐÚNG", "SAI"), A1608="Ban_ke_4_canh_2_phuong", IF(ABS(H1608 / (0.045 * F1608 * D1608^2) - 1) &lt; 0.01, "ĐÚNG", "SAI"), A1608="San_phang_Flat_Slab", IF(ABS(H1608 / ((0.6 * (F1608 * C1608 * D1608^2 / 8)) / D1608) - 1) &lt; 0.01, "ĐÚNG", "SAI"), A1608="San_console_Cantilever", IF(ABS(H1608 / (-1 * (F1608 * D1608^2 / 2)) - 1) &lt; 0.01, "ĐÚNG", "SAI"), A1608="San_o_co_Waffle_Slab", IF(ABS(H1608 / (0.048 * F1608 * D1608^2) - 1) &lt; 0.01, "ĐÚNG", "SAI"))</f>
        <v>ĐÚNG</v>
      </c>
    </row>
    <row r="1609" spans="1:13" x14ac:dyDescent="0.3">
      <c r="A1609" s="4" t="s">
        <v>18</v>
      </c>
      <c r="B1609" s="4" t="s">
        <v>10</v>
      </c>
      <c r="C1609" s="4">
        <v>6.04</v>
      </c>
      <c r="D1609" s="4">
        <v>2.21</v>
      </c>
      <c r="E1609" s="4">
        <v>0.14000000000000001</v>
      </c>
      <c r="F1609" s="4">
        <v>9.35</v>
      </c>
      <c r="G1609" s="4">
        <v>2607</v>
      </c>
      <c r="H1609" s="4">
        <v>-22.832999999999998</v>
      </c>
      <c r="I1609" s="4">
        <v>-2.2829999999999999</v>
      </c>
      <c r="J1609" s="4"/>
      <c r="K1609" s="4" t="str">
        <f>IF(AND(A1609="San_console_Cantilever", H1609 &lt; 0),  "ĐÚNG","SAI DẤU MOMEN")</f>
        <v>ĐÚNG</v>
      </c>
      <c r="L1609" s="4" t="str">
        <f t="shared" si="131"/>
        <v>ĐÚNG</v>
      </c>
      <c r="M1609" s="5" t="str" cm="1">
        <f t="array" ref="M1609">_xlfn.IFS(A1609="Ban_dam_1_phuong", IF(ABS(H1609 / (0.8 * (F1609 * D1609^2 / 8)) - 1) &lt; 0.01, "ĐÚNG", "SAI"), A1609="Ban_ke_4_canh_2_phuong", IF(ABS(H1609 / (0.045 * F1609 * D1609^2) - 1) &lt; 0.01, "ĐÚNG", "SAI"), A1609="San_phang_Flat_Slab", IF(ABS(H1609 / ((0.6 * (F1609 * C1609 * D1609^2 / 8)) / D1609) - 1) &lt; 0.01, "ĐÚNG", "SAI"), A1609="San_console_Cantilever", IF(ABS(H1609 / (-1 * (F1609 * D1609^2 / 2)) - 1) &lt; 0.01, "ĐÚNG", "SAI"), A1609="San_o_co_Waffle_Slab", IF(ABS(H1609 / (0.048 * F1609 * D1609^2) - 1) &lt; 0.01, "ĐÚNG", "SAI"))</f>
        <v>ĐÚNG</v>
      </c>
    </row>
    <row r="1610" spans="1:13" x14ac:dyDescent="0.3">
      <c r="A1610" s="4" t="s">
        <v>16</v>
      </c>
      <c r="B1610" s="4" t="s">
        <v>17</v>
      </c>
      <c r="C1610" s="4">
        <v>8.69</v>
      </c>
      <c r="D1610" s="4">
        <v>2.66</v>
      </c>
      <c r="E1610" s="4">
        <v>0.12</v>
      </c>
      <c r="F1610" s="4">
        <v>8.67</v>
      </c>
      <c r="G1610" s="4">
        <v>2608</v>
      </c>
      <c r="H1610" s="4">
        <v>6.1349999999999998</v>
      </c>
      <c r="I1610" s="4">
        <v>1.2270000000000001</v>
      </c>
      <c r="J1610" s="4" t="str">
        <f>IF(AND(A1610="Ban_dam_1_phuong", C1610/D1610 &gt; 2),"ĐÚNG", "SAI HÌNH HỌC" )</f>
        <v>ĐÚNG</v>
      </c>
      <c r="K1610" s="4"/>
      <c r="L1610" s="4" t="str">
        <f t="shared" si="131"/>
        <v>ĐÚNG</v>
      </c>
      <c r="M1610" s="5" t="str" cm="1">
        <f t="array" ref="M1610">_xlfn.IFS(A1610="Ban_dam_1_phuong", IF(ABS(H1610 / (0.8 * (F1610 * D1610^2 / 8)) - 1) &lt; 0.01, "ĐÚNG", "SAI"), A1610="Ban_ke_4_canh_2_phuong", IF(ABS(H1610 / (0.045 * F1610 * D1610^2) - 1) &lt; 0.01, "ĐÚNG", "SAI"), A1610="San_phang_Flat_Slab", IF(ABS(H1610 / ((0.6 * (F1610 * C1610 * D1610^2 / 8)) / D1610) - 1) &lt; 0.01, "ĐÚNG", "SAI"), A1610="San_console_Cantilever", IF(ABS(H1610 / (-1 * (F1610 * D1610^2 / 2)) - 1) &lt; 0.01, "ĐÚNG", "SAI"), A1610="San_o_co_Waffle_Slab", IF(ABS(H1610 / (0.048 * F1610 * D1610^2) - 1) &lt; 0.01, "ĐÚNG", "SAI"))</f>
        <v>ĐÚNG</v>
      </c>
    </row>
    <row r="1611" spans="1:13" x14ac:dyDescent="0.3">
      <c r="A1611" s="4" t="s">
        <v>18</v>
      </c>
      <c r="B1611" s="4" t="s">
        <v>13</v>
      </c>
      <c r="C1611" s="4">
        <v>6.37</v>
      </c>
      <c r="D1611" s="4">
        <v>1.21</v>
      </c>
      <c r="E1611" s="4">
        <v>0.11</v>
      </c>
      <c r="F1611" s="4">
        <v>8.33</v>
      </c>
      <c r="G1611" s="4">
        <v>2609</v>
      </c>
      <c r="H1611" s="4">
        <v>-6.0979999999999999</v>
      </c>
      <c r="I1611" s="4">
        <v>-0.61</v>
      </c>
      <c r="J1611" s="4"/>
      <c r="K1611" s="4" t="str">
        <f>IF(AND(A1611="San_console_Cantilever", H1611 &lt; 0),  "ĐÚNG","SAI DẤU MOMEN")</f>
        <v>ĐÚNG</v>
      </c>
      <c r="L1611" s="4" t="str">
        <f t="shared" si="131"/>
        <v>ĐÚNG</v>
      </c>
      <c r="M1611" s="5" t="str" cm="1">
        <f t="array" ref="M1611">_xlfn.IFS(A1611="Ban_dam_1_phuong", IF(ABS(H1611 / (0.8 * (F1611 * D1611^2 / 8)) - 1) &lt; 0.01, "ĐÚNG", "SAI"), A1611="Ban_ke_4_canh_2_phuong", IF(ABS(H1611 / (0.045 * F1611 * D1611^2) - 1) &lt; 0.01, "ĐÚNG", "SAI"), A1611="San_phang_Flat_Slab", IF(ABS(H1611 / ((0.6 * (F1611 * C1611 * D1611^2 / 8)) / D1611) - 1) &lt; 0.01, "ĐÚNG", "SAI"), A1611="San_console_Cantilever", IF(ABS(H1611 / (-1 * (F1611 * D1611^2 / 2)) - 1) &lt; 0.01, "ĐÚNG", "SAI"), A1611="San_o_co_Waffle_Slab", IF(ABS(H1611 / (0.048 * F1611 * D1611^2) - 1) &lt; 0.01, "ĐÚNG", "SAI"))</f>
        <v>ĐÚNG</v>
      </c>
    </row>
    <row r="1612" spans="1:13" x14ac:dyDescent="0.3">
      <c r="A1612" s="4" t="s">
        <v>9</v>
      </c>
      <c r="B1612" s="4" t="s">
        <v>10</v>
      </c>
      <c r="C1612" s="4">
        <v>5.95</v>
      </c>
      <c r="D1612" s="4">
        <v>4.34</v>
      </c>
      <c r="E1612" s="4">
        <v>0.16</v>
      </c>
      <c r="F1612" s="4">
        <v>10.02</v>
      </c>
      <c r="G1612" s="4">
        <v>2610</v>
      </c>
      <c r="H1612" s="4">
        <v>8.4930000000000003</v>
      </c>
      <c r="I1612" s="4">
        <v>12.416</v>
      </c>
      <c r="J1612" s="4"/>
      <c r="K1612" s="4"/>
      <c r="L1612" s="4" t="str">
        <f t="shared" si="131"/>
        <v>ĐÚNG</v>
      </c>
      <c r="M1612" s="5" t="str" cm="1">
        <f t="array" ref="M1612">_xlfn.IFS(A1612="Ban_dam_1_phuong", IF(ABS(H1612 / (0.8 * (F1612 * D1612^2 / 8)) - 1) &lt; 0.01, "ĐÚNG", "SAI"), A1612="Ban_ke_4_canh_2_phuong", IF(ABS(H1612 / (0.045 * F1612 * D1612^2) - 1) &lt; 0.01, "ĐÚNG", "SAI"), A1612="San_phang_Flat_Slab", IF(ABS(H1612 / ((0.6 * (F1612 * C1612 * D1612^2 / 8)) / D1612) - 1) &lt; 0.01, "ĐÚNG", "SAI"), A1612="San_console_Cantilever", IF(ABS(H1612 / (-1 * (F1612 * D1612^2 / 2)) - 1) &lt; 0.01, "ĐÚNG", "SAI"), A1612="San_o_co_Waffle_Slab", IF(ABS(H1612 / (0.048 * F1612 * D1612^2) - 1) &lt; 0.01, "ĐÚNG", "SAI"))</f>
        <v>ĐÚNG</v>
      </c>
    </row>
    <row r="1613" spans="1:13" x14ac:dyDescent="0.3">
      <c r="A1613" s="4" t="s">
        <v>9</v>
      </c>
      <c r="B1613" s="4" t="s">
        <v>10</v>
      </c>
      <c r="C1613" s="4">
        <v>4.95</v>
      </c>
      <c r="D1613" s="4">
        <v>3.78</v>
      </c>
      <c r="E1613" s="4">
        <v>0.19</v>
      </c>
      <c r="F1613" s="4">
        <v>11.03</v>
      </c>
      <c r="G1613" s="4">
        <v>2611</v>
      </c>
      <c r="H1613" s="4">
        <v>7.0919999999999996</v>
      </c>
      <c r="I1613" s="4">
        <v>9.4589999999999996</v>
      </c>
      <c r="J1613" s="4"/>
      <c r="K1613" s="4"/>
      <c r="L1613" s="4" t="str">
        <f t="shared" si="131"/>
        <v>ĐÚNG</v>
      </c>
      <c r="M1613" s="5" t="str" cm="1">
        <f t="array" ref="M1613">_xlfn.IFS(A1613="Ban_dam_1_phuong", IF(ABS(H1613 / (0.8 * (F1613 * D1613^2 / 8)) - 1) &lt; 0.01, "ĐÚNG", "SAI"), A1613="Ban_ke_4_canh_2_phuong", IF(ABS(H1613 / (0.045 * F1613 * D1613^2) - 1) &lt; 0.01, "ĐÚNG", "SAI"), A1613="San_phang_Flat_Slab", IF(ABS(H1613 / ((0.6 * (F1613 * C1613 * D1613^2 / 8)) / D1613) - 1) &lt; 0.01, "ĐÚNG", "SAI"), A1613="San_console_Cantilever", IF(ABS(H1613 / (-1 * (F1613 * D1613^2 / 2)) - 1) &lt; 0.01, "ĐÚNG", "SAI"), A1613="San_o_co_Waffle_Slab", IF(ABS(H1613 / (0.048 * F1613 * D1613^2) - 1) &lt; 0.01, "ĐÚNG", "SAI"))</f>
        <v>ĐÚNG</v>
      </c>
    </row>
    <row r="1614" spans="1:13" x14ac:dyDescent="0.3">
      <c r="A1614" s="4" t="s">
        <v>18</v>
      </c>
      <c r="B1614" s="4" t="s">
        <v>15</v>
      </c>
      <c r="C1614" s="4">
        <v>5.62</v>
      </c>
      <c r="D1614" s="4">
        <v>1.43</v>
      </c>
      <c r="E1614" s="4">
        <v>0.14000000000000001</v>
      </c>
      <c r="F1614" s="4">
        <v>9.35</v>
      </c>
      <c r="G1614" s="4">
        <v>2612</v>
      </c>
      <c r="H1614" s="4">
        <v>-9.56</v>
      </c>
      <c r="I1614" s="4">
        <v>-0.95599999999999996</v>
      </c>
      <c r="J1614" s="4"/>
      <c r="K1614" s="4" t="str">
        <f>IF(AND(A1614="San_console_Cantilever", H1614 &lt; 0),  "ĐÚNG","SAI DẤU MOMEN")</f>
        <v>ĐÚNG</v>
      </c>
      <c r="L1614" s="4" t="str">
        <f t="shared" si="131"/>
        <v>ĐÚNG</v>
      </c>
      <c r="M1614" s="5" t="str" cm="1">
        <f t="array" ref="M1614">_xlfn.IFS(A1614="Ban_dam_1_phuong", IF(ABS(H1614 / (0.8 * (F1614 * D1614^2 / 8)) - 1) &lt; 0.01, "ĐÚNG", "SAI"), A1614="Ban_ke_4_canh_2_phuong", IF(ABS(H1614 / (0.045 * F1614 * D1614^2) - 1) &lt; 0.01, "ĐÚNG", "SAI"), A1614="San_phang_Flat_Slab", IF(ABS(H1614 / ((0.6 * (F1614 * C1614 * D1614^2 / 8)) / D1614) - 1) &lt; 0.01, "ĐÚNG", "SAI"), A1614="San_console_Cantilever", IF(ABS(H1614 / (-1 * (F1614 * D1614^2 / 2)) - 1) &lt; 0.01, "ĐÚNG", "SAI"), A1614="San_o_co_Waffle_Slab", IF(ABS(H1614 / (0.048 * F1614 * D1614^2) - 1) &lt; 0.01, "ĐÚNG", "SAI"))</f>
        <v>ĐÚNG</v>
      </c>
    </row>
    <row r="1615" spans="1:13" x14ac:dyDescent="0.3">
      <c r="A1615" s="4" t="s">
        <v>12</v>
      </c>
      <c r="B1615" s="4" t="s">
        <v>13</v>
      </c>
      <c r="C1615" s="4">
        <v>6.88</v>
      </c>
      <c r="D1615" s="4">
        <v>6.82</v>
      </c>
      <c r="E1615" s="4">
        <v>0.24</v>
      </c>
      <c r="F1615" s="4">
        <v>12.72</v>
      </c>
      <c r="G1615" s="4">
        <v>2613</v>
      </c>
      <c r="H1615" s="4">
        <v>44.762999999999998</v>
      </c>
      <c r="I1615" s="4">
        <v>29.582000000000001</v>
      </c>
      <c r="J1615" s="4"/>
      <c r="K1615" s="4"/>
      <c r="L1615" s="4" t="str">
        <f t="shared" si="131"/>
        <v>ĐÚNG</v>
      </c>
      <c r="M1615" s="5" t="str" cm="1">
        <f t="array" ref="M1615">_xlfn.IFS(A1615="Ban_dam_1_phuong", IF(ABS(H1615 / (0.8 * (F1615 * D1615^2 / 8)) - 1) &lt; 0.01, "ĐÚNG", "SAI"), A1615="Ban_ke_4_canh_2_phuong", IF(ABS(H1615 / (0.045 * F1615 * D1615^2) - 1) &lt; 0.01, "ĐÚNG", "SAI"), A1615="San_phang_Flat_Slab", IF(ABS(H1615 / ((0.6 * (F1615 * C1615 * D1615^2 / 8)) / D1615) - 1) &lt; 0.01, "ĐÚNG", "SAI"), A1615="San_console_Cantilever", IF(ABS(H1615 / (-1 * (F1615 * D1615^2 / 2)) - 1) &lt; 0.01, "ĐÚNG", "SAI"), A1615="San_o_co_Waffle_Slab", IF(ABS(H1615 / (0.048 * F1615 * D1615^2) - 1) &lt; 0.01, "ĐÚNG", "SAI"))</f>
        <v>ĐÚNG</v>
      </c>
    </row>
    <row r="1616" spans="1:13" x14ac:dyDescent="0.3">
      <c r="A1616" s="4" t="s">
        <v>16</v>
      </c>
      <c r="B1616" s="4" t="s">
        <v>10</v>
      </c>
      <c r="C1616" s="4">
        <v>7.5</v>
      </c>
      <c r="D1616" s="4">
        <v>2.38</v>
      </c>
      <c r="E1616" s="4">
        <v>0.13</v>
      </c>
      <c r="F1616" s="4">
        <v>9.01</v>
      </c>
      <c r="G1616" s="4">
        <v>2614</v>
      </c>
      <c r="H1616" s="4">
        <v>5.1040000000000001</v>
      </c>
      <c r="I1616" s="4">
        <v>1.0209999999999999</v>
      </c>
      <c r="J1616" s="4" t="str">
        <f t="shared" ref="J1616:J1618" si="132">IF(AND(A1616="Ban_dam_1_phuong", C1616/D1616 &gt; 2),"ĐÚNG", "SAI HÌNH HỌC" )</f>
        <v>ĐÚNG</v>
      </c>
      <c r="K1616" s="4"/>
      <c r="L1616" s="4" t="str">
        <f t="shared" si="131"/>
        <v>ĐÚNG</v>
      </c>
      <c r="M1616" s="5" t="str" cm="1">
        <f t="array" ref="M1616">_xlfn.IFS(A1616="Ban_dam_1_phuong", IF(ABS(H1616 / (0.8 * (F1616 * D1616^2 / 8)) - 1) &lt; 0.01, "ĐÚNG", "SAI"), A1616="Ban_ke_4_canh_2_phuong", IF(ABS(H1616 / (0.045 * F1616 * D1616^2) - 1) &lt; 0.01, "ĐÚNG", "SAI"), A1616="San_phang_Flat_Slab", IF(ABS(H1616 / ((0.6 * (F1616 * C1616 * D1616^2 / 8)) / D1616) - 1) &lt; 0.01, "ĐÚNG", "SAI"), A1616="San_console_Cantilever", IF(ABS(H1616 / (-1 * (F1616 * D1616^2 / 2)) - 1) &lt; 0.01, "ĐÚNG", "SAI"), A1616="San_o_co_Waffle_Slab", IF(ABS(H1616 / (0.048 * F1616 * D1616^2) - 1) &lt; 0.01, "ĐÚNG", "SAI"))</f>
        <v>ĐÚNG</v>
      </c>
    </row>
    <row r="1617" spans="1:13" x14ac:dyDescent="0.3">
      <c r="A1617" s="4" t="s">
        <v>16</v>
      </c>
      <c r="B1617" s="4" t="s">
        <v>17</v>
      </c>
      <c r="C1617" s="4">
        <v>6.36</v>
      </c>
      <c r="D1617" s="4">
        <v>2.31</v>
      </c>
      <c r="E1617" s="4">
        <v>0.11</v>
      </c>
      <c r="F1617" s="4">
        <v>8.33</v>
      </c>
      <c r="G1617" s="4">
        <v>2615</v>
      </c>
      <c r="H1617" s="4">
        <v>4.4450000000000003</v>
      </c>
      <c r="I1617" s="4">
        <v>0.88900000000000001</v>
      </c>
      <c r="J1617" s="4" t="str">
        <f t="shared" si="132"/>
        <v>ĐÚNG</v>
      </c>
      <c r="K1617" s="4"/>
      <c r="L1617" s="4" t="str">
        <f t="shared" si="131"/>
        <v>ĐÚNG</v>
      </c>
      <c r="M1617" s="5" t="str" cm="1">
        <f t="array" ref="M1617">_xlfn.IFS(A1617="Ban_dam_1_phuong", IF(ABS(H1617 / (0.8 * (F1617 * D1617^2 / 8)) - 1) &lt; 0.01, "ĐÚNG", "SAI"), A1617="Ban_ke_4_canh_2_phuong", IF(ABS(H1617 / (0.045 * F1617 * D1617^2) - 1) &lt; 0.01, "ĐÚNG", "SAI"), A1617="San_phang_Flat_Slab", IF(ABS(H1617 / ((0.6 * (F1617 * C1617 * D1617^2 / 8)) / D1617) - 1) &lt; 0.01, "ĐÚNG", "SAI"), A1617="San_console_Cantilever", IF(ABS(H1617 / (-1 * (F1617 * D1617^2 / 2)) - 1) &lt; 0.01, "ĐÚNG", "SAI"), A1617="San_o_co_Waffle_Slab", IF(ABS(H1617 / (0.048 * F1617 * D1617^2) - 1) &lt; 0.01, "ĐÚNG", "SAI"))</f>
        <v>ĐÚNG</v>
      </c>
    </row>
    <row r="1618" spans="1:13" x14ac:dyDescent="0.3">
      <c r="A1618" s="4" t="s">
        <v>16</v>
      </c>
      <c r="B1618" s="4" t="s">
        <v>17</v>
      </c>
      <c r="C1618" s="4">
        <v>7.79</v>
      </c>
      <c r="D1618" s="4">
        <v>2.36</v>
      </c>
      <c r="E1618" s="4">
        <v>0.14000000000000001</v>
      </c>
      <c r="F1618" s="4">
        <v>9.35</v>
      </c>
      <c r="G1618" s="4">
        <v>2616</v>
      </c>
      <c r="H1618" s="4">
        <v>5.2080000000000002</v>
      </c>
      <c r="I1618" s="4">
        <v>1.042</v>
      </c>
      <c r="J1618" s="4" t="str">
        <f t="shared" si="132"/>
        <v>ĐÚNG</v>
      </c>
      <c r="K1618" s="4"/>
      <c r="L1618" s="4" t="str">
        <f t="shared" si="131"/>
        <v>ĐÚNG</v>
      </c>
      <c r="M1618" s="5" t="str" cm="1">
        <f t="array" ref="M1618">_xlfn.IFS(A1618="Ban_dam_1_phuong", IF(ABS(H1618 / (0.8 * (F1618 * D1618^2 / 8)) - 1) &lt; 0.01, "ĐÚNG", "SAI"), A1618="Ban_ke_4_canh_2_phuong", IF(ABS(H1618 / (0.045 * F1618 * D1618^2) - 1) &lt; 0.01, "ĐÚNG", "SAI"), A1618="San_phang_Flat_Slab", IF(ABS(H1618 / ((0.6 * (F1618 * C1618 * D1618^2 / 8)) / D1618) - 1) &lt; 0.01, "ĐÚNG", "SAI"), A1618="San_console_Cantilever", IF(ABS(H1618 / (-1 * (F1618 * D1618^2 / 2)) - 1) &lt; 0.01, "ĐÚNG", "SAI"), A1618="San_o_co_Waffle_Slab", IF(ABS(H1618 / (0.048 * F1618 * D1618^2) - 1) &lt; 0.01, "ĐÚNG", "SAI"))</f>
        <v>ĐÚNG</v>
      </c>
    </row>
    <row r="1619" spans="1:13" x14ac:dyDescent="0.3">
      <c r="A1619" s="4" t="s">
        <v>14</v>
      </c>
      <c r="B1619" s="4" t="s">
        <v>17</v>
      </c>
      <c r="C1619" s="4">
        <v>10.15</v>
      </c>
      <c r="D1619" s="4">
        <v>8.76</v>
      </c>
      <c r="E1619" s="4">
        <v>0.36</v>
      </c>
      <c r="F1619" s="4">
        <v>10.02</v>
      </c>
      <c r="G1619" s="4">
        <v>2617</v>
      </c>
      <c r="H1619" s="4">
        <v>36.908000000000001</v>
      </c>
      <c r="I1619" s="4">
        <v>49.55</v>
      </c>
      <c r="J1619" s="4"/>
      <c r="K1619" s="4"/>
      <c r="L1619" s="4" t="str">
        <f t="shared" si="131"/>
        <v>ĐÚNG</v>
      </c>
      <c r="M1619" s="5" t="str" cm="1">
        <f t="array" ref="M1619">_xlfn.IFS(A1619="Ban_dam_1_phuong", IF(ABS(H1619 / (0.8 * (F1619 * D1619^2 / 8)) - 1) &lt; 0.01, "ĐÚNG", "SAI"), A1619="Ban_ke_4_canh_2_phuong", IF(ABS(H1619 / (0.045 * F1619 * D1619^2) - 1) &lt; 0.01, "ĐÚNG", "SAI"), A1619="San_phang_Flat_Slab", IF(ABS(H1619 / ((0.6 * (F1619 * C1619 * D1619^2 / 8)) / D1619) - 1) &lt; 0.01, "ĐÚNG", "SAI"), A1619="San_console_Cantilever", IF(ABS(H1619 / (-1 * (F1619 * D1619^2 / 2)) - 1) &lt; 0.01, "ĐÚNG", "SAI"), A1619="San_o_co_Waffle_Slab", IF(ABS(H1619 / (0.048 * F1619 * D1619^2) - 1) &lt; 0.01, "ĐÚNG", "SAI"))</f>
        <v>ĐÚNG</v>
      </c>
    </row>
    <row r="1620" spans="1:13" x14ac:dyDescent="0.3">
      <c r="A1620" s="4" t="s">
        <v>16</v>
      </c>
      <c r="B1620" s="4" t="s">
        <v>11</v>
      </c>
      <c r="C1620" s="4">
        <v>10.91</v>
      </c>
      <c r="D1620" s="4">
        <v>3.47</v>
      </c>
      <c r="E1620" s="4">
        <v>0.13</v>
      </c>
      <c r="F1620" s="4">
        <v>9.01</v>
      </c>
      <c r="G1620" s="4">
        <v>2618</v>
      </c>
      <c r="H1620" s="4">
        <v>10.849</v>
      </c>
      <c r="I1620" s="4">
        <v>2.17</v>
      </c>
      <c r="J1620" s="4" t="str">
        <f>IF(AND(A1620="Ban_dam_1_phuong", C1620/D1620 &gt; 2),"ĐÚNG", "SAI HÌNH HỌC" )</f>
        <v>ĐÚNG</v>
      </c>
      <c r="K1620" s="4"/>
      <c r="L1620" s="4" t="str">
        <f t="shared" si="131"/>
        <v>ĐÚNG</v>
      </c>
      <c r="M1620" s="5" t="str" cm="1">
        <f t="array" ref="M1620">_xlfn.IFS(A1620="Ban_dam_1_phuong", IF(ABS(H1620 / (0.8 * (F1620 * D1620^2 / 8)) - 1) &lt; 0.01, "ĐÚNG", "SAI"), A1620="Ban_ke_4_canh_2_phuong", IF(ABS(H1620 / (0.045 * F1620 * D1620^2) - 1) &lt; 0.01, "ĐÚNG", "SAI"), A1620="San_phang_Flat_Slab", IF(ABS(H1620 / ((0.6 * (F1620 * C1620 * D1620^2 / 8)) / D1620) - 1) &lt; 0.01, "ĐÚNG", "SAI"), A1620="San_console_Cantilever", IF(ABS(H1620 / (-1 * (F1620 * D1620^2 / 2)) - 1) &lt; 0.01, "ĐÚNG", "SAI"), A1620="San_o_co_Waffle_Slab", IF(ABS(H1620 / (0.048 * F1620 * D1620^2) - 1) &lt; 0.01, "ĐÚNG", "SAI"))</f>
        <v>ĐÚNG</v>
      </c>
    </row>
    <row r="1621" spans="1:13" x14ac:dyDescent="0.3">
      <c r="A1621" s="4" t="s">
        <v>14</v>
      </c>
      <c r="B1621" s="4" t="s">
        <v>11</v>
      </c>
      <c r="C1621" s="4">
        <v>11.6</v>
      </c>
      <c r="D1621" s="4">
        <v>8.8699999999999992</v>
      </c>
      <c r="E1621" s="4">
        <v>0.49</v>
      </c>
      <c r="F1621" s="4">
        <v>12.05</v>
      </c>
      <c r="G1621" s="4">
        <v>2619</v>
      </c>
      <c r="H1621" s="4">
        <v>45.506999999999998</v>
      </c>
      <c r="I1621" s="4">
        <v>77.83</v>
      </c>
      <c r="J1621" s="4"/>
      <c r="K1621" s="4"/>
      <c r="L1621" s="4" t="str">
        <f t="shared" si="131"/>
        <v>ĐÚNG</v>
      </c>
      <c r="M1621" s="5" t="str" cm="1">
        <f t="array" ref="M1621">_xlfn.IFS(A1621="Ban_dam_1_phuong", IF(ABS(H1621 / (0.8 * (F1621 * D1621^2 / 8)) - 1) &lt; 0.01, "ĐÚNG", "SAI"), A1621="Ban_ke_4_canh_2_phuong", IF(ABS(H1621 / (0.045 * F1621 * D1621^2) - 1) &lt; 0.01, "ĐÚNG", "SAI"), A1621="San_phang_Flat_Slab", IF(ABS(H1621 / ((0.6 * (F1621 * C1621 * D1621^2 / 8)) / D1621) - 1) &lt; 0.01, "ĐÚNG", "SAI"), A1621="San_console_Cantilever", IF(ABS(H1621 / (-1 * (F1621 * D1621^2 / 2)) - 1) &lt; 0.01, "ĐÚNG", "SAI"), A1621="San_o_co_Waffle_Slab", IF(ABS(H1621 / (0.048 * F1621 * D1621^2) - 1) &lt; 0.01, "ĐÚNG", "SAI"))</f>
        <v>ĐÚNG</v>
      </c>
    </row>
    <row r="1622" spans="1:13" x14ac:dyDescent="0.3">
      <c r="A1622" s="4" t="s">
        <v>12</v>
      </c>
      <c r="B1622" s="4" t="s">
        <v>17</v>
      </c>
      <c r="C1622" s="4">
        <v>10.210000000000001</v>
      </c>
      <c r="D1622" s="4">
        <v>7.16</v>
      </c>
      <c r="E1622" s="4">
        <v>0.23</v>
      </c>
      <c r="F1622" s="4">
        <v>12.38</v>
      </c>
      <c r="G1622" s="4">
        <v>2620</v>
      </c>
      <c r="H1622" s="4">
        <v>67.876999999999995</v>
      </c>
      <c r="I1622" s="4">
        <v>31.733000000000001</v>
      </c>
      <c r="J1622" s="4"/>
      <c r="K1622" s="4"/>
      <c r="L1622" s="4" t="str">
        <f t="shared" si="131"/>
        <v>ĐÚNG</v>
      </c>
      <c r="M1622" s="5" t="str" cm="1">
        <f t="array" ref="M1622">_xlfn.IFS(A1622="Ban_dam_1_phuong", IF(ABS(H1622 / (0.8 * (F1622 * D1622^2 / 8)) - 1) &lt; 0.01, "ĐÚNG", "SAI"), A1622="Ban_ke_4_canh_2_phuong", IF(ABS(H1622 / (0.045 * F1622 * D1622^2) - 1) &lt; 0.01, "ĐÚNG", "SAI"), A1622="San_phang_Flat_Slab", IF(ABS(H1622 / ((0.6 * (F1622 * C1622 * D1622^2 / 8)) / D1622) - 1) &lt; 0.01, "ĐÚNG", "SAI"), A1622="San_console_Cantilever", IF(ABS(H1622 / (-1 * (F1622 * D1622^2 / 2)) - 1) &lt; 0.01, "ĐÚNG", "SAI"), A1622="San_o_co_Waffle_Slab", IF(ABS(H1622 / (0.048 * F1622 * D1622^2) - 1) &lt; 0.01, "ĐÚNG", "SAI"))</f>
        <v>ĐÚNG</v>
      </c>
    </row>
    <row r="1623" spans="1:13" x14ac:dyDescent="0.3">
      <c r="A1623" s="4" t="s">
        <v>18</v>
      </c>
      <c r="B1623" s="4" t="s">
        <v>13</v>
      </c>
      <c r="C1623" s="4">
        <v>4.09</v>
      </c>
      <c r="D1623" s="4">
        <v>1.7</v>
      </c>
      <c r="E1623" s="4">
        <v>0.14000000000000001</v>
      </c>
      <c r="F1623" s="4">
        <v>9.35</v>
      </c>
      <c r="G1623" s="4">
        <v>2621</v>
      </c>
      <c r="H1623" s="4">
        <v>-13.510999999999999</v>
      </c>
      <c r="I1623" s="4">
        <v>-1.351</v>
      </c>
      <c r="J1623" s="4"/>
      <c r="K1623" s="4" t="str">
        <f>IF(AND(A1623="San_console_Cantilever", H1623 &lt; 0),  "ĐÚNG","SAI DẤU MOMEN")</f>
        <v>ĐÚNG</v>
      </c>
      <c r="L1623" s="4" t="str">
        <f t="shared" si="131"/>
        <v>ĐÚNG</v>
      </c>
      <c r="M1623" s="5" t="str" cm="1">
        <f t="array" ref="M1623">_xlfn.IFS(A1623="Ban_dam_1_phuong", IF(ABS(H1623 / (0.8 * (F1623 * D1623^2 / 8)) - 1) &lt; 0.01, "ĐÚNG", "SAI"), A1623="Ban_ke_4_canh_2_phuong", IF(ABS(H1623 / (0.045 * F1623 * D1623^2) - 1) &lt; 0.01, "ĐÚNG", "SAI"), A1623="San_phang_Flat_Slab", IF(ABS(H1623 / ((0.6 * (F1623 * C1623 * D1623^2 / 8)) / D1623) - 1) &lt; 0.01, "ĐÚNG", "SAI"), A1623="San_console_Cantilever", IF(ABS(H1623 / (-1 * (F1623 * D1623^2 / 2)) - 1) &lt; 0.01, "ĐÚNG", "SAI"), A1623="San_o_co_Waffle_Slab", IF(ABS(H1623 / (0.048 * F1623 * D1623^2) - 1) &lt; 0.01, "ĐÚNG", "SAI"))</f>
        <v>ĐÚNG</v>
      </c>
    </row>
    <row r="1624" spans="1:13" x14ac:dyDescent="0.3">
      <c r="A1624" s="4" t="s">
        <v>16</v>
      </c>
      <c r="B1624" s="4" t="s">
        <v>11</v>
      </c>
      <c r="C1624" s="4">
        <v>8.1300000000000008</v>
      </c>
      <c r="D1624" s="4">
        <v>3.27</v>
      </c>
      <c r="E1624" s="4">
        <v>0.15</v>
      </c>
      <c r="F1624" s="4">
        <v>9.68</v>
      </c>
      <c r="G1624" s="4">
        <v>2622</v>
      </c>
      <c r="H1624" s="4">
        <v>10.351000000000001</v>
      </c>
      <c r="I1624" s="4">
        <v>2.0699999999999998</v>
      </c>
      <c r="J1624" s="4" t="str">
        <f>IF(AND(A1624="Ban_dam_1_phuong", C1624/D1624 &gt; 2),"ĐÚNG", "SAI HÌNH HỌC" )</f>
        <v>ĐÚNG</v>
      </c>
      <c r="K1624" s="4"/>
      <c r="L1624" s="4" t="str">
        <f t="shared" si="131"/>
        <v>ĐÚNG</v>
      </c>
      <c r="M1624" s="5" t="str" cm="1">
        <f t="array" ref="M1624">_xlfn.IFS(A1624="Ban_dam_1_phuong", IF(ABS(H1624 / (0.8 * (F1624 * D1624^2 / 8)) - 1) &lt; 0.01, "ĐÚNG", "SAI"), A1624="Ban_ke_4_canh_2_phuong", IF(ABS(H1624 / (0.045 * F1624 * D1624^2) - 1) &lt; 0.01, "ĐÚNG", "SAI"), A1624="San_phang_Flat_Slab", IF(ABS(H1624 / ((0.6 * (F1624 * C1624 * D1624^2 / 8)) / D1624) - 1) &lt; 0.01, "ĐÚNG", "SAI"), A1624="San_console_Cantilever", IF(ABS(H1624 / (-1 * (F1624 * D1624^2 / 2)) - 1) &lt; 0.01, "ĐÚNG", "SAI"), A1624="San_o_co_Waffle_Slab", IF(ABS(H1624 / (0.048 * F1624 * D1624^2) - 1) &lt; 0.01, "ĐÚNG", "SAI"))</f>
        <v>ĐÚNG</v>
      </c>
    </row>
    <row r="1625" spans="1:13" x14ac:dyDescent="0.3">
      <c r="A1625" s="4" t="s">
        <v>14</v>
      </c>
      <c r="B1625" s="4" t="s">
        <v>11</v>
      </c>
      <c r="C1625" s="4">
        <v>10.33</v>
      </c>
      <c r="D1625" s="4">
        <v>8.76</v>
      </c>
      <c r="E1625" s="4">
        <v>0.43</v>
      </c>
      <c r="F1625" s="4">
        <v>11.03</v>
      </c>
      <c r="G1625" s="4">
        <v>2623</v>
      </c>
      <c r="H1625" s="4">
        <v>40.628</v>
      </c>
      <c r="I1625" s="4">
        <v>56.496000000000002</v>
      </c>
      <c r="J1625" s="4"/>
      <c r="K1625" s="4"/>
      <c r="L1625" s="4" t="str">
        <f t="shared" si="131"/>
        <v>ĐÚNG</v>
      </c>
      <c r="M1625" s="5" t="str" cm="1">
        <f t="array" ref="M1625">_xlfn.IFS(A1625="Ban_dam_1_phuong", IF(ABS(H1625 / (0.8 * (F1625 * D1625^2 / 8)) - 1) &lt; 0.01, "ĐÚNG", "SAI"), A1625="Ban_ke_4_canh_2_phuong", IF(ABS(H1625 / (0.045 * F1625 * D1625^2) - 1) &lt; 0.01, "ĐÚNG", "SAI"), A1625="San_phang_Flat_Slab", IF(ABS(H1625 / ((0.6 * (F1625 * C1625 * D1625^2 / 8)) / D1625) - 1) &lt; 0.01, "ĐÚNG", "SAI"), A1625="San_console_Cantilever", IF(ABS(H1625 / (-1 * (F1625 * D1625^2 / 2)) - 1) &lt; 0.01, "ĐÚNG", "SAI"), A1625="San_o_co_Waffle_Slab", IF(ABS(H1625 / (0.048 * F1625 * D1625^2) - 1) &lt; 0.01, "ĐÚNG", "SAI"))</f>
        <v>ĐÚNG</v>
      </c>
    </row>
    <row r="1626" spans="1:13" x14ac:dyDescent="0.3">
      <c r="A1626" s="4" t="s">
        <v>16</v>
      </c>
      <c r="B1626" s="4" t="s">
        <v>15</v>
      </c>
      <c r="C1626" s="4">
        <v>6.73</v>
      </c>
      <c r="D1626" s="4">
        <v>2.41</v>
      </c>
      <c r="E1626" s="4">
        <v>0.14000000000000001</v>
      </c>
      <c r="F1626" s="4">
        <v>9.35</v>
      </c>
      <c r="G1626" s="4">
        <v>2624</v>
      </c>
      <c r="H1626" s="4">
        <v>5.431</v>
      </c>
      <c r="I1626" s="4">
        <v>1.0860000000000001</v>
      </c>
      <c r="J1626" s="4" t="str">
        <f>IF(AND(A1626="Ban_dam_1_phuong", C1626/D1626 &gt; 2),"ĐÚNG", "SAI HÌNH HỌC" )</f>
        <v>ĐÚNG</v>
      </c>
      <c r="K1626" s="4"/>
      <c r="L1626" s="4" t="str">
        <f t="shared" si="131"/>
        <v>ĐÚNG</v>
      </c>
      <c r="M1626" s="5" t="str" cm="1">
        <f t="array" ref="M1626">_xlfn.IFS(A1626="Ban_dam_1_phuong", IF(ABS(H1626 / (0.8 * (F1626 * D1626^2 / 8)) - 1) &lt; 0.01, "ĐÚNG", "SAI"), A1626="Ban_ke_4_canh_2_phuong", IF(ABS(H1626 / (0.045 * F1626 * D1626^2) - 1) &lt; 0.01, "ĐÚNG", "SAI"), A1626="San_phang_Flat_Slab", IF(ABS(H1626 / ((0.6 * (F1626 * C1626 * D1626^2 / 8)) / D1626) - 1) &lt; 0.01, "ĐÚNG", "SAI"), A1626="San_console_Cantilever", IF(ABS(H1626 / (-1 * (F1626 * D1626^2 / 2)) - 1) &lt; 0.01, "ĐÚNG", "SAI"), A1626="San_o_co_Waffle_Slab", IF(ABS(H1626 / (0.048 * F1626 * D1626^2) - 1) &lt; 0.01, "ĐÚNG", "SAI"))</f>
        <v>ĐÚNG</v>
      </c>
    </row>
    <row r="1627" spans="1:13" x14ac:dyDescent="0.3">
      <c r="A1627" s="4" t="s">
        <v>12</v>
      </c>
      <c r="B1627" s="4" t="s">
        <v>13</v>
      </c>
      <c r="C1627" s="4">
        <v>10.23</v>
      </c>
      <c r="D1627" s="4">
        <v>7.32</v>
      </c>
      <c r="E1627" s="4">
        <v>0.28000000000000003</v>
      </c>
      <c r="F1627" s="4">
        <v>14.07</v>
      </c>
      <c r="G1627" s="4">
        <v>2625</v>
      </c>
      <c r="H1627" s="4">
        <v>79.021000000000001</v>
      </c>
      <c r="I1627" s="4">
        <v>37.695</v>
      </c>
      <c r="J1627" s="4"/>
      <c r="K1627" s="4"/>
      <c r="L1627" s="4" t="str">
        <f t="shared" si="131"/>
        <v>ĐÚNG</v>
      </c>
      <c r="M1627" s="5" t="str" cm="1">
        <f t="array" ref="M1627">_xlfn.IFS(A1627="Ban_dam_1_phuong", IF(ABS(H1627 / (0.8 * (F1627 * D1627^2 / 8)) - 1) &lt; 0.01, "ĐÚNG", "SAI"), A1627="Ban_ke_4_canh_2_phuong", IF(ABS(H1627 / (0.045 * F1627 * D1627^2) - 1) &lt; 0.01, "ĐÚNG", "SAI"), A1627="San_phang_Flat_Slab", IF(ABS(H1627 / ((0.6 * (F1627 * C1627 * D1627^2 / 8)) / D1627) - 1) &lt; 0.01, "ĐÚNG", "SAI"), A1627="San_console_Cantilever", IF(ABS(H1627 / (-1 * (F1627 * D1627^2 / 2)) - 1) &lt; 0.01, "ĐÚNG", "SAI"), A1627="San_o_co_Waffle_Slab", IF(ABS(H1627 / (0.048 * F1627 * D1627^2) - 1) &lt; 0.01, "ĐÚNG", "SAI"))</f>
        <v>ĐÚNG</v>
      </c>
    </row>
    <row r="1628" spans="1:13" x14ac:dyDescent="0.3">
      <c r="A1628" s="4" t="s">
        <v>12</v>
      </c>
      <c r="B1628" s="4" t="s">
        <v>10</v>
      </c>
      <c r="C1628" s="4">
        <v>9.73</v>
      </c>
      <c r="D1628" s="4">
        <v>7.92</v>
      </c>
      <c r="E1628" s="4">
        <v>0.21</v>
      </c>
      <c r="F1628" s="4">
        <v>11.71</v>
      </c>
      <c r="G1628" s="4">
        <v>2626</v>
      </c>
      <c r="H1628" s="4">
        <v>67.679000000000002</v>
      </c>
      <c r="I1628" s="4">
        <v>36.725999999999999</v>
      </c>
      <c r="J1628" s="4"/>
      <c r="K1628" s="4"/>
      <c r="L1628" s="4" t="str">
        <f t="shared" si="131"/>
        <v>ĐÚNG</v>
      </c>
      <c r="M1628" s="5" t="str" cm="1">
        <f t="array" ref="M1628">_xlfn.IFS(A1628="Ban_dam_1_phuong", IF(ABS(H1628 / (0.8 * (F1628 * D1628^2 / 8)) - 1) &lt; 0.01, "ĐÚNG", "SAI"), A1628="Ban_ke_4_canh_2_phuong", IF(ABS(H1628 / (0.045 * F1628 * D1628^2) - 1) &lt; 0.01, "ĐÚNG", "SAI"), A1628="San_phang_Flat_Slab", IF(ABS(H1628 / ((0.6 * (F1628 * C1628 * D1628^2 / 8)) / D1628) - 1) &lt; 0.01, "ĐÚNG", "SAI"), A1628="San_console_Cantilever", IF(ABS(H1628 / (-1 * (F1628 * D1628^2 / 2)) - 1) &lt; 0.01, "ĐÚNG", "SAI"), A1628="San_o_co_Waffle_Slab", IF(ABS(H1628 / (0.048 * F1628 * D1628^2) - 1) &lt; 0.01, "ĐÚNG", "SAI"))</f>
        <v>ĐÚNG</v>
      </c>
    </row>
    <row r="1629" spans="1:13" x14ac:dyDescent="0.3">
      <c r="A1629" s="4" t="s">
        <v>16</v>
      </c>
      <c r="B1629" s="4" t="s">
        <v>10</v>
      </c>
      <c r="C1629" s="4">
        <v>6.46</v>
      </c>
      <c r="D1629" s="4">
        <v>2.23</v>
      </c>
      <c r="E1629" s="4">
        <v>0.12</v>
      </c>
      <c r="F1629" s="4">
        <v>8.67</v>
      </c>
      <c r="G1629" s="4">
        <v>2627</v>
      </c>
      <c r="H1629" s="4">
        <v>4.3120000000000003</v>
      </c>
      <c r="I1629" s="4">
        <v>0.86199999999999999</v>
      </c>
      <c r="J1629" s="4" t="str">
        <f>IF(AND(A1629="Ban_dam_1_phuong", C1629/D1629 &gt; 2),"ĐÚNG", "SAI HÌNH HỌC" )</f>
        <v>ĐÚNG</v>
      </c>
      <c r="K1629" s="4"/>
      <c r="L1629" s="4" t="str">
        <f t="shared" si="131"/>
        <v>ĐÚNG</v>
      </c>
      <c r="M1629" s="5" t="str" cm="1">
        <f t="array" ref="M1629">_xlfn.IFS(A1629="Ban_dam_1_phuong", IF(ABS(H1629 / (0.8 * (F1629 * D1629^2 / 8)) - 1) &lt; 0.01, "ĐÚNG", "SAI"), A1629="Ban_ke_4_canh_2_phuong", IF(ABS(H1629 / (0.045 * F1629 * D1629^2) - 1) &lt; 0.01, "ĐÚNG", "SAI"), A1629="San_phang_Flat_Slab", IF(ABS(H1629 / ((0.6 * (F1629 * C1629 * D1629^2 / 8)) / D1629) - 1) &lt; 0.01, "ĐÚNG", "SAI"), A1629="San_console_Cantilever", IF(ABS(H1629 / (-1 * (F1629 * D1629^2 / 2)) - 1) &lt; 0.01, "ĐÚNG", "SAI"), A1629="San_o_co_Waffle_Slab", IF(ABS(H1629 / (0.048 * F1629 * D1629^2) - 1) &lt; 0.01, "ĐÚNG", "SAI"))</f>
        <v>ĐÚNG</v>
      </c>
    </row>
    <row r="1630" spans="1:13" x14ac:dyDescent="0.3">
      <c r="A1630" s="4" t="s">
        <v>14</v>
      </c>
      <c r="B1630" s="4" t="s">
        <v>17</v>
      </c>
      <c r="C1630" s="4">
        <v>11.48</v>
      </c>
      <c r="D1630" s="4">
        <v>8.3699999999999992</v>
      </c>
      <c r="E1630" s="4">
        <v>0.48</v>
      </c>
      <c r="F1630" s="4">
        <v>12.05</v>
      </c>
      <c r="G1630" s="4">
        <v>2628</v>
      </c>
      <c r="H1630" s="4">
        <v>40.521000000000001</v>
      </c>
      <c r="I1630" s="4">
        <v>76.227999999999994</v>
      </c>
      <c r="J1630" s="4"/>
      <c r="K1630" s="4"/>
      <c r="L1630" s="4" t="str">
        <f t="shared" si="131"/>
        <v>ĐÚNG</v>
      </c>
      <c r="M1630" s="5" t="str" cm="1">
        <f t="array" ref="M1630">_xlfn.IFS(A1630="Ban_dam_1_phuong", IF(ABS(H1630 / (0.8 * (F1630 * D1630^2 / 8)) - 1) &lt; 0.01, "ĐÚNG", "SAI"), A1630="Ban_ke_4_canh_2_phuong", IF(ABS(H1630 / (0.045 * F1630 * D1630^2) - 1) &lt; 0.01, "ĐÚNG", "SAI"), A1630="San_phang_Flat_Slab", IF(ABS(H1630 / ((0.6 * (F1630 * C1630 * D1630^2 / 8)) / D1630) - 1) &lt; 0.01, "ĐÚNG", "SAI"), A1630="San_console_Cantilever", IF(ABS(H1630 / (-1 * (F1630 * D1630^2 / 2)) - 1) &lt; 0.01, "ĐÚNG", "SAI"), A1630="San_o_co_Waffle_Slab", IF(ABS(H1630 / (0.048 * F1630 * D1630^2) - 1) &lt; 0.01, "ĐÚNG", "SAI"))</f>
        <v>ĐÚNG</v>
      </c>
    </row>
    <row r="1631" spans="1:13" x14ac:dyDescent="0.3">
      <c r="A1631" s="4" t="s">
        <v>14</v>
      </c>
      <c r="B1631" s="4" t="s">
        <v>10</v>
      </c>
      <c r="C1631" s="4">
        <v>10.34</v>
      </c>
      <c r="D1631" s="4">
        <v>8.94</v>
      </c>
      <c r="E1631" s="4">
        <v>0.37</v>
      </c>
      <c r="F1631" s="4">
        <v>10.36</v>
      </c>
      <c r="G1631" s="4">
        <v>2629</v>
      </c>
      <c r="H1631" s="4">
        <v>39.744</v>
      </c>
      <c r="I1631" s="4">
        <v>53.167000000000002</v>
      </c>
      <c r="J1631" s="4"/>
      <c r="K1631" s="4"/>
      <c r="L1631" s="4" t="str">
        <f t="shared" si="131"/>
        <v>ĐÚNG</v>
      </c>
      <c r="M1631" s="5" t="str" cm="1">
        <f t="array" ref="M1631">_xlfn.IFS(A1631="Ban_dam_1_phuong", IF(ABS(H1631 / (0.8 * (F1631 * D1631^2 / 8)) - 1) &lt; 0.01, "ĐÚNG", "SAI"), A1631="Ban_ke_4_canh_2_phuong", IF(ABS(H1631 / (0.045 * F1631 * D1631^2) - 1) &lt; 0.01, "ĐÚNG", "SAI"), A1631="San_phang_Flat_Slab", IF(ABS(H1631 / ((0.6 * (F1631 * C1631 * D1631^2 / 8)) / D1631) - 1) &lt; 0.01, "ĐÚNG", "SAI"), A1631="San_console_Cantilever", IF(ABS(H1631 / (-1 * (F1631 * D1631^2 / 2)) - 1) &lt; 0.01, "ĐÚNG", "SAI"), A1631="San_o_co_Waffle_Slab", IF(ABS(H1631 / (0.048 * F1631 * D1631^2) - 1) &lt; 0.01, "ĐÚNG", "SAI"))</f>
        <v>ĐÚNG</v>
      </c>
    </row>
    <row r="1632" spans="1:13" x14ac:dyDescent="0.3">
      <c r="A1632" s="4" t="s">
        <v>18</v>
      </c>
      <c r="B1632" s="4" t="s">
        <v>10</v>
      </c>
      <c r="C1632" s="4">
        <v>3.1</v>
      </c>
      <c r="D1632" s="4">
        <v>2.11</v>
      </c>
      <c r="E1632" s="4">
        <v>0.11</v>
      </c>
      <c r="F1632" s="4">
        <v>8.33</v>
      </c>
      <c r="G1632" s="4">
        <v>2630</v>
      </c>
      <c r="H1632" s="4">
        <v>-18.542999999999999</v>
      </c>
      <c r="I1632" s="4">
        <v>-1.8540000000000001</v>
      </c>
      <c r="J1632" s="4"/>
      <c r="K1632" s="4" t="str">
        <f t="shared" ref="K1632:K1633" si="133">IF(AND(A1632="San_console_Cantilever", H1632 &lt; 0),  "ĐÚNG","SAI DẤU MOMEN")</f>
        <v>ĐÚNG</v>
      </c>
      <c r="L1632" s="4" t="str">
        <f t="shared" si="131"/>
        <v>ĐÚNG</v>
      </c>
      <c r="M1632" s="5" t="str" cm="1">
        <f t="array" ref="M1632">_xlfn.IFS(A1632="Ban_dam_1_phuong", IF(ABS(H1632 / (0.8 * (F1632 * D1632^2 / 8)) - 1) &lt; 0.01, "ĐÚNG", "SAI"), A1632="Ban_ke_4_canh_2_phuong", IF(ABS(H1632 / (0.045 * F1632 * D1632^2) - 1) &lt; 0.01, "ĐÚNG", "SAI"), A1632="San_phang_Flat_Slab", IF(ABS(H1632 / ((0.6 * (F1632 * C1632 * D1632^2 / 8)) / D1632) - 1) &lt; 0.01, "ĐÚNG", "SAI"), A1632="San_console_Cantilever", IF(ABS(H1632 / (-1 * (F1632 * D1632^2 / 2)) - 1) &lt; 0.01, "ĐÚNG", "SAI"), A1632="San_o_co_Waffle_Slab", IF(ABS(H1632 / (0.048 * F1632 * D1632^2) - 1) &lt; 0.01, "ĐÚNG", "SAI"))</f>
        <v>ĐÚNG</v>
      </c>
    </row>
    <row r="1633" spans="1:13" x14ac:dyDescent="0.3">
      <c r="A1633" s="4" t="s">
        <v>18</v>
      </c>
      <c r="B1633" s="4" t="s">
        <v>17</v>
      </c>
      <c r="C1633" s="4">
        <v>4.32</v>
      </c>
      <c r="D1633" s="4">
        <v>2.2999999999999998</v>
      </c>
      <c r="E1633" s="4">
        <v>0.14000000000000001</v>
      </c>
      <c r="F1633" s="4">
        <v>9.35</v>
      </c>
      <c r="G1633" s="4">
        <v>2631</v>
      </c>
      <c r="H1633" s="4">
        <v>-24.731000000000002</v>
      </c>
      <c r="I1633" s="4">
        <v>-2.4729999999999999</v>
      </c>
      <c r="J1633" s="4"/>
      <c r="K1633" s="4" t="str">
        <f t="shared" si="133"/>
        <v>ĐÚNG</v>
      </c>
      <c r="L1633" s="4" t="str">
        <f t="shared" si="131"/>
        <v>ĐÚNG</v>
      </c>
      <c r="M1633" s="5" t="str" cm="1">
        <f t="array" ref="M1633">_xlfn.IFS(A1633="Ban_dam_1_phuong", IF(ABS(H1633 / (0.8 * (F1633 * D1633^2 / 8)) - 1) &lt; 0.01, "ĐÚNG", "SAI"), A1633="Ban_ke_4_canh_2_phuong", IF(ABS(H1633 / (0.045 * F1633 * D1633^2) - 1) &lt; 0.01, "ĐÚNG", "SAI"), A1633="San_phang_Flat_Slab", IF(ABS(H1633 / ((0.6 * (F1633 * C1633 * D1633^2 / 8)) / D1633) - 1) &lt; 0.01, "ĐÚNG", "SAI"), A1633="San_console_Cantilever", IF(ABS(H1633 / (-1 * (F1633 * D1633^2 / 2)) - 1) &lt; 0.01, "ĐÚNG", "SAI"), A1633="San_o_co_Waffle_Slab", IF(ABS(H1633 / (0.048 * F1633 * D1633^2) - 1) &lt; 0.01, "ĐÚNG", "SAI"))</f>
        <v>ĐÚNG</v>
      </c>
    </row>
    <row r="1634" spans="1:13" x14ac:dyDescent="0.3">
      <c r="A1634" s="4" t="s">
        <v>16</v>
      </c>
      <c r="B1634" s="4" t="s">
        <v>15</v>
      </c>
      <c r="C1634" s="4">
        <v>6.74</v>
      </c>
      <c r="D1634" s="4">
        <v>2.0099999999999998</v>
      </c>
      <c r="E1634" s="4">
        <v>0.11</v>
      </c>
      <c r="F1634" s="4">
        <v>8.33</v>
      </c>
      <c r="G1634" s="4">
        <v>2632</v>
      </c>
      <c r="H1634" s="4">
        <v>3.3650000000000002</v>
      </c>
      <c r="I1634" s="4">
        <v>0.67300000000000004</v>
      </c>
      <c r="J1634" s="4" t="str">
        <f>IF(AND(A1634="Ban_dam_1_phuong", C1634/D1634 &gt; 2),"ĐÚNG", "SAI HÌNH HỌC" )</f>
        <v>ĐÚNG</v>
      </c>
      <c r="K1634" s="4"/>
      <c r="L1634" s="4" t="str">
        <f t="shared" si="131"/>
        <v>ĐÚNG</v>
      </c>
      <c r="M1634" s="5" t="str" cm="1">
        <f t="array" ref="M1634">_xlfn.IFS(A1634="Ban_dam_1_phuong", IF(ABS(H1634 / (0.8 * (F1634 * D1634^2 / 8)) - 1) &lt; 0.01, "ĐÚNG", "SAI"), A1634="Ban_ke_4_canh_2_phuong", IF(ABS(H1634 / (0.045 * F1634 * D1634^2) - 1) &lt; 0.01, "ĐÚNG", "SAI"), A1634="San_phang_Flat_Slab", IF(ABS(H1634 / ((0.6 * (F1634 * C1634 * D1634^2 / 8)) / D1634) - 1) &lt; 0.01, "ĐÚNG", "SAI"), A1634="San_console_Cantilever", IF(ABS(H1634 / (-1 * (F1634 * D1634^2 / 2)) - 1) &lt; 0.01, "ĐÚNG", "SAI"), A1634="San_o_co_Waffle_Slab", IF(ABS(H1634 / (0.048 * F1634 * D1634^2) - 1) &lt; 0.01, "ĐÚNG", "SAI"))</f>
        <v>ĐÚNG</v>
      </c>
    </row>
    <row r="1635" spans="1:13" x14ac:dyDescent="0.3">
      <c r="A1635" s="4" t="s">
        <v>18</v>
      </c>
      <c r="B1635" s="4" t="s">
        <v>15</v>
      </c>
      <c r="C1635" s="4">
        <v>6.56</v>
      </c>
      <c r="D1635" s="4">
        <v>1.22</v>
      </c>
      <c r="E1635" s="4">
        <v>0.11</v>
      </c>
      <c r="F1635" s="4">
        <v>8.33</v>
      </c>
      <c r="G1635" s="4">
        <v>2633</v>
      </c>
      <c r="H1635" s="4">
        <v>-6.1989999999999998</v>
      </c>
      <c r="I1635" s="4">
        <v>-0.62</v>
      </c>
      <c r="J1635" s="4"/>
      <c r="K1635" s="4" t="str">
        <f t="shared" ref="K1635:K1636" si="134">IF(AND(A1635="San_console_Cantilever", H1635 &lt; 0),  "ĐÚNG","SAI DẤU MOMEN")</f>
        <v>ĐÚNG</v>
      </c>
      <c r="L1635" s="4" t="str">
        <f t="shared" si="131"/>
        <v>ĐÚNG</v>
      </c>
      <c r="M1635" s="5" t="str" cm="1">
        <f t="array" ref="M1635">_xlfn.IFS(A1635="Ban_dam_1_phuong", IF(ABS(H1635 / (0.8 * (F1635 * D1635^2 / 8)) - 1) &lt; 0.01, "ĐÚNG", "SAI"), A1635="Ban_ke_4_canh_2_phuong", IF(ABS(H1635 / (0.045 * F1635 * D1635^2) - 1) &lt; 0.01, "ĐÚNG", "SAI"), A1635="San_phang_Flat_Slab", IF(ABS(H1635 / ((0.6 * (F1635 * C1635 * D1635^2 / 8)) / D1635) - 1) &lt; 0.01, "ĐÚNG", "SAI"), A1635="San_console_Cantilever", IF(ABS(H1635 / (-1 * (F1635 * D1635^2 / 2)) - 1) &lt; 0.01, "ĐÚNG", "SAI"), A1635="San_o_co_Waffle_Slab", IF(ABS(H1635 / (0.048 * F1635 * D1635^2) - 1) &lt; 0.01, "ĐÚNG", "SAI"))</f>
        <v>ĐÚNG</v>
      </c>
    </row>
    <row r="1636" spans="1:13" x14ac:dyDescent="0.3">
      <c r="A1636" s="4" t="s">
        <v>18</v>
      </c>
      <c r="B1636" s="4" t="s">
        <v>15</v>
      </c>
      <c r="C1636" s="4">
        <v>5.34</v>
      </c>
      <c r="D1636" s="4">
        <v>1.52</v>
      </c>
      <c r="E1636" s="4">
        <v>0.12</v>
      </c>
      <c r="F1636" s="4">
        <v>8.67</v>
      </c>
      <c r="G1636" s="4">
        <v>2634</v>
      </c>
      <c r="H1636" s="4">
        <v>-10.016</v>
      </c>
      <c r="I1636" s="4">
        <v>-1.002</v>
      </c>
      <c r="J1636" s="4"/>
      <c r="K1636" s="4" t="str">
        <f t="shared" si="134"/>
        <v>ĐÚNG</v>
      </c>
      <c r="L1636" s="4" t="str">
        <f t="shared" si="131"/>
        <v>ĐÚNG</v>
      </c>
      <c r="M1636" s="5" t="str" cm="1">
        <f t="array" ref="M1636">_xlfn.IFS(A1636="Ban_dam_1_phuong", IF(ABS(H1636 / (0.8 * (F1636 * D1636^2 / 8)) - 1) &lt; 0.01, "ĐÚNG", "SAI"), A1636="Ban_ke_4_canh_2_phuong", IF(ABS(H1636 / (0.045 * F1636 * D1636^2) - 1) &lt; 0.01, "ĐÚNG", "SAI"), A1636="San_phang_Flat_Slab", IF(ABS(H1636 / ((0.6 * (F1636 * C1636 * D1636^2 / 8)) / D1636) - 1) &lt; 0.01, "ĐÚNG", "SAI"), A1636="San_console_Cantilever", IF(ABS(H1636 / (-1 * (F1636 * D1636^2 / 2)) - 1) &lt; 0.01, "ĐÚNG", "SAI"), A1636="San_o_co_Waffle_Slab", IF(ABS(H1636 / (0.048 * F1636 * D1636^2) - 1) &lt; 0.01, "ĐÚNG", "SAI"))</f>
        <v>ĐÚNG</v>
      </c>
    </row>
    <row r="1637" spans="1:13" x14ac:dyDescent="0.3">
      <c r="A1637" s="4" t="s">
        <v>14</v>
      </c>
      <c r="B1637" s="4" t="s">
        <v>11</v>
      </c>
      <c r="C1637" s="4">
        <v>14.41</v>
      </c>
      <c r="D1637" s="4">
        <v>10.14</v>
      </c>
      <c r="E1637" s="4">
        <v>0.38</v>
      </c>
      <c r="F1637" s="4">
        <v>10.36</v>
      </c>
      <c r="G1637" s="4">
        <v>2635</v>
      </c>
      <c r="H1637" s="4">
        <v>51.13</v>
      </c>
      <c r="I1637" s="4">
        <v>103.259</v>
      </c>
      <c r="J1637" s="4"/>
      <c r="K1637" s="4"/>
      <c r="L1637" s="4" t="str">
        <f t="shared" si="131"/>
        <v>ĐÚNG</v>
      </c>
      <c r="M1637" s="5" t="str" cm="1">
        <f t="array" ref="M1637">_xlfn.IFS(A1637="Ban_dam_1_phuong", IF(ABS(H1637 / (0.8 * (F1637 * D1637^2 / 8)) - 1) &lt; 0.01, "ĐÚNG", "SAI"), A1637="Ban_ke_4_canh_2_phuong", IF(ABS(H1637 / (0.045 * F1637 * D1637^2) - 1) &lt; 0.01, "ĐÚNG", "SAI"), A1637="San_phang_Flat_Slab", IF(ABS(H1637 / ((0.6 * (F1637 * C1637 * D1637^2 / 8)) / D1637) - 1) &lt; 0.01, "ĐÚNG", "SAI"), A1637="San_console_Cantilever", IF(ABS(H1637 / (-1 * (F1637 * D1637^2 / 2)) - 1) &lt; 0.01, "ĐÚNG", "SAI"), A1637="San_o_co_Waffle_Slab", IF(ABS(H1637 / (0.048 * F1637 * D1637^2) - 1) &lt; 0.01, "ĐÚNG", "SAI"))</f>
        <v>ĐÚNG</v>
      </c>
    </row>
    <row r="1638" spans="1:13" x14ac:dyDescent="0.3">
      <c r="A1638" s="4" t="s">
        <v>18</v>
      </c>
      <c r="B1638" s="4" t="s">
        <v>11</v>
      </c>
      <c r="C1638" s="4">
        <v>4.4800000000000004</v>
      </c>
      <c r="D1638" s="4">
        <v>2.23</v>
      </c>
      <c r="E1638" s="4">
        <v>0.1</v>
      </c>
      <c r="F1638" s="4">
        <v>8</v>
      </c>
      <c r="G1638" s="4">
        <v>2636</v>
      </c>
      <c r="H1638" s="4">
        <v>-19.891999999999999</v>
      </c>
      <c r="I1638" s="4">
        <v>-1.9890000000000001</v>
      </c>
      <c r="J1638" s="4"/>
      <c r="K1638" s="4" t="str">
        <f>IF(AND(A1638="San_console_Cantilever", H1638 &lt; 0),  "ĐÚNG","SAI DẤU MOMEN")</f>
        <v>ĐÚNG</v>
      </c>
      <c r="L1638" s="4" t="str">
        <f t="shared" si="131"/>
        <v>ĐÚNG</v>
      </c>
      <c r="M1638" s="5" t="str" cm="1">
        <f t="array" ref="M1638">_xlfn.IFS(A1638="Ban_dam_1_phuong", IF(ABS(H1638 / (0.8 * (F1638 * D1638^2 / 8)) - 1) &lt; 0.01, "ĐÚNG", "SAI"), A1638="Ban_ke_4_canh_2_phuong", IF(ABS(H1638 / (0.045 * F1638 * D1638^2) - 1) &lt; 0.01, "ĐÚNG", "SAI"), A1638="San_phang_Flat_Slab", IF(ABS(H1638 / ((0.6 * (F1638 * C1638 * D1638^2 / 8)) / D1638) - 1) &lt; 0.01, "ĐÚNG", "SAI"), A1638="San_console_Cantilever", IF(ABS(H1638 / (-1 * (F1638 * D1638^2 / 2)) - 1) &lt; 0.01, "ĐÚNG", "SAI"), A1638="San_o_co_Waffle_Slab", IF(ABS(H1638 / (0.048 * F1638 * D1638^2) - 1) &lt; 0.01, "ĐÚNG", "SAI"))</f>
        <v>ĐÚNG</v>
      </c>
    </row>
    <row r="1639" spans="1:13" x14ac:dyDescent="0.3">
      <c r="A1639" s="4" t="s">
        <v>9</v>
      </c>
      <c r="B1639" s="4" t="s">
        <v>15</v>
      </c>
      <c r="C1639" s="4">
        <v>7.97</v>
      </c>
      <c r="D1639" s="4">
        <v>5.49</v>
      </c>
      <c r="E1639" s="4">
        <v>0.18</v>
      </c>
      <c r="F1639" s="4">
        <v>10.7</v>
      </c>
      <c r="G1639" s="4">
        <v>2637</v>
      </c>
      <c r="H1639" s="4">
        <v>14.512</v>
      </c>
      <c r="I1639" s="4">
        <v>23.789000000000001</v>
      </c>
      <c r="J1639" s="4"/>
      <c r="K1639" s="4"/>
      <c r="L1639" s="4" t="str">
        <f t="shared" si="131"/>
        <v>ĐÚNG</v>
      </c>
      <c r="M1639" s="5" t="str" cm="1">
        <f t="array" ref="M1639">_xlfn.IFS(A1639="Ban_dam_1_phuong", IF(ABS(H1639 / (0.8 * (F1639 * D1639^2 / 8)) - 1) &lt; 0.01, "ĐÚNG", "SAI"), A1639="Ban_ke_4_canh_2_phuong", IF(ABS(H1639 / (0.045 * F1639 * D1639^2) - 1) &lt; 0.01, "ĐÚNG", "SAI"), A1639="San_phang_Flat_Slab", IF(ABS(H1639 / ((0.6 * (F1639 * C1639 * D1639^2 / 8)) / D1639) - 1) &lt; 0.01, "ĐÚNG", "SAI"), A1639="San_console_Cantilever", IF(ABS(H1639 / (-1 * (F1639 * D1639^2 / 2)) - 1) &lt; 0.01, "ĐÚNG", "SAI"), A1639="San_o_co_Waffle_Slab", IF(ABS(H1639 / (0.048 * F1639 * D1639^2) - 1) &lt; 0.01, "ĐÚNG", "SAI"))</f>
        <v>ĐÚNG</v>
      </c>
    </row>
    <row r="1640" spans="1:13" x14ac:dyDescent="0.3">
      <c r="A1640" s="4" t="s">
        <v>16</v>
      </c>
      <c r="B1640" s="4" t="s">
        <v>17</v>
      </c>
      <c r="C1640" s="4">
        <v>11.45</v>
      </c>
      <c r="D1640" s="4">
        <v>3.61</v>
      </c>
      <c r="E1640" s="4">
        <v>0.12</v>
      </c>
      <c r="F1640" s="4">
        <v>8.67</v>
      </c>
      <c r="G1640" s="4">
        <v>2638</v>
      </c>
      <c r="H1640" s="4">
        <v>11.298999999999999</v>
      </c>
      <c r="I1640" s="4">
        <v>2.2599999999999998</v>
      </c>
      <c r="J1640" s="4" t="str">
        <f>IF(AND(A1640="Ban_dam_1_phuong", C1640/D1640 &gt; 2),"ĐÚNG", "SAI HÌNH HỌC" )</f>
        <v>ĐÚNG</v>
      </c>
      <c r="K1640" s="4"/>
      <c r="L1640" s="4" t="str">
        <f t="shared" si="131"/>
        <v>ĐÚNG</v>
      </c>
      <c r="M1640" s="5" t="str" cm="1">
        <f t="array" ref="M1640">_xlfn.IFS(A1640="Ban_dam_1_phuong", IF(ABS(H1640 / (0.8 * (F1640 * D1640^2 / 8)) - 1) &lt; 0.01, "ĐÚNG", "SAI"), A1640="Ban_ke_4_canh_2_phuong", IF(ABS(H1640 / (0.045 * F1640 * D1640^2) - 1) &lt; 0.01, "ĐÚNG", "SAI"), A1640="San_phang_Flat_Slab", IF(ABS(H1640 / ((0.6 * (F1640 * C1640 * D1640^2 / 8)) / D1640) - 1) &lt; 0.01, "ĐÚNG", "SAI"), A1640="San_console_Cantilever", IF(ABS(H1640 / (-1 * (F1640 * D1640^2 / 2)) - 1) &lt; 0.01, "ĐÚNG", "SAI"), A1640="San_o_co_Waffle_Slab", IF(ABS(H1640 / (0.048 * F1640 * D1640^2) - 1) &lt; 0.01, "ĐÚNG", "SAI"))</f>
        <v>ĐÚNG</v>
      </c>
    </row>
    <row r="1641" spans="1:13" x14ac:dyDescent="0.3">
      <c r="A1641" s="4" t="s">
        <v>14</v>
      </c>
      <c r="B1641" s="4" t="s">
        <v>13</v>
      </c>
      <c r="C1641" s="4">
        <v>16.34</v>
      </c>
      <c r="D1641" s="4">
        <v>11.01</v>
      </c>
      <c r="E1641" s="4">
        <v>0.44</v>
      </c>
      <c r="F1641" s="4">
        <v>11.37</v>
      </c>
      <c r="G1641" s="4">
        <v>2639</v>
      </c>
      <c r="H1641" s="4">
        <v>66.156999999999996</v>
      </c>
      <c r="I1641" s="4">
        <v>145.71600000000001</v>
      </c>
      <c r="J1641" s="4"/>
      <c r="K1641" s="4"/>
      <c r="L1641" s="4" t="str">
        <f t="shared" si="131"/>
        <v>ĐÚNG</v>
      </c>
      <c r="M1641" s="5" t="str" cm="1">
        <f t="array" ref="M1641">_xlfn.IFS(A1641="Ban_dam_1_phuong", IF(ABS(H1641 / (0.8 * (F1641 * D1641^2 / 8)) - 1) &lt; 0.01, "ĐÚNG", "SAI"), A1641="Ban_ke_4_canh_2_phuong", IF(ABS(H1641 / (0.045 * F1641 * D1641^2) - 1) &lt; 0.01, "ĐÚNG", "SAI"), A1641="San_phang_Flat_Slab", IF(ABS(H1641 / ((0.6 * (F1641 * C1641 * D1641^2 / 8)) / D1641) - 1) &lt; 0.01, "ĐÚNG", "SAI"), A1641="San_console_Cantilever", IF(ABS(H1641 / (-1 * (F1641 * D1641^2 / 2)) - 1) &lt; 0.01, "ĐÚNG", "SAI"), A1641="San_o_co_Waffle_Slab", IF(ABS(H1641 / (0.048 * F1641 * D1641^2) - 1) &lt; 0.01, "ĐÚNG", "SAI"))</f>
        <v>ĐÚNG</v>
      </c>
    </row>
    <row r="1642" spans="1:13" x14ac:dyDescent="0.3">
      <c r="A1642" s="4" t="s">
        <v>16</v>
      </c>
      <c r="B1642" s="4" t="s">
        <v>17</v>
      </c>
      <c r="C1642" s="4">
        <v>8.66</v>
      </c>
      <c r="D1642" s="4">
        <v>3.41</v>
      </c>
      <c r="E1642" s="4">
        <v>0.15</v>
      </c>
      <c r="F1642" s="4">
        <v>9.68</v>
      </c>
      <c r="G1642" s="4">
        <v>2640</v>
      </c>
      <c r="H1642" s="4">
        <v>11.256</v>
      </c>
      <c r="I1642" s="4">
        <v>2.2509999999999999</v>
      </c>
      <c r="J1642" s="4" t="str">
        <f t="shared" ref="J1642:J1643" si="135">IF(AND(A1642="Ban_dam_1_phuong", C1642/D1642 &gt; 2),"ĐÚNG", "SAI HÌNH HỌC" )</f>
        <v>ĐÚNG</v>
      </c>
      <c r="K1642" s="4"/>
      <c r="L1642" s="4" t="str">
        <f t="shared" si="131"/>
        <v>ĐÚNG</v>
      </c>
      <c r="M1642" s="5" t="str" cm="1">
        <f t="array" ref="M1642">_xlfn.IFS(A1642="Ban_dam_1_phuong", IF(ABS(H1642 / (0.8 * (F1642 * D1642^2 / 8)) - 1) &lt; 0.01, "ĐÚNG", "SAI"), A1642="Ban_ke_4_canh_2_phuong", IF(ABS(H1642 / (0.045 * F1642 * D1642^2) - 1) &lt; 0.01, "ĐÚNG", "SAI"), A1642="San_phang_Flat_Slab", IF(ABS(H1642 / ((0.6 * (F1642 * C1642 * D1642^2 / 8)) / D1642) - 1) &lt; 0.01, "ĐÚNG", "SAI"), A1642="San_console_Cantilever", IF(ABS(H1642 / (-1 * (F1642 * D1642^2 / 2)) - 1) &lt; 0.01, "ĐÚNG", "SAI"), A1642="San_o_co_Waffle_Slab", IF(ABS(H1642 / (0.048 * F1642 * D1642^2) - 1) &lt; 0.01, "ĐÚNG", "SAI"))</f>
        <v>ĐÚNG</v>
      </c>
    </row>
    <row r="1643" spans="1:13" x14ac:dyDescent="0.3">
      <c r="A1643" s="4" t="s">
        <v>16</v>
      </c>
      <c r="B1643" s="4" t="s">
        <v>17</v>
      </c>
      <c r="C1643" s="4">
        <v>11.68</v>
      </c>
      <c r="D1643" s="4">
        <v>3.98</v>
      </c>
      <c r="E1643" s="4">
        <v>0.12</v>
      </c>
      <c r="F1643" s="4">
        <v>8.67</v>
      </c>
      <c r="G1643" s="4">
        <v>2641</v>
      </c>
      <c r="H1643" s="4">
        <v>13.734</v>
      </c>
      <c r="I1643" s="4">
        <v>2.7469999999999999</v>
      </c>
      <c r="J1643" s="4" t="str">
        <f t="shared" si="135"/>
        <v>ĐÚNG</v>
      </c>
      <c r="K1643" s="4"/>
      <c r="L1643" s="4" t="str">
        <f t="shared" si="131"/>
        <v>ĐÚNG</v>
      </c>
      <c r="M1643" s="5" t="str" cm="1">
        <f t="array" ref="M1643">_xlfn.IFS(A1643="Ban_dam_1_phuong", IF(ABS(H1643 / (0.8 * (F1643 * D1643^2 / 8)) - 1) &lt; 0.01, "ĐÚNG", "SAI"), A1643="Ban_ke_4_canh_2_phuong", IF(ABS(H1643 / (0.045 * F1643 * D1643^2) - 1) &lt; 0.01, "ĐÚNG", "SAI"), A1643="San_phang_Flat_Slab", IF(ABS(H1643 / ((0.6 * (F1643 * C1643 * D1643^2 / 8)) / D1643) - 1) &lt; 0.01, "ĐÚNG", "SAI"), A1643="San_console_Cantilever", IF(ABS(H1643 / (-1 * (F1643 * D1643^2 / 2)) - 1) &lt; 0.01, "ĐÚNG", "SAI"), A1643="San_o_co_Waffle_Slab", IF(ABS(H1643 / (0.048 * F1643 * D1643^2) - 1) &lt; 0.01, "ĐÚNG", "SAI"))</f>
        <v>ĐÚNG</v>
      </c>
    </row>
    <row r="1644" spans="1:13" x14ac:dyDescent="0.3">
      <c r="A1644" s="4" t="s">
        <v>14</v>
      </c>
      <c r="B1644" s="4" t="s">
        <v>11</v>
      </c>
      <c r="C1644" s="4">
        <v>11.72</v>
      </c>
      <c r="D1644" s="4">
        <v>9.99</v>
      </c>
      <c r="E1644" s="4">
        <v>0.4</v>
      </c>
      <c r="F1644" s="4">
        <v>10.7</v>
      </c>
      <c r="G1644" s="4">
        <v>2642</v>
      </c>
      <c r="H1644" s="4">
        <v>51.256999999999998</v>
      </c>
      <c r="I1644" s="4">
        <v>70.546999999999997</v>
      </c>
      <c r="J1644" s="4"/>
      <c r="K1644" s="4"/>
      <c r="L1644" s="4" t="str">
        <f t="shared" si="131"/>
        <v>ĐÚNG</v>
      </c>
      <c r="M1644" s="5" t="str" cm="1">
        <f t="array" ref="M1644">_xlfn.IFS(A1644="Ban_dam_1_phuong", IF(ABS(H1644 / (0.8 * (F1644 * D1644^2 / 8)) - 1) &lt; 0.01, "ĐÚNG", "SAI"), A1644="Ban_ke_4_canh_2_phuong", IF(ABS(H1644 / (0.045 * F1644 * D1644^2) - 1) &lt; 0.01, "ĐÚNG", "SAI"), A1644="San_phang_Flat_Slab", IF(ABS(H1644 / ((0.6 * (F1644 * C1644 * D1644^2 / 8)) / D1644) - 1) &lt; 0.01, "ĐÚNG", "SAI"), A1644="San_console_Cantilever", IF(ABS(H1644 / (-1 * (F1644 * D1644^2 / 2)) - 1) &lt; 0.01, "ĐÚNG", "SAI"), A1644="San_o_co_Waffle_Slab", IF(ABS(H1644 / (0.048 * F1644 * D1644^2) - 1) &lt; 0.01, "ĐÚNG", "SAI"))</f>
        <v>ĐÚNG</v>
      </c>
    </row>
    <row r="1645" spans="1:13" x14ac:dyDescent="0.3">
      <c r="A1645" s="4" t="s">
        <v>18</v>
      </c>
      <c r="B1645" s="4" t="s">
        <v>11</v>
      </c>
      <c r="C1645" s="4">
        <v>6.5</v>
      </c>
      <c r="D1645" s="4">
        <v>2.48</v>
      </c>
      <c r="E1645" s="4">
        <v>0.11</v>
      </c>
      <c r="F1645" s="4">
        <v>8.33</v>
      </c>
      <c r="G1645" s="4">
        <v>2643</v>
      </c>
      <c r="H1645" s="4">
        <v>-25.616</v>
      </c>
      <c r="I1645" s="4">
        <v>-2.5619999999999998</v>
      </c>
      <c r="J1645" s="4"/>
      <c r="K1645" s="4" t="str">
        <f>IF(AND(A1645="San_console_Cantilever", H1645 &lt; 0),  "ĐÚNG","SAI DẤU MOMEN")</f>
        <v>ĐÚNG</v>
      </c>
      <c r="L1645" s="4" t="str">
        <f t="shared" si="131"/>
        <v>ĐÚNG</v>
      </c>
      <c r="M1645" s="5" t="str" cm="1">
        <f t="array" ref="M1645">_xlfn.IFS(A1645="Ban_dam_1_phuong", IF(ABS(H1645 / (0.8 * (F1645 * D1645^2 / 8)) - 1) &lt; 0.01, "ĐÚNG", "SAI"), A1645="Ban_ke_4_canh_2_phuong", IF(ABS(H1645 / (0.045 * F1645 * D1645^2) - 1) &lt; 0.01, "ĐÚNG", "SAI"), A1645="San_phang_Flat_Slab", IF(ABS(H1645 / ((0.6 * (F1645 * C1645 * D1645^2 / 8)) / D1645) - 1) &lt; 0.01, "ĐÚNG", "SAI"), A1645="San_console_Cantilever", IF(ABS(H1645 / (-1 * (F1645 * D1645^2 / 2)) - 1) &lt; 0.01, "ĐÚNG", "SAI"), A1645="San_o_co_Waffle_Slab", IF(ABS(H1645 / (0.048 * F1645 * D1645^2) - 1) &lt; 0.01, "ĐÚNG", "SAI"))</f>
        <v>ĐÚNG</v>
      </c>
    </row>
    <row r="1646" spans="1:13" x14ac:dyDescent="0.3">
      <c r="A1646" s="4" t="s">
        <v>16</v>
      </c>
      <c r="B1646" s="4" t="s">
        <v>10</v>
      </c>
      <c r="C1646" s="4">
        <v>7.55</v>
      </c>
      <c r="D1646" s="4">
        <v>2.72</v>
      </c>
      <c r="E1646" s="4">
        <v>0.11</v>
      </c>
      <c r="F1646" s="4">
        <v>8.33</v>
      </c>
      <c r="G1646" s="4">
        <v>2644</v>
      </c>
      <c r="H1646" s="4">
        <v>6.1630000000000003</v>
      </c>
      <c r="I1646" s="4">
        <v>1.2330000000000001</v>
      </c>
      <c r="J1646" s="4" t="str">
        <f t="shared" ref="J1646:J1647" si="136">IF(AND(A1646="Ban_dam_1_phuong", C1646/D1646 &gt; 2),"ĐÚNG", "SAI HÌNH HỌC" )</f>
        <v>ĐÚNG</v>
      </c>
      <c r="K1646" s="4"/>
      <c r="L1646" s="4" t="str">
        <f t="shared" si="131"/>
        <v>ĐÚNG</v>
      </c>
      <c r="M1646" s="5" t="str" cm="1">
        <f t="array" ref="M1646">_xlfn.IFS(A1646="Ban_dam_1_phuong", IF(ABS(H1646 / (0.8 * (F1646 * D1646^2 / 8)) - 1) &lt; 0.01, "ĐÚNG", "SAI"), A1646="Ban_ke_4_canh_2_phuong", IF(ABS(H1646 / (0.045 * F1646 * D1646^2) - 1) &lt; 0.01, "ĐÚNG", "SAI"), A1646="San_phang_Flat_Slab", IF(ABS(H1646 / ((0.6 * (F1646 * C1646 * D1646^2 / 8)) / D1646) - 1) &lt; 0.01, "ĐÚNG", "SAI"), A1646="San_console_Cantilever", IF(ABS(H1646 / (-1 * (F1646 * D1646^2 / 2)) - 1) &lt; 0.01, "ĐÚNG", "SAI"), A1646="San_o_co_Waffle_Slab", IF(ABS(H1646 / (0.048 * F1646 * D1646^2) - 1) &lt; 0.01, "ĐÚNG", "SAI"))</f>
        <v>ĐÚNG</v>
      </c>
    </row>
    <row r="1647" spans="1:13" x14ac:dyDescent="0.3">
      <c r="A1647" s="4" t="s">
        <v>16</v>
      </c>
      <c r="B1647" s="4" t="s">
        <v>15</v>
      </c>
      <c r="C1647" s="4">
        <v>9.89</v>
      </c>
      <c r="D1647" s="4">
        <v>3.76</v>
      </c>
      <c r="E1647" s="4">
        <v>0.13</v>
      </c>
      <c r="F1647" s="4">
        <v>9.01</v>
      </c>
      <c r="G1647" s="4">
        <v>2645</v>
      </c>
      <c r="H1647" s="4">
        <v>12.738</v>
      </c>
      <c r="I1647" s="4">
        <v>2.548</v>
      </c>
      <c r="J1647" s="4" t="str">
        <f t="shared" si="136"/>
        <v>ĐÚNG</v>
      </c>
      <c r="K1647" s="4"/>
      <c r="L1647" s="4" t="str">
        <f t="shared" si="131"/>
        <v>ĐÚNG</v>
      </c>
      <c r="M1647" s="5" t="str" cm="1">
        <f t="array" ref="M1647">_xlfn.IFS(A1647="Ban_dam_1_phuong", IF(ABS(H1647 / (0.8 * (F1647 * D1647^2 / 8)) - 1) &lt; 0.01, "ĐÚNG", "SAI"), A1647="Ban_ke_4_canh_2_phuong", IF(ABS(H1647 / (0.045 * F1647 * D1647^2) - 1) &lt; 0.01, "ĐÚNG", "SAI"), A1647="San_phang_Flat_Slab", IF(ABS(H1647 / ((0.6 * (F1647 * C1647 * D1647^2 / 8)) / D1647) - 1) &lt; 0.01, "ĐÚNG", "SAI"), A1647="San_console_Cantilever", IF(ABS(H1647 / (-1 * (F1647 * D1647^2 / 2)) - 1) &lt; 0.01, "ĐÚNG", "SAI"), A1647="San_o_co_Waffle_Slab", IF(ABS(H1647 / (0.048 * F1647 * D1647^2) - 1) &lt; 0.01, "ĐÚNG", "SAI"))</f>
        <v>ĐÚNG</v>
      </c>
    </row>
    <row r="1648" spans="1:13" x14ac:dyDescent="0.3">
      <c r="A1648" s="4" t="s">
        <v>12</v>
      </c>
      <c r="B1648" s="4" t="s">
        <v>11</v>
      </c>
      <c r="C1648" s="4">
        <v>10.130000000000001</v>
      </c>
      <c r="D1648" s="4">
        <v>7.66</v>
      </c>
      <c r="E1648" s="4">
        <v>0.2</v>
      </c>
      <c r="F1648" s="4">
        <v>11.37</v>
      </c>
      <c r="G1648" s="4">
        <v>2646</v>
      </c>
      <c r="H1648" s="4">
        <v>66.17</v>
      </c>
      <c r="I1648" s="4">
        <v>33.356999999999999</v>
      </c>
      <c r="J1648" s="4"/>
      <c r="K1648" s="4"/>
      <c r="L1648" s="4" t="str">
        <f t="shared" si="131"/>
        <v>ĐÚNG</v>
      </c>
      <c r="M1648" s="5" t="str" cm="1">
        <f t="array" ref="M1648">_xlfn.IFS(A1648="Ban_dam_1_phuong", IF(ABS(H1648 / (0.8 * (F1648 * D1648^2 / 8)) - 1) &lt; 0.01, "ĐÚNG", "SAI"), A1648="Ban_ke_4_canh_2_phuong", IF(ABS(H1648 / (0.045 * F1648 * D1648^2) - 1) &lt; 0.01, "ĐÚNG", "SAI"), A1648="San_phang_Flat_Slab", IF(ABS(H1648 / ((0.6 * (F1648 * C1648 * D1648^2 / 8)) / D1648) - 1) &lt; 0.01, "ĐÚNG", "SAI"), A1648="San_console_Cantilever", IF(ABS(H1648 / (-1 * (F1648 * D1648^2 / 2)) - 1) &lt; 0.01, "ĐÚNG", "SAI"), A1648="San_o_co_Waffle_Slab", IF(ABS(H1648 / (0.048 * F1648 * D1648^2) - 1) &lt; 0.01, "ĐÚNG", "SAI"))</f>
        <v>ĐÚNG</v>
      </c>
    </row>
    <row r="1649" spans="1:13" x14ac:dyDescent="0.3">
      <c r="A1649" s="4" t="s">
        <v>16</v>
      </c>
      <c r="B1649" s="4" t="s">
        <v>15</v>
      </c>
      <c r="C1649" s="4">
        <v>8.9</v>
      </c>
      <c r="D1649" s="4">
        <v>3.42</v>
      </c>
      <c r="E1649" s="4">
        <v>0.12</v>
      </c>
      <c r="F1649" s="4">
        <v>8.67</v>
      </c>
      <c r="G1649" s="4">
        <v>2647</v>
      </c>
      <c r="H1649" s="4">
        <v>10.141</v>
      </c>
      <c r="I1649" s="4">
        <v>2.028</v>
      </c>
      <c r="J1649" s="4" t="str">
        <f t="shared" ref="J1649:J1650" si="137">IF(AND(A1649="Ban_dam_1_phuong", C1649/D1649 &gt; 2),"ĐÚNG", "SAI HÌNH HỌC" )</f>
        <v>ĐÚNG</v>
      </c>
      <c r="K1649" s="4"/>
      <c r="L1649" s="4" t="str">
        <f t="shared" si="131"/>
        <v>ĐÚNG</v>
      </c>
      <c r="M1649" s="5" t="str" cm="1">
        <f t="array" ref="M1649">_xlfn.IFS(A1649="Ban_dam_1_phuong", IF(ABS(H1649 / (0.8 * (F1649 * D1649^2 / 8)) - 1) &lt; 0.01, "ĐÚNG", "SAI"), A1649="Ban_ke_4_canh_2_phuong", IF(ABS(H1649 / (0.045 * F1649 * D1649^2) - 1) &lt; 0.01, "ĐÚNG", "SAI"), A1649="San_phang_Flat_Slab", IF(ABS(H1649 / ((0.6 * (F1649 * C1649 * D1649^2 / 8)) / D1649) - 1) &lt; 0.01, "ĐÚNG", "SAI"), A1649="San_console_Cantilever", IF(ABS(H1649 / (-1 * (F1649 * D1649^2 / 2)) - 1) &lt; 0.01, "ĐÚNG", "SAI"), A1649="San_o_co_Waffle_Slab", IF(ABS(H1649 / (0.048 * F1649 * D1649^2) - 1) &lt; 0.01, "ĐÚNG", "SAI"))</f>
        <v>ĐÚNG</v>
      </c>
    </row>
    <row r="1650" spans="1:13" x14ac:dyDescent="0.3">
      <c r="A1650" s="4" t="s">
        <v>16</v>
      </c>
      <c r="B1650" s="4" t="s">
        <v>13</v>
      </c>
      <c r="C1650" s="4">
        <v>8.17</v>
      </c>
      <c r="D1650" s="4">
        <v>3.03</v>
      </c>
      <c r="E1650" s="4">
        <v>0.11</v>
      </c>
      <c r="F1650" s="4">
        <v>8.33</v>
      </c>
      <c r="G1650" s="4">
        <v>2648</v>
      </c>
      <c r="H1650" s="4">
        <v>7.6479999999999997</v>
      </c>
      <c r="I1650" s="4">
        <v>1.53</v>
      </c>
      <c r="J1650" s="4" t="str">
        <f t="shared" si="137"/>
        <v>ĐÚNG</v>
      </c>
      <c r="K1650" s="4"/>
      <c r="L1650" s="4" t="str">
        <f t="shared" si="131"/>
        <v>ĐÚNG</v>
      </c>
      <c r="M1650" s="5" t="str" cm="1">
        <f t="array" ref="M1650">_xlfn.IFS(A1650="Ban_dam_1_phuong", IF(ABS(H1650 / (0.8 * (F1650 * D1650^2 / 8)) - 1) &lt; 0.01, "ĐÚNG", "SAI"), A1650="Ban_ke_4_canh_2_phuong", IF(ABS(H1650 / (0.045 * F1650 * D1650^2) - 1) &lt; 0.01, "ĐÚNG", "SAI"), A1650="San_phang_Flat_Slab", IF(ABS(H1650 / ((0.6 * (F1650 * C1650 * D1650^2 / 8)) / D1650) - 1) &lt; 0.01, "ĐÚNG", "SAI"), A1650="San_console_Cantilever", IF(ABS(H1650 / (-1 * (F1650 * D1650^2 / 2)) - 1) &lt; 0.01, "ĐÚNG", "SAI"), A1650="San_o_co_Waffle_Slab", IF(ABS(H1650 / (0.048 * F1650 * D1650^2) - 1) &lt; 0.01, "ĐÚNG", "SAI"))</f>
        <v>ĐÚNG</v>
      </c>
    </row>
    <row r="1651" spans="1:13" x14ac:dyDescent="0.3">
      <c r="A1651" s="4" t="s">
        <v>9</v>
      </c>
      <c r="B1651" s="4" t="s">
        <v>17</v>
      </c>
      <c r="C1651" s="4">
        <v>5.42</v>
      </c>
      <c r="D1651" s="4">
        <v>4.79</v>
      </c>
      <c r="E1651" s="4">
        <v>0.19</v>
      </c>
      <c r="F1651" s="4">
        <v>11.03</v>
      </c>
      <c r="G1651" s="4">
        <v>2649</v>
      </c>
      <c r="H1651" s="4">
        <v>11.388</v>
      </c>
      <c r="I1651" s="4">
        <v>11.340999999999999</v>
      </c>
      <c r="J1651" s="4"/>
      <c r="K1651" s="4"/>
      <c r="L1651" s="4" t="str">
        <f t="shared" si="131"/>
        <v>ĐÚNG</v>
      </c>
      <c r="M1651" s="5" t="str" cm="1">
        <f t="array" ref="M1651">_xlfn.IFS(A1651="Ban_dam_1_phuong", IF(ABS(H1651 / (0.8 * (F1651 * D1651^2 / 8)) - 1) &lt; 0.01, "ĐÚNG", "SAI"), A1651="Ban_ke_4_canh_2_phuong", IF(ABS(H1651 / (0.045 * F1651 * D1651^2) - 1) &lt; 0.01, "ĐÚNG", "SAI"), A1651="San_phang_Flat_Slab", IF(ABS(H1651 / ((0.6 * (F1651 * C1651 * D1651^2 / 8)) / D1651) - 1) &lt; 0.01, "ĐÚNG", "SAI"), A1651="San_console_Cantilever", IF(ABS(H1651 / (-1 * (F1651 * D1651^2 / 2)) - 1) &lt; 0.01, "ĐÚNG", "SAI"), A1651="San_o_co_Waffle_Slab", IF(ABS(H1651 / (0.048 * F1651 * D1651^2) - 1) &lt; 0.01, "ĐÚNG", "SAI"))</f>
        <v>ĐÚNG</v>
      </c>
    </row>
    <row r="1652" spans="1:13" x14ac:dyDescent="0.3">
      <c r="A1652" s="4" t="s">
        <v>14</v>
      </c>
      <c r="B1652" s="4" t="s">
        <v>15</v>
      </c>
      <c r="C1652" s="4">
        <v>13.75</v>
      </c>
      <c r="D1652" s="4">
        <v>10.1</v>
      </c>
      <c r="E1652" s="4">
        <v>0.48</v>
      </c>
      <c r="F1652" s="4">
        <v>12.05</v>
      </c>
      <c r="G1652" s="4">
        <v>2650</v>
      </c>
      <c r="H1652" s="4">
        <v>59.003</v>
      </c>
      <c r="I1652" s="4">
        <v>109.354</v>
      </c>
      <c r="J1652" s="4"/>
      <c r="K1652" s="4"/>
      <c r="L1652" s="4" t="str">
        <f t="shared" si="131"/>
        <v>ĐÚNG</v>
      </c>
      <c r="M1652" s="5" t="str" cm="1">
        <f t="array" ref="M1652">_xlfn.IFS(A1652="Ban_dam_1_phuong", IF(ABS(H1652 / (0.8 * (F1652 * D1652^2 / 8)) - 1) &lt; 0.01, "ĐÚNG", "SAI"), A1652="Ban_ke_4_canh_2_phuong", IF(ABS(H1652 / (0.045 * F1652 * D1652^2) - 1) &lt; 0.01, "ĐÚNG", "SAI"), A1652="San_phang_Flat_Slab", IF(ABS(H1652 / ((0.6 * (F1652 * C1652 * D1652^2 / 8)) / D1652) - 1) &lt; 0.01, "ĐÚNG", "SAI"), A1652="San_console_Cantilever", IF(ABS(H1652 / (-1 * (F1652 * D1652^2 / 2)) - 1) &lt; 0.01, "ĐÚNG", "SAI"), A1652="San_o_co_Waffle_Slab", IF(ABS(H1652 / (0.048 * F1652 * D1652^2) - 1) &lt; 0.01, "ĐÚNG", "SAI"))</f>
        <v>ĐÚNG</v>
      </c>
    </row>
    <row r="1653" spans="1:13" x14ac:dyDescent="0.3">
      <c r="A1653" s="4" t="s">
        <v>14</v>
      </c>
      <c r="B1653" s="4" t="s">
        <v>11</v>
      </c>
      <c r="C1653" s="4">
        <v>11.35</v>
      </c>
      <c r="D1653" s="4">
        <v>10.34</v>
      </c>
      <c r="E1653" s="4">
        <v>0.4</v>
      </c>
      <c r="F1653" s="4">
        <v>10.7</v>
      </c>
      <c r="G1653" s="4">
        <v>2651</v>
      </c>
      <c r="H1653" s="4">
        <v>54.911999999999999</v>
      </c>
      <c r="I1653" s="4">
        <v>66.162999999999997</v>
      </c>
      <c r="J1653" s="4"/>
      <c r="K1653" s="4"/>
      <c r="L1653" s="4" t="str">
        <f t="shared" si="131"/>
        <v>ĐÚNG</v>
      </c>
      <c r="M1653" s="5" t="str" cm="1">
        <f t="array" ref="M1653">_xlfn.IFS(A1653="Ban_dam_1_phuong", IF(ABS(H1653 / (0.8 * (F1653 * D1653^2 / 8)) - 1) &lt; 0.01, "ĐÚNG", "SAI"), A1653="Ban_ke_4_canh_2_phuong", IF(ABS(H1653 / (0.045 * F1653 * D1653^2) - 1) &lt; 0.01, "ĐÚNG", "SAI"), A1653="San_phang_Flat_Slab", IF(ABS(H1653 / ((0.6 * (F1653 * C1653 * D1653^2 / 8)) / D1653) - 1) &lt; 0.01, "ĐÚNG", "SAI"), A1653="San_console_Cantilever", IF(ABS(H1653 / (-1 * (F1653 * D1653^2 / 2)) - 1) &lt; 0.01, "ĐÚNG", "SAI"), A1653="San_o_co_Waffle_Slab", IF(ABS(H1653 / (0.048 * F1653 * D1653^2) - 1) &lt; 0.01, "ĐÚNG", "SAI"))</f>
        <v>ĐÚNG</v>
      </c>
    </row>
    <row r="1654" spans="1:13" x14ac:dyDescent="0.3">
      <c r="A1654" s="4" t="s">
        <v>14</v>
      </c>
      <c r="B1654" s="4" t="s">
        <v>11</v>
      </c>
      <c r="C1654" s="4">
        <v>13.03</v>
      </c>
      <c r="D1654" s="4">
        <v>11.25</v>
      </c>
      <c r="E1654" s="4">
        <v>0.45</v>
      </c>
      <c r="F1654" s="4">
        <v>11.37</v>
      </c>
      <c r="G1654" s="4">
        <v>2652</v>
      </c>
      <c r="H1654" s="4">
        <v>69.072999999999993</v>
      </c>
      <c r="I1654" s="4">
        <v>92.66</v>
      </c>
      <c r="J1654" s="4"/>
      <c r="K1654" s="4"/>
      <c r="L1654" s="4" t="str">
        <f t="shared" si="131"/>
        <v>ĐÚNG</v>
      </c>
      <c r="M1654" s="5" t="str" cm="1">
        <f t="array" ref="M1654">_xlfn.IFS(A1654="Ban_dam_1_phuong", IF(ABS(H1654 / (0.8 * (F1654 * D1654^2 / 8)) - 1) &lt; 0.01, "ĐÚNG", "SAI"), A1654="Ban_ke_4_canh_2_phuong", IF(ABS(H1654 / (0.045 * F1654 * D1654^2) - 1) &lt; 0.01, "ĐÚNG", "SAI"), A1654="San_phang_Flat_Slab", IF(ABS(H1654 / ((0.6 * (F1654 * C1654 * D1654^2 / 8)) / D1654) - 1) &lt; 0.01, "ĐÚNG", "SAI"), A1654="San_console_Cantilever", IF(ABS(H1654 / (-1 * (F1654 * D1654^2 / 2)) - 1) &lt; 0.01, "ĐÚNG", "SAI"), A1654="San_o_co_Waffle_Slab", IF(ABS(H1654 / (0.048 * F1654 * D1654^2) - 1) &lt; 0.01, "ĐÚNG", "SAI"))</f>
        <v>ĐÚNG</v>
      </c>
    </row>
    <row r="1655" spans="1:13" x14ac:dyDescent="0.3">
      <c r="A1655" s="4" t="s">
        <v>12</v>
      </c>
      <c r="B1655" s="4" t="s">
        <v>11</v>
      </c>
      <c r="C1655" s="4">
        <v>13.38</v>
      </c>
      <c r="D1655" s="4">
        <v>8.9600000000000009</v>
      </c>
      <c r="E1655" s="4">
        <v>0.22</v>
      </c>
      <c r="F1655" s="4">
        <v>12.05</v>
      </c>
      <c r="G1655" s="4">
        <v>2653</v>
      </c>
      <c r="H1655" s="4">
        <v>108.346</v>
      </c>
      <c r="I1655" s="4">
        <v>48.37</v>
      </c>
      <c r="J1655" s="4"/>
      <c r="K1655" s="4"/>
      <c r="L1655" s="4" t="str">
        <f t="shared" si="131"/>
        <v>ĐÚNG</v>
      </c>
      <c r="M1655" s="5" t="str" cm="1">
        <f t="array" ref="M1655">_xlfn.IFS(A1655="Ban_dam_1_phuong", IF(ABS(H1655 / (0.8 * (F1655 * D1655^2 / 8)) - 1) &lt; 0.01, "ĐÚNG", "SAI"), A1655="Ban_ke_4_canh_2_phuong", IF(ABS(H1655 / (0.045 * F1655 * D1655^2) - 1) &lt; 0.01, "ĐÚNG", "SAI"), A1655="San_phang_Flat_Slab", IF(ABS(H1655 / ((0.6 * (F1655 * C1655 * D1655^2 / 8)) / D1655) - 1) &lt; 0.01, "ĐÚNG", "SAI"), A1655="San_console_Cantilever", IF(ABS(H1655 / (-1 * (F1655 * D1655^2 / 2)) - 1) &lt; 0.01, "ĐÚNG", "SAI"), A1655="San_o_co_Waffle_Slab", IF(ABS(H1655 / (0.048 * F1655 * D1655^2) - 1) &lt; 0.01, "ĐÚNG", "SAI"))</f>
        <v>ĐÚNG</v>
      </c>
    </row>
    <row r="1656" spans="1:13" x14ac:dyDescent="0.3">
      <c r="A1656" s="4" t="s">
        <v>9</v>
      </c>
      <c r="B1656" s="4" t="s">
        <v>10</v>
      </c>
      <c r="C1656" s="4">
        <v>6.27</v>
      </c>
      <c r="D1656" s="4">
        <v>4.03</v>
      </c>
      <c r="E1656" s="4">
        <v>0.14000000000000001</v>
      </c>
      <c r="F1656" s="4">
        <v>9.35</v>
      </c>
      <c r="G1656" s="4">
        <v>2654</v>
      </c>
      <c r="H1656" s="4">
        <v>6.8330000000000002</v>
      </c>
      <c r="I1656" s="4">
        <v>12.865</v>
      </c>
      <c r="J1656" s="4"/>
      <c r="K1656" s="4"/>
      <c r="L1656" s="4" t="str">
        <f t="shared" si="131"/>
        <v>ĐÚNG</v>
      </c>
      <c r="M1656" s="5" t="str" cm="1">
        <f t="array" ref="M1656">_xlfn.IFS(A1656="Ban_dam_1_phuong", IF(ABS(H1656 / (0.8 * (F1656 * D1656^2 / 8)) - 1) &lt; 0.01, "ĐÚNG", "SAI"), A1656="Ban_ke_4_canh_2_phuong", IF(ABS(H1656 / (0.045 * F1656 * D1656^2) - 1) &lt; 0.01, "ĐÚNG", "SAI"), A1656="San_phang_Flat_Slab", IF(ABS(H1656 / ((0.6 * (F1656 * C1656 * D1656^2 / 8)) / D1656) - 1) &lt; 0.01, "ĐÚNG", "SAI"), A1656="San_console_Cantilever", IF(ABS(H1656 / (-1 * (F1656 * D1656^2 / 2)) - 1) &lt; 0.01, "ĐÚNG", "SAI"), A1656="San_o_co_Waffle_Slab", IF(ABS(H1656 / (0.048 * F1656 * D1656^2) - 1) &lt; 0.01, "ĐÚNG", "SAI"))</f>
        <v>ĐÚNG</v>
      </c>
    </row>
    <row r="1657" spans="1:13" x14ac:dyDescent="0.3">
      <c r="A1657" s="4" t="s">
        <v>12</v>
      </c>
      <c r="B1657" s="4" t="s">
        <v>17</v>
      </c>
      <c r="C1657" s="4">
        <v>10.84</v>
      </c>
      <c r="D1657" s="4">
        <v>7.78</v>
      </c>
      <c r="E1657" s="4">
        <v>0.26</v>
      </c>
      <c r="F1657" s="4">
        <v>13.4</v>
      </c>
      <c r="G1657" s="4">
        <v>2655</v>
      </c>
      <c r="H1657" s="4">
        <v>84.757000000000005</v>
      </c>
      <c r="I1657" s="4">
        <v>40.554000000000002</v>
      </c>
      <c r="J1657" s="4"/>
      <c r="K1657" s="4"/>
      <c r="L1657" s="4" t="str">
        <f t="shared" si="131"/>
        <v>ĐÚNG</v>
      </c>
      <c r="M1657" s="5" t="str" cm="1">
        <f t="array" ref="M1657">_xlfn.IFS(A1657="Ban_dam_1_phuong", IF(ABS(H1657 / (0.8 * (F1657 * D1657^2 / 8)) - 1) &lt; 0.01, "ĐÚNG", "SAI"), A1657="Ban_ke_4_canh_2_phuong", IF(ABS(H1657 / (0.045 * F1657 * D1657^2) - 1) &lt; 0.01, "ĐÚNG", "SAI"), A1657="San_phang_Flat_Slab", IF(ABS(H1657 / ((0.6 * (F1657 * C1657 * D1657^2 / 8)) / D1657) - 1) &lt; 0.01, "ĐÚNG", "SAI"), A1657="San_console_Cantilever", IF(ABS(H1657 / (-1 * (F1657 * D1657^2 / 2)) - 1) &lt; 0.01, "ĐÚNG", "SAI"), A1657="San_o_co_Waffle_Slab", IF(ABS(H1657 / (0.048 * F1657 * D1657^2) - 1) &lt; 0.01, "ĐÚNG", "SAI"))</f>
        <v>ĐÚNG</v>
      </c>
    </row>
    <row r="1658" spans="1:13" x14ac:dyDescent="0.3">
      <c r="A1658" s="4" t="s">
        <v>18</v>
      </c>
      <c r="B1658" s="4" t="s">
        <v>10</v>
      </c>
      <c r="C1658" s="4">
        <v>3.2</v>
      </c>
      <c r="D1658" s="4">
        <v>1.3</v>
      </c>
      <c r="E1658" s="4">
        <v>0.11</v>
      </c>
      <c r="F1658" s="4">
        <v>8.33</v>
      </c>
      <c r="G1658" s="4">
        <v>2656</v>
      </c>
      <c r="H1658" s="4">
        <v>-7.0389999999999997</v>
      </c>
      <c r="I1658" s="4">
        <v>-0.70399999999999996</v>
      </c>
      <c r="J1658" s="4"/>
      <c r="K1658" s="4" t="str">
        <f>IF(AND(A1658="San_console_Cantilever", H1658 &lt; 0),  "ĐÚNG","SAI DẤU MOMEN")</f>
        <v>ĐÚNG</v>
      </c>
      <c r="L1658" s="4" t="str">
        <f t="shared" si="131"/>
        <v>ĐÚNG</v>
      </c>
      <c r="M1658" s="5" t="str" cm="1">
        <f t="array" ref="M1658">_xlfn.IFS(A1658="Ban_dam_1_phuong", IF(ABS(H1658 / (0.8 * (F1658 * D1658^2 / 8)) - 1) &lt; 0.01, "ĐÚNG", "SAI"), A1658="Ban_ke_4_canh_2_phuong", IF(ABS(H1658 / (0.045 * F1658 * D1658^2) - 1) &lt; 0.01, "ĐÚNG", "SAI"), A1658="San_phang_Flat_Slab", IF(ABS(H1658 / ((0.6 * (F1658 * C1658 * D1658^2 / 8)) / D1658) - 1) &lt; 0.01, "ĐÚNG", "SAI"), A1658="San_console_Cantilever", IF(ABS(H1658 / (-1 * (F1658 * D1658^2 / 2)) - 1) &lt; 0.01, "ĐÚNG", "SAI"), A1658="San_o_co_Waffle_Slab", IF(ABS(H1658 / (0.048 * F1658 * D1658^2) - 1) &lt; 0.01, "ĐÚNG", "SAI"))</f>
        <v>ĐÚNG</v>
      </c>
    </row>
    <row r="1659" spans="1:13" x14ac:dyDescent="0.3">
      <c r="A1659" s="4" t="s">
        <v>9</v>
      </c>
      <c r="B1659" s="4" t="s">
        <v>17</v>
      </c>
      <c r="C1659" s="4">
        <v>9.8000000000000007</v>
      </c>
      <c r="D1659" s="4">
        <v>5.77</v>
      </c>
      <c r="E1659" s="4">
        <v>0.16</v>
      </c>
      <c r="F1659" s="4">
        <v>10.02</v>
      </c>
      <c r="G1659" s="4">
        <v>2657</v>
      </c>
      <c r="H1659" s="4">
        <v>15.012</v>
      </c>
      <c r="I1659" s="4">
        <v>33.680999999999997</v>
      </c>
      <c r="J1659" s="4"/>
      <c r="K1659" s="4"/>
      <c r="L1659" s="4" t="str">
        <f t="shared" si="131"/>
        <v>ĐÚNG</v>
      </c>
      <c r="M1659" s="5" t="str" cm="1">
        <f t="array" ref="M1659">_xlfn.IFS(A1659="Ban_dam_1_phuong", IF(ABS(H1659 / (0.8 * (F1659 * D1659^2 / 8)) - 1) &lt; 0.01, "ĐÚNG", "SAI"), A1659="Ban_ke_4_canh_2_phuong", IF(ABS(H1659 / (0.045 * F1659 * D1659^2) - 1) &lt; 0.01, "ĐÚNG", "SAI"), A1659="San_phang_Flat_Slab", IF(ABS(H1659 / ((0.6 * (F1659 * C1659 * D1659^2 / 8)) / D1659) - 1) &lt; 0.01, "ĐÚNG", "SAI"), A1659="San_console_Cantilever", IF(ABS(H1659 / (-1 * (F1659 * D1659^2 / 2)) - 1) &lt; 0.01, "ĐÚNG", "SAI"), A1659="San_o_co_Waffle_Slab", IF(ABS(H1659 / (0.048 * F1659 * D1659^2) - 1) &lt; 0.01, "ĐÚNG", "SAI"))</f>
        <v>ĐÚNG</v>
      </c>
    </row>
    <row r="1660" spans="1:13" x14ac:dyDescent="0.3">
      <c r="A1660" s="4" t="s">
        <v>12</v>
      </c>
      <c r="B1660" s="4" t="s">
        <v>11</v>
      </c>
      <c r="C1660" s="4">
        <v>10.06</v>
      </c>
      <c r="D1660" s="4">
        <v>8.2100000000000009</v>
      </c>
      <c r="E1660" s="4">
        <v>0.26</v>
      </c>
      <c r="F1660" s="4">
        <v>13.4</v>
      </c>
      <c r="G1660" s="4">
        <v>2658</v>
      </c>
      <c r="H1660" s="4">
        <v>83.006</v>
      </c>
      <c r="I1660" s="4">
        <v>45.161000000000001</v>
      </c>
      <c r="J1660" s="4"/>
      <c r="K1660" s="4"/>
      <c r="L1660" s="4" t="str">
        <f t="shared" si="131"/>
        <v>ĐÚNG</v>
      </c>
      <c r="M1660" s="5" t="str" cm="1">
        <f t="array" ref="M1660">_xlfn.IFS(A1660="Ban_dam_1_phuong", IF(ABS(H1660 / (0.8 * (F1660 * D1660^2 / 8)) - 1) &lt; 0.01, "ĐÚNG", "SAI"), A1660="Ban_ke_4_canh_2_phuong", IF(ABS(H1660 / (0.045 * F1660 * D1660^2) - 1) &lt; 0.01, "ĐÚNG", "SAI"), A1660="San_phang_Flat_Slab", IF(ABS(H1660 / ((0.6 * (F1660 * C1660 * D1660^2 / 8)) / D1660) - 1) &lt; 0.01, "ĐÚNG", "SAI"), A1660="San_console_Cantilever", IF(ABS(H1660 / (-1 * (F1660 * D1660^2 / 2)) - 1) &lt; 0.01, "ĐÚNG", "SAI"), A1660="San_o_co_Waffle_Slab", IF(ABS(H1660 / (0.048 * F1660 * D1660^2) - 1) &lt; 0.01, "ĐÚNG", "SAI"))</f>
        <v>ĐÚNG</v>
      </c>
    </row>
    <row r="1661" spans="1:13" x14ac:dyDescent="0.3">
      <c r="A1661" s="4" t="s">
        <v>18</v>
      </c>
      <c r="B1661" s="4" t="s">
        <v>17</v>
      </c>
      <c r="C1661" s="4">
        <v>6.46</v>
      </c>
      <c r="D1661" s="4">
        <v>1.3</v>
      </c>
      <c r="E1661" s="4">
        <v>0.11</v>
      </c>
      <c r="F1661" s="4">
        <v>8.33</v>
      </c>
      <c r="G1661" s="4">
        <v>2659</v>
      </c>
      <c r="H1661" s="4">
        <v>-7.0389999999999997</v>
      </c>
      <c r="I1661" s="4">
        <v>-0.70399999999999996</v>
      </c>
      <c r="J1661" s="4"/>
      <c r="K1661" s="4" t="str">
        <f t="shared" ref="K1661:K1662" si="138">IF(AND(A1661="San_console_Cantilever", H1661 &lt; 0),  "ĐÚNG","SAI DẤU MOMEN")</f>
        <v>ĐÚNG</v>
      </c>
      <c r="L1661" s="4" t="str">
        <f t="shared" si="131"/>
        <v>ĐÚNG</v>
      </c>
      <c r="M1661" s="5" t="str" cm="1">
        <f t="array" ref="M1661">_xlfn.IFS(A1661="Ban_dam_1_phuong", IF(ABS(H1661 / (0.8 * (F1661 * D1661^2 / 8)) - 1) &lt; 0.01, "ĐÚNG", "SAI"), A1661="Ban_ke_4_canh_2_phuong", IF(ABS(H1661 / (0.045 * F1661 * D1661^2) - 1) &lt; 0.01, "ĐÚNG", "SAI"), A1661="San_phang_Flat_Slab", IF(ABS(H1661 / ((0.6 * (F1661 * C1661 * D1661^2 / 8)) / D1661) - 1) &lt; 0.01, "ĐÚNG", "SAI"), A1661="San_console_Cantilever", IF(ABS(H1661 / (-1 * (F1661 * D1661^2 / 2)) - 1) &lt; 0.01, "ĐÚNG", "SAI"), A1661="San_o_co_Waffle_Slab", IF(ABS(H1661 / (0.048 * F1661 * D1661^2) - 1) &lt; 0.01, "ĐÚNG", "SAI"))</f>
        <v>ĐÚNG</v>
      </c>
    </row>
    <row r="1662" spans="1:13" x14ac:dyDescent="0.3">
      <c r="A1662" s="4" t="s">
        <v>18</v>
      </c>
      <c r="B1662" s="4" t="s">
        <v>10</v>
      </c>
      <c r="C1662" s="4">
        <v>4.71</v>
      </c>
      <c r="D1662" s="4">
        <v>2.34</v>
      </c>
      <c r="E1662" s="4">
        <v>0.13</v>
      </c>
      <c r="F1662" s="4">
        <v>9.01</v>
      </c>
      <c r="G1662" s="4">
        <v>2660</v>
      </c>
      <c r="H1662" s="4">
        <v>-24.667999999999999</v>
      </c>
      <c r="I1662" s="4">
        <v>-2.4670000000000001</v>
      </c>
      <c r="J1662" s="4"/>
      <c r="K1662" s="4" t="str">
        <f t="shared" si="138"/>
        <v>ĐÚNG</v>
      </c>
      <c r="L1662" s="4" t="str">
        <f t="shared" si="131"/>
        <v>ĐÚNG</v>
      </c>
      <c r="M1662" s="5" t="str" cm="1">
        <f t="array" ref="M1662">_xlfn.IFS(A1662="Ban_dam_1_phuong", IF(ABS(H1662 / (0.8 * (F1662 * D1662^2 / 8)) - 1) &lt; 0.01, "ĐÚNG", "SAI"), A1662="Ban_ke_4_canh_2_phuong", IF(ABS(H1662 / (0.045 * F1662 * D1662^2) - 1) &lt; 0.01, "ĐÚNG", "SAI"), A1662="San_phang_Flat_Slab", IF(ABS(H1662 / ((0.6 * (F1662 * C1662 * D1662^2 / 8)) / D1662) - 1) &lt; 0.01, "ĐÚNG", "SAI"), A1662="San_console_Cantilever", IF(ABS(H1662 / (-1 * (F1662 * D1662^2 / 2)) - 1) &lt; 0.01, "ĐÚNG", "SAI"), A1662="San_o_co_Waffle_Slab", IF(ABS(H1662 / (0.048 * F1662 * D1662^2) - 1) &lt; 0.01, "ĐÚNG", "SAI"))</f>
        <v>ĐÚNG</v>
      </c>
    </row>
    <row r="1663" spans="1:13" x14ac:dyDescent="0.3">
      <c r="A1663" s="4" t="s">
        <v>14</v>
      </c>
      <c r="B1663" s="4" t="s">
        <v>11</v>
      </c>
      <c r="C1663" s="4">
        <v>12.82</v>
      </c>
      <c r="D1663" s="4">
        <v>8.58</v>
      </c>
      <c r="E1663" s="4">
        <v>0.44</v>
      </c>
      <c r="F1663" s="4">
        <v>11.37</v>
      </c>
      <c r="G1663" s="4">
        <v>2661</v>
      </c>
      <c r="H1663" s="4">
        <v>40.177</v>
      </c>
      <c r="I1663" s="4">
        <v>89.697000000000003</v>
      </c>
      <c r="J1663" s="4"/>
      <c r="K1663" s="4"/>
      <c r="L1663" s="4" t="str">
        <f t="shared" si="131"/>
        <v>ĐÚNG</v>
      </c>
      <c r="M1663" s="5" t="str" cm="1">
        <f t="array" ref="M1663">_xlfn.IFS(A1663="Ban_dam_1_phuong", IF(ABS(H1663 / (0.8 * (F1663 * D1663^2 / 8)) - 1) &lt; 0.01, "ĐÚNG", "SAI"), A1663="Ban_ke_4_canh_2_phuong", IF(ABS(H1663 / (0.045 * F1663 * D1663^2) - 1) &lt; 0.01, "ĐÚNG", "SAI"), A1663="San_phang_Flat_Slab", IF(ABS(H1663 / ((0.6 * (F1663 * C1663 * D1663^2 / 8)) / D1663) - 1) &lt; 0.01, "ĐÚNG", "SAI"), A1663="San_console_Cantilever", IF(ABS(H1663 / (-1 * (F1663 * D1663^2 / 2)) - 1) &lt; 0.01, "ĐÚNG", "SAI"), A1663="San_o_co_Waffle_Slab", IF(ABS(H1663 / (0.048 * F1663 * D1663^2) - 1) &lt; 0.01, "ĐÚNG", "SAI"))</f>
        <v>ĐÚNG</v>
      </c>
    </row>
    <row r="1664" spans="1:13" x14ac:dyDescent="0.3">
      <c r="A1664" s="4" t="s">
        <v>12</v>
      </c>
      <c r="B1664" s="4" t="s">
        <v>10</v>
      </c>
      <c r="C1664" s="4">
        <v>10.19</v>
      </c>
      <c r="D1664" s="4">
        <v>7.76</v>
      </c>
      <c r="E1664" s="4">
        <v>0.21</v>
      </c>
      <c r="F1664" s="4">
        <v>11.71</v>
      </c>
      <c r="G1664" s="4">
        <v>2662</v>
      </c>
      <c r="H1664" s="4">
        <v>69.447000000000003</v>
      </c>
      <c r="I1664" s="4">
        <v>35.256999999999998</v>
      </c>
      <c r="J1664" s="4"/>
      <c r="K1664" s="4"/>
      <c r="L1664" s="4" t="str">
        <f t="shared" si="131"/>
        <v>ĐÚNG</v>
      </c>
      <c r="M1664" s="5" t="str" cm="1">
        <f t="array" ref="M1664">_xlfn.IFS(A1664="Ban_dam_1_phuong", IF(ABS(H1664 / (0.8 * (F1664 * D1664^2 / 8)) - 1) &lt; 0.01, "ĐÚNG", "SAI"), A1664="Ban_ke_4_canh_2_phuong", IF(ABS(H1664 / (0.045 * F1664 * D1664^2) - 1) &lt; 0.01, "ĐÚNG", "SAI"), A1664="San_phang_Flat_Slab", IF(ABS(H1664 / ((0.6 * (F1664 * C1664 * D1664^2 / 8)) / D1664) - 1) &lt; 0.01, "ĐÚNG", "SAI"), A1664="San_console_Cantilever", IF(ABS(H1664 / (-1 * (F1664 * D1664^2 / 2)) - 1) &lt; 0.01, "ĐÚNG", "SAI"), A1664="San_o_co_Waffle_Slab", IF(ABS(H1664 / (0.048 * F1664 * D1664^2) - 1) &lt; 0.01, "ĐÚNG", "SAI"))</f>
        <v>ĐÚNG</v>
      </c>
    </row>
    <row r="1665" spans="1:13" x14ac:dyDescent="0.3">
      <c r="A1665" s="4" t="s">
        <v>12</v>
      </c>
      <c r="B1665" s="4" t="s">
        <v>15</v>
      </c>
      <c r="C1665" s="4">
        <v>7.36</v>
      </c>
      <c r="D1665" s="4">
        <v>6.94</v>
      </c>
      <c r="E1665" s="4">
        <v>0.24</v>
      </c>
      <c r="F1665" s="4">
        <v>12.72</v>
      </c>
      <c r="G1665" s="4">
        <v>2663</v>
      </c>
      <c r="H1665" s="4">
        <v>48.728999999999999</v>
      </c>
      <c r="I1665" s="4">
        <v>30.632000000000001</v>
      </c>
      <c r="J1665" s="4"/>
      <c r="K1665" s="4"/>
      <c r="L1665" s="4" t="str">
        <f t="shared" si="131"/>
        <v>ĐÚNG</v>
      </c>
      <c r="M1665" s="5" t="str" cm="1">
        <f t="array" ref="M1665">_xlfn.IFS(A1665="Ban_dam_1_phuong", IF(ABS(H1665 / (0.8 * (F1665 * D1665^2 / 8)) - 1) &lt; 0.01, "ĐÚNG", "SAI"), A1665="Ban_ke_4_canh_2_phuong", IF(ABS(H1665 / (0.045 * F1665 * D1665^2) - 1) &lt; 0.01, "ĐÚNG", "SAI"), A1665="San_phang_Flat_Slab", IF(ABS(H1665 / ((0.6 * (F1665 * C1665 * D1665^2 / 8)) / D1665) - 1) &lt; 0.01, "ĐÚNG", "SAI"), A1665="San_console_Cantilever", IF(ABS(H1665 / (-1 * (F1665 * D1665^2 / 2)) - 1) &lt; 0.01, "ĐÚNG", "SAI"), A1665="San_o_co_Waffle_Slab", IF(ABS(H1665 / (0.048 * F1665 * D1665^2) - 1) &lt; 0.01, "ĐÚNG", "SAI"))</f>
        <v>ĐÚNG</v>
      </c>
    </row>
    <row r="1666" spans="1:13" x14ac:dyDescent="0.3">
      <c r="A1666" s="4" t="s">
        <v>18</v>
      </c>
      <c r="B1666" s="4" t="s">
        <v>13</v>
      </c>
      <c r="C1666" s="4">
        <v>3.01</v>
      </c>
      <c r="D1666" s="4">
        <v>1.31</v>
      </c>
      <c r="E1666" s="4">
        <v>0.13</v>
      </c>
      <c r="F1666" s="4">
        <v>9.01</v>
      </c>
      <c r="G1666" s="4">
        <v>2664</v>
      </c>
      <c r="H1666" s="4">
        <v>-7.7309999999999999</v>
      </c>
      <c r="I1666" s="4">
        <v>-0.77300000000000002</v>
      </c>
      <c r="J1666" s="4"/>
      <c r="K1666" s="4" t="str">
        <f>IF(AND(A1666="San_console_Cantilever", H1666 &lt; 0),  "ĐÚNG","SAI DẤU MOMEN")</f>
        <v>ĐÚNG</v>
      </c>
      <c r="L1666" s="4" t="str">
        <f t="shared" si="131"/>
        <v>ĐÚNG</v>
      </c>
      <c r="M1666" s="5" t="str" cm="1">
        <f t="array" ref="M1666">_xlfn.IFS(A1666="Ban_dam_1_phuong", IF(ABS(H1666 / (0.8 * (F1666 * D1666^2 / 8)) - 1) &lt; 0.01, "ĐÚNG", "SAI"), A1666="Ban_ke_4_canh_2_phuong", IF(ABS(H1666 / (0.045 * F1666 * D1666^2) - 1) &lt; 0.01, "ĐÚNG", "SAI"), A1666="San_phang_Flat_Slab", IF(ABS(H1666 / ((0.6 * (F1666 * C1666 * D1666^2 / 8)) / D1666) - 1) &lt; 0.01, "ĐÚNG", "SAI"), A1666="San_console_Cantilever", IF(ABS(H1666 / (-1 * (F1666 * D1666^2 / 2)) - 1) &lt; 0.01, "ĐÚNG", "SAI"), A1666="San_o_co_Waffle_Slab", IF(ABS(H1666 / (0.048 * F1666 * D1666^2) - 1) &lt; 0.01, "ĐÚNG", "SAI"))</f>
        <v>ĐÚNG</v>
      </c>
    </row>
    <row r="1667" spans="1:13" x14ac:dyDescent="0.3">
      <c r="A1667" s="4" t="s">
        <v>14</v>
      </c>
      <c r="B1667" s="4" t="s">
        <v>13</v>
      </c>
      <c r="C1667" s="4">
        <v>11.49</v>
      </c>
      <c r="D1667" s="4">
        <v>11.48</v>
      </c>
      <c r="E1667" s="4">
        <v>0.39</v>
      </c>
      <c r="F1667" s="4">
        <v>10.7</v>
      </c>
      <c r="G1667" s="4">
        <v>2665</v>
      </c>
      <c r="H1667" s="4">
        <v>67.688000000000002</v>
      </c>
      <c r="I1667" s="4">
        <v>67.805999999999997</v>
      </c>
      <c r="J1667" s="4"/>
      <c r="K1667" s="4"/>
      <c r="L1667" s="4" t="str">
        <f t="shared" si="131"/>
        <v>ĐÚNG</v>
      </c>
      <c r="M1667" s="5" t="str" cm="1">
        <f t="array" ref="M1667">_xlfn.IFS(A1667="Ban_dam_1_phuong", IF(ABS(H1667 / (0.8 * (F1667 * D1667^2 / 8)) - 1) &lt; 0.01, "ĐÚNG", "SAI"), A1667="Ban_ke_4_canh_2_phuong", IF(ABS(H1667 / (0.045 * F1667 * D1667^2) - 1) &lt; 0.01, "ĐÚNG", "SAI"), A1667="San_phang_Flat_Slab", IF(ABS(H1667 / ((0.6 * (F1667 * C1667 * D1667^2 / 8)) / D1667) - 1) &lt; 0.01, "ĐÚNG", "SAI"), A1667="San_console_Cantilever", IF(ABS(H1667 / (-1 * (F1667 * D1667^2 / 2)) - 1) &lt; 0.01, "ĐÚNG", "SAI"), A1667="San_o_co_Waffle_Slab", IF(ABS(H1667 / (0.048 * F1667 * D1667^2) - 1) &lt; 0.01, "ĐÚNG", "SAI"))</f>
        <v>ĐÚNG</v>
      </c>
    </row>
    <row r="1668" spans="1:13" x14ac:dyDescent="0.3">
      <c r="A1668" s="4" t="s">
        <v>9</v>
      </c>
      <c r="B1668" s="4" t="s">
        <v>15</v>
      </c>
      <c r="C1668" s="4">
        <v>6.72</v>
      </c>
      <c r="D1668" s="4">
        <v>4.9400000000000004</v>
      </c>
      <c r="E1668" s="4">
        <v>0.18</v>
      </c>
      <c r="F1668" s="4">
        <v>10.7</v>
      </c>
      <c r="G1668" s="4">
        <v>2666</v>
      </c>
      <c r="H1668" s="4">
        <v>11.75</v>
      </c>
      <c r="I1668" s="4">
        <v>16.911999999999999</v>
      </c>
      <c r="J1668" s="4"/>
      <c r="K1668" s="4"/>
      <c r="L1668" s="4" t="str">
        <f t="shared" ref="L1668:L1731" si="139">IF(ABS(F1668 - IF(A1668="San_o_co_Waffle_Slab", 1.35*(ROUND(E1668*0.45, 2)*25+1.2)+1.5*2, 1.35*(E1668*25+1.2)+1.5*2)) &lt; 0.01, "ĐÚNG", "SAI")</f>
        <v>ĐÚNG</v>
      </c>
      <c r="M1668" s="5" t="str" cm="1">
        <f t="array" ref="M1668">_xlfn.IFS(A1668="Ban_dam_1_phuong", IF(ABS(H1668 / (0.8 * (F1668 * D1668^2 / 8)) - 1) &lt; 0.01, "ĐÚNG", "SAI"), A1668="Ban_ke_4_canh_2_phuong", IF(ABS(H1668 / (0.045 * F1668 * D1668^2) - 1) &lt; 0.01, "ĐÚNG", "SAI"), A1668="San_phang_Flat_Slab", IF(ABS(H1668 / ((0.6 * (F1668 * C1668 * D1668^2 / 8)) / D1668) - 1) &lt; 0.01, "ĐÚNG", "SAI"), A1668="San_console_Cantilever", IF(ABS(H1668 / (-1 * (F1668 * D1668^2 / 2)) - 1) &lt; 0.01, "ĐÚNG", "SAI"), A1668="San_o_co_Waffle_Slab", IF(ABS(H1668 / (0.048 * F1668 * D1668^2) - 1) &lt; 0.01, "ĐÚNG", "SAI"))</f>
        <v>ĐÚNG</v>
      </c>
    </row>
    <row r="1669" spans="1:13" x14ac:dyDescent="0.3">
      <c r="A1669" s="4" t="s">
        <v>9</v>
      </c>
      <c r="B1669" s="4" t="s">
        <v>11</v>
      </c>
      <c r="C1669" s="4">
        <v>4.8499999999999996</v>
      </c>
      <c r="D1669" s="4">
        <v>3.8</v>
      </c>
      <c r="E1669" s="4">
        <v>0.19</v>
      </c>
      <c r="F1669" s="4">
        <v>11.03</v>
      </c>
      <c r="G1669" s="4">
        <v>2667</v>
      </c>
      <c r="H1669" s="4">
        <v>7.1669999999999998</v>
      </c>
      <c r="I1669" s="4">
        <v>9.0809999999999995</v>
      </c>
      <c r="J1669" s="4"/>
      <c r="K1669" s="4"/>
      <c r="L1669" s="4" t="str">
        <f t="shared" si="139"/>
        <v>ĐÚNG</v>
      </c>
      <c r="M1669" s="5" t="str" cm="1">
        <f t="array" ref="M1669">_xlfn.IFS(A1669="Ban_dam_1_phuong", IF(ABS(H1669 / (0.8 * (F1669 * D1669^2 / 8)) - 1) &lt; 0.01, "ĐÚNG", "SAI"), A1669="Ban_ke_4_canh_2_phuong", IF(ABS(H1669 / (0.045 * F1669 * D1669^2) - 1) &lt; 0.01, "ĐÚNG", "SAI"), A1669="San_phang_Flat_Slab", IF(ABS(H1669 / ((0.6 * (F1669 * C1669 * D1669^2 / 8)) / D1669) - 1) &lt; 0.01, "ĐÚNG", "SAI"), A1669="San_console_Cantilever", IF(ABS(H1669 / (-1 * (F1669 * D1669^2 / 2)) - 1) &lt; 0.01, "ĐÚNG", "SAI"), A1669="San_o_co_Waffle_Slab", IF(ABS(H1669 / (0.048 * F1669 * D1669^2) - 1) &lt; 0.01, "ĐÚNG", "SAI"))</f>
        <v>ĐÚNG</v>
      </c>
    </row>
    <row r="1670" spans="1:13" x14ac:dyDescent="0.3">
      <c r="A1670" s="4" t="s">
        <v>16</v>
      </c>
      <c r="B1670" s="4" t="s">
        <v>11</v>
      </c>
      <c r="C1670" s="4">
        <v>7.47</v>
      </c>
      <c r="D1670" s="4">
        <v>3.13</v>
      </c>
      <c r="E1670" s="4">
        <v>0.15</v>
      </c>
      <c r="F1670" s="4">
        <v>9.68</v>
      </c>
      <c r="G1670" s="4">
        <v>2668</v>
      </c>
      <c r="H1670" s="4">
        <v>9.4830000000000005</v>
      </c>
      <c r="I1670" s="4">
        <v>1.897</v>
      </c>
      <c r="J1670" s="4" t="str">
        <f>IF(AND(A1670="Ban_dam_1_phuong", C1670/D1670 &gt; 2),"ĐÚNG", "SAI HÌNH HỌC" )</f>
        <v>ĐÚNG</v>
      </c>
      <c r="K1670" s="4"/>
      <c r="L1670" s="4" t="str">
        <f t="shared" si="139"/>
        <v>ĐÚNG</v>
      </c>
      <c r="M1670" s="5" t="str" cm="1">
        <f t="array" ref="M1670">_xlfn.IFS(A1670="Ban_dam_1_phuong", IF(ABS(H1670 / (0.8 * (F1670 * D1670^2 / 8)) - 1) &lt; 0.01, "ĐÚNG", "SAI"), A1670="Ban_ke_4_canh_2_phuong", IF(ABS(H1670 / (0.045 * F1670 * D1670^2) - 1) &lt; 0.01, "ĐÚNG", "SAI"), A1670="San_phang_Flat_Slab", IF(ABS(H1670 / ((0.6 * (F1670 * C1670 * D1670^2 / 8)) / D1670) - 1) &lt; 0.01, "ĐÚNG", "SAI"), A1670="San_console_Cantilever", IF(ABS(H1670 / (-1 * (F1670 * D1670^2 / 2)) - 1) &lt; 0.01, "ĐÚNG", "SAI"), A1670="San_o_co_Waffle_Slab", IF(ABS(H1670 / (0.048 * F1670 * D1670^2) - 1) &lt; 0.01, "ĐÚNG", "SAI"))</f>
        <v>ĐÚNG</v>
      </c>
    </row>
    <row r="1671" spans="1:13" x14ac:dyDescent="0.3">
      <c r="A1671" s="4" t="s">
        <v>14</v>
      </c>
      <c r="B1671" s="4" t="s">
        <v>10</v>
      </c>
      <c r="C1671" s="4">
        <v>10.78</v>
      </c>
      <c r="D1671" s="4">
        <v>9.43</v>
      </c>
      <c r="E1671" s="4">
        <v>0.37</v>
      </c>
      <c r="F1671" s="4">
        <v>10.36</v>
      </c>
      <c r="G1671" s="4">
        <v>2669</v>
      </c>
      <c r="H1671" s="4">
        <v>44.220999999999997</v>
      </c>
      <c r="I1671" s="4">
        <v>57.787999999999997</v>
      </c>
      <c r="J1671" s="4"/>
      <c r="K1671" s="4"/>
      <c r="L1671" s="4" t="str">
        <f t="shared" si="139"/>
        <v>ĐÚNG</v>
      </c>
      <c r="M1671" s="5" t="str" cm="1">
        <f t="array" ref="M1671">_xlfn.IFS(A1671="Ban_dam_1_phuong", IF(ABS(H1671 / (0.8 * (F1671 * D1671^2 / 8)) - 1) &lt; 0.01, "ĐÚNG", "SAI"), A1671="Ban_ke_4_canh_2_phuong", IF(ABS(H1671 / (0.045 * F1671 * D1671^2) - 1) &lt; 0.01, "ĐÚNG", "SAI"), A1671="San_phang_Flat_Slab", IF(ABS(H1671 / ((0.6 * (F1671 * C1671 * D1671^2 / 8)) / D1671) - 1) &lt; 0.01, "ĐÚNG", "SAI"), A1671="San_console_Cantilever", IF(ABS(H1671 / (-1 * (F1671 * D1671^2 / 2)) - 1) &lt; 0.01, "ĐÚNG", "SAI"), A1671="San_o_co_Waffle_Slab", IF(ABS(H1671 / (0.048 * F1671 * D1671^2) - 1) &lt; 0.01, "ĐÚNG", "SAI"))</f>
        <v>ĐÚNG</v>
      </c>
    </row>
    <row r="1672" spans="1:13" x14ac:dyDescent="0.3">
      <c r="A1672" s="4" t="s">
        <v>16</v>
      </c>
      <c r="B1672" s="4" t="s">
        <v>10</v>
      </c>
      <c r="C1672" s="4">
        <v>9.84</v>
      </c>
      <c r="D1672" s="4">
        <v>3.88</v>
      </c>
      <c r="E1672" s="4">
        <v>0.13</v>
      </c>
      <c r="F1672" s="4">
        <v>9.01</v>
      </c>
      <c r="G1672" s="4">
        <v>2670</v>
      </c>
      <c r="H1672" s="4">
        <v>13.564</v>
      </c>
      <c r="I1672" s="4">
        <v>2.7130000000000001</v>
      </c>
      <c r="J1672" s="4" t="str">
        <f>IF(AND(A1672="Ban_dam_1_phuong", C1672/D1672 &gt; 2),"ĐÚNG", "SAI HÌNH HỌC" )</f>
        <v>ĐÚNG</v>
      </c>
      <c r="K1672" s="4"/>
      <c r="L1672" s="4" t="str">
        <f t="shared" si="139"/>
        <v>ĐÚNG</v>
      </c>
      <c r="M1672" s="5" t="str" cm="1">
        <f t="array" ref="M1672">_xlfn.IFS(A1672="Ban_dam_1_phuong", IF(ABS(H1672 / (0.8 * (F1672 * D1672^2 / 8)) - 1) &lt; 0.01, "ĐÚNG", "SAI"), A1672="Ban_ke_4_canh_2_phuong", IF(ABS(H1672 / (0.045 * F1672 * D1672^2) - 1) &lt; 0.01, "ĐÚNG", "SAI"), A1672="San_phang_Flat_Slab", IF(ABS(H1672 / ((0.6 * (F1672 * C1672 * D1672^2 / 8)) / D1672) - 1) &lt; 0.01, "ĐÚNG", "SAI"), A1672="San_console_Cantilever", IF(ABS(H1672 / (-1 * (F1672 * D1672^2 / 2)) - 1) &lt; 0.01, "ĐÚNG", "SAI"), A1672="San_o_co_Waffle_Slab", IF(ABS(H1672 / (0.048 * F1672 * D1672^2) - 1) &lt; 0.01, "ĐÚNG", "SAI"))</f>
        <v>ĐÚNG</v>
      </c>
    </row>
    <row r="1673" spans="1:13" x14ac:dyDescent="0.3">
      <c r="A1673" s="4" t="s">
        <v>12</v>
      </c>
      <c r="B1673" s="4" t="s">
        <v>13</v>
      </c>
      <c r="C1673" s="4">
        <v>12.99</v>
      </c>
      <c r="D1673" s="4">
        <v>9.2899999999999991</v>
      </c>
      <c r="E1673" s="4">
        <v>0.26</v>
      </c>
      <c r="F1673" s="4">
        <v>13.4</v>
      </c>
      <c r="G1673" s="4">
        <v>2671</v>
      </c>
      <c r="H1673" s="4">
        <v>121.28</v>
      </c>
      <c r="I1673" s="4">
        <v>57.823999999999998</v>
      </c>
      <c r="J1673" s="4"/>
      <c r="K1673" s="4"/>
      <c r="L1673" s="4" t="str">
        <f t="shared" si="139"/>
        <v>ĐÚNG</v>
      </c>
      <c r="M1673" s="5" t="str" cm="1">
        <f t="array" ref="M1673">_xlfn.IFS(A1673="Ban_dam_1_phuong", IF(ABS(H1673 / (0.8 * (F1673 * D1673^2 / 8)) - 1) &lt; 0.01, "ĐÚNG", "SAI"), A1673="Ban_ke_4_canh_2_phuong", IF(ABS(H1673 / (0.045 * F1673 * D1673^2) - 1) &lt; 0.01, "ĐÚNG", "SAI"), A1673="San_phang_Flat_Slab", IF(ABS(H1673 / ((0.6 * (F1673 * C1673 * D1673^2 / 8)) / D1673) - 1) &lt; 0.01, "ĐÚNG", "SAI"), A1673="San_console_Cantilever", IF(ABS(H1673 / (-1 * (F1673 * D1673^2 / 2)) - 1) &lt; 0.01, "ĐÚNG", "SAI"), A1673="San_o_co_Waffle_Slab", IF(ABS(H1673 / (0.048 * F1673 * D1673^2) - 1) &lt; 0.01, "ĐÚNG", "SAI"))</f>
        <v>ĐÚNG</v>
      </c>
    </row>
    <row r="1674" spans="1:13" x14ac:dyDescent="0.3">
      <c r="A1674" s="4" t="s">
        <v>9</v>
      </c>
      <c r="B1674" s="4" t="s">
        <v>17</v>
      </c>
      <c r="C1674" s="4">
        <v>4.68</v>
      </c>
      <c r="D1674" s="4">
        <v>3.79</v>
      </c>
      <c r="E1674" s="4">
        <v>0.17</v>
      </c>
      <c r="F1674" s="4">
        <v>10.36</v>
      </c>
      <c r="G1674" s="4">
        <v>2672</v>
      </c>
      <c r="H1674" s="4">
        <v>6.6970000000000001</v>
      </c>
      <c r="I1674" s="4">
        <v>7.9420000000000002</v>
      </c>
      <c r="J1674" s="4"/>
      <c r="K1674" s="4"/>
      <c r="L1674" s="4" t="str">
        <f t="shared" si="139"/>
        <v>ĐÚNG</v>
      </c>
      <c r="M1674" s="5" t="str" cm="1">
        <f t="array" ref="M1674">_xlfn.IFS(A1674="Ban_dam_1_phuong", IF(ABS(H1674 / (0.8 * (F1674 * D1674^2 / 8)) - 1) &lt; 0.01, "ĐÚNG", "SAI"), A1674="Ban_ke_4_canh_2_phuong", IF(ABS(H1674 / (0.045 * F1674 * D1674^2) - 1) &lt; 0.01, "ĐÚNG", "SAI"), A1674="San_phang_Flat_Slab", IF(ABS(H1674 / ((0.6 * (F1674 * C1674 * D1674^2 / 8)) / D1674) - 1) &lt; 0.01, "ĐÚNG", "SAI"), A1674="San_console_Cantilever", IF(ABS(H1674 / (-1 * (F1674 * D1674^2 / 2)) - 1) &lt; 0.01, "ĐÚNG", "SAI"), A1674="San_o_co_Waffle_Slab", IF(ABS(H1674 / (0.048 * F1674 * D1674^2) - 1) &lt; 0.01, "ĐÚNG", "SAI"))</f>
        <v>ĐÚNG</v>
      </c>
    </row>
    <row r="1675" spans="1:13" x14ac:dyDescent="0.3">
      <c r="A1675" s="4" t="s">
        <v>14</v>
      </c>
      <c r="B1675" s="4" t="s">
        <v>15</v>
      </c>
      <c r="C1675" s="4">
        <v>10.7</v>
      </c>
      <c r="D1675" s="4">
        <v>8.84</v>
      </c>
      <c r="E1675" s="4">
        <v>0.48</v>
      </c>
      <c r="F1675" s="4">
        <v>12.05</v>
      </c>
      <c r="G1675" s="4">
        <v>2673</v>
      </c>
      <c r="H1675" s="4">
        <v>45.198999999999998</v>
      </c>
      <c r="I1675" s="4">
        <v>66.221000000000004</v>
      </c>
      <c r="J1675" s="4"/>
      <c r="K1675" s="4"/>
      <c r="L1675" s="4" t="str">
        <f t="shared" si="139"/>
        <v>ĐÚNG</v>
      </c>
      <c r="M1675" s="5" t="str" cm="1">
        <f t="array" ref="M1675">_xlfn.IFS(A1675="Ban_dam_1_phuong", IF(ABS(H1675 / (0.8 * (F1675 * D1675^2 / 8)) - 1) &lt; 0.01, "ĐÚNG", "SAI"), A1675="Ban_ke_4_canh_2_phuong", IF(ABS(H1675 / (0.045 * F1675 * D1675^2) - 1) &lt; 0.01, "ĐÚNG", "SAI"), A1675="San_phang_Flat_Slab", IF(ABS(H1675 / ((0.6 * (F1675 * C1675 * D1675^2 / 8)) / D1675) - 1) &lt; 0.01, "ĐÚNG", "SAI"), A1675="San_console_Cantilever", IF(ABS(H1675 / (-1 * (F1675 * D1675^2 / 2)) - 1) &lt; 0.01, "ĐÚNG", "SAI"), A1675="San_o_co_Waffle_Slab", IF(ABS(H1675 / (0.048 * F1675 * D1675^2) - 1) &lt; 0.01, "ĐÚNG", "SAI"))</f>
        <v>ĐÚNG</v>
      </c>
    </row>
    <row r="1676" spans="1:13" x14ac:dyDescent="0.3">
      <c r="A1676" s="4" t="s">
        <v>16</v>
      </c>
      <c r="B1676" s="4" t="s">
        <v>11</v>
      </c>
      <c r="C1676" s="4">
        <v>6.78</v>
      </c>
      <c r="D1676" s="4">
        <v>2.4500000000000002</v>
      </c>
      <c r="E1676" s="4">
        <v>0.15</v>
      </c>
      <c r="F1676" s="4">
        <v>9.68</v>
      </c>
      <c r="G1676" s="4">
        <v>2674</v>
      </c>
      <c r="H1676" s="4">
        <v>5.81</v>
      </c>
      <c r="I1676" s="4">
        <v>1.1619999999999999</v>
      </c>
      <c r="J1676" s="4" t="str">
        <f>IF(AND(A1676="Ban_dam_1_phuong", C1676/D1676 &gt; 2),"ĐÚNG", "SAI HÌNH HỌC" )</f>
        <v>ĐÚNG</v>
      </c>
      <c r="K1676" s="4"/>
      <c r="L1676" s="4" t="str">
        <f t="shared" si="139"/>
        <v>ĐÚNG</v>
      </c>
      <c r="M1676" s="5" t="str" cm="1">
        <f t="array" ref="M1676">_xlfn.IFS(A1676="Ban_dam_1_phuong", IF(ABS(H1676 / (0.8 * (F1676 * D1676^2 / 8)) - 1) &lt; 0.01, "ĐÚNG", "SAI"), A1676="Ban_ke_4_canh_2_phuong", IF(ABS(H1676 / (0.045 * F1676 * D1676^2) - 1) &lt; 0.01, "ĐÚNG", "SAI"), A1676="San_phang_Flat_Slab", IF(ABS(H1676 / ((0.6 * (F1676 * C1676 * D1676^2 / 8)) / D1676) - 1) &lt; 0.01, "ĐÚNG", "SAI"), A1676="San_console_Cantilever", IF(ABS(H1676 / (-1 * (F1676 * D1676^2 / 2)) - 1) &lt; 0.01, "ĐÚNG", "SAI"), A1676="San_o_co_Waffle_Slab", IF(ABS(H1676 / (0.048 * F1676 * D1676^2) - 1) &lt; 0.01, "ĐÚNG", "SAI"))</f>
        <v>ĐÚNG</v>
      </c>
    </row>
    <row r="1677" spans="1:13" x14ac:dyDescent="0.3">
      <c r="A1677" s="4" t="s">
        <v>18</v>
      </c>
      <c r="B1677" s="4" t="s">
        <v>17</v>
      </c>
      <c r="C1677" s="4">
        <v>5</v>
      </c>
      <c r="D1677" s="4">
        <v>1.77</v>
      </c>
      <c r="E1677" s="4">
        <v>0.12</v>
      </c>
      <c r="F1677" s="4">
        <v>8.67</v>
      </c>
      <c r="G1677" s="4">
        <v>2675</v>
      </c>
      <c r="H1677" s="4">
        <v>-13.581</v>
      </c>
      <c r="I1677" s="4">
        <v>-1.3580000000000001</v>
      </c>
      <c r="J1677" s="4"/>
      <c r="K1677" s="4" t="str">
        <f>IF(AND(A1677="San_console_Cantilever", H1677 &lt; 0),  "ĐÚNG","SAI DẤU MOMEN")</f>
        <v>ĐÚNG</v>
      </c>
      <c r="L1677" s="4" t="str">
        <f t="shared" si="139"/>
        <v>ĐÚNG</v>
      </c>
      <c r="M1677" s="5" t="str" cm="1">
        <f t="array" ref="M1677">_xlfn.IFS(A1677="Ban_dam_1_phuong", IF(ABS(H1677 / (0.8 * (F1677 * D1677^2 / 8)) - 1) &lt; 0.01, "ĐÚNG", "SAI"), A1677="Ban_ke_4_canh_2_phuong", IF(ABS(H1677 / (0.045 * F1677 * D1677^2) - 1) &lt; 0.01, "ĐÚNG", "SAI"), A1677="San_phang_Flat_Slab", IF(ABS(H1677 / ((0.6 * (F1677 * C1677 * D1677^2 / 8)) / D1677) - 1) &lt; 0.01, "ĐÚNG", "SAI"), A1677="San_console_Cantilever", IF(ABS(H1677 / (-1 * (F1677 * D1677^2 / 2)) - 1) &lt; 0.01, "ĐÚNG", "SAI"), A1677="San_o_co_Waffle_Slab", IF(ABS(H1677 / (0.048 * F1677 * D1677^2) - 1) &lt; 0.01, "ĐÚNG", "SAI"))</f>
        <v>ĐÚNG</v>
      </c>
    </row>
    <row r="1678" spans="1:13" x14ac:dyDescent="0.3">
      <c r="A1678" s="4" t="s">
        <v>16</v>
      </c>
      <c r="B1678" s="4" t="s">
        <v>17</v>
      </c>
      <c r="C1678" s="4">
        <v>6.86</v>
      </c>
      <c r="D1678" s="4">
        <v>2.36</v>
      </c>
      <c r="E1678" s="4">
        <v>0.1</v>
      </c>
      <c r="F1678" s="4">
        <v>8</v>
      </c>
      <c r="G1678" s="4">
        <v>2676</v>
      </c>
      <c r="H1678" s="4">
        <v>4.4560000000000004</v>
      </c>
      <c r="I1678" s="4">
        <v>0.89100000000000001</v>
      </c>
      <c r="J1678" s="4" t="str">
        <f>IF(AND(A1678="Ban_dam_1_phuong", C1678/D1678 &gt; 2),"ĐÚNG", "SAI HÌNH HỌC" )</f>
        <v>ĐÚNG</v>
      </c>
      <c r="K1678" s="4"/>
      <c r="L1678" s="4" t="str">
        <f t="shared" si="139"/>
        <v>ĐÚNG</v>
      </c>
      <c r="M1678" s="5" t="str" cm="1">
        <f t="array" ref="M1678">_xlfn.IFS(A1678="Ban_dam_1_phuong", IF(ABS(H1678 / (0.8 * (F1678 * D1678^2 / 8)) - 1) &lt; 0.01, "ĐÚNG", "SAI"), A1678="Ban_ke_4_canh_2_phuong", IF(ABS(H1678 / (0.045 * F1678 * D1678^2) - 1) &lt; 0.01, "ĐÚNG", "SAI"), A1678="San_phang_Flat_Slab", IF(ABS(H1678 / ((0.6 * (F1678 * C1678 * D1678^2 / 8)) / D1678) - 1) &lt; 0.01, "ĐÚNG", "SAI"), A1678="San_console_Cantilever", IF(ABS(H1678 / (-1 * (F1678 * D1678^2 / 2)) - 1) &lt; 0.01, "ĐÚNG", "SAI"), A1678="San_o_co_Waffle_Slab", IF(ABS(H1678 / (0.048 * F1678 * D1678^2) - 1) &lt; 0.01, "ĐÚNG", "SAI"))</f>
        <v>ĐÚNG</v>
      </c>
    </row>
    <row r="1679" spans="1:13" x14ac:dyDescent="0.3">
      <c r="A1679" s="4" t="s">
        <v>9</v>
      </c>
      <c r="B1679" s="4" t="s">
        <v>11</v>
      </c>
      <c r="C1679" s="4">
        <v>9.02</v>
      </c>
      <c r="D1679" s="4">
        <v>4.71</v>
      </c>
      <c r="E1679" s="4">
        <v>0.17</v>
      </c>
      <c r="F1679" s="4">
        <v>10.36</v>
      </c>
      <c r="G1679" s="4">
        <v>2677</v>
      </c>
      <c r="H1679" s="4">
        <v>10.342000000000001</v>
      </c>
      <c r="I1679" s="4">
        <v>29.501000000000001</v>
      </c>
      <c r="J1679" s="4"/>
      <c r="K1679" s="4"/>
      <c r="L1679" s="4" t="str">
        <f t="shared" si="139"/>
        <v>ĐÚNG</v>
      </c>
      <c r="M1679" s="5" t="str" cm="1">
        <f t="array" ref="M1679">_xlfn.IFS(A1679="Ban_dam_1_phuong", IF(ABS(H1679 / (0.8 * (F1679 * D1679^2 / 8)) - 1) &lt; 0.01, "ĐÚNG", "SAI"), A1679="Ban_ke_4_canh_2_phuong", IF(ABS(H1679 / (0.045 * F1679 * D1679^2) - 1) &lt; 0.01, "ĐÚNG", "SAI"), A1679="San_phang_Flat_Slab", IF(ABS(H1679 / ((0.6 * (F1679 * C1679 * D1679^2 / 8)) / D1679) - 1) &lt; 0.01, "ĐÚNG", "SAI"), A1679="San_console_Cantilever", IF(ABS(H1679 / (-1 * (F1679 * D1679^2 / 2)) - 1) &lt; 0.01, "ĐÚNG", "SAI"), A1679="San_o_co_Waffle_Slab", IF(ABS(H1679 / (0.048 * F1679 * D1679^2) - 1) &lt; 0.01, "ĐÚNG", "SAI"))</f>
        <v>ĐÚNG</v>
      </c>
    </row>
    <row r="1680" spans="1:13" x14ac:dyDescent="0.3">
      <c r="A1680" s="4" t="s">
        <v>16</v>
      </c>
      <c r="B1680" s="4" t="s">
        <v>10</v>
      </c>
      <c r="C1680" s="4">
        <v>9.51</v>
      </c>
      <c r="D1680" s="4">
        <v>3.78</v>
      </c>
      <c r="E1680" s="4">
        <v>0.12</v>
      </c>
      <c r="F1680" s="4">
        <v>8.67</v>
      </c>
      <c r="G1680" s="4">
        <v>2678</v>
      </c>
      <c r="H1680" s="4">
        <v>12.388</v>
      </c>
      <c r="I1680" s="4">
        <v>2.4780000000000002</v>
      </c>
      <c r="J1680" s="4" t="str">
        <f>IF(AND(A1680="Ban_dam_1_phuong", C1680/D1680 &gt; 2),"ĐÚNG", "SAI HÌNH HỌC" )</f>
        <v>ĐÚNG</v>
      </c>
      <c r="K1680" s="4"/>
      <c r="L1680" s="4" t="str">
        <f t="shared" si="139"/>
        <v>ĐÚNG</v>
      </c>
      <c r="M1680" s="5" t="str" cm="1">
        <f t="array" ref="M1680">_xlfn.IFS(A1680="Ban_dam_1_phuong", IF(ABS(H1680 / (0.8 * (F1680 * D1680^2 / 8)) - 1) &lt; 0.01, "ĐÚNG", "SAI"), A1680="Ban_ke_4_canh_2_phuong", IF(ABS(H1680 / (0.045 * F1680 * D1680^2) - 1) &lt; 0.01, "ĐÚNG", "SAI"), A1680="San_phang_Flat_Slab", IF(ABS(H1680 / ((0.6 * (F1680 * C1680 * D1680^2 / 8)) / D1680) - 1) &lt; 0.01, "ĐÚNG", "SAI"), A1680="San_console_Cantilever", IF(ABS(H1680 / (-1 * (F1680 * D1680^2 / 2)) - 1) &lt; 0.01, "ĐÚNG", "SAI"), A1680="San_o_co_Waffle_Slab", IF(ABS(H1680 / (0.048 * F1680 * D1680^2) - 1) &lt; 0.01, "ĐÚNG", "SAI"))</f>
        <v>ĐÚNG</v>
      </c>
    </row>
    <row r="1681" spans="1:13" x14ac:dyDescent="0.3">
      <c r="A1681" s="4" t="s">
        <v>14</v>
      </c>
      <c r="B1681" s="4" t="s">
        <v>13</v>
      </c>
      <c r="C1681" s="4">
        <v>10.1</v>
      </c>
      <c r="D1681" s="4">
        <v>8.07</v>
      </c>
      <c r="E1681" s="4">
        <v>0.49</v>
      </c>
      <c r="F1681" s="4">
        <v>12.05</v>
      </c>
      <c r="G1681" s="4">
        <v>2679</v>
      </c>
      <c r="H1681" s="4">
        <v>37.667999999999999</v>
      </c>
      <c r="I1681" s="4">
        <v>59.003</v>
      </c>
      <c r="J1681" s="4"/>
      <c r="K1681" s="4"/>
      <c r="L1681" s="4" t="str">
        <f t="shared" si="139"/>
        <v>ĐÚNG</v>
      </c>
      <c r="M1681" s="5" t="str" cm="1">
        <f t="array" ref="M1681">_xlfn.IFS(A1681="Ban_dam_1_phuong", IF(ABS(H1681 / (0.8 * (F1681 * D1681^2 / 8)) - 1) &lt; 0.01, "ĐÚNG", "SAI"), A1681="Ban_ke_4_canh_2_phuong", IF(ABS(H1681 / (0.045 * F1681 * D1681^2) - 1) &lt; 0.01, "ĐÚNG", "SAI"), A1681="San_phang_Flat_Slab", IF(ABS(H1681 / ((0.6 * (F1681 * C1681 * D1681^2 / 8)) / D1681) - 1) &lt; 0.01, "ĐÚNG", "SAI"), A1681="San_console_Cantilever", IF(ABS(H1681 / (-1 * (F1681 * D1681^2 / 2)) - 1) &lt; 0.01, "ĐÚNG", "SAI"), A1681="San_o_co_Waffle_Slab", IF(ABS(H1681 / (0.048 * F1681 * D1681^2) - 1) &lt; 0.01, "ĐÚNG", "SAI"))</f>
        <v>ĐÚNG</v>
      </c>
    </row>
    <row r="1682" spans="1:13" x14ac:dyDescent="0.3">
      <c r="A1682" s="4" t="s">
        <v>12</v>
      </c>
      <c r="B1682" s="4" t="s">
        <v>13</v>
      </c>
      <c r="C1682" s="4">
        <v>10.64</v>
      </c>
      <c r="D1682" s="4">
        <v>9.57</v>
      </c>
      <c r="E1682" s="4">
        <v>0.22</v>
      </c>
      <c r="F1682" s="4">
        <v>12.05</v>
      </c>
      <c r="G1682" s="4">
        <v>2680</v>
      </c>
      <c r="H1682" s="4">
        <v>92.024000000000001</v>
      </c>
      <c r="I1682" s="4">
        <v>55.18</v>
      </c>
      <c r="J1682" s="4"/>
      <c r="K1682" s="4"/>
      <c r="L1682" s="4" t="str">
        <f t="shared" si="139"/>
        <v>ĐÚNG</v>
      </c>
      <c r="M1682" s="5" t="str" cm="1">
        <f t="array" ref="M1682">_xlfn.IFS(A1682="Ban_dam_1_phuong", IF(ABS(H1682 / (0.8 * (F1682 * D1682^2 / 8)) - 1) &lt; 0.01, "ĐÚNG", "SAI"), A1682="Ban_ke_4_canh_2_phuong", IF(ABS(H1682 / (0.045 * F1682 * D1682^2) - 1) &lt; 0.01, "ĐÚNG", "SAI"), A1682="San_phang_Flat_Slab", IF(ABS(H1682 / ((0.6 * (F1682 * C1682 * D1682^2 / 8)) / D1682) - 1) &lt; 0.01, "ĐÚNG", "SAI"), A1682="San_console_Cantilever", IF(ABS(H1682 / (-1 * (F1682 * D1682^2 / 2)) - 1) &lt; 0.01, "ĐÚNG", "SAI"), A1682="San_o_co_Waffle_Slab", IF(ABS(H1682 / (0.048 * F1682 * D1682^2) - 1) &lt; 0.01, "ĐÚNG", "SAI"))</f>
        <v>ĐÚNG</v>
      </c>
    </row>
    <row r="1683" spans="1:13" x14ac:dyDescent="0.3">
      <c r="A1683" s="4" t="s">
        <v>16</v>
      </c>
      <c r="B1683" s="4" t="s">
        <v>15</v>
      </c>
      <c r="C1683" s="4">
        <v>5.25</v>
      </c>
      <c r="D1683" s="4">
        <v>2.0499999999999998</v>
      </c>
      <c r="E1683" s="4">
        <v>0.11</v>
      </c>
      <c r="F1683" s="4">
        <v>8.33</v>
      </c>
      <c r="G1683" s="4">
        <v>2681</v>
      </c>
      <c r="H1683" s="4">
        <v>3.5009999999999999</v>
      </c>
      <c r="I1683" s="4">
        <v>0.7</v>
      </c>
      <c r="J1683" s="4" t="str">
        <f>IF(AND(A1683="Ban_dam_1_phuong", C1683/D1683 &gt; 2),"ĐÚNG", "SAI HÌNH HỌC" )</f>
        <v>ĐÚNG</v>
      </c>
      <c r="K1683" s="4"/>
      <c r="L1683" s="4" t="str">
        <f t="shared" si="139"/>
        <v>ĐÚNG</v>
      </c>
      <c r="M1683" s="5" t="str" cm="1">
        <f t="array" ref="M1683">_xlfn.IFS(A1683="Ban_dam_1_phuong", IF(ABS(H1683 / (0.8 * (F1683 * D1683^2 / 8)) - 1) &lt; 0.01, "ĐÚNG", "SAI"), A1683="Ban_ke_4_canh_2_phuong", IF(ABS(H1683 / (0.045 * F1683 * D1683^2) - 1) &lt; 0.01, "ĐÚNG", "SAI"), A1683="San_phang_Flat_Slab", IF(ABS(H1683 / ((0.6 * (F1683 * C1683 * D1683^2 / 8)) / D1683) - 1) &lt; 0.01, "ĐÚNG", "SAI"), A1683="San_console_Cantilever", IF(ABS(H1683 / (-1 * (F1683 * D1683^2 / 2)) - 1) &lt; 0.01, "ĐÚNG", "SAI"), A1683="San_o_co_Waffle_Slab", IF(ABS(H1683 / (0.048 * F1683 * D1683^2) - 1) &lt; 0.01, "ĐÚNG", "SAI"))</f>
        <v>ĐÚNG</v>
      </c>
    </row>
    <row r="1684" spans="1:13" x14ac:dyDescent="0.3">
      <c r="A1684" s="4" t="s">
        <v>12</v>
      </c>
      <c r="B1684" s="4" t="s">
        <v>10</v>
      </c>
      <c r="C1684" s="4">
        <v>11.62</v>
      </c>
      <c r="D1684" s="4">
        <v>8.93</v>
      </c>
      <c r="E1684" s="4">
        <v>0.23</v>
      </c>
      <c r="F1684" s="4">
        <v>12.38</v>
      </c>
      <c r="G1684" s="4">
        <v>2682</v>
      </c>
      <c r="H1684" s="4">
        <v>96.346999999999994</v>
      </c>
      <c r="I1684" s="4">
        <v>49.362000000000002</v>
      </c>
      <c r="J1684" s="4"/>
      <c r="K1684" s="4"/>
      <c r="L1684" s="4" t="str">
        <f t="shared" si="139"/>
        <v>ĐÚNG</v>
      </c>
      <c r="M1684" s="5" t="str" cm="1">
        <f t="array" ref="M1684">_xlfn.IFS(A1684="Ban_dam_1_phuong", IF(ABS(H1684 / (0.8 * (F1684 * D1684^2 / 8)) - 1) &lt; 0.01, "ĐÚNG", "SAI"), A1684="Ban_ke_4_canh_2_phuong", IF(ABS(H1684 / (0.045 * F1684 * D1684^2) - 1) &lt; 0.01, "ĐÚNG", "SAI"), A1684="San_phang_Flat_Slab", IF(ABS(H1684 / ((0.6 * (F1684 * C1684 * D1684^2 / 8)) / D1684) - 1) &lt; 0.01, "ĐÚNG", "SAI"), A1684="San_console_Cantilever", IF(ABS(H1684 / (-1 * (F1684 * D1684^2 / 2)) - 1) &lt; 0.01, "ĐÚNG", "SAI"), A1684="San_o_co_Waffle_Slab", IF(ABS(H1684 / (0.048 * F1684 * D1684^2) - 1) &lt; 0.01, "ĐÚNG", "SAI"))</f>
        <v>ĐÚNG</v>
      </c>
    </row>
    <row r="1685" spans="1:13" x14ac:dyDescent="0.3">
      <c r="A1685" s="4" t="s">
        <v>12</v>
      </c>
      <c r="B1685" s="4" t="s">
        <v>17</v>
      </c>
      <c r="C1685" s="4">
        <v>10.52</v>
      </c>
      <c r="D1685" s="4">
        <v>8.9</v>
      </c>
      <c r="E1685" s="4">
        <v>0.25</v>
      </c>
      <c r="F1685" s="4">
        <v>13.06</v>
      </c>
      <c r="G1685" s="4">
        <v>2683</v>
      </c>
      <c r="H1685" s="4">
        <v>91.709000000000003</v>
      </c>
      <c r="I1685" s="4">
        <v>51.723999999999997</v>
      </c>
      <c r="J1685" s="4"/>
      <c r="K1685" s="4"/>
      <c r="L1685" s="4" t="str">
        <f t="shared" si="139"/>
        <v>ĐÚNG</v>
      </c>
      <c r="M1685" s="5" t="str" cm="1">
        <f t="array" ref="M1685">_xlfn.IFS(A1685="Ban_dam_1_phuong", IF(ABS(H1685 / (0.8 * (F1685 * D1685^2 / 8)) - 1) &lt; 0.01, "ĐÚNG", "SAI"), A1685="Ban_ke_4_canh_2_phuong", IF(ABS(H1685 / (0.045 * F1685 * D1685^2) - 1) &lt; 0.01, "ĐÚNG", "SAI"), A1685="San_phang_Flat_Slab", IF(ABS(H1685 / ((0.6 * (F1685 * C1685 * D1685^2 / 8)) / D1685) - 1) &lt; 0.01, "ĐÚNG", "SAI"), A1685="San_console_Cantilever", IF(ABS(H1685 / (-1 * (F1685 * D1685^2 / 2)) - 1) &lt; 0.01, "ĐÚNG", "SAI"), A1685="San_o_co_Waffle_Slab", IF(ABS(H1685 / (0.048 * F1685 * D1685^2) - 1) &lt; 0.01, "ĐÚNG", "SAI"))</f>
        <v>ĐÚNG</v>
      </c>
    </row>
    <row r="1686" spans="1:13" x14ac:dyDescent="0.3">
      <c r="A1686" s="4" t="s">
        <v>9</v>
      </c>
      <c r="B1686" s="4" t="s">
        <v>10</v>
      </c>
      <c r="C1686" s="4">
        <v>4.75</v>
      </c>
      <c r="D1686" s="4">
        <v>3.41</v>
      </c>
      <c r="E1686" s="4">
        <v>0.13</v>
      </c>
      <c r="F1686" s="4">
        <v>9.01</v>
      </c>
      <c r="G1686" s="4">
        <v>2684</v>
      </c>
      <c r="H1686" s="4">
        <v>4.7149999999999999</v>
      </c>
      <c r="I1686" s="4">
        <v>7.1150000000000002</v>
      </c>
      <c r="J1686" s="4"/>
      <c r="K1686" s="4"/>
      <c r="L1686" s="4" t="str">
        <f t="shared" si="139"/>
        <v>ĐÚNG</v>
      </c>
      <c r="M1686" s="5" t="str" cm="1">
        <f t="array" ref="M1686">_xlfn.IFS(A1686="Ban_dam_1_phuong", IF(ABS(H1686 / (0.8 * (F1686 * D1686^2 / 8)) - 1) &lt; 0.01, "ĐÚNG", "SAI"), A1686="Ban_ke_4_canh_2_phuong", IF(ABS(H1686 / (0.045 * F1686 * D1686^2) - 1) &lt; 0.01, "ĐÚNG", "SAI"), A1686="San_phang_Flat_Slab", IF(ABS(H1686 / ((0.6 * (F1686 * C1686 * D1686^2 / 8)) / D1686) - 1) &lt; 0.01, "ĐÚNG", "SAI"), A1686="San_console_Cantilever", IF(ABS(H1686 / (-1 * (F1686 * D1686^2 / 2)) - 1) &lt; 0.01, "ĐÚNG", "SAI"), A1686="San_o_co_Waffle_Slab", IF(ABS(H1686 / (0.048 * F1686 * D1686^2) - 1) &lt; 0.01, "ĐÚNG", "SAI"))</f>
        <v>ĐÚNG</v>
      </c>
    </row>
    <row r="1687" spans="1:13" x14ac:dyDescent="0.3">
      <c r="A1687" s="4" t="s">
        <v>12</v>
      </c>
      <c r="B1687" s="4" t="s">
        <v>11</v>
      </c>
      <c r="C1687" s="4">
        <v>10.68</v>
      </c>
      <c r="D1687" s="4">
        <v>8.2899999999999991</v>
      </c>
      <c r="E1687" s="4">
        <v>0.28000000000000003</v>
      </c>
      <c r="F1687" s="4">
        <v>14.07</v>
      </c>
      <c r="G1687" s="4">
        <v>2685</v>
      </c>
      <c r="H1687" s="4">
        <v>93.429000000000002</v>
      </c>
      <c r="I1687" s="4">
        <v>48.347000000000001</v>
      </c>
      <c r="J1687" s="4"/>
      <c r="K1687" s="4"/>
      <c r="L1687" s="4" t="str">
        <f t="shared" si="139"/>
        <v>ĐÚNG</v>
      </c>
      <c r="M1687" s="5" t="str" cm="1">
        <f t="array" ref="M1687">_xlfn.IFS(A1687="Ban_dam_1_phuong", IF(ABS(H1687 / (0.8 * (F1687 * D1687^2 / 8)) - 1) &lt; 0.01, "ĐÚNG", "SAI"), A1687="Ban_ke_4_canh_2_phuong", IF(ABS(H1687 / (0.045 * F1687 * D1687^2) - 1) &lt; 0.01, "ĐÚNG", "SAI"), A1687="San_phang_Flat_Slab", IF(ABS(H1687 / ((0.6 * (F1687 * C1687 * D1687^2 / 8)) / D1687) - 1) &lt; 0.01, "ĐÚNG", "SAI"), A1687="San_console_Cantilever", IF(ABS(H1687 / (-1 * (F1687 * D1687^2 / 2)) - 1) &lt; 0.01, "ĐÚNG", "SAI"), A1687="San_o_co_Waffle_Slab", IF(ABS(H1687 / (0.048 * F1687 * D1687^2) - 1) &lt; 0.01, "ĐÚNG", "SAI"))</f>
        <v>ĐÚNG</v>
      </c>
    </row>
    <row r="1688" spans="1:13" x14ac:dyDescent="0.3">
      <c r="A1688" s="4" t="s">
        <v>16</v>
      </c>
      <c r="B1688" s="4" t="s">
        <v>15</v>
      </c>
      <c r="C1688" s="4">
        <v>8.58</v>
      </c>
      <c r="D1688" s="4">
        <v>2.5499999999999998</v>
      </c>
      <c r="E1688" s="4">
        <v>0.11</v>
      </c>
      <c r="F1688" s="4">
        <v>8.33</v>
      </c>
      <c r="G1688" s="4">
        <v>2686</v>
      </c>
      <c r="H1688" s="4">
        <v>5.4169999999999998</v>
      </c>
      <c r="I1688" s="4">
        <v>1.083</v>
      </c>
      <c r="J1688" s="4" t="str">
        <f t="shared" ref="J1688:J1689" si="140">IF(AND(A1688="Ban_dam_1_phuong", C1688/D1688 &gt; 2),"ĐÚNG", "SAI HÌNH HỌC" )</f>
        <v>ĐÚNG</v>
      </c>
      <c r="K1688" s="4"/>
      <c r="L1688" s="4" t="str">
        <f t="shared" si="139"/>
        <v>ĐÚNG</v>
      </c>
      <c r="M1688" s="5" t="str" cm="1">
        <f t="array" ref="M1688">_xlfn.IFS(A1688="Ban_dam_1_phuong", IF(ABS(H1688 / (0.8 * (F1688 * D1688^2 / 8)) - 1) &lt; 0.01, "ĐÚNG", "SAI"), A1688="Ban_ke_4_canh_2_phuong", IF(ABS(H1688 / (0.045 * F1688 * D1688^2) - 1) &lt; 0.01, "ĐÚNG", "SAI"), A1688="San_phang_Flat_Slab", IF(ABS(H1688 / ((0.6 * (F1688 * C1688 * D1688^2 / 8)) / D1688) - 1) &lt; 0.01, "ĐÚNG", "SAI"), A1688="San_console_Cantilever", IF(ABS(H1688 / (-1 * (F1688 * D1688^2 / 2)) - 1) &lt; 0.01, "ĐÚNG", "SAI"), A1688="San_o_co_Waffle_Slab", IF(ABS(H1688 / (0.048 * F1688 * D1688^2) - 1) &lt; 0.01, "ĐÚNG", "SAI"))</f>
        <v>ĐÚNG</v>
      </c>
    </row>
    <row r="1689" spans="1:13" x14ac:dyDescent="0.3">
      <c r="A1689" s="4" t="s">
        <v>16</v>
      </c>
      <c r="B1689" s="4" t="s">
        <v>17</v>
      </c>
      <c r="C1689" s="4">
        <v>6.89</v>
      </c>
      <c r="D1689" s="4">
        <v>2.37</v>
      </c>
      <c r="E1689" s="4">
        <v>0.14000000000000001</v>
      </c>
      <c r="F1689" s="4">
        <v>9.35</v>
      </c>
      <c r="G1689" s="4">
        <v>2687</v>
      </c>
      <c r="H1689" s="4">
        <v>5.2519999999999998</v>
      </c>
      <c r="I1689" s="4">
        <v>1.05</v>
      </c>
      <c r="J1689" s="4" t="str">
        <f t="shared" si="140"/>
        <v>ĐÚNG</v>
      </c>
      <c r="K1689" s="4"/>
      <c r="L1689" s="4" t="str">
        <f t="shared" si="139"/>
        <v>ĐÚNG</v>
      </c>
      <c r="M1689" s="5" t="str" cm="1">
        <f t="array" ref="M1689">_xlfn.IFS(A1689="Ban_dam_1_phuong", IF(ABS(H1689 / (0.8 * (F1689 * D1689^2 / 8)) - 1) &lt; 0.01, "ĐÚNG", "SAI"), A1689="Ban_ke_4_canh_2_phuong", IF(ABS(H1689 / (0.045 * F1689 * D1689^2) - 1) &lt; 0.01, "ĐÚNG", "SAI"), A1689="San_phang_Flat_Slab", IF(ABS(H1689 / ((0.6 * (F1689 * C1689 * D1689^2 / 8)) / D1689) - 1) &lt; 0.01, "ĐÚNG", "SAI"), A1689="San_console_Cantilever", IF(ABS(H1689 / (-1 * (F1689 * D1689^2 / 2)) - 1) &lt; 0.01, "ĐÚNG", "SAI"), A1689="San_o_co_Waffle_Slab", IF(ABS(H1689 / (0.048 * F1689 * D1689^2) - 1) &lt; 0.01, "ĐÚNG", "SAI"))</f>
        <v>ĐÚNG</v>
      </c>
    </row>
    <row r="1690" spans="1:13" x14ac:dyDescent="0.3">
      <c r="A1690" s="4" t="s">
        <v>18</v>
      </c>
      <c r="B1690" s="4" t="s">
        <v>15</v>
      </c>
      <c r="C1690" s="4">
        <v>5.9</v>
      </c>
      <c r="D1690" s="4">
        <v>2.0299999999999998</v>
      </c>
      <c r="E1690" s="4">
        <v>0.14000000000000001</v>
      </c>
      <c r="F1690" s="4">
        <v>9.35</v>
      </c>
      <c r="G1690" s="4">
        <v>2688</v>
      </c>
      <c r="H1690" s="4">
        <v>-19.265000000000001</v>
      </c>
      <c r="I1690" s="4">
        <v>-1.927</v>
      </c>
      <c r="J1690" s="4"/>
      <c r="K1690" s="4" t="str">
        <f>IF(AND(A1690="San_console_Cantilever", H1690 &lt; 0),  "ĐÚNG","SAI DẤU MOMEN")</f>
        <v>ĐÚNG</v>
      </c>
      <c r="L1690" s="4" t="str">
        <f t="shared" si="139"/>
        <v>ĐÚNG</v>
      </c>
      <c r="M1690" s="5" t="str" cm="1">
        <f t="array" ref="M1690">_xlfn.IFS(A1690="Ban_dam_1_phuong", IF(ABS(H1690 / (0.8 * (F1690 * D1690^2 / 8)) - 1) &lt; 0.01, "ĐÚNG", "SAI"), A1690="Ban_ke_4_canh_2_phuong", IF(ABS(H1690 / (0.045 * F1690 * D1690^2) - 1) &lt; 0.01, "ĐÚNG", "SAI"), A1690="San_phang_Flat_Slab", IF(ABS(H1690 / ((0.6 * (F1690 * C1690 * D1690^2 / 8)) / D1690) - 1) &lt; 0.01, "ĐÚNG", "SAI"), A1690="San_console_Cantilever", IF(ABS(H1690 / (-1 * (F1690 * D1690^2 / 2)) - 1) &lt; 0.01, "ĐÚNG", "SAI"), A1690="San_o_co_Waffle_Slab", IF(ABS(H1690 / (0.048 * F1690 * D1690^2) - 1) &lt; 0.01, "ĐÚNG", "SAI"))</f>
        <v>ĐÚNG</v>
      </c>
    </row>
    <row r="1691" spans="1:13" x14ac:dyDescent="0.3">
      <c r="A1691" s="4" t="s">
        <v>9</v>
      </c>
      <c r="B1691" s="4" t="s">
        <v>11</v>
      </c>
      <c r="C1691" s="4">
        <v>5.97</v>
      </c>
      <c r="D1691" s="4">
        <v>3.72</v>
      </c>
      <c r="E1691" s="4">
        <v>0.15</v>
      </c>
      <c r="F1691" s="4">
        <v>9.68</v>
      </c>
      <c r="G1691" s="4">
        <v>2689</v>
      </c>
      <c r="H1691" s="4">
        <v>6.0279999999999996</v>
      </c>
      <c r="I1691" s="4">
        <v>12.074999999999999</v>
      </c>
      <c r="J1691" s="4"/>
      <c r="K1691" s="4"/>
      <c r="L1691" s="4" t="str">
        <f t="shared" si="139"/>
        <v>ĐÚNG</v>
      </c>
      <c r="M1691" s="5" t="str" cm="1">
        <f t="array" ref="M1691">_xlfn.IFS(A1691="Ban_dam_1_phuong", IF(ABS(H1691 / (0.8 * (F1691 * D1691^2 / 8)) - 1) &lt; 0.01, "ĐÚNG", "SAI"), A1691="Ban_ke_4_canh_2_phuong", IF(ABS(H1691 / (0.045 * F1691 * D1691^2) - 1) &lt; 0.01, "ĐÚNG", "SAI"), A1691="San_phang_Flat_Slab", IF(ABS(H1691 / ((0.6 * (F1691 * C1691 * D1691^2 / 8)) / D1691) - 1) &lt; 0.01, "ĐÚNG", "SAI"), A1691="San_console_Cantilever", IF(ABS(H1691 / (-1 * (F1691 * D1691^2 / 2)) - 1) &lt; 0.01, "ĐÚNG", "SAI"), A1691="San_o_co_Waffle_Slab", IF(ABS(H1691 / (0.048 * F1691 * D1691^2) - 1) &lt; 0.01, "ĐÚNG", "SAI"))</f>
        <v>ĐÚNG</v>
      </c>
    </row>
    <row r="1692" spans="1:13" x14ac:dyDescent="0.3">
      <c r="A1692" s="4" t="s">
        <v>12</v>
      </c>
      <c r="B1692" s="4" t="s">
        <v>10</v>
      </c>
      <c r="C1692" s="4">
        <v>10.76</v>
      </c>
      <c r="D1692" s="4">
        <v>7.52</v>
      </c>
      <c r="E1692" s="4">
        <v>0.28999999999999998</v>
      </c>
      <c r="F1692" s="4">
        <v>14.41</v>
      </c>
      <c r="G1692" s="4">
        <v>2690</v>
      </c>
      <c r="H1692" s="4">
        <v>87.448999999999998</v>
      </c>
      <c r="I1692" s="4">
        <v>40.744999999999997</v>
      </c>
      <c r="J1692" s="4"/>
      <c r="K1692" s="4"/>
      <c r="L1692" s="4" t="str">
        <f t="shared" si="139"/>
        <v>ĐÚNG</v>
      </c>
      <c r="M1692" s="5" t="str" cm="1">
        <f t="array" ref="M1692">_xlfn.IFS(A1692="Ban_dam_1_phuong", IF(ABS(H1692 / (0.8 * (F1692 * D1692^2 / 8)) - 1) &lt; 0.01, "ĐÚNG", "SAI"), A1692="Ban_ke_4_canh_2_phuong", IF(ABS(H1692 / (0.045 * F1692 * D1692^2) - 1) &lt; 0.01, "ĐÚNG", "SAI"), A1692="San_phang_Flat_Slab", IF(ABS(H1692 / ((0.6 * (F1692 * C1692 * D1692^2 / 8)) / D1692) - 1) &lt; 0.01, "ĐÚNG", "SAI"), A1692="San_console_Cantilever", IF(ABS(H1692 / (-1 * (F1692 * D1692^2 / 2)) - 1) &lt; 0.01, "ĐÚNG", "SAI"), A1692="San_o_co_Waffle_Slab", IF(ABS(H1692 / (0.048 * F1692 * D1692^2) - 1) &lt; 0.01, "ĐÚNG", "SAI"))</f>
        <v>ĐÚNG</v>
      </c>
    </row>
    <row r="1693" spans="1:13" x14ac:dyDescent="0.3">
      <c r="A1693" s="4" t="s">
        <v>18</v>
      </c>
      <c r="B1693" s="4" t="s">
        <v>17</v>
      </c>
      <c r="C1693" s="4">
        <v>7.88</v>
      </c>
      <c r="D1693" s="4">
        <v>2.25</v>
      </c>
      <c r="E1693" s="4">
        <v>0.12</v>
      </c>
      <c r="F1693" s="4">
        <v>8.67</v>
      </c>
      <c r="G1693" s="4">
        <v>2691</v>
      </c>
      <c r="H1693" s="4">
        <v>-21.946000000000002</v>
      </c>
      <c r="I1693" s="4">
        <v>-2.1949999999999998</v>
      </c>
      <c r="J1693" s="4"/>
      <c r="K1693" s="4" t="str">
        <f>IF(AND(A1693="San_console_Cantilever", H1693 &lt; 0),  "ĐÚNG","SAI DẤU MOMEN")</f>
        <v>ĐÚNG</v>
      </c>
      <c r="L1693" s="4" t="str">
        <f t="shared" si="139"/>
        <v>ĐÚNG</v>
      </c>
      <c r="M1693" s="5" t="str" cm="1">
        <f t="array" ref="M1693">_xlfn.IFS(A1693="Ban_dam_1_phuong", IF(ABS(H1693 / (0.8 * (F1693 * D1693^2 / 8)) - 1) &lt; 0.01, "ĐÚNG", "SAI"), A1693="Ban_ke_4_canh_2_phuong", IF(ABS(H1693 / (0.045 * F1693 * D1693^2) - 1) &lt; 0.01, "ĐÚNG", "SAI"), A1693="San_phang_Flat_Slab", IF(ABS(H1693 / ((0.6 * (F1693 * C1693 * D1693^2 / 8)) / D1693) - 1) &lt; 0.01, "ĐÚNG", "SAI"), A1693="San_console_Cantilever", IF(ABS(H1693 / (-1 * (F1693 * D1693^2 / 2)) - 1) &lt; 0.01, "ĐÚNG", "SAI"), A1693="San_o_co_Waffle_Slab", IF(ABS(H1693 / (0.048 * F1693 * D1693^2) - 1) &lt; 0.01, "ĐÚNG", "SAI"))</f>
        <v>ĐÚNG</v>
      </c>
    </row>
    <row r="1694" spans="1:13" x14ac:dyDescent="0.3">
      <c r="A1694" s="4" t="s">
        <v>12</v>
      </c>
      <c r="B1694" s="4" t="s">
        <v>15</v>
      </c>
      <c r="C1694" s="4">
        <v>11.57</v>
      </c>
      <c r="D1694" s="4">
        <v>9.15</v>
      </c>
      <c r="E1694" s="4">
        <v>0.28000000000000003</v>
      </c>
      <c r="F1694" s="4">
        <v>14.07</v>
      </c>
      <c r="G1694" s="4">
        <v>2692</v>
      </c>
      <c r="H1694" s="4">
        <v>111.715</v>
      </c>
      <c r="I1694" s="4">
        <v>58.899000000000001</v>
      </c>
      <c r="J1694" s="4"/>
      <c r="K1694" s="4"/>
      <c r="L1694" s="4" t="str">
        <f t="shared" si="139"/>
        <v>ĐÚNG</v>
      </c>
      <c r="M1694" s="5" t="str" cm="1">
        <f t="array" ref="M1694">_xlfn.IFS(A1694="Ban_dam_1_phuong", IF(ABS(H1694 / (0.8 * (F1694 * D1694^2 / 8)) - 1) &lt; 0.01, "ĐÚNG", "SAI"), A1694="Ban_ke_4_canh_2_phuong", IF(ABS(H1694 / (0.045 * F1694 * D1694^2) - 1) &lt; 0.01, "ĐÚNG", "SAI"), A1694="San_phang_Flat_Slab", IF(ABS(H1694 / ((0.6 * (F1694 * C1694 * D1694^2 / 8)) / D1694) - 1) &lt; 0.01, "ĐÚNG", "SAI"), A1694="San_console_Cantilever", IF(ABS(H1694 / (-1 * (F1694 * D1694^2 / 2)) - 1) &lt; 0.01, "ĐÚNG", "SAI"), A1694="San_o_co_Waffle_Slab", IF(ABS(H1694 / (0.048 * F1694 * D1694^2) - 1) &lt; 0.01, "ĐÚNG", "SAI"))</f>
        <v>ĐÚNG</v>
      </c>
    </row>
    <row r="1695" spans="1:13" x14ac:dyDescent="0.3">
      <c r="A1695" s="4" t="s">
        <v>12</v>
      </c>
      <c r="B1695" s="4" t="s">
        <v>13</v>
      </c>
      <c r="C1695" s="4">
        <v>7.69</v>
      </c>
      <c r="D1695" s="4">
        <v>6.29</v>
      </c>
      <c r="E1695" s="4">
        <v>0.25</v>
      </c>
      <c r="F1695" s="4">
        <v>13.06</v>
      </c>
      <c r="G1695" s="4">
        <v>2693</v>
      </c>
      <c r="H1695" s="4">
        <v>47.378999999999998</v>
      </c>
      <c r="I1695" s="4">
        <v>25.835000000000001</v>
      </c>
      <c r="J1695" s="4"/>
      <c r="K1695" s="4"/>
      <c r="L1695" s="4" t="str">
        <f t="shared" si="139"/>
        <v>ĐÚNG</v>
      </c>
      <c r="M1695" s="5" t="str" cm="1">
        <f t="array" ref="M1695">_xlfn.IFS(A1695="Ban_dam_1_phuong", IF(ABS(H1695 / (0.8 * (F1695 * D1695^2 / 8)) - 1) &lt; 0.01, "ĐÚNG", "SAI"), A1695="Ban_ke_4_canh_2_phuong", IF(ABS(H1695 / (0.045 * F1695 * D1695^2) - 1) &lt; 0.01, "ĐÚNG", "SAI"), A1695="San_phang_Flat_Slab", IF(ABS(H1695 / ((0.6 * (F1695 * C1695 * D1695^2 / 8)) / D1695) - 1) &lt; 0.01, "ĐÚNG", "SAI"), A1695="San_console_Cantilever", IF(ABS(H1695 / (-1 * (F1695 * D1695^2 / 2)) - 1) &lt; 0.01, "ĐÚNG", "SAI"), A1695="San_o_co_Waffle_Slab", IF(ABS(H1695 / (0.048 * F1695 * D1695^2) - 1) &lt; 0.01, "ĐÚNG", "SAI"))</f>
        <v>ĐÚNG</v>
      </c>
    </row>
    <row r="1696" spans="1:13" x14ac:dyDescent="0.3">
      <c r="A1696" s="4" t="s">
        <v>14</v>
      </c>
      <c r="B1696" s="4" t="s">
        <v>15</v>
      </c>
      <c r="C1696" s="4">
        <v>10.66</v>
      </c>
      <c r="D1696" s="4">
        <v>8.31</v>
      </c>
      <c r="E1696" s="4">
        <v>0.35</v>
      </c>
      <c r="F1696" s="4">
        <v>10.02</v>
      </c>
      <c r="G1696" s="4">
        <v>2694</v>
      </c>
      <c r="H1696" s="4">
        <v>33.213000000000001</v>
      </c>
      <c r="I1696" s="4">
        <v>54.654000000000003</v>
      </c>
      <c r="J1696" s="4"/>
      <c r="K1696" s="4"/>
      <c r="L1696" s="4" t="str">
        <f t="shared" si="139"/>
        <v>ĐÚNG</v>
      </c>
      <c r="M1696" s="5" t="str" cm="1">
        <f t="array" ref="M1696">_xlfn.IFS(A1696="Ban_dam_1_phuong", IF(ABS(H1696 / (0.8 * (F1696 * D1696^2 / 8)) - 1) &lt; 0.01, "ĐÚNG", "SAI"), A1696="Ban_ke_4_canh_2_phuong", IF(ABS(H1696 / (0.045 * F1696 * D1696^2) - 1) &lt; 0.01, "ĐÚNG", "SAI"), A1696="San_phang_Flat_Slab", IF(ABS(H1696 / ((0.6 * (F1696 * C1696 * D1696^2 / 8)) / D1696) - 1) &lt; 0.01, "ĐÚNG", "SAI"), A1696="San_console_Cantilever", IF(ABS(H1696 / (-1 * (F1696 * D1696^2 / 2)) - 1) &lt; 0.01, "ĐÚNG", "SAI"), A1696="San_o_co_Waffle_Slab", IF(ABS(H1696 / (0.048 * F1696 * D1696^2) - 1) &lt; 0.01, "ĐÚNG", "SAI"))</f>
        <v>ĐÚNG</v>
      </c>
    </row>
    <row r="1697" spans="1:13" x14ac:dyDescent="0.3">
      <c r="A1697" s="4" t="s">
        <v>12</v>
      </c>
      <c r="B1697" s="4" t="s">
        <v>15</v>
      </c>
      <c r="C1697" s="4">
        <v>12.89</v>
      </c>
      <c r="D1697" s="4">
        <v>9.01</v>
      </c>
      <c r="E1697" s="4">
        <v>0.23</v>
      </c>
      <c r="F1697" s="4">
        <v>12.38</v>
      </c>
      <c r="G1697" s="4">
        <v>2695</v>
      </c>
      <c r="H1697" s="4">
        <v>107.83499999999999</v>
      </c>
      <c r="I1697" s="4">
        <v>50.25</v>
      </c>
      <c r="J1697" s="4"/>
      <c r="K1697" s="4"/>
      <c r="L1697" s="4" t="str">
        <f t="shared" si="139"/>
        <v>ĐÚNG</v>
      </c>
      <c r="M1697" s="5" t="str" cm="1">
        <f t="array" ref="M1697">_xlfn.IFS(A1697="Ban_dam_1_phuong", IF(ABS(H1697 / (0.8 * (F1697 * D1697^2 / 8)) - 1) &lt; 0.01, "ĐÚNG", "SAI"), A1697="Ban_ke_4_canh_2_phuong", IF(ABS(H1697 / (0.045 * F1697 * D1697^2) - 1) &lt; 0.01, "ĐÚNG", "SAI"), A1697="San_phang_Flat_Slab", IF(ABS(H1697 / ((0.6 * (F1697 * C1697 * D1697^2 / 8)) / D1697) - 1) &lt; 0.01, "ĐÚNG", "SAI"), A1697="San_console_Cantilever", IF(ABS(H1697 / (-1 * (F1697 * D1697^2 / 2)) - 1) &lt; 0.01, "ĐÚNG", "SAI"), A1697="San_o_co_Waffle_Slab", IF(ABS(H1697 / (0.048 * F1697 * D1697^2) - 1) &lt; 0.01, "ĐÚNG", "SAI"))</f>
        <v>ĐÚNG</v>
      </c>
    </row>
    <row r="1698" spans="1:13" x14ac:dyDescent="0.3">
      <c r="A1698" s="4" t="s">
        <v>14</v>
      </c>
      <c r="B1698" s="4" t="s">
        <v>15</v>
      </c>
      <c r="C1698" s="4">
        <v>8.93</v>
      </c>
      <c r="D1698" s="4">
        <v>8.56</v>
      </c>
      <c r="E1698" s="4">
        <v>0.42</v>
      </c>
      <c r="F1698" s="4">
        <v>11.03</v>
      </c>
      <c r="G1698" s="4">
        <v>2696</v>
      </c>
      <c r="H1698" s="4">
        <v>38.793999999999997</v>
      </c>
      <c r="I1698" s="4">
        <v>42.22</v>
      </c>
      <c r="J1698" s="4"/>
      <c r="K1698" s="4"/>
      <c r="L1698" s="4" t="str">
        <f t="shared" si="139"/>
        <v>ĐÚNG</v>
      </c>
      <c r="M1698" s="5" t="str" cm="1">
        <f t="array" ref="M1698">_xlfn.IFS(A1698="Ban_dam_1_phuong", IF(ABS(H1698 / (0.8 * (F1698 * D1698^2 / 8)) - 1) &lt; 0.01, "ĐÚNG", "SAI"), A1698="Ban_ke_4_canh_2_phuong", IF(ABS(H1698 / (0.045 * F1698 * D1698^2) - 1) &lt; 0.01, "ĐÚNG", "SAI"), A1698="San_phang_Flat_Slab", IF(ABS(H1698 / ((0.6 * (F1698 * C1698 * D1698^2 / 8)) / D1698) - 1) &lt; 0.01, "ĐÚNG", "SAI"), A1698="San_console_Cantilever", IF(ABS(H1698 / (-1 * (F1698 * D1698^2 / 2)) - 1) &lt; 0.01, "ĐÚNG", "SAI"), A1698="San_o_co_Waffle_Slab", IF(ABS(H1698 / (0.048 * F1698 * D1698^2) - 1) &lt; 0.01, "ĐÚNG", "SAI"))</f>
        <v>ĐÚNG</v>
      </c>
    </row>
    <row r="1699" spans="1:13" x14ac:dyDescent="0.3">
      <c r="A1699" s="4" t="s">
        <v>18</v>
      </c>
      <c r="B1699" s="4" t="s">
        <v>11</v>
      </c>
      <c r="C1699" s="4">
        <v>4.8499999999999996</v>
      </c>
      <c r="D1699" s="4">
        <v>1.24</v>
      </c>
      <c r="E1699" s="4">
        <v>0.11</v>
      </c>
      <c r="F1699" s="4">
        <v>8.33</v>
      </c>
      <c r="G1699" s="4">
        <v>2697</v>
      </c>
      <c r="H1699" s="4">
        <v>-6.4039999999999999</v>
      </c>
      <c r="I1699" s="4">
        <v>-0.64</v>
      </c>
      <c r="J1699" s="4"/>
      <c r="K1699" s="4" t="str">
        <f>IF(AND(A1699="San_console_Cantilever", H1699 &lt; 0),  "ĐÚNG","SAI DẤU MOMEN")</f>
        <v>ĐÚNG</v>
      </c>
      <c r="L1699" s="4" t="str">
        <f t="shared" si="139"/>
        <v>ĐÚNG</v>
      </c>
      <c r="M1699" s="5" t="str" cm="1">
        <f t="array" ref="M1699">_xlfn.IFS(A1699="Ban_dam_1_phuong", IF(ABS(H1699 / (0.8 * (F1699 * D1699^2 / 8)) - 1) &lt; 0.01, "ĐÚNG", "SAI"), A1699="Ban_ke_4_canh_2_phuong", IF(ABS(H1699 / (0.045 * F1699 * D1699^2) - 1) &lt; 0.01, "ĐÚNG", "SAI"), A1699="San_phang_Flat_Slab", IF(ABS(H1699 / ((0.6 * (F1699 * C1699 * D1699^2 / 8)) / D1699) - 1) &lt; 0.01, "ĐÚNG", "SAI"), A1699="San_console_Cantilever", IF(ABS(H1699 / (-1 * (F1699 * D1699^2 / 2)) - 1) &lt; 0.01, "ĐÚNG", "SAI"), A1699="San_o_co_Waffle_Slab", IF(ABS(H1699 / (0.048 * F1699 * D1699^2) - 1) &lt; 0.01, "ĐÚNG", "SAI"))</f>
        <v>ĐÚNG</v>
      </c>
    </row>
    <row r="1700" spans="1:13" x14ac:dyDescent="0.3">
      <c r="A1700" s="4" t="s">
        <v>9</v>
      </c>
      <c r="B1700" s="4" t="s">
        <v>15</v>
      </c>
      <c r="C1700" s="4">
        <v>7.01</v>
      </c>
      <c r="D1700" s="4">
        <v>5.81</v>
      </c>
      <c r="E1700" s="4">
        <v>0.13</v>
      </c>
      <c r="F1700" s="4">
        <v>9.01</v>
      </c>
      <c r="G1700" s="4">
        <v>2698</v>
      </c>
      <c r="H1700" s="4">
        <v>13.686</v>
      </c>
      <c r="I1700" s="4">
        <v>15.496</v>
      </c>
      <c r="J1700" s="4"/>
      <c r="K1700" s="4"/>
      <c r="L1700" s="4" t="str">
        <f t="shared" si="139"/>
        <v>ĐÚNG</v>
      </c>
      <c r="M1700" s="5" t="str" cm="1">
        <f t="array" ref="M1700">_xlfn.IFS(A1700="Ban_dam_1_phuong", IF(ABS(H1700 / (0.8 * (F1700 * D1700^2 / 8)) - 1) &lt; 0.01, "ĐÚNG", "SAI"), A1700="Ban_ke_4_canh_2_phuong", IF(ABS(H1700 / (0.045 * F1700 * D1700^2) - 1) &lt; 0.01, "ĐÚNG", "SAI"), A1700="San_phang_Flat_Slab", IF(ABS(H1700 / ((0.6 * (F1700 * C1700 * D1700^2 / 8)) / D1700) - 1) &lt; 0.01, "ĐÚNG", "SAI"), A1700="San_console_Cantilever", IF(ABS(H1700 / (-1 * (F1700 * D1700^2 / 2)) - 1) &lt; 0.01, "ĐÚNG", "SAI"), A1700="San_o_co_Waffle_Slab", IF(ABS(H1700 / (0.048 * F1700 * D1700^2) - 1) &lt; 0.01, "ĐÚNG", "SAI"))</f>
        <v>ĐÚNG</v>
      </c>
    </row>
    <row r="1701" spans="1:13" x14ac:dyDescent="0.3">
      <c r="A1701" s="4" t="s">
        <v>12</v>
      </c>
      <c r="B1701" s="4" t="s">
        <v>15</v>
      </c>
      <c r="C1701" s="4">
        <v>9.9</v>
      </c>
      <c r="D1701" s="4">
        <v>7.87</v>
      </c>
      <c r="E1701" s="4">
        <v>0.21</v>
      </c>
      <c r="F1701" s="4">
        <v>11.71</v>
      </c>
      <c r="G1701" s="4">
        <v>2699</v>
      </c>
      <c r="H1701" s="4">
        <v>68.427000000000007</v>
      </c>
      <c r="I1701" s="4">
        <v>36.264000000000003</v>
      </c>
      <c r="J1701" s="4"/>
      <c r="K1701" s="4"/>
      <c r="L1701" s="4" t="str">
        <f t="shared" si="139"/>
        <v>ĐÚNG</v>
      </c>
      <c r="M1701" s="5" t="str" cm="1">
        <f t="array" ref="M1701">_xlfn.IFS(A1701="Ban_dam_1_phuong", IF(ABS(H1701 / (0.8 * (F1701 * D1701^2 / 8)) - 1) &lt; 0.01, "ĐÚNG", "SAI"), A1701="Ban_ke_4_canh_2_phuong", IF(ABS(H1701 / (0.045 * F1701 * D1701^2) - 1) &lt; 0.01, "ĐÚNG", "SAI"), A1701="San_phang_Flat_Slab", IF(ABS(H1701 / ((0.6 * (F1701 * C1701 * D1701^2 / 8)) / D1701) - 1) &lt; 0.01, "ĐÚNG", "SAI"), A1701="San_console_Cantilever", IF(ABS(H1701 / (-1 * (F1701 * D1701^2 / 2)) - 1) &lt; 0.01, "ĐÚNG", "SAI"), A1701="San_o_co_Waffle_Slab", IF(ABS(H1701 / (0.048 * F1701 * D1701^2) - 1) &lt; 0.01, "ĐÚNG", "SAI"))</f>
        <v>ĐÚNG</v>
      </c>
    </row>
    <row r="1702" spans="1:13" x14ac:dyDescent="0.3">
      <c r="A1702" s="4" t="s">
        <v>14</v>
      </c>
      <c r="B1702" s="4" t="s">
        <v>17</v>
      </c>
      <c r="C1702" s="4">
        <v>10.75</v>
      </c>
      <c r="D1702" s="4">
        <v>8.4499999999999993</v>
      </c>
      <c r="E1702" s="4">
        <v>0.44</v>
      </c>
      <c r="F1702" s="4">
        <v>11.37</v>
      </c>
      <c r="G1702" s="4">
        <v>2700</v>
      </c>
      <c r="H1702" s="4">
        <v>38.969000000000001</v>
      </c>
      <c r="I1702" s="4">
        <v>63.069000000000003</v>
      </c>
      <c r="J1702" s="4"/>
      <c r="K1702" s="4"/>
      <c r="L1702" s="4" t="str">
        <f t="shared" si="139"/>
        <v>ĐÚNG</v>
      </c>
      <c r="M1702" s="5" t="str" cm="1">
        <f t="array" ref="M1702">_xlfn.IFS(A1702="Ban_dam_1_phuong", IF(ABS(H1702 / (0.8 * (F1702 * D1702^2 / 8)) - 1) &lt; 0.01, "ĐÚNG", "SAI"), A1702="Ban_ke_4_canh_2_phuong", IF(ABS(H1702 / (0.045 * F1702 * D1702^2) - 1) &lt; 0.01, "ĐÚNG", "SAI"), A1702="San_phang_Flat_Slab", IF(ABS(H1702 / ((0.6 * (F1702 * C1702 * D1702^2 / 8)) / D1702) - 1) &lt; 0.01, "ĐÚNG", "SAI"), A1702="San_console_Cantilever", IF(ABS(H1702 / (-1 * (F1702 * D1702^2 / 2)) - 1) &lt; 0.01, "ĐÚNG", "SAI"), A1702="San_o_co_Waffle_Slab", IF(ABS(H1702 / (0.048 * F1702 * D1702^2) - 1) &lt; 0.01, "ĐÚNG", "SAI"))</f>
        <v>ĐÚNG</v>
      </c>
    </row>
    <row r="1703" spans="1:13" x14ac:dyDescent="0.3">
      <c r="A1703" s="4" t="s">
        <v>18</v>
      </c>
      <c r="B1703" s="4" t="s">
        <v>11</v>
      </c>
      <c r="C1703" s="4">
        <v>3.69</v>
      </c>
      <c r="D1703" s="4">
        <v>2.0299999999999998</v>
      </c>
      <c r="E1703" s="4">
        <v>0.14000000000000001</v>
      </c>
      <c r="F1703" s="4">
        <v>9.35</v>
      </c>
      <c r="G1703" s="4">
        <v>2701</v>
      </c>
      <c r="H1703" s="4">
        <v>-19.265000000000001</v>
      </c>
      <c r="I1703" s="4">
        <v>-1.927</v>
      </c>
      <c r="J1703" s="4"/>
      <c r="K1703" s="4" t="str">
        <f>IF(AND(A1703="San_console_Cantilever", H1703 &lt; 0),  "ĐÚNG","SAI DẤU MOMEN")</f>
        <v>ĐÚNG</v>
      </c>
      <c r="L1703" s="4" t="str">
        <f t="shared" si="139"/>
        <v>ĐÚNG</v>
      </c>
      <c r="M1703" s="5" t="str" cm="1">
        <f t="array" ref="M1703">_xlfn.IFS(A1703="Ban_dam_1_phuong", IF(ABS(H1703 / (0.8 * (F1703 * D1703^2 / 8)) - 1) &lt; 0.01, "ĐÚNG", "SAI"), A1703="Ban_ke_4_canh_2_phuong", IF(ABS(H1703 / (0.045 * F1703 * D1703^2) - 1) &lt; 0.01, "ĐÚNG", "SAI"), A1703="San_phang_Flat_Slab", IF(ABS(H1703 / ((0.6 * (F1703 * C1703 * D1703^2 / 8)) / D1703) - 1) &lt; 0.01, "ĐÚNG", "SAI"), A1703="San_console_Cantilever", IF(ABS(H1703 / (-1 * (F1703 * D1703^2 / 2)) - 1) &lt; 0.01, "ĐÚNG", "SAI"), A1703="San_o_co_Waffle_Slab", IF(ABS(H1703 / (0.048 * F1703 * D1703^2) - 1) &lt; 0.01, "ĐÚNG", "SAI"))</f>
        <v>ĐÚNG</v>
      </c>
    </row>
    <row r="1704" spans="1:13" x14ac:dyDescent="0.3">
      <c r="A1704" s="4" t="s">
        <v>9</v>
      </c>
      <c r="B1704" s="4" t="s">
        <v>17</v>
      </c>
      <c r="C1704" s="4">
        <v>8.02</v>
      </c>
      <c r="D1704" s="4">
        <v>5.77</v>
      </c>
      <c r="E1704" s="4">
        <v>0.18</v>
      </c>
      <c r="F1704" s="4">
        <v>10.7</v>
      </c>
      <c r="G1704" s="4">
        <v>2702</v>
      </c>
      <c r="H1704" s="4">
        <v>16.030999999999999</v>
      </c>
      <c r="I1704" s="4">
        <v>24.088000000000001</v>
      </c>
      <c r="J1704" s="4"/>
      <c r="K1704" s="4"/>
      <c r="L1704" s="4" t="str">
        <f t="shared" si="139"/>
        <v>ĐÚNG</v>
      </c>
      <c r="M1704" s="5" t="str" cm="1">
        <f t="array" ref="M1704">_xlfn.IFS(A1704="Ban_dam_1_phuong", IF(ABS(H1704 / (0.8 * (F1704 * D1704^2 / 8)) - 1) &lt; 0.01, "ĐÚNG", "SAI"), A1704="Ban_ke_4_canh_2_phuong", IF(ABS(H1704 / (0.045 * F1704 * D1704^2) - 1) &lt; 0.01, "ĐÚNG", "SAI"), A1704="San_phang_Flat_Slab", IF(ABS(H1704 / ((0.6 * (F1704 * C1704 * D1704^2 / 8)) / D1704) - 1) &lt; 0.01, "ĐÚNG", "SAI"), A1704="San_console_Cantilever", IF(ABS(H1704 / (-1 * (F1704 * D1704^2 / 2)) - 1) &lt; 0.01, "ĐÚNG", "SAI"), A1704="San_o_co_Waffle_Slab", IF(ABS(H1704 / (0.048 * F1704 * D1704^2) - 1) &lt; 0.01, "ĐÚNG", "SAI"))</f>
        <v>ĐÚNG</v>
      </c>
    </row>
    <row r="1705" spans="1:13" x14ac:dyDescent="0.3">
      <c r="A1705" s="4" t="s">
        <v>9</v>
      </c>
      <c r="B1705" s="4" t="s">
        <v>15</v>
      </c>
      <c r="C1705" s="4">
        <v>5.3</v>
      </c>
      <c r="D1705" s="4">
        <v>4.04</v>
      </c>
      <c r="E1705" s="4">
        <v>0.14000000000000001</v>
      </c>
      <c r="F1705" s="4">
        <v>9.35</v>
      </c>
      <c r="G1705" s="4">
        <v>2703</v>
      </c>
      <c r="H1705" s="4">
        <v>6.867</v>
      </c>
      <c r="I1705" s="4">
        <v>9.1920000000000002</v>
      </c>
      <c r="J1705" s="4"/>
      <c r="K1705" s="4"/>
      <c r="L1705" s="4" t="str">
        <f t="shared" si="139"/>
        <v>ĐÚNG</v>
      </c>
      <c r="M1705" s="5" t="str" cm="1">
        <f t="array" ref="M1705">_xlfn.IFS(A1705="Ban_dam_1_phuong", IF(ABS(H1705 / (0.8 * (F1705 * D1705^2 / 8)) - 1) &lt; 0.01, "ĐÚNG", "SAI"), A1705="Ban_ke_4_canh_2_phuong", IF(ABS(H1705 / (0.045 * F1705 * D1705^2) - 1) &lt; 0.01, "ĐÚNG", "SAI"), A1705="San_phang_Flat_Slab", IF(ABS(H1705 / ((0.6 * (F1705 * C1705 * D1705^2 / 8)) / D1705) - 1) &lt; 0.01, "ĐÚNG", "SAI"), A1705="San_console_Cantilever", IF(ABS(H1705 / (-1 * (F1705 * D1705^2 / 2)) - 1) &lt; 0.01, "ĐÚNG", "SAI"), A1705="San_o_co_Waffle_Slab", IF(ABS(H1705 / (0.048 * F1705 * D1705^2) - 1) &lt; 0.01, "ĐÚNG", "SAI"))</f>
        <v>ĐÚNG</v>
      </c>
    </row>
    <row r="1706" spans="1:13" x14ac:dyDescent="0.3">
      <c r="A1706" s="4" t="s">
        <v>18</v>
      </c>
      <c r="B1706" s="4" t="s">
        <v>13</v>
      </c>
      <c r="C1706" s="4">
        <v>6.09</v>
      </c>
      <c r="D1706" s="4">
        <v>2.02</v>
      </c>
      <c r="E1706" s="4">
        <v>0.11</v>
      </c>
      <c r="F1706" s="4">
        <v>8.33</v>
      </c>
      <c r="G1706" s="4">
        <v>2704</v>
      </c>
      <c r="H1706" s="4">
        <v>-16.995000000000001</v>
      </c>
      <c r="I1706" s="4">
        <v>-1.7</v>
      </c>
      <c r="J1706" s="4"/>
      <c r="K1706" s="4" t="str">
        <f>IF(AND(A1706="San_console_Cantilever", H1706 &lt; 0),  "ĐÚNG","SAI DẤU MOMEN")</f>
        <v>ĐÚNG</v>
      </c>
      <c r="L1706" s="4" t="str">
        <f t="shared" si="139"/>
        <v>ĐÚNG</v>
      </c>
      <c r="M1706" s="5" t="str" cm="1">
        <f t="array" ref="M1706">_xlfn.IFS(A1706="Ban_dam_1_phuong", IF(ABS(H1706 / (0.8 * (F1706 * D1706^2 / 8)) - 1) &lt; 0.01, "ĐÚNG", "SAI"), A1706="Ban_ke_4_canh_2_phuong", IF(ABS(H1706 / (0.045 * F1706 * D1706^2) - 1) &lt; 0.01, "ĐÚNG", "SAI"), A1706="San_phang_Flat_Slab", IF(ABS(H1706 / ((0.6 * (F1706 * C1706 * D1706^2 / 8)) / D1706) - 1) &lt; 0.01, "ĐÚNG", "SAI"), A1706="San_console_Cantilever", IF(ABS(H1706 / (-1 * (F1706 * D1706^2 / 2)) - 1) &lt; 0.01, "ĐÚNG", "SAI"), A1706="San_o_co_Waffle_Slab", IF(ABS(H1706 / (0.048 * F1706 * D1706^2) - 1) &lt; 0.01, "ĐÚNG", "SAI"))</f>
        <v>ĐÚNG</v>
      </c>
    </row>
    <row r="1707" spans="1:13" x14ac:dyDescent="0.3">
      <c r="A1707" s="4" t="s">
        <v>9</v>
      </c>
      <c r="B1707" s="4" t="s">
        <v>11</v>
      </c>
      <c r="C1707" s="4">
        <v>4.3</v>
      </c>
      <c r="D1707" s="4">
        <v>3.02</v>
      </c>
      <c r="E1707" s="4">
        <v>0.13</v>
      </c>
      <c r="F1707" s="4">
        <v>9.01</v>
      </c>
      <c r="G1707" s="4">
        <v>2705</v>
      </c>
      <c r="H1707" s="4">
        <v>3.698</v>
      </c>
      <c r="I1707" s="4">
        <v>5.8310000000000004</v>
      </c>
      <c r="J1707" s="4"/>
      <c r="K1707" s="4"/>
      <c r="L1707" s="4" t="str">
        <f t="shared" si="139"/>
        <v>ĐÚNG</v>
      </c>
      <c r="M1707" s="5" t="str" cm="1">
        <f t="array" ref="M1707">_xlfn.IFS(A1707="Ban_dam_1_phuong", IF(ABS(H1707 / (0.8 * (F1707 * D1707^2 / 8)) - 1) &lt; 0.01, "ĐÚNG", "SAI"), A1707="Ban_ke_4_canh_2_phuong", IF(ABS(H1707 / (0.045 * F1707 * D1707^2) - 1) &lt; 0.01, "ĐÚNG", "SAI"), A1707="San_phang_Flat_Slab", IF(ABS(H1707 / ((0.6 * (F1707 * C1707 * D1707^2 / 8)) / D1707) - 1) &lt; 0.01, "ĐÚNG", "SAI"), A1707="San_console_Cantilever", IF(ABS(H1707 / (-1 * (F1707 * D1707^2 / 2)) - 1) &lt; 0.01, "ĐÚNG", "SAI"), A1707="San_o_co_Waffle_Slab", IF(ABS(H1707 / (0.048 * F1707 * D1707^2) - 1) &lt; 0.01, "ĐÚNG", "SAI"))</f>
        <v>ĐÚNG</v>
      </c>
    </row>
    <row r="1708" spans="1:13" x14ac:dyDescent="0.3">
      <c r="A1708" s="4" t="s">
        <v>9</v>
      </c>
      <c r="B1708" s="4" t="s">
        <v>13</v>
      </c>
      <c r="C1708" s="4">
        <v>8.15</v>
      </c>
      <c r="D1708" s="4">
        <v>5.46</v>
      </c>
      <c r="E1708" s="4">
        <v>0.18</v>
      </c>
      <c r="F1708" s="4">
        <v>10.7</v>
      </c>
      <c r="G1708" s="4">
        <v>2706</v>
      </c>
      <c r="H1708" s="4">
        <v>14.353999999999999</v>
      </c>
      <c r="I1708" s="4">
        <v>24.875</v>
      </c>
      <c r="J1708" s="4"/>
      <c r="K1708" s="4"/>
      <c r="L1708" s="4" t="str">
        <f t="shared" si="139"/>
        <v>ĐÚNG</v>
      </c>
      <c r="M1708" s="5" t="str" cm="1">
        <f t="array" ref="M1708">_xlfn.IFS(A1708="Ban_dam_1_phuong", IF(ABS(H1708 / (0.8 * (F1708 * D1708^2 / 8)) - 1) &lt; 0.01, "ĐÚNG", "SAI"), A1708="Ban_ke_4_canh_2_phuong", IF(ABS(H1708 / (0.045 * F1708 * D1708^2) - 1) &lt; 0.01, "ĐÚNG", "SAI"), A1708="San_phang_Flat_Slab", IF(ABS(H1708 / ((0.6 * (F1708 * C1708 * D1708^2 / 8)) / D1708) - 1) &lt; 0.01, "ĐÚNG", "SAI"), A1708="San_console_Cantilever", IF(ABS(H1708 / (-1 * (F1708 * D1708^2 / 2)) - 1) &lt; 0.01, "ĐÚNG", "SAI"), A1708="San_o_co_Waffle_Slab", IF(ABS(H1708 / (0.048 * F1708 * D1708^2) - 1) &lt; 0.01, "ĐÚNG", "SAI"))</f>
        <v>ĐÚNG</v>
      </c>
    </row>
    <row r="1709" spans="1:13" x14ac:dyDescent="0.3">
      <c r="A1709" s="4" t="s">
        <v>9</v>
      </c>
      <c r="B1709" s="4" t="s">
        <v>15</v>
      </c>
      <c r="C1709" s="4">
        <v>9.51</v>
      </c>
      <c r="D1709" s="4">
        <v>5.42</v>
      </c>
      <c r="E1709" s="4">
        <v>0.15</v>
      </c>
      <c r="F1709" s="4">
        <v>9.68</v>
      </c>
      <c r="G1709" s="4">
        <v>2707</v>
      </c>
      <c r="H1709" s="4">
        <v>12.795999999999999</v>
      </c>
      <c r="I1709" s="4">
        <v>30.640999999999998</v>
      </c>
      <c r="J1709" s="4"/>
      <c r="K1709" s="4"/>
      <c r="L1709" s="4" t="str">
        <f t="shared" si="139"/>
        <v>ĐÚNG</v>
      </c>
      <c r="M1709" s="5" t="str" cm="1">
        <f t="array" ref="M1709">_xlfn.IFS(A1709="Ban_dam_1_phuong", IF(ABS(H1709 / (0.8 * (F1709 * D1709^2 / 8)) - 1) &lt; 0.01, "ĐÚNG", "SAI"), A1709="Ban_ke_4_canh_2_phuong", IF(ABS(H1709 / (0.045 * F1709 * D1709^2) - 1) &lt; 0.01, "ĐÚNG", "SAI"), A1709="San_phang_Flat_Slab", IF(ABS(H1709 / ((0.6 * (F1709 * C1709 * D1709^2 / 8)) / D1709) - 1) &lt; 0.01, "ĐÚNG", "SAI"), A1709="San_console_Cantilever", IF(ABS(H1709 / (-1 * (F1709 * D1709^2 / 2)) - 1) &lt; 0.01, "ĐÚNG", "SAI"), A1709="San_o_co_Waffle_Slab", IF(ABS(H1709 / (0.048 * F1709 * D1709^2) - 1) &lt; 0.01, "ĐÚNG", "SAI"))</f>
        <v>ĐÚNG</v>
      </c>
    </row>
    <row r="1710" spans="1:13" x14ac:dyDescent="0.3">
      <c r="A1710" s="4" t="s">
        <v>14</v>
      </c>
      <c r="B1710" s="4" t="s">
        <v>11</v>
      </c>
      <c r="C1710" s="4">
        <v>12.31</v>
      </c>
      <c r="D1710" s="4">
        <v>8.64</v>
      </c>
      <c r="E1710" s="4">
        <v>0.44</v>
      </c>
      <c r="F1710" s="4">
        <v>11.37</v>
      </c>
      <c r="G1710" s="4">
        <v>2708</v>
      </c>
      <c r="H1710" s="4">
        <v>40.741</v>
      </c>
      <c r="I1710" s="4">
        <v>82.701999999999998</v>
      </c>
      <c r="J1710" s="4"/>
      <c r="K1710" s="4"/>
      <c r="L1710" s="4" t="str">
        <f t="shared" si="139"/>
        <v>ĐÚNG</v>
      </c>
      <c r="M1710" s="5" t="str" cm="1">
        <f t="array" ref="M1710">_xlfn.IFS(A1710="Ban_dam_1_phuong", IF(ABS(H1710 / (0.8 * (F1710 * D1710^2 / 8)) - 1) &lt; 0.01, "ĐÚNG", "SAI"), A1710="Ban_ke_4_canh_2_phuong", IF(ABS(H1710 / (0.045 * F1710 * D1710^2) - 1) &lt; 0.01, "ĐÚNG", "SAI"), A1710="San_phang_Flat_Slab", IF(ABS(H1710 / ((0.6 * (F1710 * C1710 * D1710^2 / 8)) / D1710) - 1) &lt; 0.01, "ĐÚNG", "SAI"), A1710="San_console_Cantilever", IF(ABS(H1710 / (-1 * (F1710 * D1710^2 / 2)) - 1) &lt; 0.01, "ĐÚNG", "SAI"), A1710="San_o_co_Waffle_Slab", IF(ABS(H1710 / (0.048 * F1710 * D1710^2) - 1) &lt; 0.01, "ĐÚNG", "SAI"))</f>
        <v>ĐÚNG</v>
      </c>
    </row>
    <row r="1711" spans="1:13" x14ac:dyDescent="0.3">
      <c r="A1711" s="4" t="s">
        <v>9</v>
      </c>
      <c r="B1711" s="4" t="s">
        <v>13</v>
      </c>
      <c r="C1711" s="4">
        <v>5.76</v>
      </c>
      <c r="D1711" s="4">
        <v>5.38</v>
      </c>
      <c r="E1711" s="4">
        <v>0.14000000000000001</v>
      </c>
      <c r="F1711" s="4">
        <v>9.35</v>
      </c>
      <c r="G1711" s="4">
        <v>2709</v>
      </c>
      <c r="H1711" s="4">
        <v>12.178000000000001</v>
      </c>
      <c r="I1711" s="4">
        <v>10.856999999999999</v>
      </c>
      <c r="J1711" s="4"/>
      <c r="K1711" s="4"/>
      <c r="L1711" s="4" t="str">
        <f t="shared" si="139"/>
        <v>ĐÚNG</v>
      </c>
      <c r="M1711" s="5" t="str" cm="1">
        <f t="array" ref="M1711">_xlfn.IFS(A1711="Ban_dam_1_phuong", IF(ABS(H1711 / (0.8 * (F1711 * D1711^2 / 8)) - 1) &lt; 0.01, "ĐÚNG", "SAI"), A1711="Ban_ke_4_canh_2_phuong", IF(ABS(H1711 / (0.045 * F1711 * D1711^2) - 1) &lt; 0.01, "ĐÚNG", "SAI"), A1711="San_phang_Flat_Slab", IF(ABS(H1711 / ((0.6 * (F1711 * C1711 * D1711^2 / 8)) / D1711) - 1) &lt; 0.01, "ĐÚNG", "SAI"), A1711="San_console_Cantilever", IF(ABS(H1711 / (-1 * (F1711 * D1711^2 / 2)) - 1) &lt; 0.01, "ĐÚNG", "SAI"), A1711="San_o_co_Waffle_Slab", IF(ABS(H1711 / (0.048 * F1711 * D1711^2) - 1) &lt; 0.01, "ĐÚNG", "SAI"))</f>
        <v>ĐÚNG</v>
      </c>
    </row>
    <row r="1712" spans="1:13" x14ac:dyDescent="0.3">
      <c r="A1712" s="4" t="s">
        <v>16</v>
      </c>
      <c r="B1712" s="4" t="s">
        <v>17</v>
      </c>
      <c r="C1712" s="4">
        <v>11.17</v>
      </c>
      <c r="D1712" s="4">
        <v>3.67</v>
      </c>
      <c r="E1712" s="4">
        <v>0.13</v>
      </c>
      <c r="F1712" s="4">
        <v>9.01</v>
      </c>
      <c r="G1712" s="4">
        <v>2710</v>
      </c>
      <c r="H1712" s="4">
        <v>12.135</v>
      </c>
      <c r="I1712" s="4">
        <v>2.427</v>
      </c>
      <c r="J1712" s="4" t="str">
        <f>IF(AND(A1712="Ban_dam_1_phuong", C1712/D1712 &gt; 2),"ĐÚNG", "SAI HÌNH HỌC" )</f>
        <v>ĐÚNG</v>
      </c>
      <c r="K1712" s="4"/>
      <c r="L1712" s="4" t="str">
        <f t="shared" si="139"/>
        <v>ĐÚNG</v>
      </c>
      <c r="M1712" s="5" t="str" cm="1">
        <f t="array" ref="M1712">_xlfn.IFS(A1712="Ban_dam_1_phuong", IF(ABS(H1712 / (0.8 * (F1712 * D1712^2 / 8)) - 1) &lt; 0.01, "ĐÚNG", "SAI"), A1712="Ban_ke_4_canh_2_phuong", IF(ABS(H1712 / (0.045 * F1712 * D1712^2) - 1) &lt; 0.01, "ĐÚNG", "SAI"), A1712="San_phang_Flat_Slab", IF(ABS(H1712 / ((0.6 * (F1712 * C1712 * D1712^2 / 8)) / D1712) - 1) &lt; 0.01, "ĐÚNG", "SAI"), A1712="San_console_Cantilever", IF(ABS(H1712 / (-1 * (F1712 * D1712^2 / 2)) - 1) &lt; 0.01, "ĐÚNG", "SAI"), A1712="San_o_co_Waffle_Slab", IF(ABS(H1712 / (0.048 * F1712 * D1712^2) - 1) &lt; 0.01, "ĐÚNG", "SAI"))</f>
        <v>ĐÚNG</v>
      </c>
    </row>
    <row r="1713" spans="1:13" x14ac:dyDescent="0.3">
      <c r="A1713" s="4" t="s">
        <v>14</v>
      </c>
      <c r="B1713" s="4" t="s">
        <v>17</v>
      </c>
      <c r="C1713" s="4">
        <v>14.29</v>
      </c>
      <c r="D1713" s="4">
        <v>9.6999999999999993</v>
      </c>
      <c r="E1713" s="4">
        <v>0.47</v>
      </c>
      <c r="F1713" s="4">
        <v>11.71</v>
      </c>
      <c r="G1713" s="4">
        <v>2711</v>
      </c>
      <c r="H1713" s="4">
        <v>52.886000000000003</v>
      </c>
      <c r="I1713" s="4">
        <v>114.779</v>
      </c>
      <c r="J1713" s="4"/>
      <c r="K1713" s="4"/>
      <c r="L1713" s="4" t="str">
        <f t="shared" si="139"/>
        <v>ĐÚNG</v>
      </c>
      <c r="M1713" s="5" t="str" cm="1">
        <f t="array" ref="M1713">_xlfn.IFS(A1713="Ban_dam_1_phuong", IF(ABS(H1713 / (0.8 * (F1713 * D1713^2 / 8)) - 1) &lt; 0.01, "ĐÚNG", "SAI"), A1713="Ban_ke_4_canh_2_phuong", IF(ABS(H1713 / (0.045 * F1713 * D1713^2) - 1) &lt; 0.01, "ĐÚNG", "SAI"), A1713="San_phang_Flat_Slab", IF(ABS(H1713 / ((0.6 * (F1713 * C1713 * D1713^2 / 8)) / D1713) - 1) &lt; 0.01, "ĐÚNG", "SAI"), A1713="San_console_Cantilever", IF(ABS(H1713 / (-1 * (F1713 * D1713^2 / 2)) - 1) &lt; 0.01, "ĐÚNG", "SAI"), A1713="San_o_co_Waffle_Slab", IF(ABS(H1713 / (0.048 * F1713 * D1713^2) - 1) &lt; 0.01, "ĐÚNG", "SAI"))</f>
        <v>ĐÚNG</v>
      </c>
    </row>
    <row r="1714" spans="1:13" x14ac:dyDescent="0.3">
      <c r="A1714" s="4" t="s">
        <v>12</v>
      </c>
      <c r="B1714" s="4" t="s">
        <v>10</v>
      </c>
      <c r="C1714" s="4">
        <v>8.35</v>
      </c>
      <c r="D1714" s="4">
        <v>6.82</v>
      </c>
      <c r="E1714" s="4">
        <v>0.21</v>
      </c>
      <c r="F1714" s="4">
        <v>11.71</v>
      </c>
      <c r="G1714" s="4">
        <v>2712</v>
      </c>
      <c r="H1714" s="4">
        <v>50.014000000000003</v>
      </c>
      <c r="I1714" s="4">
        <v>27.233000000000001</v>
      </c>
      <c r="J1714" s="4"/>
      <c r="K1714" s="4"/>
      <c r="L1714" s="4" t="str">
        <f t="shared" si="139"/>
        <v>ĐÚNG</v>
      </c>
      <c r="M1714" s="5" t="str" cm="1">
        <f t="array" ref="M1714">_xlfn.IFS(A1714="Ban_dam_1_phuong", IF(ABS(H1714 / (0.8 * (F1714 * D1714^2 / 8)) - 1) &lt; 0.01, "ĐÚNG", "SAI"), A1714="Ban_ke_4_canh_2_phuong", IF(ABS(H1714 / (0.045 * F1714 * D1714^2) - 1) &lt; 0.01, "ĐÚNG", "SAI"), A1714="San_phang_Flat_Slab", IF(ABS(H1714 / ((0.6 * (F1714 * C1714 * D1714^2 / 8)) / D1714) - 1) &lt; 0.01, "ĐÚNG", "SAI"), A1714="San_console_Cantilever", IF(ABS(H1714 / (-1 * (F1714 * D1714^2 / 2)) - 1) &lt; 0.01, "ĐÚNG", "SAI"), A1714="San_o_co_Waffle_Slab", IF(ABS(H1714 / (0.048 * F1714 * D1714^2) - 1) &lt; 0.01, "ĐÚNG", "SAI"))</f>
        <v>ĐÚNG</v>
      </c>
    </row>
    <row r="1715" spans="1:13" x14ac:dyDescent="0.3">
      <c r="A1715" s="4" t="s">
        <v>9</v>
      </c>
      <c r="B1715" s="4" t="s">
        <v>10</v>
      </c>
      <c r="C1715" s="4">
        <v>5.83</v>
      </c>
      <c r="D1715" s="4">
        <v>4.25</v>
      </c>
      <c r="E1715" s="4">
        <v>0.18</v>
      </c>
      <c r="F1715" s="4">
        <v>10.7</v>
      </c>
      <c r="G1715" s="4">
        <v>2713</v>
      </c>
      <c r="H1715" s="4">
        <v>8.6969999999999992</v>
      </c>
      <c r="I1715" s="4">
        <v>12.728999999999999</v>
      </c>
      <c r="J1715" s="4"/>
      <c r="K1715" s="4"/>
      <c r="L1715" s="4" t="str">
        <f t="shared" si="139"/>
        <v>ĐÚNG</v>
      </c>
      <c r="M1715" s="5" t="str" cm="1">
        <f t="array" ref="M1715">_xlfn.IFS(A1715="Ban_dam_1_phuong", IF(ABS(H1715 / (0.8 * (F1715 * D1715^2 / 8)) - 1) &lt; 0.01, "ĐÚNG", "SAI"), A1715="Ban_ke_4_canh_2_phuong", IF(ABS(H1715 / (0.045 * F1715 * D1715^2) - 1) &lt; 0.01, "ĐÚNG", "SAI"), A1715="San_phang_Flat_Slab", IF(ABS(H1715 / ((0.6 * (F1715 * C1715 * D1715^2 / 8)) / D1715) - 1) &lt; 0.01, "ĐÚNG", "SAI"), A1715="San_console_Cantilever", IF(ABS(H1715 / (-1 * (F1715 * D1715^2 / 2)) - 1) &lt; 0.01, "ĐÚNG", "SAI"), A1715="San_o_co_Waffle_Slab", IF(ABS(H1715 / (0.048 * F1715 * D1715^2) - 1) &lt; 0.01, "ĐÚNG", "SAI"))</f>
        <v>ĐÚNG</v>
      </c>
    </row>
    <row r="1716" spans="1:13" x14ac:dyDescent="0.3">
      <c r="A1716" s="4" t="s">
        <v>12</v>
      </c>
      <c r="B1716" s="4" t="s">
        <v>15</v>
      </c>
      <c r="C1716" s="4">
        <v>10.34</v>
      </c>
      <c r="D1716" s="4">
        <v>9.59</v>
      </c>
      <c r="E1716" s="4">
        <v>0.21</v>
      </c>
      <c r="F1716" s="4">
        <v>11.71</v>
      </c>
      <c r="G1716" s="4">
        <v>2714</v>
      </c>
      <c r="H1716" s="4">
        <v>87.087999999999994</v>
      </c>
      <c r="I1716" s="4">
        <v>53.847000000000001</v>
      </c>
      <c r="J1716" s="4"/>
      <c r="K1716" s="4"/>
      <c r="L1716" s="4" t="str">
        <f t="shared" si="139"/>
        <v>ĐÚNG</v>
      </c>
      <c r="M1716" s="5" t="str" cm="1">
        <f t="array" ref="M1716">_xlfn.IFS(A1716="Ban_dam_1_phuong", IF(ABS(H1716 / (0.8 * (F1716 * D1716^2 / 8)) - 1) &lt; 0.01, "ĐÚNG", "SAI"), A1716="Ban_ke_4_canh_2_phuong", IF(ABS(H1716 / (0.045 * F1716 * D1716^2) - 1) &lt; 0.01, "ĐÚNG", "SAI"), A1716="San_phang_Flat_Slab", IF(ABS(H1716 / ((0.6 * (F1716 * C1716 * D1716^2 / 8)) / D1716) - 1) &lt; 0.01, "ĐÚNG", "SAI"), A1716="San_console_Cantilever", IF(ABS(H1716 / (-1 * (F1716 * D1716^2 / 2)) - 1) &lt; 0.01, "ĐÚNG", "SAI"), A1716="San_o_co_Waffle_Slab", IF(ABS(H1716 / (0.048 * F1716 * D1716^2) - 1) &lt; 0.01, "ĐÚNG", "SAI"))</f>
        <v>ĐÚNG</v>
      </c>
    </row>
    <row r="1717" spans="1:13" x14ac:dyDescent="0.3">
      <c r="A1717" s="4" t="s">
        <v>14</v>
      </c>
      <c r="B1717" s="4" t="s">
        <v>10</v>
      </c>
      <c r="C1717" s="4">
        <v>11.83</v>
      </c>
      <c r="D1717" s="4">
        <v>8.85</v>
      </c>
      <c r="E1717" s="4">
        <v>0.39</v>
      </c>
      <c r="F1717" s="4">
        <v>10.7</v>
      </c>
      <c r="G1717" s="4">
        <v>2715</v>
      </c>
      <c r="H1717" s="4">
        <v>40.225999999999999</v>
      </c>
      <c r="I1717" s="4">
        <v>71.878</v>
      </c>
      <c r="J1717" s="4"/>
      <c r="K1717" s="4"/>
      <c r="L1717" s="4" t="str">
        <f t="shared" si="139"/>
        <v>ĐÚNG</v>
      </c>
      <c r="M1717" s="5" t="str" cm="1">
        <f t="array" ref="M1717">_xlfn.IFS(A1717="Ban_dam_1_phuong", IF(ABS(H1717 / (0.8 * (F1717 * D1717^2 / 8)) - 1) &lt; 0.01, "ĐÚNG", "SAI"), A1717="Ban_ke_4_canh_2_phuong", IF(ABS(H1717 / (0.045 * F1717 * D1717^2) - 1) &lt; 0.01, "ĐÚNG", "SAI"), A1717="San_phang_Flat_Slab", IF(ABS(H1717 / ((0.6 * (F1717 * C1717 * D1717^2 / 8)) / D1717) - 1) &lt; 0.01, "ĐÚNG", "SAI"), A1717="San_console_Cantilever", IF(ABS(H1717 / (-1 * (F1717 * D1717^2 / 2)) - 1) &lt; 0.01, "ĐÚNG", "SAI"), A1717="San_o_co_Waffle_Slab", IF(ABS(H1717 / (0.048 * F1717 * D1717^2) - 1) &lt; 0.01, "ĐÚNG", "SAI"))</f>
        <v>ĐÚNG</v>
      </c>
    </row>
    <row r="1718" spans="1:13" x14ac:dyDescent="0.3">
      <c r="A1718" s="4" t="s">
        <v>18</v>
      </c>
      <c r="B1718" s="4" t="s">
        <v>10</v>
      </c>
      <c r="C1718" s="4">
        <v>7.1</v>
      </c>
      <c r="D1718" s="4">
        <v>2.4700000000000002</v>
      </c>
      <c r="E1718" s="4">
        <v>0.11</v>
      </c>
      <c r="F1718" s="4">
        <v>8.33</v>
      </c>
      <c r="G1718" s="4">
        <v>2716</v>
      </c>
      <c r="H1718" s="4">
        <v>-25.41</v>
      </c>
      <c r="I1718" s="4">
        <v>-2.5409999999999999</v>
      </c>
      <c r="J1718" s="4"/>
      <c r="K1718" s="4" t="str">
        <f t="shared" ref="K1718:K1719" si="141">IF(AND(A1718="San_console_Cantilever", H1718 &lt; 0),  "ĐÚNG","SAI DẤU MOMEN")</f>
        <v>ĐÚNG</v>
      </c>
      <c r="L1718" s="4" t="str">
        <f t="shared" si="139"/>
        <v>ĐÚNG</v>
      </c>
      <c r="M1718" s="5" t="str" cm="1">
        <f t="array" ref="M1718">_xlfn.IFS(A1718="Ban_dam_1_phuong", IF(ABS(H1718 / (0.8 * (F1718 * D1718^2 / 8)) - 1) &lt; 0.01, "ĐÚNG", "SAI"), A1718="Ban_ke_4_canh_2_phuong", IF(ABS(H1718 / (0.045 * F1718 * D1718^2) - 1) &lt; 0.01, "ĐÚNG", "SAI"), A1718="San_phang_Flat_Slab", IF(ABS(H1718 / ((0.6 * (F1718 * C1718 * D1718^2 / 8)) / D1718) - 1) &lt; 0.01, "ĐÚNG", "SAI"), A1718="San_console_Cantilever", IF(ABS(H1718 / (-1 * (F1718 * D1718^2 / 2)) - 1) &lt; 0.01, "ĐÚNG", "SAI"), A1718="San_o_co_Waffle_Slab", IF(ABS(H1718 / (0.048 * F1718 * D1718^2) - 1) &lt; 0.01, "ĐÚNG", "SAI"))</f>
        <v>ĐÚNG</v>
      </c>
    </row>
    <row r="1719" spans="1:13" x14ac:dyDescent="0.3">
      <c r="A1719" s="4" t="s">
        <v>18</v>
      </c>
      <c r="B1719" s="4" t="s">
        <v>17</v>
      </c>
      <c r="C1719" s="4">
        <v>3.05</v>
      </c>
      <c r="D1719" s="4">
        <v>1.35</v>
      </c>
      <c r="E1719" s="4">
        <v>0.14000000000000001</v>
      </c>
      <c r="F1719" s="4">
        <v>9.35</v>
      </c>
      <c r="G1719" s="4">
        <v>2717</v>
      </c>
      <c r="H1719" s="4">
        <v>-8.52</v>
      </c>
      <c r="I1719" s="4">
        <v>-0.85199999999999998</v>
      </c>
      <c r="J1719" s="4"/>
      <c r="K1719" s="4" t="str">
        <f t="shared" si="141"/>
        <v>ĐÚNG</v>
      </c>
      <c r="L1719" s="4" t="str">
        <f t="shared" si="139"/>
        <v>ĐÚNG</v>
      </c>
      <c r="M1719" s="5" t="str" cm="1">
        <f t="array" ref="M1719">_xlfn.IFS(A1719="Ban_dam_1_phuong", IF(ABS(H1719 / (0.8 * (F1719 * D1719^2 / 8)) - 1) &lt; 0.01, "ĐÚNG", "SAI"), A1719="Ban_ke_4_canh_2_phuong", IF(ABS(H1719 / (0.045 * F1719 * D1719^2) - 1) &lt; 0.01, "ĐÚNG", "SAI"), A1719="San_phang_Flat_Slab", IF(ABS(H1719 / ((0.6 * (F1719 * C1719 * D1719^2 / 8)) / D1719) - 1) &lt; 0.01, "ĐÚNG", "SAI"), A1719="San_console_Cantilever", IF(ABS(H1719 / (-1 * (F1719 * D1719^2 / 2)) - 1) &lt; 0.01, "ĐÚNG", "SAI"), A1719="San_o_co_Waffle_Slab", IF(ABS(H1719 / (0.048 * F1719 * D1719^2) - 1) &lt; 0.01, "ĐÚNG", "SAI"))</f>
        <v>ĐÚNG</v>
      </c>
    </row>
    <row r="1720" spans="1:13" x14ac:dyDescent="0.3">
      <c r="A1720" s="4" t="s">
        <v>16</v>
      </c>
      <c r="B1720" s="4" t="s">
        <v>11</v>
      </c>
      <c r="C1720" s="4">
        <v>6.5</v>
      </c>
      <c r="D1720" s="4">
        <v>2.8</v>
      </c>
      <c r="E1720" s="4">
        <v>0.15</v>
      </c>
      <c r="F1720" s="4">
        <v>9.68</v>
      </c>
      <c r="G1720" s="4">
        <v>2718</v>
      </c>
      <c r="H1720" s="4">
        <v>7.5890000000000004</v>
      </c>
      <c r="I1720" s="4">
        <v>1.518</v>
      </c>
      <c r="J1720" s="4" t="str">
        <f>IF(AND(A1720="Ban_dam_1_phuong", C1720/D1720 &gt; 2),"ĐÚNG", "SAI HÌNH HỌC" )</f>
        <v>ĐÚNG</v>
      </c>
      <c r="K1720" s="4"/>
      <c r="L1720" s="4" t="str">
        <f t="shared" si="139"/>
        <v>ĐÚNG</v>
      </c>
      <c r="M1720" s="5" t="str" cm="1">
        <f t="array" ref="M1720">_xlfn.IFS(A1720="Ban_dam_1_phuong", IF(ABS(H1720 / (0.8 * (F1720 * D1720^2 / 8)) - 1) &lt; 0.01, "ĐÚNG", "SAI"), A1720="Ban_ke_4_canh_2_phuong", IF(ABS(H1720 / (0.045 * F1720 * D1720^2) - 1) &lt; 0.01, "ĐÚNG", "SAI"), A1720="San_phang_Flat_Slab", IF(ABS(H1720 / ((0.6 * (F1720 * C1720 * D1720^2 / 8)) / D1720) - 1) &lt; 0.01, "ĐÚNG", "SAI"), A1720="San_console_Cantilever", IF(ABS(H1720 / (-1 * (F1720 * D1720^2 / 2)) - 1) &lt; 0.01, "ĐÚNG", "SAI"), A1720="San_o_co_Waffle_Slab", IF(ABS(H1720 / (0.048 * F1720 * D1720^2) - 1) &lt; 0.01, "ĐÚNG", "SAI"))</f>
        <v>ĐÚNG</v>
      </c>
    </row>
    <row r="1721" spans="1:13" x14ac:dyDescent="0.3">
      <c r="A1721" s="4" t="s">
        <v>18</v>
      </c>
      <c r="B1721" s="4" t="s">
        <v>17</v>
      </c>
      <c r="C1721" s="4">
        <v>6.35</v>
      </c>
      <c r="D1721" s="4">
        <v>1.95</v>
      </c>
      <c r="E1721" s="4">
        <v>0.1</v>
      </c>
      <c r="F1721" s="4">
        <v>8</v>
      </c>
      <c r="G1721" s="4">
        <v>2719</v>
      </c>
      <c r="H1721" s="4">
        <v>-15.21</v>
      </c>
      <c r="I1721" s="4">
        <v>-1.5209999999999999</v>
      </c>
      <c r="J1721" s="4"/>
      <c r="K1721" s="4" t="str">
        <f>IF(AND(A1721="San_console_Cantilever", H1721 &lt; 0),  "ĐÚNG","SAI DẤU MOMEN")</f>
        <v>ĐÚNG</v>
      </c>
      <c r="L1721" s="4" t="str">
        <f t="shared" si="139"/>
        <v>ĐÚNG</v>
      </c>
      <c r="M1721" s="5" t="str" cm="1">
        <f t="array" ref="M1721">_xlfn.IFS(A1721="Ban_dam_1_phuong", IF(ABS(H1721 / (0.8 * (F1721 * D1721^2 / 8)) - 1) &lt; 0.01, "ĐÚNG", "SAI"), A1721="Ban_ke_4_canh_2_phuong", IF(ABS(H1721 / (0.045 * F1721 * D1721^2) - 1) &lt; 0.01, "ĐÚNG", "SAI"), A1721="San_phang_Flat_Slab", IF(ABS(H1721 / ((0.6 * (F1721 * C1721 * D1721^2 / 8)) / D1721) - 1) &lt; 0.01, "ĐÚNG", "SAI"), A1721="San_console_Cantilever", IF(ABS(H1721 / (-1 * (F1721 * D1721^2 / 2)) - 1) &lt; 0.01, "ĐÚNG", "SAI"), A1721="San_o_co_Waffle_Slab", IF(ABS(H1721 / (0.048 * F1721 * D1721^2) - 1) &lt; 0.01, "ĐÚNG", "SAI"))</f>
        <v>ĐÚNG</v>
      </c>
    </row>
    <row r="1722" spans="1:13" x14ac:dyDescent="0.3">
      <c r="A1722" s="4" t="s">
        <v>12</v>
      </c>
      <c r="B1722" s="4" t="s">
        <v>15</v>
      </c>
      <c r="C1722" s="4">
        <v>8.56</v>
      </c>
      <c r="D1722" s="4">
        <v>6.32</v>
      </c>
      <c r="E1722" s="4">
        <v>0.28000000000000003</v>
      </c>
      <c r="F1722" s="4">
        <v>14.07</v>
      </c>
      <c r="G1722" s="4">
        <v>2720</v>
      </c>
      <c r="H1722" s="4">
        <v>57.088000000000001</v>
      </c>
      <c r="I1722" s="4">
        <v>28.099</v>
      </c>
      <c r="J1722" s="4"/>
      <c r="K1722" s="4"/>
      <c r="L1722" s="4" t="str">
        <f t="shared" si="139"/>
        <v>ĐÚNG</v>
      </c>
      <c r="M1722" s="5" t="str" cm="1">
        <f t="array" ref="M1722">_xlfn.IFS(A1722="Ban_dam_1_phuong", IF(ABS(H1722 / (0.8 * (F1722 * D1722^2 / 8)) - 1) &lt; 0.01, "ĐÚNG", "SAI"), A1722="Ban_ke_4_canh_2_phuong", IF(ABS(H1722 / (0.045 * F1722 * D1722^2) - 1) &lt; 0.01, "ĐÚNG", "SAI"), A1722="San_phang_Flat_Slab", IF(ABS(H1722 / ((0.6 * (F1722 * C1722 * D1722^2 / 8)) / D1722) - 1) &lt; 0.01, "ĐÚNG", "SAI"), A1722="San_console_Cantilever", IF(ABS(H1722 / (-1 * (F1722 * D1722^2 / 2)) - 1) &lt; 0.01, "ĐÚNG", "SAI"), A1722="San_o_co_Waffle_Slab", IF(ABS(H1722 / (0.048 * F1722 * D1722^2) - 1) &lt; 0.01, "ĐÚNG", "SAI"))</f>
        <v>ĐÚNG</v>
      </c>
    </row>
    <row r="1723" spans="1:13" x14ac:dyDescent="0.3">
      <c r="A1723" s="4" t="s">
        <v>12</v>
      </c>
      <c r="B1723" s="4" t="s">
        <v>11</v>
      </c>
      <c r="C1723" s="4">
        <v>11.04</v>
      </c>
      <c r="D1723" s="4">
        <v>9.35</v>
      </c>
      <c r="E1723" s="4">
        <v>0.28999999999999998</v>
      </c>
      <c r="F1723" s="4">
        <v>14.41</v>
      </c>
      <c r="G1723" s="4">
        <v>2721</v>
      </c>
      <c r="H1723" s="4">
        <v>111.559</v>
      </c>
      <c r="I1723" s="4">
        <v>62.988</v>
      </c>
      <c r="J1723" s="4"/>
      <c r="K1723" s="4"/>
      <c r="L1723" s="4" t="str">
        <f t="shared" si="139"/>
        <v>ĐÚNG</v>
      </c>
      <c r="M1723" s="5" t="str" cm="1">
        <f t="array" ref="M1723">_xlfn.IFS(A1723="Ban_dam_1_phuong", IF(ABS(H1723 / (0.8 * (F1723 * D1723^2 / 8)) - 1) &lt; 0.01, "ĐÚNG", "SAI"), A1723="Ban_ke_4_canh_2_phuong", IF(ABS(H1723 / (0.045 * F1723 * D1723^2) - 1) &lt; 0.01, "ĐÚNG", "SAI"), A1723="San_phang_Flat_Slab", IF(ABS(H1723 / ((0.6 * (F1723 * C1723 * D1723^2 / 8)) / D1723) - 1) &lt; 0.01, "ĐÚNG", "SAI"), A1723="San_console_Cantilever", IF(ABS(H1723 / (-1 * (F1723 * D1723^2 / 2)) - 1) &lt; 0.01, "ĐÚNG", "SAI"), A1723="San_o_co_Waffle_Slab", IF(ABS(H1723 / (0.048 * F1723 * D1723^2) - 1) &lt; 0.01, "ĐÚNG", "SAI"))</f>
        <v>ĐÚNG</v>
      </c>
    </row>
    <row r="1724" spans="1:13" x14ac:dyDescent="0.3">
      <c r="A1724" s="4" t="s">
        <v>16</v>
      </c>
      <c r="B1724" s="4" t="s">
        <v>15</v>
      </c>
      <c r="C1724" s="4">
        <v>7.73</v>
      </c>
      <c r="D1724" s="4">
        <v>2.44</v>
      </c>
      <c r="E1724" s="4">
        <v>0.14000000000000001</v>
      </c>
      <c r="F1724" s="4">
        <v>9.35</v>
      </c>
      <c r="G1724" s="4">
        <v>2722</v>
      </c>
      <c r="H1724" s="4">
        <v>5.5670000000000002</v>
      </c>
      <c r="I1724" s="4">
        <v>1.113</v>
      </c>
      <c r="J1724" s="4" t="str">
        <f>IF(AND(A1724="Ban_dam_1_phuong", C1724/D1724 &gt; 2),"ĐÚNG", "SAI HÌNH HỌC" )</f>
        <v>ĐÚNG</v>
      </c>
      <c r="K1724" s="4"/>
      <c r="L1724" s="4" t="str">
        <f t="shared" si="139"/>
        <v>ĐÚNG</v>
      </c>
      <c r="M1724" s="5" t="str" cm="1">
        <f t="array" ref="M1724">_xlfn.IFS(A1724="Ban_dam_1_phuong", IF(ABS(H1724 / (0.8 * (F1724 * D1724^2 / 8)) - 1) &lt; 0.01, "ĐÚNG", "SAI"), A1724="Ban_ke_4_canh_2_phuong", IF(ABS(H1724 / (0.045 * F1724 * D1724^2) - 1) &lt; 0.01, "ĐÚNG", "SAI"), A1724="San_phang_Flat_Slab", IF(ABS(H1724 / ((0.6 * (F1724 * C1724 * D1724^2 / 8)) / D1724) - 1) &lt; 0.01, "ĐÚNG", "SAI"), A1724="San_console_Cantilever", IF(ABS(H1724 / (-1 * (F1724 * D1724^2 / 2)) - 1) &lt; 0.01, "ĐÚNG", "SAI"), A1724="San_o_co_Waffle_Slab", IF(ABS(H1724 / (0.048 * F1724 * D1724^2) - 1) &lt; 0.01, "ĐÚNG", "SAI"))</f>
        <v>ĐÚNG</v>
      </c>
    </row>
    <row r="1725" spans="1:13" x14ac:dyDescent="0.3">
      <c r="A1725" s="4" t="s">
        <v>9</v>
      </c>
      <c r="B1725" s="4" t="s">
        <v>13</v>
      </c>
      <c r="C1725" s="4">
        <v>11.14</v>
      </c>
      <c r="D1725" s="4">
        <v>5.86</v>
      </c>
      <c r="E1725" s="4">
        <v>0.13</v>
      </c>
      <c r="F1725" s="4">
        <v>9.01</v>
      </c>
      <c r="G1725" s="4">
        <v>2723</v>
      </c>
      <c r="H1725" s="4">
        <v>13.923</v>
      </c>
      <c r="I1725" s="4">
        <v>39.134999999999998</v>
      </c>
      <c r="J1725" s="4"/>
      <c r="K1725" s="4"/>
      <c r="L1725" s="4" t="str">
        <f t="shared" si="139"/>
        <v>ĐÚNG</v>
      </c>
      <c r="M1725" s="5" t="str" cm="1">
        <f t="array" ref="M1725">_xlfn.IFS(A1725="Ban_dam_1_phuong", IF(ABS(H1725 / (0.8 * (F1725 * D1725^2 / 8)) - 1) &lt; 0.01, "ĐÚNG", "SAI"), A1725="Ban_ke_4_canh_2_phuong", IF(ABS(H1725 / (0.045 * F1725 * D1725^2) - 1) &lt; 0.01, "ĐÚNG", "SAI"), A1725="San_phang_Flat_Slab", IF(ABS(H1725 / ((0.6 * (F1725 * C1725 * D1725^2 / 8)) / D1725) - 1) &lt; 0.01, "ĐÚNG", "SAI"), A1725="San_console_Cantilever", IF(ABS(H1725 / (-1 * (F1725 * D1725^2 / 2)) - 1) &lt; 0.01, "ĐÚNG", "SAI"), A1725="San_o_co_Waffle_Slab", IF(ABS(H1725 / (0.048 * F1725 * D1725^2) - 1) &lt; 0.01, "ĐÚNG", "SAI"))</f>
        <v>ĐÚNG</v>
      </c>
    </row>
    <row r="1726" spans="1:13" x14ac:dyDescent="0.3">
      <c r="A1726" s="4" t="s">
        <v>12</v>
      </c>
      <c r="B1726" s="4" t="s">
        <v>11</v>
      </c>
      <c r="C1726" s="4">
        <v>9.1199999999999992</v>
      </c>
      <c r="D1726" s="4">
        <v>6.74</v>
      </c>
      <c r="E1726" s="4">
        <v>0.2</v>
      </c>
      <c r="F1726" s="4">
        <v>11.37</v>
      </c>
      <c r="G1726" s="4">
        <v>2724</v>
      </c>
      <c r="H1726" s="4">
        <v>52.417999999999999</v>
      </c>
      <c r="I1726" s="4">
        <v>25.826000000000001</v>
      </c>
      <c r="J1726" s="4"/>
      <c r="K1726" s="4"/>
      <c r="L1726" s="4" t="str">
        <f t="shared" si="139"/>
        <v>ĐÚNG</v>
      </c>
      <c r="M1726" s="5" t="str" cm="1">
        <f t="array" ref="M1726">_xlfn.IFS(A1726="Ban_dam_1_phuong", IF(ABS(H1726 / (0.8 * (F1726 * D1726^2 / 8)) - 1) &lt; 0.01, "ĐÚNG", "SAI"), A1726="Ban_ke_4_canh_2_phuong", IF(ABS(H1726 / (0.045 * F1726 * D1726^2) - 1) &lt; 0.01, "ĐÚNG", "SAI"), A1726="San_phang_Flat_Slab", IF(ABS(H1726 / ((0.6 * (F1726 * C1726 * D1726^2 / 8)) / D1726) - 1) &lt; 0.01, "ĐÚNG", "SAI"), A1726="San_console_Cantilever", IF(ABS(H1726 / (-1 * (F1726 * D1726^2 / 2)) - 1) &lt; 0.01, "ĐÚNG", "SAI"), A1726="San_o_co_Waffle_Slab", IF(ABS(H1726 / (0.048 * F1726 * D1726^2) - 1) &lt; 0.01, "ĐÚNG", "SAI"))</f>
        <v>ĐÚNG</v>
      </c>
    </row>
    <row r="1727" spans="1:13" x14ac:dyDescent="0.3">
      <c r="A1727" s="4" t="s">
        <v>14</v>
      </c>
      <c r="B1727" s="4" t="s">
        <v>10</v>
      </c>
      <c r="C1727" s="4">
        <v>9.17</v>
      </c>
      <c r="D1727" s="4">
        <v>8.59</v>
      </c>
      <c r="E1727" s="4">
        <v>0.49</v>
      </c>
      <c r="F1727" s="4">
        <v>12.05</v>
      </c>
      <c r="G1727" s="4">
        <v>2725</v>
      </c>
      <c r="H1727" s="4">
        <v>42.679000000000002</v>
      </c>
      <c r="I1727" s="4">
        <v>48.637</v>
      </c>
      <c r="J1727" s="4"/>
      <c r="K1727" s="4"/>
      <c r="L1727" s="4" t="str">
        <f t="shared" si="139"/>
        <v>ĐÚNG</v>
      </c>
      <c r="M1727" s="5" t="str" cm="1">
        <f t="array" ref="M1727">_xlfn.IFS(A1727="Ban_dam_1_phuong", IF(ABS(H1727 / (0.8 * (F1727 * D1727^2 / 8)) - 1) &lt; 0.01, "ĐÚNG", "SAI"), A1727="Ban_ke_4_canh_2_phuong", IF(ABS(H1727 / (0.045 * F1727 * D1727^2) - 1) &lt; 0.01, "ĐÚNG", "SAI"), A1727="San_phang_Flat_Slab", IF(ABS(H1727 / ((0.6 * (F1727 * C1727 * D1727^2 / 8)) / D1727) - 1) &lt; 0.01, "ĐÚNG", "SAI"), A1727="San_console_Cantilever", IF(ABS(H1727 / (-1 * (F1727 * D1727^2 / 2)) - 1) &lt; 0.01, "ĐÚNG", "SAI"), A1727="San_o_co_Waffle_Slab", IF(ABS(H1727 / (0.048 * F1727 * D1727^2) - 1) &lt; 0.01, "ĐÚNG", "SAI"))</f>
        <v>ĐÚNG</v>
      </c>
    </row>
    <row r="1728" spans="1:13" x14ac:dyDescent="0.3">
      <c r="A1728" s="4" t="s">
        <v>16</v>
      </c>
      <c r="B1728" s="4" t="s">
        <v>11</v>
      </c>
      <c r="C1728" s="4">
        <v>5.94</v>
      </c>
      <c r="D1728" s="4">
        <v>2.2000000000000002</v>
      </c>
      <c r="E1728" s="4">
        <v>0.13</v>
      </c>
      <c r="F1728" s="4">
        <v>9.01</v>
      </c>
      <c r="G1728" s="4">
        <v>2726</v>
      </c>
      <c r="H1728" s="4">
        <v>4.3609999999999998</v>
      </c>
      <c r="I1728" s="4">
        <v>0.872</v>
      </c>
      <c r="J1728" s="4" t="str">
        <f>IF(AND(A1728="Ban_dam_1_phuong", C1728/D1728 &gt; 2),"ĐÚNG", "SAI HÌNH HỌC" )</f>
        <v>ĐÚNG</v>
      </c>
      <c r="K1728" s="4"/>
      <c r="L1728" s="4" t="str">
        <f t="shared" si="139"/>
        <v>ĐÚNG</v>
      </c>
      <c r="M1728" s="5" t="str" cm="1">
        <f t="array" ref="M1728">_xlfn.IFS(A1728="Ban_dam_1_phuong", IF(ABS(H1728 / (0.8 * (F1728 * D1728^2 / 8)) - 1) &lt; 0.01, "ĐÚNG", "SAI"), A1728="Ban_ke_4_canh_2_phuong", IF(ABS(H1728 / (0.045 * F1728 * D1728^2) - 1) &lt; 0.01, "ĐÚNG", "SAI"), A1728="San_phang_Flat_Slab", IF(ABS(H1728 / ((0.6 * (F1728 * C1728 * D1728^2 / 8)) / D1728) - 1) &lt; 0.01, "ĐÚNG", "SAI"), A1728="San_console_Cantilever", IF(ABS(H1728 / (-1 * (F1728 * D1728^2 / 2)) - 1) &lt; 0.01, "ĐÚNG", "SAI"), A1728="San_o_co_Waffle_Slab", IF(ABS(H1728 / (0.048 * F1728 * D1728^2) - 1) &lt; 0.01, "ĐÚNG", "SAI"))</f>
        <v>ĐÚNG</v>
      </c>
    </row>
    <row r="1729" spans="1:13" x14ac:dyDescent="0.3">
      <c r="A1729" s="4" t="s">
        <v>18</v>
      </c>
      <c r="B1729" s="4" t="s">
        <v>10</v>
      </c>
      <c r="C1729" s="4">
        <v>7.93</v>
      </c>
      <c r="D1729" s="4">
        <v>1.87</v>
      </c>
      <c r="E1729" s="4">
        <v>0.11</v>
      </c>
      <c r="F1729" s="4">
        <v>8.33</v>
      </c>
      <c r="G1729" s="4">
        <v>2727</v>
      </c>
      <c r="H1729" s="4">
        <v>-14.565</v>
      </c>
      <c r="I1729" s="4">
        <v>-1.4570000000000001</v>
      </c>
      <c r="J1729" s="4"/>
      <c r="K1729" s="4" t="str">
        <f>IF(AND(A1729="San_console_Cantilever", H1729 &lt; 0),  "ĐÚNG","SAI DẤU MOMEN")</f>
        <v>ĐÚNG</v>
      </c>
      <c r="L1729" s="4" t="str">
        <f t="shared" si="139"/>
        <v>ĐÚNG</v>
      </c>
      <c r="M1729" s="5" t="str" cm="1">
        <f t="array" ref="M1729">_xlfn.IFS(A1729="Ban_dam_1_phuong", IF(ABS(H1729 / (0.8 * (F1729 * D1729^2 / 8)) - 1) &lt; 0.01, "ĐÚNG", "SAI"), A1729="Ban_ke_4_canh_2_phuong", IF(ABS(H1729 / (0.045 * F1729 * D1729^2) - 1) &lt; 0.01, "ĐÚNG", "SAI"), A1729="San_phang_Flat_Slab", IF(ABS(H1729 / ((0.6 * (F1729 * C1729 * D1729^2 / 8)) / D1729) - 1) &lt; 0.01, "ĐÚNG", "SAI"), A1729="San_console_Cantilever", IF(ABS(H1729 / (-1 * (F1729 * D1729^2 / 2)) - 1) &lt; 0.01, "ĐÚNG", "SAI"), A1729="San_o_co_Waffle_Slab", IF(ABS(H1729 / (0.048 * F1729 * D1729^2) - 1) &lt; 0.01, "ĐÚNG", "SAI"))</f>
        <v>ĐÚNG</v>
      </c>
    </row>
    <row r="1730" spans="1:13" x14ac:dyDescent="0.3">
      <c r="A1730" s="4" t="s">
        <v>16</v>
      </c>
      <c r="B1730" s="4" t="s">
        <v>17</v>
      </c>
      <c r="C1730" s="4">
        <v>4.96</v>
      </c>
      <c r="D1730" s="4">
        <v>2.14</v>
      </c>
      <c r="E1730" s="4">
        <v>0.13</v>
      </c>
      <c r="F1730" s="4">
        <v>9.01</v>
      </c>
      <c r="G1730" s="4">
        <v>2728</v>
      </c>
      <c r="H1730" s="4">
        <v>4.1260000000000003</v>
      </c>
      <c r="I1730" s="4">
        <v>0.82499999999999996</v>
      </c>
      <c r="J1730" s="4" t="str">
        <f>IF(AND(A1730="Ban_dam_1_phuong", C1730/D1730 &gt; 2),"ĐÚNG", "SAI HÌNH HỌC" )</f>
        <v>ĐÚNG</v>
      </c>
      <c r="K1730" s="4"/>
      <c r="L1730" s="4" t="str">
        <f t="shared" si="139"/>
        <v>ĐÚNG</v>
      </c>
      <c r="M1730" s="5" t="str" cm="1">
        <f t="array" ref="M1730">_xlfn.IFS(A1730="Ban_dam_1_phuong", IF(ABS(H1730 / (0.8 * (F1730 * D1730^2 / 8)) - 1) &lt; 0.01, "ĐÚNG", "SAI"), A1730="Ban_ke_4_canh_2_phuong", IF(ABS(H1730 / (0.045 * F1730 * D1730^2) - 1) &lt; 0.01, "ĐÚNG", "SAI"), A1730="San_phang_Flat_Slab", IF(ABS(H1730 / ((0.6 * (F1730 * C1730 * D1730^2 / 8)) / D1730) - 1) &lt; 0.01, "ĐÚNG", "SAI"), A1730="San_console_Cantilever", IF(ABS(H1730 / (-1 * (F1730 * D1730^2 / 2)) - 1) &lt; 0.01, "ĐÚNG", "SAI"), A1730="San_o_co_Waffle_Slab", IF(ABS(H1730 / (0.048 * F1730 * D1730^2) - 1) &lt; 0.01, "ĐÚNG", "SAI"))</f>
        <v>ĐÚNG</v>
      </c>
    </row>
    <row r="1731" spans="1:13" x14ac:dyDescent="0.3">
      <c r="A1731" s="4" t="s">
        <v>18</v>
      </c>
      <c r="B1731" s="4" t="s">
        <v>13</v>
      </c>
      <c r="C1731" s="4">
        <v>4.17</v>
      </c>
      <c r="D1731" s="4">
        <v>2.2799999999999998</v>
      </c>
      <c r="E1731" s="4">
        <v>0.15</v>
      </c>
      <c r="F1731" s="4">
        <v>9.68</v>
      </c>
      <c r="G1731" s="4">
        <v>2729</v>
      </c>
      <c r="H1731" s="4">
        <v>-25.16</v>
      </c>
      <c r="I1731" s="4">
        <v>-2.516</v>
      </c>
      <c r="J1731" s="4"/>
      <c r="K1731" s="4" t="str">
        <f>IF(AND(A1731="San_console_Cantilever", H1731 &lt; 0),  "ĐÚNG","SAI DẤU MOMEN")</f>
        <v>ĐÚNG</v>
      </c>
      <c r="L1731" s="4" t="str">
        <f t="shared" si="139"/>
        <v>ĐÚNG</v>
      </c>
      <c r="M1731" s="5" t="str" cm="1">
        <f t="array" ref="M1731">_xlfn.IFS(A1731="Ban_dam_1_phuong", IF(ABS(H1731 / (0.8 * (F1731 * D1731^2 / 8)) - 1) &lt; 0.01, "ĐÚNG", "SAI"), A1731="Ban_ke_4_canh_2_phuong", IF(ABS(H1731 / (0.045 * F1731 * D1731^2) - 1) &lt; 0.01, "ĐÚNG", "SAI"), A1731="San_phang_Flat_Slab", IF(ABS(H1731 / ((0.6 * (F1731 * C1731 * D1731^2 / 8)) / D1731) - 1) &lt; 0.01, "ĐÚNG", "SAI"), A1731="San_console_Cantilever", IF(ABS(H1731 / (-1 * (F1731 * D1731^2 / 2)) - 1) &lt; 0.01, "ĐÚNG", "SAI"), A1731="San_o_co_Waffle_Slab", IF(ABS(H1731 / (0.048 * F1731 * D1731^2) - 1) &lt; 0.01, "ĐÚNG", "SAI"))</f>
        <v>ĐÚNG</v>
      </c>
    </row>
    <row r="1732" spans="1:13" x14ac:dyDescent="0.3">
      <c r="A1732" s="4" t="s">
        <v>9</v>
      </c>
      <c r="B1732" s="4" t="s">
        <v>13</v>
      </c>
      <c r="C1732" s="4">
        <v>4.9800000000000004</v>
      </c>
      <c r="D1732" s="4">
        <v>4.05</v>
      </c>
      <c r="E1732" s="4">
        <v>0.17</v>
      </c>
      <c r="F1732" s="4">
        <v>10.36</v>
      </c>
      <c r="G1732" s="4">
        <v>2730</v>
      </c>
      <c r="H1732" s="4">
        <v>7.6470000000000002</v>
      </c>
      <c r="I1732" s="4">
        <v>8.9930000000000003</v>
      </c>
      <c r="J1732" s="4"/>
      <c r="K1732" s="4"/>
      <c r="L1732" s="4" t="str">
        <f t="shared" ref="L1732:L1795" si="142">IF(ABS(F1732 - IF(A1732="San_o_co_Waffle_Slab", 1.35*(ROUND(E1732*0.45, 2)*25+1.2)+1.5*2, 1.35*(E1732*25+1.2)+1.5*2)) &lt; 0.01, "ĐÚNG", "SAI")</f>
        <v>ĐÚNG</v>
      </c>
      <c r="M1732" s="5" t="str" cm="1">
        <f t="array" ref="M1732">_xlfn.IFS(A1732="Ban_dam_1_phuong", IF(ABS(H1732 / (0.8 * (F1732 * D1732^2 / 8)) - 1) &lt; 0.01, "ĐÚNG", "SAI"), A1732="Ban_ke_4_canh_2_phuong", IF(ABS(H1732 / (0.045 * F1732 * D1732^2) - 1) &lt; 0.01, "ĐÚNG", "SAI"), A1732="San_phang_Flat_Slab", IF(ABS(H1732 / ((0.6 * (F1732 * C1732 * D1732^2 / 8)) / D1732) - 1) &lt; 0.01, "ĐÚNG", "SAI"), A1732="San_console_Cantilever", IF(ABS(H1732 / (-1 * (F1732 * D1732^2 / 2)) - 1) &lt; 0.01, "ĐÚNG", "SAI"), A1732="San_o_co_Waffle_Slab", IF(ABS(H1732 / (0.048 * F1732 * D1732^2) - 1) &lt; 0.01, "ĐÚNG", "SAI"))</f>
        <v>ĐÚNG</v>
      </c>
    </row>
    <row r="1733" spans="1:13" x14ac:dyDescent="0.3">
      <c r="A1733" s="4" t="s">
        <v>18</v>
      </c>
      <c r="B1733" s="4" t="s">
        <v>11</v>
      </c>
      <c r="C1733" s="4">
        <v>4.03</v>
      </c>
      <c r="D1733" s="4">
        <v>1.26</v>
      </c>
      <c r="E1733" s="4">
        <v>0.11</v>
      </c>
      <c r="F1733" s="4">
        <v>8.33</v>
      </c>
      <c r="G1733" s="4">
        <v>2731</v>
      </c>
      <c r="H1733" s="4">
        <v>-6.6120000000000001</v>
      </c>
      <c r="I1733" s="4">
        <v>-0.66100000000000003</v>
      </c>
      <c r="J1733" s="4"/>
      <c r="K1733" s="4" t="str">
        <f>IF(AND(A1733="San_console_Cantilever", H1733 &lt; 0),  "ĐÚNG","SAI DẤU MOMEN")</f>
        <v>ĐÚNG</v>
      </c>
      <c r="L1733" s="4" t="str">
        <f t="shared" si="142"/>
        <v>ĐÚNG</v>
      </c>
      <c r="M1733" s="5" t="str" cm="1">
        <f t="array" ref="M1733">_xlfn.IFS(A1733="Ban_dam_1_phuong", IF(ABS(H1733 / (0.8 * (F1733 * D1733^2 / 8)) - 1) &lt; 0.01, "ĐÚNG", "SAI"), A1733="Ban_ke_4_canh_2_phuong", IF(ABS(H1733 / (0.045 * F1733 * D1733^2) - 1) &lt; 0.01, "ĐÚNG", "SAI"), A1733="San_phang_Flat_Slab", IF(ABS(H1733 / ((0.6 * (F1733 * C1733 * D1733^2 / 8)) / D1733) - 1) &lt; 0.01, "ĐÚNG", "SAI"), A1733="San_console_Cantilever", IF(ABS(H1733 / (-1 * (F1733 * D1733^2 / 2)) - 1) &lt; 0.01, "ĐÚNG", "SAI"), A1733="San_o_co_Waffle_Slab", IF(ABS(H1733 / (0.048 * F1733 * D1733^2) - 1) &lt; 0.01, "ĐÚNG", "SAI"))</f>
        <v>ĐÚNG</v>
      </c>
    </row>
    <row r="1734" spans="1:13" x14ac:dyDescent="0.3">
      <c r="A1734" s="4" t="s">
        <v>9</v>
      </c>
      <c r="B1734" s="4" t="s">
        <v>13</v>
      </c>
      <c r="C1734" s="4">
        <v>9.59</v>
      </c>
      <c r="D1734" s="4">
        <v>5.26</v>
      </c>
      <c r="E1734" s="4">
        <v>0.13</v>
      </c>
      <c r="F1734" s="4">
        <v>9.01</v>
      </c>
      <c r="G1734" s="4">
        <v>2732</v>
      </c>
      <c r="H1734" s="4">
        <v>11.218</v>
      </c>
      <c r="I1734" s="4">
        <v>29.001999999999999</v>
      </c>
      <c r="J1734" s="4"/>
      <c r="K1734" s="4"/>
      <c r="L1734" s="4" t="str">
        <f t="shared" si="142"/>
        <v>ĐÚNG</v>
      </c>
      <c r="M1734" s="5" t="str" cm="1">
        <f t="array" ref="M1734">_xlfn.IFS(A1734="Ban_dam_1_phuong", IF(ABS(H1734 / (0.8 * (F1734 * D1734^2 / 8)) - 1) &lt; 0.01, "ĐÚNG", "SAI"), A1734="Ban_ke_4_canh_2_phuong", IF(ABS(H1734 / (0.045 * F1734 * D1734^2) - 1) &lt; 0.01, "ĐÚNG", "SAI"), A1734="San_phang_Flat_Slab", IF(ABS(H1734 / ((0.6 * (F1734 * C1734 * D1734^2 / 8)) / D1734) - 1) &lt; 0.01, "ĐÚNG", "SAI"), A1734="San_console_Cantilever", IF(ABS(H1734 / (-1 * (F1734 * D1734^2 / 2)) - 1) &lt; 0.01, "ĐÚNG", "SAI"), A1734="San_o_co_Waffle_Slab", IF(ABS(H1734 / (0.048 * F1734 * D1734^2) - 1) &lt; 0.01, "ĐÚNG", "SAI"))</f>
        <v>ĐÚNG</v>
      </c>
    </row>
    <row r="1735" spans="1:13" x14ac:dyDescent="0.3">
      <c r="A1735" s="4" t="s">
        <v>14</v>
      </c>
      <c r="B1735" s="4" t="s">
        <v>17</v>
      </c>
      <c r="C1735" s="4">
        <v>10.62</v>
      </c>
      <c r="D1735" s="4">
        <v>8.41</v>
      </c>
      <c r="E1735" s="4">
        <v>0.38</v>
      </c>
      <c r="F1735" s="4">
        <v>10.36</v>
      </c>
      <c r="G1735" s="4">
        <v>2733</v>
      </c>
      <c r="H1735" s="4">
        <v>35.171999999999997</v>
      </c>
      <c r="I1735" s="4">
        <v>56.085000000000001</v>
      </c>
      <c r="J1735" s="4"/>
      <c r="K1735" s="4"/>
      <c r="L1735" s="4" t="str">
        <f t="shared" si="142"/>
        <v>ĐÚNG</v>
      </c>
      <c r="M1735" s="5" t="str" cm="1">
        <f t="array" ref="M1735">_xlfn.IFS(A1735="Ban_dam_1_phuong", IF(ABS(H1735 / (0.8 * (F1735 * D1735^2 / 8)) - 1) &lt; 0.01, "ĐÚNG", "SAI"), A1735="Ban_ke_4_canh_2_phuong", IF(ABS(H1735 / (0.045 * F1735 * D1735^2) - 1) &lt; 0.01, "ĐÚNG", "SAI"), A1735="San_phang_Flat_Slab", IF(ABS(H1735 / ((0.6 * (F1735 * C1735 * D1735^2 / 8)) / D1735) - 1) &lt; 0.01, "ĐÚNG", "SAI"), A1735="San_console_Cantilever", IF(ABS(H1735 / (-1 * (F1735 * D1735^2 / 2)) - 1) &lt; 0.01, "ĐÚNG", "SAI"), A1735="San_o_co_Waffle_Slab", IF(ABS(H1735 / (0.048 * F1735 * D1735^2) - 1) &lt; 0.01, "ĐÚNG", "SAI"))</f>
        <v>ĐÚNG</v>
      </c>
    </row>
    <row r="1736" spans="1:13" x14ac:dyDescent="0.3">
      <c r="A1736" s="4" t="s">
        <v>9</v>
      </c>
      <c r="B1736" s="4" t="s">
        <v>11</v>
      </c>
      <c r="C1736" s="4">
        <v>7.75</v>
      </c>
      <c r="D1736" s="4">
        <v>5.56</v>
      </c>
      <c r="E1736" s="4">
        <v>0.16</v>
      </c>
      <c r="F1736" s="4">
        <v>10.02</v>
      </c>
      <c r="G1736" s="4">
        <v>2734</v>
      </c>
      <c r="H1736" s="4">
        <v>13.939</v>
      </c>
      <c r="I1736" s="4">
        <v>21.064</v>
      </c>
      <c r="J1736" s="4"/>
      <c r="K1736" s="4"/>
      <c r="L1736" s="4" t="str">
        <f t="shared" si="142"/>
        <v>ĐÚNG</v>
      </c>
      <c r="M1736" s="5" t="str" cm="1">
        <f t="array" ref="M1736">_xlfn.IFS(A1736="Ban_dam_1_phuong", IF(ABS(H1736 / (0.8 * (F1736 * D1736^2 / 8)) - 1) &lt; 0.01, "ĐÚNG", "SAI"), A1736="Ban_ke_4_canh_2_phuong", IF(ABS(H1736 / (0.045 * F1736 * D1736^2) - 1) &lt; 0.01, "ĐÚNG", "SAI"), A1736="San_phang_Flat_Slab", IF(ABS(H1736 / ((0.6 * (F1736 * C1736 * D1736^2 / 8)) / D1736) - 1) &lt; 0.01, "ĐÚNG", "SAI"), A1736="San_console_Cantilever", IF(ABS(H1736 / (-1 * (F1736 * D1736^2 / 2)) - 1) &lt; 0.01, "ĐÚNG", "SAI"), A1736="San_o_co_Waffle_Slab", IF(ABS(H1736 / (0.048 * F1736 * D1736^2) - 1) &lt; 0.01, "ĐÚNG", "SAI"))</f>
        <v>ĐÚNG</v>
      </c>
    </row>
    <row r="1737" spans="1:13" x14ac:dyDescent="0.3">
      <c r="A1737" s="4" t="s">
        <v>12</v>
      </c>
      <c r="B1737" s="4" t="s">
        <v>17</v>
      </c>
      <c r="C1737" s="4">
        <v>7.02</v>
      </c>
      <c r="D1737" s="4">
        <v>6.48</v>
      </c>
      <c r="E1737" s="4">
        <v>0.24</v>
      </c>
      <c r="F1737" s="4">
        <v>12.72</v>
      </c>
      <c r="G1737" s="4">
        <v>2735</v>
      </c>
      <c r="H1737" s="4">
        <v>43.396999999999998</v>
      </c>
      <c r="I1737" s="4">
        <v>26.706</v>
      </c>
      <c r="J1737" s="4"/>
      <c r="K1737" s="4"/>
      <c r="L1737" s="4" t="str">
        <f t="shared" si="142"/>
        <v>ĐÚNG</v>
      </c>
      <c r="M1737" s="5" t="str" cm="1">
        <f t="array" ref="M1737">_xlfn.IFS(A1737="Ban_dam_1_phuong", IF(ABS(H1737 / (0.8 * (F1737 * D1737^2 / 8)) - 1) &lt; 0.01, "ĐÚNG", "SAI"), A1737="Ban_ke_4_canh_2_phuong", IF(ABS(H1737 / (0.045 * F1737 * D1737^2) - 1) &lt; 0.01, "ĐÚNG", "SAI"), A1737="San_phang_Flat_Slab", IF(ABS(H1737 / ((0.6 * (F1737 * C1737 * D1737^2 / 8)) / D1737) - 1) &lt; 0.01, "ĐÚNG", "SAI"), A1737="San_console_Cantilever", IF(ABS(H1737 / (-1 * (F1737 * D1737^2 / 2)) - 1) &lt; 0.01, "ĐÚNG", "SAI"), A1737="San_o_co_Waffle_Slab", IF(ABS(H1737 / (0.048 * F1737 * D1737^2) - 1) &lt; 0.01, "ĐÚNG", "SAI"))</f>
        <v>ĐÚNG</v>
      </c>
    </row>
    <row r="1738" spans="1:13" x14ac:dyDescent="0.3">
      <c r="A1738" s="4" t="s">
        <v>16</v>
      </c>
      <c r="B1738" s="4" t="s">
        <v>10</v>
      </c>
      <c r="C1738" s="4">
        <v>6.29</v>
      </c>
      <c r="D1738" s="4">
        <v>2.19</v>
      </c>
      <c r="E1738" s="4">
        <v>0.11</v>
      </c>
      <c r="F1738" s="4">
        <v>8.33</v>
      </c>
      <c r="G1738" s="4">
        <v>2736</v>
      </c>
      <c r="H1738" s="4">
        <v>3.9950000000000001</v>
      </c>
      <c r="I1738" s="4">
        <v>0.79900000000000004</v>
      </c>
      <c r="J1738" s="4" t="str">
        <f>IF(AND(A1738="Ban_dam_1_phuong", C1738/D1738 &gt; 2),"ĐÚNG", "SAI HÌNH HỌC" )</f>
        <v>ĐÚNG</v>
      </c>
      <c r="K1738" s="4"/>
      <c r="L1738" s="4" t="str">
        <f t="shared" si="142"/>
        <v>ĐÚNG</v>
      </c>
      <c r="M1738" s="5" t="str" cm="1">
        <f t="array" ref="M1738">_xlfn.IFS(A1738="Ban_dam_1_phuong", IF(ABS(H1738 / (0.8 * (F1738 * D1738^2 / 8)) - 1) &lt; 0.01, "ĐÚNG", "SAI"), A1738="Ban_ke_4_canh_2_phuong", IF(ABS(H1738 / (0.045 * F1738 * D1738^2) - 1) &lt; 0.01, "ĐÚNG", "SAI"), A1738="San_phang_Flat_Slab", IF(ABS(H1738 / ((0.6 * (F1738 * C1738 * D1738^2 / 8)) / D1738) - 1) &lt; 0.01, "ĐÚNG", "SAI"), A1738="San_console_Cantilever", IF(ABS(H1738 / (-1 * (F1738 * D1738^2 / 2)) - 1) &lt; 0.01, "ĐÚNG", "SAI"), A1738="San_o_co_Waffle_Slab", IF(ABS(H1738 / (0.048 * F1738 * D1738^2) - 1) &lt; 0.01, "ĐÚNG", "SAI"))</f>
        <v>ĐÚNG</v>
      </c>
    </row>
    <row r="1739" spans="1:13" x14ac:dyDescent="0.3">
      <c r="A1739" s="4" t="s">
        <v>18</v>
      </c>
      <c r="B1739" s="4" t="s">
        <v>17</v>
      </c>
      <c r="C1739" s="4">
        <v>6.95</v>
      </c>
      <c r="D1739" s="4">
        <v>2.02</v>
      </c>
      <c r="E1739" s="4">
        <v>0.13</v>
      </c>
      <c r="F1739" s="4">
        <v>9.01</v>
      </c>
      <c r="G1739" s="4">
        <v>2737</v>
      </c>
      <c r="H1739" s="4">
        <v>-18.382000000000001</v>
      </c>
      <c r="I1739" s="4">
        <v>-1.8380000000000001</v>
      </c>
      <c r="J1739" s="4"/>
      <c r="K1739" s="4" t="str">
        <f>IF(AND(A1739="San_console_Cantilever", H1739 &lt; 0),  "ĐÚNG","SAI DẤU MOMEN")</f>
        <v>ĐÚNG</v>
      </c>
      <c r="L1739" s="4" t="str">
        <f t="shared" si="142"/>
        <v>ĐÚNG</v>
      </c>
      <c r="M1739" s="5" t="str" cm="1">
        <f t="array" ref="M1739">_xlfn.IFS(A1739="Ban_dam_1_phuong", IF(ABS(H1739 / (0.8 * (F1739 * D1739^2 / 8)) - 1) &lt; 0.01, "ĐÚNG", "SAI"), A1739="Ban_ke_4_canh_2_phuong", IF(ABS(H1739 / (0.045 * F1739 * D1739^2) - 1) &lt; 0.01, "ĐÚNG", "SAI"), A1739="San_phang_Flat_Slab", IF(ABS(H1739 / ((0.6 * (F1739 * C1739 * D1739^2 / 8)) / D1739) - 1) &lt; 0.01, "ĐÚNG", "SAI"), A1739="San_console_Cantilever", IF(ABS(H1739 / (-1 * (F1739 * D1739^2 / 2)) - 1) &lt; 0.01, "ĐÚNG", "SAI"), A1739="San_o_co_Waffle_Slab", IF(ABS(H1739 / (0.048 * F1739 * D1739^2) - 1) &lt; 0.01, "ĐÚNG", "SAI"))</f>
        <v>ĐÚNG</v>
      </c>
    </row>
    <row r="1740" spans="1:13" x14ac:dyDescent="0.3">
      <c r="A1740" s="4" t="s">
        <v>12</v>
      </c>
      <c r="B1740" s="4" t="s">
        <v>10</v>
      </c>
      <c r="C1740" s="4">
        <v>8.7899999999999991</v>
      </c>
      <c r="D1740" s="4">
        <v>8.0500000000000007</v>
      </c>
      <c r="E1740" s="4">
        <v>0.25</v>
      </c>
      <c r="F1740" s="4">
        <v>13.06</v>
      </c>
      <c r="G1740" s="4">
        <v>2738</v>
      </c>
      <c r="H1740" s="4">
        <v>69.308999999999997</v>
      </c>
      <c r="I1740" s="4">
        <v>42.316000000000003</v>
      </c>
      <c r="J1740" s="4"/>
      <c r="K1740" s="4"/>
      <c r="L1740" s="4" t="str">
        <f t="shared" si="142"/>
        <v>ĐÚNG</v>
      </c>
      <c r="M1740" s="5" t="str" cm="1">
        <f t="array" ref="M1740">_xlfn.IFS(A1740="Ban_dam_1_phuong", IF(ABS(H1740 / (0.8 * (F1740 * D1740^2 / 8)) - 1) &lt; 0.01, "ĐÚNG", "SAI"), A1740="Ban_ke_4_canh_2_phuong", IF(ABS(H1740 / (0.045 * F1740 * D1740^2) - 1) &lt; 0.01, "ĐÚNG", "SAI"), A1740="San_phang_Flat_Slab", IF(ABS(H1740 / ((0.6 * (F1740 * C1740 * D1740^2 / 8)) / D1740) - 1) &lt; 0.01, "ĐÚNG", "SAI"), A1740="San_console_Cantilever", IF(ABS(H1740 / (-1 * (F1740 * D1740^2 / 2)) - 1) &lt; 0.01, "ĐÚNG", "SAI"), A1740="San_o_co_Waffle_Slab", IF(ABS(H1740 / (0.048 * F1740 * D1740^2) - 1) &lt; 0.01, "ĐÚNG", "SAI"))</f>
        <v>ĐÚNG</v>
      </c>
    </row>
    <row r="1741" spans="1:13" x14ac:dyDescent="0.3">
      <c r="A1741" s="4" t="s">
        <v>12</v>
      </c>
      <c r="B1741" s="4" t="s">
        <v>13</v>
      </c>
      <c r="C1741" s="4">
        <v>8.7799999999999994</v>
      </c>
      <c r="D1741" s="4">
        <v>8.14</v>
      </c>
      <c r="E1741" s="4">
        <v>0.23</v>
      </c>
      <c r="F1741" s="4">
        <v>12.38</v>
      </c>
      <c r="G1741" s="4">
        <v>2739</v>
      </c>
      <c r="H1741" s="4">
        <v>66.358999999999995</v>
      </c>
      <c r="I1741" s="4">
        <v>41.015000000000001</v>
      </c>
      <c r="J1741" s="4"/>
      <c r="K1741" s="4"/>
      <c r="L1741" s="4" t="str">
        <f t="shared" si="142"/>
        <v>ĐÚNG</v>
      </c>
      <c r="M1741" s="5" t="str" cm="1">
        <f t="array" ref="M1741">_xlfn.IFS(A1741="Ban_dam_1_phuong", IF(ABS(H1741 / (0.8 * (F1741 * D1741^2 / 8)) - 1) &lt; 0.01, "ĐÚNG", "SAI"), A1741="Ban_ke_4_canh_2_phuong", IF(ABS(H1741 / (0.045 * F1741 * D1741^2) - 1) &lt; 0.01, "ĐÚNG", "SAI"), A1741="San_phang_Flat_Slab", IF(ABS(H1741 / ((0.6 * (F1741 * C1741 * D1741^2 / 8)) / D1741) - 1) &lt; 0.01, "ĐÚNG", "SAI"), A1741="San_console_Cantilever", IF(ABS(H1741 / (-1 * (F1741 * D1741^2 / 2)) - 1) &lt; 0.01, "ĐÚNG", "SAI"), A1741="San_o_co_Waffle_Slab", IF(ABS(H1741 / (0.048 * F1741 * D1741^2) - 1) &lt; 0.01, "ĐÚNG", "SAI"))</f>
        <v>ĐÚNG</v>
      </c>
    </row>
    <row r="1742" spans="1:13" x14ac:dyDescent="0.3">
      <c r="A1742" s="4" t="s">
        <v>18</v>
      </c>
      <c r="B1742" s="4" t="s">
        <v>13</v>
      </c>
      <c r="C1742" s="4">
        <v>6.93</v>
      </c>
      <c r="D1742" s="4">
        <v>1.67</v>
      </c>
      <c r="E1742" s="4">
        <v>0.1</v>
      </c>
      <c r="F1742" s="4">
        <v>8</v>
      </c>
      <c r="G1742" s="4">
        <v>2740</v>
      </c>
      <c r="H1742" s="4">
        <v>-11.156000000000001</v>
      </c>
      <c r="I1742" s="4">
        <v>-1.1160000000000001</v>
      </c>
      <c r="J1742" s="4"/>
      <c r="K1742" s="4" t="str">
        <f>IF(AND(A1742="San_console_Cantilever", H1742 &lt; 0),  "ĐÚNG","SAI DẤU MOMEN")</f>
        <v>ĐÚNG</v>
      </c>
      <c r="L1742" s="4" t="str">
        <f t="shared" si="142"/>
        <v>ĐÚNG</v>
      </c>
      <c r="M1742" s="5" t="str" cm="1">
        <f t="array" ref="M1742">_xlfn.IFS(A1742="Ban_dam_1_phuong", IF(ABS(H1742 / (0.8 * (F1742 * D1742^2 / 8)) - 1) &lt; 0.01, "ĐÚNG", "SAI"), A1742="Ban_ke_4_canh_2_phuong", IF(ABS(H1742 / (0.045 * F1742 * D1742^2) - 1) &lt; 0.01, "ĐÚNG", "SAI"), A1742="San_phang_Flat_Slab", IF(ABS(H1742 / ((0.6 * (F1742 * C1742 * D1742^2 / 8)) / D1742) - 1) &lt; 0.01, "ĐÚNG", "SAI"), A1742="San_console_Cantilever", IF(ABS(H1742 / (-1 * (F1742 * D1742^2 / 2)) - 1) &lt; 0.01, "ĐÚNG", "SAI"), A1742="San_o_co_Waffle_Slab", IF(ABS(H1742 / (0.048 * F1742 * D1742^2) - 1) &lt; 0.01, "ĐÚNG", "SAI"))</f>
        <v>ĐÚNG</v>
      </c>
    </row>
    <row r="1743" spans="1:13" x14ac:dyDescent="0.3">
      <c r="A1743" s="4" t="s">
        <v>14</v>
      </c>
      <c r="B1743" s="4" t="s">
        <v>15</v>
      </c>
      <c r="C1743" s="4">
        <v>9.19</v>
      </c>
      <c r="D1743" s="4">
        <v>8.1300000000000008</v>
      </c>
      <c r="E1743" s="4">
        <v>0.46</v>
      </c>
      <c r="F1743" s="4">
        <v>11.71</v>
      </c>
      <c r="G1743" s="4">
        <v>2741</v>
      </c>
      <c r="H1743" s="4">
        <v>37.152000000000001</v>
      </c>
      <c r="I1743" s="4">
        <v>47.470999999999997</v>
      </c>
      <c r="J1743" s="4"/>
      <c r="K1743" s="4"/>
      <c r="L1743" s="4" t="str">
        <f t="shared" si="142"/>
        <v>ĐÚNG</v>
      </c>
      <c r="M1743" s="5" t="str" cm="1">
        <f t="array" ref="M1743">_xlfn.IFS(A1743="Ban_dam_1_phuong", IF(ABS(H1743 / (0.8 * (F1743 * D1743^2 / 8)) - 1) &lt; 0.01, "ĐÚNG", "SAI"), A1743="Ban_ke_4_canh_2_phuong", IF(ABS(H1743 / (0.045 * F1743 * D1743^2) - 1) &lt; 0.01, "ĐÚNG", "SAI"), A1743="San_phang_Flat_Slab", IF(ABS(H1743 / ((0.6 * (F1743 * C1743 * D1743^2 / 8)) / D1743) - 1) &lt; 0.01, "ĐÚNG", "SAI"), A1743="San_console_Cantilever", IF(ABS(H1743 / (-1 * (F1743 * D1743^2 / 2)) - 1) &lt; 0.01, "ĐÚNG", "SAI"), A1743="San_o_co_Waffle_Slab", IF(ABS(H1743 / (0.048 * F1743 * D1743^2) - 1) &lt; 0.01, "ĐÚNG", "SAI"))</f>
        <v>ĐÚNG</v>
      </c>
    </row>
    <row r="1744" spans="1:13" x14ac:dyDescent="0.3">
      <c r="A1744" s="4" t="s">
        <v>12</v>
      </c>
      <c r="B1744" s="4" t="s">
        <v>15</v>
      </c>
      <c r="C1744" s="4">
        <v>7.83</v>
      </c>
      <c r="D1744" s="4">
        <v>6.58</v>
      </c>
      <c r="E1744" s="4">
        <v>0.24</v>
      </c>
      <c r="F1744" s="4">
        <v>12.72</v>
      </c>
      <c r="G1744" s="4">
        <v>2742</v>
      </c>
      <c r="H1744" s="4">
        <v>49.151000000000003</v>
      </c>
      <c r="I1744" s="4">
        <v>27.536999999999999</v>
      </c>
      <c r="J1744" s="4"/>
      <c r="K1744" s="4"/>
      <c r="L1744" s="4" t="str">
        <f t="shared" si="142"/>
        <v>ĐÚNG</v>
      </c>
      <c r="M1744" s="5" t="str" cm="1">
        <f t="array" ref="M1744">_xlfn.IFS(A1744="Ban_dam_1_phuong", IF(ABS(H1744 / (0.8 * (F1744 * D1744^2 / 8)) - 1) &lt; 0.01, "ĐÚNG", "SAI"), A1744="Ban_ke_4_canh_2_phuong", IF(ABS(H1744 / (0.045 * F1744 * D1744^2) - 1) &lt; 0.01, "ĐÚNG", "SAI"), A1744="San_phang_Flat_Slab", IF(ABS(H1744 / ((0.6 * (F1744 * C1744 * D1744^2 / 8)) / D1744) - 1) &lt; 0.01, "ĐÚNG", "SAI"), A1744="San_console_Cantilever", IF(ABS(H1744 / (-1 * (F1744 * D1744^2 / 2)) - 1) &lt; 0.01, "ĐÚNG", "SAI"), A1744="San_o_co_Waffle_Slab", IF(ABS(H1744 / (0.048 * F1744 * D1744^2) - 1) &lt; 0.01, "ĐÚNG", "SAI"))</f>
        <v>ĐÚNG</v>
      </c>
    </row>
    <row r="1745" spans="1:13" x14ac:dyDescent="0.3">
      <c r="A1745" s="4" t="s">
        <v>18</v>
      </c>
      <c r="B1745" s="4" t="s">
        <v>15</v>
      </c>
      <c r="C1745" s="4">
        <v>3.06</v>
      </c>
      <c r="D1745" s="4">
        <v>1.57</v>
      </c>
      <c r="E1745" s="4">
        <v>0.12</v>
      </c>
      <c r="F1745" s="4">
        <v>8.67</v>
      </c>
      <c r="G1745" s="4">
        <v>2743</v>
      </c>
      <c r="H1745" s="4">
        <v>-10.685</v>
      </c>
      <c r="I1745" s="4">
        <v>-1.069</v>
      </c>
      <c r="J1745" s="4"/>
      <c r="K1745" s="4" t="str">
        <f>IF(AND(A1745="San_console_Cantilever", H1745 &lt; 0),  "ĐÚNG","SAI DẤU MOMEN")</f>
        <v>ĐÚNG</v>
      </c>
      <c r="L1745" s="4" t="str">
        <f t="shared" si="142"/>
        <v>ĐÚNG</v>
      </c>
      <c r="M1745" s="5" t="str" cm="1">
        <f t="array" ref="M1745">_xlfn.IFS(A1745="Ban_dam_1_phuong", IF(ABS(H1745 / (0.8 * (F1745 * D1745^2 / 8)) - 1) &lt; 0.01, "ĐÚNG", "SAI"), A1745="Ban_ke_4_canh_2_phuong", IF(ABS(H1745 / (0.045 * F1745 * D1745^2) - 1) &lt; 0.01, "ĐÚNG", "SAI"), A1745="San_phang_Flat_Slab", IF(ABS(H1745 / ((0.6 * (F1745 * C1745 * D1745^2 / 8)) / D1745) - 1) &lt; 0.01, "ĐÚNG", "SAI"), A1745="San_console_Cantilever", IF(ABS(H1745 / (-1 * (F1745 * D1745^2 / 2)) - 1) &lt; 0.01, "ĐÚNG", "SAI"), A1745="San_o_co_Waffle_Slab", IF(ABS(H1745 / (0.048 * F1745 * D1745^2) - 1) &lt; 0.01, "ĐÚNG", "SAI"))</f>
        <v>ĐÚNG</v>
      </c>
    </row>
    <row r="1746" spans="1:13" x14ac:dyDescent="0.3">
      <c r="A1746" s="4" t="s">
        <v>9</v>
      </c>
      <c r="B1746" s="4" t="s">
        <v>15</v>
      </c>
      <c r="C1746" s="4">
        <v>4.4800000000000004</v>
      </c>
      <c r="D1746" s="4">
        <v>3.63</v>
      </c>
      <c r="E1746" s="4">
        <v>0.2</v>
      </c>
      <c r="F1746" s="4">
        <v>11.37</v>
      </c>
      <c r="G1746" s="4">
        <v>2744</v>
      </c>
      <c r="H1746" s="4">
        <v>6.742</v>
      </c>
      <c r="I1746" s="4">
        <v>7.9870000000000001</v>
      </c>
      <c r="J1746" s="4"/>
      <c r="K1746" s="4"/>
      <c r="L1746" s="4" t="str">
        <f t="shared" si="142"/>
        <v>ĐÚNG</v>
      </c>
      <c r="M1746" s="5" t="str" cm="1">
        <f t="array" ref="M1746">_xlfn.IFS(A1746="Ban_dam_1_phuong", IF(ABS(H1746 / (0.8 * (F1746 * D1746^2 / 8)) - 1) &lt; 0.01, "ĐÚNG", "SAI"), A1746="Ban_ke_4_canh_2_phuong", IF(ABS(H1746 / (0.045 * F1746 * D1746^2) - 1) &lt; 0.01, "ĐÚNG", "SAI"), A1746="San_phang_Flat_Slab", IF(ABS(H1746 / ((0.6 * (F1746 * C1746 * D1746^2 / 8)) / D1746) - 1) &lt; 0.01, "ĐÚNG", "SAI"), A1746="San_console_Cantilever", IF(ABS(H1746 / (-1 * (F1746 * D1746^2 / 2)) - 1) &lt; 0.01, "ĐÚNG", "SAI"), A1746="San_o_co_Waffle_Slab", IF(ABS(H1746 / (0.048 * F1746 * D1746^2) - 1) &lt; 0.01, "ĐÚNG", "SAI"))</f>
        <v>ĐÚNG</v>
      </c>
    </row>
    <row r="1747" spans="1:13" x14ac:dyDescent="0.3">
      <c r="A1747" s="4" t="s">
        <v>12</v>
      </c>
      <c r="B1747" s="4" t="s">
        <v>10</v>
      </c>
      <c r="C1747" s="4">
        <v>9.1999999999999993</v>
      </c>
      <c r="D1747" s="4">
        <v>7.12</v>
      </c>
      <c r="E1747" s="4">
        <v>0.26</v>
      </c>
      <c r="F1747" s="4">
        <v>13.4</v>
      </c>
      <c r="G1747" s="4">
        <v>2745</v>
      </c>
      <c r="H1747" s="4">
        <v>65.831999999999994</v>
      </c>
      <c r="I1747" s="4">
        <v>33.965000000000003</v>
      </c>
      <c r="J1747" s="4"/>
      <c r="K1747" s="4"/>
      <c r="L1747" s="4" t="str">
        <f t="shared" si="142"/>
        <v>ĐÚNG</v>
      </c>
      <c r="M1747" s="5" t="str" cm="1">
        <f t="array" ref="M1747">_xlfn.IFS(A1747="Ban_dam_1_phuong", IF(ABS(H1747 / (0.8 * (F1747 * D1747^2 / 8)) - 1) &lt; 0.01, "ĐÚNG", "SAI"), A1747="Ban_ke_4_canh_2_phuong", IF(ABS(H1747 / (0.045 * F1747 * D1747^2) - 1) &lt; 0.01, "ĐÚNG", "SAI"), A1747="San_phang_Flat_Slab", IF(ABS(H1747 / ((0.6 * (F1747 * C1747 * D1747^2 / 8)) / D1747) - 1) &lt; 0.01, "ĐÚNG", "SAI"), A1747="San_console_Cantilever", IF(ABS(H1747 / (-1 * (F1747 * D1747^2 / 2)) - 1) &lt; 0.01, "ĐÚNG", "SAI"), A1747="San_o_co_Waffle_Slab", IF(ABS(H1747 / (0.048 * F1747 * D1747^2) - 1) &lt; 0.01, "ĐÚNG", "SAI"))</f>
        <v>ĐÚNG</v>
      </c>
    </row>
    <row r="1748" spans="1:13" x14ac:dyDescent="0.3">
      <c r="A1748" s="4" t="s">
        <v>12</v>
      </c>
      <c r="B1748" s="4" t="s">
        <v>15</v>
      </c>
      <c r="C1748" s="4">
        <v>10.59</v>
      </c>
      <c r="D1748" s="4">
        <v>9.66</v>
      </c>
      <c r="E1748" s="4">
        <v>0.22</v>
      </c>
      <c r="F1748" s="4">
        <v>12.05</v>
      </c>
      <c r="G1748" s="4">
        <v>2746</v>
      </c>
      <c r="H1748" s="4">
        <v>92.453000000000003</v>
      </c>
      <c r="I1748" s="4">
        <v>56.222999999999999</v>
      </c>
      <c r="J1748" s="4"/>
      <c r="K1748" s="4"/>
      <c r="L1748" s="4" t="str">
        <f t="shared" si="142"/>
        <v>ĐÚNG</v>
      </c>
      <c r="M1748" s="5" t="str" cm="1">
        <f t="array" ref="M1748">_xlfn.IFS(A1748="Ban_dam_1_phuong", IF(ABS(H1748 / (0.8 * (F1748 * D1748^2 / 8)) - 1) &lt; 0.01, "ĐÚNG", "SAI"), A1748="Ban_ke_4_canh_2_phuong", IF(ABS(H1748 / (0.045 * F1748 * D1748^2) - 1) &lt; 0.01, "ĐÚNG", "SAI"), A1748="San_phang_Flat_Slab", IF(ABS(H1748 / ((0.6 * (F1748 * C1748 * D1748^2 / 8)) / D1748) - 1) &lt; 0.01, "ĐÚNG", "SAI"), A1748="San_console_Cantilever", IF(ABS(H1748 / (-1 * (F1748 * D1748^2 / 2)) - 1) &lt; 0.01, "ĐÚNG", "SAI"), A1748="San_o_co_Waffle_Slab", IF(ABS(H1748 / (0.048 * F1748 * D1748^2) - 1) &lt; 0.01, "ĐÚNG", "SAI"))</f>
        <v>ĐÚNG</v>
      </c>
    </row>
    <row r="1749" spans="1:13" x14ac:dyDescent="0.3">
      <c r="A1749" s="4" t="s">
        <v>12</v>
      </c>
      <c r="B1749" s="4" t="s">
        <v>15</v>
      </c>
      <c r="C1749" s="4">
        <v>7.7</v>
      </c>
      <c r="D1749" s="4">
        <v>6.58</v>
      </c>
      <c r="E1749" s="4">
        <v>0.22</v>
      </c>
      <c r="F1749" s="4">
        <v>12.05</v>
      </c>
      <c r="G1749" s="4">
        <v>2747</v>
      </c>
      <c r="H1749" s="4">
        <v>45.789000000000001</v>
      </c>
      <c r="I1749" s="4">
        <v>26.085999999999999</v>
      </c>
      <c r="J1749" s="4"/>
      <c r="K1749" s="4"/>
      <c r="L1749" s="4" t="str">
        <f t="shared" si="142"/>
        <v>ĐÚNG</v>
      </c>
      <c r="M1749" s="5" t="str" cm="1">
        <f t="array" ref="M1749">_xlfn.IFS(A1749="Ban_dam_1_phuong", IF(ABS(H1749 / (0.8 * (F1749 * D1749^2 / 8)) - 1) &lt; 0.01, "ĐÚNG", "SAI"), A1749="Ban_ke_4_canh_2_phuong", IF(ABS(H1749 / (0.045 * F1749 * D1749^2) - 1) &lt; 0.01, "ĐÚNG", "SAI"), A1749="San_phang_Flat_Slab", IF(ABS(H1749 / ((0.6 * (F1749 * C1749 * D1749^2 / 8)) / D1749) - 1) &lt; 0.01, "ĐÚNG", "SAI"), A1749="San_console_Cantilever", IF(ABS(H1749 / (-1 * (F1749 * D1749^2 / 2)) - 1) &lt; 0.01, "ĐÚNG", "SAI"), A1749="San_o_co_Waffle_Slab", IF(ABS(H1749 / (0.048 * F1749 * D1749^2) - 1) &lt; 0.01, "ĐÚNG", "SAI"))</f>
        <v>ĐÚNG</v>
      </c>
    </row>
    <row r="1750" spans="1:13" x14ac:dyDescent="0.3">
      <c r="A1750" s="4" t="s">
        <v>14</v>
      </c>
      <c r="B1750" s="4" t="s">
        <v>17</v>
      </c>
      <c r="C1750" s="4">
        <v>12.62</v>
      </c>
      <c r="D1750" s="4">
        <v>11.4</v>
      </c>
      <c r="E1750" s="4">
        <v>0.47</v>
      </c>
      <c r="F1750" s="4">
        <v>11.71</v>
      </c>
      <c r="G1750" s="4">
        <v>2748</v>
      </c>
      <c r="H1750" s="4">
        <v>73.048000000000002</v>
      </c>
      <c r="I1750" s="4">
        <v>89.519000000000005</v>
      </c>
      <c r="J1750" s="4"/>
      <c r="K1750" s="4"/>
      <c r="L1750" s="4" t="str">
        <f t="shared" si="142"/>
        <v>ĐÚNG</v>
      </c>
      <c r="M1750" s="5" t="str" cm="1">
        <f t="array" ref="M1750">_xlfn.IFS(A1750="Ban_dam_1_phuong", IF(ABS(H1750 / (0.8 * (F1750 * D1750^2 / 8)) - 1) &lt; 0.01, "ĐÚNG", "SAI"), A1750="Ban_ke_4_canh_2_phuong", IF(ABS(H1750 / (0.045 * F1750 * D1750^2) - 1) &lt; 0.01, "ĐÚNG", "SAI"), A1750="San_phang_Flat_Slab", IF(ABS(H1750 / ((0.6 * (F1750 * C1750 * D1750^2 / 8)) / D1750) - 1) &lt; 0.01, "ĐÚNG", "SAI"), A1750="San_console_Cantilever", IF(ABS(H1750 / (-1 * (F1750 * D1750^2 / 2)) - 1) &lt; 0.01, "ĐÚNG", "SAI"), A1750="San_o_co_Waffle_Slab", IF(ABS(H1750 / (0.048 * F1750 * D1750^2) - 1) &lt; 0.01, "ĐÚNG", "SAI"))</f>
        <v>ĐÚNG</v>
      </c>
    </row>
    <row r="1751" spans="1:13" x14ac:dyDescent="0.3">
      <c r="A1751" s="4" t="s">
        <v>16</v>
      </c>
      <c r="B1751" s="4" t="s">
        <v>15</v>
      </c>
      <c r="C1751" s="4">
        <v>7.85</v>
      </c>
      <c r="D1751" s="4">
        <v>3.67</v>
      </c>
      <c r="E1751" s="4">
        <v>0.13</v>
      </c>
      <c r="F1751" s="4">
        <v>9.01</v>
      </c>
      <c r="G1751" s="4">
        <v>2749</v>
      </c>
      <c r="H1751" s="4">
        <v>12.135</v>
      </c>
      <c r="I1751" s="4">
        <v>2.427</v>
      </c>
      <c r="J1751" s="4" t="str">
        <f>IF(AND(A1751="Ban_dam_1_phuong", C1751/D1751 &gt; 2),"ĐÚNG", "SAI HÌNH HỌC" )</f>
        <v>ĐÚNG</v>
      </c>
      <c r="K1751" s="4"/>
      <c r="L1751" s="4" t="str">
        <f t="shared" si="142"/>
        <v>ĐÚNG</v>
      </c>
      <c r="M1751" s="5" t="str" cm="1">
        <f t="array" ref="M1751">_xlfn.IFS(A1751="Ban_dam_1_phuong", IF(ABS(H1751 / (0.8 * (F1751 * D1751^2 / 8)) - 1) &lt; 0.01, "ĐÚNG", "SAI"), A1751="Ban_ke_4_canh_2_phuong", IF(ABS(H1751 / (0.045 * F1751 * D1751^2) - 1) &lt; 0.01, "ĐÚNG", "SAI"), A1751="San_phang_Flat_Slab", IF(ABS(H1751 / ((0.6 * (F1751 * C1751 * D1751^2 / 8)) / D1751) - 1) &lt; 0.01, "ĐÚNG", "SAI"), A1751="San_console_Cantilever", IF(ABS(H1751 / (-1 * (F1751 * D1751^2 / 2)) - 1) &lt; 0.01, "ĐÚNG", "SAI"), A1751="San_o_co_Waffle_Slab", IF(ABS(H1751 / (0.048 * F1751 * D1751^2) - 1) &lt; 0.01, "ĐÚNG", "SAI"))</f>
        <v>ĐÚNG</v>
      </c>
    </row>
    <row r="1752" spans="1:13" x14ac:dyDescent="0.3">
      <c r="A1752" s="4" t="s">
        <v>14</v>
      </c>
      <c r="B1752" s="4" t="s">
        <v>17</v>
      </c>
      <c r="C1752" s="4">
        <v>14.84</v>
      </c>
      <c r="D1752" s="4">
        <v>10.29</v>
      </c>
      <c r="E1752" s="4">
        <v>0.42</v>
      </c>
      <c r="F1752" s="4">
        <v>11.03</v>
      </c>
      <c r="G1752" s="4">
        <v>2750</v>
      </c>
      <c r="H1752" s="4">
        <v>56.058999999999997</v>
      </c>
      <c r="I1752" s="4">
        <v>116.596</v>
      </c>
      <c r="J1752" s="4"/>
      <c r="K1752" s="4"/>
      <c r="L1752" s="4" t="str">
        <f t="shared" si="142"/>
        <v>ĐÚNG</v>
      </c>
      <c r="M1752" s="5" t="str" cm="1">
        <f t="array" ref="M1752">_xlfn.IFS(A1752="Ban_dam_1_phuong", IF(ABS(H1752 / (0.8 * (F1752 * D1752^2 / 8)) - 1) &lt; 0.01, "ĐÚNG", "SAI"), A1752="Ban_ke_4_canh_2_phuong", IF(ABS(H1752 / (0.045 * F1752 * D1752^2) - 1) &lt; 0.01, "ĐÚNG", "SAI"), A1752="San_phang_Flat_Slab", IF(ABS(H1752 / ((0.6 * (F1752 * C1752 * D1752^2 / 8)) / D1752) - 1) &lt; 0.01, "ĐÚNG", "SAI"), A1752="San_console_Cantilever", IF(ABS(H1752 / (-1 * (F1752 * D1752^2 / 2)) - 1) &lt; 0.01, "ĐÚNG", "SAI"), A1752="San_o_co_Waffle_Slab", IF(ABS(H1752 / (0.048 * F1752 * D1752^2) - 1) &lt; 0.01, "ĐÚNG", "SAI"))</f>
        <v>ĐÚNG</v>
      </c>
    </row>
    <row r="1753" spans="1:13" x14ac:dyDescent="0.3">
      <c r="A1753" s="4" t="s">
        <v>18</v>
      </c>
      <c r="B1753" s="4" t="s">
        <v>10</v>
      </c>
      <c r="C1753" s="4">
        <v>3.7</v>
      </c>
      <c r="D1753" s="4">
        <v>1.69</v>
      </c>
      <c r="E1753" s="4">
        <v>0.15</v>
      </c>
      <c r="F1753" s="4">
        <v>9.68</v>
      </c>
      <c r="G1753" s="4">
        <v>2751</v>
      </c>
      <c r="H1753" s="4">
        <v>-13.824</v>
      </c>
      <c r="I1753" s="4">
        <v>-1.3819999999999999</v>
      </c>
      <c r="J1753" s="4"/>
      <c r="K1753" s="4" t="str">
        <f>IF(AND(A1753="San_console_Cantilever", H1753 &lt; 0),  "ĐÚNG","SAI DẤU MOMEN")</f>
        <v>ĐÚNG</v>
      </c>
      <c r="L1753" s="4" t="str">
        <f t="shared" si="142"/>
        <v>ĐÚNG</v>
      </c>
      <c r="M1753" s="5" t="str" cm="1">
        <f t="array" ref="M1753">_xlfn.IFS(A1753="Ban_dam_1_phuong", IF(ABS(H1753 / (0.8 * (F1753 * D1753^2 / 8)) - 1) &lt; 0.01, "ĐÚNG", "SAI"), A1753="Ban_ke_4_canh_2_phuong", IF(ABS(H1753 / (0.045 * F1753 * D1753^2) - 1) &lt; 0.01, "ĐÚNG", "SAI"), A1753="San_phang_Flat_Slab", IF(ABS(H1753 / ((0.6 * (F1753 * C1753 * D1753^2 / 8)) / D1753) - 1) &lt; 0.01, "ĐÚNG", "SAI"), A1753="San_console_Cantilever", IF(ABS(H1753 / (-1 * (F1753 * D1753^2 / 2)) - 1) &lt; 0.01, "ĐÚNG", "SAI"), A1753="San_o_co_Waffle_Slab", IF(ABS(H1753 / (0.048 * F1753 * D1753^2) - 1) &lt; 0.01, "ĐÚNG", "SAI"))</f>
        <v>ĐÚNG</v>
      </c>
    </row>
    <row r="1754" spans="1:13" x14ac:dyDescent="0.3">
      <c r="A1754" s="4" t="s">
        <v>14</v>
      </c>
      <c r="B1754" s="4" t="s">
        <v>11</v>
      </c>
      <c r="C1754" s="4">
        <v>14.14</v>
      </c>
      <c r="D1754" s="4">
        <v>11.59</v>
      </c>
      <c r="E1754" s="4">
        <v>0.36</v>
      </c>
      <c r="F1754" s="4">
        <v>10.02</v>
      </c>
      <c r="G1754" s="4">
        <v>2752</v>
      </c>
      <c r="H1754" s="4">
        <v>64.605999999999995</v>
      </c>
      <c r="I1754" s="4">
        <v>96.162999999999997</v>
      </c>
      <c r="J1754" s="4"/>
      <c r="K1754" s="4"/>
      <c r="L1754" s="4" t="str">
        <f t="shared" si="142"/>
        <v>ĐÚNG</v>
      </c>
      <c r="M1754" s="5" t="str" cm="1">
        <f t="array" ref="M1754">_xlfn.IFS(A1754="Ban_dam_1_phuong", IF(ABS(H1754 / (0.8 * (F1754 * D1754^2 / 8)) - 1) &lt; 0.01, "ĐÚNG", "SAI"), A1754="Ban_ke_4_canh_2_phuong", IF(ABS(H1754 / (0.045 * F1754 * D1754^2) - 1) &lt; 0.01, "ĐÚNG", "SAI"), A1754="San_phang_Flat_Slab", IF(ABS(H1754 / ((0.6 * (F1754 * C1754 * D1754^2 / 8)) / D1754) - 1) &lt; 0.01, "ĐÚNG", "SAI"), A1754="San_console_Cantilever", IF(ABS(H1754 / (-1 * (F1754 * D1754^2 / 2)) - 1) &lt; 0.01, "ĐÚNG", "SAI"), A1754="San_o_co_Waffle_Slab", IF(ABS(H1754 / (0.048 * F1754 * D1754^2) - 1) &lt; 0.01, "ĐÚNG", "SAI"))</f>
        <v>ĐÚNG</v>
      </c>
    </row>
    <row r="1755" spans="1:13" x14ac:dyDescent="0.3">
      <c r="A1755" s="4" t="s">
        <v>18</v>
      </c>
      <c r="B1755" s="4" t="s">
        <v>11</v>
      </c>
      <c r="C1755" s="4">
        <v>5.68</v>
      </c>
      <c r="D1755" s="4">
        <v>1.25</v>
      </c>
      <c r="E1755" s="4">
        <v>0.14000000000000001</v>
      </c>
      <c r="F1755" s="4">
        <v>9.35</v>
      </c>
      <c r="G1755" s="4">
        <v>2753</v>
      </c>
      <c r="H1755" s="4">
        <v>-7.3049999999999997</v>
      </c>
      <c r="I1755" s="4">
        <v>-0.73099999999999998</v>
      </c>
      <c r="J1755" s="4"/>
      <c r="K1755" s="4" t="str">
        <f>IF(AND(A1755="San_console_Cantilever", H1755 &lt; 0),  "ĐÚNG","SAI DẤU MOMEN")</f>
        <v>ĐÚNG</v>
      </c>
      <c r="L1755" s="4" t="str">
        <f t="shared" si="142"/>
        <v>ĐÚNG</v>
      </c>
      <c r="M1755" s="5" t="str" cm="1">
        <f t="array" ref="M1755">_xlfn.IFS(A1755="Ban_dam_1_phuong", IF(ABS(H1755 / (0.8 * (F1755 * D1755^2 / 8)) - 1) &lt; 0.01, "ĐÚNG", "SAI"), A1755="Ban_ke_4_canh_2_phuong", IF(ABS(H1755 / (0.045 * F1755 * D1755^2) - 1) &lt; 0.01, "ĐÚNG", "SAI"), A1755="San_phang_Flat_Slab", IF(ABS(H1755 / ((0.6 * (F1755 * C1755 * D1755^2 / 8)) / D1755) - 1) &lt; 0.01, "ĐÚNG", "SAI"), A1755="San_console_Cantilever", IF(ABS(H1755 / (-1 * (F1755 * D1755^2 / 2)) - 1) &lt; 0.01, "ĐÚNG", "SAI"), A1755="San_o_co_Waffle_Slab", IF(ABS(H1755 / (0.048 * F1755 * D1755^2) - 1) &lt; 0.01, "ĐÚNG", "SAI"))</f>
        <v>ĐÚNG</v>
      </c>
    </row>
    <row r="1756" spans="1:13" x14ac:dyDescent="0.3">
      <c r="A1756" s="4" t="s">
        <v>16</v>
      </c>
      <c r="B1756" s="4" t="s">
        <v>15</v>
      </c>
      <c r="C1756" s="4">
        <v>8.7100000000000009</v>
      </c>
      <c r="D1756" s="4">
        <v>2.4900000000000002</v>
      </c>
      <c r="E1756" s="4">
        <v>0.1</v>
      </c>
      <c r="F1756" s="4">
        <v>8</v>
      </c>
      <c r="G1756" s="4">
        <v>2754</v>
      </c>
      <c r="H1756" s="4">
        <v>4.96</v>
      </c>
      <c r="I1756" s="4">
        <v>0.99199999999999999</v>
      </c>
      <c r="J1756" s="4" t="str">
        <f>IF(AND(A1756="Ban_dam_1_phuong", C1756/D1756 &gt; 2),"ĐÚNG", "SAI HÌNH HỌC" )</f>
        <v>ĐÚNG</v>
      </c>
      <c r="K1756" s="4"/>
      <c r="L1756" s="4" t="str">
        <f t="shared" si="142"/>
        <v>ĐÚNG</v>
      </c>
      <c r="M1756" s="5" t="str" cm="1">
        <f t="array" ref="M1756">_xlfn.IFS(A1756="Ban_dam_1_phuong", IF(ABS(H1756 / (0.8 * (F1756 * D1756^2 / 8)) - 1) &lt; 0.01, "ĐÚNG", "SAI"), A1756="Ban_ke_4_canh_2_phuong", IF(ABS(H1756 / (0.045 * F1756 * D1756^2) - 1) &lt; 0.01, "ĐÚNG", "SAI"), A1756="San_phang_Flat_Slab", IF(ABS(H1756 / ((0.6 * (F1756 * C1756 * D1756^2 / 8)) / D1756) - 1) &lt; 0.01, "ĐÚNG", "SAI"), A1756="San_console_Cantilever", IF(ABS(H1756 / (-1 * (F1756 * D1756^2 / 2)) - 1) &lt; 0.01, "ĐÚNG", "SAI"), A1756="San_o_co_Waffle_Slab", IF(ABS(H1756 / (0.048 * F1756 * D1756^2) - 1) &lt; 0.01, "ĐÚNG", "SAI"))</f>
        <v>ĐÚNG</v>
      </c>
    </row>
    <row r="1757" spans="1:13" x14ac:dyDescent="0.3">
      <c r="A1757" s="4" t="s">
        <v>14</v>
      </c>
      <c r="B1757" s="4" t="s">
        <v>15</v>
      </c>
      <c r="C1757" s="4">
        <v>10.56</v>
      </c>
      <c r="D1757" s="4">
        <v>8.1999999999999993</v>
      </c>
      <c r="E1757" s="4">
        <v>0.41</v>
      </c>
      <c r="F1757" s="4">
        <v>10.7</v>
      </c>
      <c r="G1757" s="4">
        <v>2755</v>
      </c>
      <c r="H1757" s="4">
        <v>34.533999999999999</v>
      </c>
      <c r="I1757" s="4">
        <v>57.273000000000003</v>
      </c>
      <c r="J1757" s="4"/>
      <c r="K1757" s="4"/>
      <c r="L1757" s="4" t="str">
        <f t="shared" si="142"/>
        <v>ĐÚNG</v>
      </c>
      <c r="M1757" s="5" t="str" cm="1">
        <f t="array" ref="M1757">_xlfn.IFS(A1757="Ban_dam_1_phuong", IF(ABS(H1757 / (0.8 * (F1757 * D1757^2 / 8)) - 1) &lt; 0.01, "ĐÚNG", "SAI"), A1757="Ban_ke_4_canh_2_phuong", IF(ABS(H1757 / (0.045 * F1757 * D1757^2) - 1) &lt; 0.01, "ĐÚNG", "SAI"), A1757="San_phang_Flat_Slab", IF(ABS(H1757 / ((0.6 * (F1757 * C1757 * D1757^2 / 8)) / D1757) - 1) &lt; 0.01, "ĐÚNG", "SAI"), A1757="San_console_Cantilever", IF(ABS(H1757 / (-1 * (F1757 * D1757^2 / 2)) - 1) &lt; 0.01, "ĐÚNG", "SAI"), A1757="San_o_co_Waffle_Slab", IF(ABS(H1757 / (0.048 * F1757 * D1757^2) - 1) &lt; 0.01, "ĐÚNG", "SAI"))</f>
        <v>ĐÚNG</v>
      </c>
    </row>
    <row r="1758" spans="1:13" x14ac:dyDescent="0.3">
      <c r="A1758" s="4" t="s">
        <v>9</v>
      </c>
      <c r="B1758" s="4" t="s">
        <v>13</v>
      </c>
      <c r="C1758" s="4">
        <v>9.6199999999999992</v>
      </c>
      <c r="D1758" s="4">
        <v>5.87</v>
      </c>
      <c r="E1758" s="4">
        <v>0.14000000000000001</v>
      </c>
      <c r="F1758" s="4">
        <v>9.35</v>
      </c>
      <c r="G1758" s="4">
        <v>2756</v>
      </c>
      <c r="H1758" s="4">
        <v>14.497999999999999</v>
      </c>
      <c r="I1758" s="4">
        <v>30.285</v>
      </c>
      <c r="J1758" s="4"/>
      <c r="K1758" s="4"/>
      <c r="L1758" s="4" t="str">
        <f t="shared" si="142"/>
        <v>ĐÚNG</v>
      </c>
      <c r="M1758" s="5" t="str" cm="1">
        <f t="array" ref="M1758">_xlfn.IFS(A1758="Ban_dam_1_phuong", IF(ABS(H1758 / (0.8 * (F1758 * D1758^2 / 8)) - 1) &lt; 0.01, "ĐÚNG", "SAI"), A1758="Ban_ke_4_canh_2_phuong", IF(ABS(H1758 / (0.045 * F1758 * D1758^2) - 1) &lt; 0.01, "ĐÚNG", "SAI"), A1758="San_phang_Flat_Slab", IF(ABS(H1758 / ((0.6 * (F1758 * C1758 * D1758^2 / 8)) / D1758) - 1) &lt; 0.01, "ĐÚNG", "SAI"), A1758="San_console_Cantilever", IF(ABS(H1758 / (-1 * (F1758 * D1758^2 / 2)) - 1) &lt; 0.01, "ĐÚNG", "SAI"), A1758="San_o_co_Waffle_Slab", IF(ABS(H1758 / (0.048 * F1758 * D1758^2) - 1) &lt; 0.01, "ĐÚNG", "SAI"))</f>
        <v>ĐÚNG</v>
      </c>
    </row>
    <row r="1759" spans="1:13" x14ac:dyDescent="0.3">
      <c r="A1759" s="4" t="s">
        <v>18</v>
      </c>
      <c r="B1759" s="4" t="s">
        <v>11</v>
      </c>
      <c r="C1759" s="4">
        <v>4.53</v>
      </c>
      <c r="D1759" s="4">
        <v>2</v>
      </c>
      <c r="E1759" s="4">
        <v>0.1</v>
      </c>
      <c r="F1759" s="4">
        <v>8</v>
      </c>
      <c r="G1759" s="4">
        <v>2757</v>
      </c>
      <c r="H1759" s="4">
        <v>-16</v>
      </c>
      <c r="I1759" s="4">
        <v>-1.6</v>
      </c>
      <c r="J1759" s="4"/>
      <c r="K1759" s="4" t="str">
        <f>IF(AND(A1759="San_console_Cantilever", H1759 &lt; 0),  "ĐÚNG","SAI DẤU MOMEN")</f>
        <v>ĐÚNG</v>
      </c>
      <c r="L1759" s="4" t="str">
        <f t="shared" si="142"/>
        <v>ĐÚNG</v>
      </c>
      <c r="M1759" s="5" t="str" cm="1">
        <f t="array" ref="M1759">_xlfn.IFS(A1759="Ban_dam_1_phuong", IF(ABS(H1759 / (0.8 * (F1759 * D1759^2 / 8)) - 1) &lt; 0.01, "ĐÚNG", "SAI"), A1759="Ban_ke_4_canh_2_phuong", IF(ABS(H1759 / (0.045 * F1759 * D1759^2) - 1) &lt; 0.01, "ĐÚNG", "SAI"), A1759="San_phang_Flat_Slab", IF(ABS(H1759 / ((0.6 * (F1759 * C1759 * D1759^2 / 8)) / D1759) - 1) &lt; 0.01, "ĐÚNG", "SAI"), A1759="San_console_Cantilever", IF(ABS(H1759 / (-1 * (F1759 * D1759^2 / 2)) - 1) &lt; 0.01, "ĐÚNG", "SAI"), A1759="San_o_co_Waffle_Slab", IF(ABS(H1759 / (0.048 * F1759 * D1759^2) - 1) &lt; 0.01, "ĐÚNG", "SAI"))</f>
        <v>ĐÚNG</v>
      </c>
    </row>
    <row r="1760" spans="1:13" x14ac:dyDescent="0.3">
      <c r="A1760" s="4" t="s">
        <v>9</v>
      </c>
      <c r="B1760" s="4" t="s">
        <v>11</v>
      </c>
      <c r="C1760" s="4">
        <v>7.42</v>
      </c>
      <c r="D1760" s="4">
        <v>5.93</v>
      </c>
      <c r="E1760" s="4">
        <v>0.18</v>
      </c>
      <c r="F1760" s="4">
        <v>10.7</v>
      </c>
      <c r="G1760" s="4">
        <v>2758</v>
      </c>
      <c r="H1760" s="4">
        <v>16.931999999999999</v>
      </c>
      <c r="I1760" s="4">
        <v>20.619</v>
      </c>
      <c r="J1760" s="4"/>
      <c r="K1760" s="4"/>
      <c r="L1760" s="4" t="str">
        <f t="shared" si="142"/>
        <v>ĐÚNG</v>
      </c>
      <c r="M1760" s="5" t="str" cm="1">
        <f t="array" ref="M1760">_xlfn.IFS(A1760="Ban_dam_1_phuong", IF(ABS(H1760 / (0.8 * (F1760 * D1760^2 / 8)) - 1) &lt; 0.01, "ĐÚNG", "SAI"), A1760="Ban_ke_4_canh_2_phuong", IF(ABS(H1760 / (0.045 * F1760 * D1760^2) - 1) &lt; 0.01, "ĐÚNG", "SAI"), A1760="San_phang_Flat_Slab", IF(ABS(H1760 / ((0.6 * (F1760 * C1760 * D1760^2 / 8)) / D1760) - 1) &lt; 0.01, "ĐÚNG", "SAI"), A1760="San_console_Cantilever", IF(ABS(H1760 / (-1 * (F1760 * D1760^2 / 2)) - 1) &lt; 0.01, "ĐÚNG", "SAI"), A1760="San_o_co_Waffle_Slab", IF(ABS(H1760 / (0.048 * F1760 * D1760^2) - 1) &lt; 0.01, "ĐÚNG", "SAI"))</f>
        <v>ĐÚNG</v>
      </c>
    </row>
    <row r="1761" spans="1:13" x14ac:dyDescent="0.3">
      <c r="A1761" s="4" t="s">
        <v>12</v>
      </c>
      <c r="B1761" s="4" t="s">
        <v>17</v>
      </c>
      <c r="C1761" s="4">
        <v>6.63</v>
      </c>
      <c r="D1761" s="4">
        <v>6.62</v>
      </c>
      <c r="E1761" s="4">
        <v>0.26</v>
      </c>
      <c r="F1761" s="4">
        <v>13.4</v>
      </c>
      <c r="G1761" s="4">
        <v>2759</v>
      </c>
      <c r="H1761" s="4">
        <v>44.11</v>
      </c>
      <c r="I1761" s="4">
        <v>29.361999999999998</v>
      </c>
      <c r="J1761" s="4"/>
      <c r="K1761" s="4"/>
      <c r="L1761" s="4" t="str">
        <f t="shared" si="142"/>
        <v>ĐÚNG</v>
      </c>
      <c r="M1761" s="5" t="str" cm="1">
        <f t="array" ref="M1761">_xlfn.IFS(A1761="Ban_dam_1_phuong", IF(ABS(H1761 / (0.8 * (F1761 * D1761^2 / 8)) - 1) &lt; 0.01, "ĐÚNG", "SAI"), A1761="Ban_ke_4_canh_2_phuong", IF(ABS(H1761 / (0.045 * F1761 * D1761^2) - 1) &lt; 0.01, "ĐÚNG", "SAI"), A1761="San_phang_Flat_Slab", IF(ABS(H1761 / ((0.6 * (F1761 * C1761 * D1761^2 / 8)) / D1761) - 1) &lt; 0.01, "ĐÚNG", "SAI"), A1761="San_console_Cantilever", IF(ABS(H1761 / (-1 * (F1761 * D1761^2 / 2)) - 1) &lt; 0.01, "ĐÚNG", "SAI"), A1761="San_o_co_Waffle_Slab", IF(ABS(H1761 / (0.048 * F1761 * D1761^2) - 1) &lt; 0.01, "ĐÚNG", "SAI"))</f>
        <v>ĐÚNG</v>
      </c>
    </row>
    <row r="1762" spans="1:13" x14ac:dyDescent="0.3">
      <c r="A1762" s="4" t="s">
        <v>12</v>
      </c>
      <c r="B1762" s="4" t="s">
        <v>13</v>
      </c>
      <c r="C1762" s="4">
        <v>13.73</v>
      </c>
      <c r="D1762" s="4">
        <v>9.85</v>
      </c>
      <c r="E1762" s="4">
        <v>0.28999999999999998</v>
      </c>
      <c r="F1762" s="4">
        <v>14.41</v>
      </c>
      <c r="G1762" s="4">
        <v>2760</v>
      </c>
      <c r="H1762" s="4">
        <v>146.161</v>
      </c>
      <c r="I1762" s="4">
        <v>69.905000000000001</v>
      </c>
      <c r="J1762" s="4"/>
      <c r="K1762" s="4"/>
      <c r="L1762" s="4" t="str">
        <f t="shared" si="142"/>
        <v>ĐÚNG</v>
      </c>
      <c r="M1762" s="5" t="str" cm="1">
        <f t="array" ref="M1762">_xlfn.IFS(A1762="Ban_dam_1_phuong", IF(ABS(H1762 / (0.8 * (F1762 * D1762^2 / 8)) - 1) &lt; 0.01, "ĐÚNG", "SAI"), A1762="Ban_ke_4_canh_2_phuong", IF(ABS(H1762 / (0.045 * F1762 * D1762^2) - 1) &lt; 0.01, "ĐÚNG", "SAI"), A1762="San_phang_Flat_Slab", IF(ABS(H1762 / ((0.6 * (F1762 * C1762 * D1762^2 / 8)) / D1762) - 1) &lt; 0.01, "ĐÚNG", "SAI"), A1762="San_console_Cantilever", IF(ABS(H1762 / (-1 * (F1762 * D1762^2 / 2)) - 1) &lt; 0.01, "ĐÚNG", "SAI"), A1762="San_o_co_Waffle_Slab", IF(ABS(H1762 / (0.048 * F1762 * D1762^2) - 1) &lt; 0.01, "ĐÚNG", "SAI"))</f>
        <v>ĐÚNG</v>
      </c>
    </row>
    <row r="1763" spans="1:13" x14ac:dyDescent="0.3">
      <c r="A1763" s="4" t="s">
        <v>12</v>
      </c>
      <c r="B1763" s="4" t="s">
        <v>10</v>
      </c>
      <c r="C1763" s="4">
        <v>9.19</v>
      </c>
      <c r="D1763" s="4">
        <v>9.02</v>
      </c>
      <c r="E1763" s="4">
        <v>0.23</v>
      </c>
      <c r="F1763" s="4">
        <v>12.38</v>
      </c>
      <c r="G1763" s="4">
        <v>2761</v>
      </c>
      <c r="H1763" s="4">
        <v>76.966999999999999</v>
      </c>
      <c r="I1763" s="4">
        <v>50.362000000000002</v>
      </c>
      <c r="J1763" s="4"/>
      <c r="K1763" s="4"/>
      <c r="L1763" s="4" t="str">
        <f t="shared" si="142"/>
        <v>ĐÚNG</v>
      </c>
      <c r="M1763" s="5" t="str" cm="1">
        <f t="array" ref="M1763">_xlfn.IFS(A1763="Ban_dam_1_phuong", IF(ABS(H1763 / (0.8 * (F1763 * D1763^2 / 8)) - 1) &lt; 0.01, "ĐÚNG", "SAI"), A1763="Ban_ke_4_canh_2_phuong", IF(ABS(H1763 / (0.045 * F1763 * D1763^2) - 1) &lt; 0.01, "ĐÚNG", "SAI"), A1763="San_phang_Flat_Slab", IF(ABS(H1763 / ((0.6 * (F1763 * C1763 * D1763^2 / 8)) / D1763) - 1) &lt; 0.01, "ĐÚNG", "SAI"), A1763="San_console_Cantilever", IF(ABS(H1763 / (-1 * (F1763 * D1763^2 / 2)) - 1) &lt; 0.01, "ĐÚNG", "SAI"), A1763="San_o_co_Waffle_Slab", IF(ABS(H1763 / (0.048 * F1763 * D1763^2) - 1) &lt; 0.01, "ĐÚNG", "SAI"))</f>
        <v>ĐÚNG</v>
      </c>
    </row>
    <row r="1764" spans="1:13" x14ac:dyDescent="0.3">
      <c r="A1764" s="4" t="s">
        <v>16</v>
      </c>
      <c r="B1764" s="4" t="s">
        <v>13</v>
      </c>
      <c r="C1764" s="4">
        <v>5.42</v>
      </c>
      <c r="D1764" s="4">
        <v>2.2400000000000002</v>
      </c>
      <c r="E1764" s="4">
        <v>0.12</v>
      </c>
      <c r="F1764" s="4">
        <v>8.67</v>
      </c>
      <c r="G1764" s="4">
        <v>2762</v>
      </c>
      <c r="H1764" s="4">
        <v>4.3499999999999996</v>
      </c>
      <c r="I1764" s="4">
        <v>0.87</v>
      </c>
      <c r="J1764" s="4" t="str">
        <f>IF(AND(A1764="Ban_dam_1_phuong", C1764/D1764 &gt; 2),"ĐÚNG", "SAI HÌNH HỌC" )</f>
        <v>ĐÚNG</v>
      </c>
      <c r="K1764" s="4"/>
      <c r="L1764" s="4" t="str">
        <f t="shared" si="142"/>
        <v>ĐÚNG</v>
      </c>
      <c r="M1764" s="5" t="str" cm="1">
        <f t="array" ref="M1764">_xlfn.IFS(A1764="Ban_dam_1_phuong", IF(ABS(H1764 / (0.8 * (F1764 * D1764^2 / 8)) - 1) &lt; 0.01, "ĐÚNG", "SAI"), A1764="Ban_ke_4_canh_2_phuong", IF(ABS(H1764 / (0.045 * F1764 * D1764^2) - 1) &lt; 0.01, "ĐÚNG", "SAI"), A1764="San_phang_Flat_Slab", IF(ABS(H1764 / ((0.6 * (F1764 * C1764 * D1764^2 / 8)) / D1764) - 1) &lt; 0.01, "ĐÚNG", "SAI"), A1764="San_console_Cantilever", IF(ABS(H1764 / (-1 * (F1764 * D1764^2 / 2)) - 1) &lt; 0.01, "ĐÚNG", "SAI"), A1764="San_o_co_Waffle_Slab", IF(ABS(H1764 / (0.048 * F1764 * D1764^2) - 1) &lt; 0.01, "ĐÚNG", "SAI"))</f>
        <v>ĐÚNG</v>
      </c>
    </row>
    <row r="1765" spans="1:13" x14ac:dyDescent="0.3">
      <c r="A1765" s="4" t="s">
        <v>14</v>
      </c>
      <c r="B1765" s="4" t="s">
        <v>10</v>
      </c>
      <c r="C1765" s="4">
        <v>10.43</v>
      </c>
      <c r="D1765" s="4">
        <v>8.57</v>
      </c>
      <c r="E1765" s="4">
        <v>0.41</v>
      </c>
      <c r="F1765" s="4">
        <v>10.7</v>
      </c>
      <c r="G1765" s="4">
        <v>2763</v>
      </c>
      <c r="H1765" s="4">
        <v>37.720999999999997</v>
      </c>
      <c r="I1765" s="4">
        <v>55.872</v>
      </c>
      <c r="J1765" s="4"/>
      <c r="K1765" s="4"/>
      <c r="L1765" s="4" t="str">
        <f t="shared" si="142"/>
        <v>ĐÚNG</v>
      </c>
      <c r="M1765" s="5" t="str" cm="1">
        <f t="array" ref="M1765">_xlfn.IFS(A1765="Ban_dam_1_phuong", IF(ABS(H1765 / (0.8 * (F1765 * D1765^2 / 8)) - 1) &lt; 0.01, "ĐÚNG", "SAI"), A1765="Ban_ke_4_canh_2_phuong", IF(ABS(H1765 / (0.045 * F1765 * D1765^2) - 1) &lt; 0.01, "ĐÚNG", "SAI"), A1765="San_phang_Flat_Slab", IF(ABS(H1765 / ((0.6 * (F1765 * C1765 * D1765^2 / 8)) / D1765) - 1) &lt; 0.01, "ĐÚNG", "SAI"), A1765="San_console_Cantilever", IF(ABS(H1765 / (-1 * (F1765 * D1765^2 / 2)) - 1) &lt; 0.01, "ĐÚNG", "SAI"), A1765="San_o_co_Waffle_Slab", IF(ABS(H1765 / (0.048 * F1765 * D1765^2) - 1) &lt; 0.01, "ĐÚNG", "SAI"))</f>
        <v>ĐÚNG</v>
      </c>
    </row>
    <row r="1766" spans="1:13" x14ac:dyDescent="0.3">
      <c r="A1766" s="4" t="s">
        <v>12</v>
      </c>
      <c r="B1766" s="4" t="s">
        <v>13</v>
      </c>
      <c r="C1766" s="4">
        <v>9.6</v>
      </c>
      <c r="D1766" s="4">
        <v>9.3000000000000007</v>
      </c>
      <c r="E1766" s="4">
        <v>0.28999999999999998</v>
      </c>
      <c r="F1766" s="4">
        <v>14.41</v>
      </c>
      <c r="G1766" s="4">
        <v>2764</v>
      </c>
      <c r="H1766" s="4">
        <v>96.489000000000004</v>
      </c>
      <c r="I1766" s="4">
        <v>62.316000000000003</v>
      </c>
      <c r="J1766" s="4"/>
      <c r="K1766" s="4"/>
      <c r="L1766" s="4" t="str">
        <f t="shared" si="142"/>
        <v>ĐÚNG</v>
      </c>
      <c r="M1766" s="5" t="str" cm="1">
        <f t="array" ref="M1766">_xlfn.IFS(A1766="Ban_dam_1_phuong", IF(ABS(H1766 / (0.8 * (F1766 * D1766^2 / 8)) - 1) &lt; 0.01, "ĐÚNG", "SAI"), A1766="Ban_ke_4_canh_2_phuong", IF(ABS(H1766 / (0.045 * F1766 * D1766^2) - 1) &lt; 0.01, "ĐÚNG", "SAI"), A1766="San_phang_Flat_Slab", IF(ABS(H1766 / ((0.6 * (F1766 * C1766 * D1766^2 / 8)) / D1766) - 1) &lt; 0.01, "ĐÚNG", "SAI"), A1766="San_console_Cantilever", IF(ABS(H1766 / (-1 * (F1766 * D1766^2 / 2)) - 1) &lt; 0.01, "ĐÚNG", "SAI"), A1766="San_o_co_Waffle_Slab", IF(ABS(H1766 / (0.048 * F1766 * D1766^2) - 1) &lt; 0.01, "ĐÚNG", "SAI"))</f>
        <v>ĐÚNG</v>
      </c>
    </row>
    <row r="1767" spans="1:13" x14ac:dyDescent="0.3">
      <c r="A1767" s="4" t="s">
        <v>12</v>
      </c>
      <c r="B1767" s="4" t="s">
        <v>11</v>
      </c>
      <c r="C1767" s="4">
        <v>7.24</v>
      </c>
      <c r="D1767" s="4">
        <v>6.78</v>
      </c>
      <c r="E1767" s="4">
        <v>0.27</v>
      </c>
      <c r="F1767" s="4">
        <v>13.73</v>
      </c>
      <c r="G1767" s="4">
        <v>2765</v>
      </c>
      <c r="H1767" s="4">
        <v>50.548000000000002</v>
      </c>
      <c r="I1767" s="4">
        <v>31.556999999999999</v>
      </c>
      <c r="J1767" s="4"/>
      <c r="K1767" s="4"/>
      <c r="L1767" s="4" t="str">
        <f t="shared" si="142"/>
        <v>ĐÚNG</v>
      </c>
      <c r="M1767" s="5" t="str" cm="1">
        <f t="array" ref="M1767">_xlfn.IFS(A1767="Ban_dam_1_phuong", IF(ABS(H1767 / (0.8 * (F1767 * D1767^2 / 8)) - 1) &lt; 0.01, "ĐÚNG", "SAI"), A1767="Ban_ke_4_canh_2_phuong", IF(ABS(H1767 / (0.045 * F1767 * D1767^2) - 1) &lt; 0.01, "ĐÚNG", "SAI"), A1767="San_phang_Flat_Slab", IF(ABS(H1767 / ((0.6 * (F1767 * C1767 * D1767^2 / 8)) / D1767) - 1) &lt; 0.01, "ĐÚNG", "SAI"), A1767="San_console_Cantilever", IF(ABS(H1767 / (-1 * (F1767 * D1767^2 / 2)) - 1) &lt; 0.01, "ĐÚNG", "SAI"), A1767="San_o_co_Waffle_Slab", IF(ABS(H1767 / (0.048 * F1767 * D1767^2) - 1) &lt; 0.01, "ĐÚNG", "SAI"))</f>
        <v>ĐÚNG</v>
      </c>
    </row>
    <row r="1768" spans="1:13" x14ac:dyDescent="0.3">
      <c r="A1768" s="4" t="s">
        <v>12</v>
      </c>
      <c r="B1768" s="4" t="s">
        <v>10</v>
      </c>
      <c r="C1768" s="4">
        <v>7.54</v>
      </c>
      <c r="D1768" s="4">
        <v>7.18</v>
      </c>
      <c r="E1768" s="4">
        <v>0.26</v>
      </c>
      <c r="F1768" s="4">
        <v>13.4</v>
      </c>
      <c r="G1768" s="4">
        <v>2766</v>
      </c>
      <c r="H1768" s="4">
        <v>54.408000000000001</v>
      </c>
      <c r="I1768" s="4">
        <v>34.54</v>
      </c>
      <c r="J1768" s="4"/>
      <c r="K1768" s="4"/>
      <c r="L1768" s="4" t="str">
        <f t="shared" si="142"/>
        <v>ĐÚNG</v>
      </c>
      <c r="M1768" s="5" t="str" cm="1">
        <f t="array" ref="M1768">_xlfn.IFS(A1768="Ban_dam_1_phuong", IF(ABS(H1768 / (0.8 * (F1768 * D1768^2 / 8)) - 1) &lt; 0.01, "ĐÚNG", "SAI"), A1768="Ban_ke_4_canh_2_phuong", IF(ABS(H1768 / (0.045 * F1768 * D1768^2) - 1) &lt; 0.01, "ĐÚNG", "SAI"), A1768="San_phang_Flat_Slab", IF(ABS(H1768 / ((0.6 * (F1768 * C1768 * D1768^2 / 8)) / D1768) - 1) &lt; 0.01, "ĐÚNG", "SAI"), A1768="San_console_Cantilever", IF(ABS(H1768 / (-1 * (F1768 * D1768^2 / 2)) - 1) &lt; 0.01, "ĐÚNG", "SAI"), A1768="San_o_co_Waffle_Slab", IF(ABS(H1768 / (0.048 * F1768 * D1768^2) - 1) &lt; 0.01, "ĐÚNG", "SAI"))</f>
        <v>ĐÚNG</v>
      </c>
    </row>
    <row r="1769" spans="1:13" x14ac:dyDescent="0.3">
      <c r="A1769" s="4" t="s">
        <v>14</v>
      </c>
      <c r="B1769" s="4" t="s">
        <v>10</v>
      </c>
      <c r="C1769" s="4">
        <v>10.55</v>
      </c>
      <c r="D1769" s="4">
        <v>8.68</v>
      </c>
      <c r="E1769" s="4">
        <v>0.43</v>
      </c>
      <c r="F1769" s="4">
        <v>11.03</v>
      </c>
      <c r="G1769" s="4">
        <v>2767</v>
      </c>
      <c r="H1769" s="4">
        <v>39.889000000000003</v>
      </c>
      <c r="I1769" s="4">
        <v>58.927999999999997</v>
      </c>
      <c r="J1769" s="4"/>
      <c r="K1769" s="4"/>
      <c r="L1769" s="4" t="str">
        <f t="shared" si="142"/>
        <v>ĐÚNG</v>
      </c>
      <c r="M1769" s="5" t="str" cm="1">
        <f t="array" ref="M1769">_xlfn.IFS(A1769="Ban_dam_1_phuong", IF(ABS(H1769 / (0.8 * (F1769 * D1769^2 / 8)) - 1) &lt; 0.01, "ĐÚNG", "SAI"), A1769="Ban_ke_4_canh_2_phuong", IF(ABS(H1769 / (0.045 * F1769 * D1769^2) - 1) &lt; 0.01, "ĐÚNG", "SAI"), A1769="San_phang_Flat_Slab", IF(ABS(H1769 / ((0.6 * (F1769 * C1769 * D1769^2 / 8)) / D1769) - 1) &lt; 0.01, "ĐÚNG", "SAI"), A1769="San_console_Cantilever", IF(ABS(H1769 / (-1 * (F1769 * D1769^2 / 2)) - 1) &lt; 0.01, "ĐÚNG", "SAI"), A1769="San_o_co_Waffle_Slab", IF(ABS(H1769 / (0.048 * F1769 * D1769^2) - 1) &lt; 0.01, "ĐÚNG", "SAI"))</f>
        <v>ĐÚNG</v>
      </c>
    </row>
    <row r="1770" spans="1:13" x14ac:dyDescent="0.3">
      <c r="A1770" s="4" t="s">
        <v>18</v>
      </c>
      <c r="B1770" s="4" t="s">
        <v>17</v>
      </c>
      <c r="C1770" s="4">
        <v>4.5599999999999996</v>
      </c>
      <c r="D1770" s="4">
        <v>1.41</v>
      </c>
      <c r="E1770" s="4">
        <v>0.12</v>
      </c>
      <c r="F1770" s="4">
        <v>8.67</v>
      </c>
      <c r="G1770" s="4">
        <v>2768</v>
      </c>
      <c r="H1770" s="4">
        <v>-8.6180000000000003</v>
      </c>
      <c r="I1770" s="4">
        <v>-0.86199999999999999</v>
      </c>
      <c r="J1770" s="4"/>
      <c r="K1770" s="4" t="str">
        <f>IF(AND(A1770="San_console_Cantilever", H1770 &lt; 0),  "ĐÚNG","SAI DẤU MOMEN")</f>
        <v>ĐÚNG</v>
      </c>
      <c r="L1770" s="4" t="str">
        <f t="shared" si="142"/>
        <v>ĐÚNG</v>
      </c>
      <c r="M1770" s="5" t="str" cm="1">
        <f t="array" ref="M1770">_xlfn.IFS(A1770="Ban_dam_1_phuong", IF(ABS(H1770 / (0.8 * (F1770 * D1770^2 / 8)) - 1) &lt; 0.01, "ĐÚNG", "SAI"), A1770="Ban_ke_4_canh_2_phuong", IF(ABS(H1770 / (0.045 * F1770 * D1770^2) - 1) &lt; 0.01, "ĐÚNG", "SAI"), A1770="San_phang_Flat_Slab", IF(ABS(H1770 / ((0.6 * (F1770 * C1770 * D1770^2 / 8)) / D1770) - 1) &lt; 0.01, "ĐÚNG", "SAI"), A1770="San_console_Cantilever", IF(ABS(H1770 / (-1 * (F1770 * D1770^2 / 2)) - 1) &lt; 0.01, "ĐÚNG", "SAI"), A1770="San_o_co_Waffle_Slab", IF(ABS(H1770 / (0.048 * F1770 * D1770^2) - 1) &lt; 0.01, "ĐÚNG", "SAI"))</f>
        <v>ĐÚNG</v>
      </c>
    </row>
    <row r="1771" spans="1:13" x14ac:dyDescent="0.3">
      <c r="A1771" s="4" t="s">
        <v>14</v>
      </c>
      <c r="B1771" s="4" t="s">
        <v>17</v>
      </c>
      <c r="C1771" s="4">
        <v>11.09</v>
      </c>
      <c r="D1771" s="4">
        <v>9.5399999999999991</v>
      </c>
      <c r="E1771" s="4">
        <v>0.41</v>
      </c>
      <c r="F1771" s="4">
        <v>10.7</v>
      </c>
      <c r="G1771" s="4">
        <v>2769</v>
      </c>
      <c r="H1771" s="4">
        <v>46.744</v>
      </c>
      <c r="I1771" s="4">
        <v>63.167000000000002</v>
      </c>
      <c r="J1771" s="4"/>
      <c r="K1771" s="4"/>
      <c r="L1771" s="4" t="str">
        <f t="shared" si="142"/>
        <v>ĐÚNG</v>
      </c>
      <c r="M1771" s="5" t="str" cm="1">
        <f t="array" ref="M1771">_xlfn.IFS(A1771="Ban_dam_1_phuong", IF(ABS(H1771 / (0.8 * (F1771 * D1771^2 / 8)) - 1) &lt; 0.01, "ĐÚNG", "SAI"), A1771="Ban_ke_4_canh_2_phuong", IF(ABS(H1771 / (0.045 * F1771 * D1771^2) - 1) &lt; 0.01, "ĐÚNG", "SAI"), A1771="San_phang_Flat_Slab", IF(ABS(H1771 / ((0.6 * (F1771 * C1771 * D1771^2 / 8)) / D1771) - 1) &lt; 0.01, "ĐÚNG", "SAI"), A1771="San_console_Cantilever", IF(ABS(H1771 / (-1 * (F1771 * D1771^2 / 2)) - 1) &lt; 0.01, "ĐÚNG", "SAI"), A1771="San_o_co_Waffle_Slab", IF(ABS(H1771 / (0.048 * F1771 * D1771^2) - 1) &lt; 0.01, "ĐÚNG", "SAI"))</f>
        <v>ĐÚNG</v>
      </c>
    </row>
    <row r="1772" spans="1:13" x14ac:dyDescent="0.3">
      <c r="A1772" s="4" t="s">
        <v>9</v>
      </c>
      <c r="B1772" s="4" t="s">
        <v>15</v>
      </c>
      <c r="C1772" s="4">
        <v>5.74</v>
      </c>
      <c r="D1772" s="4">
        <v>5.39</v>
      </c>
      <c r="E1772" s="4">
        <v>0.12</v>
      </c>
      <c r="F1772" s="4">
        <v>8.67</v>
      </c>
      <c r="G1772" s="4">
        <v>2770</v>
      </c>
      <c r="H1772" s="4">
        <v>11.335000000000001</v>
      </c>
      <c r="I1772" s="4">
        <v>9.9979999999999993</v>
      </c>
      <c r="J1772" s="4"/>
      <c r="K1772" s="4"/>
      <c r="L1772" s="4" t="str">
        <f t="shared" si="142"/>
        <v>ĐÚNG</v>
      </c>
      <c r="M1772" s="5" t="str" cm="1">
        <f t="array" ref="M1772">_xlfn.IFS(A1772="Ban_dam_1_phuong", IF(ABS(H1772 / (0.8 * (F1772 * D1772^2 / 8)) - 1) &lt; 0.01, "ĐÚNG", "SAI"), A1772="Ban_ke_4_canh_2_phuong", IF(ABS(H1772 / (0.045 * F1772 * D1772^2) - 1) &lt; 0.01, "ĐÚNG", "SAI"), A1772="San_phang_Flat_Slab", IF(ABS(H1772 / ((0.6 * (F1772 * C1772 * D1772^2 / 8)) / D1772) - 1) &lt; 0.01, "ĐÚNG", "SAI"), A1772="San_console_Cantilever", IF(ABS(H1772 / (-1 * (F1772 * D1772^2 / 2)) - 1) &lt; 0.01, "ĐÚNG", "SAI"), A1772="San_o_co_Waffle_Slab", IF(ABS(H1772 / (0.048 * F1772 * D1772^2) - 1) &lt; 0.01, "ĐÚNG", "SAI"))</f>
        <v>ĐÚNG</v>
      </c>
    </row>
    <row r="1773" spans="1:13" x14ac:dyDescent="0.3">
      <c r="A1773" s="4" t="s">
        <v>9</v>
      </c>
      <c r="B1773" s="4" t="s">
        <v>10</v>
      </c>
      <c r="C1773" s="4">
        <v>10.49</v>
      </c>
      <c r="D1773" s="4">
        <v>5.84</v>
      </c>
      <c r="E1773" s="4">
        <v>0.2</v>
      </c>
      <c r="F1773" s="4">
        <v>11.37</v>
      </c>
      <c r="G1773" s="4">
        <v>2771</v>
      </c>
      <c r="H1773" s="4">
        <v>17.45</v>
      </c>
      <c r="I1773" s="4">
        <v>43.79</v>
      </c>
      <c r="J1773" s="4"/>
      <c r="K1773" s="4"/>
      <c r="L1773" s="4" t="str">
        <f t="shared" si="142"/>
        <v>ĐÚNG</v>
      </c>
      <c r="M1773" s="5" t="str" cm="1">
        <f t="array" ref="M1773">_xlfn.IFS(A1773="Ban_dam_1_phuong", IF(ABS(H1773 / (0.8 * (F1773 * D1773^2 / 8)) - 1) &lt; 0.01, "ĐÚNG", "SAI"), A1773="Ban_ke_4_canh_2_phuong", IF(ABS(H1773 / (0.045 * F1773 * D1773^2) - 1) &lt; 0.01, "ĐÚNG", "SAI"), A1773="San_phang_Flat_Slab", IF(ABS(H1773 / ((0.6 * (F1773 * C1773 * D1773^2 / 8)) / D1773) - 1) &lt; 0.01, "ĐÚNG", "SAI"), A1773="San_console_Cantilever", IF(ABS(H1773 / (-1 * (F1773 * D1773^2 / 2)) - 1) &lt; 0.01, "ĐÚNG", "SAI"), A1773="San_o_co_Waffle_Slab", IF(ABS(H1773 / (0.048 * F1773 * D1773^2) - 1) &lt; 0.01, "ĐÚNG", "SAI"))</f>
        <v>ĐÚNG</v>
      </c>
    </row>
    <row r="1774" spans="1:13" x14ac:dyDescent="0.3">
      <c r="A1774" s="4" t="s">
        <v>12</v>
      </c>
      <c r="B1774" s="4" t="s">
        <v>17</v>
      </c>
      <c r="C1774" s="4">
        <v>11.38</v>
      </c>
      <c r="D1774" s="4">
        <v>8.23</v>
      </c>
      <c r="E1774" s="4">
        <v>0.3</v>
      </c>
      <c r="F1774" s="4">
        <v>14.74</v>
      </c>
      <c r="G1774" s="4">
        <v>2772</v>
      </c>
      <c r="H1774" s="4">
        <v>103.538</v>
      </c>
      <c r="I1774" s="4">
        <v>49.918999999999997</v>
      </c>
      <c r="J1774" s="4"/>
      <c r="K1774" s="4"/>
      <c r="L1774" s="4" t="str">
        <f t="shared" si="142"/>
        <v>ĐÚNG</v>
      </c>
      <c r="M1774" s="5" t="str" cm="1">
        <f t="array" ref="M1774">_xlfn.IFS(A1774="Ban_dam_1_phuong", IF(ABS(H1774 / (0.8 * (F1774 * D1774^2 / 8)) - 1) &lt; 0.01, "ĐÚNG", "SAI"), A1774="Ban_ke_4_canh_2_phuong", IF(ABS(H1774 / (0.045 * F1774 * D1774^2) - 1) &lt; 0.01, "ĐÚNG", "SAI"), A1774="San_phang_Flat_Slab", IF(ABS(H1774 / ((0.6 * (F1774 * C1774 * D1774^2 / 8)) / D1774) - 1) &lt; 0.01, "ĐÚNG", "SAI"), A1774="San_console_Cantilever", IF(ABS(H1774 / (-1 * (F1774 * D1774^2 / 2)) - 1) &lt; 0.01, "ĐÚNG", "SAI"), A1774="San_o_co_Waffle_Slab", IF(ABS(H1774 / (0.048 * F1774 * D1774^2) - 1) &lt; 0.01, "ĐÚNG", "SAI"))</f>
        <v>ĐÚNG</v>
      </c>
    </row>
    <row r="1775" spans="1:13" x14ac:dyDescent="0.3">
      <c r="A1775" s="4" t="s">
        <v>12</v>
      </c>
      <c r="B1775" s="4" t="s">
        <v>17</v>
      </c>
      <c r="C1775" s="4">
        <v>7.49</v>
      </c>
      <c r="D1775" s="4">
        <v>7.33</v>
      </c>
      <c r="E1775" s="4">
        <v>0.23</v>
      </c>
      <c r="F1775" s="4">
        <v>12.38</v>
      </c>
      <c r="G1775" s="4">
        <v>2773</v>
      </c>
      <c r="H1775" s="4">
        <v>50.975999999999999</v>
      </c>
      <c r="I1775" s="4">
        <v>33.258000000000003</v>
      </c>
      <c r="J1775" s="4"/>
      <c r="K1775" s="4"/>
      <c r="L1775" s="4" t="str">
        <f t="shared" si="142"/>
        <v>ĐÚNG</v>
      </c>
      <c r="M1775" s="5" t="str" cm="1">
        <f t="array" ref="M1775">_xlfn.IFS(A1775="Ban_dam_1_phuong", IF(ABS(H1775 / (0.8 * (F1775 * D1775^2 / 8)) - 1) &lt; 0.01, "ĐÚNG", "SAI"), A1775="Ban_ke_4_canh_2_phuong", IF(ABS(H1775 / (0.045 * F1775 * D1775^2) - 1) &lt; 0.01, "ĐÚNG", "SAI"), A1775="San_phang_Flat_Slab", IF(ABS(H1775 / ((0.6 * (F1775 * C1775 * D1775^2 / 8)) / D1775) - 1) &lt; 0.01, "ĐÚNG", "SAI"), A1775="San_console_Cantilever", IF(ABS(H1775 / (-1 * (F1775 * D1775^2 / 2)) - 1) &lt; 0.01, "ĐÚNG", "SAI"), A1775="San_o_co_Waffle_Slab", IF(ABS(H1775 / (0.048 * F1775 * D1775^2) - 1) &lt; 0.01, "ĐÚNG", "SAI"))</f>
        <v>ĐÚNG</v>
      </c>
    </row>
    <row r="1776" spans="1:13" x14ac:dyDescent="0.3">
      <c r="A1776" s="4" t="s">
        <v>12</v>
      </c>
      <c r="B1776" s="4" t="s">
        <v>15</v>
      </c>
      <c r="C1776" s="4">
        <v>11.08</v>
      </c>
      <c r="D1776" s="4">
        <v>7.68</v>
      </c>
      <c r="E1776" s="4">
        <v>0.24</v>
      </c>
      <c r="F1776" s="4">
        <v>12.72</v>
      </c>
      <c r="G1776" s="4">
        <v>2774</v>
      </c>
      <c r="H1776" s="4">
        <v>81.180000000000007</v>
      </c>
      <c r="I1776" s="4">
        <v>37.512999999999998</v>
      </c>
      <c r="J1776" s="4"/>
      <c r="K1776" s="4"/>
      <c r="L1776" s="4" t="str">
        <f t="shared" si="142"/>
        <v>ĐÚNG</v>
      </c>
      <c r="M1776" s="5" t="str" cm="1">
        <f t="array" ref="M1776">_xlfn.IFS(A1776="Ban_dam_1_phuong", IF(ABS(H1776 / (0.8 * (F1776 * D1776^2 / 8)) - 1) &lt; 0.01, "ĐÚNG", "SAI"), A1776="Ban_ke_4_canh_2_phuong", IF(ABS(H1776 / (0.045 * F1776 * D1776^2) - 1) &lt; 0.01, "ĐÚNG", "SAI"), A1776="San_phang_Flat_Slab", IF(ABS(H1776 / ((0.6 * (F1776 * C1776 * D1776^2 / 8)) / D1776) - 1) &lt; 0.01, "ĐÚNG", "SAI"), A1776="San_console_Cantilever", IF(ABS(H1776 / (-1 * (F1776 * D1776^2 / 2)) - 1) &lt; 0.01, "ĐÚNG", "SAI"), A1776="San_o_co_Waffle_Slab", IF(ABS(H1776 / (0.048 * F1776 * D1776^2) - 1) &lt; 0.01, "ĐÚNG", "SAI"))</f>
        <v>ĐÚNG</v>
      </c>
    </row>
    <row r="1777" spans="1:13" x14ac:dyDescent="0.3">
      <c r="A1777" s="4" t="s">
        <v>16</v>
      </c>
      <c r="B1777" s="4" t="s">
        <v>10</v>
      </c>
      <c r="C1777" s="4">
        <v>7.04</v>
      </c>
      <c r="D1777" s="4">
        <v>2.33</v>
      </c>
      <c r="E1777" s="4">
        <v>0.14000000000000001</v>
      </c>
      <c r="F1777" s="4">
        <v>9.35</v>
      </c>
      <c r="G1777" s="4">
        <v>2775</v>
      </c>
      <c r="H1777" s="4">
        <v>5.0759999999999996</v>
      </c>
      <c r="I1777" s="4">
        <v>1.0149999999999999</v>
      </c>
      <c r="J1777" s="4" t="str">
        <f>IF(AND(A1777="Ban_dam_1_phuong", C1777/D1777 &gt; 2),"ĐÚNG", "SAI HÌNH HỌC" )</f>
        <v>ĐÚNG</v>
      </c>
      <c r="K1777" s="4"/>
      <c r="L1777" s="4" t="str">
        <f t="shared" si="142"/>
        <v>ĐÚNG</v>
      </c>
      <c r="M1777" s="5" t="str" cm="1">
        <f t="array" ref="M1777">_xlfn.IFS(A1777="Ban_dam_1_phuong", IF(ABS(H1777 / (0.8 * (F1777 * D1777^2 / 8)) - 1) &lt; 0.01, "ĐÚNG", "SAI"), A1777="Ban_ke_4_canh_2_phuong", IF(ABS(H1777 / (0.045 * F1777 * D1777^2) - 1) &lt; 0.01, "ĐÚNG", "SAI"), A1777="San_phang_Flat_Slab", IF(ABS(H1777 / ((0.6 * (F1777 * C1777 * D1777^2 / 8)) / D1777) - 1) &lt; 0.01, "ĐÚNG", "SAI"), A1777="San_console_Cantilever", IF(ABS(H1777 / (-1 * (F1777 * D1777^2 / 2)) - 1) &lt; 0.01, "ĐÚNG", "SAI"), A1777="San_o_co_Waffle_Slab", IF(ABS(H1777 / (0.048 * F1777 * D1777^2) - 1) &lt; 0.01, "ĐÚNG", "SAI"))</f>
        <v>ĐÚNG</v>
      </c>
    </row>
    <row r="1778" spans="1:13" x14ac:dyDescent="0.3">
      <c r="A1778" s="4" t="s">
        <v>18</v>
      </c>
      <c r="B1778" s="4" t="s">
        <v>15</v>
      </c>
      <c r="C1778" s="4">
        <v>3.53</v>
      </c>
      <c r="D1778" s="4">
        <v>2.1</v>
      </c>
      <c r="E1778" s="4">
        <v>0.1</v>
      </c>
      <c r="F1778" s="4">
        <v>8</v>
      </c>
      <c r="G1778" s="4">
        <v>2776</v>
      </c>
      <c r="H1778" s="4">
        <v>-17.64</v>
      </c>
      <c r="I1778" s="4">
        <v>-1.764</v>
      </c>
      <c r="J1778" s="4"/>
      <c r="K1778" s="4" t="str">
        <f>IF(AND(A1778="San_console_Cantilever", H1778 &lt; 0),  "ĐÚNG","SAI DẤU MOMEN")</f>
        <v>ĐÚNG</v>
      </c>
      <c r="L1778" s="4" t="str">
        <f t="shared" si="142"/>
        <v>ĐÚNG</v>
      </c>
      <c r="M1778" s="5" t="str" cm="1">
        <f t="array" ref="M1778">_xlfn.IFS(A1778="Ban_dam_1_phuong", IF(ABS(H1778 / (0.8 * (F1778 * D1778^2 / 8)) - 1) &lt; 0.01, "ĐÚNG", "SAI"), A1778="Ban_ke_4_canh_2_phuong", IF(ABS(H1778 / (0.045 * F1778 * D1778^2) - 1) &lt; 0.01, "ĐÚNG", "SAI"), A1778="San_phang_Flat_Slab", IF(ABS(H1778 / ((0.6 * (F1778 * C1778 * D1778^2 / 8)) / D1778) - 1) &lt; 0.01, "ĐÚNG", "SAI"), A1778="San_console_Cantilever", IF(ABS(H1778 / (-1 * (F1778 * D1778^2 / 2)) - 1) &lt; 0.01, "ĐÚNG", "SAI"), A1778="San_o_co_Waffle_Slab", IF(ABS(H1778 / (0.048 * F1778 * D1778^2) - 1) &lt; 0.01, "ĐÚNG", "SAI"))</f>
        <v>ĐÚNG</v>
      </c>
    </row>
    <row r="1779" spans="1:13" x14ac:dyDescent="0.3">
      <c r="A1779" s="4" t="s">
        <v>9</v>
      </c>
      <c r="B1779" s="4" t="s">
        <v>11</v>
      </c>
      <c r="C1779" s="4">
        <v>4.41</v>
      </c>
      <c r="D1779" s="4">
        <v>3.2</v>
      </c>
      <c r="E1779" s="4">
        <v>0.18</v>
      </c>
      <c r="F1779" s="4">
        <v>10.7</v>
      </c>
      <c r="G1779" s="4">
        <v>2777</v>
      </c>
      <c r="H1779" s="4">
        <v>4.931</v>
      </c>
      <c r="I1779" s="4">
        <v>7.2830000000000004</v>
      </c>
      <c r="J1779" s="4"/>
      <c r="K1779" s="4"/>
      <c r="L1779" s="4" t="str">
        <f t="shared" si="142"/>
        <v>ĐÚNG</v>
      </c>
      <c r="M1779" s="5" t="str" cm="1">
        <f t="array" ref="M1779">_xlfn.IFS(A1779="Ban_dam_1_phuong", IF(ABS(H1779 / (0.8 * (F1779 * D1779^2 / 8)) - 1) &lt; 0.01, "ĐÚNG", "SAI"), A1779="Ban_ke_4_canh_2_phuong", IF(ABS(H1779 / (0.045 * F1779 * D1779^2) - 1) &lt; 0.01, "ĐÚNG", "SAI"), A1779="San_phang_Flat_Slab", IF(ABS(H1779 / ((0.6 * (F1779 * C1779 * D1779^2 / 8)) / D1779) - 1) &lt; 0.01, "ĐÚNG", "SAI"), A1779="San_console_Cantilever", IF(ABS(H1779 / (-1 * (F1779 * D1779^2 / 2)) - 1) &lt; 0.01, "ĐÚNG", "SAI"), A1779="San_o_co_Waffle_Slab", IF(ABS(H1779 / (0.048 * F1779 * D1779^2) - 1) &lt; 0.01, "ĐÚNG", "SAI"))</f>
        <v>ĐÚNG</v>
      </c>
    </row>
    <row r="1780" spans="1:13" x14ac:dyDescent="0.3">
      <c r="A1780" s="4" t="s">
        <v>14</v>
      </c>
      <c r="B1780" s="4" t="s">
        <v>13</v>
      </c>
      <c r="C1780" s="4">
        <v>14.2</v>
      </c>
      <c r="D1780" s="4">
        <v>11.45</v>
      </c>
      <c r="E1780" s="4">
        <v>0.47</v>
      </c>
      <c r="F1780" s="4">
        <v>11.71</v>
      </c>
      <c r="G1780" s="4">
        <v>2778</v>
      </c>
      <c r="H1780" s="4">
        <v>73.69</v>
      </c>
      <c r="I1780" s="4">
        <v>113.33799999999999</v>
      </c>
      <c r="J1780" s="4"/>
      <c r="K1780" s="4"/>
      <c r="L1780" s="4" t="str">
        <f t="shared" si="142"/>
        <v>ĐÚNG</v>
      </c>
      <c r="M1780" s="5" t="str" cm="1">
        <f t="array" ref="M1780">_xlfn.IFS(A1780="Ban_dam_1_phuong", IF(ABS(H1780 / (0.8 * (F1780 * D1780^2 / 8)) - 1) &lt; 0.01, "ĐÚNG", "SAI"), A1780="Ban_ke_4_canh_2_phuong", IF(ABS(H1780 / (0.045 * F1780 * D1780^2) - 1) &lt; 0.01, "ĐÚNG", "SAI"), A1780="San_phang_Flat_Slab", IF(ABS(H1780 / ((0.6 * (F1780 * C1780 * D1780^2 / 8)) / D1780) - 1) &lt; 0.01, "ĐÚNG", "SAI"), A1780="San_console_Cantilever", IF(ABS(H1780 / (-1 * (F1780 * D1780^2 / 2)) - 1) &lt; 0.01, "ĐÚNG", "SAI"), A1780="San_o_co_Waffle_Slab", IF(ABS(H1780 / (0.048 * F1780 * D1780^2) - 1) &lt; 0.01, "ĐÚNG", "SAI"))</f>
        <v>ĐÚNG</v>
      </c>
    </row>
    <row r="1781" spans="1:13" x14ac:dyDescent="0.3">
      <c r="A1781" s="4" t="s">
        <v>12</v>
      </c>
      <c r="B1781" s="4" t="s">
        <v>11</v>
      </c>
      <c r="C1781" s="4">
        <v>8.19</v>
      </c>
      <c r="D1781" s="4">
        <v>6.75</v>
      </c>
      <c r="E1781" s="4">
        <v>0.28999999999999998</v>
      </c>
      <c r="F1781" s="4">
        <v>14.41</v>
      </c>
      <c r="G1781" s="4">
        <v>2779</v>
      </c>
      <c r="H1781" s="4">
        <v>59.747</v>
      </c>
      <c r="I1781" s="4">
        <v>32.828000000000003</v>
      </c>
      <c r="J1781" s="4"/>
      <c r="K1781" s="4"/>
      <c r="L1781" s="4" t="str">
        <f t="shared" si="142"/>
        <v>ĐÚNG</v>
      </c>
      <c r="M1781" s="5" t="str" cm="1">
        <f t="array" ref="M1781">_xlfn.IFS(A1781="Ban_dam_1_phuong", IF(ABS(H1781 / (0.8 * (F1781 * D1781^2 / 8)) - 1) &lt; 0.01, "ĐÚNG", "SAI"), A1781="Ban_ke_4_canh_2_phuong", IF(ABS(H1781 / (0.045 * F1781 * D1781^2) - 1) &lt; 0.01, "ĐÚNG", "SAI"), A1781="San_phang_Flat_Slab", IF(ABS(H1781 / ((0.6 * (F1781 * C1781 * D1781^2 / 8)) / D1781) - 1) &lt; 0.01, "ĐÚNG", "SAI"), A1781="San_console_Cantilever", IF(ABS(H1781 / (-1 * (F1781 * D1781^2 / 2)) - 1) &lt; 0.01, "ĐÚNG", "SAI"), A1781="San_o_co_Waffle_Slab", IF(ABS(H1781 / (0.048 * F1781 * D1781^2) - 1) &lt; 0.01, "ĐÚNG", "SAI"))</f>
        <v>ĐÚNG</v>
      </c>
    </row>
    <row r="1782" spans="1:13" x14ac:dyDescent="0.3">
      <c r="A1782" s="4" t="s">
        <v>18</v>
      </c>
      <c r="B1782" s="4" t="s">
        <v>13</v>
      </c>
      <c r="C1782" s="4">
        <v>6.17</v>
      </c>
      <c r="D1782" s="4">
        <v>1.51</v>
      </c>
      <c r="E1782" s="4">
        <v>0.14000000000000001</v>
      </c>
      <c r="F1782" s="4">
        <v>9.35</v>
      </c>
      <c r="G1782" s="4">
        <v>2780</v>
      </c>
      <c r="H1782" s="4">
        <v>-10.659000000000001</v>
      </c>
      <c r="I1782" s="4">
        <v>-1.0660000000000001</v>
      </c>
      <c r="J1782" s="4"/>
      <c r="K1782" s="4" t="str">
        <f t="shared" ref="K1782:K1783" si="143">IF(AND(A1782="San_console_Cantilever", H1782 &lt; 0),  "ĐÚNG","SAI DẤU MOMEN")</f>
        <v>ĐÚNG</v>
      </c>
      <c r="L1782" s="4" t="str">
        <f t="shared" si="142"/>
        <v>ĐÚNG</v>
      </c>
      <c r="M1782" s="5" t="str" cm="1">
        <f t="array" ref="M1782">_xlfn.IFS(A1782="Ban_dam_1_phuong", IF(ABS(H1782 / (0.8 * (F1782 * D1782^2 / 8)) - 1) &lt; 0.01, "ĐÚNG", "SAI"), A1782="Ban_ke_4_canh_2_phuong", IF(ABS(H1782 / (0.045 * F1782 * D1782^2) - 1) &lt; 0.01, "ĐÚNG", "SAI"), A1782="San_phang_Flat_Slab", IF(ABS(H1782 / ((0.6 * (F1782 * C1782 * D1782^2 / 8)) / D1782) - 1) &lt; 0.01, "ĐÚNG", "SAI"), A1782="San_console_Cantilever", IF(ABS(H1782 / (-1 * (F1782 * D1782^2 / 2)) - 1) &lt; 0.01, "ĐÚNG", "SAI"), A1782="San_o_co_Waffle_Slab", IF(ABS(H1782 / (0.048 * F1782 * D1782^2) - 1) &lt; 0.01, "ĐÚNG", "SAI"))</f>
        <v>ĐÚNG</v>
      </c>
    </row>
    <row r="1783" spans="1:13" x14ac:dyDescent="0.3">
      <c r="A1783" s="4" t="s">
        <v>18</v>
      </c>
      <c r="B1783" s="4" t="s">
        <v>10</v>
      </c>
      <c r="C1783" s="4">
        <v>4.41</v>
      </c>
      <c r="D1783" s="4">
        <v>1.31</v>
      </c>
      <c r="E1783" s="4">
        <v>0.13</v>
      </c>
      <c r="F1783" s="4">
        <v>9.01</v>
      </c>
      <c r="G1783" s="4">
        <v>2781</v>
      </c>
      <c r="H1783" s="4">
        <v>-7.7309999999999999</v>
      </c>
      <c r="I1783" s="4">
        <v>-0.77300000000000002</v>
      </c>
      <c r="J1783" s="4"/>
      <c r="K1783" s="4" t="str">
        <f t="shared" si="143"/>
        <v>ĐÚNG</v>
      </c>
      <c r="L1783" s="4" t="str">
        <f t="shared" si="142"/>
        <v>ĐÚNG</v>
      </c>
      <c r="M1783" s="5" t="str" cm="1">
        <f t="array" ref="M1783">_xlfn.IFS(A1783="Ban_dam_1_phuong", IF(ABS(H1783 / (0.8 * (F1783 * D1783^2 / 8)) - 1) &lt; 0.01, "ĐÚNG", "SAI"), A1783="Ban_ke_4_canh_2_phuong", IF(ABS(H1783 / (0.045 * F1783 * D1783^2) - 1) &lt; 0.01, "ĐÚNG", "SAI"), A1783="San_phang_Flat_Slab", IF(ABS(H1783 / ((0.6 * (F1783 * C1783 * D1783^2 / 8)) / D1783) - 1) &lt; 0.01, "ĐÚNG", "SAI"), A1783="San_console_Cantilever", IF(ABS(H1783 / (-1 * (F1783 * D1783^2 / 2)) - 1) &lt; 0.01, "ĐÚNG", "SAI"), A1783="San_o_co_Waffle_Slab", IF(ABS(H1783 / (0.048 * F1783 * D1783^2) - 1) &lt; 0.01, "ĐÚNG", "SAI"))</f>
        <v>ĐÚNG</v>
      </c>
    </row>
    <row r="1784" spans="1:13" x14ac:dyDescent="0.3">
      <c r="A1784" s="4" t="s">
        <v>9</v>
      </c>
      <c r="B1784" s="4" t="s">
        <v>13</v>
      </c>
      <c r="C1784" s="4">
        <v>6.23</v>
      </c>
      <c r="D1784" s="4">
        <v>3.61</v>
      </c>
      <c r="E1784" s="4">
        <v>0.15</v>
      </c>
      <c r="F1784" s="4">
        <v>9.68</v>
      </c>
      <c r="G1784" s="4">
        <v>2782</v>
      </c>
      <c r="H1784" s="4">
        <v>5.6769999999999996</v>
      </c>
      <c r="I1784" s="4">
        <v>13.15</v>
      </c>
      <c r="J1784" s="4"/>
      <c r="K1784" s="4"/>
      <c r="L1784" s="4" t="str">
        <f t="shared" si="142"/>
        <v>ĐÚNG</v>
      </c>
      <c r="M1784" s="5" t="str" cm="1">
        <f t="array" ref="M1784">_xlfn.IFS(A1784="Ban_dam_1_phuong", IF(ABS(H1784 / (0.8 * (F1784 * D1784^2 / 8)) - 1) &lt; 0.01, "ĐÚNG", "SAI"), A1784="Ban_ke_4_canh_2_phuong", IF(ABS(H1784 / (0.045 * F1784 * D1784^2) - 1) &lt; 0.01, "ĐÚNG", "SAI"), A1784="San_phang_Flat_Slab", IF(ABS(H1784 / ((0.6 * (F1784 * C1784 * D1784^2 / 8)) / D1784) - 1) &lt; 0.01, "ĐÚNG", "SAI"), A1784="San_console_Cantilever", IF(ABS(H1784 / (-1 * (F1784 * D1784^2 / 2)) - 1) &lt; 0.01, "ĐÚNG", "SAI"), A1784="San_o_co_Waffle_Slab", IF(ABS(H1784 / (0.048 * F1784 * D1784^2) - 1) &lt; 0.01, "ĐÚNG", "SAI"))</f>
        <v>ĐÚNG</v>
      </c>
    </row>
    <row r="1785" spans="1:13" x14ac:dyDescent="0.3">
      <c r="A1785" s="4" t="s">
        <v>9</v>
      </c>
      <c r="B1785" s="4" t="s">
        <v>11</v>
      </c>
      <c r="C1785" s="4">
        <v>7.92</v>
      </c>
      <c r="D1785" s="4">
        <v>5.05</v>
      </c>
      <c r="E1785" s="4">
        <v>0.18</v>
      </c>
      <c r="F1785" s="4">
        <v>10.7</v>
      </c>
      <c r="G1785" s="4">
        <v>2783</v>
      </c>
      <c r="H1785" s="4">
        <v>12.279</v>
      </c>
      <c r="I1785" s="4">
        <v>23.491</v>
      </c>
      <c r="J1785" s="4"/>
      <c r="K1785" s="4"/>
      <c r="L1785" s="4" t="str">
        <f t="shared" si="142"/>
        <v>ĐÚNG</v>
      </c>
      <c r="M1785" s="5" t="str" cm="1">
        <f t="array" ref="M1785">_xlfn.IFS(A1785="Ban_dam_1_phuong", IF(ABS(H1785 / (0.8 * (F1785 * D1785^2 / 8)) - 1) &lt; 0.01, "ĐÚNG", "SAI"), A1785="Ban_ke_4_canh_2_phuong", IF(ABS(H1785 / (0.045 * F1785 * D1785^2) - 1) &lt; 0.01, "ĐÚNG", "SAI"), A1785="San_phang_Flat_Slab", IF(ABS(H1785 / ((0.6 * (F1785 * C1785 * D1785^2 / 8)) / D1785) - 1) &lt; 0.01, "ĐÚNG", "SAI"), A1785="San_console_Cantilever", IF(ABS(H1785 / (-1 * (F1785 * D1785^2 / 2)) - 1) &lt; 0.01, "ĐÚNG", "SAI"), A1785="San_o_co_Waffle_Slab", IF(ABS(H1785 / (0.048 * F1785 * D1785^2) - 1) &lt; 0.01, "ĐÚNG", "SAI"))</f>
        <v>ĐÚNG</v>
      </c>
    </row>
    <row r="1786" spans="1:13" x14ac:dyDescent="0.3">
      <c r="A1786" s="4" t="s">
        <v>12</v>
      </c>
      <c r="B1786" s="4" t="s">
        <v>13</v>
      </c>
      <c r="C1786" s="4">
        <v>7.85</v>
      </c>
      <c r="D1786" s="4">
        <v>6.51</v>
      </c>
      <c r="E1786" s="4">
        <v>0.28999999999999998</v>
      </c>
      <c r="F1786" s="4">
        <v>14.41</v>
      </c>
      <c r="G1786" s="4">
        <v>2784</v>
      </c>
      <c r="H1786" s="4">
        <v>55.23</v>
      </c>
      <c r="I1786" s="4">
        <v>30.535</v>
      </c>
      <c r="J1786" s="4"/>
      <c r="K1786" s="4"/>
      <c r="L1786" s="4" t="str">
        <f t="shared" si="142"/>
        <v>ĐÚNG</v>
      </c>
      <c r="M1786" s="5" t="str" cm="1">
        <f t="array" ref="M1786">_xlfn.IFS(A1786="Ban_dam_1_phuong", IF(ABS(H1786 / (0.8 * (F1786 * D1786^2 / 8)) - 1) &lt; 0.01, "ĐÚNG", "SAI"), A1786="Ban_ke_4_canh_2_phuong", IF(ABS(H1786 / (0.045 * F1786 * D1786^2) - 1) &lt; 0.01, "ĐÚNG", "SAI"), A1786="San_phang_Flat_Slab", IF(ABS(H1786 / ((0.6 * (F1786 * C1786 * D1786^2 / 8)) / D1786) - 1) &lt; 0.01, "ĐÚNG", "SAI"), A1786="San_console_Cantilever", IF(ABS(H1786 / (-1 * (F1786 * D1786^2 / 2)) - 1) &lt; 0.01, "ĐÚNG", "SAI"), A1786="San_o_co_Waffle_Slab", IF(ABS(H1786 / (0.048 * F1786 * D1786^2) - 1) &lt; 0.01, "ĐÚNG", "SAI"))</f>
        <v>ĐÚNG</v>
      </c>
    </row>
    <row r="1787" spans="1:13" x14ac:dyDescent="0.3">
      <c r="A1787" s="4" t="s">
        <v>18</v>
      </c>
      <c r="B1787" s="4" t="s">
        <v>17</v>
      </c>
      <c r="C1787" s="4">
        <v>3.27</v>
      </c>
      <c r="D1787" s="4">
        <v>1.27</v>
      </c>
      <c r="E1787" s="4">
        <v>0.13</v>
      </c>
      <c r="F1787" s="4">
        <v>9.01</v>
      </c>
      <c r="G1787" s="4">
        <v>2785</v>
      </c>
      <c r="H1787" s="4">
        <v>-7.266</v>
      </c>
      <c r="I1787" s="4">
        <v>-0.72699999999999998</v>
      </c>
      <c r="J1787" s="4"/>
      <c r="K1787" s="4" t="str">
        <f t="shared" ref="K1787:K1789" si="144">IF(AND(A1787="San_console_Cantilever", H1787 &lt; 0),  "ĐÚNG","SAI DẤU MOMEN")</f>
        <v>ĐÚNG</v>
      </c>
      <c r="L1787" s="4" t="str">
        <f t="shared" si="142"/>
        <v>ĐÚNG</v>
      </c>
      <c r="M1787" s="5" t="str" cm="1">
        <f t="array" ref="M1787">_xlfn.IFS(A1787="Ban_dam_1_phuong", IF(ABS(H1787 / (0.8 * (F1787 * D1787^2 / 8)) - 1) &lt; 0.01, "ĐÚNG", "SAI"), A1787="Ban_ke_4_canh_2_phuong", IF(ABS(H1787 / (0.045 * F1787 * D1787^2) - 1) &lt; 0.01, "ĐÚNG", "SAI"), A1787="San_phang_Flat_Slab", IF(ABS(H1787 / ((0.6 * (F1787 * C1787 * D1787^2 / 8)) / D1787) - 1) &lt; 0.01, "ĐÚNG", "SAI"), A1787="San_console_Cantilever", IF(ABS(H1787 / (-1 * (F1787 * D1787^2 / 2)) - 1) &lt; 0.01, "ĐÚNG", "SAI"), A1787="San_o_co_Waffle_Slab", IF(ABS(H1787 / (0.048 * F1787 * D1787^2) - 1) &lt; 0.01, "ĐÚNG", "SAI"))</f>
        <v>ĐÚNG</v>
      </c>
    </row>
    <row r="1788" spans="1:13" x14ac:dyDescent="0.3">
      <c r="A1788" s="4" t="s">
        <v>18</v>
      </c>
      <c r="B1788" s="4" t="s">
        <v>15</v>
      </c>
      <c r="C1788" s="4">
        <v>3.06</v>
      </c>
      <c r="D1788" s="4">
        <v>1.21</v>
      </c>
      <c r="E1788" s="4">
        <v>0.14000000000000001</v>
      </c>
      <c r="F1788" s="4">
        <v>9.35</v>
      </c>
      <c r="G1788" s="4">
        <v>2786</v>
      </c>
      <c r="H1788" s="4">
        <v>-6.8449999999999998</v>
      </c>
      <c r="I1788" s="4">
        <v>-0.68400000000000005</v>
      </c>
      <c r="J1788" s="4"/>
      <c r="K1788" s="4" t="str">
        <f t="shared" si="144"/>
        <v>ĐÚNG</v>
      </c>
      <c r="L1788" s="4" t="str">
        <f t="shared" si="142"/>
        <v>ĐÚNG</v>
      </c>
      <c r="M1788" s="5" t="str" cm="1">
        <f t="array" ref="M1788">_xlfn.IFS(A1788="Ban_dam_1_phuong", IF(ABS(H1788 / (0.8 * (F1788 * D1788^2 / 8)) - 1) &lt; 0.01, "ĐÚNG", "SAI"), A1788="Ban_ke_4_canh_2_phuong", IF(ABS(H1788 / (0.045 * F1788 * D1788^2) - 1) &lt; 0.01, "ĐÚNG", "SAI"), A1788="San_phang_Flat_Slab", IF(ABS(H1788 / ((0.6 * (F1788 * C1788 * D1788^2 / 8)) / D1788) - 1) &lt; 0.01, "ĐÚNG", "SAI"), A1788="San_console_Cantilever", IF(ABS(H1788 / (-1 * (F1788 * D1788^2 / 2)) - 1) &lt; 0.01, "ĐÚNG", "SAI"), A1788="San_o_co_Waffle_Slab", IF(ABS(H1788 / (0.048 * F1788 * D1788^2) - 1) &lt; 0.01, "ĐÚNG", "SAI"))</f>
        <v>ĐÚNG</v>
      </c>
    </row>
    <row r="1789" spans="1:13" x14ac:dyDescent="0.3">
      <c r="A1789" s="4" t="s">
        <v>18</v>
      </c>
      <c r="B1789" s="4" t="s">
        <v>11</v>
      </c>
      <c r="C1789" s="4">
        <v>5.82</v>
      </c>
      <c r="D1789" s="4">
        <v>2.42</v>
      </c>
      <c r="E1789" s="4">
        <v>0.14000000000000001</v>
      </c>
      <c r="F1789" s="4">
        <v>9.35</v>
      </c>
      <c r="G1789" s="4">
        <v>2787</v>
      </c>
      <c r="H1789" s="4">
        <v>-27.379000000000001</v>
      </c>
      <c r="I1789" s="4">
        <v>-2.738</v>
      </c>
      <c r="J1789" s="4"/>
      <c r="K1789" s="4" t="str">
        <f t="shared" si="144"/>
        <v>ĐÚNG</v>
      </c>
      <c r="L1789" s="4" t="str">
        <f t="shared" si="142"/>
        <v>ĐÚNG</v>
      </c>
      <c r="M1789" s="5" t="str" cm="1">
        <f t="array" ref="M1789">_xlfn.IFS(A1789="Ban_dam_1_phuong", IF(ABS(H1789 / (0.8 * (F1789 * D1789^2 / 8)) - 1) &lt; 0.01, "ĐÚNG", "SAI"), A1789="Ban_ke_4_canh_2_phuong", IF(ABS(H1789 / (0.045 * F1789 * D1789^2) - 1) &lt; 0.01, "ĐÚNG", "SAI"), A1789="San_phang_Flat_Slab", IF(ABS(H1789 / ((0.6 * (F1789 * C1789 * D1789^2 / 8)) / D1789) - 1) &lt; 0.01, "ĐÚNG", "SAI"), A1789="San_console_Cantilever", IF(ABS(H1789 / (-1 * (F1789 * D1789^2 / 2)) - 1) &lt; 0.01, "ĐÚNG", "SAI"), A1789="San_o_co_Waffle_Slab", IF(ABS(H1789 / (0.048 * F1789 * D1789^2) - 1) &lt; 0.01, "ĐÚNG", "SAI"))</f>
        <v>ĐÚNG</v>
      </c>
    </row>
    <row r="1790" spans="1:13" x14ac:dyDescent="0.3">
      <c r="A1790" s="4" t="s">
        <v>9</v>
      </c>
      <c r="B1790" s="4" t="s">
        <v>10</v>
      </c>
      <c r="C1790" s="4">
        <v>4.43</v>
      </c>
      <c r="D1790" s="4">
        <v>3.35</v>
      </c>
      <c r="E1790" s="4">
        <v>0.18</v>
      </c>
      <c r="F1790" s="4">
        <v>10.7</v>
      </c>
      <c r="G1790" s="4">
        <v>2788</v>
      </c>
      <c r="H1790" s="4">
        <v>5.4039999999999999</v>
      </c>
      <c r="I1790" s="4">
        <v>7.35</v>
      </c>
      <c r="J1790" s="4"/>
      <c r="K1790" s="4"/>
      <c r="L1790" s="4" t="str">
        <f t="shared" si="142"/>
        <v>ĐÚNG</v>
      </c>
      <c r="M1790" s="5" t="str" cm="1">
        <f t="array" ref="M1790">_xlfn.IFS(A1790="Ban_dam_1_phuong", IF(ABS(H1790 / (0.8 * (F1790 * D1790^2 / 8)) - 1) &lt; 0.01, "ĐÚNG", "SAI"), A1790="Ban_ke_4_canh_2_phuong", IF(ABS(H1790 / (0.045 * F1790 * D1790^2) - 1) &lt; 0.01, "ĐÚNG", "SAI"), A1790="San_phang_Flat_Slab", IF(ABS(H1790 / ((0.6 * (F1790 * C1790 * D1790^2 / 8)) / D1790) - 1) &lt; 0.01, "ĐÚNG", "SAI"), A1790="San_console_Cantilever", IF(ABS(H1790 / (-1 * (F1790 * D1790^2 / 2)) - 1) &lt; 0.01, "ĐÚNG", "SAI"), A1790="San_o_co_Waffle_Slab", IF(ABS(H1790 / (0.048 * F1790 * D1790^2) - 1) &lt; 0.01, "ĐÚNG", "SAI"))</f>
        <v>ĐÚNG</v>
      </c>
    </row>
    <row r="1791" spans="1:13" x14ac:dyDescent="0.3">
      <c r="A1791" s="4" t="s">
        <v>9</v>
      </c>
      <c r="B1791" s="4" t="s">
        <v>10</v>
      </c>
      <c r="C1791" s="4">
        <v>5.65</v>
      </c>
      <c r="D1791" s="4">
        <v>3.54</v>
      </c>
      <c r="E1791" s="4">
        <v>0.19</v>
      </c>
      <c r="F1791" s="4">
        <v>11.03</v>
      </c>
      <c r="G1791" s="4">
        <v>2789</v>
      </c>
      <c r="H1791" s="4">
        <v>6.22</v>
      </c>
      <c r="I1791" s="4">
        <v>12.324</v>
      </c>
      <c r="J1791" s="4"/>
      <c r="K1791" s="4"/>
      <c r="L1791" s="4" t="str">
        <f t="shared" si="142"/>
        <v>ĐÚNG</v>
      </c>
      <c r="M1791" s="5" t="str" cm="1">
        <f t="array" ref="M1791">_xlfn.IFS(A1791="Ban_dam_1_phuong", IF(ABS(H1791 / (0.8 * (F1791 * D1791^2 / 8)) - 1) &lt; 0.01, "ĐÚNG", "SAI"), A1791="Ban_ke_4_canh_2_phuong", IF(ABS(H1791 / (0.045 * F1791 * D1791^2) - 1) &lt; 0.01, "ĐÚNG", "SAI"), A1791="San_phang_Flat_Slab", IF(ABS(H1791 / ((0.6 * (F1791 * C1791 * D1791^2 / 8)) / D1791) - 1) &lt; 0.01, "ĐÚNG", "SAI"), A1791="San_console_Cantilever", IF(ABS(H1791 / (-1 * (F1791 * D1791^2 / 2)) - 1) &lt; 0.01, "ĐÚNG", "SAI"), A1791="San_o_co_Waffle_Slab", IF(ABS(H1791 / (0.048 * F1791 * D1791^2) - 1) &lt; 0.01, "ĐÚNG", "SAI"))</f>
        <v>ĐÚNG</v>
      </c>
    </row>
    <row r="1792" spans="1:13" x14ac:dyDescent="0.3">
      <c r="A1792" s="4" t="s">
        <v>9</v>
      </c>
      <c r="B1792" s="4" t="s">
        <v>11</v>
      </c>
      <c r="C1792" s="4">
        <v>6.82</v>
      </c>
      <c r="D1792" s="4">
        <v>3.71</v>
      </c>
      <c r="E1792" s="4">
        <v>0.17</v>
      </c>
      <c r="F1792" s="4">
        <v>10.36</v>
      </c>
      <c r="G1792" s="4">
        <v>2790</v>
      </c>
      <c r="H1792" s="4">
        <v>6.4169999999999998</v>
      </c>
      <c r="I1792" s="4">
        <v>16.864999999999998</v>
      </c>
      <c r="J1792" s="4"/>
      <c r="K1792" s="4"/>
      <c r="L1792" s="4" t="str">
        <f t="shared" si="142"/>
        <v>ĐÚNG</v>
      </c>
      <c r="M1792" s="5" t="str" cm="1">
        <f t="array" ref="M1792">_xlfn.IFS(A1792="Ban_dam_1_phuong", IF(ABS(H1792 / (0.8 * (F1792 * D1792^2 / 8)) - 1) &lt; 0.01, "ĐÚNG", "SAI"), A1792="Ban_ke_4_canh_2_phuong", IF(ABS(H1792 / (0.045 * F1792 * D1792^2) - 1) &lt; 0.01, "ĐÚNG", "SAI"), A1792="San_phang_Flat_Slab", IF(ABS(H1792 / ((0.6 * (F1792 * C1792 * D1792^2 / 8)) / D1792) - 1) &lt; 0.01, "ĐÚNG", "SAI"), A1792="San_console_Cantilever", IF(ABS(H1792 / (-1 * (F1792 * D1792^2 / 2)) - 1) &lt; 0.01, "ĐÚNG", "SAI"), A1792="San_o_co_Waffle_Slab", IF(ABS(H1792 / (0.048 * F1792 * D1792^2) - 1) &lt; 0.01, "ĐÚNG", "SAI"))</f>
        <v>ĐÚNG</v>
      </c>
    </row>
    <row r="1793" spans="1:13" x14ac:dyDescent="0.3">
      <c r="A1793" s="4" t="s">
        <v>9</v>
      </c>
      <c r="B1793" s="4" t="s">
        <v>10</v>
      </c>
      <c r="C1793" s="4">
        <v>7.04</v>
      </c>
      <c r="D1793" s="4">
        <v>4.8899999999999997</v>
      </c>
      <c r="E1793" s="4">
        <v>0.2</v>
      </c>
      <c r="F1793" s="4">
        <v>11.37</v>
      </c>
      <c r="G1793" s="4">
        <v>2791</v>
      </c>
      <c r="H1793" s="4">
        <v>12.234999999999999</v>
      </c>
      <c r="I1793" s="4">
        <v>19.722999999999999</v>
      </c>
      <c r="J1793" s="4"/>
      <c r="K1793" s="4"/>
      <c r="L1793" s="4" t="str">
        <f t="shared" si="142"/>
        <v>ĐÚNG</v>
      </c>
      <c r="M1793" s="5" t="str" cm="1">
        <f t="array" ref="M1793">_xlfn.IFS(A1793="Ban_dam_1_phuong", IF(ABS(H1793 / (0.8 * (F1793 * D1793^2 / 8)) - 1) &lt; 0.01, "ĐÚNG", "SAI"), A1793="Ban_ke_4_canh_2_phuong", IF(ABS(H1793 / (0.045 * F1793 * D1793^2) - 1) &lt; 0.01, "ĐÚNG", "SAI"), A1793="San_phang_Flat_Slab", IF(ABS(H1793 / ((0.6 * (F1793 * C1793 * D1793^2 / 8)) / D1793) - 1) &lt; 0.01, "ĐÚNG", "SAI"), A1793="San_console_Cantilever", IF(ABS(H1793 / (-1 * (F1793 * D1793^2 / 2)) - 1) &lt; 0.01, "ĐÚNG", "SAI"), A1793="San_o_co_Waffle_Slab", IF(ABS(H1793 / (0.048 * F1793 * D1793^2) - 1) &lt; 0.01, "ĐÚNG", "SAI"))</f>
        <v>ĐÚNG</v>
      </c>
    </row>
    <row r="1794" spans="1:13" x14ac:dyDescent="0.3">
      <c r="A1794" s="4" t="s">
        <v>16</v>
      </c>
      <c r="B1794" s="4" t="s">
        <v>11</v>
      </c>
      <c r="C1794" s="4">
        <v>12.71</v>
      </c>
      <c r="D1794" s="4">
        <v>3.94</v>
      </c>
      <c r="E1794" s="4">
        <v>0.1</v>
      </c>
      <c r="F1794" s="4">
        <v>8</v>
      </c>
      <c r="G1794" s="4">
        <v>2792</v>
      </c>
      <c r="H1794" s="4">
        <v>12.419</v>
      </c>
      <c r="I1794" s="4">
        <v>2.484</v>
      </c>
      <c r="J1794" s="4" t="str">
        <f>IF(AND(A1794="Ban_dam_1_phuong", C1794/D1794 &gt; 2),"ĐÚNG", "SAI HÌNH HỌC" )</f>
        <v>ĐÚNG</v>
      </c>
      <c r="K1794" s="4"/>
      <c r="L1794" s="4" t="str">
        <f t="shared" si="142"/>
        <v>ĐÚNG</v>
      </c>
      <c r="M1794" s="5" t="str" cm="1">
        <f t="array" ref="M1794">_xlfn.IFS(A1794="Ban_dam_1_phuong", IF(ABS(H1794 / (0.8 * (F1794 * D1794^2 / 8)) - 1) &lt; 0.01, "ĐÚNG", "SAI"), A1794="Ban_ke_4_canh_2_phuong", IF(ABS(H1794 / (0.045 * F1794 * D1794^2) - 1) &lt; 0.01, "ĐÚNG", "SAI"), A1794="San_phang_Flat_Slab", IF(ABS(H1794 / ((0.6 * (F1794 * C1794 * D1794^2 / 8)) / D1794) - 1) &lt; 0.01, "ĐÚNG", "SAI"), A1794="San_console_Cantilever", IF(ABS(H1794 / (-1 * (F1794 * D1794^2 / 2)) - 1) &lt; 0.01, "ĐÚNG", "SAI"), A1794="San_o_co_Waffle_Slab", IF(ABS(H1794 / (0.048 * F1794 * D1794^2) - 1) &lt; 0.01, "ĐÚNG", "SAI"))</f>
        <v>ĐÚNG</v>
      </c>
    </row>
    <row r="1795" spans="1:13" x14ac:dyDescent="0.3">
      <c r="A1795" s="4" t="s">
        <v>18</v>
      </c>
      <c r="B1795" s="4" t="s">
        <v>10</v>
      </c>
      <c r="C1795" s="4">
        <v>5.69</v>
      </c>
      <c r="D1795" s="4">
        <v>1.31</v>
      </c>
      <c r="E1795" s="4">
        <v>0.13</v>
      </c>
      <c r="F1795" s="4">
        <v>9.01</v>
      </c>
      <c r="G1795" s="4">
        <v>2793</v>
      </c>
      <c r="H1795" s="4">
        <v>-7.7309999999999999</v>
      </c>
      <c r="I1795" s="4">
        <v>-0.77300000000000002</v>
      </c>
      <c r="J1795" s="4"/>
      <c r="K1795" s="4" t="str">
        <f>IF(AND(A1795="San_console_Cantilever", H1795 &lt; 0),  "ĐÚNG","SAI DẤU MOMEN")</f>
        <v>ĐÚNG</v>
      </c>
      <c r="L1795" s="4" t="str">
        <f t="shared" si="142"/>
        <v>ĐÚNG</v>
      </c>
      <c r="M1795" s="5" t="str" cm="1">
        <f t="array" ref="M1795">_xlfn.IFS(A1795="Ban_dam_1_phuong", IF(ABS(H1795 / (0.8 * (F1795 * D1795^2 / 8)) - 1) &lt; 0.01, "ĐÚNG", "SAI"), A1795="Ban_ke_4_canh_2_phuong", IF(ABS(H1795 / (0.045 * F1795 * D1795^2) - 1) &lt; 0.01, "ĐÚNG", "SAI"), A1795="San_phang_Flat_Slab", IF(ABS(H1795 / ((0.6 * (F1795 * C1795 * D1795^2 / 8)) / D1795) - 1) &lt; 0.01, "ĐÚNG", "SAI"), A1795="San_console_Cantilever", IF(ABS(H1795 / (-1 * (F1795 * D1795^2 / 2)) - 1) &lt; 0.01, "ĐÚNG", "SAI"), A1795="San_o_co_Waffle_Slab", IF(ABS(H1795 / (0.048 * F1795 * D1795^2) - 1) &lt; 0.01, "ĐÚNG", "SAI"))</f>
        <v>ĐÚNG</v>
      </c>
    </row>
    <row r="1796" spans="1:13" x14ac:dyDescent="0.3">
      <c r="A1796" s="4" t="s">
        <v>9</v>
      </c>
      <c r="B1796" s="4" t="s">
        <v>17</v>
      </c>
      <c r="C1796" s="4">
        <v>5.14</v>
      </c>
      <c r="D1796" s="4">
        <v>3.96</v>
      </c>
      <c r="E1796" s="4">
        <v>0.18</v>
      </c>
      <c r="F1796" s="4">
        <v>10.7</v>
      </c>
      <c r="G1796" s="4">
        <v>2794</v>
      </c>
      <c r="H1796" s="4">
        <v>7.5510000000000002</v>
      </c>
      <c r="I1796" s="4">
        <v>9.8940000000000001</v>
      </c>
      <c r="J1796" s="4"/>
      <c r="K1796" s="4"/>
      <c r="L1796" s="4" t="str">
        <f t="shared" ref="L1796:L1859" si="145">IF(ABS(F1796 - IF(A1796="San_o_co_Waffle_Slab", 1.35*(ROUND(E1796*0.45, 2)*25+1.2)+1.5*2, 1.35*(E1796*25+1.2)+1.5*2)) &lt; 0.01, "ĐÚNG", "SAI")</f>
        <v>ĐÚNG</v>
      </c>
      <c r="M1796" s="5" t="str" cm="1">
        <f t="array" ref="M1796">_xlfn.IFS(A1796="Ban_dam_1_phuong", IF(ABS(H1796 / (0.8 * (F1796 * D1796^2 / 8)) - 1) &lt; 0.01, "ĐÚNG", "SAI"), A1796="Ban_ke_4_canh_2_phuong", IF(ABS(H1796 / (0.045 * F1796 * D1796^2) - 1) &lt; 0.01, "ĐÚNG", "SAI"), A1796="San_phang_Flat_Slab", IF(ABS(H1796 / ((0.6 * (F1796 * C1796 * D1796^2 / 8)) / D1796) - 1) &lt; 0.01, "ĐÚNG", "SAI"), A1796="San_console_Cantilever", IF(ABS(H1796 / (-1 * (F1796 * D1796^2 / 2)) - 1) &lt; 0.01, "ĐÚNG", "SAI"), A1796="San_o_co_Waffle_Slab", IF(ABS(H1796 / (0.048 * F1796 * D1796^2) - 1) &lt; 0.01, "ĐÚNG", "SAI"))</f>
        <v>ĐÚNG</v>
      </c>
    </row>
    <row r="1797" spans="1:13" x14ac:dyDescent="0.3">
      <c r="A1797" s="4" t="s">
        <v>12</v>
      </c>
      <c r="B1797" s="4" t="s">
        <v>13</v>
      </c>
      <c r="C1797" s="4">
        <v>9.99</v>
      </c>
      <c r="D1797" s="4">
        <v>9.7100000000000009</v>
      </c>
      <c r="E1797" s="4">
        <v>0.28000000000000003</v>
      </c>
      <c r="F1797" s="4">
        <v>14.07</v>
      </c>
      <c r="G1797" s="4">
        <v>2795</v>
      </c>
      <c r="H1797" s="4">
        <v>102.36199999999999</v>
      </c>
      <c r="I1797" s="4">
        <v>66.328999999999994</v>
      </c>
      <c r="J1797" s="4"/>
      <c r="K1797" s="4"/>
      <c r="L1797" s="4" t="str">
        <f t="shared" si="145"/>
        <v>ĐÚNG</v>
      </c>
      <c r="M1797" s="5" t="str" cm="1">
        <f t="array" ref="M1797">_xlfn.IFS(A1797="Ban_dam_1_phuong", IF(ABS(H1797 / (0.8 * (F1797 * D1797^2 / 8)) - 1) &lt; 0.01, "ĐÚNG", "SAI"), A1797="Ban_ke_4_canh_2_phuong", IF(ABS(H1797 / (0.045 * F1797 * D1797^2) - 1) &lt; 0.01, "ĐÚNG", "SAI"), A1797="San_phang_Flat_Slab", IF(ABS(H1797 / ((0.6 * (F1797 * C1797 * D1797^2 / 8)) / D1797) - 1) &lt; 0.01, "ĐÚNG", "SAI"), A1797="San_console_Cantilever", IF(ABS(H1797 / (-1 * (F1797 * D1797^2 / 2)) - 1) &lt; 0.01, "ĐÚNG", "SAI"), A1797="San_o_co_Waffle_Slab", IF(ABS(H1797 / (0.048 * F1797 * D1797^2) - 1) &lt; 0.01, "ĐÚNG", "SAI"))</f>
        <v>ĐÚNG</v>
      </c>
    </row>
    <row r="1798" spans="1:13" x14ac:dyDescent="0.3">
      <c r="A1798" s="4" t="s">
        <v>16</v>
      </c>
      <c r="B1798" s="4" t="s">
        <v>13</v>
      </c>
      <c r="C1798" s="4">
        <v>6.08</v>
      </c>
      <c r="D1798" s="4">
        <v>2.08</v>
      </c>
      <c r="E1798" s="4">
        <v>0.12</v>
      </c>
      <c r="F1798" s="4">
        <v>8.67</v>
      </c>
      <c r="G1798" s="4">
        <v>2796</v>
      </c>
      <c r="H1798" s="4">
        <v>3.7509999999999999</v>
      </c>
      <c r="I1798" s="4">
        <v>0.75</v>
      </c>
      <c r="J1798" s="4" t="str">
        <f>IF(AND(A1798="Ban_dam_1_phuong", C1798/D1798 &gt; 2),"ĐÚNG", "SAI HÌNH HỌC" )</f>
        <v>ĐÚNG</v>
      </c>
      <c r="K1798" s="4"/>
      <c r="L1798" s="4" t="str">
        <f t="shared" si="145"/>
        <v>ĐÚNG</v>
      </c>
      <c r="M1798" s="5" t="str" cm="1">
        <f t="array" ref="M1798">_xlfn.IFS(A1798="Ban_dam_1_phuong", IF(ABS(H1798 / (0.8 * (F1798 * D1798^2 / 8)) - 1) &lt; 0.01, "ĐÚNG", "SAI"), A1798="Ban_ke_4_canh_2_phuong", IF(ABS(H1798 / (0.045 * F1798 * D1798^2) - 1) &lt; 0.01, "ĐÚNG", "SAI"), A1798="San_phang_Flat_Slab", IF(ABS(H1798 / ((0.6 * (F1798 * C1798 * D1798^2 / 8)) / D1798) - 1) &lt; 0.01, "ĐÚNG", "SAI"), A1798="San_console_Cantilever", IF(ABS(H1798 / (-1 * (F1798 * D1798^2 / 2)) - 1) &lt; 0.01, "ĐÚNG", "SAI"), A1798="San_o_co_Waffle_Slab", IF(ABS(H1798 / (0.048 * F1798 * D1798^2) - 1) &lt; 0.01, "ĐÚNG", "SAI"))</f>
        <v>ĐÚNG</v>
      </c>
    </row>
    <row r="1799" spans="1:13" x14ac:dyDescent="0.3">
      <c r="A1799" s="4" t="s">
        <v>12</v>
      </c>
      <c r="B1799" s="4" t="s">
        <v>15</v>
      </c>
      <c r="C1799" s="4">
        <v>12.16</v>
      </c>
      <c r="D1799" s="4">
        <v>9.2100000000000009</v>
      </c>
      <c r="E1799" s="4">
        <v>0.3</v>
      </c>
      <c r="F1799" s="4">
        <v>14.74</v>
      </c>
      <c r="G1799" s="4">
        <v>2797</v>
      </c>
      <c r="H1799" s="4">
        <v>123.809</v>
      </c>
      <c r="I1799" s="4">
        <v>62.515000000000001</v>
      </c>
      <c r="J1799" s="4"/>
      <c r="K1799" s="4"/>
      <c r="L1799" s="4" t="str">
        <f t="shared" si="145"/>
        <v>ĐÚNG</v>
      </c>
      <c r="M1799" s="5" t="str" cm="1">
        <f t="array" ref="M1799">_xlfn.IFS(A1799="Ban_dam_1_phuong", IF(ABS(H1799 / (0.8 * (F1799 * D1799^2 / 8)) - 1) &lt; 0.01, "ĐÚNG", "SAI"), A1799="Ban_ke_4_canh_2_phuong", IF(ABS(H1799 / (0.045 * F1799 * D1799^2) - 1) &lt; 0.01, "ĐÚNG", "SAI"), A1799="San_phang_Flat_Slab", IF(ABS(H1799 / ((0.6 * (F1799 * C1799 * D1799^2 / 8)) / D1799) - 1) &lt; 0.01, "ĐÚNG", "SAI"), A1799="San_console_Cantilever", IF(ABS(H1799 / (-1 * (F1799 * D1799^2 / 2)) - 1) &lt; 0.01, "ĐÚNG", "SAI"), A1799="San_o_co_Waffle_Slab", IF(ABS(H1799 / (0.048 * F1799 * D1799^2) - 1) &lt; 0.01, "ĐÚNG", "SAI"))</f>
        <v>ĐÚNG</v>
      </c>
    </row>
    <row r="1800" spans="1:13" x14ac:dyDescent="0.3">
      <c r="A1800" s="4" t="s">
        <v>9</v>
      </c>
      <c r="B1800" s="4" t="s">
        <v>11</v>
      </c>
      <c r="C1800" s="4">
        <v>6.31</v>
      </c>
      <c r="D1800" s="4">
        <v>4.76</v>
      </c>
      <c r="E1800" s="4">
        <v>0.19</v>
      </c>
      <c r="F1800" s="4">
        <v>11.03</v>
      </c>
      <c r="G1800" s="4">
        <v>2798</v>
      </c>
      <c r="H1800" s="4">
        <v>11.246</v>
      </c>
      <c r="I1800" s="4">
        <v>15.371</v>
      </c>
      <c r="J1800" s="4"/>
      <c r="K1800" s="4"/>
      <c r="L1800" s="4" t="str">
        <f t="shared" si="145"/>
        <v>ĐÚNG</v>
      </c>
      <c r="M1800" s="5" t="str" cm="1">
        <f t="array" ref="M1800">_xlfn.IFS(A1800="Ban_dam_1_phuong", IF(ABS(H1800 / (0.8 * (F1800 * D1800^2 / 8)) - 1) &lt; 0.01, "ĐÚNG", "SAI"), A1800="Ban_ke_4_canh_2_phuong", IF(ABS(H1800 / (0.045 * F1800 * D1800^2) - 1) &lt; 0.01, "ĐÚNG", "SAI"), A1800="San_phang_Flat_Slab", IF(ABS(H1800 / ((0.6 * (F1800 * C1800 * D1800^2 / 8)) / D1800) - 1) &lt; 0.01, "ĐÚNG", "SAI"), A1800="San_console_Cantilever", IF(ABS(H1800 / (-1 * (F1800 * D1800^2 / 2)) - 1) &lt; 0.01, "ĐÚNG", "SAI"), A1800="San_o_co_Waffle_Slab", IF(ABS(H1800 / (0.048 * F1800 * D1800^2) - 1) &lt; 0.01, "ĐÚNG", "SAI"))</f>
        <v>ĐÚNG</v>
      </c>
    </row>
    <row r="1801" spans="1:13" x14ac:dyDescent="0.3">
      <c r="A1801" s="4" t="s">
        <v>18</v>
      </c>
      <c r="B1801" s="4" t="s">
        <v>10</v>
      </c>
      <c r="C1801" s="4">
        <v>3.6</v>
      </c>
      <c r="D1801" s="4">
        <v>2.33</v>
      </c>
      <c r="E1801" s="4">
        <v>0.12</v>
      </c>
      <c r="F1801" s="4">
        <v>8.67</v>
      </c>
      <c r="G1801" s="4">
        <v>2799</v>
      </c>
      <c r="H1801" s="4">
        <v>-23.533999999999999</v>
      </c>
      <c r="I1801" s="4">
        <v>-2.3530000000000002</v>
      </c>
      <c r="J1801" s="4"/>
      <c r="K1801" s="4" t="str">
        <f>IF(AND(A1801="San_console_Cantilever", H1801 &lt; 0),  "ĐÚNG","SAI DẤU MOMEN")</f>
        <v>ĐÚNG</v>
      </c>
      <c r="L1801" s="4" t="str">
        <f t="shared" si="145"/>
        <v>ĐÚNG</v>
      </c>
      <c r="M1801" s="5" t="str" cm="1">
        <f t="array" ref="M1801">_xlfn.IFS(A1801="Ban_dam_1_phuong", IF(ABS(H1801 / (0.8 * (F1801 * D1801^2 / 8)) - 1) &lt; 0.01, "ĐÚNG", "SAI"), A1801="Ban_ke_4_canh_2_phuong", IF(ABS(H1801 / (0.045 * F1801 * D1801^2) - 1) &lt; 0.01, "ĐÚNG", "SAI"), A1801="San_phang_Flat_Slab", IF(ABS(H1801 / ((0.6 * (F1801 * C1801 * D1801^2 / 8)) / D1801) - 1) &lt; 0.01, "ĐÚNG", "SAI"), A1801="San_console_Cantilever", IF(ABS(H1801 / (-1 * (F1801 * D1801^2 / 2)) - 1) &lt; 0.01, "ĐÚNG", "SAI"), A1801="San_o_co_Waffle_Slab", IF(ABS(H1801 / (0.048 * F1801 * D1801^2) - 1) &lt; 0.01, "ĐÚNG", "SAI"))</f>
        <v>ĐÚNG</v>
      </c>
    </row>
    <row r="1802" spans="1:13" x14ac:dyDescent="0.3">
      <c r="A1802" s="4" t="s">
        <v>16</v>
      </c>
      <c r="B1802" s="4" t="s">
        <v>13</v>
      </c>
      <c r="C1802" s="4">
        <v>7.86</v>
      </c>
      <c r="D1802" s="4">
        <v>2.7</v>
      </c>
      <c r="E1802" s="4">
        <v>0.14000000000000001</v>
      </c>
      <c r="F1802" s="4">
        <v>9.35</v>
      </c>
      <c r="G1802" s="4">
        <v>2800</v>
      </c>
      <c r="H1802" s="4">
        <v>6.8159999999999998</v>
      </c>
      <c r="I1802" s="4">
        <v>1.363</v>
      </c>
      <c r="J1802" s="4" t="str">
        <f>IF(AND(A1802="Ban_dam_1_phuong", C1802/D1802 &gt; 2),"ĐÚNG", "SAI HÌNH HỌC" )</f>
        <v>ĐÚNG</v>
      </c>
      <c r="K1802" s="4"/>
      <c r="L1802" s="4" t="str">
        <f t="shared" si="145"/>
        <v>ĐÚNG</v>
      </c>
      <c r="M1802" s="5" t="str" cm="1">
        <f t="array" ref="M1802">_xlfn.IFS(A1802="Ban_dam_1_phuong", IF(ABS(H1802 / (0.8 * (F1802 * D1802^2 / 8)) - 1) &lt; 0.01, "ĐÚNG", "SAI"), A1802="Ban_ke_4_canh_2_phuong", IF(ABS(H1802 / (0.045 * F1802 * D1802^2) - 1) &lt; 0.01, "ĐÚNG", "SAI"), A1802="San_phang_Flat_Slab", IF(ABS(H1802 / ((0.6 * (F1802 * C1802 * D1802^2 / 8)) / D1802) - 1) &lt; 0.01, "ĐÚNG", "SAI"), A1802="San_console_Cantilever", IF(ABS(H1802 / (-1 * (F1802 * D1802^2 / 2)) - 1) &lt; 0.01, "ĐÚNG", "SAI"), A1802="San_o_co_Waffle_Slab", IF(ABS(H1802 / (0.048 * F1802 * D1802^2) - 1) &lt; 0.01, "ĐÚNG", "SAI"))</f>
        <v>ĐÚNG</v>
      </c>
    </row>
    <row r="1803" spans="1:13" x14ac:dyDescent="0.3">
      <c r="A1803" s="4" t="s">
        <v>14</v>
      </c>
      <c r="B1803" s="4" t="s">
        <v>15</v>
      </c>
      <c r="C1803" s="4">
        <v>13.4</v>
      </c>
      <c r="D1803" s="4">
        <v>11.71</v>
      </c>
      <c r="E1803" s="4">
        <v>0.45</v>
      </c>
      <c r="F1803" s="4">
        <v>11.37</v>
      </c>
      <c r="G1803" s="4">
        <v>2801</v>
      </c>
      <c r="H1803" s="4">
        <v>74.837000000000003</v>
      </c>
      <c r="I1803" s="4">
        <v>97.997</v>
      </c>
      <c r="J1803" s="4"/>
      <c r="K1803" s="4"/>
      <c r="L1803" s="4" t="str">
        <f t="shared" si="145"/>
        <v>ĐÚNG</v>
      </c>
      <c r="M1803" s="5" t="str" cm="1">
        <f t="array" ref="M1803">_xlfn.IFS(A1803="Ban_dam_1_phuong", IF(ABS(H1803 / (0.8 * (F1803 * D1803^2 / 8)) - 1) &lt; 0.01, "ĐÚNG", "SAI"), A1803="Ban_ke_4_canh_2_phuong", IF(ABS(H1803 / (0.045 * F1803 * D1803^2) - 1) &lt; 0.01, "ĐÚNG", "SAI"), A1803="San_phang_Flat_Slab", IF(ABS(H1803 / ((0.6 * (F1803 * C1803 * D1803^2 / 8)) / D1803) - 1) &lt; 0.01, "ĐÚNG", "SAI"), A1803="San_console_Cantilever", IF(ABS(H1803 / (-1 * (F1803 * D1803^2 / 2)) - 1) &lt; 0.01, "ĐÚNG", "SAI"), A1803="San_o_co_Waffle_Slab", IF(ABS(H1803 / (0.048 * F1803 * D1803^2) - 1) &lt; 0.01, "ĐÚNG", "SAI"))</f>
        <v>ĐÚNG</v>
      </c>
    </row>
    <row r="1804" spans="1:13" x14ac:dyDescent="0.3">
      <c r="A1804" s="4" t="s">
        <v>14</v>
      </c>
      <c r="B1804" s="4" t="s">
        <v>13</v>
      </c>
      <c r="C1804" s="4">
        <v>11.84</v>
      </c>
      <c r="D1804" s="4">
        <v>10.41</v>
      </c>
      <c r="E1804" s="4">
        <v>0.37</v>
      </c>
      <c r="F1804" s="4">
        <v>10.36</v>
      </c>
      <c r="G1804" s="4">
        <v>2802</v>
      </c>
      <c r="H1804" s="4">
        <v>53.889000000000003</v>
      </c>
      <c r="I1804" s="4">
        <v>69.710999999999999</v>
      </c>
      <c r="J1804" s="4"/>
      <c r="K1804" s="4"/>
      <c r="L1804" s="4" t="str">
        <f t="shared" si="145"/>
        <v>ĐÚNG</v>
      </c>
      <c r="M1804" s="5" t="str" cm="1">
        <f t="array" ref="M1804">_xlfn.IFS(A1804="Ban_dam_1_phuong", IF(ABS(H1804 / (0.8 * (F1804 * D1804^2 / 8)) - 1) &lt; 0.01, "ĐÚNG", "SAI"), A1804="Ban_ke_4_canh_2_phuong", IF(ABS(H1804 / (0.045 * F1804 * D1804^2) - 1) &lt; 0.01, "ĐÚNG", "SAI"), A1804="San_phang_Flat_Slab", IF(ABS(H1804 / ((0.6 * (F1804 * C1804 * D1804^2 / 8)) / D1804) - 1) &lt; 0.01, "ĐÚNG", "SAI"), A1804="San_console_Cantilever", IF(ABS(H1804 / (-1 * (F1804 * D1804^2 / 2)) - 1) &lt; 0.01, "ĐÚNG", "SAI"), A1804="San_o_co_Waffle_Slab", IF(ABS(H1804 / (0.048 * F1804 * D1804^2) - 1) &lt; 0.01, "ĐÚNG", "SAI"))</f>
        <v>ĐÚNG</v>
      </c>
    </row>
    <row r="1805" spans="1:13" x14ac:dyDescent="0.3">
      <c r="A1805" s="4" t="s">
        <v>16</v>
      </c>
      <c r="B1805" s="4" t="s">
        <v>13</v>
      </c>
      <c r="C1805" s="4">
        <v>10.41</v>
      </c>
      <c r="D1805" s="4">
        <v>2.98</v>
      </c>
      <c r="E1805" s="4">
        <v>0.12</v>
      </c>
      <c r="F1805" s="4">
        <v>8.67</v>
      </c>
      <c r="G1805" s="4">
        <v>2803</v>
      </c>
      <c r="H1805" s="4">
        <v>7.6989999999999998</v>
      </c>
      <c r="I1805" s="4">
        <v>1.54</v>
      </c>
      <c r="J1805" s="4" t="str">
        <f>IF(AND(A1805="Ban_dam_1_phuong", C1805/D1805 &gt; 2),"ĐÚNG", "SAI HÌNH HỌC" )</f>
        <v>ĐÚNG</v>
      </c>
      <c r="K1805" s="4"/>
      <c r="L1805" s="4" t="str">
        <f t="shared" si="145"/>
        <v>ĐÚNG</v>
      </c>
      <c r="M1805" s="5" t="str" cm="1">
        <f t="array" ref="M1805">_xlfn.IFS(A1805="Ban_dam_1_phuong", IF(ABS(H1805 / (0.8 * (F1805 * D1805^2 / 8)) - 1) &lt; 0.01, "ĐÚNG", "SAI"), A1805="Ban_ke_4_canh_2_phuong", IF(ABS(H1805 / (0.045 * F1805 * D1805^2) - 1) &lt; 0.01, "ĐÚNG", "SAI"), A1805="San_phang_Flat_Slab", IF(ABS(H1805 / ((0.6 * (F1805 * C1805 * D1805^2 / 8)) / D1805) - 1) &lt; 0.01, "ĐÚNG", "SAI"), A1805="San_console_Cantilever", IF(ABS(H1805 / (-1 * (F1805 * D1805^2 / 2)) - 1) &lt; 0.01, "ĐÚNG", "SAI"), A1805="San_o_co_Waffle_Slab", IF(ABS(H1805 / (0.048 * F1805 * D1805^2) - 1) &lt; 0.01, "ĐÚNG", "SAI"))</f>
        <v>ĐÚNG</v>
      </c>
    </row>
    <row r="1806" spans="1:13" x14ac:dyDescent="0.3">
      <c r="A1806" s="4" t="s">
        <v>14</v>
      </c>
      <c r="B1806" s="4" t="s">
        <v>13</v>
      </c>
      <c r="C1806" s="4">
        <v>12.75</v>
      </c>
      <c r="D1806" s="4">
        <v>10.68</v>
      </c>
      <c r="E1806" s="4">
        <v>0.38</v>
      </c>
      <c r="F1806" s="4">
        <v>10.36</v>
      </c>
      <c r="G1806" s="4">
        <v>2804</v>
      </c>
      <c r="H1806" s="4">
        <v>56.720999999999997</v>
      </c>
      <c r="I1806" s="4">
        <v>80.838999999999999</v>
      </c>
      <c r="J1806" s="4"/>
      <c r="K1806" s="4"/>
      <c r="L1806" s="4" t="str">
        <f t="shared" si="145"/>
        <v>ĐÚNG</v>
      </c>
      <c r="M1806" s="5" t="str" cm="1">
        <f t="array" ref="M1806">_xlfn.IFS(A1806="Ban_dam_1_phuong", IF(ABS(H1806 / (0.8 * (F1806 * D1806^2 / 8)) - 1) &lt; 0.01, "ĐÚNG", "SAI"), A1806="Ban_ke_4_canh_2_phuong", IF(ABS(H1806 / (0.045 * F1806 * D1806^2) - 1) &lt; 0.01, "ĐÚNG", "SAI"), A1806="San_phang_Flat_Slab", IF(ABS(H1806 / ((0.6 * (F1806 * C1806 * D1806^2 / 8)) / D1806) - 1) &lt; 0.01, "ĐÚNG", "SAI"), A1806="San_console_Cantilever", IF(ABS(H1806 / (-1 * (F1806 * D1806^2 / 2)) - 1) &lt; 0.01, "ĐÚNG", "SAI"), A1806="San_o_co_Waffle_Slab", IF(ABS(H1806 / (0.048 * F1806 * D1806^2) - 1) &lt; 0.01, "ĐÚNG", "SAI"))</f>
        <v>ĐÚNG</v>
      </c>
    </row>
    <row r="1807" spans="1:13" x14ac:dyDescent="0.3">
      <c r="A1807" s="4" t="s">
        <v>14</v>
      </c>
      <c r="B1807" s="4" t="s">
        <v>13</v>
      </c>
      <c r="C1807" s="4">
        <v>13.02</v>
      </c>
      <c r="D1807" s="4">
        <v>10.91</v>
      </c>
      <c r="E1807" s="4">
        <v>0.48</v>
      </c>
      <c r="F1807" s="4">
        <v>12.05</v>
      </c>
      <c r="G1807" s="4">
        <v>2805</v>
      </c>
      <c r="H1807" s="4">
        <v>68.846000000000004</v>
      </c>
      <c r="I1807" s="4">
        <v>98.051000000000002</v>
      </c>
      <c r="J1807" s="4"/>
      <c r="K1807" s="4"/>
      <c r="L1807" s="4" t="str">
        <f t="shared" si="145"/>
        <v>ĐÚNG</v>
      </c>
      <c r="M1807" s="5" t="str" cm="1">
        <f t="array" ref="M1807">_xlfn.IFS(A1807="Ban_dam_1_phuong", IF(ABS(H1807 / (0.8 * (F1807 * D1807^2 / 8)) - 1) &lt; 0.01, "ĐÚNG", "SAI"), A1807="Ban_ke_4_canh_2_phuong", IF(ABS(H1807 / (0.045 * F1807 * D1807^2) - 1) &lt; 0.01, "ĐÚNG", "SAI"), A1807="San_phang_Flat_Slab", IF(ABS(H1807 / ((0.6 * (F1807 * C1807 * D1807^2 / 8)) / D1807) - 1) &lt; 0.01, "ĐÚNG", "SAI"), A1807="San_console_Cantilever", IF(ABS(H1807 / (-1 * (F1807 * D1807^2 / 2)) - 1) &lt; 0.01, "ĐÚNG", "SAI"), A1807="San_o_co_Waffle_Slab", IF(ABS(H1807 / (0.048 * F1807 * D1807^2) - 1) &lt; 0.01, "ĐÚNG", "SAI"))</f>
        <v>ĐÚNG</v>
      </c>
    </row>
    <row r="1808" spans="1:13" x14ac:dyDescent="0.3">
      <c r="A1808" s="4" t="s">
        <v>16</v>
      </c>
      <c r="B1808" s="4" t="s">
        <v>10</v>
      </c>
      <c r="C1808" s="4">
        <v>10.1</v>
      </c>
      <c r="D1808" s="4">
        <v>3.01</v>
      </c>
      <c r="E1808" s="4">
        <v>0.15</v>
      </c>
      <c r="F1808" s="4">
        <v>9.68</v>
      </c>
      <c r="G1808" s="4">
        <v>2806</v>
      </c>
      <c r="H1808" s="4">
        <v>8.77</v>
      </c>
      <c r="I1808" s="4">
        <v>1.754</v>
      </c>
      <c r="J1808" s="4" t="str">
        <f>IF(AND(A1808="Ban_dam_1_phuong", C1808/D1808 &gt; 2),"ĐÚNG", "SAI HÌNH HỌC" )</f>
        <v>ĐÚNG</v>
      </c>
      <c r="K1808" s="4"/>
      <c r="L1808" s="4" t="str">
        <f t="shared" si="145"/>
        <v>ĐÚNG</v>
      </c>
      <c r="M1808" s="5" t="str" cm="1">
        <f t="array" ref="M1808">_xlfn.IFS(A1808="Ban_dam_1_phuong", IF(ABS(H1808 / (0.8 * (F1808 * D1808^2 / 8)) - 1) &lt; 0.01, "ĐÚNG", "SAI"), A1808="Ban_ke_4_canh_2_phuong", IF(ABS(H1808 / (0.045 * F1808 * D1808^2) - 1) &lt; 0.01, "ĐÚNG", "SAI"), A1808="San_phang_Flat_Slab", IF(ABS(H1808 / ((0.6 * (F1808 * C1808 * D1808^2 / 8)) / D1808) - 1) &lt; 0.01, "ĐÚNG", "SAI"), A1808="San_console_Cantilever", IF(ABS(H1808 / (-1 * (F1808 * D1808^2 / 2)) - 1) &lt; 0.01, "ĐÚNG", "SAI"), A1808="San_o_co_Waffle_Slab", IF(ABS(H1808 / (0.048 * F1808 * D1808^2) - 1) &lt; 0.01, "ĐÚNG", "SAI"))</f>
        <v>ĐÚNG</v>
      </c>
    </row>
    <row r="1809" spans="1:13" x14ac:dyDescent="0.3">
      <c r="A1809" s="4" t="s">
        <v>12</v>
      </c>
      <c r="B1809" s="4" t="s">
        <v>15</v>
      </c>
      <c r="C1809" s="4">
        <v>6.98</v>
      </c>
      <c r="D1809" s="4">
        <v>6.61</v>
      </c>
      <c r="E1809" s="4">
        <v>0.22</v>
      </c>
      <c r="F1809" s="4">
        <v>12.05</v>
      </c>
      <c r="G1809" s="4">
        <v>2807</v>
      </c>
      <c r="H1809" s="4">
        <v>41.697000000000003</v>
      </c>
      <c r="I1809" s="4">
        <v>26.324000000000002</v>
      </c>
      <c r="J1809" s="4"/>
      <c r="K1809" s="4"/>
      <c r="L1809" s="4" t="str">
        <f t="shared" si="145"/>
        <v>ĐÚNG</v>
      </c>
      <c r="M1809" s="5" t="str" cm="1">
        <f t="array" ref="M1809">_xlfn.IFS(A1809="Ban_dam_1_phuong", IF(ABS(H1809 / (0.8 * (F1809 * D1809^2 / 8)) - 1) &lt; 0.01, "ĐÚNG", "SAI"), A1809="Ban_ke_4_canh_2_phuong", IF(ABS(H1809 / (0.045 * F1809 * D1809^2) - 1) &lt; 0.01, "ĐÚNG", "SAI"), A1809="San_phang_Flat_Slab", IF(ABS(H1809 / ((0.6 * (F1809 * C1809 * D1809^2 / 8)) / D1809) - 1) &lt; 0.01, "ĐÚNG", "SAI"), A1809="San_console_Cantilever", IF(ABS(H1809 / (-1 * (F1809 * D1809^2 / 2)) - 1) &lt; 0.01, "ĐÚNG", "SAI"), A1809="San_o_co_Waffle_Slab", IF(ABS(H1809 / (0.048 * F1809 * D1809^2) - 1) &lt; 0.01, "ĐÚNG", "SAI"))</f>
        <v>ĐÚNG</v>
      </c>
    </row>
    <row r="1810" spans="1:13" x14ac:dyDescent="0.3">
      <c r="A1810" s="4" t="s">
        <v>18</v>
      </c>
      <c r="B1810" s="4" t="s">
        <v>11</v>
      </c>
      <c r="C1810" s="4">
        <v>6.87</v>
      </c>
      <c r="D1810" s="4">
        <v>1.73</v>
      </c>
      <c r="E1810" s="4">
        <v>0.12</v>
      </c>
      <c r="F1810" s="4">
        <v>8.67</v>
      </c>
      <c r="G1810" s="4">
        <v>2808</v>
      </c>
      <c r="H1810" s="4">
        <v>-12.974</v>
      </c>
      <c r="I1810" s="4">
        <v>-1.2969999999999999</v>
      </c>
      <c r="J1810" s="4"/>
      <c r="K1810" s="4" t="str">
        <f t="shared" ref="K1810:K1811" si="146">IF(AND(A1810="San_console_Cantilever", H1810 &lt; 0),  "ĐÚNG","SAI DẤU MOMEN")</f>
        <v>ĐÚNG</v>
      </c>
      <c r="L1810" s="4" t="str">
        <f t="shared" si="145"/>
        <v>ĐÚNG</v>
      </c>
      <c r="M1810" s="5" t="str" cm="1">
        <f t="array" ref="M1810">_xlfn.IFS(A1810="Ban_dam_1_phuong", IF(ABS(H1810 / (0.8 * (F1810 * D1810^2 / 8)) - 1) &lt; 0.01, "ĐÚNG", "SAI"), A1810="Ban_ke_4_canh_2_phuong", IF(ABS(H1810 / (0.045 * F1810 * D1810^2) - 1) &lt; 0.01, "ĐÚNG", "SAI"), A1810="San_phang_Flat_Slab", IF(ABS(H1810 / ((0.6 * (F1810 * C1810 * D1810^2 / 8)) / D1810) - 1) &lt; 0.01, "ĐÚNG", "SAI"), A1810="San_console_Cantilever", IF(ABS(H1810 / (-1 * (F1810 * D1810^2 / 2)) - 1) &lt; 0.01, "ĐÚNG", "SAI"), A1810="San_o_co_Waffle_Slab", IF(ABS(H1810 / (0.048 * F1810 * D1810^2) - 1) &lt; 0.01, "ĐÚNG", "SAI"))</f>
        <v>ĐÚNG</v>
      </c>
    </row>
    <row r="1811" spans="1:13" x14ac:dyDescent="0.3">
      <c r="A1811" s="4" t="s">
        <v>18</v>
      </c>
      <c r="B1811" s="4" t="s">
        <v>10</v>
      </c>
      <c r="C1811" s="4">
        <v>3.5</v>
      </c>
      <c r="D1811" s="4">
        <v>2.2200000000000002</v>
      </c>
      <c r="E1811" s="4">
        <v>0.1</v>
      </c>
      <c r="F1811" s="4">
        <v>8</v>
      </c>
      <c r="G1811" s="4">
        <v>2809</v>
      </c>
      <c r="H1811" s="4">
        <v>-19.713999999999999</v>
      </c>
      <c r="I1811" s="4">
        <v>-1.9710000000000001</v>
      </c>
      <c r="J1811" s="4"/>
      <c r="K1811" s="4" t="str">
        <f t="shared" si="146"/>
        <v>ĐÚNG</v>
      </c>
      <c r="L1811" s="4" t="str">
        <f t="shared" si="145"/>
        <v>ĐÚNG</v>
      </c>
      <c r="M1811" s="5" t="str" cm="1">
        <f t="array" ref="M1811">_xlfn.IFS(A1811="Ban_dam_1_phuong", IF(ABS(H1811 / (0.8 * (F1811 * D1811^2 / 8)) - 1) &lt; 0.01, "ĐÚNG", "SAI"), A1811="Ban_ke_4_canh_2_phuong", IF(ABS(H1811 / (0.045 * F1811 * D1811^2) - 1) &lt; 0.01, "ĐÚNG", "SAI"), A1811="San_phang_Flat_Slab", IF(ABS(H1811 / ((0.6 * (F1811 * C1811 * D1811^2 / 8)) / D1811) - 1) &lt; 0.01, "ĐÚNG", "SAI"), A1811="San_console_Cantilever", IF(ABS(H1811 / (-1 * (F1811 * D1811^2 / 2)) - 1) &lt; 0.01, "ĐÚNG", "SAI"), A1811="San_o_co_Waffle_Slab", IF(ABS(H1811 / (0.048 * F1811 * D1811^2) - 1) &lt; 0.01, "ĐÚNG", "SAI"))</f>
        <v>ĐÚNG</v>
      </c>
    </row>
    <row r="1812" spans="1:13" x14ac:dyDescent="0.3">
      <c r="A1812" s="4" t="s">
        <v>12</v>
      </c>
      <c r="B1812" s="4" t="s">
        <v>11</v>
      </c>
      <c r="C1812" s="4">
        <v>9.15</v>
      </c>
      <c r="D1812" s="4">
        <v>8.4</v>
      </c>
      <c r="E1812" s="4">
        <v>0.28000000000000003</v>
      </c>
      <c r="F1812" s="4">
        <v>14.07</v>
      </c>
      <c r="G1812" s="4">
        <v>2810</v>
      </c>
      <c r="H1812" s="4">
        <v>81.106999999999999</v>
      </c>
      <c r="I1812" s="4">
        <v>49.639000000000003</v>
      </c>
      <c r="J1812" s="4"/>
      <c r="K1812" s="4"/>
      <c r="L1812" s="4" t="str">
        <f t="shared" si="145"/>
        <v>ĐÚNG</v>
      </c>
      <c r="M1812" s="5" t="str" cm="1">
        <f t="array" ref="M1812">_xlfn.IFS(A1812="Ban_dam_1_phuong", IF(ABS(H1812 / (0.8 * (F1812 * D1812^2 / 8)) - 1) &lt; 0.01, "ĐÚNG", "SAI"), A1812="Ban_ke_4_canh_2_phuong", IF(ABS(H1812 / (0.045 * F1812 * D1812^2) - 1) &lt; 0.01, "ĐÚNG", "SAI"), A1812="San_phang_Flat_Slab", IF(ABS(H1812 / ((0.6 * (F1812 * C1812 * D1812^2 / 8)) / D1812) - 1) &lt; 0.01, "ĐÚNG", "SAI"), A1812="San_console_Cantilever", IF(ABS(H1812 / (-1 * (F1812 * D1812^2 / 2)) - 1) &lt; 0.01, "ĐÚNG", "SAI"), A1812="San_o_co_Waffle_Slab", IF(ABS(H1812 / (0.048 * F1812 * D1812^2) - 1) &lt; 0.01, "ĐÚNG", "SAI"))</f>
        <v>ĐÚNG</v>
      </c>
    </row>
    <row r="1813" spans="1:13" x14ac:dyDescent="0.3">
      <c r="A1813" s="4" t="s">
        <v>14</v>
      </c>
      <c r="B1813" s="4" t="s">
        <v>15</v>
      </c>
      <c r="C1813" s="4">
        <v>12.03</v>
      </c>
      <c r="D1813" s="4">
        <v>9.94</v>
      </c>
      <c r="E1813" s="4">
        <v>0.42</v>
      </c>
      <c r="F1813" s="4">
        <v>11.03</v>
      </c>
      <c r="G1813" s="4">
        <v>2811</v>
      </c>
      <c r="H1813" s="4">
        <v>52.311</v>
      </c>
      <c r="I1813" s="4">
        <v>76.620999999999995</v>
      </c>
      <c r="J1813" s="4"/>
      <c r="K1813" s="4"/>
      <c r="L1813" s="4" t="str">
        <f t="shared" si="145"/>
        <v>ĐÚNG</v>
      </c>
      <c r="M1813" s="5" t="str" cm="1">
        <f t="array" ref="M1813">_xlfn.IFS(A1813="Ban_dam_1_phuong", IF(ABS(H1813 / (0.8 * (F1813 * D1813^2 / 8)) - 1) &lt; 0.01, "ĐÚNG", "SAI"), A1813="Ban_ke_4_canh_2_phuong", IF(ABS(H1813 / (0.045 * F1813 * D1813^2) - 1) &lt; 0.01, "ĐÚNG", "SAI"), A1813="San_phang_Flat_Slab", IF(ABS(H1813 / ((0.6 * (F1813 * C1813 * D1813^2 / 8)) / D1813) - 1) &lt; 0.01, "ĐÚNG", "SAI"), A1813="San_console_Cantilever", IF(ABS(H1813 / (-1 * (F1813 * D1813^2 / 2)) - 1) &lt; 0.01, "ĐÚNG", "SAI"), A1813="San_o_co_Waffle_Slab", IF(ABS(H1813 / (0.048 * F1813 * D1813^2) - 1) &lt; 0.01, "ĐÚNG", "SAI"))</f>
        <v>ĐÚNG</v>
      </c>
    </row>
    <row r="1814" spans="1:13" x14ac:dyDescent="0.3">
      <c r="A1814" s="4" t="s">
        <v>9</v>
      </c>
      <c r="B1814" s="4" t="s">
        <v>13</v>
      </c>
      <c r="C1814" s="4">
        <v>8.68</v>
      </c>
      <c r="D1814" s="4">
        <v>4.59</v>
      </c>
      <c r="E1814" s="4">
        <v>0.18</v>
      </c>
      <c r="F1814" s="4">
        <v>10.7</v>
      </c>
      <c r="G1814" s="4">
        <v>2812</v>
      </c>
      <c r="H1814" s="4">
        <v>10.144</v>
      </c>
      <c r="I1814" s="4">
        <v>28.216000000000001</v>
      </c>
      <c r="J1814" s="4"/>
      <c r="K1814" s="4"/>
      <c r="L1814" s="4" t="str">
        <f t="shared" si="145"/>
        <v>ĐÚNG</v>
      </c>
      <c r="M1814" s="5" t="str" cm="1">
        <f t="array" ref="M1814">_xlfn.IFS(A1814="Ban_dam_1_phuong", IF(ABS(H1814 / (0.8 * (F1814 * D1814^2 / 8)) - 1) &lt; 0.01, "ĐÚNG", "SAI"), A1814="Ban_ke_4_canh_2_phuong", IF(ABS(H1814 / (0.045 * F1814 * D1814^2) - 1) &lt; 0.01, "ĐÚNG", "SAI"), A1814="San_phang_Flat_Slab", IF(ABS(H1814 / ((0.6 * (F1814 * C1814 * D1814^2 / 8)) / D1814) - 1) &lt; 0.01, "ĐÚNG", "SAI"), A1814="San_console_Cantilever", IF(ABS(H1814 / (-1 * (F1814 * D1814^2 / 2)) - 1) &lt; 0.01, "ĐÚNG", "SAI"), A1814="San_o_co_Waffle_Slab", IF(ABS(H1814 / (0.048 * F1814 * D1814^2) - 1) &lt; 0.01, "ĐÚNG", "SAI"))</f>
        <v>ĐÚNG</v>
      </c>
    </row>
    <row r="1815" spans="1:13" x14ac:dyDescent="0.3">
      <c r="A1815" s="4" t="s">
        <v>9</v>
      </c>
      <c r="B1815" s="4" t="s">
        <v>15</v>
      </c>
      <c r="C1815" s="4">
        <v>6.1</v>
      </c>
      <c r="D1815" s="4">
        <v>3.2</v>
      </c>
      <c r="E1815" s="4">
        <v>0.16</v>
      </c>
      <c r="F1815" s="4">
        <v>10.02</v>
      </c>
      <c r="G1815" s="4">
        <v>2813</v>
      </c>
      <c r="H1815" s="4">
        <v>4.617</v>
      </c>
      <c r="I1815" s="4">
        <v>13.05</v>
      </c>
      <c r="J1815" s="4"/>
      <c r="K1815" s="4"/>
      <c r="L1815" s="4" t="str">
        <f t="shared" si="145"/>
        <v>ĐÚNG</v>
      </c>
      <c r="M1815" s="5" t="str" cm="1">
        <f t="array" ref="M1815">_xlfn.IFS(A1815="Ban_dam_1_phuong", IF(ABS(H1815 / (0.8 * (F1815 * D1815^2 / 8)) - 1) &lt; 0.01, "ĐÚNG", "SAI"), A1815="Ban_ke_4_canh_2_phuong", IF(ABS(H1815 / (0.045 * F1815 * D1815^2) - 1) &lt; 0.01, "ĐÚNG", "SAI"), A1815="San_phang_Flat_Slab", IF(ABS(H1815 / ((0.6 * (F1815 * C1815 * D1815^2 / 8)) / D1815) - 1) &lt; 0.01, "ĐÚNG", "SAI"), A1815="San_console_Cantilever", IF(ABS(H1815 / (-1 * (F1815 * D1815^2 / 2)) - 1) &lt; 0.01, "ĐÚNG", "SAI"), A1815="San_o_co_Waffle_Slab", IF(ABS(H1815 / (0.048 * F1815 * D1815^2) - 1) &lt; 0.01, "ĐÚNG", "SAI"))</f>
        <v>ĐÚNG</v>
      </c>
    </row>
    <row r="1816" spans="1:13" x14ac:dyDescent="0.3">
      <c r="A1816" s="4" t="s">
        <v>16</v>
      </c>
      <c r="B1816" s="4" t="s">
        <v>10</v>
      </c>
      <c r="C1816" s="4">
        <v>6.2</v>
      </c>
      <c r="D1816" s="4">
        <v>2.25</v>
      </c>
      <c r="E1816" s="4">
        <v>0.12</v>
      </c>
      <c r="F1816" s="4">
        <v>8.67</v>
      </c>
      <c r="G1816" s="4">
        <v>2814</v>
      </c>
      <c r="H1816" s="4">
        <v>4.3890000000000002</v>
      </c>
      <c r="I1816" s="4">
        <v>0.878</v>
      </c>
      <c r="J1816" s="4" t="str">
        <f>IF(AND(A1816="Ban_dam_1_phuong", C1816/D1816 &gt; 2),"ĐÚNG", "SAI HÌNH HỌC" )</f>
        <v>ĐÚNG</v>
      </c>
      <c r="K1816" s="4"/>
      <c r="L1816" s="4" t="str">
        <f t="shared" si="145"/>
        <v>ĐÚNG</v>
      </c>
      <c r="M1816" s="5" t="str" cm="1">
        <f t="array" ref="M1816">_xlfn.IFS(A1816="Ban_dam_1_phuong", IF(ABS(H1816 / (0.8 * (F1816 * D1816^2 / 8)) - 1) &lt; 0.01, "ĐÚNG", "SAI"), A1816="Ban_ke_4_canh_2_phuong", IF(ABS(H1816 / (0.045 * F1816 * D1816^2) - 1) &lt; 0.01, "ĐÚNG", "SAI"), A1816="San_phang_Flat_Slab", IF(ABS(H1816 / ((0.6 * (F1816 * C1816 * D1816^2 / 8)) / D1816) - 1) &lt; 0.01, "ĐÚNG", "SAI"), A1816="San_console_Cantilever", IF(ABS(H1816 / (-1 * (F1816 * D1816^2 / 2)) - 1) &lt; 0.01, "ĐÚNG", "SAI"), A1816="San_o_co_Waffle_Slab", IF(ABS(H1816 / (0.048 * F1816 * D1816^2) - 1) &lt; 0.01, "ĐÚNG", "SAI"))</f>
        <v>ĐÚNG</v>
      </c>
    </row>
    <row r="1817" spans="1:13" x14ac:dyDescent="0.3">
      <c r="A1817" s="4" t="s">
        <v>18</v>
      </c>
      <c r="B1817" s="4" t="s">
        <v>10</v>
      </c>
      <c r="C1817" s="4">
        <v>3.58</v>
      </c>
      <c r="D1817" s="4">
        <v>1.7</v>
      </c>
      <c r="E1817" s="4">
        <v>0.11</v>
      </c>
      <c r="F1817" s="4">
        <v>8.33</v>
      </c>
      <c r="G1817" s="4">
        <v>2815</v>
      </c>
      <c r="H1817" s="4">
        <v>-12.037000000000001</v>
      </c>
      <c r="I1817" s="4">
        <v>-1.204</v>
      </c>
      <c r="J1817" s="4"/>
      <c r="K1817" s="4" t="str">
        <f>IF(AND(A1817="San_console_Cantilever", H1817 &lt; 0),  "ĐÚNG","SAI DẤU MOMEN")</f>
        <v>ĐÚNG</v>
      </c>
      <c r="L1817" s="4" t="str">
        <f t="shared" si="145"/>
        <v>ĐÚNG</v>
      </c>
      <c r="M1817" s="5" t="str" cm="1">
        <f t="array" ref="M1817">_xlfn.IFS(A1817="Ban_dam_1_phuong", IF(ABS(H1817 / (0.8 * (F1817 * D1817^2 / 8)) - 1) &lt; 0.01, "ĐÚNG", "SAI"), A1817="Ban_ke_4_canh_2_phuong", IF(ABS(H1817 / (0.045 * F1817 * D1817^2) - 1) &lt; 0.01, "ĐÚNG", "SAI"), A1817="San_phang_Flat_Slab", IF(ABS(H1817 / ((0.6 * (F1817 * C1817 * D1817^2 / 8)) / D1817) - 1) &lt; 0.01, "ĐÚNG", "SAI"), A1817="San_console_Cantilever", IF(ABS(H1817 / (-1 * (F1817 * D1817^2 / 2)) - 1) &lt; 0.01, "ĐÚNG", "SAI"), A1817="San_o_co_Waffle_Slab", IF(ABS(H1817 / (0.048 * F1817 * D1817^2) - 1) &lt; 0.01, "ĐÚNG", "SAI"))</f>
        <v>ĐÚNG</v>
      </c>
    </row>
    <row r="1818" spans="1:13" x14ac:dyDescent="0.3">
      <c r="A1818" s="4" t="s">
        <v>16</v>
      </c>
      <c r="B1818" s="4" t="s">
        <v>15</v>
      </c>
      <c r="C1818" s="4">
        <v>5.43</v>
      </c>
      <c r="D1818" s="4">
        <v>2.15</v>
      </c>
      <c r="E1818" s="4">
        <v>0.11</v>
      </c>
      <c r="F1818" s="4">
        <v>8.33</v>
      </c>
      <c r="G1818" s="4">
        <v>2816</v>
      </c>
      <c r="H1818" s="4">
        <v>3.851</v>
      </c>
      <c r="I1818" s="4">
        <v>0.77</v>
      </c>
      <c r="J1818" s="4" t="str">
        <f>IF(AND(A1818="Ban_dam_1_phuong", C1818/D1818 &gt; 2),"ĐÚNG", "SAI HÌNH HỌC" )</f>
        <v>ĐÚNG</v>
      </c>
      <c r="K1818" s="4"/>
      <c r="L1818" s="4" t="str">
        <f t="shared" si="145"/>
        <v>ĐÚNG</v>
      </c>
      <c r="M1818" s="5" t="str" cm="1">
        <f t="array" ref="M1818">_xlfn.IFS(A1818="Ban_dam_1_phuong", IF(ABS(H1818 / (0.8 * (F1818 * D1818^2 / 8)) - 1) &lt; 0.01, "ĐÚNG", "SAI"), A1818="Ban_ke_4_canh_2_phuong", IF(ABS(H1818 / (0.045 * F1818 * D1818^2) - 1) &lt; 0.01, "ĐÚNG", "SAI"), A1818="San_phang_Flat_Slab", IF(ABS(H1818 / ((0.6 * (F1818 * C1818 * D1818^2 / 8)) / D1818) - 1) &lt; 0.01, "ĐÚNG", "SAI"), A1818="San_console_Cantilever", IF(ABS(H1818 / (-1 * (F1818 * D1818^2 / 2)) - 1) &lt; 0.01, "ĐÚNG", "SAI"), A1818="San_o_co_Waffle_Slab", IF(ABS(H1818 / (0.048 * F1818 * D1818^2) - 1) &lt; 0.01, "ĐÚNG", "SAI"))</f>
        <v>ĐÚNG</v>
      </c>
    </row>
    <row r="1819" spans="1:13" x14ac:dyDescent="0.3">
      <c r="A1819" s="4" t="s">
        <v>18</v>
      </c>
      <c r="B1819" s="4" t="s">
        <v>13</v>
      </c>
      <c r="C1819" s="4">
        <v>6.31</v>
      </c>
      <c r="D1819" s="4">
        <v>1.76</v>
      </c>
      <c r="E1819" s="4">
        <v>0.14000000000000001</v>
      </c>
      <c r="F1819" s="4">
        <v>9.35</v>
      </c>
      <c r="G1819" s="4">
        <v>2817</v>
      </c>
      <c r="H1819" s="4">
        <v>-14.481</v>
      </c>
      <c r="I1819" s="4">
        <v>-1.448</v>
      </c>
      <c r="J1819" s="4"/>
      <c r="K1819" s="4" t="str">
        <f>IF(AND(A1819="San_console_Cantilever", H1819 &lt; 0),  "ĐÚNG","SAI DẤU MOMEN")</f>
        <v>ĐÚNG</v>
      </c>
      <c r="L1819" s="4" t="str">
        <f t="shared" si="145"/>
        <v>ĐÚNG</v>
      </c>
      <c r="M1819" s="5" t="str" cm="1">
        <f t="array" ref="M1819">_xlfn.IFS(A1819="Ban_dam_1_phuong", IF(ABS(H1819 / (0.8 * (F1819 * D1819^2 / 8)) - 1) &lt; 0.01, "ĐÚNG", "SAI"), A1819="Ban_ke_4_canh_2_phuong", IF(ABS(H1819 / (0.045 * F1819 * D1819^2) - 1) &lt; 0.01, "ĐÚNG", "SAI"), A1819="San_phang_Flat_Slab", IF(ABS(H1819 / ((0.6 * (F1819 * C1819 * D1819^2 / 8)) / D1819) - 1) &lt; 0.01, "ĐÚNG", "SAI"), A1819="San_console_Cantilever", IF(ABS(H1819 / (-1 * (F1819 * D1819^2 / 2)) - 1) &lt; 0.01, "ĐÚNG", "SAI"), A1819="San_o_co_Waffle_Slab", IF(ABS(H1819 / (0.048 * F1819 * D1819^2) - 1) &lt; 0.01, "ĐÚNG", "SAI"))</f>
        <v>ĐÚNG</v>
      </c>
    </row>
    <row r="1820" spans="1:13" x14ac:dyDescent="0.3">
      <c r="A1820" s="4" t="s">
        <v>12</v>
      </c>
      <c r="B1820" s="4" t="s">
        <v>17</v>
      </c>
      <c r="C1820" s="4">
        <v>9</v>
      </c>
      <c r="D1820" s="4">
        <v>8.24</v>
      </c>
      <c r="E1820" s="4">
        <v>0.22</v>
      </c>
      <c r="F1820" s="4">
        <v>12.05</v>
      </c>
      <c r="G1820" s="4">
        <v>2818</v>
      </c>
      <c r="H1820" s="4">
        <v>67.022000000000006</v>
      </c>
      <c r="I1820" s="4">
        <v>40.908000000000001</v>
      </c>
      <c r="J1820" s="4"/>
      <c r="K1820" s="4"/>
      <c r="L1820" s="4" t="str">
        <f t="shared" si="145"/>
        <v>ĐÚNG</v>
      </c>
      <c r="M1820" s="5" t="str" cm="1">
        <f t="array" ref="M1820">_xlfn.IFS(A1820="Ban_dam_1_phuong", IF(ABS(H1820 / (0.8 * (F1820 * D1820^2 / 8)) - 1) &lt; 0.01, "ĐÚNG", "SAI"), A1820="Ban_ke_4_canh_2_phuong", IF(ABS(H1820 / (0.045 * F1820 * D1820^2) - 1) &lt; 0.01, "ĐÚNG", "SAI"), A1820="San_phang_Flat_Slab", IF(ABS(H1820 / ((0.6 * (F1820 * C1820 * D1820^2 / 8)) / D1820) - 1) &lt; 0.01, "ĐÚNG", "SAI"), A1820="San_console_Cantilever", IF(ABS(H1820 / (-1 * (F1820 * D1820^2 / 2)) - 1) &lt; 0.01, "ĐÚNG", "SAI"), A1820="San_o_co_Waffle_Slab", IF(ABS(H1820 / (0.048 * F1820 * D1820^2) - 1) &lt; 0.01, "ĐÚNG", "SAI"))</f>
        <v>ĐÚNG</v>
      </c>
    </row>
    <row r="1821" spans="1:13" x14ac:dyDescent="0.3">
      <c r="A1821" s="4" t="s">
        <v>12</v>
      </c>
      <c r="B1821" s="4" t="s">
        <v>10</v>
      </c>
      <c r="C1821" s="4">
        <v>10.36</v>
      </c>
      <c r="D1821" s="4">
        <v>7.38</v>
      </c>
      <c r="E1821" s="4">
        <v>0.26</v>
      </c>
      <c r="F1821" s="4">
        <v>13.4</v>
      </c>
      <c r="G1821" s="4">
        <v>2819</v>
      </c>
      <c r="H1821" s="4">
        <v>76.838999999999999</v>
      </c>
      <c r="I1821" s="4">
        <v>36.491</v>
      </c>
      <c r="J1821" s="4"/>
      <c r="K1821" s="4"/>
      <c r="L1821" s="4" t="str">
        <f t="shared" si="145"/>
        <v>ĐÚNG</v>
      </c>
      <c r="M1821" s="5" t="str" cm="1">
        <f t="array" ref="M1821">_xlfn.IFS(A1821="Ban_dam_1_phuong", IF(ABS(H1821 / (0.8 * (F1821 * D1821^2 / 8)) - 1) &lt; 0.01, "ĐÚNG", "SAI"), A1821="Ban_ke_4_canh_2_phuong", IF(ABS(H1821 / (0.045 * F1821 * D1821^2) - 1) &lt; 0.01, "ĐÚNG", "SAI"), A1821="San_phang_Flat_Slab", IF(ABS(H1821 / ((0.6 * (F1821 * C1821 * D1821^2 / 8)) / D1821) - 1) &lt; 0.01, "ĐÚNG", "SAI"), A1821="San_console_Cantilever", IF(ABS(H1821 / (-1 * (F1821 * D1821^2 / 2)) - 1) &lt; 0.01, "ĐÚNG", "SAI"), A1821="San_o_co_Waffle_Slab", IF(ABS(H1821 / (0.048 * F1821 * D1821^2) - 1) &lt; 0.01, "ĐÚNG", "SAI"))</f>
        <v>ĐÚNG</v>
      </c>
    </row>
    <row r="1822" spans="1:13" x14ac:dyDescent="0.3">
      <c r="A1822" s="4" t="s">
        <v>16</v>
      </c>
      <c r="B1822" s="4" t="s">
        <v>13</v>
      </c>
      <c r="C1822" s="4">
        <v>6.33</v>
      </c>
      <c r="D1822" s="4">
        <v>2.54</v>
      </c>
      <c r="E1822" s="4">
        <v>0.14000000000000001</v>
      </c>
      <c r="F1822" s="4">
        <v>9.35</v>
      </c>
      <c r="G1822" s="4">
        <v>2820</v>
      </c>
      <c r="H1822" s="4">
        <v>6.032</v>
      </c>
      <c r="I1822" s="4">
        <v>1.206</v>
      </c>
      <c r="J1822" s="4" t="str">
        <f>IF(AND(A1822="Ban_dam_1_phuong", C1822/D1822 &gt; 2),"ĐÚNG", "SAI HÌNH HỌC" )</f>
        <v>ĐÚNG</v>
      </c>
      <c r="K1822" s="4"/>
      <c r="L1822" s="4" t="str">
        <f t="shared" si="145"/>
        <v>ĐÚNG</v>
      </c>
      <c r="M1822" s="5" t="str" cm="1">
        <f t="array" ref="M1822">_xlfn.IFS(A1822="Ban_dam_1_phuong", IF(ABS(H1822 / (0.8 * (F1822 * D1822^2 / 8)) - 1) &lt; 0.01, "ĐÚNG", "SAI"), A1822="Ban_ke_4_canh_2_phuong", IF(ABS(H1822 / (0.045 * F1822 * D1822^2) - 1) &lt; 0.01, "ĐÚNG", "SAI"), A1822="San_phang_Flat_Slab", IF(ABS(H1822 / ((0.6 * (F1822 * C1822 * D1822^2 / 8)) / D1822) - 1) &lt; 0.01, "ĐÚNG", "SAI"), A1822="San_console_Cantilever", IF(ABS(H1822 / (-1 * (F1822 * D1822^2 / 2)) - 1) &lt; 0.01, "ĐÚNG", "SAI"), A1822="San_o_co_Waffle_Slab", IF(ABS(H1822 / (0.048 * F1822 * D1822^2) - 1) &lt; 0.01, "ĐÚNG", "SAI"))</f>
        <v>ĐÚNG</v>
      </c>
    </row>
    <row r="1823" spans="1:13" x14ac:dyDescent="0.3">
      <c r="A1823" s="4" t="s">
        <v>14</v>
      </c>
      <c r="B1823" s="4" t="s">
        <v>15</v>
      </c>
      <c r="C1823" s="4">
        <v>10.74</v>
      </c>
      <c r="D1823" s="4">
        <v>10.16</v>
      </c>
      <c r="E1823" s="4">
        <v>0.41</v>
      </c>
      <c r="F1823" s="4">
        <v>10.7</v>
      </c>
      <c r="G1823" s="4">
        <v>2821</v>
      </c>
      <c r="H1823" s="4">
        <v>53.017000000000003</v>
      </c>
      <c r="I1823" s="4">
        <v>59.243000000000002</v>
      </c>
      <c r="J1823" s="4"/>
      <c r="K1823" s="4"/>
      <c r="L1823" s="4" t="str">
        <f t="shared" si="145"/>
        <v>ĐÚNG</v>
      </c>
      <c r="M1823" s="5" t="str" cm="1">
        <f t="array" ref="M1823">_xlfn.IFS(A1823="Ban_dam_1_phuong", IF(ABS(H1823 / (0.8 * (F1823 * D1823^2 / 8)) - 1) &lt; 0.01, "ĐÚNG", "SAI"), A1823="Ban_ke_4_canh_2_phuong", IF(ABS(H1823 / (0.045 * F1823 * D1823^2) - 1) &lt; 0.01, "ĐÚNG", "SAI"), A1823="San_phang_Flat_Slab", IF(ABS(H1823 / ((0.6 * (F1823 * C1823 * D1823^2 / 8)) / D1823) - 1) &lt; 0.01, "ĐÚNG", "SAI"), A1823="San_console_Cantilever", IF(ABS(H1823 / (-1 * (F1823 * D1823^2 / 2)) - 1) &lt; 0.01, "ĐÚNG", "SAI"), A1823="San_o_co_Waffle_Slab", IF(ABS(H1823 / (0.048 * F1823 * D1823^2) - 1) &lt; 0.01, "ĐÚNG", "SAI"))</f>
        <v>ĐÚNG</v>
      </c>
    </row>
    <row r="1824" spans="1:13" x14ac:dyDescent="0.3">
      <c r="A1824" s="4" t="s">
        <v>9</v>
      </c>
      <c r="B1824" s="4" t="s">
        <v>15</v>
      </c>
      <c r="C1824" s="4">
        <v>4.99</v>
      </c>
      <c r="D1824" s="4">
        <v>3.35</v>
      </c>
      <c r="E1824" s="4">
        <v>0.19</v>
      </c>
      <c r="F1824" s="4">
        <v>11.03</v>
      </c>
      <c r="G1824" s="4">
        <v>2822</v>
      </c>
      <c r="H1824" s="4">
        <v>5.57</v>
      </c>
      <c r="I1824" s="4">
        <v>9.6129999999999995</v>
      </c>
      <c r="J1824" s="4"/>
      <c r="K1824" s="4"/>
      <c r="L1824" s="4" t="str">
        <f t="shared" si="145"/>
        <v>ĐÚNG</v>
      </c>
      <c r="M1824" s="5" t="str" cm="1">
        <f t="array" ref="M1824">_xlfn.IFS(A1824="Ban_dam_1_phuong", IF(ABS(H1824 / (0.8 * (F1824 * D1824^2 / 8)) - 1) &lt; 0.01, "ĐÚNG", "SAI"), A1824="Ban_ke_4_canh_2_phuong", IF(ABS(H1824 / (0.045 * F1824 * D1824^2) - 1) &lt; 0.01, "ĐÚNG", "SAI"), A1824="San_phang_Flat_Slab", IF(ABS(H1824 / ((0.6 * (F1824 * C1824 * D1824^2 / 8)) / D1824) - 1) &lt; 0.01, "ĐÚNG", "SAI"), A1824="San_console_Cantilever", IF(ABS(H1824 / (-1 * (F1824 * D1824^2 / 2)) - 1) &lt; 0.01, "ĐÚNG", "SAI"), A1824="San_o_co_Waffle_Slab", IF(ABS(H1824 / (0.048 * F1824 * D1824^2) - 1) &lt; 0.01, "ĐÚNG", "SAI"))</f>
        <v>ĐÚNG</v>
      </c>
    </row>
    <row r="1825" spans="1:13" x14ac:dyDescent="0.3">
      <c r="A1825" s="4" t="s">
        <v>12</v>
      </c>
      <c r="B1825" s="4" t="s">
        <v>15</v>
      </c>
      <c r="C1825" s="4">
        <v>11.25</v>
      </c>
      <c r="D1825" s="4">
        <v>9.57</v>
      </c>
      <c r="E1825" s="4">
        <v>0.23</v>
      </c>
      <c r="F1825" s="4">
        <v>12.38</v>
      </c>
      <c r="G1825" s="4">
        <v>2823</v>
      </c>
      <c r="H1825" s="4">
        <v>99.965000000000003</v>
      </c>
      <c r="I1825" s="4">
        <v>56.691000000000003</v>
      </c>
      <c r="J1825" s="4"/>
      <c r="K1825" s="4"/>
      <c r="L1825" s="4" t="str">
        <f t="shared" si="145"/>
        <v>ĐÚNG</v>
      </c>
      <c r="M1825" s="5" t="str" cm="1">
        <f t="array" ref="M1825">_xlfn.IFS(A1825="Ban_dam_1_phuong", IF(ABS(H1825 / (0.8 * (F1825 * D1825^2 / 8)) - 1) &lt; 0.01, "ĐÚNG", "SAI"), A1825="Ban_ke_4_canh_2_phuong", IF(ABS(H1825 / (0.045 * F1825 * D1825^2) - 1) &lt; 0.01, "ĐÚNG", "SAI"), A1825="San_phang_Flat_Slab", IF(ABS(H1825 / ((0.6 * (F1825 * C1825 * D1825^2 / 8)) / D1825) - 1) &lt; 0.01, "ĐÚNG", "SAI"), A1825="San_console_Cantilever", IF(ABS(H1825 / (-1 * (F1825 * D1825^2 / 2)) - 1) &lt; 0.01, "ĐÚNG", "SAI"), A1825="San_o_co_Waffle_Slab", IF(ABS(H1825 / (0.048 * F1825 * D1825^2) - 1) &lt; 0.01, "ĐÚNG", "SAI"))</f>
        <v>ĐÚNG</v>
      </c>
    </row>
    <row r="1826" spans="1:13" x14ac:dyDescent="0.3">
      <c r="A1826" s="4" t="s">
        <v>9</v>
      </c>
      <c r="B1826" s="4" t="s">
        <v>17</v>
      </c>
      <c r="C1826" s="4">
        <v>7.94</v>
      </c>
      <c r="D1826" s="4">
        <v>4.5999999999999996</v>
      </c>
      <c r="E1826" s="4">
        <v>0.12</v>
      </c>
      <c r="F1826" s="4">
        <v>8.67</v>
      </c>
      <c r="G1826" s="4">
        <v>2824</v>
      </c>
      <c r="H1826" s="4">
        <v>8.2560000000000002</v>
      </c>
      <c r="I1826" s="4">
        <v>19.131</v>
      </c>
      <c r="J1826" s="4"/>
      <c r="K1826" s="4"/>
      <c r="L1826" s="4" t="str">
        <f t="shared" si="145"/>
        <v>ĐÚNG</v>
      </c>
      <c r="M1826" s="5" t="str" cm="1">
        <f t="array" ref="M1826">_xlfn.IFS(A1826="Ban_dam_1_phuong", IF(ABS(H1826 / (0.8 * (F1826 * D1826^2 / 8)) - 1) &lt; 0.01, "ĐÚNG", "SAI"), A1826="Ban_ke_4_canh_2_phuong", IF(ABS(H1826 / (0.045 * F1826 * D1826^2) - 1) &lt; 0.01, "ĐÚNG", "SAI"), A1826="San_phang_Flat_Slab", IF(ABS(H1826 / ((0.6 * (F1826 * C1826 * D1826^2 / 8)) / D1826) - 1) &lt; 0.01, "ĐÚNG", "SAI"), A1826="San_console_Cantilever", IF(ABS(H1826 / (-1 * (F1826 * D1826^2 / 2)) - 1) &lt; 0.01, "ĐÚNG", "SAI"), A1826="San_o_co_Waffle_Slab", IF(ABS(H1826 / (0.048 * F1826 * D1826^2) - 1) &lt; 0.01, "ĐÚNG", "SAI"))</f>
        <v>ĐÚNG</v>
      </c>
    </row>
    <row r="1827" spans="1:13" x14ac:dyDescent="0.3">
      <c r="A1827" s="4" t="s">
        <v>14</v>
      </c>
      <c r="B1827" s="4" t="s">
        <v>11</v>
      </c>
      <c r="C1827" s="4">
        <v>12.56</v>
      </c>
      <c r="D1827" s="4">
        <v>9.73</v>
      </c>
      <c r="E1827" s="4">
        <v>0.4</v>
      </c>
      <c r="F1827" s="4">
        <v>10.7</v>
      </c>
      <c r="G1827" s="4">
        <v>2825</v>
      </c>
      <c r="H1827" s="4">
        <v>48.624000000000002</v>
      </c>
      <c r="I1827" s="4">
        <v>81.022000000000006</v>
      </c>
      <c r="J1827" s="4"/>
      <c r="K1827" s="4"/>
      <c r="L1827" s="4" t="str">
        <f t="shared" si="145"/>
        <v>ĐÚNG</v>
      </c>
      <c r="M1827" s="5" t="str" cm="1">
        <f t="array" ref="M1827">_xlfn.IFS(A1827="Ban_dam_1_phuong", IF(ABS(H1827 / (0.8 * (F1827 * D1827^2 / 8)) - 1) &lt; 0.01, "ĐÚNG", "SAI"), A1827="Ban_ke_4_canh_2_phuong", IF(ABS(H1827 / (0.045 * F1827 * D1827^2) - 1) &lt; 0.01, "ĐÚNG", "SAI"), A1827="San_phang_Flat_Slab", IF(ABS(H1827 / ((0.6 * (F1827 * C1827 * D1827^2 / 8)) / D1827) - 1) &lt; 0.01, "ĐÚNG", "SAI"), A1827="San_console_Cantilever", IF(ABS(H1827 / (-1 * (F1827 * D1827^2 / 2)) - 1) &lt; 0.01, "ĐÚNG", "SAI"), A1827="San_o_co_Waffle_Slab", IF(ABS(H1827 / (0.048 * F1827 * D1827^2) - 1) &lt; 0.01, "ĐÚNG", "SAI"))</f>
        <v>ĐÚNG</v>
      </c>
    </row>
    <row r="1828" spans="1:13" x14ac:dyDescent="0.3">
      <c r="A1828" s="4" t="s">
        <v>12</v>
      </c>
      <c r="B1828" s="4" t="s">
        <v>15</v>
      </c>
      <c r="C1828" s="4">
        <v>6.79</v>
      </c>
      <c r="D1828" s="4">
        <v>6.14</v>
      </c>
      <c r="E1828" s="4">
        <v>0.27</v>
      </c>
      <c r="F1828" s="4">
        <v>13.73</v>
      </c>
      <c r="G1828" s="4">
        <v>2826</v>
      </c>
      <c r="H1828" s="4">
        <v>42.930999999999997</v>
      </c>
      <c r="I1828" s="4">
        <v>25.881</v>
      </c>
      <c r="J1828" s="4"/>
      <c r="K1828" s="4"/>
      <c r="L1828" s="4" t="str">
        <f t="shared" si="145"/>
        <v>ĐÚNG</v>
      </c>
      <c r="M1828" s="5" t="str" cm="1">
        <f t="array" ref="M1828">_xlfn.IFS(A1828="Ban_dam_1_phuong", IF(ABS(H1828 / (0.8 * (F1828 * D1828^2 / 8)) - 1) &lt; 0.01, "ĐÚNG", "SAI"), A1828="Ban_ke_4_canh_2_phuong", IF(ABS(H1828 / (0.045 * F1828 * D1828^2) - 1) &lt; 0.01, "ĐÚNG", "SAI"), A1828="San_phang_Flat_Slab", IF(ABS(H1828 / ((0.6 * (F1828 * C1828 * D1828^2 / 8)) / D1828) - 1) &lt; 0.01, "ĐÚNG", "SAI"), A1828="San_console_Cantilever", IF(ABS(H1828 / (-1 * (F1828 * D1828^2 / 2)) - 1) &lt; 0.01, "ĐÚNG", "SAI"), A1828="San_o_co_Waffle_Slab", IF(ABS(H1828 / (0.048 * F1828 * D1828^2) - 1) &lt; 0.01, "ĐÚNG", "SAI"))</f>
        <v>ĐÚNG</v>
      </c>
    </row>
    <row r="1829" spans="1:13" x14ac:dyDescent="0.3">
      <c r="A1829" s="4" t="s">
        <v>14</v>
      </c>
      <c r="B1829" s="4" t="s">
        <v>13</v>
      </c>
      <c r="C1829" s="4">
        <v>15.07</v>
      </c>
      <c r="D1829" s="4">
        <v>10.119999999999999</v>
      </c>
      <c r="E1829" s="4">
        <v>0.46</v>
      </c>
      <c r="F1829" s="4">
        <v>11.71</v>
      </c>
      <c r="G1829" s="4">
        <v>2827</v>
      </c>
      <c r="H1829" s="4">
        <v>57.564999999999998</v>
      </c>
      <c r="I1829" s="4">
        <v>127.651</v>
      </c>
      <c r="J1829" s="4"/>
      <c r="K1829" s="4"/>
      <c r="L1829" s="4" t="str">
        <f t="shared" si="145"/>
        <v>ĐÚNG</v>
      </c>
      <c r="M1829" s="5" t="str" cm="1">
        <f t="array" ref="M1829">_xlfn.IFS(A1829="Ban_dam_1_phuong", IF(ABS(H1829 / (0.8 * (F1829 * D1829^2 / 8)) - 1) &lt; 0.01, "ĐÚNG", "SAI"), A1829="Ban_ke_4_canh_2_phuong", IF(ABS(H1829 / (0.045 * F1829 * D1829^2) - 1) &lt; 0.01, "ĐÚNG", "SAI"), A1829="San_phang_Flat_Slab", IF(ABS(H1829 / ((0.6 * (F1829 * C1829 * D1829^2 / 8)) / D1829) - 1) &lt; 0.01, "ĐÚNG", "SAI"), A1829="San_console_Cantilever", IF(ABS(H1829 / (-1 * (F1829 * D1829^2 / 2)) - 1) &lt; 0.01, "ĐÚNG", "SAI"), A1829="San_o_co_Waffle_Slab", IF(ABS(H1829 / (0.048 * F1829 * D1829^2) - 1) &lt; 0.01, "ĐÚNG", "SAI"))</f>
        <v>ĐÚNG</v>
      </c>
    </row>
    <row r="1830" spans="1:13" x14ac:dyDescent="0.3">
      <c r="A1830" s="4" t="s">
        <v>14</v>
      </c>
      <c r="B1830" s="4" t="s">
        <v>11</v>
      </c>
      <c r="C1830" s="4">
        <v>10.26</v>
      </c>
      <c r="D1830" s="4">
        <v>10.039999999999999</v>
      </c>
      <c r="E1830" s="4">
        <v>0.45</v>
      </c>
      <c r="F1830" s="4">
        <v>11.37</v>
      </c>
      <c r="G1830" s="4">
        <v>2828</v>
      </c>
      <c r="H1830" s="4">
        <v>55.012999999999998</v>
      </c>
      <c r="I1830" s="4">
        <v>57.451000000000001</v>
      </c>
      <c r="J1830" s="4"/>
      <c r="K1830" s="4"/>
      <c r="L1830" s="4" t="str">
        <f t="shared" si="145"/>
        <v>ĐÚNG</v>
      </c>
      <c r="M1830" s="5" t="str" cm="1">
        <f t="array" ref="M1830">_xlfn.IFS(A1830="Ban_dam_1_phuong", IF(ABS(H1830 / (0.8 * (F1830 * D1830^2 / 8)) - 1) &lt; 0.01, "ĐÚNG", "SAI"), A1830="Ban_ke_4_canh_2_phuong", IF(ABS(H1830 / (0.045 * F1830 * D1830^2) - 1) &lt; 0.01, "ĐÚNG", "SAI"), A1830="San_phang_Flat_Slab", IF(ABS(H1830 / ((0.6 * (F1830 * C1830 * D1830^2 / 8)) / D1830) - 1) &lt; 0.01, "ĐÚNG", "SAI"), A1830="San_console_Cantilever", IF(ABS(H1830 / (-1 * (F1830 * D1830^2 / 2)) - 1) &lt; 0.01, "ĐÚNG", "SAI"), A1830="San_o_co_Waffle_Slab", IF(ABS(H1830 / (0.048 * F1830 * D1830^2) - 1) &lt; 0.01, "ĐÚNG", "SAI"))</f>
        <v>ĐÚNG</v>
      </c>
    </row>
    <row r="1831" spans="1:13" x14ac:dyDescent="0.3">
      <c r="A1831" s="4" t="s">
        <v>12</v>
      </c>
      <c r="B1831" s="4" t="s">
        <v>15</v>
      </c>
      <c r="C1831" s="4">
        <v>13.96</v>
      </c>
      <c r="D1831" s="4">
        <v>9.35</v>
      </c>
      <c r="E1831" s="4">
        <v>0.21</v>
      </c>
      <c r="F1831" s="4">
        <v>11.71</v>
      </c>
      <c r="G1831" s="4">
        <v>2829</v>
      </c>
      <c r="H1831" s="4">
        <v>114.634</v>
      </c>
      <c r="I1831" s="4">
        <v>51.186</v>
      </c>
      <c r="J1831" s="4"/>
      <c r="K1831" s="4"/>
      <c r="L1831" s="4" t="str">
        <f t="shared" si="145"/>
        <v>ĐÚNG</v>
      </c>
      <c r="M1831" s="5" t="str" cm="1">
        <f t="array" ref="M1831">_xlfn.IFS(A1831="Ban_dam_1_phuong", IF(ABS(H1831 / (0.8 * (F1831 * D1831^2 / 8)) - 1) &lt; 0.01, "ĐÚNG", "SAI"), A1831="Ban_ke_4_canh_2_phuong", IF(ABS(H1831 / (0.045 * F1831 * D1831^2) - 1) &lt; 0.01, "ĐÚNG", "SAI"), A1831="San_phang_Flat_Slab", IF(ABS(H1831 / ((0.6 * (F1831 * C1831 * D1831^2 / 8)) / D1831) - 1) &lt; 0.01, "ĐÚNG", "SAI"), A1831="San_console_Cantilever", IF(ABS(H1831 / (-1 * (F1831 * D1831^2 / 2)) - 1) &lt; 0.01, "ĐÚNG", "SAI"), A1831="San_o_co_Waffle_Slab", IF(ABS(H1831 / (0.048 * F1831 * D1831^2) - 1) &lt; 0.01, "ĐÚNG", "SAI"))</f>
        <v>ĐÚNG</v>
      </c>
    </row>
    <row r="1832" spans="1:13" x14ac:dyDescent="0.3">
      <c r="A1832" s="4" t="s">
        <v>16</v>
      </c>
      <c r="B1832" s="4" t="s">
        <v>17</v>
      </c>
      <c r="C1832" s="4">
        <v>6.26</v>
      </c>
      <c r="D1832" s="4">
        <v>2.14</v>
      </c>
      <c r="E1832" s="4">
        <v>0.12</v>
      </c>
      <c r="F1832" s="4">
        <v>8.67</v>
      </c>
      <c r="G1832" s="4">
        <v>2830</v>
      </c>
      <c r="H1832" s="4">
        <v>3.9710000000000001</v>
      </c>
      <c r="I1832" s="4">
        <v>0.79400000000000004</v>
      </c>
      <c r="J1832" s="4" t="str">
        <f>IF(AND(A1832="Ban_dam_1_phuong", C1832/D1832 &gt; 2),"ĐÚNG", "SAI HÌNH HỌC" )</f>
        <v>ĐÚNG</v>
      </c>
      <c r="K1832" s="4"/>
      <c r="L1832" s="4" t="str">
        <f t="shared" si="145"/>
        <v>ĐÚNG</v>
      </c>
      <c r="M1832" s="5" t="str" cm="1">
        <f t="array" ref="M1832">_xlfn.IFS(A1832="Ban_dam_1_phuong", IF(ABS(H1832 / (0.8 * (F1832 * D1832^2 / 8)) - 1) &lt; 0.01, "ĐÚNG", "SAI"), A1832="Ban_ke_4_canh_2_phuong", IF(ABS(H1832 / (0.045 * F1832 * D1832^2) - 1) &lt; 0.01, "ĐÚNG", "SAI"), A1832="San_phang_Flat_Slab", IF(ABS(H1832 / ((0.6 * (F1832 * C1832 * D1832^2 / 8)) / D1832) - 1) &lt; 0.01, "ĐÚNG", "SAI"), A1832="San_console_Cantilever", IF(ABS(H1832 / (-1 * (F1832 * D1832^2 / 2)) - 1) &lt; 0.01, "ĐÚNG", "SAI"), A1832="San_o_co_Waffle_Slab", IF(ABS(H1832 / (0.048 * F1832 * D1832^2) - 1) &lt; 0.01, "ĐÚNG", "SAI"))</f>
        <v>ĐÚNG</v>
      </c>
    </row>
    <row r="1833" spans="1:13" x14ac:dyDescent="0.3">
      <c r="A1833" s="4" t="s">
        <v>9</v>
      </c>
      <c r="B1833" s="4" t="s">
        <v>15</v>
      </c>
      <c r="C1833" s="4">
        <v>7.29</v>
      </c>
      <c r="D1833" s="4">
        <v>4.82</v>
      </c>
      <c r="E1833" s="4">
        <v>0.17</v>
      </c>
      <c r="F1833" s="4">
        <v>10.36</v>
      </c>
      <c r="G1833" s="4">
        <v>2831</v>
      </c>
      <c r="H1833" s="4">
        <v>10.831</v>
      </c>
      <c r="I1833" s="4">
        <v>19.27</v>
      </c>
      <c r="J1833" s="4"/>
      <c r="K1833" s="4"/>
      <c r="L1833" s="4" t="str">
        <f t="shared" si="145"/>
        <v>ĐÚNG</v>
      </c>
      <c r="M1833" s="5" t="str" cm="1">
        <f t="array" ref="M1833">_xlfn.IFS(A1833="Ban_dam_1_phuong", IF(ABS(H1833 / (0.8 * (F1833 * D1833^2 / 8)) - 1) &lt; 0.01, "ĐÚNG", "SAI"), A1833="Ban_ke_4_canh_2_phuong", IF(ABS(H1833 / (0.045 * F1833 * D1833^2) - 1) &lt; 0.01, "ĐÚNG", "SAI"), A1833="San_phang_Flat_Slab", IF(ABS(H1833 / ((0.6 * (F1833 * C1833 * D1833^2 / 8)) / D1833) - 1) &lt; 0.01, "ĐÚNG", "SAI"), A1833="San_console_Cantilever", IF(ABS(H1833 / (-1 * (F1833 * D1833^2 / 2)) - 1) &lt; 0.01, "ĐÚNG", "SAI"), A1833="San_o_co_Waffle_Slab", IF(ABS(H1833 / (0.048 * F1833 * D1833^2) - 1) &lt; 0.01, "ĐÚNG", "SAI"))</f>
        <v>ĐÚNG</v>
      </c>
    </row>
    <row r="1834" spans="1:13" x14ac:dyDescent="0.3">
      <c r="A1834" s="4" t="s">
        <v>16</v>
      </c>
      <c r="B1834" s="4" t="s">
        <v>11</v>
      </c>
      <c r="C1834" s="4">
        <v>9.07</v>
      </c>
      <c r="D1834" s="4">
        <v>3</v>
      </c>
      <c r="E1834" s="4">
        <v>0.13</v>
      </c>
      <c r="F1834" s="4">
        <v>9.01</v>
      </c>
      <c r="G1834" s="4">
        <v>2832</v>
      </c>
      <c r="H1834" s="4">
        <v>8.109</v>
      </c>
      <c r="I1834" s="4">
        <v>1.6220000000000001</v>
      </c>
      <c r="J1834" s="4" t="str">
        <f>IF(AND(A1834="Ban_dam_1_phuong", C1834/D1834 &gt; 2),"ĐÚNG", "SAI HÌNH HỌC" )</f>
        <v>ĐÚNG</v>
      </c>
      <c r="K1834" s="4"/>
      <c r="L1834" s="4" t="str">
        <f t="shared" si="145"/>
        <v>ĐÚNG</v>
      </c>
      <c r="M1834" s="5" t="str" cm="1">
        <f t="array" ref="M1834">_xlfn.IFS(A1834="Ban_dam_1_phuong", IF(ABS(H1834 / (0.8 * (F1834 * D1834^2 / 8)) - 1) &lt; 0.01, "ĐÚNG", "SAI"), A1834="Ban_ke_4_canh_2_phuong", IF(ABS(H1834 / (0.045 * F1834 * D1834^2) - 1) &lt; 0.01, "ĐÚNG", "SAI"), A1834="San_phang_Flat_Slab", IF(ABS(H1834 / ((0.6 * (F1834 * C1834 * D1834^2 / 8)) / D1834) - 1) &lt; 0.01, "ĐÚNG", "SAI"), A1834="San_console_Cantilever", IF(ABS(H1834 / (-1 * (F1834 * D1834^2 / 2)) - 1) &lt; 0.01, "ĐÚNG", "SAI"), A1834="San_o_co_Waffle_Slab", IF(ABS(H1834 / (0.048 * F1834 * D1834^2) - 1) &lt; 0.01, "ĐÚNG", "SAI"))</f>
        <v>ĐÚNG</v>
      </c>
    </row>
    <row r="1835" spans="1:13" x14ac:dyDescent="0.3">
      <c r="A1835" s="4" t="s">
        <v>9</v>
      </c>
      <c r="B1835" s="4" t="s">
        <v>15</v>
      </c>
      <c r="C1835" s="4">
        <v>8.06</v>
      </c>
      <c r="D1835" s="4">
        <v>4.28</v>
      </c>
      <c r="E1835" s="4">
        <v>0.17</v>
      </c>
      <c r="F1835" s="4">
        <v>10.36</v>
      </c>
      <c r="G1835" s="4">
        <v>2833</v>
      </c>
      <c r="H1835" s="4">
        <v>8.5399999999999991</v>
      </c>
      <c r="I1835" s="4">
        <v>23.556000000000001</v>
      </c>
      <c r="J1835" s="4"/>
      <c r="K1835" s="4"/>
      <c r="L1835" s="4" t="str">
        <f t="shared" si="145"/>
        <v>ĐÚNG</v>
      </c>
      <c r="M1835" s="5" t="str" cm="1">
        <f t="array" ref="M1835">_xlfn.IFS(A1835="Ban_dam_1_phuong", IF(ABS(H1835 / (0.8 * (F1835 * D1835^2 / 8)) - 1) &lt; 0.01, "ĐÚNG", "SAI"), A1835="Ban_ke_4_canh_2_phuong", IF(ABS(H1835 / (0.045 * F1835 * D1835^2) - 1) &lt; 0.01, "ĐÚNG", "SAI"), A1835="San_phang_Flat_Slab", IF(ABS(H1835 / ((0.6 * (F1835 * C1835 * D1835^2 / 8)) / D1835) - 1) &lt; 0.01, "ĐÚNG", "SAI"), A1835="San_console_Cantilever", IF(ABS(H1835 / (-1 * (F1835 * D1835^2 / 2)) - 1) &lt; 0.01, "ĐÚNG", "SAI"), A1835="San_o_co_Waffle_Slab", IF(ABS(H1835 / (0.048 * F1835 * D1835^2) - 1) &lt; 0.01, "ĐÚNG", "SAI"))</f>
        <v>ĐÚNG</v>
      </c>
    </row>
    <row r="1836" spans="1:13" x14ac:dyDescent="0.3">
      <c r="A1836" s="4" t="s">
        <v>12</v>
      </c>
      <c r="B1836" s="4" t="s">
        <v>17</v>
      </c>
      <c r="C1836" s="4">
        <v>9.02</v>
      </c>
      <c r="D1836" s="4">
        <v>7.77</v>
      </c>
      <c r="E1836" s="4">
        <v>0.22</v>
      </c>
      <c r="F1836" s="4">
        <v>12.05</v>
      </c>
      <c r="G1836" s="4">
        <v>2834</v>
      </c>
      <c r="H1836" s="4">
        <v>63.34</v>
      </c>
      <c r="I1836" s="4">
        <v>36.375</v>
      </c>
      <c r="J1836" s="4"/>
      <c r="K1836" s="4"/>
      <c r="L1836" s="4" t="str">
        <f t="shared" si="145"/>
        <v>ĐÚNG</v>
      </c>
      <c r="M1836" s="5" t="str" cm="1">
        <f t="array" ref="M1836">_xlfn.IFS(A1836="Ban_dam_1_phuong", IF(ABS(H1836 / (0.8 * (F1836 * D1836^2 / 8)) - 1) &lt; 0.01, "ĐÚNG", "SAI"), A1836="Ban_ke_4_canh_2_phuong", IF(ABS(H1836 / (0.045 * F1836 * D1836^2) - 1) &lt; 0.01, "ĐÚNG", "SAI"), A1836="San_phang_Flat_Slab", IF(ABS(H1836 / ((0.6 * (F1836 * C1836 * D1836^2 / 8)) / D1836) - 1) &lt; 0.01, "ĐÚNG", "SAI"), A1836="San_console_Cantilever", IF(ABS(H1836 / (-1 * (F1836 * D1836^2 / 2)) - 1) &lt; 0.01, "ĐÚNG", "SAI"), A1836="San_o_co_Waffle_Slab", IF(ABS(H1836 / (0.048 * F1836 * D1836^2) - 1) &lt; 0.01, "ĐÚNG", "SAI"))</f>
        <v>ĐÚNG</v>
      </c>
    </row>
    <row r="1837" spans="1:13" x14ac:dyDescent="0.3">
      <c r="A1837" s="4" t="s">
        <v>9</v>
      </c>
      <c r="B1837" s="4" t="s">
        <v>11</v>
      </c>
      <c r="C1837" s="4">
        <v>7.77</v>
      </c>
      <c r="D1837" s="4">
        <v>5.74</v>
      </c>
      <c r="E1837" s="4">
        <v>0.18</v>
      </c>
      <c r="F1837" s="4">
        <v>10.7</v>
      </c>
      <c r="G1837" s="4">
        <v>2835</v>
      </c>
      <c r="H1837" s="4">
        <v>15.864000000000001</v>
      </c>
      <c r="I1837" s="4">
        <v>22.61</v>
      </c>
      <c r="J1837" s="4"/>
      <c r="K1837" s="4"/>
      <c r="L1837" s="4" t="str">
        <f t="shared" si="145"/>
        <v>ĐÚNG</v>
      </c>
      <c r="M1837" s="5" t="str" cm="1">
        <f t="array" ref="M1837">_xlfn.IFS(A1837="Ban_dam_1_phuong", IF(ABS(H1837 / (0.8 * (F1837 * D1837^2 / 8)) - 1) &lt; 0.01, "ĐÚNG", "SAI"), A1837="Ban_ke_4_canh_2_phuong", IF(ABS(H1837 / (0.045 * F1837 * D1837^2) - 1) &lt; 0.01, "ĐÚNG", "SAI"), A1837="San_phang_Flat_Slab", IF(ABS(H1837 / ((0.6 * (F1837 * C1837 * D1837^2 / 8)) / D1837) - 1) &lt; 0.01, "ĐÚNG", "SAI"), A1837="San_console_Cantilever", IF(ABS(H1837 / (-1 * (F1837 * D1837^2 / 2)) - 1) &lt; 0.01, "ĐÚNG", "SAI"), A1837="San_o_co_Waffle_Slab", IF(ABS(H1837 / (0.048 * F1837 * D1837^2) - 1) &lt; 0.01, "ĐÚNG", "SAI"))</f>
        <v>ĐÚNG</v>
      </c>
    </row>
    <row r="1838" spans="1:13" x14ac:dyDescent="0.3">
      <c r="A1838" s="4" t="s">
        <v>12</v>
      </c>
      <c r="B1838" s="4" t="s">
        <v>15</v>
      </c>
      <c r="C1838" s="4">
        <v>7.84</v>
      </c>
      <c r="D1838" s="4">
        <v>6.45</v>
      </c>
      <c r="E1838" s="4">
        <v>0.25</v>
      </c>
      <c r="F1838" s="4">
        <v>13.06</v>
      </c>
      <c r="G1838" s="4">
        <v>2836</v>
      </c>
      <c r="H1838" s="4">
        <v>49.530999999999999</v>
      </c>
      <c r="I1838" s="4">
        <v>27.166</v>
      </c>
      <c r="J1838" s="4"/>
      <c r="K1838" s="4"/>
      <c r="L1838" s="4" t="str">
        <f t="shared" si="145"/>
        <v>ĐÚNG</v>
      </c>
      <c r="M1838" s="5" t="str" cm="1">
        <f t="array" ref="M1838">_xlfn.IFS(A1838="Ban_dam_1_phuong", IF(ABS(H1838 / (0.8 * (F1838 * D1838^2 / 8)) - 1) &lt; 0.01, "ĐÚNG", "SAI"), A1838="Ban_ke_4_canh_2_phuong", IF(ABS(H1838 / (0.045 * F1838 * D1838^2) - 1) &lt; 0.01, "ĐÚNG", "SAI"), A1838="San_phang_Flat_Slab", IF(ABS(H1838 / ((0.6 * (F1838 * C1838 * D1838^2 / 8)) / D1838) - 1) &lt; 0.01, "ĐÚNG", "SAI"), A1838="San_console_Cantilever", IF(ABS(H1838 / (-1 * (F1838 * D1838^2 / 2)) - 1) &lt; 0.01, "ĐÚNG", "SAI"), A1838="San_o_co_Waffle_Slab", IF(ABS(H1838 / (0.048 * F1838 * D1838^2) - 1) &lt; 0.01, "ĐÚNG", "SAI"))</f>
        <v>ĐÚNG</v>
      </c>
    </row>
    <row r="1839" spans="1:13" x14ac:dyDescent="0.3">
      <c r="A1839" s="4" t="s">
        <v>9</v>
      </c>
      <c r="B1839" s="4" t="s">
        <v>15</v>
      </c>
      <c r="C1839" s="4">
        <v>8.83</v>
      </c>
      <c r="D1839" s="4">
        <v>4.95</v>
      </c>
      <c r="E1839" s="4">
        <v>0.14000000000000001</v>
      </c>
      <c r="F1839" s="4">
        <v>9.35</v>
      </c>
      <c r="G1839" s="4">
        <v>2837</v>
      </c>
      <c r="H1839" s="4">
        <v>10.308999999999999</v>
      </c>
      <c r="I1839" s="4">
        <v>25.515000000000001</v>
      </c>
      <c r="J1839" s="4"/>
      <c r="K1839" s="4"/>
      <c r="L1839" s="4" t="str">
        <f t="shared" si="145"/>
        <v>ĐÚNG</v>
      </c>
      <c r="M1839" s="5" t="str" cm="1">
        <f t="array" ref="M1839">_xlfn.IFS(A1839="Ban_dam_1_phuong", IF(ABS(H1839 / (0.8 * (F1839 * D1839^2 / 8)) - 1) &lt; 0.01, "ĐÚNG", "SAI"), A1839="Ban_ke_4_canh_2_phuong", IF(ABS(H1839 / (0.045 * F1839 * D1839^2) - 1) &lt; 0.01, "ĐÚNG", "SAI"), A1839="San_phang_Flat_Slab", IF(ABS(H1839 / ((0.6 * (F1839 * C1839 * D1839^2 / 8)) / D1839) - 1) &lt; 0.01, "ĐÚNG", "SAI"), A1839="San_console_Cantilever", IF(ABS(H1839 / (-1 * (F1839 * D1839^2 / 2)) - 1) &lt; 0.01, "ĐÚNG", "SAI"), A1839="San_o_co_Waffle_Slab", IF(ABS(H1839 / (0.048 * F1839 * D1839^2) - 1) &lt; 0.01, "ĐÚNG", "SAI"))</f>
        <v>ĐÚNG</v>
      </c>
    </row>
    <row r="1840" spans="1:13" x14ac:dyDescent="0.3">
      <c r="A1840" s="4" t="s">
        <v>14</v>
      </c>
      <c r="B1840" s="4" t="s">
        <v>15</v>
      </c>
      <c r="C1840" s="4">
        <v>14.87</v>
      </c>
      <c r="D1840" s="4">
        <v>10.59</v>
      </c>
      <c r="E1840" s="4">
        <v>0.49</v>
      </c>
      <c r="F1840" s="4">
        <v>12.05</v>
      </c>
      <c r="G1840" s="4">
        <v>2838</v>
      </c>
      <c r="H1840" s="4">
        <v>64.866</v>
      </c>
      <c r="I1840" s="4">
        <v>127.89400000000001</v>
      </c>
      <c r="J1840" s="4"/>
      <c r="K1840" s="4"/>
      <c r="L1840" s="4" t="str">
        <f t="shared" si="145"/>
        <v>ĐÚNG</v>
      </c>
      <c r="M1840" s="5" t="str" cm="1">
        <f t="array" ref="M1840">_xlfn.IFS(A1840="Ban_dam_1_phuong", IF(ABS(H1840 / (0.8 * (F1840 * D1840^2 / 8)) - 1) &lt; 0.01, "ĐÚNG", "SAI"), A1840="Ban_ke_4_canh_2_phuong", IF(ABS(H1840 / (0.045 * F1840 * D1840^2) - 1) &lt; 0.01, "ĐÚNG", "SAI"), A1840="San_phang_Flat_Slab", IF(ABS(H1840 / ((0.6 * (F1840 * C1840 * D1840^2 / 8)) / D1840) - 1) &lt; 0.01, "ĐÚNG", "SAI"), A1840="San_console_Cantilever", IF(ABS(H1840 / (-1 * (F1840 * D1840^2 / 2)) - 1) &lt; 0.01, "ĐÚNG", "SAI"), A1840="San_o_co_Waffle_Slab", IF(ABS(H1840 / (0.048 * F1840 * D1840^2) - 1) &lt; 0.01, "ĐÚNG", "SAI"))</f>
        <v>ĐÚNG</v>
      </c>
    </row>
    <row r="1841" spans="1:13" x14ac:dyDescent="0.3">
      <c r="A1841" s="4" t="s">
        <v>12</v>
      </c>
      <c r="B1841" s="4" t="s">
        <v>15</v>
      </c>
      <c r="C1841" s="4">
        <v>10.24</v>
      </c>
      <c r="D1841" s="4">
        <v>8</v>
      </c>
      <c r="E1841" s="4">
        <v>0.27</v>
      </c>
      <c r="F1841" s="4">
        <v>13.73</v>
      </c>
      <c r="G1841" s="4">
        <v>2839</v>
      </c>
      <c r="H1841" s="4">
        <v>84.356999999999999</v>
      </c>
      <c r="I1841" s="4">
        <v>43.936</v>
      </c>
      <c r="J1841" s="4"/>
      <c r="K1841" s="4"/>
      <c r="L1841" s="4" t="str">
        <f t="shared" si="145"/>
        <v>ĐÚNG</v>
      </c>
      <c r="M1841" s="5" t="str" cm="1">
        <f t="array" ref="M1841">_xlfn.IFS(A1841="Ban_dam_1_phuong", IF(ABS(H1841 / (0.8 * (F1841 * D1841^2 / 8)) - 1) &lt; 0.01, "ĐÚNG", "SAI"), A1841="Ban_ke_4_canh_2_phuong", IF(ABS(H1841 / (0.045 * F1841 * D1841^2) - 1) &lt; 0.01, "ĐÚNG", "SAI"), A1841="San_phang_Flat_Slab", IF(ABS(H1841 / ((0.6 * (F1841 * C1841 * D1841^2 / 8)) / D1841) - 1) &lt; 0.01, "ĐÚNG", "SAI"), A1841="San_console_Cantilever", IF(ABS(H1841 / (-1 * (F1841 * D1841^2 / 2)) - 1) &lt; 0.01, "ĐÚNG", "SAI"), A1841="San_o_co_Waffle_Slab", IF(ABS(H1841 / (0.048 * F1841 * D1841^2) - 1) &lt; 0.01, "ĐÚNG", "SAI"))</f>
        <v>ĐÚNG</v>
      </c>
    </row>
    <row r="1842" spans="1:13" x14ac:dyDescent="0.3">
      <c r="A1842" s="4" t="s">
        <v>18</v>
      </c>
      <c r="B1842" s="4" t="s">
        <v>11</v>
      </c>
      <c r="C1842" s="4">
        <v>4.9400000000000004</v>
      </c>
      <c r="D1842" s="4">
        <v>2.2999999999999998</v>
      </c>
      <c r="E1842" s="4">
        <v>0.13</v>
      </c>
      <c r="F1842" s="4">
        <v>9.01</v>
      </c>
      <c r="G1842" s="4">
        <v>2840</v>
      </c>
      <c r="H1842" s="4">
        <v>-23.831</v>
      </c>
      <c r="I1842" s="4">
        <v>-2.383</v>
      </c>
      <c r="J1842" s="4"/>
      <c r="K1842" s="4" t="str">
        <f>IF(AND(A1842="San_console_Cantilever", H1842 &lt; 0),  "ĐÚNG","SAI DẤU MOMEN")</f>
        <v>ĐÚNG</v>
      </c>
      <c r="L1842" s="4" t="str">
        <f t="shared" si="145"/>
        <v>ĐÚNG</v>
      </c>
      <c r="M1842" s="5" t="str" cm="1">
        <f t="array" ref="M1842">_xlfn.IFS(A1842="Ban_dam_1_phuong", IF(ABS(H1842 / (0.8 * (F1842 * D1842^2 / 8)) - 1) &lt; 0.01, "ĐÚNG", "SAI"), A1842="Ban_ke_4_canh_2_phuong", IF(ABS(H1842 / (0.045 * F1842 * D1842^2) - 1) &lt; 0.01, "ĐÚNG", "SAI"), A1842="San_phang_Flat_Slab", IF(ABS(H1842 / ((0.6 * (F1842 * C1842 * D1842^2 / 8)) / D1842) - 1) &lt; 0.01, "ĐÚNG", "SAI"), A1842="San_console_Cantilever", IF(ABS(H1842 / (-1 * (F1842 * D1842^2 / 2)) - 1) &lt; 0.01, "ĐÚNG", "SAI"), A1842="San_o_co_Waffle_Slab", IF(ABS(H1842 / (0.048 * F1842 * D1842^2) - 1) &lt; 0.01, "ĐÚNG", "SAI"))</f>
        <v>ĐÚNG</v>
      </c>
    </row>
    <row r="1843" spans="1:13" x14ac:dyDescent="0.3">
      <c r="A1843" s="4" t="s">
        <v>12</v>
      </c>
      <c r="B1843" s="4" t="s">
        <v>17</v>
      </c>
      <c r="C1843" s="4">
        <v>7.05</v>
      </c>
      <c r="D1843" s="4">
        <v>6.49</v>
      </c>
      <c r="E1843" s="4">
        <v>0.26</v>
      </c>
      <c r="F1843" s="4">
        <v>13.4</v>
      </c>
      <c r="G1843" s="4">
        <v>2841</v>
      </c>
      <c r="H1843" s="4">
        <v>45.982999999999997</v>
      </c>
      <c r="I1843" s="4">
        <v>28.22</v>
      </c>
      <c r="J1843" s="4"/>
      <c r="K1843" s="4"/>
      <c r="L1843" s="4" t="str">
        <f t="shared" si="145"/>
        <v>ĐÚNG</v>
      </c>
      <c r="M1843" s="5" t="str" cm="1">
        <f t="array" ref="M1843">_xlfn.IFS(A1843="Ban_dam_1_phuong", IF(ABS(H1843 / (0.8 * (F1843 * D1843^2 / 8)) - 1) &lt; 0.01, "ĐÚNG", "SAI"), A1843="Ban_ke_4_canh_2_phuong", IF(ABS(H1843 / (0.045 * F1843 * D1843^2) - 1) &lt; 0.01, "ĐÚNG", "SAI"), A1843="San_phang_Flat_Slab", IF(ABS(H1843 / ((0.6 * (F1843 * C1843 * D1843^2 / 8)) / D1843) - 1) &lt; 0.01, "ĐÚNG", "SAI"), A1843="San_console_Cantilever", IF(ABS(H1843 / (-1 * (F1843 * D1843^2 / 2)) - 1) &lt; 0.01, "ĐÚNG", "SAI"), A1843="San_o_co_Waffle_Slab", IF(ABS(H1843 / (0.048 * F1843 * D1843^2) - 1) &lt; 0.01, "ĐÚNG", "SAI"))</f>
        <v>ĐÚNG</v>
      </c>
    </row>
    <row r="1844" spans="1:13" x14ac:dyDescent="0.3">
      <c r="A1844" s="4" t="s">
        <v>12</v>
      </c>
      <c r="B1844" s="4" t="s">
        <v>11</v>
      </c>
      <c r="C1844" s="4">
        <v>8.6199999999999992</v>
      </c>
      <c r="D1844" s="4">
        <v>6.22</v>
      </c>
      <c r="E1844" s="4">
        <v>0.26</v>
      </c>
      <c r="F1844" s="4">
        <v>13.4</v>
      </c>
      <c r="G1844" s="4">
        <v>2842</v>
      </c>
      <c r="H1844" s="4">
        <v>53.884</v>
      </c>
      <c r="I1844" s="4">
        <v>25.920999999999999</v>
      </c>
      <c r="J1844" s="4"/>
      <c r="K1844" s="4"/>
      <c r="L1844" s="4" t="str">
        <f t="shared" si="145"/>
        <v>ĐÚNG</v>
      </c>
      <c r="M1844" s="5" t="str" cm="1">
        <f t="array" ref="M1844">_xlfn.IFS(A1844="Ban_dam_1_phuong", IF(ABS(H1844 / (0.8 * (F1844 * D1844^2 / 8)) - 1) &lt; 0.01, "ĐÚNG", "SAI"), A1844="Ban_ke_4_canh_2_phuong", IF(ABS(H1844 / (0.045 * F1844 * D1844^2) - 1) &lt; 0.01, "ĐÚNG", "SAI"), A1844="San_phang_Flat_Slab", IF(ABS(H1844 / ((0.6 * (F1844 * C1844 * D1844^2 / 8)) / D1844) - 1) &lt; 0.01, "ĐÚNG", "SAI"), A1844="San_console_Cantilever", IF(ABS(H1844 / (-1 * (F1844 * D1844^2 / 2)) - 1) &lt; 0.01, "ĐÚNG", "SAI"), A1844="San_o_co_Waffle_Slab", IF(ABS(H1844 / (0.048 * F1844 * D1844^2) - 1) &lt; 0.01, "ĐÚNG", "SAI"))</f>
        <v>ĐÚNG</v>
      </c>
    </row>
    <row r="1845" spans="1:13" x14ac:dyDescent="0.3">
      <c r="A1845" s="4" t="s">
        <v>14</v>
      </c>
      <c r="B1845" s="4" t="s">
        <v>13</v>
      </c>
      <c r="C1845" s="4">
        <v>14.55</v>
      </c>
      <c r="D1845" s="4">
        <v>9.92</v>
      </c>
      <c r="E1845" s="4">
        <v>0.38</v>
      </c>
      <c r="F1845" s="4">
        <v>10.36</v>
      </c>
      <c r="G1845" s="4">
        <v>2843</v>
      </c>
      <c r="H1845" s="4">
        <v>48.936</v>
      </c>
      <c r="I1845" s="4">
        <v>105.27500000000001</v>
      </c>
      <c r="J1845" s="4"/>
      <c r="K1845" s="4"/>
      <c r="L1845" s="4" t="str">
        <f t="shared" si="145"/>
        <v>ĐÚNG</v>
      </c>
      <c r="M1845" s="5" t="str" cm="1">
        <f t="array" ref="M1845">_xlfn.IFS(A1845="Ban_dam_1_phuong", IF(ABS(H1845 / (0.8 * (F1845 * D1845^2 / 8)) - 1) &lt; 0.01, "ĐÚNG", "SAI"), A1845="Ban_ke_4_canh_2_phuong", IF(ABS(H1845 / (0.045 * F1845 * D1845^2) - 1) &lt; 0.01, "ĐÚNG", "SAI"), A1845="San_phang_Flat_Slab", IF(ABS(H1845 / ((0.6 * (F1845 * C1845 * D1845^2 / 8)) / D1845) - 1) &lt; 0.01, "ĐÚNG", "SAI"), A1845="San_console_Cantilever", IF(ABS(H1845 / (-1 * (F1845 * D1845^2 / 2)) - 1) &lt; 0.01, "ĐÚNG", "SAI"), A1845="San_o_co_Waffle_Slab", IF(ABS(H1845 / (0.048 * F1845 * D1845^2) - 1) &lt; 0.01, "ĐÚNG", "SAI"))</f>
        <v>ĐÚNG</v>
      </c>
    </row>
    <row r="1846" spans="1:13" x14ac:dyDescent="0.3">
      <c r="A1846" s="4" t="s">
        <v>9</v>
      </c>
      <c r="B1846" s="4" t="s">
        <v>10</v>
      </c>
      <c r="C1846" s="4">
        <v>5.37</v>
      </c>
      <c r="D1846" s="4">
        <v>3.53</v>
      </c>
      <c r="E1846" s="4">
        <v>0.17</v>
      </c>
      <c r="F1846" s="4">
        <v>10.36</v>
      </c>
      <c r="G1846" s="4">
        <v>2844</v>
      </c>
      <c r="H1846" s="4">
        <v>5.8090000000000002</v>
      </c>
      <c r="I1846" s="4">
        <v>10.456</v>
      </c>
      <c r="J1846" s="4"/>
      <c r="K1846" s="4"/>
      <c r="L1846" s="4" t="str">
        <f t="shared" si="145"/>
        <v>ĐÚNG</v>
      </c>
      <c r="M1846" s="5" t="str" cm="1">
        <f t="array" ref="M1846">_xlfn.IFS(A1846="Ban_dam_1_phuong", IF(ABS(H1846 / (0.8 * (F1846 * D1846^2 / 8)) - 1) &lt; 0.01, "ĐÚNG", "SAI"), A1846="Ban_ke_4_canh_2_phuong", IF(ABS(H1846 / (0.045 * F1846 * D1846^2) - 1) &lt; 0.01, "ĐÚNG", "SAI"), A1846="San_phang_Flat_Slab", IF(ABS(H1846 / ((0.6 * (F1846 * C1846 * D1846^2 / 8)) / D1846) - 1) &lt; 0.01, "ĐÚNG", "SAI"), A1846="San_console_Cantilever", IF(ABS(H1846 / (-1 * (F1846 * D1846^2 / 2)) - 1) &lt; 0.01, "ĐÚNG", "SAI"), A1846="San_o_co_Waffle_Slab", IF(ABS(H1846 / (0.048 * F1846 * D1846^2) - 1) &lt; 0.01, "ĐÚNG", "SAI"))</f>
        <v>ĐÚNG</v>
      </c>
    </row>
    <row r="1847" spans="1:13" x14ac:dyDescent="0.3">
      <c r="A1847" s="4" t="s">
        <v>14</v>
      </c>
      <c r="B1847" s="4" t="s">
        <v>10</v>
      </c>
      <c r="C1847" s="4">
        <v>13.38</v>
      </c>
      <c r="D1847" s="4">
        <v>10.75</v>
      </c>
      <c r="E1847" s="4">
        <v>0.38</v>
      </c>
      <c r="F1847" s="4">
        <v>10.36</v>
      </c>
      <c r="G1847" s="4">
        <v>2845</v>
      </c>
      <c r="H1847" s="4">
        <v>57.466999999999999</v>
      </c>
      <c r="I1847" s="4">
        <v>89.025000000000006</v>
      </c>
      <c r="J1847" s="4"/>
      <c r="K1847" s="4"/>
      <c r="L1847" s="4" t="str">
        <f t="shared" si="145"/>
        <v>ĐÚNG</v>
      </c>
      <c r="M1847" s="5" t="str" cm="1">
        <f t="array" ref="M1847">_xlfn.IFS(A1847="Ban_dam_1_phuong", IF(ABS(H1847 / (0.8 * (F1847 * D1847^2 / 8)) - 1) &lt; 0.01, "ĐÚNG", "SAI"), A1847="Ban_ke_4_canh_2_phuong", IF(ABS(H1847 / (0.045 * F1847 * D1847^2) - 1) &lt; 0.01, "ĐÚNG", "SAI"), A1847="San_phang_Flat_Slab", IF(ABS(H1847 / ((0.6 * (F1847 * C1847 * D1847^2 / 8)) / D1847) - 1) &lt; 0.01, "ĐÚNG", "SAI"), A1847="San_console_Cantilever", IF(ABS(H1847 / (-1 * (F1847 * D1847^2 / 2)) - 1) &lt; 0.01, "ĐÚNG", "SAI"), A1847="San_o_co_Waffle_Slab", IF(ABS(H1847 / (0.048 * F1847 * D1847^2) - 1) &lt; 0.01, "ĐÚNG", "SAI"))</f>
        <v>ĐÚNG</v>
      </c>
    </row>
    <row r="1848" spans="1:13" x14ac:dyDescent="0.3">
      <c r="A1848" s="4" t="s">
        <v>18</v>
      </c>
      <c r="B1848" s="4" t="s">
        <v>15</v>
      </c>
      <c r="C1848" s="4">
        <v>6.5</v>
      </c>
      <c r="D1848" s="4">
        <v>1.4</v>
      </c>
      <c r="E1848" s="4">
        <v>0.14000000000000001</v>
      </c>
      <c r="F1848" s="4">
        <v>9.35</v>
      </c>
      <c r="G1848" s="4">
        <v>2846</v>
      </c>
      <c r="H1848" s="4">
        <v>-9.1630000000000003</v>
      </c>
      <c r="I1848" s="4">
        <v>-0.91600000000000004</v>
      </c>
      <c r="J1848" s="4"/>
      <c r="K1848" s="4" t="str">
        <f>IF(AND(A1848="San_console_Cantilever", H1848 &lt; 0),  "ĐÚNG","SAI DẤU MOMEN")</f>
        <v>ĐÚNG</v>
      </c>
      <c r="L1848" s="4" t="str">
        <f t="shared" si="145"/>
        <v>ĐÚNG</v>
      </c>
      <c r="M1848" s="5" t="str" cm="1">
        <f t="array" ref="M1848">_xlfn.IFS(A1848="Ban_dam_1_phuong", IF(ABS(H1848 / (0.8 * (F1848 * D1848^2 / 8)) - 1) &lt; 0.01, "ĐÚNG", "SAI"), A1848="Ban_ke_4_canh_2_phuong", IF(ABS(H1848 / (0.045 * F1848 * D1848^2) - 1) &lt; 0.01, "ĐÚNG", "SAI"), A1848="San_phang_Flat_Slab", IF(ABS(H1848 / ((0.6 * (F1848 * C1848 * D1848^2 / 8)) / D1848) - 1) &lt; 0.01, "ĐÚNG", "SAI"), A1848="San_console_Cantilever", IF(ABS(H1848 / (-1 * (F1848 * D1848^2 / 2)) - 1) &lt; 0.01, "ĐÚNG", "SAI"), A1848="San_o_co_Waffle_Slab", IF(ABS(H1848 / (0.048 * F1848 * D1848^2) - 1) &lt; 0.01, "ĐÚNG", "SAI"))</f>
        <v>ĐÚNG</v>
      </c>
    </row>
    <row r="1849" spans="1:13" x14ac:dyDescent="0.3">
      <c r="A1849" s="4" t="s">
        <v>16</v>
      </c>
      <c r="B1849" s="4" t="s">
        <v>13</v>
      </c>
      <c r="C1849" s="4">
        <v>7.47</v>
      </c>
      <c r="D1849" s="4">
        <v>2.14</v>
      </c>
      <c r="E1849" s="4">
        <v>0.1</v>
      </c>
      <c r="F1849" s="4">
        <v>8</v>
      </c>
      <c r="G1849" s="4">
        <v>2847</v>
      </c>
      <c r="H1849" s="4">
        <v>3.6640000000000001</v>
      </c>
      <c r="I1849" s="4">
        <v>0.73299999999999998</v>
      </c>
      <c r="J1849" s="4" t="str">
        <f>IF(AND(A1849="Ban_dam_1_phuong", C1849/D1849 &gt; 2),"ĐÚNG", "SAI HÌNH HỌC" )</f>
        <v>ĐÚNG</v>
      </c>
      <c r="K1849" s="4"/>
      <c r="L1849" s="4" t="str">
        <f t="shared" si="145"/>
        <v>ĐÚNG</v>
      </c>
      <c r="M1849" s="5" t="str" cm="1">
        <f t="array" ref="M1849">_xlfn.IFS(A1849="Ban_dam_1_phuong", IF(ABS(H1849 / (0.8 * (F1849 * D1849^2 / 8)) - 1) &lt; 0.01, "ĐÚNG", "SAI"), A1849="Ban_ke_4_canh_2_phuong", IF(ABS(H1849 / (0.045 * F1849 * D1849^2) - 1) &lt; 0.01, "ĐÚNG", "SAI"), A1849="San_phang_Flat_Slab", IF(ABS(H1849 / ((0.6 * (F1849 * C1849 * D1849^2 / 8)) / D1849) - 1) &lt; 0.01, "ĐÚNG", "SAI"), A1849="San_console_Cantilever", IF(ABS(H1849 / (-1 * (F1849 * D1849^2 / 2)) - 1) &lt; 0.01, "ĐÚNG", "SAI"), A1849="San_o_co_Waffle_Slab", IF(ABS(H1849 / (0.048 * F1849 * D1849^2) - 1) &lt; 0.01, "ĐÚNG", "SAI"))</f>
        <v>ĐÚNG</v>
      </c>
    </row>
    <row r="1850" spans="1:13" x14ac:dyDescent="0.3">
      <c r="A1850" s="4" t="s">
        <v>12</v>
      </c>
      <c r="B1850" s="4" t="s">
        <v>17</v>
      </c>
      <c r="C1850" s="4">
        <v>7.45</v>
      </c>
      <c r="D1850" s="4">
        <v>7.11</v>
      </c>
      <c r="E1850" s="4">
        <v>0.24</v>
      </c>
      <c r="F1850" s="4">
        <v>12.72</v>
      </c>
      <c r="G1850" s="4">
        <v>2848</v>
      </c>
      <c r="H1850" s="4">
        <v>50.533000000000001</v>
      </c>
      <c r="I1850" s="4">
        <v>32.151000000000003</v>
      </c>
      <c r="J1850" s="4"/>
      <c r="K1850" s="4"/>
      <c r="L1850" s="4" t="str">
        <f t="shared" si="145"/>
        <v>ĐÚNG</v>
      </c>
      <c r="M1850" s="5" t="str" cm="1">
        <f t="array" ref="M1850">_xlfn.IFS(A1850="Ban_dam_1_phuong", IF(ABS(H1850 / (0.8 * (F1850 * D1850^2 / 8)) - 1) &lt; 0.01, "ĐÚNG", "SAI"), A1850="Ban_ke_4_canh_2_phuong", IF(ABS(H1850 / (0.045 * F1850 * D1850^2) - 1) &lt; 0.01, "ĐÚNG", "SAI"), A1850="San_phang_Flat_Slab", IF(ABS(H1850 / ((0.6 * (F1850 * C1850 * D1850^2 / 8)) / D1850) - 1) &lt; 0.01, "ĐÚNG", "SAI"), A1850="San_console_Cantilever", IF(ABS(H1850 / (-1 * (F1850 * D1850^2 / 2)) - 1) &lt; 0.01, "ĐÚNG", "SAI"), A1850="San_o_co_Waffle_Slab", IF(ABS(H1850 / (0.048 * F1850 * D1850^2) - 1) &lt; 0.01, "ĐÚNG", "SAI"))</f>
        <v>ĐÚNG</v>
      </c>
    </row>
    <row r="1851" spans="1:13" x14ac:dyDescent="0.3">
      <c r="A1851" s="4" t="s">
        <v>12</v>
      </c>
      <c r="B1851" s="4" t="s">
        <v>17</v>
      </c>
      <c r="C1851" s="4">
        <v>11.76</v>
      </c>
      <c r="D1851" s="4">
        <v>9.2799999999999994</v>
      </c>
      <c r="E1851" s="4">
        <v>0.23</v>
      </c>
      <c r="F1851" s="4">
        <v>12.38</v>
      </c>
      <c r="G1851" s="4">
        <v>2849</v>
      </c>
      <c r="H1851" s="4">
        <v>101.33</v>
      </c>
      <c r="I1851" s="4">
        <v>53.307000000000002</v>
      </c>
      <c r="J1851" s="4"/>
      <c r="K1851" s="4"/>
      <c r="L1851" s="4" t="str">
        <f t="shared" si="145"/>
        <v>ĐÚNG</v>
      </c>
      <c r="M1851" s="5" t="str" cm="1">
        <f t="array" ref="M1851">_xlfn.IFS(A1851="Ban_dam_1_phuong", IF(ABS(H1851 / (0.8 * (F1851 * D1851^2 / 8)) - 1) &lt; 0.01, "ĐÚNG", "SAI"), A1851="Ban_ke_4_canh_2_phuong", IF(ABS(H1851 / (0.045 * F1851 * D1851^2) - 1) &lt; 0.01, "ĐÚNG", "SAI"), A1851="San_phang_Flat_Slab", IF(ABS(H1851 / ((0.6 * (F1851 * C1851 * D1851^2 / 8)) / D1851) - 1) &lt; 0.01, "ĐÚNG", "SAI"), A1851="San_console_Cantilever", IF(ABS(H1851 / (-1 * (F1851 * D1851^2 / 2)) - 1) &lt; 0.01, "ĐÚNG", "SAI"), A1851="San_o_co_Waffle_Slab", IF(ABS(H1851 / (0.048 * F1851 * D1851^2) - 1) &lt; 0.01, "ĐÚNG", "SAI"))</f>
        <v>ĐÚNG</v>
      </c>
    </row>
    <row r="1852" spans="1:13" x14ac:dyDescent="0.3">
      <c r="A1852" s="4" t="s">
        <v>14</v>
      </c>
      <c r="B1852" s="4" t="s">
        <v>17</v>
      </c>
      <c r="C1852" s="4">
        <v>15.41</v>
      </c>
      <c r="D1852" s="4">
        <v>10.56</v>
      </c>
      <c r="E1852" s="4">
        <v>0.49</v>
      </c>
      <c r="F1852" s="4">
        <v>12.05</v>
      </c>
      <c r="G1852" s="4">
        <v>2850</v>
      </c>
      <c r="H1852" s="4">
        <v>64.498999999999995</v>
      </c>
      <c r="I1852" s="4">
        <v>137.352</v>
      </c>
      <c r="J1852" s="4"/>
      <c r="K1852" s="4"/>
      <c r="L1852" s="4" t="str">
        <f t="shared" si="145"/>
        <v>ĐÚNG</v>
      </c>
      <c r="M1852" s="5" t="str" cm="1">
        <f t="array" ref="M1852">_xlfn.IFS(A1852="Ban_dam_1_phuong", IF(ABS(H1852 / (0.8 * (F1852 * D1852^2 / 8)) - 1) &lt; 0.01, "ĐÚNG", "SAI"), A1852="Ban_ke_4_canh_2_phuong", IF(ABS(H1852 / (0.045 * F1852 * D1852^2) - 1) &lt; 0.01, "ĐÚNG", "SAI"), A1852="San_phang_Flat_Slab", IF(ABS(H1852 / ((0.6 * (F1852 * C1852 * D1852^2 / 8)) / D1852) - 1) &lt; 0.01, "ĐÚNG", "SAI"), A1852="San_console_Cantilever", IF(ABS(H1852 / (-1 * (F1852 * D1852^2 / 2)) - 1) &lt; 0.01, "ĐÚNG", "SAI"), A1852="San_o_co_Waffle_Slab", IF(ABS(H1852 / (0.048 * F1852 * D1852^2) - 1) &lt; 0.01, "ĐÚNG", "SAI"))</f>
        <v>ĐÚNG</v>
      </c>
    </row>
    <row r="1853" spans="1:13" x14ac:dyDescent="0.3">
      <c r="A1853" s="4" t="s">
        <v>9</v>
      </c>
      <c r="B1853" s="4" t="s">
        <v>10</v>
      </c>
      <c r="C1853" s="4">
        <v>5.19</v>
      </c>
      <c r="D1853" s="4">
        <v>3.99</v>
      </c>
      <c r="E1853" s="4">
        <v>0.12</v>
      </c>
      <c r="F1853" s="4">
        <v>8.67</v>
      </c>
      <c r="G1853" s="4">
        <v>2851</v>
      </c>
      <c r="H1853" s="4">
        <v>6.2110000000000003</v>
      </c>
      <c r="I1853" s="4">
        <v>8.1739999999999995</v>
      </c>
      <c r="J1853" s="4"/>
      <c r="K1853" s="4"/>
      <c r="L1853" s="4" t="str">
        <f t="shared" si="145"/>
        <v>ĐÚNG</v>
      </c>
      <c r="M1853" s="5" t="str" cm="1">
        <f t="array" ref="M1853">_xlfn.IFS(A1853="Ban_dam_1_phuong", IF(ABS(H1853 / (0.8 * (F1853 * D1853^2 / 8)) - 1) &lt; 0.01, "ĐÚNG", "SAI"), A1853="Ban_ke_4_canh_2_phuong", IF(ABS(H1853 / (0.045 * F1853 * D1853^2) - 1) &lt; 0.01, "ĐÚNG", "SAI"), A1853="San_phang_Flat_Slab", IF(ABS(H1853 / ((0.6 * (F1853 * C1853 * D1853^2 / 8)) / D1853) - 1) &lt; 0.01, "ĐÚNG", "SAI"), A1853="San_console_Cantilever", IF(ABS(H1853 / (-1 * (F1853 * D1853^2 / 2)) - 1) &lt; 0.01, "ĐÚNG", "SAI"), A1853="San_o_co_Waffle_Slab", IF(ABS(H1853 / (0.048 * F1853 * D1853^2) - 1) &lt; 0.01, "ĐÚNG", "SAI"))</f>
        <v>ĐÚNG</v>
      </c>
    </row>
    <row r="1854" spans="1:13" x14ac:dyDescent="0.3">
      <c r="A1854" s="4" t="s">
        <v>14</v>
      </c>
      <c r="B1854" s="4" t="s">
        <v>15</v>
      </c>
      <c r="C1854" s="4">
        <v>8.68</v>
      </c>
      <c r="D1854" s="4">
        <v>8.57</v>
      </c>
      <c r="E1854" s="4">
        <v>0.42</v>
      </c>
      <c r="F1854" s="4">
        <v>11.03</v>
      </c>
      <c r="G1854" s="4">
        <v>2852</v>
      </c>
      <c r="H1854" s="4">
        <v>38.884999999999998</v>
      </c>
      <c r="I1854" s="4">
        <v>39.889000000000003</v>
      </c>
      <c r="J1854" s="4"/>
      <c r="K1854" s="4"/>
      <c r="L1854" s="4" t="str">
        <f t="shared" si="145"/>
        <v>ĐÚNG</v>
      </c>
      <c r="M1854" s="5" t="str" cm="1">
        <f t="array" ref="M1854">_xlfn.IFS(A1854="Ban_dam_1_phuong", IF(ABS(H1854 / (0.8 * (F1854 * D1854^2 / 8)) - 1) &lt; 0.01, "ĐÚNG", "SAI"), A1854="Ban_ke_4_canh_2_phuong", IF(ABS(H1854 / (0.045 * F1854 * D1854^2) - 1) &lt; 0.01, "ĐÚNG", "SAI"), A1854="San_phang_Flat_Slab", IF(ABS(H1854 / ((0.6 * (F1854 * C1854 * D1854^2 / 8)) / D1854) - 1) &lt; 0.01, "ĐÚNG", "SAI"), A1854="San_console_Cantilever", IF(ABS(H1854 / (-1 * (F1854 * D1854^2 / 2)) - 1) &lt; 0.01, "ĐÚNG", "SAI"), A1854="San_o_co_Waffle_Slab", IF(ABS(H1854 / (0.048 * F1854 * D1854^2) - 1) &lt; 0.01, "ĐÚNG", "SAI"))</f>
        <v>ĐÚNG</v>
      </c>
    </row>
    <row r="1855" spans="1:13" x14ac:dyDescent="0.3">
      <c r="A1855" s="4" t="s">
        <v>12</v>
      </c>
      <c r="B1855" s="4" t="s">
        <v>13</v>
      </c>
      <c r="C1855" s="4">
        <v>8.24</v>
      </c>
      <c r="D1855" s="4">
        <v>7.89</v>
      </c>
      <c r="E1855" s="4">
        <v>0.26</v>
      </c>
      <c r="F1855" s="4">
        <v>13.4</v>
      </c>
      <c r="G1855" s="4">
        <v>2853</v>
      </c>
      <c r="H1855" s="4">
        <v>65.338999999999999</v>
      </c>
      <c r="I1855" s="4">
        <v>41.709000000000003</v>
      </c>
      <c r="J1855" s="4"/>
      <c r="K1855" s="4"/>
      <c r="L1855" s="4" t="str">
        <f t="shared" si="145"/>
        <v>ĐÚNG</v>
      </c>
      <c r="M1855" s="5" t="str" cm="1">
        <f t="array" ref="M1855">_xlfn.IFS(A1855="Ban_dam_1_phuong", IF(ABS(H1855 / (0.8 * (F1855 * D1855^2 / 8)) - 1) &lt; 0.01, "ĐÚNG", "SAI"), A1855="Ban_ke_4_canh_2_phuong", IF(ABS(H1855 / (0.045 * F1855 * D1855^2) - 1) &lt; 0.01, "ĐÚNG", "SAI"), A1855="San_phang_Flat_Slab", IF(ABS(H1855 / ((0.6 * (F1855 * C1855 * D1855^2 / 8)) / D1855) - 1) &lt; 0.01, "ĐÚNG", "SAI"), A1855="San_console_Cantilever", IF(ABS(H1855 / (-1 * (F1855 * D1855^2 / 2)) - 1) &lt; 0.01, "ĐÚNG", "SAI"), A1855="San_o_co_Waffle_Slab", IF(ABS(H1855 / (0.048 * F1855 * D1855^2) - 1) &lt; 0.01, "ĐÚNG", "SAI"))</f>
        <v>ĐÚNG</v>
      </c>
    </row>
    <row r="1856" spans="1:13" x14ac:dyDescent="0.3">
      <c r="A1856" s="4" t="s">
        <v>18</v>
      </c>
      <c r="B1856" s="4" t="s">
        <v>15</v>
      </c>
      <c r="C1856" s="4">
        <v>5.88</v>
      </c>
      <c r="D1856" s="4">
        <v>1.46</v>
      </c>
      <c r="E1856" s="4">
        <v>0.13</v>
      </c>
      <c r="F1856" s="4">
        <v>9.01</v>
      </c>
      <c r="G1856" s="4">
        <v>2854</v>
      </c>
      <c r="H1856" s="4">
        <v>-9.6029999999999998</v>
      </c>
      <c r="I1856" s="4">
        <v>-0.96</v>
      </c>
      <c r="J1856" s="4"/>
      <c r="K1856" s="4" t="str">
        <f>IF(AND(A1856="San_console_Cantilever", H1856 &lt; 0),  "ĐÚNG","SAI DẤU MOMEN")</f>
        <v>ĐÚNG</v>
      </c>
      <c r="L1856" s="4" t="str">
        <f t="shared" si="145"/>
        <v>ĐÚNG</v>
      </c>
      <c r="M1856" s="5" t="str" cm="1">
        <f t="array" ref="M1856">_xlfn.IFS(A1856="Ban_dam_1_phuong", IF(ABS(H1856 / (0.8 * (F1856 * D1856^2 / 8)) - 1) &lt; 0.01, "ĐÚNG", "SAI"), A1856="Ban_ke_4_canh_2_phuong", IF(ABS(H1856 / (0.045 * F1856 * D1856^2) - 1) &lt; 0.01, "ĐÚNG", "SAI"), A1856="San_phang_Flat_Slab", IF(ABS(H1856 / ((0.6 * (F1856 * C1856 * D1856^2 / 8)) / D1856) - 1) &lt; 0.01, "ĐÚNG", "SAI"), A1856="San_console_Cantilever", IF(ABS(H1856 / (-1 * (F1856 * D1856^2 / 2)) - 1) &lt; 0.01, "ĐÚNG", "SAI"), A1856="San_o_co_Waffle_Slab", IF(ABS(H1856 / (0.048 * F1856 * D1856^2) - 1) &lt; 0.01, "ĐÚNG", "SAI"))</f>
        <v>ĐÚNG</v>
      </c>
    </row>
    <row r="1857" spans="1:13" x14ac:dyDescent="0.3">
      <c r="A1857" s="4" t="s">
        <v>16</v>
      </c>
      <c r="B1857" s="4" t="s">
        <v>10</v>
      </c>
      <c r="C1857" s="4">
        <v>8.5299999999999994</v>
      </c>
      <c r="D1857" s="4">
        <v>2.4700000000000002</v>
      </c>
      <c r="E1857" s="4">
        <v>0.13</v>
      </c>
      <c r="F1857" s="4">
        <v>9.01</v>
      </c>
      <c r="G1857" s="4">
        <v>2855</v>
      </c>
      <c r="H1857" s="4">
        <v>5.4969999999999999</v>
      </c>
      <c r="I1857" s="4">
        <v>1.099</v>
      </c>
      <c r="J1857" s="4" t="str">
        <f>IF(AND(A1857="Ban_dam_1_phuong", C1857/D1857 &gt; 2),"ĐÚNG", "SAI HÌNH HỌC" )</f>
        <v>ĐÚNG</v>
      </c>
      <c r="K1857" s="4"/>
      <c r="L1857" s="4" t="str">
        <f t="shared" si="145"/>
        <v>ĐÚNG</v>
      </c>
      <c r="M1857" s="5" t="str" cm="1">
        <f t="array" ref="M1857">_xlfn.IFS(A1857="Ban_dam_1_phuong", IF(ABS(H1857 / (0.8 * (F1857 * D1857^2 / 8)) - 1) &lt; 0.01, "ĐÚNG", "SAI"), A1857="Ban_ke_4_canh_2_phuong", IF(ABS(H1857 / (0.045 * F1857 * D1857^2) - 1) &lt; 0.01, "ĐÚNG", "SAI"), A1857="San_phang_Flat_Slab", IF(ABS(H1857 / ((0.6 * (F1857 * C1857 * D1857^2 / 8)) / D1857) - 1) &lt; 0.01, "ĐÚNG", "SAI"), A1857="San_console_Cantilever", IF(ABS(H1857 / (-1 * (F1857 * D1857^2 / 2)) - 1) &lt; 0.01, "ĐÚNG", "SAI"), A1857="San_o_co_Waffle_Slab", IF(ABS(H1857 / (0.048 * F1857 * D1857^2) - 1) &lt; 0.01, "ĐÚNG", "SAI"))</f>
        <v>ĐÚNG</v>
      </c>
    </row>
    <row r="1858" spans="1:13" x14ac:dyDescent="0.3">
      <c r="A1858" s="4" t="s">
        <v>14</v>
      </c>
      <c r="B1858" s="4" t="s">
        <v>10</v>
      </c>
      <c r="C1858" s="4">
        <v>12.58</v>
      </c>
      <c r="D1858" s="4">
        <v>10.99</v>
      </c>
      <c r="E1858" s="4">
        <v>0.43</v>
      </c>
      <c r="F1858" s="4">
        <v>11.03</v>
      </c>
      <c r="G1858" s="4">
        <v>2856</v>
      </c>
      <c r="H1858" s="4">
        <v>63.945999999999998</v>
      </c>
      <c r="I1858" s="4">
        <v>83.787000000000006</v>
      </c>
      <c r="J1858" s="4"/>
      <c r="K1858" s="4"/>
      <c r="L1858" s="4" t="str">
        <f t="shared" si="145"/>
        <v>ĐÚNG</v>
      </c>
      <c r="M1858" s="5" t="str" cm="1">
        <f t="array" ref="M1858">_xlfn.IFS(A1858="Ban_dam_1_phuong", IF(ABS(H1858 / (0.8 * (F1858 * D1858^2 / 8)) - 1) &lt; 0.01, "ĐÚNG", "SAI"), A1858="Ban_ke_4_canh_2_phuong", IF(ABS(H1858 / (0.045 * F1858 * D1858^2) - 1) &lt; 0.01, "ĐÚNG", "SAI"), A1858="San_phang_Flat_Slab", IF(ABS(H1858 / ((0.6 * (F1858 * C1858 * D1858^2 / 8)) / D1858) - 1) &lt; 0.01, "ĐÚNG", "SAI"), A1858="San_console_Cantilever", IF(ABS(H1858 / (-1 * (F1858 * D1858^2 / 2)) - 1) &lt; 0.01, "ĐÚNG", "SAI"), A1858="San_o_co_Waffle_Slab", IF(ABS(H1858 / (0.048 * F1858 * D1858^2) - 1) &lt; 0.01, "ĐÚNG", "SAI"))</f>
        <v>ĐÚNG</v>
      </c>
    </row>
    <row r="1859" spans="1:13" x14ac:dyDescent="0.3">
      <c r="A1859" s="4" t="s">
        <v>12</v>
      </c>
      <c r="B1859" s="4" t="s">
        <v>15</v>
      </c>
      <c r="C1859" s="4">
        <v>7.6</v>
      </c>
      <c r="D1859" s="4">
        <v>6.27</v>
      </c>
      <c r="E1859" s="4">
        <v>0.28999999999999998</v>
      </c>
      <c r="F1859" s="4">
        <v>14.41</v>
      </c>
      <c r="G1859" s="4">
        <v>2857</v>
      </c>
      <c r="H1859" s="4">
        <v>51.5</v>
      </c>
      <c r="I1859" s="4">
        <v>28.324999999999999</v>
      </c>
      <c r="J1859" s="4"/>
      <c r="K1859" s="4"/>
      <c r="L1859" s="4" t="str">
        <f t="shared" si="145"/>
        <v>ĐÚNG</v>
      </c>
      <c r="M1859" s="5" t="str" cm="1">
        <f t="array" ref="M1859">_xlfn.IFS(A1859="Ban_dam_1_phuong", IF(ABS(H1859 / (0.8 * (F1859 * D1859^2 / 8)) - 1) &lt; 0.01, "ĐÚNG", "SAI"), A1859="Ban_ke_4_canh_2_phuong", IF(ABS(H1859 / (0.045 * F1859 * D1859^2) - 1) &lt; 0.01, "ĐÚNG", "SAI"), A1859="San_phang_Flat_Slab", IF(ABS(H1859 / ((0.6 * (F1859 * C1859 * D1859^2 / 8)) / D1859) - 1) &lt; 0.01, "ĐÚNG", "SAI"), A1859="San_console_Cantilever", IF(ABS(H1859 / (-1 * (F1859 * D1859^2 / 2)) - 1) &lt; 0.01, "ĐÚNG", "SAI"), A1859="San_o_co_Waffle_Slab", IF(ABS(H1859 / (0.048 * F1859 * D1859^2) - 1) &lt; 0.01, "ĐÚNG", "SAI"))</f>
        <v>ĐÚNG</v>
      </c>
    </row>
    <row r="1860" spans="1:13" x14ac:dyDescent="0.3">
      <c r="A1860" s="4" t="s">
        <v>18</v>
      </c>
      <c r="B1860" s="4" t="s">
        <v>15</v>
      </c>
      <c r="C1860" s="4">
        <v>3.28</v>
      </c>
      <c r="D1860" s="4">
        <v>1.61</v>
      </c>
      <c r="E1860" s="4">
        <v>0.1</v>
      </c>
      <c r="F1860" s="4">
        <v>8</v>
      </c>
      <c r="G1860" s="4">
        <v>2858</v>
      </c>
      <c r="H1860" s="4">
        <v>-10.368</v>
      </c>
      <c r="I1860" s="4">
        <v>-1.0369999999999999</v>
      </c>
      <c r="J1860" s="4"/>
      <c r="K1860" s="4" t="str">
        <f t="shared" ref="K1860:K1861" si="147">IF(AND(A1860="San_console_Cantilever", H1860 &lt; 0),  "ĐÚNG","SAI DẤU MOMEN")</f>
        <v>ĐÚNG</v>
      </c>
      <c r="L1860" s="4" t="str">
        <f t="shared" ref="L1860:L1923" si="148">IF(ABS(F1860 - IF(A1860="San_o_co_Waffle_Slab", 1.35*(ROUND(E1860*0.45, 2)*25+1.2)+1.5*2, 1.35*(E1860*25+1.2)+1.5*2)) &lt; 0.01, "ĐÚNG", "SAI")</f>
        <v>ĐÚNG</v>
      </c>
      <c r="M1860" s="5" t="str" cm="1">
        <f t="array" ref="M1860">_xlfn.IFS(A1860="Ban_dam_1_phuong", IF(ABS(H1860 / (0.8 * (F1860 * D1860^2 / 8)) - 1) &lt; 0.01, "ĐÚNG", "SAI"), A1860="Ban_ke_4_canh_2_phuong", IF(ABS(H1860 / (0.045 * F1860 * D1860^2) - 1) &lt; 0.01, "ĐÚNG", "SAI"), A1860="San_phang_Flat_Slab", IF(ABS(H1860 / ((0.6 * (F1860 * C1860 * D1860^2 / 8)) / D1860) - 1) &lt; 0.01, "ĐÚNG", "SAI"), A1860="San_console_Cantilever", IF(ABS(H1860 / (-1 * (F1860 * D1860^2 / 2)) - 1) &lt; 0.01, "ĐÚNG", "SAI"), A1860="San_o_co_Waffle_Slab", IF(ABS(H1860 / (0.048 * F1860 * D1860^2) - 1) &lt; 0.01, "ĐÚNG", "SAI"))</f>
        <v>ĐÚNG</v>
      </c>
    </row>
    <row r="1861" spans="1:13" x14ac:dyDescent="0.3">
      <c r="A1861" s="4" t="s">
        <v>18</v>
      </c>
      <c r="B1861" s="4" t="s">
        <v>15</v>
      </c>
      <c r="C1861" s="4">
        <v>5.78</v>
      </c>
      <c r="D1861" s="4">
        <v>1.47</v>
      </c>
      <c r="E1861" s="4">
        <v>0.11</v>
      </c>
      <c r="F1861" s="4">
        <v>8.33</v>
      </c>
      <c r="G1861" s="4">
        <v>2859</v>
      </c>
      <c r="H1861" s="4">
        <v>-9</v>
      </c>
      <c r="I1861" s="4">
        <v>-0.9</v>
      </c>
      <c r="J1861" s="4"/>
      <c r="K1861" s="4" t="str">
        <f t="shared" si="147"/>
        <v>ĐÚNG</v>
      </c>
      <c r="L1861" s="4" t="str">
        <f t="shared" si="148"/>
        <v>ĐÚNG</v>
      </c>
      <c r="M1861" s="5" t="str" cm="1">
        <f t="array" ref="M1861">_xlfn.IFS(A1861="Ban_dam_1_phuong", IF(ABS(H1861 / (0.8 * (F1861 * D1861^2 / 8)) - 1) &lt; 0.01, "ĐÚNG", "SAI"), A1861="Ban_ke_4_canh_2_phuong", IF(ABS(H1861 / (0.045 * F1861 * D1861^2) - 1) &lt; 0.01, "ĐÚNG", "SAI"), A1861="San_phang_Flat_Slab", IF(ABS(H1861 / ((0.6 * (F1861 * C1861 * D1861^2 / 8)) / D1861) - 1) &lt; 0.01, "ĐÚNG", "SAI"), A1861="San_console_Cantilever", IF(ABS(H1861 / (-1 * (F1861 * D1861^2 / 2)) - 1) &lt; 0.01, "ĐÚNG", "SAI"), A1861="San_o_co_Waffle_Slab", IF(ABS(H1861 / (0.048 * F1861 * D1861^2) - 1) &lt; 0.01, "ĐÚNG", "SAI"))</f>
        <v>ĐÚNG</v>
      </c>
    </row>
    <row r="1862" spans="1:13" x14ac:dyDescent="0.3">
      <c r="A1862" s="4" t="s">
        <v>16</v>
      </c>
      <c r="B1862" s="4" t="s">
        <v>17</v>
      </c>
      <c r="C1862" s="4">
        <v>5.13</v>
      </c>
      <c r="D1862" s="4">
        <v>2.0499999999999998</v>
      </c>
      <c r="E1862" s="4">
        <v>0.12</v>
      </c>
      <c r="F1862" s="4">
        <v>8.67</v>
      </c>
      <c r="G1862" s="4">
        <v>2860</v>
      </c>
      <c r="H1862" s="4">
        <v>3.6440000000000001</v>
      </c>
      <c r="I1862" s="4">
        <v>0.72899999999999998</v>
      </c>
      <c r="J1862" s="4" t="str">
        <f>IF(AND(A1862="Ban_dam_1_phuong", C1862/D1862 &gt; 2),"ĐÚNG", "SAI HÌNH HỌC" )</f>
        <v>ĐÚNG</v>
      </c>
      <c r="K1862" s="4"/>
      <c r="L1862" s="4" t="str">
        <f t="shared" si="148"/>
        <v>ĐÚNG</v>
      </c>
      <c r="M1862" s="5" t="str" cm="1">
        <f t="array" ref="M1862">_xlfn.IFS(A1862="Ban_dam_1_phuong", IF(ABS(H1862 / (0.8 * (F1862 * D1862^2 / 8)) - 1) &lt; 0.01, "ĐÚNG", "SAI"), A1862="Ban_ke_4_canh_2_phuong", IF(ABS(H1862 / (0.045 * F1862 * D1862^2) - 1) &lt; 0.01, "ĐÚNG", "SAI"), A1862="San_phang_Flat_Slab", IF(ABS(H1862 / ((0.6 * (F1862 * C1862 * D1862^2 / 8)) / D1862) - 1) &lt; 0.01, "ĐÚNG", "SAI"), A1862="San_console_Cantilever", IF(ABS(H1862 / (-1 * (F1862 * D1862^2 / 2)) - 1) &lt; 0.01, "ĐÚNG", "SAI"), A1862="San_o_co_Waffle_Slab", IF(ABS(H1862 / (0.048 * F1862 * D1862^2) - 1) &lt; 0.01, "ĐÚNG", "SAI"))</f>
        <v>ĐÚNG</v>
      </c>
    </row>
    <row r="1863" spans="1:13" x14ac:dyDescent="0.3">
      <c r="A1863" s="4" t="s">
        <v>18</v>
      </c>
      <c r="B1863" s="4" t="s">
        <v>11</v>
      </c>
      <c r="C1863" s="4">
        <v>4.51</v>
      </c>
      <c r="D1863" s="4">
        <v>2.12</v>
      </c>
      <c r="E1863" s="4">
        <v>0.12</v>
      </c>
      <c r="F1863" s="4">
        <v>8.67</v>
      </c>
      <c r="G1863" s="4">
        <v>2861</v>
      </c>
      <c r="H1863" s="4">
        <v>-19.483000000000001</v>
      </c>
      <c r="I1863" s="4">
        <v>-1.948</v>
      </c>
      <c r="J1863" s="4"/>
      <c r="K1863" s="4" t="str">
        <f>IF(AND(A1863="San_console_Cantilever", H1863 &lt; 0),  "ĐÚNG","SAI DẤU MOMEN")</f>
        <v>ĐÚNG</v>
      </c>
      <c r="L1863" s="4" t="str">
        <f t="shared" si="148"/>
        <v>ĐÚNG</v>
      </c>
      <c r="M1863" s="5" t="str" cm="1">
        <f t="array" ref="M1863">_xlfn.IFS(A1863="Ban_dam_1_phuong", IF(ABS(H1863 / (0.8 * (F1863 * D1863^2 / 8)) - 1) &lt; 0.01, "ĐÚNG", "SAI"), A1863="Ban_ke_4_canh_2_phuong", IF(ABS(H1863 / (0.045 * F1863 * D1863^2) - 1) &lt; 0.01, "ĐÚNG", "SAI"), A1863="San_phang_Flat_Slab", IF(ABS(H1863 / ((0.6 * (F1863 * C1863 * D1863^2 / 8)) / D1863) - 1) &lt; 0.01, "ĐÚNG", "SAI"), A1863="San_console_Cantilever", IF(ABS(H1863 / (-1 * (F1863 * D1863^2 / 2)) - 1) &lt; 0.01, "ĐÚNG", "SAI"), A1863="San_o_co_Waffle_Slab", IF(ABS(H1863 / (0.048 * F1863 * D1863^2) - 1) &lt; 0.01, "ĐÚNG", "SAI"))</f>
        <v>ĐÚNG</v>
      </c>
    </row>
    <row r="1864" spans="1:13" x14ac:dyDescent="0.3">
      <c r="A1864" s="4" t="s">
        <v>12</v>
      </c>
      <c r="B1864" s="4" t="s">
        <v>10</v>
      </c>
      <c r="C1864" s="4">
        <v>11.84</v>
      </c>
      <c r="D1864" s="4">
        <v>9.43</v>
      </c>
      <c r="E1864" s="4">
        <v>0.24</v>
      </c>
      <c r="F1864" s="4">
        <v>12.72</v>
      </c>
      <c r="G1864" s="4">
        <v>2862</v>
      </c>
      <c r="H1864" s="4">
        <v>106.515</v>
      </c>
      <c r="I1864" s="4">
        <v>56.555999999999997</v>
      </c>
      <c r="J1864" s="4"/>
      <c r="K1864" s="4"/>
      <c r="L1864" s="4" t="str">
        <f t="shared" si="148"/>
        <v>ĐÚNG</v>
      </c>
      <c r="M1864" s="5" t="str" cm="1">
        <f t="array" ref="M1864">_xlfn.IFS(A1864="Ban_dam_1_phuong", IF(ABS(H1864 / (0.8 * (F1864 * D1864^2 / 8)) - 1) &lt; 0.01, "ĐÚNG", "SAI"), A1864="Ban_ke_4_canh_2_phuong", IF(ABS(H1864 / (0.045 * F1864 * D1864^2) - 1) &lt; 0.01, "ĐÚNG", "SAI"), A1864="San_phang_Flat_Slab", IF(ABS(H1864 / ((0.6 * (F1864 * C1864 * D1864^2 / 8)) / D1864) - 1) &lt; 0.01, "ĐÚNG", "SAI"), A1864="San_console_Cantilever", IF(ABS(H1864 / (-1 * (F1864 * D1864^2 / 2)) - 1) &lt; 0.01, "ĐÚNG", "SAI"), A1864="San_o_co_Waffle_Slab", IF(ABS(H1864 / (0.048 * F1864 * D1864^2) - 1) &lt; 0.01, "ĐÚNG", "SAI"))</f>
        <v>ĐÚNG</v>
      </c>
    </row>
    <row r="1865" spans="1:13" x14ac:dyDescent="0.3">
      <c r="A1865" s="4" t="s">
        <v>18</v>
      </c>
      <c r="B1865" s="4" t="s">
        <v>11</v>
      </c>
      <c r="C1865" s="4">
        <v>7.52</v>
      </c>
      <c r="D1865" s="4">
        <v>1.98</v>
      </c>
      <c r="E1865" s="4">
        <v>0.14000000000000001</v>
      </c>
      <c r="F1865" s="4">
        <v>9.35</v>
      </c>
      <c r="G1865" s="4">
        <v>2863</v>
      </c>
      <c r="H1865" s="4">
        <v>-18.327999999999999</v>
      </c>
      <c r="I1865" s="4">
        <v>-1.833</v>
      </c>
      <c r="J1865" s="4"/>
      <c r="K1865" s="4" t="str">
        <f>IF(AND(A1865="San_console_Cantilever", H1865 &lt; 0),  "ĐÚNG","SAI DẤU MOMEN")</f>
        <v>ĐÚNG</v>
      </c>
      <c r="L1865" s="4" t="str">
        <f t="shared" si="148"/>
        <v>ĐÚNG</v>
      </c>
      <c r="M1865" s="5" t="str" cm="1">
        <f t="array" ref="M1865">_xlfn.IFS(A1865="Ban_dam_1_phuong", IF(ABS(H1865 / (0.8 * (F1865 * D1865^2 / 8)) - 1) &lt; 0.01, "ĐÚNG", "SAI"), A1865="Ban_ke_4_canh_2_phuong", IF(ABS(H1865 / (0.045 * F1865 * D1865^2) - 1) &lt; 0.01, "ĐÚNG", "SAI"), A1865="San_phang_Flat_Slab", IF(ABS(H1865 / ((0.6 * (F1865 * C1865 * D1865^2 / 8)) / D1865) - 1) &lt; 0.01, "ĐÚNG", "SAI"), A1865="San_console_Cantilever", IF(ABS(H1865 / (-1 * (F1865 * D1865^2 / 2)) - 1) &lt; 0.01, "ĐÚNG", "SAI"), A1865="San_o_co_Waffle_Slab", IF(ABS(H1865 / (0.048 * F1865 * D1865^2) - 1) &lt; 0.01, "ĐÚNG", "SAI"))</f>
        <v>ĐÚNG</v>
      </c>
    </row>
    <row r="1866" spans="1:13" x14ac:dyDescent="0.3">
      <c r="A1866" s="4" t="s">
        <v>16</v>
      </c>
      <c r="B1866" s="4" t="s">
        <v>17</v>
      </c>
      <c r="C1866" s="4">
        <v>7.15</v>
      </c>
      <c r="D1866" s="4">
        <v>2.82</v>
      </c>
      <c r="E1866" s="4">
        <v>0.14000000000000001</v>
      </c>
      <c r="F1866" s="4">
        <v>9.35</v>
      </c>
      <c r="G1866" s="4">
        <v>2864</v>
      </c>
      <c r="H1866" s="4">
        <v>7.4349999999999996</v>
      </c>
      <c r="I1866" s="4">
        <v>1.4870000000000001</v>
      </c>
      <c r="J1866" s="4" t="str">
        <f>IF(AND(A1866="Ban_dam_1_phuong", C1866/D1866 &gt; 2),"ĐÚNG", "SAI HÌNH HỌC" )</f>
        <v>ĐÚNG</v>
      </c>
      <c r="K1866" s="4"/>
      <c r="L1866" s="4" t="str">
        <f t="shared" si="148"/>
        <v>ĐÚNG</v>
      </c>
      <c r="M1866" s="5" t="str" cm="1">
        <f t="array" ref="M1866">_xlfn.IFS(A1866="Ban_dam_1_phuong", IF(ABS(H1866 / (0.8 * (F1866 * D1866^2 / 8)) - 1) &lt; 0.01, "ĐÚNG", "SAI"), A1866="Ban_ke_4_canh_2_phuong", IF(ABS(H1866 / (0.045 * F1866 * D1866^2) - 1) &lt; 0.01, "ĐÚNG", "SAI"), A1866="San_phang_Flat_Slab", IF(ABS(H1866 / ((0.6 * (F1866 * C1866 * D1866^2 / 8)) / D1866) - 1) &lt; 0.01, "ĐÚNG", "SAI"), A1866="San_console_Cantilever", IF(ABS(H1866 / (-1 * (F1866 * D1866^2 / 2)) - 1) &lt; 0.01, "ĐÚNG", "SAI"), A1866="San_o_co_Waffle_Slab", IF(ABS(H1866 / (0.048 * F1866 * D1866^2) - 1) &lt; 0.01, "ĐÚNG", "SAI"))</f>
        <v>ĐÚNG</v>
      </c>
    </row>
    <row r="1867" spans="1:13" x14ac:dyDescent="0.3">
      <c r="A1867" s="4" t="s">
        <v>9</v>
      </c>
      <c r="B1867" s="4" t="s">
        <v>11</v>
      </c>
      <c r="C1867" s="4">
        <v>7.98</v>
      </c>
      <c r="D1867" s="4">
        <v>5</v>
      </c>
      <c r="E1867" s="4">
        <v>0.2</v>
      </c>
      <c r="F1867" s="4">
        <v>11.37</v>
      </c>
      <c r="G1867" s="4">
        <v>2865</v>
      </c>
      <c r="H1867" s="4">
        <v>12.791</v>
      </c>
      <c r="I1867" s="4">
        <v>25.341999999999999</v>
      </c>
      <c r="J1867" s="4"/>
      <c r="K1867" s="4"/>
      <c r="L1867" s="4" t="str">
        <f t="shared" si="148"/>
        <v>ĐÚNG</v>
      </c>
      <c r="M1867" s="5" t="str" cm="1">
        <f t="array" ref="M1867">_xlfn.IFS(A1867="Ban_dam_1_phuong", IF(ABS(H1867 / (0.8 * (F1867 * D1867^2 / 8)) - 1) &lt; 0.01, "ĐÚNG", "SAI"), A1867="Ban_ke_4_canh_2_phuong", IF(ABS(H1867 / (0.045 * F1867 * D1867^2) - 1) &lt; 0.01, "ĐÚNG", "SAI"), A1867="San_phang_Flat_Slab", IF(ABS(H1867 / ((0.6 * (F1867 * C1867 * D1867^2 / 8)) / D1867) - 1) &lt; 0.01, "ĐÚNG", "SAI"), A1867="San_console_Cantilever", IF(ABS(H1867 / (-1 * (F1867 * D1867^2 / 2)) - 1) &lt; 0.01, "ĐÚNG", "SAI"), A1867="San_o_co_Waffle_Slab", IF(ABS(H1867 / (0.048 * F1867 * D1867^2) - 1) &lt; 0.01, "ĐÚNG", "SAI"))</f>
        <v>ĐÚNG</v>
      </c>
    </row>
    <row r="1868" spans="1:13" x14ac:dyDescent="0.3">
      <c r="A1868" s="4" t="s">
        <v>9</v>
      </c>
      <c r="B1868" s="4" t="s">
        <v>10</v>
      </c>
      <c r="C1868" s="4">
        <v>6.25</v>
      </c>
      <c r="D1868" s="4">
        <v>4.1100000000000003</v>
      </c>
      <c r="E1868" s="4">
        <v>0.16</v>
      </c>
      <c r="F1868" s="4">
        <v>10.02</v>
      </c>
      <c r="G1868" s="4">
        <v>2866</v>
      </c>
      <c r="H1868" s="4">
        <v>7.617</v>
      </c>
      <c r="I1868" s="4">
        <v>13.699</v>
      </c>
      <c r="J1868" s="4"/>
      <c r="K1868" s="4"/>
      <c r="L1868" s="4" t="str">
        <f t="shared" si="148"/>
        <v>ĐÚNG</v>
      </c>
      <c r="M1868" s="5" t="str" cm="1">
        <f t="array" ref="M1868">_xlfn.IFS(A1868="Ban_dam_1_phuong", IF(ABS(H1868 / (0.8 * (F1868 * D1868^2 / 8)) - 1) &lt; 0.01, "ĐÚNG", "SAI"), A1868="Ban_ke_4_canh_2_phuong", IF(ABS(H1868 / (0.045 * F1868 * D1868^2) - 1) &lt; 0.01, "ĐÚNG", "SAI"), A1868="San_phang_Flat_Slab", IF(ABS(H1868 / ((0.6 * (F1868 * C1868 * D1868^2 / 8)) / D1868) - 1) &lt; 0.01, "ĐÚNG", "SAI"), A1868="San_console_Cantilever", IF(ABS(H1868 / (-1 * (F1868 * D1868^2 / 2)) - 1) &lt; 0.01, "ĐÚNG", "SAI"), A1868="San_o_co_Waffle_Slab", IF(ABS(H1868 / (0.048 * F1868 * D1868^2) - 1) &lt; 0.01, "ĐÚNG", "SAI"))</f>
        <v>ĐÚNG</v>
      </c>
    </row>
    <row r="1869" spans="1:13" x14ac:dyDescent="0.3">
      <c r="A1869" s="4" t="s">
        <v>18</v>
      </c>
      <c r="B1869" s="4" t="s">
        <v>15</v>
      </c>
      <c r="C1869" s="4">
        <v>4.45</v>
      </c>
      <c r="D1869" s="4">
        <v>1.7</v>
      </c>
      <c r="E1869" s="4">
        <v>0.14000000000000001</v>
      </c>
      <c r="F1869" s="4">
        <v>9.35</v>
      </c>
      <c r="G1869" s="4">
        <v>2867</v>
      </c>
      <c r="H1869" s="4">
        <v>-13.510999999999999</v>
      </c>
      <c r="I1869" s="4">
        <v>-1.351</v>
      </c>
      <c r="J1869" s="4"/>
      <c r="K1869" s="4" t="str">
        <f>IF(AND(A1869="San_console_Cantilever", H1869 &lt; 0),  "ĐÚNG","SAI DẤU MOMEN")</f>
        <v>ĐÚNG</v>
      </c>
      <c r="L1869" s="4" t="str">
        <f t="shared" si="148"/>
        <v>ĐÚNG</v>
      </c>
      <c r="M1869" s="5" t="str" cm="1">
        <f t="array" ref="M1869">_xlfn.IFS(A1869="Ban_dam_1_phuong", IF(ABS(H1869 / (0.8 * (F1869 * D1869^2 / 8)) - 1) &lt; 0.01, "ĐÚNG", "SAI"), A1869="Ban_ke_4_canh_2_phuong", IF(ABS(H1869 / (0.045 * F1869 * D1869^2) - 1) &lt; 0.01, "ĐÚNG", "SAI"), A1869="San_phang_Flat_Slab", IF(ABS(H1869 / ((0.6 * (F1869 * C1869 * D1869^2 / 8)) / D1869) - 1) &lt; 0.01, "ĐÚNG", "SAI"), A1869="San_console_Cantilever", IF(ABS(H1869 / (-1 * (F1869 * D1869^2 / 2)) - 1) &lt; 0.01, "ĐÚNG", "SAI"), A1869="San_o_co_Waffle_Slab", IF(ABS(H1869 / (0.048 * F1869 * D1869^2) - 1) &lt; 0.01, "ĐÚNG", "SAI"))</f>
        <v>ĐÚNG</v>
      </c>
    </row>
    <row r="1870" spans="1:13" x14ac:dyDescent="0.3">
      <c r="A1870" s="4" t="s">
        <v>12</v>
      </c>
      <c r="B1870" s="4" t="s">
        <v>10</v>
      </c>
      <c r="C1870" s="4">
        <v>12.5</v>
      </c>
      <c r="D1870" s="4">
        <v>8.36</v>
      </c>
      <c r="E1870" s="4">
        <v>0.26</v>
      </c>
      <c r="F1870" s="4">
        <v>13.4</v>
      </c>
      <c r="G1870" s="4">
        <v>2868</v>
      </c>
      <c r="H1870" s="4">
        <v>105.02200000000001</v>
      </c>
      <c r="I1870" s="4">
        <v>46.826000000000001</v>
      </c>
      <c r="J1870" s="4"/>
      <c r="K1870" s="4"/>
      <c r="L1870" s="4" t="str">
        <f t="shared" si="148"/>
        <v>ĐÚNG</v>
      </c>
      <c r="M1870" s="5" t="str" cm="1">
        <f t="array" ref="M1870">_xlfn.IFS(A1870="Ban_dam_1_phuong", IF(ABS(H1870 / (0.8 * (F1870 * D1870^2 / 8)) - 1) &lt; 0.01, "ĐÚNG", "SAI"), A1870="Ban_ke_4_canh_2_phuong", IF(ABS(H1870 / (0.045 * F1870 * D1870^2) - 1) &lt; 0.01, "ĐÚNG", "SAI"), A1870="San_phang_Flat_Slab", IF(ABS(H1870 / ((0.6 * (F1870 * C1870 * D1870^2 / 8)) / D1870) - 1) &lt; 0.01, "ĐÚNG", "SAI"), A1870="San_console_Cantilever", IF(ABS(H1870 / (-1 * (F1870 * D1870^2 / 2)) - 1) &lt; 0.01, "ĐÚNG", "SAI"), A1870="San_o_co_Waffle_Slab", IF(ABS(H1870 / (0.048 * F1870 * D1870^2) - 1) &lt; 0.01, "ĐÚNG", "SAI"))</f>
        <v>ĐÚNG</v>
      </c>
    </row>
    <row r="1871" spans="1:13" x14ac:dyDescent="0.3">
      <c r="A1871" s="4" t="s">
        <v>9</v>
      </c>
      <c r="B1871" s="4" t="s">
        <v>13</v>
      </c>
      <c r="C1871" s="4">
        <v>5.48</v>
      </c>
      <c r="D1871" s="4">
        <v>4.9000000000000004</v>
      </c>
      <c r="E1871" s="4">
        <v>0.15</v>
      </c>
      <c r="F1871" s="4">
        <v>9.68</v>
      </c>
      <c r="G1871" s="4">
        <v>2869</v>
      </c>
      <c r="H1871" s="4">
        <v>10.459</v>
      </c>
      <c r="I1871" s="4">
        <v>10.173999999999999</v>
      </c>
      <c r="J1871" s="4"/>
      <c r="K1871" s="4"/>
      <c r="L1871" s="4" t="str">
        <f t="shared" si="148"/>
        <v>ĐÚNG</v>
      </c>
      <c r="M1871" s="5" t="str" cm="1">
        <f t="array" ref="M1871">_xlfn.IFS(A1871="Ban_dam_1_phuong", IF(ABS(H1871 / (0.8 * (F1871 * D1871^2 / 8)) - 1) &lt; 0.01, "ĐÚNG", "SAI"), A1871="Ban_ke_4_canh_2_phuong", IF(ABS(H1871 / (0.045 * F1871 * D1871^2) - 1) &lt; 0.01, "ĐÚNG", "SAI"), A1871="San_phang_Flat_Slab", IF(ABS(H1871 / ((0.6 * (F1871 * C1871 * D1871^2 / 8)) / D1871) - 1) &lt; 0.01, "ĐÚNG", "SAI"), A1871="San_console_Cantilever", IF(ABS(H1871 / (-1 * (F1871 * D1871^2 / 2)) - 1) &lt; 0.01, "ĐÚNG", "SAI"), A1871="San_o_co_Waffle_Slab", IF(ABS(H1871 / (0.048 * F1871 * D1871^2) - 1) &lt; 0.01, "ĐÚNG", "SAI"))</f>
        <v>ĐÚNG</v>
      </c>
    </row>
    <row r="1872" spans="1:13" x14ac:dyDescent="0.3">
      <c r="A1872" s="4" t="s">
        <v>16</v>
      </c>
      <c r="B1872" s="4" t="s">
        <v>15</v>
      </c>
      <c r="C1872" s="4">
        <v>5.86</v>
      </c>
      <c r="D1872" s="4">
        <v>2.65</v>
      </c>
      <c r="E1872" s="4">
        <v>0.11</v>
      </c>
      <c r="F1872" s="4">
        <v>8.33</v>
      </c>
      <c r="G1872" s="4">
        <v>2870</v>
      </c>
      <c r="H1872" s="4">
        <v>5.85</v>
      </c>
      <c r="I1872" s="4">
        <v>1.17</v>
      </c>
      <c r="J1872" s="4" t="str">
        <f t="shared" ref="J1872:J1873" si="149">IF(AND(A1872="Ban_dam_1_phuong", C1872/D1872 &gt; 2),"ĐÚNG", "SAI HÌNH HỌC" )</f>
        <v>ĐÚNG</v>
      </c>
      <c r="K1872" s="4"/>
      <c r="L1872" s="4" t="str">
        <f t="shared" si="148"/>
        <v>ĐÚNG</v>
      </c>
      <c r="M1872" s="5" t="str" cm="1">
        <f t="array" ref="M1872">_xlfn.IFS(A1872="Ban_dam_1_phuong", IF(ABS(H1872 / (0.8 * (F1872 * D1872^2 / 8)) - 1) &lt; 0.01, "ĐÚNG", "SAI"), A1872="Ban_ke_4_canh_2_phuong", IF(ABS(H1872 / (0.045 * F1872 * D1872^2) - 1) &lt; 0.01, "ĐÚNG", "SAI"), A1872="San_phang_Flat_Slab", IF(ABS(H1872 / ((0.6 * (F1872 * C1872 * D1872^2 / 8)) / D1872) - 1) &lt; 0.01, "ĐÚNG", "SAI"), A1872="San_console_Cantilever", IF(ABS(H1872 / (-1 * (F1872 * D1872^2 / 2)) - 1) &lt; 0.01, "ĐÚNG", "SAI"), A1872="San_o_co_Waffle_Slab", IF(ABS(H1872 / (0.048 * F1872 * D1872^2) - 1) &lt; 0.01, "ĐÚNG", "SAI"))</f>
        <v>ĐÚNG</v>
      </c>
    </row>
    <row r="1873" spans="1:13" x14ac:dyDescent="0.3">
      <c r="A1873" s="4" t="s">
        <v>16</v>
      </c>
      <c r="B1873" s="4" t="s">
        <v>17</v>
      </c>
      <c r="C1873" s="4">
        <v>6.78</v>
      </c>
      <c r="D1873" s="4">
        <v>2.9</v>
      </c>
      <c r="E1873" s="4">
        <v>0.15</v>
      </c>
      <c r="F1873" s="4">
        <v>9.68</v>
      </c>
      <c r="G1873" s="4">
        <v>2871</v>
      </c>
      <c r="H1873" s="4">
        <v>8.141</v>
      </c>
      <c r="I1873" s="4">
        <v>1.6279999999999999</v>
      </c>
      <c r="J1873" s="4" t="str">
        <f t="shared" si="149"/>
        <v>ĐÚNG</v>
      </c>
      <c r="K1873" s="4"/>
      <c r="L1873" s="4" t="str">
        <f t="shared" si="148"/>
        <v>ĐÚNG</v>
      </c>
      <c r="M1873" s="5" t="str" cm="1">
        <f t="array" ref="M1873">_xlfn.IFS(A1873="Ban_dam_1_phuong", IF(ABS(H1873 / (0.8 * (F1873 * D1873^2 / 8)) - 1) &lt; 0.01, "ĐÚNG", "SAI"), A1873="Ban_ke_4_canh_2_phuong", IF(ABS(H1873 / (0.045 * F1873 * D1873^2) - 1) &lt; 0.01, "ĐÚNG", "SAI"), A1873="San_phang_Flat_Slab", IF(ABS(H1873 / ((0.6 * (F1873 * C1873 * D1873^2 / 8)) / D1873) - 1) &lt; 0.01, "ĐÚNG", "SAI"), A1873="San_console_Cantilever", IF(ABS(H1873 / (-1 * (F1873 * D1873^2 / 2)) - 1) &lt; 0.01, "ĐÚNG", "SAI"), A1873="San_o_co_Waffle_Slab", IF(ABS(H1873 / (0.048 * F1873 * D1873^2) - 1) &lt; 0.01, "ĐÚNG", "SAI"))</f>
        <v>ĐÚNG</v>
      </c>
    </row>
    <row r="1874" spans="1:13" x14ac:dyDescent="0.3">
      <c r="A1874" s="4" t="s">
        <v>14</v>
      </c>
      <c r="B1874" s="4" t="s">
        <v>15</v>
      </c>
      <c r="C1874" s="4">
        <v>11.72</v>
      </c>
      <c r="D1874" s="4">
        <v>10.69</v>
      </c>
      <c r="E1874" s="4">
        <v>0.46</v>
      </c>
      <c r="F1874" s="4">
        <v>11.71</v>
      </c>
      <c r="G1874" s="4">
        <v>2872</v>
      </c>
      <c r="H1874" s="4">
        <v>64.231999999999999</v>
      </c>
      <c r="I1874" s="4">
        <v>77.206000000000003</v>
      </c>
      <c r="J1874" s="4"/>
      <c r="K1874" s="4"/>
      <c r="L1874" s="4" t="str">
        <f t="shared" si="148"/>
        <v>ĐÚNG</v>
      </c>
      <c r="M1874" s="5" t="str" cm="1">
        <f t="array" ref="M1874">_xlfn.IFS(A1874="Ban_dam_1_phuong", IF(ABS(H1874 / (0.8 * (F1874 * D1874^2 / 8)) - 1) &lt; 0.01, "ĐÚNG", "SAI"), A1874="Ban_ke_4_canh_2_phuong", IF(ABS(H1874 / (0.045 * F1874 * D1874^2) - 1) &lt; 0.01, "ĐÚNG", "SAI"), A1874="San_phang_Flat_Slab", IF(ABS(H1874 / ((0.6 * (F1874 * C1874 * D1874^2 / 8)) / D1874) - 1) &lt; 0.01, "ĐÚNG", "SAI"), A1874="San_console_Cantilever", IF(ABS(H1874 / (-1 * (F1874 * D1874^2 / 2)) - 1) &lt; 0.01, "ĐÚNG", "SAI"), A1874="San_o_co_Waffle_Slab", IF(ABS(H1874 / (0.048 * F1874 * D1874^2) - 1) &lt; 0.01, "ĐÚNG", "SAI"))</f>
        <v>ĐÚNG</v>
      </c>
    </row>
    <row r="1875" spans="1:13" x14ac:dyDescent="0.3">
      <c r="A1875" s="4" t="s">
        <v>18</v>
      </c>
      <c r="B1875" s="4" t="s">
        <v>15</v>
      </c>
      <c r="C1875" s="4">
        <v>4.46</v>
      </c>
      <c r="D1875" s="4">
        <v>2.16</v>
      </c>
      <c r="E1875" s="4">
        <v>0.13</v>
      </c>
      <c r="F1875" s="4">
        <v>9.01</v>
      </c>
      <c r="G1875" s="4">
        <v>2873</v>
      </c>
      <c r="H1875" s="4">
        <v>-21.018999999999998</v>
      </c>
      <c r="I1875" s="4">
        <v>-2.1019999999999999</v>
      </c>
      <c r="J1875" s="4"/>
      <c r="K1875" s="4" t="str">
        <f t="shared" ref="K1875:K1877" si="150">IF(AND(A1875="San_console_Cantilever", H1875 &lt; 0),  "ĐÚNG","SAI DẤU MOMEN")</f>
        <v>ĐÚNG</v>
      </c>
      <c r="L1875" s="4" t="str">
        <f t="shared" si="148"/>
        <v>ĐÚNG</v>
      </c>
      <c r="M1875" s="5" t="str" cm="1">
        <f t="array" ref="M1875">_xlfn.IFS(A1875="Ban_dam_1_phuong", IF(ABS(H1875 / (0.8 * (F1875 * D1875^2 / 8)) - 1) &lt; 0.01, "ĐÚNG", "SAI"), A1875="Ban_ke_4_canh_2_phuong", IF(ABS(H1875 / (0.045 * F1875 * D1875^2) - 1) &lt; 0.01, "ĐÚNG", "SAI"), A1875="San_phang_Flat_Slab", IF(ABS(H1875 / ((0.6 * (F1875 * C1875 * D1875^2 / 8)) / D1875) - 1) &lt; 0.01, "ĐÚNG", "SAI"), A1875="San_console_Cantilever", IF(ABS(H1875 / (-1 * (F1875 * D1875^2 / 2)) - 1) &lt; 0.01, "ĐÚNG", "SAI"), A1875="San_o_co_Waffle_Slab", IF(ABS(H1875 / (0.048 * F1875 * D1875^2) - 1) &lt; 0.01, "ĐÚNG", "SAI"))</f>
        <v>ĐÚNG</v>
      </c>
    </row>
    <row r="1876" spans="1:13" x14ac:dyDescent="0.3">
      <c r="A1876" s="4" t="s">
        <v>18</v>
      </c>
      <c r="B1876" s="4" t="s">
        <v>17</v>
      </c>
      <c r="C1876" s="4">
        <v>6.96</v>
      </c>
      <c r="D1876" s="4">
        <v>2.0299999999999998</v>
      </c>
      <c r="E1876" s="4">
        <v>0.13</v>
      </c>
      <c r="F1876" s="4">
        <v>9.01</v>
      </c>
      <c r="G1876" s="4">
        <v>2874</v>
      </c>
      <c r="H1876" s="4">
        <v>-18.565000000000001</v>
      </c>
      <c r="I1876" s="4">
        <v>-1.857</v>
      </c>
      <c r="J1876" s="4"/>
      <c r="K1876" s="4" t="str">
        <f t="shared" si="150"/>
        <v>ĐÚNG</v>
      </c>
      <c r="L1876" s="4" t="str">
        <f t="shared" si="148"/>
        <v>ĐÚNG</v>
      </c>
      <c r="M1876" s="5" t="str" cm="1">
        <f t="array" ref="M1876">_xlfn.IFS(A1876="Ban_dam_1_phuong", IF(ABS(H1876 / (0.8 * (F1876 * D1876^2 / 8)) - 1) &lt; 0.01, "ĐÚNG", "SAI"), A1876="Ban_ke_4_canh_2_phuong", IF(ABS(H1876 / (0.045 * F1876 * D1876^2) - 1) &lt; 0.01, "ĐÚNG", "SAI"), A1876="San_phang_Flat_Slab", IF(ABS(H1876 / ((0.6 * (F1876 * C1876 * D1876^2 / 8)) / D1876) - 1) &lt; 0.01, "ĐÚNG", "SAI"), A1876="San_console_Cantilever", IF(ABS(H1876 / (-1 * (F1876 * D1876^2 / 2)) - 1) &lt; 0.01, "ĐÚNG", "SAI"), A1876="San_o_co_Waffle_Slab", IF(ABS(H1876 / (0.048 * F1876 * D1876^2) - 1) &lt; 0.01, "ĐÚNG", "SAI"))</f>
        <v>ĐÚNG</v>
      </c>
    </row>
    <row r="1877" spans="1:13" x14ac:dyDescent="0.3">
      <c r="A1877" s="4" t="s">
        <v>18</v>
      </c>
      <c r="B1877" s="4" t="s">
        <v>11</v>
      </c>
      <c r="C1877" s="4">
        <v>4.1399999999999997</v>
      </c>
      <c r="D1877" s="4">
        <v>1.54</v>
      </c>
      <c r="E1877" s="4">
        <v>0.13</v>
      </c>
      <c r="F1877" s="4">
        <v>9.01</v>
      </c>
      <c r="G1877" s="4">
        <v>2875</v>
      </c>
      <c r="H1877" s="4">
        <v>-10.683999999999999</v>
      </c>
      <c r="I1877" s="4">
        <v>-1.0680000000000001</v>
      </c>
      <c r="J1877" s="4"/>
      <c r="K1877" s="4" t="str">
        <f t="shared" si="150"/>
        <v>ĐÚNG</v>
      </c>
      <c r="L1877" s="4" t="str">
        <f t="shared" si="148"/>
        <v>ĐÚNG</v>
      </c>
      <c r="M1877" s="5" t="str" cm="1">
        <f t="array" ref="M1877">_xlfn.IFS(A1877="Ban_dam_1_phuong", IF(ABS(H1877 / (0.8 * (F1877 * D1877^2 / 8)) - 1) &lt; 0.01, "ĐÚNG", "SAI"), A1877="Ban_ke_4_canh_2_phuong", IF(ABS(H1877 / (0.045 * F1877 * D1877^2) - 1) &lt; 0.01, "ĐÚNG", "SAI"), A1877="San_phang_Flat_Slab", IF(ABS(H1877 / ((0.6 * (F1877 * C1877 * D1877^2 / 8)) / D1877) - 1) &lt; 0.01, "ĐÚNG", "SAI"), A1877="San_console_Cantilever", IF(ABS(H1877 / (-1 * (F1877 * D1877^2 / 2)) - 1) &lt; 0.01, "ĐÚNG", "SAI"), A1877="San_o_co_Waffle_Slab", IF(ABS(H1877 / (0.048 * F1877 * D1877^2) - 1) &lt; 0.01, "ĐÚNG", "SAI"))</f>
        <v>ĐÚNG</v>
      </c>
    </row>
    <row r="1878" spans="1:13" x14ac:dyDescent="0.3">
      <c r="A1878" s="4" t="s">
        <v>16</v>
      </c>
      <c r="B1878" s="4" t="s">
        <v>13</v>
      </c>
      <c r="C1878" s="4">
        <v>8.32</v>
      </c>
      <c r="D1878" s="4">
        <v>2.83</v>
      </c>
      <c r="E1878" s="4">
        <v>0.12</v>
      </c>
      <c r="F1878" s="4">
        <v>8.67</v>
      </c>
      <c r="G1878" s="4">
        <v>2876</v>
      </c>
      <c r="H1878" s="4">
        <v>6.944</v>
      </c>
      <c r="I1878" s="4">
        <v>1.389</v>
      </c>
      <c r="J1878" s="4" t="str">
        <f>IF(AND(A1878="Ban_dam_1_phuong", C1878/D1878 &gt; 2),"ĐÚNG", "SAI HÌNH HỌC" )</f>
        <v>ĐÚNG</v>
      </c>
      <c r="K1878" s="4"/>
      <c r="L1878" s="4" t="str">
        <f t="shared" si="148"/>
        <v>ĐÚNG</v>
      </c>
      <c r="M1878" s="5" t="str" cm="1">
        <f t="array" ref="M1878">_xlfn.IFS(A1878="Ban_dam_1_phuong", IF(ABS(H1878 / (0.8 * (F1878 * D1878^2 / 8)) - 1) &lt; 0.01, "ĐÚNG", "SAI"), A1878="Ban_ke_4_canh_2_phuong", IF(ABS(H1878 / (0.045 * F1878 * D1878^2) - 1) &lt; 0.01, "ĐÚNG", "SAI"), A1878="San_phang_Flat_Slab", IF(ABS(H1878 / ((0.6 * (F1878 * C1878 * D1878^2 / 8)) / D1878) - 1) &lt; 0.01, "ĐÚNG", "SAI"), A1878="San_console_Cantilever", IF(ABS(H1878 / (-1 * (F1878 * D1878^2 / 2)) - 1) &lt; 0.01, "ĐÚNG", "SAI"), A1878="San_o_co_Waffle_Slab", IF(ABS(H1878 / (0.048 * F1878 * D1878^2) - 1) &lt; 0.01, "ĐÚNG", "SAI"))</f>
        <v>ĐÚNG</v>
      </c>
    </row>
    <row r="1879" spans="1:13" x14ac:dyDescent="0.3">
      <c r="A1879" s="4" t="s">
        <v>14</v>
      </c>
      <c r="B1879" s="4" t="s">
        <v>10</v>
      </c>
      <c r="C1879" s="4">
        <v>17.41</v>
      </c>
      <c r="D1879" s="4">
        <v>11.82</v>
      </c>
      <c r="E1879" s="4">
        <v>0.37</v>
      </c>
      <c r="F1879" s="4">
        <v>10.36</v>
      </c>
      <c r="G1879" s="4">
        <v>2877</v>
      </c>
      <c r="H1879" s="4">
        <v>69.475999999999999</v>
      </c>
      <c r="I1879" s="4">
        <v>150.72999999999999</v>
      </c>
      <c r="J1879" s="4"/>
      <c r="K1879" s="4"/>
      <c r="L1879" s="4" t="str">
        <f t="shared" si="148"/>
        <v>ĐÚNG</v>
      </c>
      <c r="M1879" s="5" t="str" cm="1">
        <f t="array" ref="M1879">_xlfn.IFS(A1879="Ban_dam_1_phuong", IF(ABS(H1879 / (0.8 * (F1879 * D1879^2 / 8)) - 1) &lt; 0.01, "ĐÚNG", "SAI"), A1879="Ban_ke_4_canh_2_phuong", IF(ABS(H1879 / (0.045 * F1879 * D1879^2) - 1) &lt; 0.01, "ĐÚNG", "SAI"), A1879="San_phang_Flat_Slab", IF(ABS(H1879 / ((0.6 * (F1879 * C1879 * D1879^2 / 8)) / D1879) - 1) &lt; 0.01, "ĐÚNG", "SAI"), A1879="San_console_Cantilever", IF(ABS(H1879 / (-1 * (F1879 * D1879^2 / 2)) - 1) &lt; 0.01, "ĐÚNG", "SAI"), A1879="San_o_co_Waffle_Slab", IF(ABS(H1879 / (0.048 * F1879 * D1879^2) - 1) &lt; 0.01, "ĐÚNG", "SAI"))</f>
        <v>ĐÚNG</v>
      </c>
    </row>
    <row r="1880" spans="1:13" x14ac:dyDescent="0.3">
      <c r="A1880" s="4" t="s">
        <v>16</v>
      </c>
      <c r="B1880" s="4" t="s">
        <v>17</v>
      </c>
      <c r="C1880" s="4">
        <v>7.09</v>
      </c>
      <c r="D1880" s="4">
        <v>2.1</v>
      </c>
      <c r="E1880" s="4">
        <v>0.14000000000000001</v>
      </c>
      <c r="F1880" s="4">
        <v>9.35</v>
      </c>
      <c r="G1880" s="4">
        <v>2878</v>
      </c>
      <c r="H1880" s="4">
        <v>4.1230000000000002</v>
      </c>
      <c r="I1880" s="4">
        <v>0.82499999999999996</v>
      </c>
      <c r="J1880" s="4" t="str">
        <f>IF(AND(A1880="Ban_dam_1_phuong", C1880/D1880 &gt; 2),"ĐÚNG", "SAI HÌNH HỌC" )</f>
        <v>ĐÚNG</v>
      </c>
      <c r="K1880" s="4"/>
      <c r="L1880" s="4" t="str">
        <f t="shared" si="148"/>
        <v>ĐÚNG</v>
      </c>
      <c r="M1880" s="5" t="str" cm="1">
        <f t="array" ref="M1880">_xlfn.IFS(A1880="Ban_dam_1_phuong", IF(ABS(H1880 / (0.8 * (F1880 * D1880^2 / 8)) - 1) &lt; 0.01, "ĐÚNG", "SAI"), A1880="Ban_ke_4_canh_2_phuong", IF(ABS(H1880 / (0.045 * F1880 * D1880^2) - 1) &lt; 0.01, "ĐÚNG", "SAI"), A1880="San_phang_Flat_Slab", IF(ABS(H1880 / ((0.6 * (F1880 * C1880 * D1880^2 / 8)) / D1880) - 1) &lt; 0.01, "ĐÚNG", "SAI"), A1880="San_console_Cantilever", IF(ABS(H1880 / (-1 * (F1880 * D1880^2 / 2)) - 1) &lt; 0.01, "ĐÚNG", "SAI"), A1880="San_o_co_Waffle_Slab", IF(ABS(H1880 / (0.048 * F1880 * D1880^2) - 1) &lt; 0.01, "ĐÚNG", "SAI"))</f>
        <v>ĐÚNG</v>
      </c>
    </row>
    <row r="1881" spans="1:13" x14ac:dyDescent="0.3">
      <c r="A1881" s="4" t="s">
        <v>9</v>
      </c>
      <c r="B1881" s="4" t="s">
        <v>15</v>
      </c>
      <c r="C1881" s="4">
        <v>5.49</v>
      </c>
      <c r="D1881" s="4">
        <v>4.88</v>
      </c>
      <c r="E1881" s="4">
        <v>0.16</v>
      </c>
      <c r="F1881" s="4">
        <v>10.02</v>
      </c>
      <c r="G1881" s="4">
        <v>2879</v>
      </c>
      <c r="H1881" s="4">
        <v>10.738</v>
      </c>
      <c r="I1881" s="4">
        <v>10.57</v>
      </c>
      <c r="J1881" s="4"/>
      <c r="K1881" s="4"/>
      <c r="L1881" s="4" t="str">
        <f t="shared" si="148"/>
        <v>ĐÚNG</v>
      </c>
      <c r="M1881" s="5" t="str" cm="1">
        <f t="array" ref="M1881">_xlfn.IFS(A1881="Ban_dam_1_phuong", IF(ABS(H1881 / (0.8 * (F1881 * D1881^2 / 8)) - 1) &lt; 0.01, "ĐÚNG", "SAI"), A1881="Ban_ke_4_canh_2_phuong", IF(ABS(H1881 / (0.045 * F1881 * D1881^2) - 1) &lt; 0.01, "ĐÚNG", "SAI"), A1881="San_phang_Flat_Slab", IF(ABS(H1881 / ((0.6 * (F1881 * C1881 * D1881^2 / 8)) / D1881) - 1) &lt; 0.01, "ĐÚNG", "SAI"), A1881="San_console_Cantilever", IF(ABS(H1881 / (-1 * (F1881 * D1881^2 / 2)) - 1) &lt; 0.01, "ĐÚNG", "SAI"), A1881="San_o_co_Waffle_Slab", IF(ABS(H1881 / (0.048 * F1881 * D1881^2) - 1) &lt; 0.01, "ĐÚNG", "SAI"))</f>
        <v>ĐÚNG</v>
      </c>
    </row>
    <row r="1882" spans="1:13" x14ac:dyDescent="0.3">
      <c r="A1882" s="4" t="s">
        <v>16</v>
      </c>
      <c r="B1882" s="4" t="s">
        <v>10</v>
      </c>
      <c r="C1882" s="4">
        <v>8.4499999999999993</v>
      </c>
      <c r="D1882" s="4">
        <v>2.85</v>
      </c>
      <c r="E1882" s="4">
        <v>0.15</v>
      </c>
      <c r="F1882" s="4">
        <v>9.68</v>
      </c>
      <c r="G1882" s="4">
        <v>2880</v>
      </c>
      <c r="H1882" s="4">
        <v>7.8630000000000004</v>
      </c>
      <c r="I1882" s="4">
        <v>1.573</v>
      </c>
      <c r="J1882" s="4" t="str">
        <f>IF(AND(A1882="Ban_dam_1_phuong", C1882/D1882 &gt; 2),"ĐÚNG", "SAI HÌNH HỌC" )</f>
        <v>ĐÚNG</v>
      </c>
      <c r="K1882" s="4"/>
      <c r="L1882" s="4" t="str">
        <f t="shared" si="148"/>
        <v>ĐÚNG</v>
      </c>
      <c r="M1882" s="5" t="str" cm="1">
        <f t="array" ref="M1882">_xlfn.IFS(A1882="Ban_dam_1_phuong", IF(ABS(H1882 / (0.8 * (F1882 * D1882^2 / 8)) - 1) &lt; 0.01, "ĐÚNG", "SAI"), A1882="Ban_ke_4_canh_2_phuong", IF(ABS(H1882 / (0.045 * F1882 * D1882^2) - 1) &lt; 0.01, "ĐÚNG", "SAI"), A1882="San_phang_Flat_Slab", IF(ABS(H1882 / ((0.6 * (F1882 * C1882 * D1882^2 / 8)) / D1882) - 1) &lt; 0.01, "ĐÚNG", "SAI"), A1882="San_console_Cantilever", IF(ABS(H1882 / (-1 * (F1882 * D1882^2 / 2)) - 1) &lt; 0.01, "ĐÚNG", "SAI"), A1882="San_o_co_Waffle_Slab", IF(ABS(H1882 / (0.048 * F1882 * D1882^2) - 1) &lt; 0.01, "ĐÚNG", "SAI"))</f>
        <v>ĐÚNG</v>
      </c>
    </row>
    <row r="1883" spans="1:13" x14ac:dyDescent="0.3">
      <c r="A1883" s="4" t="s">
        <v>14</v>
      </c>
      <c r="B1883" s="4" t="s">
        <v>15</v>
      </c>
      <c r="C1883" s="4">
        <v>16.309999999999999</v>
      </c>
      <c r="D1883" s="4">
        <v>11.7</v>
      </c>
      <c r="E1883" s="4">
        <v>0.37</v>
      </c>
      <c r="F1883" s="4">
        <v>10.36</v>
      </c>
      <c r="G1883" s="4">
        <v>2881</v>
      </c>
      <c r="H1883" s="4">
        <v>68.072999999999993</v>
      </c>
      <c r="I1883" s="4">
        <v>132.28399999999999</v>
      </c>
      <c r="J1883" s="4"/>
      <c r="K1883" s="4"/>
      <c r="L1883" s="4" t="str">
        <f t="shared" si="148"/>
        <v>ĐÚNG</v>
      </c>
      <c r="M1883" s="5" t="str" cm="1">
        <f t="array" ref="M1883">_xlfn.IFS(A1883="Ban_dam_1_phuong", IF(ABS(H1883 / (0.8 * (F1883 * D1883^2 / 8)) - 1) &lt; 0.01, "ĐÚNG", "SAI"), A1883="Ban_ke_4_canh_2_phuong", IF(ABS(H1883 / (0.045 * F1883 * D1883^2) - 1) &lt; 0.01, "ĐÚNG", "SAI"), A1883="San_phang_Flat_Slab", IF(ABS(H1883 / ((0.6 * (F1883 * C1883 * D1883^2 / 8)) / D1883) - 1) &lt; 0.01, "ĐÚNG", "SAI"), A1883="San_console_Cantilever", IF(ABS(H1883 / (-1 * (F1883 * D1883^2 / 2)) - 1) &lt; 0.01, "ĐÚNG", "SAI"), A1883="San_o_co_Waffle_Slab", IF(ABS(H1883 / (0.048 * F1883 * D1883^2) - 1) &lt; 0.01, "ĐÚNG", "SAI"))</f>
        <v>ĐÚNG</v>
      </c>
    </row>
    <row r="1884" spans="1:13" x14ac:dyDescent="0.3">
      <c r="A1884" s="4" t="s">
        <v>16</v>
      </c>
      <c r="B1884" s="4" t="s">
        <v>10</v>
      </c>
      <c r="C1884" s="4">
        <v>9.5299999999999994</v>
      </c>
      <c r="D1884" s="4">
        <v>2.78</v>
      </c>
      <c r="E1884" s="4">
        <v>0.13</v>
      </c>
      <c r="F1884" s="4">
        <v>9.01</v>
      </c>
      <c r="G1884" s="4">
        <v>2882</v>
      </c>
      <c r="H1884" s="4">
        <v>6.9630000000000001</v>
      </c>
      <c r="I1884" s="4">
        <v>1.393</v>
      </c>
      <c r="J1884" s="4" t="str">
        <f>IF(AND(A1884="Ban_dam_1_phuong", C1884/D1884 &gt; 2),"ĐÚNG", "SAI HÌNH HỌC" )</f>
        <v>ĐÚNG</v>
      </c>
      <c r="K1884" s="4"/>
      <c r="L1884" s="4" t="str">
        <f t="shared" si="148"/>
        <v>ĐÚNG</v>
      </c>
      <c r="M1884" s="5" t="str" cm="1">
        <f t="array" ref="M1884">_xlfn.IFS(A1884="Ban_dam_1_phuong", IF(ABS(H1884 / (0.8 * (F1884 * D1884^2 / 8)) - 1) &lt; 0.01, "ĐÚNG", "SAI"), A1884="Ban_ke_4_canh_2_phuong", IF(ABS(H1884 / (0.045 * F1884 * D1884^2) - 1) &lt; 0.01, "ĐÚNG", "SAI"), A1884="San_phang_Flat_Slab", IF(ABS(H1884 / ((0.6 * (F1884 * C1884 * D1884^2 / 8)) / D1884) - 1) &lt; 0.01, "ĐÚNG", "SAI"), A1884="San_console_Cantilever", IF(ABS(H1884 / (-1 * (F1884 * D1884^2 / 2)) - 1) &lt; 0.01, "ĐÚNG", "SAI"), A1884="San_o_co_Waffle_Slab", IF(ABS(H1884 / (0.048 * F1884 * D1884^2) - 1) &lt; 0.01, "ĐÚNG", "SAI"))</f>
        <v>ĐÚNG</v>
      </c>
    </row>
    <row r="1885" spans="1:13" x14ac:dyDescent="0.3">
      <c r="A1885" s="4" t="s">
        <v>9</v>
      </c>
      <c r="B1885" s="4" t="s">
        <v>11</v>
      </c>
      <c r="C1885" s="4">
        <v>10.66</v>
      </c>
      <c r="D1885" s="4">
        <v>5.66</v>
      </c>
      <c r="E1885" s="4">
        <v>0.17</v>
      </c>
      <c r="F1885" s="4">
        <v>10.36</v>
      </c>
      <c r="G1885" s="4">
        <v>2883</v>
      </c>
      <c r="H1885" s="4">
        <v>14.935</v>
      </c>
      <c r="I1885" s="4">
        <v>41.204000000000001</v>
      </c>
      <c r="J1885" s="4"/>
      <c r="K1885" s="4"/>
      <c r="L1885" s="4" t="str">
        <f t="shared" si="148"/>
        <v>ĐÚNG</v>
      </c>
      <c r="M1885" s="5" t="str" cm="1">
        <f t="array" ref="M1885">_xlfn.IFS(A1885="Ban_dam_1_phuong", IF(ABS(H1885 / (0.8 * (F1885 * D1885^2 / 8)) - 1) &lt; 0.01, "ĐÚNG", "SAI"), A1885="Ban_ke_4_canh_2_phuong", IF(ABS(H1885 / (0.045 * F1885 * D1885^2) - 1) &lt; 0.01, "ĐÚNG", "SAI"), A1885="San_phang_Flat_Slab", IF(ABS(H1885 / ((0.6 * (F1885 * C1885 * D1885^2 / 8)) / D1885) - 1) &lt; 0.01, "ĐÚNG", "SAI"), A1885="San_console_Cantilever", IF(ABS(H1885 / (-1 * (F1885 * D1885^2 / 2)) - 1) &lt; 0.01, "ĐÚNG", "SAI"), A1885="San_o_co_Waffle_Slab", IF(ABS(H1885 / (0.048 * F1885 * D1885^2) - 1) &lt; 0.01, "ĐÚNG", "SAI"))</f>
        <v>ĐÚNG</v>
      </c>
    </row>
    <row r="1886" spans="1:13" x14ac:dyDescent="0.3">
      <c r="A1886" s="4" t="s">
        <v>16</v>
      </c>
      <c r="B1886" s="4" t="s">
        <v>13</v>
      </c>
      <c r="C1886" s="4">
        <v>7.75</v>
      </c>
      <c r="D1886" s="4">
        <v>3.09</v>
      </c>
      <c r="E1886" s="4">
        <v>0.12</v>
      </c>
      <c r="F1886" s="4">
        <v>8.67</v>
      </c>
      <c r="G1886" s="4">
        <v>2884</v>
      </c>
      <c r="H1886" s="4">
        <v>8.2780000000000005</v>
      </c>
      <c r="I1886" s="4">
        <v>1.6559999999999999</v>
      </c>
      <c r="J1886" s="4" t="str">
        <f t="shared" ref="J1886:J1887" si="151">IF(AND(A1886="Ban_dam_1_phuong", C1886/D1886 &gt; 2),"ĐÚNG", "SAI HÌNH HỌC" )</f>
        <v>ĐÚNG</v>
      </c>
      <c r="K1886" s="4"/>
      <c r="L1886" s="4" t="str">
        <f t="shared" si="148"/>
        <v>ĐÚNG</v>
      </c>
      <c r="M1886" s="5" t="str" cm="1">
        <f t="array" ref="M1886">_xlfn.IFS(A1886="Ban_dam_1_phuong", IF(ABS(H1886 / (0.8 * (F1886 * D1886^2 / 8)) - 1) &lt; 0.01, "ĐÚNG", "SAI"), A1886="Ban_ke_4_canh_2_phuong", IF(ABS(H1886 / (0.045 * F1886 * D1886^2) - 1) &lt; 0.01, "ĐÚNG", "SAI"), A1886="San_phang_Flat_Slab", IF(ABS(H1886 / ((0.6 * (F1886 * C1886 * D1886^2 / 8)) / D1886) - 1) &lt; 0.01, "ĐÚNG", "SAI"), A1886="San_console_Cantilever", IF(ABS(H1886 / (-1 * (F1886 * D1886^2 / 2)) - 1) &lt; 0.01, "ĐÚNG", "SAI"), A1886="San_o_co_Waffle_Slab", IF(ABS(H1886 / (0.048 * F1886 * D1886^2) - 1) &lt; 0.01, "ĐÚNG", "SAI"))</f>
        <v>ĐÚNG</v>
      </c>
    </row>
    <row r="1887" spans="1:13" x14ac:dyDescent="0.3">
      <c r="A1887" s="4" t="s">
        <v>16</v>
      </c>
      <c r="B1887" s="4" t="s">
        <v>17</v>
      </c>
      <c r="C1887" s="4">
        <v>7.01</v>
      </c>
      <c r="D1887" s="4">
        <v>2.0499999999999998</v>
      </c>
      <c r="E1887" s="4">
        <v>0.15</v>
      </c>
      <c r="F1887" s="4">
        <v>9.68</v>
      </c>
      <c r="G1887" s="4">
        <v>2885</v>
      </c>
      <c r="H1887" s="4">
        <v>4.0679999999999996</v>
      </c>
      <c r="I1887" s="4">
        <v>0.81399999999999995</v>
      </c>
      <c r="J1887" s="4" t="str">
        <f t="shared" si="151"/>
        <v>ĐÚNG</v>
      </c>
      <c r="K1887" s="4"/>
      <c r="L1887" s="4" t="str">
        <f t="shared" si="148"/>
        <v>ĐÚNG</v>
      </c>
      <c r="M1887" s="5" t="str" cm="1">
        <f t="array" ref="M1887">_xlfn.IFS(A1887="Ban_dam_1_phuong", IF(ABS(H1887 / (0.8 * (F1887 * D1887^2 / 8)) - 1) &lt; 0.01, "ĐÚNG", "SAI"), A1887="Ban_ke_4_canh_2_phuong", IF(ABS(H1887 / (0.045 * F1887 * D1887^2) - 1) &lt; 0.01, "ĐÚNG", "SAI"), A1887="San_phang_Flat_Slab", IF(ABS(H1887 / ((0.6 * (F1887 * C1887 * D1887^2 / 8)) / D1887) - 1) &lt; 0.01, "ĐÚNG", "SAI"), A1887="San_console_Cantilever", IF(ABS(H1887 / (-1 * (F1887 * D1887^2 / 2)) - 1) &lt; 0.01, "ĐÚNG", "SAI"), A1887="San_o_co_Waffle_Slab", IF(ABS(H1887 / (0.048 * F1887 * D1887^2) - 1) &lt; 0.01, "ĐÚNG", "SAI"))</f>
        <v>ĐÚNG</v>
      </c>
    </row>
    <row r="1888" spans="1:13" x14ac:dyDescent="0.3">
      <c r="A1888" s="4" t="s">
        <v>14</v>
      </c>
      <c r="B1888" s="4" t="s">
        <v>10</v>
      </c>
      <c r="C1888" s="4">
        <v>12.8</v>
      </c>
      <c r="D1888" s="4">
        <v>11.31</v>
      </c>
      <c r="E1888" s="4">
        <v>0.36</v>
      </c>
      <c r="F1888" s="4">
        <v>10.02</v>
      </c>
      <c r="G1888" s="4">
        <v>2886</v>
      </c>
      <c r="H1888" s="4">
        <v>61.523000000000003</v>
      </c>
      <c r="I1888" s="4">
        <v>78.8</v>
      </c>
      <c r="J1888" s="4"/>
      <c r="K1888" s="4"/>
      <c r="L1888" s="4" t="str">
        <f t="shared" si="148"/>
        <v>ĐÚNG</v>
      </c>
      <c r="M1888" s="5" t="str" cm="1">
        <f t="array" ref="M1888">_xlfn.IFS(A1888="Ban_dam_1_phuong", IF(ABS(H1888 / (0.8 * (F1888 * D1888^2 / 8)) - 1) &lt; 0.01, "ĐÚNG", "SAI"), A1888="Ban_ke_4_canh_2_phuong", IF(ABS(H1888 / (0.045 * F1888 * D1888^2) - 1) &lt; 0.01, "ĐÚNG", "SAI"), A1888="San_phang_Flat_Slab", IF(ABS(H1888 / ((0.6 * (F1888 * C1888 * D1888^2 / 8)) / D1888) - 1) &lt; 0.01, "ĐÚNG", "SAI"), A1888="San_console_Cantilever", IF(ABS(H1888 / (-1 * (F1888 * D1888^2 / 2)) - 1) &lt; 0.01, "ĐÚNG", "SAI"), A1888="San_o_co_Waffle_Slab", IF(ABS(H1888 / (0.048 * F1888 * D1888^2) - 1) &lt; 0.01, "ĐÚNG", "SAI"))</f>
        <v>ĐÚNG</v>
      </c>
    </row>
    <row r="1889" spans="1:13" x14ac:dyDescent="0.3">
      <c r="A1889" s="4" t="s">
        <v>14</v>
      </c>
      <c r="B1889" s="4" t="s">
        <v>15</v>
      </c>
      <c r="C1889" s="4">
        <v>11.77</v>
      </c>
      <c r="D1889" s="4">
        <v>8.66</v>
      </c>
      <c r="E1889" s="4">
        <v>0.42</v>
      </c>
      <c r="F1889" s="4">
        <v>11.03</v>
      </c>
      <c r="G1889" s="4">
        <v>2887</v>
      </c>
      <c r="H1889" s="4">
        <v>39.706000000000003</v>
      </c>
      <c r="I1889" s="4">
        <v>73.344999999999999</v>
      </c>
      <c r="J1889" s="4"/>
      <c r="K1889" s="4"/>
      <c r="L1889" s="4" t="str">
        <f t="shared" si="148"/>
        <v>ĐÚNG</v>
      </c>
      <c r="M1889" s="5" t="str" cm="1">
        <f t="array" ref="M1889">_xlfn.IFS(A1889="Ban_dam_1_phuong", IF(ABS(H1889 / (0.8 * (F1889 * D1889^2 / 8)) - 1) &lt; 0.01, "ĐÚNG", "SAI"), A1889="Ban_ke_4_canh_2_phuong", IF(ABS(H1889 / (0.045 * F1889 * D1889^2) - 1) &lt; 0.01, "ĐÚNG", "SAI"), A1889="San_phang_Flat_Slab", IF(ABS(H1889 / ((0.6 * (F1889 * C1889 * D1889^2 / 8)) / D1889) - 1) &lt; 0.01, "ĐÚNG", "SAI"), A1889="San_console_Cantilever", IF(ABS(H1889 / (-1 * (F1889 * D1889^2 / 2)) - 1) &lt; 0.01, "ĐÚNG", "SAI"), A1889="San_o_co_Waffle_Slab", IF(ABS(H1889 / (0.048 * F1889 * D1889^2) - 1) &lt; 0.01, "ĐÚNG", "SAI"))</f>
        <v>ĐÚNG</v>
      </c>
    </row>
    <row r="1890" spans="1:13" x14ac:dyDescent="0.3">
      <c r="A1890" s="4" t="s">
        <v>16</v>
      </c>
      <c r="B1890" s="4" t="s">
        <v>11</v>
      </c>
      <c r="C1890" s="4">
        <v>10.78</v>
      </c>
      <c r="D1890" s="4">
        <v>3.59</v>
      </c>
      <c r="E1890" s="4">
        <v>0.12</v>
      </c>
      <c r="F1890" s="4">
        <v>8.67</v>
      </c>
      <c r="G1890" s="4">
        <v>2888</v>
      </c>
      <c r="H1890" s="4">
        <v>11.173999999999999</v>
      </c>
      <c r="I1890" s="4">
        <v>2.2349999999999999</v>
      </c>
      <c r="J1890" s="4" t="str">
        <f>IF(AND(A1890="Ban_dam_1_phuong", C1890/D1890 &gt; 2),"ĐÚNG", "SAI HÌNH HỌC" )</f>
        <v>ĐÚNG</v>
      </c>
      <c r="K1890" s="4"/>
      <c r="L1890" s="4" t="str">
        <f t="shared" si="148"/>
        <v>ĐÚNG</v>
      </c>
      <c r="M1890" s="5" t="str" cm="1">
        <f t="array" ref="M1890">_xlfn.IFS(A1890="Ban_dam_1_phuong", IF(ABS(H1890 / (0.8 * (F1890 * D1890^2 / 8)) - 1) &lt; 0.01, "ĐÚNG", "SAI"), A1890="Ban_ke_4_canh_2_phuong", IF(ABS(H1890 / (0.045 * F1890 * D1890^2) - 1) &lt; 0.01, "ĐÚNG", "SAI"), A1890="San_phang_Flat_Slab", IF(ABS(H1890 / ((0.6 * (F1890 * C1890 * D1890^2 / 8)) / D1890) - 1) &lt; 0.01, "ĐÚNG", "SAI"), A1890="San_console_Cantilever", IF(ABS(H1890 / (-1 * (F1890 * D1890^2 / 2)) - 1) &lt; 0.01, "ĐÚNG", "SAI"), A1890="San_o_co_Waffle_Slab", IF(ABS(H1890 / (0.048 * F1890 * D1890^2) - 1) &lt; 0.01, "ĐÚNG", "SAI"))</f>
        <v>ĐÚNG</v>
      </c>
    </row>
    <row r="1891" spans="1:13" x14ac:dyDescent="0.3">
      <c r="A1891" s="4" t="s">
        <v>14</v>
      </c>
      <c r="B1891" s="4" t="s">
        <v>13</v>
      </c>
      <c r="C1891" s="4">
        <v>13.32</v>
      </c>
      <c r="D1891" s="4">
        <v>9.9600000000000009</v>
      </c>
      <c r="E1891" s="4">
        <v>0.37</v>
      </c>
      <c r="F1891" s="4">
        <v>10.36</v>
      </c>
      <c r="G1891" s="4">
        <v>2889</v>
      </c>
      <c r="H1891" s="4">
        <v>49.331000000000003</v>
      </c>
      <c r="I1891" s="4">
        <v>88.228999999999999</v>
      </c>
      <c r="J1891" s="4"/>
      <c r="K1891" s="4"/>
      <c r="L1891" s="4" t="str">
        <f t="shared" si="148"/>
        <v>ĐÚNG</v>
      </c>
      <c r="M1891" s="5" t="str" cm="1">
        <f t="array" ref="M1891">_xlfn.IFS(A1891="Ban_dam_1_phuong", IF(ABS(H1891 / (0.8 * (F1891 * D1891^2 / 8)) - 1) &lt; 0.01, "ĐÚNG", "SAI"), A1891="Ban_ke_4_canh_2_phuong", IF(ABS(H1891 / (0.045 * F1891 * D1891^2) - 1) &lt; 0.01, "ĐÚNG", "SAI"), A1891="San_phang_Flat_Slab", IF(ABS(H1891 / ((0.6 * (F1891 * C1891 * D1891^2 / 8)) / D1891) - 1) &lt; 0.01, "ĐÚNG", "SAI"), A1891="San_console_Cantilever", IF(ABS(H1891 / (-1 * (F1891 * D1891^2 / 2)) - 1) &lt; 0.01, "ĐÚNG", "SAI"), A1891="San_o_co_Waffle_Slab", IF(ABS(H1891 / (0.048 * F1891 * D1891^2) - 1) &lt; 0.01, "ĐÚNG", "SAI"))</f>
        <v>ĐÚNG</v>
      </c>
    </row>
    <row r="1892" spans="1:13" x14ac:dyDescent="0.3">
      <c r="A1892" s="4" t="s">
        <v>16</v>
      </c>
      <c r="B1892" s="4" t="s">
        <v>13</v>
      </c>
      <c r="C1892" s="4">
        <v>12.3</v>
      </c>
      <c r="D1892" s="4">
        <v>3.56</v>
      </c>
      <c r="E1892" s="4">
        <v>0.15</v>
      </c>
      <c r="F1892" s="4">
        <v>9.68</v>
      </c>
      <c r="G1892" s="4">
        <v>2890</v>
      </c>
      <c r="H1892" s="4">
        <v>12.268000000000001</v>
      </c>
      <c r="I1892" s="4">
        <v>2.4540000000000002</v>
      </c>
      <c r="J1892" s="4" t="str">
        <f t="shared" ref="J1892:J1894" si="152">IF(AND(A1892="Ban_dam_1_phuong", C1892/D1892 &gt; 2),"ĐÚNG", "SAI HÌNH HỌC" )</f>
        <v>ĐÚNG</v>
      </c>
      <c r="K1892" s="4"/>
      <c r="L1892" s="4" t="str">
        <f t="shared" si="148"/>
        <v>ĐÚNG</v>
      </c>
      <c r="M1892" s="5" t="str" cm="1">
        <f t="array" ref="M1892">_xlfn.IFS(A1892="Ban_dam_1_phuong", IF(ABS(H1892 / (0.8 * (F1892 * D1892^2 / 8)) - 1) &lt; 0.01, "ĐÚNG", "SAI"), A1892="Ban_ke_4_canh_2_phuong", IF(ABS(H1892 / (0.045 * F1892 * D1892^2) - 1) &lt; 0.01, "ĐÚNG", "SAI"), A1892="San_phang_Flat_Slab", IF(ABS(H1892 / ((0.6 * (F1892 * C1892 * D1892^2 / 8)) / D1892) - 1) &lt; 0.01, "ĐÚNG", "SAI"), A1892="San_console_Cantilever", IF(ABS(H1892 / (-1 * (F1892 * D1892^2 / 2)) - 1) &lt; 0.01, "ĐÚNG", "SAI"), A1892="San_o_co_Waffle_Slab", IF(ABS(H1892 / (0.048 * F1892 * D1892^2) - 1) &lt; 0.01, "ĐÚNG", "SAI"))</f>
        <v>ĐÚNG</v>
      </c>
    </row>
    <row r="1893" spans="1:13" x14ac:dyDescent="0.3">
      <c r="A1893" s="4" t="s">
        <v>16</v>
      </c>
      <c r="B1893" s="4" t="s">
        <v>17</v>
      </c>
      <c r="C1893" s="4">
        <v>6.66</v>
      </c>
      <c r="D1893" s="4">
        <v>2.0299999999999998</v>
      </c>
      <c r="E1893" s="4">
        <v>0.14000000000000001</v>
      </c>
      <c r="F1893" s="4">
        <v>9.35</v>
      </c>
      <c r="G1893" s="4">
        <v>2891</v>
      </c>
      <c r="H1893" s="4">
        <v>3.8530000000000002</v>
      </c>
      <c r="I1893" s="4">
        <v>0.77100000000000002</v>
      </c>
      <c r="J1893" s="4" t="str">
        <f t="shared" si="152"/>
        <v>ĐÚNG</v>
      </c>
      <c r="K1893" s="4"/>
      <c r="L1893" s="4" t="str">
        <f t="shared" si="148"/>
        <v>ĐÚNG</v>
      </c>
      <c r="M1893" s="5" t="str" cm="1">
        <f t="array" ref="M1893">_xlfn.IFS(A1893="Ban_dam_1_phuong", IF(ABS(H1893 / (0.8 * (F1893 * D1893^2 / 8)) - 1) &lt; 0.01, "ĐÚNG", "SAI"), A1893="Ban_ke_4_canh_2_phuong", IF(ABS(H1893 / (0.045 * F1893 * D1893^2) - 1) &lt; 0.01, "ĐÚNG", "SAI"), A1893="San_phang_Flat_Slab", IF(ABS(H1893 / ((0.6 * (F1893 * C1893 * D1893^2 / 8)) / D1893) - 1) &lt; 0.01, "ĐÚNG", "SAI"), A1893="San_console_Cantilever", IF(ABS(H1893 / (-1 * (F1893 * D1893^2 / 2)) - 1) &lt; 0.01, "ĐÚNG", "SAI"), A1893="San_o_co_Waffle_Slab", IF(ABS(H1893 / (0.048 * F1893 * D1893^2) - 1) &lt; 0.01, "ĐÚNG", "SAI"))</f>
        <v>ĐÚNG</v>
      </c>
    </row>
    <row r="1894" spans="1:13" x14ac:dyDescent="0.3">
      <c r="A1894" s="4" t="s">
        <v>16</v>
      </c>
      <c r="B1894" s="4" t="s">
        <v>15</v>
      </c>
      <c r="C1894" s="4">
        <v>11.98</v>
      </c>
      <c r="D1894" s="4">
        <v>3.69</v>
      </c>
      <c r="E1894" s="4">
        <v>0.12</v>
      </c>
      <c r="F1894" s="4">
        <v>8.67</v>
      </c>
      <c r="G1894" s="4">
        <v>2892</v>
      </c>
      <c r="H1894" s="4">
        <v>11.805</v>
      </c>
      <c r="I1894" s="4">
        <v>2.3610000000000002</v>
      </c>
      <c r="J1894" s="4" t="str">
        <f t="shared" si="152"/>
        <v>ĐÚNG</v>
      </c>
      <c r="K1894" s="4"/>
      <c r="L1894" s="4" t="str">
        <f t="shared" si="148"/>
        <v>ĐÚNG</v>
      </c>
      <c r="M1894" s="5" t="str" cm="1">
        <f t="array" ref="M1894">_xlfn.IFS(A1894="Ban_dam_1_phuong", IF(ABS(H1894 / (0.8 * (F1894 * D1894^2 / 8)) - 1) &lt; 0.01, "ĐÚNG", "SAI"), A1894="Ban_ke_4_canh_2_phuong", IF(ABS(H1894 / (0.045 * F1894 * D1894^2) - 1) &lt; 0.01, "ĐÚNG", "SAI"), A1894="San_phang_Flat_Slab", IF(ABS(H1894 / ((0.6 * (F1894 * C1894 * D1894^2 / 8)) / D1894) - 1) &lt; 0.01, "ĐÚNG", "SAI"), A1894="San_console_Cantilever", IF(ABS(H1894 / (-1 * (F1894 * D1894^2 / 2)) - 1) &lt; 0.01, "ĐÚNG", "SAI"), A1894="San_o_co_Waffle_Slab", IF(ABS(H1894 / (0.048 * F1894 * D1894^2) - 1) &lt; 0.01, "ĐÚNG", "SAI"))</f>
        <v>ĐÚNG</v>
      </c>
    </row>
    <row r="1895" spans="1:13" x14ac:dyDescent="0.3">
      <c r="A1895" s="4" t="s">
        <v>12</v>
      </c>
      <c r="B1895" s="4" t="s">
        <v>13</v>
      </c>
      <c r="C1895" s="4">
        <v>7.98</v>
      </c>
      <c r="D1895" s="4">
        <v>6.07</v>
      </c>
      <c r="E1895" s="4">
        <v>0.28999999999999998</v>
      </c>
      <c r="F1895" s="4">
        <v>14.41</v>
      </c>
      <c r="G1895" s="4">
        <v>2893</v>
      </c>
      <c r="H1895" s="4">
        <v>52.35</v>
      </c>
      <c r="I1895" s="4">
        <v>26.547000000000001</v>
      </c>
      <c r="J1895" s="4"/>
      <c r="K1895" s="4"/>
      <c r="L1895" s="4" t="str">
        <f t="shared" si="148"/>
        <v>ĐÚNG</v>
      </c>
      <c r="M1895" s="5" t="str" cm="1">
        <f t="array" ref="M1895">_xlfn.IFS(A1895="Ban_dam_1_phuong", IF(ABS(H1895 / (0.8 * (F1895 * D1895^2 / 8)) - 1) &lt; 0.01, "ĐÚNG", "SAI"), A1895="Ban_ke_4_canh_2_phuong", IF(ABS(H1895 / (0.045 * F1895 * D1895^2) - 1) &lt; 0.01, "ĐÚNG", "SAI"), A1895="San_phang_Flat_Slab", IF(ABS(H1895 / ((0.6 * (F1895 * C1895 * D1895^2 / 8)) / D1895) - 1) &lt; 0.01, "ĐÚNG", "SAI"), A1895="San_console_Cantilever", IF(ABS(H1895 / (-1 * (F1895 * D1895^2 / 2)) - 1) &lt; 0.01, "ĐÚNG", "SAI"), A1895="San_o_co_Waffle_Slab", IF(ABS(H1895 / (0.048 * F1895 * D1895^2) - 1) &lt; 0.01, "ĐÚNG", "SAI"))</f>
        <v>ĐÚNG</v>
      </c>
    </row>
    <row r="1896" spans="1:13" x14ac:dyDescent="0.3">
      <c r="A1896" s="4" t="s">
        <v>16</v>
      </c>
      <c r="B1896" s="4" t="s">
        <v>15</v>
      </c>
      <c r="C1896" s="4">
        <v>7.65</v>
      </c>
      <c r="D1896" s="4">
        <v>3.53</v>
      </c>
      <c r="E1896" s="4">
        <v>0.12</v>
      </c>
      <c r="F1896" s="4">
        <v>8.67</v>
      </c>
      <c r="G1896" s="4">
        <v>2894</v>
      </c>
      <c r="H1896" s="4">
        <v>10.804</v>
      </c>
      <c r="I1896" s="4">
        <v>2.161</v>
      </c>
      <c r="J1896" s="4" t="str">
        <f>IF(AND(A1896="Ban_dam_1_phuong", C1896/D1896 &gt; 2),"ĐÚNG", "SAI HÌNH HỌC" )</f>
        <v>ĐÚNG</v>
      </c>
      <c r="K1896" s="4"/>
      <c r="L1896" s="4" t="str">
        <f t="shared" si="148"/>
        <v>ĐÚNG</v>
      </c>
      <c r="M1896" s="5" t="str" cm="1">
        <f t="array" ref="M1896">_xlfn.IFS(A1896="Ban_dam_1_phuong", IF(ABS(H1896 / (0.8 * (F1896 * D1896^2 / 8)) - 1) &lt; 0.01, "ĐÚNG", "SAI"), A1896="Ban_ke_4_canh_2_phuong", IF(ABS(H1896 / (0.045 * F1896 * D1896^2) - 1) &lt; 0.01, "ĐÚNG", "SAI"), A1896="San_phang_Flat_Slab", IF(ABS(H1896 / ((0.6 * (F1896 * C1896 * D1896^2 / 8)) / D1896) - 1) &lt; 0.01, "ĐÚNG", "SAI"), A1896="San_console_Cantilever", IF(ABS(H1896 / (-1 * (F1896 * D1896^2 / 2)) - 1) &lt; 0.01, "ĐÚNG", "SAI"), A1896="San_o_co_Waffle_Slab", IF(ABS(H1896 / (0.048 * F1896 * D1896^2) - 1) &lt; 0.01, "ĐÚNG", "SAI"))</f>
        <v>ĐÚNG</v>
      </c>
    </row>
    <row r="1897" spans="1:13" x14ac:dyDescent="0.3">
      <c r="A1897" s="4" t="s">
        <v>12</v>
      </c>
      <c r="B1897" s="4" t="s">
        <v>17</v>
      </c>
      <c r="C1897" s="4">
        <v>8.44</v>
      </c>
      <c r="D1897" s="4">
        <v>8</v>
      </c>
      <c r="E1897" s="4">
        <v>0.27</v>
      </c>
      <c r="F1897" s="4">
        <v>13.73</v>
      </c>
      <c r="G1897" s="4">
        <v>2895</v>
      </c>
      <c r="H1897" s="4">
        <v>69.528999999999996</v>
      </c>
      <c r="I1897" s="4">
        <v>43.936</v>
      </c>
      <c r="J1897" s="4"/>
      <c r="K1897" s="4"/>
      <c r="L1897" s="4" t="str">
        <f t="shared" si="148"/>
        <v>ĐÚNG</v>
      </c>
      <c r="M1897" s="5" t="str" cm="1">
        <f t="array" ref="M1897">_xlfn.IFS(A1897="Ban_dam_1_phuong", IF(ABS(H1897 / (0.8 * (F1897 * D1897^2 / 8)) - 1) &lt; 0.01, "ĐÚNG", "SAI"), A1897="Ban_ke_4_canh_2_phuong", IF(ABS(H1897 / (0.045 * F1897 * D1897^2) - 1) &lt; 0.01, "ĐÚNG", "SAI"), A1897="San_phang_Flat_Slab", IF(ABS(H1897 / ((0.6 * (F1897 * C1897 * D1897^2 / 8)) / D1897) - 1) &lt; 0.01, "ĐÚNG", "SAI"), A1897="San_console_Cantilever", IF(ABS(H1897 / (-1 * (F1897 * D1897^2 / 2)) - 1) &lt; 0.01, "ĐÚNG", "SAI"), A1897="San_o_co_Waffle_Slab", IF(ABS(H1897 / (0.048 * F1897 * D1897^2) - 1) &lt; 0.01, "ĐÚNG", "SAI"))</f>
        <v>ĐÚNG</v>
      </c>
    </row>
    <row r="1898" spans="1:13" x14ac:dyDescent="0.3">
      <c r="A1898" s="4" t="s">
        <v>12</v>
      </c>
      <c r="B1898" s="4" t="s">
        <v>11</v>
      </c>
      <c r="C1898" s="4">
        <v>9.93</v>
      </c>
      <c r="D1898" s="4">
        <v>7.46</v>
      </c>
      <c r="E1898" s="4">
        <v>0.28999999999999998</v>
      </c>
      <c r="F1898" s="4">
        <v>14.41</v>
      </c>
      <c r="G1898" s="4">
        <v>2896</v>
      </c>
      <c r="H1898" s="4">
        <v>80.06</v>
      </c>
      <c r="I1898" s="4">
        <v>40.097000000000001</v>
      </c>
      <c r="J1898" s="4"/>
      <c r="K1898" s="4"/>
      <c r="L1898" s="4" t="str">
        <f t="shared" si="148"/>
        <v>ĐÚNG</v>
      </c>
      <c r="M1898" s="5" t="str" cm="1">
        <f t="array" ref="M1898">_xlfn.IFS(A1898="Ban_dam_1_phuong", IF(ABS(H1898 / (0.8 * (F1898 * D1898^2 / 8)) - 1) &lt; 0.01, "ĐÚNG", "SAI"), A1898="Ban_ke_4_canh_2_phuong", IF(ABS(H1898 / (0.045 * F1898 * D1898^2) - 1) &lt; 0.01, "ĐÚNG", "SAI"), A1898="San_phang_Flat_Slab", IF(ABS(H1898 / ((0.6 * (F1898 * C1898 * D1898^2 / 8)) / D1898) - 1) &lt; 0.01, "ĐÚNG", "SAI"), A1898="San_console_Cantilever", IF(ABS(H1898 / (-1 * (F1898 * D1898^2 / 2)) - 1) &lt; 0.01, "ĐÚNG", "SAI"), A1898="San_o_co_Waffle_Slab", IF(ABS(H1898 / (0.048 * F1898 * D1898^2) - 1) &lt; 0.01, "ĐÚNG", "SAI"))</f>
        <v>ĐÚNG</v>
      </c>
    </row>
    <row r="1899" spans="1:13" x14ac:dyDescent="0.3">
      <c r="A1899" s="4" t="s">
        <v>18</v>
      </c>
      <c r="B1899" s="4" t="s">
        <v>17</v>
      </c>
      <c r="C1899" s="4">
        <v>5.22</v>
      </c>
      <c r="D1899" s="4">
        <v>1.6</v>
      </c>
      <c r="E1899" s="4">
        <v>0.11</v>
      </c>
      <c r="F1899" s="4">
        <v>8.33</v>
      </c>
      <c r="G1899" s="4">
        <v>2897</v>
      </c>
      <c r="H1899" s="4">
        <v>-10.662000000000001</v>
      </c>
      <c r="I1899" s="4">
        <v>-1.0660000000000001</v>
      </c>
      <c r="J1899" s="4"/>
      <c r="K1899" s="4" t="str">
        <f t="shared" ref="K1899:K1900" si="153">IF(AND(A1899="San_console_Cantilever", H1899 &lt; 0),  "ĐÚNG","SAI DẤU MOMEN")</f>
        <v>ĐÚNG</v>
      </c>
      <c r="L1899" s="4" t="str">
        <f t="shared" si="148"/>
        <v>ĐÚNG</v>
      </c>
      <c r="M1899" s="5" t="str" cm="1">
        <f t="array" ref="M1899">_xlfn.IFS(A1899="Ban_dam_1_phuong", IF(ABS(H1899 / (0.8 * (F1899 * D1899^2 / 8)) - 1) &lt; 0.01, "ĐÚNG", "SAI"), A1899="Ban_ke_4_canh_2_phuong", IF(ABS(H1899 / (0.045 * F1899 * D1899^2) - 1) &lt; 0.01, "ĐÚNG", "SAI"), A1899="San_phang_Flat_Slab", IF(ABS(H1899 / ((0.6 * (F1899 * C1899 * D1899^2 / 8)) / D1899) - 1) &lt; 0.01, "ĐÚNG", "SAI"), A1899="San_console_Cantilever", IF(ABS(H1899 / (-1 * (F1899 * D1899^2 / 2)) - 1) &lt; 0.01, "ĐÚNG", "SAI"), A1899="San_o_co_Waffle_Slab", IF(ABS(H1899 / (0.048 * F1899 * D1899^2) - 1) &lt; 0.01, "ĐÚNG", "SAI"))</f>
        <v>ĐÚNG</v>
      </c>
    </row>
    <row r="1900" spans="1:13" x14ac:dyDescent="0.3">
      <c r="A1900" s="4" t="s">
        <v>18</v>
      </c>
      <c r="B1900" s="4" t="s">
        <v>10</v>
      </c>
      <c r="C1900" s="4">
        <v>7.35</v>
      </c>
      <c r="D1900" s="4">
        <v>1.56</v>
      </c>
      <c r="E1900" s="4">
        <v>0.12</v>
      </c>
      <c r="F1900" s="4">
        <v>8.67</v>
      </c>
      <c r="G1900" s="4">
        <v>2898</v>
      </c>
      <c r="H1900" s="4">
        <v>-10.55</v>
      </c>
      <c r="I1900" s="4">
        <v>-1.0549999999999999</v>
      </c>
      <c r="J1900" s="4"/>
      <c r="K1900" s="4" t="str">
        <f t="shared" si="153"/>
        <v>ĐÚNG</v>
      </c>
      <c r="L1900" s="4" t="str">
        <f t="shared" si="148"/>
        <v>ĐÚNG</v>
      </c>
      <c r="M1900" s="5" t="str" cm="1">
        <f t="array" ref="M1900">_xlfn.IFS(A1900="Ban_dam_1_phuong", IF(ABS(H1900 / (0.8 * (F1900 * D1900^2 / 8)) - 1) &lt; 0.01, "ĐÚNG", "SAI"), A1900="Ban_ke_4_canh_2_phuong", IF(ABS(H1900 / (0.045 * F1900 * D1900^2) - 1) &lt; 0.01, "ĐÚNG", "SAI"), A1900="San_phang_Flat_Slab", IF(ABS(H1900 / ((0.6 * (F1900 * C1900 * D1900^2 / 8)) / D1900) - 1) &lt; 0.01, "ĐÚNG", "SAI"), A1900="San_console_Cantilever", IF(ABS(H1900 / (-1 * (F1900 * D1900^2 / 2)) - 1) &lt; 0.01, "ĐÚNG", "SAI"), A1900="San_o_co_Waffle_Slab", IF(ABS(H1900 / (0.048 * F1900 * D1900^2) - 1) &lt; 0.01, "ĐÚNG", "SAI"))</f>
        <v>ĐÚNG</v>
      </c>
    </row>
    <row r="1901" spans="1:13" x14ac:dyDescent="0.3">
      <c r="A1901" s="4" t="s">
        <v>9</v>
      </c>
      <c r="B1901" s="4" t="s">
        <v>11</v>
      </c>
      <c r="C1901" s="4">
        <v>7.76</v>
      </c>
      <c r="D1901" s="4">
        <v>4.21</v>
      </c>
      <c r="E1901" s="4">
        <v>0.14000000000000001</v>
      </c>
      <c r="F1901" s="4">
        <v>9.35</v>
      </c>
      <c r="G1901" s="4">
        <v>2899</v>
      </c>
      <c r="H1901" s="4">
        <v>7.4569999999999999</v>
      </c>
      <c r="I1901" s="4">
        <v>19.706</v>
      </c>
      <c r="J1901" s="4"/>
      <c r="K1901" s="4"/>
      <c r="L1901" s="4" t="str">
        <f t="shared" si="148"/>
        <v>ĐÚNG</v>
      </c>
      <c r="M1901" s="5" t="str" cm="1">
        <f t="array" ref="M1901">_xlfn.IFS(A1901="Ban_dam_1_phuong", IF(ABS(H1901 / (0.8 * (F1901 * D1901^2 / 8)) - 1) &lt; 0.01, "ĐÚNG", "SAI"), A1901="Ban_ke_4_canh_2_phuong", IF(ABS(H1901 / (0.045 * F1901 * D1901^2) - 1) &lt; 0.01, "ĐÚNG", "SAI"), A1901="San_phang_Flat_Slab", IF(ABS(H1901 / ((0.6 * (F1901 * C1901 * D1901^2 / 8)) / D1901) - 1) &lt; 0.01, "ĐÚNG", "SAI"), A1901="San_console_Cantilever", IF(ABS(H1901 / (-1 * (F1901 * D1901^2 / 2)) - 1) &lt; 0.01, "ĐÚNG", "SAI"), A1901="San_o_co_Waffle_Slab", IF(ABS(H1901 / (0.048 * F1901 * D1901^2) - 1) &lt; 0.01, "ĐÚNG", "SAI"))</f>
        <v>ĐÚNG</v>
      </c>
    </row>
    <row r="1902" spans="1:13" x14ac:dyDescent="0.3">
      <c r="A1902" s="4" t="s">
        <v>18</v>
      </c>
      <c r="B1902" s="4" t="s">
        <v>17</v>
      </c>
      <c r="C1902" s="4">
        <v>7.02</v>
      </c>
      <c r="D1902" s="4">
        <v>2.11</v>
      </c>
      <c r="E1902" s="4">
        <v>0.15</v>
      </c>
      <c r="F1902" s="4">
        <v>9.68</v>
      </c>
      <c r="G1902" s="4">
        <v>2900</v>
      </c>
      <c r="H1902" s="4">
        <v>-21.547999999999998</v>
      </c>
      <c r="I1902" s="4">
        <v>-2.1549999999999998</v>
      </c>
      <c r="J1902" s="4"/>
      <c r="K1902" s="4" t="str">
        <f>IF(AND(A1902="San_console_Cantilever", H1902 &lt; 0),  "ĐÚNG","SAI DẤU MOMEN")</f>
        <v>ĐÚNG</v>
      </c>
      <c r="L1902" s="4" t="str">
        <f t="shared" si="148"/>
        <v>ĐÚNG</v>
      </c>
      <c r="M1902" s="5" t="str" cm="1">
        <f t="array" ref="M1902">_xlfn.IFS(A1902="Ban_dam_1_phuong", IF(ABS(H1902 / (0.8 * (F1902 * D1902^2 / 8)) - 1) &lt; 0.01, "ĐÚNG", "SAI"), A1902="Ban_ke_4_canh_2_phuong", IF(ABS(H1902 / (0.045 * F1902 * D1902^2) - 1) &lt; 0.01, "ĐÚNG", "SAI"), A1902="San_phang_Flat_Slab", IF(ABS(H1902 / ((0.6 * (F1902 * C1902 * D1902^2 / 8)) / D1902) - 1) &lt; 0.01, "ĐÚNG", "SAI"), A1902="San_console_Cantilever", IF(ABS(H1902 / (-1 * (F1902 * D1902^2 / 2)) - 1) &lt; 0.01, "ĐÚNG", "SAI"), A1902="San_o_co_Waffle_Slab", IF(ABS(H1902 / (0.048 * F1902 * D1902^2) - 1) &lt; 0.01, "ĐÚNG", "SAI"))</f>
        <v>ĐÚNG</v>
      </c>
    </row>
    <row r="1903" spans="1:13" x14ac:dyDescent="0.3">
      <c r="A1903" s="4" t="s">
        <v>14</v>
      </c>
      <c r="B1903" s="4" t="s">
        <v>17</v>
      </c>
      <c r="C1903" s="4">
        <v>10.18</v>
      </c>
      <c r="D1903" s="4">
        <v>9.85</v>
      </c>
      <c r="E1903" s="4">
        <v>0.44</v>
      </c>
      <c r="F1903" s="4">
        <v>11.37</v>
      </c>
      <c r="G1903" s="4">
        <v>2901</v>
      </c>
      <c r="H1903" s="4">
        <v>52.951000000000001</v>
      </c>
      <c r="I1903" s="4">
        <v>56.558</v>
      </c>
      <c r="J1903" s="4"/>
      <c r="K1903" s="4"/>
      <c r="L1903" s="4" t="str">
        <f t="shared" si="148"/>
        <v>ĐÚNG</v>
      </c>
      <c r="M1903" s="5" t="str" cm="1">
        <f t="array" ref="M1903">_xlfn.IFS(A1903="Ban_dam_1_phuong", IF(ABS(H1903 / (0.8 * (F1903 * D1903^2 / 8)) - 1) &lt; 0.01, "ĐÚNG", "SAI"), A1903="Ban_ke_4_canh_2_phuong", IF(ABS(H1903 / (0.045 * F1903 * D1903^2) - 1) &lt; 0.01, "ĐÚNG", "SAI"), A1903="San_phang_Flat_Slab", IF(ABS(H1903 / ((0.6 * (F1903 * C1903 * D1903^2 / 8)) / D1903) - 1) &lt; 0.01, "ĐÚNG", "SAI"), A1903="San_console_Cantilever", IF(ABS(H1903 / (-1 * (F1903 * D1903^2 / 2)) - 1) &lt; 0.01, "ĐÚNG", "SAI"), A1903="San_o_co_Waffle_Slab", IF(ABS(H1903 / (0.048 * F1903 * D1903^2) - 1) &lt; 0.01, "ĐÚNG", "SAI"))</f>
        <v>ĐÚNG</v>
      </c>
    </row>
    <row r="1904" spans="1:13" x14ac:dyDescent="0.3">
      <c r="A1904" s="4" t="s">
        <v>14</v>
      </c>
      <c r="B1904" s="4" t="s">
        <v>10</v>
      </c>
      <c r="C1904" s="4">
        <v>13.23</v>
      </c>
      <c r="D1904" s="4">
        <v>11.82</v>
      </c>
      <c r="E1904" s="4">
        <v>0.41</v>
      </c>
      <c r="F1904" s="4">
        <v>10.7</v>
      </c>
      <c r="G1904" s="4">
        <v>2902</v>
      </c>
      <c r="H1904" s="4">
        <v>71.756</v>
      </c>
      <c r="I1904" s="4">
        <v>89.897000000000006</v>
      </c>
      <c r="J1904" s="4"/>
      <c r="K1904" s="4"/>
      <c r="L1904" s="4" t="str">
        <f t="shared" si="148"/>
        <v>ĐÚNG</v>
      </c>
      <c r="M1904" s="5" t="str" cm="1">
        <f t="array" ref="M1904">_xlfn.IFS(A1904="Ban_dam_1_phuong", IF(ABS(H1904 / (0.8 * (F1904 * D1904^2 / 8)) - 1) &lt; 0.01, "ĐÚNG", "SAI"), A1904="Ban_ke_4_canh_2_phuong", IF(ABS(H1904 / (0.045 * F1904 * D1904^2) - 1) &lt; 0.01, "ĐÚNG", "SAI"), A1904="San_phang_Flat_Slab", IF(ABS(H1904 / ((0.6 * (F1904 * C1904 * D1904^2 / 8)) / D1904) - 1) &lt; 0.01, "ĐÚNG", "SAI"), A1904="San_console_Cantilever", IF(ABS(H1904 / (-1 * (F1904 * D1904^2 / 2)) - 1) &lt; 0.01, "ĐÚNG", "SAI"), A1904="San_o_co_Waffle_Slab", IF(ABS(H1904 / (0.048 * F1904 * D1904^2) - 1) &lt; 0.01, "ĐÚNG", "SAI"))</f>
        <v>ĐÚNG</v>
      </c>
    </row>
    <row r="1905" spans="1:13" x14ac:dyDescent="0.3">
      <c r="A1905" s="4" t="s">
        <v>12</v>
      </c>
      <c r="B1905" s="4" t="s">
        <v>17</v>
      </c>
      <c r="C1905" s="4">
        <v>10.37</v>
      </c>
      <c r="D1905" s="4">
        <v>9.4700000000000006</v>
      </c>
      <c r="E1905" s="4">
        <v>0.3</v>
      </c>
      <c r="F1905" s="4">
        <v>14.74</v>
      </c>
      <c r="G1905" s="4">
        <v>2903</v>
      </c>
      <c r="H1905" s="4">
        <v>108.56399999999999</v>
      </c>
      <c r="I1905" s="4">
        <v>66.094999999999999</v>
      </c>
      <c r="J1905" s="4"/>
      <c r="K1905" s="4"/>
      <c r="L1905" s="4" t="str">
        <f t="shared" si="148"/>
        <v>ĐÚNG</v>
      </c>
      <c r="M1905" s="5" t="str" cm="1">
        <f t="array" ref="M1905">_xlfn.IFS(A1905="Ban_dam_1_phuong", IF(ABS(H1905 / (0.8 * (F1905 * D1905^2 / 8)) - 1) &lt; 0.01, "ĐÚNG", "SAI"), A1905="Ban_ke_4_canh_2_phuong", IF(ABS(H1905 / (0.045 * F1905 * D1905^2) - 1) &lt; 0.01, "ĐÚNG", "SAI"), A1905="San_phang_Flat_Slab", IF(ABS(H1905 / ((0.6 * (F1905 * C1905 * D1905^2 / 8)) / D1905) - 1) &lt; 0.01, "ĐÚNG", "SAI"), A1905="San_console_Cantilever", IF(ABS(H1905 / (-1 * (F1905 * D1905^2 / 2)) - 1) &lt; 0.01, "ĐÚNG", "SAI"), A1905="San_o_co_Waffle_Slab", IF(ABS(H1905 / (0.048 * F1905 * D1905^2) - 1) &lt; 0.01, "ĐÚNG", "SAI"))</f>
        <v>ĐÚNG</v>
      </c>
    </row>
    <row r="1906" spans="1:13" x14ac:dyDescent="0.3">
      <c r="A1906" s="4" t="s">
        <v>9</v>
      </c>
      <c r="B1906" s="4" t="s">
        <v>11</v>
      </c>
      <c r="C1906" s="4">
        <v>7</v>
      </c>
      <c r="D1906" s="4">
        <v>5.78</v>
      </c>
      <c r="E1906" s="4">
        <v>0.19</v>
      </c>
      <c r="F1906" s="4">
        <v>11.03</v>
      </c>
      <c r="G1906" s="4">
        <v>2904</v>
      </c>
      <c r="H1906" s="4">
        <v>16.582000000000001</v>
      </c>
      <c r="I1906" s="4">
        <v>18.916</v>
      </c>
      <c r="J1906" s="4"/>
      <c r="K1906" s="4"/>
      <c r="L1906" s="4" t="str">
        <f t="shared" si="148"/>
        <v>ĐÚNG</v>
      </c>
      <c r="M1906" s="5" t="str" cm="1">
        <f t="array" ref="M1906">_xlfn.IFS(A1906="Ban_dam_1_phuong", IF(ABS(H1906 / (0.8 * (F1906 * D1906^2 / 8)) - 1) &lt; 0.01, "ĐÚNG", "SAI"), A1906="Ban_ke_4_canh_2_phuong", IF(ABS(H1906 / (0.045 * F1906 * D1906^2) - 1) &lt; 0.01, "ĐÚNG", "SAI"), A1906="San_phang_Flat_Slab", IF(ABS(H1906 / ((0.6 * (F1906 * C1906 * D1906^2 / 8)) / D1906) - 1) &lt; 0.01, "ĐÚNG", "SAI"), A1906="San_console_Cantilever", IF(ABS(H1906 / (-1 * (F1906 * D1906^2 / 2)) - 1) &lt; 0.01, "ĐÚNG", "SAI"), A1906="San_o_co_Waffle_Slab", IF(ABS(H1906 / (0.048 * F1906 * D1906^2) - 1) &lt; 0.01, "ĐÚNG", "SAI"))</f>
        <v>ĐÚNG</v>
      </c>
    </row>
    <row r="1907" spans="1:13" x14ac:dyDescent="0.3">
      <c r="A1907" s="4" t="s">
        <v>16</v>
      </c>
      <c r="B1907" s="4" t="s">
        <v>15</v>
      </c>
      <c r="C1907" s="4">
        <v>7.89</v>
      </c>
      <c r="D1907" s="4">
        <v>3.5</v>
      </c>
      <c r="E1907" s="4">
        <v>0.14000000000000001</v>
      </c>
      <c r="F1907" s="4">
        <v>9.35</v>
      </c>
      <c r="G1907" s="4">
        <v>2905</v>
      </c>
      <c r="H1907" s="4">
        <v>11.454000000000001</v>
      </c>
      <c r="I1907" s="4">
        <v>2.2909999999999999</v>
      </c>
      <c r="J1907" s="4" t="str">
        <f>IF(AND(A1907="Ban_dam_1_phuong", C1907/D1907 &gt; 2),"ĐÚNG", "SAI HÌNH HỌC" )</f>
        <v>ĐÚNG</v>
      </c>
      <c r="K1907" s="4"/>
      <c r="L1907" s="4" t="str">
        <f t="shared" si="148"/>
        <v>ĐÚNG</v>
      </c>
      <c r="M1907" s="5" t="str" cm="1">
        <f t="array" ref="M1907">_xlfn.IFS(A1907="Ban_dam_1_phuong", IF(ABS(H1907 / (0.8 * (F1907 * D1907^2 / 8)) - 1) &lt; 0.01, "ĐÚNG", "SAI"), A1907="Ban_ke_4_canh_2_phuong", IF(ABS(H1907 / (0.045 * F1907 * D1907^2) - 1) &lt; 0.01, "ĐÚNG", "SAI"), A1907="San_phang_Flat_Slab", IF(ABS(H1907 / ((0.6 * (F1907 * C1907 * D1907^2 / 8)) / D1907) - 1) &lt; 0.01, "ĐÚNG", "SAI"), A1907="San_console_Cantilever", IF(ABS(H1907 / (-1 * (F1907 * D1907^2 / 2)) - 1) &lt; 0.01, "ĐÚNG", "SAI"), A1907="San_o_co_Waffle_Slab", IF(ABS(H1907 / (0.048 * F1907 * D1907^2) - 1) &lt; 0.01, "ĐÚNG", "SAI"))</f>
        <v>ĐÚNG</v>
      </c>
    </row>
    <row r="1908" spans="1:13" x14ac:dyDescent="0.3">
      <c r="A1908" s="4" t="s">
        <v>9</v>
      </c>
      <c r="B1908" s="4" t="s">
        <v>17</v>
      </c>
      <c r="C1908" s="4">
        <v>4.66</v>
      </c>
      <c r="D1908" s="4">
        <v>3.51</v>
      </c>
      <c r="E1908" s="4">
        <v>0.19</v>
      </c>
      <c r="F1908" s="4">
        <v>11.03</v>
      </c>
      <c r="G1908" s="4">
        <v>2906</v>
      </c>
      <c r="H1908" s="4">
        <v>6.1150000000000002</v>
      </c>
      <c r="I1908" s="4">
        <v>8.3829999999999991</v>
      </c>
      <c r="J1908" s="4"/>
      <c r="K1908" s="4"/>
      <c r="L1908" s="4" t="str">
        <f t="shared" si="148"/>
        <v>ĐÚNG</v>
      </c>
      <c r="M1908" s="5" t="str" cm="1">
        <f t="array" ref="M1908">_xlfn.IFS(A1908="Ban_dam_1_phuong", IF(ABS(H1908 / (0.8 * (F1908 * D1908^2 / 8)) - 1) &lt; 0.01, "ĐÚNG", "SAI"), A1908="Ban_ke_4_canh_2_phuong", IF(ABS(H1908 / (0.045 * F1908 * D1908^2) - 1) &lt; 0.01, "ĐÚNG", "SAI"), A1908="San_phang_Flat_Slab", IF(ABS(H1908 / ((0.6 * (F1908 * C1908 * D1908^2 / 8)) / D1908) - 1) &lt; 0.01, "ĐÚNG", "SAI"), A1908="San_console_Cantilever", IF(ABS(H1908 / (-1 * (F1908 * D1908^2 / 2)) - 1) &lt; 0.01, "ĐÚNG", "SAI"), A1908="San_o_co_Waffle_Slab", IF(ABS(H1908 / (0.048 * F1908 * D1908^2) - 1) &lt; 0.01, "ĐÚNG", "SAI"))</f>
        <v>ĐÚNG</v>
      </c>
    </row>
    <row r="1909" spans="1:13" x14ac:dyDescent="0.3">
      <c r="A1909" s="4" t="s">
        <v>14</v>
      </c>
      <c r="B1909" s="4" t="s">
        <v>10</v>
      </c>
      <c r="C1909" s="4">
        <v>12.02</v>
      </c>
      <c r="D1909" s="4">
        <v>10.08</v>
      </c>
      <c r="E1909" s="4">
        <v>0.47</v>
      </c>
      <c r="F1909" s="4">
        <v>11.71</v>
      </c>
      <c r="G1909" s="4">
        <v>2907</v>
      </c>
      <c r="H1909" s="4">
        <v>57.110999999999997</v>
      </c>
      <c r="I1909" s="4">
        <v>81.209999999999994</v>
      </c>
      <c r="J1909" s="4"/>
      <c r="K1909" s="4"/>
      <c r="L1909" s="4" t="str">
        <f t="shared" si="148"/>
        <v>ĐÚNG</v>
      </c>
      <c r="M1909" s="5" t="str" cm="1">
        <f t="array" ref="M1909">_xlfn.IFS(A1909="Ban_dam_1_phuong", IF(ABS(H1909 / (0.8 * (F1909 * D1909^2 / 8)) - 1) &lt; 0.01, "ĐÚNG", "SAI"), A1909="Ban_ke_4_canh_2_phuong", IF(ABS(H1909 / (0.045 * F1909 * D1909^2) - 1) &lt; 0.01, "ĐÚNG", "SAI"), A1909="San_phang_Flat_Slab", IF(ABS(H1909 / ((0.6 * (F1909 * C1909 * D1909^2 / 8)) / D1909) - 1) &lt; 0.01, "ĐÚNG", "SAI"), A1909="San_console_Cantilever", IF(ABS(H1909 / (-1 * (F1909 * D1909^2 / 2)) - 1) &lt; 0.01, "ĐÚNG", "SAI"), A1909="San_o_co_Waffle_Slab", IF(ABS(H1909 / (0.048 * F1909 * D1909^2) - 1) &lt; 0.01, "ĐÚNG", "SAI"))</f>
        <v>ĐÚNG</v>
      </c>
    </row>
    <row r="1910" spans="1:13" x14ac:dyDescent="0.3">
      <c r="A1910" s="4" t="s">
        <v>16</v>
      </c>
      <c r="B1910" s="4" t="s">
        <v>15</v>
      </c>
      <c r="C1910" s="4">
        <v>9.57</v>
      </c>
      <c r="D1910" s="4">
        <v>3.31</v>
      </c>
      <c r="E1910" s="4">
        <v>0.14000000000000001</v>
      </c>
      <c r="F1910" s="4">
        <v>9.35</v>
      </c>
      <c r="G1910" s="4">
        <v>2908</v>
      </c>
      <c r="H1910" s="4">
        <v>10.244</v>
      </c>
      <c r="I1910" s="4">
        <v>2.0489999999999999</v>
      </c>
      <c r="J1910" s="4" t="str">
        <f>IF(AND(A1910="Ban_dam_1_phuong", C1910/D1910 &gt; 2),"ĐÚNG", "SAI HÌNH HỌC" )</f>
        <v>ĐÚNG</v>
      </c>
      <c r="K1910" s="4"/>
      <c r="L1910" s="4" t="str">
        <f t="shared" si="148"/>
        <v>ĐÚNG</v>
      </c>
      <c r="M1910" s="5" t="str" cm="1">
        <f t="array" ref="M1910">_xlfn.IFS(A1910="Ban_dam_1_phuong", IF(ABS(H1910 / (0.8 * (F1910 * D1910^2 / 8)) - 1) &lt; 0.01, "ĐÚNG", "SAI"), A1910="Ban_ke_4_canh_2_phuong", IF(ABS(H1910 / (0.045 * F1910 * D1910^2) - 1) &lt; 0.01, "ĐÚNG", "SAI"), A1910="San_phang_Flat_Slab", IF(ABS(H1910 / ((0.6 * (F1910 * C1910 * D1910^2 / 8)) / D1910) - 1) &lt; 0.01, "ĐÚNG", "SAI"), A1910="San_console_Cantilever", IF(ABS(H1910 / (-1 * (F1910 * D1910^2 / 2)) - 1) &lt; 0.01, "ĐÚNG", "SAI"), A1910="San_o_co_Waffle_Slab", IF(ABS(H1910 / (0.048 * F1910 * D1910^2) - 1) &lt; 0.01, "ĐÚNG", "SAI"))</f>
        <v>ĐÚNG</v>
      </c>
    </row>
    <row r="1911" spans="1:13" x14ac:dyDescent="0.3">
      <c r="A1911" s="4" t="s">
        <v>18</v>
      </c>
      <c r="B1911" s="4" t="s">
        <v>13</v>
      </c>
      <c r="C1911" s="4">
        <v>5.71</v>
      </c>
      <c r="D1911" s="4">
        <v>1.82</v>
      </c>
      <c r="E1911" s="4">
        <v>0.12</v>
      </c>
      <c r="F1911" s="4">
        <v>8.67</v>
      </c>
      <c r="G1911" s="4">
        <v>2909</v>
      </c>
      <c r="H1911" s="4">
        <v>-14.359</v>
      </c>
      <c r="I1911" s="4">
        <v>-1.4359999999999999</v>
      </c>
      <c r="J1911" s="4"/>
      <c r="K1911" s="4" t="str">
        <f>IF(AND(A1911="San_console_Cantilever", H1911 &lt; 0),  "ĐÚNG","SAI DẤU MOMEN")</f>
        <v>ĐÚNG</v>
      </c>
      <c r="L1911" s="4" t="str">
        <f t="shared" si="148"/>
        <v>ĐÚNG</v>
      </c>
      <c r="M1911" s="5" t="str" cm="1">
        <f t="array" ref="M1911">_xlfn.IFS(A1911="Ban_dam_1_phuong", IF(ABS(H1911 / (0.8 * (F1911 * D1911^2 / 8)) - 1) &lt; 0.01, "ĐÚNG", "SAI"), A1911="Ban_ke_4_canh_2_phuong", IF(ABS(H1911 / (0.045 * F1911 * D1911^2) - 1) &lt; 0.01, "ĐÚNG", "SAI"), A1911="San_phang_Flat_Slab", IF(ABS(H1911 / ((0.6 * (F1911 * C1911 * D1911^2 / 8)) / D1911) - 1) &lt; 0.01, "ĐÚNG", "SAI"), A1911="San_console_Cantilever", IF(ABS(H1911 / (-1 * (F1911 * D1911^2 / 2)) - 1) &lt; 0.01, "ĐÚNG", "SAI"), A1911="San_o_co_Waffle_Slab", IF(ABS(H1911 / (0.048 * F1911 * D1911^2) - 1) &lt; 0.01, "ĐÚNG", "SAI"))</f>
        <v>ĐÚNG</v>
      </c>
    </row>
    <row r="1912" spans="1:13" x14ac:dyDescent="0.3">
      <c r="A1912" s="4" t="s">
        <v>16</v>
      </c>
      <c r="B1912" s="4" t="s">
        <v>17</v>
      </c>
      <c r="C1912" s="4">
        <v>6.25</v>
      </c>
      <c r="D1912" s="4">
        <v>2.44</v>
      </c>
      <c r="E1912" s="4">
        <v>0.1</v>
      </c>
      <c r="F1912" s="4">
        <v>8</v>
      </c>
      <c r="G1912" s="4">
        <v>2910</v>
      </c>
      <c r="H1912" s="4">
        <v>4.7629999999999999</v>
      </c>
      <c r="I1912" s="4">
        <v>0.95299999999999996</v>
      </c>
      <c r="J1912" s="4" t="str">
        <f>IF(AND(A1912="Ban_dam_1_phuong", C1912/D1912 &gt; 2),"ĐÚNG", "SAI HÌNH HỌC" )</f>
        <v>ĐÚNG</v>
      </c>
      <c r="K1912" s="4"/>
      <c r="L1912" s="4" t="str">
        <f t="shared" si="148"/>
        <v>ĐÚNG</v>
      </c>
      <c r="M1912" s="5" t="str" cm="1">
        <f t="array" ref="M1912">_xlfn.IFS(A1912="Ban_dam_1_phuong", IF(ABS(H1912 / (0.8 * (F1912 * D1912^2 / 8)) - 1) &lt; 0.01, "ĐÚNG", "SAI"), A1912="Ban_ke_4_canh_2_phuong", IF(ABS(H1912 / (0.045 * F1912 * D1912^2) - 1) &lt; 0.01, "ĐÚNG", "SAI"), A1912="San_phang_Flat_Slab", IF(ABS(H1912 / ((0.6 * (F1912 * C1912 * D1912^2 / 8)) / D1912) - 1) &lt; 0.01, "ĐÚNG", "SAI"), A1912="San_console_Cantilever", IF(ABS(H1912 / (-1 * (F1912 * D1912^2 / 2)) - 1) &lt; 0.01, "ĐÚNG", "SAI"), A1912="San_o_co_Waffle_Slab", IF(ABS(H1912 / (0.048 * F1912 * D1912^2) - 1) &lt; 0.01, "ĐÚNG", "SAI"))</f>
        <v>ĐÚNG</v>
      </c>
    </row>
    <row r="1913" spans="1:13" x14ac:dyDescent="0.3">
      <c r="A1913" s="4" t="s">
        <v>12</v>
      </c>
      <c r="B1913" s="4" t="s">
        <v>10</v>
      </c>
      <c r="C1913" s="4">
        <v>11.35</v>
      </c>
      <c r="D1913" s="4">
        <v>8.09</v>
      </c>
      <c r="E1913" s="4">
        <v>0.26</v>
      </c>
      <c r="F1913" s="4">
        <v>13.4</v>
      </c>
      <c r="G1913" s="4">
        <v>2911</v>
      </c>
      <c r="H1913" s="4">
        <v>92.281000000000006</v>
      </c>
      <c r="I1913" s="4">
        <v>43.85</v>
      </c>
      <c r="J1913" s="4"/>
      <c r="K1913" s="4"/>
      <c r="L1913" s="4" t="str">
        <f t="shared" si="148"/>
        <v>ĐÚNG</v>
      </c>
      <c r="M1913" s="5" t="str" cm="1">
        <f t="array" ref="M1913">_xlfn.IFS(A1913="Ban_dam_1_phuong", IF(ABS(H1913 / (0.8 * (F1913 * D1913^2 / 8)) - 1) &lt; 0.01, "ĐÚNG", "SAI"), A1913="Ban_ke_4_canh_2_phuong", IF(ABS(H1913 / (0.045 * F1913 * D1913^2) - 1) &lt; 0.01, "ĐÚNG", "SAI"), A1913="San_phang_Flat_Slab", IF(ABS(H1913 / ((0.6 * (F1913 * C1913 * D1913^2 / 8)) / D1913) - 1) &lt; 0.01, "ĐÚNG", "SAI"), A1913="San_console_Cantilever", IF(ABS(H1913 / (-1 * (F1913 * D1913^2 / 2)) - 1) &lt; 0.01, "ĐÚNG", "SAI"), A1913="San_o_co_Waffle_Slab", IF(ABS(H1913 / (0.048 * F1913 * D1913^2) - 1) &lt; 0.01, "ĐÚNG", "SAI"))</f>
        <v>ĐÚNG</v>
      </c>
    </row>
    <row r="1914" spans="1:13" x14ac:dyDescent="0.3">
      <c r="A1914" s="4" t="s">
        <v>9</v>
      </c>
      <c r="B1914" s="4" t="s">
        <v>10</v>
      </c>
      <c r="C1914" s="4">
        <v>8.35</v>
      </c>
      <c r="D1914" s="4">
        <v>5.52</v>
      </c>
      <c r="E1914" s="4">
        <v>0.17</v>
      </c>
      <c r="F1914" s="4">
        <v>10.36</v>
      </c>
      <c r="G1914" s="4">
        <v>2912</v>
      </c>
      <c r="H1914" s="4">
        <v>14.205</v>
      </c>
      <c r="I1914" s="4">
        <v>25.280999999999999</v>
      </c>
      <c r="J1914" s="4"/>
      <c r="K1914" s="4"/>
      <c r="L1914" s="4" t="str">
        <f t="shared" si="148"/>
        <v>ĐÚNG</v>
      </c>
      <c r="M1914" s="5" t="str" cm="1">
        <f t="array" ref="M1914">_xlfn.IFS(A1914="Ban_dam_1_phuong", IF(ABS(H1914 / (0.8 * (F1914 * D1914^2 / 8)) - 1) &lt; 0.01, "ĐÚNG", "SAI"), A1914="Ban_ke_4_canh_2_phuong", IF(ABS(H1914 / (0.045 * F1914 * D1914^2) - 1) &lt; 0.01, "ĐÚNG", "SAI"), A1914="San_phang_Flat_Slab", IF(ABS(H1914 / ((0.6 * (F1914 * C1914 * D1914^2 / 8)) / D1914) - 1) &lt; 0.01, "ĐÚNG", "SAI"), A1914="San_console_Cantilever", IF(ABS(H1914 / (-1 * (F1914 * D1914^2 / 2)) - 1) &lt; 0.01, "ĐÚNG", "SAI"), A1914="San_o_co_Waffle_Slab", IF(ABS(H1914 / (0.048 * F1914 * D1914^2) - 1) &lt; 0.01, "ĐÚNG", "SAI"))</f>
        <v>ĐÚNG</v>
      </c>
    </row>
    <row r="1915" spans="1:13" x14ac:dyDescent="0.3">
      <c r="A1915" s="4" t="s">
        <v>16</v>
      </c>
      <c r="B1915" s="4" t="s">
        <v>13</v>
      </c>
      <c r="C1915" s="4">
        <v>8.9700000000000006</v>
      </c>
      <c r="D1915" s="4">
        <v>3.03</v>
      </c>
      <c r="E1915" s="4">
        <v>0.1</v>
      </c>
      <c r="F1915" s="4">
        <v>8</v>
      </c>
      <c r="G1915" s="4">
        <v>2913</v>
      </c>
      <c r="H1915" s="4">
        <v>7.3449999999999998</v>
      </c>
      <c r="I1915" s="4">
        <v>1.4690000000000001</v>
      </c>
      <c r="J1915" s="4" t="str">
        <f>IF(AND(A1915="Ban_dam_1_phuong", C1915/D1915 &gt; 2),"ĐÚNG", "SAI HÌNH HỌC" )</f>
        <v>ĐÚNG</v>
      </c>
      <c r="K1915" s="4"/>
      <c r="L1915" s="4" t="str">
        <f t="shared" si="148"/>
        <v>ĐÚNG</v>
      </c>
      <c r="M1915" s="5" t="str" cm="1">
        <f t="array" ref="M1915">_xlfn.IFS(A1915="Ban_dam_1_phuong", IF(ABS(H1915 / (0.8 * (F1915 * D1915^2 / 8)) - 1) &lt; 0.01, "ĐÚNG", "SAI"), A1915="Ban_ke_4_canh_2_phuong", IF(ABS(H1915 / (0.045 * F1915 * D1915^2) - 1) &lt; 0.01, "ĐÚNG", "SAI"), A1915="San_phang_Flat_Slab", IF(ABS(H1915 / ((0.6 * (F1915 * C1915 * D1915^2 / 8)) / D1915) - 1) &lt; 0.01, "ĐÚNG", "SAI"), A1915="San_console_Cantilever", IF(ABS(H1915 / (-1 * (F1915 * D1915^2 / 2)) - 1) &lt; 0.01, "ĐÚNG", "SAI"), A1915="San_o_co_Waffle_Slab", IF(ABS(H1915 / (0.048 * F1915 * D1915^2) - 1) &lt; 0.01, "ĐÚNG", "SAI"))</f>
        <v>ĐÚNG</v>
      </c>
    </row>
    <row r="1916" spans="1:13" x14ac:dyDescent="0.3">
      <c r="A1916" s="4" t="s">
        <v>14</v>
      </c>
      <c r="B1916" s="4" t="s">
        <v>13</v>
      </c>
      <c r="C1916" s="4">
        <v>8.6</v>
      </c>
      <c r="D1916" s="4">
        <v>8.1199999999999992</v>
      </c>
      <c r="E1916" s="4">
        <v>0.42</v>
      </c>
      <c r="F1916" s="4">
        <v>11.03</v>
      </c>
      <c r="G1916" s="4">
        <v>2914</v>
      </c>
      <c r="H1916" s="4">
        <v>34.908000000000001</v>
      </c>
      <c r="I1916" s="4">
        <v>39.156999999999996</v>
      </c>
      <c r="J1916" s="4"/>
      <c r="K1916" s="4"/>
      <c r="L1916" s="4" t="str">
        <f t="shared" si="148"/>
        <v>ĐÚNG</v>
      </c>
      <c r="M1916" s="5" t="str" cm="1">
        <f t="array" ref="M1916">_xlfn.IFS(A1916="Ban_dam_1_phuong", IF(ABS(H1916 / (0.8 * (F1916 * D1916^2 / 8)) - 1) &lt; 0.01, "ĐÚNG", "SAI"), A1916="Ban_ke_4_canh_2_phuong", IF(ABS(H1916 / (0.045 * F1916 * D1916^2) - 1) &lt; 0.01, "ĐÚNG", "SAI"), A1916="San_phang_Flat_Slab", IF(ABS(H1916 / ((0.6 * (F1916 * C1916 * D1916^2 / 8)) / D1916) - 1) &lt; 0.01, "ĐÚNG", "SAI"), A1916="San_console_Cantilever", IF(ABS(H1916 / (-1 * (F1916 * D1916^2 / 2)) - 1) &lt; 0.01, "ĐÚNG", "SAI"), A1916="San_o_co_Waffle_Slab", IF(ABS(H1916 / (0.048 * F1916 * D1916^2) - 1) &lt; 0.01, "ĐÚNG", "SAI"))</f>
        <v>ĐÚNG</v>
      </c>
    </row>
    <row r="1917" spans="1:13" x14ac:dyDescent="0.3">
      <c r="A1917" s="4" t="s">
        <v>9</v>
      </c>
      <c r="B1917" s="4" t="s">
        <v>13</v>
      </c>
      <c r="C1917" s="4">
        <v>8.33</v>
      </c>
      <c r="D1917" s="4">
        <v>4.24</v>
      </c>
      <c r="E1917" s="4">
        <v>0.14000000000000001</v>
      </c>
      <c r="F1917" s="4">
        <v>9.35</v>
      </c>
      <c r="G1917" s="4">
        <v>2915</v>
      </c>
      <c r="H1917" s="4">
        <v>7.5640000000000001</v>
      </c>
      <c r="I1917" s="4">
        <v>22.707999999999998</v>
      </c>
      <c r="J1917" s="4"/>
      <c r="K1917" s="4"/>
      <c r="L1917" s="4" t="str">
        <f t="shared" si="148"/>
        <v>ĐÚNG</v>
      </c>
      <c r="M1917" s="5" t="str" cm="1">
        <f t="array" ref="M1917">_xlfn.IFS(A1917="Ban_dam_1_phuong", IF(ABS(H1917 / (0.8 * (F1917 * D1917^2 / 8)) - 1) &lt; 0.01, "ĐÚNG", "SAI"), A1917="Ban_ke_4_canh_2_phuong", IF(ABS(H1917 / (0.045 * F1917 * D1917^2) - 1) &lt; 0.01, "ĐÚNG", "SAI"), A1917="San_phang_Flat_Slab", IF(ABS(H1917 / ((0.6 * (F1917 * C1917 * D1917^2 / 8)) / D1917) - 1) &lt; 0.01, "ĐÚNG", "SAI"), A1917="San_console_Cantilever", IF(ABS(H1917 / (-1 * (F1917 * D1917^2 / 2)) - 1) &lt; 0.01, "ĐÚNG", "SAI"), A1917="San_o_co_Waffle_Slab", IF(ABS(H1917 / (0.048 * F1917 * D1917^2) - 1) &lt; 0.01, "ĐÚNG", "SAI"))</f>
        <v>ĐÚNG</v>
      </c>
    </row>
    <row r="1918" spans="1:13" x14ac:dyDescent="0.3">
      <c r="A1918" s="4" t="s">
        <v>9</v>
      </c>
      <c r="B1918" s="4" t="s">
        <v>13</v>
      </c>
      <c r="C1918" s="4">
        <v>4.8</v>
      </c>
      <c r="D1918" s="4">
        <v>3</v>
      </c>
      <c r="E1918" s="4">
        <v>0.17</v>
      </c>
      <c r="F1918" s="4">
        <v>10.36</v>
      </c>
      <c r="G1918" s="4">
        <v>2916</v>
      </c>
      <c r="H1918" s="4">
        <v>4.1959999999999997</v>
      </c>
      <c r="I1918" s="4">
        <v>8.3539999999999992</v>
      </c>
      <c r="J1918" s="4"/>
      <c r="K1918" s="4"/>
      <c r="L1918" s="4" t="str">
        <f t="shared" si="148"/>
        <v>ĐÚNG</v>
      </c>
      <c r="M1918" s="5" t="str" cm="1">
        <f t="array" ref="M1918">_xlfn.IFS(A1918="Ban_dam_1_phuong", IF(ABS(H1918 / (0.8 * (F1918 * D1918^2 / 8)) - 1) &lt; 0.01, "ĐÚNG", "SAI"), A1918="Ban_ke_4_canh_2_phuong", IF(ABS(H1918 / (0.045 * F1918 * D1918^2) - 1) &lt; 0.01, "ĐÚNG", "SAI"), A1918="San_phang_Flat_Slab", IF(ABS(H1918 / ((0.6 * (F1918 * C1918 * D1918^2 / 8)) / D1918) - 1) &lt; 0.01, "ĐÚNG", "SAI"), A1918="San_console_Cantilever", IF(ABS(H1918 / (-1 * (F1918 * D1918^2 / 2)) - 1) &lt; 0.01, "ĐÚNG", "SAI"), A1918="San_o_co_Waffle_Slab", IF(ABS(H1918 / (0.048 * F1918 * D1918^2) - 1) &lt; 0.01, "ĐÚNG", "SAI"))</f>
        <v>ĐÚNG</v>
      </c>
    </row>
    <row r="1919" spans="1:13" x14ac:dyDescent="0.3">
      <c r="A1919" s="4" t="s">
        <v>12</v>
      </c>
      <c r="B1919" s="4" t="s">
        <v>11</v>
      </c>
      <c r="C1919" s="4">
        <v>8.4</v>
      </c>
      <c r="D1919" s="4">
        <v>7.2</v>
      </c>
      <c r="E1919" s="4">
        <v>0.22</v>
      </c>
      <c r="F1919" s="4">
        <v>12.05</v>
      </c>
      <c r="G1919" s="4">
        <v>2917</v>
      </c>
      <c r="H1919" s="4">
        <v>54.658999999999999</v>
      </c>
      <c r="I1919" s="4">
        <v>31.234000000000002</v>
      </c>
      <c r="J1919" s="4"/>
      <c r="K1919" s="4"/>
      <c r="L1919" s="4" t="str">
        <f t="shared" si="148"/>
        <v>ĐÚNG</v>
      </c>
      <c r="M1919" s="5" t="str" cm="1">
        <f t="array" ref="M1919">_xlfn.IFS(A1919="Ban_dam_1_phuong", IF(ABS(H1919 / (0.8 * (F1919 * D1919^2 / 8)) - 1) &lt; 0.01, "ĐÚNG", "SAI"), A1919="Ban_ke_4_canh_2_phuong", IF(ABS(H1919 / (0.045 * F1919 * D1919^2) - 1) &lt; 0.01, "ĐÚNG", "SAI"), A1919="San_phang_Flat_Slab", IF(ABS(H1919 / ((0.6 * (F1919 * C1919 * D1919^2 / 8)) / D1919) - 1) &lt; 0.01, "ĐÚNG", "SAI"), A1919="San_console_Cantilever", IF(ABS(H1919 / (-1 * (F1919 * D1919^2 / 2)) - 1) &lt; 0.01, "ĐÚNG", "SAI"), A1919="San_o_co_Waffle_Slab", IF(ABS(H1919 / (0.048 * F1919 * D1919^2) - 1) &lt; 0.01, "ĐÚNG", "SAI"))</f>
        <v>ĐÚNG</v>
      </c>
    </row>
    <row r="1920" spans="1:13" x14ac:dyDescent="0.3">
      <c r="A1920" s="4" t="s">
        <v>12</v>
      </c>
      <c r="B1920" s="4" t="s">
        <v>11</v>
      </c>
      <c r="C1920" s="4">
        <v>10.71</v>
      </c>
      <c r="D1920" s="4">
        <v>9.06</v>
      </c>
      <c r="E1920" s="4">
        <v>0.26</v>
      </c>
      <c r="F1920" s="4">
        <v>13.4</v>
      </c>
      <c r="G1920" s="4">
        <v>2918</v>
      </c>
      <c r="H1920" s="4">
        <v>97.518000000000001</v>
      </c>
      <c r="I1920" s="4">
        <v>54.996000000000002</v>
      </c>
      <c r="J1920" s="4"/>
      <c r="K1920" s="4"/>
      <c r="L1920" s="4" t="str">
        <f t="shared" si="148"/>
        <v>ĐÚNG</v>
      </c>
      <c r="M1920" s="5" t="str" cm="1">
        <f t="array" ref="M1920">_xlfn.IFS(A1920="Ban_dam_1_phuong", IF(ABS(H1920 / (0.8 * (F1920 * D1920^2 / 8)) - 1) &lt; 0.01, "ĐÚNG", "SAI"), A1920="Ban_ke_4_canh_2_phuong", IF(ABS(H1920 / (0.045 * F1920 * D1920^2) - 1) &lt; 0.01, "ĐÚNG", "SAI"), A1920="San_phang_Flat_Slab", IF(ABS(H1920 / ((0.6 * (F1920 * C1920 * D1920^2 / 8)) / D1920) - 1) &lt; 0.01, "ĐÚNG", "SAI"), A1920="San_console_Cantilever", IF(ABS(H1920 / (-1 * (F1920 * D1920^2 / 2)) - 1) &lt; 0.01, "ĐÚNG", "SAI"), A1920="San_o_co_Waffle_Slab", IF(ABS(H1920 / (0.048 * F1920 * D1920^2) - 1) &lt; 0.01, "ĐÚNG", "SAI"))</f>
        <v>ĐÚNG</v>
      </c>
    </row>
    <row r="1921" spans="1:13" x14ac:dyDescent="0.3">
      <c r="A1921" s="4" t="s">
        <v>14</v>
      </c>
      <c r="B1921" s="4" t="s">
        <v>10</v>
      </c>
      <c r="C1921" s="4">
        <v>10.17</v>
      </c>
      <c r="D1921" s="4">
        <v>8.65</v>
      </c>
      <c r="E1921" s="4">
        <v>0.47</v>
      </c>
      <c r="F1921" s="4">
        <v>11.71</v>
      </c>
      <c r="G1921" s="4">
        <v>2919</v>
      </c>
      <c r="H1921" s="4">
        <v>42.055999999999997</v>
      </c>
      <c r="I1921" s="4">
        <v>58.134999999999998</v>
      </c>
      <c r="J1921" s="4"/>
      <c r="K1921" s="4"/>
      <c r="L1921" s="4" t="str">
        <f t="shared" si="148"/>
        <v>ĐÚNG</v>
      </c>
      <c r="M1921" s="5" t="str" cm="1">
        <f t="array" ref="M1921">_xlfn.IFS(A1921="Ban_dam_1_phuong", IF(ABS(H1921 / (0.8 * (F1921 * D1921^2 / 8)) - 1) &lt; 0.01, "ĐÚNG", "SAI"), A1921="Ban_ke_4_canh_2_phuong", IF(ABS(H1921 / (0.045 * F1921 * D1921^2) - 1) &lt; 0.01, "ĐÚNG", "SAI"), A1921="San_phang_Flat_Slab", IF(ABS(H1921 / ((0.6 * (F1921 * C1921 * D1921^2 / 8)) / D1921) - 1) &lt; 0.01, "ĐÚNG", "SAI"), A1921="San_console_Cantilever", IF(ABS(H1921 / (-1 * (F1921 * D1921^2 / 2)) - 1) &lt; 0.01, "ĐÚNG", "SAI"), A1921="San_o_co_Waffle_Slab", IF(ABS(H1921 / (0.048 * F1921 * D1921^2) - 1) &lt; 0.01, "ĐÚNG", "SAI"))</f>
        <v>ĐÚNG</v>
      </c>
    </row>
    <row r="1922" spans="1:13" x14ac:dyDescent="0.3">
      <c r="A1922" s="4" t="s">
        <v>9</v>
      </c>
      <c r="B1922" s="4" t="s">
        <v>17</v>
      </c>
      <c r="C1922" s="4">
        <v>5.16</v>
      </c>
      <c r="D1922" s="4">
        <v>4.58</v>
      </c>
      <c r="E1922" s="4">
        <v>0.13</v>
      </c>
      <c r="F1922" s="4">
        <v>9.01</v>
      </c>
      <c r="G1922" s="4">
        <v>2920</v>
      </c>
      <c r="H1922" s="4">
        <v>8.5050000000000008</v>
      </c>
      <c r="I1922" s="4">
        <v>8.3960000000000008</v>
      </c>
      <c r="J1922" s="4"/>
      <c r="K1922" s="4"/>
      <c r="L1922" s="4" t="str">
        <f t="shared" si="148"/>
        <v>ĐÚNG</v>
      </c>
      <c r="M1922" s="5" t="str" cm="1">
        <f t="array" ref="M1922">_xlfn.IFS(A1922="Ban_dam_1_phuong", IF(ABS(H1922 / (0.8 * (F1922 * D1922^2 / 8)) - 1) &lt; 0.01, "ĐÚNG", "SAI"), A1922="Ban_ke_4_canh_2_phuong", IF(ABS(H1922 / (0.045 * F1922 * D1922^2) - 1) &lt; 0.01, "ĐÚNG", "SAI"), A1922="San_phang_Flat_Slab", IF(ABS(H1922 / ((0.6 * (F1922 * C1922 * D1922^2 / 8)) / D1922) - 1) &lt; 0.01, "ĐÚNG", "SAI"), A1922="San_console_Cantilever", IF(ABS(H1922 / (-1 * (F1922 * D1922^2 / 2)) - 1) &lt; 0.01, "ĐÚNG", "SAI"), A1922="San_o_co_Waffle_Slab", IF(ABS(H1922 / (0.048 * F1922 * D1922^2) - 1) &lt; 0.01, "ĐÚNG", "SAI"))</f>
        <v>ĐÚNG</v>
      </c>
    </row>
    <row r="1923" spans="1:13" x14ac:dyDescent="0.3">
      <c r="A1923" s="4" t="s">
        <v>9</v>
      </c>
      <c r="B1923" s="4" t="s">
        <v>10</v>
      </c>
      <c r="C1923" s="4">
        <v>7.08</v>
      </c>
      <c r="D1923" s="4">
        <v>5.36</v>
      </c>
      <c r="E1923" s="4">
        <v>0.2</v>
      </c>
      <c r="F1923" s="4">
        <v>11.37</v>
      </c>
      <c r="G1923" s="4">
        <v>2921</v>
      </c>
      <c r="H1923" s="4">
        <v>14.699</v>
      </c>
      <c r="I1923" s="4">
        <v>19.948</v>
      </c>
      <c r="J1923" s="4"/>
      <c r="K1923" s="4"/>
      <c r="L1923" s="4" t="str">
        <f t="shared" si="148"/>
        <v>ĐÚNG</v>
      </c>
      <c r="M1923" s="5" t="str" cm="1">
        <f t="array" ref="M1923">_xlfn.IFS(A1923="Ban_dam_1_phuong", IF(ABS(H1923 / (0.8 * (F1923 * D1923^2 / 8)) - 1) &lt; 0.01, "ĐÚNG", "SAI"), A1923="Ban_ke_4_canh_2_phuong", IF(ABS(H1923 / (0.045 * F1923 * D1923^2) - 1) &lt; 0.01, "ĐÚNG", "SAI"), A1923="San_phang_Flat_Slab", IF(ABS(H1923 / ((0.6 * (F1923 * C1923 * D1923^2 / 8)) / D1923) - 1) &lt; 0.01, "ĐÚNG", "SAI"), A1923="San_console_Cantilever", IF(ABS(H1923 / (-1 * (F1923 * D1923^2 / 2)) - 1) &lt; 0.01, "ĐÚNG", "SAI"), A1923="San_o_co_Waffle_Slab", IF(ABS(H1923 / (0.048 * F1923 * D1923^2) - 1) &lt; 0.01, "ĐÚNG", "SAI"))</f>
        <v>ĐÚNG</v>
      </c>
    </row>
    <row r="1924" spans="1:13" x14ac:dyDescent="0.3">
      <c r="A1924" s="4" t="s">
        <v>14</v>
      </c>
      <c r="B1924" s="4" t="s">
        <v>10</v>
      </c>
      <c r="C1924" s="4">
        <v>12.49</v>
      </c>
      <c r="D1924" s="4">
        <v>11.94</v>
      </c>
      <c r="E1924" s="4">
        <v>0.41</v>
      </c>
      <c r="F1924" s="4">
        <v>10.7</v>
      </c>
      <c r="G1924" s="4">
        <v>2922</v>
      </c>
      <c r="H1924" s="4">
        <v>73.221000000000004</v>
      </c>
      <c r="I1924" s="4">
        <v>80.122</v>
      </c>
      <c r="J1924" s="4"/>
      <c r="K1924" s="4"/>
      <c r="L1924" s="4" t="str">
        <f t="shared" ref="L1924:L1987" si="154">IF(ABS(F1924 - IF(A1924="San_o_co_Waffle_Slab", 1.35*(ROUND(E1924*0.45, 2)*25+1.2)+1.5*2, 1.35*(E1924*25+1.2)+1.5*2)) &lt; 0.01, "ĐÚNG", "SAI")</f>
        <v>ĐÚNG</v>
      </c>
      <c r="M1924" s="5" t="str" cm="1">
        <f t="array" ref="M1924">_xlfn.IFS(A1924="Ban_dam_1_phuong", IF(ABS(H1924 / (0.8 * (F1924 * D1924^2 / 8)) - 1) &lt; 0.01, "ĐÚNG", "SAI"), A1924="Ban_ke_4_canh_2_phuong", IF(ABS(H1924 / (0.045 * F1924 * D1924^2) - 1) &lt; 0.01, "ĐÚNG", "SAI"), A1924="San_phang_Flat_Slab", IF(ABS(H1924 / ((0.6 * (F1924 * C1924 * D1924^2 / 8)) / D1924) - 1) &lt; 0.01, "ĐÚNG", "SAI"), A1924="San_console_Cantilever", IF(ABS(H1924 / (-1 * (F1924 * D1924^2 / 2)) - 1) &lt; 0.01, "ĐÚNG", "SAI"), A1924="San_o_co_Waffle_Slab", IF(ABS(H1924 / (0.048 * F1924 * D1924^2) - 1) &lt; 0.01, "ĐÚNG", "SAI"))</f>
        <v>ĐÚNG</v>
      </c>
    </row>
    <row r="1925" spans="1:13" x14ac:dyDescent="0.3">
      <c r="A1925" s="4" t="s">
        <v>12</v>
      </c>
      <c r="B1925" s="4" t="s">
        <v>13</v>
      </c>
      <c r="C1925" s="4">
        <v>11.46</v>
      </c>
      <c r="D1925" s="4">
        <v>8.91</v>
      </c>
      <c r="E1925" s="4">
        <v>0.23</v>
      </c>
      <c r="F1925" s="4">
        <v>12.38</v>
      </c>
      <c r="G1925" s="4">
        <v>2923</v>
      </c>
      <c r="H1925" s="4">
        <v>94.808000000000007</v>
      </c>
      <c r="I1925" s="4">
        <v>49.140999999999998</v>
      </c>
      <c r="J1925" s="4"/>
      <c r="K1925" s="4"/>
      <c r="L1925" s="4" t="str">
        <f t="shared" si="154"/>
        <v>ĐÚNG</v>
      </c>
      <c r="M1925" s="5" t="str" cm="1">
        <f t="array" ref="M1925">_xlfn.IFS(A1925="Ban_dam_1_phuong", IF(ABS(H1925 / (0.8 * (F1925 * D1925^2 / 8)) - 1) &lt; 0.01, "ĐÚNG", "SAI"), A1925="Ban_ke_4_canh_2_phuong", IF(ABS(H1925 / (0.045 * F1925 * D1925^2) - 1) &lt; 0.01, "ĐÚNG", "SAI"), A1925="San_phang_Flat_Slab", IF(ABS(H1925 / ((0.6 * (F1925 * C1925 * D1925^2 / 8)) / D1925) - 1) &lt; 0.01, "ĐÚNG", "SAI"), A1925="San_console_Cantilever", IF(ABS(H1925 / (-1 * (F1925 * D1925^2 / 2)) - 1) &lt; 0.01, "ĐÚNG", "SAI"), A1925="San_o_co_Waffle_Slab", IF(ABS(H1925 / (0.048 * F1925 * D1925^2) - 1) &lt; 0.01, "ĐÚNG", "SAI"))</f>
        <v>ĐÚNG</v>
      </c>
    </row>
    <row r="1926" spans="1:13" x14ac:dyDescent="0.3">
      <c r="A1926" s="4" t="s">
        <v>16</v>
      </c>
      <c r="B1926" s="4" t="s">
        <v>10</v>
      </c>
      <c r="C1926" s="4">
        <v>10.15</v>
      </c>
      <c r="D1926" s="4">
        <v>3.88</v>
      </c>
      <c r="E1926" s="4">
        <v>0.15</v>
      </c>
      <c r="F1926" s="4">
        <v>9.68</v>
      </c>
      <c r="G1926" s="4">
        <v>2924</v>
      </c>
      <c r="H1926" s="4">
        <v>14.573</v>
      </c>
      <c r="I1926" s="4">
        <v>2.915</v>
      </c>
      <c r="J1926" s="4" t="str">
        <f>IF(AND(A1926="Ban_dam_1_phuong", C1926/D1926 &gt; 2),"ĐÚNG", "SAI HÌNH HỌC" )</f>
        <v>ĐÚNG</v>
      </c>
      <c r="K1926" s="4"/>
      <c r="L1926" s="4" t="str">
        <f t="shared" si="154"/>
        <v>ĐÚNG</v>
      </c>
      <c r="M1926" s="5" t="str" cm="1">
        <f t="array" ref="M1926">_xlfn.IFS(A1926="Ban_dam_1_phuong", IF(ABS(H1926 / (0.8 * (F1926 * D1926^2 / 8)) - 1) &lt; 0.01, "ĐÚNG", "SAI"), A1926="Ban_ke_4_canh_2_phuong", IF(ABS(H1926 / (0.045 * F1926 * D1926^2) - 1) &lt; 0.01, "ĐÚNG", "SAI"), A1926="San_phang_Flat_Slab", IF(ABS(H1926 / ((0.6 * (F1926 * C1926 * D1926^2 / 8)) / D1926) - 1) &lt; 0.01, "ĐÚNG", "SAI"), A1926="San_console_Cantilever", IF(ABS(H1926 / (-1 * (F1926 * D1926^2 / 2)) - 1) &lt; 0.01, "ĐÚNG", "SAI"), A1926="San_o_co_Waffle_Slab", IF(ABS(H1926 / (0.048 * F1926 * D1926^2) - 1) &lt; 0.01, "ĐÚNG", "SAI"))</f>
        <v>ĐÚNG</v>
      </c>
    </row>
    <row r="1927" spans="1:13" x14ac:dyDescent="0.3">
      <c r="A1927" s="4" t="s">
        <v>12</v>
      </c>
      <c r="B1927" s="4" t="s">
        <v>15</v>
      </c>
      <c r="C1927" s="4">
        <v>8.65</v>
      </c>
      <c r="D1927" s="4">
        <v>8.33</v>
      </c>
      <c r="E1927" s="4">
        <v>0.28999999999999998</v>
      </c>
      <c r="F1927" s="4">
        <v>14.41</v>
      </c>
      <c r="G1927" s="4">
        <v>2925</v>
      </c>
      <c r="H1927" s="4">
        <v>77.873000000000005</v>
      </c>
      <c r="I1927" s="4">
        <v>49.994999999999997</v>
      </c>
      <c r="J1927" s="4"/>
      <c r="K1927" s="4"/>
      <c r="L1927" s="4" t="str">
        <f t="shared" si="154"/>
        <v>ĐÚNG</v>
      </c>
      <c r="M1927" s="5" t="str" cm="1">
        <f t="array" ref="M1927">_xlfn.IFS(A1927="Ban_dam_1_phuong", IF(ABS(H1927 / (0.8 * (F1927 * D1927^2 / 8)) - 1) &lt; 0.01, "ĐÚNG", "SAI"), A1927="Ban_ke_4_canh_2_phuong", IF(ABS(H1927 / (0.045 * F1927 * D1927^2) - 1) &lt; 0.01, "ĐÚNG", "SAI"), A1927="San_phang_Flat_Slab", IF(ABS(H1927 / ((0.6 * (F1927 * C1927 * D1927^2 / 8)) / D1927) - 1) &lt; 0.01, "ĐÚNG", "SAI"), A1927="San_console_Cantilever", IF(ABS(H1927 / (-1 * (F1927 * D1927^2 / 2)) - 1) &lt; 0.01, "ĐÚNG", "SAI"), A1927="San_o_co_Waffle_Slab", IF(ABS(H1927 / (0.048 * F1927 * D1927^2) - 1) &lt; 0.01, "ĐÚNG", "SAI"))</f>
        <v>ĐÚNG</v>
      </c>
    </row>
    <row r="1928" spans="1:13" x14ac:dyDescent="0.3">
      <c r="A1928" s="4" t="s">
        <v>16</v>
      </c>
      <c r="B1928" s="4" t="s">
        <v>17</v>
      </c>
      <c r="C1928" s="4">
        <v>10.46</v>
      </c>
      <c r="D1928" s="4">
        <v>3.6</v>
      </c>
      <c r="E1928" s="4">
        <v>0.1</v>
      </c>
      <c r="F1928" s="4">
        <v>8</v>
      </c>
      <c r="G1928" s="4">
        <v>2926</v>
      </c>
      <c r="H1928" s="4">
        <v>10.368</v>
      </c>
      <c r="I1928" s="4">
        <v>2.0739999999999998</v>
      </c>
      <c r="J1928" s="4" t="str">
        <f>IF(AND(A1928="Ban_dam_1_phuong", C1928/D1928 &gt; 2),"ĐÚNG", "SAI HÌNH HỌC" )</f>
        <v>ĐÚNG</v>
      </c>
      <c r="K1928" s="4"/>
      <c r="L1928" s="4" t="str">
        <f t="shared" si="154"/>
        <v>ĐÚNG</v>
      </c>
      <c r="M1928" s="5" t="str" cm="1">
        <f t="array" ref="M1928">_xlfn.IFS(A1928="Ban_dam_1_phuong", IF(ABS(H1928 / (0.8 * (F1928 * D1928^2 / 8)) - 1) &lt; 0.01, "ĐÚNG", "SAI"), A1928="Ban_ke_4_canh_2_phuong", IF(ABS(H1928 / (0.045 * F1928 * D1928^2) - 1) &lt; 0.01, "ĐÚNG", "SAI"), A1928="San_phang_Flat_Slab", IF(ABS(H1928 / ((0.6 * (F1928 * C1928 * D1928^2 / 8)) / D1928) - 1) &lt; 0.01, "ĐÚNG", "SAI"), A1928="San_console_Cantilever", IF(ABS(H1928 / (-1 * (F1928 * D1928^2 / 2)) - 1) &lt; 0.01, "ĐÚNG", "SAI"), A1928="San_o_co_Waffle_Slab", IF(ABS(H1928 / (0.048 * F1928 * D1928^2) - 1) &lt; 0.01, "ĐÚNG", "SAI"))</f>
        <v>ĐÚNG</v>
      </c>
    </row>
    <row r="1929" spans="1:13" x14ac:dyDescent="0.3">
      <c r="A1929" s="4" t="s">
        <v>18</v>
      </c>
      <c r="B1929" s="4" t="s">
        <v>13</v>
      </c>
      <c r="C1929" s="4">
        <v>6.77</v>
      </c>
      <c r="D1929" s="4">
        <v>1.41</v>
      </c>
      <c r="E1929" s="4">
        <v>0.12</v>
      </c>
      <c r="F1929" s="4">
        <v>8.67</v>
      </c>
      <c r="G1929" s="4">
        <v>2927</v>
      </c>
      <c r="H1929" s="4">
        <v>-8.6180000000000003</v>
      </c>
      <c r="I1929" s="4">
        <v>-0.86199999999999999</v>
      </c>
      <c r="J1929" s="4"/>
      <c r="K1929" s="4" t="str">
        <f>IF(AND(A1929="San_console_Cantilever", H1929 &lt; 0),  "ĐÚNG","SAI DẤU MOMEN")</f>
        <v>ĐÚNG</v>
      </c>
      <c r="L1929" s="4" t="str">
        <f t="shared" si="154"/>
        <v>ĐÚNG</v>
      </c>
      <c r="M1929" s="5" t="str" cm="1">
        <f t="array" ref="M1929">_xlfn.IFS(A1929="Ban_dam_1_phuong", IF(ABS(H1929 / (0.8 * (F1929 * D1929^2 / 8)) - 1) &lt; 0.01, "ĐÚNG", "SAI"), A1929="Ban_ke_4_canh_2_phuong", IF(ABS(H1929 / (0.045 * F1929 * D1929^2) - 1) &lt; 0.01, "ĐÚNG", "SAI"), A1929="San_phang_Flat_Slab", IF(ABS(H1929 / ((0.6 * (F1929 * C1929 * D1929^2 / 8)) / D1929) - 1) &lt; 0.01, "ĐÚNG", "SAI"), A1929="San_console_Cantilever", IF(ABS(H1929 / (-1 * (F1929 * D1929^2 / 2)) - 1) &lt; 0.01, "ĐÚNG", "SAI"), A1929="San_o_co_Waffle_Slab", IF(ABS(H1929 / (0.048 * F1929 * D1929^2) - 1) &lt; 0.01, "ĐÚNG", "SAI"))</f>
        <v>ĐÚNG</v>
      </c>
    </row>
    <row r="1930" spans="1:13" x14ac:dyDescent="0.3">
      <c r="A1930" s="4" t="s">
        <v>12</v>
      </c>
      <c r="B1930" s="4" t="s">
        <v>17</v>
      </c>
      <c r="C1930" s="4">
        <v>7.56</v>
      </c>
      <c r="D1930" s="4">
        <v>7.07</v>
      </c>
      <c r="E1930" s="4">
        <v>0.21</v>
      </c>
      <c r="F1930" s="4">
        <v>11.71</v>
      </c>
      <c r="G1930" s="4">
        <v>2928</v>
      </c>
      <c r="H1930" s="4">
        <v>46.942</v>
      </c>
      <c r="I1930" s="4">
        <v>29.265999999999998</v>
      </c>
      <c r="J1930" s="4"/>
      <c r="K1930" s="4"/>
      <c r="L1930" s="4" t="str">
        <f t="shared" si="154"/>
        <v>ĐÚNG</v>
      </c>
      <c r="M1930" s="5" t="str" cm="1">
        <f t="array" ref="M1930">_xlfn.IFS(A1930="Ban_dam_1_phuong", IF(ABS(H1930 / (0.8 * (F1930 * D1930^2 / 8)) - 1) &lt; 0.01, "ĐÚNG", "SAI"), A1930="Ban_ke_4_canh_2_phuong", IF(ABS(H1930 / (0.045 * F1930 * D1930^2) - 1) &lt; 0.01, "ĐÚNG", "SAI"), A1930="San_phang_Flat_Slab", IF(ABS(H1930 / ((0.6 * (F1930 * C1930 * D1930^2 / 8)) / D1930) - 1) &lt; 0.01, "ĐÚNG", "SAI"), A1930="San_console_Cantilever", IF(ABS(H1930 / (-1 * (F1930 * D1930^2 / 2)) - 1) &lt; 0.01, "ĐÚNG", "SAI"), A1930="San_o_co_Waffle_Slab", IF(ABS(H1930 / (0.048 * F1930 * D1930^2) - 1) &lt; 0.01, "ĐÚNG", "SAI"))</f>
        <v>ĐÚNG</v>
      </c>
    </row>
    <row r="1931" spans="1:13" x14ac:dyDescent="0.3">
      <c r="A1931" s="4" t="s">
        <v>12</v>
      </c>
      <c r="B1931" s="4" t="s">
        <v>13</v>
      </c>
      <c r="C1931" s="4">
        <v>12.71</v>
      </c>
      <c r="D1931" s="4">
        <v>9.39</v>
      </c>
      <c r="E1931" s="4">
        <v>0.2</v>
      </c>
      <c r="F1931" s="4">
        <v>11.37</v>
      </c>
      <c r="G1931" s="4">
        <v>2929</v>
      </c>
      <c r="H1931" s="4">
        <v>101.773</v>
      </c>
      <c r="I1931" s="4">
        <v>50.125999999999998</v>
      </c>
      <c r="J1931" s="4"/>
      <c r="K1931" s="4"/>
      <c r="L1931" s="4" t="str">
        <f t="shared" si="154"/>
        <v>ĐÚNG</v>
      </c>
      <c r="M1931" s="5" t="str" cm="1">
        <f t="array" ref="M1931">_xlfn.IFS(A1931="Ban_dam_1_phuong", IF(ABS(H1931 / (0.8 * (F1931 * D1931^2 / 8)) - 1) &lt; 0.01, "ĐÚNG", "SAI"), A1931="Ban_ke_4_canh_2_phuong", IF(ABS(H1931 / (0.045 * F1931 * D1931^2) - 1) &lt; 0.01, "ĐÚNG", "SAI"), A1931="San_phang_Flat_Slab", IF(ABS(H1931 / ((0.6 * (F1931 * C1931 * D1931^2 / 8)) / D1931) - 1) &lt; 0.01, "ĐÚNG", "SAI"), A1931="San_console_Cantilever", IF(ABS(H1931 / (-1 * (F1931 * D1931^2 / 2)) - 1) &lt; 0.01, "ĐÚNG", "SAI"), A1931="San_o_co_Waffle_Slab", IF(ABS(H1931 / (0.048 * F1931 * D1931^2) - 1) &lt; 0.01, "ĐÚNG", "SAI"))</f>
        <v>ĐÚNG</v>
      </c>
    </row>
    <row r="1932" spans="1:13" x14ac:dyDescent="0.3">
      <c r="A1932" s="4" t="s">
        <v>18</v>
      </c>
      <c r="B1932" s="4" t="s">
        <v>15</v>
      </c>
      <c r="C1932" s="4">
        <v>4.41</v>
      </c>
      <c r="D1932" s="4">
        <v>1.87</v>
      </c>
      <c r="E1932" s="4">
        <v>0.1</v>
      </c>
      <c r="F1932" s="4">
        <v>8</v>
      </c>
      <c r="G1932" s="4">
        <v>2930</v>
      </c>
      <c r="H1932" s="4">
        <v>-13.988</v>
      </c>
      <c r="I1932" s="4">
        <v>-1.399</v>
      </c>
      <c r="J1932" s="4"/>
      <c r="K1932" s="4" t="str">
        <f>IF(AND(A1932="San_console_Cantilever", H1932 &lt; 0),  "ĐÚNG","SAI DẤU MOMEN")</f>
        <v>ĐÚNG</v>
      </c>
      <c r="L1932" s="4" t="str">
        <f t="shared" si="154"/>
        <v>ĐÚNG</v>
      </c>
      <c r="M1932" s="5" t="str" cm="1">
        <f t="array" ref="M1932">_xlfn.IFS(A1932="Ban_dam_1_phuong", IF(ABS(H1932 / (0.8 * (F1932 * D1932^2 / 8)) - 1) &lt; 0.01, "ĐÚNG", "SAI"), A1932="Ban_ke_4_canh_2_phuong", IF(ABS(H1932 / (0.045 * F1932 * D1932^2) - 1) &lt; 0.01, "ĐÚNG", "SAI"), A1932="San_phang_Flat_Slab", IF(ABS(H1932 / ((0.6 * (F1932 * C1932 * D1932^2 / 8)) / D1932) - 1) &lt; 0.01, "ĐÚNG", "SAI"), A1932="San_console_Cantilever", IF(ABS(H1932 / (-1 * (F1932 * D1932^2 / 2)) - 1) &lt; 0.01, "ĐÚNG", "SAI"), A1932="San_o_co_Waffle_Slab", IF(ABS(H1932 / (0.048 * F1932 * D1932^2) - 1) &lt; 0.01, "ĐÚNG", "SAI"))</f>
        <v>ĐÚNG</v>
      </c>
    </row>
    <row r="1933" spans="1:13" x14ac:dyDescent="0.3">
      <c r="A1933" s="4" t="s">
        <v>14</v>
      </c>
      <c r="B1933" s="4" t="s">
        <v>13</v>
      </c>
      <c r="C1933" s="4">
        <v>12.17</v>
      </c>
      <c r="D1933" s="4">
        <v>8.43</v>
      </c>
      <c r="E1933" s="4">
        <v>0.45</v>
      </c>
      <c r="F1933" s="4">
        <v>11.37</v>
      </c>
      <c r="G1933" s="4">
        <v>2931</v>
      </c>
      <c r="H1933" s="4">
        <v>38.783999999999999</v>
      </c>
      <c r="I1933" s="4">
        <v>80.831999999999994</v>
      </c>
      <c r="J1933" s="4"/>
      <c r="K1933" s="4"/>
      <c r="L1933" s="4" t="str">
        <f t="shared" si="154"/>
        <v>ĐÚNG</v>
      </c>
      <c r="M1933" s="5" t="str" cm="1">
        <f t="array" ref="M1933">_xlfn.IFS(A1933="Ban_dam_1_phuong", IF(ABS(H1933 / (0.8 * (F1933 * D1933^2 / 8)) - 1) &lt; 0.01, "ĐÚNG", "SAI"), A1933="Ban_ke_4_canh_2_phuong", IF(ABS(H1933 / (0.045 * F1933 * D1933^2) - 1) &lt; 0.01, "ĐÚNG", "SAI"), A1933="San_phang_Flat_Slab", IF(ABS(H1933 / ((0.6 * (F1933 * C1933 * D1933^2 / 8)) / D1933) - 1) &lt; 0.01, "ĐÚNG", "SAI"), A1933="San_console_Cantilever", IF(ABS(H1933 / (-1 * (F1933 * D1933^2 / 2)) - 1) &lt; 0.01, "ĐÚNG", "SAI"), A1933="San_o_co_Waffle_Slab", IF(ABS(H1933 / (0.048 * F1933 * D1933^2) - 1) &lt; 0.01, "ĐÚNG", "SAI"))</f>
        <v>ĐÚNG</v>
      </c>
    </row>
    <row r="1934" spans="1:13" x14ac:dyDescent="0.3">
      <c r="A1934" s="4" t="s">
        <v>16</v>
      </c>
      <c r="B1934" s="4" t="s">
        <v>17</v>
      </c>
      <c r="C1934" s="4">
        <v>6.37</v>
      </c>
      <c r="D1934" s="4">
        <v>2.64</v>
      </c>
      <c r="E1934" s="4">
        <v>0.14000000000000001</v>
      </c>
      <c r="F1934" s="4">
        <v>9.35</v>
      </c>
      <c r="G1934" s="4">
        <v>2932</v>
      </c>
      <c r="H1934" s="4">
        <v>6.5170000000000003</v>
      </c>
      <c r="I1934" s="4">
        <v>1.3029999999999999</v>
      </c>
      <c r="J1934" s="4" t="str">
        <f>IF(AND(A1934="Ban_dam_1_phuong", C1934/D1934 &gt; 2),"ĐÚNG", "SAI HÌNH HỌC" )</f>
        <v>ĐÚNG</v>
      </c>
      <c r="K1934" s="4"/>
      <c r="L1934" s="4" t="str">
        <f t="shared" si="154"/>
        <v>ĐÚNG</v>
      </c>
      <c r="M1934" s="5" t="str" cm="1">
        <f t="array" ref="M1934">_xlfn.IFS(A1934="Ban_dam_1_phuong", IF(ABS(H1934 / (0.8 * (F1934 * D1934^2 / 8)) - 1) &lt; 0.01, "ĐÚNG", "SAI"), A1934="Ban_ke_4_canh_2_phuong", IF(ABS(H1934 / (0.045 * F1934 * D1934^2) - 1) &lt; 0.01, "ĐÚNG", "SAI"), A1934="San_phang_Flat_Slab", IF(ABS(H1934 / ((0.6 * (F1934 * C1934 * D1934^2 / 8)) / D1934) - 1) &lt; 0.01, "ĐÚNG", "SAI"), A1934="San_console_Cantilever", IF(ABS(H1934 / (-1 * (F1934 * D1934^2 / 2)) - 1) &lt; 0.01, "ĐÚNG", "SAI"), A1934="San_o_co_Waffle_Slab", IF(ABS(H1934 / (0.048 * F1934 * D1934^2) - 1) &lt; 0.01, "ĐÚNG", "SAI"))</f>
        <v>ĐÚNG</v>
      </c>
    </row>
    <row r="1935" spans="1:13" x14ac:dyDescent="0.3">
      <c r="A1935" s="4" t="s">
        <v>18</v>
      </c>
      <c r="B1935" s="4" t="s">
        <v>13</v>
      </c>
      <c r="C1935" s="4">
        <v>3.85</v>
      </c>
      <c r="D1935" s="4">
        <v>2.21</v>
      </c>
      <c r="E1935" s="4">
        <v>0.14000000000000001</v>
      </c>
      <c r="F1935" s="4">
        <v>9.35</v>
      </c>
      <c r="G1935" s="4">
        <v>2933</v>
      </c>
      <c r="H1935" s="4">
        <v>-22.832999999999998</v>
      </c>
      <c r="I1935" s="4">
        <v>-2.2829999999999999</v>
      </c>
      <c r="J1935" s="4"/>
      <c r="K1935" s="4" t="str">
        <f>IF(AND(A1935="San_console_Cantilever", H1935 &lt; 0),  "ĐÚNG","SAI DẤU MOMEN")</f>
        <v>ĐÚNG</v>
      </c>
      <c r="L1935" s="4" t="str">
        <f t="shared" si="154"/>
        <v>ĐÚNG</v>
      </c>
      <c r="M1935" s="5" t="str" cm="1">
        <f t="array" ref="M1935">_xlfn.IFS(A1935="Ban_dam_1_phuong", IF(ABS(H1935 / (0.8 * (F1935 * D1935^2 / 8)) - 1) &lt; 0.01, "ĐÚNG", "SAI"), A1935="Ban_ke_4_canh_2_phuong", IF(ABS(H1935 / (0.045 * F1935 * D1935^2) - 1) &lt; 0.01, "ĐÚNG", "SAI"), A1935="San_phang_Flat_Slab", IF(ABS(H1935 / ((0.6 * (F1935 * C1935 * D1935^2 / 8)) / D1935) - 1) &lt; 0.01, "ĐÚNG", "SAI"), A1935="San_console_Cantilever", IF(ABS(H1935 / (-1 * (F1935 * D1935^2 / 2)) - 1) &lt; 0.01, "ĐÚNG", "SAI"), A1935="San_o_co_Waffle_Slab", IF(ABS(H1935 / (0.048 * F1935 * D1935^2) - 1) &lt; 0.01, "ĐÚNG", "SAI"))</f>
        <v>ĐÚNG</v>
      </c>
    </row>
    <row r="1936" spans="1:13" x14ac:dyDescent="0.3">
      <c r="A1936" s="4" t="s">
        <v>12</v>
      </c>
      <c r="B1936" s="4" t="s">
        <v>11</v>
      </c>
      <c r="C1936" s="4">
        <v>8.7200000000000006</v>
      </c>
      <c r="D1936" s="4">
        <v>6.78</v>
      </c>
      <c r="E1936" s="4">
        <v>0.2</v>
      </c>
      <c r="F1936" s="4">
        <v>11.37</v>
      </c>
      <c r="G1936" s="4">
        <v>2934</v>
      </c>
      <c r="H1936" s="4">
        <v>50.415999999999997</v>
      </c>
      <c r="I1936" s="4">
        <v>26.132999999999999</v>
      </c>
      <c r="J1936" s="4"/>
      <c r="K1936" s="4"/>
      <c r="L1936" s="4" t="str">
        <f t="shared" si="154"/>
        <v>ĐÚNG</v>
      </c>
      <c r="M1936" s="5" t="str" cm="1">
        <f t="array" ref="M1936">_xlfn.IFS(A1936="Ban_dam_1_phuong", IF(ABS(H1936 / (0.8 * (F1936 * D1936^2 / 8)) - 1) &lt; 0.01, "ĐÚNG", "SAI"), A1936="Ban_ke_4_canh_2_phuong", IF(ABS(H1936 / (0.045 * F1936 * D1936^2) - 1) &lt; 0.01, "ĐÚNG", "SAI"), A1936="San_phang_Flat_Slab", IF(ABS(H1936 / ((0.6 * (F1936 * C1936 * D1936^2 / 8)) / D1936) - 1) &lt; 0.01, "ĐÚNG", "SAI"), A1936="San_console_Cantilever", IF(ABS(H1936 / (-1 * (F1936 * D1936^2 / 2)) - 1) &lt; 0.01, "ĐÚNG", "SAI"), A1936="San_o_co_Waffle_Slab", IF(ABS(H1936 / (0.048 * F1936 * D1936^2) - 1) &lt; 0.01, "ĐÚNG", "SAI"))</f>
        <v>ĐÚNG</v>
      </c>
    </row>
    <row r="1937" spans="1:13" x14ac:dyDescent="0.3">
      <c r="A1937" s="4" t="s">
        <v>16</v>
      </c>
      <c r="B1937" s="4" t="s">
        <v>13</v>
      </c>
      <c r="C1937" s="4">
        <v>7.04</v>
      </c>
      <c r="D1937" s="4">
        <v>2.41</v>
      </c>
      <c r="E1937" s="4">
        <v>0.12</v>
      </c>
      <c r="F1937" s="4">
        <v>8.67</v>
      </c>
      <c r="G1937" s="4">
        <v>2935</v>
      </c>
      <c r="H1937" s="4">
        <v>5.0359999999999996</v>
      </c>
      <c r="I1937" s="4">
        <v>1.0069999999999999</v>
      </c>
      <c r="J1937" s="4" t="str">
        <f>IF(AND(A1937="Ban_dam_1_phuong", C1937/D1937 &gt; 2),"ĐÚNG", "SAI HÌNH HỌC" )</f>
        <v>ĐÚNG</v>
      </c>
      <c r="K1937" s="4"/>
      <c r="L1937" s="4" t="str">
        <f t="shared" si="154"/>
        <v>ĐÚNG</v>
      </c>
      <c r="M1937" s="5" t="str" cm="1">
        <f t="array" ref="M1937">_xlfn.IFS(A1937="Ban_dam_1_phuong", IF(ABS(H1937 / (0.8 * (F1937 * D1937^2 / 8)) - 1) &lt; 0.01, "ĐÚNG", "SAI"), A1937="Ban_ke_4_canh_2_phuong", IF(ABS(H1937 / (0.045 * F1937 * D1937^2) - 1) &lt; 0.01, "ĐÚNG", "SAI"), A1937="San_phang_Flat_Slab", IF(ABS(H1937 / ((0.6 * (F1937 * C1937 * D1937^2 / 8)) / D1937) - 1) &lt; 0.01, "ĐÚNG", "SAI"), A1937="San_console_Cantilever", IF(ABS(H1937 / (-1 * (F1937 * D1937^2 / 2)) - 1) &lt; 0.01, "ĐÚNG", "SAI"), A1937="San_o_co_Waffle_Slab", IF(ABS(H1937 / (0.048 * F1937 * D1937^2) - 1) &lt; 0.01, "ĐÚNG", "SAI"))</f>
        <v>ĐÚNG</v>
      </c>
    </row>
    <row r="1938" spans="1:13" x14ac:dyDescent="0.3">
      <c r="A1938" s="4" t="s">
        <v>9</v>
      </c>
      <c r="B1938" s="4" t="s">
        <v>17</v>
      </c>
      <c r="C1938" s="4">
        <v>5.76</v>
      </c>
      <c r="D1938" s="4">
        <v>3.15</v>
      </c>
      <c r="E1938" s="4">
        <v>0.18</v>
      </c>
      <c r="F1938" s="4">
        <v>10.7</v>
      </c>
      <c r="G1938" s="4">
        <v>2936</v>
      </c>
      <c r="H1938" s="4">
        <v>4.7779999999999996</v>
      </c>
      <c r="I1938" s="4">
        <v>12.425000000000001</v>
      </c>
      <c r="J1938" s="4"/>
      <c r="K1938" s="4"/>
      <c r="L1938" s="4" t="str">
        <f t="shared" si="154"/>
        <v>ĐÚNG</v>
      </c>
      <c r="M1938" s="5" t="str" cm="1">
        <f t="array" ref="M1938">_xlfn.IFS(A1938="Ban_dam_1_phuong", IF(ABS(H1938 / (0.8 * (F1938 * D1938^2 / 8)) - 1) &lt; 0.01, "ĐÚNG", "SAI"), A1938="Ban_ke_4_canh_2_phuong", IF(ABS(H1938 / (0.045 * F1938 * D1938^2) - 1) &lt; 0.01, "ĐÚNG", "SAI"), A1938="San_phang_Flat_Slab", IF(ABS(H1938 / ((0.6 * (F1938 * C1938 * D1938^2 / 8)) / D1938) - 1) &lt; 0.01, "ĐÚNG", "SAI"), A1938="San_console_Cantilever", IF(ABS(H1938 / (-1 * (F1938 * D1938^2 / 2)) - 1) &lt; 0.01, "ĐÚNG", "SAI"), A1938="San_o_co_Waffle_Slab", IF(ABS(H1938 / (0.048 * F1938 * D1938^2) - 1) &lt; 0.01, "ĐÚNG", "SAI"))</f>
        <v>ĐÚNG</v>
      </c>
    </row>
    <row r="1939" spans="1:13" x14ac:dyDescent="0.3">
      <c r="A1939" s="4" t="s">
        <v>18</v>
      </c>
      <c r="B1939" s="4" t="s">
        <v>11</v>
      </c>
      <c r="C1939" s="4">
        <v>3.28</v>
      </c>
      <c r="D1939" s="4">
        <v>2.1</v>
      </c>
      <c r="E1939" s="4">
        <v>0.13</v>
      </c>
      <c r="F1939" s="4">
        <v>9.01</v>
      </c>
      <c r="G1939" s="4">
        <v>2937</v>
      </c>
      <c r="H1939" s="4">
        <v>-19.867000000000001</v>
      </c>
      <c r="I1939" s="4">
        <v>-1.9870000000000001</v>
      </c>
      <c r="J1939" s="4"/>
      <c r="K1939" s="4" t="str">
        <f>IF(AND(A1939="San_console_Cantilever", H1939 &lt; 0),  "ĐÚNG","SAI DẤU MOMEN")</f>
        <v>ĐÚNG</v>
      </c>
      <c r="L1939" s="4" t="str">
        <f t="shared" si="154"/>
        <v>ĐÚNG</v>
      </c>
      <c r="M1939" s="5" t="str" cm="1">
        <f t="array" ref="M1939">_xlfn.IFS(A1939="Ban_dam_1_phuong", IF(ABS(H1939 / (0.8 * (F1939 * D1939^2 / 8)) - 1) &lt; 0.01, "ĐÚNG", "SAI"), A1939="Ban_ke_4_canh_2_phuong", IF(ABS(H1939 / (0.045 * F1939 * D1939^2) - 1) &lt; 0.01, "ĐÚNG", "SAI"), A1939="San_phang_Flat_Slab", IF(ABS(H1939 / ((0.6 * (F1939 * C1939 * D1939^2 / 8)) / D1939) - 1) &lt; 0.01, "ĐÚNG", "SAI"), A1939="San_console_Cantilever", IF(ABS(H1939 / (-1 * (F1939 * D1939^2 / 2)) - 1) &lt; 0.01, "ĐÚNG", "SAI"), A1939="San_o_co_Waffle_Slab", IF(ABS(H1939 / (0.048 * F1939 * D1939^2) - 1) &lt; 0.01, "ĐÚNG", "SAI"))</f>
        <v>ĐÚNG</v>
      </c>
    </row>
    <row r="1940" spans="1:13" x14ac:dyDescent="0.3">
      <c r="A1940" s="4" t="s">
        <v>12</v>
      </c>
      <c r="B1940" s="4" t="s">
        <v>15</v>
      </c>
      <c r="C1940" s="4">
        <v>10.79</v>
      </c>
      <c r="D1940" s="4">
        <v>7.99</v>
      </c>
      <c r="E1940" s="4">
        <v>0.24</v>
      </c>
      <c r="F1940" s="4">
        <v>12.72</v>
      </c>
      <c r="G1940" s="4">
        <v>2938</v>
      </c>
      <c r="H1940" s="4">
        <v>82.245999999999995</v>
      </c>
      <c r="I1940" s="4">
        <v>40.601999999999997</v>
      </c>
      <c r="J1940" s="4"/>
      <c r="K1940" s="4"/>
      <c r="L1940" s="4" t="str">
        <f t="shared" si="154"/>
        <v>ĐÚNG</v>
      </c>
      <c r="M1940" s="5" t="str" cm="1">
        <f t="array" ref="M1940">_xlfn.IFS(A1940="Ban_dam_1_phuong", IF(ABS(H1940 / (0.8 * (F1940 * D1940^2 / 8)) - 1) &lt; 0.01, "ĐÚNG", "SAI"), A1940="Ban_ke_4_canh_2_phuong", IF(ABS(H1940 / (0.045 * F1940 * D1940^2) - 1) &lt; 0.01, "ĐÚNG", "SAI"), A1940="San_phang_Flat_Slab", IF(ABS(H1940 / ((0.6 * (F1940 * C1940 * D1940^2 / 8)) / D1940) - 1) &lt; 0.01, "ĐÚNG", "SAI"), A1940="San_console_Cantilever", IF(ABS(H1940 / (-1 * (F1940 * D1940^2 / 2)) - 1) &lt; 0.01, "ĐÚNG", "SAI"), A1940="San_o_co_Waffle_Slab", IF(ABS(H1940 / (0.048 * F1940 * D1940^2) - 1) &lt; 0.01, "ĐÚNG", "SAI"))</f>
        <v>ĐÚNG</v>
      </c>
    </row>
    <row r="1941" spans="1:13" x14ac:dyDescent="0.3">
      <c r="A1941" s="4" t="s">
        <v>16</v>
      </c>
      <c r="B1941" s="4" t="s">
        <v>13</v>
      </c>
      <c r="C1941" s="4">
        <v>6.18</v>
      </c>
      <c r="D1941" s="4">
        <v>2.17</v>
      </c>
      <c r="E1941" s="4">
        <v>0.15</v>
      </c>
      <c r="F1941" s="4">
        <v>9.68</v>
      </c>
      <c r="G1941" s="4">
        <v>2939</v>
      </c>
      <c r="H1941" s="4">
        <v>4.5579999999999998</v>
      </c>
      <c r="I1941" s="4">
        <v>0.91200000000000003</v>
      </c>
      <c r="J1941" s="4" t="str">
        <f>IF(AND(A1941="Ban_dam_1_phuong", C1941/D1941 &gt; 2),"ĐÚNG", "SAI HÌNH HỌC" )</f>
        <v>ĐÚNG</v>
      </c>
      <c r="K1941" s="4"/>
      <c r="L1941" s="4" t="str">
        <f t="shared" si="154"/>
        <v>ĐÚNG</v>
      </c>
      <c r="M1941" s="5" t="str" cm="1">
        <f t="array" ref="M1941">_xlfn.IFS(A1941="Ban_dam_1_phuong", IF(ABS(H1941 / (0.8 * (F1941 * D1941^2 / 8)) - 1) &lt; 0.01, "ĐÚNG", "SAI"), A1941="Ban_ke_4_canh_2_phuong", IF(ABS(H1941 / (0.045 * F1941 * D1941^2) - 1) &lt; 0.01, "ĐÚNG", "SAI"), A1941="San_phang_Flat_Slab", IF(ABS(H1941 / ((0.6 * (F1941 * C1941 * D1941^2 / 8)) / D1941) - 1) &lt; 0.01, "ĐÚNG", "SAI"), A1941="San_console_Cantilever", IF(ABS(H1941 / (-1 * (F1941 * D1941^2 / 2)) - 1) &lt; 0.01, "ĐÚNG", "SAI"), A1941="San_o_co_Waffle_Slab", IF(ABS(H1941 / (0.048 * F1941 * D1941^2) - 1) &lt; 0.01, "ĐÚNG", "SAI"))</f>
        <v>ĐÚNG</v>
      </c>
    </row>
    <row r="1942" spans="1:13" x14ac:dyDescent="0.3">
      <c r="A1942" s="4" t="s">
        <v>14</v>
      </c>
      <c r="B1942" s="4" t="s">
        <v>13</v>
      </c>
      <c r="C1942" s="4">
        <v>17.28</v>
      </c>
      <c r="D1942" s="4">
        <v>11.58</v>
      </c>
      <c r="E1942" s="4">
        <v>0.47</v>
      </c>
      <c r="F1942" s="4">
        <v>11.71</v>
      </c>
      <c r="G1942" s="4">
        <v>2940</v>
      </c>
      <c r="H1942" s="4">
        <v>75.373000000000005</v>
      </c>
      <c r="I1942" s="4">
        <v>167.83600000000001</v>
      </c>
      <c r="J1942" s="4"/>
      <c r="K1942" s="4"/>
      <c r="L1942" s="4" t="str">
        <f t="shared" si="154"/>
        <v>ĐÚNG</v>
      </c>
      <c r="M1942" s="5" t="str" cm="1">
        <f t="array" ref="M1942">_xlfn.IFS(A1942="Ban_dam_1_phuong", IF(ABS(H1942 / (0.8 * (F1942 * D1942^2 / 8)) - 1) &lt; 0.01, "ĐÚNG", "SAI"), A1942="Ban_ke_4_canh_2_phuong", IF(ABS(H1942 / (0.045 * F1942 * D1942^2) - 1) &lt; 0.01, "ĐÚNG", "SAI"), A1942="San_phang_Flat_Slab", IF(ABS(H1942 / ((0.6 * (F1942 * C1942 * D1942^2 / 8)) / D1942) - 1) &lt; 0.01, "ĐÚNG", "SAI"), A1942="San_console_Cantilever", IF(ABS(H1942 / (-1 * (F1942 * D1942^2 / 2)) - 1) &lt; 0.01, "ĐÚNG", "SAI"), A1942="San_o_co_Waffle_Slab", IF(ABS(H1942 / (0.048 * F1942 * D1942^2) - 1) &lt; 0.01, "ĐÚNG", "SAI"))</f>
        <v>ĐÚNG</v>
      </c>
    </row>
    <row r="1943" spans="1:13" x14ac:dyDescent="0.3">
      <c r="A1943" s="4" t="s">
        <v>9</v>
      </c>
      <c r="B1943" s="4" t="s">
        <v>10</v>
      </c>
      <c r="C1943" s="4">
        <v>4.0999999999999996</v>
      </c>
      <c r="D1943" s="4">
        <v>3.86</v>
      </c>
      <c r="E1943" s="4">
        <v>0.14000000000000001</v>
      </c>
      <c r="F1943" s="4">
        <v>9.35</v>
      </c>
      <c r="G1943" s="4">
        <v>2941</v>
      </c>
      <c r="H1943" s="4">
        <v>6.2690000000000001</v>
      </c>
      <c r="I1943" s="4">
        <v>5.5010000000000003</v>
      </c>
      <c r="J1943" s="4"/>
      <c r="K1943" s="4"/>
      <c r="L1943" s="4" t="str">
        <f t="shared" si="154"/>
        <v>ĐÚNG</v>
      </c>
      <c r="M1943" s="5" t="str" cm="1">
        <f t="array" ref="M1943">_xlfn.IFS(A1943="Ban_dam_1_phuong", IF(ABS(H1943 / (0.8 * (F1943 * D1943^2 / 8)) - 1) &lt; 0.01, "ĐÚNG", "SAI"), A1943="Ban_ke_4_canh_2_phuong", IF(ABS(H1943 / (0.045 * F1943 * D1943^2) - 1) &lt; 0.01, "ĐÚNG", "SAI"), A1943="San_phang_Flat_Slab", IF(ABS(H1943 / ((0.6 * (F1943 * C1943 * D1943^2 / 8)) / D1943) - 1) &lt; 0.01, "ĐÚNG", "SAI"), A1943="San_console_Cantilever", IF(ABS(H1943 / (-1 * (F1943 * D1943^2 / 2)) - 1) &lt; 0.01, "ĐÚNG", "SAI"), A1943="San_o_co_Waffle_Slab", IF(ABS(H1943 / (0.048 * F1943 * D1943^2) - 1) &lt; 0.01, "ĐÚNG", "SAI"))</f>
        <v>ĐÚNG</v>
      </c>
    </row>
    <row r="1944" spans="1:13" x14ac:dyDescent="0.3">
      <c r="A1944" s="4" t="s">
        <v>16</v>
      </c>
      <c r="B1944" s="4" t="s">
        <v>13</v>
      </c>
      <c r="C1944" s="4">
        <v>10.79</v>
      </c>
      <c r="D1944" s="4">
        <v>3.21</v>
      </c>
      <c r="E1944" s="4">
        <v>0.1</v>
      </c>
      <c r="F1944" s="4">
        <v>8</v>
      </c>
      <c r="G1944" s="4">
        <v>2942</v>
      </c>
      <c r="H1944" s="4">
        <v>8.2430000000000003</v>
      </c>
      <c r="I1944" s="4">
        <v>1.649</v>
      </c>
      <c r="J1944" s="4" t="str">
        <f>IF(AND(A1944="Ban_dam_1_phuong", C1944/D1944 &gt; 2),"ĐÚNG", "SAI HÌNH HỌC" )</f>
        <v>ĐÚNG</v>
      </c>
      <c r="K1944" s="4"/>
      <c r="L1944" s="4" t="str">
        <f t="shared" si="154"/>
        <v>ĐÚNG</v>
      </c>
      <c r="M1944" s="5" t="str" cm="1">
        <f t="array" ref="M1944">_xlfn.IFS(A1944="Ban_dam_1_phuong", IF(ABS(H1944 / (0.8 * (F1944 * D1944^2 / 8)) - 1) &lt; 0.01, "ĐÚNG", "SAI"), A1944="Ban_ke_4_canh_2_phuong", IF(ABS(H1944 / (0.045 * F1944 * D1944^2) - 1) &lt; 0.01, "ĐÚNG", "SAI"), A1944="San_phang_Flat_Slab", IF(ABS(H1944 / ((0.6 * (F1944 * C1944 * D1944^2 / 8)) / D1944) - 1) &lt; 0.01, "ĐÚNG", "SAI"), A1944="San_console_Cantilever", IF(ABS(H1944 / (-1 * (F1944 * D1944^2 / 2)) - 1) &lt; 0.01, "ĐÚNG", "SAI"), A1944="San_o_co_Waffle_Slab", IF(ABS(H1944 / (0.048 * F1944 * D1944^2) - 1) &lt; 0.01, "ĐÚNG", "SAI"))</f>
        <v>ĐÚNG</v>
      </c>
    </row>
    <row r="1945" spans="1:13" x14ac:dyDescent="0.3">
      <c r="A1945" s="4" t="s">
        <v>9</v>
      </c>
      <c r="B1945" s="4" t="s">
        <v>17</v>
      </c>
      <c r="C1945" s="4">
        <v>5.39</v>
      </c>
      <c r="D1945" s="4">
        <v>4.28</v>
      </c>
      <c r="E1945" s="4">
        <v>0.19</v>
      </c>
      <c r="F1945" s="4">
        <v>11.03</v>
      </c>
      <c r="G1945" s="4">
        <v>2943</v>
      </c>
      <c r="H1945" s="4">
        <v>9.0920000000000005</v>
      </c>
      <c r="I1945" s="4">
        <v>11.215999999999999</v>
      </c>
      <c r="J1945" s="4"/>
      <c r="K1945" s="4"/>
      <c r="L1945" s="4" t="str">
        <f t="shared" si="154"/>
        <v>ĐÚNG</v>
      </c>
      <c r="M1945" s="5" t="str" cm="1">
        <f t="array" ref="M1945">_xlfn.IFS(A1945="Ban_dam_1_phuong", IF(ABS(H1945 / (0.8 * (F1945 * D1945^2 / 8)) - 1) &lt; 0.01, "ĐÚNG", "SAI"), A1945="Ban_ke_4_canh_2_phuong", IF(ABS(H1945 / (0.045 * F1945 * D1945^2) - 1) &lt; 0.01, "ĐÚNG", "SAI"), A1945="San_phang_Flat_Slab", IF(ABS(H1945 / ((0.6 * (F1945 * C1945 * D1945^2 / 8)) / D1945) - 1) &lt; 0.01, "ĐÚNG", "SAI"), A1945="San_console_Cantilever", IF(ABS(H1945 / (-1 * (F1945 * D1945^2 / 2)) - 1) &lt; 0.01, "ĐÚNG", "SAI"), A1945="San_o_co_Waffle_Slab", IF(ABS(H1945 / (0.048 * F1945 * D1945^2) - 1) &lt; 0.01, "ĐÚNG", "SAI"))</f>
        <v>ĐÚNG</v>
      </c>
    </row>
    <row r="1946" spans="1:13" x14ac:dyDescent="0.3">
      <c r="A1946" s="4" t="s">
        <v>16</v>
      </c>
      <c r="B1946" s="4" t="s">
        <v>17</v>
      </c>
      <c r="C1946" s="4">
        <v>7.5</v>
      </c>
      <c r="D1946" s="4">
        <v>2.99</v>
      </c>
      <c r="E1946" s="4">
        <v>0.13</v>
      </c>
      <c r="F1946" s="4">
        <v>9.01</v>
      </c>
      <c r="G1946" s="4">
        <v>2944</v>
      </c>
      <c r="H1946" s="4">
        <v>8.0549999999999997</v>
      </c>
      <c r="I1946" s="4">
        <v>1.611</v>
      </c>
      <c r="J1946" s="4" t="str">
        <f>IF(AND(A1946="Ban_dam_1_phuong", C1946/D1946 &gt; 2),"ĐÚNG", "SAI HÌNH HỌC" )</f>
        <v>ĐÚNG</v>
      </c>
      <c r="K1946" s="4"/>
      <c r="L1946" s="4" t="str">
        <f t="shared" si="154"/>
        <v>ĐÚNG</v>
      </c>
      <c r="M1946" s="5" t="str" cm="1">
        <f t="array" ref="M1946">_xlfn.IFS(A1946="Ban_dam_1_phuong", IF(ABS(H1946 / (0.8 * (F1946 * D1946^2 / 8)) - 1) &lt; 0.01, "ĐÚNG", "SAI"), A1946="Ban_ke_4_canh_2_phuong", IF(ABS(H1946 / (0.045 * F1946 * D1946^2) - 1) &lt; 0.01, "ĐÚNG", "SAI"), A1946="San_phang_Flat_Slab", IF(ABS(H1946 / ((0.6 * (F1946 * C1946 * D1946^2 / 8)) / D1946) - 1) &lt; 0.01, "ĐÚNG", "SAI"), A1946="San_console_Cantilever", IF(ABS(H1946 / (-1 * (F1946 * D1946^2 / 2)) - 1) &lt; 0.01, "ĐÚNG", "SAI"), A1946="San_o_co_Waffle_Slab", IF(ABS(H1946 / (0.048 * F1946 * D1946^2) - 1) &lt; 0.01, "ĐÚNG", "SAI"))</f>
        <v>ĐÚNG</v>
      </c>
    </row>
    <row r="1947" spans="1:13" x14ac:dyDescent="0.3">
      <c r="A1947" s="4" t="s">
        <v>14</v>
      </c>
      <c r="B1947" s="4" t="s">
        <v>11</v>
      </c>
      <c r="C1947" s="4">
        <v>13.32</v>
      </c>
      <c r="D1947" s="4">
        <v>11.9</v>
      </c>
      <c r="E1947" s="4">
        <v>0.49</v>
      </c>
      <c r="F1947" s="4">
        <v>12.05</v>
      </c>
      <c r="G1947" s="4">
        <v>2945</v>
      </c>
      <c r="H1947" s="4">
        <v>81.906999999999996</v>
      </c>
      <c r="I1947" s="4">
        <v>102.621</v>
      </c>
      <c r="J1947" s="4"/>
      <c r="K1947" s="4"/>
      <c r="L1947" s="4" t="str">
        <f t="shared" si="154"/>
        <v>ĐÚNG</v>
      </c>
      <c r="M1947" s="5" t="str" cm="1">
        <f t="array" ref="M1947">_xlfn.IFS(A1947="Ban_dam_1_phuong", IF(ABS(H1947 / (0.8 * (F1947 * D1947^2 / 8)) - 1) &lt; 0.01, "ĐÚNG", "SAI"), A1947="Ban_ke_4_canh_2_phuong", IF(ABS(H1947 / (0.045 * F1947 * D1947^2) - 1) &lt; 0.01, "ĐÚNG", "SAI"), A1947="San_phang_Flat_Slab", IF(ABS(H1947 / ((0.6 * (F1947 * C1947 * D1947^2 / 8)) / D1947) - 1) &lt; 0.01, "ĐÚNG", "SAI"), A1947="San_console_Cantilever", IF(ABS(H1947 / (-1 * (F1947 * D1947^2 / 2)) - 1) &lt; 0.01, "ĐÚNG", "SAI"), A1947="San_o_co_Waffle_Slab", IF(ABS(H1947 / (0.048 * F1947 * D1947^2) - 1) &lt; 0.01, "ĐÚNG", "SAI"))</f>
        <v>ĐÚNG</v>
      </c>
    </row>
    <row r="1948" spans="1:13" x14ac:dyDescent="0.3">
      <c r="A1948" s="4" t="s">
        <v>16</v>
      </c>
      <c r="B1948" s="4" t="s">
        <v>10</v>
      </c>
      <c r="C1948" s="4">
        <v>6.28</v>
      </c>
      <c r="D1948" s="4">
        <v>2.19</v>
      </c>
      <c r="E1948" s="4">
        <v>0.12</v>
      </c>
      <c r="F1948" s="4">
        <v>8.67</v>
      </c>
      <c r="G1948" s="4">
        <v>2946</v>
      </c>
      <c r="H1948" s="4">
        <v>4.1580000000000004</v>
      </c>
      <c r="I1948" s="4">
        <v>0.83199999999999996</v>
      </c>
      <c r="J1948" s="4" t="str">
        <f>IF(AND(A1948="Ban_dam_1_phuong", C1948/D1948 &gt; 2),"ĐÚNG", "SAI HÌNH HỌC" )</f>
        <v>ĐÚNG</v>
      </c>
      <c r="K1948" s="4"/>
      <c r="L1948" s="4" t="str">
        <f t="shared" si="154"/>
        <v>ĐÚNG</v>
      </c>
      <c r="M1948" s="5" t="str" cm="1">
        <f t="array" ref="M1948">_xlfn.IFS(A1948="Ban_dam_1_phuong", IF(ABS(H1948 / (0.8 * (F1948 * D1948^2 / 8)) - 1) &lt; 0.01, "ĐÚNG", "SAI"), A1948="Ban_ke_4_canh_2_phuong", IF(ABS(H1948 / (0.045 * F1948 * D1948^2) - 1) &lt; 0.01, "ĐÚNG", "SAI"), A1948="San_phang_Flat_Slab", IF(ABS(H1948 / ((0.6 * (F1948 * C1948 * D1948^2 / 8)) / D1948) - 1) &lt; 0.01, "ĐÚNG", "SAI"), A1948="San_console_Cantilever", IF(ABS(H1948 / (-1 * (F1948 * D1948^2 / 2)) - 1) &lt; 0.01, "ĐÚNG", "SAI"), A1948="San_o_co_Waffle_Slab", IF(ABS(H1948 / (0.048 * F1948 * D1948^2) - 1) &lt; 0.01, "ĐÚNG", "SAI"))</f>
        <v>ĐÚNG</v>
      </c>
    </row>
    <row r="1949" spans="1:13" x14ac:dyDescent="0.3">
      <c r="A1949" s="4" t="s">
        <v>9</v>
      </c>
      <c r="B1949" s="4" t="s">
        <v>17</v>
      </c>
      <c r="C1949" s="4">
        <v>8.34</v>
      </c>
      <c r="D1949" s="4">
        <v>4.41</v>
      </c>
      <c r="E1949" s="4">
        <v>0.2</v>
      </c>
      <c r="F1949" s="4">
        <v>11.37</v>
      </c>
      <c r="G1949" s="4">
        <v>2947</v>
      </c>
      <c r="H1949" s="4">
        <v>9.9510000000000005</v>
      </c>
      <c r="I1949" s="4">
        <v>27.68</v>
      </c>
      <c r="J1949" s="4"/>
      <c r="K1949" s="4"/>
      <c r="L1949" s="4" t="str">
        <f t="shared" si="154"/>
        <v>ĐÚNG</v>
      </c>
      <c r="M1949" s="5" t="str" cm="1">
        <f t="array" ref="M1949">_xlfn.IFS(A1949="Ban_dam_1_phuong", IF(ABS(H1949 / (0.8 * (F1949 * D1949^2 / 8)) - 1) &lt; 0.01, "ĐÚNG", "SAI"), A1949="Ban_ke_4_canh_2_phuong", IF(ABS(H1949 / (0.045 * F1949 * D1949^2) - 1) &lt; 0.01, "ĐÚNG", "SAI"), A1949="San_phang_Flat_Slab", IF(ABS(H1949 / ((0.6 * (F1949 * C1949 * D1949^2 / 8)) / D1949) - 1) &lt; 0.01, "ĐÚNG", "SAI"), A1949="San_console_Cantilever", IF(ABS(H1949 / (-1 * (F1949 * D1949^2 / 2)) - 1) &lt; 0.01, "ĐÚNG", "SAI"), A1949="San_o_co_Waffle_Slab", IF(ABS(H1949 / (0.048 * F1949 * D1949^2) - 1) &lt; 0.01, "ĐÚNG", "SAI"))</f>
        <v>ĐÚNG</v>
      </c>
    </row>
    <row r="1950" spans="1:13" x14ac:dyDescent="0.3">
      <c r="A1950" s="4" t="s">
        <v>18</v>
      </c>
      <c r="B1950" s="4" t="s">
        <v>11</v>
      </c>
      <c r="C1950" s="4">
        <v>5.62</v>
      </c>
      <c r="D1950" s="4">
        <v>2.27</v>
      </c>
      <c r="E1950" s="4">
        <v>0.1</v>
      </c>
      <c r="F1950" s="4">
        <v>8</v>
      </c>
      <c r="G1950" s="4">
        <v>2948</v>
      </c>
      <c r="H1950" s="4">
        <v>-20.611999999999998</v>
      </c>
      <c r="I1950" s="4">
        <v>-2.0609999999999999</v>
      </c>
      <c r="J1950" s="4"/>
      <c r="K1950" s="4" t="str">
        <f t="shared" ref="K1950:K1951" si="155">IF(AND(A1950="San_console_Cantilever", H1950 &lt; 0),  "ĐÚNG","SAI DẤU MOMEN")</f>
        <v>ĐÚNG</v>
      </c>
      <c r="L1950" s="4" t="str">
        <f t="shared" si="154"/>
        <v>ĐÚNG</v>
      </c>
      <c r="M1950" s="5" t="str" cm="1">
        <f t="array" ref="M1950">_xlfn.IFS(A1950="Ban_dam_1_phuong", IF(ABS(H1950 / (0.8 * (F1950 * D1950^2 / 8)) - 1) &lt; 0.01, "ĐÚNG", "SAI"), A1950="Ban_ke_4_canh_2_phuong", IF(ABS(H1950 / (0.045 * F1950 * D1950^2) - 1) &lt; 0.01, "ĐÚNG", "SAI"), A1950="San_phang_Flat_Slab", IF(ABS(H1950 / ((0.6 * (F1950 * C1950 * D1950^2 / 8)) / D1950) - 1) &lt; 0.01, "ĐÚNG", "SAI"), A1950="San_console_Cantilever", IF(ABS(H1950 / (-1 * (F1950 * D1950^2 / 2)) - 1) &lt; 0.01, "ĐÚNG", "SAI"), A1950="San_o_co_Waffle_Slab", IF(ABS(H1950 / (0.048 * F1950 * D1950^2) - 1) &lt; 0.01, "ĐÚNG", "SAI"))</f>
        <v>ĐÚNG</v>
      </c>
    </row>
    <row r="1951" spans="1:13" x14ac:dyDescent="0.3">
      <c r="A1951" s="4" t="s">
        <v>18</v>
      </c>
      <c r="B1951" s="4" t="s">
        <v>10</v>
      </c>
      <c r="C1951" s="4">
        <v>3.25</v>
      </c>
      <c r="D1951" s="4">
        <v>1.61</v>
      </c>
      <c r="E1951" s="4">
        <v>0.13</v>
      </c>
      <c r="F1951" s="4">
        <v>9.01</v>
      </c>
      <c r="G1951" s="4">
        <v>2949</v>
      </c>
      <c r="H1951" s="4">
        <v>-11.677</v>
      </c>
      <c r="I1951" s="4">
        <v>-1.1679999999999999</v>
      </c>
      <c r="J1951" s="4"/>
      <c r="K1951" s="4" t="str">
        <f t="shared" si="155"/>
        <v>ĐÚNG</v>
      </c>
      <c r="L1951" s="4" t="str">
        <f t="shared" si="154"/>
        <v>ĐÚNG</v>
      </c>
      <c r="M1951" s="5" t="str" cm="1">
        <f t="array" ref="M1951">_xlfn.IFS(A1951="Ban_dam_1_phuong", IF(ABS(H1951 / (0.8 * (F1951 * D1951^2 / 8)) - 1) &lt; 0.01, "ĐÚNG", "SAI"), A1951="Ban_ke_4_canh_2_phuong", IF(ABS(H1951 / (0.045 * F1951 * D1951^2) - 1) &lt; 0.01, "ĐÚNG", "SAI"), A1951="San_phang_Flat_Slab", IF(ABS(H1951 / ((0.6 * (F1951 * C1951 * D1951^2 / 8)) / D1951) - 1) &lt; 0.01, "ĐÚNG", "SAI"), A1951="San_console_Cantilever", IF(ABS(H1951 / (-1 * (F1951 * D1951^2 / 2)) - 1) &lt; 0.01, "ĐÚNG", "SAI"), A1951="San_o_co_Waffle_Slab", IF(ABS(H1951 / (0.048 * F1951 * D1951^2) - 1) &lt; 0.01, "ĐÚNG", "SAI"))</f>
        <v>ĐÚNG</v>
      </c>
    </row>
    <row r="1952" spans="1:13" x14ac:dyDescent="0.3">
      <c r="A1952" s="4" t="s">
        <v>14</v>
      </c>
      <c r="B1952" s="4" t="s">
        <v>11</v>
      </c>
      <c r="C1952" s="4">
        <v>9.39</v>
      </c>
      <c r="D1952" s="4">
        <v>8.1199999999999992</v>
      </c>
      <c r="E1952" s="4">
        <v>0.47</v>
      </c>
      <c r="F1952" s="4">
        <v>11.71</v>
      </c>
      <c r="G1952" s="4">
        <v>2950</v>
      </c>
      <c r="H1952" s="4">
        <v>37.06</v>
      </c>
      <c r="I1952" s="4">
        <v>49.56</v>
      </c>
      <c r="J1952" s="4"/>
      <c r="K1952" s="4"/>
      <c r="L1952" s="4" t="str">
        <f t="shared" si="154"/>
        <v>ĐÚNG</v>
      </c>
      <c r="M1952" s="5" t="str" cm="1">
        <f t="array" ref="M1952">_xlfn.IFS(A1952="Ban_dam_1_phuong", IF(ABS(H1952 / (0.8 * (F1952 * D1952^2 / 8)) - 1) &lt; 0.01, "ĐÚNG", "SAI"), A1952="Ban_ke_4_canh_2_phuong", IF(ABS(H1952 / (0.045 * F1952 * D1952^2) - 1) &lt; 0.01, "ĐÚNG", "SAI"), A1952="San_phang_Flat_Slab", IF(ABS(H1952 / ((0.6 * (F1952 * C1952 * D1952^2 / 8)) / D1952) - 1) &lt; 0.01, "ĐÚNG", "SAI"), A1952="San_console_Cantilever", IF(ABS(H1952 / (-1 * (F1952 * D1952^2 / 2)) - 1) &lt; 0.01, "ĐÚNG", "SAI"), A1952="San_o_co_Waffle_Slab", IF(ABS(H1952 / (0.048 * F1952 * D1952^2) - 1) &lt; 0.01, "ĐÚNG", "SAI"))</f>
        <v>ĐÚNG</v>
      </c>
    </row>
    <row r="1953" spans="1:13" x14ac:dyDescent="0.3">
      <c r="A1953" s="4" t="s">
        <v>18</v>
      </c>
      <c r="B1953" s="4" t="s">
        <v>17</v>
      </c>
      <c r="C1953" s="4">
        <v>3.82</v>
      </c>
      <c r="D1953" s="4">
        <v>1.52</v>
      </c>
      <c r="E1953" s="4">
        <v>0.13</v>
      </c>
      <c r="F1953" s="4">
        <v>9.01</v>
      </c>
      <c r="G1953" s="4">
        <v>2951</v>
      </c>
      <c r="H1953" s="4">
        <v>-10.407999999999999</v>
      </c>
      <c r="I1953" s="4">
        <v>-1.0409999999999999</v>
      </c>
      <c r="J1953" s="4"/>
      <c r="K1953" s="4" t="str">
        <f t="shared" ref="K1953:K1955" si="156">IF(AND(A1953="San_console_Cantilever", H1953 &lt; 0),  "ĐÚNG","SAI DẤU MOMEN")</f>
        <v>ĐÚNG</v>
      </c>
      <c r="L1953" s="4" t="str">
        <f t="shared" si="154"/>
        <v>ĐÚNG</v>
      </c>
      <c r="M1953" s="5" t="str" cm="1">
        <f t="array" ref="M1953">_xlfn.IFS(A1953="Ban_dam_1_phuong", IF(ABS(H1953 / (0.8 * (F1953 * D1953^2 / 8)) - 1) &lt; 0.01, "ĐÚNG", "SAI"), A1953="Ban_ke_4_canh_2_phuong", IF(ABS(H1953 / (0.045 * F1953 * D1953^2) - 1) &lt; 0.01, "ĐÚNG", "SAI"), A1953="San_phang_Flat_Slab", IF(ABS(H1953 / ((0.6 * (F1953 * C1953 * D1953^2 / 8)) / D1953) - 1) &lt; 0.01, "ĐÚNG", "SAI"), A1953="San_console_Cantilever", IF(ABS(H1953 / (-1 * (F1953 * D1953^2 / 2)) - 1) &lt; 0.01, "ĐÚNG", "SAI"), A1953="San_o_co_Waffle_Slab", IF(ABS(H1953 / (0.048 * F1953 * D1953^2) - 1) &lt; 0.01, "ĐÚNG", "SAI"))</f>
        <v>ĐÚNG</v>
      </c>
    </row>
    <row r="1954" spans="1:13" x14ac:dyDescent="0.3">
      <c r="A1954" s="4" t="s">
        <v>18</v>
      </c>
      <c r="B1954" s="4" t="s">
        <v>17</v>
      </c>
      <c r="C1954" s="4">
        <v>3.71</v>
      </c>
      <c r="D1954" s="4">
        <v>1.22</v>
      </c>
      <c r="E1954" s="4">
        <v>0.15</v>
      </c>
      <c r="F1954" s="4">
        <v>9.68</v>
      </c>
      <c r="G1954" s="4">
        <v>2952</v>
      </c>
      <c r="H1954" s="4">
        <v>-7.2039999999999997</v>
      </c>
      <c r="I1954" s="4">
        <v>-0.72</v>
      </c>
      <c r="J1954" s="4"/>
      <c r="K1954" s="4" t="str">
        <f t="shared" si="156"/>
        <v>ĐÚNG</v>
      </c>
      <c r="L1954" s="4" t="str">
        <f t="shared" si="154"/>
        <v>ĐÚNG</v>
      </c>
      <c r="M1954" s="5" t="str" cm="1">
        <f t="array" ref="M1954">_xlfn.IFS(A1954="Ban_dam_1_phuong", IF(ABS(H1954 / (0.8 * (F1954 * D1954^2 / 8)) - 1) &lt; 0.01, "ĐÚNG", "SAI"), A1954="Ban_ke_4_canh_2_phuong", IF(ABS(H1954 / (0.045 * F1954 * D1954^2) - 1) &lt; 0.01, "ĐÚNG", "SAI"), A1954="San_phang_Flat_Slab", IF(ABS(H1954 / ((0.6 * (F1954 * C1954 * D1954^2 / 8)) / D1954) - 1) &lt; 0.01, "ĐÚNG", "SAI"), A1954="San_console_Cantilever", IF(ABS(H1954 / (-1 * (F1954 * D1954^2 / 2)) - 1) &lt; 0.01, "ĐÚNG", "SAI"), A1954="San_o_co_Waffle_Slab", IF(ABS(H1954 / (0.048 * F1954 * D1954^2) - 1) &lt; 0.01, "ĐÚNG", "SAI"))</f>
        <v>ĐÚNG</v>
      </c>
    </row>
    <row r="1955" spans="1:13" x14ac:dyDescent="0.3">
      <c r="A1955" s="4" t="s">
        <v>18</v>
      </c>
      <c r="B1955" s="4" t="s">
        <v>10</v>
      </c>
      <c r="C1955" s="4">
        <v>5.09</v>
      </c>
      <c r="D1955" s="4">
        <v>1.46</v>
      </c>
      <c r="E1955" s="4">
        <v>0.14000000000000001</v>
      </c>
      <c r="F1955" s="4">
        <v>9.35</v>
      </c>
      <c r="G1955" s="4">
        <v>2953</v>
      </c>
      <c r="H1955" s="4">
        <v>-9.9649999999999999</v>
      </c>
      <c r="I1955" s="4">
        <v>-0.997</v>
      </c>
      <c r="J1955" s="4"/>
      <c r="K1955" s="4" t="str">
        <f t="shared" si="156"/>
        <v>ĐÚNG</v>
      </c>
      <c r="L1955" s="4" t="str">
        <f t="shared" si="154"/>
        <v>ĐÚNG</v>
      </c>
      <c r="M1955" s="5" t="str" cm="1">
        <f t="array" ref="M1955">_xlfn.IFS(A1955="Ban_dam_1_phuong", IF(ABS(H1955 / (0.8 * (F1955 * D1955^2 / 8)) - 1) &lt; 0.01, "ĐÚNG", "SAI"), A1955="Ban_ke_4_canh_2_phuong", IF(ABS(H1955 / (0.045 * F1955 * D1955^2) - 1) &lt; 0.01, "ĐÚNG", "SAI"), A1955="San_phang_Flat_Slab", IF(ABS(H1955 / ((0.6 * (F1955 * C1955 * D1955^2 / 8)) / D1955) - 1) &lt; 0.01, "ĐÚNG", "SAI"), A1955="San_console_Cantilever", IF(ABS(H1955 / (-1 * (F1955 * D1955^2 / 2)) - 1) &lt; 0.01, "ĐÚNG", "SAI"), A1955="San_o_co_Waffle_Slab", IF(ABS(H1955 / (0.048 * F1955 * D1955^2) - 1) &lt; 0.01, "ĐÚNG", "SAI"))</f>
        <v>ĐÚNG</v>
      </c>
    </row>
    <row r="1956" spans="1:13" x14ac:dyDescent="0.3">
      <c r="A1956" s="4" t="s">
        <v>16</v>
      </c>
      <c r="B1956" s="4" t="s">
        <v>15</v>
      </c>
      <c r="C1956" s="4">
        <v>9.2100000000000009</v>
      </c>
      <c r="D1956" s="4">
        <v>3.83</v>
      </c>
      <c r="E1956" s="4">
        <v>0.12</v>
      </c>
      <c r="F1956" s="4">
        <v>8.67</v>
      </c>
      <c r="G1956" s="4">
        <v>2954</v>
      </c>
      <c r="H1956" s="4">
        <v>12.718</v>
      </c>
      <c r="I1956" s="4">
        <v>2.544</v>
      </c>
      <c r="J1956" s="4" t="str">
        <f>IF(AND(A1956="Ban_dam_1_phuong", C1956/D1956 &gt; 2),"ĐÚNG", "SAI HÌNH HỌC" )</f>
        <v>ĐÚNG</v>
      </c>
      <c r="K1956" s="4"/>
      <c r="L1956" s="4" t="str">
        <f t="shared" si="154"/>
        <v>ĐÚNG</v>
      </c>
      <c r="M1956" s="5" t="str" cm="1">
        <f t="array" ref="M1956">_xlfn.IFS(A1956="Ban_dam_1_phuong", IF(ABS(H1956 / (0.8 * (F1956 * D1956^2 / 8)) - 1) &lt; 0.01, "ĐÚNG", "SAI"), A1956="Ban_ke_4_canh_2_phuong", IF(ABS(H1956 / (0.045 * F1956 * D1956^2) - 1) &lt; 0.01, "ĐÚNG", "SAI"), A1956="San_phang_Flat_Slab", IF(ABS(H1956 / ((0.6 * (F1956 * C1956 * D1956^2 / 8)) / D1956) - 1) &lt; 0.01, "ĐÚNG", "SAI"), A1956="San_console_Cantilever", IF(ABS(H1956 / (-1 * (F1956 * D1956^2 / 2)) - 1) &lt; 0.01, "ĐÚNG", "SAI"), A1956="San_o_co_Waffle_Slab", IF(ABS(H1956 / (0.048 * F1956 * D1956^2) - 1) &lt; 0.01, "ĐÚNG", "SAI"))</f>
        <v>ĐÚNG</v>
      </c>
    </row>
    <row r="1957" spans="1:13" x14ac:dyDescent="0.3">
      <c r="A1957" s="4" t="s">
        <v>9</v>
      </c>
      <c r="B1957" s="4" t="s">
        <v>15</v>
      </c>
      <c r="C1957" s="4">
        <v>5.94</v>
      </c>
      <c r="D1957" s="4">
        <v>4.07</v>
      </c>
      <c r="E1957" s="4">
        <v>0.17</v>
      </c>
      <c r="F1957" s="4">
        <v>10.36</v>
      </c>
      <c r="G1957" s="4">
        <v>2955</v>
      </c>
      <c r="H1957" s="4">
        <v>7.7229999999999999</v>
      </c>
      <c r="I1957" s="4">
        <v>12.794</v>
      </c>
      <c r="J1957" s="4"/>
      <c r="K1957" s="4"/>
      <c r="L1957" s="4" t="str">
        <f t="shared" si="154"/>
        <v>ĐÚNG</v>
      </c>
      <c r="M1957" s="5" t="str" cm="1">
        <f t="array" ref="M1957">_xlfn.IFS(A1957="Ban_dam_1_phuong", IF(ABS(H1957 / (0.8 * (F1957 * D1957^2 / 8)) - 1) &lt; 0.01, "ĐÚNG", "SAI"), A1957="Ban_ke_4_canh_2_phuong", IF(ABS(H1957 / (0.045 * F1957 * D1957^2) - 1) &lt; 0.01, "ĐÚNG", "SAI"), A1957="San_phang_Flat_Slab", IF(ABS(H1957 / ((0.6 * (F1957 * C1957 * D1957^2 / 8)) / D1957) - 1) &lt; 0.01, "ĐÚNG", "SAI"), A1957="San_console_Cantilever", IF(ABS(H1957 / (-1 * (F1957 * D1957^2 / 2)) - 1) &lt; 0.01, "ĐÚNG", "SAI"), A1957="San_o_co_Waffle_Slab", IF(ABS(H1957 / (0.048 * F1957 * D1957^2) - 1) &lt; 0.01, "ĐÚNG", "SAI"))</f>
        <v>ĐÚNG</v>
      </c>
    </row>
    <row r="1958" spans="1:13" x14ac:dyDescent="0.3">
      <c r="A1958" s="4" t="s">
        <v>16</v>
      </c>
      <c r="B1958" s="4" t="s">
        <v>11</v>
      </c>
      <c r="C1958" s="4">
        <v>8.76</v>
      </c>
      <c r="D1958" s="4">
        <v>3.77</v>
      </c>
      <c r="E1958" s="4">
        <v>0.13</v>
      </c>
      <c r="F1958" s="4">
        <v>9.01</v>
      </c>
      <c r="G1958" s="4">
        <v>2956</v>
      </c>
      <c r="H1958" s="4">
        <v>12.805999999999999</v>
      </c>
      <c r="I1958" s="4">
        <v>2.5609999999999999</v>
      </c>
      <c r="J1958" s="4" t="str">
        <f t="shared" ref="J1958:J1959" si="157">IF(AND(A1958="Ban_dam_1_phuong", C1958/D1958 &gt; 2),"ĐÚNG", "SAI HÌNH HỌC" )</f>
        <v>ĐÚNG</v>
      </c>
      <c r="K1958" s="4"/>
      <c r="L1958" s="4" t="str">
        <f t="shared" si="154"/>
        <v>ĐÚNG</v>
      </c>
      <c r="M1958" s="5" t="str" cm="1">
        <f t="array" ref="M1958">_xlfn.IFS(A1958="Ban_dam_1_phuong", IF(ABS(H1958 / (0.8 * (F1958 * D1958^2 / 8)) - 1) &lt; 0.01, "ĐÚNG", "SAI"), A1958="Ban_ke_4_canh_2_phuong", IF(ABS(H1958 / (0.045 * F1958 * D1958^2) - 1) &lt; 0.01, "ĐÚNG", "SAI"), A1958="San_phang_Flat_Slab", IF(ABS(H1958 / ((0.6 * (F1958 * C1958 * D1958^2 / 8)) / D1958) - 1) &lt; 0.01, "ĐÚNG", "SAI"), A1958="San_console_Cantilever", IF(ABS(H1958 / (-1 * (F1958 * D1958^2 / 2)) - 1) &lt; 0.01, "ĐÚNG", "SAI"), A1958="San_o_co_Waffle_Slab", IF(ABS(H1958 / (0.048 * F1958 * D1958^2) - 1) &lt; 0.01, "ĐÚNG", "SAI"))</f>
        <v>ĐÚNG</v>
      </c>
    </row>
    <row r="1959" spans="1:13" x14ac:dyDescent="0.3">
      <c r="A1959" s="4" t="s">
        <v>16</v>
      </c>
      <c r="B1959" s="4" t="s">
        <v>13</v>
      </c>
      <c r="C1959" s="4">
        <v>8.94</v>
      </c>
      <c r="D1959" s="4">
        <v>3.51</v>
      </c>
      <c r="E1959" s="4">
        <v>0.11</v>
      </c>
      <c r="F1959" s="4">
        <v>8.33</v>
      </c>
      <c r="G1959" s="4">
        <v>2957</v>
      </c>
      <c r="H1959" s="4">
        <v>10.263</v>
      </c>
      <c r="I1959" s="4">
        <v>2.0529999999999999</v>
      </c>
      <c r="J1959" s="4" t="str">
        <f t="shared" si="157"/>
        <v>ĐÚNG</v>
      </c>
      <c r="K1959" s="4"/>
      <c r="L1959" s="4" t="str">
        <f t="shared" si="154"/>
        <v>ĐÚNG</v>
      </c>
      <c r="M1959" s="5" t="str" cm="1">
        <f t="array" ref="M1959">_xlfn.IFS(A1959="Ban_dam_1_phuong", IF(ABS(H1959 / (0.8 * (F1959 * D1959^2 / 8)) - 1) &lt; 0.01, "ĐÚNG", "SAI"), A1959="Ban_ke_4_canh_2_phuong", IF(ABS(H1959 / (0.045 * F1959 * D1959^2) - 1) &lt; 0.01, "ĐÚNG", "SAI"), A1959="San_phang_Flat_Slab", IF(ABS(H1959 / ((0.6 * (F1959 * C1959 * D1959^2 / 8)) / D1959) - 1) &lt; 0.01, "ĐÚNG", "SAI"), A1959="San_console_Cantilever", IF(ABS(H1959 / (-1 * (F1959 * D1959^2 / 2)) - 1) &lt; 0.01, "ĐÚNG", "SAI"), A1959="San_o_co_Waffle_Slab", IF(ABS(H1959 / (0.048 * F1959 * D1959^2) - 1) &lt; 0.01, "ĐÚNG", "SAI"))</f>
        <v>ĐÚNG</v>
      </c>
    </row>
    <row r="1960" spans="1:13" x14ac:dyDescent="0.3">
      <c r="A1960" s="4" t="s">
        <v>9</v>
      </c>
      <c r="B1960" s="4" t="s">
        <v>13</v>
      </c>
      <c r="C1960" s="4">
        <v>7.41</v>
      </c>
      <c r="D1960" s="4">
        <v>5.59</v>
      </c>
      <c r="E1960" s="4">
        <v>0.17</v>
      </c>
      <c r="F1960" s="4">
        <v>10.36</v>
      </c>
      <c r="G1960" s="4">
        <v>2958</v>
      </c>
      <c r="H1960" s="4">
        <v>14.568</v>
      </c>
      <c r="I1960" s="4">
        <v>19.91</v>
      </c>
      <c r="J1960" s="4"/>
      <c r="K1960" s="4"/>
      <c r="L1960" s="4" t="str">
        <f t="shared" si="154"/>
        <v>ĐÚNG</v>
      </c>
      <c r="M1960" s="5" t="str" cm="1">
        <f t="array" ref="M1960">_xlfn.IFS(A1960="Ban_dam_1_phuong", IF(ABS(H1960 / (0.8 * (F1960 * D1960^2 / 8)) - 1) &lt; 0.01, "ĐÚNG", "SAI"), A1960="Ban_ke_4_canh_2_phuong", IF(ABS(H1960 / (0.045 * F1960 * D1960^2) - 1) &lt; 0.01, "ĐÚNG", "SAI"), A1960="San_phang_Flat_Slab", IF(ABS(H1960 / ((0.6 * (F1960 * C1960 * D1960^2 / 8)) / D1960) - 1) &lt; 0.01, "ĐÚNG", "SAI"), A1960="San_console_Cantilever", IF(ABS(H1960 / (-1 * (F1960 * D1960^2 / 2)) - 1) &lt; 0.01, "ĐÚNG", "SAI"), A1960="San_o_co_Waffle_Slab", IF(ABS(H1960 / (0.048 * F1960 * D1960^2) - 1) &lt; 0.01, "ĐÚNG", "SAI"))</f>
        <v>ĐÚNG</v>
      </c>
    </row>
    <row r="1961" spans="1:13" x14ac:dyDescent="0.3">
      <c r="A1961" s="4" t="s">
        <v>18</v>
      </c>
      <c r="B1961" s="4" t="s">
        <v>15</v>
      </c>
      <c r="C1961" s="4">
        <v>3.93</v>
      </c>
      <c r="D1961" s="4">
        <v>1.59</v>
      </c>
      <c r="E1961" s="4">
        <v>0.15</v>
      </c>
      <c r="F1961" s="4">
        <v>9.68</v>
      </c>
      <c r="G1961" s="4">
        <v>2959</v>
      </c>
      <c r="H1961" s="4">
        <v>-12.236000000000001</v>
      </c>
      <c r="I1961" s="4">
        <v>-1.224</v>
      </c>
      <c r="J1961" s="4"/>
      <c r="K1961" s="4" t="str">
        <f>IF(AND(A1961="San_console_Cantilever", H1961 &lt; 0),  "ĐÚNG","SAI DẤU MOMEN")</f>
        <v>ĐÚNG</v>
      </c>
      <c r="L1961" s="4" t="str">
        <f t="shared" si="154"/>
        <v>ĐÚNG</v>
      </c>
      <c r="M1961" s="5" t="str" cm="1">
        <f t="array" ref="M1961">_xlfn.IFS(A1961="Ban_dam_1_phuong", IF(ABS(H1961 / (0.8 * (F1961 * D1961^2 / 8)) - 1) &lt; 0.01, "ĐÚNG", "SAI"), A1961="Ban_ke_4_canh_2_phuong", IF(ABS(H1961 / (0.045 * F1961 * D1961^2) - 1) &lt; 0.01, "ĐÚNG", "SAI"), A1961="San_phang_Flat_Slab", IF(ABS(H1961 / ((0.6 * (F1961 * C1961 * D1961^2 / 8)) / D1961) - 1) &lt; 0.01, "ĐÚNG", "SAI"), A1961="San_console_Cantilever", IF(ABS(H1961 / (-1 * (F1961 * D1961^2 / 2)) - 1) &lt; 0.01, "ĐÚNG", "SAI"), A1961="San_o_co_Waffle_Slab", IF(ABS(H1961 / (0.048 * F1961 * D1961^2) - 1) &lt; 0.01, "ĐÚNG", "SAI"))</f>
        <v>ĐÚNG</v>
      </c>
    </row>
    <row r="1962" spans="1:13" x14ac:dyDescent="0.3">
      <c r="A1962" s="4" t="s">
        <v>9</v>
      </c>
      <c r="B1962" s="4" t="s">
        <v>17</v>
      </c>
      <c r="C1962" s="4">
        <v>3.86</v>
      </c>
      <c r="D1962" s="4">
        <v>3.12</v>
      </c>
      <c r="E1962" s="4">
        <v>0.19</v>
      </c>
      <c r="F1962" s="4">
        <v>11.03</v>
      </c>
      <c r="G1962" s="4">
        <v>2960</v>
      </c>
      <c r="H1962" s="4">
        <v>4.8319999999999999</v>
      </c>
      <c r="I1962" s="4">
        <v>5.7519999999999998</v>
      </c>
      <c r="J1962" s="4"/>
      <c r="K1962" s="4"/>
      <c r="L1962" s="4" t="str">
        <f t="shared" si="154"/>
        <v>ĐÚNG</v>
      </c>
      <c r="M1962" s="5" t="str" cm="1">
        <f t="array" ref="M1962">_xlfn.IFS(A1962="Ban_dam_1_phuong", IF(ABS(H1962 / (0.8 * (F1962 * D1962^2 / 8)) - 1) &lt; 0.01, "ĐÚNG", "SAI"), A1962="Ban_ke_4_canh_2_phuong", IF(ABS(H1962 / (0.045 * F1962 * D1962^2) - 1) &lt; 0.01, "ĐÚNG", "SAI"), A1962="San_phang_Flat_Slab", IF(ABS(H1962 / ((0.6 * (F1962 * C1962 * D1962^2 / 8)) / D1962) - 1) &lt; 0.01, "ĐÚNG", "SAI"), A1962="San_console_Cantilever", IF(ABS(H1962 / (-1 * (F1962 * D1962^2 / 2)) - 1) &lt; 0.01, "ĐÚNG", "SAI"), A1962="San_o_co_Waffle_Slab", IF(ABS(H1962 / (0.048 * F1962 * D1962^2) - 1) &lt; 0.01, "ĐÚNG", "SAI"))</f>
        <v>ĐÚNG</v>
      </c>
    </row>
    <row r="1963" spans="1:13" x14ac:dyDescent="0.3">
      <c r="A1963" s="4" t="s">
        <v>14</v>
      </c>
      <c r="B1963" s="4" t="s">
        <v>15</v>
      </c>
      <c r="C1963" s="4">
        <v>15</v>
      </c>
      <c r="D1963" s="4">
        <v>11.76</v>
      </c>
      <c r="E1963" s="4">
        <v>0.38</v>
      </c>
      <c r="F1963" s="4">
        <v>10.36</v>
      </c>
      <c r="G1963" s="4">
        <v>2961</v>
      </c>
      <c r="H1963" s="4">
        <v>68.772999999999996</v>
      </c>
      <c r="I1963" s="4">
        <v>111.88800000000001</v>
      </c>
      <c r="J1963" s="4"/>
      <c r="K1963" s="4"/>
      <c r="L1963" s="4" t="str">
        <f t="shared" si="154"/>
        <v>ĐÚNG</v>
      </c>
      <c r="M1963" s="5" t="str" cm="1">
        <f t="array" ref="M1963">_xlfn.IFS(A1963="Ban_dam_1_phuong", IF(ABS(H1963 / (0.8 * (F1963 * D1963^2 / 8)) - 1) &lt; 0.01, "ĐÚNG", "SAI"), A1963="Ban_ke_4_canh_2_phuong", IF(ABS(H1963 / (0.045 * F1963 * D1963^2) - 1) &lt; 0.01, "ĐÚNG", "SAI"), A1963="San_phang_Flat_Slab", IF(ABS(H1963 / ((0.6 * (F1963 * C1963 * D1963^2 / 8)) / D1963) - 1) &lt; 0.01, "ĐÚNG", "SAI"), A1963="San_console_Cantilever", IF(ABS(H1963 / (-1 * (F1963 * D1963^2 / 2)) - 1) &lt; 0.01, "ĐÚNG", "SAI"), A1963="San_o_co_Waffle_Slab", IF(ABS(H1963 / (0.048 * F1963 * D1963^2) - 1) &lt; 0.01, "ĐÚNG", "SAI"))</f>
        <v>ĐÚNG</v>
      </c>
    </row>
    <row r="1964" spans="1:13" x14ac:dyDescent="0.3">
      <c r="A1964" s="4" t="s">
        <v>18</v>
      </c>
      <c r="B1964" s="4" t="s">
        <v>11</v>
      </c>
      <c r="C1964" s="4">
        <v>5.77</v>
      </c>
      <c r="D1964" s="4">
        <v>1.83</v>
      </c>
      <c r="E1964" s="4">
        <v>0.13</v>
      </c>
      <c r="F1964" s="4">
        <v>9.01</v>
      </c>
      <c r="G1964" s="4">
        <v>2962</v>
      </c>
      <c r="H1964" s="4">
        <v>-15.087</v>
      </c>
      <c r="I1964" s="4">
        <v>-1.5089999999999999</v>
      </c>
      <c r="J1964" s="4"/>
      <c r="K1964" s="4" t="str">
        <f>IF(AND(A1964="San_console_Cantilever", H1964 &lt; 0),  "ĐÚNG","SAI DẤU MOMEN")</f>
        <v>ĐÚNG</v>
      </c>
      <c r="L1964" s="4" t="str">
        <f t="shared" si="154"/>
        <v>ĐÚNG</v>
      </c>
      <c r="M1964" s="5" t="str" cm="1">
        <f t="array" ref="M1964">_xlfn.IFS(A1964="Ban_dam_1_phuong", IF(ABS(H1964 / (0.8 * (F1964 * D1964^2 / 8)) - 1) &lt; 0.01, "ĐÚNG", "SAI"), A1964="Ban_ke_4_canh_2_phuong", IF(ABS(H1964 / (0.045 * F1964 * D1964^2) - 1) &lt; 0.01, "ĐÚNG", "SAI"), A1964="San_phang_Flat_Slab", IF(ABS(H1964 / ((0.6 * (F1964 * C1964 * D1964^2 / 8)) / D1964) - 1) &lt; 0.01, "ĐÚNG", "SAI"), A1964="San_console_Cantilever", IF(ABS(H1964 / (-1 * (F1964 * D1964^2 / 2)) - 1) &lt; 0.01, "ĐÚNG", "SAI"), A1964="San_o_co_Waffle_Slab", IF(ABS(H1964 / (0.048 * F1964 * D1964^2) - 1) &lt; 0.01, "ĐÚNG", "SAI"))</f>
        <v>ĐÚNG</v>
      </c>
    </row>
    <row r="1965" spans="1:13" x14ac:dyDescent="0.3">
      <c r="A1965" s="4" t="s">
        <v>12</v>
      </c>
      <c r="B1965" s="4" t="s">
        <v>15</v>
      </c>
      <c r="C1965" s="4">
        <v>12.15</v>
      </c>
      <c r="D1965" s="4">
        <v>8.57</v>
      </c>
      <c r="E1965" s="4">
        <v>0.28999999999999998</v>
      </c>
      <c r="F1965" s="4">
        <v>14.41</v>
      </c>
      <c r="G1965" s="4">
        <v>2963</v>
      </c>
      <c r="H1965" s="4">
        <v>112.53400000000001</v>
      </c>
      <c r="I1965" s="4">
        <v>52.917000000000002</v>
      </c>
      <c r="J1965" s="4"/>
      <c r="K1965" s="4"/>
      <c r="L1965" s="4" t="str">
        <f t="shared" si="154"/>
        <v>ĐÚNG</v>
      </c>
      <c r="M1965" s="5" t="str" cm="1">
        <f t="array" ref="M1965">_xlfn.IFS(A1965="Ban_dam_1_phuong", IF(ABS(H1965 / (0.8 * (F1965 * D1965^2 / 8)) - 1) &lt; 0.01, "ĐÚNG", "SAI"), A1965="Ban_ke_4_canh_2_phuong", IF(ABS(H1965 / (0.045 * F1965 * D1965^2) - 1) &lt; 0.01, "ĐÚNG", "SAI"), A1965="San_phang_Flat_Slab", IF(ABS(H1965 / ((0.6 * (F1965 * C1965 * D1965^2 / 8)) / D1965) - 1) &lt; 0.01, "ĐÚNG", "SAI"), A1965="San_console_Cantilever", IF(ABS(H1965 / (-1 * (F1965 * D1965^2 / 2)) - 1) &lt; 0.01, "ĐÚNG", "SAI"), A1965="San_o_co_Waffle_Slab", IF(ABS(H1965 / (0.048 * F1965 * D1965^2) - 1) &lt; 0.01, "ĐÚNG", "SAI"))</f>
        <v>ĐÚNG</v>
      </c>
    </row>
    <row r="1966" spans="1:13" x14ac:dyDescent="0.3">
      <c r="A1966" s="4" t="s">
        <v>18</v>
      </c>
      <c r="B1966" s="4" t="s">
        <v>17</v>
      </c>
      <c r="C1966" s="4">
        <v>6.41</v>
      </c>
      <c r="D1966" s="4">
        <v>2.4300000000000002</v>
      </c>
      <c r="E1966" s="4">
        <v>0.12</v>
      </c>
      <c r="F1966" s="4">
        <v>8.67</v>
      </c>
      <c r="G1966" s="4">
        <v>2964</v>
      </c>
      <c r="H1966" s="4">
        <v>-25.597999999999999</v>
      </c>
      <c r="I1966" s="4">
        <v>-2.56</v>
      </c>
      <c r="J1966" s="4"/>
      <c r="K1966" s="4" t="str">
        <f>IF(AND(A1966="San_console_Cantilever", H1966 &lt; 0),  "ĐÚNG","SAI DẤU MOMEN")</f>
        <v>ĐÚNG</v>
      </c>
      <c r="L1966" s="4" t="str">
        <f t="shared" si="154"/>
        <v>ĐÚNG</v>
      </c>
      <c r="M1966" s="5" t="str" cm="1">
        <f t="array" ref="M1966">_xlfn.IFS(A1966="Ban_dam_1_phuong", IF(ABS(H1966 / (0.8 * (F1966 * D1966^2 / 8)) - 1) &lt; 0.01, "ĐÚNG", "SAI"), A1966="Ban_ke_4_canh_2_phuong", IF(ABS(H1966 / (0.045 * F1966 * D1966^2) - 1) &lt; 0.01, "ĐÚNG", "SAI"), A1966="San_phang_Flat_Slab", IF(ABS(H1966 / ((0.6 * (F1966 * C1966 * D1966^2 / 8)) / D1966) - 1) &lt; 0.01, "ĐÚNG", "SAI"), A1966="San_console_Cantilever", IF(ABS(H1966 / (-1 * (F1966 * D1966^2 / 2)) - 1) &lt; 0.01, "ĐÚNG", "SAI"), A1966="San_o_co_Waffle_Slab", IF(ABS(H1966 / (0.048 * F1966 * D1966^2) - 1) &lt; 0.01, "ĐÚNG", "SAI"))</f>
        <v>ĐÚNG</v>
      </c>
    </row>
    <row r="1967" spans="1:13" x14ac:dyDescent="0.3">
      <c r="A1967" s="4" t="s">
        <v>9</v>
      </c>
      <c r="B1967" s="4" t="s">
        <v>13</v>
      </c>
      <c r="C1967" s="4">
        <v>6.35</v>
      </c>
      <c r="D1967" s="4">
        <v>5.65</v>
      </c>
      <c r="E1967" s="4">
        <v>0.15</v>
      </c>
      <c r="F1967" s="4">
        <v>9.68</v>
      </c>
      <c r="G1967" s="4">
        <v>2965</v>
      </c>
      <c r="H1967" s="4">
        <v>13.904999999999999</v>
      </c>
      <c r="I1967" s="4">
        <v>13.661</v>
      </c>
      <c r="J1967" s="4"/>
      <c r="K1967" s="4"/>
      <c r="L1967" s="4" t="str">
        <f t="shared" si="154"/>
        <v>ĐÚNG</v>
      </c>
      <c r="M1967" s="5" t="str" cm="1">
        <f t="array" ref="M1967">_xlfn.IFS(A1967="Ban_dam_1_phuong", IF(ABS(H1967 / (0.8 * (F1967 * D1967^2 / 8)) - 1) &lt; 0.01, "ĐÚNG", "SAI"), A1967="Ban_ke_4_canh_2_phuong", IF(ABS(H1967 / (0.045 * F1967 * D1967^2) - 1) &lt; 0.01, "ĐÚNG", "SAI"), A1967="San_phang_Flat_Slab", IF(ABS(H1967 / ((0.6 * (F1967 * C1967 * D1967^2 / 8)) / D1967) - 1) &lt; 0.01, "ĐÚNG", "SAI"), A1967="San_console_Cantilever", IF(ABS(H1967 / (-1 * (F1967 * D1967^2 / 2)) - 1) &lt; 0.01, "ĐÚNG", "SAI"), A1967="San_o_co_Waffle_Slab", IF(ABS(H1967 / (0.048 * F1967 * D1967^2) - 1) &lt; 0.01, "ĐÚNG", "SAI"))</f>
        <v>ĐÚNG</v>
      </c>
    </row>
    <row r="1968" spans="1:13" x14ac:dyDescent="0.3">
      <c r="A1968" s="4" t="s">
        <v>18</v>
      </c>
      <c r="B1968" s="4" t="s">
        <v>17</v>
      </c>
      <c r="C1968" s="4">
        <v>6.43</v>
      </c>
      <c r="D1968" s="4">
        <v>1.21</v>
      </c>
      <c r="E1968" s="4">
        <v>0.12</v>
      </c>
      <c r="F1968" s="4">
        <v>8.67</v>
      </c>
      <c r="G1968" s="4">
        <v>2966</v>
      </c>
      <c r="H1968" s="4">
        <v>-6.3470000000000004</v>
      </c>
      <c r="I1968" s="4">
        <v>-0.63500000000000001</v>
      </c>
      <c r="J1968" s="4"/>
      <c r="K1968" s="4" t="str">
        <f t="shared" ref="K1968:K1971" si="158">IF(AND(A1968="San_console_Cantilever", H1968 &lt; 0),  "ĐÚNG","SAI DẤU MOMEN")</f>
        <v>ĐÚNG</v>
      </c>
      <c r="L1968" s="4" t="str">
        <f t="shared" si="154"/>
        <v>ĐÚNG</v>
      </c>
      <c r="M1968" s="5" t="str" cm="1">
        <f t="array" ref="M1968">_xlfn.IFS(A1968="Ban_dam_1_phuong", IF(ABS(H1968 / (0.8 * (F1968 * D1968^2 / 8)) - 1) &lt; 0.01, "ĐÚNG", "SAI"), A1968="Ban_ke_4_canh_2_phuong", IF(ABS(H1968 / (0.045 * F1968 * D1968^2) - 1) &lt; 0.01, "ĐÚNG", "SAI"), A1968="San_phang_Flat_Slab", IF(ABS(H1968 / ((0.6 * (F1968 * C1968 * D1968^2 / 8)) / D1968) - 1) &lt; 0.01, "ĐÚNG", "SAI"), A1968="San_console_Cantilever", IF(ABS(H1968 / (-1 * (F1968 * D1968^2 / 2)) - 1) &lt; 0.01, "ĐÚNG", "SAI"), A1968="San_o_co_Waffle_Slab", IF(ABS(H1968 / (0.048 * F1968 * D1968^2) - 1) &lt; 0.01, "ĐÚNG", "SAI"))</f>
        <v>ĐÚNG</v>
      </c>
    </row>
    <row r="1969" spans="1:13" x14ac:dyDescent="0.3">
      <c r="A1969" s="4" t="s">
        <v>18</v>
      </c>
      <c r="B1969" s="4" t="s">
        <v>17</v>
      </c>
      <c r="C1969" s="4">
        <v>4.6900000000000004</v>
      </c>
      <c r="D1969" s="4">
        <v>2.0699999999999998</v>
      </c>
      <c r="E1969" s="4">
        <v>0.12</v>
      </c>
      <c r="F1969" s="4">
        <v>8.67</v>
      </c>
      <c r="G1969" s="4">
        <v>2967</v>
      </c>
      <c r="H1969" s="4">
        <v>-18.574999999999999</v>
      </c>
      <c r="I1969" s="4">
        <v>-1.857</v>
      </c>
      <c r="J1969" s="4"/>
      <c r="K1969" s="4" t="str">
        <f t="shared" si="158"/>
        <v>ĐÚNG</v>
      </c>
      <c r="L1969" s="4" t="str">
        <f t="shared" si="154"/>
        <v>ĐÚNG</v>
      </c>
      <c r="M1969" s="5" t="str" cm="1">
        <f t="array" ref="M1969">_xlfn.IFS(A1969="Ban_dam_1_phuong", IF(ABS(H1969 / (0.8 * (F1969 * D1969^2 / 8)) - 1) &lt; 0.01, "ĐÚNG", "SAI"), A1969="Ban_ke_4_canh_2_phuong", IF(ABS(H1969 / (0.045 * F1969 * D1969^2) - 1) &lt; 0.01, "ĐÚNG", "SAI"), A1969="San_phang_Flat_Slab", IF(ABS(H1969 / ((0.6 * (F1969 * C1969 * D1969^2 / 8)) / D1969) - 1) &lt; 0.01, "ĐÚNG", "SAI"), A1969="San_console_Cantilever", IF(ABS(H1969 / (-1 * (F1969 * D1969^2 / 2)) - 1) &lt; 0.01, "ĐÚNG", "SAI"), A1969="San_o_co_Waffle_Slab", IF(ABS(H1969 / (0.048 * F1969 * D1969^2) - 1) &lt; 0.01, "ĐÚNG", "SAI"))</f>
        <v>ĐÚNG</v>
      </c>
    </row>
    <row r="1970" spans="1:13" x14ac:dyDescent="0.3">
      <c r="A1970" s="4" t="s">
        <v>18</v>
      </c>
      <c r="B1970" s="4" t="s">
        <v>11</v>
      </c>
      <c r="C1970" s="4">
        <v>4.4400000000000004</v>
      </c>
      <c r="D1970" s="4">
        <v>1.23</v>
      </c>
      <c r="E1970" s="4">
        <v>0.13</v>
      </c>
      <c r="F1970" s="4">
        <v>9.01</v>
      </c>
      <c r="G1970" s="4">
        <v>2968</v>
      </c>
      <c r="H1970" s="4">
        <v>-6.8159999999999998</v>
      </c>
      <c r="I1970" s="4">
        <v>-0.68200000000000005</v>
      </c>
      <c r="J1970" s="4"/>
      <c r="K1970" s="4" t="str">
        <f t="shared" si="158"/>
        <v>ĐÚNG</v>
      </c>
      <c r="L1970" s="4" t="str">
        <f t="shared" si="154"/>
        <v>ĐÚNG</v>
      </c>
      <c r="M1970" s="5" t="str" cm="1">
        <f t="array" ref="M1970">_xlfn.IFS(A1970="Ban_dam_1_phuong", IF(ABS(H1970 / (0.8 * (F1970 * D1970^2 / 8)) - 1) &lt; 0.01, "ĐÚNG", "SAI"), A1970="Ban_ke_4_canh_2_phuong", IF(ABS(H1970 / (0.045 * F1970 * D1970^2) - 1) &lt; 0.01, "ĐÚNG", "SAI"), A1970="San_phang_Flat_Slab", IF(ABS(H1970 / ((0.6 * (F1970 * C1970 * D1970^2 / 8)) / D1970) - 1) &lt; 0.01, "ĐÚNG", "SAI"), A1970="San_console_Cantilever", IF(ABS(H1970 / (-1 * (F1970 * D1970^2 / 2)) - 1) &lt; 0.01, "ĐÚNG", "SAI"), A1970="San_o_co_Waffle_Slab", IF(ABS(H1970 / (0.048 * F1970 * D1970^2) - 1) &lt; 0.01, "ĐÚNG", "SAI"))</f>
        <v>ĐÚNG</v>
      </c>
    </row>
    <row r="1971" spans="1:13" x14ac:dyDescent="0.3">
      <c r="A1971" s="4" t="s">
        <v>18</v>
      </c>
      <c r="B1971" s="4" t="s">
        <v>11</v>
      </c>
      <c r="C1971" s="4">
        <v>4.05</v>
      </c>
      <c r="D1971" s="4">
        <v>2.46</v>
      </c>
      <c r="E1971" s="4">
        <v>0.1</v>
      </c>
      <c r="F1971" s="4">
        <v>8</v>
      </c>
      <c r="G1971" s="4">
        <v>2969</v>
      </c>
      <c r="H1971" s="4">
        <v>-24.206</v>
      </c>
      <c r="I1971" s="4">
        <v>-2.4209999999999998</v>
      </c>
      <c r="J1971" s="4"/>
      <c r="K1971" s="4" t="str">
        <f t="shared" si="158"/>
        <v>ĐÚNG</v>
      </c>
      <c r="L1971" s="4" t="str">
        <f t="shared" si="154"/>
        <v>ĐÚNG</v>
      </c>
      <c r="M1971" s="5" t="str" cm="1">
        <f t="array" ref="M1971">_xlfn.IFS(A1971="Ban_dam_1_phuong", IF(ABS(H1971 / (0.8 * (F1971 * D1971^2 / 8)) - 1) &lt; 0.01, "ĐÚNG", "SAI"), A1971="Ban_ke_4_canh_2_phuong", IF(ABS(H1971 / (0.045 * F1971 * D1971^2) - 1) &lt; 0.01, "ĐÚNG", "SAI"), A1971="San_phang_Flat_Slab", IF(ABS(H1971 / ((0.6 * (F1971 * C1971 * D1971^2 / 8)) / D1971) - 1) &lt; 0.01, "ĐÚNG", "SAI"), A1971="San_console_Cantilever", IF(ABS(H1971 / (-1 * (F1971 * D1971^2 / 2)) - 1) &lt; 0.01, "ĐÚNG", "SAI"), A1971="San_o_co_Waffle_Slab", IF(ABS(H1971 / (0.048 * F1971 * D1971^2) - 1) &lt; 0.01, "ĐÚNG", "SAI"))</f>
        <v>ĐÚNG</v>
      </c>
    </row>
    <row r="1972" spans="1:13" x14ac:dyDescent="0.3">
      <c r="A1972" s="4" t="s">
        <v>9</v>
      </c>
      <c r="B1972" s="4" t="s">
        <v>15</v>
      </c>
      <c r="C1972" s="4">
        <v>8.9</v>
      </c>
      <c r="D1972" s="4">
        <v>5.79</v>
      </c>
      <c r="E1972" s="4">
        <v>0.14000000000000001</v>
      </c>
      <c r="F1972" s="4">
        <v>9.35</v>
      </c>
      <c r="G1972" s="4">
        <v>2970</v>
      </c>
      <c r="H1972" s="4">
        <v>14.105</v>
      </c>
      <c r="I1972" s="4">
        <v>25.920999999999999</v>
      </c>
      <c r="J1972" s="4"/>
      <c r="K1972" s="4"/>
      <c r="L1972" s="4" t="str">
        <f t="shared" si="154"/>
        <v>ĐÚNG</v>
      </c>
      <c r="M1972" s="5" t="str" cm="1">
        <f t="array" ref="M1972">_xlfn.IFS(A1972="Ban_dam_1_phuong", IF(ABS(H1972 / (0.8 * (F1972 * D1972^2 / 8)) - 1) &lt; 0.01, "ĐÚNG", "SAI"), A1972="Ban_ke_4_canh_2_phuong", IF(ABS(H1972 / (0.045 * F1972 * D1972^2) - 1) &lt; 0.01, "ĐÚNG", "SAI"), A1972="San_phang_Flat_Slab", IF(ABS(H1972 / ((0.6 * (F1972 * C1972 * D1972^2 / 8)) / D1972) - 1) &lt; 0.01, "ĐÚNG", "SAI"), A1972="San_console_Cantilever", IF(ABS(H1972 / (-1 * (F1972 * D1972^2 / 2)) - 1) &lt; 0.01, "ĐÚNG", "SAI"), A1972="San_o_co_Waffle_Slab", IF(ABS(H1972 / (0.048 * F1972 * D1972^2) - 1) &lt; 0.01, "ĐÚNG", "SAI"))</f>
        <v>ĐÚNG</v>
      </c>
    </row>
    <row r="1973" spans="1:13" x14ac:dyDescent="0.3">
      <c r="A1973" s="4" t="s">
        <v>9</v>
      </c>
      <c r="B1973" s="4" t="s">
        <v>17</v>
      </c>
      <c r="C1973" s="4">
        <v>10.31</v>
      </c>
      <c r="D1973" s="4">
        <v>5.4</v>
      </c>
      <c r="E1973" s="4">
        <v>0.16</v>
      </c>
      <c r="F1973" s="4">
        <v>10.02</v>
      </c>
      <c r="G1973" s="4">
        <v>2971</v>
      </c>
      <c r="H1973" s="4">
        <v>13.148</v>
      </c>
      <c r="I1973" s="4">
        <v>37.277999999999999</v>
      </c>
      <c r="J1973" s="4"/>
      <c r="K1973" s="4"/>
      <c r="L1973" s="4" t="str">
        <f t="shared" si="154"/>
        <v>ĐÚNG</v>
      </c>
      <c r="M1973" s="5" t="str" cm="1">
        <f t="array" ref="M1973">_xlfn.IFS(A1973="Ban_dam_1_phuong", IF(ABS(H1973 / (0.8 * (F1973 * D1973^2 / 8)) - 1) &lt; 0.01, "ĐÚNG", "SAI"), A1973="Ban_ke_4_canh_2_phuong", IF(ABS(H1973 / (0.045 * F1973 * D1973^2) - 1) &lt; 0.01, "ĐÚNG", "SAI"), A1973="San_phang_Flat_Slab", IF(ABS(H1973 / ((0.6 * (F1973 * C1973 * D1973^2 / 8)) / D1973) - 1) &lt; 0.01, "ĐÚNG", "SAI"), A1973="San_console_Cantilever", IF(ABS(H1973 / (-1 * (F1973 * D1973^2 / 2)) - 1) &lt; 0.01, "ĐÚNG", "SAI"), A1973="San_o_co_Waffle_Slab", IF(ABS(H1973 / (0.048 * F1973 * D1973^2) - 1) &lt; 0.01, "ĐÚNG", "SAI"))</f>
        <v>ĐÚNG</v>
      </c>
    </row>
    <row r="1974" spans="1:13" x14ac:dyDescent="0.3">
      <c r="A1974" s="4" t="s">
        <v>14</v>
      </c>
      <c r="B1974" s="4" t="s">
        <v>11</v>
      </c>
      <c r="C1974" s="4">
        <v>17.059999999999999</v>
      </c>
      <c r="D1974" s="4">
        <v>11.69</v>
      </c>
      <c r="E1974" s="4">
        <v>0.36</v>
      </c>
      <c r="F1974" s="4">
        <v>10.02</v>
      </c>
      <c r="G1974" s="4">
        <v>2972</v>
      </c>
      <c r="H1974" s="4">
        <v>65.725999999999999</v>
      </c>
      <c r="I1974" s="4">
        <v>139.97999999999999</v>
      </c>
      <c r="J1974" s="4"/>
      <c r="K1974" s="4"/>
      <c r="L1974" s="4" t="str">
        <f t="shared" si="154"/>
        <v>ĐÚNG</v>
      </c>
      <c r="M1974" s="5" t="str" cm="1">
        <f t="array" ref="M1974">_xlfn.IFS(A1974="Ban_dam_1_phuong", IF(ABS(H1974 / (0.8 * (F1974 * D1974^2 / 8)) - 1) &lt; 0.01, "ĐÚNG", "SAI"), A1974="Ban_ke_4_canh_2_phuong", IF(ABS(H1974 / (0.045 * F1974 * D1974^2) - 1) &lt; 0.01, "ĐÚNG", "SAI"), A1974="San_phang_Flat_Slab", IF(ABS(H1974 / ((0.6 * (F1974 * C1974 * D1974^2 / 8)) / D1974) - 1) &lt; 0.01, "ĐÚNG", "SAI"), A1974="San_console_Cantilever", IF(ABS(H1974 / (-1 * (F1974 * D1974^2 / 2)) - 1) &lt; 0.01, "ĐÚNG", "SAI"), A1974="San_o_co_Waffle_Slab", IF(ABS(H1974 / (0.048 * F1974 * D1974^2) - 1) &lt; 0.01, "ĐÚNG", "SAI"))</f>
        <v>ĐÚNG</v>
      </c>
    </row>
    <row r="1975" spans="1:13" x14ac:dyDescent="0.3">
      <c r="A1975" s="4" t="s">
        <v>18</v>
      </c>
      <c r="B1975" s="4" t="s">
        <v>10</v>
      </c>
      <c r="C1975" s="4">
        <v>5.08</v>
      </c>
      <c r="D1975" s="4">
        <v>2.19</v>
      </c>
      <c r="E1975" s="4">
        <v>0.1</v>
      </c>
      <c r="F1975" s="4">
        <v>8</v>
      </c>
      <c r="G1975" s="4">
        <v>2973</v>
      </c>
      <c r="H1975" s="4">
        <v>-19.184000000000001</v>
      </c>
      <c r="I1975" s="4">
        <v>-1.9179999999999999</v>
      </c>
      <c r="J1975" s="4"/>
      <c r="K1975" s="4" t="str">
        <f t="shared" ref="K1975:K1976" si="159">IF(AND(A1975="San_console_Cantilever", H1975 &lt; 0),  "ĐÚNG","SAI DẤU MOMEN")</f>
        <v>ĐÚNG</v>
      </c>
      <c r="L1975" s="4" t="str">
        <f t="shared" si="154"/>
        <v>ĐÚNG</v>
      </c>
      <c r="M1975" s="5" t="str" cm="1">
        <f t="array" ref="M1975">_xlfn.IFS(A1975="Ban_dam_1_phuong", IF(ABS(H1975 / (0.8 * (F1975 * D1975^2 / 8)) - 1) &lt; 0.01, "ĐÚNG", "SAI"), A1975="Ban_ke_4_canh_2_phuong", IF(ABS(H1975 / (0.045 * F1975 * D1975^2) - 1) &lt; 0.01, "ĐÚNG", "SAI"), A1975="San_phang_Flat_Slab", IF(ABS(H1975 / ((0.6 * (F1975 * C1975 * D1975^2 / 8)) / D1975) - 1) &lt; 0.01, "ĐÚNG", "SAI"), A1975="San_console_Cantilever", IF(ABS(H1975 / (-1 * (F1975 * D1975^2 / 2)) - 1) &lt; 0.01, "ĐÚNG", "SAI"), A1975="San_o_co_Waffle_Slab", IF(ABS(H1975 / (0.048 * F1975 * D1975^2) - 1) &lt; 0.01, "ĐÚNG", "SAI"))</f>
        <v>ĐÚNG</v>
      </c>
    </row>
    <row r="1976" spans="1:13" x14ac:dyDescent="0.3">
      <c r="A1976" s="4" t="s">
        <v>18</v>
      </c>
      <c r="B1976" s="4" t="s">
        <v>13</v>
      </c>
      <c r="C1976" s="4">
        <v>6.09</v>
      </c>
      <c r="D1976" s="4">
        <v>2.46</v>
      </c>
      <c r="E1976" s="4">
        <v>0.13</v>
      </c>
      <c r="F1976" s="4">
        <v>9.01</v>
      </c>
      <c r="G1976" s="4">
        <v>2974</v>
      </c>
      <c r="H1976" s="4">
        <v>-27.262</v>
      </c>
      <c r="I1976" s="4">
        <v>-2.726</v>
      </c>
      <c r="J1976" s="4"/>
      <c r="K1976" s="4" t="str">
        <f t="shared" si="159"/>
        <v>ĐÚNG</v>
      </c>
      <c r="L1976" s="4" t="str">
        <f t="shared" si="154"/>
        <v>ĐÚNG</v>
      </c>
      <c r="M1976" s="5" t="str" cm="1">
        <f t="array" ref="M1976">_xlfn.IFS(A1976="Ban_dam_1_phuong", IF(ABS(H1976 / (0.8 * (F1976 * D1976^2 / 8)) - 1) &lt; 0.01, "ĐÚNG", "SAI"), A1976="Ban_ke_4_canh_2_phuong", IF(ABS(H1976 / (0.045 * F1976 * D1976^2) - 1) &lt; 0.01, "ĐÚNG", "SAI"), A1976="San_phang_Flat_Slab", IF(ABS(H1976 / ((0.6 * (F1976 * C1976 * D1976^2 / 8)) / D1976) - 1) &lt; 0.01, "ĐÚNG", "SAI"), A1976="San_console_Cantilever", IF(ABS(H1976 / (-1 * (F1976 * D1976^2 / 2)) - 1) &lt; 0.01, "ĐÚNG", "SAI"), A1976="San_o_co_Waffle_Slab", IF(ABS(H1976 / (0.048 * F1976 * D1976^2) - 1) &lt; 0.01, "ĐÚNG", "SAI"))</f>
        <v>ĐÚNG</v>
      </c>
    </row>
    <row r="1977" spans="1:13" x14ac:dyDescent="0.3">
      <c r="A1977" s="4" t="s">
        <v>14</v>
      </c>
      <c r="B1977" s="4" t="s">
        <v>13</v>
      </c>
      <c r="C1977" s="4">
        <v>9.8800000000000008</v>
      </c>
      <c r="D1977" s="4">
        <v>9.4499999999999993</v>
      </c>
      <c r="E1977" s="4">
        <v>0.43</v>
      </c>
      <c r="F1977" s="4">
        <v>11.03</v>
      </c>
      <c r="G1977" s="4">
        <v>2975</v>
      </c>
      <c r="H1977" s="4">
        <v>47.28</v>
      </c>
      <c r="I1977" s="4">
        <v>51.680999999999997</v>
      </c>
      <c r="J1977" s="4"/>
      <c r="K1977" s="4"/>
      <c r="L1977" s="4" t="str">
        <f t="shared" si="154"/>
        <v>ĐÚNG</v>
      </c>
      <c r="M1977" s="5" t="str" cm="1">
        <f t="array" ref="M1977">_xlfn.IFS(A1977="Ban_dam_1_phuong", IF(ABS(H1977 / (0.8 * (F1977 * D1977^2 / 8)) - 1) &lt; 0.01, "ĐÚNG", "SAI"), A1977="Ban_ke_4_canh_2_phuong", IF(ABS(H1977 / (0.045 * F1977 * D1977^2) - 1) &lt; 0.01, "ĐÚNG", "SAI"), A1977="San_phang_Flat_Slab", IF(ABS(H1977 / ((0.6 * (F1977 * C1977 * D1977^2 / 8)) / D1977) - 1) &lt; 0.01, "ĐÚNG", "SAI"), A1977="San_console_Cantilever", IF(ABS(H1977 / (-1 * (F1977 * D1977^2 / 2)) - 1) &lt; 0.01, "ĐÚNG", "SAI"), A1977="San_o_co_Waffle_Slab", IF(ABS(H1977 / (0.048 * F1977 * D1977^2) - 1) &lt; 0.01, "ĐÚNG", "SAI"))</f>
        <v>ĐÚNG</v>
      </c>
    </row>
    <row r="1978" spans="1:13" x14ac:dyDescent="0.3">
      <c r="A1978" s="4" t="s">
        <v>14</v>
      </c>
      <c r="B1978" s="4" t="s">
        <v>10</v>
      </c>
      <c r="C1978" s="4">
        <v>13.34</v>
      </c>
      <c r="D1978" s="4">
        <v>10.34</v>
      </c>
      <c r="E1978" s="4">
        <v>0.42</v>
      </c>
      <c r="F1978" s="4">
        <v>11.03</v>
      </c>
      <c r="G1978" s="4">
        <v>2976</v>
      </c>
      <c r="H1978" s="4">
        <v>56.604999999999997</v>
      </c>
      <c r="I1978" s="4">
        <v>94.216999999999999</v>
      </c>
      <c r="J1978" s="4"/>
      <c r="K1978" s="4"/>
      <c r="L1978" s="4" t="str">
        <f t="shared" si="154"/>
        <v>ĐÚNG</v>
      </c>
      <c r="M1978" s="5" t="str" cm="1">
        <f t="array" ref="M1978">_xlfn.IFS(A1978="Ban_dam_1_phuong", IF(ABS(H1978 / (0.8 * (F1978 * D1978^2 / 8)) - 1) &lt; 0.01, "ĐÚNG", "SAI"), A1978="Ban_ke_4_canh_2_phuong", IF(ABS(H1978 / (0.045 * F1978 * D1978^2) - 1) &lt; 0.01, "ĐÚNG", "SAI"), A1978="San_phang_Flat_Slab", IF(ABS(H1978 / ((0.6 * (F1978 * C1978 * D1978^2 / 8)) / D1978) - 1) &lt; 0.01, "ĐÚNG", "SAI"), A1978="San_console_Cantilever", IF(ABS(H1978 / (-1 * (F1978 * D1978^2 / 2)) - 1) &lt; 0.01, "ĐÚNG", "SAI"), A1978="San_o_co_Waffle_Slab", IF(ABS(H1978 / (0.048 * F1978 * D1978^2) - 1) &lt; 0.01, "ĐÚNG", "SAI"))</f>
        <v>ĐÚNG</v>
      </c>
    </row>
    <row r="1979" spans="1:13" x14ac:dyDescent="0.3">
      <c r="A1979" s="4" t="s">
        <v>16</v>
      </c>
      <c r="B1979" s="4" t="s">
        <v>13</v>
      </c>
      <c r="C1979" s="4">
        <v>6.13</v>
      </c>
      <c r="D1979" s="4">
        <v>2.64</v>
      </c>
      <c r="E1979" s="4">
        <v>0.11</v>
      </c>
      <c r="F1979" s="4">
        <v>8.33</v>
      </c>
      <c r="G1979" s="4">
        <v>2977</v>
      </c>
      <c r="H1979" s="4">
        <v>5.806</v>
      </c>
      <c r="I1979" s="4">
        <v>1.161</v>
      </c>
      <c r="J1979" s="4" t="str">
        <f>IF(AND(A1979="Ban_dam_1_phuong", C1979/D1979 &gt; 2),"ĐÚNG", "SAI HÌNH HỌC" )</f>
        <v>ĐÚNG</v>
      </c>
      <c r="K1979" s="4"/>
      <c r="L1979" s="4" t="str">
        <f t="shared" si="154"/>
        <v>ĐÚNG</v>
      </c>
      <c r="M1979" s="5" t="str" cm="1">
        <f t="array" ref="M1979">_xlfn.IFS(A1979="Ban_dam_1_phuong", IF(ABS(H1979 / (0.8 * (F1979 * D1979^2 / 8)) - 1) &lt; 0.01, "ĐÚNG", "SAI"), A1979="Ban_ke_4_canh_2_phuong", IF(ABS(H1979 / (0.045 * F1979 * D1979^2) - 1) &lt; 0.01, "ĐÚNG", "SAI"), A1979="San_phang_Flat_Slab", IF(ABS(H1979 / ((0.6 * (F1979 * C1979 * D1979^2 / 8)) / D1979) - 1) &lt; 0.01, "ĐÚNG", "SAI"), A1979="San_console_Cantilever", IF(ABS(H1979 / (-1 * (F1979 * D1979^2 / 2)) - 1) &lt; 0.01, "ĐÚNG", "SAI"), A1979="San_o_co_Waffle_Slab", IF(ABS(H1979 / (0.048 * F1979 * D1979^2) - 1) &lt; 0.01, "ĐÚNG", "SAI"))</f>
        <v>ĐÚNG</v>
      </c>
    </row>
    <row r="1980" spans="1:13" x14ac:dyDescent="0.3">
      <c r="A1980" s="4" t="s">
        <v>12</v>
      </c>
      <c r="B1980" s="4" t="s">
        <v>17</v>
      </c>
      <c r="C1980" s="4">
        <v>8.75</v>
      </c>
      <c r="D1980" s="4">
        <v>7.7</v>
      </c>
      <c r="E1980" s="4">
        <v>0.26</v>
      </c>
      <c r="F1980" s="4">
        <v>13.4</v>
      </c>
      <c r="G1980" s="4">
        <v>2978</v>
      </c>
      <c r="H1980" s="4">
        <v>67.712000000000003</v>
      </c>
      <c r="I1980" s="4">
        <v>39.723999999999997</v>
      </c>
      <c r="J1980" s="4"/>
      <c r="K1980" s="4"/>
      <c r="L1980" s="4" t="str">
        <f t="shared" si="154"/>
        <v>ĐÚNG</v>
      </c>
      <c r="M1980" s="5" t="str" cm="1">
        <f t="array" ref="M1980">_xlfn.IFS(A1980="Ban_dam_1_phuong", IF(ABS(H1980 / (0.8 * (F1980 * D1980^2 / 8)) - 1) &lt; 0.01, "ĐÚNG", "SAI"), A1980="Ban_ke_4_canh_2_phuong", IF(ABS(H1980 / (0.045 * F1980 * D1980^2) - 1) &lt; 0.01, "ĐÚNG", "SAI"), A1980="San_phang_Flat_Slab", IF(ABS(H1980 / ((0.6 * (F1980 * C1980 * D1980^2 / 8)) / D1980) - 1) &lt; 0.01, "ĐÚNG", "SAI"), A1980="San_console_Cantilever", IF(ABS(H1980 / (-1 * (F1980 * D1980^2 / 2)) - 1) &lt; 0.01, "ĐÚNG", "SAI"), A1980="San_o_co_Waffle_Slab", IF(ABS(H1980 / (0.048 * F1980 * D1980^2) - 1) &lt; 0.01, "ĐÚNG", "SAI"))</f>
        <v>ĐÚNG</v>
      </c>
    </row>
    <row r="1981" spans="1:13" x14ac:dyDescent="0.3">
      <c r="A1981" s="4" t="s">
        <v>12</v>
      </c>
      <c r="B1981" s="4" t="s">
        <v>10</v>
      </c>
      <c r="C1981" s="4">
        <v>8.85</v>
      </c>
      <c r="D1981" s="4">
        <v>7.32</v>
      </c>
      <c r="E1981" s="4">
        <v>0.23</v>
      </c>
      <c r="F1981" s="4">
        <v>12.38</v>
      </c>
      <c r="G1981" s="4">
        <v>2979</v>
      </c>
      <c r="H1981" s="4">
        <v>60.15</v>
      </c>
      <c r="I1981" s="4">
        <v>33.167999999999999</v>
      </c>
      <c r="J1981" s="4"/>
      <c r="K1981" s="4"/>
      <c r="L1981" s="4" t="str">
        <f t="shared" si="154"/>
        <v>ĐÚNG</v>
      </c>
      <c r="M1981" s="5" t="str" cm="1">
        <f t="array" ref="M1981">_xlfn.IFS(A1981="Ban_dam_1_phuong", IF(ABS(H1981 / (0.8 * (F1981 * D1981^2 / 8)) - 1) &lt; 0.01, "ĐÚNG", "SAI"), A1981="Ban_ke_4_canh_2_phuong", IF(ABS(H1981 / (0.045 * F1981 * D1981^2) - 1) &lt; 0.01, "ĐÚNG", "SAI"), A1981="San_phang_Flat_Slab", IF(ABS(H1981 / ((0.6 * (F1981 * C1981 * D1981^2 / 8)) / D1981) - 1) &lt; 0.01, "ĐÚNG", "SAI"), A1981="San_console_Cantilever", IF(ABS(H1981 / (-1 * (F1981 * D1981^2 / 2)) - 1) &lt; 0.01, "ĐÚNG", "SAI"), A1981="San_o_co_Waffle_Slab", IF(ABS(H1981 / (0.048 * F1981 * D1981^2) - 1) &lt; 0.01, "ĐÚNG", "SAI"))</f>
        <v>ĐÚNG</v>
      </c>
    </row>
    <row r="1982" spans="1:13" x14ac:dyDescent="0.3">
      <c r="A1982" s="4" t="s">
        <v>18</v>
      </c>
      <c r="B1982" s="4" t="s">
        <v>13</v>
      </c>
      <c r="C1982" s="4">
        <v>7.89</v>
      </c>
      <c r="D1982" s="4">
        <v>1.93</v>
      </c>
      <c r="E1982" s="4">
        <v>0.11</v>
      </c>
      <c r="F1982" s="4">
        <v>8.33</v>
      </c>
      <c r="G1982" s="4">
        <v>2980</v>
      </c>
      <c r="H1982" s="4">
        <v>-15.513999999999999</v>
      </c>
      <c r="I1982" s="4">
        <v>-1.5509999999999999</v>
      </c>
      <c r="J1982" s="4"/>
      <c r="K1982" s="4" t="str">
        <f>IF(AND(A1982="San_console_Cantilever", H1982 &lt; 0),  "ĐÚNG","SAI DẤU MOMEN")</f>
        <v>ĐÚNG</v>
      </c>
      <c r="L1982" s="4" t="str">
        <f t="shared" si="154"/>
        <v>ĐÚNG</v>
      </c>
      <c r="M1982" s="5" t="str" cm="1">
        <f t="array" ref="M1982">_xlfn.IFS(A1982="Ban_dam_1_phuong", IF(ABS(H1982 / (0.8 * (F1982 * D1982^2 / 8)) - 1) &lt; 0.01, "ĐÚNG", "SAI"), A1982="Ban_ke_4_canh_2_phuong", IF(ABS(H1982 / (0.045 * F1982 * D1982^2) - 1) &lt; 0.01, "ĐÚNG", "SAI"), A1982="San_phang_Flat_Slab", IF(ABS(H1982 / ((0.6 * (F1982 * C1982 * D1982^2 / 8)) / D1982) - 1) &lt; 0.01, "ĐÚNG", "SAI"), A1982="San_console_Cantilever", IF(ABS(H1982 / (-1 * (F1982 * D1982^2 / 2)) - 1) &lt; 0.01, "ĐÚNG", "SAI"), A1982="San_o_co_Waffle_Slab", IF(ABS(H1982 / (0.048 * F1982 * D1982^2) - 1) &lt; 0.01, "ĐÚNG", "SAI"))</f>
        <v>ĐÚNG</v>
      </c>
    </row>
    <row r="1983" spans="1:13" x14ac:dyDescent="0.3">
      <c r="A1983" s="4" t="s">
        <v>12</v>
      </c>
      <c r="B1983" s="4" t="s">
        <v>15</v>
      </c>
      <c r="C1983" s="4">
        <v>10.17</v>
      </c>
      <c r="D1983" s="4">
        <v>8.0299999999999994</v>
      </c>
      <c r="E1983" s="4">
        <v>0.25</v>
      </c>
      <c r="F1983" s="4">
        <v>13.06</v>
      </c>
      <c r="G1983" s="4">
        <v>2981</v>
      </c>
      <c r="H1983" s="4">
        <v>79.991</v>
      </c>
      <c r="I1983" s="4">
        <v>42.106000000000002</v>
      </c>
      <c r="J1983" s="4"/>
      <c r="K1983" s="4"/>
      <c r="L1983" s="4" t="str">
        <f t="shared" si="154"/>
        <v>ĐÚNG</v>
      </c>
      <c r="M1983" s="5" t="str" cm="1">
        <f t="array" ref="M1983">_xlfn.IFS(A1983="Ban_dam_1_phuong", IF(ABS(H1983 / (0.8 * (F1983 * D1983^2 / 8)) - 1) &lt; 0.01, "ĐÚNG", "SAI"), A1983="Ban_ke_4_canh_2_phuong", IF(ABS(H1983 / (0.045 * F1983 * D1983^2) - 1) &lt; 0.01, "ĐÚNG", "SAI"), A1983="San_phang_Flat_Slab", IF(ABS(H1983 / ((0.6 * (F1983 * C1983 * D1983^2 / 8)) / D1983) - 1) &lt; 0.01, "ĐÚNG", "SAI"), A1983="San_console_Cantilever", IF(ABS(H1983 / (-1 * (F1983 * D1983^2 / 2)) - 1) &lt; 0.01, "ĐÚNG", "SAI"), A1983="San_o_co_Waffle_Slab", IF(ABS(H1983 / (0.048 * F1983 * D1983^2) - 1) &lt; 0.01, "ĐÚNG", "SAI"))</f>
        <v>ĐÚNG</v>
      </c>
    </row>
    <row r="1984" spans="1:13" x14ac:dyDescent="0.3">
      <c r="A1984" s="4" t="s">
        <v>14</v>
      </c>
      <c r="B1984" s="4" t="s">
        <v>10</v>
      </c>
      <c r="C1984" s="4">
        <v>12.88</v>
      </c>
      <c r="D1984" s="4">
        <v>10.09</v>
      </c>
      <c r="E1984" s="4">
        <v>0.49</v>
      </c>
      <c r="F1984" s="4">
        <v>12.05</v>
      </c>
      <c r="G1984" s="4">
        <v>2982</v>
      </c>
      <c r="H1984" s="4">
        <v>58.886000000000003</v>
      </c>
      <c r="I1984" s="4">
        <v>95.953000000000003</v>
      </c>
      <c r="J1984" s="4"/>
      <c r="K1984" s="4"/>
      <c r="L1984" s="4" t="str">
        <f t="shared" si="154"/>
        <v>ĐÚNG</v>
      </c>
      <c r="M1984" s="5" t="str" cm="1">
        <f t="array" ref="M1984">_xlfn.IFS(A1984="Ban_dam_1_phuong", IF(ABS(H1984 / (0.8 * (F1984 * D1984^2 / 8)) - 1) &lt; 0.01, "ĐÚNG", "SAI"), A1984="Ban_ke_4_canh_2_phuong", IF(ABS(H1984 / (0.045 * F1984 * D1984^2) - 1) &lt; 0.01, "ĐÚNG", "SAI"), A1984="San_phang_Flat_Slab", IF(ABS(H1984 / ((0.6 * (F1984 * C1984 * D1984^2 / 8)) / D1984) - 1) &lt; 0.01, "ĐÚNG", "SAI"), A1984="San_console_Cantilever", IF(ABS(H1984 / (-1 * (F1984 * D1984^2 / 2)) - 1) &lt; 0.01, "ĐÚNG", "SAI"), A1984="San_o_co_Waffle_Slab", IF(ABS(H1984 / (0.048 * F1984 * D1984^2) - 1) &lt; 0.01, "ĐÚNG", "SAI"))</f>
        <v>ĐÚNG</v>
      </c>
    </row>
    <row r="1985" spans="1:13" x14ac:dyDescent="0.3">
      <c r="A1985" s="4" t="s">
        <v>12</v>
      </c>
      <c r="B1985" s="4" t="s">
        <v>10</v>
      </c>
      <c r="C1985" s="4">
        <v>12.08</v>
      </c>
      <c r="D1985" s="4">
        <v>8.19</v>
      </c>
      <c r="E1985" s="4">
        <v>0.26</v>
      </c>
      <c r="F1985" s="4">
        <v>13.4</v>
      </c>
      <c r="G1985" s="4">
        <v>2983</v>
      </c>
      <c r="H1985" s="4">
        <v>99.43</v>
      </c>
      <c r="I1985" s="4">
        <v>44.941000000000003</v>
      </c>
      <c r="J1985" s="4"/>
      <c r="K1985" s="4"/>
      <c r="L1985" s="4" t="str">
        <f t="shared" si="154"/>
        <v>ĐÚNG</v>
      </c>
      <c r="M1985" s="5" t="str" cm="1">
        <f t="array" ref="M1985">_xlfn.IFS(A1985="Ban_dam_1_phuong", IF(ABS(H1985 / (0.8 * (F1985 * D1985^2 / 8)) - 1) &lt; 0.01, "ĐÚNG", "SAI"), A1985="Ban_ke_4_canh_2_phuong", IF(ABS(H1985 / (0.045 * F1985 * D1985^2) - 1) &lt; 0.01, "ĐÚNG", "SAI"), A1985="San_phang_Flat_Slab", IF(ABS(H1985 / ((0.6 * (F1985 * C1985 * D1985^2 / 8)) / D1985) - 1) &lt; 0.01, "ĐÚNG", "SAI"), A1985="San_console_Cantilever", IF(ABS(H1985 / (-1 * (F1985 * D1985^2 / 2)) - 1) &lt; 0.01, "ĐÚNG", "SAI"), A1985="San_o_co_Waffle_Slab", IF(ABS(H1985 / (0.048 * F1985 * D1985^2) - 1) &lt; 0.01, "ĐÚNG", "SAI"))</f>
        <v>ĐÚNG</v>
      </c>
    </row>
    <row r="1986" spans="1:13" x14ac:dyDescent="0.3">
      <c r="A1986" s="4" t="s">
        <v>18</v>
      </c>
      <c r="B1986" s="4" t="s">
        <v>17</v>
      </c>
      <c r="C1986" s="4">
        <v>5.92</v>
      </c>
      <c r="D1986" s="4">
        <v>1.52</v>
      </c>
      <c r="E1986" s="4">
        <v>0.1</v>
      </c>
      <c r="F1986" s="4">
        <v>8</v>
      </c>
      <c r="G1986" s="4">
        <v>2984</v>
      </c>
      <c r="H1986" s="4">
        <v>-9.2420000000000009</v>
      </c>
      <c r="I1986" s="4">
        <v>-0.92400000000000004</v>
      </c>
      <c r="J1986" s="4"/>
      <c r="K1986" s="4" t="str">
        <f>IF(AND(A1986="San_console_Cantilever", H1986 &lt; 0),  "ĐÚNG","SAI DẤU MOMEN")</f>
        <v>ĐÚNG</v>
      </c>
      <c r="L1986" s="4" t="str">
        <f t="shared" si="154"/>
        <v>ĐÚNG</v>
      </c>
      <c r="M1986" s="5" t="str" cm="1">
        <f t="array" ref="M1986">_xlfn.IFS(A1986="Ban_dam_1_phuong", IF(ABS(H1986 / (0.8 * (F1986 * D1986^2 / 8)) - 1) &lt; 0.01, "ĐÚNG", "SAI"), A1986="Ban_ke_4_canh_2_phuong", IF(ABS(H1986 / (0.045 * F1986 * D1986^2) - 1) &lt; 0.01, "ĐÚNG", "SAI"), A1986="San_phang_Flat_Slab", IF(ABS(H1986 / ((0.6 * (F1986 * C1986 * D1986^2 / 8)) / D1986) - 1) &lt; 0.01, "ĐÚNG", "SAI"), A1986="San_console_Cantilever", IF(ABS(H1986 / (-1 * (F1986 * D1986^2 / 2)) - 1) &lt; 0.01, "ĐÚNG", "SAI"), A1986="San_o_co_Waffle_Slab", IF(ABS(H1986 / (0.048 * F1986 * D1986^2) - 1) &lt; 0.01, "ĐÚNG", "SAI"))</f>
        <v>ĐÚNG</v>
      </c>
    </row>
    <row r="1987" spans="1:13" x14ac:dyDescent="0.3">
      <c r="A1987" s="4" t="s">
        <v>9</v>
      </c>
      <c r="B1987" s="4" t="s">
        <v>11</v>
      </c>
      <c r="C1987" s="4">
        <v>10.029999999999999</v>
      </c>
      <c r="D1987" s="4">
        <v>5.13</v>
      </c>
      <c r="E1987" s="4">
        <v>0.2</v>
      </c>
      <c r="F1987" s="4">
        <v>11.37</v>
      </c>
      <c r="G1987" s="4">
        <v>2985</v>
      </c>
      <c r="H1987" s="4">
        <v>13.465</v>
      </c>
      <c r="I1987" s="4">
        <v>40.033999999999999</v>
      </c>
      <c r="J1987" s="4"/>
      <c r="K1987" s="4"/>
      <c r="L1987" s="4" t="str">
        <f t="shared" si="154"/>
        <v>ĐÚNG</v>
      </c>
      <c r="M1987" s="5" t="str" cm="1">
        <f t="array" ref="M1987">_xlfn.IFS(A1987="Ban_dam_1_phuong", IF(ABS(H1987 / (0.8 * (F1987 * D1987^2 / 8)) - 1) &lt; 0.01, "ĐÚNG", "SAI"), A1987="Ban_ke_4_canh_2_phuong", IF(ABS(H1987 / (0.045 * F1987 * D1987^2) - 1) &lt; 0.01, "ĐÚNG", "SAI"), A1987="San_phang_Flat_Slab", IF(ABS(H1987 / ((0.6 * (F1987 * C1987 * D1987^2 / 8)) / D1987) - 1) &lt; 0.01, "ĐÚNG", "SAI"), A1987="San_console_Cantilever", IF(ABS(H1987 / (-1 * (F1987 * D1987^2 / 2)) - 1) &lt; 0.01, "ĐÚNG", "SAI"), A1987="San_o_co_Waffle_Slab", IF(ABS(H1987 / (0.048 * F1987 * D1987^2) - 1) &lt; 0.01, "ĐÚNG", "SAI"))</f>
        <v>ĐÚNG</v>
      </c>
    </row>
    <row r="1988" spans="1:13" x14ac:dyDescent="0.3">
      <c r="A1988" s="4" t="s">
        <v>14</v>
      </c>
      <c r="B1988" s="4" t="s">
        <v>13</v>
      </c>
      <c r="C1988" s="4">
        <v>15.99</v>
      </c>
      <c r="D1988" s="4">
        <v>11.7</v>
      </c>
      <c r="E1988" s="4">
        <v>0.36</v>
      </c>
      <c r="F1988" s="4">
        <v>10.02</v>
      </c>
      <c r="G1988" s="4">
        <v>2986</v>
      </c>
      <c r="H1988" s="4">
        <v>65.838999999999999</v>
      </c>
      <c r="I1988" s="4">
        <v>122.97199999999999</v>
      </c>
      <c r="J1988" s="4"/>
      <c r="K1988" s="4"/>
      <c r="L1988" s="4" t="str">
        <f t="shared" ref="L1988:L2051" si="160">IF(ABS(F1988 - IF(A1988="San_o_co_Waffle_Slab", 1.35*(ROUND(E1988*0.45, 2)*25+1.2)+1.5*2, 1.35*(E1988*25+1.2)+1.5*2)) &lt; 0.01, "ĐÚNG", "SAI")</f>
        <v>ĐÚNG</v>
      </c>
      <c r="M1988" s="5" t="str" cm="1">
        <f t="array" ref="M1988">_xlfn.IFS(A1988="Ban_dam_1_phuong", IF(ABS(H1988 / (0.8 * (F1988 * D1988^2 / 8)) - 1) &lt; 0.01, "ĐÚNG", "SAI"), A1988="Ban_ke_4_canh_2_phuong", IF(ABS(H1988 / (0.045 * F1988 * D1988^2) - 1) &lt; 0.01, "ĐÚNG", "SAI"), A1988="San_phang_Flat_Slab", IF(ABS(H1988 / ((0.6 * (F1988 * C1988 * D1988^2 / 8)) / D1988) - 1) &lt; 0.01, "ĐÚNG", "SAI"), A1988="San_console_Cantilever", IF(ABS(H1988 / (-1 * (F1988 * D1988^2 / 2)) - 1) &lt; 0.01, "ĐÚNG", "SAI"), A1988="San_o_co_Waffle_Slab", IF(ABS(H1988 / (0.048 * F1988 * D1988^2) - 1) &lt; 0.01, "ĐÚNG", "SAI"))</f>
        <v>ĐÚNG</v>
      </c>
    </row>
    <row r="1989" spans="1:13" x14ac:dyDescent="0.3">
      <c r="A1989" s="4" t="s">
        <v>18</v>
      </c>
      <c r="B1989" s="4" t="s">
        <v>10</v>
      </c>
      <c r="C1989" s="4">
        <v>5.56</v>
      </c>
      <c r="D1989" s="4">
        <v>2.31</v>
      </c>
      <c r="E1989" s="4">
        <v>0.1</v>
      </c>
      <c r="F1989" s="4">
        <v>8</v>
      </c>
      <c r="G1989" s="4">
        <v>2987</v>
      </c>
      <c r="H1989" s="4">
        <v>-21.344000000000001</v>
      </c>
      <c r="I1989" s="4">
        <v>-2.1339999999999999</v>
      </c>
      <c r="J1989" s="4"/>
      <c r="K1989" s="4" t="str">
        <f>IF(AND(A1989="San_console_Cantilever", H1989 &lt; 0),  "ĐÚNG","SAI DẤU MOMEN")</f>
        <v>ĐÚNG</v>
      </c>
      <c r="L1989" s="4" t="str">
        <f t="shared" si="160"/>
        <v>ĐÚNG</v>
      </c>
      <c r="M1989" s="5" t="str" cm="1">
        <f t="array" ref="M1989">_xlfn.IFS(A1989="Ban_dam_1_phuong", IF(ABS(H1989 / (0.8 * (F1989 * D1989^2 / 8)) - 1) &lt; 0.01, "ĐÚNG", "SAI"), A1989="Ban_ke_4_canh_2_phuong", IF(ABS(H1989 / (0.045 * F1989 * D1989^2) - 1) &lt; 0.01, "ĐÚNG", "SAI"), A1989="San_phang_Flat_Slab", IF(ABS(H1989 / ((0.6 * (F1989 * C1989 * D1989^2 / 8)) / D1989) - 1) &lt; 0.01, "ĐÚNG", "SAI"), A1989="San_console_Cantilever", IF(ABS(H1989 / (-1 * (F1989 * D1989^2 / 2)) - 1) &lt; 0.01, "ĐÚNG", "SAI"), A1989="San_o_co_Waffle_Slab", IF(ABS(H1989 / (0.048 * F1989 * D1989^2) - 1) &lt; 0.01, "ĐÚNG", "SAI"))</f>
        <v>ĐÚNG</v>
      </c>
    </row>
    <row r="1990" spans="1:13" x14ac:dyDescent="0.3">
      <c r="A1990" s="4" t="s">
        <v>9</v>
      </c>
      <c r="B1990" s="4" t="s">
        <v>17</v>
      </c>
      <c r="C1990" s="4">
        <v>5.28</v>
      </c>
      <c r="D1990" s="4">
        <v>3.99</v>
      </c>
      <c r="E1990" s="4">
        <v>0.13</v>
      </c>
      <c r="F1990" s="4">
        <v>9.01</v>
      </c>
      <c r="G1990" s="4">
        <v>2988</v>
      </c>
      <c r="H1990" s="4">
        <v>6.4550000000000001</v>
      </c>
      <c r="I1990" s="4">
        <v>8.7910000000000004</v>
      </c>
      <c r="J1990" s="4"/>
      <c r="K1990" s="4"/>
      <c r="L1990" s="4" t="str">
        <f t="shared" si="160"/>
        <v>ĐÚNG</v>
      </c>
      <c r="M1990" s="5" t="str" cm="1">
        <f t="array" ref="M1990">_xlfn.IFS(A1990="Ban_dam_1_phuong", IF(ABS(H1990 / (0.8 * (F1990 * D1990^2 / 8)) - 1) &lt; 0.01, "ĐÚNG", "SAI"), A1990="Ban_ke_4_canh_2_phuong", IF(ABS(H1990 / (0.045 * F1990 * D1990^2) - 1) &lt; 0.01, "ĐÚNG", "SAI"), A1990="San_phang_Flat_Slab", IF(ABS(H1990 / ((0.6 * (F1990 * C1990 * D1990^2 / 8)) / D1990) - 1) &lt; 0.01, "ĐÚNG", "SAI"), A1990="San_console_Cantilever", IF(ABS(H1990 / (-1 * (F1990 * D1990^2 / 2)) - 1) &lt; 0.01, "ĐÚNG", "SAI"), A1990="San_o_co_Waffle_Slab", IF(ABS(H1990 / (0.048 * F1990 * D1990^2) - 1) &lt; 0.01, "ĐÚNG", "SAI"))</f>
        <v>ĐÚNG</v>
      </c>
    </row>
    <row r="1991" spans="1:13" x14ac:dyDescent="0.3">
      <c r="A1991" s="4" t="s">
        <v>16</v>
      </c>
      <c r="B1991" s="4" t="s">
        <v>10</v>
      </c>
      <c r="C1991" s="4">
        <v>8.6300000000000008</v>
      </c>
      <c r="D1991" s="4">
        <v>2.87</v>
      </c>
      <c r="E1991" s="4">
        <v>0.13</v>
      </c>
      <c r="F1991" s="4">
        <v>9.01</v>
      </c>
      <c r="G1991" s="4">
        <v>2989</v>
      </c>
      <c r="H1991" s="4">
        <v>7.4210000000000003</v>
      </c>
      <c r="I1991" s="4">
        <v>1.484</v>
      </c>
      <c r="J1991" s="4" t="str">
        <f>IF(AND(A1991="Ban_dam_1_phuong", C1991/D1991 &gt; 2),"ĐÚNG", "SAI HÌNH HỌC" )</f>
        <v>ĐÚNG</v>
      </c>
      <c r="K1991" s="4"/>
      <c r="L1991" s="4" t="str">
        <f t="shared" si="160"/>
        <v>ĐÚNG</v>
      </c>
      <c r="M1991" s="5" t="str" cm="1">
        <f t="array" ref="M1991">_xlfn.IFS(A1991="Ban_dam_1_phuong", IF(ABS(H1991 / (0.8 * (F1991 * D1991^2 / 8)) - 1) &lt; 0.01, "ĐÚNG", "SAI"), A1991="Ban_ke_4_canh_2_phuong", IF(ABS(H1991 / (0.045 * F1991 * D1991^2) - 1) &lt; 0.01, "ĐÚNG", "SAI"), A1991="San_phang_Flat_Slab", IF(ABS(H1991 / ((0.6 * (F1991 * C1991 * D1991^2 / 8)) / D1991) - 1) &lt; 0.01, "ĐÚNG", "SAI"), A1991="San_console_Cantilever", IF(ABS(H1991 / (-1 * (F1991 * D1991^2 / 2)) - 1) &lt; 0.01, "ĐÚNG", "SAI"), A1991="San_o_co_Waffle_Slab", IF(ABS(H1991 / (0.048 * F1991 * D1991^2) - 1) &lt; 0.01, "ĐÚNG", "SAI"))</f>
        <v>ĐÚNG</v>
      </c>
    </row>
    <row r="1992" spans="1:13" x14ac:dyDescent="0.3">
      <c r="A1992" s="4" t="s">
        <v>9</v>
      </c>
      <c r="B1992" s="4" t="s">
        <v>15</v>
      </c>
      <c r="C1992" s="4">
        <v>4.0599999999999996</v>
      </c>
      <c r="D1992" s="4">
        <v>3.71</v>
      </c>
      <c r="E1992" s="4">
        <v>0.19</v>
      </c>
      <c r="F1992" s="4">
        <v>11.03</v>
      </c>
      <c r="G1992" s="4">
        <v>2990</v>
      </c>
      <c r="H1992" s="4">
        <v>6.8319999999999999</v>
      </c>
      <c r="I1992" s="4">
        <v>6.3630000000000004</v>
      </c>
      <c r="J1992" s="4"/>
      <c r="K1992" s="4"/>
      <c r="L1992" s="4" t="str">
        <f t="shared" si="160"/>
        <v>ĐÚNG</v>
      </c>
      <c r="M1992" s="5" t="str" cm="1">
        <f t="array" ref="M1992">_xlfn.IFS(A1992="Ban_dam_1_phuong", IF(ABS(H1992 / (0.8 * (F1992 * D1992^2 / 8)) - 1) &lt; 0.01, "ĐÚNG", "SAI"), A1992="Ban_ke_4_canh_2_phuong", IF(ABS(H1992 / (0.045 * F1992 * D1992^2) - 1) &lt; 0.01, "ĐÚNG", "SAI"), A1992="San_phang_Flat_Slab", IF(ABS(H1992 / ((0.6 * (F1992 * C1992 * D1992^2 / 8)) / D1992) - 1) &lt; 0.01, "ĐÚNG", "SAI"), A1992="San_console_Cantilever", IF(ABS(H1992 / (-1 * (F1992 * D1992^2 / 2)) - 1) &lt; 0.01, "ĐÚNG", "SAI"), A1992="San_o_co_Waffle_Slab", IF(ABS(H1992 / (0.048 * F1992 * D1992^2) - 1) &lt; 0.01, "ĐÚNG", "SAI"))</f>
        <v>ĐÚNG</v>
      </c>
    </row>
    <row r="1993" spans="1:13" x14ac:dyDescent="0.3">
      <c r="A1993" s="4" t="s">
        <v>9</v>
      </c>
      <c r="B1993" s="4" t="s">
        <v>13</v>
      </c>
      <c r="C1993" s="4">
        <v>6.62</v>
      </c>
      <c r="D1993" s="4">
        <v>5.56</v>
      </c>
      <c r="E1993" s="4">
        <v>0.17</v>
      </c>
      <c r="F1993" s="4">
        <v>10.36</v>
      </c>
      <c r="G1993" s="4">
        <v>2991</v>
      </c>
      <c r="H1993" s="4">
        <v>14.412000000000001</v>
      </c>
      <c r="I1993" s="4">
        <v>15.891</v>
      </c>
      <c r="J1993" s="4"/>
      <c r="K1993" s="4"/>
      <c r="L1993" s="4" t="str">
        <f t="shared" si="160"/>
        <v>ĐÚNG</v>
      </c>
      <c r="M1993" s="5" t="str" cm="1">
        <f t="array" ref="M1993">_xlfn.IFS(A1993="Ban_dam_1_phuong", IF(ABS(H1993 / (0.8 * (F1993 * D1993^2 / 8)) - 1) &lt; 0.01, "ĐÚNG", "SAI"), A1993="Ban_ke_4_canh_2_phuong", IF(ABS(H1993 / (0.045 * F1993 * D1993^2) - 1) &lt; 0.01, "ĐÚNG", "SAI"), A1993="San_phang_Flat_Slab", IF(ABS(H1993 / ((0.6 * (F1993 * C1993 * D1993^2 / 8)) / D1993) - 1) &lt; 0.01, "ĐÚNG", "SAI"), A1993="San_console_Cantilever", IF(ABS(H1993 / (-1 * (F1993 * D1993^2 / 2)) - 1) &lt; 0.01, "ĐÚNG", "SAI"), A1993="San_o_co_Waffle_Slab", IF(ABS(H1993 / (0.048 * F1993 * D1993^2) - 1) &lt; 0.01, "ĐÚNG", "SAI"))</f>
        <v>ĐÚNG</v>
      </c>
    </row>
    <row r="1994" spans="1:13" x14ac:dyDescent="0.3">
      <c r="A1994" s="4" t="s">
        <v>18</v>
      </c>
      <c r="B1994" s="4" t="s">
        <v>10</v>
      </c>
      <c r="C1994" s="4">
        <v>6.38</v>
      </c>
      <c r="D1994" s="4">
        <v>2.36</v>
      </c>
      <c r="E1994" s="4">
        <v>0.13</v>
      </c>
      <c r="F1994" s="4">
        <v>9.01</v>
      </c>
      <c r="G1994" s="4">
        <v>2992</v>
      </c>
      <c r="H1994" s="4">
        <v>-25.091000000000001</v>
      </c>
      <c r="I1994" s="4">
        <v>-2.5089999999999999</v>
      </c>
      <c r="J1994" s="4"/>
      <c r="K1994" s="4" t="str">
        <f t="shared" ref="K1994:K1995" si="161">IF(AND(A1994="San_console_Cantilever", H1994 &lt; 0),  "ĐÚNG","SAI DẤU MOMEN")</f>
        <v>ĐÚNG</v>
      </c>
      <c r="L1994" s="4" t="str">
        <f t="shared" si="160"/>
        <v>ĐÚNG</v>
      </c>
      <c r="M1994" s="5" t="str" cm="1">
        <f t="array" ref="M1994">_xlfn.IFS(A1994="Ban_dam_1_phuong", IF(ABS(H1994 / (0.8 * (F1994 * D1994^2 / 8)) - 1) &lt; 0.01, "ĐÚNG", "SAI"), A1994="Ban_ke_4_canh_2_phuong", IF(ABS(H1994 / (0.045 * F1994 * D1994^2) - 1) &lt; 0.01, "ĐÚNG", "SAI"), A1994="San_phang_Flat_Slab", IF(ABS(H1994 / ((0.6 * (F1994 * C1994 * D1994^2 / 8)) / D1994) - 1) &lt; 0.01, "ĐÚNG", "SAI"), A1994="San_console_Cantilever", IF(ABS(H1994 / (-1 * (F1994 * D1994^2 / 2)) - 1) &lt; 0.01, "ĐÚNG", "SAI"), A1994="San_o_co_Waffle_Slab", IF(ABS(H1994 / (0.048 * F1994 * D1994^2) - 1) &lt; 0.01, "ĐÚNG", "SAI"))</f>
        <v>ĐÚNG</v>
      </c>
    </row>
    <row r="1995" spans="1:13" x14ac:dyDescent="0.3">
      <c r="A1995" s="4" t="s">
        <v>18</v>
      </c>
      <c r="B1995" s="4" t="s">
        <v>13</v>
      </c>
      <c r="C1995" s="4">
        <v>6.02</v>
      </c>
      <c r="D1995" s="4">
        <v>1.88</v>
      </c>
      <c r="E1995" s="4">
        <v>0.11</v>
      </c>
      <c r="F1995" s="4">
        <v>8.33</v>
      </c>
      <c r="G1995" s="4">
        <v>2993</v>
      </c>
      <c r="H1995" s="4">
        <v>-14.721</v>
      </c>
      <c r="I1995" s="4">
        <v>-1.472</v>
      </c>
      <c r="J1995" s="4"/>
      <c r="K1995" s="4" t="str">
        <f t="shared" si="161"/>
        <v>ĐÚNG</v>
      </c>
      <c r="L1995" s="4" t="str">
        <f t="shared" si="160"/>
        <v>ĐÚNG</v>
      </c>
      <c r="M1995" s="5" t="str" cm="1">
        <f t="array" ref="M1995">_xlfn.IFS(A1995="Ban_dam_1_phuong", IF(ABS(H1995 / (0.8 * (F1995 * D1995^2 / 8)) - 1) &lt; 0.01, "ĐÚNG", "SAI"), A1995="Ban_ke_4_canh_2_phuong", IF(ABS(H1995 / (0.045 * F1995 * D1995^2) - 1) &lt; 0.01, "ĐÚNG", "SAI"), A1995="San_phang_Flat_Slab", IF(ABS(H1995 / ((0.6 * (F1995 * C1995 * D1995^2 / 8)) / D1995) - 1) &lt; 0.01, "ĐÚNG", "SAI"), A1995="San_console_Cantilever", IF(ABS(H1995 / (-1 * (F1995 * D1995^2 / 2)) - 1) &lt; 0.01, "ĐÚNG", "SAI"), A1995="San_o_co_Waffle_Slab", IF(ABS(H1995 / (0.048 * F1995 * D1995^2) - 1) &lt; 0.01, "ĐÚNG", "SAI"))</f>
        <v>ĐÚNG</v>
      </c>
    </row>
    <row r="1996" spans="1:13" x14ac:dyDescent="0.3">
      <c r="A1996" s="4" t="s">
        <v>16</v>
      </c>
      <c r="B1996" s="4" t="s">
        <v>15</v>
      </c>
      <c r="C1996" s="4">
        <v>7.31</v>
      </c>
      <c r="D1996" s="4">
        <v>2.61</v>
      </c>
      <c r="E1996" s="4">
        <v>0.15</v>
      </c>
      <c r="F1996" s="4">
        <v>9.68</v>
      </c>
      <c r="G1996" s="4">
        <v>2994</v>
      </c>
      <c r="H1996" s="4">
        <v>6.5940000000000003</v>
      </c>
      <c r="I1996" s="4">
        <v>1.319</v>
      </c>
      <c r="J1996" s="4" t="str">
        <f t="shared" ref="J1996:J1997" si="162">IF(AND(A1996="Ban_dam_1_phuong", C1996/D1996 &gt; 2),"ĐÚNG", "SAI HÌNH HỌC" )</f>
        <v>ĐÚNG</v>
      </c>
      <c r="K1996" s="4"/>
      <c r="L1996" s="4" t="str">
        <f t="shared" si="160"/>
        <v>ĐÚNG</v>
      </c>
      <c r="M1996" s="5" t="str" cm="1">
        <f t="array" ref="M1996">_xlfn.IFS(A1996="Ban_dam_1_phuong", IF(ABS(H1996 / (0.8 * (F1996 * D1996^2 / 8)) - 1) &lt; 0.01, "ĐÚNG", "SAI"), A1996="Ban_ke_4_canh_2_phuong", IF(ABS(H1996 / (0.045 * F1996 * D1996^2) - 1) &lt; 0.01, "ĐÚNG", "SAI"), A1996="San_phang_Flat_Slab", IF(ABS(H1996 / ((0.6 * (F1996 * C1996 * D1996^2 / 8)) / D1996) - 1) &lt; 0.01, "ĐÚNG", "SAI"), A1996="San_console_Cantilever", IF(ABS(H1996 / (-1 * (F1996 * D1996^2 / 2)) - 1) &lt; 0.01, "ĐÚNG", "SAI"), A1996="San_o_co_Waffle_Slab", IF(ABS(H1996 / (0.048 * F1996 * D1996^2) - 1) &lt; 0.01, "ĐÚNG", "SAI"))</f>
        <v>ĐÚNG</v>
      </c>
    </row>
    <row r="1997" spans="1:13" x14ac:dyDescent="0.3">
      <c r="A1997" s="4" t="s">
        <v>16</v>
      </c>
      <c r="B1997" s="4" t="s">
        <v>11</v>
      </c>
      <c r="C1997" s="4">
        <v>8.35</v>
      </c>
      <c r="D1997" s="4">
        <v>3.51</v>
      </c>
      <c r="E1997" s="4">
        <v>0.12</v>
      </c>
      <c r="F1997" s="4">
        <v>8.67</v>
      </c>
      <c r="G1997" s="4">
        <v>2995</v>
      </c>
      <c r="H1997" s="4">
        <v>10.682</v>
      </c>
      <c r="I1997" s="4">
        <v>2.1360000000000001</v>
      </c>
      <c r="J1997" s="4" t="str">
        <f t="shared" si="162"/>
        <v>ĐÚNG</v>
      </c>
      <c r="K1997" s="4"/>
      <c r="L1997" s="4" t="str">
        <f t="shared" si="160"/>
        <v>ĐÚNG</v>
      </c>
      <c r="M1997" s="5" t="str" cm="1">
        <f t="array" ref="M1997">_xlfn.IFS(A1997="Ban_dam_1_phuong", IF(ABS(H1997 / (0.8 * (F1997 * D1997^2 / 8)) - 1) &lt; 0.01, "ĐÚNG", "SAI"), A1997="Ban_ke_4_canh_2_phuong", IF(ABS(H1997 / (0.045 * F1997 * D1997^2) - 1) &lt; 0.01, "ĐÚNG", "SAI"), A1997="San_phang_Flat_Slab", IF(ABS(H1997 / ((0.6 * (F1997 * C1997 * D1997^2 / 8)) / D1997) - 1) &lt; 0.01, "ĐÚNG", "SAI"), A1997="San_console_Cantilever", IF(ABS(H1997 / (-1 * (F1997 * D1997^2 / 2)) - 1) &lt; 0.01, "ĐÚNG", "SAI"), A1997="San_o_co_Waffle_Slab", IF(ABS(H1997 / (0.048 * F1997 * D1997^2) - 1) &lt; 0.01, "ĐÚNG", "SAI"))</f>
        <v>ĐÚNG</v>
      </c>
    </row>
    <row r="1998" spans="1:13" x14ac:dyDescent="0.3">
      <c r="A1998" s="4" t="s">
        <v>9</v>
      </c>
      <c r="B1998" s="4" t="s">
        <v>15</v>
      </c>
      <c r="C1998" s="4">
        <v>4.95</v>
      </c>
      <c r="D1998" s="4">
        <v>3.37</v>
      </c>
      <c r="E1998" s="4">
        <v>0.12</v>
      </c>
      <c r="F1998" s="4">
        <v>8.67</v>
      </c>
      <c r="G1998" s="4">
        <v>2996</v>
      </c>
      <c r="H1998" s="4">
        <v>4.431</v>
      </c>
      <c r="I1998" s="4">
        <v>7.4349999999999996</v>
      </c>
      <c r="J1998" s="4"/>
      <c r="K1998" s="4"/>
      <c r="L1998" s="4" t="str">
        <f t="shared" si="160"/>
        <v>ĐÚNG</v>
      </c>
      <c r="M1998" s="5" t="str" cm="1">
        <f t="array" ref="M1998">_xlfn.IFS(A1998="Ban_dam_1_phuong", IF(ABS(H1998 / (0.8 * (F1998 * D1998^2 / 8)) - 1) &lt; 0.01, "ĐÚNG", "SAI"), A1998="Ban_ke_4_canh_2_phuong", IF(ABS(H1998 / (0.045 * F1998 * D1998^2) - 1) &lt; 0.01, "ĐÚNG", "SAI"), A1998="San_phang_Flat_Slab", IF(ABS(H1998 / ((0.6 * (F1998 * C1998 * D1998^2 / 8)) / D1998) - 1) &lt; 0.01, "ĐÚNG", "SAI"), A1998="San_console_Cantilever", IF(ABS(H1998 / (-1 * (F1998 * D1998^2 / 2)) - 1) &lt; 0.01, "ĐÚNG", "SAI"), A1998="San_o_co_Waffle_Slab", IF(ABS(H1998 / (0.048 * F1998 * D1998^2) - 1) &lt; 0.01, "ĐÚNG", "SAI"))</f>
        <v>ĐÚNG</v>
      </c>
    </row>
    <row r="1999" spans="1:13" x14ac:dyDescent="0.3">
      <c r="A1999" s="4" t="s">
        <v>14</v>
      </c>
      <c r="B1999" s="4" t="s">
        <v>10</v>
      </c>
      <c r="C1999" s="4">
        <v>9.86</v>
      </c>
      <c r="D1999" s="4">
        <v>9.1999999999999993</v>
      </c>
      <c r="E1999" s="4">
        <v>0.48</v>
      </c>
      <c r="F1999" s="4">
        <v>12.05</v>
      </c>
      <c r="G1999" s="4">
        <v>2997</v>
      </c>
      <c r="H1999" s="4">
        <v>48.956000000000003</v>
      </c>
      <c r="I1999" s="4">
        <v>56.231999999999999</v>
      </c>
      <c r="J1999" s="4"/>
      <c r="K1999" s="4"/>
      <c r="L1999" s="4" t="str">
        <f t="shared" si="160"/>
        <v>ĐÚNG</v>
      </c>
      <c r="M1999" s="5" t="str" cm="1">
        <f t="array" ref="M1999">_xlfn.IFS(A1999="Ban_dam_1_phuong", IF(ABS(H1999 / (0.8 * (F1999 * D1999^2 / 8)) - 1) &lt; 0.01, "ĐÚNG", "SAI"), A1999="Ban_ke_4_canh_2_phuong", IF(ABS(H1999 / (0.045 * F1999 * D1999^2) - 1) &lt; 0.01, "ĐÚNG", "SAI"), A1999="San_phang_Flat_Slab", IF(ABS(H1999 / ((0.6 * (F1999 * C1999 * D1999^2 / 8)) / D1999) - 1) &lt; 0.01, "ĐÚNG", "SAI"), A1999="San_console_Cantilever", IF(ABS(H1999 / (-1 * (F1999 * D1999^2 / 2)) - 1) &lt; 0.01, "ĐÚNG", "SAI"), A1999="San_o_co_Waffle_Slab", IF(ABS(H1999 / (0.048 * F1999 * D1999^2) - 1) &lt; 0.01, "ĐÚNG", "SAI"))</f>
        <v>ĐÚNG</v>
      </c>
    </row>
    <row r="2000" spans="1:13" x14ac:dyDescent="0.3">
      <c r="A2000" s="4" t="s">
        <v>12</v>
      </c>
      <c r="B2000" s="4" t="s">
        <v>10</v>
      </c>
      <c r="C2000" s="4">
        <v>9.15</v>
      </c>
      <c r="D2000" s="4">
        <v>7.58</v>
      </c>
      <c r="E2000" s="4">
        <v>0.28999999999999998</v>
      </c>
      <c r="F2000" s="4">
        <v>14.41</v>
      </c>
      <c r="G2000" s="4">
        <v>2998</v>
      </c>
      <c r="H2000" s="4">
        <v>74.957999999999998</v>
      </c>
      <c r="I2000" s="4">
        <v>41.396999999999998</v>
      </c>
      <c r="J2000" s="4"/>
      <c r="K2000" s="4"/>
      <c r="L2000" s="4" t="str">
        <f t="shared" si="160"/>
        <v>ĐÚNG</v>
      </c>
      <c r="M2000" s="5" t="str" cm="1">
        <f t="array" ref="M2000">_xlfn.IFS(A2000="Ban_dam_1_phuong", IF(ABS(H2000 / (0.8 * (F2000 * D2000^2 / 8)) - 1) &lt; 0.01, "ĐÚNG", "SAI"), A2000="Ban_ke_4_canh_2_phuong", IF(ABS(H2000 / (0.045 * F2000 * D2000^2) - 1) &lt; 0.01, "ĐÚNG", "SAI"), A2000="San_phang_Flat_Slab", IF(ABS(H2000 / ((0.6 * (F2000 * C2000 * D2000^2 / 8)) / D2000) - 1) &lt; 0.01, "ĐÚNG", "SAI"), A2000="San_console_Cantilever", IF(ABS(H2000 / (-1 * (F2000 * D2000^2 / 2)) - 1) &lt; 0.01, "ĐÚNG", "SAI"), A2000="San_o_co_Waffle_Slab", IF(ABS(H2000 / (0.048 * F2000 * D2000^2) - 1) &lt; 0.01, "ĐÚNG", "SAI"))</f>
        <v>ĐÚNG</v>
      </c>
    </row>
    <row r="2001" spans="1:13" x14ac:dyDescent="0.3">
      <c r="A2001" s="4" t="s">
        <v>9</v>
      </c>
      <c r="B2001" s="4" t="s">
        <v>17</v>
      </c>
      <c r="C2001" s="4">
        <v>8.0299999999999994</v>
      </c>
      <c r="D2001" s="4">
        <v>4.8099999999999996</v>
      </c>
      <c r="E2001" s="4">
        <v>0.15</v>
      </c>
      <c r="F2001" s="4">
        <v>9.68</v>
      </c>
      <c r="G2001" s="4">
        <v>2999</v>
      </c>
      <c r="H2001" s="4">
        <v>10.077999999999999</v>
      </c>
      <c r="I2001" s="4">
        <v>21.846</v>
      </c>
      <c r="J2001" s="4"/>
      <c r="K2001" s="4"/>
      <c r="L2001" s="4" t="str">
        <f t="shared" si="160"/>
        <v>ĐÚNG</v>
      </c>
      <c r="M2001" s="5" t="str" cm="1">
        <f t="array" ref="M2001">_xlfn.IFS(A2001="Ban_dam_1_phuong", IF(ABS(H2001 / (0.8 * (F2001 * D2001^2 / 8)) - 1) &lt; 0.01, "ĐÚNG", "SAI"), A2001="Ban_ke_4_canh_2_phuong", IF(ABS(H2001 / (0.045 * F2001 * D2001^2) - 1) &lt; 0.01, "ĐÚNG", "SAI"), A2001="San_phang_Flat_Slab", IF(ABS(H2001 / ((0.6 * (F2001 * C2001 * D2001^2 / 8)) / D2001) - 1) &lt; 0.01, "ĐÚNG", "SAI"), A2001="San_console_Cantilever", IF(ABS(H2001 / (-1 * (F2001 * D2001^2 / 2)) - 1) &lt; 0.01, "ĐÚNG", "SAI"), A2001="San_o_co_Waffle_Slab", IF(ABS(H2001 / (0.048 * F2001 * D2001^2) - 1) &lt; 0.01, "ĐÚNG", "SAI"))</f>
        <v>ĐÚNG</v>
      </c>
    </row>
    <row r="2002" spans="1:13" x14ac:dyDescent="0.3">
      <c r="A2002" s="4" t="s">
        <v>12</v>
      </c>
      <c r="B2002" s="4" t="s">
        <v>15</v>
      </c>
      <c r="C2002" s="4">
        <v>12.46</v>
      </c>
      <c r="D2002" s="4">
        <v>8.8699999999999992</v>
      </c>
      <c r="E2002" s="4">
        <v>0.22</v>
      </c>
      <c r="F2002" s="4">
        <v>12.05</v>
      </c>
      <c r="G2002" s="4">
        <v>3000</v>
      </c>
      <c r="H2002" s="4">
        <v>99.882999999999996</v>
      </c>
      <c r="I2002" s="4">
        <v>47.402999999999999</v>
      </c>
      <c r="J2002" s="4"/>
      <c r="K2002" s="4"/>
      <c r="L2002" s="4" t="str">
        <f t="shared" si="160"/>
        <v>ĐÚNG</v>
      </c>
      <c r="M2002" s="5" t="str" cm="1">
        <f t="array" ref="M2002">_xlfn.IFS(A2002="Ban_dam_1_phuong", IF(ABS(H2002 / (0.8 * (F2002 * D2002^2 / 8)) - 1) &lt; 0.01, "ĐÚNG", "SAI"), A2002="Ban_ke_4_canh_2_phuong", IF(ABS(H2002 / (0.045 * F2002 * D2002^2) - 1) &lt; 0.01, "ĐÚNG", "SAI"), A2002="San_phang_Flat_Slab", IF(ABS(H2002 / ((0.6 * (F2002 * C2002 * D2002^2 / 8)) / D2002) - 1) &lt; 0.01, "ĐÚNG", "SAI"), A2002="San_console_Cantilever", IF(ABS(H2002 / (-1 * (F2002 * D2002^2 / 2)) - 1) &lt; 0.01, "ĐÚNG", "SAI"), A2002="San_o_co_Waffle_Slab", IF(ABS(H2002 / (0.048 * F2002 * D2002^2) - 1) &lt; 0.01, "ĐÚNG", "SAI"))</f>
        <v>ĐÚNG</v>
      </c>
    </row>
    <row r="2003" spans="1:13" x14ac:dyDescent="0.3">
      <c r="A2003" s="4" t="s">
        <v>12</v>
      </c>
      <c r="B2003" s="4" t="s">
        <v>15</v>
      </c>
      <c r="C2003" s="4">
        <v>9.8800000000000008</v>
      </c>
      <c r="D2003" s="4">
        <v>8.31</v>
      </c>
      <c r="E2003" s="4">
        <v>0.23</v>
      </c>
      <c r="F2003" s="4">
        <v>12.38</v>
      </c>
      <c r="G2003" s="4">
        <v>3001</v>
      </c>
      <c r="H2003" s="4">
        <v>76.231999999999999</v>
      </c>
      <c r="I2003" s="4">
        <v>42.746000000000002</v>
      </c>
      <c r="J2003" s="4"/>
      <c r="K2003" s="4"/>
      <c r="L2003" s="4" t="str">
        <f t="shared" si="160"/>
        <v>ĐÚNG</v>
      </c>
      <c r="M2003" s="5" t="str" cm="1">
        <f t="array" ref="M2003">_xlfn.IFS(A2003="Ban_dam_1_phuong", IF(ABS(H2003 / (0.8 * (F2003 * D2003^2 / 8)) - 1) &lt; 0.01, "ĐÚNG", "SAI"), A2003="Ban_ke_4_canh_2_phuong", IF(ABS(H2003 / (0.045 * F2003 * D2003^2) - 1) &lt; 0.01, "ĐÚNG", "SAI"), A2003="San_phang_Flat_Slab", IF(ABS(H2003 / ((0.6 * (F2003 * C2003 * D2003^2 / 8)) / D2003) - 1) &lt; 0.01, "ĐÚNG", "SAI"), A2003="San_console_Cantilever", IF(ABS(H2003 / (-1 * (F2003 * D2003^2 / 2)) - 1) &lt; 0.01, "ĐÚNG", "SAI"), A2003="San_o_co_Waffle_Slab", IF(ABS(H2003 / (0.048 * F2003 * D2003^2) - 1) &lt; 0.01, "ĐÚNG", "SAI"))</f>
        <v>ĐÚNG</v>
      </c>
    </row>
    <row r="2004" spans="1:13" x14ac:dyDescent="0.3">
      <c r="A2004" s="4" t="s">
        <v>9</v>
      </c>
      <c r="B2004" s="4" t="s">
        <v>10</v>
      </c>
      <c r="C2004" s="4">
        <v>8.43</v>
      </c>
      <c r="D2004" s="4">
        <v>4.71</v>
      </c>
      <c r="E2004" s="4">
        <v>0.15</v>
      </c>
      <c r="F2004" s="4">
        <v>9.68</v>
      </c>
      <c r="G2004" s="4">
        <v>3002</v>
      </c>
      <c r="H2004" s="4">
        <v>9.6630000000000003</v>
      </c>
      <c r="I2004" s="4">
        <v>24.077000000000002</v>
      </c>
      <c r="J2004" s="4"/>
      <c r="K2004" s="4"/>
      <c r="L2004" s="4" t="str">
        <f t="shared" si="160"/>
        <v>ĐÚNG</v>
      </c>
      <c r="M2004" s="5" t="str" cm="1">
        <f t="array" ref="M2004">_xlfn.IFS(A2004="Ban_dam_1_phuong", IF(ABS(H2004 / (0.8 * (F2004 * D2004^2 / 8)) - 1) &lt; 0.01, "ĐÚNG", "SAI"), A2004="Ban_ke_4_canh_2_phuong", IF(ABS(H2004 / (0.045 * F2004 * D2004^2) - 1) &lt; 0.01, "ĐÚNG", "SAI"), A2004="San_phang_Flat_Slab", IF(ABS(H2004 / ((0.6 * (F2004 * C2004 * D2004^2 / 8)) / D2004) - 1) &lt; 0.01, "ĐÚNG", "SAI"), A2004="San_console_Cantilever", IF(ABS(H2004 / (-1 * (F2004 * D2004^2 / 2)) - 1) &lt; 0.01, "ĐÚNG", "SAI"), A2004="San_o_co_Waffle_Slab", IF(ABS(H2004 / (0.048 * F2004 * D2004^2) - 1) &lt; 0.01, "ĐÚNG", "SAI"))</f>
        <v>ĐÚNG</v>
      </c>
    </row>
    <row r="2005" spans="1:13" x14ac:dyDescent="0.3">
      <c r="A2005" s="4" t="s">
        <v>14</v>
      </c>
      <c r="B2005" s="4" t="s">
        <v>17</v>
      </c>
      <c r="C2005" s="4">
        <v>14.05</v>
      </c>
      <c r="D2005" s="4">
        <v>10.34</v>
      </c>
      <c r="E2005" s="4">
        <v>0.48</v>
      </c>
      <c r="F2005" s="4">
        <v>12.05</v>
      </c>
      <c r="G2005" s="4">
        <v>3003</v>
      </c>
      <c r="H2005" s="4">
        <v>61.84</v>
      </c>
      <c r="I2005" s="4">
        <v>114.178</v>
      </c>
      <c r="J2005" s="4"/>
      <c r="K2005" s="4"/>
      <c r="L2005" s="4" t="str">
        <f t="shared" si="160"/>
        <v>ĐÚNG</v>
      </c>
      <c r="M2005" s="5" t="str" cm="1">
        <f t="array" ref="M2005">_xlfn.IFS(A2005="Ban_dam_1_phuong", IF(ABS(H2005 / (0.8 * (F2005 * D2005^2 / 8)) - 1) &lt; 0.01, "ĐÚNG", "SAI"), A2005="Ban_ke_4_canh_2_phuong", IF(ABS(H2005 / (0.045 * F2005 * D2005^2) - 1) &lt; 0.01, "ĐÚNG", "SAI"), A2005="San_phang_Flat_Slab", IF(ABS(H2005 / ((0.6 * (F2005 * C2005 * D2005^2 / 8)) / D2005) - 1) &lt; 0.01, "ĐÚNG", "SAI"), A2005="San_console_Cantilever", IF(ABS(H2005 / (-1 * (F2005 * D2005^2 / 2)) - 1) &lt; 0.01, "ĐÚNG", "SAI"), A2005="San_o_co_Waffle_Slab", IF(ABS(H2005 / (0.048 * F2005 * D2005^2) - 1) &lt; 0.01, "ĐÚNG", "SAI"))</f>
        <v>ĐÚNG</v>
      </c>
    </row>
    <row r="2006" spans="1:13" x14ac:dyDescent="0.3">
      <c r="A2006" s="4" t="s">
        <v>14</v>
      </c>
      <c r="B2006" s="4" t="s">
        <v>15</v>
      </c>
      <c r="C2006" s="4">
        <v>9.73</v>
      </c>
      <c r="D2006" s="4">
        <v>9.68</v>
      </c>
      <c r="E2006" s="4">
        <v>0.48</v>
      </c>
      <c r="F2006" s="4">
        <v>12.05</v>
      </c>
      <c r="G2006" s="4">
        <v>3004</v>
      </c>
      <c r="H2006" s="4">
        <v>54.197000000000003</v>
      </c>
      <c r="I2006" s="4">
        <v>54.759</v>
      </c>
      <c r="J2006" s="4"/>
      <c r="K2006" s="4"/>
      <c r="L2006" s="4" t="str">
        <f t="shared" si="160"/>
        <v>ĐÚNG</v>
      </c>
      <c r="M2006" s="5" t="str" cm="1">
        <f t="array" ref="M2006">_xlfn.IFS(A2006="Ban_dam_1_phuong", IF(ABS(H2006 / (0.8 * (F2006 * D2006^2 / 8)) - 1) &lt; 0.01, "ĐÚNG", "SAI"), A2006="Ban_ke_4_canh_2_phuong", IF(ABS(H2006 / (0.045 * F2006 * D2006^2) - 1) &lt; 0.01, "ĐÚNG", "SAI"), A2006="San_phang_Flat_Slab", IF(ABS(H2006 / ((0.6 * (F2006 * C2006 * D2006^2 / 8)) / D2006) - 1) &lt; 0.01, "ĐÚNG", "SAI"), A2006="San_console_Cantilever", IF(ABS(H2006 / (-1 * (F2006 * D2006^2 / 2)) - 1) &lt; 0.01, "ĐÚNG", "SAI"), A2006="San_o_co_Waffle_Slab", IF(ABS(H2006 / (0.048 * F2006 * D2006^2) - 1) &lt; 0.01, "ĐÚNG", "SAI"))</f>
        <v>ĐÚNG</v>
      </c>
    </row>
    <row r="2007" spans="1:13" x14ac:dyDescent="0.3">
      <c r="A2007" s="4" t="s">
        <v>16</v>
      </c>
      <c r="B2007" s="4" t="s">
        <v>13</v>
      </c>
      <c r="C2007" s="4">
        <v>8.2799999999999994</v>
      </c>
      <c r="D2007" s="4">
        <v>2.82</v>
      </c>
      <c r="E2007" s="4">
        <v>0.1</v>
      </c>
      <c r="F2007" s="4">
        <v>8</v>
      </c>
      <c r="G2007" s="4">
        <v>3005</v>
      </c>
      <c r="H2007" s="4">
        <v>6.3620000000000001</v>
      </c>
      <c r="I2007" s="4">
        <v>1.272</v>
      </c>
      <c r="J2007" s="4" t="str">
        <f t="shared" ref="J2007:J2008" si="163">IF(AND(A2007="Ban_dam_1_phuong", C2007/D2007 &gt; 2),"ĐÚNG", "SAI HÌNH HỌC" )</f>
        <v>ĐÚNG</v>
      </c>
      <c r="K2007" s="4"/>
      <c r="L2007" s="4" t="str">
        <f t="shared" si="160"/>
        <v>ĐÚNG</v>
      </c>
      <c r="M2007" s="5" t="str" cm="1">
        <f t="array" ref="M2007">_xlfn.IFS(A2007="Ban_dam_1_phuong", IF(ABS(H2007 / (0.8 * (F2007 * D2007^2 / 8)) - 1) &lt; 0.01, "ĐÚNG", "SAI"), A2007="Ban_ke_4_canh_2_phuong", IF(ABS(H2007 / (0.045 * F2007 * D2007^2) - 1) &lt; 0.01, "ĐÚNG", "SAI"), A2007="San_phang_Flat_Slab", IF(ABS(H2007 / ((0.6 * (F2007 * C2007 * D2007^2 / 8)) / D2007) - 1) &lt; 0.01, "ĐÚNG", "SAI"), A2007="San_console_Cantilever", IF(ABS(H2007 / (-1 * (F2007 * D2007^2 / 2)) - 1) &lt; 0.01, "ĐÚNG", "SAI"), A2007="San_o_co_Waffle_Slab", IF(ABS(H2007 / (0.048 * F2007 * D2007^2) - 1) &lt; 0.01, "ĐÚNG", "SAI"))</f>
        <v>ĐÚNG</v>
      </c>
    </row>
    <row r="2008" spans="1:13" x14ac:dyDescent="0.3">
      <c r="A2008" s="4" t="s">
        <v>16</v>
      </c>
      <c r="B2008" s="4" t="s">
        <v>15</v>
      </c>
      <c r="C2008" s="4">
        <v>11.17</v>
      </c>
      <c r="D2008" s="4">
        <v>3.72</v>
      </c>
      <c r="E2008" s="4">
        <v>0.11</v>
      </c>
      <c r="F2008" s="4">
        <v>8.33</v>
      </c>
      <c r="G2008" s="4">
        <v>3006</v>
      </c>
      <c r="H2008" s="4">
        <v>11.526999999999999</v>
      </c>
      <c r="I2008" s="4">
        <v>2.3050000000000002</v>
      </c>
      <c r="J2008" s="4" t="str">
        <f t="shared" si="163"/>
        <v>ĐÚNG</v>
      </c>
      <c r="K2008" s="4"/>
      <c r="L2008" s="4" t="str">
        <f t="shared" si="160"/>
        <v>ĐÚNG</v>
      </c>
      <c r="M2008" s="5" t="str" cm="1">
        <f t="array" ref="M2008">_xlfn.IFS(A2008="Ban_dam_1_phuong", IF(ABS(H2008 / (0.8 * (F2008 * D2008^2 / 8)) - 1) &lt; 0.01, "ĐÚNG", "SAI"), A2008="Ban_ke_4_canh_2_phuong", IF(ABS(H2008 / (0.045 * F2008 * D2008^2) - 1) &lt; 0.01, "ĐÚNG", "SAI"), A2008="San_phang_Flat_Slab", IF(ABS(H2008 / ((0.6 * (F2008 * C2008 * D2008^2 / 8)) / D2008) - 1) &lt; 0.01, "ĐÚNG", "SAI"), A2008="San_console_Cantilever", IF(ABS(H2008 / (-1 * (F2008 * D2008^2 / 2)) - 1) &lt; 0.01, "ĐÚNG", "SAI"), A2008="San_o_co_Waffle_Slab", IF(ABS(H2008 / (0.048 * F2008 * D2008^2) - 1) &lt; 0.01, "ĐÚNG", "SAI"))</f>
        <v>ĐÚNG</v>
      </c>
    </row>
    <row r="2009" spans="1:13" x14ac:dyDescent="0.3">
      <c r="A2009" s="4" t="s">
        <v>18</v>
      </c>
      <c r="B2009" s="4" t="s">
        <v>17</v>
      </c>
      <c r="C2009" s="4">
        <v>4.2699999999999996</v>
      </c>
      <c r="D2009" s="4">
        <v>1.54</v>
      </c>
      <c r="E2009" s="4">
        <v>0.13</v>
      </c>
      <c r="F2009" s="4">
        <v>9.01</v>
      </c>
      <c r="G2009" s="4">
        <v>3007</v>
      </c>
      <c r="H2009" s="4">
        <v>-10.683999999999999</v>
      </c>
      <c r="I2009" s="4">
        <v>-1.0680000000000001</v>
      </c>
      <c r="J2009" s="4"/>
      <c r="K2009" s="4" t="str">
        <f>IF(AND(A2009="San_console_Cantilever", H2009 &lt; 0),  "ĐÚNG","SAI DẤU MOMEN")</f>
        <v>ĐÚNG</v>
      </c>
      <c r="L2009" s="4" t="str">
        <f t="shared" si="160"/>
        <v>ĐÚNG</v>
      </c>
      <c r="M2009" s="5" t="str" cm="1">
        <f t="array" ref="M2009">_xlfn.IFS(A2009="Ban_dam_1_phuong", IF(ABS(H2009 / (0.8 * (F2009 * D2009^2 / 8)) - 1) &lt; 0.01, "ĐÚNG", "SAI"), A2009="Ban_ke_4_canh_2_phuong", IF(ABS(H2009 / (0.045 * F2009 * D2009^2) - 1) &lt; 0.01, "ĐÚNG", "SAI"), A2009="San_phang_Flat_Slab", IF(ABS(H2009 / ((0.6 * (F2009 * C2009 * D2009^2 / 8)) / D2009) - 1) &lt; 0.01, "ĐÚNG", "SAI"), A2009="San_console_Cantilever", IF(ABS(H2009 / (-1 * (F2009 * D2009^2 / 2)) - 1) &lt; 0.01, "ĐÚNG", "SAI"), A2009="San_o_co_Waffle_Slab", IF(ABS(H2009 / (0.048 * F2009 * D2009^2) - 1) &lt; 0.01, "ĐÚNG", "SAI"))</f>
        <v>ĐÚNG</v>
      </c>
    </row>
    <row r="2010" spans="1:13" x14ac:dyDescent="0.3">
      <c r="A2010" s="4" t="s">
        <v>12</v>
      </c>
      <c r="B2010" s="4" t="s">
        <v>15</v>
      </c>
      <c r="C2010" s="4">
        <v>8.39</v>
      </c>
      <c r="D2010" s="4">
        <v>8.2100000000000009</v>
      </c>
      <c r="E2010" s="4">
        <v>0.24</v>
      </c>
      <c r="F2010" s="4">
        <v>12.72</v>
      </c>
      <c r="G2010" s="4">
        <v>3008</v>
      </c>
      <c r="H2010" s="4">
        <v>65.712999999999994</v>
      </c>
      <c r="I2010" s="4">
        <v>42.869</v>
      </c>
      <c r="J2010" s="4"/>
      <c r="K2010" s="4"/>
      <c r="L2010" s="4" t="str">
        <f t="shared" si="160"/>
        <v>ĐÚNG</v>
      </c>
      <c r="M2010" s="5" t="str" cm="1">
        <f t="array" ref="M2010">_xlfn.IFS(A2010="Ban_dam_1_phuong", IF(ABS(H2010 / (0.8 * (F2010 * D2010^2 / 8)) - 1) &lt; 0.01, "ĐÚNG", "SAI"), A2010="Ban_ke_4_canh_2_phuong", IF(ABS(H2010 / (0.045 * F2010 * D2010^2) - 1) &lt; 0.01, "ĐÚNG", "SAI"), A2010="San_phang_Flat_Slab", IF(ABS(H2010 / ((0.6 * (F2010 * C2010 * D2010^2 / 8)) / D2010) - 1) &lt; 0.01, "ĐÚNG", "SAI"), A2010="San_console_Cantilever", IF(ABS(H2010 / (-1 * (F2010 * D2010^2 / 2)) - 1) &lt; 0.01, "ĐÚNG", "SAI"), A2010="San_o_co_Waffle_Slab", IF(ABS(H2010 / (0.048 * F2010 * D2010^2) - 1) &lt; 0.01, "ĐÚNG", "SAI"))</f>
        <v>ĐÚNG</v>
      </c>
    </row>
    <row r="2011" spans="1:13" x14ac:dyDescent="0.3">
      <c r="A2011" s="4" t="s">
        <v>9</v>
      </c>
      <c r="B2011" s="4" t="s">
        <v>13</v>
      </c>
      <c r="C2011" s="4">
        <v>4.5999999999999996</v>
      </c>
      <c r="D2011" s="4">
        <v>3.02</v>
      </c>
      <c r="E2011" s="4">
        <v>0.18</v>
      </c>
      <c r="F2011" s="4">
        <v>10.7</v>
      </c>
      <c r="G2011" s="4">
        <v>3009</v>
      </c>
      <c r="H2011" s="4">
        <v>4.391</v>
      </c>
      <c r="I2011" s="4">
        <v>7.9240000000000004</v>
      </c>
      <c r="J2011" s="4"/>
      <c r="K2011" s="4"/>
      <c r="L2011" s="4" t="str">
        <f t="shared" si="160"/>
        <v>ĐÚNG</v>
      </c>
      <c r="M2011" s="5" t="str" cm="1">
        <f t="array" ref="M2011">_xlfn.IFS(A2011="Ban_dam_1_phuong", IF(ABS(H2011 / (0.8 * (F2011 * D2011^2 / 8)) - 1) &lt; 0.01, "ĐÚNG", "SAI"), A2011="Ban_ke_4_canh_2_phuong", IF(ABS(H2011 / (0.045 * F2011 * D2011^2) - 1) &lt; 0.01, "ĐÚNG", "SAI"), A2011="San_phang_Flat_Slab", IF(ABS(H2011 / ((0.6 * (F2011 * C2011 * D2011^2 / 8)) / D2011) - 1) &lt; 0.01, "ĐÚNG", "SAI"), A2011="San_console_Cantilever", IF(ABS(H2011 / (-1 * (F2011 * D2011^2 / 2)) - 1) &lt; 0.01, "ĐÚNG", "SAI"), A2011="San_o_co_Waffle_Slab", IF(ABS(H2011 / (0.048 * F2011 * D2011^2) - 1) &lt; 0.01, "ĐÚNG", "SAI"))</f>
        <v>ĐÚNG</v>
      </c>
    </row>
    <row r="2012" spans="1:13" x14ac:dyDescent="0.3">
      <c r="A2012" s="4" t="s">
        <v>16</v>
      </c>
      <c r="B2012" s="4" t="s">
        <v>13</v>
      </c>
      <c r="C2012" s="4">
        <v>8.68</v>
      </c>
      <c r="D2012" s="4">
        <v>3.88</v>
      </c>
      <c r="E2012" s="4">
        <v>0.11</v>
      </c>
      <c r="F2012" s="4">
        <v>8.33</v>
      </c>
      <c r="G2012" s="4">
        <v>3010</v>
      </c>
      <c r="H2012" s="4">
        <v>12.54</v>
      </c>
      <c r="I2012" s="4">
        <v>2.508</v>
      </c>
      <c r="J2012" s="4" t="str">
        <f>IF(AND(A2012="Ban_dam_1_phuong", C2012/D2012 &gt; 2),"ĐÚNG", "SAI HÌNH HỌC" )</f>
        <v>ĐÚNG</v>
      </c>
      <c r="K2012" s="4"/>
      <c r="L2012" s="4" t="str">
        <f t="shared" si="160"/>
        <v>ĐÚNG</v>
      </c>
      <c r="M2012" s="5" t="str" cm="1">
        <f t="array" ref="M2012">_xlfn.IFS(A2012="Ban_dam_1_phuong", IF(ABS(H2012 / (0.8 * (F2012 * D2012^2 / 8)) - 1) &lt; 0.01, "ĐÚNG", "SAI"), A2012="Ban_ke_4_canh_2_phuong", IF(ABS(H2012 / (0.045 * F2012 * D2012^2) - 1) &lt; 0.01, "ĐÚNG", "SAI"), A2012="San_phang_Flat_Slab", IF(ABS(H2012 / ((0.6 * (F2012 * C2012 * D2012^2 / 8)) / D2012) - 1) &lt; 0.01, "ĐÚNG", "SAI"), A2012="San_console_Cantilever", IF(ABS(H2012 / (-1 * (F2012 * D2012^2 / 2)) - 1) &lt; 0.01, "ĐÚNG", "SAI"), A2012="San_o_co_Waffle_Slab", IF(ABS(H2012 / (0.048 * F2012 * D2012^2) - 1) &lt; 0.01, "ĐÚNG", "SAI"))</f>
        <v>ĐÚNG</v>
      </c>
    </row>
    <row r="2013" spans="1:13" x14ac:dyDescent="0.3">
      <c r="A2013" s="4" t="s">
        <v>9</v>
      </c>
      <c r="B2013" s="4" t="s">
        <v>15</v>
      </c>
      <c r="C2013" s="4">
        <v>5.9</v>
      </c>
      <c r="D2013" s="4">
        <v>3.93</v>
      </c>
      <c r="E2013" s="4">
        <v>0.14000000000000001</v>
      </c>
      <c r="F2013" s="4">
        <v>9.35</v>
      </c>
      <c r="G2013" s="4">
        <v>3011</v>
      </c>
      <c r="H2013" s="4">
        <v>6.4980000000000002</v>
      </c>
      <c r="I2013" s="4">
        <v>11.391999999999999</v>
      </c>
      <c r="J2013" s="4"/>
      <c r="K2013" s="4"/>
      <c r="L2013" s="4" t="str">
        <f t="shared" si="160"/>
        <v>ĐÚNG</v>
      </c>
      <c r="M2013" s="5" t="str" cm="1">
        <f t="array" ref="M2013">_xlfn.IFS(A2013="Ban_dam_1_phuong", IF(ABS(H2013 / (0.8 * (F2013 * D2013^2 / 8)) - 1) &lt; 0.01, "ĐÚNG", "SAI"), A2013="Ban_ke_4_canh_2_phuong", IF(ABS(H2013 / (0.045 * F2013 * D2013^2) - 1) &lt; 0.01, "ĐÚNG", "SAI"), A2013="San_phang_Flat_Slab", IF(ABS(H2013 / ((0.6 * (F2013 * C2013 * D2013^2 / 8)) / D2013) - 1) &lt; 0.01, "ĐÚNG", "SAI"), A2013="San_console_Cantilever", IF(ABS(H2013 / (-1 * (F2013 * D2013^2 / 2)) - 1) &lt; 0.01, "ĐÚNG", "SAI"), A2013="San_o_co_Waffle_Slab", IF(ABS(H2013 / (0.048 * F2013 * D2013^2) - 1) &lt; 0.01, "ĐÚNG", "SAI"))</f>
        <v>ĐÚNG</v>
      </c>
    </row>
    <row r="2014" spans="1:13" x14ac:dyDescent="0.3">
      <c r="A2014" s="4" t="s">
        <v>9</v>
      </c>
      <c r="B2014" s="4" t="s">
        <v>15</v>
      </c>
      <c r="C2014" s="4">
        <v>5.87</v>
      </c>
      <c r="D2014" s="4">
        <v>5.28</v>
      </c>
      <c r="E2014" s="4">
        <v>0.14000000000000001</v>
      </c>
      <c r="F2014" s="4">
        <v>9.35</v>
      </c>
      <c r="G2014" s="4">
        <v>3012</v>
      </c>
      <c r="H2014" s="4">
        <v>11.73</v>
      </c>
      <c r="I2014" s="4">
        <v>11.276</v>
      </c>
      <c r="J2014" s="4"/>
      <c r="K2014" s="4"/>
      <c r="L2014" s="4" t="str">
        <f t="shared" si="160"/>
        <v>ĐÚNG</v>
      </c>
      <c r="M2014" s="5" t="str" cm="1">
        <f t="array" ref="M2014">_xlfn.IFS(A2014="Ban_dam_1_phuong", IF(ABS(H2014 / (0.8 * (F2014 * D2014^2 / 8)) - 1) &lt; 0.01, "ĐÚNG", "SAI"), A2014="Ban_ke_4_canh_2_phuong", IF(ABS(H2014 / (0.045 * F2014 * D2014^2) - 1) &lt; 0.01, "ĐÚNG", "SAI"), A2014="San_phang_Flat_Slab", IF(ABS(H2014 / ((0.6 * (F2014 * C2014 * D2014^2 / 8)) / D2014) - 1) &lt; 0.01, "ĐÚNG", "SAI"), A2014="San_console_Cantilever", IF(ABS(H2014 / (-1 * (F2014 * D2014^2 / 2)) - 1) &lt; 0.01, "ĐÚNG", "SAI"), A2014="San_o_co_Waffle_Slab", IF(ABS(H2014 / (0.048 * F2014 * D2014^2) - 1) &lt; 0.01, "ĐÚNG", "SAI"))</f>
        <v>ĐÚNG</v>
      </c>
    </row>
    <row r="2015" spans="1:13" x14ac:dyDescent="0.3">
      <c r="A2015" s="4" t="s">
        <v>14</v>
      </c>
      <c r="B2015" s="4" t="s">
        <v>13</v>
      </c>
      <c r="C2015" s="4">
        <v>12.11</v>
      </c>
      <c r="D2015" s="4">
        <v>10.76</v>
      </c>
      <c r="E2015" s="4">
        <v>0.44</v>
      </c>
      <c r="F2015" s="4">
        <v>11.37</v>
      </c>
      <c r="G2015" s="4">
        <v>3013</v>
      </c>
      <c r="H2015" s="4">
        <v>63.186999999999998</v>
      </c>
      <c r="I2015" s="4">
        <v>80.037000000000006</v>
      </c>
      <c r="J2015" s="4"/>
      <c r="K2015" s="4"/>
      <c r="L2015" s="4" t="str">
        <f t="shared" si="160"/>
        <v>ĐÚNG</v>
      </c>
      <c r="M2015" s="5" t="str" cm="1">
        <f t="array" ref="M2015">_xlfn.IFS(A2015="Ban_dam_1_phuong", IF(ABS(H2015 / (0.8 * (F2015 * D2015^2 / 8)) - 1) &lt; 0.01, "ĐÚNG", "SAI"), A2015="Ban_ke_4_canh_2_phuong", IF(ABS(H2015 / (0.045 * F2015 * D2015^2) - 1) &lt; 0.01, "ĐÚNG", "SAI"), A2015="San_phang_Flat_Slab", IF(ABS(H2015 / ((0.6 * (F2015 * C2015 * D2015^2 / 8)) / D2015) - 1) &lt; 0.01, "ĐÚNG", "SAI"), A2015="San_console_Cantilever", IF(ABS(H2015 / (-1 * (F2015 * D2015^2 / 2)) - 1) &lt; 0.01, "ĐÚNG", "SAI"), A2015="San_o_co_Waffle_Slab", IF(ABS(H2015 / (0.048 * F2015 * D2015^2) - 1) &lt; 0.01, "ĐÚNG", "SAI"))</f>
        <v>ĐÚNG</v>
      </c>
    </row>
    <row r="2016" spans="1:13" x14ac:dyDescent="0.3">
      <c r="A2016" s="4" t="s">
        <v>18</v>
      </c>
      <c r="B2016" s="4" t="s">
        <v>15</v>
      </c>
      <c r="C2016" s="4">
        <v>7.27</v>
      </c>
      <c r="D2016" s="4">
        <v>1.27</v>
      </c>
      <c r="E2016" s="4">
        <v>0.12</v>
      </c>
      <c r="F2016" s="4">
        <v>8.67</v>
      </c>
      <c r="G2016" s="4">
        <v>3014</v>
      </c>
      <c r="H2016" s="4">
        <v>-6.992</v>
      </c>
      <c r="I2016" s="4">
        <v>-0.69899999999999995</v>
      </c>
      <c r="J2016" s="4"/>
      <c r="K2016" s="4" t="str">
        <f>IF(AND(A2016="San_console_Cantilever", H2016 &lt; 0),  "ĐÚNG","SAI DẤU MOMEN")</f>
        <v>ĐÚNG</v>
      </c>
      <c r="L2016" s="4" t="str">
        <f t="shared" si="160"/>
        <v>ĐÚNG</v>
      </c>
      <c r="M2016" s="5" t="str" cm="1">
        <f t="array" ref="M2016">_xlfn.IFS(A2016="Ban_dam_1_phuong", IF(ABS(H2016 / (0.8 * (F2016 * D2016^2 / 8)) - 1) &lt; 0.01, "ĐÚNG", "SAI"), A2016="Ban_ke_4_canh_2_phuong", IF(ABS(H2016 / (0.045 * F2016 * D2016^2) - 1) &lt; 0.01, "ĐÚNG", "SAI"), A2016="San_phang_Flat_Slab", IF(ABS(H2016 / ((0.6 * (F2016 * C2016 * D2016^2 / 8)) / D2016) - 1) &lt; 0.01, "ĐÚNG", "SAI"), A2016="San_console_Cantilever", IF(ABS(H2016 / (-1 * (F2016 * D2016^2 / 2)) - 1) &lt; 0.01, "ĐÚNG", "SAI"), A2016="San_o_co_Waffle_Slab", IF(ABS(H2016 / (0.048 * F2016 * D2016^2) - 1) &lt; 0.01, "ĐÚNG", "SAI"))</f>
        <v>ĐÚNG</v>
      </c>
    </row>
    <row r="2017" spans="1:13" x14ac:dyDescent="0.3">
      <c r="A2017" s="4" t="s">
        <v>16</v>
      </c>
      <c r="B2017" s="4" t="s">
        <v>10</v>
      </c>
      <c r="C2017" s="4">
        <v>10.75</v>
      </c>
      <c r="D2017" s="4">
        <v>3.9</v>
      </c>
      <c r="E2017" s="4">
        <v>0.12</v>
      </c>
      <c r="F2017" s="4">
        <v>8.67</v>
      </c>
      <c r="G2017" s="4">
        <v>3015</v>
      </c>
      <c r="H2017" s="4">
        <v>13.186999999999999</v>
      </c>
      <c r="I2017" s="4">
        <v>2.637</v>
      </c>
      <c r="J2017" s="4" t="str">
        <f>IF(AND(A2017="Ban_dam_1_phuong", C2017/D2017 &gt; 2),"ĐÚNG", "SAI HÌNH HỌC" )</f>
        <v>ĐÚNG</v>
      </c>
      <c r="K2017" s="4"/>
      <c r="L2017" s="4" t="str">
        <f t="shared" si="160"/>
        <v>ĐÚNG</v>
      </c>
      <c r="M2017" s="5" t="str" cm="1">
        <f t="array" ref="M2017">_xlfn.IFS(A2017="Ban_dam_1_phuong", IF(ABS(H2017 / (0.8 * (F2017 * D2017^2 / 8)) - 1) &lt; 0.01, "ĐÚNG", "SAI"), A2017="Ban_ke_4_canh_2_phuong", IF(ABS(H2017 / (0.045 * F2017 * D2017^2) - 1) &lt; 0.01, "ĐÚNG", "SAI"), A2017="San_phang_Flat_Slab", IF(ABS(H2017 / ((0.6 * (F2017 * C2017 * D2017^2 / 8)) / D2017) - 1) &lt; 0.01, "ĐÚNG", "SAI"), A2017="San_console_Cantilever", IF(ABS(H2017 / (-1 * (F2017 * D2017^2 / 2)) - 1) &lt; 0.01, "ĐÚNG", "SAI"), A2017="San_o_co_Waffle_Slab", IF(ABS(H2017 / (0.048 * F2017 * D2017^2) - 1) &lt; 0.01, "ĐÚNG", "SAI"))</f>
        <v>ĐÚNG</v>
      </c>
    </row>
    <row r="2018" spans="1:13" x14ac:dyDescent="0.3">
      <c r="A2018" s="4" t="s">
        <v>9</v>
      </c>
      <c r="B2018" s="4" t="s">
        <v>15</v>
      </c>
      <c r="C2018" s="4">
        <v>7.28</v>
      </c>
      <c r="D2018" s="4">
        <v>4.79</v>
      </c>
      <c r="E2018" s="4">
        <v>0.16</v>
      </c>
      <c r="F2018" s="4">
        <v>10.02</v>
      </c>
      <c r="G2018" s="4">
        <v>3016</v>
      </c>
      <c r="H2018" s="4">
        <v>10.345000000000001</v>
      </c>
      <c r="I2018" s="4">
        <v>18.587</v>
      </c>
      <c r="J2018" s="4"/>
      <c r="K2018" s="4"/>
      <c r="L2018" s="4" t="str">
        <f t="shared" si="160"/>
        <v>ĐÚNG</v>
      </c>
      <c r="M2018" s="5" t="str" cm="1">
        <f t="array" ref="M2018">_xlfn.IFS(A2018="Ban_dam_1_phuong", IF(ABS(H2018 / (0.8 * (F2018 * D2018^2 / 8)) - 1) &lt; 0.01, "ĐÚNG", "SAI"), A2018="Ban_ke_4_canh_2_phuong", IF(ABS(H2018 / (0.045 * F2018 * D2018^2) - 1) &lt; 0.01, "ĐÚNG", "SAI"), A2018="San_phang_Flat_Slab", IF(ABS(H2018 / ((0.6 * (F2018 * C2018 * D2018^2 / 8)) / D2018) - 1) &lt; 0.01, "ĐÚNG", "SAI"), A2018="San_console_Cantilever", IF(ABS(H2018 / (-1 * (F2018 * D2018^2 / 2)) - 1) &lt; 0.01, "ĐÚNG", "SAI"), A2018="San_o_co_Waffle_Slab", IF(ABS(H2018 / (0.048 * F2018 * D2018^2) - 1) &lt; 0.01, "ĐÚNG", "SAI"))</f>
        <v>ĐÚNG</v>
      </c>
    </row>
    <row r="2019" spans="1:13" x14ac:dyDescent="0.3">
      <c r="A2019" s="4" t="s">
        <v>12</v>
      </c>
      <c r="B2019" s="4" t="s">
        <v>11</v>
      </c>
      <c r="C2019" s="4">
        <v>8.07</v>
      </c>
      <c r="D2019" s="4">
        <v>6.65</v>
      </c>
      <c r="E2019" s="4">
        <v>0.3</v>
      </c>
      <c r="F2019" s="4">
        <v>14.74</v>
      </c>
      <c r="G2019" s="4">
        <v>3017</v>
      </c>
      <c r="H2019" s="4">
        <v>59.326999999999998</v>
      </c>
      <c r="I2019" s="4">
        <v>32.591999999999999</v>
      </c>
      <c r="J2019" s="4"/>
      <c r="K2019" s="4"/>
      <c r="L2019" s="4" t="str">
        <f t="shared" si="160"/>
        <v>ĐÚNG</v>
      </c>
      <c r="M2019" s="5" t="str" cm="1">
        <f t="array" ref="M2019">_xlfn.IFS(A2019="Ban_dam_1_phuong", IF(ABS(H2019 / (0.8 * (F2019 * D2019^2 / 8)) - 1) &lt; 0.01, "ĐÚNG", "SAI"), A2019="Ban_ke_4_canh_2_phuong", IF(ABS(H2019 / (0.045 * F2019 * D2019^2) - 1) &lt; 0.01, "ĐÚNG", "SAI"), A2019="San_phang_Flat_Slab", IF(ABS(H2019 / ((0.6 * (F2019 * C2019 * D2019^2 / 8)) / D2019) - 1) &lt; 0.01, "ĐÚNG", "SAI"), A2019="San_console_Cantilever", IF(ABS(H2019 / (-1 * (F2019 * D2019^2 / 2)) - 1) &lt; 0.01, "ĐÚNG", "SAI"), A2019="San_o_co_Waffle_Slab", IF(ABS(H2019 / (0.048 * F2019 * D2019^2) - 1) &lt; 0.01, "ĐÚNG", "SAI"))</f>
        <v>ĐÚNG</v>
      </c>
    </row>
    <row r="2020" spans="1:13" x14ac:dyDescent="0.3">
      <c r="A2020" s="4" t="s">
        <v>18</v>
      </c>
      <c r="B2020" s="4" t="s">
        <v>17</v>
      </c>
      <c r="C2020" s="4">
        <v>5.34</v>
      </c>
      <c r="D2020" s="4">
        <v>1.31</v>
      </c>
      <c r="E2020" s="4">
        <v>0.13</v>
      </c>
      <c r="F2020" s="4">
        <v>9.01</v>
      </c>
      <c r="G2020" s="4">
        <v>3018</v>
      </c>
      <c r="H2020" s="4">
        <v>-7.7309999999999999</v>
      </c>
      <c r="I2020" s="4">
        <v>-0.77300000000000002</v>
      </c>
      <c r="J2020" s="4"/>
      <c r="K2020" s="4" t="str">
        <f>IF(AND(A2020="San_console_Cantilever", H2020 &lt; 0),  "ĐÚNG","SAI DẤU MOMEN")</f>
        <v>ĐÚNG</v>
      </c>
      <c r="L2020" s="4" t="str">
        <f t="shared" si="160"/>
        <v>ĐÚNG</v>
      </c>
      <c r="M2020" s="5" t="str" cm="1">
        <f t="array" ref="M2020">_xlfn.IFS(A2020="Ban_dam_1_phuong", IF(ABS(H2020 / (0.8 * (F2020 * D2020^2 / 8)) - 1) &lt; 0.01, "ĐÚNG", "SAI"), A2020="Ban_ke_4_canh_2_phuong", IF(ABS(H2020 / (0.045 * F2020 * D2020^2) - 1) &lt; 0.01, "ĐÚNG", "SAI"), A2020="San_phang_Flat_Slab", IF(ABS(H2020 / ((0.6 * (F2020 * C2020 * D2020^2 / 8)) / D2020) - 1) &lt; 0.01, "ĐÚNG", "SAI"), A2020="San_console_Cantilever", IF(ABS(H2020 / (-1 * (F2020 * D2020^2 / 2)) - 1) &lt; 0.01, "ĐÚNG", "SAI"), A2020="San_o_co_Waffle_Slab", IF(ABS(H2020 / (0.048 * F2020 * D2020^2) - 1) &lt; 0.01, "ĐÚNG", "SAI"))</f>
        <v>ĐÚNG</v>
      </c>
    </row>
    <row r="2021" spans="1:13" x14ac:dyDescent="0.3">
      <c r="A2021" s="4" t="s">
        <v>9</v>
      </c>
      <c r="B2021" s="4" t="s">
        <v>13</v>
      </c>
      <c r="C2021" s="4">
        <v>5.18</v>
      </c>
      <c r="D2021" s="4">
        <v>4.28</v>
      </c>
      <c r="E2021" s="4">
        <v>0.19</v>
      </c>
      <c r="F2021" s="4">
        <v>11.03</v>
      </c>
      <c r="G2021" s="4">
        <v>3019</v>
      </c>
      <c r="H2021" s="4">
        <v>9.0920000000000005</v>
      </c>
      <c r="I2021" s="4">
        <v>10.359</v>
      </c>
      <c r="J2021" s="4"/>
      <c r="K2021" s="4"/>
      <c r="L2021" s="4" t="str">
        <f t="shared" si="160"/>
        <v>ĐÚNG</v>
      </c>
      <c r="M2021" s="5" t="str" cm="1">
        <f t="array" ref="M2021">_xlfn.IFS(A2021="Ban_dam_1_phuong", IF(ABS(H2021 / (0.8 * (F2021 * D2021^2 / 8)) - 1) &lt; 0.01, "ĐÚNG", "SAI"), A2021="Ban_ke_4_canh_2_phuong", IF(ABS(H2021 / (0.045 * F2021 * D2021^2) - 1) &lt; 0.01, "ĐÚNG", "SAI"), A2021="San_phang_Flat_Slab", IF(ABS(H2021 / ((0.6 * (F2021 * C2021 * D2021^2 / 8)) / D2021) - 1) &lt; 0.01, "ĐÚNG", "SAI"), A2021="San_console_Cantilever", IF(ABS(H2021 / (-1 * (F2021 * D2021^2 / 2)) - 1) &lt; 0.01, "ĐÚNG", "SAI"), A2021="San_o_co_Waffle_Slab", IF(ABS(H2021 / (0.048 * F2021 * D2021^2) - 1) &lt; 0.01, "ĐÚNG", "SAI"))</f>
        <v>ĐÚNG</v>
      </c>
    </row>
    <row r="2022" spans="1:13" x14ac:dyDescent="0.3">
      <c r="A2022" s="4" t="s">
        <v>9</v>
      </c>
      <c r="B2022" s="4" t="s">
        <v>11</v>
      </c>
      <c r="C2022" s="4">
        <v>9.5299999999999994</v>
      </c>
      <c r="D2022" s="4">
        <v>4.8600000000000003</v>
      </c>
      <c r="E2022" s="4">
        <v>0.15</v>
      </c>
      <c r="F2022" s="4">
        <v>9.68</v>
      </c>
      <c r="G2022" s="4">
        <v>3020</v>
      </c>
      <c r="H2022" s="4">
        <v>10.289</v>
      </c>
      <c r="I2022" s="4">
        <v>30.77</v>
      </c>
      <c r="J2022" s="4"/>
      <c r="K2022" s="4"/>
      <c r="L2022" s="4" t="str">
        <f t="shared" si="160"/>
        <v>ĐÚNG</v>
      </c>
      <c r="M2022" s="5" t="str" cm="1">
        <f t="array" ref="M2022">_xlfn.IFS(A2022="Ban_dam_1_phuong", IF(ABS(H2022 / (0.8 * (F2022 * D2022^2 / 8)) - 1) &lt; 0.01, "ĐÚNG", "SAI"), A2022="Ban_ke_4_canh_2_phuong", IF(ABS(H2022 / (0.045 * F2022 * D2022^2) - 1) &lt; 0.01, "ĐÚNG", "SAI"), A2022="San_phang_Flat_Slab", IF(ABS(H2022 / ((0.6 * (F2022 * C2022 * D2022^2 / 8)) / D2022) - 1) &lt; 0.01, "ĐÚNG", "SAI"), A2022="San_console_Cantilever", IF(ABS(H2022 / (-1 * (F2022 * D2022^2 / 2)) - 1) &lt; 0.01, "ĐÚNG", "SAI"), A2022="San_o_co_Waffle_Slab", IF(ABS(H2022 / (0.048 * F2022 * D2022^2) - 1) &lt; 0.01, "ĐÚNG", "SAI"))</f>
        <v>ĐÚNG</v>
      </c>
    </row>
    <row r="2023" spans="1:13" x14ac:dyDescent="0.3">
      <c r="A2023" s="4" t="s">
        <v>16</v>
      </c>
      <c r="B2023" s="4" t="s">
        <v>17</v>
      </c>
      <c r="C2023" s="4">
        <v>5.55</v>
      </c>
      <c r="D2023" s="4">
        <v>2.23</v>
      </c>
      <c r="E2023" s="4">
        <v>0.13</v>
      </c>
      <c r="F2023" s="4">
        <v>9.01</v>
      </c>
      <c r="G2023" s="4">
        <v>3021</v>
      </c>
      <c r="H2023" s="4">
        <v>4.4809999999999999</v>
      </c>
      <c r="I2023" s="4">
        <v>0.89600000000000002</v>
      </c>
      <c r="J2023" s="4" t="str">
        <f>IF(AND(A2023="Ban_dam_1_phuong", C2023/D2023 &gt; 2),"ĐÚNG", "SAI HÌNH HỌC" )</f>
        <v>ĐÚNG</v>
      </c>
      <c r="K2023" s="4"/>
      <c r="L2023" s="4" t="str">
        <f t="shared" si="160"/>
        <v>ĐÚNG</v>
      </c>
      <c r="M2023" s="5" t="str" cm="1">
        <f t="array" ref="M2023">_xlfn.IFS(A2023="Ban_dam_1_phuong", IF(ABS(H2023 / (0.8 * (F2023 * D2023^2 / 8)) - 1) &lt; 0.01, "ĐÚNG", "SAI"), A2023="Ban_ke_4_canh_2_phuong", IF(ABS(H2023 / (0.045 * F2023 * D2023^2) - 1) &lt; 0.01, "ĐÚNG", "SAI"), A2023="San_phang_Flat_Slab", IF(ABS(H2023 / ((0.6 * (F2023 * C2023 * D2023^2 / 8)) / D2023) - 1) &lt; 0.01, "ĐÚNG", "SAI"), A2023="San_console_Cantilever", IF(ABS(H2023 / (-1 * (F2023 * D2023^2 / 2)) - 1) &lt; 0.01, "ĐÚNG", "SAI"), A2023="San_o_co_Waffle_Slab", IF(ABS(H2023 / (0.048 * F2023 * D2023^2) - 1) &lt; 0.01, "ĐÚNG", "SAI"))</f>
        <v>ĐÚNG</v>
      </c>
    </row>
    <row r="2024" spans="1:13" x14ac:dyDescent="0.3">
      <c r="A2024" s="4" t="s">
        <v>18</v>
      </c>
      <c r="B2024" s="4" t="s">
        <v>13</v>
      </c>
      <c r="C2024" s="4">
        <v>6.19</v>
      </c>
      <c r="D2024" s="4">
        <v>1.52</v>
      </c>
      <c r="E2024" s="4">
        <v>0.12</v>
      </c>
      <c r="F2024" s="4">
        <v>8.67</v>
      </c>
      <c r="G2024" s="4">
        <v>3022</v>
      </c>
      <c r="H2024" s="4">
        <v>-10.016</v>
      </c>
      <c r="I2024" s="4">
        <v>-1.002</v>
      </c>
      <c r="J2024" s="4"/>
      <c r="K2024" s="4" t="str">
        <f t="shared" ref="K2024:K2025" si="164">IF(AND(A2024="San_console_Cantilever", H2024 &lt; 0),  "ĐÚNG","SAI DẤU MOMEN")</f>
        <v>ĐÚNG</v>
      </c>
      <c r="L2024" s="4" t="str">
        <f t="shared" si="160"/>
        <v>ĐÚNG</v>
      </c>
      <c r="M2024" s="5" t="str" cm="1">
        <f t="array" ref="M2024">_xlfn.IFS(A2024="Ban_dam_1_phuong", IF(ABS(H2024 / (0.8 * (F2024 * D2024^2 / 8)) - 1) &lt; 0.01, "ĐÚNG", "SAI"), A2024="Ban_ke_4_canh_2_phuong", IF(ABS(H2024 / (0.045 * F2024 * D2024^2) - 1) &lt; 0.01, "ĐÚNG", "SAI"), A2024="San_phang_Flat_Slab", IF(ABS(H2024 / ((0.6 * (F2024 * C2024 * D2024^2 / 8)) / D2024) - 1) &lt; 0.01, "ĐÚNG", "SAI"), A2024="San_console_Cantilever", IF(ABS(H2024 / (-1 * (F2024 * D2024^2 / 2)) - 1) &lt; 0.01, "ĐÚNG", "SAI"), A2024="San_o_co_Waffle_Slab", IF(ABS(H2024 / (0.048 * F2024 * D2024^2) - 1) &lt; 0.01, "ĐÚNG", "SAI"))</f>
        <v>ĐÚNG</v>
      </c>
    </row>
    <row r="2025" spans="1:13" x14ac:dyDescent="0.3">
      <c r="A2025" s="4" t="s">
        <v>18</v>
      </c>
      <c r="B2025" s="4" t="s">
        <v>17</v>
      </c>
      <c r="C2025" s="4">
        <v>3.64</v>
      </c>
      <c r="D2025" s="4">
        <v>1.74</v>
      </c>
      <c r="E2025" s="4">
        <v>0.12</v>
      </c>
      <c r="F2025" s="4">
        <v>8.67</v>
      </c>
      <c r="G2025" s="4">
        <v>3023</v>
      </c>
      <c r="H2025" s="4">
        <v>-13.125</v>
      </c>
      <c r="I2025" s="4">
        <v>-1.3120000000000001</v>
      </c>
      <c r="J2025" s="4"/>
      <c r="K2025" s="4" t="str">
        <f t="shared" si="164"/>
        <v>ĐÚNG</v>
      </c>
      <c r="L2025" s="4" t="str">
        <f t="shared" si="160"/>
        <v>ĐÚNG</v>
      </c>
      <c r="M2025" s="5" t="str" cm="1">
        <f t="array" ref="M2025">_xlfn.IFS(A2025="Ban_dam_1_phuong", IF(ABS(H2025 / (0.8 * (F2025 * D2025^2 / 8)) - 1) &lt; 0.01, "ĐÚNG", "SAI"), A2025="Ban_ke_4_canh_2_phuong", IF(ABS(H2025 / (0.045 * F2025 * D2025^2) - 1) &lt; 0.01, "ĐÚNG", "SAI"), A2025="San_phang_Flat_Slab", IF(ABS(H2025 / ((0.6 * (F2025 * C2025 * D2025^2 / 8)) / D2025) - 1) &lt; 0.01, "ĐÚNG", "SAI"), A2025="San_console_Cantilever", IF(ABS(H2025 / (-1 * (F2025 * D2025^2 / 2)) - 1) &lt; 0.01, "ĐÚNG", "SAI"), A2025="San_o_co_Waffle_Slab", IF(ABS(H2025 / (0.048 * F2025 * D2025^2) - 1) &lt; 0.01, "ĐÚNG", "SAI"))</f>
        <v>ĐÚNG</v>
      </c>
    </row>
    <row r="2026" spans="1:13" x14ac:dyDescent="0.3">
      <c r="A2026" s="4" t="s">
        <v>14</v>
      </c>
      <c r="B2026" s="4" t="s">
        <v>11</v>
      </c>
      <c r="C2026" s="4">
        <v>10.66</v>
      </c>
      <c r="D2026" s="4">
        <v>10.61</v>
      </c>
      <c r="E2026" s="4">
        <v>0.47</v>
      </c>
      <c r="F2026" s="4">
        <v>11.71</v>
      </c>
      <c r="G2026" s="4">
        <v>3024</v>
      </c>
      <c r="H2026" s="4">
        <v>63.274999999999999</v>
      </c>
      <c r="I2026" s="4">
        <v>63.872</v>
      </c>
      <c r="J2026" s="4"/>
      <c r="K2026" s="4"/>
      <c r="L2026" s="4" t="str">
        <f t="shared" si="160"/>
        <v>ĐÚNG</v>
      </c>
      <c r="M2026" s="5" t="str" cm="1">
        <f t="array" ref="M2026">_xlfn.IFS(A2026="Ban_dam_1_phuong", IF(ABS(H2026 / (0.8 * (F2026 * D2026^2 / 8)) - 1) &lt; 0.01, "ĐÚNG", "SAI"), A2026="Ban_ke_4_canh_2_phuong", IF(ABS(H2026 / (0.045 * F2026 * D2026^2) - 1) &lt; 0.01, "ĐÚNG", "SAI"), A2026="San_phang_Flat_Slab", IF(ABS(H2026 / ((0.6 * (F2026 * C2026 * D2026^2 / 8)) / D2026) - 1) &lt; 0.01, "ĐÚNG", "SAI"), A2026="San_console_Cantilever", IF(ABS(H2026 / (-1 * (F2026 * D2026^2 / 2)) - 1) &lt; 0.01, "ĐÚNG", "SAI"), A2026="San_o_co_Waffle_Slab", IF(ABS(H2026 / (0.048 * F2026 * D2026^2) - 1) &lt; 0.01, "ĐÚNG", "SAI"))</f>
        <v>ĐÚNG</v>
      </c>
    </row>
    <row r="2027" spans="1:13" x14ac:dyDescent="0.3">
      <c r="A2027" s="4" t="s">
        <v>9</v>
      </c>
      <c r="B2027" s="4" t="s">
        <v>10</v>
      </c>
      <c r="C2027" s="4">
        <v>7.38</v>
      </c>
      <c r="D2027" s="4">
        <v>4.72</v>
      </c>
      <c r="E2027" s="4">
        <v>0.19</v>
      </c>
      <c r="F2027" s="4">
        <v>11.03</v>
      </c>
      <c r="G2027" s="4">
        <v>3025</v>
      </c>
      <c r="H2027" s="4">
        <v>11.058</v>
      </c>
      <c r="I2027" s="4">
        <v>21.026</v>
      </c>
      <c r="J2027" s="4"/>
      <c r="K2027" s="4"/>
      <c r="L2027" s="4" t="str">
        <f t="shared" si="160"/>
        <v>ĐÚNG</v>
      </c>
      <c r="M2027" s="5" t="str" cm="1">
        <f t="array" ref="M2027">_xlfn.IFS(A2027="Ban_dam_1_phuong", IF(ABS(H2027 / (0.8 * (F2027 * D2027^2 / 8)) - 1) &lt; 0.01, "ĐÚNG", "SAI"), A2027="Ban_ke_4_canh_2_phuong", IF(ABS(H2027 / (0.045 * F2027 * D2027^2) - 1) &lt; 0.01, "ĐÚNG", "SAI"), A2027="San_phang_Flat_Slab", IF(ABS(H2027 / ((0.6 * (F2027 * C2027 * D2027^2 / 8)) / D2027) - 1) &lt; 0.01, "ĐÚNG", "SAI"), A2027="San_console_Cantilever", IF(ABS(H2027 / (-1 * (F2027 * D2027^2 / 2)) - 1) &lt; 0.01, "ĐÚNG", "SAI"), A2027="San_o_co_Waffle_Slab", IF(ABS(H2027 / (0.048 * F2027 * D2027^2) - 1) &lt; 0.01, "ĐÚNG", "SAI"))</f>
        <v>ĐÚNG</v>
      </c>
    </row>
    <row r="2028" spans="1:13" x14ac:dyDescent="0.3">
      <c r="A2028" s="4" t="s">
        <v>9</v>
      </c>
      <c r="B2028" s="4" t="s">
        <v>13</v>
      </c>
      <c r="C2028" s="4">
        <v>6.8</v>
      </c>
      <c r="D2028" s="4">
        <v>3.99</v>
      </c>
      <c r="E2028" s="4">
        <v>0.17</v>
      </c>
      <c r="F2028" s="4">
        <v>10.36</v>
      </c>
      <c r="G2028" s="4">
        <v>3026</v>
      </c>
      <c r="H2028" s="4">
        <v>7.4219999999999997</v>
      </c>
      <c r="I2028" s="4">
        <v>16.766999999999999</v>
      </c>
      <c r="J2028" s="4"/>
      <c r="K2028" s="4"/>
      <c r="L2028" s="4" t="str">
        <f t="shared" si="160"/>
        <v>ĐÚNG</v>
      </c>
      <c r="M2028" s="5" t="str" cm="1">
        <f t="array" ref="M2028">_xlfn.IFS(A2028="Ban_dam_1_phuong", IF(ABS(H2028 / (0.8 * (F2028 * D2028^2 / 8)) - 1) &lt; 0.01, "ĐÚNG", "SAI"), A2028="Ban_ke_4_canh_2_phuong", IF(ABS(H2028 / (0.045 * F2028 * D2028^2) - 1) &lt; 0.01, "ĐÚNG", "SAI"), A2028="San_phang_Flat_Slab", IF(ABS(H2028 / ((0.6 * (F2028 * C2028 * D2028^2 / 8)) / D2028) - 1) &lt; 0.01, "ĐÚNG", "SAI"), A2028="San_console_Cantilever", IF(ABS(H2028 / (-1 * (F2028 * D2028^2 / 2)) - 1) &lt; 0.01, "ĐÚNG", "SAI"), A2028="San_o_co_Waffle_Slab", IF(ABS(H2028 / (0.048 * F2028 * D2028^2) - 1) &lt; 0.01, "ĐÚNG", "SAI"))</f>
        <v>ĐÚNG</v>
      </c>
    </row>
    <row r="2029" spans="1:13" x14ac:dyDescent="0.3">
      <c r="A2029" s="4" t="s">
        <v>14</v>
      </c>
      <c r="B2029" s="4" t="s">
        <v>11</v>
      </c>
      <c r="C2029" s="4">
        <v>13.02</v>
      </c>
      <c r="D2029" s="4">
        <v>9.52</v>
      </c>
      <c r="E2029" s="4">
        <v>0.47</v>
      </c>
      <c r="F2029" s="4">
        <v>11.71</v>
      </c>
      <c r="G2029" s="4">
        <v>3027</v>
      </c>
      <c r="H2029" s="4">
        <v>50.942</v>
      </c>
      <c r="I2029" s="4">
        <v>95.284000000000006</v>
      </c>
      <c r="J2029" s="4"/>
      <c r="K2029" s="4"/>
      <c r="L2029" s="4" t="str">
        <f t="shared" si="160"/>
        <v>ĐÚNG</v>
      </c>
      <c r="M2029" s="5" t="str" cm="1">
        <f t="array" ref="M2029">_xlfn.IFS(A2029="Ban_dam_1_phuong", IF(ABS(H2029 / (0.8 * (F2029 * D2029^2 / 8)) - 1) &lt; 0.01, "ĐÚNG", "SAI"), A2029="Ban_ke_4_canh_2_phuong", IF(ABS(H2029 / (0.045 * F2029 * D2029^2) - 1) &lt; 0.01, "ĐÚNG", "SAI"), A2029="San_phang_Flat_Slab", IF(ABS(H2029 / ((0.6 * (F2029 * C2029 * D2029^2 / 8)) / D2029) - 1) &lt; 0.01, "ĐÚNG", "SAI"), A2029="San_console_Cantilever", IF(ABS(H2029 / (-1 * (F2029 * D2029^2 / 2)) - 1) &lt; 0.01, "ĐÚNG", "SAI"), A2029="San_o_co_Waffle_Slab", IF(ABS(H2029 / (0.048 * F2029 * D2029^2) - 1) &lt; 0.01, "ĐÚNG", "SAI"))</f>
        <v>ĐÚNG</v>
      </c>
    </row>
    <row r="2030" spans="1:13" x14ac:dyDescent="0.3">
      <c r="A2030" s="4" t="s">
        <v>18</v>
      </c>
      <c r="B2030" s="4" t="s">
        <v>11</v>
      </c>
      <c r="C2030" s="4">
        <v>7.21</v>
      </c>
      <c r="D2030" s="4">
        <v>1.59</v>
      </c>
      <c r="E2030" s="4">
        <v>0.1</v>
      </c>
      <c r="F2030" s="4">
        <v>8</v>
      </c>
      <c r="G2030" s="4">
        <v>3028</v>
      </c>
      <c r="H2030" s="4">
        <v>-10.112</v>
      </c>
      <c r="I2030" s="4">
        <v>-1.0109999999999999</v>
      </c>
      <c r="J2030" s="4"/>
      <c r="K2030" s="4" t="str">
        <f>IF(AND(A2030="San_console_Cantilever", H2030 &lt; 0),  "ĐÚNG","SAI DẤU MOMEN")</f>
        <v>ĐÚNG</v>
      </c>
      <c r="L2030" s="4" t="str">
        <f t="shared" si="160"/>
        <v>ĐÚNG</v>
      </c>
      <c r="M2030" s="5" t="str" cm="1">
        <f t="array" ref="M2030">_xlfn.IFS(A2030="Ban_dam_1_phuong", IF(ABS(H2030 / (0.8 * (F2030 * D2030^2 / 8)) - 1) &lt; 0.01, "ĐÚNG", "SAI"), A2030="Ban_ke_4_canh_2_phuong", IF(ABS(H2030 / (0.045 * F2030 * D2030^2) - 1) &lt; 0.01, "ĐÚNG", "SAI"), A2030="San_phang_Flat_Slab", IF(ABS(H2030 / ((0.6 * (F2030 * C2030 * D2030^2 / 8)) / D2030) - 1) &lt; 0.01, "ĐÚNG", "SAI"), A2030="San_console_Cantilever", IF(ABS(H2030 / (-1 * (F2030 * D2030^2 / 2)) - 1) &lt; 0.01, "ĐÚNG", "SAI"), A2030="San_o_co_Waffle_Slab", IF(ABS(H2030 / (0.048 * F2030 * D2030^2) - 1) &lt; 0.01, "ĐÚNG", "SAI"))</f>
        <v>ĐÚNG</v>
      </c>
    </row>
    <row r="2031" spans="1:13" x14ac:dyDescent="0.3">
      <c r="A2031" s="4" t="s">
        <v>9</v>
      </c>
      <c r="B2031" s="4" t="s">
        <v>13</v>
      </c>
      <c r="C2031" s="4">
        <v>6.25</v>
      </c>
      <c r="D2031" s="4">
        <v>3.86</v>
      </c>
      <c r="E2031" s="4">
        <v>0.19</v>
      </c>
      <c r="F2031" s="4">
        <v>11.03</v>
      </c>
      <c r="G2031" s="4">
        <v>3029</v>
      </c>
      <c r="H2031" s="4">
        <v>7.3949999999999996</v>
      </c>
      <c r="I2031" s="4">
        <v>15.08</v>
      </c>
      <c r="J2031" s="4"/>
      <c r="K2031" s="4"/>
      <c r="L2031" s="4" t="str">
        <f t="shared" si="160"/>
        <v>ĐÚNG</v>
      </c>
      <c r="M2031" s="5" t="str" cm="1">
        <f t="array" ref="M2031">_xlfn.IFS(A2031="Ban_dam_1_phuong", IF(ABS(H2031 / (0.8 * (F2031 * D2031^2 / 8)) - 1) &lt; 0.01, "ĐÚNG", "SAI"), A2031="Ban_ke_4_canh_2_phuong", IF(ABS(H2031 / (0.045 * F2031 * D2031^2) - 1) &lt; 0.01, "ĐÚNG", "SAI"), A2031="San_phang_Flat_Slab", IF(ABS(H2031 / ((0.6 * (F2031 * C2031 * D2031^2 / 8)) / D2031) - 1) &lt; 0.01, "ĐÚNG", "SAI"), A2031="San_console_Cantilever", IF(ABS(H2031 / (-1 * (F2031 * D2031^2 / 2)) - 1) &lt; 0.01, "ĐÚNG", "SAI"), A2031="San_o_co_Waffle_Slab", IF(ABS(H2031 / (0.048 * F2031 * D2031^2) - 1) &lt; 0.01, "ĐÚNG", "SAI"))</f>
        <v>ĐÚNG</v>
      </c>
    </row>
    <row r="2032" spans="1:13" x14ac:dyDescent="0.3">
      <c r="A2032" s="4" t="s">
        <v>18</v>
      </c>
      <c r="B2032" s="4" t="s">
        <v>17</v>
      </c>
      <c r="C2032" s="4">
        <v>5.43</v>
      </c>
      <c r="D2032" s="4">
        <v>1.34</v>
      </c>
      <c r="E2032" s="4">
        <v>0.14000000000000001</v>
      </c>
      <c r="F2032" s="4">
        <v>9.35</v>
      </c>
      <c r="G2032" s="4">
        <v>3030</v>
      </c>
      <c r="H2032" s="4">
        <v>-8.3940000000000001</v>
      </c>
      <c r="I2032" s="4">
        <v>-0.83899999999999997</v>
      </c>
      <c r="J2032" s="4"/>
      <c r="K2032" s="4" t="str">
        <f>IF(AND(A2032="San_console_Cantilever", H2032 &lt; 0),  "ĐÚNG","SAI DẤU MOMEN")</f>
        <v>ĐÚNG</v>
      </c>
      <c r="L2032" s="4" t="str">
        <f t="shared" si="160"/>
        <v>ĐÚNG</v>
      </c>
      <c r="M2032" s="5" t="str" cm="1">
        <f t="array" ref="M2032">_xlfn.IFS(A2032="Ban_dam_1_phuong", IF(ABS(H2032 / (0.8 * (F2032 * D2032^2 / 8)) - 1) &lt; 0.01, "ĐÚNG", "SAI"), A2032="Ban_ke_4_canh_2_phuong", IF(ABS(H2032 / (0.045 * F2032 * D2032^2) - 1) &lt; 0.01, "ĐÚNG", "SAI"), A2032="San_phang_Flat_Slab", IF(ABS(H2032 / ((0.6 * (F2032 * C2032 * D2032^2 / 8)) / D2032) - 1) &lt; 0.01, "ĐÚNG", "SAI"), A2032="San_console_Cantilever", IF(ABS(H2032 / (-1 * (F2032 * D2032^2 / 2)) - 1) &lt; 0.01, "ĐÚNG", "SAI"), A2032="San_o_co_Waffle_Slab", IF(ABS(H2032 / (0.048 * F2032 * D2032^2) - 1) &lt; 0.01, "ĐÚNG", "SAI"))</f>
        <v>ĐÚNG</v>
      </c>
    </row>
    <row r="2033" spans="1:13" x14ac:dyDescent="0.3">
      <c r="A2033" s="4" t="s">
        <v>14</v>
      </c>
      <c r="B2033" s="4" t="s">
        <v>17</v>
      </c>
      <c r="C2033" s="4">
        <v>12.62</v>
      </c>
      <c r="D2033" s="4">
        <v>8.4499999999999993</v>
      </c>
      <c r="E2033" s="4">
        <v>0.42</v>
      </c>
      <c r="F2033" s="4">
        <v>11.03</v>
      </c>
      <c r="G2033" s="4">
        <v>3031</v>
      </c>
      <c r="H2033" s="4">
        <v>37.802999999999997</v>
      </c>
      <c r="I2033" s="4">
        <v>84.320999999999998</v>
      </c>
      <c r="J2033" s="4"/>
      <c r="K2033" s="4"/>
      <c r="L2033" s="4" t="str">
        <f t="shared" si="160"/>
        <v>ĐÚNG</v>
      </c>
      <c r="M2033" s="5" t="str" cm="1">
        <f t="array" ref="M2033">_xlfn.IFS(A2033="Ban_dam_1_phuong", IF(ABS(H2033 / (0.8 * (F2033 * D2033^2 / 8)) - 1) &lt; 0.01, "ĐÚNG", "SAI"), A2033="Ban_ke_4_canh_2_phuong", IF(ABS(H2033 / (0.045 * F2033 * D2033^2) - 1) &lt; 0.01, "ĐÚNG", "SAI"), A2033="San_phang_Flat_Slab", IF(ABS(H2033 / ((0.6 * (F2033 * C2033 * D2033^2 / 8)) / D2033) - 1) &lt; 0.01, "ĐÚNG", "SAI"), A2033="San_console_Cantilever", IF(ABS(H2033 / (-1 * (F2033 * D2033^2 / 2)) - 1) &lt; 0.01, "ĐÚNG", "SAI"), A2033="San_o_co_Waffle_Slab", IF(ABS(H2033 / (0.048 * F2033 * D2033^2) - 1) &lt; 0.01, "ĐÚNG", "SAI"))</f>
        <v>ĐÚNG</v>
      </c>
    </row>
    <row r="2034" spans="1:13" x14ac:dyDescent="0.3">
      <c r="A2034" s="4" t="s">
        <v>9</v>
      </c>
      <c r="B2034" s="4" t="s">
        <v>13</v>
      </c>
      <c r="C2034" s="4">
        <v>7.72</v>
      </c>
      <c r="D2034" s="4">
        <v>5.17</v>
      </c>
      <c r="E2034" s="4">
        <v>0.16</v>
      </c>
      <c r="F2034" s="4">
        <v>10.02</v>
      </c>
      <c r="G2034" s="4">
        <v>3032</v>
      </c>
      <c r="H2034" s="4">
        <v>12.052</v>
      </c>
      <c r="I2034" s="4">
        <v>20.901</v>
      </c>
      <c r="J2034" s="4"/>
      <c r="K2034" s="4"/>
      <c r="L2034" s="4" t="str">
        <f t="shared" si="160"/>
        <v>ĐÚNG</v>
      </c>
      <c r="M2034" s="5" t="str" cm="1">
        <f t="array" ref="M2034">_xlfn.IFS(A2034="Ban_dam_1_phuong", IF(ABS(H2034 / (0.8 * (F2034 * D2034^2 / 8)) - 1) &lt; 0.01, "ĐÚNG", "SAI"), A2034="Ban_ke_4_canh_2_phuong", IF(ABS(H2034 / (0.045 * F2034 * D2034^2) - 1) &lt; 0.01, "ĐÚNG", "SAI"), A2034="San_phang_Flat_Slab", IF(ABS(H2034 / ((0.6 * (F2034 * C2034 * D2034^2 / 8)) / D2034) - 1) &lt; 0.01, "ĐÚNG", "SAI"), A2034="San_console_Cantilever", IF(ABS(H2034 / (-1 * (F2034 * D2034^2 / 2)) - 1) &lt; 0.01, "ĐÚNG", "SAI"), A2034="San_o_co_Waffle_Slab", IF(ABS(H2034 / (0.048 * F2034 * D2034^2) - 1) &lt; 0.01, "ĐÚNG", "SAI"))</f>
        <v>ĐÚNG</v>
      </c>
    </row>
    <row r="2035" spans="1:13" x14ac:dyDescent="0.3">
      <c r="A2035" s="4" t="s">
        <v>12</v>
      </c>
      <c r="B2035" s="4" t="s">
        <v>17</v>
      </c>
      <c r="C2035" s="4">
        <v>8.5</v>
      </c>
      <c r="D2035" s="4">
        <v>7.01</v>
      </c>
      <c r="E2035" s="4">
        <v>0.23</v>
      </c>
      <c r="F2035" s="4">
        <v>12.38</v>
      </c>
      <c r="G2035" s="4">
        <v>3033</v>
      </c>
      <c r="H2035" s="4">
        <v>55.325000000000003</v>
      </c>
      <c r="I2035" s="4">
        <v>30.417999999999999</v>
      </c>
      <c r="J2035" s="4"/>
      <c r="K2035" s="4"/>
      <c r="L2035" s="4" t="str">
        <f t="shared" si="160"/>
        <v>ĐÚNG</v>
      </c>
      <c r="M2035" s="5" t="str" cm="1">
        <f t="array" ref="M2035">_xlfn.IFS(A2035="Ban_dam_1_phuong", IF(ABS(H2035 / (0.8 * (F2035 * D2035^2 / 8)) - 1) &lt; 0.01, "ĐÚNG", "SAI"), A2035="Ban_ke_4_canh_2_phuong", IF(ABS(H2035 / (0.045 * F2035 * D2035^2) - 1) &lt; 0.01, "ĐÚNG", "SAI"), A2035="San_phang_Flat_Slab", IF(ABS(H2035 / ((0.6 * (F2035 * C2035 * D2035^2 / 8)) / D2035) - 1) &lt; 0.01, "ĐÚNG", "SAI"), A2035="San_console_Cantilever", IF(ABS(H2035 / (-1 * (F2035 * D2035^2 / 2)) - 1) &lt; 0.01, "ĐÚNG", "SAI"), A2035="San_o_co_Waffle_Slab", IF(ABS(H2035 / (0.048 * F2035 * D2035^2) - 1) &lt; 0.01, "ĐÚNG", "SAI"))</f>
        <v>ĐÚNG</v>
      </c>
    </row>
    <row r="2036" spans="1:13" x14ac:dyDescent="0.3">
      <c r="A2036" s="4" t="s">
        <v>14</v>
      </c>
      <c r="B2036" s="4" t="s">
        <v>11</v>
      </c>
      <c r="C2036" s="4">
        <v>14.22</v>
      </c>
      <c r="D2036" s="4">
        <v>11.79</v>
      </c>
      <c r="E2036" s="4">
        <v>0.42</v>
      </c>
      <c r="F2036" s="4">
        <v>11.03</v>
      </c>
      <c r="G2036" s="4">
        <v>3034</v>
      </c>
      <c r="H2036" s="4">
        <v>73.593999999999994</v>
      </c>
      <c r="I2036" s="4">
        <v>107.057</v>
      </c>
      <c r="J2036" s="4"/>
      <c r="K2036" s="4"/>
      <c r="L2036" s="4" t="str">
        <f t="shared" si="160"/>
        <v>ĐÚNG</v>
      </c>
      <c r="M2036" s="5" t="str" cm="1">
        <f t="array" ref="M2036">_xlfn.IFS(A2036="Ban_dam_1_phuong", IF(ABS(H2036 / (0.8 * (F2036 * D2036^2 / 8)) - 1) &lt; 0.01, "ĐÚNG", "SAI"), A2036="Ban_ke_4_canh_2_phuong", IF(ABS(H2036 / (0.045 * F2036 * D2036^2) - 1) &lt; 0.01, "ĐÚNG", "SAI"), A2036="San_phang_Flat_Slab", IF(ABS(H2036 / ((0.6 * (F2036 * C2036 * D2036^2 / 8)) / D2036) - 1) &lt; 0.01, "ĐÚNG", "SAI"), A2036="San_console_Cantilever", IF(ABS(H2036 / (-1 * (F2036 * D2036^2 / 2)) - 1) &lt; 0.01, "ĐÚNG", "SAI"), A2036="San_o_co_Waffle_Slab", IF(ABS(H2036 / (0.048 * F2036 * D2036^2) - 1) &lt; 0.01, "ĐÚNG", "SAI"))</f>
        <v>ĐÚNG</v>
      </c>
    </row>
    <row r="2037" spans="1:13" x14ac:dyDescent="0.3">
      <c r="A2037" s="4" t="s">
        <v>18</v>
      </c>
      <c r="B2037" s="4" t="s">
        <v>13</v>
      </c>
      <c r="C2037" s="4">
        <v>4.66</v>
      </c>
      <c r="D2037" s="4">
        <v>1.56</v>
      </c>
      <c r="E2037" s="4">
        <v>0.13</v>
      </c>
      <c r="F2037" s="4">
        <v>9.01</v>
      </c>
      <c r="G2037" s="4">
        <v>3035</v>
      </c>
      <c r="H2037" s="4">
        <v>-10.962999999999999</v>
      </c>
      <c r="I2037" s="4">
        <v>-1.0960000000000001</v>
      </c>
      <c r="J2037" s="4"/>
      <c r="K2037" s="4" t="str">
        <f>IF(AND(A2037="San_console_Cantilever", H2037 &lt; 0),  "ĐÚNG","SAI DẤU MOMEN")</f>
        <v>ĐÚNG</v>
      </c>
      <c r="L2037" s="4" t="str">
        <f t="shared" si="160"/>
        <v>ĐÚNG</v>
      </c>
      <c r="M2037" s="5" t="str" cm="1">
        <f t="array" ref="M2037">_xlfn.IFS(A2037="Ban_dam_1_phuong", IF(ABS(H2037 / (0.8 * (F2037 * D2037^2 / 8)) - 1) &lt; 0.01, "ĐÚNG", "SAI"), A2037="Ban_ke_4_canh_2_phuong", IF(ABS(H2037 / (0.045 * F2037 * D2037^2) - 1) &lt; 0.01, "ĐÚNG", "SAI"), A2037="San_phang_Flat_Slab", IF(ABS(H2037 / ((0.6 * (F2037 * C2037 * D2037^2 / 8)) / D2037) - 1) &lt; 0.01, "ĐÚNG", "SAI"), A2037="San_console_Cantilever", IF(ABS(H2037 / (-1 * (F2037 * D2037^2 / 2)) - 1) &lt; 0.01, "ĐÚNG", "SAI"), A2037="San_o_co_Waffle_Slab", IF(ABS(H2037 / (0.048 * F2037 * D2037^2) - 1) &lt; 0.01, "ĐÚNG", "SAI"))</f>
        <v>ĐÚNG</v>
      </c>
    </row>
    <row r="2038" spans="1:13" x14ac:dyDescent="0.3">
      <c r="A2038" s="4" t="s">
        <v>12</v>
      </c>
      <c r="B2038" s="4" t="s">
        <v>13</v>
      </c>
      <c r="C2038" s="4">
        <v>10.76</v>
      </c>
      <c r="D2038" s="4">
        <v>8.8800000000000008</v>
      </c>
      <c r="E2038" s="4">
        <v>0.22</v>
      </c>
      <c r="F2038" s="4">
        <v>12.05</v>
      </c>
      <c r="G2038" s="4">
        <v>3036</v>
      </c>
      <c r="H2038" s="4">
        <v>86.352000000000004</v>
      </c>
      <c r="I2038" s="4">
        <v>47.51</v>
      </c>
      <c r="J2038" s="4"/>
      <c r="K2038" s="4"/>
      <c r="L2038" s="4" t="str">
        <f t="shared" si="160"/>
        <v>ĐÚNG</v>
      </c>
      <c r="M2038" s="5" t="str" cm="1">
        <f t="array" ref="M2038">_xlfn.IFS(A2038="Ban_dam_1_phuong", IF(ABS(H2038 / (0.8 * (F2038 * D2038^2 / 8)) - 1) &lt; 0.01, "ĐÚNG", "SAI"), A2038="Ban_ke_4_canh_2_phuong", IF(ABS(H2038 / (0.045 * F2038 * D2038^2) - 1) &lt; 0.01, "ĐÚNG", "SAI"), A2038="San_phang_Flat_Slab", IF(ABS(H2038 / ((0.6 * (F2038 * C2038 * D2038^2 / 8)) / D2038) - 1) &lt; 0.01, "ĐÚNG", "SAI"), A2038="San_console_Cantilever", IF(ABS(H2038 / (-1 * (F2038 * D2038^2 / 2)) - 1) &lt; 0.01, "ĐÚNG", "SAI"), A2038="San_o_co_Waffle_Slab", IF(ABS(H2038 / (0.048 * F2038 * D2038^2) - 1) &lt; 0.01, "ĐÚNG", "SAI"))</f>
        <v>ĐÚNG</v>
      </c>
    </row>
    <row r="2039" spans="1:13" x14ac:dyDescent="0.3">
      <c r="A2039" s="4" t="s">
        <v>16</v>
      </c>
      <c r="B2039" s="4" t="s">
        <v>15</v>
      </c>
      <c r="C2039" s="4">
        <v>6.73</v>
      </c>
      <c r="D2039" s="4">
        <v>2.83</v>
      </c>
      <c r="E2039" s="4">
        <v>0.11</v>
      </c>
      <c r="F2039" s="4">
        <v>8.33</v>
      </c>
      <c r="G2039" s="4">
        <v>3037</v>
      </c>
      <c r="H2039" s="4">
        <v>6.6710000000000003</v>
      </c>
      <c r="I2039" s="4">
        <v>1.3340000000000001</v>
      </c>
      <c r="J2039" s="4" t="str">
        <f>IF(AND(A2039="Ban_dam_1_phuong", C2039/D2039 &gt; 2),"ĐÚNG", "SAI HÌNH HỌC" )</f>
        <v>ĐÚNG</v>
      </c>
      <c r="K2039" s="4"/>
      <c r="L2039" s="4" t="str">
        <f t="shared" si="160"/>
        <v>ĐÚNG</v>
      </c>
      <c r="M2039" s="5" t="str" cm="1">
        <f t="array" ref="M2039">_xlfn.IFS(A2039="Ban_dam_1_phuong", IF(ABS(H2039 / (0.8 * (F2039 * D2039^2 / 8)) - 1) &lt; 0.01, "ĐÚNG", "SAI"), A2039="Ban_ke_4_canh_2_phuong", IF(ABS(H2039 / (0.045 * F2039 * D2039^2) - 1) &lt; 0.01, "ĐÚNG", "SAI"), A2039="San_phang_Flat_Slab", IF(ABS(H2039 / ((0.6 * (F2039 * C2039 * D2039^2 / 8)) / D2039) - 1) &lt; 0.01, "ĐÚNG", "SAI"), A2039="San_console_Cantilever", IF(ABS(H2039 / (-1 * (F2039 * D2039^2 / 2)) - 1) &lt; 0.01, "ĐÚNG", "SAI"), A2039="San_o_co_Waffle_Slab", IF(ABS(H2039 / (0.048 * F2039 * D2039^2) - 1) &lt; 0.01, "ĐÚNG", "SAI"))</f>
        <v>ĐÚNG</v>
      </c>
    </row>
    <row r="2040" spans="1:13" x14ac:dyDescent="0.3">
      <c r="A2040" s="4" t="s">
        <v>18</v>
      </c>
      <c r="B2040" s="4" t="s">
        <v>13</v>
      </c>
      <c r="C2040" s="4">
        <v>4.24</v>
      </c>
      <c r="D2040" s="4">
        <v>2.2999999999999998</v>
      </c>
      <c r="E2040" s="4">
        <v>0.11</v>
      </c>
      <c r="F2040" s="4">
        <v>8.33</v>
      </c>
      <c r="G2040" s="4">
        <v>3038</v>
      </c>
      <c r="H2040" s="4">
        <v>-22.033000000000001</v>
      </c>
      <c r="I2040" s="4">
        <v>-2.2029999999999998</v>
      </c>
      <c r="J2040" s="4"/>
      <c r="K2040" s="4" t="str">
        <f>IF(AND(A2040="San_console_Cantilever", H2040 &lt; 0),  "ĐÚNG","SAI DẤU MOMEN")</f>
        <v>ĐÚNG</v>
      </c>
      <c r="L2040" s="4" t="str">
        <f t="shared" si="160"/>
        <v>ĐÚNG</v>
      </c>
      <c r="M2040" s="5" t="str" cm="1">
        <f t="array" ref="M2040">_xlfn.IFS(A2040="Ban_dam_1_phuong", IF(ABS(H2040 / (0.8 * (F2040 * D2040^2 / 8)) - 1) &lt; 0.01, "ĐÚNG", "SAI"), A2040="Ban_ke_4_canh_2_phuong", IF(ABS(H2040 / (0.045 * F2040 * D2040^2) - 1) &lt; 0.01, "ĐÚNG", "SAI"), A2040="San_phang_Flat_Slab", IF(ABS(H2040 / ((0.6 * (F2040 * C2040 * D2040^2 / 8)) / D2040) - 1) &lt; 0.01, "ĐÚNG", "SAI"), A2040="San_console_Cantilever", IF(ABS(H2040 / (-1 * (F2040 * D2040^2 / 2)) - 1) &lt; 0.01, "ĐÚNG", "SAI"), A2040="San_o_co_Waffle_Slab", IF(ABS(H2040 / (0.048 * F2040 * D2040^2) - 1) &lt; 0.01, "ĐÚNG", "SAI"))</f>
        <v>ĐÚNG</v>
      </c>
    </row>
    <row r="2041" spans="1:13" x14ac:dyDescent="0.3">
      <c r="A2041" s="4" t="s">
        <v>9</v>
      </c>
      <c r="B2041" s="4" t="s">
        <v>15</v>
      </c>
      <c r="C2041" s="4">
        <v>4.63</v>
      </c>
      <c r="D2041" s="4">
        <v>3.29</v>
      </c>
      <c r="E2041" s="4">
        <v>0.19</v>
      </c>
      <c r="F2041" s="4">
        <v>11.03</v>
      </c>
      <c r="G2041" s="4">
        <v>3039</v>
      </c>
      <c r="H2041" s="4">
        <v>5.3730000000000002</v>
      </c>
      <c r="I2041" s="4">
        <v>8.2759999999999998</v>
      </c>
      <c r="J2041" s="4"/>
      <c r="K2041" s="4"/>
      <c r="L2041" s="4" t="str">
        <f t="shared" si="160"/>
        <v>ĐÚNG</v>
      </c>
      <c r="M2041" s="5" t="str" cm="1">
        <f t="array" ref="M2041">_xlfn.IFS(A2041="Ban_dam_1_phuong", IF(ABS(H2041 / (0.8 * (F2041 * D2041^2 / 8)) - 1) &lt; 0.01, "ĐÚNG", "SAI"), A2041="Ban_ke_4_canh_2_phuong", IF(ABS(H2041 / (0.045 * F2041 * D2041^2) - 1) &lt; 0.01, "ĐÚNG", "SAI"), A2041="San_phang_Flat_Slab", IF(ABS(H2041 / ((0.6 * (F2041 * C2041 * D2041^2 / 8)) / D2041) - 1) &lt; 0.01, "ĐÚNG", "SAI"), A2041="San_console_Cantilever", IF(ABS(H2041 / (-1 * (F2041 * D2041^2 / 2)) - 1) &lt; 0.01, "ĐÚNG", "SAI"), A2041="San_o_co_Waffle_Slab", IF(ABS(H2041 / (0.048 * F2041 * D2041^2) - 1) &lt; 0.01, "ĐÚNG", "SAI"))</f>
        <v>ĐÚNG</v>
      </c>
    </row>
    <row r="2042" spans="1:13" x14ac:dyDescent="0.3">
      <c r="A2042" s="4" t="s">
        <v>12</v>
      </c>
      <c r="B2042" s="4" t="s">
        <v>15</v>
      </c>
      <c r="C2042" s="4">
        <v>14.7</v>
      </c>
      <c r="D2042" s="4">
        <v>9.99</v>
      </c>
      <c r="E2042" s="4">
        <v>0.22</v>
      </c>
      <c r="F2042" s="4">
        <v>12.05</v>
      </c>
      <c r="G2042" s="4">
        <v>3040</v>
      </c>
      <c r="H2042" s="4">
        <v>132.71799999999999</v>
      </c>
      <c r="I2042" s="4">
        <v>60.13</v>
      </c>
      <c r="J2042" s="4"/>
      <c r="K2042" s="4"/>
      <c r="L2042" s="4" t="str">
        <f t="shared" si="160"/>
        <v>ĐÚNG</v>
      </c>
      <c r="M2042" s="5" t="str" cm="1">
        <f t="array" ref="M2042">_xlfn.IFS(A2042="Ban_dam_1_phuong", IF(ABS(H2042 / (0.8 * (F2042 * D2042^2 / 8)) - 1) &lt; 0.01, "ĐÚNG", "SAI"), A2042="Ban_ke_4_canh_2_phuong", IF(ABS(H2042 / (0.045 * F2042 * D2042^2) - 1) &lt; 0.01, "ĐÚNG", "SAI"), A2042="San_phang_Flat_Slab", IF(ABS(H2042 / ((0.6 * (F2042 * C2042 * D2042^2 / 8)) / D2042) - 1) &lt; 0.01, "ĐÚNG", "SAI"), A2042="San_console_Cantilever", IF(ABS(H2042 / (-1 * (F2042 * D2042^2 / 2)) - 1) &lt; 0.01, "ĐÚNG", "SAI"), A2042="San_o_co_Waffle_Slab", IF(ABS(H2042 / (0.048 * F2042 * D2042^2) - 1) &lt; 0.01, "ĐÚNG", "SAI"))</f>
        <v>ĐÚNG</v>
      </c>
    </row>
    <row r="2043" spans="1:13" x14ac:dyDescent="0.3">
      <c r="A2043" s="4" t="s">
        <v>12</v>
      </c>
      <c r="B2043" s="4" t="s">
        <v>15</v>
      </c>
      <c r="C2043" s="4">
        <v>9.51</v>
      </c>
      <c r="D2043" s="4">
        <v>9.02</v>
      </c>
      <c r="E2043" s="4">
        <v>0.22</v>
      </c>
      <c r="F2043" s="4">
        <v>12.05</v>
      </c>
      <c r="G2043" s="4">
        <v>3041</v>
      </c>
      <c r="H2043" s="4">
        <v>77.524000000000001</v>
      </c>
      <c r="I2043" s="4">
        <v>49.02</v>
      </c>
      <c r="J2043" s="4"/>
      <c r="K2043" s="4"/>
      <c r="L2043" s="4" t="str">
        <f t="shared" si="160"/>
        <v>ĐÚNG</v>
      </c>
      <c r="M2043" s="5" t="str" cm="1">
        <f t="array" ref="M2043">_xlfn.IFS(A2043="Ban_dam_1_phuong", IF(ABS(H2043 / (0.8 * (F2043 * D2043^2 / 8)) - 1) &lt; 0.01, "ĐÚNG", "SAI"), A2043="Ban_ke_4_canh_2_phuong", IF(ABS(H2043 / (0.045 * F2043 * D2043^2) - 1) &lt; 0.01, "ĐÚNG", "SAI"), A2043="San_phang_Flat_Slab", IF(ABS(H2043 / ((0.6 * (F2043 * C2043 * D2043^2 / 8)) / D2043) - 1) &lt; 0.01, "ĐÚNG", "SAI"), A2043="San_console_Cantilever", IF(ABS(H2043 / (-1 * (F2043 * D2043^2 / 2)) - 1) &lt; 0.01, "ĐÚNG", "SAI"), A2043="San_o_co_Waffle_Slab", IF(ABS(H2043 / (0.048 * F2043 * D2043^2) - 1) &lt; 0.01, "ĐÚNG", "SAI"))</f>
        <v>ĐÚNG</v>
      </c>
    </row>
    <row r="2044" spans="1:13" x14ac:dyDescent="0.3">
      <c r="A2044" s="4" t="s">
        <v>9</v>
      </c>
      <c r="B2044" s="4" t="s">
        <v>11</v>
      </c>
      <c r="C2044" s="4">
        <v>3.41</v>
      </c>
      <c r="D2044" s="4">
        <v>3.4</v>
      </c>
      <c r="E2044" s="4">
        <v>0.18</v>
      </c>
      <c r="F2044" s="4">
        <v>10.7</v>
      </c>
      <c r="G2044" s="4">
        <v>3042</v>
      </c>
      <c r="H2044" s="4">
        <v>5.5659999999999998</v>
      </c>
      <c r="I2044" s="4">
        <v>4.3550000000000004</v>
      </c>
      <c r="J2044" s="4"/>
      <c r="K2044" s="4"/>
      <c r="L2044" s="4" t="str">
        <f t="shared" si="160"/>
        <v>ĐÚNG</v>
      </c>
      <c r="M2044" s="5" t="str" cm="1">
        <f t="array" ref="M2044">_xlfn.IFS(A2044="Ban_dam_1_phuong", IF(ABS(H2044 / (0.8 * (F2044 * D2044^2 / 8)) - 1) &lt; 0.01, "ĐÚNG", "SAI"), A2044="Ban_ke_4_canh_2_phuong", IF(ABS(H2044 / (0.045 * F2044 * D2044^2) - 1) &lt; 0.01, "ĐÚNG", "SAI"), A2044="San_phang_Flat_Slab", IF(ABS(H2044 / ((0.6 * (F2044 * C2044 * D2044^2 / 8)) / D2044) - 1) &lt; 0.01, "ĐÚNG", "SAI"), A2044="San_console_Cantilever", IF(ABS(H2044 / (-1 * (F2044 * D2044^2 / 2)) - 1) &lt; 0.01, "ĐÚNG", "SAI"), A2044="San_o_co_Waffle_Slab", IF(ABS(H2044 / (0.048 * F2044 * D2044^2) - 1) &lt; 0.01, "ĐÚNG", "SAI"))</f>
        <v>ĐÚNG</v>
      </c>
    </row>
    <row r="2045" spans="1:13" x14ac:dyDescent="0.3">
      <c r="A2045" s="4" t="s">
        <v>9</v>
      </c>
      <c r="B2045" s="4" t="s">
        <v>10</v>
      </c>
      <c r="C2045" s="4">
        <v>6.77</v>
      </c>
      <c r="D2045" s="4">
        <v>5.51</v>
      </c>
      <c r="E2045" s="4">
        <v>0.15</v>
      </c>
      <c r="F2045" s="4">
        <v>9.68</v>
      </c>
      <c r="G2045" s="4">
        <v>3043</v>
      </c>
      <c r="H2045" s="4">
        <v>13.225</v>
      </c>
      <c r="I2045" s="4">
        <v>15.528</v>
      </c>
      <c r="J2045" s="4"/>
      <c r="K2045" s="4"/>
      <c r="L2045" s="4" t="str">
        <f t="shared" si="160"/>
        <v>ĐÚNG</v>
      </c>
      <c r="M2045" s="5" t="str" cm="1">
        <f t="array" ref="M2045">_xlfn.IFS(A2045="Ban_dam_1_phuong", IF(ABS(H2045 / (0.8 * (F2045 * D2045^2 / 8)) - 1) &lt; 0.01, "ĐÚNG", "SAI"), A2045="Ban_ke_4_canh_2_phuong", IF(ABS(H2045 / (0.045 * F2045 * D2045^2) - 1) &lt; 0.01, "ĐÚNG", "SAI"), A2045="San_phang_Flat_Slab", IF(ABS(H2045 / ((0.6 * (F2045 * C2045 * D2045^2 / 8)) / D2045) - 1) &lt; 0.01, "ĐÚNG", "SAI"), A2045="San_console_Cantilever", IF(ABS(H2045 / (-1 * (F2045 * D2045^2 / 2)) - 1) &lt; 0.01, "ĐÚNG", "SAI"), A2045="San_o_co_Waffle_Slab", IF(ABS(H2045 / (0.048 * F2045 * D2045^2) - 1) &lt; 0.01, "ĐÚNG", "SAI"))</f>
        <v>ĐÚNG</v>
      </c>
    </row>
    <row r="2046" spans="1:13" x14ac:dyDescent="0.3">
      <c r="A2046" s="4" t="s">
        <v>18</v>
      </c>
      <c r="B2046" s="4" t="s">
        <v>15</v>
      </c>
      <c r="C2046" s="4">
        <v>5.6</v>
      </c>
      <c r="D2046" s="4">
        <v>1.66</v>
      </c>
      <c r="E2046" s="4">
        <v>0.1</v>
      </c>
      <c r="F2046" s="4">
        <v>8</v>
      </c>
      <c r="G2046" s="4">
        <v>3044</v>
      </c>
      <c r="H2046" s="4">
        <v>-11.022</v>
      </c>
      <c r="I2046" s="4">
        <v>-1.1020000000000001</v>
      </c>
      <c r="J2046" s="4"/>
      <c r="K2046" s="4" t="str">
        <f>IF(AND(A2046="San_console_Cantilever", H2046 &lt; 0),  "ĐÚNG","SAI DẤU MOMEN")</f>
        <v>ĐÚNG</v>
      </c>
      <c r="L2046" s="4" t="str">
        <f t="shared" si="160"/>
        <v>ĐÚNG</v>
      </c>
      <c r="M2046" s="5" t="str" cm="1">
        <f t="array" ref="M2046">_xlfn.IFS(A2046="Ban_dam_1_phuong", IF(ABS(H2046 / (0.8 * (F2046 * D2046^2 / 8)) - 1) &lt; 0.01, "ĐÚNG", "SAI"), A2046="Ban_ke_4_canh_2_phuong", IF(ABS(H2046 / (0.045 * F2046 * D2046^2) - 1) &lt; 0.01, "ĐÚNG", "SAI"), A2046="San_phang_Flat_Slab", IF(ABS(H2046 / ((0.6 * (F2046 * C2046 * D2046^2 / 8)) / D2046) - 1) &lt; 0.01, "ĐÚNG", "SAI"), A2046="San_console_Cantilever", IF(ABS(H2046 / (-1 * (F2046 * D2046^2 / 2)) - 1) &lt; 0.01, "ĐÚNG", "SAI"), A2046="San_o_co_Waffle_Slab", IF(ABS(H2046 / (0.048 * F2046 * D2046^2) - 1) &lt; 0.01, "ĐÚNG", "SAI"))</f>
        <v>ĐÚNG</v>
      </c>
    </row>
    <row r="2047" spans="1:13" x14ac:dyDescent="0.3">
      <c r="A2047" s="4" t="s">
        <v>9</v>
      </c>
      <c r="B2047" s="4" t="s">
        <v>11</v>
      </c>
      <c r="C2047" s="4">
        <v>8.76</v>
      </c>
      <c r="D2047" s="4">
        <v>5.47</v>
      </c>
      <c r="E2047" s="4">
        <v>0.15</v>
      </c>
      <c r="F2047" s="4">
        <v>9.68</v>
      </c>
      <c r="G2047" s="4">
        <v>3045</v>
      </c>
      <c r="H2047" s="4">
        <v>13.034000000000001</v>
      </c>
      <c r="I2047" s="4">
        <v>25.998999999999999</v>
      </c>
      <c r="J2047" s="4"/>
      <c r="K2047" s="4"/>
      <c r="L2047" s="4" t="str">
        <f t="shared" si="160"/>
        <v>ĐÚNG</v>
      </c>
      <c r="M2047" s="5" t="str" cm="1">
        <f t="array" ref="M2047">_xlfn.IFS(A2047="Ban_dam_1_phuong", IF(ABS(H2047 / (0.8 * (F2047 * D2047^2 / 8)) - 1) &lt; 0.01, "ĐÚNG", "SAI"), A2047="Ban_ke_4_canh_2_phuong", IF(ABS(H2047 / (0.045 * F2047 * D2047^2) - 1) &lt; 0.01, "ĐÚNG", "SAI"), A2047="San_phang_Flat_Slab", IF(ABS(H2047 / ((0.6 * (F2047 * C2047 * D2047^2 / 8)) / D2047) - 1) &lt; 0.01, "ĐÚNG", "SAI"), A2047="San_console_Cantilever", IF(ABS(H2047 / (-1 * (F2047 * D2047^2 / 2)) - 1) &lt; 0.01, "ĐÚNG", "SAI"), A2047="San_o_co_Waffle_Slab", IF(ABS(H2047 / (0.048 * F2047 * D2047^2) - 1) &lt; 0.01, "ĐÚNG", "SAI"))</f>
        <v>ĐÚNG</v>
      </c>
    </row>
    <row r="2048" spans="1:13" x14ac:dyDescent="0.3">
      <c r="A2048" s="4" t="s">
        <v>14</v>
      </c>
      <c r="B2048" s="4" t="s">
        <v>13</v>
      </c>
      <c r="C2048" s="4">
        <v>12.16</v>
      </c>
      <c r="D2048" s="4">
        <v>11.44</v>
      </c>
      <c r="E2048" s="4">
        <v>0.44</v>
      </c>
      <c r="F2048" s="4">
        <v>11.37</v>
      </c>
      <c r="G2048" s="4">
        <v>3046</v>
      </c>
      <c r="H2048" s="4">
        <v>71.426000000000002</v>
      </c>
      <c r="I2048" s="4">
        <v>80.698999999999998</v>
      </c>
      <c r="J2048" s="4"/>
      <c r="K2048" s="4"/>
      <c r="L2048" s="4" t="str">
        <f t="shared" si="160"/>
        <v>ĐÚNG</v>
      </c>
      <c r="M2048" s="5" t="str" cm="1">
        <f t="array" ref="M2048">_xlfn.IFS(A2048="Ban_dam_1_phuong", IF(ABS(H2048 / (0.8 * (F2048 * D2048^2 / 8)) - 1) &lt; 0.01, "ĐÚNG", "SAI"), A2048="Ban_ke_4_canh_2_phuong", IF(ABS(H2048 / (0.045 * F2048 * D2048^2) - 1) &lt; 0.01, "ĐÚNG", "SAI"), A2048="San_phang_Flat_Slab", IF(ABS(H2048 / ((0.6 * (F2048 * C2048 * D2048^2 / 8)) / D2048) - 1) &lt; 0.01, "ĐÚNG", "SAI"), A2048="San_console_Cantilever", IF(ABS(H2048 / (-1 * (F2048 * D2048^2 / 2)) - 1) &lt; 0.01, "ĐÚNG", "SAI"), A2048="San_o_co_Waffle_Slab", IF(ABS(H2048 / (0.048 * F2048 * D2048^2) - 1) &lt; 0.01, "ĐÚNG", "SAI"))</f>
        <v>ĐÚNG</v>
      </c>
    </row>
    <row r="2049" spans="1:13" x14ac:dyDescent="0.3">
      <c r="A2049" s="4" t="s">
        <v>18</v>
      </c>
      <c r="B2049" s="4" t="s">
        <v>15</v>
      </c>
      <c r="C2049" s="4">
        <v>6.69</v>
      </c>
      <c r="D2049" s="4">
        <v>1.77</v>
      </c>
      <c r="E2049" s="4">
        <v>0.12</v>
      </c>
      <c r="F2049" s="4">
        <v>8.67</v>
      </c>
      <c r="G2049" s="4">
        <v>3047</v>
      </c>
      <c r="H2049" s="4">
        <v>-13.581</v>
      </c>
      <c r="I2049" s="4">
        <v>-1.3580000000000001</v>
      </c>
      <c r="J2049" s="4"/>
      <c r="K2049" s="4" t="str">
        <f>IF(AND(A2049="San_console_Cantilever", H2049 &lt; 0),  "ĐÚNG","SAI DẤU MOMEN")</f>
        <v>ĐÚNG</v>
      </c>
      <c r="L2049" s="4" t="str">
        <f t="shared" si="160"/>
        <v>ĐÚNG</v>
      </c>
      <c r="M2049" s="5" t="str" cm="1">
        <f t="array" ref="M2049">_xlfn.IFS(A2049="Ban_dam_1_phuong", IF(ABS(H2049 / (0.8 * (F2049 * D2049^2 / 8)) - 1) &lt; 0.01, "ĐÚNG", "SAI"), A2049="Ban_ke_4_canh_2_phuong", IF(ABS(H2049 / (0.045 * F2049 * D2049^2) - 1) &lt; 0.01, "ĐÚNG", "SAI"), A2049="San_phang_Flat_Slab", IF(ABS(H2049 / ((0.6 * (F2049 * C2049 * D2049^2 / 8)) / D2049) - 1) &lt; 0.01, "ĐÚNG", "SAI"), A2049="San_console_Cantilever", IF(ABS(H2049 / (-1 * (F2049 * D2049^2 / 2)) - 1) &lt; 0.01, "ĐÚNG", "SAI"), A2049="San_o_co_Waffle_Slab", IF(ABS(H2049 / (0.048 * F2049 * D2049^2) - 1) &lt; 0.01, "ĐÚNG", "SAI"))</f>
        <v>ĐÚNG</v>
      </c>
    </row>
    <row r="2050" spans="1:13" x14ac:dyDescent="0.3">
      <c r="A2050" s="4" t="s">
        <v>9</v>
      </c>
      <c r="B2050" s="4" t="s">
        <v>10</v>
      </c>
      <c r="C2050" s="4">
        <v>8.6199999999999992</v>
      </c>
      <c r="D2050" s="4">
        <v>5.37</v>
      </c>
      <c r="E2050" s="4">
        <v>0.17</v>
      </c>
      <c r="F2050" s="4">
        <v>10.36</v>
      </c>
      <c r="G2050" s="4">
        <v>3048</v>
      </c>
      <c r="H2050" s="4">
        <v>13.444000000000001</v>
      </c>
      <c r="I2050" s="4">
        <v>26.943000000000001</v>
      </c>
      <c r="J2050" s="4"/>
      <c r="K2050" s="4"/>
      <c r="L2050" s="4" t="str">
        <f t="shared" si="160"/>
        <v>ĐÚNG</v>
      </c>
      <c r="M2050" s="5" t="str" cm="1">
        <f t="array" ref="M2050">_xlfn.IFS(A2050="Ban_dam_1_phuong", IF(ABS(H2050 / (0.8 * (F2050 * D2050^2 / 8)) - 1) &lt; 0.01, "ĐÚNG", "SAI"), A2050="Ban_ke_4_canh_2_phuong", IF(ABS(H2050 / (0.045 * F2050 * D2050^2) - 1) &lt; 0.01, "ĐÚNG", "SAI"), A2050="San_phang_Flat_Slab", IF(ABS(H2050 / ((0.6 * (F2050 * C2050 * D2050^2 / 8)) / D2050) - 1) &lt; 0.01, "ĐÚNG", "SAI"), A2050="San_console_Cantilever", IF(ABS(H2050 / (-1 * (F2050 * D2050^2 / 2)) - 1) &lt; 0.01, "ĐÚNG", "SAI"), A2050="San_o_co_Waffle_Slab", IF(ABS(H2050 / (0.048 * F2050 * D2050^2) - 1) &lt; 0.01, "ĐÚNG", "SAI"))</f>
        <v>ĐÚNG</v>
      </c>
    </row>
    <row r="2051" spans="1:13" x14ac:dyDescent="0.3">
      <c r="A2051" s="4" t="s">
        <v>14</v>
      </c>
      <c r="B2051" s="4" t="s">
        <v>13</v>
      </c>
      <c r="C2051" s="4">
        <v>14.17</v>
      </c>
      <c r="D2051" s="4">
        <v>11.07</v>
      </c>
      <c r="E2051" s="4">
        <v>0.36</v>
      </c>
      <c r="F2051" s="4">
        <v>10.02</v>
      </c>
      <c r="G2051" s="4">
        <v>3049</v>
      </c>
      <c r="H2051" s="4">
        <v>58.939</v>
      </c>
      <c r="I2051" s="4">
        <v>96.570999999999998</v>
      </c>
      <c r="J2051" s="4"/>
      <c r="K2051" s="4"/>
      <c r="L2051" s="4" t="str">
        <f t="shared" si="160"/>
        <v>ĐÚNG</v>
      </c>
      <c r="M2051" s="5" t="str" cm="1">
        <f t="array" ref="M2051">_xlfn.IFS(A2051="Ban_dam_1_phuong", IF(ABS(H2051 / (0.8 * (F2051 * D2051^2 / 8)) - 1) &lt; 0.01, "ĐÚNG", "SAI"), A2051="Ban_ke_4_canh_2_phuong", IF(ABS(H2051 / (0.045 * F2051 * D2051^2) - 1) &lt; 0.01, "ĐÚNG", "SAI"), A2051="San_phang_Flat_Slab", IF(ABS(H2051 / ((0.6 * (F2051 * C2051 * D2051^2 / 8)) / D2051) - 1) &lt; 0.01, "ĐÚNG", "SAI"), A2051="San_console_Cantilever", IF(ABS(H2051 / (-1 * (F2051 * D2051^2 / 2)) - 1) &lt; 0.01, "ĐÚNG", "SAI"), A2051="San_o_co_Waffle_Slab", IF(ABS(H2051 / (0.048 * F2051 * D2051^2) - 1) &lt; 0.01, "ĐÚNG", "SAI"))</f>
        <v>ĐÚNG</v>
      </c>
    </row>
    <row r="2052" spans="1:13" x14ac:dyDescent="0.3">
      <c r="A2052" s="4" t="s">
        <v>14</v>
      </c>
      <c r="B2052" s="4" t="s">
        <v>10</v>
      </c>
      <c r="C2052" s="4">
        <v>11.63</v>
      </c>
      <c r="D2052" s="4">
        <v>10.06</v>
      </c>
      <c r="E2052" s="4">
        <v>0.37</v>
      </c>
      <c r="F2052" s="4">
        <v>10.36</v>
      </c>
      <c r="G2052" s="4">
        <v>3050</v>
      </c>
      <c r="H2052" s="4">
        <v>50.326999999999998</v>
      </c>
      <c r="I2052" s="4">
        <v>67.260999999999996</v>
      </c>
      <c r="J2052" s="4"/>
      <c r="K2052" s="4"/>
      <c r="L2052" s="4" t="str">
        <f t="shared" ref="L2052:L2115" si="165">IF(ABS(F2052 - IF(A2052="San_o_co_Waffle_Slab", 1.35*(ROUND(E2052*0.45, 2)*25+1.2)+1.5*2, 1.35*(E2052*25+1.2)+1.5*2)) &lt; 0.01, "ĐÚNG", "SAI")</f>
        <v>ĐÚNG</v>
      </c>
      <c r="M2052" s="5" t="str" cm="1">
        <f t="array" ref="M2052">_xlfn.IFS(A2052="Ban_dam_1_phuong", IF(ABS(H2052 / (0.8 * (F2052 * D2052^2 / 8)) - 1) &lt; 0.01, "ĐÚNG", "SAI"), A2052="Ban_ke_4_canh_2_phuong", IF(ABS(H2052 / (0.045 * F2052 * D2052^2) - 1) &lt; 0.01, "ĐÚNG", "SAI"), A2052="San_phang_Flat_Slab", IF(ABS(H2052 / ((0.6 * (F2052 * C2052 * D2052^2 / 8)) / D2052) - 1) &lt; 0.01, "ĐÚNG", "SAI"), A2052="San_console_Cantilever", IF(ABS(H2052 / (-1 * (F2052 * D2052^2 / 2)) - 1) &lt; 0.01, "ĐÚNG", "SAI"), A2052="San_o_co_Waffle_Slab", IF(ABS(H2052 / (0.048 * F2052 * D2052^2) - 1) &lt; 0.01, "ĐÚNG", "SAI"))</f>
        <v>ĐÚNG</v>
      </c>
    </row>
    <row r="2053" spans="1:13" x14ac:dyDescent="0.3">
      <c r="A2053" s="4" t="s">
        <v>16</v>
      </c>
      <c r="B2053" s="4" t="s">
        <v>17</v>
      </c>
      <c r="C2053" s="4">
        <v>5.44</v>
      </c>
      <c r="D2053" s="4">
        <v>2.2799999999999998</v>
      </c>
      <c r="E2053" s="4">
        <v>0.13</v>
      </c>
      <c r="F2053" s="4">
        <v>9.01</v>
      </c>
      <c r="G2053" s="4">
        <v>3051</v>
      </c>
      <c r="H2053" s="4">
        <v>4.6840000000000002</v>
      </c>
      <c r="I2053" s="4">
        <v>0.93700000000000006</v>
      </c>
      <c r="J2053" s="4" t="str">
        <f t="shared" ref="J2053:J2054" si="166">IF(AND(A2053="Ban_dam_1_phuong", C2053/D2053 &gt; 2),"ĐÚNG", "SAI HÌNH HỌC" )</f>
        <v>ĐÚNG</v>
      </c>
      <c r="K2053" s="4"/>
      <c r="L2053" s="4" t="str">
        <f t="shared" si="165"/>
        <v>ĐÚNG</v>
      </c>
      <c r="M2053" s="5" t="str" cm="1">
        <f t="array" ref="M2053">_xlfn.IFS(A2053="Ban_dam_1_phuong", IF(ABS(H2053 / (0.8 * (F2053 * D2053^2 / 8)) - 1) &lt; 0.01, "ĐÚNG", "SAI"), A2053="Ban_ke_4_canh_2_phuong", IF(ABS(H2053 / (0.045 * F2053 * D2053^2) - 1) &lt; 0.01, "ĐÚNG", "SAI"), A2053="San_phang_Flat_Slab", IF(ABS(H2053 / ((0.6 * (F2053 * C2053 * D2053^2 / 8)) / D2053) - 1) &lt; 0.01, "ĐÚNG", "SAI"), A2053="San_console_Cantilever", IF(ABS(H2053 / (-1 * (F2053 * D2053^2 / 2)) - 1) &lt; 0.01, "ĐÚNG", "SAI"), A2053="San_o_co_Waffle_Slab", IF(ABS(H2053 / (0.048 * F2053 * D2053^2) - 1) &lt; 0.01, "ĐÚNG", "SAI"))</f>
        <v>ĐÚNG</v>
      </c>
    </row>
    <row r="2054" spans="1:13" x14ac:dyDescent="0.3">
      <c r="A2054" s="4" t="s">
        <v>16</v>
      </c>
      <c r="B2054" s="4" t="s">
        <v>17</v>
      </c>
      <c r="C2054" s="4">
        <v>9.2100000000000009</v>
      </c>
      <c r="D2054" s="4">
        <v>3.59</v>
      </c>
      <c r="E2054" s="4">
        <v>0.13</v>
      </c>
      <c r="F2054" s="4">
        <v>9.01</v>
      </c>
      <c r="G2054" s="4">
        <v>3052</v>
      </c>
      <c r="H2054" s="4">
        <v>11.612</v>
      </c>
      <c r="I2054" s="4">
        <v>2.3220000000000001</v>
      </c>
      <c r="J2054" s="4" t="str">
        <f t="shared" si="166"/>
        <v>ĐÚNG</v>
      </c>
      <c r="K2054" s="4"/>
      <c r="L2054" s="4" t="str">
        <f t="shared" si="165"/>
        <v>ĐÚNG</v>
      </c>
      <c r="M2054" s="5" t="str" cm="1">
        <f t="array" ref="M2054">_xlfn.IFS(A2054="Ban_dam_1_phuong", IF(ABS(H2054 / (0.8 * (F2054 * D2054^2 / 8)) - 1) &lt; 0.01, "ĐÚNG", "SAI"), A2054="Ban_ke_4_canh_2_phuong", IF(ABS(H2054 / (0.045 * F2054 * D2054^2) - 1) &lt; 0.01, "ĐÚNG", "SAI"), A2054="San_phang_Flat_Slab", IF(ABS(H2054 / ((0.6 * (F2054 * C2054 * D2054^2 / 8)) / D2054) - 1) &lt; 0.01, "ĐÚNG", "SAI"), A2054="San_console_Cantilever", IF(ABS(H2054 / (-1 * (F2054 * D2054^2 / 2)) - 1) &lt; 0.01, "ĐÚNG", "SAI"), A2054="San_o_co_Waffle_Slab", IF(ABS(H2054 / (0.048 * F2054 * D2054^2) - 1) &lt; 0.01, "ĐÚNG", "SAI"))</f>
        <v>ĐÚNG</v>
      </c>
    </row>
    <row r="2055" spans="1:13" x14ac:dyDescent="0.3">
      <c r="A2055" s="4" t="s">
        <v>12</v>
      </c>
      <c r="B2055" s="4" t="s">
        <v>10</v>
      </c>
      <c r="C2055" s="4">
        <v>8.67</v>
      </c>
      <c r="D2055" s="4">
        <v>7.85</v>
      </c>
      <c r="E2055" s="4">
        <v>0.26</v>
      </c>
      <c r="F2055" s="4">
        <v>13.4</v>
      </c>
      <c r="G2055" s="4">
        <v>3053</v>
      </c>
      <c r="H2055" s="4">
        <v>68.400000000000006</v>
      </c>
      <c r="I2055" s="4">
        <v>41.286999999999999</v>
      </c>
      <c r="J2055" s="4"/>
      <c r="K2055" s="4"/>
      <c r="L2055" s="4" t="str">
        <f t="shared" si="165"/>
        <v>ĐÚNG</v>
      </c>
      <c r="M2055" s="5" t="str" cm="1">
        <f t="array" ref="M2055">_xlfn.IFS(A2055="Ban_dam_1_phuong", IF(ABS(H2055 / (0.8 * (F2055 * D2055^2 / 8)) - 1) &lt; 0.01, "ĐÚNG", "SAI"), A2055="Ban_ke_4_canh_2_phuong", IF(ABS(H2055 / (0.045 * F2055 * D2055^2) - 1) &lt; 0.01, "ĐÚNG", "SAI"), A2055="San_phang_Flat_Slab", IF(ABS(H2055 / ((0.6 * (F2055 * C2055 * D2055^2 / 8)) / D2055) - 1) &lt; 0.01, "ĐÚNG", "SAI"), A2055="San_console_Cantilever", IF(ABS(H2055 / (-1 * (F2055 * D2055^2 / 2)) - 1) &lt; 0.01, "ĐÚNG", "SAI"), A2055="San_o_co_Waffle_Slab", IF(ABS(H2055 / (0.048 * F2055 * D2055^2) - 1) &lt; 0.01, "ĐÚNG", "SAI"))</f>
        <v>ĐÚNG</v>
      </c>
    </row>
    <row r="2056" spans="1:13" x14ac:dyDescent="0.3">
      <c r="A2056" s="4" t="s">
        <v>16</v>
      </c>
      <c r="B2056" s="4" t="s">
        <v>10</v>
      </c>
      <c r="C2056" s="4">
        <v>7.12</v>
      </c>
      <c r="D2056" s="4">
        <v>3.04</v>
      </c>
      <c r="E2056" s="4">
        <v>0.14000000000000001</v>
      </c>
      <c r="F2056" s="4">
        <v>9.35</v>
      </c>
      <c r="G2056" s="4">
        <v>3054</v>
      </c>
      <c r="H2056" s="4">
        <v>8.641</v>
      </c>
      <c r="I2056" s="4">
        <v>1.728</v>
      </c>
      <c r="J2056" s="4" t="str">
        <f>IF(AND(A2056="Ban_dam_1_phuong", C2056/D2056 &gt; 2),"ĐÚNG", "SAI HÌNH HỌC" )</f>
        <v>ĐÚNG</v>
      </c>
      <c r="K2056" s="4"/>
      <c r="L2056" s="4" t="str">
        <f t="shared" si="165"/>
        <v>ĐÚNG</v>
      </c>
      <c r="M2056" s="5" t="str" cm="1">
        <f t="array" ref="M2056">_xlfn.IFS(A2056="Ban_dam_1_phuong", IF(ABS(H2056 / (0.8 * (F2056 * D2056^2 / 8)) - 1) &lt; 0.01, "ĐÚNG", "SAI"), A2056="Ban_ke_4_canh_2_phuong", IF(ABS(H2056 / (0.045 * F2056 * D2056^2) - 1) &lt; 0.01, "ĐÚNG", "SAI"), A2056="San_phang_Flat_Slab", IF(ABS(H2056 / ((0.6 * (F2056 * C2056 * D2056^2 / 8)) / D2056) - 1) &lt; 0.01, "ĐÚNG", "SAI"), A2056="San_console_Cantilever", IF(ABS(H2056 / (-1 * (F2056 * D2056^2 / 2)) - 1) &lt; 0.01, "ĐÚNG", "SAI"), A2056="San_o_co_Waffle_Slab", IF(ABS(H2056 / (0.048 * F2056 * D2056^2) - 1) &lt; 0.01, "ĐÚNG", "SAI"))</f>
        <v>ĐÚNG</v>
      </c>
    </row>
    <row r="2057" spans="1:13" x14ac:dyDescent="0.3">
      <c r="A2057" s="4" t="s">
        <v>18</v>
      </c>
      <c r="B2057" s="4" t="s">
        <v>11</v>
      </c>
      <c r="C2057" s="4">
        <v>3.41</v>
      </c>
      <c r="D2057" s="4">
        <v>2.0699999999999998</v>
      </c>
      <c r="E2057" s="4">
        <v>0.13</v>
      </c>
      <c r="F2057" s="4">
        <v>9.01</v>
      </c>
      <c r="G2057" s="4">
        <v>3055</v>
      </c>
      <c r="H2057" s="4">
        <v>-19.303000000000001</v>
      </c>
      <c r="I2057" s="4">
        <v>-1.93</v>
      </c>
      <c r="J2057" s="4"/>
      <c r="K2057" s="4" t="str">
        <f>IF(AND(A2057="San_console_Cantilever", H2057 &lt; 0),  "ĐÚNG","SAI DẤU MOMEN")</f>
        <v>ĐÚNG</v>
      </c>
      <c r="L2057" s="4" t="str">
        <f t="shared" si="165"/>
        <v>ĐÚNG</v>
      </c>
      <c r="M2057" s="5" t="str" cm="1">
        <f t="array" ref="M2057">_xlfn.IFS(A2057="Ban_dam_1_phuong", IF(ABS(H2057 / (0.8 * (F2057 * D2057^2 / 8)) - 1) &lt; 0.01, "ĐÚNG", "SAI"), A2057="Ban_ke_4_canh_2_phuong", IF(ABS(H2057 / (0.045 * F2057 * D2057^2) - 1) &lt; 0.01, "ĐÚNG", "SAI"), A2057="San_phang_Flat_Slab", IF(ABS(H2057 / ((0.6 * (F2057 * C2057 * D2057^2 / 8)) / D2057) - 1) &lt; 0.01, "ĐÚNG", "SAI"), A2057="San_console_Cantilever", IF(ABS(H2057 / (-1 * (F2057 * D2057^2 / 2)) - 1) &lt; 0.01, "ĐÚNG", "SAI"), A2057="San_o_co_Waffle_Slab", IF(ABS(H2057 / (0.048 * F2057 * D2057^2) - 1) &lt; 0.01, "ĐÚNG", "SAI"))</f>
        <v>ĐÚNG</v>
      </c>
    </row>
    <row r="2058" spans="1:13" x14ac:dyDescent="0.3">
      <c r="A2058" s="4" t="s">
        <v>12</v>
      </c>
      <c r="B2058" s="4" t="s">
        <v>17</v>
      </c>
      <c r="C2058" s="4">
        <v>10.28</v>
      </c>
      <c r="D2058" s="4">
        <v>8.2200000000000006</v>
      </c>
      <c r="E2058" s="4">
        <v>0.21</v>
      </c>
      <c r="F2058" s="4">
        <v>11.71</v>
      </c>
      <c r="G2058" s="4">
        <v>3056</v>
      </c>
      <c r="H2058" s="4">
        <v>74.213999999999999</v>
      </c>
      <c r="I2058" s="4">
        <v>39.561</v>
      </c>
      <c r="J2058" s="4"/>
      <c r="K2058" s="4"/>
      <c r="L2058" s="4" t="str">
        <f t="shared" si="165"/>
        <v>ĐÚNG</v>
      </c>
      <c r="M2058" s="5" t="str" cm="1">
        <f t="array" ref="M2058">_xlfn.IFS(A2058="Ban_dam_1_phuong", IF(ABS(H2058 / (0.8 * (F2058 * D2058^2 / 8)) - 1) &lt; 0.01, "ĐÚNG", "SAI"), A2058="Ban_ke_4_canh_2_phuong", IF(ABS(H2058 / (0.045 * F2058 * D2058^2) - 1) &lt; 0.01, "ĐÚNG", "SAI"), A2058="San_phang_Flat_Slab", IF(ABS(H2058 / ((0.6 * (F2058 * C2058 * D2058^2 / 8)) / D2058) - 1) &lt; 0.01, "ĐÚNG", "SAI"), A2058="San_console_Cantilever", IF(ABS(H2058 / (-1 * (F2058 * D2058^2 / 2)) - 1) &lt; 0.01, "ĐÚNG", "SAI"), A2058="San_o_co_Waffle_Slab", IF(ABS(H2058 / (0.048 * F2058 * D2058^2) - 1) &lt; 0.01, "ĐÚNG", "SAI"))</f>
        <v>ĐÚNG</v>
      </c>
    </row>
    <row r="2059" spans="1:13" x14ac:dyDescent="0.3">
      <c r="A2059" s="4" t="s">
        <v>14</v>
      </c>
      <c r="B2059" s="4" t="s">
        <v>11</v>
      </c>
      <c r="C2059" s="4">
        <v>14.58</v>
      </c>
      <c r="D2059" s="4">
        <v>10.210000000000001</v>
      </c>
      <c r="E2059" s="4">
        <v>0.36</v>
      </c>
      <c r="F2059" s="4">
        <v>10.02</v>
      </c>
      <c r="G2059" s="4">
        <v>3057</v>
      </c>
      <c r="H2059" s="4">
        <v>50.137</v>
      </c>
      <c r="I2059" s="4">
        <v>102.241</v>
      </c>
      <c r="J2059" s="4"/>
      <c r="K2059" s="4"/>
      <c r="L2059" s="4" t="str">
        <f t="shared" si="165"/>
        <v>ĐÚNG</v>
      </c>
      <c r="M2059" s="5" t="str" cm="1">
        <f t="array" ref="M2059">_xlfn.IFS(A2059="Ban_dam_1_phuong", IF(ABS(H2059 / (0.8 * (F2059 * D2059^2 / 8)) - 1) &lt; 0.01, "ĐÚNG", "SAI"), A2059="Ban_ke_4_canh_2_phuong", IF(ABS(H2059 / (0.045 * F2059 * D2059^2) - 1) &lt; 0.01, "ĐÚNG", "SAI"), A2059="San_phang_Flat_Slab", IF(ABS(H2059 / ((0.6 * (F2059 * C2059 * D2059^2 / 8)) / D2059) - 1) &lt; 0.01, "ĐÚNG", "SAI"), A2059="San_console_Cantilever", IF(ABS(H2059 / (-1 * (F2059 * D2059^2 / 2)) - 1) &lt; 0.01, "ĐÚNG", "SAI"), A2059="San_o_co_Waffle_Slab", IF(ABS(H2059 / (0.048 * F2059 * D2059^2) - 1) &lt; 0.01, "ĐÚNG", "SAI"))</f>
        <v>ĐÚNG</v>
      </c>
    </row>
    <row r="2060" spans="1:13" x14ac:dyDescent="0.3">
      <c r="A2060" s="4" t="s">
        <v>9</v>
      </c>
      <c r="B2060" s="4" t="s">
        <v>11</v>
      </c>
      <c r="C2060" s="4">
        <v>5.69</v>
      </c>
      <c r="D2060" s="4">
        <v>3.32</v>
      </c>
      <c r="E2060" s="4">
        <v>0.16</v>
      </c>
      <c r="F2060" s="4">
        <v>10.02</v>
      </c>
      <c r="G2060" s="4">
        <v>3058</v>
      </c>
      <c r="H2060" s="4">
        <v>4.97</v>
      </c>
      <c r="I2060" s="4">
        <v>11.353999999999999</v>
      </c>
      <c r="J2060" s="4"/>
      <c r="K2060" s="4"/>
      <c r="L2060" s="4" t="str">
        <f t="shared" si="165"/>
        <v>ĐÚNG</v>
      </c>
      <c r="M2060" s="5" t="str" cm="1">
        <f t="array" ref="M2060">_xlfn.IFS(A2060="Ban_dam_1_phuong", IF(ABS(H2060 / (0.8 * (F2060 * D2060^2 / 8)) - 1) &lt; 0.01, "ĐÚNG", "SAI"), A2060="Ban_ke_4_canh_2_phuong", IF(ABS(H2060 / (0.045 * F2060 * D2060^2) - 1) &lt; 0.01, "ĐÚNG", "SAI"), A2060="San_phang_Flat_Slab", IF(ABS(H2060 / ((0.6 * (F2060 * C2060 * D2060^2 / 8)) / D2060) - 1) &lt; 0.01, "ĐÚNG", "SAI"), A2060="San_console_Cantilever", IF(ABS(H2060 / (-1 * (F2060 * D2060^2 / 2)) - 1) &lt; 0.01, "ĐÚNG", "SAI"), A2060="San_o_co_Waffle_Slab", IF(ABS(H2060 / (0.048 * F2060 * D2060^2) - 1) &lt; 0.01, "ĐÚNG", "SAI"))</f>
        <v>ĐÚNG</v>
      </c>
    </row>
    <row r="2061" spans="1:13" x14ac:dyDescent="0.3">
      <c r="A2061" s="4" t="s">
        <v>12</v>
      </c>
      <c r="B2061" s="4" t="s">
        <v>17</v>
      </c>
      <c r="C2061" s="4">
        <v>9.33</v>
      </c>
      <c r="D2061" s="4">
        <v>6.79</v>
      </c>
      <c r="E2061" s="4">
        <v>0.22</v>
      </c>
      <c r="F2061" s="4">
        <v>12.05</v>
      </c>
      <c r="G2061" s="4">
        <v>3059</v>
      </c>
      <c r="H2061" s="4">
        <v>57.253</v>
      </c>
      <c r="I2061" s="4">
        <v>27.777999999999999</v>
      </c>
      <c r="J2061" s="4"/>
      <c r="K2061" s="4"/>
      <c r="L2061" s="4" t="str">
        <f t="shared" si="165"/>
        <v>ĐÚNG</v>
      </c>
      <c r="M2061" s="5" t="str" cm="1">
        <f t="array" ref="M2061">_xlfn.IFS(A2061="Ban_dam_1_phuong", IF(ABS(H2061 / (0.8 * (F2061 * D2061^2 / 8)) - 1) &lt; 0.01, "ĐÚNG", "SAI"), A2061="Ban_ke_4_canh_2_phuong", IF(ABS(H2061 / (0.045 * F2061 * D2061^2) - 1) &lt; 0.01, "ĐÚNG", "SAI"), A2061="San_phang_Flat_Slab", IF(ABS(H2061 / ((0.6 * (F2061 * C2061 * D2061^2 / 8)) / D2061) - 1) &lt; 0.01, "ĐÚNG", "SAI"), A2061="San_console_Cantilever", IF(ABS(H2061 / (-1 * (F2061 * D2061^2 / 2)) - 1) &lt; 0.01, "ĐÚNG", "SAI"), A2061="San_o_co_Waffle_Slab", IF(ABS(H2061 / (0.048 * F2061 * D2061^2) - 1) &lt; 0.01, "ĐÚNG", "SAI"))</f>
        <v>ĐÚNG</v>
      </c>
    </row>
    <row r="2062" spans="1:13" x14ac:dyDescent="0.3">
      <c r="A2062" s="4" t="s">
        <v>9</v>
      </c>
      <c r="B2062" s="4" t="s">
        <v>15</v>
      </c>
      <c r="C2062" s="4">
        <v>5.37</v>
      </c>
      <c r="D2062" s="4">
        <v>3.26</v>
      </c>
      <c r="E2062" s="4">
        <v>0.13</v>
      </c>
      <c r="F2062" s="4">
        <v>9.01</v>
      </c>
      <c r="G2062" s="4">
        <v>3060</v>
      </c>
      <c r="H2062" s="4">
        <v>4.3090000000000002</v>
      </c>
      <c r="I2062" s="4">
        <v>9.0939999999999994</v>
      </c>
      <c r="J2062" s="4"/>
      <c r="K2062" s="4"/>
      <c r="L2062" s="4" t="str">
        <f t="shared" si="165"/>
        <v>ĐÚNG</v>
      </c>
      <c r="M2062" s="5" t="str" cm="1">
        <f t="array" ref="M2062">_xlfn.IFS(A2062="Ban_dam_1_phuong", IF(ABS(H2062 / (0.8 * (F2062 * D2062^2 / 8)) - 1) &lt; 0.01, "ĐÚNG", "SAI"), A2062="Ban_ke_4_canh_2_phuong", IF(ABS(H2062 / (0.045 * F2062 * D2062^2) - 1) &lt; 0.01, "ĐÚNG", "SAI"), A2062="San_phang_Flat_Slab", IF(ABS(H2062 / ((0.6 * (F2062 * C2062 * D2062^2 / 8)) / D2062) - 1) &lt; 0.01, "ĐÚNG", "SAI"), A2062="San_console_Cantilever", IF(ABS(H2062 / (-1 * (F2062 * D2062^2 / 2)) - 1) &lt; 0.01, "ĐÚNG", "SAI"), A2062="San_o_co_Waffle_Slab", IF(ABS(H2062 / (0.048 * F2062 * D2062^2) - 1) &lt; 0.01, "ĐÚNG", "SAI"))</f>
        <v>ĐÚNG</v>
      </c>
    </row>
    <row r="2063" spans="1:13" x14ac:dyDescent="0.3">
      <c r="A2063" s="4" t="s">
        <v>18</v>
      </c>
      <c r="B2063" s="4" t="s">
        <v>11</v>
      </c>
      <c r="C2063" s="4">
        <v>6.5</v>
      </c>
      <c r="D2063" s="4">
        <v>2.31</v>
      </c>
      <c r="E2063" s="4">
        <v>0.12</v>
      </c>
      <c r="F2063" s="4">
        <v>8.67</v>
      </c>
      <c r="G2063" s="4">
        <v>3061</v>
      </c>
      <c r="H2063" s="4">
        <v>-23.132000000000001</v>
      </c>
      <c r="I2063" s="4">
        <v>-2.3130000000000002</v>
      </c>
      <c r="J2063" s="4"/>
      <c r="K2063" s="4" t="str">
        <f>IF(AND(A2063="San_console_Cantilever", H2063 &lt; 0),  "ĐÚNG","SAI DẤU MOMEN")</f>
        <v>ĐÚNG</v>
      </c>
      <c r="L2063" s="4" t="str">
        <f t="shared" si="165"/>
        <v>ĐÚNG</v>
      </c>
      <c r="M2063" s="5" t="str" cm="1">
        <f t="array" ref="M2063">_xlfn.IFS(A2063="Ban_dam_1_phuong", IF(ABS(H2063 / (0.8 * (F2063 * D2063^2 / 8)) - 1) &lt; 0.01, "ĐÚNG", "SAI"), A2063="Ban_ke_4_canh_2_phuong", IF(ABS(H2063 / (0.045 * F2063 * D2063^2) - 1) &lt; 0.01, "ĐÚNG", "SAI"), A2063="San_phang_Flat_Slab", IF(ABS(H2063 / ((0.6 * (F2063 * C2063 * D2063^2 / 8)) / D2063) - 1) &lt; 0.01, "ĐÚNG", "SAI"), A2063="San_console_Cantilever", IF(ABS(H2063 / (-1 * (F2063 * D2063^2 / 2)) - 1) &lt; 0.01, "ĐÚNG", "SAI"), A2063="San_o_co_Waffle_Slab", IF(ABS(H2063 / (0.048 * F2063 * D2063^2) - 1) &lt; 0.01, "ĐÚNG", "SAI"))</f>
        <v>ĐÚNG</v>
      </c>
    </row>
    <row r="2064" spans="1:13" x14ac:dyDescent="0.3">
      <c r="A2064" s="4" t="s">
        <v>14</v>
      </c>
      <c r="B2064" s="4" t="s">
        <v>15</v>
      </c>
      <c r="C2064" s="4">
        <v>14.42</v>
      </c>
      <c r="D2064" s="4">
        <v>10.47</v>
      </c>
      <c r="E2064" s="4">
        <v>0.35</v>
      </c>
      <c r="F2064" s="4">
        <v>10.02</v>
      </c>
      <c r="G2064" s="4">
        <v>3062</v>
      </c>
      <c r="H2064" s="4">
        <v>52.722999999999999</v>
      </c>
      <c r="I2064" s="4">
        <v>100.009</v>
      </c>
      <c r="J2064" s="4"/>
      <c r="K2064" s="4"/>
      <c r="L2064" s="4" t="str">
        <f t="shared" si="165"/>
        <v>ĐÚNG</v>
      </c>
      <c r="M2064" s="5" t="str" cm="1">
        <f t="array" ref="M2064">_xlfn.IFS(A2064="Ban_dam_1_phuong", IF(ABS(H2064 / (0.8 * (F2064 * D2064^2 / 8)) - 1) &lt; 0.01, "ĐÚNG", "SAI"), A2064="Ban_ke_4_canh_2_phuong", IF(ABS(H2064 / (0.045 * F2064 * D2064^2) - 1) &lt; 0.01, "ĐÚNG", "SAI"), A2064="San_phang_Flat_Slab", IF(ABS(H2064 / ((0.6 * (F2064 * C2064 * D2064^2 / 8)) / D2064) - 1) &lt; 0.01, "ĐÚNG", "SAI"), A2064="San_console_Cantilever", IF(ABS(H2064 / (-1 * (F2064 * D2064^2 / 2)) - 1) &lt; 0.01, "ĐÚNG", "SAI"), A2064="San_o_co_Waffle_Slab", IF(ABS(H2064 / (0.048 * F2064 * D2064^2) - 1) &lt; 0.01, "ĐÚNG", "SAI"))</f>
        <v>ĐÚNG</v>
      </c>
    </row>
    <row r="2065" spans="1:13" x14ac:dyDescent="0.3">
      <c r="A2065" s="4" t="s">
        <v>18</v>
      </c>
      <c r="B2065" s="4" t="s">
        <v>15</v>
      </c>
      <c r="C2065" s="4">
        <v>6.06</v>
      </c>
      <c r="D2065" s="4">
        <v>2.33</v>
      </c>
      <c r="E2065" s="4">
        <v>0.12</v>
      </c>
      <c r="F2065" s="4">
        <v>8.67</v>
      </c>
      <c r="G2065" s="4">
        <v>3063</v>
      </c>
      <c r="H2065" s="4">
        <v>-23.533999999999999</v>
      </c>
      <c r="I2065" s="4">
        <v>-2.3530000000000002</v>
      </c>
      <c r="J2065" s="4"/>
      <c r="K2065" s="4" t="str">
        <f t="shared" ref="K2065:K2066" si="167">IF(AND(A2065="San_console_Cantilever", H2065 &lt; 0),  "ĐÚNG","SAI DẤU MOMEN")</f>
        <v>ĐÚNG</v>
      </c>
      <c r="L2065" s="4" t="str">
        <f t="shared" si="165"/>
        <v>ĐÚNG</v>
      </c>
      <c r="M2065" s="5" t="str" cm="1">
        <f t="array" ref="M2065">_xlfn.IFS(A2065="Ban_dam_1_phuong", IF(ABS(H2065 / (0.8 * (F2065 * D2065^2 / 8)) - 1) &lt; 0.01, "ĐÚNG", "SAI"), A2065="Ban_ke_4_canh_2_phuong", IF(ABS(H2065 / (0.045 * F2065 * D2065^2) - 1) &lt; 0.01, "ĐÚNG", "SAI"), A2065="San_phang_Flat_Slab", IF(ABS(H2065 / ((0.6 * (F2065 * C2065 * D2065^2 / 8)) / D2065) - 1) &lt; 0.01, "ĐÚNG", "SAI"), A2065="San_console_Cantilever", IF(ABS(H2065 / (-1 * (F2065 * D2065^2 / 2)) - 1) &lt; 0.01, "ĐÚNG", "SAI"), A2065="San_o_co_Waffle_Slab", IF(ABS(H2065 / (0.048 * F2065 * D2065^2) - 1) &lt; 0.01, "ĐÚNG", "SAI"))</f>
        <v>ĐÚNG</v>
      </c>
    </row>
    <row r="2066" spans="1:13" x14ac:dyDescent="0.3">
      <c r="A2066" s="4" t="s">
        <v>18</v>
      </c>
      <c r="B2066" s="4" t="s">
        <v>11</v>
      </c>
      <c r="C2066" s="4">
        <v>5.0199999999999996</v>
      </c>
      <c r="D2066" s="4">
        <v>1.21</v>
      </c>
      <c r="E2066" s="4">
        <v>0.13</v>
      </c>
      <c r="F2066" s="4">
        <v>9.01</v>
      </c>
      <c r="G2066" s="4">
        <v>3064</v>
      </c>
      <c r="H2066" s="4">
        <v>-6.5960000000000001</v>
      </c>
      <c r="I2066" s="4">
        <v>-0.66</v>
      </c>
      <c r="J2066" s="4"/>
      <c r="K2066" s="4" t="str">
        <f t="shared" si="167"/>
        <v>ĐÚNG</v>
      </c>
      <c r="L2066" s="4" t="str">
        <f t="shared" si="165"/>
        <v>ĐÚNG</v>
      </c>
      <c r="M2066" s="5" t="str" cm="1">
        <f t="array" ref="M2066">_xlfn.IFS(A2066="Ban_dam_1_phuong", IF(ABS(H2066 / (0.8 * (F2066 * D2066^2 / 8)) - 1) &lt; 0.01, "ĐÚNG", "SAI"), A2066="Ban_ke_4_canh_2_phuong", IF(ABS(H2066 / (0.045 * F2066 * D2066^2) - 1) &lt; 0.01, "ĐÚNG", "SAI"), A2066="San_phang_Flat_Slab", IF(ABS(H2066 / ((0.6 * (F2066 * C2066 * D2066^2 / 8)) / D2066) - 1) &lt; 0.01, "ĐÚNG", "SAI"), A2066="San_console_Cantilever", IF(ABS(H2066 / (-1 * (F2066 * D2066^2 / 2)) - 1) &lt; 0.01, "ĐÚNG", "SAI"), A2066="San_o_co_Waffle_Slab", IF(ABS(H2066 / (0.048 * F2066 * D2066^2) - 1) &lt; 0.01, "ĐÚNG", "SAI"))</f>
        <v>ĐÚNG</v>
      </c>
    </row>
    <row r="2067" spans="1:13" x14ac:dyDescent="0.3">
      <c r="A2067" s="4" t="s">
        <v>14</v>
      </c>
      <c r="B2067" s="4" t="s">
        <v>17</v>
      </c>
      <c r="C2067" s="4">
        <v>10.31</v>
      </c>
      <c r="D2067" s="4">
        <v>8.2200000000000006</v>
      </c>
      <c r="E2067" s="4">
        <v>0.49</v>
      </c>
      <c r="F2067" s="4">
        <v>12.05</v>
      </c>
      <c r="G2067" s="4">
        <v>3065</v>
      </c>
      <c r="H2067" s="4">
        <v>39.082000000000001</v>
      </c>
      <c r="I2067" s="4">
        <v>61.481999999999999</v>
      </c>
      <c r="J2067" s="4"/>
      <c r="K2067" s="4"/>
      <c r="L2067" s="4" t="str">
        <f t="shared" si="165"/>
        <v>ĐÚNG</v>
      </c>
      <c r="M2067" s="5" t="str" cm="1">
        <f t="array" ref="M2067">_xlfn.IFS(A2067="Ban_dam_1_phuong", IF(ABS(H2067 / (0.8 * (F2067 * D2067^2 / 8)) - 1) &lt; 0.01, "ĐÚNG", "SAI"), A2067="Ban_ke_4_canh_2_phuong", IF(ABS(H2067 / (0.045 * F2067 * D2067^2) - 1) &lt; 0.01, "ĐÚNG", "SAI"), A2067="San_phang_Flat_Slab", IF(ABS(H2067 / ((0.6 * (F2067 * C2067 * D2067^2 / 8)) / D2067) - 1) &lt; 0.01, "ĐÚNG", "SAI"), A2067="San_console_Cantilever", IF(ABS(H2067 / (-1 * (F2067 * D2067^2 / 2)) - 1) &lt; 0.01, "ĐÚNG", "SAI"), A2067="San_o_co_Waffle_Slab", IF(ABS(H2067 / (0.048 * F2067 * D2067^2) - 1) &lt; 0.01, "ĐÚNG", "SAI"))</f>
        <v>ĐÚNG</v>
      </c>
    </row>
    <row r="2068" spans="1:13" x14ac:dyDescent="0.3">
      <c r="A2068" s="4" t="s">
        <v>16</v>
      </c>
      <c r="B2068" s="4" t="s">
        <v>17</v>
      </c>
      <c r="C2068" s="4">
        <v>7.58</v>
      </c>
      <c r="D2068" s="4">
        <v>2.19</v>
      </c>
      <c r="E2068" s="4">
        <v>0.11</v>
      </c>
      <c r="F2068" s="4">
        <v>8.33</v>
      </c>
      <c r="G2068" s="4">
        <v>3066</v>
      </c>
      <c r="H2068" s="4">
        <v>3.9950000000000001</v>
      </c>
      <c r="I2068" s="4">
        <v>0.79900000000000004</v>
      </c>
      <c r="J2068" s="4" t="str">
        <f>IF(AND(A2068="Ban_dam_1_phuong", C2068/D2068 &gt; 2),"ĐÚNG", "SAI HÌNH HỌC" )</f>
        <v>ĐÚNG</v>
      </c>
      <c r="K2068" s="4"/>
      <c r="L2068" s="4" t="str">
        <f t="shared" si="165"/>
        <v>ĐÚNG</v>
      </c>
      <c r="M2068" s="5" t="str" cm="1">
        <f t="array" ref="M2068">_xlfn.IFS(A2068="Ban_dam_1_phuong", IF(ABS(H2068 / (0.8 * (F2068 * D2068^2 / 8)) - 1) &lt; 0.01, "ĐÚNG", "SAI"), A2068="Ban_ke_4_canh_2_phuong", IF(ABS(H2068 / (0.045 * F2068 * D2068^2) - 1) &lt; 0.01, "ĐÚNG", "SAI"), A2068="San_phang_Flat_Slab", IF(ABS(H2068 / ((0.6 * (F2068 * C2068 * D2068^2 / 8)) / D2068) - 1) &lt; 0.01, "ĐÚNG", "SAI"), A2068="San_console_Cantilever", IF(ABS(H2068 / (-1 * (F2068 * D2068^2 / 2)) - 1) &lt; 0.01, "ĐÚNG", "SAI"), A2068="San_o_co_Waffle_Slab", IF(ABS(H2068 / (0.048 * F2068 * D2068^2) - 1) &lt; 0.01, "ĐÚNG", "SAI"))</f>
        <v>ĐÚNG</v>
      </c>
    </row>
    <row r="2069" spans="1:13" x14ac:dyDescent="0.3">
      <c r="A2069" s="4" t="s">
        <v>9</v>
      </c>
      <c r="B2069" s="4" t="s">
        <v>10</v>
      </c>
      <c r="C2069" s="4">
        <v>8.7200000000000006</v>
      </c>
      <c r="D2069" s="4">
        <v>4.96</v>
      </c>
      <c r="E2069" s="4">
        <v>0.17</v>
      </c>
      <c r="F2069" s="4">
        <v>10.36</v>
      </c>
      <c r="G2069" s="4">
        <v>3067</v>
      </c>
      <c r="H2069" s="4">
        <v>11.468999999999999</v>
      </c>
      <c r="I2069" s="4">
        <v>27.571999999999999</v>
      </c>
      <c r="J2069" s="4"/>
      <c r="K2069" s="4"/>
      <c r="L2069" s="4" t="str">
        <f t="shared" si="165"/>
        <v>ĐÚNG</v>
      </c>
      <c r="M2069" s="5" t="str" cm="1">
        <f t="array" ref="M2069">_xlfn.IFS(A2069="Ban_dam_1_phuong", IF(ABS(H2069 / (0.8 * (F2069 * D2069^2 / 8)) - 1) &lt; 0.01, "ĐÚNG", "SAI"), A2069="Ban_ke_4_canh_2_phuong", IF(ABS(H2069 / (0.045 * F2069 * D2069^2) - 1) &lt; 0.01, "ĐÚNG", "SAI"), A2069="San_phang_Flat_Slab", IF(ABS(H2069 / ((0.6 * (F2069 * C2069 * D2069^2 / 8)) / D2069) - 1) &lt; 0.01, "ĐÚNG", "SAI"), A2069="San_console_Cantilever", IF(ABS(H2069 / (-1 * (F2069 * D2069^2 / 2)) - 1) &lt; 0.01, "ĐÚNG", "SAI"), A2069="San_o_co_Waffle_Slab", IF(ABS(H2069 / (0.048 * F2069 * D2069^2) - 1) &lt; 0.01, "ĐÚNG", "SAI"))</f>
        <v>ĐÚNG</v>
      </c>
    </row>
    <row r="2070" spans="1:13" x14ac:dyDescent="0.3">
      <c r="A2070" s="4" t="s">
        <v>9</v>
      </c>
      <c r="B2070" s="4" t="s">
        <v>10</v>
      </c>
      <c r="C2070" s="4">
        <v>7.83</v>
      </c>
      <c r="D2070" s="4">
        <v>4.17</v>
      </c>
      <c r="E2070" s="4">
        <v>0.18</v>
      </c>
      <c r="F2070" s="4">
        <v>10.7</v>
      </c>
      <c r="G2070" s="4">
        <v>3068</v>
      </c>
      <c r="H2070" s="4">
        <v>8.3729999999999993</v>
      </c>
      <c r="I2070" s="4">
        <v>22.96</v>
      </c>
      <c r="J2070" s="4"/>
      <c r="K2070" s="4"/>
      <c r="L2070" s="4" t="str">
        <f t="shared" si="165"/>
        <v>ĐÚNG</v>
      </c>
      <c r="M2070" s="5" t="str" cm="1">
        <f t="array" ref="M2070">_xlfn.IFS(A2070="Ban_dam_1_phuong", IF(ABS(H2070 / (0.8 * (F2070 * D2070^2 / 8)) - 1) &lt; 0.01, "ĐÚNG", "SAI"), A2070="Ban_ke_4_canh_2_phuong", IF(ABS(H2070 / (0.045 * F2070 * D2070^2) - 1) &lt; 0.01, "ĐÚNG", "SAI"), A2070="San_phang_Flat_Slab", IF(ABS(H2070 / ((0.6 * (F2070 * C2070 * D2070^2 / 8)) / D2070) - 1) &lt; 0.01, "ĐÚNG", "SAI"), A2070="San_console_Cantilever", IF(ABS(H2070 / (-1 * (F2070 * D2070^2 / 2)) - 1) &lt; 0.01, "ĐÚNG", "SAI"), A2070="San_o_co_Waffle_Slab", IF(ABS(H2070 / (0.048 * F2070 * D2070^2) - 1) &lt; 0.01, "ĐÚNG", "SAI"))</f>
        <v>ĐÚNG</v>
      </c>
    </row>
    <row r="2071" spans="1:13" x14ac:dyDescent="0.3">
      <c r="A2071" s="4" t="s">
        <v>18</v>
      </c>
      <c r="B2071" s="4" t="s">
        <v>15</v>
      </c>
      <c r="C2071" s="4">
        <v>3.58</v>
      </c>
      <c r="D2071" s="4">
        <v>1.91</v>
      </c>
      <c r="E2071" s="4">
        <v>0.11</v>
      </c>
      <c r="F2071" s="4">
        <v>8.33</v>
      </c>
      <c r="G2071" s="4">
        <v>3069</v>
      </c>
      <c r="H2071" s="4">
        <v>-15.194000000000001</v>
      </c>
      <c r="I2071" s="4">
        <v>-1.5189999999999999</v>
      </c>
      <c r="J2071" s="4"/>
      <c r="K2071" s="4" t="str">
        <f t="shared" ref="K2071:K2073" si="168">IF(AND(A2071="San_console_Cantilever", H2071 &lt; 0),  "ĐÚNG","SAI DẤU MOMEN")</f>
        <v>ĐÚNG</v>
      </c>
      <c r="L2071" s="4" t="str">
        <f t="shared" si="165"/>
        <v>ĐÚNG</v>
      </c>
      <c r="M2071" s="5" t="str" cm="1">
        <f t="array" ref="M2071">_xlfn.IFS(A2071="Ban_dam_1_phuong", IF(ABS(H2071 / (0.8 * (F2071 * D2071^2 / 8)) - 1) &lt; 0.01, "ĐÚNG", "SAI"), A2071="Ban_ke_4_canh_2_phuong", IF(ABS(H2071 / (0.045 * F2071 * D2071^2) - 1) &lt; 0.01, "ĐÚNG", "SAI"), A2071="San_phang_Flat_Slab", IF(ABS(H2071 / ((0.6 * (F2071 * C2071 * D2071^2 / 8)) / D2071) - 1) &lt; 0.01, "ĐÚNG", "SAI"), A2071="San_console_Cantilever", IF(ABS(H2071 / (-1 * (F2071 * D2071^2 / 2)) - 1) &lt; 0.01, "ĐÚNG", "SAI"), A2071="San_o_co_Waffle_Slab", IF(ABS(H2071 / (0.048 * F2071 * D2071^2) - 1) &lt; 0.01, "ĐÚNG", "SAI"))</f>
        <v>ĐÚNG</v>
      </c>
    </row>
    <row r="2072" spans="1:13" x14ac:dyDescent="0.3">
      <c r="A2072" s="4" t="s">
        <v>18</v>
      </c>
      <c r="B2072" s="4" t="s">
        <v>15</v>
      </c>
      <c r="C2072" s="4">
        <v>6.39</v>
      </c>
      <c r="D2072" s="4">
        <v>2.31</v>
      </c>
      <c r="E2072" s="4">
        <v>0.14000000000000001</v>
      </c>
      <c r="F2072" s="4">
        <v>9.35</v>
      </c>
      <c r="G2072" s="4">
        <v>3070</v>
      </c>
      <c r="H2072" s="4">
        <v>-24.946000000000002</v>
      </c>
      <c r="I2072" s="4">
        <v>-2.4950000000000001</v>
      </c>
      <c r="J2072" s="4"/>
      <c r="K2072" s="4" t="str">
        <f t="shared" si="168"/>
        <v>ĐÚNG</v>
      </c>
      <c r="L2072" s="4" t="str">
        <f t="shared" si="165"/>
        <v>ĐÚNG</v>
      </c>
      <c r="M2072" s="5" t="str" cm="1">
        <f t="array" ref="M2072">_xlfn.IFS(A2072="Ban_dam_1_phuong", IF(ABS(H2072 / (0.8 * (F2072 * D2072^2 / 8)) - 1) &lt; 0.01, "ĐÚNG", "SAI"), A2072="Ban_ke_4_canh_2_phuong", IF(ABS(H2072 / (0.045 * F2072 * D2072^2) - 1) &lt; 0.01, "ĐÚNG", "SAI"), A2072="San_phang_Flat_Slab", IF(ABS(H2072 / ((0.6 * (F2072 * C2072 * D2072^2 / 8)) / D2072) - 1) &lt; 0.01, "ĐÚNG", "SAI"), A2072="San_console_Cantilever", IF(ABS(H2072 / (-1 * (F2072 * D2072^2 / 2)) - 1) &lt; 0.01, "ĐÚNG", "SAI"), A2072="San_o_co_Waffle_Slab", IF(ABS(H2072 / (0.048 * F2072 * D2072^2) - 1) &lt; 0.01, "ĐÚNG", "SAI"))</f>
        <v>ĐÚNG</v>
      </c>
    </row>
    <row r="2073" spans="1:13" x14ac:dyDescent="0.3">
      <c r="A2073" s="4" t="s">
        <v>18</v>
      </c>
      <c r="B2073" s="4" t="s">
        <v>11</v>
      </c>
      <c r="C2073" s="4">
        <v>3.1</v>
      </c>
      <c r="D2073" s="4">
        <v>1.3</v>
      </c>
      <c r="E2073" s="4">
        <v>0.12</v>
      </c>
      <c r="F2073" s="4">
        <v>8.67</v>
      </c>
      <c r="G2073" s="4">
        <v>3071</v>
      </c>
      <c r="H2073" s="4">
        <v>-7.3259999999999996</v>
      </c>
      <c r="I2073" s="4">
        <v>-0.73299999999999998</v>
      </c>
      <c r="J2073" s="4"/>
      <c r="K2073" s="4" t="str">
        <f t="shared" si="168"/>
        <v>ĐÚNG</v>
      </c>
      <c r="L2073" s="4" t="str">
        <f t="shared" si="165"/>
        <v>ĐÚNG</v>
      </c>
      <c r="M2073" s="5" t="str" cm="1">
        <f t="array" ref="M2073">_xlfn.IFS(A2073="Ban_dam_1_phuong", IF(ABS(H2073 / (0.8 * (F2073 * D2073^2 / 8)) - 1) &lt; 0.01, "ĐÚNG", "SAI"), A2073="Ban_ke_4_canh_2_phuong", IF(ABS(H2073 / (0.045 * F2073 * D2073^2) - 1) &lt; 0.01, "ĐÚNG", "SAI"), A2073="San_phang_Flat_Slab", IF(ABS(H2073 / ((0.6 * (F2073 * C2073 * D2073^2 / 8)) / D2073) - 1) &lt; 0.01, "ĐÚNG", "SAI"), A2073="San_console_Cantilever", IF(ABS(H2073 / (-1 * (F2073 * D2073^2 / 2)) - 1) &lt; 0.01, "ĐÚNG", "SAI"), A2073="San_o_co_Waffle_Slab", IF(ABS(H2073 / (0.048 * F2073 * D2073^2) - 1) &lt; 0.01, "ĐÚNG", "SAI"))</f>
        <v>ĐÚNG</v>
      </c>
    </row>
    <row r="2074" spans="1:13" x14ac:dyDescent="0.3">
      <c r="A2074" s="4" t="s">
        <v>14</v>
      </c>
      <c r="B2074" s="4" t="s">
        <v>17</v>
      </c>
      <c r="C2074" s="4">
        <v>15.42</v>
      </c>
      <c r="D2074" s="4">
        <v>10.63</v>
      </c>
      <c r="E2074" s="4">
        <v>0.43</v>
      </c>
      <c r="F2074" s="4">
        <v>11.03</v>
      </c>
      <c r="G2074" s="4">
        <v>3072</v>
      </c>
      <c r="H2074" s="4">
        <v>59.825000000000003</v>
      </c>
      <c r="I2074" s="4">
        <v>125.88800000000001</v>
      </c>
      <c r="J2074" s="4"/>
      <c r="K2074" s="4"/>
      <c r="L2074" s="4" t="str">
        <f t="shared" si="165"/>
        <v>ĐÚNG</v>
      </c>
      <c r="M2074" s="5" t="str" cm="1">
        <f t="array" ref="M2074">_xlfn.IFS(A2074="Ban_dam_1_phuong", IF(ABS(H2074 / (0.8 * (F2074 * D2074^2 / 8)) - 1) &lt; 0.01, "ĐÚNG", "SAI"), A2074="Ban_ke_4_canh_2_phuong", IF(ABS(H2074 / (0.045 * F2074 * D2074^2) - 1) &lt; 0.01, "ĐÚNG", "SAI"), A2074="San_phang_Flat_Slab", IF(ABS(H2074 / ((0.6 * (F2074 * C2074 * D2074^2 / 8)) / D2074) - 1) &lt; 0.01, "ĐÚNG", "SAI"), A2074="San_console_Cantilever", IF(ABS(H2074 / (-1 * (F2074 * D2074^2 / 2)) - 1) &lt; 0.01, "ĐÚNG", "SAI"), A2074="San_o_co_Waffle_Slab", IF(ABS(H2074 / (0.048 * F2074 * D2074^2) - 1) &lt; 0.01, "ĐÚNG", "SAI"))</f>
        <v>ĐÚNG</v>
      </c>
    </row>
    <row r="2075" spans="1:13" x14ac:dyDescent="0.3">
      <c r="A2075" s="4" t="s">
        <v>18</v>
      </c>
      <c r="B2075" s="4" t="s">
        <v>17</v>
      </c>
      <c r="C2075" s="4">
        <v>5.95</v>
      </c>
      <c r="D2075" s="4">
        <v>2.2999999999999998</v>
      </c>
      <c r="E2075" s="4">
        <v>0.14000000000000001</v>
      </c>
      <c r="F2075" s="4">
        <v>9.35</v>
      </c>
      <c r="G2075" s="4">
        <v>3073</v>
      </c>
      <c r="H2075" s="4">
        <v>-24.731000000000002</v>
      </c>
      <c r="I2075" s="4">
        <v>-2.4729999999999999</v>
      </c>
      <c r="J2075" s="4"/>
      <c r="K2075" s="4" t="str">
        <f>IF(AND(A2075="San_console_Cantilever", H2075 &lt; 0),  "ĐÚNG","SAI DẤU MOMEN")</f>
        <v>ĐÚNG</v>
      </c>
      <c r="L2075" s="4" t="str">
        <f t="shared" si="165"/>
        <v>ĐÚNG</v>
      </c>
      <c r="M2075" s="5" t="str" cm="1">
        <f t="array" ref="M2075">_xlfn.IFS(A2075="Ban_dam_1_phuong", IF(ABS(H2075 / (0.8 * (F2075 * D2075^2 / 8)) - 1) &lt; 0.01, "ĐÚNG", "SAI"), A2075="Ban_ke_4_canh_2_phuong", IF(ABS(H2075 / (0.045 * F2075 * D2075^2) - 1) &lt; 0.01, "ĐÚNG", "SAI"), A2075="San_phang_Flat_Slab", IF(ABS(H2075 / ((0.6 * (F2075 * C2075 * D2075^2 / 8)) / D2075) - 1) &lt; 0.01, "ĐÚNG", "SAI"), A2075="San_console_Cantilever", IF(ABS(H2075 / (-1 * (F2075 * D2075^2 / 2)) - 1) &lt; 0.01, "ĐÚNG", "SAI"), A2075="San_o_co_Waffle_Slab", IF(ABS(H2075 / (0.048 * F2075 * D2075^2) - 1) &lt; 0.01, "ĐÚNG", "SAI"))</f>
        <v>ĐÚNG</v>
      </c>
    </row>
    <row r="2076" spans="1:13" x14ac:dyDescent="0.3">
      <c r="A2076" s="4" t="s">
        <v>16</v>
      </c>
      <c r="B2076" s="4" t="s">
        <v>11</v>
      </c>
      <c r="C2076" s="4">
        <v>11.04</v>
      </c>
      <c r="D2076" s="4">
        <v>3.45</v>
      </c>
      <c r="E2076" s="4">
        <v>0.13</v>
      </c>
      <c r="F2076" s="4">
        <v>9.01</v>
      </c>
      <c r="G2076" s="4">
        <v>3074</v>
      </c>
      <c r="H2076" s="4">
        <v>10.724</v>
      </c>
      <c r="I2076" s="4">
        <v>2.145</v>
      </c>
      <c r="J2076" s="4" t="str">
        <f>IF(AND(A2076="Ban_dam_1_phuong", C2076/D2076 &gt; 2),"ĐÚNG", "SAI HÌNH HỌC" )</f>
        <v>ĐÚNG</v>
      </c>
      <c r="K2076" s="4"/>
      <c r="L2076" s="4" t="str">
        <f t="shared" si="165"/>
        <v>ĐÚNG</v>
      </c>
      <c r="M2076" s="5" t="str" cm="1">
        <f t="array" ref="M2076">_xlfn.IFS(A2076="Ban_dam_1_phuong", IF(ABS(H2076 / (0.8 * (F2076 * D2076^2 / 8)) - 1) &lt; 0.01, "ĐÚNG", "SAI"), A2076="Ban_ke_4_canh_2_phuong", IF(ABS(H2076 / (0.045 * F2076 * D2076^2) - 1) &lt; 0.01, "ĐÚNG", "SAI"), A2076="San_phang_Flat_Slab", IF(ABS(H2076 / ((0.6 * (F2076 * C2076 * D2076^2 / 8)) / D2076) - 1) &lt; 0.01, "ĐÚNG", "SAI"), A2076="San_console_Cantilever", IF(ABS(H2076 / (-1 * (F2076 * D2076^2 / 2)) - 1) &lt; 0.01, "ĐÚNG", "SAI"), A2076="San_o_co_Waffle_Slab", IF(ABS(H2076 / (0.048 * F2076 * D2076^2) - 1) &lt; 0.01, "ĐÚNG", "SAI"))</f>
        <v>ĐÚNG</v>
      </c>
    </row>
    <row r="2077" spans="1:13" x14ac:dyDescent="0.3">
      <c r="A2077" s="4" t="s">
        <v>14</v>
      </c>
      <c r="B2077" s="4" t="s">
        <v>13</v>
      </c>
      <c r="C2077" s="4">
        <v>10.89</v>
      </c>
      <c r="D2077" s="4">
        <v>8.34</v>
      </c>
      <c r="E2077" s="4">
        <v>0.35</v>
      </c>
      <c r="F2077" s="4">
        <v>10.02</v>
      </c>
      <c r="G2077" s="4">
        <v>3075</v>
      </c>
      <c r="H2077" s="4">
        <v>33.453000000000003</v>
      </c>
      <c r="I2077" s="4">
        <v>57.037999999999997</v>
      </c>
      <c r="J2077" s="4"/>
      <c r="K2077" s="4"/>
      <c r="L2077" s="4" t="str">
        <f t="shared" si="165"/>
        <v>ĐÚNG</v>
      </c>
      <c r="M2077" s="5" t="str" cm="1">
        <f t="array" ref="M2077">_xlfn.IFS(A2077="Ban_dam_1_phuong", IF(ABS(H2077 / (0.8 * (F2077 * D2077^2 / 8)) - 1) &lt; 0.01, "ĐÚNG", "SAI"), A2077="Ban_ke_4_canh_2_phuong", IF(ABS(H2077 / (0.045 * F2077 * D2077^2) - 1) &lt; 0.01, "ĐÚNG", "SAI"), A2077="San_phang_Flat_Slab", IF(ABS(H2077 / ((0.6 * (F2077 * C2077 * D2077^2 / 8)) / D2077) - 1) &lt; 0.01, "ĐÚNG", "SAI"), A2077="San_console_Cantilever", IF(ABS(H2077 / (-1 * (F2077 * D2077^2 / 2)) - 1) &lt; 0.01, "ĐÚNG", "SAI"), A2077="San_o_co_Waffle_Slab", IF(ABS(H2077 / (0.048 * F2077 * D2077^2) - 1) &lt; 0.01, "ĐÚNG", "SAI"))</f>
        <v>ĐÚNG</v>
      </c>
    </row>
    <row r="2078" spans="1:13" x14ac:dyDescent="0.3">
      <c r="A2078" s="4" t="s">
        <v>16</v>
      </c>
      <c r="B2078" s="4" t="s">
        <v>11</v>
      </c>
      <c r="C2078" s="4">
        <v>10.3</v>
      </c>
      <c r="D2078" s="4">
        <v>2.98</v>
      </c>
      <c r="E2078" s="4">
        <v>0.13</v>
      </c>
      <c r="F2078" s="4">
        <v>9.01</v>
      </c>
      <c r="G2078" s="4">
        <v>3076</v>
      </c>
      <c r="H2078" s="4">
        <v>8.0009999999999994</v>
      </c>
      <c r="I2078" s="4">
        <v>1.6</v>
      </c>
      <c r="J2078" s="4" t="str">
        <f t="shared" ref="J2078:J2079" si="169">IF(AND(A2078="Ban_dam_1_phuong", C2078/D2078 &gt; 2),"ĐÚNG", "SAI HÌNH HỌC" )</f>
        <v>ĐÚNG</v>
      </c>
      <c r="K2078" s="4"/>
      <c r="L2078" s="4" t="str">
        <f t="shared" si="165"/>
        <v>ĐÚNG</v>
      </c>
      <c r="M2078" s="5" t="str" cm="1">
        <f t="array" ref="M2078">_xlfn.IFS(A2078="Ban_dam_1_phuong", IF(ABS(H2078 / (0.8 * (F2078 * D2078^2 / 8)) - 1) &lt; 0.01, "ĐÚNG", "SAI"), A2078="Ban_ke_4_canh_2_phuong", IF(ABS(H2078 / (0.045 * F2078 * D2078^2) - 1) &lt; 0.01, "ĐÚNG", "SAI"), A2078="San_phang_Flat_Slab", IF(ABS(H2078 / ((0.6 * (F2078 * C2078 * D2078^2 / 8)) / D2078) - 1) &lt; 0.01, "ĐÚNG", "SAI"), A2078="San_console_Cantilever", IF(ABS(H2078 / (-1 * (F2078 * D2078^2 / 2)) - 1) &lt; 0.01, "ĐÚNG", "SAI"), A2078="San_o_co_Waffle_Slab", IF(ABS(H2078 / (0.048 * F2078 * D2078^2) - 1) &lt; 0.01, "ĐÚNG", "SAI"))</f>
        <v>ĐÚNG</v>
      </c>
    </row>
    <row r="2079" spans="1:13" x14ac:dyDescent="0.3">
      <c r="A2079" s="4" t="s">
        <v>16</v>
      </c>
      <c r="B2079" s="4" t="s">
        <v>11</v>
      </c>
      <c r="C2079" s="4">
        <v>8.6199999999999992</v>
      </c>
      <c r="D2079" s="4">
        <v>3.02</v>
      </c>
      <c r="E2079" s="4">
        <v>0.14000000000000001</v>
      </c>
      <c r="F2079" s="4">
        <v>9.35</v>
      </c>
      <c r="G2079" s="4">
        <v>3077</v>
      </c>
      <c r="H2079" s="4">
        <v>8.5280000000000005</v>
      </c>
      <c r="I2079" s="4">
        <v>1.706</v>
      </c>
      <c r="J2079" s="4" t="str">
        <f t="shared" si="169"/>
        <v>ĐÚNG</v>
      </c>
      <c r="K2079" s="4"/>
      <c r="L2079" s="4" t="str">
        <f t="shared" si="165"/>
        <v>ĐÚNG</v>
      </c>
      <c r="M2079" s="5" t="str" cm="1">
        <f t="array" ref="M2079">_xlfn.IFS(A2079="Ban_dam_1_phuong", IF(ABS(H2079 / (0.8 * (F2079 * D2079^2 / 8)) - 1) &lt; 0.01, "ĐÚNG", "SAI"), A2079="Ban_ke_4_canh_2_phuong", IF(ABS(H2079 / (0.045 * F2079 * D2079^2) - 1) &lt; 0.01, "ĐÚNG", "SAI"), A2079="San_phang_Flat_Slab", IF(ABS(H2079 / ((0.6 * (F2079 * C2079 * D2079^2 / 8)) / D2079) - 1) &lt; 0.01, "ĐÚNG", "SAI"), A2079="San_console_Cantilever", IF(ABS(H2079 / (-1 * (F2079 * D2079^2 / 2)) - 1) &lt; 0.01, "ĐÚNG", "SAI"), A2079="San_o_co_Waffle_Slab", IF(ABS(H2079 / (0.048 * F2079 * D2079^2) - 1) &lt; 0.01, "ĐÚNG", "SAI"))</f>
        <v>ĐÚNG</v>
      </c>
    </row>
    <row r="2080" spans="1:13" x14ac:dyDescent="0.3">
      <c r="A2080" s="4" t="s">
        <v>18</v>
      </c>
      <c r="B2080" s="4" t="s">
        <v>17</v>
      </c>
      <c r="C2080" s="4">
        <v>5.59</v>
      </c>
      <c r="D2080" s="4">
        <v>2.21</v>
      </c>
      <c r="E2080" s="4">
        <v>0.11</v>
      </c>
      <c r="F2080" s="4">
        <v>8.33</v>
      </c>
      <c r="G2080" s="4">
        <v>3078</v>
      </c>
      <c r="H2080" s="4">
        <v>-20.341999999999999</v>
      </c>
      <c r="I2080" s="4">
        <v>-2.0339999999999998</v>
      </c>
      <c r="J2080" s="4"/>
      <c r="K2080" s="4" t="str">
        <f>IF(AND(A2080="San_console_Cantilever", H2080 &lt; 0),  "ĐÚNG","SAI DẤU MOMEN")</f>
        <v>ĐÚNG</v>
      </c>
      <c r="L2080" s="4" t="str">
        <f t="shared" si="165"/>
        <v>ĐÚNG</v>
      </c>
      <c r="M2080" s="5" t="str" cm="1">
        <f t="array" ref="M2080">_xlfn.IFS(A2080="Ban_dam_1_phuong", IF(ABS(H2080 / (0.8 * (F2080 * D2080^2 / 8)) - 1) &lt; 0.01, "ĐÚNG", "SAI"), A2080="Ban_ke_4_canh_2_phuong", IF(ABS(H2080 / (0.045 * F2080 * D2080^2) - 1) &lt; 0.01, "ĐÚNG", "SAI"), A2080="San_phang_Flat_Slab", IF(ABS(H2080 / ((0.6 * (F2080 * C2080 * D2080^2 / 8)) / D2080) - 1) &lt; 0.01, "ĐÚNG", "SAI"), A2080="San_console_Cantilever", IF(ABS(H2080 / (-1 * (F2080 * D2080^2 / 2)) - 1) &lt; 0.01, "ĐÚNG", "SAI"), A2080="San_o_co_Waffle_Slab", IF(ABS(H2080 / (0.048 * F2080 * D2080^2) - 1) &lt; 0.01, "ĐÚNG", "SAI"))</f>
        <v>ĐÚNG</v>
      </c>
    </row>
    <row r="2081" spans="1:13" x14ac:dyDescent="0.3">
      <c r="A2081" s="4" t="s">
        <v>16</v>
      </c>
      <c r="B2081" s="4" t="s">
        <v>11</v>
      </c>
      <c r="C2081" s="4">
        <v>5.79</v>
      </c>
      <c r="D2081" s="4">
        <v>2.34</v>
      </c>
      <c r="E2081" s="4">
        <v>0.1</v>
      </c>
      <c r="F2081" s="4">
        <v>8</v>
      </c>
      <c r="G2081" s="4">
        <v>3079</v>
      </c>
      <c r="H2081" s="4">
        <v>4.38</v>
      </c>
      <c r="I2081" s="4">
        <v>0.876</v>
      </c>
      <c r="J2081" s="4" t="str">
        <f>IF(AND(A2081="Ban_dam_1_phuong", C2081/D2081 &gt; 2),"ĐÚNG", "SAI HÌNH HỌC" )</f>
        <v>ĐÚNG</v>
      </c>
      <c r="K2081" s="4"/>
      <c r="L2081" s="4" t="str">
        <f t="shared" si="165"/>
        <v>ĐÚNG</v>
      </c>
      <c r="M2081" s="5" t="str" cm="1">
        <f t="array" ref="M2081">_xlfn.IFS(A2081="Ban_dam_1_phuong", IF(ABS(H2081 / (0.8 * (F2081 * D2081^2 / 8)) - 1) &lt; 0.01, "ĐÚNG", "SAI"), A2081="Ban_ke_4_canh_2_phuong", IF(ABS(H2081 / (0.045 * F2081 * D2081^2) - 1) &lt; 0.01, "ĐÚNG", "SAI"), A2081="San_phang_Flat_Slab", IF(ABS(H2081 / ((0.6 * (F2081 * C2081 * D2081^2 / 8)) / D2081) - 1) &lt; 0.01, "ĐÚNG", "SAI"), A2081="San_console_Cantilever", IF(ABS(H2081 / (-1 * (F2081 * D2081^2 / 2)) - 1) &lt; 0.01, "ĐÚNG", "SAI"), A2081="San_o_co_Waffle_Slab", IF(ABS(H2081 / (0.048 * F2081 * D2081^2) - 1) &lt; 0.01, "ĐÚNG", "SAI"))</f>
        <v>ĐÚNG</v>
      </c>
    </row>
    <row r="2082" spans="1:13" x14ac:dyDescent="0.3">
      <c r="A2082" s="4" t="s">
        <v>9</v>
      </c>
      <c r="B2082" s="4" t="s">
        <v>13</v>
      </c>
      <c r="C2082" s="4">
        <v>7.62</v>
      </c>
      <c r="D2082" s="4">
        <v>4.2</v>
      </c>
      <c r="E2082" s="4">
        <v>0.15</v>
      </c>
      <c r="F2082" s="4">
        <v>9.68</v>
      </c>
      <c r="G2082" s="4">
        <v>3080</v>
      </c>
      <c r="H2082" s="4">
        <v>7.6840000000000002</v>
      </c>
      <c r="I2082" s="4">
        <v>19.672000000000001</v>
      </c>
      <c r="J2082" s="4"/>
      <c r="K2082" s="4"/>
      <c r="L2082" s="4" t="str">
        <f t="shared" si="165"/>
        <v>ĐÚNG</v>
      </c>
      <c r="M2082" s="5" t="str" cm="1">
        <f t="array" ref="M2082">_xlfn.IFS(A2082="Ban_dam_1_phuong", IF(ABS(H2082 / (0.8 * (F2082 * D2082^2 / 8)) - 1) &lt; 0.01, "ĐÚNG", "SAI"), A2082="Ban_ke_4_canh_2_phuong", IF(ABS(H2082 / (0.045 * F2082 * D2082^2) - 1) &lt; 0.01, "ĐÚNG", "SAI"), A2082="San_phang_Flat_Slab", IF(ABS(H2082 / ((0.6 * (F2082 * C2082 * D2082^2 / 8)) / D2082) - 1) &lt; 0.01, "ĐÚNG", "SAI"), A2082="San_console_Cantilever", IF(ABS(H2082 / (-1 * (F2082 * D2082^2 / 2)) - 1) &lt; 0.01, "ĐÚNG", "SAI"), A2082="San_o_co_Waffle_Slab", IF(ABS(H2082 / (0.048 * F2082 * D2082^2) - 1) &lt; 0.01, "ĐÚNG", "SAI"))</f>
        <v>ĐÚNG</v>
      </c>
    </row>
    <row r="2083" spans="1:13" x14ac:dyDescent="0.3">
      <c r="A2083" s="4" t="s">
        <v>12</v>
      </c>
      <c r="B2083" s="4" t="s">
        <v>15</v>
      </c>
      <c r="C2083" s="4">
        <v>8.82</v>
      </c>
      <c r="D2083" s="4">
        <v>8.27</v>
      </c>
      <c r="E2083" s="4">
        <v>0.26</v>
      </c>
      <c r="F2083" s="4">
        <v>13.4</v>
      </c>
      <c r="G2083" s="4">
        <v>3081</v>
      </c>
      <c r="H2083" s="4">
        <v>73.305999999999997</v>
      </c>
      <c r="I2083" s="4">
        <v>45.823</v>
      </c>
      <c r="J2083" s="4"/>
      <c r="K2083" s="4"/>
      <c r="L2083" s="4" t="str">
        <f t="shared" si="165"/>
        <v>ĐÚNG</v>
      </c>
      <c r="M2083" s="5" t="str" cm="1">
        <f t="array" ref="M2083">_xlfn.IFS(A2083="Ban_dam_1_phuong", IF(ABS(H2083 / (0.8 * (F2083 * D2083^2 / 8)) - 1) &lt; 0.01, "ĐÚNG", "SAI"), A2083="Ban_ke_4_canh_2_phuong", IF(ABS(H2083 / (0.045 * F2083 * D2083^2) - 1) &lt; 0.01, "ĐÚNG", "SAI"), A2083="San_phang_Flat_Slab", IF(ABS(H2083 / ((0.6 * (F2083 * C2083 * D2083^2 / 8)) / D2083) - 1) &lt; 0.01, "ĐÚNG", "SAI"), A2083="San_console_Cantilever", IF(ABS(H2083 / (-1 * (F2083 * D2083^2 / 2)) - 1) &lt; 0.01, "ĐÚNG", "SAI"), A2083="San_o_co_Waffle_Slab", IF(ABS(H2083 / (0.048 * F2083 * D2083^2) - 1) &lt; 0.01, "ĐÚNG", "SAI"))</f>
        <v>ĐÚNG</v>
      </c>
    </row>
    <row r="2084" spans="1:13" x14ac:dyDescent="0.3">
      <c r="A2084" s="4" t="s">
        <v>18</v>
      </c>
      <c r="B2084" s="4" t="s">
        <v>10</v>
      </c>
      <c r="C2084" s="4">
        <v>4.29</v>
      </c>
      <c r="D2084" s="4">
        <v>1.47</v>
      </c>
      <c r="E2084" s="4">
        <v>0.12</v>
      </c>
      <c r="F2084" s="4">
        <v>8.67</v>
      </c>
      <c r="G2084" s="4">
        <v>3082</v>
      </c>
      <c r="H2084" s="4">
        <v>-9.3680000000000003</v>
      </c>
      <c r="I2084" s="4">
        <v>-0.93700000000000006</v>
      </c>
      <c r="J2084" s="4"/>
      <c r="K2084" s="4" t="str">
        <f>IF(AND(A2084="San_console_Cantilever", H2084 &lt; 0),  "ĐÚNG","SAI DẤU MOMEN")</f>
        <v>ĐÚNG</v>
      </c>
      <c r="L2084" s="4" t="str">
        <f t="shared" si="165"/>
        <v>ĐÚNG</v>
      </c>
      <c r="M2084" s="5" t="str" cm="1">
        <f t="array" ref="M2084">_xlfn.IFS(A2084="Ban_dam_1_phuong", IF(ABS(H2084 / (0.8 * (F2084 * D2084^2 / 8)) - 1) &lt; 0.01, "ĐÚNG", "SAI"), A2084="Ban_ke_4_canh_2_phuong", IF(ABS(H2084 / (0.045 * F2084 * D2084^2) - 1) &lt; 0.01, "ĐÚNG", "SAI"), A2084="San_phang_Flat_Slab", IF(ABS(H2084 / ((0.6 * (F2084 * C2084 * D2084^2 / 8)) / D2084) - 1) &lt; 0.01, "ĐÚNG", "SAI"), A2084="San_console_Cantilever", IF(ABS(H2084 / (-1 * (F2084 * D2084^2 / 2)) - 1) &lt; 0.01, "ĐÚNG", "SAI"), A2084="San_o_co_Waffle_Slab", IF(ABS(H2084 / (0.048 * F2084 * D2084^2) - 1) &lt; 0.01, "ĐÚNG", "SAI"))</f>
        <v>ĐÚNG</v>
      </c>
    </row>
    <row r="2085" spans="1:13" x14ac:dyDescent="0.3">
      <c r="A2085" s="4" t="s">
        <v>14</v>
      </c>
      <c r="B2085" s="4" t="s">
        <v>11</v>
      </c>
      <c r="C2085" s="4">
        <v>12.14</v>
      </c>
      <c r="D2085" s="4">
        <v>11.72</v>
      </c>
      <c r="E2085" s="4">
        <v>0.4</v>
      </c>
      <c r="F2085" s="4">
        <v>10.7</v>
      </c>
      <c r="G2085" s="4">
        <v>3083</v>
      </c>
      <c r="H2085" s="4">
        <v>70.546999999999997</v>
      </c>
      <c r="I2085" s="4">
        <v>75.694000000000003</v>
      </c>
      <c r="J2085" s="4"/>
      <c r="K2085" s="4"/>
      <c r="L2085" s="4" t="str">
        <f t="shared" si="165"/>
        <v>ĐÚNG</v>
      </c>
      <c r="M2085" s="5" t="str" cm="1">
        <f t="array" ref="M2085">_xlfn.IFS(A2085="Ban_dam_1_phuong", IF(ABS(H2085 / (0.8 * (F2085 * D2085^2 / 8)) - 1) &lt; 0.01, "ĐÚNG", "SAI"), A2085="Ban_ke_4_canh_2_phuong", IF(ABS(H2085 / (0.045 * F2085 * D2085^2) - 1) &lt; 0.01, "ĐÚNG", "SAI"), A2085="San_phang_Flat_Slab", IF(ABS(H2085 / ((0.6 * (F2085 * C2085 * D2085^2 / 8)) / D2085) - 1) &lt; 0.01, "ĐÚNG", "SAI"), A2085="San_console_Cantilever", IF(ABS(H2085 / (-1 * (F2085 * D2085^2 / 2)) - 1) &lt; 0.01, "ĐÚNG", "SAI"), A2085="San_o_co_Waffle_Slab", IF(ABS(H2085 / (0.048 * F2085 * D2085^2) - 1) &lt; 0.01, "ĐÚNG", "SAI"))</f>
        <v>ĐÚNG</v>
      </c>
    </row>
    <row r="2086" spans="1:13" x14ac:dyDescent="0.3">
      <c r="A2086" s="4" t="s">
        <v>14</v>
      </c>
      <c r="B2086" s="4" t="s">
        <v>17</v>
      </c>
      <c r="C2086" s="4">
        <v>13.43</v>
      </c>
      <c r="D2086" s="4">
        <v>11.77</v>
      </c>
      <c r="E2086" s="4">
        <v>0.47</v>
      </c>
      <c r="F2086" s="4">
        <v>11.71</v>
      </c>
      <c r="G2086" s="4">
        <v>3084</v>
      </c>
      <c r="H2086" s="4">
        <v>77.867000000000004</v>
      </c>
      <c r="I2086" s="4">
        <v>101.38</v>
      </c>
      <c r="J2086" s="4"/>
      <c r="K2086" s="4"/>
      <c r="L2086" s="4" t="str">
        <f t="shared" si="165"/>
        <v>ĐÚNG</v>
      </c>
      <c r="M2086" s="5" t="str" cm="1">
        <f t="array" ref="M2086">_xlfn.IFS(A2086="Ban_dam_1_phuong", IF(ABS(H2086 / (0.8 * (F2086 * D2086^2 / 8)) - 1) &lt; 0.01, "ĐÚNG", "SAI"), A2086="Ban_ke_4_canh_2_phuong", IF(ABS(H2086 / (0.045 * F2086 * D2086^2) - 1) &lt; 0.01, "ĐÚNG", "SAI"), A2086="San_phang_Flat_Slab", IF(ABS(H2086 / ((0.6 * (F2086 * C2086 * D2086^2 / 8)) / D2086) - 1) &lt; 0.01, "ĐÚNG", "SAI"), A2086="San_console_Cantilever", IF(ABS(H2086 / (-1 * (F2086 * D2086^2 / 2)) - 1) &lt; 0.01, "ĐÚNG", "SAI"), A2086="San_o_co_Waffle_Slab", IF(ABS(H2086 / (0.048 * F2086 * D2086^2) - 1) &lt; 0.01, "ĐÚNG", "SAI"))</f>
        <v>ĐÚNG</v>
      </c>
    </row>
    <row r="2087" spans="1:13" x14ac:dyDescent="0.3">
      <c r="A2087" s="4" t="s">
        <v>16</v>
      </c>
      <c r="B2087" s="4" t="s">
        <v>17</v>
      </c>
      <c r="C2087" s="4">
        <v>7.87</v>
      </c>
      <c r="D2087" s="4">
        <v>3.53</v>
      </c>
      <c r="E2087" s="4">
        <v>0.11</v>
      </c>
      <c r="F2087" s="4">
        <v>8.33</v>
      </c>
      <c r="G2087" s="4">
        <v>3085</v>
      </c>
      <c r="H2087" s="4">
        <v>10.38</v>
      </c>
      <c r="I2087" s="4">
        <v>2.0760000000000001</v>
      </c>
      <c r="J2087" s="4" t="str">
        <f t="shared" ref="J2087:J2088" si="170">IF(AND(A2087="Ban_dam_1_phuong", C2087/D2087 &gt; 2),"ĐÚNG", "SAI HÌNH HỌC" )</f>
        <v>ĐÚNG</v>
      </c>
      <c r="K2087" s="4"/>
      <c r="L2087" s="4" t="str">
        <f t="shared" si="165"/>
        <v>ĐÚNG</v>
      </c>
      <c r="M2087" s="5" t="str" cm="1">
        <f t="array" ref="M2087">_xlfn.IFS(A2087="Ban_dam_1_phuong", IF(ABS(H2087 / (0.8 * (F2087 * D2087^2 / 8)) - 1) &lt; 0.01, "ĐÚNG", "SAI"), A2087="Ban_ke_4_canh_2_phuong", IF(ABS(H2087 / (0.045 * F2087 * D2087^2) - 1) &lt; 0.01, "ĐÚNG", "SAI"), A2087="San_phang_Flat_Slab", IF(ABS(H2087 / ((0.6 * (F2087 * C2087 * D2087^2 / 8)) / D2087) - 1) &lt; 0.01, "ĐÚNG", "SAI"), A2087="San_console_Cantilever", IF(ABS(H2087 / (-1 * (F2087 * D2087^2 / 2)) - 1) &lt; 0.01, "ĐÚNG", "SAI"), A2087="San_o_co_Waffle_Slab", IF(ABS(H2087 / (0.048 * F2087 * D2087^2) - 1) &lt; 0.01, "ĐÚNG", "SAI"))</f>
        <v>ĐÚNG</v>
      </c>
    </row>
    <row r="2088" spans="1:13" x14ac:dyDescent="0.3">
      <c r="A2088" s="4" t="s">
        <v>16</v>
      </c>
      <c r="B2088" s="4" t="s">
        <v>11</v>
      </c>
      <c r="C2088" s="4">
        <v>12.4</v>
      </c>
      <c r="D2088" s="4">
        <v>3.75</v>
      </c>
      <c r="E2088" s="4">
        <v>0.1</v>
      </c>
      <c r="F2088" s="4">
        <v>8</v>
      </c>
      <c r="G2088" s="4">
        <v>3086</v>
      </c>
      <c r="H2088" s="4">
        <v>11.25</v>
      </c>
      <c r="I2088" s="4">
        <v>2.25</v>
      </c>
      <c r="J2088" s="4" t="str">
        <f t="shared" si="170"/>
        <v>ĐÚNG</v>
      </c>
      <c r="K2088" s="4"/>
      <c r="L2088" s="4" t="str">
        <f t="shared" si="165"/>
        <v>ĐÚNG</v>
      </c>
      <c r="M2088" s="5" t="str" cm="1">
        <f t="array" ref="M2088">_xlfn.IFS(A2088="Ban_dam_1_phuong", IF(ABS(H2088 / (0.8 * (F2088 * D2088^2 / 8)) - 1) &lt; 0.01, "ĐÚNG", "SAI"), A2088="Ban_ke_4_canh_2_phuong", IF(ABS(H2088 / (0.045 * F2088 * D2088^2) - 1) &lt; 0.01, "ĐÚNG", "SAI"), A2088="San_phang_Flat_Slab", IF(ABS(H2088 / ((0.6 * (F2088 * C2088 * D2088^2 / 8)) / D2088) - 1) &lt; 0.01, "ĐÚNG", "SAI"), A2088="San_console_Cantilever", IF(ABS(H2088 / (-1 * (F2088 * D2088^2 / 2)) - 1) &lt; 0.01, "ĐÚNG", "SAI"), A2088="San_o_co_Waffle_Slab", IF(ABS(H2088 / (0.048 * F2088 * D2088^2) - 1) &lt; 0.01, "ĐÚNG", "SAI"))</f>
        <v>ĐÚNG</v>
      </c>
    </row>
    <row r="2089" spans="1:13" x14ac:dyDescent="0.3">
      <c r="A2089" s="4" t="s">
        <v>9</v>
      </c>
      <c r="B2089" s="4" t="s">
        <v>10</v>
      </c>
      <c r="C2089" s="4">
        <v>10.71</v>
      </c>
      <c r="D2089" s="4">
        <v>5.6</v>
      </c>
      <c r="E2089" s="4">
        <v>0.12</v>
      </c>
      <c r="F2089" s="4">
        <v>8.67</v>
      </c>
      <c r="G2089" s="4">
        <v>3087</v>
      </c>
      <c r="H2089" s="4">
        <v>12.234999999999999</v>
      </c>
      <c r="I2089" s="4">
        <v>34.807000000000002</v>
      </c>
      <c r="J2089" s="4"/>
      <c r="K2089" s="4"/>
      <c r="L2089" s="4" t="str">
        <f t="shared" si="165"/>
        <v>ĐÚNG</v>
      </c>
      <c r="M2089" s="5" t="str" cm="1">
        <f t="array" ref="M2089">_xlfn.IFS(A2089="Ban_dam_1_phuong", IF(ABS(H2089 / (0.8 * (F2089 * D2089^2 / 8)) - 1) &lt; 0.01, "ĐÚNG", "SAI"), A2089="Ban_ke_4_canh_2_phuong", IF(ABS(H2089 / (0.045 * F2089 * D2089^2) - 1) &lt; 0.01, "ĐÚNG", "SAI"), A2089="San_phang_Flat_Slab", IF(ABS(H2089 / ((0.6 * (F2089 * C2089 * D2089^2 / 8)) / D2089) - 1) &lt; 0.01, "ĐÚNG", "SAI"), A2089="San_console_Cantilever", IF(ABS(H2089 / (-1 * (F2089 * D2089^2 / 2)) - 1) &lt; 0.01, "ĐÚNG", "SAI"), A2089="San_o_co_Waffle_Slab", IF(ABS(H2089 / (0.048 * F2089 * D2089^2) - 1) &lt; 0.01, "ĐÚNG", "SAI"))</f>
        <v>ĐÚNG</v>
      </c>
    </row>
    <row r="2090" spans="1:13" x14ac:dyDescent="0.3">
      <c r="A2090" s="4" t="s">
        <v>16</v>
      </c>
      <c r="B2090" s="4" t="s">
        <v>17</v>
      </c>
      <c r="C2090" s="4">
        <v>8.09</v>
      </c>
      <c r="D2090" s="4">
        <v>2.59</v>
      </c>
      <c r="E2090" s="4">
        <v>0.15</v>
      </c>
      <c r="F2090" s="4">
        <v>9.68</v>
      </c>
      <c r="G2090" s="4">
        <v>3088</v>
      </c>
      <c r="H2090" s="4">
        <v>6.4930000000000003</v>
      </c>
      <c r="I2090" s="4">
        <v>1.2989999999999999</v>
      </c>
      <c r="J2090" s="4" t="str">
        <f>IF(AND(A2090="Ban_dam_1_phuong", C2090/D2090 &gt; 2),"ĐÚNG", "SAI HÌNH HỌC" )</f>
        <v>ĐÚNG</v>
      </c>
      <c r="K2090" s="4"/>
      <c r="L2090" s="4" t="str">
        <f t="shared" si="165"/>
        <v>ĐÚNG</v>
      </c>
      <c r="M2090" s="5" t="str" cm="1">
        <f t="array" ref="M2090">_xlfn.IFS(A2090="Ban_dam_1_phuong", IF(ABS(H2090 / (0.8 * (F2090 * D2090^2 / 8)) - 1) &lt; 0.01, "ĐÚNG", "SAI"), A2090="Ban_ke_4_canh_2_phuong", IF(ABS(H2090 / (0.045 * F2090 * D2090^2) - 1) &lt; 0.01, "ĐÚNG", "SAI"), A2090="San_phang_Flat_Slab", IF(ABS(H2090 / ((0.6 * (F2090 * C2090 * D2090^2 / 8)) / D2090) - 1) &lt; 0.01, "ĐÚNG", "SAI"), A2090="San_console_Cantilever", IF(ABS(H2090 / (-1 * (F2090 * D2090^2 / 2)) - 1) &lt; 0.01, "ĐÚNG", "SAI"), A2090="San_o_co_Waffle_Slab", IF(ABS(H2090 / (0.048 * F2090 * D2090^2) - 1) &lt; 0.01, "ĐÚNG", "SAI"))</f>
        <v>ĐÚNG</v>
      </c>
    </row>
    <row r="2091" spans="1:13" x14ac:dyDescent="0.3">
      <c r="A2091" s="4" t="s">
        <v>9</v>
      </c>
      <c r="B2091" s="4" t="s">
        <v>11</v>
      </c>
      <c r="C2091" s="4">
        <v>8.84</v>
      </c>
      <c r="D2091" s="4">
        <v>5.99</v>
      </c>
      <c r="E2091" s="4">
        <v>0.16</v>
      </c>
      <c r="F2091" s="4">
        <v>10.02</v>
      </c>
      <c r="G2091" s="4">
        <v>3089</v>
      </c>
      <c r="H2091" s="4">
        <v>16.178000000000001</v>
      </c>
      <c r="I2091" s="4">
        <v>27.405999999999999</v>
      </c>
      <c r="J2091" s="4"/>
      <c r="K2091" s="4"/>
      <c r="L2091" s="4" t="str">
        <f t="shared" si="165"/>
        <v>ĐÚNG</v>
      </c>
      <c r="M2091" s="5" t="str" cm="1">
        <f t="array" ref="M2091">_xlfn.IFS(A2091="Ban_dam_1_phuong", IF(ABS(H2091 / (0.8 * (F2091 * D2091^2 / 8)) - 1) &lt; 0.01, "ĐÚNG", "SAI"), A2091="Ban_ke_4_canh_2_phuong", IF(ABS(H2091 / (0.045 * F2091 * D2091^2) - 1) &lt; 0.01, "ĐÚNG", "SAI"), A2091="San_phang_Flat_Slab", IF(ABS(H2091 / ((0.6 * (F2091 * C2091 * D2091^2 / 8)) / D2091) - 1) &lt; 0.01, "ĐÚNG", "SAI"), A2091="San_console_Cantilever", IF(ABS(H2091 / (-1 * (F2091 * D2091^2 / 2)) - 1) &lt; 0.01, "ĐÚNG", "SAI"), A2091="San_o_co_Waffle_Slab", IF(ABS(H2091 / (0.048 * F2091 * D2091^2) - 1) &lt; 0.01, "ĐÚNG", "SAI"))</f>
        <v>ĐÚNG</v>
      </c>
    </row>
    <row r="2092" spans="1:13" x14ac:dyDescent="0.3">
      <c r="A2092" s="4" t="s">
        <v>16</v>
      </c>
      <c r="B2092" s="4" t="s">
        <v>10</v>
      </c>
      <c r="C2092" s="4">
        <v>12.04</v>
      </c>
      <c r="D2092" s="4">
        <v>3.98</v>
      </c>
      <c r="E2092" s="4">
        <v>0.1</v>
      </c>
      <c r="F2092" s="4">
        <v>8</v>
      </c>
      <c r="G2092" s="4">
        <v>3090</v>
      </c>
      <c r="H2092" s="4">
        <v>12.672000000000001</v>
      </c>
      <c r="I2092" s="4">
        <v>2.5339999999999998</v>
      </c>
      <c r="J2092" s="4" t="str">
        <f>IF(AND(A2092="Ban_dam_1_phuong", C2092/D2092 &gt; 2),"ĐÚNG", "SAI HÌNH HỌC" )</f>
        <v>ĐÚNG</v>
      </c>
      <c r="K2092" s="4"/>
      <c r="L2092" s="4" t="str">
        <f t="shared" si="165"/>
        <v>ĐÚNG</v>
      </c>
      <c r="M2092" s="5" t="str" cm="1">
        <f t="array" ref="M2092">_xlfn.IFS(A2092="Ban_dam_1_phuong", IF(ABS(H2092 / (0.8 * (F2092 * D2092^2 / 8)) - 1) &lt; 0.01, "ĐÚNG", "SAI"), A2092="Ban_ke_4_canh_2_phuong", IF(ABS(H2092 / (0.045 * F2092 * D2092^2) - 1) &lt; 0.01, "ĐÚNG", "SAI"), A2092="San_phang_Flat_Slab", IF(ABS(H2092 / ((0.6 * (F2092 * C2092 * D2092^2 / 8)) / D2092) - 1) &lt; 0.01, "ĐÚNG", "SAI"), A2092="San_console_Cantilever", IF(ABS(H2092 / (-1 * (F2092 * D2092^2 / 2)) - 1) &lt; 0.01, "ĐÚNG", "SAI"), A2092="San_o_co_Waffle_Slab", IF(ABS(H2092 / (0.048 * F2092 * D2092^2) - 1) &lt; 0.01, "ĐÚNG", "SAI"))</f>
        <v>ĐÚNG</v>
      </c>
    </row>
    <row r="2093" spans="1:13" x14ac:dyDescent="0.3">
      <c r="A2093" s="4" t="s">
        <v>18</v>
      </c>
      <c r="B2093" s="4" t="s">
        <v>15</v>
      </c>
      <c r="C2093" s="4">
        <v>5.21</v>
      </c>
      <c r="D2093" s="4">
        <v>2.37</v>
      </c>
      <c r="E2093" s="4">
        <v>0.11</v>
      </c>
      <c r="F2093" s="4">
        <v>8.33</v>
      </c>
      <c r="G2093" s="4">
        <v>3091</v>
      </c>
      <c r="H2093" s="4">
        <v>-23.393999999999998</v>
      </c>
      <c r="I2093" s="4">
        <v>-2.339</v>
      </c>
      <c r="J2093" s="4"/>
      <c r="K2093" s="4" t="str">
        <f>IF(AND(A2093="San_console_Cantilever", H2093 &lt; 0),  "ĐÚNG","SAI DẤU MOMEN")</f>
        <v>ĐÚNG</v>
      </c>
      <c r="L2093" s="4" t="str">
        <f t="shared" si="165"/>
        <v>ĐÚNG</v>
      </c>
      <c r="M2093" s="5" t="str" cm="1">
        <f t="array" ref="M2093">_xlfn.IFS(A2093="Ban_dam_1_phuong", IF(ABS(H2093 / (0.8 * (F2093 * D2093^2 / 8)) - 1) &lt; 0.01, "ĐÚNG", "SAI"), A2093="Ban_ke_4_canh_2_phuong", IF(ABS(H2093 / (0.045 * F2093 * D2093^2) - 1) &lt; 0.01, "ĐÚNG", "SAI"), A2093="San_phang_Flat_Slab", IF(ABS(H2093 / ((0.6 * (F2093 * C2093 * D2093^2 / 8)) / D2093) - 1) &lt; 0.01, "ĐÚNG", "SAI"), A2093="San_console_Cantilever", IF(ABS(H2093 / (-1 * (F2093 * D2093^2 / 2)) - 1) &lt; 0.01, "ĐÚNG", "SAI"), A2093="San_o_co_Waffle_Slab", IF(ABS(H2093 / (0.048 * F2093 * D2093^2) - 1) &lt; 0.01, "ĐÚNG", "SAI"))</f>
        <v>ĐÚNG</v>
      </c>
    </row>
    <row r="2094" spans="1:13" x14ac:dyDescent="0.3">
      <c r="A2094" s="4" t="s">
        <v>12</v>
      </c>
      <c r="B2094" s="4" t="s">
        <v>10</v>
      </c>
      <c r="C2094" s="4">
        <v>9.25</v>
      </c>
      <c r="D2094" s="4">
        <v>7.69</v>
      </c>
      <c r="E2094" s="4">
        <v>0.28000000000000003</v>
      </c>
      <c r="F2094" s="4">
        <v>14.07</v>
      </c>
      <c r="G2094" s="4">
        <v>3092</v>
      </c>
      <c r="H2094" s="4">
        <v>75.063000000000002</v>
      </c>
      <c r="I2094" s="4">
        <v>41.601999999999997</v>
      </c>
      <c r="J2094" s="4"/>
      <c r="K2094" s="4"/>
      <c r="L2094" s="4" t="str">
        <f t="shared" si="165"/>
        <v>ĐÚNG</v>
      </c>
      <c r="M2094" s="5" t="str" cm="1">
        <f t="array" ref="M2094">_xlfn.IFS(A2094="Ban_dam_1_phuong", IF(ABS(H2094 / (0.8 * (F2094 * D2094^2 / 8)) - 1) &lt; 0.01, "ĐÚNG", "SAI"), A2094="Ban_ke_4_canh_2_phuong", IF(ABS(H2094 / (0.045 * F2094 * D2094^2) - 1) &lt; 0.01, "ĐÚNG", "SAI"), A2094="San_phang_Flat_Slab", IF(ABS(H2094 / ((0.6 * (F2094 * C2094 * D2094^2 / 8)) / D2094) - 1) &lt; 0.01, "ĐÚNG", "SAI"), A2094="San_console_Cantilever", IF(ABS(H2094 / (-1 * (F2094 * D2094^2 / 2)) - 1) &lt; 0.01, "ĐÚNG", "SAI"), A2094="San_o_co_Waffle_Slab", IF(ABS(H2094 / (0.048 * F2094 * D2094^2) - 1) &lt; 0.01, "ĐÚNG", "SAI"))</f>
        <v>ĐÚNG</v>
      </c>
    </row>
    <row r="2095" spans="1:13" x14ac:dyDescent="0.3">
      <c r="A2095" s="4" t="s">
        <v>16</v>
      </c>
      <c r="B2095" s="4" t="s">
        <v>10</v>
      </c>
      <c r="C2095" s="4">
        <v>10.130000000000001</v>
      </c>
      <c r="D2095" s="4">
        <v>3.42</v>
      </c>
      <c r="E2095" s="4">
        <v>0.14000000000000001</v>
      </c>
      <c r="F2095" s="4">
        <v>9.35</v>
      </c>
      <c r="G2095" s="4">
        <v>3093</v>
      </c>
      <c r="H2095" s="4">
        <v>10.936</v>
      </c>
      <c r="I2095" s="4">
        <v>2.1869999999999998</v>
      </c>
      <c r="J2095" s="4" t="str">
        <f>IF(AND(A2095="Ban_dam_1_phuong", C2095/D2095 &gt; 2),"ĐÚNG", "SAI HÌNH HỌC" )</f>
        <v>ĐÚNG</v>
      </c>
      <c r="K2095" s="4"/>
      <c r="L2095" s="4" t="str">
        <f t="shared" si="165"/>
        <v>ĐÚNG</v>
      </c>
      <c r="M2095" s="5" t="str" cm="1">
        <f t="array" ref="M2095">_xlfn.IFS(A2095="Ban_dam_1_phuong", IF(ABS(H2095 / (0.8 * (F2095 * D2095^2 / 8)) - 1) &lt; 0.01, "ĐÚNG", "SAI"), A2095="Ban_ke_4_canh_2_phuong", IF(ABS(H2095 / (0.045 * F2095 * D2095^2) - 1) &lt; 0.01, "ĐÚNG", "SAI"), A2095="San_phang_Flat_Slab", IF(ABS(H2095 / ((0.6 * (F2095 * C2095 * D2095^2 / 8)) / D2095) - 1) &lt; 0.01, "ĐÚNG", "SAI"), A2095="San_console_Cantilever", IF(ABS(H2095 / (-1 * (F2095 * D2095^2 / 2)) - 1) &lt; 0.01, "ĐÚNG", "SAI"), A2095="San_o_co_Waffle_Slab", IF(ABS(H2095 / (0.048 * F2095 * D2095^2) - 1) &lt; 0.01, "ĐÚNG", "SAI"))</f>
        <v>ĐÚNG</v>
      </c>
    </row>
    <row r="2096" spans="1:13" x14ac:dyDescent="0.3">
      <c r="A2096" s="4" t="s">
        <v>9</v>
      </c>
      <c r="B2096" s="4" t="s">
        <v>15</v>
      </c>
      <c r="C2096" s="4">
        <v>5.93</v>
      </c>
      <c r="D2096" s="4">
        <v>4.37</v>
      </c>
      <c r="E2096" s="4">
        <v>0.16</v>
      </c>
      <c r="F2096" s="4">
        <v>10.02</v>
      </c>
      <c r="G2096" s="4">
        <v>3094</v>
      </c>
      <c r="H2096" s="4">
        <v>8.6110000000000007</v>
      </c>
      <c r="I2096" s="4">
        <v>12.332000000000001</v>
      </c>
      <c r="J2096" s="4"/>
      <c r="K2096" s="4"/>
      <c r="L2096" s="4" t="str">
        <f t="shared" si="165"/>
        <v>ĐÚNG</v>
      </c>
      <c r="M2096" s="5" t="str" cm="1">
        <f t="array" ref="M2096">_xlfn.IFS(A2096="Ban_dam_1_phuong", IF(ABS(H2096 / (0.8 * (F2096 * D2096^2 / 8)) - 1) &lt; 0.01, "ĐÚNG", "SAI"), A2096="Ban_ke_4_canh_2_phuong", IF(ABS(H2096 / (0.045 * F2096 * D2096^2) - 1) &lt; 0.01, "ĐÚNG", "SAI"), A2096="San_phang_Flat_Slab", IF(ABS(H2096 / ((0.6 * (F2096 * C2096 * D2096^2 / 8)) / D2096) - 1) &lt; 0.01, "ĐÚNG", "SAI"), A2096="San_console_Cantilever", IF(ABS(H2096 / (-1 * (F2096 * D2096^2 / 2)) - 1) &lt; 0.01, "ĐÚNG", "SAI"), A2096="San_o_co_Waffle_Slab", IF(ABS(H2096 / (0.048 * F2096 * D2096^2) - 1) &lt; 0.01, "ĐÚNG", "SAI"))</f>
        <v>ĐÚNG</v>
      </c>
    </row>
    <row r="2097" spans="1:13" x14ac:dyDescent="0.3">
      <c r="A2097" s="4" t="s">
        <v>9</v>
      </c>
      <c r="B2097" s="4" t="s">
        <v>15</v>
      </c>
      <c r="C2097" s="4">
        <v>6.95</v>
      </c>
      <c r="D2097" s="4">
        <v>5.15</v>
      </c>
      <c r="E2097" s="4">
        <v>0.16</v>
      </c>
      <c r="F2097" s="4">
        <v>10.02</v>
      </c>
      <c r="G2097" s="4">
        <v>3095</v>
      </c>
      <c r="H2097" s="4">
        <v>11.959</v>
      </c>
      <c r="I2097" s="4">
        <v>16.940000000000001</v>
      </c>
      <c r="J2097" s="4"/>
      <c r="K2097" s="4"/>
      <c r="L2097" s="4" t="str">
        <f t="shared" si="165"/>
        <v>ĐÚNG</v>
      </c>
      <c r="M2097" s="5" t="str" cm="1">
        <f t="array" ref="M2097">_xlfn.IFS(A2097="Ban_dam_1_phuong", IF(ABS(H2097 / (0.8 * (F2097 * D2097^2 / 8)) - 1) &lt; 0.01, "ĐÚNG", "SAI"), A2097="Ban_ke_4_canh_2_phuong", IF(ABS(H2097 / (0.045 * F2097 * D2097^2) - 1) &lt; 0.01, "ĐÚNG", "SAI"), A2097="San_phang_Flat_Slab", IF(ABS(H2097 / ((0.6 * (F2097 * C2097 * D2097^2 / 8)) / D2097) - 1) &lt; 0.01, "ĐÚNG", "SAI"), A2097="San_console_Cantilever", IF(ABS(H2097 / (-1 * (F2097 * D2097^2 / 2)) - 1) &lt; 0.01, "ĐÚNG", "SAI"), A2097="San_o_co_Waffle_Slab", IF(ABS(H2097 / (0.048 * F2097 * D2097^2) - 1) &lt; 0.01, "ĐÚNG", "SAI"))</f>
        <v>ĐÚNG</v>
      </c>
    </row>
    <row r="2098" spans="1:13" x14ac:dyDescent="0.3">
      <c r="A2098" s="4" t="s">
        <v>16</v>
      </c>
      <c r="B2098" s="4" t="s">
        <v>17</v>
      </c>
      <c r="C2098" s="4">
        <v>6.32</v>
      </c>
      <c r="D2098" s="4">
        <v>2.56</v>
      </c>
      <c r="E2098" s="4">
        <v>0.12</v>
      </c>
      <c r="F2098" s="4">
        <v>8.67</v>
      </c>
      <c r="G2098" s="4">
        <v>3096</v>
      </c>
      <c r="H2098" s="4">
        <v>5.6820000000000004</v>
      </c>
      <c r="I2098" s="4">
        <v>1.1359999999999999</v>
      </c>
      <c r="J2098" s="4" t="str">
        <f>IF(AND(A2098="Ban_dam_1_phuong", C2098/D2098 &gt; 2),"ĐÚNG", "SAI HÌNH HỌC" )</f>
        <v>ĐÚNG</v>
      </c>
      <c r="K2098" s="4"/>
      <c r="L2098" s="4" t="str">
        <f t="shared" si="165"/>
        <v>ĐÚNG</v>
      </c>
      <c r="M2098" s="5" t="str" cm="1">
        <f t="array" ref="M2098">_xlfn.IFS(A2098="Ban_dam_1_phuong", IF(ABS(H2098 / (0.8 * (F2098 * D2098^2 / 8)) - 1) &lt; 0.01, "ĐÚNG", "SAI"), A2098="Ban_ke_4_canh_2_phuong", IF(ABS(H2098 / (0.045 * F2098 * D2098^2) - 1) &lt; 0.01, "ĐÚNG", "SAI"), A2098="San_phang_Flat_Slab", IF(ABS(H2098 / ((0.6 * (F2098 * C2098 * D2098^2 / 8)) / D2098) - 1) &lt; 0.01, "ĐÚNG", "SAI"), A2098="San_console_Cantilever", IF(ABS(H2098 / (-1 * (F2098 * D2098^2 / 2)) - 1) &lt; 0.01, "ĐÚNG", "SAI"), A2098="San_o_co_Waffle_Slab", IF(ABS(H2098 / (0.048 * F2098 * D2098^2) - 1) &lt; 0.01, "ĐÚNG", "SAI"))</f>
        <v>ĐÚNG</v>
      </c>
    </row>
    <row r="2099" spans="1:13" x14ac:dyDescent="0.3">
      <c r="A2099" s="4" t="s">
        <v>18</v>
      </c>
      <c r="B2099" s="4" t="s">
        <v>13</v>
      </c>
      <c r="C2099" s="4">
        <v>3.66</v>
      </c>
      <c r="D2099" s="4">
        <v>2.2799999999999998</v>
      </c>
      <c r="E2099" s="4">
        <v>0.11</v>
      </c>
      <c r="F2099" s="4">
        <v>8.33</v>
      </c>
      <c r="G2099" s="4">
        <v>3097</v>
      </c>
      <c r="H2099" s="4">
        <v>-21.651</v>
      </c>
      <c r="I2099" s="4">
        <v>-2.165</v>
      </c>
      <c r="J2099" s="4"/>
      <c r="K2099" s="4" t="str">
        <f>IF(AND(A2099="San_console_Cantilever", H2099 &lt; 0),  "ĐÚNG","SAI DẤU MOMEN")</f>
        <v>ĐÚNG</v>
      </c>
      <c r="L2099" s="4" t="str">
        <f t="shared" si="165"/>
        <v>ĐÚNG</v>
      </c>
      <c r="M2099" s="5" t="str" cm="1">
        <f t="array" ref="M2099">_xlfn.IFS(A2099="Ban_dam_1_phuong", IF(ABS(H2099 / (0.8 * (F2099 * D2099^2 / 8)) - 1) &lt; 0.01, "ĐÚNG", "SAI"), A2099="Ban_ke_4_canh_2_phuong", IF(ABS(H2099 / (0.045 * F2099 * D2099^2) - 1) &lt; 0.01, "ĐÚNG", "SAI"), A2099="San_phang_Flat_Slab", IF(ABS(H2099 / ((0.6 * (F2099 * C2099 * D2099^2 / 8)) / D2099) - 1) &lt; 0.01, "ĐÚNG", "SAI"), A2099="San_console_Cantilever", IF(ABS(H2099 / (-1 * (F2099 * D2099^2 / 2)) - 1) &lt; 0.01, "ĐÚNG", "SAI"), A2099="San_o_co_Waffle_Slab", IF(ABS(H2099 / (0.048 * F2099 * D2099^2) - 1) &lt; 0.01, "ĐÚNG", "SAI"))</f>
        <v>ĐÚNG</v>
      </c>
    </row>
    <row r="2100" spans="1:13" x14ac:dyDescent="0.3">
      <c r="A2100" s="4" t="s">
        <v>14</v>
      </c>
      <c r="B2100" s="4" t="s">
        <v>13</v>
      </c>
      <c r="C2100" s="4">
        <v>15.4</v>
      </c>
      <c r="D2100" s="4">
        <v>11.83</v>
      </c>
      <c r="E2100" s="4">
        <v>0.39</v>
      </c>
      <c r="F2100" s="4">
        <v>10.7</v>
      </c>
      <c r="G2100" s="4">
        <v>3098</v>
      </c>
      <c r="H2100" s="4">
        <v>71.878</v>
      </c>
      <c r="I2100" s="4">
        <v>121.80500000000001</v>
      </c>
      <c r="J2100" s="4"/>
      <c r="K2100" s="4"/>
      <c r="L2100" s="4" t="str">
        <f t="shared" si="165"/>
        <v>ĐÚNG</v>
      </c>
      <c r="M2100" s="5" t="str" cm="1">
        <f t="array" ref="M2100">_xlfn.IFS(A2100="Ban_dam_1_phuong", IF(ABS(H2100 / (0.8 * (F2100 * D2100^2 / 8)) - 1) &lt; 0.01, "ĐÚNG", "SAI"), A2100="Ban_ke_4_canh_2_phuong", IF(ABS(H2100 / (0.045 * F2100 * D2100^2) - 1) &lt; 0.01, "ĐÚNG", "SAI"), A2100="San_phang_Flat_Slab", IF(ABS(H2100 / ((0.6 * (F2100 * C2100 * D2100^2 / 8)) / D2100) - 1) &lt; 0.01, "ĐÚNG", "SAI"), A2100="San_console_Cantilever", IF(ABS(H2100 / (-1 * (F2100 * D2100^2 / 2)) - 1) &lt; 0.01, "ĐÚNG", "SAI"), A2100="San_o_co_Waffle_Slab", IF(ABS(H2100 / (0.048 * F2100 * D2100^2) - 1) &lt; 0.01, "ĐÚNG", "SAI"))</f>
        <v>ĐÚNG</v>
      </c>
    </row>
    <row r="2101" spans="1:13" x14ac:dyDescent="0.3">
      <c r="A2101" s="4" t="s">
        <v>14</v>
      </c>
      <c r="B2101" s="4" t="s">
        <v>17</v>
      </c>
      <c r="C2101" s="4">
        <v>13.85</v>
      </c>
      <c r="D2101" s="4">
        <v>10.41</v>
      </c>
      <c r="E2101" s="4">
        <v>0.37</v>
      </c>
      <c r="F2101" s="4">
        <v>10.36</v>
      </c>
      <c r="G2101" s="4">
        <v>3099</v>
      </c>
      <c r="H2101" s="4">
        <v>53.889000000000003</v>
      </c>
      <c r="I2101" s="4">
        <v>95.388999999999996</v>
      </c>
      <c r="J2101" s="4"/>
      <c r="K2101" s="4"/>
      <c r="L2101" s="4" t="str">
        <f t="shared" si="165"/>
        <v>ĐÚNG</v>
      </c>
      <c r="M2101" s="5" t="str" cm="1">
        <f t="array" ref="M2101">_xlfn.IFS(A2101="Ban_dam_1_phuong", IF(ABS(H2101 / (0.8 * (F2101 * D2101^2 / 8)) - 1) &lt; 0.01, "ĐÚNG", "SAI"), A2101="Ban_ke_4_canh_2_phuong", IF(ABS(H2101 / (0.045 * F2101 * D2101^2) - 1) &lt; 0.01, "ĐÚNG", "SAI"), A2101="San_phang_Flat_Slab", IF(ABS(H2101 / ((0.6 * (F2101 * C2101 * D2101^2 / 8)) / D2101) - 1) &lt; 0.01, "ĐÚNG", "SAI"), A2101="San_console_Cantilever", IF(ABS(H2101 / (-1 * (F2101 * D2101^2 / 2)) - 1) &lt; 0.01, "ĐÚNG", "SAI"), A2101="San_o_co_Waffle_Slab", IF(ABS(H2101 / (0.048 * F2101 * D2101^2) - 1) &lt; 0.01, "ĐÚNG", "SAI"))</f>
        <v>ĐÚNG</v>
      </c>
    </row>
    <row r="2102" spans="1:13" x14ac:dyDescent="0.3">
      <c r="A2102" s="4" t="s">
        <v>12</v>
      </c>
      <c r="B2102" s="4" t="s">
        <v>13</v>
      </c>
      <c r="C2102" s="4">
        <v>10.039999999999999</v>
      </c>
      <c r="D2102" s="4">
        <v>9.51</v>
      </c>
      <c r="E2102" s="4">
        <v>0.2</v>
      </c>
      <c r="F2102" s="4">
        <v>11.37</v>
      </c>
      <c r="G2102" s="4">
        <v>3100</v>
      </c>
      <c r="H2102" s="4">
        <v>81.421000000000006</v>
      </c>
      <c r="I2102" s="4">
        <v>51.414999999999999</v>
      </c>
      <c r="J2102" s="4"/>
      <c r="K2102" s="4"/>
      <c r="L2102" s="4" t="str">
        <f t="shared" si="165"/>
        <v>ĐÚNG</v>
      </c>
      <c r="M2102" s="5" t="str" cm="1">
        <f t="array" ref="M2102">_xlfn.IFS(A2102="Ban_dam_1_phuong", IF(ABS(H2102 / (0.8 * (F2102 * D2102^2 / 8)) - 1) &lt; 0.01, "ĐÚNG", "SAI"), A2102="Ban_ke_4_canh_2_phuong", IF(ABS(H2102 / (0.045 * F2102 * D2102^2) - 1) &lt; 0.01, "ĐÚNG", "SAI"), A2102="San_phang_Flat_Slab", IF(ABS(H2102 / ((0.6 * (F2102 * C2102 * D2102^2 / 8)) / D2102) - 1) &lt; 0.01, "ĐÚNG", "SAI"), A2102="San_console_Cantilever", IF(ABS(H2102 / (-1 * (F2102 * D2102^2 / 2)) - 1) &lt; 0.01, "ĐÚNG", "SAI"), A2102="San_o_co_Waffle_Slab", IF(ABS(H2102 / (0.048 * F2102 * D2102^2) - 1) &lt; 0.01, "ĐÚNG", "SAI"))</f>
        <v>ĐÚNG</v>
      </c>
    </row>
    <row r="2103" spans="1:13" x14ac:dyDescent="0.3">
      <c r="A2103" s="4" t="s">
        <v>18</v>
      </c>
      <c r="B2103" s="4" t="s">
        <v>17</v>
      </c>
      <c r="C2103" s="4">
        <v>5.12</v>
      </c>
      <c r="D2103" s="4">
        <v>2.4900000000000002</v>
      </c>
      <c r="E2103" s="4">
        <v>0.14000000000000001</v>
      </c>
      <c r="F2103" s="4">
        <v>9.35</v>
      </c>
      <c r="G2103" s="4">
        <v>3101</v>
      </c>
      <c r="H2103" s="4">
        <v>-28.984999999999999</v>
      </c>
      <c r="I2103" s="4">
        <v>-2.899</v>
      </c>
      <c r="J2103" s="4"/>
      <c r="K2103" s="4" t="str">
        <f>IF(AND(A2103="San_console_Cantilever", H2103 &lt; 0),  "ĐÚNG","SAI DẤU MOMEN")</f>
        <v>ĐÚNG</v>
      </c>
      <c r="L2103" s="4" t="str">
        <f t="shared" si="165"/>
        <v>ĐÚNG</v>
      </c>
      <c r="M2103" s="5" t="str" cm="1">
        <f t="array" ref="M2103">_xlfn.IFS(A2103="Ban_dam_1_phuong", IF(ABS(H2103 / (0.8 * (F2103 * D2103^2 / 8)) - 1) &lt; 0.01, "ĐÚNG", "SAI"), A2103="Ban_ke_4_canh_2_phuong", IF(ABS(H2103 / (0.045 * F2103 * D2103^2) - 1) &lt; 0.01, "ĐÚNG", "SAI"), A2103="San_phang_Flat_Slab", IF(ABS(H2103 / ((0.6 * (F2103 * C2103 * D2103^2 / 8)) / D2103) - 1) &lt; 0.01, "ĐÚNG", "SAI"), A2103="San_console_Cantilever", IF(ABS(H2103 / (-1 * (F2103 * D2103^2 / 2)) - 1) &lt; 0.01, "ĐÚNG", "SAI"), A2103="San_o_co_Waffle_Slab", IF(ABS(H2103 / (0.048 * F2103 * D2103^2) - 1) &lt; 0.01, "ĐÚNG", "SAI"))</f>
        <v>ĐÚNG</v>
      </c>
    </row>
    <row r="2104" spans="1:13" x14ac:dyDescent="0.3">
      <c r="A2104" s="4" t="s">
        <v>9</v>
      </c>
      <c r="B2104" s="4" t="s">
        <v>17</v>
      </c>
      <c r="C2104" s="4">
        <v>6.54</v>
      </c>
      <c r="D2104" s="4">
        <v>3.3</v>
      </c>
      <c r="E2104" s="4">
        <v>0.15</v>
      </c>
      <c r="F2104" s="4">
        <v>9.68</v>
      </c>
      <c r="G2104" s="4">
        <v>3102</v>
      </c>
      <c r="H2104" s="4">
        <v>4.7439999999999998</v>
      </c>
      <c r="I2104" s="4">
        <v>14.491</v>
      </c>
      <c r="J2104" s="4"/>
      <c r="K2104" s="4"/>
      <c r="L2104" s="4" t="str">
        <f t="shared" si="165"/>
        <v>ĐÚNG</v>
      </c>
      <c r="M2104" s="5" t="str" cm="1">
        <f t="array" ref="M2104">_xlfn.IFS(A2104="Ban_dam_1_phuong", IF(ABS(H2104 / (0.8 * (F2104 * D2104^2 / 8)) - 1) &lt; 0.01, "ĐÚNG", "SAI"), A2104="Ban_ke_4_canh_2_phuong", IF(ABS(H2104 / (0.045 * F2104 * D2104^2) - 1) &lt; 0.01, "ĐÚNG", "SAI"), A2104="San_phang_Flat_Slab", IF(ABS(H2104 / ((0.6 * (F2104 * C2104 * D2104^2 / 8)) / D2104) - 1) &lt; 0.01, "ĐÚNG", "SAI"), A2104="San_console_Cantilever", IF(ABS(H2104 / (-1 * (F2104 * D2104^2 / 2)) - 1) &lt; 0.01, "ĐÚNG", "SAI"), A2104="San_o_co_Waffle_Slab", IF(ABS(H2104 / (0.048 * F2104 * D2104^2) - 1) &lt; 0.01, "ĐÚNG", "SAI"))</f>
        <v>ĐÚNG</v>
      </c>
    </row>
    <row r="2105" spans="1:13" x14ac:dyDescent="0.3">
      <c r="A2105" s="4" t="s">
        <v>18</v>
      </c>
      <c r="B2105" s="4" t="s">
        <v>11</v>
      </c>
      <c r="C2105" s="4">
        <v>5.65</v>
      </c>
      <c r="D2105" s="4">
        <v>1.95</v>
      </c>
      <c r="E2105" s="4">
        <v>0.14000000000000001</v>
      </c>
      <c r="F2105" s="4">
        <v>9.35</v>
      </c>
      <c r="G2105" s="4">
        <v>3103</v>
      </c>
      <c r="H2105" s="4">
        <v>-17.777000000000001</v>
      </c>
      <c r="I2105" s="4">
        <v>-1.778</v>
      </c>
      <c r="J2105" s="4"/>
      <c r="K2105" s="4" t="str">
        <f>IF(AND(A2105="San_console_Cantilever", H2105 &lt; 0),  "ĐÚNG","SAI DẤU MOMEN")</f>
        <v>ĐÚNG</v>
      </c>
      <c r="L2105" s="4" t="str">
        <f t="shared" si="165"/>
        <v>ĐÚNG</v>
      </c>
      <c r="M2105" s="5" t="str" cm="1">
        <f t="array" ref="M2105">_xlfn.IFS(A2105="Ban_dam_1_phuong", IF(ABS(H2105 / (0.8 * (F2105 * D2105^2 / 8)) - 1) &lt; 0.01, "ĐÚNG", "SAI"), A2105="Ban_ke_4_canh_2_phuong", IF(ABS(H2105 / (0.045 * F2105 * D2105^2) - 1) &lt; 0.01, "ĐÚNG", "SAI"), A2105="San_phang_Flat_Slab", IF(ABS(H2105 / ((0.6 * (F2105 * C2105 * D2105^2 / 8)) / D2105) - 1) &lt; 0.01, "ĐÚNG", "SAI"), A2105="San_console_Cantilever", IF(ABS(H2105 / (-1 * (F2105 * D2105^2 / 2)) - 1) &lt; 0.01, "ĐÚNG", "SAI"), A2105="San_o_co_Waffle_Slab", IF(ABS(H2105 / (0.048 * F2105 * D2105^2) - 1) &lt; 0.01, "ĐÚNG", "SAI"))</f>
        <v>ĐÚNG</v>
      </c>
    </row>
    <row r="2106" spans="1:13" x14ac:dyDescent="0.3">
      <c r="A2106" s="4" t="s">
        <v>9</v>
      </c>
      <c r="B2106" s="4" t="s">
        <v>11</v>
      </c>
      <c r="C2106" s="4">
        <v>6.54</v>
      </c>
      <c r="D2106" s="4">
        <v>5.67</v>
      </c>
      <c r="E2106" s="4">
        <v>0.18</v>
      </c>
      <c r="F2106" s="4">
        <v>10.7</v>
      </c>
      <c r="G2106" s="4">
        <v>3104</v>
      </c>
      <c r="H2106" s="4">
        <v>15.48</v>
      </c>
      <c r="I2106" s="4">
        <v>16.018000000000001</v>
      </c>
      <c r="J2106" s="4"/>
      <c r="K2106" s="4"/>
      <c r="L2106" s="4" t="str">
        <f t="shared" si="165"/>
        <v>ĐÚNG</v>
      </c>
      <c r="M2106" s="5" t="str" cm="1">
        <f t="array" ref="M2106">_xlfn.IFS(A2106="Ban_dam_1_phuong", IF(ABS(H2106 / (0.8 * (F2106 * D2106^2 / 8)) - 1) &lt; 0.01, "ĐÚNG", "SAI"), A2106="Ban_ke_4_canh_2_phuong", IF(ABS(H2106 / (0.045 * F2106 * D2106^2) - 1) &lt; 0.01, "ĐÚNG", "SAI"), A2106="San_phang_Flat_Slab", IF(ABS(H2106 / ((0.6 * (F2106 * C2106 * D2106^2 / 8)) / D2106) - 1) &lt; 0.01, "ĐÚNG", "SAI"), A2106="San_console_Cantilever", IF(ABS(H2106 / (-1 * (F2106 * D2106^2 / 2)) - 1) &lt; 0.01, "ĐÚNG", "SAI"), A2106="San_o_co_Waffle_Slab", IF(ABS(H2106 / (0.048 * F2106 * D2106^2) - 1) &lt; 0.01, "ĐÚNG", "SAI"))</f>
        <v>ĐÚNG</v>
      </c>
    </row>
    <row r="2107" spans="1:13" x14ac:dyDescent="0.3">
      <c r="A2107" s="4" t="s">
        <v>12</v>
      </c>
      <c r="B2107" s="4" t="s">
        <v>15</v>
      </c>
      <c r="C2107" s="4">
        <v>7.85</v>
      </c>
      <c r="D2107" s="4">
        <v>7.17</v>
      </c>
      <c r="E2107" s="4">
        <v>0.25</v>
      </c>
      <c r="F2107" s="4">
        <v>13.06</v>
      </c>
      <c r="G2107" s="4">
        <v>3105</v>
      </c>
      <c r="H2107" s="4">
        <v>55.131</v>
      </c>
      <c r="I2107" s="4">
        <v>33.57</v>
      </c>
      <c r="J2107" s="4"/>
      <c r="K2107" s="4"/>
      <c r="L2107" s="4" t="str">
        <f t="shared" si="165"/>
        <v>ĐÚNG</v>
      </c>
      <c r="M2107" s="5" t="str" cm="1">
        <f t="array" ref="M2107">_xlfn.IFS(A2107="Ban_dam_1_phuong", IF(ABS(H2107 / (0.8 * (F2107 * D2107^2 / 8)) - 1) &lt; 0.01, "ĐÚNG", "SAI"), A2107="Ban_ke_4_canh_2_phuong", IF(ABS(H2107 / (0.045 * F2107 * D2107^2) - 1) &lt; 0.01, "ĐÚNG", "SAI"), A2107="San_phang_Flat_Slab", IF(ABS(H2107 / ((0.6 * (F2107 * C2107 * D2107^2 / 8)) / D2107) - 1) &lt; 0.01, "ĐÚNG", "SAI"), A2107="San_console_Cantilever", IF(ABS(H2107 / (-1 * (F2107 * D2107^2 / 2)) - 1) &lt; 0.01, "ĐÚNG", "SAI"), A2107="San_o_co_Waffle_Slab", IF(ABS(H2107 / (0.048 * F2107 * D2107^2) - 1) &lt; 0.01, "ĐÚNG", "SAI"))</f>
        <v>ĐÚNG</v>
      </c>
    </row>
    <row r="2108" spans="1:13" x14ac:dyDescent="0.3">
      <c r="A2108" s="4" t="s">
        <v>16</v>
      </c>
      <c r="B2108" s="4" t="s">
        <v>13</v>
      </c>
      <c r="C2108" s="4">
        <v>5.81</v>
      </c>
      <c r="D2108" s="4">
        <v>2.42</v>
      </c>
      <c r="E2108" s="4">
        <v>0.13</v>
      </c>
      <c r="F2108" s="4">
        <v>9.01</v>
      </c>
      <c r="G2108" s="4">
        <v>3106</v>
      </c>
      <c r="H2108" s="4">
        <v>5.2770000000000001</v>
      </c>
      <c r="I2108" s="4">
        <v>1.0549999999999999</v>
      </c>
      <c r="J2108" s="4" t="str">
        <f t="shared" ref="J2108:J2109" si="171">IF(AND(A2108="Ban_dam_1_phuong", C2108/D2108 &gt; 2),"ĐÚNG", "SAI HÌNH HỌC" )</f>
        <v>ĐÚNG</v>
      </c>
      <c r="K2108" s="4"/>
      <c r="L2108" s="4" t="str">
        <f t="shared" si="165"/>
        <v>ĐÚNG</v>
      </c>
      <c r="M2108" s="5" t="str" cm="1">
        <f t="array" ref="M2108">_xlfn.IFS(A2108="Ban_dam_1_phuong", IF(ABS(H2108 / (0.8 * (F2108 * D2108^2 / 8)) - 1) &lt; 0.01, "ĐÚNG", "SAI"), A2108="Ban_ke_4_canh_2_phuong", IF(ABS(H2108 / (0.045 * F2108 * D2108^2) - 1) &lt; 0.01, "ĐÚNG", "SAI"), A2108="San_phang_Flat_Slab", IF(ABS(H2108 / ((0.6 * (F2108 * C2108 * D2108^2 / 8)) / D2108) - 1) &lt; 0.01, "ĐÚNG", "SAI"), A2108="San_console_Cantilever", IF(ABS(H2108 / (-1 * (F2108 * D2108^2 / 2)) - 1) &lt; 0.01, "ĐÚNG", "SAI"), A2108="San_o_co_Waffle_Slab", IF(ABS(H2108 / (0.048 * F2108 * D2108^2) - 1) &lt; 0.01, "ĐÚNG", "SAI"))</f>
        <v>ĐÚNG</v>
      </c>
    </row>
    <row r="2109" spans="1:13" x14ac:dyDescent="0.3">
      <c r="A2109" s="4" t="s">
        <v>16</v>
      </c>
      <c r="B2109" s="4" t="s">
        <v>11</v>
      </c>
      <c r="C2109" s="4">
        <v>9.08</v>
      </c>
      <c r="D2109" s="4">
        <v>3.15</v>
      </c>
      <c r="E2109" s="4">
        <v>0.12</v>
      </c>
      <c r="F2109" s="4">
        <v>8.67</v>
      </c>
      <c r="G2109" s="4">
        <v>3107</v>
      </c>
      <c r="H2109" s="4">
        <v>8.6029999999999998</v>
      </c>
      <c r="I2109" s="4">
        <v>1.7210000000000001</v>
      </c>
      <c r="J2109" s="4" t="str">
        <f t="shared" si="171"/>
        <v>ĐÚNG</v>
      </c>
      <c r="K2109" s="4"/>
      <c r="L2109" s="4" t="str">
        <f t="shared" si="165"/>
        <v>ĐÚNG</v>
      </c>
      <c r="M2109" s="5" t="str" cm="1">
        <f t="array" ref="M2109">_xlfn.IFS(A2109="Ban_dam_1_phuong", IF(ABS(H2109 / (0.8 * (F2109 * D2109^2 / 8)) - 1) &lt; 0.01, "ĐÚNG", "SAI"), A2109="Ban_ke_4_canh_2_phuong", IF(ABS(H2109 / (0.045 * F2109 * D2109^2) - 1) &lt; 0.01, "ĐÚNG", "SAI"), A2109="San_phang_Flat_Slab", IF(ABS(H2109 / ((0.6 * (F2109 * C2109 * D2109^2 / 8)) / D2109) - 1) &lt; 0.01, "ĐÚNG", "SAI"), A2109="San_console_Cantilever", IF(ABS(H2109 / (-1 * (F2109 * D2109^2 / 2)) - 1) &lt; 0.01, "ĐÚNG", "SAI"), A2109="San_o_co_Waffle_Slab", IF(ABS(H2109 / (0.048 * F2109 * D2109^2) - 1) &lt; 0.01, "ĐÚNG", "SAI"))</f>
        <v>ĐÚNG</v>
      </c>
    </row>
    <row r="2110" spans="1:13" x14ac:dyDescent="0.3">
      <c r="A2110" s="4" t="s">
        <v>9</v>
      </c>
      <c r="B2110" s="4" t="s">
        <v>17</v>
      </c>
      <c r="C2110" s="4">
        <v>8.08</v>
      </c>
      <c r="D2110" s="4">
        <v>4.99</v>
      </c>
      <c r="E2110" s="4">
        <v>0.16</v>
      </c>
      <c r="F2110" s="4">
        <v>10.02</v>
      </c>
      <c r="G2110" s="4">
        <v>3108</v>
      </c>
      <c r="H2110" s="4">
        <v>11.227</v>
      </c>
      <c r="I2110" s="4">
        <v>22.896000000000001</v>
      </c>
      <c r="J2110" s="4"/>
      <c r="K2110" s="4"/>
      <c r="L2110" s="4" t="str">
        <f t="shared" si="165"/>
        <v>ĐÚNG</v>
      </c>
      <c r="M2110" s="5" t="str" cm="1">
        <f t="array" ref="M2110">_xlfn.IFS(A2110="Ban_dam_1_phuong", IF(ABS(H2110 / (0.8 * (F2110 * D2110^2 / 8)) - 1) &lt; 0.01, "ĐÚNG", "SAI"), A2110="Ban_ke_4_canh_2_phuong", IF(ABS(H2110 / (0.045 * F2110 * D2110^2) - 1) &lt; 0.01, "ĐÚNG", "SAI"), A2110="San_phang_Flat_Slab", IF(ABS(H2110 / ((0.6 * (F2110 * C2110 * D2110^2 / 8)) / D2110) - 1) &lt; 0.01, "ĐÚNG", "SAI"), A2110="San_console_Cantilever", IF(ABS(H2110 / (-1 * (F2110 * D2110^2 / 2)) - 1) &lt; 0.01, "ĐÚNG", "SAI"), A2110="San_o_co_Waffle_Slab", IF(ABS(H2110 / (0.048 * F2110 * D2110^2) - 1) &lt; 0.01, "ĐÚNG", "SAI"))</f>
        <v>ĐÚNG</v>
      </c>
    </row>
    <row r="2111" spans="1:13" x14ac:dyDescent="0.3">
      <c r="A2111" s="4" t="s">
        <v>18</v>
      </c>
      <c r="B2111" s="4" t="s">
        <v>13</v>
      </c>
      <c r="C2111" s="4">
        <v>7.35</v>
      </c>
      <c r="D2111" s="4">
        <v>1.63</v>
      </c>
      <c r="E2111" s="4">
        <v>0.14000000000000001</v>
      </c>
      <c r="F2111" s="4">
        <v>9.35</v>
      </c>
      <c r="G2111" s="4">
        <v>3109</v>
      </c>
      <c r="H2111" s="4">
        <v>-12.420999999999999</v>
      </c>
      <c r="I2111" s="4">
        <v>-1.242</v>
      </c>
      <c r="J2111" s="4"/>
      <c r="K2111" s="4" t="str">
        <f>IF(AND(A2111="San_console_Cantilever", H2111 &lt; 0),  "ĐÚNG","SAI DẤU MOMEN")</f>
        <v>ĐÚNG</v>
      </c>
      <c r="L2111" s="4" t="str">
        <f t="shared" si="165"/>
        <v>ĐÚNG</v>
      </c>
      <c r="M2111" s="5" t="str" cm="1">
        <f t="array" ref="M2111">_xlfn.IFS(A2111="Ban_dam_1_phuong", IF(ABS(H2111 / (0.8 * (F2111 * D2111^2 / 8)) - 1) &lt; 0.01, "ĐÚNG", "SAI"), A2111="Ban_ke_4_canh_2_phuong", IF(ABS(H2111 / (0.045 * F2111 * D2111^2) - 1) &lt; 0.01, "ĐÚNG", "SAI"), A2111="San_phang_Flat_Slab", IF(ABS(H2111 / ((0.6 * (F2111 * C2111 * D2111^2 / 8)) / D2111) - 1) &lt; 0.01, "ĐÚNG", "SAI"), A2111="San_console_Cantilever", IF(ABS(H2111 / (-1 * (F2111 * D2111^2 / 2)) - 1) &lt; 0.01, "ĐÚNG", "SAI"), A2111="San_o_co_Waffle_Slab", IF(ABS(H2111 / (0.048 * F2111 * D2111^2) - 1) &lt; 0.01, "ĐÚNG", "SAI"))</f>
        <v>ĐÚNG</v>
      </c>
    </row>
    <row r="2112" spans="1:13" x14ac:dyDescent="0.3">
      <c r="A2112" s="4" t="s">
        <v>14</v>
      </c>
      <c r="B2112" s="4" t="s">
        <v>11</v>
      </c>
      <c r="C2112" s="4">
        <v>12</v>
      </c>
      <c r="D2112" s="4">
        <v>8.5500000000000007</v>
      </c>
      <c r="E2112" s="4">
        <v>0.43</v>
      </c>
      <c r="F2112" s="4">
        <v>11.03</v>
      </c>
      <c r="G2112" s="4">
        <v>3110</v>
      </c>
      <c r="H2112" s="4">
        <v>38.703000000000003</v>
      </c>
      <c r="I2112" s="4">
        <v>76.239000000000004</v>
      </c>
      <c r="J2112" s="4"/>
      <c r="K2112" s="4"/>
      <c r="L2112" s="4" t="str">
        <f t="shared" si="165"/>
        <v>ĐÚNG</v>
      </c>
      <c r="M2112" s="5" t="str" cm="1">
        <f t="array" ref="M2112">_xlfn.IFS(A2112="Ban_dam_1_phuong", IF(ABS(H2112 / (0.8 * (F2112 * D2112^2 / 8)) - 1) &lt; 0.01, "ĐÚNG", "SAI"), A2112="Ban_ke_4_canh_2_phuong", IF(ABS(H2112 / (0.045 * F2112 * D2112^2) - 1) &lt; 0.01, "ĐÚNG", "SAI"), A2112="San_phang_Flat_Slab", IF(ABS(H2112 / ((0.6 * (F2112 * C2112 * D2112^2 / 8)) / D2112) - 1) &lt; 0.01, "ĐÚNG", "SAI"), A2112="San_console_Cantilever", IF(ABS(H2112 / (-1 * (F2112 * D2112^2 / 2)) - 1) &lt; 0.01, "ĐÚNG", "SAI"), A2112="San_o_co_Waffle_Slab", IF(ABS(H2112 / (0.048 * F2112 * D2112^2) - 1) &lt; 0.01, "ĐÚNG", "SAI"))</f>
        <v>ĐÚNG</v>
      </c>
    </row>
    <row r="2113" spans="1:13" x14ac:dyDescent="0.3">
      <c r="A2113" s="4" t="s">
        <v>16</v>
      </c>
      <c r="B2113" s="4" t="s">
        <v>11</v>
      </c>
      <c r="C2113" s="4">
        <v>6.77</v>
      </c>
      <c r="D2113" s="4">
        <v>2.4500000000000002</v>
      </c>
      <c r="E2113" s="4">
        <v>0.11</v>
      </c>
      <c r="F2113" s="4">
        <v>8.33</v>
      </c>
      <c r="G2113" s="4">
        <v>3111</v>
      </c>
      <c r="H2113" s="4">
        <v>5</v>
      </c>
      <c r="I2113" s="4">
        <v>1</v>
      </c>
      <c r="J2113" s="4" t="str">
        <f>IF(AND(A2113="Ban_dam_1_phuong", C2113/D2113 &gt; 2),"ĐÚNG", "SAI HÌNH HỌC" )</f>
        <v>ĐÚNG</v>
      </c>
      <c r="K2113" s="4"/>
      <c r="L2113" s="4" t="str">
        <f t="shared" si="165"/>
        <v>ĐÚNG</v>
      </c>
      <c r="M2113" s="5" t="str" cm="1">
        <f t="array" ref="M2113">_xlfn.IFS(A2113="Ban_dam_1_phuong", IF(ABS(H2113 / (0.8 * (F2113 * D2113^2 / 8)) - 1) &lt; 0.01, "ĐÚNG", "SAI"), A2113="Ban_ke_4_canh_2_phuong", IF(ABS(H2113 / (0.045 * F2113 * D2113^2) - 1) &lt; 0.01, "ĐÚNG", "SAI"), A2113="San_phang_Flat_Slab", IF(ABS(H2113 / ((0.6 * (F2113 * C2113 * D2113^2 / 8)) / D2113) - 1) &lt; 0.01, "ĐÚNG", "SAI"), A2113="San_console_Cantilever", IF(ABS(H2113 / (-1 * (F2113 * D2113^2 / 2)) - 1) &lt; 0.01, "ĐÚNG", "SAI"), A2113="San_o_co_Waffle_Slab", IF(ABS(H2113 / (0.048 * F2113 * D2113^2) - 1) &lt; 0.01, "ĐÚNG", "SAI"))</f>
        <v>ĐÚNG</v>
      </c>
    </row>
    <row r="2114" spans="1:13" x14ac:dyDescent="0.3">
      <c r="A2114" s="4" t="s">
        <v>12</v>
      </c>
      <c r="B2114" s="4" t="s">
        <v>15</v>
      </c>
      <c r="C2114" s="4">
        <v>11.74</v>
      </c>
      <c r="D2114" s="4">
        <v>8.74</v>
      </c>
      <c r="E2114" s="4">
        <v>0.28000000000000003</v>
      </c>
      <c r="F2114" s="4">
        <v>14.07</v>
      </c>
      <c r="G2114" s="4">
        <v>3112</v>
      </c>
      <c r="H2114" s="4">
        <v>108.277</v>
      </c>
      <c r="I2114" s="4">
        <v>53.738999999999997</v>
      </c>
      <c r="J2114" s="4"/>
      <c r="K2114" s="4"/>
      <c r="L2114" s="4" t="str">
        <f t="shared" si="165"/>
        <v>ĐÚNG</v>
      </c>
      <c r="M2114" s="5" t="str" cm="1">
        <f t="array" ref="M2114">_xlfn.IFS(A2114="Ban_dam_1_phuong", IF(ABS(H2114 / (0.8 * (F2114 * D2114^2 / 8)) - 1) &lt; 0.01, "ĐÚNG", "SAI"), A2114="Ban_ke_4_canh_2_phuong", IF(ABS(H2114 / (0.045 * F2114 * D2114^2) - 1) &lt; 0.01, "ĐÚNG", "SAI"), A2114="San_phang_Flat_Slab", IF(ABS(H2114 / ((0.6 * (F2114 * C2114 * D2114^2 / 8)) / D2114) - 1) &lt; 0.01, "ĐÚNG", "SAI"), A2114="San_console_Cantilever", IF(ABS(H2114 / (-1 * (F2114 * D2114^2 / 2)) - 1) &lt; 0.01, "ĐÚNG", "SAI"), A2114="San_o_co_Waffle_Slab", IF(ABS(H2114 / (0.048 * F2114 * D2114^2) - 1) &lt; 0.01, "ĐÚNG", "SAI"))</f>
        <v>ĐÚNG</v>
      </c>
    </row>
    <row r="2115" spans="1:13" x14ac:dyDescent="0.3">
      <c r="A2115" s="4" t="s">
        <v>16</v>
      </c>
      <c r="B2115" s="4" t="s">
        <v>17</v>
      </c>
      <c r="C2115" s="4">
        <v>5.6</v>
      </c>
      <c r="D2115" s="4">
        <v>2.58</v>
      </c>
      <c r="E2115" s="4">
        <v>0.11</v>
      </c>
      <c r="F2115" s="4">
        <v>8.33</v>
      </c>
      <c r="G2115" s="4">
        <v>3113</v>
      </c>
      <c r="H2115" s="4">
        <v>5.5449999999999999</v>
      </c>
      <c r="I2115" s="4">
        <v>1.109</v>
      </c>
      <c r="J2115" s="4" t="str">
        <f>IF(AND(A2115="Ban_dam_1_phuong", C2115/D2115 &gt; 2),"ĐÚNG", "SAI HÌNH HỌC" )</f>
        <v>ĐÚNG</v>
      </c>
      <c r="K2115" s="4"/>
      <c r="L2115" s="4" t="str">
        <f t="shared" si="165"/>
        <v>ĐÚNG</v>
      </c>
      <c r="M2115" s="5" t="str" cm="1">
        <f t="array" ref="M2115">_xlfn.IFS(A2115="Ban_dam_1_phuong", IF(ABS(H2115 / (0.8 * (F2115 * D2115^2 / 8)) - 1) &lt; 0.01, "ĐÚNG", "SAI"), A2115="Ban_ke_4_canh_2_phuong", IF(ABS(H2115 / (0.045 * F2115 * D2115^2) - 1) &lt; 0.01, "ĐÚNG", "SAI"), A2115="San_phang_Flat_Slab", IF(ABS(H2115 / ((0.6 * (F2115 * C2115 * D2115^2 / 8)) / D2115) - 1) &lt; 0.01, "ĐÚNG", "SAI"), A2115="San_console_Cantilever", IF(ABS(H2115 / (-1 * (F2115 * D2115^2 / 2)) - 1) &lt; 0.01, "ĐÚNG", "SAI"), A2115="San_o_co_Waffle_Slab", IF(ABS(H2115 / (0.048 * F2115 * D2115^2) - 1) &lt; 0.01, "ĐÚNG", "SAI"))</f>
        <v>ĐÚNG</v>
      </c>
    </row>
    <row r="2116" spans="1:13" x14ac:dyDescent="0.3">
      <c r="A2116" s="4" t="s">
        <v>9</v>
      </c>
      <c r="B2116" s="4" t="s">
        <v>13</v>
      </c>
      <c r="C2116" s="4">
        <v>4.25</v>
      </c>
      <c r="D2116" s="4">
        <v>3.87</v>
      </c>
      <c r="E2116" s="4">
        <v>0.19</v>
      </c>
      <c r="F2116" s="4">
        <v>11.03</v>
      </c>
      <c r="G2116" s="4">
        <v>3114</v>
      </c>
      <c r="H2116" s="4">
        <v>7.4340000000000002</v>
      </c>
      <c r="I2116" s="4">
        <v>6.9729999999999999</v>
      </c>
      <c r="J2116" s="4"/>
      <c r="K2116" s="4"/>
      <c r="L2116" s="4" t="str">
        <f t="shared" ref="L2116:L2179" si="172">IF(ABS(F2116 - IF(A2116="San_o_co_Waffle_Slab", 1.35*(ROUND(E2116*0.45, 2)*25+1.2)+1.5*2, 1.35*(E2116*25+1.2)+1.5*2)) &lt; 0.01, "ĐÚNG", "SAI")</f>
        <v>ĐÚNG</v>
      </c>
      <c r="M2116" s="5" t="str" cm="1">
        <f t="array" ref="M2116">_xlfn.IFS(A2116="Ban_dam_1_phuong", IF(ABS(H2116 / (0.8 * (F2116 * D2116^2 / 8)) - 1) &lt; 0.01, "ĐÚNG", "SAI"), A2116="Ban_ke_4_canh_2_phuong", IF(ABS(H2116 / (0.045 * F2116 * D2116^2) - 1) &lt; 0.01, "ĐÚNG", "SAI"), A2116="San_phang_Flat_Slab", IF(ABS(H2116 / ((0.6 * (F2116 * C2116 * D2116^2 / 8)) / D2116) - 1) &lt; 0.01, "ĐÚNG", "SAI"), A2116="San_console_Cantilever", IF(ABS(H2116 / (-1 * (F2116 * D2116^2 / 2)) - 1) &lt; 0.01, "ĐÚNG", "SAI"), A2116="San_o_co_Waffle_Slab", IF(ABS(H2116 / (0.048 * F2116 * D2116^2) - 1) &lt; 0.01, "ĐÚNG", "SAI"))</f>
        <v>ĐÚNG</v>
      </c>
    </row>
    <row r="2117" spans="1:13" x14ac:dyDescent="0.3">
      <c r="A2117" s="4" t="s">
        <v>9</v>
      </c>
      <c r="B2117" s="4" t="s">
        <v>10</v>
      </c>
      <c r="C2117" s="4">
        <v>4.24</v>
      </c>
      <c r="D2117" s="4">
        <v>3.38</v>
      </c>
      <c r="E2117" s="4">
        <v>0.12</v>
      </c>
      <c r="F2117" s="4">
        <v>8.67</v>
      </c>
      <c r="G2117" s="4">
        <v>3115</v>
      </c>
      <c r="H2117" s="4">
        <v>4.4569999999999999</v>
      </c>
      <c r="I2117" s="4">
        <v>5.4550000000000001</v>
      </c>
      <c r="J2117" s="4"/>
      <c r="K2117" s="4"/>
      <c r="L2117" s="4" t="str">
        <f t="shared" si="172"/>
        <v>ĐÚNG</v>
      </c>
      <c r="M2117" s="5" t="str" cm="1">
        <f t="array" ref="M2117">_xlfn.IFS(A2117="Ban_dam_1_phuong", IF(ABS(H2117 / (0.8 * (F2117 * D2117^2 / 8)) - 1) &lt; 0.01, "ĐÚNG", "SAI"), A2117="Ban_ke_4_canh_2_phuong", IF(ABS(H2117 / (0.045 * F2117 * D2117^2) - 1) &lt; 0.01, "ĐÚNG", "SAI"), A2117="San_phang_Flat_Slab", IF(ABS(H2117 / ((0.6 * (F2117 * C2117 * D2117^2 / 8)) / D2117) - 1) &lt; 0.01, "ĐÚNG", "SAI"), A2117="San_console_Cantilever", IF(ABS(H2117 / (-1 * (F2117 * D2117^2 / 2)) - 1) &lt; 0.01, "ĐÚNG", "SAI"), A2117="San_o_co_Waffle_Slab", IF(ABS(H2117 / (0.048 * F2117 * D2117^2) - 1) &lt; 0.01, "ĐÚNG", "SAI"))</f>
        <v>ĐÚNG</v>
      </c>
    </row>
    <row r="2118" spans="1:13" x14ac:dyDescent="0.3">
      <c r="A2118" s="4" t="s">
        <v>18</v>
      </c>
      <c r="B2118" s="4" t="s">
        <v>13</v>
      </c>
      <c r="C2118" s="4">
        <v>5.95</v>
      </c>
      <c r="D2118" s="4">
        <v>1.89</v>
      </c>
      <c r="E2118" s="4">
        <v>0.14000000000000001</v>
      </c>
      <c r="F2118" s="4">
        <v>9.35</v>
      </c>
      <c r="G2118" s="4">
        <v>3116</v>
      </c>
      <c r="H2118" s="4">
        <v>-16.7</v>
      </c>
      <c r="I2118" s="4">
        <v>-1.67</v>
      </c>
      <c r="J2118" s="4"/>
      <c r="K2118" s="4" t="str">
        <f>IF(AND(A2118="San_console_Cantilever", H2118 &lt; 0),  "ĐÚNG","SAI DẤU MOMEN")</f>
        <v>ĐÚNG</v>
      </c>
      <c r="L2118" s="4" t="str">
        <f t="shared" si="172"/>
        <v>ĐÚNG</v>
      </c>
      <c r="M2118" s="5" t="str" cm="1">
        <f t="array" ref="M2118">_xlfn.IFS(A2118="Ban_dam_1_phuong", IF(ABS(H2118 / (0.8 * (F2118 * D2118^2 / 8)) - 1) &lt; 0.01, "ĐÚNG", "SAI"), A2118="Ban_ke_4_canh_2_phuong", IF(ABS(H2118 / (0.045 * F2118 * D2118^2) - 1) &lt; 0.01, "ĐÚNG", "SAI"), A2118="San_phang_Flat_Slab", IF(ABS(H2118 / ((0.6 * (F2118 * C2118 * D2118^2 / 8)) / D2118) - 1) &lt; 0.01, "ĐÚNG", "SAI"), A2118="San_console_Cantilever", IF(ABS(H2118 / (-1 * (F2118 * D2118^2 / 2)) - 1) &lt; 0.01, "ĐÚNG", "SAI"), A2118="San_o_co_Waffle_Slab", IF(ABS(H2118 / (0.048 * F2118 * D2118^2) - 1) &lt; 0.01, "ĐÚNG", "SAI"))</f>
        <v>ĐÚNG</v>
      </c>
    </row>
    <row r="2119" spans="1:13" x14ac:dyDescent="0.3">
      <c r="A2119" s="4" t="s">
        <v>16</v>
      </c>
      <c r="B2119" s="4" t="s">
        <v>13</v>
      </c>
      <c r="C2119" s="4">
        <v>9.65</v>
      </c>
      <c r="D2119" s="4">
        <v>3.26</v>
      </c>
      <c r="E2119" s="4">
        <v>0.14000000000000001</v>
      </c>
      <c r="F2119" s="4">
        <v>9.35</v>
      </c>
      <c r="G2119" s="4">
        <v>3117</v>
      </c>
      <c r="H2119" s="4">
        <v>9.9369999999999994</v>
      </c>
      <c r="I2119" s="4">
        <v>1.9870000000000001</v>
      </c>
      <c r="J2119" s="4" t="str">
        <f>IF(AND(A2119="Ban_dam_1_phuong", C2119/D2119 &gt; 2),"ĐÚNG", "SAI HÌNH HỌC" )</f>
        <v>ĐÚNG</v>
      </c>
      <c r="K2119" s="4"/>
      <c r="L2119" s="4" t="str">
        <f t="shared" si="172"/>
        <v>ĐÚNG</v>
      </c>
      <c r="M2119" s="5" t="str" cm="1">
        <f t="array" ref="M2119">_xlfn.IFS(A2119="Ban_dam_1_phuong", IF(ABS(H2119 / (0.8 * (F2119 * D2119^2 / 8)) - 1) &lt; 0.01, "ĐÚNG", "SAI"), A2119="Ban_ke_4_canh_2_phuong", IF(ABS(H2119 / (0.045 * F2119 * D2119^2) - 1) &lt; 0.01, "ĐÚNG", "SAI"), A2119="San_phang_Flat_Slab", IF(ABS(H2119 / ((0.6 * (F2119 * C2119 * D2119^2 / 8)) / D2119) - 1) &lt; 0.01, "ĐÚNG", "SAI"), A2119="San_console_Cantilever", IF(ABS(H2119 / (-1 * (F2119 * D2119^2 / 2)) - 1) &lt; 0.01, "ĐÚNG", "SAI"), A2119="San_o_co_Waffle_Slab", IF(ABS(H2119 / (0.048 * F2119 * D2119^2) - 1) &lt; 0.01, "ĐÚNG", "SAI"))</f>
        <v>ĐÚNG</v>
      </c>
    </row>
    <row r="2120" spans="1:13" x14ac:dyDescent="0.3">
      <c r="A2120" s="4" t="s">
        <v>14</v>
      </c>
      <c r="B2120" s="4" t="s">
        <v>15</v>
      </c>
      <c r="C2120" s="4">
        <v>11.18</v>
      </c>
      <c r="D2120" s="4">
        <v>10.92</v>
      </c>
      <c r="E2120" s="4">
        <v>0.47</v>
      </c>
      <c r="F2120" s="4">
        <v>11.71</v>
      </c>
      <c r="G2120" s="4">
        <v>3118</v>
      </c>
      <c r="H2120" s="4">
        <v>67.025999999999996</v>
      </c>
      <c r="I2120" s="4">
        <v>70.256</v>
      </c>
      <c r="J2120" s="4"/>
      <c r="K2120" s="4"/>
      <c r="L2120" s="4" t="str">
        <f t="shared" si="172"/>
        <v>ĐÚNG</v>
      </c>
      <c r="M2120" s="5" t="str" cm="1">
        <f t="array" ref="M2120">_xlfn.IFS(A2120="Ban_dam_1_phuong", IF(ABS(H2120 / (0.8 * (F2120 * D2120^2 / 8)) - 1) &lt; 0.01, "ĐÚNG", "SAI"), A2120="Ban_ke_4_canh_2_phuong", IF(ABS(H2120 / (0.045 * F2120 * D2120^2) - 1) &lt; 0.01, "ĐÚNG", "SAI"), A2120="San_phang_Flat_Slab", IF(ABS(H2120 / ((0.6 * (F2120 * C2120 * D2120^2 / 8)) / D2120) - 1) &lt; 0.01, "ĐÚNG", "SAI"), A2120="San_console_Cantilever", IF(ABS(H2120 / (-1 * (F2120 * D2120^2 / 2)) - 1) &lt; 0.01, "ĐÚNG", "SAI"), A2120="San_o_co_Waffle_Slab", IF(ABS(H2120 / (0.048 * F2120 * D2120^2) - 1) &lt; 0.01, "ĐÚNG", "SAI"))</f>
        <v>ĐÚNG</v>
      </c>
    </row>
    <row r="2121" spans="1:13" x14ac:dyDescent="0.3">
      <c r="A2121" s="4" t="s">
        <v>9</v>
      </c>
      <c r="B2121" s="4" t="s">
        <v>10</v>
      </c>
      <c r="C2121" s="4">
        <v>4.74</v>
      </c>
      <c r="D2121" s="4">
        <v>4.47</v>
      </c>
      <c r="E2121" s="4">
        <v>0.17</v>
      </c>
      <c r="F2121" s="4">
        <v>10.36</v>
      </c>
      <c r="G2121" s="4">
        <v>3119</v>
      </c>
      <c r="H2121" s="4">
        <v>9.3149999999999995</v>
      </c>
      <c r="I2121" s="4">
        <v>8.1470000000000002</v>
      </c>
      <c r="J2121" s="4"/>
      <c r="K2121" s="4"/>
      <c r="L2121" s="4" t="str">
        <f t="shared" si="172"/>
        <v>ĐÚNG</v>
      </c>
      <c r="M2121" s="5" t="str" cm="1">
        <f t="array" ref="M2121">_xlfn.IFS(A2121="Ban_dam_1_phuong", IF(ABS(H2121 / (0.8 * (F2121 * D2121^2 / 8)) - 1) &lt; 0.01, "ĐÚNG", "SAI"), A2121="Ban_ke_4_canh_2_phuong", IF(ABS(H2121 / (0.045 * F2121 * D2121^2) - 1) &lt; 0.01, "ĐÚNG", "SAI"), A2121="San_phang_Flat_Slab", IF(ABS(H2121 / ((0.6 * (F2121 * C2121 * D2121^2 / 8)) / D2121) - 1) &lt; 0.01, "ĐÚNG", "SAI"), A2121="San_console_Cantilever", IF(ABS(H2121 / (-1 * (F2121 * D2121^2 / 2)) - 1) &lt; 0.01, "ĐÚNG", "SAI"), A2121="San_o_co_Waffle_Slab", IF(ABS(H2121 / (0.048 * F2121 * D2121^2) - 1) &lt; 0.01, "ĐÚNG", "SAI"))</f>
        <v>ĐÚNG</v>
      </c>
    </row>
    <row r="2122" spans="1:13" x14ac:dyDescent="0.3">
      <c r="A2122" s="4" t="s">
        <v>16</v>
      </c>
      <c r="B2122" s="4" t="s">
        <v>13</v>
      </c>
      <c r="C2122" s="4">
        <v>7.29</v>
      </c>
      <c r="D2122" s="4">
        <v>2.27</v>
      </c>
      <c r="E2122" s="4">
        <v>0.14000000000000001</v>
      </c>
      <c r="F2122" s="4">
        <v>9.35</v>
      </c>
      <c r="G2122" s="4">
        <v>3120</v>
      </c>
      <c r="H2122" s="4">
        <v>4.8179999999999996</v>
      </c>
      <c r="I2122" s="4">
        <v>0.96399999999999997</v>
      </c>
      <c r="J2122" s="4" t="str">
        <f>IF(AND(A2122="Ban_dam_1_phuong", C2122/D2122 &gt; 2),"ĐÚNG", "SAI HÌNH HỌC" )</f>
        <v>ĐÚNG</v>
      </c>
      <c r="K2122" s="4"/>
      <c r="L2122" s="4" t="str">
        <f t="shared" si="172"/>
        <v>ĐÚNG</v>
      </c>
      <c r="M2122" s="5" t="str" cm="1">
        <f t="array" ref="M2122">_xlfn.IFS(A2122="Ban_dam_1_phuong", IF(ABS(H2122 / (0.8 * (F2122 * D2122^2 / 8)) - 1) &lt; 0.01, "ĐÚNG", "SAI"), A2122="Ban_ke_4_canh_2_phuong", IF(ABS(H2122 / (0.045 * F2122 * D2122^2) - 1) &lt; 0.01, "ĐÚNG", "SAI"), A2122="San_phang_Flat_Slab", IF(ABS(H2122 / ((0.6 * (F2122 * C2122 * D2122^2 / 8)) / D2122) - 1) &lt; 0.01, "ĐÚNG", "SAI"), A2122="San_console_Cantilever", IF(ABS(H2122 / (-1 * (F2122 * D2122^2 / 2)) - 1) &lt; 0.01, "ĐÚNG", "SAI"), A2122="San_o_co_Waffle_Slab", IF(ABS(H2122 / (0.048 * F2122 * D2122^2) - 1) &lt; 0.01, "ĐÚNG", "SAI"))</f>
        <v>ĐÚNG</v>
      </c>
    </row>
    <row r="2123" spans="1:13" x14ac:dyDescent="0.3">
      <c r="A2123" s="4" t="s">
        <v>9</v>
      </c>
      <c r="B2123" s="4" t="s">
        <v>11</v>
      </c>
      <c r="C2123" s="4">
        <v>6.09</v>
      </c>
      <c r="D2123" s="4">
        <v>3.49</v>
      </c>
      <c r="E2123" s="4">
        <v>0.17</v>
      </c>
      <c r="F2123" s="4">
        <v>10.36</v>
      </c>
      <c r="G2123" s="4">
        <v>3121</v>
      </c>
      <c r="H2123" s="4">
        <v>5.6779999999999999</v>
      </c>
      <c r="I2123" s="4">
        <v>13.448</v>
      </c>
      <c r="J2123" s="4"/>
      <c r="K2123" s="4"/>
      <c r="L2123" s="4" t="str">
        <f t="shared" si="172"/>
        <v>ĐÚNG</v>
      </c>
      <c r="M2123" s="5" t="str" cm="1">
        <f t="array" ref="M2123">_xlfn.IFS(A2123="Ban_dam_1_phuong", IF(ABS(H2123 / (0.8 * (F2123 * D2123^2 / 8)) - 1) &lt; 0.01, "ĐÚNG", "SAI"), A2123="Ban_ke_4_canh_2_phuong", IF(ABS(H2123 / (0.045 * F2123 * D2123^2) - 1) &lt; 0.01, "ĐÚNG", "SAI"), A2123="San_phang_Flat_Slab", IF(ABS(H2123 / ((0.6 * (F2123 * C2123 * D2123^2 / 8)) / D2123) - 1) &lt; 0.01, "ĐÚNG", "SAI"), A2123="San_console_Cantilever", IF(ABS(H2123 / (-1 * (F2123 * D2123^2 / 2)) - 1) &lt; 0.01, "ĐÚNG", "SAI"), A2123="San_o_co_Waffle_Slab", IF(ABS(H2123 / (0.048 * F2123 * D2123^2) - 1) &lt; 0.01, "ĐÚNG", "SAI"))</f>
        <v>ĐÚNG</v>
      </c>
    </row>
    <row r="2124" spans="1:13" x14ac:dyDescent="0.3">
      <c r="A2124" s="4" t="s">
        <v>12</v>
      </c>
      <c r="B2124" s="4" t="s">
        <v>15</v>
      </c>
      <c r="C2124" s="4">
        <v>9.15</v>
      </c>
      <c r="D2124" s="4">
        <v>6.71</v>
      </c>
      <c r="E2124" s="4">
        <v>0.2</v>
      </c>
      <c r="F2124" s="4">
        <v>11.37</v>
      </c>
      <c r="G2124" s="4">
        <v>3122</v>
      </c>
      <c r="H2124" s="4">
        <v>52.356000000000002</v>
      </c>
      <c r="I2124" s="4">
        <v>25.596</v>
      </c>
      <c r="J2124" s="4"/>
      <c r="K2124" s="4"/>
      <c r="L2124" s="4" t="str">
        <f t="shared" si="172"/>
        <v>ĐÚNG</v>
      </c>
      <c r="M2124" s="5" t="str" cm="1">
        <f t="array" ref="M2124">_xlfn.IFS(A2124="Ban_dam_1_phuong", IF(ABS(H2124 / (0.8 * (F2124 * D2124^2 / 8)) - 1) &lt; 0.01, "ĐÚNG", "SAI"), A2124="Ban_ke_4_canh_2_phuong", IF(ABS(H2124 / (0.045 * F2124 * D2124^2) - 1) &lt; 0.01, "ĐÚNG", "SAI"), A2124="San_phang_Flat_Slab", IF(ABS(H2124 / ((0.6 * (F2124 * C2124 * D2124^2 / 8)) / D2124) - 1) &lt; 0.01, "ĐÚNG", "SAI"), A2124="San_console_Cantilever", IF(ABS(H2124 / (-1 * (F2124 * D2124^2 / 2)) - 1) &lt; 0.01, "ĐÚNG", "SAI"), A2124="San_o_co_Waffle_Slab", IF(ABS(H2124 / (0.048 * F2124 * D2124^2) - 1) &lt; 0.01, "ĐÚNG", "SAI"))</f>
        <v>ĐÚNG</v>
      </c>
    </row>
    <row r="2125" spans="1:13" x14ac:dyDescent="0.3">
      <c r="A2125" s="4" t="s">
        <v>16</v>
      </c>
      <c r="B2125" s="4" t="s">
        <v>10</v>
      </c>
      <c r="C2125" s="4">
        <v>8</v>
      </c>
      <c r="D2125" s="4">
        <v>3</v>
      </c>
      <c r="E2125" s="4">
        <v>0.13</v>
      </c>
      <c r="F2125" s="4">
        <v>9.01</v>
      </c>
      <c r="G2125" s="4">
        <v>3123</v>
      </c>
      <c r="H2125" s="4">
        <v>8.109</v>
      </c>
      <c r="I2125" s="4">
        <v>1.6220000000000001</v>
      </c>
      <c r="J2125" s="4" t="str">
        <f>IF(AND(A2125="Ban_dam_1_phuong", C2125/D2125 &gt; 2),"ĐÚNG", "SAI HÌNH HỌC" )</f>
        <v>ĐÚNG</v>
      </c>
      <c r="K2125" s="4"/>
      <c r="L2125" s="4" t="str">
        <f t="shared" si="172"/>
        <v>ĐÚNG</v>
      </c>
      <c r="M2125" s="5" t="str" cm="1">
        <f t="array" ref="M2125">_xlfn.IFS(A2125="Ban_dam_1_phuong", IF(ABS(H2125 / (0.8 * (F2125 * D2125^2 / 8)) - 1) &lt; 0.01, "ĐÚNG", "SAI"), A2125="Ban_ke_4_canh_2_phuong", IF(ABS(H2125 / (0.045 * F2125 * D2125^2) - 1) &lt; 0.01, "ĐÚNG", "SAI"), A2125="San_phang_Flat_Slab", IF(ABS(H2125 / ((0.6 * (F2125 * C2125 * D2125^2 / 8)) / D2125) - 1) &lt; 0.01, "ĐÚNG", "SAI"), A2125="San_console_Cantilever", IF(ABS(H2125 / (-1 * (F2125 * D2125^2 / 2)) - 1) &lt; 0.01, "ĐÚNG", "SAI"), A2125="San_o_co_Waffle_Slab", IF(ABS(H2125 / (0.048 * F2125 * D2125^2) - 1) &lt; 0.01, "ĐÚNG", "SAI"))</f>
        <v>ĐÚNG</v>
      </c>
    </row>
    <row r="2126" spans="1:13" x14ac:dyDescent="0.3">
      <c r="A2126" s="4" t="s">
        <v>14</v>
      </c>
      <c r="B2126" s="4" t="s">
        <v>17</v>
      </c>
      <c r="C2126" s="4">
        <v>12.34</v>
      </c>
      <c r="D2126" s="4">
        <v>10.69</v>
      </c>
      <c r="E2126" s="4">
        <v>0.4</v>
      </c>
      <c r="F2126" s="4">
        <v>10.7</v>
      </c>
      <c r="G2126" s="4">
        <v>3124</v>
      </c>
      <c r="H2126" s="4">
        <v>58.692</v>
      </c>
      <c r="I2126" s="4">
        <v>78.209000000000003</v>
      </c>
      <c r="J2126" s="4"/>
      <c r="K2126" s="4"/>
      <c r="L2126" s="4" t="str">
        <f t="shared" si="172"/>
        <v>ĐÚNG</v>
      </c>
      <c r="M2126" s="5" t="str" cm="1">
        <f t="array" ref="M2126">_xlfn.IFS(A2126="Ban_dam_1_phuong", IF(ABS(H2126 / (0.8 * (F2126 * D2126^2 / 8)) - 1) &lt; 0.01, "ĐÚNG", "SAI"), A2126="Ban_ke_4_canh_2_phuong", IF(ABS(H2126 / (0.045 * F2126 * D2126^2) - 1) &lt; 0.01, "ĐÚNG", "SAI"), A2126="San_phang_Flat_Slab", IF(ABS(H2126 / ((0.6 * (F2126 * C2126 * D2126^2 / 8)) / D2126) - 1) &lt; 0.01, "ĐÚNG", "SAI"), A2126="San_console_Cantilever", IF(ABS(H2126 / (-1 * (F2126 * D2126^2 / 2)) - 1) &lt; 0.01, "ĐÚNG", "SAI"), A2126="San_o_co_Waffle_Slab", IF(ABS(H2126 / (0.048 * F2126 * D2126^2) - 1) &lt; 0.01, "ĐÚNG", "SAI"))</f>
        <v>ĐÚNG</v>
      </c>
    </row>
    <row r="2127" spans="1:13" x14ac:dyDescent="0.3">
      <c r="A2127" s="4" t="s">
        <v>16</v>
      </c>
      <c r="B2127" s="4" t="s">
        <v>11</v>
      </c>
      <c r="C2127" s="4">
        <v>7.45</v>
      </c>
      <c r="D2127" s="4">
        <v>3.01</v>
      </c>
      <c r="E2127" s="4">
        <v>0.13</v>
      </c>
      <c r="F2127" s="4">
        <v>9.01</v>
      </c>
      <c r="G2127" s="4">
        <v>3125</v>
      </c>
      <c r="H2127" s="4">
        <v>8.1630000000000003</v>
      </c>
      <c r="I2127" s="4">
        <v>1.633</v>
      </c>
      <c r="J2127" s="4" t="str">
        <f t="shared" ref="J2127:J2128" si="173">IF(AND(A2127="Ban_dam_1_phuong", C2127/D2127 &gt; 2),"ĐÚNG", "SAI HÌNH HỌC" )</f>
        <v>ĐÚNG</v>
      </c>
      <c r="K2127" s="4"/>
      <c r="L2127" s="4" t="str">
        <f t="shared" si="172"/>
        <v>ĐÚNG</v>
      </c>
      <c r="M2127" s="5" t="str" cm="1">
        <f t="array" ref="M2127">_xlfn.IFS(A2127="Ban_dam_1_phuong", IF(ABS(H2127 / (0.8 * (F2127 * D2127^2 / 8)) - 1) &lt; 0.01, "ĐÚNG", "SAI"), A2127="Ban_ke_4_canh_2_phuong", IF(ABS(H2127 / (0.045 * F2127 * D2127^2) - 1) &lt; 0.01, "ĐÚNG", "SAI"), A2127="San_phang_Flat_Slab", IF(ABS(H2127 / ((0.6 * (F2127 * C2127 * D2127^2 / 8)) / D2127) - 1) &lt; 0.01, "ĐÚNG", "SAI"), A2127="San_console_Cantilever", IF(ABS(H2127 / (-1 * (F2127 * D2127^2 / 2)) - 1) &lt; 0.01, "ĐÚNG", "SAI"), A2127="San_o_co_Waffle_Slab", IF(ABS(H2127 / (0.048 * F2127 * D2127^2) - 1) &lt; 0.01, "ĐÚNG", "SAI"))</f>
        <v>ĐÚNG</v>
      </c>
    </row>
    <row r="2128" spans="1:13" x14ac:dyDescent="0.3">
      <c r="A2128" s="4" t="s">
        <v>16</v>
      </c>
      <c r="B2128" s="4" t="s">
        <v>15</v>
      </c>
      <c r="C2128" s="4">
        <v>6.54</v>
      </c>
      <c r="D2128" s="4">
        <v>2.21</v>
      </c>
      <c r="E2128" s="4">
        <v>0.1</v>
      </c>
      <c r="F2128" s="4">
        <v>8</v>
      </c>
      <c r="G2128" s="4">
        <v>3126</v>
      </c>
      <c r="H2128" s="4">
        <v>3.907</v>
      </c>
      <c r="I2128" s="4">
        <v>0.78100000000000003</v>
      </c>
      <c r="J2128" s="4" t="str">
        <f t="shared" si="173"/>
        <v>ĐÚNG</v>
      </c>
      <c r="K2128" s="4"/>
      <c r="L2128" s="4" t="str">
        <f t="shared" si="172"/>
        <v>ĐÚNG</v>
      </c>
      <c r="M2128" s="5" t="str" cm="1">
        <f t="array" ref="M2128">_xlfn.IFS(A2128="Ban_dam_1_phuong", IF(ABS(H2128 / (0.8 * (F2128 * D2128^2 / 8)) - 1) &lt; 0.01, "ĐÚNG", "SAI"), A2128="Ban_ke_4_canh_2_phuong", IF(ABS(H2128 / (0.045 * F2128 * D2128^2) - 1) &lt; 0.01, "ĐÚNG", "SAI"), A2128="San_phang_Flat_Slab", IF(ABS(H2128 / ((0.6 * (F2128 * C2128 * D2128^2 / 8)) / D2128) - 1) &lt; 0.01, "ĐÚNG", "SAI"), A2128="San_console_Cantilever", IF(ABS(H2128 / (-1 * (F2128 * D2128^2 / 2)) - 1) &lt; 0.01, "ĐÚNG", "SAI"), A2128="San_o_co_Waffle_Slab", IF(ABS(H2128 / (0.048 * F2128 * D2128^2) - 1) &lt; 0.01, "ĐÚNG", "SAI"))</f>
        <v>ĐÚNG</v>
      </c>
    </row>
    <row r="2129" spans="1:13" x14ac:dyDescent="0.3">
      <c r="A2129" s="4" t="s">
        <v>18</v>
      </c>
      <c r="B2129" s="4" t="s">
        <v>10</v>
      </c>
      <c r="C2129" s="4">
        <v>3.93</v>
      </c>
      <c r="D2129" s="4">
        <v>1.5</v>
      </c>
      <c r="E2129" s="4">
        <v>0.12</v>
      </c>
      <c r="F2129" s="4">
        <v>8.67</v>
      </c>
      <c r="G2129" s="4">
        <v>3127</v>
      </c>
      <c r="H2129" s="4">
        <v>-9.7539999999999996</v>
      </c>
      <c r="I2129" s="4">
        <v>-0.97499999999999998</v>
      </c>
      <c r="J2129" s="4"/>
      <c r="K2129" s="4" t="str">
        <f>IF(AND(A2129="San_console_Cantilever", H2129 &lt; 0),  "ĐÚNG","SAI DẤU MOMEN")</f>
        <v>ĐÚNG</v>
      </c>
      <c r="L2129" s="4" t="str">
        <f t="shared" si="172"/>
        <v>ĐÚNG</v>
      </c>
      <c r="M2129" s="5" t="str" cm="1">
        <f t="array" ref="M2129">_xlfn.IFS(A2129="Ban_dam_1_phuong", IF(ABS(H2129 / (0.8 * (F2129 * D2129^2 / 8)) - 1) &lt; 0.01, "ĐÚNG", "SAI"), A2129="Ban_ke_4_canh_2_phuong", IF(ABS(H2129 / (0.045 * F2129 * D2129^2) - 1) &lt; 0.01, "ĐÚNG", "SAI"), A2129="San_phang_Flat_Slab", IF(ABS(H2129 / ((0.6 * (F2129 * C2129 * D2129^2 / 8)) / D2129) - 1) &lt; 0.01, "ĐÚNG", "SAI"), A2129="San_console_Cantilever", IF(ABS(H2129 / (-1 * (F2129 * D2129^2 / 2)) - 1) &lt; 0.01, "ĐÚNG", "SAI"), A2129="San_o_co_Waffle_Slab", IF(ABS(H2129 / (0.048 * F2129 * D2129^2) - 1) &lt; 0.01, "ĐÚNG", "SAI"))</f>
        <v>ĐÚNG</v>
      </c>
    </row>
    <row r="2130" spans="1:13" x14ac:dyDescent="0.3">
      <c r="A2130" s="4" t="s">
        <v>9</v>
      </c>
      <c r="B2130" s="4" t="s">
        <v>11</v>
      </c>
      <c r="C2130" s="4">
        <v>6.6</v>
      </c>
      <c r="D2130" s="4">
        <v>5.5</v>
      </c>
      <c r="E2130" s="4">
        <v>0.18</v>
      </c>
      <c r="F2130" s="4">
        <v>10.7</v>
      </c>
      <c r="G2130" s="4">
        <v>3128</v>
      </c>
      <c r="H2130" s="4">
        <v>14.565</v>
      </c>
      <c r="I2130" s="4">
        <v>16.312999999999999</v>
      </c>
      <c r="J2130" s="4"/>
      <c r="K2130" s="4"/>
      <c r="L2130" s="4" t="str">
        <f t="shared" si="172"/>
        <v>ĐÚNG</v>
      </c>
      <c r="M2130" s="5" t="str" cm="1">
        <f t="array" ref="M2130">_xlfn.IFS(A2130="Ban_dam_1_phuong", IF(ABS(H2130 / (0.8 * (F2130 * D2130^2 / 8)) - 1) &lt; 0.01, "ĐÚNG", "SAI"), A2130="Ban_ke_4_canh_2_phuong", IF(ABS(H2130 / (0.045 * F2130 * D2130^2) - 1) &lt; 0.01, "ĐÚNG", "SAI"), A2130="San_phang_Flat_Slab", IF(ABS(H2130 / ((0.6 * (F2130 * C2130 * D2130^2 / 8)) / D2130) - 1) &lt; 0.01, "ĐÚNG", "SAI"), A2130="San_console_Cantilever", IF(ABS(H2130 / (-1 * (F2130 * D2130^2 / 2)) - 1) &lt; 0.01, "ĐÚNG", "SAI"), A2130="San_o_co_Waffle_Slab", IF(ABS(H2130 / (0.048 * F2130 * D2130^2) - 1) &lt; 0.01, "ĐÚNG", "SAI"))</f>
        <v>ĐÚNG</v>
      </c>
    </row>
    <row r="2131" spans="1:13" x14ac:dyDescent="0.3">
      <c r="A2131" s="4" t="s">
        <v>18</v>
      </c>
      <c r="B2131" s="4" t="s">
        <v>10</v>
      </c>
      <c r="C2131" s="4">
        <v>7.83</v>
      </c>
      <c r="D2131" s="4">
        <v>2.0299999999999998</v>
      </c>
      <c r="E2131" s="4">
        <v>0.14000000000000001</v>
      </c>
      <c r="F2131" s="4">
        <v>9.35</v>
      </c>
      <c r="G2131" s="4">
        <v>3129</v>
      </c>
      <c r="H2131" s="4">
        <v>-19.265000000000001</v>
      </c>
      <c r="I2131" s="4">
        <v>-1.927</v>
      </c>
      <c r="J2131" s="4"/>
      <c r="K2131" s="4" t="str">
        <f t="shared" ref="K2131:K2132" si="174">IF(AND(A2131="San_console_Cantilever", H2131 &lt; 0),  "ĐÚNG","SAI DẤU MOMEN")</f>
        <v>ĐÚNG</v>
      </c>
      <c r="L2131" s="4" t="str">
        <f t="shared" si="172"/>
        <v>ĐÚNG</v>
      </c>
      <c r="M2131" s="5" t="str" cm="1">
        <f t="array" ref="M2131">_xlfn.IFS(A2131="Ban_dam_1_phuong", IF(ABS(H2131 / (0.8 * (F2131 * D2131^2 / 8)) - 1) &lt; 0.01, "ĐÚNG", "SAI"), A2131="Ban_ke_4_canh_2_phuong", IF(ABS(H2131 / (0.045 * F2131 * D2131^2) - 1) &lt; 0.01, "ĐÚNG", "SAI"), A2131="San_phang_Flat_Slab", IF(ABS(H2131 / ((0.6 * (F2131 * C2131 * D2131^2 / 8)) / D2131) - 1) &lt; 0.01, "ĐÚNG", "SAI"), A2131="San_console_Cantilever", IF(ABS(H2131 / (-1 * (F2131 * D2131^2 / 2)) - 1) &lt; 0.01, "ĐÚNG", "SAI"), A2131="San_o_co_Waffle_Slab", IF(ABS(H2131 / (0.048 * F2131 * D2131^2) - 1) &lt; 0.01, "ĐÚNG", "SAI"))</f>
        <v>ĐÚNG</v>
      </c>
    </row>
    <row r="2132" spans="1:13" x14ac:dyDescent="0.3">
      <c r="A2132" s="4" t="s">
        <v>18</v>
      </c>
      <c r="B2132" s="4" t="s">
        <v>11</v>
      </c>
      <c r="C2132" s="4">
        <v>7.18</v>
      </c>
      <c r="D2132" s="4">
        <v>2.04</v>
      </c>
      <c r="E2132" s="4">
        <v>0.14000000000000001</v>
      </c>
      <c r="F2132" s="4">
        <v>9.35</v>
      </c>
      <c r="G2132" s="4">
        <v>3130</v>
      </c>
      <c r="H2132" s="4">
        <v>-19.454999999999998</v>
      </c>
      <c r="I2132" s="4">
        <v>-1.946</v>
      </c>
      <c r="J2132" s="4"/>
      <c r="K2132" s="4" t="str">
        <f t="shared" si="174"/>
        <v>ĐÚNG</v>
      </c>
      <c r="L2132" s="4" t="str">
        <f t="shared" si="172"/>
        <v>ĐÚNG</v>
      </c>
      <c r="M2132" s="5" t="str" cm="1">
        <f t="array" ref="M2132">_xlfn.IFS(A2132="Ban_dam_1_phuong", IF(ABS(H2132 / (0.8 * (F2132 * D2132^2 / 8)) - 1) &lt; 0.01, "ĐÚNG", "SAI"), A2132="Ban_ke_4_canh_2_phuong", IF(ABS(H2132 / (0.045 * F2132 * D2132^2) - 1) &lt; 0.01, "ĐÚNG", "SAI"), A2132="San_phang_Flat_Slab", IF(ABS(H2132 / ((0.6 * (F2132 * C2132 * D2132^2 / 8)) / D2132) - 1) &lt; 0.01, "ĐÚNG", "SAI"), A2132="San_console_Cantilever", IF(ABS(H2132 / (-1 * (F2132 * D2132^2 / 2)) - 1) &lt; 0.01, "ĐÚNG", "SAI"), A2132="San_o_co_Waffle_Slab", IF(ABS(H2132 / (0.048 * F2132 * D2132^2) - 1) &lt; 0.01, "ĐÚNG", "SAI"))</f>
        <v>ĐÚNG</v>
      </c>
    </row>
    <row r="2133" spans="1:13" x14ac:dyDescent="0.3">
      <c r="A2133" s="4" t="s">
        <v>14</v>
      </c>
      <c r="B2133" s="4" t="s">
        <v>15</v>
      </c>
      <c r="C2133" s="4">
        <v>15.96</v>
      </c>
      <c r="D2133" s="4">
        <v>11.6</v>
      </c>
      <c r="E2133" s="4">
        <v>0.49</v>
      </c>
      <c r="F2133" s="4">
        <v>12.05</v>
      </c>
      <c r="G2133" s="4">
        <v>3131</v>
      </c>
      <c r="H2133" s="4">
        <v>77.83</v>
      </c>
      <c r="I2133" s="4">
        <v>147.33099999999999</v>
      </c>
      <c r="J2133" s="4"/>
      <c r="K2133" s="4"/>
      <c r="L2133" s="4" t="str">
        <f t="shared" si="172"/>
        <v>ĐÚNG</v>
      </c>
      <c r="M2133" s="5" t="str" cm="1">
        <f t="array" ref="M2133">_xlfn.IFS(A2133="Ban_dam_1_phuong", IF(ABS(H2133 / (0.8 * (F2133 * D2133^2 / 8)) - 1) &lt; 0.01, "ĐÚNG", "SAI"), A2133="Ban_ke_4_canh_2_phuong", IF(ABS(H2133 / (0.045 * F2133 * D2133^2) - 1) &lt; 0.01, "ĐÚNG", "SAI"), A2133="San_phang_Flat_Slab", IF(ABS(H2133 / ((0.6 * (F2133 * C2133 * D2133^2 / 8)) / D2133) - 1) &lt; 0.01, "ĐÚNG", "SAI"), A2133="San_console_Cantilever", IF(ABS(H2133 / (-1 * (F2133 * D2133^2 / 2)) - 1) &lt; 0.01, "ĐÚNG", "SAI"), A2133="San_o_co_Waffle_Slab", IF(ABS(H2133 / (0.048 * F2133 * D2133^2) - 1) &lt; 0.01, "ĐÚNG", "SAI"))</f>
        <v>ĐÚNG</v>
      </c>
    </row>
    <row r="2134" spans="1:13" x14ac:dyDescent="0.3">
      <c r="A2134" s="4" t="s">
        <v>9</v>
      </c>
      <c r="B2134" s="4" t="s">
        <v>15</v>
      </c>
      <c r="C2134" s="4">
        <v>8.6300000000000008</v>
      </c>
      <c r="D2134" s="4">
        <v>4.4800000000000004</v>
      </c>
      <c r="E2134" s="4">
        <v>0.2</v>
      </c>
      <c r="F2134" s="4">
        <v>11.37</v>
      </c>
      <c r="G2134" s="4">
        <v>3132</v>
      </c>
      <c r="H2134" s="4">
        <v>10.269</v>
      </c>
      <c r="I2134" s="4">
        <v>29.638000000000002</v>
      </c>
      <c r="J2134" s="4"/>
      <c r="K2134" s="4"/>
      <c r="L2134" s="4" t="str">
        <f t="shared" si="172"/>
        <v>ĐÚNG</v>
      </c>
      <c r="M2134" s="5" t="str" cm="1">
        <f t="array" ref="M2134">_xlfn.IFS(A2134="Ban_dam_1_phuong", IF(ABS(H2134 / (0.8 * (F2134 * D2134^2 / 8)) - 1) &lt; 0.01, "ĐÚNG", "SAI"), A2134="Ban_ke_4_canh_2_phuong", IF(ABS(H2134 / (0.045 * F2134 * D2134^2) - 1) &lt; 0.01, "ĐÚNG", "SAI"), A2134="San_phang_Flat_Slab", IF(ABS(H2134 / ((0.6 * (F2134 * C2134 * D2134^2 / 8)) / D2134) - 1) &lt; 0.01, "ĐÚNG", "SAI"), A2134="San_console_Cantilever", IF(ABS(H2134 / (-1 * (F2134 * D2134^2 / 2)) - 1) &lt; 0.01, "ĐÚNG", "SAI"), A2134="San_o_co_Waffle_Slab", IF(ABS(H2134 / (0.048 * F2134 * D2134^2) - 1) &lt; 0.01, "ĐÚNG", "SAI"))</f>
        <v>ĐÚNG</v>
      </c>
    </row>
    <row r="2135" spans="1:13" x14ac:dyDescent="0.3">
      <c r="A2135" s="4" t="s">
        <v>16</v>
      </c>
      <c r="B2135" s="4" t="s">
        <v>15</v>
      </c>
      <c r="C2135" s="4">
        <v>7.73</v>
      </c>
      <c r="D2135" s="4">
        <v>3.62</v>
      </c>
      <c r="E2135" s="4">
        <v>0.15</v>
      </c>
      <c r="F2135" s="4">
        <v>9.68</v>
      </c>
      <c r="G2135" s="4">
        <v>3133</v>
      </c>
      <c r="H2135" s="4">
        <v>12.685</v>
      </c>
      <c r="I2135" s="4">
        <v>2.5369999999999999</v>
      </c>
      <c r="J2135" s="4" t="str">
        <f>IF(AND(A2135="Ban_dam_1_phuong", C2135/D2135 &gt; 2),"ĐÚNG", "SAI HÌNH HỌC" )</f>
        <v>ĐÚNG</v>
      </c>
      <c r="K2135" s="4"/>
      <c r="L2135" s="4" t="str">
        <f t="shared" si="172"/>
        <v>ĐÚNG</v>
      </c>
      <c r="M2135" s="5" t="str" cm="1">
        <f t="array" ref="M2135">_xlfn.IFS(A2135="Ban_dam_1_phuong", IF(ABS(H2135 / (0.8 * (F2135 * D2135^2 / 8)) - 1) &lt; 0.01, "ĐÚNG", "SAI"), A2135="Ban_ke_4_canh_2_phuong", IF(ABS(H2135 / (0.045 * F2135 * D2135^2) - 1) &lt; 0.01, "ĐÚNG", "SAI"), A2135="San_phang_Flat_Slab", IF(ABS(H2135 / ((0.6 * (F2135 * C2135 * D2135^2 / 8)) / D2135) - 1) &lt; 0.01, "ĐÚNG", "SAI"), A2135="San_console_Cantilever", IF(ABS(H2135 / (-1 * (F2135 * D2135^2 / 2)) - 1) &lt; 0.01, "ĐÚNG", "SAI"), A2135="San_o_co_Waffle_Slab", IF(ABS(H2135 / (0.048 * F2135 * D2135^2) - 1) &lt; 0.01, "ĐÚNG", "SAI"))</f>
        <v>ĐÚNG</v>
      </c>
    </row>
    <row r="2136" spans="1:13" x14ac:dyDescent="0.3">
      <c r="A2136" s="4" t="s">
        <v>9</v>
      </c>
      <c r="B2136" s="4" t="s">
        <v>15</v>
      </c>
      <c r="C2136" s="4">
        <v>6.97</v>
      </c>
      <c r="D2136" s="4">
        <v>4.76</v>
      </c>
      <c r="E2136" s="4">
        <v>0.15</v>
      </c>
      <c r="F2136" s="4">
        <v>9.68</v>
      </c>
      <c r="G2136" s="4">
        <v>3134</v>
      </c>
      <c r="H2136" s="4">
        <v>9.8699999999999992</v>
      </c>
      <c r="I2136" s="4">
        <v>16.459</v>
      </c>
      <c r="J2136" s="4"/>
      <c r="K2136" s="4"/>
      <c r="L2136" s="4" t="str">
        <f t="shared" si="172"/>
        <v>ĐÚNG</v>
      </c>
      <c r="M2136" s="5" t="str" cm="1">
        <f t="array" ref="M2136">_xlfn.IFS(A2136="Ban_dam_1_phuong", IF(ABS(H2136 / (0.8 * (F2136 * D2136^2 / 8)) - 1) &lt; 0.01, "ĐÚNG", "SAI"), A2136="Ban_ke_4_canh_2_phuong", IF(ABS(H2136 / (0.045 * F2136 * D2136^2) - 1) &lt; 0.01, "ĐÚNG", "SAI"), A2136="San_phang_Flat_Slab", IF(ABS(H2136 / ((0.6 * (F2136 * C2136 * D2136^2 / 8)) / D2136) - 1) &lt; 0.01, "ĐÚNG", "SAI"), A2136="San_console_Cantilever", IF(ABS(H2136 / (-1 * (F2136 * D2136^2 / 2)) - 1) &lt; 0.01, "ĐÚNG", "SAI"), A2136="San_o_co_Waffle_Slab", IF(ABS(H2136 / (0.048 * F2136 * D2136^2) - 1) &lt; 0.01, "ĐÚNG", "SAI"))</f>
        <v>ĐÚNG</v>
      </c>
    </row>
    <row r="2137" spans="1:13" x14ac:dyDescent="0.3">
      <c r="A2137" s="4" t="s">
        <v>16</v>
      </c>
      <c r="B2137" s="4" t="s">
        <v>11</v>
      </c>
      <c r="C2137" s="4">
        <v>7.5</v>
      </c>
      <c r="D2137" s="4">
        <v>3.01</v>
      </c>
      <c r="E2137" s="4">
        <v>0.12</v>
      </c>
      <c r="F2137" s="4">
        <v>8.67</v>
      </c>
      <c r="G2137" s="4">
        <v>3135</v>
      </c>
      <c r="H2137" s="4">
        <v>7.8550000000000004</v>
      </c>
      <c r="I2137" s="4">
        <v>1.571</v>
      </c>
      <c r="J2137" s="4" t="str">
        <f>IF(AND(A2137="Ban_dam_1_phuong", C2137/D2137 &gt; 2),"ĐÚNG", "SAI HÌNH HỌC" )</f>
        <v>ĐÚNG</v>
      </c>
      <c r="K2137" s="4"/>
      <c r="L2137" s="4" t="str">
        <f t="shared" si="172"/>
        <v>ĐÚNG</v>
      </c>
      <c r="M2137" s="5" t="str" cm="1">
        <f t="array" ref="M2137">_xlfn.IFS(A2137="Ban_dam_1_phuong", IF(ABS(H2137 / (0.8 * (F2137 * D2137^2 / 8)) - 1) &lt; 0.01, "ĐÚNG", "SAI"), A2137="Ban_ke_4_canh_2_phuong", IF(ABS(H2137 / (0.045 * F2137 * D2137^2) - 1) &lt; 0.01, "ĐÚNG", "SAI"), A2137="San_phang_Flat_Slab", IF(ABS(H2137 / ((0.6 * (F2137 * C2137 * D2137^2 / 8)) / D2137) - 1) &lt; 0.01, "ĐÚNG", "SAI"), A2137="San_console_Cantilever", IF(ABS(H2137 / (-1 * (F2137 * D2137^2 / 2)) - 1) &lt; 0.01, "ĐÚNG", "SAI"), A2137="San_o_co_Waffle_Slab", IF(ABS(H2137 / (0.048 * F2137 * D2137^2) - 1) &lt; 0.01, "ĐÚNG", "SAI"))</f>
        <v>ĐÚNG</v>
      </c>
    </row>
    <row r="2138" spans="1:13" x14ac:dyDescent="0.3">
      <c r="A2138" s="4" t="s">
        <v>18</v>
      </c>
      <c r="B2138" s="4" t="s">
        <v>13</v>
      </c>
      <c r="C2138" s="4">
        <v>3.7</v>
      </c>
      <c r="D2138" s="4">
        <v>2.4700000000000002</v>
      </c>
      <c r="E2138" s="4">
        <v>0.11</v>
      </c>
      <c r="F2138" s="4">
        <v>8.33</v>
      </c>
      <c r="G2138" s="4">
        <v>3136</v>
      </c>
      <c r="H2138" s="4">
        <v>-25.41</v>
      </c>
      <c r="I2138" s="4">
        <v>-2.5409999999999999</v>
      </c>
      <c r="J2138" s="4"/>
      <c r="K2138" s="4" t="str">
        <f>IF(AND(A2138="San_console_Cantilever", H2138 &lt; 0),  "ĐÚNG","SAI DẤU MOMEN")</f>
        <v>ĐÚNG</v>
      </c>
      <c r="L2138" s="4" t="str">
        <f t="shared" si="172"/>
        <v>ĐÚNG</v>
      </c>
      <c r="M2138" s="5" t="str" cm="1">
        <f t="array" ref="M2138">_xlfn.IFS(A2138="Ban_dam_1_phuong", IF(ABS(H2138 / (0.8 * (F2138 * D2138^2 / 8)) - 1) &lt; 0.01, "ĐÚNG", "SAI"), A2138="Ban_ke_4_canh_2_phuong", IF(ABS(H2138 / (0.045 * F2138 * D2138^2) - 1) &lt; 0.01, "ĐÚNG", "SAI"), A2138="San_phang_Flat_Slab", IF(ABS(H2138 / ((0.6 * (F2138 * C2138 * D2138^2 / 8)) / D2138) - 1) &lt; 0.01, "ĐÚNG", "SAI"), A2138="San_console_Cantilever", IF(ABS(H2138 / (-1 * (F2138 * D2138^2 / 2)) - 1) &lt; 0.01, "ĐÚNG", "SAI"), A2138="San_o_co_Waffle_Slab", IF(ABS(H2138 / (0.048 * F2138 * D2138^2) - 1) &lt; 0.01, "ĐÚNG", "SAI"))</f>
        <v>ĐÚNG</v>
      </c>
    </row>
    <row r="2139" spans="1:13" x14ac:dyDescent="0.3">
      <c r="A2139" s="4" t="s">
        <v>9</v>
      </c>
      <c r="B2139" s="4" t="s">
        <v>15</v>
      </c>
      <c r="C2139" s="4">
        <v>4.6900000000000004</v>
      </c>
      <c r="D2139" s="4">
        <v>4.42</v>
      </c>
      <c r="E2139" s="4">
        <v>0.16</v>
      </c>
      <c r="F2139" s="4">
        <v>10.02</v>
      </c>
      <c r="G2139" s="4">
        <v>3137</v>
      </c>
      <c r="H2139" s="4">
        <v>8.8089999999999993</v>
      </c>
      <c r="I2139" s="4">
        <v>7.7140000000000004</v>
      </c>
      <c r="J2139" s="4"/>
      <c r="K2139" s="4"/>
      <c r="L2139" s="4" t="str">
        <f t="shared" si="172"/>
        <v>ĐÚNG</v>
      </c>
      <c r="M2139" s="5" t="str" cm="1">
        <f t="array" ref="M2139">_xlfn.IFS(A2139="Ban_dam_1_phuong", IF(ABS(H2139 / (0.8 * (F2139 * D2139^2 / 8)) - 1) &lt; 0.01, "ĐÚNG", "SAI"), A2139="Ban_ke_4_canh_2_phuong", IF(ABS(H2139 / (0.045 * F2139 * D2139^2) - 1) &lt; 0.01, "ĐÚNG", "SAI"), A2139="San_phang_Flat_Slab", IF(ABS(H2139 / ((0.6 * (F2139 * C2139 * D2139^2 / 8)) / D2139) - 1) &lt; 0.01, "ĐÚNG", "SAI"), A2139="San_console_Cantilever", IF(ABS(H2139 / (-1 * (F2139 * D2139^2 / 2)) - 1) &lt; 0.01, "ĐÚNG", "SAI"), A2139="San_o_co_Waffle_Slab", IF(ABS(H2139 / (0.048 * F2139 * D2139^2) - 1) &lt; 0.01, "ĐÚNG", "SAI"))</f>
        <v>ĐÚNG</v>
      </c>
    </row>
    <row r="2140" spans="1:13" x14ac:dyDescent="0.3">
      <c r="A2140" s="4" t="s">
        <v>16</v>
      </c>
      <c r="B2140" s="4" t="s">
        <v>10</v>
      </c>
      <c r="C2140" s="4">
        <v>7.74</v>
      </c>
      <c r="D2140" s="4">
        <v>3.58</v>
      </c>
      <c r="E2140" s="4">
        <v>0.1</v>
      </c>
      <c r="F2140" s="4">
        <v>8</v>
      </c>
      <c r="G2140" s="4">
        <v>3138</v>
      </c>
      <c r="H2140" s="4">
        <v>10.253</v>
      </c>
      <c r="I2140" s="4">
        <v>2.0510000000000002</v>
      </c>
      <c r="J2140" s="4" t="str">
        <f>IF(AND(A2140="Ban_dam_1_phuong", C2140/D2140 &gt; 2),"ĐÚNG", "SAI HÌNH HỌC" )</f>
        <v>ĐÚNG</v>
      </c>
      <c r="K2140" s="4"/>
      <c r="L2140" s="4" t="str">
        <f t="shared" si="172"/>
        <v>ĐÚNG</v>
      </c>
      <c r="M2140" s="5" t="str" cm="1">
        <f t="array" ref="M2140">_xlfn.IFS(A2140="Ban_dam_1_phuong", IF(ABS(H2140 / (0.8 * (F2140 * D2140^2 / 8)) - 1) &lt; 0.01, "ĐÚNG", "SAI"), A2140="Ban_ke_4_canh_2_phuong", IF(ABS(H2140 / (0.045 * F2140 * D2140^2) - 1) &lt; 0.01, "ĐÚNG", "SAI"), A2140="San_phang_Flat_Slab", IF(ABS(H2140 / ((0.6 * (F2140 * C2140 * D2140^2 / 8)) / D2140) - 1) &lt; 0.01, "ĐÚNG", "SAI"), A2140="San_console_Cantilever", IF(ABS(H2140 / (-1 * (F2140 * D2140^2 / 2)) - 1) &lt; 0.01, "ĐÚNG", "SAI"), A2140="San_o_co_Waffle_Slab", IF(ABS(H2140 / (0.048 * F2140 * D2140^2) - 1) &lt; 0.01, "ĐÚNG", "SAI"))</f>
        <v>ĐÚNG</v>
      </c>
    </row>
    <row r="2141" spans="1:13" x14ac:dyDescent="0.3">
      <c r="A2141" s="4" t="s">
        <v>18</v>
      </c>
      <c r="B2141" s="4" t="s">
        <v>17</v>
      </c>
      <c r="C2141" s="4">
        <v>5.66</v>
      </c>
      <c r="D2141" s="4">
        <v>1.26</v>
      </c>
      <c r="E2141" s="4">
        <v>0.1</v>
      </c>
      <c r="F2141" s="4">
        <v>8</v>
      </c>
      <c r="G2141" s="4">
        <v>3139</v>
      </c>
      <c r="H2141" s="4">
        <v>-6.35</v>
      </c>
      <c r="I2141" s="4">
        <v>-0.63500000000000001</v>
      </c>
      <c r="J2141" s="4"/>
      <c r="K2141" s="4" t="str">
        <f>IF(AND(A2141="San_console_Cantilever", H2141 &lt; 0),  "ĐÚNG","SAI DẤU MOMEN")</f>
        <v>ĐÚNG</v>
      </c>
      <c r="L2141" s="4" t="str">
        <f t="shared" si="172"/>
        <v>ĐÚNG</v>
      </c>
      <c r="M2141" s="5" t="str" cm="1">
        <f t="array" ref="M2141">_xlfn.IFS(A2141="Ban_dam_1_phuong", IF(ABS(H2141 / (0.8 * (F2141 * D2141^2 / 8)) - 1) &lt; 0.01, "ĐÚNG", "SAI"), A2141="Ban_ke_4_canh_2_phuong", IF(ABS(H2141 / (0.045 * F2141 * D2141^2) - 1) &lt; 0.01, "ĐÚNG", "SAI"), A2141="San_phang_Flat_Slab", IF(ABS(H2141 / ((0.6 * (F2141 * C2141 * D2141^2 / 8)) / D2141) - 1) &lt; 0.01, "ĐÚNG", "SAI"), A2141="San_console_Cantilever", IF(ABS(H2141 / (-1 * (F2141 * D2141^2 / 2)) - 1) &lt; 0.01, "ĐÚNG", "SAI"), A2141="San_o_co_Waffle_Slab", IF(ABS(H2141 / (0.048 * F2141 * D2141^2) - 1) &lt; 0.01, "ĐÚNG", "SAI"))</f>
        <v>ĐÚNG</v>
      </c>
    </row>
    <row r="2142" spans="1:13" x14ac:dyDescent="0.3">
      <c r="A2142" s="4" t="s">
        <v>12</v>
      </c>
      <c r="B2142" s="4" t="s">
        <v>13</v>
      </c>
      <c r="C2142" s="4">
        <v>10.48</v>
      </c>
      <c r="D2142" s="4">
        <v>8.6</v>
      </c>
      <c r="E2142" s="4">
        <v>0.24</v>
      </c>
      <c r="F2142" s="4">
        <v>12.72</v>
      </c>
      <c r="G2142" s="4">
        <v>3140</v>
      </c>
      <c r="H2142" s="4">
        <v>85.981999999999999</v>
      </c>
      <c r="I2142" s="4">
        <v>47.039000000000001</v>
      </c>
      <c r="J2142" s="4"/>
      <c r="K2142" s="4"/>
      <c r="L2142" s="4" t="str">
        <f t="shared" si="172"/>
        <v>ĐÚNG</v>
      </c>
      <c r="M2142" s="5" t="str" cm="1">
        <f t="array" ref="M2142">_xlfn.IFS(A2142="Ban_dam_1_phuong", IF(ABS(H2142 / (0.8 * (F2142 * D2142^2 / 8)) - 1) &lt; 0.01, "ĐÚNG", "SAI"), A2142="Ban_ke_4_canh_2_phuong", IF(ABS(H2142 / (0.045 * F2142 * D2142^2) - 1) &lt; 0.01, "ĐÚNG", "SAI"), A2142="San_phang_Flat_Slab", IF(ABS(H2142 / ((0.6 * (F2142 * C2142 * D2142^2 / 8)) / D2142) - 1) &lt; 0.01, "ĐÚNG", "SAI"), A2142="San_console_Cantilever", IF(ABS(H2142 / (-1 * (F2142 * D2142^2 / 2)) - 1) &lt; 0.01, "ĐÚNG", "SAI"), A2142="San_o_co_Waffle_Slab", IF(ABS(H2142 / (0.048 * F2142 * D2142^2) - 1) &lt; 0.01, "ĐÚNG", "SAI"))</f>
        <v>ĐÚNG</v>
      </c>
    </row>
    <row r="2143" spans="1:13" x14ac:dyDescent="0.3">
      <c r="A2143" s="4" t="s">
        <v>16</v>
      </c>
      <c r="B2143" s="4" t="s">
        <v>15</v>
      </c>
      <c r="C2143" s="4">
        <v>7.63</v>
      </c>
      <c r="D2143" s="4">
        <v>2.91</v>
      </c>
      <c r="E2143" s="4">
        <v>0.1</v>
      </c>
      <c r="F2143" s="4">
        <v>8</v>
      </c>
      <c r="G2143" s="4">
        <v>3141</v>
      </c>
      <c r="H2143" s="4">
        <v>6.774</v>
      </c>
      <c r="I2143" s="4">
        <v>1.355</v>
      </c>
      <c r="J2143" s="4" t="str">
        <f>IF(AND(A2143="Ban_dam_1_phuong", C2143/D2143 &gt; 2),"ĐÚNG", "SAI HÌNH HỌC" )</f>
        <v>ĐÚNG</v>
      </c>
      <c r="K2143" s="4"/>
      <c r="L2143" s="4" t="str">
        <f t="shared" si="172"/>
        <v>ĐÚNG</v>
      </c>
      <c r="M2143" s="5" t="str" cm="1">
        <f t="array" ref="M2143">_xlfn.IFS(A2143="Ban_dam_1_phuong", IF(ABS(H2143 / (0.8 * (F2143 * D2143^2 / 8)) - 1) &lt; 0.01, "ĐÚNG", "SAI"), A2143="Ban_ke_4_canh_2_phuong", IF(ABS(H2143 / (0.045 * F2143 * D2143^2) - 1) &lt; 0.01, "ĐÚNG", "SAI"), A2143="San_phang_Flat_Slab", IF(ABS(H2143 / ((0.6 * (F2143 * C2143 * D2143^2 / 8)) / D2143) - 1) &lt; 0.01, "ĐÚNG", "SAI"), A2143="San_console_Cantilever", IF(ABS(H2143 / (-1 * (F2143 * D2143^2 / 2)) - 1) &lt; 0.01, "ĐÚNG", "SAI"), A2143="San_o_co_Waffle_Slab", IF(ABS(H2143 / (0.048 * F2143 * D2143^2) - 1) &lt; 0.01, "ĐÚNG", "SAI"))</f>
        <v>ĐÚNG</v>
      </c>
    </row>
    <row r="2144" spans="1:13" x14ac:dyDescent="0.3">
      <c r="A2144" s="4" t="s">
        <v>18</v>
      </c>
      <c r="B2144" s="4" t="s">
        <v>10</v>
      </c>
      <c r="C2144" s="4">
        <v>5.41</v>
      </c>
      <c r="D2144" s="4">
        <v>1.36</v>
      </c>
      <c r="E2144" s="4">
        <v>0.1</v>
      </c>
      <c r="F2144" s="4">
        <v>8</v>
      </c>
      <c r="G2144" s="4">
        <v>3142</v>
      </c>
      <c r="H2144" s="4">
        <v>-7.3979999999999997</v>
      </c>
      <c r="I2144" s="4">
        <v>-0.74</v>
      </c>
      <c r="J2144" s="4"/>
      <c r="K2144" s="4" t="str">
        <f>IF(AND(A2144="San_console_Cantilever", H2144 &lt; 0),  "ĐÚNG","SAI DẤU MOMEN")</f>
        <v>ĐÚNG</v>
      </c>
      <c r="L2144" s="4" t="str">
        <f t="shared" si="172"/>
        <v>ĐÚNG</v>
      </c>
      <c r="M2144" s="5" t="str" cm="1">
        <f t="array" ref="M2144">_xlfn.IFS(A2144="Ban_dam_1_phuong", IF(ABS(H2144 / (0.8 * (F2144 * D2144^2 / 8)) - 1) &lt; 0.01, "ĐÚNG", "SAI"), A2144="Ban_ke_4_canh_2_phuong", IF(ABS(H2144 / (0.045 * F2144 * D2144^2) - 1) &lt; 0.01, "ĐÚNG", "SAI"), A2144="San_phang_Flat_Slab", IF(ABS(H2144 / ((0.6 * (F2144 * C2144 * D2144^2 / 8)) / D2144) - 1) &lt; 0.01, "ĐÚNG", "SAI"), A2144="San_console_Cantilever", IF(ABS(H2144 / (-1 * (F2144 * D2144^2 / 2)) - 1) &lt; 0.01, "ĐÚNG", "SAI"), A2144="San_o_co_Waffle_Slab", IF(ABS(H2144 / (0.048 * F2144 * D2144^2) - 1) &lt; 0.01, "ĐÚNG", "SAI"))</f>
        <v>ĐÚNG</v>
      </c>
    </row>
    <row r="2145" spans="1:13" x14ac:dyDescent="0.3">
      <c r="A2145" s="4" t="s">
        <v>9</v>
      </c>
      <c r="B2145" s="4" t="s">
        <v>11</v>
      </c>
      <c r="C2145" s="4">
        <v>4.7</v>
      </c>
      <c r="D2145" s="4">
        <v>3.1</v>
      </c>
      <c r="E2145" s="4">
        <v>0.12</v>
      </c>
      <c r="F2145" s="4">
        <v>8.67</v>
      </c>
      <c r="G2145" s="4">
        <v>3143</v>
      </c>
      <c r="H2145" s="4">
        <v>3.7490000000000001</v>
      </c>
      <c r="I2145" s="4">
        <v>6.7030000000000003</v>
      </c>
      <c r="J2145" s="4"/>
      <c r="K2145" s="4"/>
      <c r="L2145" s="4" t="str">
        <f t="shared" si="172"/>
        <v>ĐÚNG</v>
      </c>
      <c r="M2145" s="5" t="str" cm="1">
        <f t="array" ref="M2145">_xlfn.IFS(A2145="Ban_dam_1_phuong", IF(ABS(H2145 / (0.8 * (F2145 * D2145^2 / 8)) - 1) &lt; 0.01, "ĐÚNG", "SAI"), A2145="Ban_ke_4_canh_2_phuong", IF(ABS(H2145 / (0.045 * F2145 * D2145^2) - 1) &lt; 0.01, "ĐÚNG", "SAI"), A2145="San_phang_Flat_Slab", IF(ABS(H2145 / ((0.6 * (F2145 * C2145 * D2145^2 / 8)) / D2145) - 1) &lt; 0.01, "ĐÚNG", "SAI"), A2145="San_console_Cantilever", IF(ABS(H2145 / (-1 * (F2145 * D2145^2 / 2)) - 1) &lt; 0.01, "ĐÚNG", "SAI"), A2145="San_o_co_Waffle_Slab", IF(ABS(H2145 / (0.048 * F2145 * D2145^2) - 1) &lt; 0.01, "ĐÚNG", "SAI"))</f>
        <v>ĐÚNG</v>
      </c>
    </row>
    <row r="2146" spans="1:13" x14ac:dyDescent="0.3">
      <c r="A2146" s="4" t="s">
        <v>12</v>
      </c>
      <c r="B2146" s="4" t="s">
        <v>10</v>
      </c>
      <c r="C2146" s="4">
        <v>9.75</v>
      </c>
      <c r="D2146" s="4">
        <v>7.3</v>
      </c>
      <c r="E2146" s="4">
        <v>0.24</v>
      </c>
      <c r="F2146" s="4">
        <v>12.72</v>
      </c>
      <c r="G2146" s="4">
        <v>3144</v>
      </c>
      <c r="H2146" s="4">
        <v>67.900999999999996</v>
      </c>
      <c r="I2146" s="4">
        <v>33.892000000000003</v>
      </c>
      <c r="J2146" s="4"/>
      <c r="K2146" s="4"/>
      <c r="L2146" s="4" t="str">
        <f t="shared" si="172"/>
        <v>ĐÚNG</v>
      </c>
      <c r="M2146" s="5" t="str" cm="1">
        <f t="array" ref="M2146">_xlfn.IFS(A2146="Ban_dam_1_phuong", IF(ABS(H2146 / (0.8 * (F2146 * D2146^2 / 8)) - 1) &lt; 0.01, "ĐÚNG", "SAI"), A2146="Ban_ke_4_canh_2_phuong", IF(ABS(H2146 / (0.045 * F2146 * D2146^2) - 1) &lt; 0.01, "ĐÚNG", "SAI"), A2146="San_phang_Flat_Slab", IF(ABS(H2146 / ((0.6 * (F2146 * C2146 * D2146^2 / 8)) / D2146) - 1) &lt; 0.01, "ĐÚNG", "SAI"), A2146="San_console_Cantilever", IF(ABS(H2146 / (-1 * (F2146 * D2146^2 / 2)) - 1) &lt; 0.01, "ĐÚNG", "SAI"), A2146="San_o_co_Waffle_Slab", IF(ABS(H2146 / (0.048 * F2146 * D2146^2) - 1) &lt; 0.01, "ĐÚNG", "SAI"))</f>
        <v>ĐÚNG</v>
      </c>
    </row>
    <row r="2147" spans="1:13" x14ac:dyDescent="0.3">
      <c r="A2147" s="4" t="s">
        <v>14</v>
      </c>
      <c r="B2147" s="4" t="s">
        <v>13</v>
      </c>
      <c r="C2147" s="4">
        <v>11.84</v>
      </c>
      <c r="D2147" s="4">
        <v>9.34</v>
      </c>
      <c r="E2147" s="4">
        <v>0.43</v>
      </c>
      <c r="F2147" s="4">
        <v>11.03</v>
      </c>
      <c r="G2147" s="4">
        <v>3145</v>
      </c>
      <c r="H2147" s="4">
        <v>46.186</v>
      </c>
      <c r="I2147" s="4">
        <v>74.22</v>
      </c>
      <c r="J2147" s="4"/>
      <c r="K2147" s="4"/>
      <c r="L2147" s="4" t="str">
        <f t="shared" si="172"/>
        <v>ĐÚNG</v>
      </c>
      <c r="M2147" s="5" t="str" cm="1">
        <f t="array" ref="M2147">_xlfn.IFS(A2147="Ban_dam_1_phuong", IF(ABS(H2147 / (0.8 * (F2147 * D2147^2 / 8)) - 1) &lt; 0.01, "ĐÚNG", "SAI"), A2147="Ban_ke_4_canh_2_phuong", IF(ABS(H2147 / (0.045 * F2147 * D2147^2) - 1) &lt; 0.01, "ĐÚNG", "SAI"), A2147="San_phang_Flat_Slab", IF(ABS(H2147 / ((0.6 * (F2147 * C2147 * D2147^2 / 8)) / D2147) - 1) &lt; 0.01, "ĐÚNG", "SAI"), A2147="San_console_Cantilever", IF(ABS(H2147 / (-1 * (F2147 * D2147^2 / 2)) - 1) &lt; 0.01, "ĐÚNG", "SAI"), A2147="San_o_co_Waffle_Slab", IF(ABS(H2147 / (0.048 * F2147 * D2147^2) - 1) &lt; 0.01, "ĐÚNG", "SAI"))</f>
        <v>ĐÚNG</v>
      </c>
    </row>
    <row r="2148" spans="1:13" x14ac:dyDescent="0.3">
      <c r="A2148" s="4" t="s">
        <v>9</v>
      </c>
      <c r="B2148" s="4" t="s">
        <v>13</v>
      </c>
      <c r="C2148" s="4">
        <v>5.1100000000000003</v>
      </c>
      <c r="D2148" s="4">
        <v>4.5</v>
      </c>
      <c r="E2148" s="4">
        <v>0.12</v>
      </c>
      <c r="F2148" s="4">
        <v>8.67</v>
      </c>
      <c r="G2148" s="4">
        <v>3146</v>
      </c>
      <c r="H2148" s="4">
        <v>7.9009999999999998</v>
      </c>
      <c r="I2148" s="4">
        <v>7.9240000000000004</v>
      </c>
      <c r="J2148" s="4"/>
      <c r="K2148" s="4"/>
      <c r="L2148" s="4" t="str">
        <f t="shared" si="172"/>
        <v>ĐÚNG</v>
      </c>
      <c r="M2148" s="5" t="str" cm="1">
        <f t="array" ref="M2148">_xlfn.IFS(A2148="Ban_dam_1_phuong", IF(ABS(H2148 / (0.8 * (F2148 * D2148^2 / 8)) - 1) &lt; 0.01, "ĐÚNG", "SAI"), A2148="Ban_ke_4_canh_2_phuong", IF(ABS(H2148 / (0.045 * F2148 * D2148^2) - 1) &lt; 0.01, "ĐÚNG", "SAI"), A2148="San_phang_Flat_Slab", IF(ABS(H2148 / ((0.6 * (F2148 * C2148 * D2148^2 / 8)) / D2148) - 1) &lt; 0.01, "ĐÚNG", "SAI"), A2148="San_console_Cantilever", IF(ABS(H2148 / (-1 * (F2148 * D2148^2 / 2)) - 1) &lt; 0.01, "ĐÚNG", "SAI"), A2148="San_o_co_Waffle_Slab", IF(ABS(H2148 / (0.048 * F2148 * D2148^2) - 1) &lt; 0.01, "ĐÚNG", "SAI"))</f>
        <v>ĐÚNG</v>
      </c>
    </row>
    <row r="2149" spans="1:13" x14ac:dyDescent="0.3">
      <c r="A2149" s="4" t="s">
        <v>16</v>
      </c>
      <c r="B2149" s="4" t="s">
        <v>10</v>
      </c>
      <c r="C2149" s="4">
        <v>7.44</v>
      </c>
      <c r="D2149" s="4">
        <v>3.32</v>
      </c>
      <c r="E2149" s="4">
        <v>0.12</v>
      </c>
      <c r="F2149" s="4">
        <v>8.67</v>
      </c>
      <c r="G2149" s="4">
        <v>3147</v>
      </c>
      <c r="H2149" s="4">
        <v>9.5559999999999992</v>
      </c>
      <c r="I2149" s="4">
        <v>1.911</v>
      </c>
      <c r="J2149" s="4" t="str">
        <f>IF(AND(A2149="Ban_dam_1_phuong", C2149/D2149 &gt; 2),"ĐÚNG", "SAI HÌNH HỌC" )</f>
        <v>ĐÚNG</v>
      </c>
      <c r="K2149" s="4"/>
      <c r="L2149" s="4" t="str">
        <f t="shared" si="172"/>
        <v>ĐÚNG</v>
      </c>
      <c r="M2149" s="5" t="str" cm="1">
        <f t="array" ref="M2149">_xlfn.IFS(A2149="Ban_dam_1_phuong", IF(ABS(H2149 / (0.8 * (F2149 * D2149^2 / 8)) - 1) &lt; 0.01, "ĐÚNG", "SAI"), A2149="Ban_ke_4_canh_2_phuong", IF(ABS(H2149 / (0.045 * F2149 * D2149^2) - 1) &lt; 0.01, "ĐÚNG", "SAI"), A2149="San_phang_Flat_Slab", IF(ABS(H2149 / ((0.6 * (F2149 * C2149 * D2149^2 / 8)) / D2149) - 1) &lt; 0.01, "ĐÚNG", "SAI"), A2149="San_console_Cantilever", IF(ABS(H2149 / (-1 * (F2149 * D2149^2 / 2)) - 1) &lt; 0.01, "ĐÚNG", "SAI"), A2149="San_o_co_Waffle_Slab", IF(ABS(H2149 / (0.048 * F2149 * D2149^2) - 1) &lt; 0.01, "ĐÚNG", "SAI"))</f>
        <v>ĐÚNG</v>
      </c>
    </row>
    <row r="2150" spans="1:13" x14ac:dyDescent="0.3">
      <c r="A2150" s="4" t="s">
        <v>12</v>
      </c>
      <c r="B2150" s="4" t="s">
        <v>15</v>
      </c>
      <c r="C2150" s="4">
        <v>13.07</v>
      </c>
      <c r="D2150" s="4">
        <v>9.75</v>
      </c>
      <c r="E2150" s="4">
        <v>0.23</v>
      </c>
      <c r="F2150" s="4">
        <v>12.38</v>
      </c>
      <c r="G2150" s="4">
        <v>3148</v>
      </c>
      <c r="H2150" s="4">
        <v>118.321</v>
      </c>
      <c r="I2150" s="4">
        <v>58.844000000000001</v>
      </c>
      <c r="J2150" s="4"/>
      <c r="K2150" s="4"/>
      <c r="L2150" s="4" t="str">
        <f t="shared" si="172"/>
        <v>ĐÚNG</v>
      </c>
      <c r="M2150" s="5" t="str" cm="1">
        <f t="array" ref="M2150">_xlfn.IFS(A2150="Ban_dam_1_phuong", IF(ABS(H2150 / (0.8 * (F2150 * D2150^2 / 8)) - 1) &lt; 0.01, "ĐÚNG", "SAI"), A2150="Ban_ke_4_canh_2_phuong", IF(ABS(H2150 / (0.045 * F2150 * D2150^2) - 1) &lt; 0.01, "ĐÚNG", "SAI"), A2150="San_phang_Flat_Slab", IF(ABS(H2150 / ((0.6 * (F2150 * C2150 * D2150^2 / 8)) / D2150) - 1) &lt; 0.01, "ĐÚNG", "SAI"), A2150="San_console_Cantilever", IF(ABS(H2150 / (-1 * (F2150 * D2150^2 / 2)) - 1) &lt; 0.01, "ĐÚNG", "SAI"), A2150="San_o_co_Waffle_Slab", IF(ABS(H2150 / (0.048 * F2150 * D2150^2) - 1) &lt; 0.01, "ĐÚNG", "SAI"))</f>
        <v>ĐÚNG</v>
      </c>
    </row>
    <row r="2151" spans="1:13" x14ac:dyDescent="0.3">
      <c r="A2151" s="4" t="s">
        <v>14</v>
      </c>
      <c r="B2151" s="4" t="s">
        <v>11</v>
      </c>
      <c r="C2151" s="4">
        <v>12.06</v>
      </c>
      <c r="D2151" s="4">
        <v>10.63</v>
      </c>
      <c r="E2151" s="4">
        <v>0.46</v>
      </c>
      <c r="F2151" s="4">
        <v>11.71</v>
      </c>
      <c r="G2151" s="4">
        <v>3149</v>
      </c>
      <c r="H2151" s="4">
        <v>63.512999999999998</v>
      </c>
      <c r="I2151" s="4">
        <v>81.751000000000005</v>
      </c>
      <c r="J2151" s="4"/>
      <c r="K2151" s="4"/>
      <c r="L2151" s="4" t="str">
        <f t="shared" si="172"/>
        <v>ĐÚNG</v>
      </c>
      <c r="M2151" s="5" t="str" cm="1">
        <f t="array" ref="M2151">_xlfn.IFS(A2151="Ban_dam_1_phuong", IF(ABS(H2151 / (0.8 * (F2151 * D2151^2 / 8)) - 1) &lt; 0.01, "ĐÚNG", "SAI"), A2151="Ban_ke_4_canh_2_phuong", IF(ABS(H2151 / (0.045 * F2151 * D2151^2) - 1) &lt; 0.01, "ĐÚNG", "SAI"), A2151="San_phang_Flat_Slab", IF(ABS(H2151 / ((0.6 * (F2151 * C2151 * D2151^2 / 8)) / D2151) - 1) &lt; 0.01, "ĐÚNG", "SAI"), A2151="San_console_Cantilever", IF(ABS(H2151 / (-1 * (F2151 * D2151^2 / 2)) - 1) &lt; 0.01, "ĐÚNG", "SAI"), A2151="San_o_co_Waffle_Slab", IF(ABS(H2151 / (0.048 * F2151 * D2151^2) - 1) &lt; 0.01, "ĐÚNG", "SAI"))</f>
        <v>ĐÚNG</v>
      </c>
    </row>
    <row r="2152" spans="1:13" x14ac:dyDescent="0.3">
      <c r="A2152" s="4" t="s">
        <v>18</v>
      </c>
      <c r="B2152" s="4" t="s">
        <v>10</v>
      </c>
      <c r="C2152" s="4">
        <v>5.8</v>
      </c>
      <c r="D2152" s="4">
        <v>1.62</v>
      </c>
      <c r="E2152" s="4">
        <v>0.11</v>
      </c>
      <c r="F2152" s="4">
        <v>8.33</v>
      </c>
      <c r="G2152" s="4">
        <v>3150</v>
      </c>
      <c r="H2152" s="4">
        <v>-10.930999999999999</v>
      </c>
      <c r="I2152" s="4">
        <v>-1.093</v>
      </c>
      <c r="J2152" s="4"/>
      <c r="K2152" s="4" t="str">
        <f t="shared" ref="K2152:K2153" si="175">IF(AND(A2152="San_console_Cantilever", H2152 &lt; 0),  "ĐÚNG","SAI DẤU MOMEN")</f>
        <v>ĐÚNG</v>
      </c>
      <c r="L2152" s="4" t="str">
        <f t="shared" si="172"/>
        <v>ĐÚNG</v>
      </c>
      <c r="M2152" s="5" t="str" cm="1">
        <f t="array" ref="M2152">_xlfn.IFS(A2152="Ban_dam_1_phuong", IF(ABS(H2152 / (0.8 * (F2152 * D2152^2 / 8)) - 1) &lt; 0.01, "ĐÚNG", "SAI"), A2152="Ban_ke_4_canh_2_phuong", IF(ABS(H2152 / (0.045 * F2152 * D2152^2) - 1) &lt; 0.01, "ĐÚNG", "SAI"), A2152="San_phang_Flat_Slab", IF(ABS(H2152 / ((0.6 * (F2152 * C2152 * D2152^2 / 8)) / D2152) - 1) &lt; 0.01, "ĐÚNG", "SAI"), A2152="San_console_Cantilever", IF(ABS(H2152 / (-1 * (F2152 * D2152^2 / 2)) - 1) &lt; 0.01, "ĐÚNG", "SAI"), A2152="San_o_co_Waffle_Slab", IF(ABS(H2152 / (0.048 * F2152 * D2152^2) - 1) &lt; 0.01, "ĐÚNG", "SAI"))</f>
        <v>ĐÚNG</v>
      </c>
    </row>
    <row r="2153" spans="1:13" x14ac:dyDescent="0.3">
      <c r="A2153" s="4" t="s">
        <v>18</v>
      </c>
      <c r="B2153" s="4" t="s">
        <v>15</v>
      </c>
      <c r="C2153" s="4">
        <v>4.8</v>
      </c>
      <c r="D2153" s="4">
        <v>1.91</v>
      </c>
      <c r="E2153" s="4">
        <v>0.14000000000000001</v>
      </c>
      <c r="F2153" s="4">
        <v>9.35</v>
      </c>
      <c r="G2153" s="4">
        <v>3151</v>
      </c>
      <c r="H2153" s="4">
        <v>-17.055</v>
      </c>
      <c r="I2153" s="4">
        <v>-1.706</v>
      </c>
      <c r="J2153" s="4"/>
      <c r="K2153" s="4" t="str">
        <f t="shared" si="175"/>
        <v>ĐÚNG</v>
      </c>
      <c r="L2153" s="4" t="str">
        <f t="shared" si="172"/>
        <v>ĐÚNG</v>
      </c>
      <c r="M2153" s="5" t="str" cm="1">
        <f t="array" ref="M2153">_xlfn.IFS(A2153="Ban_dam_1_phuong", IF(ABS(H2153 / (0.8 * (F2153 * D2153^2 / 8)) - 1) &lt; 0.01, "ĐÚNG", "SAI"), A2153="Ban_ke_4_canh_2_phuong", IF(ABS(H2153 / (0.045 * F2153 * D2153^2) - 1) &lt; 0.01, "ĐÚNG", "SAI"), A2153="San_phang_Flat_Slab", IF(ABS(H2153 / ((0.6 * (F2153 * C2153 * D2153^2 / 8)) / D2153) - 1) &lt; 0.01, "ĐÚNG", "SAI"), A2153="San_console_Cantilever", IF(ABS(H2153 / (-1 * (F2153 * D2153^2 / 2)) - 1) &lt; 0.01, "ĐÚNG", "SAI"), A2153="San_o_co_Waffle_Slab", IF(ABS(H2153 / (0.048 * F2153 * D2153^2) - 1) &lt; 0.01, "ĐÚNG", "SAI"))</f>
        <v>ĐÚNG</v>
      </c>
    </row>
    <row r="2154" spans="1:13" x14ac:dyDescent="0.3">
      <c r="A2154" s="4" t="s">
        <v>14</v>
      </c>
      <c r="B2154" s="4" t="s">
        <v>11</v>
      </c>
      <c r="C2154" s="4">
        <v>11.25</v>
      </c>
      <c r="D2154" s="4">
        <v>11.18</v>
      </c>
      <c r="E2154" s="4">
        <v>0.42</v>
      </c>
      <c r="F2154" s="4">
        <v>11.03</v>
      </c>
      <c r="G2154" s="4">
        <v>3152</v>
      </c>
      <c r="H2154" s="4">
        <v>66.176000000000002</v>
      </c>
      <c r="I2154" s="4">
        <v>67.007000000000005</v>
      </c>
      <c r="J2154" s="4"/>
      <c r="K2154" s="4"/>
      <c r="L2154" s="4" t="str">
        <f t="shared" si="172"/>
        <v>ĐÚNG</v>
      </c>
      <c r="M2154" s="5" t="str" cm="1">
        <f t="array" ref="M2154">_xlfn.IFS(A2154="Ban_dam_1_phuong", IF(ABS(H2154 / (0.8 * (F2154 * D2154^2 / 8)) - 1) &lt; 0.01, "ĐÚNG", "SAI"), A2154="Ban_ke_4_canh_2_phuong", IF(ABS(H2154 / (0.045 * F2154 * D2154^2) - 1) &lt; 0.01, "ĐÚNG", "SAI"), A2154="San_phang_Flat_Slab", IF(ABS(H2154 / ((0.6 * (F2154 * C2154 * D2154^2 / 8)) / D2154) - 1) &lt; 0.01, "ĐÚNG", "SAI"), A2154="San_console_Cantilever", IF(ABS(H2154 / (-1 * (F2154 * D2154^2 / 2)) - 1) &lt; 0.01, "ĐÚNG", "SAI"), A2154="San_o_co_Waffle_Slab", IF(ABS(H2154 / (0.048 * F2154 * D2154^2) - 1) &lt; 0.01, "ĐÚNG", "SAI"))</f>
        <v>ĐÚNG</v>
      </c>
    </row>
    <row r="2155" spans="1:13" x14ac:dyDescent="0.3">
      <c r="A2155" s="4" t="s">
        <v>16</v>
      </c>
      <c r="B2155" s="4" t="s">
        <v>15</v>
      </c>
      <c r="C2155" s="4">
        <v>8.25</v>
      </c>
      <c r="D2155" s="4">
        <v>3.46</v>
      </c>
      <c r="E2155" s="4">
        <v>0.15</v>
      </c>
      <c r="F2155" s="4">
        <v>9.68</v>
      </c>
      <c r="G2155" s="4">
        <v>3153</v>
      </c>
      <c r="H2155" s="4">
        <v>11.589</v>
      </c>
      <c r="I2155" s="4">
        <v>2.3180000000000001</v>
      </c>
      <c r="J2155" s="4" t="str">
        <f t="shared" ref="J2155:J2157" si="176">IF(AND(A2155="Ban_dam_1_phuong", C2155/D2155 &gt; 2),"ĐÚNG", "SAI HÌNH HỌC" )</f>
        <v>ĐÚNG</v>
      </c>
      <c r="K2155" s="4"/>
      <c r="L2155" s="4" t="str">
        <f t="shared" si="172"/>
        <v>ĐÚNG</v>
      </c>
      <c r="M2155" s="5" t="str" cm="1">
        <f t="array" ref="M2155">_xlfn.IFS(A2155="Ban_dam_1_phuong", IF(ABS(H2155 / (0.8 * (F2155 * D2155^2 / 8)) - 1) &lt; 0.01, "ĐÚNG", "SAI"), A2155="Ban_ke_4_canh_2_phuong", IF(ABS(H2155 / (0.045 * F2155 * D2155^2) - 1) &lt; 0.01, "ĐÚNG", "SAI"), A2155="San_phang_Flat_Slab", IF(ABS(H2155 / ((0.6 * (F2155 * C2155 * D2155^2 / 8)) / D2155) - 1) &lt; 0.01, "ĐÚNG", "SAI"), A2155="San_console_Cantilever", IF(ABS(H2155 / (-1 * (F2155 * D2155^2 / 2)) - 1) &lt; 0.01, "ĐÚNG", "SAI"), A2155="San_o_co_Waffle_Slab", IF(ABS(H2155 / (0.048 * F2155 * D2155^2) - 1) &lt; 0.01, "ĐÚNG", "SAI"))</f>
        <v>ĐÚNG</v>
      </c>
    </row>
    <row r="2156" spans="1:13" x14ac:dyDescent="0.3">
      <c r="A2156" s="4" t="s">
        <v>16</v>
      </c>
      <c r="B2156" s="4" t="s">
        <v>15</v>
      </c>
      <c r="C2156" s="4">
        <v>8.59</v>
      </c>
      <c r="D2156" s="4">
        <v>2.88</v>
      </c>
      <c r="E2156" s="4">
        <v>0.15</v>
      </c>
      <c r="F2156" s="4">
        <v>9.68</v>
      </c>
      <c r="G2156" s="4">
        <v>3154</v>
      </c>
      <c r="H2156" s="4">
        <v>8.0289999999999999</v>
      </c>
      <c r="I2156" s="4">
        <v>1.6060000000000001</v>
      </c>
      <c r="J2156" s="4" t="str">
        <f t="shared" si="176"/>
        <v>ĐÚNG</v>
      </c>
      <c r="K2156" s="4"/>
      <c r="L2156" s="4" t="str">
        <f t="shared" si="172"/>
        <v>ĐÚNG</v>
      </c>
      <c r="M2156" s="5" t="str" cm="1">
        <f t="array" ref="M2156">_xlfn.IFS(A2156="Ban_dam_1_phuong", IF(ABS(H2156 / (0.8 * (F2156 * D2156^2 / 8)) - 1) &lt; 0.01, "ĐÚNG", "SAI"), A2156="Ban_ke_4_canh_2_phuong", IF(ABS(H2156 / (0.045 * F2156 * D2156^2) - 1) &lt; 0.01, "ĐÚNG", "SAI"), A2156="San_phang_Flat_Slab", IF(ABS(H2156 / ((0.6 * (F2156 * C2156 * D2156^2 / 8)) / D2156) - 1) &lt; 0.01, "ĐÚNG", "SAI"), A2156="San_console_Cantilever", IF(ABS(H2156 / (-1 * (F2156 * D2156^2 / 2)) - 1) &lt; 0.01, "ĐÚNG", "SAI"), A2156="San_o_co_Waffle_Slab", IF(ABS(H2156 / (0.048 * F2156 * D2156^2) - 1) &lt; 0.01, "ĐÚNG", "SAI"))</f>
        <v>ĐÚNG</v>
      </c>
    </row>
    <row r="2157" spans="1:13" x14ac:dyDescent="0.3">
      <c r="A2157" s="4" t="s">
        <v>16</v>
      </c>
      <c r="B2157" s="4" t="s">
        <v>11</v>
      </c>
      <c r="C2157" s="4">
        <v>9.5299999999999994</v>
      </c>
      <c r="D2157" s="4">
        <v>3.69</v>
      </c>
      <c r="E2157" s="4">
        <v>0.14000000000000001</v>
      </c>
      <c r="F2157" s="4">
        <v>9.35</v>
      </c>
      <c r="G2157" s="4">
        <v>3155</v>
      </c>
      <c r="H2157" s="4">
        <v>12.731</v>
      </c>
      <c r="I2157" s="4">
        <v>2.5459999999999998</v>
      </c>
      <c r="J2157" s="4" t="str">
        <f t="shared" si="176"/>
        <v>ĐÚNG</v>
      </c>
      <c r="K2157" s="4"/>
      <c r="L2157" s="4" t="str">
        <f t="shared" si="172"/>
        <v>ĐÚNG</v>
      </c>
      <c r="M2157" s="5" t="str" cm="1">
        <f t="array" ref="M2157">_xlfn.IFS(A2157="Ban_dam_1_phuong", IF(ABS(H2157 / (0.8 * (F2157 * D2157^2 / 8)) - 1) &lt; 0.01, "ĐÚNG", "SAI"), A2157="Ban_ke_4_canh_2_phuong", IF(ABS(H2157 / (0.045 * F2157 * D2157^2) - 1) &lt; 0.01, "ĐÚNG", "SAI"), A2157="San_phang_Flat_Slab", IF(ABS(H2157 / ((0.6 * (F2157 * C2157 * D2157^2 / 8)) / D2157) - 1) &lt; 0.01, "ĐÚNG", "SAI"), A2157="San_console_Cantilever", IF(ABS(H2157 / (-1 * (F2157 * D2157^2 / 2)) - 1) &lt; 0.01, "ĐÚNG", "SAI"), A2157="San_o_co_Waffle_Slab", IF(ABS(H2157 / (0.048 * F2157 * D2157^2) - 1) &lt; 0.01, "ĐÚNG", "SAI"))</f>
        <v>ĐÚNG</v>
      </c>
    </row>
    <row r="2158" spans="1:13" x14ac:dyDescent="0.3">
      <c r="A2158" s="4" t="s">
        <v>14</v>
      </c>
      <c r="B2158" s="4" t="s">
        <v>13</v>
      </c>
      <c r="C2158" s="4">
        <v>11.1</v>
      </c>
      <c r="D2158" s="4">
        <v>8.33</v>
      </c>
      <c r="E2158" s="4">
        <v>0.48</v>
      </c>
      <c r="F2158" s="4">
        <v>12.05</v>
      </c>
      <c r="G2158" s="4">
        <v>3156</v>
      </c>
      <c r="H2158" s="4">
        <v>40.134999999999998</v>
      </c>
      <c r="I2158" s="4">
        <v>71.265000000000001</v>
      </c>
      <c r="J2158" s="4"/>
      <c r="K2158" s="4"/>
      <c r="L2158" s="4" t="str">
        <f t="shared" si="172"/>
        <v>ĐÚNG</v>
      </c>
      <c r="M2158" s="5" t="str" cm="1">
        <f t="array" ref="M2158">_xlfn.IFS(A2158="Ban_dam_1_phuong", IF(ABS(H2158 / (0.8 * (F2158 * D2158^2 / 8)) - 1) &lt; 0.01, "ĐÚNG", "SAI"), A2158="Ban_ke_4_canh_2_phuong", IF(ABS(H2158 / (0.045 * F2158 * D2158^2) - 1) &lt; 0.01, "ĐÚNG", "SAI"), A2158="San_phang_Flat_Slab", IF(ABS(H2158 / ((0.6 * (F2158 * C2158 * D2158^2 / 8)) / D2158) - 1) &lt; 0.01, "ĐÚNG", "SAI"), A2158="San_console_Cantilever", IF(ABS(H2158 / (-1 * (F2158 * D2158^2 / 2)) - 1) &lt; 0.01, "ĐÚNG", "SAI"), A2158="San_o_co_Waffle_Slab", IF(ABS(H2158 / (0.048 * F2158 * D2158^2) - 1) &lt; 0.01, "ĐÚNG", "SAI"))</f>
        <v>ĐÚNG</v>
      </c>
    </row>
    <row r="2159" spans="1:13" x14ac:dyDescent="0.3">
      <c r="A2159" s="4" t="s">
        <v>18</v>
      </c>
      <c r="B2159" s="4" t="s">
        <v>11</v>
      </c>
      <c r="C2159" s="4">
        <v>6.28</v>
      </c>
      <c r="D2159" s="4">
        <v>2.0499999999999998</v>
      </c>
      <c r="E2159" s="4">
        <v>0.12</v>
      </c>
      <c r="F2159" s="4">
        <v>8.67</v>
      </c>
      <c r="G2159" s="4">
        <v>3157</v>
      </c>
      <c r="H2159" s="4">
        <v>-18.218</v>
      </c>
      <c r="I2159" s="4">
        <v>-1.8220000000000001</v>
      </c>
      <c r="J2159" s="4"/>
      <c r="K2159" s="4" t="str">
        <f>IF(AND(A2159="San_console_Cantilever", H2159 &lt; 0),  "ĐÚNG","SAI DẤU MOMEN")</f>
        <v>ĐÚNG</v>
      </c>
      <c r="L2159" s="4" t="str">
        <f t="shared" si="172"/>
        <v>ĐÚNG</v>
      </c>
      <c r="M2159" s="5" t="str" cm="1">
        <f t="array" ref="M2159">_xlfn.IFS(A2159="Ban_dam_1_phuong", IF(ABS(H2159 / (0.8 * (F2159 * D2159^2 / 8)) - 1) &lt; 0.01, "ĐÚNG", "SAI"), A2159="Ban_ke_4_canh_2_phuong", IF(ABS(H2159 / (0.045 * F2159 * D2159^2) - 1) &lt; 0.01, "ĐÚNG", "SAI"), A2159="San_phang_Flat_Slab", IF(ABS(H2159 / ((0.6 * (F2159 * C2159 * D2159^2 / 8)) / D2159) - 1) &lt; 0.01, "ĐÚNG", "SAI"), A2159="San_console_Cantilever", IF(ABS(H2159 / (-1 * (F2159 * D2159^2 / 2)) - 1) &lt; 0.01, "ĐÚNG", "SAI"), A2159="San_o_co_Waffle_Slab", IF(ABS(H2159 / (0.048 * F2159 * D2159^2) - 1) &lt; 0.01, "ĐÚNG", "SAI"))</f>
        <v>ĐÚNG</v>
      </c>
    </row>
    <row r="2160" spans="1:13" x14ac:dyDescent="0.3">
      <c r="A2160" s="4" t="s">
        <v>16</v>
      </c>
      <c r="B2160" s="4" t="s">
        <v>15</v>
      </c>
      <c r="C2160" s="4">
        <v>10.76</v>
      </c>
      <c r="D2160" s="4">
        <v>3.45</v>
      </c>
      <c r="E2160" s="4">
        <v>0.13</v>
      </c>
      <c r="F2160" s="4">
        <v>9.01</v>
      </c>
      <c r="G2160" s="4">
        <v>3158</v>
      </c>
      <c r="H2160" s="4">
        <v>10.724</v>
      </c>
      <c r="I2160" s="4">
        <v>2.145</v>
      </c>
      <c r="J2160" s="4" t="str">
        <f>IF(AND(A2160="Ban_dam_1_phuong", C2160/D2160 &gt; 2),"ĐÚNG", "SAI HÌNH HỌC" )</f>
        <v>ĐÚNG</v>
      </c>
      <c r="K2160" s="4"/>
      <c r="L2160" s="4" t="str">
        <f t="shared" si="172"/>
        <v>ĐÚNG</v>
      </c>
      <c r="M2160" s="5" t="str" cm="1">
        <f t="array" ref="M2160">_xlfn.IFS(A2160="Ban_dam_1_phuong", IF(ABS(H2160 / (0.8 * (F2160 * D2160^2 / 8)) - 1) &lt; 0.01, "ĐÚNG", "SAI"), A2160="Ban_ke_4_canh_2_phuong", IF(ABS(H2160 / (0.045 * F2160 * D2160^2) - 1) &lt; 0.01, "ĐÚNG", "SAI"), A2160="San_phang_Flat_Slab", IF(ABS(H2160 / ((0.6 * (F2160 * C2160 * D2160^2 / 8)) / D2160) - 1) &lt; 0.01, "ĐÚNG", "SAI"), A2160="San_console_Cantilever", IF(ABS(H2160 / (-1 * (F2160 * D2160^2 / 2)) - 1) &lt; 0.01, "ĐÚNG", "SAI"), A2160="San_o_co_Waffle_Slab", IF(ABS(H2160 / (0.048 * F2160 * D2160^2) - 1) &lt; 0.01, "ĐÚNG", "SAI"))</f>
        <v>ĐÚNG</v>
      </c>
    </row>
    <row r="2161" spans="1:13" x14ac:dyDescent="0.3">
      <c r="A2161" s="4" t="s">
        <v>12</v>
      </c>
      <c r="B2161" s="4" t="s">
        <v>17</v>
      </c>
      <c r="C2161" s="4">
        <v>6.01</v>
      </c>
      <c r="D2161" s="4">
        <v>6.01</v>
      </c>
      <c r="E2161" s="4">
        <v>0.28999999999999998</v>
      </c>
      <c r="F2161" s="4">
        <v>14.41</v>
      </c>
      <c r="G2161" s="4">
        <v>3159</v>
      </c>
      <c r="H2161" s="4">
        <v>39.036999999999999</v>
      </c>
      <c r="I2161" s="4">
        <v>26.024999999999999</v>
      </c>
      <c r="J2161" s="4"/>
      <c r="K2161" s="4"/>
      <c r="L2161" s="4" t="str">
        <f t="shared" si="172"/>
        <v>ĐÚNG</v>
      </c>
      <c r="M2161" s="5" t="str" cm="1">
        <f t="array" ref="M2161">_xlfn.IFS(A2161="Ban_dam_1_phuong", IF(ABS(H2161 / (0.8 * (F2161 * D2161^2 / 8)) - 1) &lt; 0.01, "ĐÚNG", "SAI"), A2161="Ban_ke_4_canh_2_phuong", IF(ABS(H2161 / (0.045 * F2161 * D2161^2) - 1) &lt; 0.01, "ĐÚNG", "SAI"), A2161="San_phang_Flat_Slab", IF(ABS(H2161 / ((0.6 * (F2161 * C2161 * D2161^2 / 8)) / D2161) - 1) &lt; 0.01, "ĐÚNG", "SAI"), A2161="San_console_Cantilever", IF(ABS(H2161 / (-1 * (F2161 * D2161^2 / 2)) - 1) &lt; 0.01, "ĐÚNG", "SAI"), A2161="San_o_co_Waffle_Slab", IF(ABS(H2161 / (0.048 * F2161 * D2161^2) - 1) &lt; 0.01, "ĐÚNG", "SAI"))</f>
        <v>ĐÚNG</v>
      </c>
    </row>
    <row r="2162" spans="1:13" x14ac:dyDescent="0.3">
      <c r="A2162" s="4" t="s">
        <v>18</v>
      </c>
      <c r="B2162" s="4" t="s">
        <v>11</v>
      </c>
      <c r="C2162" s="4">
        <v>7.93</v>
      </c>
      <c r="D2162" s="4">
        <v>1.98</v>
      </c>
      <c r="E2162" s="4">
        <v>0.11</v>
      </c>
      <c r="F2162" s="4">
        <v>8.33</v>
      </c>
      <c r="G2162" s="4">
        <v>3160</v>
      </c>
      <c r="H2162" s="4">
        <v>-16.327999999999999</v>
      </c>
      <c r="I2162" s="4">
        <v>-1.633</v>
      </c>
      <c r="J2162" s="4"/>
      <c r="K2162" s="4" t="str">
        <f>IF(AND(A2162="San_console_Cantilever", H2162 &lt; 0),  "ĐÚNG","SAI DẤU MOMEN")</f>
        <v>ĐÚNG</v>
      </c>
      <c r="L2162" s="4" t="str">
        <f t="shared" si="172"/>
        <v>ĐÚNG</v>
      </c>
      <c r="M2162" s="5" t="str" cm="1">
        <f t="array" ref="M2162">_xlfn.IFS(A2162="Ban_dam_1_phuong", IF(ABS(H2162 / (0.8 * (F2162 * D2162^2 / 8)) - 1) &lt; 0.01, "ĐÚNG", "SAI"), A2162="Ban_ke_4_canh_2_phuong", IF(ABS(H2162 / (0.045 * F2162 * D2162^2) - 1) &lt; 0.01, "ĐÚNG", "SAI"), A2162="San_phang_Flat_Slab", IF(ABS(H2162 / ((0.6 * (F2162 * C2162 * D2162^2 / 8)) / D2162) - 1) &lt; 0.01, "ĐÚNG", "SAI"), A2162="San_console_Cantilever", IF(ABS(H2162 / (-1 * (F2162 * D2162^2 / 2)) - 1) &lt; 0.01, "ĐÚNG", "SAI"), A2162="San_o_co_Waffle_Slab", IF(ABS(H2162 / (0.048 * F2162 * D2162^2) - 1) &lt; 0.01, "ĐÚNG", "SAI"))</f>
        <v>ĐÚNG</v>
      </c>
    </row>
    <row r="2163" spans="1:13" x14ac:dyDescent="0.3">
      <c r="A2163" s="4" t="s">
        <v>14</v>
      </c>
      <c r="B2163" s="4" t="s">
        <v>13</v>
      </c>
      <c r="C2163" s="4">
        <v>8.73</v>
      </c>
      <c r="D2163" s="4">
        <v>8.1199999999999992</v>
      </c>
      <c r="E2163" s="4">
        <v>0.49</v>
      </c>
      <c r="F2163" s="4">
        <v>12.05</v>
      </c>
      <c r="G2163" s="4">
        <v>3161</v>
      </c>
      <c r="H2163" s="4">
        <v>38.136000000000003</v>
      </c>
      <c r="I2163" s="4">
        <v>44.082000000000001</v>
      </c>
      <c r="J2163" s="4"/>
      <c r="K2163" s="4"/>
      <c r="L2163" s="4" t="str">
        <f t="shared" si="172"/>
        <v>ĐÚNG</v>
      </c>
      <c r="M2163" s="5" t="str" cm="1">
        <f t="array" ref="M2163">_xlfn.IFS(A2163="Ban_dam_1_phuong", IF(ABS(H2163 / (0.8 * (F2163 * D2163^2 / 8)) - 1) &lt; 0.01, "ĐÚNG", "SAI"), A2163="Ban_ke_4_canh_2_phuong", IF(ABS(H2163 / (0.045 * F2163 * D2163^2) - 1) &lt; 0.01, "ĐÚNG", "SAI"), A2163="San_phang_Flat_Slab", IF(ABS(H2163 / ((0.6 * (F2163 * C2163 * D2163^2 / 8)) / D2163) - 1) &lt; 0.01, "ĐÚNG", "SAI"), A2163="San_console_Cantilever", IF(ABS(H2163 / (-1 * (F2163 * D2163^2 / 2)) - 1) &lt; 0.01, "ĐÚNG", "SAI"), A2163="San_o_co_Waffle_Slab", IF(ABS(H2163 / (0.048 * F2163 * D2163^2) - 1) &lt; 0.01, "ĐÚNG", "SAI"))</f>
        <v>ĐÚNG</v>
      </c>
    </row>
    <row r="2164" spans="1:13" x14ac:dyDescent="0.3">
      <c r="A2164" s="4" t="s">
        <v>12</v>
      </c>
      <c r="B2164" s="4" t="s">
        <v>13</v>
      </c>
      <c r="C2164" s="4">
        <v>9.42</v>
      </c>
      <c r="D2164" s="4">
        <v>7.81</v>
      </c>
      <c r="E2164" s="4">
        <v>0.28999999999999998</v>
      </c>
      <c r="F2164" s="4">
        <v>14.41</v>
      </c>
      <c r="G2164" s="4">
        <v>3162</v>
      </c>
      <c r="H2164" s="4">
        <v>79.510999999999996</v>
      </c>
      <c r="I2164" s="4">
        <v>43.948</v>
      </c>
      <c r="J2164" s="4"/>
      <c r="K2164" s="4"/>
      <c r="L2164" s="4" t="str">
        <f t="shared" si="172"/>
        <v>ĐÚNG</v>
      </c>
      <c r="M2164" s="5" t="str" cm="1">
        <f t="array" ref="M2164">_xlfn.IFS(A2164="Ban_dam_1_phuong", IF(ABS(H2164 / (0.8 * (F2164 * D2164^2 / 8)) - 1) &lt; 0.01, "ĐÚNG", "SAI"), A2164="Ban_ke_4_canh_2_phuong", IF(ABS(H2164 / (0.045 * F2164 * D2164^2) - 1) &lt; 0.01, "ĐÚNG", "SAI"), A2164="San_phang_Flat_Slab", IF(ABS(H2164 / ((0.6 * (F2164 * C2164 * D2164^2 / 8)) / D2164) - 1) &lt; 0.01, "ĐÚNG", "SAI"), A2164="San_console_Cantilever", IF(ABS(H2164 / (-1 * (F2164 * D2164^2 / 2)) - 1) &lt; 0.01, "ĐÚNG", "SAI"), A2164="San_o_co_Waffle_Slab", IF(ABS(H2164 / (0.048 * F2164 * D2164^2) - 1) &lt; 0.01, "ĐÚNG", "SAI"))</f>
        <v>ĐÚNG</v>
      </c>
    </row>
    <row r="2165" spans="1:13" x14ac:dyDescent="0.3">
      <c r="A2165" s="4" t="s">
        <v>18</v>
      </c>
      <c r="B2165" s="4" t="s">
        <v>17</v>
      </c>
      <c r="C2165" s="4">
        <v>7.82</v>
      </c>
      <c r="D2165" s="4">
        <v>1.34</v>
      </c>
      <c r="E2165" s="4">
        <v>0.14000000000000001</v>
      </c>
      <c r="F2165" s="4">
        <v>9.35</v>
      </c>
      <c r="G2165" s="4">
        <v>3163</v>
      </c>
      <c r="H2165" s="4">
        <v>-8.3940000000000001</v>
      </c>
      <c r="I2165" s="4">
        <v>-0.83899999999999997</v>
      </c>
      <c r="J2165" s="4"/>
      <c r="K2165" s="4" t="str">
        <f>IF(AND(A2165="San_console_Cantilever", H2165 &lt; 0),  "ĐÚNG","SAI DẤU MOMEN")</f>
        <v>ĐÚNG</v>
      </c>
      <c r="L2165" s="4" t="str">
        <f t="shared" si="172"/>
        <v>ĐÚNG</v>
      </c>
      <c r="M2165" s="5" t="str" cm="1">
        <f t="array" ref="M2165">_xlfn.IFS(A2165="Ban_dam_1_phuong", IF(ABS(H2165 / (0.8 * (F2165 * D2165^2 / 8)) - 1) &lt; 0.01, "ĐÚNG", "SAI"), A2165="Ban_ke_4_canh_2_phuong", IF(ABS(H2165 / (0.045 * F2165 * D2165^2) - 1) &lt; 0.01, "ĐÚNG", "SAI"), A2165="San_phang_Flat_Slab", IF(ABS(H2165 / ((0.6 * (F2165 * C2165 * D2165^2 / 8)) / D2165) - 1) &lt; 0.01, "ĐÚNG", "SAI"), A2165="San_console_Cantilever", IF(ABS(H2165 / (-1 * (F2165 * D2165^2 / 2)) - 1) &lt; 0.01, "ĐÚNG", "SAI"), A2165="San_o_co_Waffle_Slab", IF(ABS(H2165 / (0.048 * F2165 * D2165^2) - 1) &lt; 0.01, "ĐÚNG", "SAI"))</f>
        <v>ĐÚNG</v>
      </c>
    </row>
    <row r="2166" spans="1:13" x14ac:dyDescent="0.3">
      <c r="A2166" s="4" t="s">
        <v>12</v>
      </c>
      <c r="B2166" s="4" t="s">
        <v>13</v>
      </c>
      <c r="C2166" s="4">
        <v>10.44</v>
      </c>
      <c r="D2166" s="4">
        <v>9.11</v>
      </c>
      <c r="E2166" s="4">
        <v>0.27</v>
      </c>
      <c r="F2166" s="4">
        <v>13.73</v>
      </c>
      <c r="G2166" s="4">
        <v>3164</v>
      </c>
      <c r="H2166" s="4">
        <v>97.938000000000002</v>
      </c>
      <c r="I2166" s="4">
        <v>56.973999999999997</v>
      </c>
      <c r="J2166" s="4"/>
      <c r="K2166" s="4"/>
      <c r="L2166" s="4" t="str">
        <f t="shared" si="172"/>
        <v>ĐÚNG</v>
      </c>
      <c r="M2166" s="5" t="str" cm="1">
        <f t="array" ref="M2166">_xlfn.IFS(A2166="Ban_dam_1_phuong", IF(ABS(H2166 / (0.8 * (F2166 * D2166^2 / 8)) - 1) &lt; 0.01, "ĐÚNG", "SAI"), A2166="Ban_ke_4_canh_2_phuong", IF(ABS(H2166 / (0.045 * F2166 * D2166^2) - 1) &lt; 0.01, "ĐÚNG", "SAI"), A2166="San_phang_Flat_Slab", IF(ABS(H2166 / ((0.6 * (F2166 * C2166 * D2166^2 / 8)) / D2166) - 1) &lt; 0.01, "ĐÚNG", "SAI"), A2166="San_console_Cantilever", IF(ABS(H2166 / (-1 * (F2166 * D2166^2 / 2)) - 1) &lt; 0.01, "ĐÚNG", "SAI"), A2166="San_o_co_Waffle_Slab", IF(ABS(H2166 / (0.048 * F2166 * D2166^2) - 1) &lt; 0.01, "ĐÚNG", "SAI"))</f>
        <v>ĐÚNG</v>
      </c>
    </row>
    <row r="2167" spans="1:13" x14ac:dyDescent="0.3">
      <c r="A2167" s="4" t="s">
        <v>18</v>
      </c>
      <c r="B2167" s="4" t="s">
        <v>13</v>
      </c>
      <c r="C2167" s="4">
        <v>3.42</v>
      </c>
      <c r="D2167" s="4">
        <v>2.2999999999999998</v>
      </c>
      <c r="E2167" s="4">
        <v>0.14000000000000001</v>
      </c>
      <c r="F2167" s="4">
        <v>9.35</v>
      </c>
      <c r="G2167" s="4">
        <v>3165</v>
      </c>
      <c r="H2167" s="4">
        <v>-24.731000000000002</v>
      </c>
      <c r="I2167" s="4">
        <v>-2.4729999999999999</v>
      </c>
      <c r="J2167" s="4"/>
      <c r="K2167" s="4" t="str">
        <f>IF(AND(A2167="San_console_Cantilever", H2167 &lt; 0),  "ĐÚNG","SAI DẤU MOMEN")</f>
        <v>ĐÚNG</v>
      </c>
      <c r="L2167" s="4" t="str">
        <f t="shared" si="172"/>
        <v>ĐÚNG</v>
      </c>
      <c r="M2167" s="5" t="str" cm="1">
        <f t="array" ref="M2167">_xlfn.IFS(A2167="Ban_dam_1_phuong", IF(ABS(H2167 / (0.8 * (F2167 * D2167^2 / 8)) - 1) &lt; 0.01, "ĐÚNG", "SAI"), A2167="Ban_ke_4_canh_2_phuong", IF(ABS(H2167 / (0.045 * F2167 * D2167^2) - 1) &lt; 0.01, "ĐÚNG", "SAI"), A2167="San_phang_Flat_Slab", IF(ABS(H2167 / ((0.6 * (F2167 * C2167 * D2167^2 / 8)) / D2167) - 1) &lt; 0.01, "ĐÚNG", "SAI"), A2167="San_console_Cantilever", IF(ABS(H2167 / (-1 * (F2167 * D2167^2 / 2)) - 1) &lt; 0.01, "ĐÚNG", "SAI"), A2167="San_o_co_Waffle_Slab", IF(ABS(H2167 / (0.048 * F2167 * D2167^2) - 1) &lt; 0.01, "ĐÚNG", "SAI"))</f>
        <v>ĐÚNG</v>
      </c>
    </row>
    <row r="2168" spans="1:13" x14ac:dyDescent="0.3">
      <c r="A2168" s="4" t="s">
        <v>9</v>
      </c>
      <c r="B2168" s="4" t="s">
        <v>13</v>
      </c>
      <c r="C2168" s="4">
        <v>10.35</v>
      </c>
      <c r="D2168" s="4">
        <v>5.26</v>
      </c>
      <c r="E2168" s="4">
        <v>0.16</v>
      </c>
      <c r="F2168" s="4">
        <v>10.02</v>
      </c>
      <c r="G2168" s="4">
        <v>3166</v>
      </c>
      <c r="H2168" s="4">
        <v>12.475</v>
      </c>
      <c r="I2168" s="4">
        <v>37.567999999999998</v>
      </c>
      <c r="J2168" s="4"/>
      <c r="K2168" s="4"/>
      <c r="L2168" s="4" t="str">
        <f t="shared" si="172"/>
        <v>ĐÚNG</v>
      </c>
      <c r="M2168" s="5" t="str" cm="1">
        <f t="array" ref="M2168">_xlfn.IFS(A2168="Ban_dam_1_phuong", IF(ABS(H2168 / (0.8 * (F2168 * D2168^2 / 8)) - 1) &lt; 0.01, "ĐÚNG", "SAI"), A2168="Ban_ke_4_canh_2_phuong", IF(ABS(H2168 / (0.045 * F2168 * D2168^2) - 1) &lt; 0.01, "ĐÚNG", "SAI"), A2168="San_phang_Flat_Slab", IF(ABS(H2168 / ((0.6 * (F2168 * C2168 * D2168^2 / 8)) / D2168) - 1) &lt; 0.01, "ĐÚNG", "SAI"), A2168="San_console_Cantilever", IF(ABS(H2168 / (-1 * (F2168 * D2168^2 / 2)) - 1) &lt; 0.01, "ĐÚNG", "SAI"), A2168="San_o_co_Waffle_Slab", IF(ABS(H2168 / (0.048 * F2168 * D2168^2) - 1) &lt; 0.01, "ĐÚNG", "SAI"))</f>
        <v>ĐÚNG</v>
      </c>
    </row>
    <row r="2169" spans="1:13" x14ac:dyDescent="0.3">
      <c r="A2169" s="4" t="s">
        <v>9</v>
      </c>
      <c r="B2169" s="4" t="s">
        <v>17</v>
      </c>
      <c r="C2169" s="4">
        <v>8.34</v>
      </c>
      <c r="D2169" s="4">
        <v>5.76</v>
      </c>
      <c r="E2169" s="4">
        <v>0.17</v>
      </c>
      <c r="F2169" s="4">
        <v>10.36</v>
      </c>
      <c r="G2169" s="4">
        <v>3167</v>
      </c>
      <c r="H2169" s="4">
        <v>15.467000000000001</v>
      </c>
      <c r="I2169" s="4">
        <v>25.221</v>
      </c>
      <c r="J2169" s="4"/>
      <c r="K2169" s="4"/>
      <c r="L2169" s="4" t="str">
        <f t="shared" si="172"/>
        <v>ĐÚNG</v>
      </c>
      <c r="M2169" s="5" t="str" cm="1">
        <f t="array" ref="M2169">_xlfn.IFS(A2169="Ban_dam_1_phuong", IF(ABS(H2169 / (0.8 * (F2169 * D2169^2 / 8)) - 1) &lt; 0.01, "ĐÚNG", "SAI"), A2169="Ban_ke_4_canh_2_phuong", IF(ABS(H2169 / (0.045 * F2169 * D2169^2) - 1) &lt; 0.01, "ĐÚNG", "SAI"), A2169="San_phang_Flat_Slab", IF(ABS(H2169 / ((0.6 * (F2169 * C2169 * D2169^2 / 8)) / D2169) - 1) &lt; 0.01, "ĐÚNG", "SAI"), A2169="San_console_Cantilever", IF(ABS(H2169 / (-1 * (F2169 * D2169^2 / 2)) - 1) &lt; 0.01, "ĐÚNG", "SAI"), A2169="San_o_co_Waffle_Slab", IF(ABS(H2169 / (0.048 * F2169 * D2169^2) - 1) &lt; 0.01, "ĐÚNG", "SAI"))</f>
        <v>ĐÚNG</v>
      </c>
    </row>
    <row r="2170" spans="1:13" x14ac:dyDescent="0.3">
      <c r="A2170" s="4" t="s">
        <v>12</v>
      </c>
      <c r="B2170" s="4" t="s">
        <v>10</v>
      </c>
      <c r="C2170" s="4">
        <v>6.9</v>
      </c>
      <c r="D2170" s="4">
        <v>6.18</v>
      </c>
      <c r="E2170" s="4">
        <v>0.26</v>
      </c>
      <c r="F2170" s="4">
        <v>13.4</v>
      </c>
      <c r="G2170" s="4">
        <v>3168</v>
      </c>
      <c r="H2170" s="4">
        <v>42.854999999999997</v>
      </c>
      <c r="I2170" s="4">
        <v>25.588999999999999</v>
      </c>
      <c r="J2170" s="4"/>
      <c r="K2170" s="4"/>
      <c r="L2170" s="4" t="str">
        <f t="shared" si="172"/>
        <v>ĐÚNG</v>
      </c>
      <c r="M2170" s="5" t="str" cm="1">
        <f t="array" ref="M2170">_xlfn.IFS(A2170="Ban_dam_1_phuong", IF(ABS(H2170 / (0.8 * (F2170 * D2170^2 / 8)) - 1) &lt; 0.01, "ĐÚNG", "SAI"), A2170="Ban_ke_4_canh_2_phuong", IF(ABS(H2170 / (0.045 * F2170 * D2170^2) - 1) &lt; 0.01, "ĐÚNG", "SAI"), A2170="San_phang_Flat_Slab", IF(ABS(H2170 / ((0.6 * (F2170 * C2170 * D2170^2 / 8)) / D2170) - 1) &lt; 0.01, "ĐÚNG", "SAI"), A2170="San_console_Cantilever", IF(ABS(H2170 / (-1 * (F2170 * D2170^2 / 2)) - 1) &lt; 0.01, "ĐÚNG", "SAI"), A2170="San_o_co_Waffle_Slab", IF(ABS(H2170 / (0.048 * F2170 * D2170^2) - 1) &lt; 0.01, "ĐÚNG", "SAI"))</f>
        <v>ĐÚNG</v>
      </c>
    </row>
    <row r="2171" spans="1:13" x14ac:dyDescent="0.3">
      <c r="A2171" s="4" t="s">
        <v>18</v>
      </c>
      <c r="B2171" s="4" t="s">
        <v>17</v>
      </c>
      <c r="C2171" s="4">
        <v>3.71</v>
      </c>
      <c r="D2171" s="4">
        <v>1.96</v>
      </c>
      <c r="E2171" s="4">
        <v>0.13</v>
      </c>
      <c r="F2171" s="4">
        <v>9.01</v>
      </c>
      <c r="G2171" s="4">
        <v>3169</v>
      </c>
      <c r="H2171" s="4">
        <v>-17.306000000000001</v>
      </c>
      <c r="I2171" s="4">
        <v>-1.7310000000000001</v>
      </c>
      <c r="J2171" s="4"/>
      <c r="K2171" s="4" t="str">
        <f>IF(AND(A2171="San_console_Cantilever", H2171 &lt; 0),  "ĐÚNG","SAI DẤU MOMEN")</f>
        <v>ĐÚNG</v>
      </c>
      <c r="L2171" s="4" t="str">
        <f t="shared" si="172"/>
        <v>ĐÚNG</v>
      </c>
      <c r="M2171" s="5" t="str" cm="1">
        <f t="array" ref="M2171">_xlfn.IFS(A2171="Ban_dam_1_phuong", IF(ABS(H2171 / (0.8 * (F2171 * D2171^2 / 8)) - 1) &lt; 0.01, "ĐÚNG", "SAI"), A2171="Ban_ke_4_canh_2_phuong", IF(ABS(H2171 / (0.045 * F2171 * D2171^2) - 1) &lt; 0.01, "ĐÚNG", "SAI"), A2171="San_phang_Flat_Slab", IF(ABS(H2171 / ((0.6 * (F2171 * C2171 * D2171^2 / 8)) / D2171) - 1) &lt; 0.01, "ĐÚNG", "SAI"), A2171="San_console_Cantilever", IF(ABS(H2171 / (-1 * (F2171 * D2171^2 / 2)) - 1) &lt; 0.01, "ĐÚNG", "SAI"), A2171="San_o_co_Waffle_Slab", IF(ABS(H2171 / (0.048 * F2171 * D2171^2) - 1) &lt; 0.01, "ĐÚNG", "SAI"))</f>
        <v>ĐÚNG</v>
      </c>
    </row>
    <row r="2172" spans="1:13" x14ac:dyDescent="0.3">
      <c r="A2172" s="4" t="s">
        <v>9</v>
      </c>
      <c r="B2172" s="4" t="s">
        <v>11</v>
      </c>
      <c r="C2172" s="4">
        <v>9.67</v>
      </c>
      <c r="D2172" s="4">
        <v>5.1100000000000003</v>
      </c>
      <c r="E2172" s="4">
        <v>0.16</v>
      </c>
      <c r="F2172" s="4">
        <v>10.02</v>
      </c>
      <c r="G2172" s="4">
        <v>3170</v>
      </c>
      <c r="H2172" s="4">
        <v>11.773999999999999</v>
      </c>
      <c r="I2172" s="4">
        <v>32.793999999999997</v>
      </c>
      <c r="J2172" s="4"/>
      <c r="K2172" s="4"/>
      <c r="L2172" s="4" t="str">
        <f t="shared" si="172"/>
        <v>ĐÚNG</v>
      </c>
      <c r="M2172" s="5" t="str" cm="1">
        <f t="array" ref="M2172">_xlfn.IFS(A2172="Ban_dam_1_phuong", IF(ABS(H2172 / (0.8 * (F2172 * D2172^2 / 8)) - 1) &lt; 0.01, "ĐÚNG", "SAI"), A2172="Ban_ke_4_canh_2_phuong", IF(ABS(H2172 / (0.045 * F2172 * D2172^2) - 1) &lt; 0.01, "ĐÚNG", "SAI"), A2172="San_phang_Flat_Slab", IF(ABS(H2172 / ((0.6 * (F2172 * C2172 * D2172^2 / 8)) / D2172) - 1) &lt; 0.01, "ĐÚNG", "SAI"), A2172="San_console_Cantilever", IF(ABS(H2172 / (-1 * (F2172 * D2172^2 / 2)) - 1) &lt; 0.01, "ĐÚNG", "SAI"), A2172="San_o_co_Waffle_Slab", IF(ABS(H2172 / (0.048 * F2172 * D2172^2) - 1) &lt; 0.01, "ĐÚNG", "SAI"))</f>
        <v>ĐÚNG</v>
      </c>
    </row>
    <row r="2173" spans="1:13" x14ac:dyDescent="0.3">
      <c r="A2173" s="4" t="s">
        <v>16</v>
      </c>
      <c r="B2173" s="4" t="s">
        <v>13</v>
      </c>
      <c r="C2173" s="4">
        <v>9.32</v>
      </c>
      <c r="D2173" s="4">
        <v>2.76</v>
      </c>
      <c r="E2173" s="4">
        <v>0.13</v>
      </c>
      <c r="F2173" s="4">
        <v>9.01</v>
      </c>
      <c r="G2173" s="4">
        <v>3171</v>
      </c>
      <c r="H2173" s="4">
        <v>6.8630000000000004</v>
      </c>
      <c r="I2173" s="4">
        <v>1.373</v>
      </c>
      <c r="J2173" s="4" t="str">
        <f>IF(AND(A2173="Ban_dam_1_phuong", C2173/D2173 &gt; 2),"ĐÚNG", "SAI HÌNH HỌC" )</f>
        <v>ĐÚNG</v>
      </c>
      <c r="K2173" s="4"/>
      <c r="L2173" s="4" t="str">
        <f t="shared" si="172"/>
        <v>ĐÚNG</v>
      </c>
      <c r="M2173" s="5" t="str" cm="1">
        <f t="array" ref="M2173">_xlfn.IFS(A2173="Ban_dam_1_phuong", IF(ABS(H2173 / (0.8 * (F2173 * D2173^2 / 8)) - 1) &lt; 0.01, "ĐÚNG", "SAI"), A2173="Ban_ke_4_canh_2_phuong", IF(ABS(H2173 / (0.045 * F2173 * D2173^2) - 1) &lt; 0.01, "ĐÚNG", "SAI"), A2173="San_phang_Flat_Slab", IF(ABS(H2173 / ((0.6 * (F2173 * C2173 * D2173^2 / 8)) / D2173) - 1) &lt; 0.01, "ĐÚNG", "SAI"), A2173="San_console_Cantilever", IF(ABS(H2173 / (-1 * (F2173 * D2173^2 / 2)) - 1) &lt; 0.01, "ĐÚNG", "SAI"), A2173="San_o_co_Waffle_Slab", IF(ABS(H2173 / (0.048 * F2173 * D2173^2) - 1) &lt; 0.01, "ĐÚNG", "SAI"))</f>
        <v>ĐÚNG</v>
      </c>
    </row>
    <row r="2174" spans="1:13" x14ac:dyDescent="0.3">
      <c r="A2174" s="4" t="s">
        <v>14</v>
      </c>
      <c r="B2174" s="4" t="s">
        <v>13</v>
      </c>
      <c r="C2174" s="4">
        <v>14.53</v>
      </c>
      <c r="D2174" s="4">
        <v>11.93</v>
      </c>
      <c r="E2174" s="4">
        <v>0.35</v>
      </c>
      <c r="F2174" s="4">
        <v>10.02</v>
      </c>
      <c r="G2174" s="4">
        <v>3172</v>
      </c>
      <c r="H2174" s="4">
        <v>68.453000000000003</v>
      </c>
      <c r="I2174" s="4">
        <v>101.541</v>
      </c>
      <c r="J2174" s="4"/>
      <c r="K2174" s="4"/>
      <c r="L2174" s="4" t="str">
        <f t="shared" si="172"/>
        <v>ĐÚNG</v>
      </c>
      <c r="M2174" s="5" t="str" cm="1">
        <f t="array" ref="M2174">_xlfn.IFS(A2174="Ban_dam_1_phuong", IF(ABS(H2174 / (0.8 * (F2174 * D2174^2 / 8)) - 1) &lt; 0.01, "ĐÚNG", "SAI"), A2174="Ban_ke_4_canh_2_phuong", IF(ABS(H2174 / (0.045 * F2174 * D2174^2) - 1) &lt; 0.01, "ĐÚNG", "SAI"), A2174="San_phang_Flat_Slab", IF(ABS(H2174 / ((0.6 * (F2174 * C2174 * D2174^2 / 8)) / D2174) - 1) &lt; 0.01, "ĐÚNG", "SAI"), A2174="San_console_Cantilever", IF(ABS(H2174 / (-1 * (F2174 * D2174^2 / 2)) - 1) &lt; 0.01, "ĐÚNG", "SAI"), A2174="San_o_co_Waffle_Slab", IF(ABS(H2174 / (0.048 * F2174 * D2174^2) - 1) &lt; 0.01, "ĐÚNG", "SAI"))</f>
        <v>ĐÚNG</v>
      </c>
    </row>
    <row r="2175" spans="1:13" x14ac:dyDescent="0.3">
      <c r="A2175" s="4" t="s">
        <v>9</v>
      </c>
      <c r="B2175" s="4" t="s">
        <v>13</v>
      </c>
      <c r="C2175" s="4">
        <v>7.38</v>
      </c>
      <c r="D2175" s="4">
        <v>4.82</v>
      </c>
      <c r="E2175" s="4">
        <v>0.13</v>
      </c>
      <c r="F2175" s="4">
        <v>9.01</v>
      </c>
      <c r="G2175" s="4">
        <v>3173</v>
      </c>
      <c r="H2175" s="4">
        <v>9.42</v>
      </c>
      <c r="I2175" s="4">
        <v>17.175000000000001</v>
      </c>
      <c r="J2175" s="4"/>
      <c r="K2175" s="4"/>
      <c r="L2175" s="4" t="str">
        <f t="shared" si="172"/>
        <v>ĐÚNG</v>
      </c>
      <c r="M2175" s="5" t="str" cm="1">
        <f t="array" ref="M2175">_xlfn.IFS(A2175="Ban_dam_1_phuong", IF(ABS(H2175 / (0.8 * (F2175 * D2175^2 / 8)) - 1) &lt; 0.01, "ĐÚNG", "SAI"), A2175="Ban_ke_4_canh_2_phuong", IF(ABS(H2175 / (0.045 * F2175 * D2175^2) - 1) &lt; 0.01, "ĐÚNG", "SAI"), A2175="San_phang_Flat_Slab", IF(ABS(H2175 / ((0.6 * (F2175 * C2175 * D2175^2 / 8)) / D2175) - 1) &lt; 0.01, "ĐÚNG", "SAI"), A2175="San_console_Cantilever", IF(ABS(H2175 / (-1 * (F2175 * D2175^2 / 2)) - 1) &lt; 0.01, "ĐÚNG", "SAI"), A2175="San_o_co_Waffle_Slab", IF(ABS(H2175 / (0.048 * F2175 * D2175^2) - 1) &lt; 0.01, "ĐÚNG", "SAI"))</f>
        <v>ĐÚNG</v>
      </c>
    </row>
    <row r="2176" spans="1:13" x14ac:dyDescent="0.3">
      <c r="A2176" s="4" t="s">
        <v>12</v>
      </c>
      <c r="B2176" s="4" t="s">
        <v>15</v>
      </c>
      <c r="C2176" s="4">
        <v>6.06</v>
      </c>
      <c r="D2176" s="4">
        <v>6.03</v>
      </c>
      <c r="E2176" s="4">
        <v>0.24</v>
      </c>
      <c r="F2176" s="4">
        <v>12.72</v>
      </c>
      <c r="G2176" s="4">
        <v>3174</v>
      </c>
      <c r="H2176" s="4">
        <v>34.860999999999997</v>
      </c>
      <c r="I2176" s="4">
        <v>23.126000000000001</v>
      </c>
      <c r="J2176" s="4"/>
      <c r="K2176" s="4"/>
      <c r="L2176" s="4" t="str">
        <f t="shared" si="172"/>
        <v>ĐÚNG</v>
      </c>
      <c r="M2176" s="5" t="str" cm="1">
        <f t="array" ref="M2176">_xlfn.IFS(A2176="Ban_dam_1_phuong", IF(ABS(H2176 / (0.8 * (F2176 * D2176^2 / 8)) - 1) &lt; 0.01, "ĐÚNG", "SAI"), A2176="Ban_ke_4_canh_2_phuong", IF(ABS(H2176 / (0.045 * F2176 * D2176^2) - 1) &lt; 0.01, "ĐÚNG", "SAI"), A2176="San_phang_Flat_Slab", IF(ABS(H2176 / ((0.6 * (F2176 * C2176 * D2176^2 / 8)) / D2176) - 1) &lt; 0.01, "ĐÚNG", "SAI"), A2176="San_console_Cantilever", IF(ABS(H2176 / (-1 * (F2176 * D2176^2 / 2)) - 1) &lt; 0.01, "ĐÚNG", "SAI"), A2176="San_o_co_Waffle_Slab", IF(ABS(H2176 / (0.048 * F2176 * D2176^2) - 1) &lt; 0.01, "ĐÚNG", "SAI"))</f>
        <v>ĐÚNG</v>
      </c>
    </row>
    <row r="2177" spans="1:13" x14ac:dyDescent="0.3">
      <c r="A2177" s="4" t="s">
        <v>12</v>
      </c>
      <c r="B2177" s="4" t="s">
        <v>15</v>
      </c>
      <c r="C2177" s="4">
        <v>10.81</v>
      </c>
      <c r="D2177" s="4">
        <v>7.89</v>
      </c>
      <c r="E2177" s="4">
        <v>0.25</v>
      </c>
      <c r="F2177" s="4">
        <v>13.06</v>
      </c>
      <c r="G2177" s="4">
        <v>3175</v>
      </c>
      <c r="H2177" s="4">
        <v>83.542000000000002</v>
      </c>
      <c r="I2177" s="4">
        <v>40.651000000000003</v>
      </c>
      <c r="J2177" s="4"/>
      <c r="K2177" s="4"/>
      <c r="L2177" s="4" t="str">
        <f t="shared" si="172"/>
        <v>ĐÚNG</v>
      </c>
      <c r="M2177" s="5" t="str" cm="1">
        <f t="array" ref="M2177">_xlfn.IFS(A2177="Ban_dam_1_phuong", IF(ABS(H2177 / (0.8 * (F2177 * D2177^2 / 8)) - 1) &lt; 0.01, "ĐÚNG", "SAI"), A2177="Ban_ke_4_canh_2_phuong", IF(ABS(H2177 / (0.045 * F2177 * D2177^2) - 1) &lt; 0.01, "ĐÚNG", "SAI"), A2177="San_phang_Flat_Slab", IF(ABS(H2177 / ((0.6 * (F2177 * C2177 * D2177^2 / 8)) / D2177) - 1) &lt; 0.01, "ĐÚNG", "SAI"), A2177="San_console_Cantilever", IF(ABS(H2177 / (-1 * (F2177 * D2177^2 / 2)) - 1) &lt; 0.01, "ĐÚNG", "SAI"), A2177="San_o_co_Waffle_Slab", IF(ABS(H2177 / (0.048 * F2177 * D2177^2) - 1) &lt; 0.01, "ĐÚNG", "SAI"))</f>
        <v>ĐÚNG</v>
      </c>
    </row>
    <row r="2178" spans="1:13" x14ac:dyDescent="0.3">
      <c r="A2178" s="4" t="s">
        <v>9</v>
      </c>
      <c r="B2178" s="4" t="s">
        <v>17</v>
      </c>
      <c r="C2178" s="4">
        <v>6.65</v>
      </c>
      <c r="D2178" s="4">
        <v>5.56</v>
      </c>
      <c r="E2178" s="4">
        <v>0.18</v>
      </c>
      <c r="F2178" s="4">
        <v>10.7</v>
      </c>
      <c r="G2178" s="4">
        <v>3176</v>
      </c>
      <c r="H2178" s="4">
        <v>14.885</v>
      </c>
      <c r="I2178" s="4">
        <v>16.561</v>
      </c>
      <c r="J2178" s="4"/>
      <c r="K2178" s="4"/>
      <c r="L2178" s="4" t="str">
        <f t="shared" si="172"/>
        <v>ĐÚNG</v>
      </c>
      <c r="M2178" s="5" t="str" cm="1">
        <f t="array" ref="M2178">_xlfn.IFS(A2178="Ban_dam_1_phuong", IF(ABS(H2178 / (0.8 * (F2178 * D2178^2 / 8)) - 1) &lt; 0.01, "ĐÚNG", "SAI"), A2178="Ban_ke_4_canh_2_phuong", IF(ABS(H2178 / (0.045 * F2178 * D2178^2) - 1) &lt; 0.01, "ĐÚNG", "SAI"), A2178="San_phang_Flat_Slab", IF(ABS(H2178 / ((0.6 * (F2178 * C2178 * D2178^2 / 8)) / D2178) - 1) &lt; 0.01, "ĐÚNG", "SAI"), A2178="San_console_Cantilever", IF(ABS(H2178 / (-1 * (F2178 * D2178^2 / 2)) - 1) &lt; 0.01, "ĐÚNG", "SAI"), A2178="San_o_co_Waffle_Slab", IF(ABS(H2178 / (0.048 * F2178 * D2178^2) - 1) &lt; 0.01, "ĐÚNG", "SAI"))</f>
        <v>ĐÚNG</v>
      </c>
    </row>
    <row r="2179" spans="1:13" x14ac:dyDescent="0.3">
      <c r="A2179" s="4" t="s">
        <v>18</v>
      </c>
      <c r="B2179" s="4" t="s">
        <v>15</v>
      </c>
      <c r="C2179" s="4">
        <v>6.18</v>
      </c>
      <c r="D2179" s="4">
        <v>2.2400000000000002</v>
      </c>
      <c r="E2179" s="4">
        <v>0.14000000000000001</v>
      </c>
      <c r="F2179" s="4">
        <v>9.35</v>
      </c>
      <c r="G2179" s="4">
        <v>3177</v>
      </c>
      <c r="H2179" s="4">
        <v>-23.457000000000001</v>
      </c>
      <c r="I2179" s="4">
        <v>-2.3460000000000001</v>
      </c>
      <c r="J2179" s="4"/>
      <c r="K2179" s="4" t="str">
        <f>IF(AND(A2179="San_console_Cantilever", H2179 &lt; 0),  "ĐÚNG","SAI DẤU MOMEN")</f>
        <v>ĐÚNG</v>
      </c>
      <c r="L2179" s="4" t="str">
        <f t="shared" si="172"/>
        <v>ĐÚNG</v>
      </c>
      <c r="M2179" s="5" t="str" cm="1">
        <f t="array" ref="M2179">_xlfn.IFS(A2179="Ban_dam_1_phuong", IF(ABS(H2179 / (0.8 * (F2179 * D2179^2 / 8)) - 1) &lt; 0.01, "ĐÚNG", "SAI"), A2179="Ban_ke_4_canh_2_phuong", IF(ABS(H2179 / (0.045 * F2179 * D2179^2) - 1) &lt; 0.01, "ĐÚNG", "SAI"), A2179="San_phang_Flat_Slab", IF(ABS(H2179 / ((0.6 * (F2179 * C2179 * D2179^2 / 8)) / D2179) - 1) &lt; 0.01, "ĐÚNG", "SAI"), A2179="San_console_Cantilever", IF(ABS(H2179 / (-1 * (F2179 * D2179^2 / 2)) - 1) &lt; 0.01, "ĐÚNG", "SAI"), A2179="San_o_co_Waffle_Slab", IF(ABS(H2179 / (0.048 * F2179 * D2179^2) - 1) &lt; 0.01, "ĐÚNG", "SAI"))</f>
        <v>ĐÚNG</v>
      </c>
    </row>
    <row r="2180" spans="1:13" x14ac:dyDescent="0.3">
      <c r="A2180" s="4" t="s">
        <v>16</v>
      </c>
      <c r="B2180" s="4" t="s">
        <v>10</v>
      </c>
      <c r="C2180" s="4">
        <v>6.94</v>
      </c>
      <c r="D2180" s="4">
        <v>2.59</v>
      </c>
      <c r="E2180" s="4">
        <v>0.11</v>
      </c>
      <c r="F2180" s="4">
        <v>8.33</v>
      </c>
      <c r="G2180" s="4">
        <v>3178</v>
      </c>
      <c r="H2180" s="4">
        <v>5.5880000000000001</v>
      </c>
      <c r="I2180" s="4">
        <v>1.1180000000000001</v>
      </c>
      <c r="J2180" s="4" t="str">
        <f>IF(AND(A2180="Ban_dam_1_phuong", C2180/D2180 &gt; 2),"ĐÚNG", "SAI HÌNH HỌC" )</f>
        <v>ĐÚNG</v>
      </c>
      <c r="K2180" s="4"/>
      <c r="L2180" s="4" t="str">
        <f t="shared" ref="L2180:L2243" si="177">IF(ABS(F2180 - IF(A2180="San_o_co_Waffle_Slab", 1.35*(ROUND(E2180*0.45, 2)*25+1.2)+1.5*2, 1.35*(E2180*25+1.2)+1.5*2)) &lt; 0.01, "ĐÚNG", "SAI")</f>
        <v>ĐÚNG</v>
      </c>
      <c r="M2180" s="5" t="str" cm="1">
        <f t="array" ref="M2180">_xlfn.IFS(A2180="Ban_dam_1_phuong", IF(ABS(H2180 / (0.8 * (F2180 * D2180^2 / 8)) - 1) &lt; 0.01, "ĐÚNG", "SAI"), A2180="Ban_ke_4_canh_2_phuong", IF(ABS(H2180 / (0.045 * F2180 * D2180^2) - 1) &lt; 0.01, "ĐÚNG", "SAI"), A2180="San_phang_Flat_Slab", IF(ABS(H2180 / ((0.6 * (F2180 * C2180 * D2180^2 / 8)) / D2180) - 1) &lt; 0.01, "ĐÚNG", "SAI"), A2180="San_console_Cantilever", IF(ABS(H2180 / (-1 * (F2180 * D2180^2 / 2)) - 1) &lt; 0.01, "ĐÚNG", "SAI"), A2180="San_o_co_Waffle_Slab", IF(ABS(H2180 / (0.048 * F2180 * D2180^2) - 1) &lt; 0.01, "ĐÚNG", "SAI"))</f>
        <v>ĐÚNG</v>
      </c>
    </row>
    <row r="2181" spans="1:13" x14ac:dyDescent="0.3">
      <c r="A2181" s="4" t="s">
        <v>18</v>
      </c>
      <c r="B2181" s="4" t="s">
        <v>11</v>
      </c>
      <c r="C2181" s="4">
        <v>6.49</v>
      </c>
      <c r="D2181" s="4">
        <v>2.1800000000000002</v>
      </c>
      <c r="E2181" s="4">
        <v>0.11</v>
      </c>
      <c r="F2181" s="4">
        <v>8.33</v>
      </c>
      <c r="G2181" s="4">
        <v>3179</v>
      </c>
      <c r="H2181" s="4">
        <v>-19.794</v>
      </c>
      <c r="I2181" s="4">
        <v>-1.9790000000000001</v>
      </c>
      <c r="J2181" s="4"/>
      <c r="K2181" s="4" t="str">
        <f>IF(AND(A2181="San_console_Cantilever", H2181 &lt; 0),  "ĐÚNG","SAI DẤU MOMEN")</f>
        <v>ĐÚNG</v>
      </c>
      <c r="L2181" s="4" t="str">
        <f t="shared" si="177"/>
        <v>ĐÚNG</v>
      </c>
      <c r="M2181" s="5" t="str" cm="1">
        <f t="array" ref="M2181">_xlfn.IFS(A2181="Ban_dam_1_phuong", IF(ABS(H2181 / (0.8 * (F2181 * D2181^2 / 8)) - 1) &lt; 0.01, "ĐÚNG", "SAI"), A2181="Ban_ke_4_canh_2_phuong", IF(ABS(H2181 / (0.045 * F2181 * D2181^2) - 1) &lt; 0.01, "ĐÚNG", "SAI"), A2181="San_phang_Flat_Slab", IF(ABS(H2181 / ((0.6 * (F2181 * C2181 * D2181^2 / 8)) / D2181) - 1) &lt; 0.01, "ĐÚNG", "SAI"), A2181="San_console_Cantilever", IF(ABS(H2181 / (-1 * (F2181 * D2181^2 / 2)) - 1) &lt; 0.01, "ĐÚNG", "SAI"), A2181="San_o_co_Waffle_Slab", IF(ABS(H2181 / (0.048 * F2181 * D2181^2) - 1) &lt; 0.01, "ĐÚNG", "SAI"))</f>
        <v>ĐÚNG</v>
      </c>
    </row>
    <row r="2182" spans="1:13" x14ac:dyDescent="0.3">
      <c r="A2182" s="4" t="s">
        <v>12</v>
      </c>
      <c r="B2182" s="4" t="s">
        <v>17</v>
      </c>
      <c r="C2182" s="4">
        <v>10.68</v>
      </c>
      <c r="D2182" s="4">
        <v>9.32</v>
      </c>
      <c r="E2182" s="4">
        <v>0.28999999999999998</v>
      </c>
      <c r="F2182" s="4">
        <v>14.41</v>
      </c>
      <c r="G2182" s="4">
        <v>3180</v>
      </c>
      <c r="H2182" s="4">
        <v>107.575</v>
      </c>
      <c r="I2182" s="4">
        <v>62.584000000000003</v>
      </c>
      <c r="J2182" s="4"/>
      <c r="K2182" s="4"/>
      <c r="L2182" s="4" t="str">
        <f t="shared" si="177"/>
        <v>ĐÚNG</v>
      </c>
      <c r="M2182" s="5" t="str" cm="1">
        <f t="array" ref="M2182">_xlfn.IFS(A2182="Ban_dam_1_phuong", IF(ABS(H2182 / (0.8 * (F2182 * D2182^2 / 8)) - 1) &lt; 0.01, "ĐÚNG", "SAI"), A2182="Ban_ke_4_canh_2_phuong", IF(ABS(H2182 / (0.045 * F2182 * D2182^2) - 1) &lt; 0.01, "ĐÚNG", "SAI"), A2182="San_phang_Flat_Slab", IF(ABS(H2182 / ((0.6 * (F2182 * C2182 * D2182^2 / 8)) / D2182) - 1) &lt; 0.01, "ĐÚNG", "SAI"), A2182="San_console_Cantilever", IF(ABS(H2182 / (-1 * (F2182 * D2182^2 / 2)) - 1) &lt; 0.01, "ĐÚNG", "SAI"), A2182="San_o_co_Waffle_Slab", IF(ABS(H2182 / (0.048 * F2182 * D2182^2) - 1) &lt; 0.01, "ĐÚNG", "SAI"))</f>
        <v>ĐÚNG</v>
      </c>
    </row>
    <row r="2183" spans="1:13" x14ac:dyDescent="0.3">
      <c r="A2183" s="4" t="s">
        <v>18</v>
      </c>
      <c r="B2183" s="4" t="s">
        <v>17</v>
      </c>
      <c r="C2183" s="4">
        <v>6.95</v>
      </c>
      <c r="D2183" s="4">
        <v>1.22</v>
      </c>
      <c r="E2183" s="4">
        <v>0.11</v>
      </c>
      <c r="F2183" s="4">
        <v>8.33</v>
      </c>
      <c r="G2183" s="4">
        <v>3181</v>
      </c>
      <c r="H2183" s="4">
        <v>-6.1989999999999998</v>
      </c>
      <c r="I2183" s="4">
        <v>-0.62</v>
      </c>
      <c r="J2183" s="4"/>
      <c r="K2183" s="4" t="str">
        <f>IF(AND(A2183="San_console_Cantilever", H2183 &lt; 0),  "ĐÚNG","SAI DẤU MOMEN")</f>
        <v>ĐÚNG</v>
      </c>
      <c r="L2183" s="4" t="str">
        <f t="shared" si="177"/>
        <v>ĐÚNG</v>
      </c>
      <c r="M2183" s="5" t="str" cm="1">
        <f t="array" ref="M2183">_xlfn.IFS(A2183="Ban_dam_1_phuong", IF(ABS(H2183 / (0.8 * (F2183 * D2183^2 / 8)) - 1) &lt; 0.01, "ĐÚNG", "SAI"), A2183="Ban_ke_4_canh_2_phuong", IF(ABS(H2183 / (0.045 * F2183 * D2183^2) - 1) &lt; 0.01, "ĐÚNG", "SAI"), A2183="San_phang_Flat_Slab", IF(ABS(H2183 / ((0.6 * (F2183 * C2183 * D2183^2 / 8)) / D2183) - 1) &lt; 0.01, "ĐÚNG", "SAI"), A2183="San_console_Cantilever", IF(ABS(H2183 / (-1 * (F2183 * D2183^2 / 2)) - 1) &lt; 0.01, "ĐÚNG", "SAI"), A2183="San_o_co_Waffle_Slab", IF(ABS(H2183 / (0.048 * F2183 * D2183^2) - 1) &lt; 0.01, "ĐÚNG", "SAI"))</f>
        <v>ĐÚNG</v>
      </c>
    </row>
    <row r="2184" spans="1:13" x14ac:dyDescent="0.3">
      <c r="A2184" s="4" t="s">
        <v>12</v>
      </c>
      <c r="B2184" s="4" t="s">
        <v>13</v>
      </c>
      <c r="C2184" s="4">
        <v>14</v>
      </c>
      <c r="D2184" s="4">
        <v>9.5299999999999994</v>
      </c>
      <c r="E2184" s="4">
        <v>0.22</v>
      </c>
      <c r="F2184" s="4">
        <v>12.05</v>
      </c>
      <c r="G2184" s="4">
        <v>3182</v>
      </c>
      <c r="H2184" s="4">
        <v>120.578</v>
      </c>
      <c r="I2184" s="4">
        <v>54.72</v>
      </c>
      <c r="J2184" s="4"/>
      <c r="K2184" s="4"/>
      <c r="L2184" s="4" t="str">
        <f t="shared" si="177"/>
        <v>ĐÚNG</v>
      </c>
      <c r="M2184" s="5" t="str" cm="1">
        <f t="array" ref="M2184">_xlfn.IFS(A2184="Ban_dam_1_phuong", IF(ABS(H2184 / (0.8 * (F2184 * D2184^2 / 8)) - 1) &lt; 0.01, "ĐÚNG", "SAI"), A2184="Ban_ke_4_canh_2_phuong", IF(ABS(H2184 / (0.045 * F2184 * D2184^2) - 1) &lt; 0.01, "ĐÚNG", "SAI"), A2184="San_phang_Flat_Slab", IF(ABS(H2184 / ((0.6 * (F2184 * C2184 * D2184^2 / 8)) / D2184) - 1) &lt; 0.01, "ĐÚNG", "SAI"), A2184="San_console_Cantilever", IF(ABS(H2184 / (-1 * (F2184 * D2184^2 / 2)) - 1) &lt; 0.01, "ĐÚNG", "SAI"), A2184="San_o_co_Waffle_Slab", IF(ABS(H2184 / (0.048 * F2184 * D2184^2) - 1) &lt; 0.01, "ĐÚNG", "SAI"))</f>
        <v>ĐÚNG</v>
      </c>
    </row>
    <row r="2185" spans="1:13" x14ac:dyDescent="0.3">
      <c r="A2185" s="4" t="s">
        <v>16</v>
      </c>
      <c r="B2185" s="4" t="s">
        <v>11</v>
      </c>
      <c r="C2185" s="4">
        <v>9.7200000000000006</v>
      </c>
      <c r="D2185" s="4">
        <v>3.87</v>
      </c>
      <c r="E2185" s="4">
        <v>0.14000000000000001</v>
      </c>
      <c r="F2185" s="4">
        <v>9.35</v>
      </c>
      <c r="G2185" s="4">
        <v>3183</v>
      </c>
      <c r="H2185" s="4">
        <v>14.003</v>
      </c>
      <c r="I2185" s="4">
        <v>2.8010000000000002</v>
      </c>
      <c r="J2185" s="4" t="str">
        <f>IF(AND(A2185="Ban_dam_1_phuong", C2185/D2185 &gt; 2),"ĐÚNG", "SAI HÌNH HỌC" )</f>
        <v>ĐÚNG</v>
      </c>
      <c r="K2185" s="4"/>
      <c r="L2185" s="4" t="str">
        <f t="shared" si="177"/>
        <v>ĐÚNG</v>
      </c>
      <c r="M2185" s="5" t="str" cm="1">
        <f t="array" ref="M2185">_xlfn.IFS(A2185="Ban_dam_1_phuong", IF(ABS(H2185 / (0.8 * (F2185 * D2185^2 / 8)) - 1) &lt; 0.01, "ĐÚNG", "SAI"), A2185="Ban_ke_4_canh_2_phuong", IF(ABS(H2185 / (0.045 * F2185 * D2185^2) - 1) &lt; 0.01, "ĐÚNG", "SAI"), A2185="San_phang_Flat_Slab", IF(ABS(H2185 / ((0.6 * (F2185 * C2185 * D2185^2 / 8)) / D2185) - 1) &lt; 0.01, "ĐÚNG", "SAI"), A2185="San_console_Cantilever", IF(ABS(H2185 / (-1 * (F2185 * D2185^2 / 2)) - 1) &lt; 0.01, "ĐÚNG", "SAI"), A2185="San_o_co_Waffle_Slab", IF(ABS(H2185 / (0.048 * F2185 * D2185^2) - 1) &lt; 0.01, "ĐÚNG", "SAI"))</f>
        <v>ĐÚNG</v>
      </c>
    </row>
    <row r="2186" spans="1:13" x14ac:dyDescent="0.3">
      <c r="A2186" s="4" t="s">
        <v>12</v>
      </c>
      <c r="B2186" s="4" t="s">
        <v>17</v>
      </c>
      <c r="C2186" s="4">
        <v>9.66</v>
      </c>
      <c r="D2186" s="4">
        <v>7.73</v>
      </c>
      <c r="E2186" s="4">
        <v>0.21</v>
      </c>
      <c r="F2186" s="4">
        <v>11.71</v>
      </c>
      <c r="G2186" s="4">
        <v>3184</v>
      </c>
      <c r="H2186" s="4">
        <v>65.581000000000003</v>
      </c>
      <c r="I2186" s="4">
        <v>34.984999999999999</v>
      </c>
      <c r="J2186" s="4"/>
      <c r="K2186" s="4"/>
      <c r="L2186" s="4" t="str">
        <f t="shared" si="177"/>
        <v>ĐÚNG</v>
      </c>
      <c r="M2186" s="5" t="str" cm="1">
        <f t="array" ref="M2186">_xlfn.IFS(A2186="Ban_dam_1_phuong", IF(ABS(H2186 / (0.8 * (F2186 * D2186^2 / 8)) - 1) &lt; 0.01, "ĐÚNG", "SAI"), A2186="Ban_ke_4_canh_2_phuong", IF(ABS(H2186 / (0.045 * F2186 * D2186^2) - 1) &lt; 0.01, "ĐÚNG", "SAI"), A2186="San_phang_Flat_Slab", IF(ABS(H2186 / ((0.6 * (F2186 * C2186 * D2186^2 / 8)) / D2186) - 1) &lt; 0.01, "ĐÚNG", "SAI"), A2186="San_console_Cantilever", IF(ABS(H2186 / (-1 * (F2186 * D2186^2 / 2)) - 1) &lt; 0.01, "ĐÚNG", "SAI"), A2186="San_o_co_Waffle_Slab", IF(ABS(H2186 / (0.048 * F2186 * D2186^2) - 1) &lt; 0.01, "ĐÚNG", "SAI"))</f>
        <v>ĐÚNG</v>
      </c>
    </row>
    <row r="2187" spans="1:13" x14ac:dyDescent="0.3">
      <c r="A2187" s="4" t="s">
        <v>18</v>
      </c>
      <c r="B2187" s="4" t="s">
        <v>15</v>
      </c>
      <c r="C2187" s="4">
        <v>5.53</v>
      </c>
      <c r="D2187" s="4">
        <v>1.64</v>
      </c>
      <c r="E2187" s="4">
        <v>0.13</v>
      </c>
      <c r="F2187" s="4">
        <v>9.01</v>
      </c>
      <c r="G2187" s="4">
        <v>3185</v>
      </c>
      <c r="H2187" s="4">
        <v>-12.117000000000001</v>
      </c>
      <c r="I2187" s="4">
        <v>-1.212</v>
      </c>
      <c r="J2187" s="4"/>
      <c r="K2187" s="4" t="str">
        <f>IF(AND(A2187="San_console_Cantilever", H2187 &lt; 0),  "ĐÚNG","SAI DẤU MOMEN")</f>
        <v>ĐÚNG</v>
      </c>
      <c r="L2187" s="4" t="str">
        <f t="shared" si="177"/>
        <v>ĐÚNG</v>
      </c>
      <c r="M2187" s="5" t="str" cm="1">
        <f t="array" ref="M2187">_xlfn.IFS(A2187="Ban_dam_1_phuong", IF(ABS(H2187 / (0.8 * (F2187 * D2187^2 / 8)) - 1) &lt; 0.01, "ĐÚNG", "SAI"), A2187="Ban_ke_4_canh_2_phuong", IF(ABS(H2187 / (0.045 * F2187 * D2187^2) - 1) &lt; 0.01, "ĐÚNG", "SAI"), A2187="San_phang_Flat_Slab", IF(ABS(H2187 / ((0.6 * (F2187 * C2187 * D2187^2 / 8)) / D2187) - 1) &lt; 0.01, "ĐÚNG", "SAI"), A2187="San_console_Cantilever", IF(ABS(H2187 / (-1 * (F2187 * D2187^2 / 2)) - 1) &lt; 0.01, "ĐÚNG", "SAI"), A2187="San_o_co_Waffle_Slab", IF(ABS(H2187 / (0.048 * F2187 * D2187^2) - 1) &lt; 0.01, "ĐÚNG", "SAI"))</f>
        <v>ĐÚNG</v>
      </c>
    </row>
    <row r="2188" spans="1:13" x14ac:dyDescent="0.3">
      <c r="A2188" s="4" t="s">
        <v>16</v>
      </c>
      <c r="B2188" s="4" t="s">
        <v>13</v>
      </c>
      <c r="C2188" s="4">
        <v>5.26</v>
      </c>
      <c r="D2188" s="4">
        <v>2.3199999999999998</v>
      </c>
      <c r="E2188" s="4">
        <v>0.13</v>
      </c>
      <c r="F2188" s="4">
        <v>9.01</v>
      </c>
      <c r="G2188" s="4">
        <v>3186</v>
      </c>
      <c r="H2188" s="4">
        <v>4.8499999999999996</v>
      </c>
      <c r="I2188" s="4">
        <v>0.97</v>
      </c>
      <c r="J2188" s="4" t="str">
        <f>IF(AND(A2188="Ban_dam_1_phuong", C2188/D2188 &gt; 2),"ĐÚNG", "SAI HÌNH HỌC" )</f>
        <v>ĐÚNG</v>
      </c>
      <c r="K2188" s="4"/>
      <c r="L2188" s="4" t="str">
        <f t="shared" si="177"/>
        <v>ĐÚNG</v>
      </c>
      <c r="M2188" s="5" t="str" cm="1">
        <f t="array" ref="M2188">_xlfn.IFS(A2188="Ban_dam_1_phuong", IF(ABS(H2188 / (0.8 * (F2188 * D2188^2 / 8)) - 1) &lt; 0.01, "ĐÚNG", "SAI"), A2188="Ban_ke_4_canh_2_phuong", IF(ABS(H2188 / (0.045 * F2188 * D2188^2) - 1) &lt; 0.01, "ĐÚNG", "SAI"), A2188="San_phang_Flat_Slab", IF(ABS(H2188 / ((0.6 * (F2188 * C2188 * D2188^2 / 8)) / D2188) - 1) &lt; 0.01, "ĐÚNG", "SAI"), A2188="San_console_Cantilever", IF(ABS(H2188 / (-1 * (F2188 * D2188^2 / 2)) - 1) &lt; 0.01, "ĐÚNG", "SAI"), A2188="San_o_co_Waffle_Slab", IF(ABS(H2188 / (0.048 * F2188 * D2188^2) - 1) &lt; 0.01, "ĐÚNG", "SAI"))</f>
        <v>ĐÚNG</v>
      </c>
    </row>
    <row r="2189" spans="1:13" x14ac:dyDescent="0.3">
      <c r="A2189" s="4" t="s">
        <v>14</v>
      </c>
      <c r="B2189" s="4" t="s">
        <v>13</v>
      </c>
      <c r="C2189" s="4">
        <v>13.66</v>
      </c>
      <c r="D2189" s="4">
        <v>9.6</v>
      </c>
      <c r="E2189" s="4">
        <v>0.47</v>
      </c>
      <c r="F2189" s="4">
        <v>11.71</v>
      </c>
      <c r="G2189" s="4">
        <v>3187</v>
      </c>
      <c r="H2189" s="4">
        <v>51.801000000000002</v>
      </c>
      <c r="I2189" s="4">
        <v>104.88200000000001</v>
      </c>
      <c r="J2189" s="4"/>
      <c r="K2189" s="4"/>
      <c r="L2189" s="4" t="str">
        <f t="shared" si="177"/>
        <v>ĐÚNG</v>
      </c>
      <c r="M2189" s="5" t="str" cm="1">
        <f t="array" ref="M2189">_xlfn.IFS(A2189="Ban_dam_1_phuong", IF(ABS(H2189 / (0.8 * (F2189 * D2189^2 / 8)) - 1) &lt; 0.01, "ĐÚNG", "SAI"), A2189="Ban_ke_4_canh_2_phuong", IF(ABS(H2189 / (0.045 * F2189 * D2189^2) - 1) &lt; 0.01, "ĐÚNG", "SAI"), A2189="San_phang_Flat_Slab", IF(ABS(H2189 / ((0.6 * (F2189 * C2189 * D2189^2 / 8)) / D2189) - 1) &lt; 0.01, "ĐÚNG", "SAI"), A2189="San_console_Cantilever", IF(ABS(H2189 / (-1 * (F2189 * D2189^2 / 2)) - 1) &lt; 0.01, "ĐÚNG", "SAI"), A2189="San_o_co_Waffle_Slab", IF(ABS(H2189 / (0.048 * F2189 * D2189^2) - 1) &lt; 0.01, "ĐÚNG", "SAI"))</f>
        <v>ĐÚNG</v>
      </c>
    </row>
    <row r="2190" spans="1:13" x14ac:dyDescent="0.3">
      <c r="A2190" s="4" t="s">
        <v>12</v>
      </c>
      <c r="B2190" s="4" t="s">
        <v>17</v>
      </c>
      <c r="C2190" s="4">
        <v>11.08</v>
      </c>
      <c r="D2190" s="4">
        <v>8.98</v>
      </c>
      <c r="E2190" s="4">
        <v>0.25</v>
      </c>
      <c r="F2190" s="4">
        <v>13.06</v>
      </c>
      <c r="G2190" s="4">
        <v>3188</v>
      </c>
      <c r="H2190" s="4">
        <v>97.459000000000003</v>
      </c>
      <c r="I2190" s="4">
        <v>52.658000000000001</v>
      </c>
      <c r="J2190" s="4"/>
      <c r="K2190" s="4"/>
      <c r="L2190" s="4" t="str">
        <f t="shared" si="177"/>
        <v>ĐÚNG</v>
      </c>
      <c r="M2190" s="5" t="str" cm="1">
        <f t="array" ref="M2190">_xlfn.IFS(A2190="Ban_dam_1_phuong", IF(ABS(H2190 / (0.8 * (F2190 * D2190^2 / 8)) - 1) &lt; 0.01, "ĐÚNG", "SAI"), A2190="Ban_ke_4_canh_2_phuong", IF(ABS(H2190 / (0.045 * F2190 * D2190^2) - 1) &lt; 0.01, "ĐÚNG", "SAI"), A2190="San_phang_Flat_Slab", IF(ABS(H2190 / ((0.6 * (F2190 * C2190 * D2190^2 / 8)) / D2190) - 1) &lt; 0.01, "ĐÚNG", "SAI"), A2190="San_console_Cantilever", IF(ABS(H2190 / (-1 * (F2190 * D2190^2 / 2)) - 1) &lt; 0.01, "ĐÚNG", "SAI"), A2190="San_o_co_Waffle_Slab", IF(ABS(H2190 / (0.048 * F2190 * D2190^2) - 1) &lt; 0.01, "ĐÚNG", "SAI"))</f>
        <v>ĐÚNG</v>
      </c>
    </row>
    <row r="2191" spans="1:13" x14ac:dyDescent="0.3">
      <c r="A2191" s="4" t="s">
        <v>14</v>
      </c>
      <c r="B2191" s="4" t="s">
        <v>17</v>
      </c>
      <c r="C2191" s="4">
        <v>14.74</v>
      </c>
      <c r="D2191" s="4">
        <v>10.24</v>
      </c>
      <c r="E2191" s="4">
        <v>0.38</v>
      </c>
      <c r="F2191" s="4">
        <v>10.36</v>
      </c>
      <c r="G2191" s="4">
        <v>3189</v>
      </c>
      <c r="H2191" s="4">
        <v>52.143999999999998</v>
      </c>
      <c r="I2191" s="4">
        <v>108.04300000000001</v>
      </c>
      <c r="J2191" s="4"/>
      <c r="K2191" s="4"/>
      <c r="L2191" s="4" t="str">
        <f t="shared" si="177"/>
        <v>ĐÚNG</v>
      </c>
      <c r="M2191" s="5" t="str" cm="1">
        <f t="array" ref="M2191">_xlfn.IFS(A2191="Ban_dam_1_phuong", IF(ABS(H2191 / (0.8 * (F2191 * D2191^2 / 8)) - 1) &lt; 0.01, "ĐÚNG", "SAI"), A2191="Ban_ke_4_canh_2_phuong", IF(ABS(H2191 / (0.045 * F2191 * D2191^2) - 1) &lt; 0.01, "ĐÚNG", "SAI"), A2191="San_phang_Flat_Slab", IF(ABS(H2191 / ((0.6 * (F2191 * C2191 * D2191^2 / 8)) / D2191) - 1) &lt; 0.01, "ĐÚNG", "SAI"), A2191="San_console_Cantilever", IF(ABS(H2191 / (-1 * (F2191 * D2191^2 / 2)) - 1) &lt; 0.01, "ĐÚNG", "SAI"), A2191="San_o_co_Waffle_Slab", IF(ABS(H2191 / (0.048 * F2191 * D2191^2) - 1) &lt; 0.01, "ĐÚNG", "SAI"))</f>
        <v>ĐÚNG</v>
      </c>
    </row>
    <row r="2192" spans="1:13" x14ac:dyDescent="0.3">
      <c r="A2192" s="4" t="s">
        <v>12</v>
      </c>
      <c r="B2192" s="4" t="s">
        <v>11</v>
      </c>
      <c r="C2192" s="4">
        <v>10.85</v>
      </c>
      <c r="D2192" s="4">
        <v>7.94</v>
      </c>
      <c r="E2192" s="4">
        <v>0.23</v>
      </c>
      <c r="F2192" s="4">
        <v>12.38</v>
      </c>
      <c r="G2192" s="4">
        <v>3190</v>
      </c>
      <c r="H2192" s="4">
        <v>79.989000000000004</v>
      </c>
      <c r="I2192" s="4">
        <v>39.024000000000001</v>
      </c>
      <c r="J2192" s="4"/>
      <c r="K2192" s="4"/>
      <c r="L2192" s="4" t="str">
        <f t="shared" si="177"/>
        <v>ĐÚNG</v>
      </c>
      <c r="M2192" s="5" t="str" cm="1">
        <f t="array" ref="M2192">_xlfn.IFS(A2192="Ban_dam_1_phuong", IF(ABS(H2192 / (0.8 * (F2192 * D2192^2 / 8)) - 1) &lt; 0.01, "ĐÚNG", "SAI"), A2192="Ban_ke_4_canh_2_phuong", IF(ABS(H2192 / (0.045 * F2192 * D2192^2) - 1) &lt; 0.01, "ĐÚNG", "SAI"), A2192="San_phang_Flat_Slab", IF(ABS(H2192 / ((0.6 * (F2192 * C2192 * D2192^2 / 8)) / D2192) - 1) &lt; 0.01, "ĐÚNG", "SAI"), A2192="San_console_Cantilever", IF(ABS(H2192 / (-1 * (F2192 * D2192^2 / 2)) - 1) &lt; 0.01, "ĐÚNG", "SAI"), A2192="San_o_co_Waffle_Slab", IF(ABS(H2192 / (0.048 * F2192 * D2192^2) - 1) &lt; 0.01, "ĐÚNG", "SAI"))</f>
        <v>ĐÚNG</v>
      </c>
    </row>
    <row r="2193" spans="1:13" x14ac:dyDescent="0.3">
      <c r="A2193" s="4" t="s">
        <v>16</v>
      </c>
      <c r="B2193" s="4" t="s">
        <v>11</v>
      </c>
      <c r="C2193" s="4">
        <v>8.85</v>
      </c>
      <c r="D2193" s="4">
        <v>2.65</v>
      </c>
      <c r="E2193" s="4">
        <v>0.13</v>
      </c>
      <c r="F2193" s="4">
        <v>9.01</v>
      </c>
      <c r="G2193" s="4">
        <v>3191</v>
      </c>
      <c r="H2193" s="4">
        <v>6.327</v>
      </c>
      <c r="I2193" s="4">
        <v>1.2649999999999999</v>
      </c>
      <c r="J2193" s="4" t="str">
        <f>IF(AND(A2193="Ban_dam_1_phuong", C2193/D2193 &gt; 2),"ĐÚNG", "SAI HÌNH HỌC" )</f>
        <v>ĐÚNG</v>
      </c>
      <c r="K2193" s="4"/>
      <c r="L2193" s="4" t="str">
        <f t="shared" si="177"/>
        <v>ĐÚNG</v>
      </c>
      <c r="M2193" s="5" t="str" cm="1">
        <f t="array" ref="M2193">_xlfn.IFS(A2193="Ban_dam_1_phuong", IF(ABS(H2193 / (0.8 * (F2193 * D2193^2 / 8)) - 1) &lt; 0.01, "ĐÚNG", "SAI"), A2193="Ban_ke_4_canh_2_phuong", IF(ABS(H2193 / (0.045 * F2193 * D2193^2) - 1) &lt; 0.01, "ĐÚNG", "SAI"), A2193="San_phang_Flat_Slab", IF(ABS(H2193 / ((0.6 * (F2193 * C2193 * D2193^2 / 8)) / D2193) - 1) &lt; 0.01, "ĐÚNG", "SAI"), A2193="San_console_Cantilever", IF(ABS(H2193 / (-1 * (F2193 * D2193^2 / 2)) - 1) &lt; 0.01, "ĐÚNG", "SAI"), A2193="San_o_co_Waffle_Slab", IF(ABS(H2193 / (0.048 * F2193 * D2193^2) - 1) &lt; 0.01, "ĐÚNG", "SAI"))</f>
        <v>ĐÚNG</v>
      </c>
    </row>
    <row r="2194" spans="1:13" x14ac:dyDescent="0.3">
      <c r="A2194" s="4" t="s">
        <v>14</v>
      </c>
      <c r="B2194" s="4" t="s">
        <v>15</v>
      </c>
      <c r="C2194" s="4">
        <v>13.53</v>
      </c>
      <c r="D2194" s="4">
        <v>9.61</v>
      </c>
      <c r="E2194" s="4">
        <v>0.4</v>
      </c>
      <c r="F2194" s="4">
        <v>10.7</v>
      </c>
      <c r="G2194" s="4">
        <v>3192</v>
      </c>
      <c r="H2194" s="4">
        <v>47.432000000000002</v>
      </c>
      <c r="I2194" s="4">
        <v>94.02</v>
      </c>
      <c r="J2194" s="4"/>
      <c r="K2194" s="4"/>
      <c r="L2194" s="4" t="str">
        <f t="shared" si="177"/>
        <v>ĐÚNG</v>
      </c>
      <c r="M2194" s="5" t="str" cm="1">
        <f t="array" ref="M2194">_xlfn.IFS(A2194="Ban_dam_1_phuong", IF(ABS(H2194 / (0.8 * (F2194 * D2194^2 / 8)) - 1) &lt; 0.01, "ĐÚNG", "SAI"), A2194="Ban_ke_4_canh_2_phuong", IF(ABS(H2194 / (0.045 * F2194 * D2194^2) - 1) &lt; 0.01, "ĐÚNG", "SAI"), A2194="San_phang_Flat_Slab", IF(ABS(H2194 / ((0.6 * (F2194 * C2194 * D2194^2 / 8)) / D2194) - 1) &lt; 0.01, "ĐÚNG", "SAI"), A2194="San_console_Cantilever", IF(ABS(H2194 / (-1 * (F2194 * D2194^2 / 2)) - 1) &lt; 0.01, "ĐÚNG", "SAI"), A2194="San_o_co_Waffle_Slab", IF(ABS(H2194 / (0.048 * F2194 * D2194^2) - 1) &lt; 0.01, "ĐÚNG", "SAI"))</f>
        <v>ĐÚNG</v>
      </c>
    </row>
    <row r="2195" spans="1:13" x14ac:dyDescent="0.3">
      <c r="A2195" s="4" t="s">
        <v>16</v>
      </c>
      <c r="B2195" s="4" t="s">
        <v>10</v>
      </c>
      <c r="C2195" s="4">
        <v>8.31</v>
      </c>
      <c r="D2195" s="4">
        <v>2.57</v>
      </c>
      <c r="E2195" s="4">
        <v>0.13</v>
      </c>
      <c r="F2195" s="4">
        <v>9.01</v>
      </c>
      <c r="G2195" s="4">
        <v>3193</v>
      </c>
      <c r="H2195" s="4">
        <v>5.9509999999999996</v>
      </c>
      <c r="I2195" s="4">
        <v>1.19</v>
      </c>
      <c r="J2195" s="4" t="str">
        <f>IF(AND(A2195="Ban_dam_1_phuong", C2195/D2195 &gt; 2),"ĐÚNG", "SAI HÌNH HỌC" )</f>
        <v>ĐÚNG</v>
      </c>
      <c r="K2195" s="4"/>
      <c r="L2195" s="4" t="str">
        <f t="shared" si="177"/>
        <v>ĐÚNG</v>
      </c>
      <c r="M2195" s="5" t="str" cm="1">
        <f t="array" ref="M2195">_xlfn.IFS(A2195="Ban_dam_1_phuong", IF(ABS(H2195 / (0.8 * (F2195 * D2195^2 / 8)) - 1) &lt; 0.01, "ĐÚNG", "SAI"), A2195="Ban_ke_4_canh_2_phuong", IF(ABS(H2195 / (0.045 * F2195 * D2195^2) - 1) &lt; 0.01, "ĐÚNG", "SAI"), A2195="San_phang_Flat_Slab", IF(ABS(H2195 / ((0.6 * (F2195 * C2195 * D2195^2 / 8)) / D2195) - 1) &lt; 0.01, "ĐÚNG", "SAI"), A2195="San_console_Cantilever", IF(ABS(H2195 / (-1 * (F2195 * D2195^2 / 2)) - 1) &lt; 0.01, "ĐÚNG", "SAI"), A2195="San_o_co_Waffle_Slab", IF(ABS(H2195 / (0.048 * F2195 * D2195^2) - 1) &lt; 0.01, "ĐÚNG", "SAI"))</f>
        <v>ĐÚNG</v>
      </c>
    </row>
    <row r="2196" spans="1:13" x14ac:dyDescent="0.3">
      <c r="A2196" s="4" t="s">
        <v>18</v>
      </c>
      <c r="B2196" s="4" t="s">
        <v>15</v>
      </c>
      <c r="C2196" s="4">
        <v>4.22</v>
      </c>
      <c r="D2196" s="4">
        <v>1.49</v>
      </c>
      <c r="E2196" s="4">
        <v>0.12</v>
      </c>
      <c r="F2196" s="4">
        <v>8.67</v>
      </c>
      <c r="G2196" s="4">
        <v>3194</v>
      </c>
      <c r="H2196" s="4">
        <v>-9.6240000000000006</v>
      </c>
      <c r="I2196" s="4">
        <v>-0.96199999999999997</v>
      </c>
      <c r="J2196" s="4"/>
      <c r="K2196" s="4" t="str">
        <f>IF(AND(A2196="San_console_Cantilever", H2196 &lt; 0),  "ĐÚNG","SAI DẤU MOMEN")</f>
        <v>ĐÚNG</v>
      </c>
      <c r="L2196" s="4" t="str">
        <f t="shared" si="177"/>
        <v>ĐÚNG</v>
      </c>
      <c r="M2196" s="5" t="str" cm="1">
        <f t="array" ref="M2196">_xlfn.IFS(A2196="Ban_dam_1_phuong", IF(ABS(H2196 / (0.8 * (F2196 * D2196^2 / 8)) - 1) &lt; 0.01, "ĐÚNG", "SAI"), A2196="Ban_ke_4_canh_2_phuong", IF(ABS(H2196 / (0.045 * F2196 * D2196^2) - 1) &lt; 0.01, "ĐÚNG", "SAI"), A2196="San_phang_Flat_Slab", IF(ABS(H2196 / ((0.6 * (F2196 * C2196 * D2196^2 / 8)) / D2196) - 1) &lt; 0.01, "ĐÚNG", "SAI"), A2196="San_console_Cantilever", IF(ABS(H2196 / (-1 * (F2196 * D2196^2 / 2)) - 1) &lt; 0.01, "ĐÚNG", "SAI"), A2196="San_o_co_Waffle_Slab", IF(ABS(H2196 / (0.048 * F2196 * D2196^2) - 1) &lt; 0.01, "ĐÚNG", "SAI"))</f>
        <v>ĐÚNG</v>
      </c>
    </row>
    <row r="2197" spans="1:13" x14ac:dyDescent="0.3">
      <c r="A2197" s="4" t="s">
        <v>9</v>
      </c>
      <c r="B2197" s="4" t="s">
        <v>15</v>
      </c>
      <c r="C2197" s="4">
        <v>5.66</v>
      </c>
      <c r="D2197" s="4">
        <v>5.43</v>
      </c>
      <c r="E2197" s="4">
        <v>0.2</v>
      </c>
      <c r="F2197" s="4">
        <v>11.37</v>
      </c>
      <c r="G2197" s="4">
        <v>3195</v>
      </c>
      <c r="H2197" s="4">
        <v>15.086</v>
      </c>
      <c r="I2197" s="4">
        <v>12.749000000000001</v>
      </c>
      <c r="J2197" s="4"/>
      <c r="K2197" s="4"/>
      <c r="L2197" s="4" t="str">
        <f t="shared" si="177"/>
        <v>ĐÚNG</v>
      </c>
      <c r="M2197" s="5" t="str" cm="1">
        <f t="array" ref="M2197">_xlfn.IFS(A2197="Ban_dam_1_phuong", IF(ABS(H2197 / (0.8 * (F2197 * D2197^2 / 8)) - 1) &lt; 0.01, "ĐÚNG", "SAI"), A2197="Ban_ke_4_canh_2_phuong", IF(ABS(H2197 / (0.045 * F2197 * D2197^2) - 1) &lt; 0.01, "ĐÚNG", "SAI"), A2197="San_phang_Flat_Slab", IF(ABS(H2197 / ((0.6 * (F2197 * C2197 * D2197^2 / 8)) / D2197) - 1) &lt; 0.01, "ĐÚNG", "SAI"), A2197="San_console_Cantilever", IF(ABS(H2197 / (-1 * (F2197 * D2197^2 / 2)) - 1) &lt; 0.01, "ĐÚNG", "SAI"), A2197="San_o_co_Waffle_Slab", IF(ABS(H2197 / (0.048 * F2197 * D2197^2) - 1) &lt; 0.01, "ĐÚNG", "SAI"))</f>
        <v>ĐÚNG</v>
      </c>
    </row>
    <row r="2198" spans="1:13" x14ac:dyDescent="0.3">
      <c r="A2198" s="4" t="s">
        <v>9</v>
      </c>
      <c r="B2198" s="4" t="s">
        <v>10</v>
      </c>
      <c r="C2198" s="4">
        <v>7.53</v>
      </c>
      <c r="D2198" s="4">
        <v>4.9800000000000004</v>
      </c>
      <c r="E2198" s="4">
        <v>0.17</v>
      </c>
      <c r="F2198" s="4">
        <v>10.36</v>
      </c>
      <c r="G2198" s="4">
        <v>3196</v>
      </c>
      <c r="H2198" s="4">
        <v>11.561999999999999</v>
      </c>
      <c r="I2198" s="4">
        <v>20.56</v>
      </c>
      <c r="J2198" s="4"/>
      <c r="K2198" s="4"/>
      <c r="L2198" s="4" t="str">
        <f t="shared" si="177"/>
        <v>ĐÚNG</v>
      </c>
      <c r="M2198" s="5" t="str" cm="1">
        <f t="array" ref="M2198">_xlfn.IFS(A2198="Ban_dam_1_phuong", IF(ABS(H2198 / (0.8 * (F2198 * D2198^2 / 8)) - 1) &lt; 0.01, "ĐÚNG", "SAI"), A2198="Ban_ke_4_canh_2_phuong", IF(ABS(H2198 / (0.045 * F2198 * D2198^2) - 1) &lt; 0.01, "ĐÚNG", "SAI"), A2198="San_phang_Flat_Slab", IF(ABS(H2198 / ((0.6 * (F2198 * C2198 * D2198^2 / 8)) / D2198) - 1) &lt; 0.01, "ĐÚNG", "SAI"), A2198="San_console_Cantilever", IF(ABS(H2198 / (-1 * (F2198 * D2198^2 / 2)) - 1) &lt; 0.01, "ĐÚNG", "SAI"), A2198="San_o_co_Waffle_Slab", IF(ABS(H2198 / (0.048 * F2198 * D2198^2) - 1) &lt; 0.01, "ĐÚNG", "SAI"))</f>
        <v>ĐÚNG</v>
      </c>
    </row>
    <row r="2199" spans="1:13" x14ac:dyDescent="0.3">
      <c r="A2199" s="4" t="s">
        <v>14</v>
      </c>
      <c r="B2199" s="4" t="s">
        <v>11</v>
      </c>
      <c r="C2199" s="4">
        <v>13.08</v>
      </c>
      <c r="D2199" s="4">
        <v>11.71</v>
      </c>
      <c r="E2199" s="4">
        <v>0.35</v>
      </c>
      <c r="F2199" s="4">
        <v>10.02</v>
      </c>
      <c r="G2199" s="4">
        <v>3197</v>
      </c>
      <c r="H2199" s="4">
        <v>65.950999999999993</v>
      </c>
      <c r="I2199" s="4">
        <v>82.286000000000001</v>
      </c>
      <c r="J2199" s="4"/>
      <c r="K2199" s="4"/>
      <c r="L2199" s="4" t="str">
        <f t="shared" si="177"/>
        <v>ĐÚNG</v>
      </c>
      <c r="M2199" s="5" t="str" cm="1">
        <f t="array" ref="M2199">_xlfn.IFS(A2199="Ban_dam_1_phuong", IF(ABS(H2199 / (0.8 * (F2199 * D2199^2 / 8)) - 1) &lt; 0.01, "ĐÚNG", "SAI"), A2199="Ban_ke_4_canh_2_phuong", IF(ABS(H2199 / (0.045 * F2199 * D2199^2) - 1) &lt; 0.01, "ĐÚNG", "SAI"), A2199="San_phang_Flat_Slab", IF(ABS(H2199 / ((0.6 * (F2199 * C2199 * D2199^2 / 8)) / D2199) - 1) &lt; 0.01, "ĐÚNG", "SAI"), A2199="San_console_Cantilever", IF(ABS(H2199 / (-1 * (F2199 * D2199^2 / 2)) - 1) &lt; 0.01, "ĐÚNG", "SAI"), A2199="San_o_co_Waffle_Slab", IF(ABS(H2199 / (0.048 * F2199 * D2199^2) - 1) &lt; 0.01, "ĐÚNG", "SAI"))</f>
        <v>ĐÚNG</v>
      </c>
    </row>
    <row r="2200" spans="1:13" x14ac:dyDescent="0.3">
      <c r="A2200" s="4" t="s">
        <v>14</v>
      </c>
      <c r="B2200" s="4" t="s">
        <v>17</v>
      </c>
      <c r="C2200" s="4">
        <v>9.89</v>
      </c>
      <c r="D2200" s="4">
        <v>8.18</v>
      </c>
      <c r="E2200" s="4">
        <v>0.35</v>
      </c>
      <c r="F2200" s="4">
        <v>10.02</v>
      </c>
      <c r="G2200" s="4">
        <v>3198</v>
      </c>
      <c r="H2200" s="4">
        <v>32.182000000000002</v>
      </c>
      <c r="I2200" s="4">
        <v>47.043999999999997</v>
      </c>
      <c r="J2200" s="4"/>
      <c r="K2200" s="4"/>
      <c r="L2200" s="4" t="str">
        <f t="shared" si="177"/>
        <v>ĐÚNG</v>
      </c>
      <c r="M2200" s="5" t="str" cm="1">
        <f t="array" ref="M2200">_xlfn.IFS(A2200="Ban_dam_1_phuong", IF(ABS(H2200 / (0.8 * (F2200 * D2200^2 / 8)) - 1) &lt; 0.01, "ĐÚNG", "SAI"), A2200="Ban_ke_4_canh_2_phuong", IF(ABS(H2200 / (0.045 * F2200 * D2200^2) - 1) &lt; 0.01, "ĐÚNG", "SAI"), A2200="San_phang_Flat_Slab", IF(ABS(H2200 / ((0.6 * (F2200 * C2200 * D2200^2 / 8)) / D2200) - 1) &lt; 0.01, "ĐÚNG", "SAI"), A2200="San_console_Cantilever", IF(ABS(H2200 / (-1 * (F2200 * D2200^2 / 2)) - 1) &lt; 0.01, "ĐÚNG", "SAI"), A2200="San_o_co_Waffle_Slab", IF(ABS(H2200 / (0.048 * F2200 * D2200^2) - 1) &lt; 0.01, "ĐÚNG", "SAI"))</f>
        <v>ĐÚNG</v>
      </c>
    </row>
    <row r="2201" spans="1:13" x14ac:dyDescent="0.3">
      <c r="A2201" s="4" t="s">
        <v>12</v>
      </c>
      <c r="B2201" s="4" t="s">
        <v>10</v>
      </c>
      <c r="C2201" s="4">
        <v>10.75</v>
      </c>
      <c r="D2201" s="4">
        <v>9.31</v>
      </c>
      <c r="E2201" s="4">
        <v>0.22</v>
      </c>
      <c r="F2201" s="4">
        <v>12.05</v>
      </c>
      <c r="G2201" s="4">
        <v>3199</v>
      </c>
      <c r="H2201" s="4">
        <v>90.45</v>
      </c>
      <c r="I2201" s="4">
        <v>52.222000000000001</v>
      </c>
      <c r="J2201" s="4"/>
      <c r="K2201" s="4"/>
      <c r="L2201" s="4" t="str">
        <f t="shared" si="177"/>
        <v>ĐÚNG</v>
      </c>
      <c r="M2201" s="5" t="str" cm="1">
        <f t="array" ref="M2201">_xlfn.IFS(A2201="Ban_dam_1_phuong", IF(ABS(H2201 / (0.8 * (F2201 * D2201^2 / 8)) - 1) &lt; 0.01, "ĐÚNG", "SAI"), A2201="Ban_ke_4_canh_2_phuong", IF(ABS(H2201 / (0.045 * F2201 * D2201^2) - 1) &lt; 0.01, "ĐÚNG", "SAI"), A2201="San_phang_Flat_Slab", IF(ABS(H2201 / ((0.6 * (F2201 * C2201 * D2201^2 / 8)) / D2201) - 1) &lt; 0.01, "ĐÚNG", "SAI"), A2201="San_console_Cantilever", IF(ABS(H2201 / (-1 * (F2201 * D2201^2 / 2)) - 1) &lt; 0.01, "ĐÚNG", "SAI"), A2201="San_o_co_Waffle_Slab", IF(ABS(H2201 / (0.048 * F2201 * D2201^2) - 1) &lt; 0.01, "ĐÚNG", "SAI"))</f>
        <v>ĐÚNG</v>
      </c>
    </row>
    <row r="2202" spans="1:13" x14ac:dyDescent="0.3">
      <c r="A2202" s="4" t="s">
        <v>14</v>
      </c>
      <c r="B2202" s="4" t="s">
        <v>13</v>
      </c>
      <c r="C2202" s="4">
        <v>13.64</v>
      </c>
      <c r="D2202" s="4">
        <v>10.210000000000001</v>
      </c>
      <c r="E2202" s="4">
        <v>0.36</v>
      </c>
      <c r="F2202" s="4">
        <v>10.02</v>
      </c>
      <c r="G2202" s="4">
        <v>3200</v>
      </c>
      <c r="H2202" s="4">
        <v>50.137</v>
      </c>
      <c r="I2202" s="4">
        <v>89.481999999999999</v>
      </c>
      <c r="J2202" s="4"/>
      <c r="K2202" s="4"/>
      <c r="L2202" s="4" t="str">
        <f t="shared" si="177"/>
        <v>ĐÚNG</v>
      </c>
      <c r="M2202" s="5" t="str" cm="1">
        <f t="array" ref="M2202">_xlfn.IFS(A2202="Ban_dam_1_phuong", IF(ABS(H2202 / (0.8 * (F2202 * D2202^2 / 8)) - 1) &lt; 0.01, "ĐÚNG", "SAI"), A2202="Ban_ke_4_canh_2_phuong", IF(ABS(H2202 / (0.045 * F2202 * D2202^2) - 1) &lt; 0.01, "ĐÚNG", "SAI"), A2202="San_phang_Flat_Slab", IF(ABS(H2202 / ((0.6 * (F2202 * C2202 * D2202^2 / 8)) / D2202) - 1) &lt; 0.01, "ĐÚNG", "SAI"), A2202="San_console_Cantilever", IF(ABS(H2202 / (-1 * (F2202 * D2202^2 / 2)) - 1) &lt; 0.01, "ĐÚNG", "SAI"), A2202="San_o_co_Waffle_Slab", IF(ABS(H2202 / (0.048 * F2202 * D2202^2) - 1) &lt; 0.01, "ĐÚNG", "SAI"))</f>
        <v>ĐÚNG</v>
      </c>
    </row>
    <row r="2203" spans="1:13" x14ac:dyDescent="0.3">
      <c r="A2203" s="4" t="s">
        <v>12</v>
      </c>
      <c r="B2203" s="4" t="s">
        <v>10</v>
      </c>
      <c r="C2203" s="4">
        <v>11.43</v>
      </c>
      <c r="D2203" s="4">
        <v>8.64</v>
      </c>
      <c r="E2203" s="4">
        <v>0.3</v>
      </c>
      <c r="F2203" s="4">
        <v>14.74</v>
      </c>
      <c r="G2203" s="4">
        <v>3201</v>
      </c>
      <c r="H2203" s="4">
        <v>109.17400000000001</v>
      </c>
      <c r="I2203" s="4">
        <v>55.017000000000003</v>
      </c>
      <c r="J2203" s="4"/>
      <c r="K2203" s="4"/>
      <c r="L2203" s="4" t="str">
        <f t="shared" si="177"/>
        <v>ĐÚNG</v>
      </c>
      <c r="M2203" s="5" t="str" cm="1">
        <f t="array" ref="M2203">_xlfn.IFS(A2203="Ban_dam_1_phuong", IF(ABS(H2203 / (0.8 * (F2203 * D2203^2 / 8)) - 1) &lt; 0.01, "ĐÚNG", "SAI"), A2203="Ban_ke_4_canh_2_phuong", IF(ABS(H2203 / (0.045 * F2203 * D2203^2) - 1) &lt; 0.01, "ĐÚNG", "SAI"), A2203="San_phang_Flat_Slab", IF(ABS(H2203 / ((0.6 * (F2203 * C2203 * D2203^2 / 8)) / D2203) - 1) &lt; 0.01, "ĐÚNG", "SAI"), A2203="San_console_Cantilever", IF(ABS(H2203 / (-1 * (F2203 * D2203^2 / 2)) - 1) &lt; 0.01, "ĐÚNG", "SAI"), A2203="San_o_co_Waffle_Slab", IF(ABS(H2203 / (0.048 * F2203 * D2203^2) - 1) &lt; 0.01, "ĐÚNG", "SAI"))</f>
        <v>ĐÚNG</v>
      </c>
    </row>
    <row r="2204" spans="1:13" x14ac:dyDescent="0.3">
      <c r="A2204" s="4" t="s">
        <v>12</v>
      </c>
      <c r="B2204" s="4" t="s">
        <v>15</v>
      </c>
      <c r="C2204" s="4">
        <v>8.35</v>
      </c>
      <c r="D2204" s="4">
        <v>6.25</v>
      </c>
      <c r="E2204" s="4">
        <v>0.22</v>
      </c>
      <c r="F2204" s="4">
        <v>12.05</v>
      </c>
      <c r="G2204" s="4">
        <v>3202</v>
      </c>
      <c r="H2204" s="4">
        <v>47.164000000000001</v>
      </c>
      <c r="I2204" s="4">
        <v>23.535</v>
      </c>
      <c r="J2204" s="4"/>
      <c r="K2204" s="4"/>
      <c r="L2204" s="4" t="str">
        <f t="shared" si="177"/>
        <v>ĐÚNG</v>
      </c>
      <c r="M2204" s="5" t="str" cm="1">
        <f t="array" ref="M2204">_xlfn.IFS(A2204="Ban_dam_1_phuong", IF(ABS(H2204 / (0.8 * (F2204 * D2204^2 / 8)) - 1) &lt; 0.01, "ĐÚNG", "SAI"), A2204="Ban_ke_4_canh_2_phuong", IF(ABS(H2204 / (0.045 * F2204 * D2204^2) - 1) &lt; 0.01, "ĐÚNG", "SAI"), A2204="San_phang_Flat_Slab", IF(ABS(H2204 / ((0.6 * (F2204 * C2204 * D2204^2 / 8)) / D2204) - 1) &lt; 0.01, "ĐÚNG", "SAI"), A2204="San_console_Cantilever", IF(ABS(H2204 / (-1 * (F2204 * D2204^2 / 2)) - 1) &lt; 0.01, "ĐÚNG", "SAI"), A2204="San_o_co_Waffle_Slab", IF(ABS(H2204 / (0.048 * F2204 * D2204^2) - 1) &lt; 0.01, "ĐÚNG", "SAI"))</f>
        <v>ĐÚNG</v>
      </c>
    </row>
    <row r="2205" spans="1:13" x14ac:dyDescent="0.3">
      <c r="A2205" s="4" t="s">
        <v>18</v>
      </c>
      <c r="B2205" s="4" t="s">
        <v>15</v>
      </c>
      <c r="C2205" s="4">
        <v>7.93</v>
      </c>
      <c r="D2205" s="4">
        <v>2.4700000000000002</v>
      </c>
      <c r="E2205" s="4">
        <v>0.12</v>
      </c>
      <c r="F2205" s="4">
        <v>8.67</v>
      </c>
      <c r="G2205" s="4">
        <v>3203</v>
      </c>
      <c r="H2205" s="4">
        <v>-26.446999999999999</v>
      </c>
      <c r="I2205" s="4">
        <v>-2.645</v>
      </c>
      <c r="J2205" s="4"/>
      <c r="K2205" s="4" t="str">
        <f>IF(AND(A2205="San_console_Cantilever", H2205 &lt; 0),  "ĐÚNG","SAI DẤU MOMEN")</f>
        <v>ĐÚNG</v>
      </c>
      <c r="L2205" s="4" t="str">
        <f t="shared" si="177"/>
        <v>ĐÚNG</v>
      </c>
      <c r="M2205" s="5" t="str" cm="1">
        <f t="array" ref="M2205">_xlfn.IFS(A2205="Ban_dam_1_phuong", IF(ABS(H2205 / (0.8 * (F2205 * D2205^2 / 8)) - 1) &lt; 0.01, "ĐÚNG", "SAI"), A2205="Ban_ke_4_canh_2_phuong", IF(ABS(H2205 / (0.045 * F2205 * D2205^2) - 1) &lt; 0.01, "ĐÚNG", "SAI"), A2205="San_phang_Flat_Slab", IF(ABS(H2205 / ((0.6 * (F2205 * C2205 * D2205^2 / 8)) / D2205) - 1) &lt; 0.01, "ĐÚNG", "SAI"), A2205="San_console_Cantilever", IF(ABS(H2205 / (-1 * (F2205 * D2205^2 / 2)) - 1) &lt; 0.01, "ĐÚNG", "SAI"), A2205="San_o_co_Waffle_Slab", IF(ABS(H2205 / (0.048 * F2205 * D2205^2) - 1) &lt; 0.01, "ĐÚNG", "SAI"))</f>
        <v>ĐÚNG</v>
      </c>
    </row>
    <row r="2206" spans="1:13" x14ac:dyDescent="0.3">
      <c r="A2206" s="4" t="s">
        <v>12</v>
      </c>
      <c r="B2206" s="4" t="s">
        <v>17</v>
      </c>
      <c r="C2206" s="4">
        <v>8.23</v>
      </c>
      <c r="D2206" s="4">
        <v>7.45</v>
      </c>
      <c r="E2206" s="4">
        <v>0.26</v>
      </c>
      <c r="F2206" s="4">
        <v>13.4</v>
      </c>
      <c r="G2206" s="4">
        <v>3204</v>
      </c>
      <c r="H2206" s="4">
        <v>61.62</v>
      </c>
      <c r="I2206" s="4">
        <v>37.186999999999998</v>
      </c>
      <c r="J2206" s="4"/>
      <c r="K2206" s="4"/>
      <c r="L2206" s="4" t="str">
        <f t="shared" si="177"/>
        <v>ĐÚNG</v>
      </c>
      <c r="M2206" s="5" t="str" cm="1">
        <f t="array" ref="M2206">_xlfn.IFS(A2206="Ban_dam_1_phuong", IF(ABS(H2206 / (0.8 * (F2206 * D2206^2 / 8)) - 1) &lt; 0.01, "ĐÚNG", "SAI"), A2206="Ban_ke_4_canh_2_phuong", IF(ABS(H2206 / (0.045 * F2206 * D2206^2) - 1) &lt; 0.01, "ĐÚNG", "SAI"), A2206="San_phang_Flat_Slab", IF(ABS(H2206 / ((0.6 * (F2206 * C2206 * D2206^2 / 8)) / D2206) - 1) &lt; 0.01, "ĐÚNG", "SAI"), A2206="San_console_Cantilever", IF(ABS(H2206 / (-1 * (F2206 * D2206^2 / 2)) - 1) &lt; 0.01, "ĐÚNG", "SAI"), A2206="San_o_co_Waffle_Slab", IF(ABS(H2206 / (0.048 * F2206 * D2206^2) - 1) &lt; 0.01, "ĐÚNG", "SAI"))</f>
        <v>ĐÚNG</v>
      </c>
    </row>
    <row r="2207" spans="1:13" x14ac:dyDescent="0.3">
      <c r="A2207" s="4" t="s">
        <v>9</v>
      </c>
      <c r="B2207" s="4" t="s">
        <v>17</v>
      </c>
      <c r="C2207" s="4">
        <v>5.36</v>
      </c>
      <c r="D2207" s="4">
        <v>4.3499999999999996</v>
      </c>
      <c r="E2207" s="4">
        <v>0.19</v>
      </c>
      <c r="F2207" s="4">
        <v>11.03</v>
      </c>
      <c r="G2207" s="4">
        <v>3205</v>
      </c>
      <c r="H2207" s="4">
        <v>9.3919999999999995</v>
      </c>
      <c r="I2207" s="4">
        <v>11.090999999999999</v>
      </c>
      <c r="J2207" s="4"/>
      <c r="K2207" s="4"/>
      <c r="L2207" s="4" t="str">
        <f t="shared" si="177"/>
        <v>ĐÚNG</v>
      </c>
      <c r="M2207" s="5" t="str" cm="1">
        <f t="array" ref="M2207">_xlfn.IFS(A2207="Ban_dam_1_phuong", IF(ABS(H2207 / (0.8 * (F2207 * D2207^2 / 8)) - 1) &lt; 0.01, "ĐÚNG", "SAI"), A2207="Ban_ke_4_canh_2_phuong", IF(ABS(H2207 / (0.045 * F2207 * D2207^2) - 1) &lt; 0.01, "ĐÚNG", "SAI"), A2207="San_phang_Flat_Slab", IF(ABS(H2207 / ((0.6 * (F2207 * C2207 * D2207^2 / 8)) / D2207) - 1) &lt; 0.01, "ĐÚNG", "SAI"), A2207="San_console_Cantilever", IF(ABS(H2207 / (-1 * (F2207 * D2207^2 / 2)) - 1) &lt; 0.01, "ĐÚNG", "SAI"), A2207="San_o_co_Waffle_Slab", IF(ABS(H2207 / (0.048 * F2207 * D2207^2) - 1) &lt; 0.01, "ĐÚNG", "SAI"))</f>
        <v>ĐÚNG</v>
      </c>
    </row>
    <row r="2208" spans="1:13" x14ac:dyDescent="0.3">
      <c r="A2208" s="4" t="s">
        <v>9</v>
      </c>
      <c r="B2208" s="4" t="s">
        <v>15</v>
      </c>
      <c r="C2208" s="4">
        <v>5.24</v>
      </c>
      <c r="D2208" s="4">
        <v>4.5599999999999996</v>
      </c>
      <c r="E2208" s="4">
        <v>0.2</v>
      </c>
      <c r="F2208" s="4">
        <v>11.37</v>
      </c>
      <c r="G2208" s="4">
        <v>3206</v>
      </c>
      <c r="H2208" s="4">
        <v>10.638999999999999</v>
      </c>
      <c r="I2208" s="4">
        <v>10.927</v>
      </c>
      <c r="J2208" s="4"/>
      <c r="K2208" s="4"/>
      <c r="L2208" s="4" t="str">
        <f t="shared" si="177"/>
        <v>ĐÚNG</v>
      </c>
      <c r="M2208" s="5" t="str" cm="1">
        <f t="array" ref="M2208">_xlfn.IFS(A2208="Ban_dam_1_phuong", IF(ABS(H2208 / (0.8 * (F2208 * D2208^2 / 8)) - 1) &lt; 0.01, "ĐÚNG", "SAI"), A2208="Ban_ke_4_canh_2_phuong", IF(ABS(H2208 / (0.045 * F2208 * D2208^2) - 1) &lt; 0.01, "ĐÚNG", "SAI"), A2208="San_phang_Flat_Slab", IF(ABS(H2208 / ((0.6 * (F2208 * C2208 * D2208^2 / 8)) / D2208) - 1) &lt; 0.01, "ĐÚNG", "SAI"), A2208="San_console_Cantilever", IF(ABS(H2208 / (-1 * (F2208 * D2208^2 / 2)) - 1) &lt; 0.01, "ĐÚNG", "SAI"), A2208="San_o_co_Waffle_Slab", IF(ABS(H2208 / (0.048 * F2208 * D2208^2) - 1) &lt; 0.01, "ĐÚNG", "SAI"))</f>
        <v>ĐÚNG</v>
      </c>
    </row>
    <row r="2209" spans="1:13" x14ac:dyDescent="0.3">
      <c r="A2209" s="4" t="s">
        <v>14</v>
      </c>
      <c r="B2209" s="4" t="s">
        <v>17</v>
      </c>
      <c r="C2209" s="4">
        <v>15.22</v>
      </c>
      <c r="D2209" s="4">
        <v>11.19</v>
      </c>
      <c r="E2209" s="4">
        <v>0.35</v>
      </c>
      <c r="F2209" s="4">
        <v>10.02</v>
      </c>
      <c r="G2209" s="4">
        <v>3207</v>
      </c>
      <c r="H2209" s="4">
        <v>60.223999999999997</v>
      </c>
      <c r="I2209" s="4">
        <v>111.414</v>
      </c>
      <c r="J2209" s="4"/>
      <c r="K2209" s="4"/>
      <c r="L2209" s="4" t="str">
        <f t="shared" si="177"/>
        <v>ĐÚNG</v>
      </c>
      <c r="M2209" s="5" t="str" cm="1">
        <f t="array" ref="M2209">_xlfn.IFS(A2209="Ban_dam_1_phuong", IF(ABS(H2209 / (0.8 * (F2209 * D2209^2 / 8)) - 1) &lt; 0.01, "ĐÚNG", "SAI"), A2209="Ban_ke_4_canh_2_phuong", IF(ABS(H2209 / (0.045 * F2209 * D2209^2) - 1) &lt; 0.01, "ĐÚNG", "SAI"), A2209="San_phang_Flat_Slab", IF(ABS(H2209 / ((0.6 * (F2209 * C2209 * D2209^2 / 8)) / D2209) - 1) &lt; 0.01, "ĐÚNG", "SAI"), A2209="San_console_Cantilever", IF(ABS(H2209 / (-1 * (F2209 * D2209^2 / 2)) - 1) &lt; 0.01, "ĐÚNG", "SAI"), A2209="San_o_co_Waffle_Slab", IF(ABS(H2209 / (0.048 * F2209 * D2209^2) - 1) &lt; 0.01, "ĐÚNG", "SAI"))</f>
        <v>ĐÚNG</v>
      </c>
    </row>
    <row r="2210" spans="1:13" x14ac:dyDescent="0.3">
      <c r="A2210" s="4" t="s">
        <v>16</v>
      </c>
      <c r="B2210" s="4" t="s">
        <v>13</v>
      </c>
      <c r="C2210" s="4">
        <v>8.93</v>
      </c>
      <c r="D2210" s="4">
        <v>3.63</v>
      </c>
      <c r="E2210" s="4">
        <v>0.13</v>
      </c>
      <c r="F2210" s="4">
        <v>9.01</v>
      </c>
      <c r="G2210" s="4">
        <v>3208</v>
      </c>
      <c r="H2210" s="4">
        <v>11.872</v>
      </c>
      <c r="I2210" s="4">
        <v>2.3740000000000001</v>
      </c>
      <c r="J2210" s="4" t="str">
        <f>IF(AND(A2210="Ban_dam_1_phuong", C2210/D2210 &gt; 2),"ĐÚNG", "SAI HÌNH HỌC" )</f>
        <v>ĐÚNG</v>
      </c>
      <c r="K2210" s="4"/>
      <c r="L2210" s="4" t="str">
        <f t="shared" si="177"/>
        <v>ĐÚNG</v>
      </c>
      <c r="M2210" s="5" t="str" cm="1">
        <f t="array" ref="M2210">_xlfn.IFS(A2210="Ban_dam_1_phuong", IF(ABS(H2210 / (0.8 * (F2210 * D2210^2 / 8)) - 1) &lt; 0.01, "ĐÚNG", "SAI"), A2210="Ban_ke_4_canh_2_phuong", IF(ABS(H2210 / (0.045 * F2210 * D2210^2) - 1) &lt; 0.01, "ĐÚNG", "SAI"), A2210="San_phang_Flat_Slab", IF(ABS(H2210 / ((0.6 * (F2210 * C2210 * D2210^2 / 8)) / D2210) - 1) &lt; 0.01, "ĐÚNG", "SAI"), A2210="San_console_Cantilever", IF(ABS(H2210 / (-1 * (F2210 * D2210^2 / 2)) - 1) &lt; 0.01, "ĐÚNG", "SAI"), A2210="San_o_co_Waffle_Slab", IF(ABS(H2210 / (0.048 * F2210 * D2210^2) - 1) &lt; 0.01, "ĐÚNG", "SAI"))</f>
        <v>ĐÚNG</v>
      </c>
    </row>
    <row r="2211" spans="1:13" x14ac:dyDescent="0.3">
      <c r="A2211" s="4" t="s">
        <v>9</v>
      </c>
      <c r="B2211" s="4" t="s">
        <v>13</v>
      </c>
      <c r="C2211" s="4">
        <v>6.25</v>
      </c>
      <c r="D2211" s="4">
        <v>5.49</v>
      </c>
      <c r="E2211" s="4">
        <v>0.16</v>
      </c>
      <c r="F2211" s="4">
        <v>10.02</v>
      </c>
      <c r="G2211" s="4">
        <v>3209</v>
      </c>
      <c r="H2211" s="4">
        <v>13.59</v>
      </c>
      <c r="I2211" s="4">
        <v>13.699</v>
      </c>
      <c r="J2211" s="4"/>
      <c r="K2211" s="4"/>
      <c r="L2211" s="4" t="str">
        <f t="shared" si="177"/>
        <v>ĐÚNG</v>
      </c>
      <c r="M2211" s="5" t="str" cm="1">
        <f t="array" ref="M2211">_xlfn.IFS(A2211="Ban_dam_1_phuong", IF(ABS(H2211 / (0.8 * (F2211 * D2211^2 / 8)) - 1) &lt; 0.01, "ĐÚNG", "SAI"), A2211="Ban_ke_4_canh_2_phuong", IF(ABS(H2211 / (0.045 * F2211 * D2211^2) - 1) &lt; 0.01, "ĐÚNG", "SAI"), A2211="San_phang_Flat_Slab", IF(ABS(H2211 / ((0.6 * (F2211 * C2211 * D2211^2 / 8)) / D2211) - 1) &lt; 0.01, "ĐÚNG", "SAI"), A2211="San_console_Cantilever", IF(ABS(H2211 / (-1 * (F2211 * D2211^2 / 2)) - 1) &lt; 0.01, "ĐÚNG", "SAI"), A2211="San_o_co_Waffle_Slab", IF(ABS(H2211 / (0.048 * F2211 * D2211^2) - 1) &lt; 0.01, "ĐÚNG", "SAI"))</f>
        <v>ĐÚNG</v>
      </c>
    </row>
    <row r="2212" spans="1:13" x14ac:dyDescent="0.3">
      <c r="A2212" s="4" t="s">
        <v>9</v>
      </c>
      <c r="B2212" s="4" t="s">
        <v>17</v>
      </c>
      <c r="C2212" s="4">
        <v>5.68</v>
      </c>
      <c r="D2212" s="4">
        <v>4.38</v>
      </c>
      <c r="E2212" s="4">
        <v>0.12</v>
      </c>
      <c r="F2212" s="4">
        <v>8.67</v>
      </c>
      <c r="G2212" s="4">
        <v>3210</v>
      </c>
      <c r="H2212" s="4">
        <v>7.4850000000000003</v>
      </c>
      <c r="I2212" s="4">
        <v>9.7899999999999991</v>
      </c>
      <c r="J2212" s="4"/>
      <c r="K2212" s="4"/>
      <c r="L2212" s="4" t="str">
        <f t="shared" si="177"/>
        <v>ĐÚNG</v>
      </c>
      <c r="M2212" s="5" t="str" cm="1">
        <f t="array" ref="M2212">_xlfn.IFS(A2212="Ban_dam_1_phuong", IF(ABS(H2212 / (0.8 * (F2212 * D2212^2 / 8)) - 1) &lt; 0.01, "ĐÚNG", "SAI"), A2212="Ban_ke_4_canh_2_phuong", IF(ABS(H2212 / (0.045 * F2212 * D2212^2) - 1) &lt; 0.01, "ĐÚNG", "SAI"), A2212="San_phang_Flat_Slab", IF(ABS(H2212 / ((0.6 * (F2212 * C2212 * D2212^2 / 8)) / D2212) - 1) &lt; 0.01, "ĐÚNG", "SAI"), A2212="San_console_Cantilever", IF(ABS(H2212 / (-1 * (F2212 * D2212^2 / 2)) - 1) &lt; 0.01, "ĐÚNG", "SAI"), A2212="San_o_co_Waffle_Slab", IF(ABS(H2212 / (0.048 * F2212 * D2212^2) - 1) &lt; 0.01, "ĐÚNG", "SAI"))</f>
        <v>ĐÚNG</v>
      </c>
    </row>
    <row r="2213" spans="1:13" x14ac:dyDescent="0.3">
      <c r="A2213" s="4" t="s">
        <v>9</v>
      </c>
      <c r="B2213" s="4" t="s">
        <v>17</v>
      </c>
      <c r="C2213" s="4">
        <v>6.16</v>
      </c>
      <c r="D2213" s="4">
        <v>5.3</v>
      </c>
      <c r="E2213" s="4">
        <v>0.18</v>
      </c>
      <c r="F2213" s="4">
        <v>10.7</v>
      </c>
      <c r="G2213" s="4">
        <v>3211</v>
      </c>
      <c r="H2213" s="4">
        <v>13.525</v>
      </c>
      <c r="I2213" s="4">
        <v>14.211</v>
      </c>
      <c r="J2213" s="4"/>
      <c r="K2213" s="4"/>
      <c r="L2213" s="4" t="str">
        <f t="shared" si="177"/>
        <v>ĐÚNG</v>
      </c>
      <c r="M2213" s="5" t="str" cm="1">
        <f t="array" ref="M2213">_xlfn.IFS(A2213="Ban_dam_1_phuong", IF(ABS(H2213 / (0.8 * (F2213 * D2213^2 / 8)) - 1) &lt; 0.01, "ĐÚNG", "SAI"), A2213="Ban_ke_4_canh_2_phuong", IF(ABS(H2213 / (0.045 * F2213 * D2213^2) - 1) &lt; 0.01, "ĐÚNG", "SAI"), A2213="San_phang_Flat_Slab", IF(ABS(H2213 / ((0.6 * (F2213 * C2213 * D2213^2 / 8)) / D2213) - 1) &lt; 0.01, "ĐÚNG", "SAI"), A2213="San_console_Cantilever", IF(ABS(H2213 / (-1 * (F2213 * D2213^2 / 2)) - 1) &lt; 0.01, "ĐÚNG", "SAI"), A2213="San_o_co_Waffle_Slab", IF(ABS(H2213 / (0.048 * F2213 * D2213^2) - 1) &lt; 0.01, "ĐÚNG", "SAI"))</f>
        <v>ĐÚNG</v>
      </c>
    </row>
    <row r="2214" spans="1:13" x14ac:dyDescent="0.3">
      <c r="A2214" s="4" t="s">
        <v>18</v>
      </c>
      <c r="B2214" s="4" t="s">
        <v>17</v>
      </c>
      <c r="C2214" s="4">
        <v>4.75</v>
      </c>
      <c r="D2214" s="4">
        <v>2.37</v>
      </c>
      <c r="E2214" s="4">
        <v>0.15</v>
      </c>
      <c r="F2214" s="4">
        <v>9.68</v>
      </c>
      <c r="G2214" s="4">
        <v>3212</v>
      </c>
      <c r="H2214" s="4">
        <v>-27.186</v>
      </c>
      <c r="I2214" s="4">
        <v>-2.7189999999999999</v>
      </c>
      <c r="J2214" s="4"/>
      <c r="K2214" s="4" t="str">
        <f>IF(AND(A2214="San_console_Cantilever", H2214 &lt; 0),  "ĐÚNG","SAI DẤU MOMEN")</f>
        <v>ĐÚNG</v>
      </c>
      <c r="L2214" s="4" t="str">
        <f t="shared" si="177"/>
        <v>ĐÚNG</v>
      </c>
      <c r="M2214" s="5" t="str" cm="1">
        <f t="array" ref="M2214">_xlfn.IFS(A2214="Ban_dam_1_phuong", IF(ABS(H2214 / (0.8 * (F2214 * D2214^2 / 8)) - 1) &lt; 0.01, "ĐÚNG", "SAI"), A2214="Ban_ke_4_canh_2_phuong", IF(ABS(H2214 / (0.045 * F2214 * D2214^2) - 1) &lt; 0.01, "ĐÚNG", "SAI"), A2214="San_phang_Flat_Slab", IF(ABS(H2214 / ((0.6 * (F2214 * C2214 * D2214^2 / 8)) / D2214) - 1) &lt; 0.01, "ĐÚNG", "SAI"), A2214="San_console_Cantilever", IF(ABS(H2214 / (-1 * (F2214 * D2214^2 / 2)) - 1) &lt; 0.01, "ĐÚNG", "SAI"), A2214="San_o_co_Waffle_Slab", IF(ABS(H2214 / (0.048 * F2214 * D2214^2) - 1) &lt; 0.01, "ĐÚNG", "SAI"))</f>
        <v>ĐÚNG</v>
      </c>
    </row>
    <row r="2215" spans="1:13" x14ac:dyDescent="0.3">
      <c r="A2215" s="4" t="s">
        <v>16</v>
      </c>
      <c r="B2215" s="4" t="s">
        <v>13</v>
      </c>
      <c r="C2215" s="4">
        <v>10.73</v>
      </c>
      <c r="D2215" s="4">
        <v>3.11</v>
      </c>
      <c r="E2215" s="4">
        <v>0.13</v>
      </c>
      <c r="F2215" s="4">
        <v>9.01</v>
      </c>
      <c r="G2215" s="4">
        <v>3213</v>
      </c>
      <c r="H2215" s="4">
        <v>8.7149999999999999</v>
      </c>
      <c r="I2215" s="4">
        <v>1.7430000000000001</v>
      </c>
      <c r="J2215" s="4" t="str">
        <f t="shared" ref="J2215:J2216" si="178">IF(AND(A2215="Ban_dam_1_phuong", C2215/D2215 &gt; 2),"ĐÚNG", "SAI HÌNH HỌC" )</f>
        <v>ĐÚNG</v>
      </c>
      <c r="K2215" s="4"/>
      <c r="L2215" s="4" t="str">
        <f t="shared" si="177"/>
        <v>ĐÚNG</v>
      </c>
      <c r="M2215" s="5" t="str" cm="1">
        <f t="array" ref="M2215">_xlfn.IFS(A2215="Ban_dam_1_phuong", IF(ABS(H2215 / (0.8 * (F2215 * D2215^2 / 8)) - 1) &lt; 0.01, "ĐÚNG", "SAI"), A2215="Ban_ke_4_canh_2_phuong", IF(ABS(H2215 / (0.045 * F2215 * D2215^2) - 1) &lt; 0.01, "ĐÚNG", "SAI"), A2215="San_phang_Flat_Slab", IF(ABS(H2215 / ((0.6 * (F2215 * C2215 * D2215^2 / 8)) / D2215) - 1) &lt; 0.01, "ĐÚNG", "SAI"), A2215="San_console_Cantilever", IF(ABS(H2215 / (-1 * (F2215 * D2215^2 / 2)) - 1) &lt; 0.01, "ĐÚNG", "SAI"), A2215="San_o_co_Waffle_Slab", IF(ABS(H2215 / (0.048 * F2215 * D2215^2) - 1) &lt; 0.01, "ĐÚNG", "SAI"))</f>
        <v>ĐÚNG</v>
      </c>
    </row>
    <row r="2216" spans="1:13" x14ac:dyDescent="0.3">
      <c r="A2216" s="4" t="s">
        <v>16</v>
      </c>
      <c r="B2216" s="4" t="s">
        <v>10</v>
      </c>
      <c r="C2216" s="4">
        <v>11.82</v>
      </c>
      <c r="D2216" s="4">
        <v>3.91</v>
      </c>
      <c r="E2216" s="4">
        <v>0.15</v>
      </c>
      <c r="F2216" s="4">
        <v>9.68</v>
      </c>
      <c r="G2216" s="4">
        <v>3214</v>
      </c>
      <c r="H2216" s="4">
        <v>14.798999999999999</v>
      </c>
      <c r="I2216" s="4">
        <v>2.96</v>
      </c>
      <c r="J2216" s="4" t="str">
        <f t="shared" si="178"/>
        <v>ĐÚNG</v>
      </c>
      <c r="K2216" s="4"/>
      <c r="L2216" s="4" t="str">
        <f t="shared" si="177"/>
        <v>ĐÚNG</v>
      </c>
      <c r="M2216" s="5" t="str" cm="1">
        <f t="array" ref="M2216">_xlfn.IFS(A2216="Ban_dam_1_phuong", IF(ABS(H2216 / (0.8 * (F2216 * D2216^2 / 8)) - 1) &lt; 0.01, "ĐÚNG", "SAI"), A2216="Ban_ke_4_canh_2_phuong", IF(ABS(H2216 / (0.045 * F2216 * D2216^2) - 1) &lt; 0.01, "ĐÚNG", "SAI"), A2216="San_phang_Flat_Slab", IF(ABS(H2216 / ((0.6 * (F2216 * C2216 * D2216^2 / 8)) / D2216) - 1) &lt; 0.01, "ĐÚNG", "SAI"), A2216="San_console_Cantilever", IF(ABS(H2216 / (-1 * (F2216 * D2216^2 / 2)) - 1) &lt; 0.01, "ĐÚNG", "SAI"), A2216="San_o_co_Waffle_Slab", IF(ABS(H2216 / (0.048 * F2216 * D2216^2) - 1) &lt; 0.01, "ĐÚNG", "SAI"))</f>
        <v>ĐÚNG</v>
      </c>
    </row>
    <row r="2217" spans="1:13" x14ac:dyDescent="0.3">
      <c r="A2217" s="4" t="s">
        <v>18</v>
      </c>
      <c r="B2217" s="4" t="s">
        <v>10</v>
      </c>
      <c r="C2217" s="4">
        <v>6.19</v>
      </c>
      <c r="D2217" s="4">
        <v>1.31</v>
      </c>
      <c r="E2217" s="4">
        <v>0.12</v>
      </c>
      <c r="F2217" s="4">
        <v>8.67</v>
      </c>
      <c r="G2217" s="4">
        <v>3215</v>
      </c>
      <c r="H2217" s="4">
        <v>-7.4390000000000001</v>
      </c>
      <c r="I2217" s="4">
        <v>-0.74399999999999999</v>
      </c>
      <c r="J2217" s="4"/>
      <c r="K2217" s="4" t="str">
        <f>IF(AND(A2217="San_console_Cantilever", H2217 &lt; 0),  "ĐÚNG","SAI DẤU MOMEN")</f>
        <v>ĐÚNG</v>
      </c>
      <c r="L2217" s="4" t="str">
        <f t="shared" si="177"/>
        <v>ĐÚNG</v>
      </c>
      <c r="M2217" s="5" t="str" cm="1">
        <f t="array" ref="M2217">_xlfn.IFS(A2217="Ban_dam_1_phuong", IF(ABS(H2217 / (0.8 * (F2217 * D2217^2 / 8)) - 1) &lt; 0.01, "ĐÚNG", "SAI"), A2217="Ban_ke_4_canh_2_phuong", IF(ABS(H2217 / (0.045 * F2217 * D2217^2) - 1) &lt; 0.01, "ĐÚNG", "SAI"), A2217="San_phang_Flat_Slab", IF(ABS(H2217 / ((0.6 * (F2217 * C2217 * D2217^2 / 8)) / D2217) - 1) &lt; 0.01, "ĐÚNG", "SAI"), A2217="San_console_Cantilever", IF(ABS(H2217 / (-1 * (F2217 * D2217^2 / 2)) - 1) &lt; 0.01, "ĐÚNG", "SAI"), A2217="San_o_co_Waffle_Slab", IF(ABS(H2217 / (0.048 * F2217 * D2217^2) - 1) &lt; 0.01, "ĐÚNG", "SAI"))</f>
        <v>ĐÚNG</v>
      </c>
    </row>
    <row r="2218" spans="1:13" x14ac:dyDescent="0.3">
      <c r="A2218" s="4" t="s">
        <v>14</v>
      </c>
      <c r="B2218" s="4" t="s">
        <v>17</v>
      </c>
      <c r="C2218" s="4">
        <v>14.54</v>
      </c>
      <c r="D2218" s="4">
        <v>11.2</v>
      </c>
      <c r="E2218" s="4">
        <v>0.43</v>
      </c>
      <c r="F2218" s="4">
        <v>11.03</v>
      </c>
      <c r="G2218" s="4">
        <v>3216</v>
      </c>
      <c r="H2218" s="4">
        <v>66.412999999999997</v>
      </c>
      <c r="I2218" s="4">
        <v>111.93</v>
      </c>
      <c r="J2218" s="4"/>
      <c r="K2218" s="4"/>
      <c r="L2218" s="4" t="str">
        <f t="shared" si="177"/>
        <v>ĐÚNG</v>
      </c>
      <c r="M2218" s="5" t="str" cm="1">
        <f t="array" ref="M2218">_xlfn.IFS(A2218="Ban_dam_1_phuong", IF(ABS(H2218 / (0.8 * (F2218 * D2218^2 / 8)) - 1) &lt; 0.01, "ĐÚNG", "SAI"), A2218="Ban_ke_4_canh_2_phuong", IF(ABS(H2218 / (0.045 * F2218 * D2218^2) - 1) &lt; 0.01, "ĐÚNG", "SAI"), A2218="San_phang_Flat_Slab", IF(ABS(H2218 / ((0.6 * (F2218 * C2218 * D2218^2 / 8)) / D2218) - 1) &lt; 0.01, "ĐÚNG", "SAI"), A2218="San_console_Cantilever", IF(ABS(H2218 / (-1 * (F2218 * D2218^2 / 2)) - 1) &lt; 0.01, "ĐÚNG", "SAI"), A2218="San_o_co_Waffle_Slab", IF(ABS(H2218 / (0.048 * F2218 * D2218^2) - 1) &lt; 0.01, "ĐÚNG", "SAI"))</f>
        <v>ĐÚNG</v>
      </c>
    </row>
    <row r="2219" spans="1:13" x14ac:dyDescent="0.3">
      <c r="A2219" s="4" t="s">
        <v>16</v>
      </c>
      <c r="B2219" s="4" t="s">
        <v>13</v>
      </c>
      <c r="C2219" s="4">
        <v>8.43</v>
      </c>
      <c r="D2219" s="4">
        <v>3.14</v>
      </c>
      <c r="E2219" s="4">
        <v>0.14000000000000001</v>
      </c>
      <c r="F2219" s="4">
        <v>9.35</v>
      </c>
      <c r="G2219" s="4">
        <v>3217</v>
      </c>
      <c r="H2219" s="4">
        <v>9.2189999999999994</v>
      </c>
      <c r="I2219" s="4">
        <v>1.8440000000000001</v>
      </c>
      <c r="J2219" s="4" t="str">
        <f>IF(AND(A2219="Ban_dam_1_phuong", C2219/D2219 &gt; 2),"ĐÚNG", "SAI HÌNH HỌC" )</f>
        <v>ĐÚNG</v>
      </c>
      <c r="K2219" s="4"/>
      <c r="L2219" s="4" t="str">
        <f t="shared" si="177"/>
        <v>ĐÚNG</v>
      </c>
      <c r="M2219" s="5" t="str" cm="1">
        <f t="array" ref="M2219">_xlfn.IFS(A2219="Ban_dam_1_phuong", IF(ABS(H2219 / (0.8 * (F2219 * D2219^2 / 8)) - 1) &lt; 0.01, "ĐÚNG", "SAI"), A2219="Ban_ke_4_canh_2_phuong", IF(ABS(H2219 / (0.045 * F2219 * D2219^2) - 1) &lt; 0.01, "ĐÚNG", "SAI"), A2219="San_phang_Flat_Slab", IF(ABS(H2219 / ((0.6 * (F2219 * C2219 * D2219^2 / 8)) / D2219) - 1) &lt; 0.01, "ĐÚNG", "SAI"), A2219="San_console_Cantilever", IF(ABS(H2219 / (-1 * (F2219 * D2219^2 / 2)) - 1) &lt; 0.01, "ĐÚNG", "SAI"), A2219="San_o_co_Waffle_Slab", IF(ABS(H2219 / (0.048 * F2219 * D2219^2) - 1) &lt; 0.01, "ĐÚNG", "SAI"))</f>
        <v>ĐÚNG</v>
      </c>
    </row>
    <row r="2220" spans="1:13" x14ac:dyDescent="0.3">
      <c r="A2220" s="4" t="s">
        <v>12</v>
      </c>
      <c r="B2220" s="4" t="s">
        <v>11</v>
      </c>
      <c r="C2220" s="4">
        <v>8.33</v>
      </c>
      <c r="D2220" s="4">
        <v>7.06</v>
      </c>
      <c r="E2220" s="4">
        <v>0.25</v>
      </c>
      <c r="F2220" s="4">
        <v>13.06</v>
      </c>
      <c r="G2220" s="4">
        <v>3218</v>
      </c>
      <c r="H2220" s="4">
        <v>57.603999999999999</v>
      </c>
      <c r="I2220" s="4">
        <v>32.548000000000002</v>
      </c>
      <c r="J2220" s="4"/>
      <c r="K2220" s="4"/>
      <c r="L2220" s="4" t="str">
        <f t="shared" si="177"/>
        <v>ĐÚNG</v>
      </c>
      <c r="M2220" s="5" t="str" cm="1">
        <f t="array" ref="M2220">_xlfn.IFS(A2220="Ban_dam_1_phuong", IF(ABS(H2220 / (0.8 * (F2220 * D2220^2 / 8)) - 1) &lt; 0.01, "ĐÚNG", "SAI"), A2220="Ban_ke_4_canh_2_phuong", IF(ABS(H2220 / (0.045 * F2220 * D2220^2) - 1) &lt; 0.01, "ĐÚNG", "SAI"), A2220="San_phang_Flat_Slab", IF(ABS(H2220 / ((0.6 * (F2220 * C2220 * D2220^2 / 8)) / D2220) - 1) &lt; 0.01, "ĐÚNG", "SAI"), A2220="San_console_Cantilever", IF(ABS(H2220 / (-1 * (F2220 * D2220^2 / 2)) - 1) &lt; 0.01, "ĐÚNG", "SAI"), A2220="San_o_co_Waffle_Slab", IF(ABS(H2220 / (0.048 * F2220 * D2220^2) - 1) &lt; 0.01, "ĐÚNG", "SAI"))</f>
        <v>ĐÚNG</v>
      </c>
    </row>
    <row r="2221" spans="1:13" x14ac:dyDescent="0.3">
      <c r="A2221" s="4" t="s">
        <v>12</v>
      </c>
      <c r="B2221" s="4" t="s">
        <v>11</v>
      </c>
      <c r="C2221" s="4">
        <v>9.59</v>
      </c>
      <c r="D2221" s="4">
        <v>9.3800000000000008</v>
      </c>
      <c r="E2221" s="4">
        <v>0.21</v>
      </c>
      <c r="F2221" s="4">
        <v>11.71</v>
      </c>
      <c r="G2221" s="4">
        <v>3219</v>
      </c>
      <c r="H2221" s="4">
        <v>79.001999999999995</v>
      </c>
      <c r="I2221" s="4">
        <v>51.515000000000001</v>
      </c>
      <c r="J2221" s="4"/>
      <c r="K2221" s="4"/>
      <c r="L2221" s="4" t="str">
        <f t="shared" si="177"/>
        <v>ĐÚNG</v>
      </c>
      <c r="M2221" s="5" t="str" cm="1">
        <f t="array" ref="M2221">_xlfn.IFS(A2221="Ban_dam_1_phuong", IF(ABS(H2221 / (0.8 * (F2221 * D2221^2 / 8)) - 1) &lt; 0.01, "ĐÚNG", "SAI"), A2221="Ban_ke_4_canh_2_phuong", IF(ABS(H2221 / (0.045 * F2221 * D2221^2) - 1) &lt; 0.01, "ĐÚNG", "SAI"), A2221="San_phang_Flat_Slab", IF(ABS(H2221 / ((0.6 * (F2221 * C2221 * D2221^2 / 8)) / D2221) - 1) &lt; 0.01, "ĐÚNG", "SAI"), A2221="San_console_Cantilever", IF(ABS(H2221 / (-1 * (F2221 * D2221^2 / 2)) - 1) &lt; 0.01, "ĐÚNG", "SAI"), A2221="San_o_co_Waffle_Slab", IF(ABS(H2221 / (0.048 * F2221 * D2221^2) - 1) &lt; 0.01, "ĐÚNG", "SAI"))</f>
        <v>ĐÚNG</v>
      </c>
    </row>
    <row r="2222" spans="1:13" x14ac:dyDescent="0.3">
      <c r="A2222" s="4" t="s">
        <v>12</v>
      </c>
      <c r="B2222" s="4" t="s">
        <v>10</v>
      </c>
      <c r="C2222" s="4">
        <v>9.8000000000000007</v>
      </c>
      <c r="D2222" s="4">
        <v>8.69</v>
      </c>
      <c r="E2222" s="4">
        <v>0.27</v>
      </c>
      <c r="F2222" s="4">
        <v>13.73</v>
      </c>
      <c r="G2222" s="4">
        <v>3220</v>
      </c>
      <c r="H2222" s="4">
        <v>87.695999999999998</v>
      </c>
      <c r="I2222" s="4">
        <v>51.841999999999999</v>
      </c>
      <c r="J2222" s="4"/>
      <c r="K2222" s="4"/>
      <c r="L2222" s="4" t="str">
        <f t="shared" si="177"/>
        <v>ĐÚNG</v>
      </c>
      <c r="M2222" s="5" t="str" cm="1">
        <f t="array" ref="M2222">_xlfn.IFS(A2222="Ban_dam_1_phuong", IF(ABS(H2222 / (0.8 * (F2222 * D2222^2 / 8)) - 1) &lt; 0.01, "ĐÚNG", "SAI"), A2222="Ban_ke_4_canh_2_phuong", IF(ABS(H2222 / (0.045 * F2222 * D2222^2) - 1) &lt; 0.01, "ĐÚNG", "SAI"), A2222="San_phang_Flat_Slab", IF(ABS(H2222 / ((0.6 * (F2222 * C2222 * D2222^2 / 8)) / D2222) - 1) &lt; 0.01, "ĐÚNG", "SAI"), A2222="San_console_Cantilever", IF(ABS(H2222 / (-1 * (F2222 * D2222^2 / 2)) - 1) &lt; 0.01, "ĐÚNG", "SAI"), A2222="San_o_co_Waffle_Slab", IF(ABS(H2222 / (0.048 * F2222 * D2222^2) - 1) &lt; 0.01, "ĐÚNG", "SAI"))</f>
        <v>ĐÚNG</v>
      </c>
    </row>
    <row r="2223" spans="1:13" x14ac:dyDescent="0.3">
      <c r="A2223" s="4" t="s">
        <v>14</v>
      </c>
      <c r="B2223" s="4" t="s">
        <v>13</v>
      </c>
      <c r="C2223" s="4">
        <v>12.29</v>
      </c>
      <c r="D2223" s="4">
        <v>9.31</v>
      </c>
      <c r="E2223" s="4">
        <v>0.48</v>
      </c>
      <c r="F2223" s="4">
        <v>12.05</v>
      </c>
      <c r="G2223" s="4">
        <v>3221</v>
      </c>
      <c r="H2223" s="4">
        <v>50.133000000000003</v>
      </c>
      <c r="I2223" s="4">
        <v>87.364000000000004</v>
      </c>
      <c r="J2223" s="4"/>
      <c r="K2223" s="4"/>
      <c r="L2223" s="4" t="str">
        <f t="shared" si="177"/>
        <v>ĐÚNG</v>
      </c>
      <c r="M2223" s="5" t="str" cm="1">
        <f t="array" ref="M2223">_xlfn.IFS(A2223="Ban_dam_1_phuong", IF(ABS(H2223 / (0.8 * (F2223 * D2223^2 / 8)) - 1) &lt; 0.01, "ĐÚNG", "SAI"), A2223="Ban_ke_4_canh_2_phuong", IF(ABS(H2223 / (0.045 * F2223 * D2223^2) - 1) &lt; 0.01, "ĐÚNG", "SAI"), A2223="San_phang_Flat_Slab", IF(ABS(H2223 / ((0.6 * (F2223 * C2223 * D2223^2 / 8)) / D2223) - 1) &lt; 0.01, "ĐÚNG", "SAI"), A2223="San_console_Cantilever", IF(ABS(H2223 / (-1 * (F2223 * D2223^2 / 2)) - 1) &lt; 0.01, "ĐÚNG", "SAI"), A2223="San_o_co_Waffle_Slab", IF(ABS(H2223 / (0.048 * F2223 * D2223^2) - 1) &lt; 0.01, "ĐÚNG", "SAI"))</f>
        <v>ĐÚNG</v>
      </c>
    </row>
    <row r="2224" spans="1:13" x14ac:dyDescent="0.3">
      <c r="A2224" s="4" t="s">
        <v>18</v>
      </c>
      <c r="B2224" s="4" t="s">
        <v>10</v>
      </c>
      <c r="C2224" s="4">
        <v>7.02</v>
      </c>
      <c r="D2224" s="4">
        <v>1.62</v>
      </c>
      <c r="E2224" s="4">
        <v>0.14000000000000001</v>
      </c>
      <c r="F2224" s="4">
        <v>9.35</v>
      </c>
      <c r="G2224" s="4">
        <v>3222</v>
      </c>
      <c r="H2224" s="4">
        <v>-12.269</v>
      </c>
      <c r="I2224" s="4">
        <v>-1.2270000000000001</v>
      </c>
      <c r="J2224" s="4"/>
      <c r="K2224" s="4" t="str">
        <f>IF(AND(A2224="San_console_Cantilever", H2224 &lt; 0),  "ĐÚNG","SAI DẤU MOMEN")</f>
        <v>ĐÚNG</v>
      </c>
      <c r="L2224" s="4" t="str">
        <f t="shared" si="177"/>
        <v>ĐÚNG</v>
      </c>
      <c r="M2224" s="5" t="str" cm="1">
        <f t="array" ref="M2224">_xlfn.IFS(A2224="Ban_dam_1_phuong", IF(ABS(H2224 / (0.8 * (F2224 * D2224^2 / 8)) - 1) &lt; 0.01, "ĐÚNG", "SAI"), A2224="Ban_ke_4_canh_2_phuong", IF(ABS(H2224 / (0.045 * F2224 * D2224^2) - 1) &lt; 0.01, "ĐÚNG", "SAI"), A2224="San_phang_Flat_Slab", IF(ABS(H2224 / ((0.6 * (F2224 * C2224 * D2224^2 / 8)) / D2224) - 1) &lt; 0.01, "ĐÚNG", "SAI"), A2224="San_console_Cantilever", IF(ABS(H2224 / (-1 * (F2224 * D2224^2 / 2)) - 1) &lt; 0.01, "ĐÚNG", "SAI"), A2224="San_o_co_Waffle_Slab", IF(ABS(H2224 / (0.048 * F2224 * D2224^2) - 1) &lt; 0.01, "ĐÚNG", "SAI"))</f>
        <v>ĐÚNG</v>
      </c>
    </row>
    <row r="2225" spans="1:13" x14ac:dyDescent="0.3">
      <c r="A2225" s="4" t="s">
        <v>16</v>
      </c>
      <c r="B2225" s="4" t="s">
        <v>15</v>
      </c>
      <c r="C2225" s="4">
        <v>6.84</v>
      </c>
      <c r="D2225" s="4">
        <v>3.19</v>
      </c>
      <c r="E2225" s="4">
        <v>0.11</v>
      </c>
      <c r="F2225" s="4">
        <v>8.33</v>
      </c>
      <c r="G2225" s="4">
        <v>3223</v>
      </c>
      <c r="H2225" s="4">
        <v>8.4770000000000003</v>
      </c>
      <c r="I2225" s="4">
        <v>1.6950000000000001</v>
      </c>
      <c r="J2225" s="4" t="str">
        <f>IF(AND(A2225="Ban_dam_1_phuong", C2225/D2225 &gt; 2),"ĐÚNG", "SAI HÌNH HỌC" )</f>
        <v>ĐÚNG</v>
      </c>
      <c r="K2225" s="4"/>
      <c r="L2225" s="4" t="str">
        <f t="shared" si="177"/>
        <v>ĐÚNG</v>
      </c>
      <c r="M2225" s="5" t="str" cm="1">
        <f t="array" ref="M2225">_xlfn.IFS(A2225="Ban_dam_1_phuong", IF(ABS(H2225 / (0.8 * (F2225 * D2225^2 / 8)) - 1) &lt; 0.01, "ĐÚNG", "SAI"), A2225="Ban_ke_4_canh_2_phuong", IF(ABS(H2225 / (0.045 * F2225 * D2225^2) - 1) &lt; 0.01, "ĐÚNG", "SAI"), A2225="San_phang_Flat_Slab", IF(ABS(H2225 / ((0.6 * (F2225 * C2225 * D2225^2 / 8)) / D2225) - 1) &lt; 0.01, "ĐÚNG", "SAI"), A2225="San_console_Cantilever", IF(ABS(H2225 / (-1 * (F2225 * D2225^2 / 2)) - 1) &lt; 0.01, "ĐÚNG", "SAI"), A2225="San_o_co_Waffle_Slab", IF(ABS(H2225 / (0.048 * F2225 * D2225^2) - 1) &lt; 0.01, "ĐÚNG", "SAI"))</f>
        <v>ĐÚNG</v>
      </c>
    </row>
    <row r="2226" spans="1:13" x14ac:dyDescent="0.3">
      <c r="A2226" s="4" t="s">
        <v>18</v>
      </c>
      <c r="B2226" s="4" t="s">
        <v>13</v>
      </c>
      <c r="C2226" s="4">
        <v>4.72</v>
      </c>
      <c r="D2226" s="4">
        <v>2.0699999999999998</v>
      </c>
      <c r="E2226" s="4">
        <v>0.11</v>
      </c>
      <c r="F2226" s="4">
        <v>8.33</v>
      </c>
      <c r="G2226" s="4">
        <v>3224</v>
      </c>
      <c r="H2226" s="4">
        <v>-17.847000000000001</v>
      </c>
      <c r="I2226" s="4">
        <v>-1.7849999999999999</v>
      </c>
      <c r="J2226" s="4"/>
      <c r="K2226" s="4" t="str">
        <f>IF(AND(A2226="San_console_Cantilever", H2226 &lt; 0),  "ĐÚNG","SAI DẤU MOMEN")</f>
        <v>ĐÚNG</v>
      </c>
      <c r="L2226" s="4" t="str">
        <f t="shared" si="177"/>
        <v>ĐÚNG</v>
      </c>
      <c r="M2226" s="5" t="str" cm="1">
        <f t="array" ref="M2226">_xlfn.IFS(A2226="Ban_dam_1_phuong", IF(ABS(H2226 / (0.8 * (F2226 * D2226^2 / 8)) - 1) &lt; 0.01, "ĐÚNG", "SAI"), A2226="Ban_ke_4_canh_2_phuong", IF(ABS(H2226 / (0.045 * F2226 * D2226^2) - 1) &lt; 0.01, "ĐÚNG", "SAI"), A2226="San_phang_Flat_Slab", IF(ABS(H2226 / ((0.6 * (F2226 * C2226 * D2226^2 / 8)) / D2226) - 1) &lt; 0.01, "ĐÚNG", "SAI"), A2226="San_console_Cantilever", IF(ABS(H2226 / (-1 * (F2226 * D2226^2 / 2)) - 1) &lt; 0.01, "ĐÚNG", "SAI"), A2226="San_o_co_Waffle_Slab", IF(ABS(H2226 / (0.048 * F2226 * D2226^2) - 1) &lt; 0.01, "ĐÚNG", "SAI"))</f>
        <v>ĐÚNG</v>
      </c>
    </row>
    <row r="2227" spans="1:13" x14ac:dyDescent="0.3">
      <c r="A2227" s="4" t="s">
        <v>16</v>
      </c>
      <c r="B2227" s="4" t="s">
        <v>17</v>
      </c>
      <c r="C2227" s="4">
        <v>9.65</v>
      </c>
      <c r="D2227" s="4">
        <v>3.38</v>
      </c>
      <c r="E2227" s="4">
        <v>0.11</v>
      </c>
      <c r="F2227" s="4">
        <v>8.33</v>
      </c>
      <c r="G2227" s="4">
        <v>3225</v>
      </c>
      <c r="H2227" s="4">
        <v>9.5169999999999995</v>
      </c>
      <c r="I2227" s="4">
        <v>1.903</v>
      </c>
      <c r="J2227" s="4" t="str">
        <f t="shared" ref="J2227:J2228" si="179">IF(AND(A2227="Ban_dam_1_phuong", C2227/D2227 &gt; 2),"ĐÚNG", "SAI HÌNH HỌC" )</f>
        <v>ĐÚNG</v>
      </c>
      <c r="K2227" s="4"/>
      <c r="L2227" s="4" t="str">
        <f t="shared" si="177"/>
        <v>ĐÚNG</v>
      </c>
      <c r="M2227" s="5" t="str" cm="1">
        <f t="array" ref="M2227">_xlfn.IFS(A2227="Ban_dam_1_phuong", IF(ABS(H2227 / (0.8 * (F2227 * D2227^2 / 8)) - 1) &lt; 0.01, "ĐÚNG", "SAI"), A2227="Ban_ke_4_canh_2_phuong", IF(ABS(H2227 / (0.045 * F2227 * D2227^2) - 1) &lt; 0.01, "ĐÚNG", "SAI"), A2227="San_phang_Flat_Slab", IF(ABS(H2227 / ((0.6 * (F2227 * C2227 * D2227^2 / 8)) / D2227) - 1) &lt; 0.01, "ĐÚNG", "SAI"), A2227="San_console_Cantilever", IF(ABS(H2227 / (-1 * (F2227 * D2227^2 / 2)) - 1) &lt; 0.01, "ĐÚNG", "SAI"), A2227="San_o_co_Waffle_Slab", IF(ABS(H2227 / (0.048 * F2227 * D2227^2) - 1) &lt; 0.01, "ĐÚNG", "SAI"))</f>
        <v>ĐÚNG</v>
      </c>
    </row>
    <row r="2228" spans="1:13" x14ac:dyDescent="0.3">
      <c r="A2228" s="4" t="s">
        <v>16</v>
      </c>
      <c r="B2228" s="4" t="s">
        <v>13</v>
      </c>
      <c r="C2228" s="4">
        <v>11.19</v>
      </c>
      <c r="D2228" s="4">
        <v>3.95</v>
      </c>
      <c r="E2228" s="4">
        <v>0.14000000000000001</v>
      </c>
      <c r="F2228" s="4">
        <v>9.35</v>
      </c>
      <c r="G2228" s="4">
        <v>3226</v>
      </c>
      <c r="H2228" s="4">
        <v>14.587999999999999</v>
      </c>
      <c r="I2228" s="4">
        <v>2.9180000000000001</v>
      </c>
      <c r="J2228" s="4" t="str">
        <f t="shared" si="179"/>
        <v>ĐÚNG</v>
      </c>
      <c r="K2228" s="4"/>
      <c r="L2228" s="4" t="str">
        <f t="shared" si="177"/>
        <v>ĐÚNG</v>
      </c>
      <c r="M2228" s="5" t="str" cm="1">
        <f t="array" ref="M2228">_xlfn.IFS(A2228="Ban_dam_1_phuong", IF(ABS(H2228 / (0.8 * (F2228 * D2228^2 / 8)) - 1) &lt; 0.01, "ĐÚNG", "SAI"), A2228="Ban_ke_4_canh_2_phuong", IF(ABS(H2228 / (0.045 * F2228 * D2228^2) - 1) &lt; 0.01, "ĐÚNG", "SAI"), A2228="San_phang_Flat_Slab", IF(ABS(H2228 / ((0.6 * (F2228 * C2228 * D2228^2 / 8)) / D2228) - 1) &lt; 0.01, "ĐÚNG", "SAI"), A2228="San_console_Cantilever", IF(ABS(H2228 / (-1 * (F2228 * D2228^2 / 2)) - 1) &lt; 0.01, "ĐÚNG", "SAI"), A2228="San_o_co_Waffle_Slab", IF(ABS(H2228 / (0.048 * F2228 * D2228^2) - 1) &lt; 0.01, "ĐÚNG", "SAI"))</f>
        <v>ĐÚNG</v>
      </c>
    </row>
    <row r="2229" spans="1:13" x14ac:dyDescent="0.3">
      <c r="A2229" s="4" t="s">
        <v>14</v>
      </c>
      <c r="B2229" s="4" t="s">
        <v>15</v>
      </c>
      <c r="C2229" s="4">
        <v>11.34</v>
      </c>
      <c r="D2229" s="4">
        <v>10.050000000000001</v>
      </c>
      <c r="E2229" s="4">
        <v>0.39</v>
      </c>
      <c r="F2229" s="4">
        <v>10.7</v>
      </c>
      <c r="G2229" s="4">
        <v>3227</v>
      </c>
      <c r="H2229" s="4">
        <v>51.875</v>
      </c>
      <c r="I2229" s="4">
        <v>66.046999999999997</v>
      </c>
      <c r="J2229" s="4"/>
      <c r="K2229" s="4"/>
      <c r="L2229" s="4" t="str">
        <f t="shared" si="177"/>
        <v>ĐÚNG</v>
      </c>
      <c r="M2229" s="5" t="str" cm="1">
        <f t="array" ref="M2229">_xlfn.IFS(A2229="Ban_dam_1_phuong", IF(ABS(H2229 / (0.8 * (F2229 * D2229^2 / 8)) - 1) &lt; 0.01, "ĐÚNG", "SAI"), A2229="Ban_ke_4_canh_2_phuong", IF(ABS(H2229 / (0.045 * F2229 * D2229^2) - 1) &lt; 0.01, "ĐÚNG", "SAI"), A2229="San_phang_Flat_Slab", IF(ABS(H2229 / ((0.6 * (F2229 * C2229 * D2229^2 / 8)) / D2229) - 1) &lt; 0.01, "ĐÚNG", "SAI"), A2229="San_console_Cantilever", IF(ABS(H2229 / (-1 * (F2229 * D2229^2 / 2)) - 1) &lt; 0.01, "ĐÚNG", "SAI"), A2229="San_o_co_Waffle_Slab", IF(ABS(H2229 / (0.048 * F2229 * D2229^2) - 1) &lt; 0.01, "ĐÚNG", "SAI"))</f>
        <v>ĐÚNG</v>
      </c>
    </row>
    <row r="2230" spans="1:13" x14ac:dyDescent="0.3">
      <c r="A2230" s="4" t="s">
        <v>18</v>
      </c>
      <c r="B2230" s="4" t="s">
        <v>13</v>
      </c>
      <c r="C2230" s="4">
        <v>6.94</v>
      </c>
      <c r="D2230" s="4">
        <v>1.95</v>
      </c>
      <c r="E2230" s="4">
        <v>0.14000000000000001</v>
      </c>
      <c r="F2230" s="4">
        <v>9.35</v>
      </c>
      <c r="G2230" s="4">
        <v>3228</v>
      </c>
      <c r="H2230" s="4">
        <v>-17.777000000000001</v>
      </c>
      <c r="I2230" s="4">
        <v>-1.778</v>
      </c>
      <c r="J2230" s="4"/>
      <c r="K2230" s="4" t="str">
        <f>IF(AND(A2230="San_console_Cantilever", H2230 &lt; 0),  "ĐÚNG","SAI DẤU MOMEN")</f>
        <v>ĐÚNG</v>
      </c>
      <c r="L2230" s="4" t="str">
        <f t="shared" si="177"/>
        <v>ĐÚNG</v>
      </c>
      <c r="M2230" s="5" t="str" cm="1">
        <f t="array" ref="M2230">_xlfn.IFS(A2230="Ban_dam_1_phuong", IF(ABS(H2230 / (0.8 * (F2230 * D2230^2 / 8)) - 1) &lt; 0.01, "ĐÚNG", "SAI"), A2230="Ban_ke_4_canh_2_phuong", IF(ABS(H2230 / (0.045 * F2230 * D2230^2) - 1) &lt; 0.01, "ĐÚNG", "SAI"), A2230="San_phang_Flat_Slab", IF(ABS(H2230 / ((0.6 * (F2230 * C2230 * D2230^2 / 8)) / D2230) - 1) &lt; 0.01, "ĐÚNG", "SAI"), A2230="San_console_Cantilever", IF(ABS(H2230 / (-1 * (F2230 * D2230^2 / 2)) - 1) &lt; 0.01, "ĐÚNG", "SAI"), A2230="San_o_co_Waffle_Slab", IF(ABS(H2230 / (0.048 * F2230 * D2230^2) - 1) &lt; 0.01, "ĐÚNG", "SAI"))</f>
        <v>ĐÚNG</v>
      </c>
    </row>
    <row r="2231" spans="1:13" x14ac:dyDescent="0.3">
      <c r="A2231" s="4" t="s">
        <v>12</v>
      </c>
      <c r="B2231" s="4" t="s">
        <v>10</v>
      </c>
      <c r="C2231" s="4">
        <v>14.05</v>
      </c>
      <c r="D2231" s="4">
        <v>9.7799999999999994</v>
      </c>
      <c r="E2231" s="4">
        <v>0.28000000000000003</v>
      </c>
      <c r="F2231" s="4">
        <v>14.07</v>
      </c>
      <c r="G2231" s="4">
        <v>3229</v>
      </c>
      <c r="H2231" s="4">
        <v>145.001</v>
      </c>
      <c r="I2231" s="4">
        <v>67.289000000000001</v>
      </c>
      <c r="J2231" s="4"/>
      <c r="K2231" s="4"/>
      <c r="L2231" s="4" t="str">
        <f t="shared" si="177"/>
        <v>ĐÚNG</v>
      </c>
      <c r="M2231" s="5" t="str" cm="1">
        <f t="array" ref="M2231">_xlfn.IFS(A2231="Ban_dam_1_phuong", IF(ABS(H2231 / (0.8 * (F2231 * D2231^2 / 8)) - 1) &lt; 0.01, "ĐÚNG", "SAI"), A2231="Ban_ke_4_canh_2_phuong", IF(ABS(H2231 / (0.045 * F2231 * D2231^2) - 1) &lt; 0.01, "ĐÚNG", "SAI"), A2231="San_phang_Flat_Slab", IF(ABS(H2231 / ((0.6 * (F2231 * C2231 * D2231^2 / 8)) / D2231) - 1) &lt; 0.01, "ĐÚNG", "SAI"), A2231="San_console_Cantilever", IF(ABS(H2231 / (-1 * (F2231 * D2231^2 / 2)) - 1) &lt; 0.01, "ĐÚNG", "SAI"), A2231="San_o_co_Waffle_Slab", IF(ABS(H2231 / (0.048 * F2231 * D2231^2) - 1) &lt; 0.01, "ĐÚNG", "SAI"))</f>
        <v>ĐÚNG</v>
      </c>
    </row>
    <row r="2232" spans="1:13" x14ac:dyDescent="0.3">
      <c r="A2232" s="4" t="s">
        <v>14</v>
      </c>
      <c r="B2232" s="4" t="s">
        <v>13</v>
      </c>
      <c r="C2232" s="4">
        <v>11.5</v>
      </c>
      <c r="D2232" s="4">
        <v>8.98</v>
      </c>
      <c r="E2232" s="4">
        <v>0.43</v>
      </c>
      <c r="F2232" s="4">
        <v>11.03</v>
      </c>
      <c r="G2232" s="4">
        <v>3230</v>
      </c>
      <c r="H2232" s="4">
        <v>42.694000000000003</v>
      </c>
      <c r="I2232" s="4">
        <v>70.018000000000001</v>
      </c>
      <c r="J2232" s="4"/>
      <c r="K2232" s="4"/>
      <c r="L2232" s="4" t="str">
        <f t="shared" si="177"/>
        <v>ĐÚNG</v>
      </c>
      <c r="M2232" s="5" t="str" cm="1">
        <f t="array" ref="M2232">_xlfn.IFS(A2232="Ban_dam_1_phuong", IF(ABS(H2232 / (0.8 * (F2232 * D2232^2 / 8)) - 1) &lt; 0.01, "ĐÚNG", "SAI"), A2232="Ban_ke_4_canh_2_phuong", IF(ABS(H2232 / (0.045 * F2232 * D2232^2) - 1) &lt; 0.01, "ĐÚNG", "SAI"), A2232="San_phang_Flat_Slab", IF(ABS(H2232 / ((0.6 * (F2232 * C2232 * D2232^2 / 8)) / D2232) - 1) &lt; 0.01, "ĐÚNG", "SAI"), A2232="San_console_Cantilever", IF(ABS(H2232 / (-1 * (F2232 * D2232^2 / 2)) - 1) &lt; 0.01, "ĐÚNG", "SAI"), A2232="San_o_co_Waffle_Slab", IF(ABS(H2232 / (0.048 * F2232 * D2232^2) - 1) &lt; 0.01, "ĐÚNG", "SAI"))</f>
        <v>ĐÚNG</v>
      </c>
    </row>
    <row r="2233" spans="1:13" x14ac:dyDescent="0.3">
      <c r="A2233" s="4" t="s">
        <v>16</v>
      </c>
      <c r="B2233" s="4" t="s">
        <v>15</v>
      </c>
      <c r="C2233" s="4">
        <v>8.24</v>
      </c>
      <c r="D2233" s="4">
        <v>3.02</v>
      </c>
      <c r="E2233" s="4">
        <v>0.13</v>
      </c>
      <c r="F2233" s="4">
        <v>9.01</v>
      </c>
      <c r="G2233" s="4">
        <v>3231</v>
      </c>
      <c r="H2233" s="4">
        <v>8.2170000000000005</v>
      </c>
      <c r="I2233" s="4">
        <v>1.643</v>
      </c>
      <c r="J2233" s="4" t="str">
        <f>IF(AND(A2233="Ban_dam_1_phuong", C2233/D2233 &gt; 2),"ĐÚNG", "SAI HÌNH HỌC" )</f>
        <v>ĐÚNG</v>
      </c>
      <c r="K2233" s="4"/>
      <c r="L2233" s="4" t="str">
        <f t="shared" si="177"/>
        <v>ĐÚNG</v>
      </c>
      <c r="M2233" s="5" t="str" cm="1">
        <f t="array" ref="M2233">_xlfn.IFS(A2233="Ban_dam_1_phuong", IF(ABS(H2233 / (0.8 * (F2233 * D2233^2 / 8)) - 1) &lt; 0.01, "ĐÚNG", "SAI"), A2233="Ban_ke_4_canh_2_phuong", IF(ABS(H2233 / (0.045 * F2233 * D2233^2) - 1) &lt; 0.01, "ĐÚNG", "SAI"), A2233="San_phang_Flat_Slab", IF(ABS(H2233 / ((0.6 * (F2233 * C2233 * D2233^2 / 8)) / D2233) - 1) &lt; 0.01, "ĐÚNG", "SAI"), A2233="San_console_Cantilever", IF(ABS(H2233 / (-1 * (F2233 * D2233^2 / 2)) - 1) &lt; 0.01, "ĐÚNG", "SAI"), A2233="San_o_co_Waffle_Slab", IF(ABS(H2233 / (0.048 * F2233 * D2233^2) - 1) &lt; 0.01, "ĐÚNG", "SAI"))</f>
        <v>ĐÚNG</v>
      </c>
    </row>
    <row r="2234" spans="1:13" x14ac:dyDescent="0.3">
      <c r="A2234" s="4" t="s">
        <v>9</v>
      </c>
      <c r="B2234" s="4" t="s">
        <v>17</v>
      </c>
      <c r="C2234" s="4">
        <v>8.8800000000000008</v>
      </c>
      <c r="D2234" s="4">
        <v>5.71</v>
      </c>
      <c r="E2234" s="4">
        <v>0.17</v>
      </c>
      <c r="F2234" s="4">
        <v>10.36</v>
      </c>
      <c r="G2234" s="4">
        <v>3232</v>
      </c>
      <c r="H2234" s="4">
        <v>15.2</v>
      </c>
      <c r="I2234" s="4">
        <v>28.593</v>
      </c>
      <c r="J2234" s="4"/>
      <c r="K2234" s="4"/>
      <c r="L2234" s="4" t="str">
        <f t="shared" si="177"/>
        <v>ĐÚNG</v>
      </c>
      <c r="M2234" s="5" t="str" cm="1">
        <f t="array" ref="M2234">_xlfn.IFS(A2234="Ban_dam_1_phuong", IF(ABS(H2234 / (0.8 * (F2234 * D2234^2 / 8)) - 1) &lt; 0.01, "ĐÚNG", "SAI"), A2234="Ban_ke_4_canh_2_phuong", IF(ABS(H2234 / (0.045 * F2234 * D2234^2) - 1) &lt; 0.01, "ĐÚNG", "SAI"), A2234="San_phang_Flat_Slab", IF(ABS(H2234 / ((0.6 * (F2234 * C2234 * D2234^2 / 8)) / D2234) - 1) &lt; 0.01, "ĐÚNG", "SAI"), A2234="San_console_Cantilever", IF(ABS(H2234 / (-1 * (F2234 * D2234^2 / 2)) - 1) &lt; 0.01, "ĐÚNG", "SAI"), A2234="San_o_co_Waffle_Slab", IF(ABS(H2234 / (0.048 * F2234 * D2234^2) - 1) &lt; 0.01, "ĐÚNG", "SAI"))</f>
        <v>ĐÚNG</v>
      </c>
    </row>
    <row r="2235" spans="1:13" x14ac:dyDescent="0.3">
      <c r="A2235" s="4" t="s">
        <v>14</v>
      </c>
      <c r="B2235" s="4" t="s">
        <v>11</v>
      </c>
      <c r="C2235" s="4">
        <v>14.57</v>
      </c>
      <c r="D2235" s="4">
        <v>10.18</v>
      </c>
      <c r="E2235" s="4">
        <v>0.42</v>
      </c>
      <c r="F2235" s="4">
        <v>11.03</v>
      </c>
      <c r="G2235" s="4">
        <v>3233</v>
      </c>
      <c r="H2235" s="4">
        <v>54.866999999999997</v>
      </c>
      <c r="I2235" s="4">
        <v>112.392</v>
      </c>
      <c r="J2235" s="4"/>
      <c r="K2235" s="4"/>
      <c r="L2235" s="4" t="str">
        <f t="shared" si="177"/>
        <v>ĐÚNG</v>
      </c>
      <c r="M2235" s="5" t="str" cm="1">
        <f t="array" ref="M2235">_xlfn.IFS(A2235="Ban_dam_1_phuong", IF(ABS(H2235 / (0.8 * (F2235 * D2235^2 / 8)) - 1) &lt; 0.01, "ĐÚNG", "SAI"), A2235="Ban_ke_4_canh_2_phuong", IF(ABS(H2235 / (0.045 * F2235 * D2235^2) - 1) &lt; 0.01, "ĐÚNG", "SAI"), A2235="San_phang_Flat_Slab", IF(ABS(H2235 / ((0.6 * (F2235 * C2235 * D2235^2 / 8)) / D2235) - 1) &lt; 0.01, "ĐÚNG", "SAI"), A2235="San_console_Cantilever", IF(ABS(H2235 / (-1 * (F2235 * D2235^2 / 2)) - 1) &lt; 0.01, "ĐÚNG", "SAI"), A2235="San_o_co_Waffle_Slab", IF(ABS(H2235 / (0.048 * F2235 * D2235^2) - 1) &lt; 0.01, "ĐÚNG", "SAI"))</f>
        <v>ĐÚNG</v>
      </c>
    </row>
    <row r="2236" spans="1:13" x14ac:dyDescent="0.3">
      <c r="A2236" s="4" t="s">
        <v>18</v>
      </c>
      <c r="B2236" s="4" t="s">
        <v>10</v>
      </c>
      <c r="C2236" s="4">
        <v>7.94</v>
      </c>
      <c r="D2236" s="4">
        <v>2.4700000000000002</v>
      </c>
      <c r="E2236" s="4">
        <v>0.1</v>
      </c>
      <c r="F2236" s="4">
        <v>8</v>
      </c>
      <c r="G2236" s="4">
        <v>3234</v>
      </c>
      <c r="H2236" s="4">
        <v>-24.404</v>
      </c>
      <c r="I2236" s="4">
        <v>-2.44</v>
      </c>
      <c r="J2236" s="4"/>
      <c r="K2236" s="4" t="str">
        <f>IF(AND(A2236="San_console_Cantilever", H2236 &lt; 0),  "ĐÚNG","SAI DẤU MOMEN")</f>
        <v>ĐÚNG</v>
      </c>
      <c r="L2236" s="4" t="str">
        <f t="shared" si="177"/>
        <v>ĐÚNG</v>
      </c>
      <c r="M2236" s="5" t="str" cm="1">
        <f t="array" ref="M2236">_xlfn.IFS(A2236="Ban_dam_1_phuong", IF(ABS(H2236 / (0.8 * (F2236 * D2236^2 / 8)) - 1) &lt; 0.01, "ĐÚNG", "SAI"), A2236="Ban_ke_4_canh_2_phuong", IF(ABS(H2236 / (0.045 * F2236 * D2236^2) - 1) &lt; 0.01, "ĐÚNG", "SAI"), A2236="San_phang_Flat_Slab", IF(ABS(H2236 / ((0.6 * (F2236 * C2236 * D2236^2 / 8)) / D2236) - 1) &lt; 0.01, "ĐÚNG", "SAI"), A2236="San_console_Cantilever", IF(ABS(H2236 / (-1 * (F2236 * D2236^2 / 2)) - 1) &lt; 0.01, "ĐÚNG", "SAI"), A2236="San_o_co_Waffle_Slab", IF(ABS(H2236 / (0.048 * F2236 * D2236^2) - 1) &lt; 0.01, "ĐÚNG", "SAI"))</f>
        <v>ĐÚNG</v>
      </c>
    </row>
    <row r="2237" spans="1:13" x14ac:dyDescent="0.3">
      <c r="A2237" s="4" t="s">
        <v>14</v>
      </c>
      <c r="B2237" s="4" t="s">
        <v>11</v>
      </c>
      <c r="C2237" s="4">
        <v>12.49</v>
      </c>
      <c r="D2237" s="4">
        <v>9.2799999999999994</v>
      </c>
      <c r="E2237" s="4">
        <v>0.38</v>
      </c>
      <c r="F2237" s="4">
        <v>10.36</v>
      </c>
      <c r="G2237" s="4">
        <v>3235</v>
      </c>
      <c r="H2237" s="4">
        <v>42.825000000000003</v>
      </c>
      <c r="I2237" s="4">
        <v>77.575999999999993</v>
      </c>
      <c r="J2237" s="4"/>
      <c r="K2237" s="4"/>
      <c r="L2237" s="4" t="str">
        <f t="shared" si="177"/>
        <v>ĐÚNG</v>
      </c>
      <c r="M2237" s="5" t="str" cm="1">
        <f t="array" ref="M2237">_xlfn.IFS(A2237="Ban_dam_1_phuong", IF(ABS(H2237 / (0.8 * (F2237 * D2237^2 / 8)) - 1) &lt; 0.01, "ĐÚNG", "SAI"), A2237="Ban_ke_4_canh_2_phuong", IF(ABS(H2237 / (0.045 * F2237 * D2237^2) - 1) &lt; 0.01, "ĐÚNG", "SAI"), A2237="San_phang_Flat_Slab", IF(ABS(H2237 / ((0.6 * (F2237 * C2237 * D2237^2 / 8)) / D2237) - 1) &lt; 0.01, "ĐÚNG", "SAI"), A2237="San_console_Cantilever", IF(ABS(H2237 / (-1 * (F2237 * D2237^2 / 2)) - 1) &lt; 0.01, "ĐÚNG", "SAI"), A2237="San_o_co_Waffle_Slab", IF(ABS(H2237 / (0.048 * F2237 * D2237^2) - 1) &lt; 0.01, "ĐÚNG", "SAI"))</f>
        <v>ĐÚNG</v>
      </c>
    </row>
    <row r="2238" spans="1:13" x14ac:dyDescent="0.3">
      <c r="A2238" s="4" t="s">
        <v>9</v>
      </c>
      <c r="B2238" s="4" t="s">
        <v>17</v>
      </c>
      <c r="C2238" s="4">
        <v>7.92</v>
      </c>
      <c r="D2238" s="4">
        <v>5.12</v>
      </c>
      <c r="E2238" s="4">
        <v>0.14000000000000001</v>
      </c>
      <c r="F2238" s="4">
        <v>9.35</v>
      </c>
      <c r="G2238" s="4">
        <v>3236</v>
      </c>
      <c r="H2238" s="4">
        <v>11.03</v>
      </c>
      <c r="I2238" s="4">
        <v>20.527000000000001</v>
      </c>
      <c r="J2238" s="4"/>
      <c r="K2238" s="4"/>
      <c r="L2238" s="4" t="str">
        <f t="shared" si="177"/>
        <v>ĐÚNG</v>
      </c>
      <c r="M2238" s="5" t="str" cm="1">
        <f t="array" ref="M2238">_xlfn.IFS(A2238="Ban_dam_1_phuong", IF(ABS(H2238 / (0.8 * (F2238 * D2238^2 / 8)) - 1) &lt; 0.01, "ĐÚNG", "SAI"), A2238="Ban_ke_4_canh_2_phuong", IF(ABS(H2238 / (0.045 * F2238 * D2238^2) - 1) &lt; 0.01, "ĐÚNG", "SAI"), A2238="San_phang_Flat_Slab", IF(ABS(H2238 / ((0.6 * (F2238 * C2238 * D2238^2 / 8)) / D2238) - 1) &lt; 0.01, "ĐÚNG", "SAI"), A2238="San_console_Cantilever", IF(ABS(H2238 / (-1 * (F2238 * D2238^2 / 2)) - 1) &lt; 0.01, "ĐÚNG", "SAI"), A2238="San_o_co_Waffle_Slab", IF(ABS(H2238 / (0.048 * F2238 * D2238^2) - 1) &lt; 0.01, "ĐÚNG", "SAI"))</f>
        <v>ĐÚNG</v>
      </c>
    </row>
    <row r="2239" spans="1:13" x14ac:dyDescent="0.3">
      <c r="A2239" s="4" t="s">
        <v>9</v>
      </c>
      <c r="B2239" s="4" t="s">
        <v>11</v>
      </c>
      <c r="C2239" s="4">
        <v>5.95</v>
      </c>
      <c r="D2239" s="4">
        <v>3.09</v>
      </c>
      <c r="E2239" s="4">
        <v>0.15</v>
      </c>
      <c r="F2239" s="4">
        <v>9.68</v>
      </c>
      <c r="G2239" s="4">
        <v>3237</v>
      </c>
      <c r="H2239" s="4">
        <v>4.1589999999999998</v>
      </c>
      <c r="I2239" s="4">
        <v>11.994</v>
      </c>
      <c r="J2239" s="4"/>
      <c r="K2239" s="4"/>
      <c r="L2239" s="4" t="str">
        <f t="shared" si="177"/>
        <v>ĐÚNG</v>
      </c>
      <c r="M2239" s="5" t="str" cm="1">
        <f t="array" ref="M2239">_xlfn.IFS(A2239="Ban_dam_1_phuong", IF(ABS(H2239 / (0.8 * (F2239 * D2239^2 / 8)) - 1) &lt; 0.01, "ĐÚNG", "SAI"), A2239="Ban_ke_4_canh_2_phuong", IF(ABS(H2239 / (0.045 * F2239 * D2239^2) - 1) &lt; 0.01, "ĐÚNG", "SAI"), A2239="San_phang_Flat_Slab", IF(ABS(H2239 / ((0.6 * (F2239 * C2239 * D2239^2 / 8)) / D2239) - 1) &lt; 0.01, "ĐÚNG", "SAI"), A2239="San_console_Cantilever", IF(ABS(H2239 / (-1 * (F2239 * D2239^2 / 2)) - 1) &lt; 0.01, "ĐÚNG", "SAI"), A2239="San_o_co_Waffle_Slab", IF(ABS(H2239 / (0.048 * F2239 * D2239^2) - 1) &lt; 0.01, "ĐÚNG", "SAI"))</f>
        <v>ĐÚNG</v>
      </c>
    </row>
    <row r="2240" spans="1:13" x14ac:dyDescent="0.3">
      <c r="A2240" s="4" t="s">
        <v>12</v>
      </c>
      <c r="B2240" s="4" t="s">
        <v>15</v>
      </c>
      <c r="C2240" s="4">
        <v>8.81</v>
      </c>
      <c r="D2240" s="4">
        <v>6.29</v>
      </c>
      <c r="E2240" s="4">
        <v>0.26</v>
      </c>
      <c r="F2240" s="4">
        <v>13.4</v>
      </c>
      <c r="G2240" s="4">
        <v>3238</v>
      </c>
      <c r="H2240" s="4">
        <v>55.692</v>
      </c>
      <c r="I2240" s="4">
        <v>26.507999999999999</v>
      </c>
      <c r="J2240" s="4"/>
      <c r="K2240" s="4"/>
      <c r="L2240" s="4" t="str">
        <f t="shared" si="177"/>
        <v>ĐÚNG</v>
      </c>
      <c r="M2240" s="5" t="str" cm="1">
        <f t="array" ref="M2240">_xlfn.IFS(A2240="Ban_dam_1_phuong", IF(ABS(H2240 / (0.8 * (F2240 * D2240^2 / 8)) - 1) &lt; 0.01, "ĐÚNG", "SAI"), A2240="Ban_ke_4_canh_2_phuong", IF(ABS(H2240 / (0.045 * F2240 * D2240^2) - 1) &lt; 0.01, "ĐÚNG", "SAI"), A2240="San_phang_Flat_Slab", IF(ABS(H2240 / ((0.6 * (F2240 * C2240 * D2240^2 / 8)) / D2240) - 1) &lt; 0.01, "ĐÚNG", "SAI"), A2240="San_console_Cantilever", IF(ABS(H2240 / (-1 * (F2240 * D2240^2 / 2)) - 1) &lt; 0.01, "ĐÚNG", "SAI"), A2240="San_o_co_Waffle_Slab", IF(ABS(H2240 / (0.048 * F2240 * D2240^2) - 1) &lt; 0.01, "ĐÚNG", "SAI"))</f>
        <v>ĐÚNG</v>
      </c>
    </row>
    <row r="2241" spans="1:13" x14ac:dyDescent="0.3">
      <c r="A2241" s="4" t="s">
        <v>12</v>
      </c>
      <c r="B2241" s="4" t="s">
        <v>10</v>
      </c>
      <c r="C2241" s="4">
        <v>12.24</v>
      </c>
      <c r="D2241" s="4">
        <v>9.82</v>
      </c>
      <c r="E2241" s="4">
        <v>0.23</v>
      </c>
      <c r="F2241" s="4">
        <v>12.38</v>
      </c>
      <c r="G2241" s="4">
        <v>3239</v>
      </c>
      <c r="H2241" s="4">
        <v>111.60299999999999</v>
      </c>
      <c r="I2241" s="4">
        <v>59.692</v>
      </c>
      <c r="J2241" s="4"/>
      <c r="K2241" s="4"/>
      <c r="L2241" s="4" t="str">
        <f t="shared" si="177"/>
        <v>ĐÚNG</v>
      </c>
      <c r="M2241" s="5" t="str" cm="1">
        <f t="array" ref="M2241">_xlfn.IFS(A2241="Ban_dam_1_phuong", IF(ABS(H2241 / (0.8 * (F2241 * D2241^2 / 8)) - 1) &lt; 0.01, "ĐÚNG", "SAI"), A2241="Ban_ke_4_canh_2_phuong", IF(ABS(H2241 / (0.045 * F2241 * D2241^2) - 1) &lt; 0.01, "ĐÚNG", "SAI"), A2241="San_phang_Flat_Slab", IF(ABS(H2241 / ((0.6 * (F2241 * C2241 * D2241^2 / 8)) / D2241) - 1) &lt; 0.01, "ĐÚNG", "SAI"), A2241="San_console_Cantilever", IF(ABS(H2241 / (-1 * (F2241 * D2241^2 / 2)) - 1) &lt; 0.01, "ĐÚNG", "SAI"), A2241="San_o_co_Waffle_Slab", IF(ABS(H2241 / (0.048 * F2241 * D2241^2) - 1) &lt; 0.01, "ĐÚNG", "SAI"))</f>
        <v>ĐÚNG</v>
      </c>
    </row>
    <row r="2242" spans="1:13" x14ac:dyDescent="0.3">
      <c r="A2242" s="4" t="s">
        <v>12</v>
      </c>
      <c r="B2242" s="4" t="s">
        <v>10</v>
      </c>
      <c r="C2242" s="4">
        <v>11.92</v>
      </c>
      <c r="D2242" s="4">
        <v>8.83</v>
      </c>
      <c r="E2242" s="4">
        <v>0.22</v>
      </c>
      <c r="F2242" s="4">
        <v>12.05</v>
      </c>
      <c r="G2242" s="4">
        <v>3240</v>
      </c>
      <c r="H2242" s="4">
        <v>95.123000000000005</v>
      </c>
      <c r="I2242" s="4">
        <v>46.975999999999999</v>
      </c>
      <c r="J2242" s="4"/>
      <c r="K2242" s="4"/>
      <c r="L2242" s="4" t="str">
        <f t="shared" si="177"/>
        <v>ĐÚNG</v>
      </c>
      <c r="M2242" s="5" t="str" cm="1">
        <f t="array" ref="M2242">_xlfn.IFS(A2242="Ban_dam_1_phuong", IF(ABS(H2242 / (0.8 * (F2242 * D2242^2 / 8)) - 1) &lt; 0.01, "ĐÚNG", "SAI"), A2242="Ban_ke_4_canh_2_phuong", IF(ABS(H2242 / (0.045 * F2242 * D2242^2) - 1) &lt; 0.01, "ĐÚNG", "SAI"), A2242="San_phang_Flat_Slab", IF(ABS(H2242 / ((0.6 * (F2242 * C2242 * D2242^2 / 8)) / D2242) - 1) &lt; 0.01, "ĐÚNG", "SAI"), A2242="San_console_Cantilever", IF(ABS(H2242 / (-1 * (F2242 * D2242^2 / 2)) - 1) &lt; 0.01, "ĐÚNG", "SAI"), A2242="San_o_co_Waffle_Slab", IF(ABS(H2242 / (0.048 * F2242 * D2242^2) - 1) &lt; 0.01, "ĐÚNG", "SAI"))</f>
        <v>ĐÚNG</v>
      </c>
    </row>
    <row r="2243" spans="1:13" x14ac:dyDescent="0.3">
      <c r="A2243" s="4" t="s">
        <v>18</v>
      </c>
      <c r="B2243" s="4" t="s">
        <v>11</v>
      </c>
      <c r="C2243" s="4">
        <v>4.7</v>
      </c>
      <c r="D2243" s="4">
        <v>1.87</v>
      </c>
      <c r="E2243" s="4">
        <v>0.13</v>
      </c>
      <c r="F2243" s="4">
        <v>9.01</v>
      </c>
      <c r="G2243" s="4">
        <v>3241</v>
      </c>
      <c r="H2243" s="4">
        <v>-15.754</v>
      </c>
      <c r="I2243" s="4">
        <v>-1.575</v>
      </c>
      <c r="J2243" s="4"/>
      <c r="K2243" s="4" t="str">
        <f>IF(AND(A2243="San_console_Cantilever", H2243 &lt; 0),  "ĐÚNG","SAI DẤU MOMEN")</f>
        <v>ĐÚNG</v>
      </c>
      <c r="L2243" s="4" t="str">
        <f t="shared" si="177"/>
        <v>ĐÚNG</v>
      </c>
      <c r="M2243" s="5" t="str" cm="1">
        <f t="array" ref="M2243">_xlfn.IFS(A2243="Ban_dam_1_phuong", IF(ABS(H2243 / (0.8 * (F2243 * D2243^2 / 8)) - 1) &lt; 0.01, "ĐÚNG", "SAI"), A2243="Ban_ke_4_canh_2_phuong", IF(ABS(H2243 / (0.045 * F2243 * D2243^2) - 1) &lt; 0.01, "ĐÚNG", "SAI"), A2243="San_phang_Flat_Slab", IF(ABS(H2243 / ((0.6 * (F2243 * C2243 * D2243^2 / 8)) / D2243) - 1) &lt; 0.01, "ĐÚNG", "SAI"), A2243="San_console_Cantilever", IF(ABS(H2243 / (-1 * (F2243 * D2243^2 / 2)) - 1) &lt; 0.01, "ĐÚNG", "SAI"), A2243="San_o_co_Waffle_Slab", IF(ABS(H2243 / (0.048 * F2243 * D2243^2) - 1) &lt; 0.01, "ĐÚNG", "SAI"))</f>
        <v>ĐÚNG</v>
      </c>
    </row>
    <row r="2244" spans="1:13" x14ac:dyDescent="0.3">
      <c r="A2244" s="4" t="s">
        <v>12</v>
      </c>
      <c r="B2244" s="4" t="s">
        <v>15</v>
      </c>
      <c r="C2244" s="4">
        <v>10.84</v>
      </c>
      <c r="D2244" s="4">
        <v>7.32</v>
      </c>
      <c r="E2244" s="4">
        <v>0.25</v>
      </c>
      <c r="F2244" s="4">
        <v>13.06</v>
      </c>
      <c r="G2244" s="4">
        <v>3242</v>
      </c>
      <c r="H2244" s="4">
        <v>77.721999999999994</v>
      </c>
      <c r="I2244" s="4">
        <v>34.988999999999997</v>
      </c>
      <c r="J2244" s="4"/>
      <c r="K2244" s="4"/>
      <c r="L2244" s="4" t="str">
        <f t="shared" ref="L2244:L2307" si="180">IF(ABS(F2244 - IF(A2244="San_o_co_Waffle_Slab", 1.35*(ROUND(E2244*0.45, 2)*25+1.2)+1.5*2, 1.35*(E2244*25+1.2)+1.5*2)) &lt; 0.01, "ĐÚNG", "SAI")</f>
        <v>ĐÚNG</v>
      </c>
      <c r="M2244" s="5" t="str" cm="1">
        <f t="array" ref="M2244">_xlfn.IFS(A2244="Ban_dam_1_phuong", IF(ABS(H2244 / (0.8 * (F2244 * D2244^2 / 8)) - 1) &lt; 0.01, "ĐÚNG", "SAI"), A2244="Ban_ke_4_canh_2_phuong", IF(ABS(H2244 / (0.045 * F2244 * D2244^2) - 1) &lt; 0.01, "ĐÚNG", "SAI"), A2244="San_phang_Flat_Slab", IF(ABS(H2244 / ((0.6 * (F2244 * C2244 * D2244^2 / 8)) / D2244) - 1) &lt; 0.01, "ĐÚNG", "SAI"), A2244="San_console_Cantilever", IF(ABS(H2244 / (-1 * (F2244 * D2244^2 / 2)) - 1) &lt; 0.01, "ĐÚNG", "SAI"), A2244="San_o_co_Waffle_Slab", IF(ABS(H2244 / (0.048 * F2244 * D2244^2) - 1) &lt; 0.01, "ĐÚNG", "SAI"))</f>
        <v>ĐÚNG</v>
      </c>
    </row>
    <row r="2245" spans="1:13" x14ac:dyDescent="0.3">
      <c r="A2245" s="4" t="s">
        <v>18</v>
      </c>
      <c r="B2245" s="4" t="s">
        <v>13</v>
      </c>
      <c r="C2245" s="4">
        <v>5.77</v>
      </c>
      <c r="D2245" s="4">
        <v>2.4500000000000002</v>
      </c>
      <c r="E2245" s="4">
        <v>0.12</v>
      </c>
      <c r="F2245" s="4">
        <v>8.67</v>
      </c>
      <c r="G2245" s="4">
        <v>3243</v>
      </c>
      <c r="H2245" s="4">
        <v>-26.021000000000001</v>
      </c>
      <c r="I2245" s="4">
        <v>-2.6019999999999999</v>
      </c>
      <c r="J2245" s="4"/>
      <c r="K2245" s="4" t="str">
        <f>IF(AND(A2245="San_console_Cantilever", H2245 &lt; 0),  "ĐÚNG","SAI DẤU MOMEN")</f>
        <v>ĐÚNG</v>
      </c>
      <c r="L2245" s="4" t="str">
        <f t="shared" si="180"/>
        <v>ĐÚNG</v>
      </c>
      <c r="M2245" s="5" t="str" cm="1">
        <f t="array" ref="M2245">_xlfn.IFS(A2245="Ban_dam_1_phuong", IF(ABS(H2245 / (0.8 * (F2245 * D2245^2 / 8)) - 1) &lt; 0.01, "ĐÚNG", "SAI"), A2245="Ban_ke_4_canh_2_phuong", IF(ABS(H2245 / (0.045 * F2245 * D2245^2) - 1) &lt; 0.01, "ĐÚNG", "SAI"), A2245="San_phang_Flat_Slab", IF(ABS(H2245 / ((0.6 * (F2245 * C2245 * D2245^2 / 8)) / D2245) - 1) &lt; 0.01, "ĐÚNG", "SAI"), A2245="San_console_Cantilever", IF(ABS(H2245 / (-1 * (F2245 * D2245^2 / 2)) - 1) &lt; 0.01, "ĐÚNG", "SAI"), A2245="San_o_co_Waffle_Slab", IF(ABS(H2245 / (0.048 * F2245 * D2245^2) - 1) &lt; 0.01, "ĐÚNG", "SAI"))</f>
        <v>ĐÚNG</v>
      </c>
    </row>
    <row r="2246" spans="1:13" x14ac:dyDescent="0.3">
      <c r="A2246" s="4" t="s">
        <v>12</v>
      </c>
      <c r="B2246" s="4" t="s">
        <v>11</v>
      </c>
      <c r="C2246" s="4">
        <v>7.86</v>
      </c>
      <c r="D2246" s="4">
        <v>6.64</v>
      </c>
      <c r="E2246" s="4">
        <v>0.25</v>
      </c>
      <c r="F2246" s="4">
        <v>13.06</v>
      </c>
      <c r="G2246" s="4">
        <v>3244</v>
      </c>
      <c r="H2246" s="4">
        <v>51.12</v>
      </c>
      <c r="I2246" s="4">
        <v>28.791</v>
      </c>
      <c r="J2246" s="4"/>
      <c r="K2246" s="4"/>
      <c r="L2246" s="4" t="str">
        <f t="shared" si="180"/>
        <v>ĐÚNG</v>
      </c>
      <c r="M2246" s="5" t="str" cm="1">
        <f t="array" ref="M2246">_xlfn.IFS(A2246="Ban_dam_1_phuong", IF(ABS(H2246 / (0.8 * (F2246 * D2246^2 / 8)) - 1) &lt; 0.01, "ĐÚNG", "SAI"), A2246="Ban_ke_4_canh_2_phuong", IF(ABS(H2246 / (0.045 * F2246 * D2246^2) - 1) &lt; 0.01, "ĐÚNG", "SAI"), A2246="San_phang_Flat_Slab", IF(ABS(H2246 / ((0.6 * (F2246 * C2246 * D2246^2 / 8)) / D2246) - 1) &lt; 0.01, "ĐÚNG", "SAI"), A2246="San_console_Cantilever", IF(ABS(H2246 / (-1 * (F2246 * D2246^2 / 2)) - 1) &lt; 0.01, "ĐÚNG", "SAI"), A2246="San_o_co_Waffle_Slab", IF(ABS(H2246 / (0.048 * F2246 * D2246^2) - 1) &lt; 0.01, "ĐÚNG", "SAI"))</f>
        <v>ĐÚNG</v>
      </c>
    </row>
    <row r="2247" spans="1:13" x14ac:dyDescent="0.3">
      <c r="A2247" s="4" t="s">
        <v>18</v>
      </c>
      <c r="B2247" s="4" t="s">
        <v>17</v>
      </c>
      <c r="C2247" s="4">
        <v>4.62</v>
      </c>
      <c r="D2247" s="4">
        <v>1.56</v>
      </c>
      <c r="E2247" s="4">
        <v>0.14000000000000001</v>
      </c>
      <c r="F2247" s="4">
        <v>9.35</v>
      </c>
      <c r="G2247" s="4">
        <v>3245</v>
      </c>
      <c r="H2247" s="4">
        <v>-11.377000000000001</v>
      </c>
      <c r="I2247" s="4">
        <v>-1.1379999999999999</v>
      </c>
      <c r="J2247" s="4"/>
      <c r="K2247" s="4" t="str">
        <f>IF(AND(A2247="San_console_Cantilever", H2247 &lt; 0),  "ĐÚNG","SAI DẤU MOMEN")</f>
        <v>ĐÚNG</v>
      </c>
      <c r="L2247" s="4" t="str">
        <f t="shared" si="180"/>
        <v>ĐÚNG</v>
      </c>
      <c r="M2247" s="5" t="str" cm="1">
        <f t="array" ref="M2247">_xlfn.IFS(A2247="Ban_dam_1_phuong", IF(ABS(H2247 / (0.8 * (F2247 * D2247^2 / 8)) - 1) &lt; 0.01, "ĐÚNG", "SAI"), A2247="Ban_ke_4_canh_2_phuong", IF(ABS(H2247 / (0.045 * F2247 * D2247^2) - 1) &lt; 0.01, "ĐÚNG", "SAI"), A2247="San_phang_Flat_Slab", IF(ABS(H2247 / ((0.6 * (F2247 * C2247 * D2247^2 / 8)) / D2247) - 1) &lt; 0.01, "ĐÚNG", "SAI"), A2247="San_console_Cantilever", IF(ABS(H2247 / (-1 * (F2247 * D2247^2 / 2)) - 1) &lt; 0.01, "ĐÚNG", "SAI"), A2247="San_o_co_Waffle_Slab", IF(ABS(H2247 / (0.048 * F2247 * D2247^2) - 1) &lt; 0.01, "ĐÚNG", "SAI"))</f>
        <v>ĐÚNG</v>
      </c>
    </row>
    <row r="2248" spans="1:13" x14ac:dyDescent="0.3">
      <c r="A2248" s="4" t="s">
        <v>9</v>
      </c>
      <c r="B2248" s="4" t="s">
        <v>17</v>
      </c>
      <c r="C2248" s="4">
        <v>9.9600000000000009</v>
      </c>
      <c r="D2248" s="4">
        <v>5.0199999999999996</v>
      </c>
      <c r="E2248" s="4">
        <v>0.16</v>
      </c>
      <c r="F2248" s="4">
        <v>10.02</v>
      </c>
      <c r="G2248" s="4">
        <v>3246</v>
      </c>
      <c r="H2248" s="4">
        <v>11.363</v>
      </c>
      <c r="I2248" s="4">
        <v>34.79</v>
      </c>
      <c r="J2248" s="4"/>
      <c r="K2248" s="4"/>
      <c r="L2248" s="4" t="str">
        <f t="shared" si="180"/>
        <v>ĐÚNG</v>
      </c>
      <c r="M2248" s="5" t="str" cm="1">
        <f t="array" ref="M2248">_xlfn.IFS(A2248="Ban_dam_1_phuong", IF(ABS(H2248 / (0.8 * (F2248 * D2248^2 / 8)) - 1) &lt; 0.01, "ĐÚNG", "SAI"), A2248="Ban_ke_4_canh_2_phuong", IF(ABS(H2248 / (0.045 * F2248 * D2248^2) - 1) &lt; 0.01, "ĐÚNG", "SAI"), A2248="San_phang_Flat_Slab", IF(ABS(H2248 / ((0.6 * (F2248 * C2248 * D2248^2 / 8)) / D2248) - 1) &lt; 0.01, "ĐÚNG", "SAI"), A2248="San_console_Cantilever", IF(ABS(H2248 / (-1 * (F2248 * D2248^2 / 2)) - 1) &lt; 0.01, "ĐÚNG", "SAI"), A2248="San_o_co_Waffle_Slab", IF(ABS(H2248 / (0.048 * F2248 * D2248^2) - 1) &lt; 0.01, "ĐÚNG", "SAI"))</f>
        <v>ĐÚNG</v>
      </c>
    </row>
    <row r="2249" spans="1:13" x14ac:dyDescent="0.3">
      <c r="A2249" s="4" t="s">
        <v>12</v>
      </c>
      <c r="B2249" s="4" t="s">
        <v>15</v>
      </c>
      <c r="C2249" s="4">
        <v>9.0299999999999994</v>
      </c>
      <c r="D2249" s="4">
        <v>6.91</v>
      </c>
      <c r="E2249" s="4">
        <v>0.21</v>
      </c>
      <c r="F2249" s="4">
        <v>11.71</v>
      </c>
      <c r="G2249" s="4">
        <v>3247</v>
      </c>
      <c r="H2249" s="4">
        <v>54.8</v>
      </c>
      <c r="I2249" s="4">
        <v>27.957000000000001</v>
      </c>
      <c r="J2249" s="4"/>
      <c r="K2249" s="4"/>
      <c r="L2249" s="4" t="str">
        <f t="shared" si="180"/>
        <v>ĐÚNG</v>
      </c>
      <c r="M2249" s="5" t="str" cm="1">
        <f t="array" ref="M2249">_xlfn.IFS(A2249="Ban_dam_1_phuong", IF(ABS(H2249 / (0.8 * (F2249 * D2249^2 / 8)) - 1) &lt; 0.01, "ĐÚNG", "SAI"), A2249="Ban_ke_4_canh_2_phuong", IF(ABS(H2249 / (0.045 * F2249 * D2249^2) - 1) &lt; 0.01, "ĐÚNG", "SAI"), A2249="San_phang_Flat_Slab", IF(ABS(H2249 / ((0.6 * (F2249 * C2249 * D2249^2 / 8)) / D2249) - 1) &lt; 0.01, "ĐÚNG", "SAI"), A2249="San_console_Cantilever", IF(ABS(H2249 / (-1 * (F2249 * D2249^2 / 2)) - 1) &lt; 0.01, "ĐÚNG", "SAI"), A2249="San_o_co_Waffle_Slab", IF(ABS(H2249 / (0.048 * F2249 * D2249^2) - 1) &lt; 0.01, "ĐÚNG", "SAI"))</f>
        <v>ĐÚNG</v>
      </c>
    </row>
    <row r="2250" spans="1:13" x14ac:dyDescent="0.3">
      <c r="A2250" s="4" t="s">
        <v>16</v>
      </c>
      <c r="B2250" s="4" t="s">
        <v>17</v>
      </c>
      <c r="C2250" s="4">
        <v>4.92</v>
      </c>
      <c r="D2250" s="4">
        <v>2.1</v>
      </c>
      <c r="E2250" s="4">
        <v>0.11</v>
      </c>
      <c r="F2250" s="4">
        <v>8.33</v>
      </c>
      <c r="G2250" s="4">
        <v>3248</v>
      </c>
      <c r="H2250" s="4">
        <v>3.6739999999999999</v>
      </c>
      <c r="I2250" s="4">
        <v>0.73499999999999999</v>
      </c>
      <c r="J2250" s="4" t="str">
        <f>IF(AND(A2250="Ban_dam_1_phuong", C2250/D2250 &gt; 2),"ĐÚNG", "SAI HÌNH HỌC" )</f>
        <v>ĐÚNG</v>
      </c>
      <c r="K2250" s="4"/>
      <c r="L2250" s="4" t="str">
        <f t="shared" si="180"/>
        <v>ĐÚNG</v>
      </c>
      <c r="M2250" s="5" t="str" cm="1">
        <f t="array" ref="M2250">_xlfn.IFS(A2250="Ban_dam_1_phuong", IF(ABS(H2250 / (0.8 * (F2250 * D2250^2 / 8)) - 1) &lt; 0.01, "ĐÚNG", "SAI"), A2250="Ban_ke_4_canh_2_phuong", IF(ABS(H2250 / (0.045 * F2250 * D2250^2) - 1) &lt; 0.01, "ĐÚNG", "SAI"), A2250="San_phang_Flat_Slab", IF(ABS(H2250 / ((0.6 * (F2250 * C2250 * D2250^2 / 8)) / D2250) - 1) &lt; 0.01, "ĐÚNG", "SAI"), A2250="San_console_Cantilever", IF(ABS(H2250 / (-1 * (F2250 * D2250^2 / 2)) - 1) &lt; 0.01, "ĐÚNG", "SAI"), A2250="San_o_co_Waffle_Slab", IF(ABS(H2250 / (0.048 * F2250 * D2250^2) - 1) &lt; 0.01, "ĐÚNG", "SAI"))</f>
        <v>ĐÚNG</v>
      </c>
    </row>
    <row r="2251" spans="1:13" x14ac:dyDescent="0.3">
      <c r="A2251" s="4" t="s">
        <v>18</v>
      </c>
      <c r="B2251" s="4" t="s">
        <v>17</v>
      </c>
      <c r="C2251" s="4">
        <v>6.01</v>
      </c>
      <c r="D2251" s="4">
        <v>2</v>
      </c>
      <c r="E2251" s="4">
        <v>0.12</v>
      </c>
      <c r="F2251" s="4">
        <v>8.67</v>
      </c>
      <c r="G2251" s="4">
        <v>3249</v>
      </c>
      <c r="H2251" s="4">
        <v>-17.34</v>
      </c>
      <c r="I2251" s="4">
        <v>-1.734</v>
      </c>
      <c r="J2251" s="4"/>
      <c r="K2251" s="4" t="str">
        <f t="shared" ref="K2251:K2252" si="181">IF(AND(A2251="San_console_Cantilever", H2251 &lt; 0),  "ĐÚNG","SAI DẤU MOMEN")</f>
        <v>ĐÚNG</v>
      </c>
      <c r="L2251" s="4" t="str">
        <f t="shared" si="180"/>
        <v>ĐÚNG</v>
      </c>
      <c r="M2251" s="5" t="str" cm="1">
        <f t="array" ref="M2251">_xlfn.IFS(A2251="Ban_dam_1_phuong", IF(ABS(H2251 / (0.8 * (F2251 * D2251^2 / 8)) - 1) &lt; 0.01, "ĐÚNG", "SAI"), A2251="Ban_ke_4_canh_2_phuong", IF(ABS(H2251 / (0.045 * F2251 * D2251^2) - 1) &lt; 0.01, "ĐÚNG", "SAI"), A2251="San_phang_Flat_Slab", IF(ABS(H2251 / ((0.6 * (F2251 * C2251 * D2251^2 / 8)) / D2251) - 1) &lt; 0.01, "ĐÚNG", "SAI"), A2251="San_console_Cantilever", IF(ABS(H2251 / (-1 * (F2251 * D2251^2 / 2)) - 1) &lt; 0.01, "ĐÚNG", "SAI"), A2251="San_o_co_Waffle_Slab", IF(ABS(H2251 / (0.048 * F2251 * D2251^2) - 1) &lt; 0.01, "ĐÚNG", "SAI"))</f>
        <v>ĐÚNG</v>
      </c>
    </row>
    <row r="2252" spans="1:13" x14ac:dyDescent="0.3">
      <c r="A2252" s="4" t="s">
        <v>18</v>
      </c>
      <c r="B2252" s="4" t="s">
        <v>10</v>
      </c>
      <c r="C2252" s="4">
        <v>7.07</v>
      </c>
      <c r="D2252" s="4">
        <v>1.52</v>
      </c>
      <c r="E2252" s="4">
        <v>0.11</v>
      </c>
      <c r="F2252" s="4">
        <v>8.33</v>
      </c>
      <c r="G2252" s="4">
        <v>3250</v>
      </c>
      <c r="H2252" s="4">
        <v>-9.6229999999999993</v>
      </c>
      <c r="I2252" s="4">
        <v>-0.96199999999999997</v>
      </c>
      <c r="J2252" s="4"/>
      <c r="K2252" s="4" t="str">
        <f t="shared" si="181"/>
        <v>ĐÚNG</v>
      </c>
      <c r="L2252" s="4" t="str">
        <f t="shared" si="180"/>
        <v>ĐÚNG</v>
      </c>
      <c r="M2252" s="5" t="str" cm="1">
        <f t="array" ref="M2252">_xlfn.IFS(A2252="Ban_dam_1_phuong", IF(ABS(H2252 / (0.8 * (F2252 * D2252^2 / 8)) - 1) &lt; 0.01, "ĐÚNG", "SAI"), A2252="Ban_ke_4_canh_2_phuong", IF(ABS(H2252 / (0.045 * F2252 * D2252^2) - 1) &lt; 0.01, "ĐÚNG", "SAI"), A2252="San_phang_Flat_Slab", IF(ABS(H2252 / ((0.6 * (F2252 * C2252 * D2252^2 / 8)) / D2252) - 1) &lt; 0.01, "ĐÚNG", "SAI"), A2252="San_console_Cantilever", IF(ABS(H2252 / (-1 * (F2252 * D2252^2 / 2)) - 1) &lt; 0.01, "ĐÚNG", "SAI"), A2252="San_o_co_Waffle_Slab", IF(ABS(H2252 / (0.048 * F2252 * D2252^2) - 1) &lt; 0.01, "ĐÚNG", "SAI"))</f>
        <v>ĐÚNG</v>
      </c>
    </row>
    <row r="2253" spans="1:13" x14ac:dyDescent="0.3">
      <c r="A2253" s="4" t="s">
        <v>12</v>
      </c>
      <c r="B2253" s="4" t="s">
        <v>13</v>
      </c>
      <c r="C2253" s="4">
        <v>9.0500000000000007</v>
      </c>
      <c r="D2253" s="4">
        <v>6.54</v>
      </c>
      <c r="E2253" s="4">
        <v>0.28999999999999998</v>
      </c>
      <c r="F2253" s="4">
        <v>14.41</v>
      </c>
      <c r="G2253" s="4">
        <v>3251</v>
      </c>
      <c r="H2253" s="4">
        <v>63.966000000000001</v>
      </c>
      <c r="I2253" s="4">
        <v>30.817</v>
      </c>
      <c r="J2253" s="4"/>
      <c r="K2253" s="4"/>
      <c r="L2253" s="4" t="str">
        <f t="shared" si="180"/>
        <v>ĐÚNG</v>
      </c>
      <c r="M2253" s="5" t="str" cm="1">
        <f t="array" ref="M2253">_xlfn.IFS(A2253="Ban_dam_1_phuong", IF(ABS(H2253 / (0.8 * (F2253 * D2253^2 / 8)) - 1) &lt; 0.01, "ĐÚNG", "SAI"), A2253="Ban_ke_4_canh_2_phuong", IF(ABS(H2253 / (0.045 * F2253 * D2253^2) - 1) &lt; 0.01, "ĐÚNG", "SAI"), A2253="San_phang_Flat_Slab", IF(ABS(H2253 / ((0.6 * (F2253 * C2253 * D2253^2 / 8)) / D2253) - 1) &lt; 0.01, "ĐÚNG", "SAI"), A2253="San_console_Cantilever", IF(ABS(H2253 / (-1 * (F2253 * D2253^2 / 2)) - 1) &lt; 0.01, "ĐÚNG", "SAI"), A2253="San_o_co_Waffle_Slab", IF(ABS(H2253 / (0.048 * F2253 * D2253^2) - 1) &lt; 0.01, "ĐÚNG", "SAI"))</f>
        <v>ĐÚNG</v>
      </c>
    </row>
    <row r="2254" spans="1:13" x14ac:dyDescent="0.3">
      <c r="A2254" s="4" t="s">
        <v>16</v>
      </c>
      <c r="B2254" s="4" t="s">
        <v>10</v>
      </c>
      <c r="C2254" s="4">
        <v>6.58</v>
      </c>
      <c r="D2254" s="4">
        <v>2.63</v>
      </c>
      <c r="E2254" s="4">
        <v>0.13</v>
      </c>
      <c r="F2254" s="4">
        <v>9.01</v>
      </c>
      <c r="G2254" s="4">
        <v>3252</v>
      </c>
      <c r="H2254" s="4">
        <v>6.2320000000000002</v>
      </c>
      <c r="I2254" s="4">
        <v>1.246</v>
      </c>
      <c r="J2254" s="4" t="str">
        <f>IF(AND(A2254="Ban_dam_1_phuong", C2254/D2254 &gt; 2),"ĐÚNG", "SAI HÌNH HỌC" )</f>
        <v>ĐÚNG</v>
      </c>
      <c r="K2254" s="4"/>
      <c r="L2254" s="4" t="str">
        <f t="shared" si="180"/>
        <v>ĐÚNG</v>
      </c>
      <c r="M2254" s="5" t="str" cm="1">
        <f t="array" ref="M2254">_xlfn.IFS(A2254="Ban_dam_1_phuong", IF(ABS(H2254 / (0.8 * (F2254 * D2254^2 / 8)) - 1) &lt; 0.01, "ĐÚNG", "SAI"), A2254="Ban_ke_4_canh_2_phuong", IF(ABS(H2254 / (0.045 * F2254 * D2254^2) - 1) &lt; 0.01, "ĐÚNG", "SAI"), A2254="San_phang_Flat_Slab", IF(ABS(H2254 / ((0.6 * (F2254 * C2254 * D2254^2 / 8)) / D2254) - 1) &lt; 0.01, "ĐÚNG", "SAI"), A2254="San_console_Cantilever", IF(ABS(H2254 / (-1 * (F2254 * D2254^2 / 2)) - 1) &lt; 0.01, "ĐÚNG", "SAI"), A2254="San_o_co_Waffle_Slab", IF(ABS(H2254 / (0.048 * F2254 * D2254^2) - 1) &lt; 0.01, "ĐÚNG", "SAI"))</f>
        <v>ĐÚNG</v>
      </c>
    </row>
    <row r="2255" spans="1:13" x14ac:dyDescent="0.3">
      <c r="A2255" s="4" t="s">
        <v>18</v>
      </c>
      <c r="B2255" s="4" t="s">
        <v>15</v>
      </c>
      <c r="C2255" s="4">
        <v>7.15</v>
      </c>
      <c r="D2255" s="4">
        <v>2.4700000000000002</v>
      </c>
      <c r="E2255" s="4">
        <v>0.1</v>
      </c>
      <c r="F2255" s="4">
        <v>8</v>
      </c>
      <c r="G2255" s="4">
        <v>3253</v>
      </c>
      <c r="H2255" s="4">
        <v>-24.404</v>
      </c>
      <c r="I2255" s="4">
        <v>-2.44</v>
      </c>
      <c r="J2255" s="4"/>
      <c r="K2255" s="4" t="str">
        <f>IF(AND(A2255="San_console_Cantilever", H2255 &lt; 0),  "ĐÚNG","SAI DẤU MOMEN")</f>
        <v>ĐÚNG</v>
      </c>
      <c r="L2255" s="4" t="str">
        <f t="shared" si="180"/>
        <v>ĐÚNG</v>
      </c>
      <c r="M2255" s="5" t="str" cm="1">
        <f t="array" ref="M2255">_xlfn.IFS(A2255="Ban_dam_1_phuong", IF(ABS(H2255 / (0.8 * (F2255 * D2255^2 / 8)) - 1) &lt; 0.01, "ĐÚNG", "SAI"), A2255="Ban_ke_4_canh_2_phuong", IF(ABS(H2255 / (0.045 * F2255 * D2255^2) - 1) &lt; 0.01, "ĐÚNG", "SAI"), A2255="San_phang_Flat_Slab", IF(ABS(H2255 / ((0.6 * (F2255 * C2255 * D2255^2 / 8)) / D2255) - 1) &lt; 0.01, "ĐÚNG", "SAI"), A2255="San_console_Cantilever", IF(ABS(H2255 / (-1 * (F2255 * D2255^2 / 2)) - 1) &lt; 0.01, "ĐÚNG", "SAI"), A2255="San_o_co_Waffle_Slab", IF(ABS(H2255 / (0.048 * F2255 * D2255^2) - 1) &lt; 0.01, "ĐÚNG", "SAI"))</f>
        <v>ĐÚNG</v>
      </c>
    </row>
    <row r="2256" spans="1:13" x14ac:dyDescent="0.3">
      <c r="A2256" s="4" t="s">
        <v>14</v>
      </c>
      <c r="B2256" s="4" t="s">
        <v>15</v>
      </c>
      <c r="C2256" s="4">
        <v>16.399999999999999</v>
      </c>
      <c r="D2256" s="4">
        <v>11.93</v>
      </c>
      <c r="E2256" s="4">
        <v>0.37</v>
      </c>
      <c r="F2256" s="4">
        <v>10.36</v>
      </c>
      <c r="G2256" s="4">
        <v>3254</v>
      </c>
      <c r="H2256" s="4">
        <v>70.775000000000006</v>
      </c>
      <c r="I2256" s="4">
        <v>133.74799999999999</v>
      </c>
      <c r="J2256" s="4"/>
      <c r="K2256" s="4"/>
      <c r="L2256" s="4" t="str">
        <f t="shared" si="180"/>
        <v>ĐÚNG</v>
      </c>
      <c r="M2256" s="5" t="str" cm="1">
        <f t="array" ref="M2256">_xlfn.IFS(A2256="Ban_dam_1_phuong", IF(ABS(H2256 / (0.8 * (F2256 * D2256^2 / 8)) - 1) &lt; 0.01, "ĐÚNG", "SAI"), A2256="Ban_ke_4_canh_2_phuong", IF(ABS(H2256 / (0.045 * F2256 * D2256^2) - 1) &lt; 0.01, "ĐÚNG", "SAI"), A2256="San_phang_Flat_Slab", IF(ABS(H2256 / ((0.6 * (F2256 * C2256 * D2256^2 / 8)) / D2256) - 1) &lt; 0.01, "ĐÚNG", "SAI"), A2256="San_console_Cantilever", IF(ABS(H2256 / (-1 * (F2256 * D2256^2 / 2)) - 1) &lt; 0.01, "ĐÚNG", "SAI"), A2256="San_o_co_Waffle_Slab", IF(ABS(H2256 / (0.048 * F2256 * D2256^2) - 1) &lt; 0.01, "ĐÚNG", "SAI"))</f>
        <v>ĐÚNG</v>
      </c>
    </row>
    <row r="2257" spans="1:13" x14ac:dyDescent="0.3">
      <c r="A2257" s="4" t="s">
        <v>18</v>
      </c>
      <c r="B2257" s="4" t="s">
        <v>15</v>
      </c>
      <c r="C2257" s="4">
        <v>7.96</v>
      </c>
      <c r="D2257" s="4">
        <v>2.4</v>
      </c>
      <c r="E2257" s="4">
        <v>0.1</v>
      </c>
      <c r="F2257" s="4">
        <v>8</v>
      </c>
      <c r="G2257" s="4">
        <v>3255</v>
      </c>
      <c r="H2257" s="4">
        <v>-23.04</v>
      </c>
      <c r="I2257" s="4">
        <v>-2.3039999999999998</v>
      </c>
      <c r="J2257" s="4"/>
      <c r="K2257" s="4" t="str">
        <f>IF(AND(A2257="San_console_Cantilever", H2257 &lt; 0),  "ĐÚNG","SAI DẤU MOMEN")</f>
        <v>ĐÚNG</v>
      </c>
      <c r="L2257" s="4" t="str">
        <f t="shared" si="180"/>
        <v>ĐÚNG</v>
      </c>
      <c r="M2257" s="5" t="str" cm="1">
        <f t="array" ref="M2257">_xlfn.IFS(A2257="Ban_dam_1_phuong", IF(ABS(H2257 / (0.8 * (F2257 * D2257^2 / 8)) - 1) &lt; 0.01, "ĐÚNG", "SAI"), A2257="Ban_ke_4_canh_2_phuong", IF(ABS(H2257 / (0.045 * F2257 * D2257^2) - 1) &lt; 0.01, "ĐÚNG", "SAI"), A2257="San_phang_Flat_Slab", IF(ABS(H2257 / ((0.6 * (F2257 * C2257 * D2257^2 / 8)) / D2257) - 1) &lt; 0.01, "ĐÚNG", "SAI"), A2257="San_console_Cantilever", IF(ABS(H2257 / (-1 * (F2257 * D2257^2 / 2)) - 1) &lt; 0.01, "ĐÚNG", "SAI"), A2257="San_o_co_Waffle_Slab", IF(ABS(H2257 / (0.048 * F2257 * D2257^2) - 1) &lt; 0.01, "ĐÚNG", "SAI"))</f>
        <v>ĐÚNG</v>
      </c>
    </row>
    <row r="2258" spans="1:13" x14ac:dyDescent="0.3">
      <c r="A2258" s="4" t="s">
        <v>12</v>
      </c>
      <c r="B2258" s="4" t="s">
        <v>15</v>
      </c>
      <c r="C2258" s="4">
        <v>12.84</v>
      </c>
      <c r="D2258" s="4">
        <v>9.85</v>
      </c>
      <c r="E2258" s="4">
        <v>0.25</v>
      </c>
      <c r="F2258" s="4">
        <v>13.06</v>
      </c>
      <c r="G2258" s="4">
        <v>3256</v>
      </c>
      <c r="H2258" s="4">
        <v>123.881</v>
      </c>
      <c r="I2258" s="4">
        <v>63.356000000000002</v>
      </c>
      <c r="J2258" s="4"/>
      <c r="K2258" s="4"/>
      <c r="L2258" s="4" t="str">
        <f t="shared" si="180"/>
        <v>ĐÚNG</v>
      </c>
      <c r="M2258" s="5" t="str" cm="1">
        <f t="array" ref="M2258">_xlfn.IFS(A2258="Ban_dam_1_phuong", IF(ABS(H2258 / (0.8 * (F2258 * D2258^2 / 8)) - 1) &lt; 0.01, "ĐÚNG", "SAI"), A2258="Ban_ke_4_canh_2_phuong", IF(ABS(H2258 / (0.045 * F2258 * D2258^2) - 1) &lt; 0.01, "ĐÚNG", "SAI"), A2258="San_phang_Flat_Slab", IF(ABS(H2258 / ((0.6 * (F2258 * C2258 * D2258^2 / 8)) / D2258) - 1) &lt; 0.01, "ĐÚNG", "SAI"), A2258="San_console_Cantilever", IF(ABS(H2258 / (-1 * (F2258 * D2258^2 / 2)) - 1) &lt; 0.01, "ĐÚNG", "SAI"), A2258="San_o_co_Waffle_Slab", IF(ABS(H2258 / (0.048 * F2258 * D2258^2) - 1) &lt; 0.01, "ĐÚNG", "SAI"))</f>
        <v>ĐÚNG</v>
      </c>
    </row>
    <row r="2259" spans="1:13" x14ac:dyDescent="0.3">
      <c r="A2259" s="4" t="s">
        <v>14</v>
      </c>
      <c r="B2259" s="4" t="s">
        <v>15</v>
      </c>
      <c r="C2259" s="4">
        <v>10.37</v>
      </c>
      <c r="D2259" s="4">
        <v>8.32</v>
      </c>
      <c r="E2259" s="4">
        <v>0.4</v>
      </c>
      <c r="F2259" s="4">
        <v>10.7</v>
      </c>
      <c r="G2259" s="4">
        <v>3257</v>
      </c>
      <c r="H2259" s="4">
        <v>35.552999999999997</v>
      </c>
      <c r="I2259" s="4">
        <v>55.231000000000002</v>
      </c>
      <c r="J2259" s="4"/>
      <c r="K2259" s="4"/>
      <c r="L2259" s="4" t="str">
        <f t="shared" si="180"/>
        <v>ĐÚNG</v>
      </c>
      <c r="M2259" s="5" t="str" cm="1">
        <f t="array" ref="M2259">_xlfn.IFS(A2259="Ban_dam_1_phuong", IF(ABS(H2259 / (0.8 * (F2259 * D2259^2 / 8)) - 1) &lt; 0.01, "ĐÚNG", "SAI"), A2259="Ban_ke_4_canh_2_phuong", IF(ABS(H2259 / (0.045 * F2259 * D2259^2) - 1) &lt; 0.01, "ĐÚNG", "SAI"), A2259="San_phang_Flat_Slab", IF(ABS(H2259 / ((0.6 * (F2259 * C2259 * D2259^2 / 8)) / D2259) - 1) &lt; 0.01, "ĐÚNG", "SAI"), A2259="San_console_Cantilever", IF(ABS(H2259 / (-1 * (F2259 * D2259^2 / 2)) - 1) &lt; 0.01, "ĐÚNG", "SAI"), A2259="San_o_co_Waffle_Slab", IF(ABS(H2259 / (0.048 * F2259 * D2259^2) - 1) &lt; 0.01, "ĐÚNG", "SAI"))</f>
        <v>ĐÚNG</v>
      </c>
    </row>
    <row r="2260" spans="1:13" x14ac:dyDescent="0.3">
      <c r="A2260" s="4" t="s">
        <v>9</v>
      </c>
      <c r="B2260" s="4" t="s">
        <v>15</v>
      </c>
      <c r="C2260" s="4">
        <v>8.39</v>
      </c>
      <c r="D2260" s="4">
        <v>5.36</v>
      </c>
      <c r="E2260" s="4">
        <v>0.2</v>
      </c>
      <c r="F2260" s="4">
        <v>11.37</v>
      </c>
      <c r="G2260" s="4">
        <v>3258</v>
      </c>
      <c r="H2260" s="4">
        <v>14.699</v>
      </c>
      <c r="I2260" s="4">
        <v>28.013000000000002</v>
      </c>
      <c r="J2260" s="4"/>
      <c r="K2260" s="4"/>
      <c r="L2260" s="4" t="str">
        <f t="shared" si="180"/>
        <v>ĐÚNG</v>
      </c>
      <c r="M2260" s="5" t="str" cm="1">
        <f t="array" ref="M2260">_xlfn.IFS(A2260="Ban_dam_1_phuong", IF(ABS(H2260 / (0.8 * (F2260 * D2260^2 / 8)) - 1) &lt; 0.01, "ĐÚNG", "SAI"), A2260="Ban_ke_4_canh_2_phuong", IF(ABS(H2260 / (0.045 * F2260 * D2260^2) - 1) &lt; 0.01, "ĐÚNG", "SAI"), A2260="San_phang_Flat_Slab", IF(ABS(H2260 / ((0.6 * (F2260 * C2260 * D2260^2 / 8)) / D2260) - 1) &lt; 0.01, "ĐÚNG", "SAI"), A2260="San_console_Cantilever", IF(ABS(H2260 / (-1 * (F2260 * D2260^2 / 2)) - 1) &lt; 0.01, "ĐÚNG", "SAI"), A2260="San_o_co_Waffle_Slab", IF(ABS(H2260 / (0.048 * F2260 * D2260^2) - 1) &lt; 0.01, "ĐÚNG", "SAI"))</f>
        <v>ĐÚNG</v>
      </c>
    </row>
    <row r="2261" spans="1:13" x14ac:dyDescent="0.3">
      <c r="A2261" s="4" t="s">
        <v>9</v>
      </c>
      <c r="B2261" s="4" t="s">
        <v>10</v>
      </c>
      <c r="C2261" s="4">
        <v>7.55</v>
      </c>
      <c r="D2261" s="4">
        <v>5.84</v>
      </c>
      <c r="E2261" s="4">
        <v>0.16</v>
      </c>
      <c r="F2261" s="4">
        <v>10.02</v>
      </c>
      <c r="G2261" s="4">
        <v>3259</v>
      </c>
      <c r="H2261" s="4">
        <v>15.378</v>
      </c>
      <c r="I2261" s="4">
        <v>19.991</v>
      </c>
      <c r="J2261" s="4"/>
      <c r="K2261" s="4"/>
      <c r="L2261" s="4" t="str">
        <f t="shared" si="180"/>
        <v>ĐÚNG</v>
      </c>
      <c r="M2261" s="5" t="str" cm="1">
        <f t="array" ref="M2261">_xlfn.IFS(A2261="Ban_dam_1_phuong", IF(ABS(H2261 / (0.8 * (F2261 * D2261^2 / 8)) - 1) &lt; 0.01, "ĐÚNG", "SAI"), A2261="Ban_ke_4_canh_2_phuong", IF(ABS(H2261 / (0.045 * F2261 * D2261^2) - 1) &lt; 0.01, "ĐÚNG", "SAI"), A2261="San_phang_Flat_Slab", IF(ABS(H2261 / ((0.6 * (F2261 * C2261 * D2261^2 / 8)) / D2261) - 1) &lt; 0.01, "ĐÚNG", "SAI"), A2261="San_console_Cantilever", IF(ABS(H2261 / (-1 * (F2261 * D2261^2 / 2)) - 1) &lt; 0.01, "ĐÚNG", "SAI"), A2261="San_o_co_Waffle_Slab", IF(ABS(H2261 / (0.048 * F2261 * D2261^2) - 1) &lt; 0.01, "ĐÚNG", "SAI"))</f>
        <v>ĐÚNG</v>
      </c>
    </row>
    <row r="2262" spans="1:13" x14ac:dyDescent="0.3">
      <c r="A2262" s="4" t="s">
        <v>14</v>
      </c>
      <c r="B2262" s="4" t="s">
        <v>13</v>
      </c>
      <c r="C2262" s="4">
        <v>10.67</v>
      </c>
      <c r="D2262" s="4">
        <v>8.1199999999999992</v>
      </c>
      <c r="E2262" s="4">
        <v>0.38</v>
      </c>
      <c r="F2262" s="4">
        <v>10.36</v>
      </c>
      <c r="G2262" s="4">
        <v>3260</v>
      </c>
      <c r="H2262" s="4">
        <v>32.787999999999997</v>
      </c>
      <c r="I2262" s="4">
        <v>56.615000000000002</v>
      </c>
      <c r="J2262" s="4"/>
      <c r="K2262" s="4"/>
      <c r="L2262" s="4" t="str">
        <f t="shared" si="180"/>
        <v>ĐÚNG</v>
      </c>
      <c r="M2262" s="5" t="str" cm="1">
        <f t="array" ref="M2262">_xlfn.IFS(A2262="Ban_dam_1_phuong", IF(ABS(H2262 / (0.8 * (F2262 * D2262^2 / 8)) - 1) &lt; 0.01, "ĐÚNG", "SAI"), A2262="Ban_ke_4_canh_2_phuong", IF(ABS(H2262 / (0.045 * F2262 * D2262^2) - 1) &lt; 0.01, "ĐÚNG", "SAI"), A2262="San_phang_Flat_Slab", IF(ABS(H2262 / ((0.6 * (F2262 * C2262 * D2262^2 / 8)) / D2262) - 1) &lt; 0.01, "ĐÚNG", "SAI"), A2262="San_console_Cantilever", IF(ABS(H2262 / (-1 * (F2262 * D2262^2 / 2)) - 1) &lt; 0.01, "ĐÚNG", "SAI"), A2262="San_o_co_Waffle_Slab", IF(ABS(H2262 / (0.048 * F2262 * D2262^2) - 1) &lt; 0.01, "ĐÚNG", "SAI"))</f>
        <v>ĐÚNG</v>
      </c>
    </row>
    <row r="2263" spans="1:13" x14ac:dyDescent="0.3">
      <c r="A2263" s="4" t="s">
        <v>16</v>
      </c>
      <c r="B2263" s="4" t="s">
        <v>11</v>
      </c>
      <c r="C2263" s="4">
        <v>12.42</v>
      </c>
      <c r="D2263" s="4">
        <v>3.83</v>
      </c>
      <c r="E2263" s="4">
        <v>0.13</v>
      </c>
      <c r="F2263" s="4">
        <v>9.01</v>
      </c>
      <c r="G2263" s="4">
        <v>3261</v>
      </c>
      <c r="H2263" s="4">
        <v>13.217000000000001</v>
      </c>
      <c r="I2263" s="4">
        <v>2.6429999999999998</v>
      </c>
      <c r="J2263" s="4" t="str">
        <f>IF(AND(A2263="Ban_dam_1_phuong", C2263/D2263 &gt; 2),"ĐÚNG", "SAI HÌNH HỌC" )</f>
        <v>ĐÚNG</v>
      </c>
      <c r="K2263" s="4"/>
      <c r="L2263" s="4" t="str">
        <f t="shared" si="180"/>
        <v>ĐÚNG</v>
      </c>
      <c r="M2263" s="5" t="str" cm="1">
        <f t="array" ref="M2263">_xlfn.IFS(A2263="Ban_dam_1_phuong", IF(ABS(H2263 / (0.8 * (F2263 * D2263^2 / 8)) - 1) &lt; 0.01, "ĐÚNG", "SAI"), A2263="Ban_ke_4_canh_2_phuong", IF(ABS(H2263 / (0.045 * F2263 * D2263^2) - 1) &lt; 0.01, "ĐÚNG", "SAI"), A2263="San_phang_Flat_Slab", IF(ABS(H2263 / ((0.6 * (F2263 * C2263 * D2263^2 / 8)) / D2263) - 1) &lt; 0.01, "ĐÚNG", "SAI"), A2263="San_console_Cantilever", IF(ABS(H2263 / (-1 * (F2263 * D2263^2 / 2)) - 1) &lt; 0.01, "ĐÚNG", "SAI"), A2263="San_o_co_Waffle_Slab", IF(ABS(H2263 / (0.048 * F2263 * D2263^2) - 1) &lt; 0.01, "ĐÚNG", "SAI"))</f>
        <v>ĐÚNG</v>
      </c>
    </row>
    <row r="2264" spans="1:13" x14ac:dyDescent="0.3">
      <c r="A2264" s="4" t="s">
        <v>18</v>
      </c>
      <c r="B2264" s="4" t="s">
        <v>11</v>
      </c>
      <c r="C2264" s="4">
        <v>4.62</v>
      </c>
      <c r="D2264" s="4">
        <v>2.0699999999999998</v>
      </c>
      <c r="E2264" s="4">
        <v>0.14000000000000001</v>
      </c>
      <c r="F2264" s="4">
        <v>9.35</v>
      </c>
      <c r="G2264" s="4">
        <v>3262</v>
      </c>
      <c r="H2264" s="4">
        <v>-20.032</v>
      </c>
      <c r="I2264" s="4">
        <v>-2.0030000000000001</v>
      </c>
      <c r="J2264" s="4"/>
      <c r="K2264" s="4" t="str">
        <f>IF(AND(A2264="San_console_Cantilever", H2264 &lt; 0),  "ĐÚNG","SAI DẤU MOMEN")</f>
        <v>ĐÚNG</v>
      </c>
      <c r="L2264" s="4" t="str">
        <f t="shared" si="180"/>
        <v>ĐÚNG</v>
      </c>
      <c r="M2264" s="5" t="str" cm="1">
        <f t="array" ref="M2264">_xlfn.IFS(A2264="Ban_dam_1_phuong", IF(ABS(H2264 / (0.8 * (F2264 * D2264^2 / 8)) - 1) &lt; 0.01, "ĐÚNG", "SAI"), A2264="Ban_ke_4_canh_2_phuong", IF(ABS(H2264 / (0.045 * F2264 * D2264^2) - 1) &lt; 0.01, "ĐÚNG", "SAI"), A2264="San_phang_Flat_Slab", IF(ABS(H2264 / ((0.6 * (F2264 * C2264 * D2264^2 / 8)) / D2264) - 1) &lt; 0.01, "ĐÚNG", "SAI"), A2264="San_console_Cantilever", IF(ABS(H2264 / (-1 * (F2264 * D2264^2 / 2)) - 1) &lt; 0.01, "ĐÚNG", "SAI"), A2264="San_o_co_Waffle_Slab", IF(ABS(H2264 / (0.048 * F2264 * D2264^2) - 1) &lt; 0.01, "ĐÚNG", "SAI"))</f>
        <v>ĐÚNG</v>
      </c>
    </row>
    <row r="2265" spans="1:13" x14ac:dyDescent="0.3">
      <c r="A2265" s="4" t="s">
        <v>9</v>
      </c>
      <c r="B2265" s="4" t="s">
        <v>11</v>
      </c>
      <c r="C2265" s="4">
        <v>3.84</v>
      </c>
      <c r="D2265" s="4">
        <v>3.16</v>
      </c>
      <c r="E2265" s="4">
        <v>0.16</v>
      </c>
      <c r="F2265" s="4">
        <v>10.02</v>
      </c>
      <c r="G2265" s="4">
        <v>3263</v>
      </c>
      <c r="H2265" s="4">
        <v>4.5030000000000001</v>
      </c>
      <c r="I2265" s="4">
        <v>5.1710000000000003</v>
      </c>
      <c r="J2265" s="4"/>
      <c r="K2265" s="4"/>
      <c r="L2265" s="4" t="str">
        <f t="shared" si="180"/>
        <v>ĐÚNG</v>
      </c>
      <c r="M2265" s="5" t="str" cm="1">
        <f t="array" ref="M2265">_xlfn.IFS(A2265="Ban_dam_1_phuong", IF(ABS(H2265 / (0.8 * (F2265 * D2265^2 / 8)) - 1) &lt; 0.01, "ĐÚNG", "SAI"), A2265="Ban_ke_4_canh_2_phuong", IF(ABS(H2265 / (0.045 * F2265 * D2265^2) - 1) &lt; 0.01, "ĐÚNG", "SAI"), A2265="San_phang_Flat_Slab", IF(ABS(H2265 / ((0.6 * (F2265 * C2265 * D2265^2 / 8)) / D2265) - 1) &lt; 0.01, "ĐÚNG", "SAI"), A2265="San_console_Cantilever", IF(ABS(H2265 / (-1 * (F2265 * D2265^2 / 2)) - 1) &lt; 0.01, "ĐÚNG", "SAI"), A2265="San_o_co_Waffle_Slab", IF(ABS(H2265 / (0.048 * F2265 * D2265^2) - 1) &lt; 0.01, "ĐÚNG", "SAI"))</f>
        <v>ĐÚNG</v>
      </c>
    </row>
    <row r="2266" spans="1:13" x14ac:dyDescent="0.3">
      <c r="A2266" s="4" t="s">
        <v>16</v>
      </c>
      <c r="B2266" s="4" t="s">
        <v>11</v>
      </c>
      <c r="C2266" s="4">
        <v>7.99</v>
      </c>
      <c r="D2266" s="4">
        <v>3.37</v>
      </c>
      <c r="E2266" s="4">
        <v>0.14000000000000001</v>
      </c>
      <c r="F2266" s="4">
        <v>9.35</v>
      </c>
      <c r="G2266" s="4">
        <v>3264</v>
      </c>
      <c r="H2266" s="4">
        <v>10.619</v>
      </c>
      <c r="I2266" s="4">
        <v>2.1240000000000001</v>
      </c>
      <c r="J2266" s="4" t="str">
        <f>IF(AND(A2266="Ban_dam_1_phuong", C2266/D2266 &gt; 2),"ĐÚNG", "SAI HÌNH HỌC" )</f>
        <v>ĐÚNG</v>
      </c>
      <c r="K2266" s="4"/>
      <c r="L2266" s="4" t="str">
        <f t="shared" si="180"/>
        <v>ĐÚNG</v>
      </c>
      <c r="M2266" s="5" t="str" cm="1">
        <f t="array" ref="M2266">_xlfn.IFS(A2266="Ban_dam_1_phuong", IF(ABS(H2266 / (0.8 * (F2266 * D2266^2 / 8)) - 1) &lt; 0.01, "ĐÚNG", "SAI"), A2266="Ban_ke_4_canh_2_phuong", IF(ABS(H2266 / (0.045 * F2266 * D2266^2) - 1) &lt; 0.01, "ĐÚNG", "SAI"), A2266="San_phang_Flat_Slab", IF(ABS(H2266 / ((0.6 * (F2266 * C2266 * D2266^2 / 8)) / D2266) - 1) &lt; 0.01, "ĐÚNG", "SAI"), A2266="San_console_Cantilever", IF(ABS(H2266 / (-1 * (F2266 * D2266^2 / 2)) - 1) &lt; 0.01, "ĐÚNG", "SAI"), A2266="San_o_co_Waffle_Slab", IF(ABS(H2266 / (0.048 * F2266 * D2266^2) - 1) &lt; 0.01, "ĐÚNG", "SAI"))</f>
        <v>ĐÚNG</v>
      </c>
    </row>
    <row r="2267" spans="1:13" x14ac:dyDescent="0.3">
      <c r="A2267" s="4" t="s">
        <v>12</v>
      </c>
      <c r="B2267" s="4" t="s">
        <v>15</v>
      </c>
      <c r="C2267" s="4">
        <v>9.83</v>
      </c>
      <c r="D2267" s="4">
        <v>7.37</v>
      </c>
      <c r="E2267" s="4">
        <v>0.21</v>
      </c>
      <c r="F2267" s="4">
        <v>11.71</v>
      </c>
      <c r="G2267" s="4">
        <v>3265</v>
      </c>
      <c r="H2267" s="4">
        <v>63.627000000000002</v>
      </c>
      <c r="I2267" s="4">
        <v>31.803000000000001</v>
      </c>
      <c r="J2267" s="4"/>
      <c r="K2267" s="4"/>
      <c r="L2267" s="4" t="str">
        <f t="shared" si="180"/>
        <v>ĐÚNG</v>
      </c>
      <c r="M2267" s="5" t="str" cm="1">
        <f t="array" ref="M2267">_xlfn.IFS(A2267="Ban_dam_1_phuong", IF(ABS(H2267 / (0.8 * (F2267 * D2267^2 / 8)) - 1) &lt; 0.01, "ĐÚNG", "SAI"), A2267="Ban_ke_4_canh_2_phuong", IF(ABS(H2267 / (0.045 * F2267 * D2267^2) - 1) &lt; 0.01, "ĐÚNG", "SAI"), A2267="San_phang_Flat_Slab", IF(ABS(H2267 / ((0.6 * (F2267 * C2267 * D2267^2 / 8)) / D2267) - 1) &lt; 0.01, "ĐÚNG", "SAI"), A2267="San_console_Cantilever", IF(ABS(H2267 / (-1 * (F2267 * D2267^2 / 2)) - 1) &lt; 0.01, "ĐÚNG", "SAI"), A2267="San_o_co_Waffle_Slab", IF(ABS(H2267 / (0.048 * F2267 * D2267^2) - 1) &lt; 0.01, "ĐÚNG", "SAI"))</f>
        <v>ĐÚNG</v>
      </c>
    </row>
    <row r="2268" spans="1:13" x14ac:dyDescent="0.3">
      <c r="A2268" s="4" t="s">
        <v>12</v>
      </c>
      <c r="B2268" s="4" t="s">
        <v>13</v>
      </c>
      <c r="C2268" s="4">
        <v>7.97</v>
      </c>
      <c r="D2268" s="4">
        <v>6.05</v>
      </c>
      <c r="E2268" s="4">
        <v>0.27</v>
      </c>
      <c r="F2268" s="4">
        <v>13.73</v>
      </c>
      <c r="G2268" s="4">
        <v>3266</v>
      </c>
      <c r="H2268" s="4">
        <v>49.652999999999999</v>
      </c>
      <c r="I2268" s="4">
        <v>25.128</v>
      </c>
      <c r="J2268" s="4"/>
      <c r="K2268" s="4"/>
      <c r="L2268" s="4" t="str">
        <f t="shared" si="180"/>
        <v>ĐÚNG</v>
      </c>
      <c r="M2268" s="5" t="str" cm="1">
        <f t="array" ref="M2268">_xlfn.IFS(A2268="Ban_dam_1_phuong", IF(ABS(H2268 / (0.8 * (F2268 * D2268^2 / 8)) - 1) &lt; 0.01, "ĐÚNG", "SAI"), A2268="Ban_ke_4_canh_2_phuong", IF(ABS(H2268 / (0.045 * F2268 * D2268^2) - 1) &lt; 0.01, "ĐÚNG", "SAI"), A2268="San_phang_Flat_Slab", IF(ABS(H2268 / ((0.6 * (F2268 * C2268 * D2268^2 / 8)) / D2268) - 1) &lt; 0.01, "ĐÚNG", "SAI"), A2268="San_console_Cantilever", IF(ABS(H2268 / (-1 * (F2268 * D2268^2 / 2)) - 1) &lt; 0.01, "ĐÚNG", "SAI"), A2268="San_o_co_Waffle_Slab", IF(ABS(H2268 / (0.048 * F2268 * D2268^2) - 1) &lt; 0.01, "ĐÚNG", "SAI"))</f>
        <v>ĐÚNG</v>
      </c>
    </row>
    <row r="2269" spans="1:13" x14ac:dyDescent="0.3">
      <c r="A2269" s="4" t="s">
        <v>18</v>
      </c>
      <c r="B2269" s="4" t="s">
        <v>11</v>
      </c>
      <c r="C2269" s="4">
        <v>5.2</v>
      </c>
      <c r="D2269" s="4">
        <v>2.2999999999999998</v>
      </c>
      <c r="E2269" s="4">
        <v>0.12</v>
      </c>
      <c r="F2269" s="4">
        <v>8.67</v>
      </c>
      <c r="G2269" s="4">
        <v>3267</v>
      </c>
      <c r="H2269" s="4">
        <v>-22.931999999999999</v>
      </c>
      <c r="I2269" s="4">
        <v>-2.2930000000000001</v>
      </c>
      <c r="J2269" s="4"/>
      <c r="K2269" s="4" t="str">
        <f>IF(AND(A2269="San_console_Cantilever", H2269 &lt; 0),  "ĐÚNG","SAI DẤU MOMEN")</f>
        <v>ĐÚNG</v>
      </c>
      <c r="L2269" s="4" t="str">
        <f t="shared" si="180"/>
        <v>ĐÚNG</v>
      </c>
      <c r="M2269" s="5" t="str" cm="1">
        <f t="array" ref="M2269">_xlfn.IFS(A2269="Ban_dam_1_phuong", IF(ABS(H2269 / (0.8 * (F2269 * D2269^2 / 8)) - 1) &lt; 0.01, "ĐÚNG", "SAI"), A2269="Ban_ke_4_canh_2_phuong", IF(ABS(H2269 / (0.045 * F2269 * D2269^2) - 1) &lt; 0.01, "ĐÚNG", "SAI"), A2269="San_phang_Flat_Slab", IF(ABS(H2269 / ((0.6 * (F2269 * C2269 * D2269^2 / 8)) / D2269) - 1) &lt; 0.01, "ĐÚNG", "SAI"), A2269="San_console_Cantilever", IF(ABS(H2269 / (-1 * (F2269 * D2269^2 / 2)) - 1) &lt; 0.01, "ĐÚNG", "SAI"), A2269="San_o_co_Waffle_Slab", IF(ABS(H2269 / (0.048 * F2269 * D2269^2) - 1) &lt; 0.01, "ĐÚNG", "SAI"))</f>
        <v>ĐÚNG</v>
      </c>
    </row>
    <row r="2270" spans="1:13" x14ac:dyDescent="0.3">
      <c r="A2270" s="4" t="s">
        <v>12</v>
      </c>
      <c r="B2270" s="4" t="s">
        <v>10</v>
      </c>
      <c r="C2270" s="4">
        <v>13.25</v>
      </c>
      <c r="D2270" s="4">
        <v>9.3699999999999992</v>
      </c>
      <c r="E2270" s="4">
        <v>0.23</v>
      </c>
      <c r="F2270" s="4">
        <v>12.38</v>
      </c>
      <c r="G2270" s="4">
        <v>3268</v>
      </c>
      <c r="H2270" s="4">
        <v>115.276</v>
      </c>
      <c r="I2270" s="4">
        <v>54.345999999999997</v>
      </c>
      <c r="J2270" s="4"/>
      <c r="K2270" s="4"/>
      <c r="L2270" s="4" t="str">
        <f t="shared" si="180"/>
        <v>ĐÚNG</v>
      </c>
      <c r="M2270" s="5" t="str" cm="1">
        <f t="array" ref="M2270">_xlfn.IFS(A2270="Ban_dam_1_phuong", IF(ABS(H2270 / (0.8 * (F2270 * D2270^2 / 8)) - 1) &lt; 0.01, "ĐÚNG", "SAI"), A2270="Ban_ke_4_canh_2_phuong", IF(ABS(H2270 / (0.045 * F2270 * D2270^2) - 1) &lt; 0.01, "ĐÚNG", "SAI"), A2270="San_phang_Flat_Slab", IF(ABS(H2270 / ((0.6 * (F2270 * C2270 * D2270^2 / 8)) / D2270) - 1) &lt; 0.01, "ĐÚNG", "SAI"), A2270="San_console_Cantilever", IF(ABS(H2270 / (-1 * (F2270 * D2270^2 / 2)) - 1) &lt; 0.01, "ĐÚNG", "SAI"), A2270="San_o_co_Waffle_Slab", IF(ABS(H2270 / (0.048 * F2270 * D2270^2) - 1) &lt; 0.01, "ĐÚNG", "SAI"))</f>
        <v>ĐÚNG</v>
      </c>
    </row>
    <row r="2271" spans="1:13" x14ac:dyDescent="0.3">
      <c r="A2271" s="4" t="s">
        <v>16</v>
      </c>
      <c r="B2271" s="4" t="s">
        <v>11</v>
      </c>
      <c r="C2271" s="4">
        <v>5.7</v>
      </c>
      <c r="D2271" s="4">
        <v>2.64</v>
      </c>
      <c r="E2271" s="4">
        <v>0.14000000000000001</v>
      </c>
      <c r="F2271" s="4">
        <v>9.35</v>
      </c>
      <c r="G2271" s="4">
        <v>3269</v>
      </c>
      <c r="H2271" s="4">
        <v>6.5170000000000003</v>
      </c>
      <c r="I2271" s="4">
        <v>1.3029999999999999</v>
      </c>
      <c r="J2271" s="4" t="str">
        <f>IF(AND(A2271="Ban_dam_1_phuong", C2271/D2271 &gt; 2),"ĐÚNG", "SAI HÌNH HỌC" )</f>
        <v>ĐÚNG</v>
      </c>
      <c r="K2271" s="4"/>
      <c r="L2271" s="4" t="str">
        <f t="shared" si="180"/>
        <v>ĐÚNG</v>
      </c>
      <c r="M2271" s="5" t="str" cm="1">
        <f t="array" ref="M2271">_xlfn.IFS(A2271="Ban_dam_1_phuong", IF(ABS(H2271 / (0.8 * (F2271 * D2271^2 / 8)) - 1) &lt; 0.01, "ĐÚNG", "SAI"), A2271="Ban_ke_4_canh_2_phuong", IF(ABS(H2271 / (0.045 * F2271 * D2271^2) - 1) &lt; 0.01, "ĐÚNG", "SAI"), A2271="San_phang_Flat_Slab", IF(ABS(H2271 / ((0.6 * (F2271 * C2271 * D2271^2 / 8)) / D2271) - 1) &lt; 0.01, "ĐÚNG", "SAI"), A2271="San_console_Cantilever", IF(ABS(H2271 / (-1 * (F2271 * D2271^2 / 2)) - 1) &lt; 0.01, "ĐÚNG", "SAI"), A2271="San_o_co_Waffle_Slab", IF(ABS(H2271 / (0.048 * F2271 * D2271^2) - 1) &lt; 0.01, "ĐÚNG", "SAI"))</f>
        <v>ĐÚNG</v>
      </c>
    </row>
    <row r="2272" spans="1:13" x14ac:dyDescent="0.3">
      <c r="A2272" s="4" t="s">
        <v>18</v>
      </c>
      <c r="B2272" s="4" t="s">
        <v>11</v>
      </c>
      <c r="C2272" s="4">
        <v>7.01</v>
      </c>
      <c r="D2272" s="4">
        <v>2.09</v>
      </c>
      <c r="E2272" s="4">
        <v>0.13</v>
      </c>
      <c r="F2272" s="4">
        <v>9.01</v>
      </c>
      <c r="G2272" s="4">
        <v>3270</v>
      </c>
      <c r="H2272" s="4">
        <v>-19.678000000000001</v>
      </c>
      <c r="I2272" s="4">
        <v>-1.968</v>
      </c>
      <c r="J2272" s="4"/>
      <c r="K2272" s="4" t="str">
        <f>IF(AND(A2272="San_console_Cantilever", H2272 &lt; 0),  "ĐÚNG","SAI DẤU MOMEN")</f>
        <v>ĐÚNG</v>
      </c>
      <c r="L2272" s="4" t="str">
        <f t="shared" si="180"/>
        <v>ĐÚNG</v>
      </c>
      <c r="M2272" s="5" t="str" cm="1">
        <f t="array" ref="M2272">_xlfn.IFS(A2272="Ban_dam_1_phuong", IF(ABS(H2272 / (0.8 * (F2272 * D2272^2 / 8)) - 1) &lt; 0.01, "ĐÚNG", "SAI"), A2272="Ban_ke_4_canh_2_phuong", IF(ABS(H2272 / (0.045 * F2272 * D2272^2) - 1) &lt; 0.01, "ĐÚNG", "SAI"), A2272="San_phang_Flat_Slab", IF(ABS(H2272 / ((0.6 * (F2272 * C2272 * D2272^2 / 8)) / D2272) - 1) &lt; 0.01, "ĐÚNG", "SAI"), A2272="San_console_Cantilever", IF(ABS(H2272 / (-1 * (F2272 * D2272^2 / 2)) - 1) &lt; 0.01, "ĐÚNG", "SAI"), A2272="San_o_co_Waffle_Slab", IF(ABS(H2272 / (0.048 * F2272 * D2272^2) - 1) &lt; 0.01, "ĐÚNG", "SAI"))</f>
        <v>ĐÚNG</v>
      </c>
    </row>
    <row r="2273" spans="1:13" x14ac:dyDescent="0.3">
      <c r="A2273" s="4" t="s">
        <v>16</v>
      </c>
      <c r="B2273" s="4" t="s">
        <v>10</v>
      </c>
      <c r="C2273" s="4">
        <v>4.42</v>
      </c>
      <c r="D2273" s="4">
        <v>2.0299999999999998</v>
      </c>
      <c r="E2273" s="4">
        <v>0.11</v>
      </c>
      <c r="F2273" s="4">
        <v>8.33</v>
      </c>
      <c r="G2273" s="4">
        <v>3271</v>
      </c>
      <c r="H2273" s="4">
        <v>3.4329999999999998</v>
      </c>
      <c r="I2273" s="4">
        <v>0.68700000000000006</v>
      </c>
      <c r="J2273" s="4" t="str">
        <f t="shared" ref="J2273:J2274" si="182">IF(AND(A2273="Ban_dam_1_phuong", C2273/D2273 &gt; 2),"ĐÚNG", "SAI HÌNH HỌC" )</f>
        <v>ĐÚNG</v>
      </c>
      <c r="K2273" s="4"/>
      <c r="L2273" s="4" t="str">
        <f t="shared" si="180"/>
        <v>ĐÚNG</v>
      </c>
      <c r="M2273" s="5" t="str" cm="1">
        <f t="array" ref="M2273">_xlfn.IFS(A2273="Ban_dam_1_phuong", IF(ABS(H2273 / (0.8 * (F2273 * D2273^2 / 8)) - 1) &lt; 0.01, "ĐÚNG", "SAI"), A2273="Ban_ke_4_canh_2_phuong", IF(ABS(H2273 / (0.045 * F2273 * D2273^2) - 1) &lt; 0.01, "ĐÚNG", "SAI"), A2273="San_phang_Flat_Slab", IF(ABS(H2273 / ((0.6 * (F2273 * C2273 * D2273^2 / 8)) / D2273) - 1) &lt; 0.01, "ĐÚNG", "SAI"), A2273="San_console_Cantilever", IF(ABS(H2273 / (-1 * (F2273 * D2273^2 / 2)) - 1) &lt; 0.01, "ĐÚNG", "SAI"), A2273="San_o_co_Waffle_Slab", IF(ABS(H2273 / (0.048 * F2273 * D2273^2) - 1) &lt; 0.01, "ĐÚNG", "SAI"))</f>
        <v>ĐÚNG</v>
      </c>
    </row>
    <row r="2274" spans="1:13" x14ac:dyDescent="0.3">
      <c r="A2274" s="4" t="s">
        <v>16</v>
      </c>
      <c r="B2274" s="4" t="s">
        <v>17</v>
      </c>
      <c r="C2274" s="4">
        <v>7.73</v>
      </c>
      <c r="D2274" s="4">
        <v>2.2400000000000002</v>
      </c>
      <c r="E2274" s="4">
        <v>0.1</v>
      </c>
      <c r="F2274" s="4">
        <v>8</v>
      </c>
      <c r="G2274" s="4">
        <v>3272</v>
      </c>
      <c r="H2274" s="4">
        <v>4.0140000000000002</v>
      </c>
      <c r="I2274" s="4">
        <v>0.80300000000000005</v>
      </c>
      <c r="J2274" s="4" t="str">
        <f t="shared" si="182"/>
        <v>ĐÚNG</v>
      </c>
      <c r="K2274" s="4"/>
      <c r="L2274" s="4" t="str">
        <f t="shared" si="180"/>
        <v>ĐÚNG</v>
      </c>
      <c r="M2274" s="5" t="str" cm="1">
        <f t="array" ref="M2274">_xlfn.IFS(A2274="Ban_dam_1_phuong", IF(ABS(H2274 / (0.8 * (F2274 * D2274^2 / 8)) - 1) &lt; 0.01, "ĐÚNG", "SAI"), A2274="Ban_ke_4_canh_2_phuong", IF(ABS(H2274 / (0.045 * F2274 * D2274^2) - 1) &lt; 0.01, "ĐÚNG", "SAI"), A2274="San_phang_Flat_Slab", IF(ABS(H2274 / ((0.6 * (F2274 * C2274 * D2274^2 / 8)) / D2274) - 1) &lt; 0.01, "ĐÚNG", "SAI"), A2274="San_console_Cantilever", IF(ABS(H2274 / (-1 * (F2274 * D2274^2 / 2)) - 1) &lt; 0.01, "ĐÚNG", "SAI"), A2274="San_o_co_Waffle_Slab", IF(ABS(H2274 / (0.048 * F2274 * D2274^2) - 1) &lt; 0.01, "ĐÚNG", "SAI"))</f>
        <v>ĐÚNG</v>
      </c>
    </row>
    <row r="2275" spans="1:13" x14ac:dyDescent="0.3">
      <c r="A2275" s="4" t="s">
        <v>9</v>
      </c>
      <c r="B2275" s="4" t="s">
        <v>11</v>
      </c>
      <c r="C2275" s="4">
        <v>6.7</v>
      </c>
      <c r="D2275" s="4">
        <v>4.5</v>
      </c>
      <c r="E2275" s="4">
        <v>0.13</v>
      </c>
      <c r="F2275" s="4">
        <v>9.01</v>
      </c>
      <c r="G2275" s="4">
        <v>3273</v>
      </c>
      <c r="H2275" s="4">
        <v>8.2100000000000009</v>
      </c>
      <c r="I2275" s="4">
        <v>14.156000000000001</v>
      </c>
      <c r="J2275" s="4"/>
      <c r="K2275" s="4"/>
      <c r="L2275" s="4" t="str">
        <f t="shared" si="180"/>
        <v>ĐÚNG</v>
      </c>
      <c r="M2275" s="5" t="str" cm="1">
        <f t="array" ref="M2275">_xlfn.IFS(A2275="Ban_dam_1_phuong", IF(ABS(H2275 / (0.8 * (F2275 * D2275^2 / 8)) - 1) &lt; 0.01, "ĐÚNG", "SAI"), A2275="Ban_ke_4_canh_2_phuong", IF(ABS(H2275 / (0.045 * F2275 * D2275^2) - 1) &lt; 0.01, "ĐÚNG", "SAI"), A2275="San_phang_Flat_Slab", IF(ABS(H2275 / ((0.6 * (F2275 * C2275 * D2275^2 / 8)) / D2275) - 1) &lt; 0.01, "ĐÚNG", "SAI"), A2275="San_console_Cantilever", IF(ABS(H2275 / (-1 * (F2275 * D2275^2 / 2)) - 1) &lt; 0.01, "ĐÚNG", "SAI"), A2275="San_o_co_Waffle_Slab", IF(ABS(H2275 / (0.048 * F2275 * D2275^2) - 1) &lt; 0.01, "ĐÚNG", "SAI"))</f>
        <v>ĐÚNG</v>
      </c>
    </row>
    <row r="2276" spans="1:13" x14ac:dyDescent="0.3">
      <c r="A2276" s="4" t="s">
        <v>12</v>
      </c>
      <c r="B2276" s="4" t="s">
        <v>15</v>
      </c>
      <c r="C2276" s="4">
        <v>9.73</v>
      </c>
      <c r="D2276" s="4">
        <v>8.69</v>
      </c>
      <c r="E2276" s="4">
        <v>0.26</v>
      </c>
      <c r="F2276" s="4">
        <v>13.4</v>
      </c>
      <c r="G2276" s="4">
        <v>3274</v>
      </c>
      <c r="H2276" s="4">
        <v>84.975999999999999</v>
      </c>
      <c r="I2276" s="4">
        <v>50.595999999999997</v>
      </c>
      <c r="J2276" s="4"/>
      <c r="K2276" s="4"/>
      <c r="L2276" s="4" t="str">
        <f t="shared" si="180"/>
        <v>ĐÚNG</v>
      </c>
      <c r="M2276" s="5" t="str" cm="1">
        <f t="array" ref="M2276">_xlfn.IFS(A2276="Ban_dam_1_phuong", IF(ABS(H2276 / (0.8 * (F2276 * D2276^2 / 8)) - 1) &lt; 0.01, "ĐÚNG", "SAI"), A2276="Ban_ke_4_canh_2_phuong", IF(ABS(H2276 / (0.045 * F2276 * D2276^2) - 1) &lt; 0.01, "ĐÚNG", "SAI"), A2276="San_phang_Flat_Slab", IF(ABS(H2276 / ((0.6 * (F2276 * C2276 * D2276^2 / 8)) / D2276) - 1) &lt; 0.01, "ĐÚNG", "SAI"), A2276="San_console_Cantilever", IF(ABS(H2276 / (-1 * (F2276 * D2276^2 / 2)) - 1) &lt; 0.01, "ĐÚNG", "SAI"), A2276="San_o_co_Waffle_Slab", IF(ABS(H2276 / (0.048 * F2276 * D2276^2) - 1) &lt; 0.01, "ĐÚNG", "SAI"))</f>
        <v>ĐÚNG</v>
      </c>
    </row>
    <row r="2277" spans="1:13" x14ac:dyDescent="0.3">
      <c r="A2277" s="4" t="s">
        <v>12</v>
      </c>
      <c r="B2277" s="4" t="s">
        <v>10</v>
      </c>
      <c r="C2277" s="4">
        <v>11.3</v>
      </c>
      <c r="D2277" s="4">
        <v>9.76</v>
      </c>
      <c r="E2277" s="4">
        <v>0.26</v>
      </c>
      <c r="F2277" s="4">
        <v>13.4</v>
      </c>
      <c r="G2277" s="4">
        <v>3275</v>
      </c>
      <c r="H2277" s="4">
        <v>110.839</v>
      </c>
      <c r="I2277" s="4">
        <v>63.823</v>
      </c>
      <c r="J2277" s="4"/>
      <c r="K2277" s="4"/>
      <c r="L2277" s="4" t="str">
        <f t="shared" si="180"/>
        <v>ĐÚNG</v>
      </c>
      <c r="M2277" s="5" t="str" cm="1">
        <f t="array" ref="M2277">_xlfn.IFS(A2277="Ban_dam_1_phuong", IF(ABS(H2277 / (0.8 * (F2277 * D2277^2 / 8)) - 1) &lt; 0.01, "ĐÚNG", "SAI"), A2277="Ban_ke_4_canh_2_phuong", IF(ABS(H2277 / (0.045 * F2277 * D2277^2) - 1) &lt; 0.01, "ĐÚNG", "SAI"), A2277="San_phang_Flat_Slab", IF(ABS(H2277 / ((0.6 * (F2277 * C2277 * D2277^2 / 8)) / D2277) - 1) &lt; 0.01, "ĐÚNG", "SAI"), A2277="San_console_Cantilever", IF(ABS(H2277 / (-1 * (F2277 * D2277^2 / 2)) - 1) &lt; 0.01, "ĐÚNG", "SAI"), A2277="San_o_co_Waffle_Slab", IF(ABS(H2277 / (0.048 * F2277 * D2277^2) - 1) &lt; 0.01, "ĐÚNG", "SAI"))</f>
        <v>ĐÚNG</v>
      </c>
    </row>
    <row r="2278" spans="1:13" x14ac:dyDescent="0.3">
      <c r="A2278" s="4" t="s">
        <v>9</v>
      </c>
      <c r="B2278" s="4" t="s">
        <v>10</v>
      </c>
      <c r="C2278" s="4">
        <v>4.54</v>
      </c>
      <c r="D2278" s="4">
        <v>4.03</v>
      </c>
      <c r="E2278" s="4">
        <v>0.2</v>
      </c>
      <c r="F2278" s="4">
        <v>11.37</v>
      </c>
      <c r="G2278" s="4">
        <v>3276</v>
      </c>
      <c r="H2278" s="4">
        <v>8.31</v>
      </c>
      <c r="I2278" s="4">
        <v>8.202</v>
      </c>
      <c r="J2278" s="4"/>
      <c r="K2278" s="4"/>
      <c r="L2278" s="4" t="str">
        <f t="shared" si="180"/>
        <v>ĐÚNG</v>
      </c>
      <c r="M2278" s="5" t="str" cm="1">
        <f t="array" ref="M2278">_xlfn.IFS(A2278="Ban_dam_1_phuong", IF(ABS(H2278 / (0.8 * (F2278 * D2278^2 / 8)) - 1) &lt; 0.01, "ĐÚNG", "SAI"), A2278="Ban_ke_4_canh_2_phuong", IF(ABS(H2278 / (0.045 * F2278 * D2278^2) - 1) &lt; 0.01, "ĐÚNG", "SAI"), A2278="San_phang_Flat_Slab", IF(ABS(H2278 / ((0.6 * (F2278 * C2278 * D2278^2 / 8)) / D2278) - 1) &lt; 0.01, "ĐÚNG", "SAI"), A2278="San_console_Cantilever", IF(ABS(H2278 / (-1 * (F2278 * D2278^2 / 2)) - 1) &lt; 0.01, "ĐÚNG", "SAI"), A2278="San_o_co_Waffle_Slab", IF(ABS(H2278 / (0.048 * F2278 * D2278^2) - 1) &lt; 0.01, "ĐÚNG", "SAI"))</f>
        <v>ĐÚNG</v>
      </c>
    </row>
    <row r="2279" spans="1:13" x14ac:dyDescent="0.3">
      <c r="A2279" s="4" t="s">
        <v>18</v>
      </c>
      <c r="B2279" s="4" t="s">
        <v>15</v>
      </c>
      <c r="C2279" s="4">
        <v>4.1100000000000003</v>
      </c>
      <c r="D2279" s="4">
        <v>1.85</v>
      </c>
      <c r="E2279" s="4">
        <v>0.11</v>
      </c>
      <c r="F2279" s="4">
        <v>8.33</v>
      </c>
      <c r="G2279" s="4">
        <v>3277</v>
      </c>
      <c r="H2279" s="4">
        <v>-14.255000000000001</v>
      </c>
      <c r="I2279" s="4">
        <v>-1.4259999999999999</v>
      </c>
      <c r="J2279" s="4"/>
      <c r="K2279" s="4" t="str">
        <f>IF(AND(A2279="San_console_Cantilever", H2279 &lt; 0),  "ĐÚNG","SAI DẤU MOMEN")</f>
        <v>ĐÚNG</v>
      </c>
      <c r="L2279" s="4" t="str">
        <f t="shared" si="180"/>
        <v>ĐÚNG</v>
      </c>
      <c r="M2279" s="5" t="str" cm="1">
        <f t="array" ref="M2279">_xlfn.IFS(A2279="Ban_dam_1_phuong", IF(ABS(H2279 / (0.8 * (F2279 * D2279^2 / 8)) - 1) &lt; 0.01, "ĐÚNG", "SAI"), A2279="Ban_ke_4_canh_2_phuong", IF(ABS(H2279 / (0.045 * F2279 * D2279^2) - 1) &lt; 0.01, "ĐÚNG", "SAI"), A2279="San_phang_Flat_Slab", IF(ABS(H2279 / ((0.6 * (F2279 * C2279 * D2279^2 / 8)) / D2279) - 1) &lt; 0.01, "ĐÚNG", "SAI"), A2279="San_console_Cantilever", IF(ABS(H2279 / (-1 * (F2279 * D2279^2 / 2)) - 1) &lt; 0.01, "ĐÚNG", "SAI"), A2279="San_o_co_Waffle_Slab", IF(ABS(H2279 / (0.048 * F2279 * D2279^2) - 1) &lt; 0.01, "ĐÚNG", "SAI"))</f>
        <v>ĐÚNG</v>
      </c>
    </row>
    <row r="2280" spans="1:13" x14ac:dyDescent="0.3">
      <c r="A2280" s="4" t="s">
        <v>12</v>
      </c>
      <c r="B2280" s="4" t="s">
        <v>13</v>
      </c>
      <c r="C2280" s="4">
        <v>12.26</v>
      </c>
      <c r="D2280" s="4">
        <v>9.65</v>
      </c>
      <c r="E2280" s="4">
        <v>0.25</v>
      </c>
      <c r="F2280" s="4">
        <v>13.06</v>
      </c>
      <c r="G2280" s="4">
        <v>3278</v>
      </c>
      <c r="H2280" s="4">
        <v>115.884</v>
      </c>
      <c r="I2280" s="4">
        <v>60.808999999999997</v>
      </c>
      <c r="J2280" s="4"/>
      <c r="K2280" s="4"/>
      <c r="L2280" s="4" t="str">
        <f t="shared" si="180"/>
        <v>ĐÚNG</v>
      </c>
      <c r="M2280" s="5" t="str" cm="1">
        <f t="array" ref="M2280">_xlfn.IFS(A2280="Ban_dam_1_phuong", IF(ABS(H2280 / (0.8 * (F2280 * D2280^2 / 8)) - 1) &lt; 0.01, "ĐÚNG", "SAI"), A2280="Ban_ke_4_canh_2_phuong", IF(ABS(H2280 / (0.045 * F2280 * D2280^2) - 1) &lt; 0.01, "ĐÚNG", "SAI"), A2280="San_phang_Flat_Slab", IF(ABS(H2280 / ((0.6 * (F2280 * C2280 * D2280^2 / 8)) / D2280) - 1) &lt; 0.01, "ĐÚNG", "SAI"), A2280="San_console_Cantilever", IF(ABS(H2280 / (-1 * (F2280 * D2280^2 / 2)) - 1) &lt; 0.01, "ĐÚNG", "SAI"), A2280="San_o_co_Waffle_Slab", IF(ABS(H2280 / (0.048 * F2280 * D2280^2) - 1) &lt; 0.01, "ĐÚNG", "SAI"))</f>
        <v>ĐÚNG</v>
      </c>
    </row>
    <row r="2281" spans="1:13" x14ac:dyDescent="0.3">
      <c r="A2281" s="4" t="s">
        <v>14</v>
      </c>
      <c r="B2281" s="4" t="s">
        <v>13</v>
      </c>
      <c r="C2281" s="4">
        <v>9.7200000000000006</v>
      </c>
      <c r="D2281" s="4">
        <v>8.52</v>
      </c>
      <c r="E2281" s="4">
        <v>0.43</v>
      </c>
      <c r="F2281" s="4">
        <v>11.03</v>
      </c>
      <c r="G2281" s="4">
        <v>3279</v>
      </c>
      <c r="H2281" s="4">
        <v>38.432000000000002</v>
      </c>
      <c r="I2281" s="4">
        <v>50.021000000000001</v>
      </c>
      <c r="J2281" s="4"/>
      <c r="K2281" s="4"/>
      <c r="L2281" s="4" t="str">
        <f t="shared" si="180"/>
        <v>ĐÚNG</v>
      </c>
      <c r="M2281" s="5" t="str" cm="1">
        <f t="array" ref="M2281">_xlfn.IFS(A2281="Ban_dam_1_phuong", IF(ABS(H2281 / (0.8 * (F2281 * D2281^2 / 8)) - 1) &lt; 0.01, "ĐÚNG", "SAI"), A2281="Ban_ke_4_canh_2_phuong", IF(ABS(H2281 / (0.045 * F2281 * D2281^2) - 1) &lt; 0.01, "ĐÚNG", "SAI"), A2281="San_phang_Flat_Slab", IF(ABS(H2281 / ((0.6 * (F2281 * C2281 * D2281^2 / 8)) / D2281) - 1) &lt; 0.01, "ĐÚNG", "SAI"), A2281="San_console_Cantilever", IF(ABS(H2281 / (-1 * (F2281 * D2281^2 / 2)) - 1) &lt; 0.01, "ĐÚNG", "SAI"), A2281="San_o_co_Waffle_Slab", IF(ABS(H2281 / (0.048 * F2281 * D2281^2) - 1) &lt; 0.01, "ĐÚNG", "SAI"))</f>
        <v>ĐÚNG</v>
      </c>
    </row>
    <row r="2282" spans="1:13" x14ac:dyDescent="0.3">
      <c r="A2282" s="4" t="s">
        <v>18</v>
      </c>
      <c r="B2282" s="4" t="s">
        <v>10</v>
      </c>
      <c r="C2282" s="4">
        <v>3.61</v>
      </c>
      <c r="D2282" s="4">
        <v>1.82</v>
      </c>
      <c r="E2282" s="4">
        <v>0.11</v>
      </c>
      <c r="F2282" s="4">
        <v>8.33</v>
      </c>
      <c r="G2282" s="4">
        <v>3280</v>
      </c>
      <c r="H2282" s="4">
        <v>-13.795999999999999</v>
      </c>
      <c r="I2282" s="4">
        <v>-1.38</v>
      </c>
      <c r="J2282" s="4"/>
      <c r="K2282" s="4" t="str">
        <f>IF(AND(A2282="San_console_Cantilever", H2282 &lt; 0),  "ĐÚNG","SAI DẤU MOMEN")</f>
        <v>ĐÚNG</v>
      </c>
      <c r="L2282" s="4" t="str">
        <f t="shared" si="180"/>
        <v>ĐÚNG</v>
      </c>
      <c r="M2282" s="5" t="str" cm="1">
        <f t="array" ref="M2282">_xlfn.IFS(A2282="Ban_dam_1_phuong", IF(ABS(H2282 / (0.8 * (F2282 * D2282^2 / 8)) - 1) &lt; 0.01, "ĐÚNG", "SAI"), A2282="Ban_ke_4_canh_2_phuong", IF(ABS(H2282 / (0.045 * F2282 * D2282^2) - 1) &lt; 0.01, "ĐÚNG", "SAI"), A2282="San_phang_Flat_Slab", IF(ABS(H2282 / ((0.6 * (F2282 * C2282 * D2282^2 / 8)) / D2282) - 1) &lt; 0.01, "ĐÚNG", "SAI"), A2282="San_console_Cantilever", IF(ABS(H2282 / (-1 * (F2282 * D2282^2 / 2)) - 1) &lt; 0.01, "ĐÚNG", "SAI"), A2282="San_o_co_Waffle_Slab", IF(ABS(H2282 / (0.048 * F2282 * D2282^2) - 1) &lt; 0.01, "ĐÚNG", "SAI"))</f>
        <v>ĐÚNG</v>
      </c>
    </row>
    <row r="2283" spans="1:13" x14ac:dyDescent="0.3">
      <c r="A2283" s="4" t="s">
        <v>9</v>
      </c>
      <c r="B2283" s="4" t="s">
        <v>10</v>
      </c>
      <c r="C2283" s="4">
        <v>7.1</v>
      </c>
      <c r="D2283" s="4">
        <v>5.97</v>
      </c>
      <c r="E2283" s="4">
        <v>0.17</v>
      </c>
      <c r="F2283" s="4">
        <v>10.36</v>
      </c>
      <c r="G2283" s="4">
        <v>3281</v>
      </c>
      <c r="H2283" s="4">
        <v>16.616</v>
      </c>
      <c r="I2283" s="4">
        <v>18.279</v>
      </c>
      <c r="J2283" s="4"/>
      <c r="K2283" s="4"/>
      <c r="L2283" s="4" t="str">
        <f t="shared" si="180"/>
        <v>ĐÚNG</v>
      </c>
      <c r="M2283" s="5" t="str" cm="1">
        <f t="array" ref="M2283">_xlfn.IFS(A2283="Ban_dam_1_phuong", IF(ABS(H2283 / (0.8 * (F2283 * D2283^2 / 8)) - 1) &lt; 0.01, "ĐÚNG", "SAI"), A2283="Ban_ke_4_canh_2_phuong", IF(ABS(H2283 / (0.045 * F2283 * D2283^2) - 1) &lt; 0.01, "ĐÚNG", "SAI"), A2283="San_phang_Flat_Slab", IF(ABS(H2283 / ((0.6 * (F2283 * C2283 * D2283^2 / 8)) / D2283) - 1) &lt; 0.01, "ĐÚNG", "SAI"), A2283="San_console_Cantilever", IF(ABS(H2283 / (-1 * (F2283 * D2283^2 / 2)) - 1) &lt; 0.01, "ĐÚNG", "SAI"), A2283="San_o_co_Waffle_Slab", IF(ABS(H2283 / (0.048 * F2283 * D2283^2) - 1) &lt; 0.01, "ĐÚNG", "SAI"))</f>
        <v>ĐÚNG</v>
      </c>
    </row>
    <row r="2284" spans="1:13" x14ac:dyDescent="0.3">
      <c r="A2284" s="4" t="s">
        <v>14</v>
      </c>
      <c r="B2284" s="4" t="s">
        <v>10</v>
      </c>
      <c r="C2284" s="4">
        <v>11.92</v>
      </c>
      <c r="D2284" s="4">
        <v>10.93</v>
      </c>
      <c r="E2284" s="4">
        <v>0.43</v>
      </c>
      <c r="F2284" s="4">
        <v>11.03</v>
      </c>
      <c r="G2284" s="4">
        <v>3282</v>
      </c>
      <c r="H2284" s="4">
        <v>63.249000000000002</v>
      </c>
      <c r="I2284" s="4">
        <v>75.225999999999999</v>
      </c>
      <c r="J2284" s="4"/>
      <c r="K2284" s="4"/>
      <c r="L2284" s="4" t="str">
        <f t="shared" si="180"/>
        <v>ĐÚNG</v>
      </c>
      <c r="M2284" s="5" t="str" cm="1">
        <f t="array" ref="M2284">_xlfn.IFS(A2284="Ban_dam_1_phuong", IF(ABS(H2284 / (0.8 * (F2284 * D2284^2 / 8)) - 1) &lt; 0.01, "ĐÚNG", "SAI"), A2284="Ban_ke_4_canh_2_phuong", IF(ABS(H2284 / (0.045 * F2284 * D2284^2) - 1) &lt; 0.01, "ĐÚNG", "SAI"), A2284="San_phang_Flat_Slab", IF(ABS(H2284 / ((0.6 * (F2284 * C2284 * D2284^2 / 8)) / D2284) - 1) &lt; 0.01, "ĐÚNG", "SAI"), A2284="San_console_Cantilever", IF(ABS(H2284 / (-1 * (F2284 * D2284^2 / 2)) - 1) &lt; 0.01, "ĐÚNG", "SAI"), A2284="San_o_co_Waffle_Slab", IF(ABS(H2284 / (0.048 * F2284 * D2284^2) - 1) &lt; 0.01, "ĐÚNG", "SAI"))</f>
        <v>ĐÚNG</v>
      </c>
    </row>
    <row r="2285" spans="1:13" x14ac:dyDescent="0.3">
      <c r="A2285" s="4" t="s">
        <v>9</v>
      </c>
      <c r="B2285" s="4" t="s">
        <v>15</v>
      </c>
      <c r="C2285" s="4">
        <v>8.1999999999999993</v>
      </c>
      <c r="D2285" s="4">
        <v>4.62</v>
      </c>
      <c r="E2285" s="4">
        <v>0.14000000000000001</v>
      </c>
      <c r="F2285" s="4">
        <v>9.35</v>
      </c>
      <c r="G2285" s="4">
        <v>3283</v>
      </c>
      <c r="H2285" s="4">
        <v>8.9809999999999999</v>
      </c>
      <c r="I2285" s="4">
        <v>22.004000000000001</v>
      </c>
      <c r="J2285" s="4"/>
      <c r="K2285" s="4"/>
      <c r="L2285" s="4" t="str">
        <f t="shared" si="180"/>
        <v>ĐÚNG</v>
      </c>
      <c r="M2285" s="5" t="str" cm="1">
        <f t="array" ref="M2285">_xlfn.IFS(A2285="Ban_dam_1_phuong", IF(ABS(H2285 / (0.8 * (F2285 * D2285^2 / 8)) - 1) &lt; 0.01, "ĐÚNG", "SAI"), A2285="Ban_ke_4_canh_2_phuong", IF(ABS(H2285 / (0.045 * F2285 * D2285^2) - 1) &lt; 0.01, "ĐÚNG", "SAI"), A2285="San_phang_Flat_Slab", IF(ABS(H2285 / ((0.6 * (F2285 * C2285 * D2285^2 / 8)) / D2285) - 1) &lt; 0.01, "ĐÚNG", "SAI"), A2285="San_console_Cantilever", IF(ABS(H2285 / (-1 * (F2285 * D2285^2 / 2)) - 1) &lt; 0.01, "ĐÚNG", "SAI"), A2285="San_o_co_Waffle_Slab", IF(ABS(H2285 / (0.048 * F2285 * D2285^2) - 1) &lt; 0.01, "ĐÚNG", "SAI"))</f>
        <v>ĐÚNG</v>
      </c>
    </row>
    <row r="2286" spans="1:13" x14ac:dyDescent="0.3">
      <c r="A2286" s="4" t="s">
        <v>9</v>
      </c>
      <c r="B2286" s="4" t="s">
        <v>13</v>
      </c>
      <c r="C2286" s="4">
        <v>4.8099999999999996</v>
      </c>
      <c r="D2286" s="4">
        <v>3.7</v>
      </c>
      <c r="E2286" s="4">
        <v>0.13</v>
      </c>
      <c r="F2286" s="4">
        <v>9.01</v>
      </c>
      <c r="G2286" s="4">
        <v>3284</v>
      </c>
      <c r="H2286" s="4">
        <v>5.5510000000000002</v>
      </c>
      <c r="I2286" s="4">
        <v>7.2960000000000003</v>
      </c>
      <c r="J2286" s="4"/>
      <c r="K2286" s="4"/>
      <c r="L2286" s="4" t="str">
        <f t="shared" si="180"/>
        <v>ĐÚNG</v>
      </c>
      <c r="M2286" s="5" t="str" cm="1">
        <f t="array" ref="M2286">_xlfn.IFS(A2286="Ban_dam_1_phuong", IF(ABS(H2286 / (0.8 * (F2286 * D2286^2 / 8)) - 1) &lt; 0.01, "ĐÚNG", "SAI"), A2286="Ban_ke_4_canh_2_phuong", IF(ABS(H2286 / (0.045 * F2286 * D2286^2) - 1) &lt; 0.01, "ĐÚNG", "SAI"), A2286="San_phang_Flat_Slab", IF(ABS(H2286 / ((0.6 * (F2286 * C2286 * D2286^2 / 8)) / D2286) - 1) &lt; 0.01, "ĐÚNG", "SAI"), A2286="San_console_Cantilever", IF(ABS(H2286 / (-1 * (F2286 * D2286^2 / 2)) - 1) &lt; 0.01, "ĐÚNG", "SAI"), A2286="San_o_co_Waffle_Slab", IF(ABS(H2286 / (0.048 * F2286 * D2286^2) - 1) &lt; 0.01, "ĐÚNG", "SAI"))</f>
        <v>ĐÚNG</v>
      </c>
    </row>
    <row r="2287" spans="1:13" x14ac:dyDescent="0.3">
      <c r="A2287" s="4" t="s">
        <v>16</v>
      </c>
      <c r="B2287" s="4" t="s">
        <v>10</v>
      </c>
      <c r="C2287" s="4">
        <v>10.54</v>
      </c>
      <c r="D2287" s="4">
        <v>3.4</v>
      </c>
      <c r="E2287" s="4">
        <v>0.13</v>
      </c>
      <c r="F2287" s="4">
        <v>9.01</v>
      </c>
      <c r="G2287" s="4">
        <v>3285</v>
      </c>
      <c r="H2287" s="4">
        <v>10.416</v>
      </c>
      <c r="I2287" s="4">
        <v>2.0830000000000002</v>
      </c>
      <c r="J2287" s="4" t="str">
        <f t="shared" ref="J2287:J2288" si="183">IF(AND(A2287="Ban_dam_1_phuong", C2287/D2287 &gt; 2),"ĐÚNG", "SAI HÌNH HỌC" )</f>
        <v>ĐÚNG</v>
      </c>
      <c r="K2287" s="4"/>
      <c r="L2287" s="4" t="str">
        <f t="shared" si="180"/>
        <v>ĐÚNG</v>
      </c>
      <c r="M2287" s="5" t="str" cm="1">
        <f t="array" ref="M2287">_xlfn.IFS(A2287="Ban_dam_1_phuong", IF(ABS(H2287 / (0.8 * (F2287 * D2287^2 / 8)) - 1) &lt; 0.01, "ĐÚNG", "SAI"), A2287="Ban_ke_4_canh_2_phuong", IF(ABS(H2287 / (0.045 * F2287 * D2287^2) - 1) &lt; 0.01, "ĐÚNG", "SAI"), A2287="San_phang_Flat_Slab", IF(ABS(H2287 / ((0.6 * (F2287 * C2287 * D2287^2 / 8)) / D2287) - 1) &lt; 0.01, "ĐÚNG", "SAI"), A2287="San_console_Cantilever", IF(ABS(H2287 / (-1 * (F2287 * D2287^2 / 2)) - 1) &lt; 0.01, "ĐÚNG", "SAI"), A2287="San_o_co_Waffle_Slab", IF(ABS(H2287 / (0.048 * F2287 * D2287^2) - 1) &lt; 0.01, "ĐÚNG", "SAI"))</f>
        <v>ĐÚNG</v>
      </c>
    </row>
    <row r="2288" spans="1:13" x14ac:dyDescent="0.3">
      <c r="A2288" s="4" t="s">
        <v>16</v>
      </c>
      <c r="B2288" s="4" t="s">
        <v>13</v>
      </c>
      <c r="C2288" s="4">
        <v>7.6</v>
      </c>
      <c r="D2288" s="4">
        <v>2.27</v>
      </c>
      <c r="E2288" s="4">
        <v>0.1</v>
      </c>
      <c r="F2288" s="4">
        <v>8</v>
      </c>
      <c r="G2288" s="4">
        <v>3286</v>
      </c>
      <c r="H2288" s="4">
        <v>4.1219999999999999</v>
      </c>
      <c r="I2288" s="4">
        <v>0.82399999999999995</v>
      </c>
      <c r="J2288" s="4" t="str">
        <f t="shared" si="183"/>
        <v>ĐÚNG</v>
      </c>
      <c r="K2288" s="4"/>
      <c r="L2288" s="4" t="str">
        <f t="shared" si="180"/>
        <v>ĐÚNG</v>
      </c>
      <c r="M2288" s="5" t="str" cm="1">
        <f t="array" ref="M2288">_xlfn.IFS(A2288="Ban_dam_1_phuong", IF(ABS(H2288 / (0.8 * (F2288 * D2288^2 / 8)) - 1) &lt; 0.01, "ĐÚNG", "SAI"), A2288="Ban_ke_4_canh_2_phuong", IF(ABS(H2288 / (0.045 * F2288 * D2288^2) - 1) &lt; 0.01, "ĐÚNG", "SAI"), A2288="San_phang_Flat_Slab", IF(ABS(H2288 / ((0.6 * (F2288 * C2288 * D2288^2 / 8)) / D2288) - 1) &lt; 0.01, "ĐÚNG", "SAI"), A2288="San_console_Cantilever", IF(ABS(H2288 / (-1 * (F2288 * D2288^2 / 2)) - 1) &lt; 0.01, "ĐÚNG", "SAI"), A2288="San_o_co_Waffle_Slab", IF(ABS(H2288 / (0.048 * F2288 * D2288^2) - 1) &lt; 0.01, "ĐÚNG", "SAI"))</f>
        <v>ĐÚNG</v>
      </c>
    </row>
    <row r="2289" spans="1:13" x14ac:dyDescent="0.3">
      <c r="A2289" s="4" t="s">
        <v>14</v>
      </c>
      <c r="B2289" s="4" t="s">
        <v>15</v>
      </c>
      <c r="C2289" s="4">
        <v>15.51</v>
      </c>
      <c r="D2289" s="4">
        <v>10.81</v>
      </c>
      <c r="E2289" s="4">
        <v>0.44</v>
      </c>
      <c r="F2289" s="4">
        <v>11.37</v>
      </c>
      <c r="G2289" s="4">
        <v>3287</v>
      </c>
      <c r="H2289" s="4">
        <v>63.774999999999999</v>
      </c>
      <c r="I2289" s="4">
        <v>131.28800000000001</v>
      </c>
      <c r="J2289" s="4"/>
      <c r="K2289" s="4"/>
      <c r="L2289" s="4" t="str">
        <f t="shared" si="180"/>
        <v>ĐÚNG</v>
      </c>
      <c r="M2289" s="5" t="str" cm="1">
        <f t="array" ref="M2289">_xlfn.IFS(A2289="Ban_dam_1_phuong", IF(ABS(H2289 / (0.8 * (F2289 * D2289^2 / 8)) - 1) &lt; 0.01, "ĐÚNG", "SAI"), A2289="Ban_ke_4_canh_2_phuong", IF(ABS(H2289 / (0.045 * F2289 * D2289^2) - 1) &lt; 0.01, "ĐÚNG", "SAI"), A2289="San_phang_Flat_Slab", IF(ABS(H2289 / ((0.6 * (F2289 * C2289 * D2289^2 / 8)) / D2289) - 1) &lt; 0.01, "ĐÚNG", "SAI"), A2289="San_console_Cantilever", IF(ABS(H2289 / (-1 * (F2289 * D2289^2 / 2)) - 1) &lt; 0.01, "ĐÚNG", "SAI"), A2289="San_o_co_Waffle_Slab", IF(ABS(H2289 / (0.048 * F2289 * D2289^2) - 1) &lt; 0.01, "ĐÚNG", "SAI"))</f>
        <v>ĐÚNG</v>
      </c>
    </row>
    <row r="2290" spans="1:13" x14ac:dyDescent="0.3">
      <c r="A2290" s="4" t="s">
        <v>18</v>
      </c>
      <c r="B2290" s="4" t="s">
        <v>10</v>
      </c>
      <c r="C2290" s="4">
        <v>4.92</v>
      </c>
      <c r="D2290" s="4">
        <v>1.66</v>
      </c>
      <c r="E2290" s="4">
        <v>0.15</v>
      </c>
      <c r="F2290" s="4">
        <v>9.68</v>
      </c>
      <c r="G2290" s="4">
        <v>3288</v>
      </c>
      <c r="H2290" s="4">
        <v>-13.337</v>
      </c>
      <c r="I2290" s="4">
        <v>-1.3340000000000001</v>
      </c>
      <c r="J2290" s="4"/>
      <c r="K2290" s="4" t="str">
        <f>IF(AND(A2290="San_console_Cantilever", H2290 &lt; 0),  "ĐÚNG","SAI DẤU MOMEN")</f>
        <v>ĐÚNG</v>
      </c>
      <c r="L2290" s="4" t="str">
        <f t="shared" si="180"/>
        <v>ĐÚNG</v>
      </c>
      <c r="M2290" s="5" t="str" cm="1">
        <f t="array" ref="M2290">_xlfn.IFS(A2290="Ban_dam_1_phuong", IF(ABS(H2290 / (0.8 * (F2290 * D2290^2 / 8)) - 1) &lt; 0.01, "ĐÚNG", "SAI"), A2290="Ban_ke_4_canh_2_phuong", IF(ABS(H2290 / (0.045 * F2290 * D2290^2) - 1) &lt; 0.01, "ĐÚNG", "SAI"), A2290="San_phang_Flat_Slab", IF(ABS(H2290 / ((0.6 * (F2290 * C2290 * D2290^2 / 8)) / D2290) - 1) &lt; 0.01, "ĐÚNG", "SAI"), A2290="San_console_Cantilever", IF(ABS(H2290 / (-1 * (F2290 * D2290^2 / 2)) - 1) &lt; 0.01, "ĐÚNG", "SAI"), A2290="San_o_co_Waffle_Slab", IF(ABS(H2290 / (0.048 * F2290 * D2290^2) - 1) &lt; 0.01, "ĐÚNG", "SAI"))</f>
        <v>ĐÚNG</v>
      </c>
    </row>
    <row r="2291" spans="1:13" x14ac:dyDescent="0.3">
      <c r="A2291" s="4" t="s">
        <v>14</v>
      </c>
      <c r="B2291" s="4" t="s">
        <v>17</v>
      </c>
      <c r="C2291" s="4">
        <v>11.05</v>
      </c>
      <c r="D2291" s="4">
        <v>8.2799999999999994</v>
      </c>
      <c r="E2291" s="4">
        <v>0.44</v>
      </c>
      <c r="F2291" s="4">
        <v>11.37</v>
      </c>
      <c r="G2291" s="4">
        <v>3289</v>
      </c>
      <c r="H2291" s="4">
        <v>37.415999999999997</v>
      </c>
      <c r="I2291" s="4">
        <v>66.638999999999996</v>
      </c>
      <c r="J2291" s="4"/>
      <c r="K2291" s="4"/>
      <c r="L2291" s="4" t="str">
        <f t="shared" si="180"/>
        <v>ĐÚNG</v>
      </c>
      <c r="M2291" s="5" t="str" cm="1">
        <f t="array" ref="M2291">_xlfn.IFS(A2291="Ban_dam_1_phuong", IF(ABS(H2291 / (0.8 * (F2291 * D2291^2 / 8)) - 1) &lt; 0.01, "ĐÚNG", "SAI"), A2291="Ban_ke_4_canh_2_phuong", IF(ABS(H2291 / (0.045 * F2291 * D2291^2) - 1) &lt; 0.01, "ĐÚNG", "SAI"), A2291="San_phang_Flat_Slab", IF(ABS(H2291 / ((0.6 * (F2291 * C2291 * D2291^2 / 8)) / D2291) - 1) &lt; 0.01, "ĐÚNG", "SAI"), A2291="San_console_Cantilever", IF(ABS(H2291 / (-1 * (F2291 * D2291^2 / 2)) - 1) &lt; 0.01, "ĐÚNG", "SAI"), A2291="San_o_co_Waffle_Slab", IF(ABS(H2291 / (0.048 * F2291 * D2291^2) - 1) &lt; 0.01, "ĐÚNG", "SAI"))</f>
        <v>ĐÚNG</v>
      </c>
    </row>
    <row r="2292" spans="1:13" x14ac:dyDescent="0.3">
      <c r="A2292" s="4" t="s">
        <v>16</v>
      </c>
      <c r="B2292" s="4" t="s">
        <v>17</v>
      </c>
      <c r="C2292" s="4">
        <v>6.74</v>
      </c>
      <c r="D2292" s="4">
        <v>2.44</v>
      </c>
      <c r="E2292" s="4">
        <v>0.1</v>
      </c>
      <c r="F2292" s="4">
        <v>8</v>
      </c>
      <c r="G2292" s="4">
        <v>3290</v>
      </c>
      <c r="H2292" s="4">
        <v>4.7629999999999999</v>
      </c>
      <c r="I2292" s="4">
        <v>0.95299999999999996</v>
      </c>
      <c r="J2292" s="4" t="str">
        <f>IF(AND(A2292="Ban_dam_1_phuong", C2292/D2292 &gt; 2),"ĐÚNG", "SAI HÌNH HỌC" )</f>
        <v>ĐÚNG</v>
      </c>
      <c r="K2292" s="4"/>
      <c r="L2292" s="4" t="str">
        <f t="shared" si="180"/>
        <v>ĐÚNG</v>
      </c>
      <c r="M2292" s="5" t="str" cm="1">
        <f t="array" ref="M2292">_xlfn.IFS(A2292="Ban_dam_1_phuong", IF(ABS(H2292 / (0.8 * (F2292 * D2292^2 / 8)) - 1) &lt; 0.01, "ĐÚNG", "SAI"), A2292="Ban_ke_4_canh_2_phuong", IF(ABS(H2292 / (0.045 * F2292 * D2292^2) - 1) &lt; 0.01, "ĐÚNG", "SAI"), A2292="San_phang_Flat_Slab", IF(ABS(H2292 / ((0.6 * (F2292 * C2292 * D2292^2 / 8)) / D2292) - 1) &lt; 0.01, "ĐÚNG", "SAI"), A2292="San_console_Cantilever", IF(ABS(H2292 / (-1 * (F2292 * D2292^2 / 2)) - 1) &lt; 0.01, "ĐÚNG", "SAI"), A2292="San_o_co_Waffle_Slab", IF(ABS(H2292 / (0.048 * F2292 * D2292^2) - 1) &lt; 0.01, "ĐÚNG", "SAI"))</f>
        <v>ĐÚNG</v>
      </c>
    </row>
    <row r="2293" spans="1:13" x14ac:dyDescent="0.3">
      <c r="A2293" s="4" t="s">
        <v>12</v>
      </c>
      <c r="B2293" s="4" t="s">
        <v>15</v>
      </c>
      <c r="C2293" s="4">
        <v>9.25</v>
      </c>
      <c r="D2293" s="4">
        <v>7.42</v>
      </c>
      <c r="E2293" s="4">
        <v>0.28999999999999998</v>
      </c>
      <c r="F2293" s="4">
        <v>14.41</v>
      </c>
      <c r="G2293" s="4">
        <v>3291</v>
      </c>
      <c r="H2293" s="4">
        <v>74.177000000000007</v>
      </c>
      <c r="I2293" s="4">
        <v>39.667999999999999</v>
      </c>
      <c r="J2293" s="4"/>
      <c r="K2293" s="4"/>
      <c r="L2293" s="4" t="str">
        <f t="shared" si="180"/>
        <v>ĐÚNG</v>
      </c>
      <c r="M2293" s="5" t="str" cm="1">
        <f t="array" ref="M2293">_xlfn.IFS(A2293="Ban_dam_1_phuong", IF(ABS(H2293 / (0.8 * (F2293 * D2293^2 / 8)) - 1) &lt; 0.01, "ĐÚNG", "SAI"), A2293="Ban_ke_4_canh_2_phuong", IF(ABS(H2293 / (0.045 * F2293 * D2293^2) - 1) &lt; 0.01, "ĐÚNG", "SAI"), A2293="San_phang_Flat_Slab", IF(ABS(H2293 / ((0.6 * (F2293 * C2293 * D2293^2 / 8)) / D2293) - 1) &lt; 0.01, "ĐÚNG", "SAI"), A2293="San_console_Cantilever", IF(ABS(H2293 / (-1 * (F2293 * D2293^2 / 2)) - 1) &lt; 0.01, "ĐÚNG", "SAI"), A2293="San_o_co_Waffle_Slab", IF(ABS(H2293 / (0.048 * F2293 * D2293^2) - 1) &lt; 0.01, "ĐÚNG", "SAI"))</f>
        <v>ĐÚNG</v>
      </c>
    </row>
    <row r="2294" spans="1:13" x14ac:dyDescent="0.3">
      <c r="A2294" s="4" t="s">
        <v>9</v>
      </c>
      <c r="B2294" s="4" t="s">
        <v>13</v>
      </c>
      <c r="C2294" s="4">
        <v>5.3</v>
      </c>
      <c r="D2294" s="4">
        <v>4.12</v>
      </c>
      <c r="E2294" s="4">
        <v>0.19</v>
      </c>
      <c r="F2294" s="4">
        <v>11.03</v>
      </c>
      <c r="G2294" s="4">
        <v>3292</v>
      </c>
      <c r="H2294" s="4">
        <v>8.4250000000000007</v>
      </c>
      <c r="I2294" s="4">
        <v>10.843999999999999</v>
      </c>
      <c r="J2294" s="4"/>
      <c r="K2294" s="4"/>
      <c r="L2294" s="4" t="str">
        <f t="shared" si="180"/>
        <v>ĐÚNG</v>
      </c>
      <c r="M2294" s="5" t="str" cm="1">
        <f t="array" ref="M2294">_xlfn.IFS(A2294="Ban_dam_1_phuong", IF(ABS(H2294 / (0.8 * (F2294 * D2294^2 / 8)) - 1) &lt; 0.01, "ĐÚNG", "SAI"), A2294="Ban_ke_4_canh_2_phuong", IF(ABS(H2294 / (0.045 * F2294 * D2294^2) - 1) &lt; 0.01, "ĐÚNG", "SAI"), A2294="San_phang_Flat_Slab", IF(ABS(H2294 / ((0.6 * (F2294 * C2294 * D2294^2 / 8)) / D2294) - 1) &lt; 0.01, "ĐÚNG", "SAI"), A2294="San_console_Cantilever", IF(ABS(H2294 / (-1 * (F2294 * D2294^2 / 2)) - 1) &lt; 0.01, "ĐÚNG", "SAI"), A2294="San_o_co_Waffle_Slab", IF(ABS(H2294 / (0.048 * F2294 * D2294^2) - 1) &lt; 0.01, "ĐÚNG", "SAI"))</f>
        <v>ĐÚNG</v>
      </c>
    </row>
    <row r="2295" spans="1:13" x14ac:dyDescent="0.3">
      <c r="A2295" s="4" t="s">
        <v>12</v>
      </c>
      <c r="B2295" s="4" t="s">
        <v>11</v>
      </c>
      <c r="C2295" s="4">
        <v>11.19</v>
      </c>
      <c r="D2295" s="4">
        <v>7.5</v>
      </c>
      <c r="E2295" s="4">
        <v>0.24</v>
      </c>
      <c r="F2295" s="4">
        <v>12.72</v>
      </c>
      <c r="G2295" s="4">
        <v>3293</v>
      </c>
      <c r="H2295" s="4">
        <v>80.063999999999993</v>
      </c>
      <c r="I2295" s="4">
        <v>35.774999999999999</v>
      </c>
      <c r="J2295" s="4"/>
      <c r="K2295" s="4"/>
      <c r="L2295" s="4" t="str">
        <f t="shared" si="180"/>
        <v>ĐÚNG</v>
      </c>
      <c r="M2295" s="5" t="str" cm="1">
        <f t="array" ref="M2295">_xlfn.IFS(A2295="Ban_dam_1_phuong", IF(ABS(H2295 / (0.8 * (F2295 * D2295^2 / 8)) - 1) &lt; 0.01, "ĐÚNG", "SAI"), A2295="Ban_ke_4_canh_2_phuong", IF(ABS(H2295 / (0.045 * F2295 * D2295^2) - 1) &lt; 0.01, "ĐÚNG", "SAI"), A2295="San_phang_Flat_Slab", IF(ABS(H2295 / ((0.6 * (F2295 * C2295 * D2295^2 / 8)) / D2295) - 1) &lt; 0.01, "ĐÚNG", "SAI"), A2295="San_console_Cantilever", IF(ABS(H2295 / (-1 * (F2295 * D2295^2 / 2)) - 1) &lt; 0.01, "ĐÚNG", "SAI"), A2295="San_o_co_Waffle_Slab", IF(ABS(H2295 / (0.048 * F2295 * D2295^2) - 1) &lt; 0.01, "ĐÚNG", "SAI"))</f>
        <v>ĐÚNG</v>
      </c>
    </row>
    <row r="2296" spans="1:13" x14ac:dyDescent="0.3">
      <c r="A2296" s="4" t="s">
        <v>18</v>
      </c>
      <c r="B2296" s="4" t="s">
        <v>15</v>
      </c>
      <c r="C2296" s="4">
        <v>7.38</v>
      </c>
      <c r="D2296" s="4">
        <v>2.21</v>
      </c>
      <c r="E2296" s="4">
        <v>0.12</v>
      </c>
      <c r="F2296" s="4">
        <v>8.67</v>
      </c>
      <c r="G2296" s="4">
        <v>3294</v>
      </c>
      <c r="H2296" s="4">
        <v>-21.172999999999998</v>
      </c>
      <c r="I2296" s="4">
        <v>-2.117</v>
      </c>
      <c r="J2296" s="4"/>
      <c r="K2296" s="4" t="str">
        <f>IF(AND(A2296="San_console_Cantilever", H2296 &lt; 0),  "ĐÚNG","SAI DẤU MOMEN")</f>
        <v>ĐÚNG</v>
      </c>
      <c r="L2296" s="4" t="str">
        <f t="shared" si="180"/>
        <v>ĐÚNG</v>
      </c>
      <c r="M2296" s="5" t="str" cm="1">
        <f t="array" ref="M2296">_xlfn.IFS(A2296="Ban_dam_1_phuong", IF(ABS(H2296 / (0.8 * (F2296 * D2296^2 / 8)) - 1) &lt; 0.01, "ĐÚNG", "SAI"), A2296="Ban_ke_4_canh_2_phuong", IF(ABS(H2296 / (0.045 * F2296 * D2296^2) - 1) &lt; 0.01, "ĐÚNG", "SAI"), A2296="San_phang_Flat_Slab", IF(ABS(H2296 / ((0.6 * (F2296 * C2296 * D2296^2 / 8)) / D2296) - 1) &lt; 0.01, "ĐÚNG", "SAI"), A2296="San_console_Cantilever", IF(ABS(H2296 / (-1 * (F2296 * D2296^2 / 2)) - 1) &lt; 0.01, "ĐÚNG", "SAI"), A2296="San_o_co_Waffle_Slab", IF(ABS(H2296 / (0.048 * F2296 * D2296^2) - 1) &lt; 0.01, "ĐÚNG", "SAI"))</f>
        <v>ĐÚNG</v>
      </c>
    </row>
    <row r="2297" spans="1:13" x14ac:dyDescent="0.3">
      <c r="A2297" s="4" t="s">
        <v>14</v>
      </c>
      <c r="B2297" s="4" t="s">
        <v>17</v>
      </c>
      <c r="C2297" s="4">
        <v>10.07</v>
      </c>
      <c r="D2297" s="4">
        <v>9.85</v>
      </c>
      <c r="E2297" s="4">
        <v>0.45</v>
      </c>
      <c r="F2297" s="4">
        <v>11.37</v>
      </c>
      <c r="G2297" s="4">
        <v>3295</v>
      </c>
      <c r="H2297" s="4">
        <v>52.951000000000001</v>
      </c>
      <c r="I2297" s="4">
        <v>55.343000000000004</v>
      </c>
      <c r="J2297" s="4"/>
      <c r="K2297" s="4"/>
      <c r="L2297" s="4" t="str">
        <f t="shared" si="180"/>
        <v>ĐÚNG</v>
      </c>
      <c r="M2297" s="5" t="str" cm="1">
        <f t="array" ref="M2297">_xlfn.IFS(A2297="Ban_dam_1_phuong", IF(ABS(H2297 / (0.8 * (F2297 * D2297^2 / 8)) - 1) &lt; 0.01, "ĐÚNG", "SAI"), A2297="Ban_ke_4_canh_2_phuong", IF(ABS(H2297 / (0.045 * F2297 * D2297^2) - 1) &lt; 0.01, "ĐÚNG", "SAI"), A2297="San_phang_Flat_Slab", IF(ABS(H2297 / ((0.6 * (F2297 * C2297 * D2297^2 / 8)) / D2297) - 1) &lt; 0.01, "ĐÚNG", "SAI"), A2297="San_console_Cantilever", IF(ABS(H2297 / (-1 * (F2297 * D2297^2 / 2)) - 1) &lt; 0.01, "ĐÚNG", "SAI"), A2297="San_o_co_Waffle_Slab", IF(ABS(H2297 / (0.048 * F2297 * D2297^2) - 1) &lt; 0.01, "ĐÚNG", "SAI"))</f>
        <v>ĐÚNG</v>
      </c>
    </row>
    <row r="2298" spans="1:13" x14ac:dyDescent="0.3">
      <c r="A2298" s="4" t="s">
        <v>14</v>
      </c>
      <c r="B2298" s="4" t="s">
        <v>15</v>
      </c>
      <c r="C2298" s="4">
        <v>10.78</v>
      </c>
      <c r="D2298" s="4">
        <v>9.8699999999999992</v>
      </c>
      <c r="E2298" s="4">
        <v>0.36</v>
      </c>
      <c r="F2298" s="4">
        <v>10.02</v>
      </c>
      <c r="G2298" s="4">
        <v>3296</v>
      </c>
      <c r="H2298" s="4">
        <v>46.853999999999999</v>
      </c>
      <c r="I2298" s="4">
        <v>55.892000000000003</v>
      </c>
      <c r="J2298" s="4"/>
      <c r="K2298" s="4"/>
      <c r="L2298" s="4" t="str">
        <f t="shared" si="180"/>
        <v>ĐÚNG</v>
      </c>
      <c r="M2298" s="5" t="str" cm="1">
        <f t="array" ref="M2298">_xlfn.IFS(A2298="Ban_dam_1_phuong", IF(ABS(H2298 / (0.8 * (F2298 * D2298^2 / 8)) - 1) &lt; 0.01, "ĐÚNG", "SAI"), A2298="Ban_ke_4_canh_2_phuong", IF(ABS(H2298 / (0.045 * F2298 * D2298^2) - 1) &lt; 0.01, "ĐÚNG", "SAI"), A2298="San_phang_Flat_Slab", IF(ABS(H2298 / ((0.6 * (F2298 * C2298 * D2298^2 / 8)) / D2298) - 1) &lt; 0.01, "ĐÚNG", "SAI"), A2298="San_console_Cantilever", IF(ABS(H2298 / (-1 * (F2298 * D2298^2 / 2)) - 1) &lt; 0.01, "ĐÚNG", "SAI"), A2298="San_o_co_Waffle_Slab", IF(ABS(H2298 / (0.048 * F2298 * D2298^2) - 1) &lt; 0.01, "ĐÚNG", "SAI"))</f>
        <v>ĐÚNG</v>
      </c>
    </row>
    <row r="2299" spans="1:13" x14ac:dyDescent="0.3">
      <c r="A2299" s="4" t="s">
        <v>12</v>
      </c>
      <c r="B2299" s="4" t="s">
        <v>15</v>
      </c>
      <c r="C2299" s="4">
        <v>9.5399999999999991</v>
      </c>
      <c r="D2299" s="4">
        <v>6.94</v>
      </c>
      <c r="E2299" s="4">
        <v>0.2</v>
      </c>
      <c r="F2299" s="4">
        <v>11.37</v>
      </c>
      <c r="G2299" s="4">
        <v>3297</v>
      </c>
      <c r="H2299" s="4">
        <v>56.459000000000003</v>
      </c>
      <c r="I2299" s="4">
        <v>27.381</v>
      </c>
      <c r="J2299" s="4"/>
      <c r="K2299" s="4"/>
      <c r="L2299" s="4" t="str">
        <f t="shared" si="180"/>
        <v>ĐÚNG</v>
      </c>
      <c r="M2299" s="5" t="str" cm="1">
        <f t="array" ref="M2299">_xlfn.IFS(A2299="Ban_dam_1_phuong", IF(ABS(H2299 / (0.8 * (F2299 * D2299^2 / 8)) - 1) &lt; 0.01, "ĐÚNG", "SAI"), A2299="Ban_ke_4_canh_2_phuong", IF(ABS(H2299 / (0.045 * F2299 * D2299^2) - 1) &lt; 0.01, "ĐÚNG", "SAI"), A2299="San_phang_Flat_Slab", IF(ABS(H2299 / ((0.6 * (F2299 * C2299 * D2299^2 / 8)) / D2299) - 1) &lt; 0.01, "ĐÚNG", "SAI"), A2299="San_console_Cantilever", IF(ABS(H2299 / (-1 * (F2299 * D2299^2 / 2)) - 1) &lt; 0.01, "ĐÚNG", "SAI"), A2299="San_o_co_Waffle_Slab", IF(ABS(H2299 / (0.048 * F2299 * D2299^2) - 1) &lt; 0.01, "ĐÚNG", "SAI"))</f>
        <v>ĐÚNG</v>
      </c>
    </row>
    <row r="2300" spans="1:13" x14ac:dyDescent="0.3">
      <c r="A2300" s="4" t="s">
        <v>16</v>
      </c>
      <c r="B2300" s="4" t="s">
        <v>10</v>
      </c>
      <c r="C2300" s="4">
        <v>5.44</v>
      </c>
      <c r="D2300" s="4">
        <v>2.4900000000000002</v>
      </c>
      <c r="E2300" s="4">
        <v>0.14000000000000001</v>
      </c>
      <c r="F2300" s="4">
        <v>9.35</v>
      </c>
      <c r="G2300" s="4">
        <v>3298</v>
      </c>
      <c r="H2300" s="4">
        <v>5.7969999999999997</v>
      </c>
      <c r="I2300" s="4">
        <v>1.159</v>
      </c>
      <c r="J2300" s="4" t="str">
        <f t="shared" ref="J2300:J2301" si="184">IF(AND(A2300="Ban_dam_1_phuong", C2300/D2300 &gt; 2),"ĐÚNG", "SAI HÌNH HỌC" )</f>
        <v>ĐÚNG</v>
      </c>
      <c r="K2300" s="4"/>
      <c r="L2300" s="4" t="str">
        <f t="shared" si="180"/>
        <v>ĐÚNG</v>
      </c>
      <c r="M2300" s="5" t="str" cm="1">
        <f t="array" ref="M2300">_xlfn.IFS(A2300="Ban_dam_1_phuong", IF(ABS(H2300 / (0.8 * (F2300 * D2300^2 / 8)) - 1) &lt; 0.01, "ĐÚNG", "SAI"), A2300="Ban_ke_4_canh_2_phuong", IF(ABS(H2300 / (0.045 * F2300 * D2300^2) - 1) &lt; 0.01, "ĐÚNG", "SAI"), A2300="San_phang_Flat_Slab", IF(ABS(H2300 / ((0.6 * (F2300 * C2300 * D2300^2 / 8)) / D2300) - 1) &lt; 0.01, "ĐÚNG", "SAI"), A2300="San_console_Cantilever", IF(ABS(H2300 / (-1 * (F2300 * D2300^2 / 2)) - 1) &lt; 0.01, "ĐÚNG", "SAI"), A2300="San_o_co_Waffle_Slab", IF(ABS(H2300 / (0.048 * F2300 * D2300^2) - 1) &lt; 0.01, "ĐÚNG", "SAI"))</f>
        <v>ĐÚNG</v>
      </c>
    </row>
    <row r="2301" spans="1:13" x14ac:dyDescent="0.3">
      <c r="A2301" s="4" t="s">
        <v>16</v>
      </c>
      <c r="B2301" s="4" t="s">
        <v>10</v>
      </c>
      <c r="C2301" s="4">
        <v>13.03</v>
      </c>
      <c r="D2301" s="4">
        <v>3.78</v>
      </c>
      <c r="E2301" s="4">
        <v>0.11</v>
      </c>
      <c r="F2301" s="4">
        <v>8.33</v>
      </c>
      <c r="G2301" s="4">
        <v>3299</v>
      </c>
      <c r="H2301" s="4">
        <v>11.901999999999999</v>
      </c>
      <c r="I2301" s="4">
        <v>2.38</v>
      </c>
      <c r="J2301" s="4" t="str">
        <f t="shared" si="184"/>
        <v>ĐÚNG</v>
      </c>
      <c r="K2301" s="4"/>
      <c r="L2301" s="4" t="str">
        <f t="shared" si="180"/>
        <v>ĐÚNG</v>
      </c>
      <c r="M2301" s="5" t="str" cm="1">
        <f t="array" ref="M2301">_xlfn.IFS(A2301="Ban_dam_1_phuong", IF(ABS(H2301 / (0.8 * (F2301 * D2301^2 / 8)) - 1) &lt; 0.01, "ĐÚNG", "SAI"), A2301="Ban_ke_4_canh_2_phuong", IF(ABS(H2301 / (0.045 * F2301 * D2301^2) - 1) &lt; 0.01, "ĐÚNG", "SAI"), A2301="San_phang_Flat_Slab", IF(ABS(H2301 / ((0.6 * (F2301 * C2301 * D2301^2 / 8)) / D2301) - 1) &lt; 0.01, "ĐÚNG", "SAI"), A2301="San_console_Cantilever", IF(ABS(H2301 / (-1 * (F2301 * D2301^2 / 2)) - 1) &lt; 0.01, "ĐÚNG", "SAI"), A2301="San_o_co_Waffle_Slab", IF(ABS(H2301 / (0.048 * F2301 * D2301^2) - 1) &lt; 0.01, "ĐÚNG", "SAI"))</f>
        <v>ĐÚNG</v>
      </c>
    </row>
    <row r="2302" spans="1:13" x14ac:dyDescent="0.3">
      <c r="A2302" s="4" t="s">
        <v>14</v>
      </c>
      <c r="B2302" s="4" t="s">
        <v>17</v>
      </c>
      <c r="C2302" s="4">
        <v>9.1</v>
      </c>
      <c r="D2302" s="4">
        <v>8.92</v>
      </c>
      <c r="E2302" s="4">
        <v>0.47</v>
      </c>
      <c r="F2302" s="4">
        <v>11.71</v>
      </c>
      <c r="G2302" s="4">
        <v>3300</v>
      </c>
      <c r="H2302" s="4">
        <v>44.722999999999999</v>
      </c>
      <c r="I2302" s="4">
        <v>46.545999999999999</v>
      </c>
      <c r="J2302" s="4"/>
      <c r="K2302" s="4"/>
      <c r="L2302" s="4" t="str">
        <f t="shared" si="180"/>
        <v>ĐÚNG</v>
      </c>
      <c r="M2302" s="5" t="str" cm="1">
        <f t="array" ref="M2302">_xlfn.IFS(A2302="Ban_dam_1_phuong", IF(ABS(H2302 / (0.8 * (F2302 * D2302^2 / 8)) - 1) &lt; 0.01, "ĐÚNG", "SAI"), A2302="Ban_ke_4_canh_2_phuong", IF(ABS(H2302 / (0.045 * F2302 * D2302^2) - 1) &lt; 0.01, "ĐÚNG", "SAI"), A2302="San_phang_Flat_Slab", IF(ABS(H2302 / ((0.6 * (F2302 * C2302 * D2302^2 / 8)) / D2302) - 1) &lt; 0.01, "ĐÚNG", "SAI"), A2302="San_console_Cantilever", IF(ABS(H2302 / (-1 * (F2302 * D2302^2 / 2)) - 1) &lt; 0.01, "ĐÚNG", "SAI"), A2302="San_o_co_Waffle_Slab", IF(ABS(H2302 / (0.048 * F2302 * D2302^2) - 1) &lt; 0.01, "ĐÚNG", "SAI"))</f>
        <v>ĐÚNG</v>
      </c>
    </row>
    <row r="2303" spans="1:13" x14ac:dyDescent="0.3">
      <c r="A2303" s="4" t="s">
        <v>12</v>
      </c>
      <c r="B2303" s="4" t="s">
        <v>11</v>
      </c>
      <c r="C2303" s="4">
        <v>12.93</v>
      </c>
      <c r="D2303" s="4">
        <v>9.49</v>
      </c>
      <c r="E2303" s="4">
        <v>0.27</v>
      </c>
      <c r="F2303" s="4">
        <v>13.73</v>
      </c>
      <c r="G2303" s="4">
        <v>3301</v>
      </c>
      <c r="H2303" s="4">
        <v>126.35599999999999</v>
      </c>
      <c r="I2303" s="4">
        <v>61.826000000000001</v>
      </c>
      <c r="J2303" s="4"/>
      <c r="K2303" s="4"/>
      <c r="L2303" s="4" t="str">
        <f t="shared" si="180"/>
        <v>ĐÚNG</v>
      </c>
      <c r="M2303" s="5" t="str" cm="1">
        <f t="array" ref="M2303">_xlfn.IFS(A2303="Ban_dam_1_phuong", IF(ABS(H2303 / (0.8 * (F2303 * D2303^2 / 8)) - 1) &lt; 0.01, "ĐÚNG", "SAI"), A2303="Ban_ke_4_canh_2_phuong", IF(ABS(H2303 / (0.045 * F2303 * D2303^2) - 1) &lt; 0.01, "ĐÚNG", "SAI"), A2303="San_phang_Flat_Slab", IF(ABS(H2303 / ((0.6 * (F2303 * C2303 * D2303^2 / 8)) / D2303) - 1) &lt; 0.01, "ĐÚNG", "SAI"), A2303="San_console_Cantilever", IF(ABS(H2303 / (-1 * (F2303 * D2303^2 / 2)) - 1) &lt; 0.01, "ĐÚNG", "SAI"), A2303="San_o_co_Waffle_Slab", IF(ABS(H2303 / (0.048 * F2303 * D2303^2) - 1) &lt; 0.01, "ĐÚNG", "SAI"))</f>
        <v>ĐÚNG</v>
      </c>
    </row>
    <row r="2304" spans="1:13" x14ac:dyDescent="0.3">
      <c r="A2304" s="4" t="s">
        <v>16</v>
      </c>
      <c r="B2304" s="4" t="s">
        <v>13</v>
      </c>
      <c r="C2304" s="4">
        <v>10.199999999999999</v>
      </c>
      <c r="D2304" s="4">
        <v>3.43</v>
      </c>
      <c r="E2304" s="4">
        <v>0.14000000000000001</v>
      </c>
      <c r="F2304" s="4">
        <v>9.35</v>
      </c>
      <c r="G2304" s="4">
        <v>3302</v>
      </c>
      <c r="H2304" s="4">
        <v>11</v>
      </c>
      <c r="I2304" s="4">
        <v>2.2000000000000002</v>
      </c>
      <c r="J2304" s="4" t="str">
        <f>IF(AND(A2304="Ban_dam_1_phuong", C2304/D2304 &gt; 2),"ĐÚNG", "SAI HÌNH HỌC" )</f>
        <v>ĐÚNG</v>
      </c>
      <c r="K2304" s="4"/>
      <c r="L2304" s="4" t="str">
        <f t="shared" si="180"/>
        <v>ĐÚNG</v>
      </c>
      <c r="M2304" s="5" t="str" cm="1">
        <f t="array" ref="M2304">_xlfn.IFS(A2304="Ban_dam_1_phuong", IF(ABS(H2304 / (0.8 * (F2304 * D2304^2 / 8)) - 1) &lt; 0.01, "ĐÚNG", "SAI"), A2304="Ban_ke_4_canh_2_phuong", IF(ABS(H2304 / (0.045 * F2304 * D2304^2) - 1) &lt; 0.01, "ĐÚNG", "SAI"), A2304="San_phang_Flat_Slab", IF(ABS(H2304 / ((0.6 * (F2304 * C2304 * D2304^2 / 8)) / D2304) - 1) &lt; 0.01, "ĐÚNG", "SAI"), A2304="San_console_Cantilever", IF(ABS(H2304 / (-1 * (F2304 * D2304^2 / 2)) - 1) &lt; 0.01, "ĐÚNG", "SAI"), A2304="San_o_co_Waffle_Slab", IF(ABS(H2304 / (0.048 * F2304 * D2304^2) - 1) &lt; 0.01, "ĐÚNG", "SAI"))</f>
        <v>ĐÚNG</v>
      </c>
    </row>
    <row r="2305" spans="1:13" x14ac:dyDescent="0.3">
      <c r="A2305" s="4" t="s">
        <v>12</v>
      </c>
      <c r="B2305" s="4" t="s">
        <v>10</v>
      </c>
      <c r="C2305" s="4">
        <v>9.56</v>
      </c>
      <c r="D2305" s="4">
        <v>7.03</v>
      </c>
      <c r="E2305" s="4">
        <v>0.3</v>
      </c>
      <c r="F2305" s="4">
        <v>14.74</v>
      </c>
      <c r="G2305" s="4">
        <v>3303</v>
      </c>
      <c r="H2305" s="4">
        <v>74.296999999999997</v>
      </c>
      <c r="I2305" s="4">
        <v>36.423000000000002</v>
      </c>
      <c r="J2305" s="4"/>
      <c r="K2305" s="4"/>
      <c r="L2305" s="4" t="str">
        <f t="shared" si="180"/>
        <v>ĐÚNG</v>
      </c>
      <c r="M2305" s="5" t="str" cm="1">
        <f t="array" ref="M2305">_xlfn.IFS(A2305="Ban_dam_1_phuong", IF(ABS(H2305 / (0.8 * (F2305 * D2305^2 / 8)) - 1) &lt; 0.01, "ĐÚNG", "SAI"), A2305="Ban_ke_4_canh_2_phuong", IF(ABS(H2305 / (0.045 * F2305 * D2305^2) - 1) &lt; 0.01, "ĐÚNG", "SAI"), A2305="San_phang_Flat_Slab", IF(ABS(H2305 / ((0.6 * (F2305 * C2305 * D2305^2 / 8)) / D2305) - 1) &lt; 0.01, "ĐÚNG", "SAI"), A2305="San_console_Cantilever", IF(ABS(H2305 / (-1 * (F2305 * D2305^2 / 2)) - 1) &lt; 0.01, "ĐÚNG", "SAI"), A2305="San_o_co_Waffle_Slab", IF(ABS(H2305 / (0.048 * F2305 * D2305^2) - 1) &lt; 0.01, "ĐÚNG", "SAI"))</f>
        <v>ĐÚNG</v>
      </c>
    </row>
    <row r="2306" spans="1:13" x14ac:dyDescent="0.3">
      <c r="A2306" s="4" t="s">
        <v>9</v>
      </c>
      <c r="B2306" s="4" t="s">
        <v>10</v>
      </c>
      <c r="C2306" s="4">
        <v>3.65</v>
      </c>
      <c r="D2306" s="4">
        <v>3.29</v>
      </c>
      <c r="E2306" s="4">
        <v>0.17</v>
      </c>
      <c r="F2306" s="4">
        <v>10.36</v>
      </c>
      <c r="G2306" s="4">
        <v>3304</v>
      </c>
      <c r="H2306" s="4">
        <v>5.0460000000000003</v>
      </c>
      <c r="I2306" s="4">
        <v>4.8310000000000004</v>
      </c>
      <c r="J2306" s="4"/>
      <c r="K2306" s="4"/>
      <c r="L2306" s="4" t="str">
        <f t="shared" si="180"/>
        <v>ĐÚNG</v>
      </c>
      <c r="M2306" s="5" t="str" cm="1">
        <f t="array" ref="M2306">_xlfn.IFS(A2306="Ban_dam_1_phuong", IF(ABS(H2306 / (0.8 * (F2306 * D2306^2 / 8)) - 1) &lt; 0.01, "ĐÚNG", "SAI"), A2306="Ban_ke_4_canh_2_phuong", IF(ABS(H2306 / (0.045 * F2306 * D2306^2) - 1) &lt; 0.01, "ĐÚNG", "SAI"), A2306="San_phang_Flat_Slab", IF(ABS(H2306 / ((0.6 * (F2306 * C2306 * D2306^2 / 8)) / D2306) - 1) &lt; 0.01, "ĐÚNG", "SAI"), A2306="San_console_Cantilever", IF(ABS(H2306 / (-1 * (F2306 * D2306^2 / 2)) - 1) &lt; 0.01, "ĐÚNG", "SAI"), A2306="San_o_co_Waffle_Slab", IF(ABS(H2306 / (0.048 * F2306 * D2306^2) - 1) &lt; 0.01, "ĐÚNG", "SAI"))</f>
        <v>ĐÚNG</v>
      </c>
    </row>
    <row r="2307" spans="1:13" x14ac:dyDescent="0.3">
      <c r="A2307" s="4" t="s">
        <v>16</v>
      </c>
      <c r="B2307" s="4" t="s">
        <v>11</v>
      </c>
      <c r="C2307" s="4">
        <v>7.92</v>
      </c>
      <c r="D2307" s="4">
        <v>2.38</v>
      </c>
      <c r="E2307" s="4">
        <v>0.14000000000000001</v>
      </c>
      <c r="F2307" s="4">
        <v>9.35</v>
      </c>
      <c r="G2307" s="4">
        <v>3305</v>
      </c>
      <c r="H2307" s="4">
        <v>5.2960000000000003</v>
      </c>
      <c r="I2307" s="4">
        <v>1.0589999999999999</v>
      </c>
      <c r="J2307" s="4" t="str">
        <f>IF(AND(A2307="Ban_dam_1_phuong", C2307/D2307 &gt; 2),"ĐÚNG", "SAI HÌNH HỌC" )</f>
        <v>ĐÚNG</v>
      </c>
      <c r="K2307" s="4"/>
      <c r="L2307" s="4" t="str">
        <f t="shared" si="180"/>
        <v>ĐÚNG</v>
      </c>
      <c r="M2307" s="5" t="str" cm="1">
        <f t="array" ref="M2307">_xlfn.IFS(A2307="Ban_dam_1_phuong", IF(ABS(H2307 / (0.8 * (F2307 * D2307^2 / 8)) - 1) &lt; 0.01, "ĐÚNG", "SAI"), A2307="Ban_ke_4_canh_2_phuong", IF(ABS(H2307 / (0.045 * F2307 * D2307^2) - 1) &lt; 0.01, "ĐÚNG", "SAI"), A2307="San_phang_Flat_Slab", IF(ABS(H2307 / ((0.6 * (F2307 * C2307 * D2307^2 / 8)) / D2307) - 1) &lt; 0.01, "ĐÚNG", "SAI"), A2307="San_console_Cantilever", IF(ABS(H2307 / (-1 * (F2307 * D2307^2 / 2)) - 1) &lt; 0.01, "ĐÚNG", "SAI"), A2307="San_o_co_Waffle_Slab", IF(ABS(H2307 / (0.048 * F2307 * D2307^2) - 1) &lt; 0.01, "ĐÚNG", "SAI"))</f>
        <v>ĐÚNG</v>
      </c>
    </row>
    <row r="2308" spans="1:13" x14ac:dyDescent="0.3">
      <c r="A2308" s="4" t="s">
        <v>9</v>
      </c>
      <c r="B2308" s="4" t="s">
        <v>10</v>
      </c>
      <c r="C2308" s="4">
        <v>4.07</v>
      </c>
      <c r="D2308" s="4">
        <v>3.75</v>
      </c>
      <c r="E2308" s="4">
        <v>0.16</v>
      </c>
      <c r="F2308" s="4">
        <v>10.02</v>
      </c>
      <c r="G2308" s="4">
        <v>3306</v>
      </c>
      <c r="H2308" s="4">
        <v>6.3410000000000002</v>
      </c>
      <c r="I2308" s="4">
        <v>5.8090000000000002</v>
      </c>
      <c r="J2308" s="4"/>
      <c r="K2308" s="4"/>
      <c r="L2308" s="4" t="str">
        <f t="shared" ref="L2308:L2371" si="185">IF(ABS(F2308 - IF(A2308="San_o_co_Waffle_Slab", 1.35*(ROUND(E2308*0.45, 2)*25+1.2)+1.5*2, 1.35*(E2308*25+1.2)+1.5*2)) &lt; 0.01, "ĐÚNG", "SAI")</f>
        <v>ĐÚNG</v>
      </c>
      <c r="M2308" s="5" t="str" cm="1">
        <f t="array" ref="M2308">_xlfn.IFS(A2308="Ban_dam_1_phuong", IF(ABS(H2308 / (0.8 * (F2308 * D2308^2 / 8)) - 1) &lt; 0.01, "ĐÚNG", "SAI"), A2308="Ban_ke_4_canh_2_phuong", IF(ABS(H2308 / (0.045 * F2308 * D2308^2) - 1) &lt; 0.01, "ĐÚNG", "SAI"), A2308="San_phang_Flat_Slab", IF(ABS(H2308 / ((0.6 * (F2308 * C2308 * D2308^2 / 8)) / D2308) - 1) &lt; 0.01, "ĐÚNG", "SAI"), A2308="San_console_Cantilever", IF(ABS(H2308 / (-1 * (F2308 * D2308^2 / 2)) - 1) &lt; 0.01, "ĐÚNG", "SAI"), A2308="San_o_co_Waffle_Slab", IF(ABS(H2308 / (0.048 * F2308 * D2308^2) - 1) &lt; 0.01, "ĐÚNG", "SAI"))</f>
        <v>ĐÚNG</v>
      </c>
    </row>
    <row r="2309" spans="1:13" x14ac:dyDescent="0.3">
      <c r="A2309" s="4" t="s">
        <v>18</v>
      </c>
      <c r="B2309" s="4" t="s">
        <v>13</v>
      </c>
      <c r="C2309" s="4">
        <v>3</v>
      </c>
      <c r="D2309" s="4">
        <v>2.42</v>
      </c>
      <c r="E2309" s="4">
        <v>0.12</v>
      </c>
      <c r="F2309" s="4">
        <v>8.67</v>
      </c>
      <c r="G2309" s="4">
        <v>3307</v>
      </c>
      <c r="H2309" s="4">
        <v>-25.387</v>
      </c>
      <c r="I2309" s="4">
        <v>-2.5390000000000001</v>
      </c>
      <c r="J2309" s="4"/>
      <c r="K2309" s="4" t="str">
        <f>IF(AND(A2309="San_console_Cantilever", H2309 &lt; 0),  "ĐÚNG","SAI DẤU MOMEN")</f>
        <v>ĐÚNG</v>
      </c>
      <c r="L2309" s="4" t="str">
        <f t="shared" si="185"/>
        <v>ĐÚNG</v>
      </c>
      <c r="M2309" s="5" t="str" cm="1">
        <f t="array" ref="M2309">_xlfn.IFS(A2309="Ban_dam_1_phuong", IF(ABS(H2309 / (0.8 * (F2309 * D2309^2 / 8)) - 1) &lt; 0.01, "ĐÚNG", "SAI"), A2309="Ban_ke_4_canh_2_phuong", IF(ABS(H2309 / (0.045 * F2309 * D2309^2) - 1) &lt; 0.01, "ĐÚNG", "SAI"), A2309="San_phang_Flat_Slab", IF(ABS(H2309 / ((0.6 * (F2309 * C2309 * D2309^2 / 8)) / D2309) - 1) &lt; 0.01, "ĐÚNG", "SAI"), A2309="San_console_Cantilever", IF(ABS(H2309 / (-1 * (F2309 * D2309^2 / 2)) - 1) &lt; 0.01, "ĐÚNG", "SAI"), A2309="San_o_co_Waffle_Slab", IF(ABS(H2309 / (0.048 * F2309 * D2309^2) - 1) &lt; 0.01, "ĐÚNG", "SAI"))</f>
        <v>ĐÚNG</v>
      </c>
    </row>
    <row r="2310" spans="1:13" x14ac:dyDescent="0.3">
      <c r="A2310" s="4" t="s">
        <v>9</v>
      </c>
      <c r="B2310" s="4" t="s">
        <v>15</v>
      </c>
      <c r="C2310" s="4">
        <v>9.67</v>
      </c>
      <c r="D2310" s="4">
        <v>5.83</v>
      </c>
      <c r="E2310" s="4">
        <v>0.14000000000000001</v>
      </c>
      <c r="F2310" s="4">
        <v>9.35</v>
      </c>
      <c r="G2310" s="4">
        <v>3308</v>
      </c>
      <c r="H2310" s="4">
        <v>14.301</v>
      </c>
      <c r="I2310" s="4">
        <v>30.600999999999999</v>
      </c>
      <c r="J2310" s="4"/>
      <c r="K2310" s="4"/>
      <c r="L2310" s="4" t="str">
        <f t="shared" si="185"/>
        <v>ĐÚNG</v>
      </c>
      <c r="M2310" s="5" t="str" cm="1">
        <f t="array" ref="M2310">_xlfn.IFS(A2310="Ban_dam_1_phuong", IF(ABS(H2310 / (0.8 * (F2310 * D2310^2 / 8)) - 1) &lt; 0.01, "ĐÚNG", "SAI"), A2310="Ban_ke_4_canh_2_phuong", IF(ABS(H2310 / (0.045 * F2310 * D2310^2) - 1) &lt; 0.01, "ĐÚNG", "SAI"), A2310="San_phang_Flat_Slab", IF(ABS(H2310 / ((0.6 * (F2310 * C2310 * D2310^2 / 8)) / D2310) - 1) &lt; 0.01, "ĐÚNG", "SAI"), A2310="San_console_Cantilever", IF(ABS(H2310 / (-1 * (F2310 * D2310^2 / 2)) - 1) &lt; 0.01, "ĐÚNG", "SAI"), A2310="San_o_co_Waffle_Slab", IF(ABS(H2310 / (0.048 * F2310 * D2310^2) - 1) &lt; 0.01, "ĐÚNG", "SAI"))</f>
        <v>ĐÚNG</v>
      </c>
    </row>
    <row r="2311" spans="1:13" x14ac:dyDescent="0.3">
      <c r="A2311" s="4" t="s">
        <v>9</v>
      </c>
      <c r="B2311" s="4" t="s">
        <v>10</v>
      </c>
      <c r="C2311" s="4">
        <v>5.34</v>
      </c>
      <c r="D2311" s="4">
        <v>4.33</v>
      </c>
      <c r="E2311" s="4">
        <v>0.17</v>
      </c>
      <c r="F2311" s="4">
        <v>10.36</v>
      </c>
      <c r="G2311" s="4">
        <v>3309</v>
      </c>
      <c r="H2311" s="4">
        <v>8.7409999999999997</v>
      </c>
      <c r="I2311" s="4">
        <v>10.34</v>
      </c>
      <c r="J2311" s="4"/>
      <c r="K2311" s="4"/>
      <c r="L2311" s="4" t="str">
        <f t="shared" si="185"/>
        <v>ĐÚNG</v>
      </c>
      <c r="M2311" s="5" t="str" cm="1">
        <f t="array" ref="M2311">_xlfn.IFS(A2311="Ban_dam_1_phuong", IF(ABS(H2311 / (0.8 * (F2311 * D2311^2 / 8)) - 1) &lt; 0.01, "ĐÚNG", "SAI"), A2311="Ban_ke_4_canh_2_phuong", IF(ABS(H2311 / (0.045 * F2311 * D2311^2) - 1) &lt; 0.01, "ĐÚNG", "SAI"), A2311="San_phang_Flat_Slab", IF(ABS(H2311 / ((0.6 * (F2311 * C2311 * D2311^2 / 8)) / D2311) - 1) &lt; 0.01, "ĐÚNG", "SAI"), A2311="San_console_Cantilever", IF(ABS(H2311 / (-1 * (F2311 * D2311^2 / 2)) - 1) &lt; 0.01, "ĐÚNG", "SAI"), A2311="San_o_co_Waffle_Slab", IF(ABS(H2311 / (0.048 * F2311 * D2311^2) - 1) &lt; 0.01, "ĐÚNG", "SAI"))</f>
        <v>ĐÚNG</v>
      </c>
    </row>
    <row r="2312" spans="1:13" x14ac:dyDescent="0.3">
      <c r="A2312" s="4" t="s">
        <v>16</v>
      </c>
      <c r="B2312" s="4" t="s">
        <v>13</v>
      </c>
      <c r="C2312" s="4">
        <v>10.220000000000001</v>
      </c>
      <c r="D2312" s="4">
        <v>3.28</v>
      </c>
      <c r="E2312" s="4">
        <v>0.1</v>
      </c>
      <c r="F2312" s="4">
        <v>8</v>
      </c>
      <c r="G2312" s="4">
        <v>3310</v>
      </c>
      <c r="H2312" s="4">
        <v>8.6069999999999993</v>
      </c>
      <c r="I2312" s="4">
        <v>1.7210000000000001</v>
      </c>
      <c r="J2312" s="4" t="str">
        <f t="shared" ref="J2312:J2313" si="186">IF(AND(A2312="Ban_dam_1_phuong", C2312/D2312 &gt; 2),"ĐÚNG", "SAI HÌNH HỌC" )</f>
        <v>ĐÚNG</v>
      </c>
      <c r="K2312" s="4"/>
      <c r="L2312" s="4" t="str">
        <f t="shared" si="185"/>
        <v>ĐÚNG</v>
      </c>
      <c r="M2312" s="5" t="str" cm="1">
        <f t="array" ref="M2312">_xlfn.IFS(A2312="Ban_dam_1_phuong", IF(ABS(H2312 / (0.8 * (F2312 * D2312^2 / 8)) - 1) &lt; 0.01, "ĐÚNG", "SAI"), A2312="Ban_ke_4_canh_2_phuong", IF(ABS(H2312 / (0.045 * F2312 * D2312^2) - 1) &lt; 0.01, "ĐÚNG", "SAI"), A2312="San_phang_Flat_Slab", IF(ABS(H2312 / ((0.6 * (F2312 * C2312 * D2312^2 / 8)) / D2312) - 1) &lt; 0.01, "ĐÚNG", "SAI"), A2312="San_console_Cantilever", IF(ABS(H2312 / (-1 * (F2312 * D2312^2 / 2)) - 1) &lt; 0.01, "ĐÚNG", "SAI"), A2312="San_o_co_Waffle_Slab", IF(ABS(H2312 / (0.048 * F2312 * D2312^2) - 1) &lt; 0.01, "ĐÚNG", "SAI"))</f>
        <v>ĐÚNG</v>
      </c>
    </row>
    <row r="2313" spans="1:13" x14ac:dyDescent="0.3">
      <c r="A2313" s="4" t="s">
        <v>16</v>
      </c>
      <c r="B2313" s="4" t="s">
        <v>17</v>
      </c>
      <c r="C2313" s="4">
        <v>12.49</v>
      </c>
      <c r="D2313" s="4">
        <v>3.95</v>
      </c>
      <c r="E2313" s="4">
        <v>0.15</v>
      </c>
      <c r="F2313" s="4">
        <v>9.68</v>
      </c>
      <c r="G2313" s="4">
        <v>3311</v>
      </c>
      <c r="H2313" s="4">
        <v>15.103</v>
      </c>
      <c r="I2313" s="4">
        <v>3.0209999999999999</v>
      </c>
      <c r="J2313" s="4" t="str">
        <f t="shared" si="186"/>
        <v>ĐÚNG</v>
      </c>
      <c r="K2313" s="4"/>
      <c r="L2313" s="4" t="str">
        <f t="shared" si="185"/>
        <v>ĐÚNG</v>
      </c>
      <c r="M2313" s="5" t="str" cm="1">
        <f t="array" ref="M2313">_xlfn.IFS(A2313="Ban_dam_1_phuong", IF(ABS(H2313 / (0.8 * (F2313 * D2313^2 / 8)) - 1) &lt; 0.01, "ĐÚNG", "SAI"), A2313="Ban_ke_4_canh_2_phuong", IF(ABS(H2313 / (0.045 * F2313 * D2313^2) - 1) &lt; 0.01, "ĐÚNG", "SAI"), A2313="San_phang_Flat_Slab", IF(ABS(H2313 / ((0.6 * (F2313 * C2313 * D2313^2 / 8)) / D2313) - 1) &lt; 0.01, "ĐÚNG", "SAI"), A2313="San_console_Cantilever", IF(ABS(H2313 / (-1 * (F2313 * D2313^2 / 2)) - 1) &lt; 0.01, "ĐÚNG", "SAI"), A2313="San_o_co_Waffle_Slab", IF(ABS(H2313 / (0.048 * F2313 * D2313^2) - 1) &lt; 0.01, "ĐÚNG", "SAI"))</f>
        <v>ĐÚNG</v>
      </c>
    </row>
    <row r="2314" spans="1:13" x14ac:dyDescent="0.3">
      <c r="A2314" s="4" t="s">
        <v>14</v>
      </c>
      <c r="B2314" s="4" t="s">
        <v>13</v>
      </c>
      <c r="C2314" s="4">
        <v>14.82</v>
      </c>
      <c r="D2314" s="4">
        <v>10.3</v>
      </c>
      <c r="E2314" s="4">
        <v>0.41</v>
      </c>
      <c r="F2314" s="4">
        <v>10.7</v>
      </c>
      <c r="G2314" s="4">
        <v>3312</v>
      </c>
      <c r="H2314" s="4">
        <v>54.488</v>
      </c>
      <c r="I2314" s="4">
        <v>112.803</v>
      </c>
      <c r="J2314" s="4"/>
      <c r="K2314" s="4"/>
      <c r="L2314" s="4" t="str">
        <f t="shared" si="185"/>
        <v>ĐÚNG</v>
      </c>
      <c r="M2314" s="5" t="str" cm="1">
        <f t="array" ref="M2314">_xlfn.IFS(A2314="Ban_dam_1_phuong", IF(ABS(H2314 / (0.8 * (F2314 * D2314^2 / 8)) - 1) &lt; 0.01, "ĐÚNG", "SAI"), A2314="Ban_ke_4_canh_2_phuong", IF(ABS(H2314 / (0.045 * F2314 * D2314^2) - 1) &lt; 0.01, "ĐÚNG", "SAI"), A2314="San_phang_Flat_Slab", IF(ABS(H2314 / ((0.6 * (F2314 * C2314 * D2314^2 / 8)) / D2314) - 1) &lt; 0.01, "ĐÚNG", "SAI"), A2314="San_console_Cantilever", IF(ABS(H2314 / (-1 * (F2314 * D2314^2 / 2)) - 1) &lt; 0.01, "ĐÚNG", "SAI"), A2314="San_o_co_Waffle_Slab", IF(ABS(H2314 / (0.048 * F2314 * D2314^2) - 1) &lt; 0.01, "ĐÚNG", "SAI"))</f>
        <v>ĐÚNG</v>
      </c>
    </row>
    <row r="2315" spans="1:13" x14ac:dyDescent="0.3">
      <c r="A2315" s="4" t="s">
        <v>16</v>
      </c>
      <c r="B2315" s="4" t="s">
        <v>13</v>
      </c>
      <c r="C2315" s="4">
        <v>7.57</v>
      </c>
      <c r="D2315" s="4">
        <v>3.37</v>
      </c>
      <c r="E2315" s="4">
        <v>0.13</v>
      </c>
      <c r="F2315" s="4">
        <v>9.01</v>
      </c>
      <c r="G2315" s="4">
        <v>3313</v>
      </c>
      <c r="H2315" s="4">
        <v>10.233000000000001</v>
      </c>
      <c r="I2315" s="4">
        <v>2.0470000000000002</v>
      </c>
      <c r="J2315" s="4" t="str">
        <f>IF(AND(A2315="Ban_dam_1_phuong", C2315/D2315 &gt; 2),"ĐÚNG", "SAI HÌNH HỌC" )</f>
        <v>ĐÚNG</v>
      </c>
      <c r="K2315" s="4"/>
      <c r="L2315" s="4" t="str">
        <f t="shared" si="185"/>
        <v>ĐÚNG</v>
      </c>
      <c r="M2315" s="5" t="str" cm="1">
        <f t="array" ref="M2315">_xlfn.IFS(A2315="Ban_dam_1_phuong", IF(ABS(H2315 / (0.8 * (F2315 * D2315^2 / 8)) - 1) &lt; 0.01, "ĐÚNG", "SAI"), A2315="Ban_ke_4_canh_2_phuong", IF(ABS(H2315 / (0.045 * F2315 * D2315^2) - 1) &lt; 0.01, "ĐÚNG", "SAI"), A2315="San_phang_Flat_Slab", IF(ABS(H2315 / ((0.6 * (F2315 * C2315 * D2315^2 / 8)) / D2315) - 1) &lt; 0.01, "ĐÚNG", "SAI"), A2315="San_console_Cantilever", IF(ABS(H2315 / (-1 * (F2315 * D2315^2 / 2)) - 1) &lt; 0.01, "ĐÚNG", "SAI"), A2315="San_o_co_Waffle_Slab", IF(ABS(H2315 / (0.048 * F2315 * D2315^2) - 1) &lt; 0.01, "ĐÚNG", "SAI"))</f>
        <v>ĐÚNG</v>
      </c>
    </row>
    <row r="2316" spans="1:13" x14ac:dyDescent="0.3">
      <c r="A2316" s="4" t="s">
        <v>18</v>
      </c>
      <c r="B2316" s="4" t="s">
        <v>11</v>
      </c>
      <c r="C2316" s="4">
        <v>3.44</v>
      </c>
      <c r="D2316" s="4">
        <v>1.8</v>
      </c>
      <c r="E2316" s="4">
        <v>0.15</v>
      </c>
      <c r="F2316" s="4">
        <v>9.68</v>
      </c>
      <c r="G2316" s="4">
        <v>3314</v>
      </c>
      <c r="H2316" s="4">
        <v>-15.682</v>
      </c>
      <c r="I2316" s="4">
        <v>-1.5680000000000001</v>
      </c>
      <c r="J2316" s="4"/>
      <c r="K2316" s="4" t="str">
        <f>IF(AND(A2316="San_console_Cantilever", H2316 &lt; 0),  "ĐÚNG","SAI DẤU MOMEN")</f>
        <v>ĐÚNG</v>
      </c>
      <c r="L2316" s="4" t="str">
        <f t="shared" si="185"/>
        <v>ĐÚNG</v>
      </c>
      <c r="M2316" s="5" t="str" cm="1">
        <f t="array" ref="M2316">_xlfn.IFS(A2316="Ban_dam_1_phuong", IF(ABS(H2316 / (0.8 * (F2316 * D2316^2 / 8)) - 1) &lt; 0.01, "ĐÚNG", "SAI"), A2316="Ban_ke_4_canh_2_phuong", IF(ABS(H2316 / (0.045 * F2316 * D2316^2) - 1) &lt; 0.01, "ĐÚNG", "SAI"), A2316="San_phang_Flat_Slab", IF(ABS(H2316 / ((0.6 * (F2316 * C2316 * D2316^2 / 8)) / D2316) - 1) &lt; 0.01, "ĐÚNG", "SAI"), A2316="San_console_Cantilever", IF(ABS(H2316 / (-1 * (F2316 * D2316^2 / 2)) - 1) &lt; 0.01, "ĐÚNG", "SAI"), A2316="San_o_co_Waffle_Slab", IF(ABS(H2316 / (0.048 * F2316 * D2316^2) - 1) &lt; 0.01, "ĐÚNG", "SAI"))</f>
        <v>ĐÚNG</v>
      </c>
    </row>
    <row r="2317" spans="1:13" x14ac:dyDescent="0.3">
      <c r="A2317" s="4" t="s">
        <v>16</v>
      </c>
      <c r="B2317" s="4" t="s">
        <v>10</v>
      </c>
      <c r="C2317" s="4">
        <v>6.41</v>
      </c>
      <c r="D2317" s="4">
        <v>2.96</v>
      </c>
      <c r="E2317" s="4">
        <v>0.13</v>
      </c>
      <c r="F2317" s="4">
        <v>9.01</v>
      </c>
      <c r="G2317" s="4">
        <v>3315</v>
      </c>
      <c r="H2317" s="4">
        <v>7.8940000000000001</v>
      </c>
      <c r="I2317" s="4">
        <v>1.579</v>
      </c>
      <c r="J2317" s="4" t="str">
        <f>IF(AND(A2317="Ban_dam_1_phuong", C2317/D2317 &gt; 2),"ĐÚNG", "SAI HÌNH HỌC" )</f>
        <v>ĐÚNG</v>
      </c>
      <c r="K2317" s="4"/>
      <c r="L2317" s="4" t="str">
        <f t="shared" si="185"/>
        <v>ĐÚNG</v>
      </c>
      <c r="M2317" s="5" t="str" cm="1">
        <f t="array" ref="M2317">_xlfn.IFS(A2317="Ban_dam_1_phuong", IF(ABS(H2317 / (0.8 * (F2317 * D2317^2 / 8)) - 1) &lt; 0.01, "ĐÚNG", "SAI"), A2317="Ban_ke_4_canh_2_phuong", IF(ABS(H2317 / (0.045 * F2317 * D2317^2) - 1) &lt; 0.01, "ĐÚNG", "SAI"), A2317="San_phang_Flat_Slab", IF(ABS(H2317 / ((0.6 * (F2317 * C2317 * D2317^2 / 8)) / D2317) - 1) &lt; 0.01, "ĐÚNG", "SAI"), A2317="San_console_Cantilever", IF(ABS(H2317 / (-1 * (F2317 * D2317^2 / 2)) - 1) &lt; 0.01, "ĐÚNG", "SAI"), A2317="San_o_co_Waffle_Slab", IF(ABS(H2317 / (0.048 * F2317 * D2317^2) - 1) &lt; 0.01, "ĐÚNG", "SAI"))</f>
        <v>ĐÚNG</v>
      </c>
    </row>
    <row r="2318" spans="1:13" x14ac:dyDescent="0.3">
      <c r="A2318" s="4" t="s">
        <v>12</v>
      </c>
      <c r="B2318" s="4" t="s">
        <v>15</v>
      </c>
      <c r="C2318" s="4">
        <v>8.5399999999999991</v>
      </c>
      <c r="D2318" s="4">
        <v>6.38</v>
      </c>
      <c r="E2318" s="4">
        <v>0.24</v>
      </c>
      <c r="F2318" s="4">
        <v>12.72</v>
      </c>
      <c r="G2318" s="4">
        <v>3316</v>
      </c>
      <c r="H2318" s="4">
        <v>51.978999999999999</v>
      </c>
      <c r="I2318" s="4">
        <v>25.888000000000002</v>
      </c>
      <c r="J2318" s="4"/>
      <c r="K2318" s="4"/>
      <c r="L2318" s="4" t="str">
        <f t="shared" si="185"/>
        <v>ĐÚNG</v>
      </c>
      <c r="M2318" s="5" t="str" cm="1">
        <f t="array" ref="M2318">_xlfn.IFS(A2318="Ban_dam_1_phuong", IF(ABS(H2318 / (0.8 * (F2318 * D2318^2 / 8)) - 1) &lt; 0.01, "ĐÚNG", "SAI"), A2318="Ban_ke_4_canh_2_phuong", IF(ABS(H2318 / (0.045 * F2318 * D2318^2) - 1) &lt; 0.01, "ĐÚNG", "SAI"), A2318="San_phang_Flat_Slab", IF(ABS(H2318 / ((0.6 * (F2318 * C2318 * D2318^2 / 8)) / D2318) - 1) &lt; 0.01, "ĐÚNG", "SAI"), A2318="San_console_Cantilever", IF(ABS(H2318 / (-1 * (F2318 * D2318^2 / 2)) - 1) &lt; 0.01, "ĐÚNG", "SAI"), A2318="San_o_co_Waffle_Slab", IF(ABS(H2318 / (0.048 * F2318 * D2318^2) - 1) &lt; 0.01, "ĐÚNG", "SAI"))</f>
        <v>ĐÚNG</v>
      </c>
    </row>
    <row r="2319" spans="1:13" x14ac:dyDescent="0.3">
      <c r="A2319" s="4" t="s">
        <v>18</v>
      </c>
      <c r="B2319" s="4" t="s">
        <v>10</v>
      </c>
      <c r="C2319" s="4">
        <v>7.87</v>
      </c>
      <c r="D2319" s="4">
        <v>2.46</v>
      </c>
      <c r="E2319" s="4">
        <v>0.13</v>
      </c>
      <c r="F2319" s="4">
        <v>9.01</v>
      </c>
      <c r="G2319" s="4">
        <v>3317</v>
      </c>
      <c r="H2319" s="4">
        <v>-27.262</v>
      </c>
      <c r="I2319" s="4">
        <v>-2.726</v>
      </c>
      <c r="J2319" s="4"/>
      <c r="K2319" s="4" t="str">
        <f t="shared" ref="K2319:K2320" si="187">IF(AND(A2319="San_console_Cantilever", H2319 &lt; 0),  "ĐÚNG","SAI DẤU MOMEN")</f>
        <v>ĐÚNG</v>
      </c>
      <c r="L2319" s="4" t="str">
        <f t="shared" si="185"/>
        <v>ĐÚNG</v>
      </c>
      <c r="M2319" s="5" t="str" cm="1">
        <f t="array" ref="M2319">_xlfn.IFS(A2319="Ban_dam_1_phuong", IF(ABS(H2319 / (0.8 * (F2319 * D2319^2 / 8)) - 1) &lt; 0.01, "ĐÚNG", "SAI"), A2319="Ban_ke_4_canh_2_phuong", IF(ABS(H2319 / (0.045 * F2319 * D2319^2) - 1) &lt; 0.01, "ĐÚNG", "SAI"), A2319="San_phang_Flat_Slab", IF(ABS(H2319 / ((0.6 * (F2319 * C2319 * D2319^2 / 8)) / D2319) - 1) &lt; 0.01, "ĐÚNG", "SAI"), A2319="San_console_Cantilever", IF(ABS(H2319 / (-1 * (F2319 * D2319^2 / 2)) - 1) &lt; 0.01, "ĐÚNG", "SAI"), A2319="San_o_co_Waffle_Slab", IF(ABS(H2319 / (0.048 * F2319 * D2319^2) - 1) &lt; 0.01, "ĐÚNG", "SAI"))</f>
        <v>ĐÚNG</v>
      </c>
    </row>
    <row r="2320" spans="1:13" x14ac:dyDescent="0.3">
      <c r="A2320" s="4" t="s">
        <v>18</v>
      </c>
      <c r="B2320" s="4" t="s">
        <v>10</v>
      </c>
      <c r="C2320" s="4">
        <v>7.54</v>
      </c>
      <c r="D2320" s="4">
        <v>2.37</v>
      </c>
      <c r="E2320" s="4">
        <v>0.12</v>
      </c>
      <c r="F2320" s="4">
        <v>8.67</v>
      </c>
      <c r="G2320" s="4">
        <v>3318</v>
      </c>
      <c r="H2320" s="4">
        <v>-24.349</v>
      </c>
      <c r="I2320" s="4">
        <v>-2.4350000000000001</v>
      </c>
      <c r="J2320" s="4"/>
      <c r="K2320" s="4" t="str">
        <f t="shared" si="187"/>
        <v>ĐÚNG</v>
      </c>
      <c r="L2320" s="4" t="str">
        <f t="shared" si="185"/>
        <v>ĐÚNG</v>
      </c>
      <c r="M2320" s="5" t="str" cm="1">
        <f t="array" ref="M2320">_xlfn.IFS(A2320="Ban_dam_1_phuong", IF(ABS(H2320 / (0.8 * (F2320 * D2320^2 / 8)) - 1) &lt; 0.01, "ĐÚNG", "SAI"), A2320="Ban_ke_4_canh_2_phuong", IF(ABS(H2320 / (0.045 * F2320 * D2320^2) - 1) &lt; 0.01, "ĐÚNG", "SAI"), A2320="San_phang_Flat_Slab", IF(ABS(H2320 / ((0.6 * (F2320 * C2320 * D2320^2 / 8)) / D2320) - 1) &lt; 0.01, "ĐÚNG", "SAI"), A2320="San_console_Cantilever", IF(ABS(H2320 / (-1 * (F2320 * D2320^2 / 2)) - 1) &lt; 0.01, "ĐÚNG", "SAI"), A2320="San_o_co_Waffle_Slab", IF(ABS(H2320 / (0.048 * F2320 * D2320^2) - 1) &lt; 0.01, "ĐÚNG", "SAI"))</f>
        <v>ĐÚNG</v>
      </c>
    </row>
    <row r="2321" spans="1:13" x14ac:dyDescent="0.3">
      <c r="A2321" s="4" t="s">
        <v>12</v>
      </c>
      <c r="B2321" s="4" t="s">
        <v>13</v>
      </c>
      <c r="C2321" s="4">
        <v>9.52</v>
      </c>
      <c r="D2321" s="4">
        <v>6.98</v>
      </c>
      <c r="E2321" s="4">
        <v>0.22</v>
      </c>
      <c r="F2321" s="4">
        <v>12.05</v>
      </c>
      <c r="G2321" s="4">
        <v>3319</v>
      </c>
      <c r="H2321" s="4">
        <v>60.054000000000002</v>
      </c>
      <c r="I2321" s="4">
        <v>29.353999999999999</v>
      </c>
      <c r="J2321" s="4"/>
      <c r="K2321" s="4"/>
      <c r="L2321" s="4" t="str">
        <f t="shared" si="185"/>
        <v>ĐÚNG</v>
      </c>
      <c r="M2321" s="5" t="str" cm="1">
        <f t="array" ref="M2321">_xlfn.IFS(A2321="Ban_dam_1_phuong", IF(ABS(H2321 / (0.8 * (F2321 * D2321^2 / 8)) - 1) &lt; 0.01, "ĐÚNG", "SAI"), A2321="Ban_ke_4_canh_2_phuong", IF(ABS(H2321 / (0.045 * F2321 * D2321^2) - 1) &lt; 0.01, "ĐÚNG", "SAI"), A2321="San_phang_Flat_Slab", IF(ABS(H2321 / ((0.6 * (F2321 * C2321 * D2321^2 / 8)) / D2321) - 1) &lt; 0.01, "ĐÚNG", "SAI"), A2321="San_console_Cantilever", IF(ABS(H2321 / (-1 * (F2321 * D2321^2 / 2)) - 1) &lt; 0.01, "ĐÚNG", "SAI"), A2321="San_o_co_Waffle_Slab", IF(ABS(H2321 / (0.048 * F2321 * D2321^2) - 1) &lt; 0.01, "ĐÚNG", "SAI"))</f>
        <v>ĐÚNG</v>
      </c>
    </row>
    <row r="2322" spans="1:13" x14ac:dyDescent="0.3">
      <c r="A2322" s="4" t="s">
        <v>18</v>
      </c>
      <c r="B2322" s="4" t="s">
        <v>15</v>
      </c>
      <c r="C2322" s="4">
        <v>7.53</v>
      </c>
      <c r="D2322" s="4">
        <v>2.29</v>
      </c>
      <c r="E2322" s="4">
        <v>0.11</v>
      </c>
      <c r="F2322" s="4">
        <v>8.33</v>
      </c>
      <c r="G2322" s="4">
        <v>3320</v>
      </c>
      <c r="H2322" s="4">
        <v>-21.841999999999999</v>
      </c>
      <c r="I2322" s="4">
        <v>-2.1840000000000002</v>
      </c>
      <c r="J2322" s="4"/>
      <c r="K2322" s="4" t="str">
        <f>IF(AND(A2322="San_console_Cantilever", H2322 &lt; 0),  "ĐÚNG","SAI DẤU MOMEN")</f>
        <v>ĐÚNG</v>
      </c>
      <c r="L2322" s="4" t="str">
        <f t="shared" si="185"/>
        <v>ĐÚNG</v>
      </c>
      <c r="M2322" s="5" t="str" cm="1">
        <f t="array" ref="M2322">_xlfn.IFS(A2322="Ban_dam_1_phuong", IF(ABS(H2322 / (0.8 * (F2322 * D2322^2 / 8)) - 1) &lt; 0.01, "ĐÚNG", "SAI"), A2322="Ban_ke_4_canh_2_phuong", IF(ABS(H2322 / (0.045 * F2322 * D2322^2) - 1) &lt; 0.01, "ĐÚNG", "SAI"), A2322="San_phang_Flat_Slab", IF(ABS(H2322 / ((0.6 * (F2322 * C2322 * D2322^2 / 8)) / D2322) - 1) &lt; 0.01, "ĐÚNG", "SAI"), A2322="San_console_Cantilever", IF(ABS(H2322 / (-1 * (F2322 * D2322^2 / 2)) - 1) &lt; 0.01, "ĐÚNG", "SAI"), A2322="San_o_co_Waffle_Slab", IF(ABS(H2322 / (0.048 * F2322 * D2322^2) - 1) &lt; 0.01, "ĐÚNG", "SAI"))</f>
        <v>ĐÚNG</v>
      </c>
    </row>
    <row r="2323" spans="1:13" x14ac:dyDescent="0.3">
      <c r="A2323" s="4" t="s">
        <v>14</v>
      </c>
      <c r="B2323" s="4" t="s">
        <v>13</v>
      </c>
      <c r="C2323" s="4">
        <v>14.39</v>
      </c>
      <c r="D2323" s="4">
        <v>9.94</v>
      </c>
      <c r="E2323" s="4">
        <v>0.45</v>
      </c>
      <c r="F2323" s="4">
        <v>11.37</v>
      </c>
      <c r="G2323" s="4">
        <v>3321</v>
      </c>
      <c r="H2323" s="4">
        <v>53.923000000000002</v>
      </c>
      <c r="I2323" s="4">
        <v>113.012</v>
      </c>
      <c r="J2323" s="4"/>
      <c r="K2323" s="4"/>
      <c r="L2323" s="4" t="str">
        <f t="shared" si="185"/>
        <v>ĐÚNG</v>
      </c>
      <c r="M2323" s="5" t="str" cm="1">
        <f t="array" ref="M2323">_xlfn.IFS(A2323="Ban_dam_1_phuong", IF(ABS(H2323 / (0.8 * (F2323 * D2323^2 / 8)) - 1) &lt; 0.01, "ĐÚNG", "SAI"), A2323="Ban_ke_4_canh_2_phuong", IF(ABS(H2323 / (0.045 * F2323 * D2323^2) - 1) &lt; 0.01, "ĐÚNG", "SAI"), A2323="San_phang_Flat_Slab", IF(ABS(H2323 / ((0.6 * (F2323 * C2323 * D2323^2 / 8)) / D2323) - 1) &lt; 0.01, "ĐÚNG", "SAI"), A2323="San_console_Cantilever", IF(ABS(H2323 / (-1 * (F2323 * D2323^2 / 2)) - 1) &lt; 0.01, "ĐÚNG", "SAI"), A2323="San_o_co_Waffle_Slab", IF(ABS(H2323 / (0.048 * F2323 * D2323^2) - 1) &lt; 0.01, "ĐÚNG", "SAI"))</f>
        <v>ĐÚNG</v>
      </c>
    </row>
    <row r="2324" spans="1:13" x14ac:dyDescent="0.3">
      <c r="A2324" s="4" t="s">
        <v>18</v>
      </c>
      <c r="B2324" s="4" t="s">
        <v>17</v>
      </c>
      <c r="C2324" s="4">
        <v>5.62</v>
      </c>
      <c r="D2324" s="4">
        <v>2.37</v>
      </c>
      <c r="E2324" s="4">
        <v>0.14000000000000001</v>
      </c>
      <c r="F2324" s="4">
        <v>9.35</v>
      </c>
      <c r="G2324" s="4">
        <v>3322</v>
      </c>
      <c r="H2324" s="4">
        <v>-26.259</v>
      </c>
      <c r="I2324" s="4">
        <v>-2.6259999999999999</v>
      </c>
      <c r="J2324" s="4"/>
      <c r="K2324" s="4" t="str">
        <f>IF(AND(A2324="San_console_Cantilever", H2324 &lt; 0),  "ĐÚNG","SAI DẤU MOMEN")</f>
        <v>ĐÚNG</v>
      </c>
      <c r="L2324" s="4" t="str">
        <f t="shared" si="185"/>
        <v>ĐÚNG</v>
      </c>
      <c r="M2324" s="5" t="str" cm="1">
        <f t="array" ref="M2324">_xlfn.IFS(A2324="Ban_dam_1_phuong", IF(ABS(H2324 / (0.8 * (F2324 * D2324^2 / 8)) - 1) &lt; 0.01, "ĐÚNG", "SAI"), A2324="Ban_ke_4_canh_2_phuong", IF(ABS(H2324 / (0.045 * F2324 * D2324^2) - 1) &lt; 0.01, "ĐÚNG", "SAI"), A2324="San_phang_Flat_Slab", IF(ABS(H2324 / ((0.6 * (F2324 * C2324 * D2324^2 / 8)) / D2324) - 1) &lt; 0.01, "ĐÚNG", "SAI"), A2324="San_console_Cantilever", IF(ABS(H2324 / (-1 * (F2324 * D2324^2 / 2)) - 1) &lt; 0.01, "ĐÚNG", "SAI"), A2324="San_o_co_Waffle_Slab", IF(ABS(H2324 / (0.048 * F2324 * D2324^2) - 1) &lt; 0.01, "ĐÚNG", "SAI"))</f>
        <v>ĐÚNG</v>
      </c>
    </row>
    <row r="2325" spans="1:13" x14ac:dyDescent="0.3">
      <c r="A2325" s="4" t="s">
        <v>9</v>
      </c>
      <c r="B2325" s="4" t="s">
        <v>13</v>
      </c>
      <c r="C2325" s="4">
        <v>7.7</v>
      </c>
      <c r="D2325" s="4">
        <v>4.41</v>
      </c>
      <c r="E2325" s="4">
        <v>0.14000000000000001</v>
      </c>
      <c r="F2325" s="4">
        <v>9.35</v>
      </c>
      <c r="G2325" s="4">
        <v>3323</v>
      </c>
      <c r="H2325" s="4">
        <v>8.1829999999999998</v>
      </c>
      <c r="I2325" s="4">
        <v>19.402999999999999</v>
      </c>
      <c r="J2325" s="4"/>
      <c r="K2325" s="4"/>
      <c r="L2325" s="4" t="str">
        <f t="shared" si="185"/>
        <v>ĐÚNG</v>
      </c>
      <c r="M2325" s="5" t="str" cm="1">
        <f t="array" ref="M2325">_xlfn.IFS(A2325="Ban_dam_1_phuong", IF(ABS(H2325 / (0.8 * (F2325 * D2325^2 / 8)) - 1) &lt; 0.01, "ĐÚNG", "SAI"), A2325="Ban_ke_4_canh_2_phuong", IF(ABS(H2325 / (0.045 * F2325 * D2325^2) - 1) &lt; 0.01, "ĐÚNG", "SAI"), A2325="San_phang_Flat_Slab", IF(ABS(H2325 / ((0.6 * (F2325 * C2325 * D2325^2 / 8)) / D2325) - 1) &lt; 0.01, "ĐÚNG", "SAI"), A2325="San_console_Cantilever", IF(ABS(H2325 / (-1 * (F2325 * D2325^2 / 2)) - 1) &lt; 0.01, "ĐÚNG", "SAI"), A2325="San_o_co_Waffle_Slab", IF(ABS(H2325 / (0.048 * F2325 * D2325^2) - 1) &lt; 0.01, "ĐÚNG", "SAI"))</f>
        <v>ĐÚNG</v>
      </c>
    </row>
    <row r="2326" spans="1:13" x14ac:dyDescent="0.3">
      <c r="A2326" s="4" t="s">
        <v>18</v>
      </c>
      <c r="B2326" s="4" t="s">
        <v>15</v>
      </c>
      <c r="C2326" s="4">
        <v>4.5199999999999996</v>
      </c>
      <c r="D2326" s="4">
        <v>1.48</v>
      </c>
      <c r="E2326" s="4">
        <v>0.11</v>
      </c>
      <c r="F2326" s="4">
        <v>8.33</v>
      </c>
      <c r="G2326" s="4">
        <v>3324</v>
      </c>
      <c r="H2326" s="4">
        <v>-9.1229999999999993</v>
      </c>
      <c r="I2326" s="4">
        <v>-0.91200000000000003</v>
      </c>
      <c r="J2326" s="4"/>
      <c r="K2326" s="4" t="str">
        <f t="shared" ref="K2326:K2327" si="188">IF(AND(A2326="San_console_Cantilever", H2326 &lt; 0),  "ĐÚNG","SAI DẤU MOMEN")</f>
        <v>ĐÚNG</v>
      </c>
      <c r="L2326" s="4" t="str">
        <f t="shared" si="185"/>
        <v>ĐÚNG</v>
      </c>
      <c r="M2326" s="5" t="str" cm="1">
        <f t="array" ref="M2326">_xlfn.IFS(A2326="Ban_dam_1_phuong", IF(ABS(H2326 / (0.8 * (F2326 * D2326^2 / 8)) - 1) &lt; 0.01, "ĐÚNG", "SAI"), A2326="Ban_ke_4_canh_2_phuong", IF(ABS(H2326 / (0.045 * F2326 * D2326^2) - 1) &lt; 0.01, "ĐÚNG", "SAI"), A2326="San_phang_Flat_Slab", IF(ABS(H2326 / ((0.6 * (F2326 * C2326 * D2326^2 / 8)) / D2326) - 1) &lt; 0.01, "ĐÚNG", "SAI"), A2326="San_console_Cantilever", IF(ABS(H2326 / (-1 * (F2326 * D2326^2 / 2)) - 1) &lt; 0.01, "ĐÚNG", "SAI"), A2326="San_o_co_Waffle_Slab", IF(ABS(H2326 / (0.048 * F2326 * D2326^2) - 1) &lt; 0.01, "ĐÚNG", "SAI"))</f>
        <v>ĐÚNG</v>
      </c>
    </row>
    <row r="2327" spans="1:13" x14ac:dyDescent="0.3">
      <c r="A2327" s="4" t="s">
        <v>18</v>
      </c>
      <c r="B2327" s="4" t="s">
        <v>13</v>
      </c>
      <c r="C2327" s="4">
        <v>4.32</v>
      </c>
      <c r="D2327" s="4">
        <v>1.23</v>
      </c>
      <c r="E2327" s="4">
        <v>0.13</v>
      </c>
      <c r="F2327" s="4">
        <v>9.01</v>
      </c>
      <c r="G2327" s="4">
        <v>3325</v>
      </c>
      <c r="H2327" s="4">
        <v>-6.8159999999999998</v>
      </c>
      <c r="I2327" s="4">
        <v>-0.68200000000000005</v>
      </c>
      <c r="J2327" s="4"/>
      <c r="K2327" s="4" t="str">
        <f t="shared" si="188"/>
        <v>ĐÚNG</v>
      </c>
      <c r="L2327" s="4" t="str">
        <f t="shared" si="185"/>
        <v>ĐÚNG</v>
      </c>
      <c r="M2327" s="5" t="str" cm="1">
        <f t="array" ref="M2327">_xlfn.IFS(A2327="Ban_dam_1_phuong", IF(ABS(H2327 / (0.8 * (F2327 * D2327^2 / 8)) - 1) &lt; 0.01, "ĐÚNG", "SAI"), A2327="Ban_ke_4_canh_2_phuong", IF(ABS(H2327 / (0.045 * F2327 * D2327^2) - 1) &lt; 0.01, "ĐÚNG", "SAI"), A2327="San_phang_Flat_Slab", IF(ABS(H2327 / ((0.6 * (F2327 * C2327 * D2327^2 / 8)) / D2327) - 1) &lt; 0.01, "ĐÚNG", "SAI"), A2327="San_console_Cantilever", IF(ABS(H2327 / (-1 * (F2327 * D2327^2 / 2)) - 1) &lt; 0.01, "ĐÚNG", "SAI"), A2327="San_o_co_Waffle_Slab", IF(ABS(H2327 / (0.048 * F2327 * D2327^2) - 1) &lt; 0.01, "ĐÚNG", "SAI"))</f>
        <v>ĐÚNG</v>
      </c>
    </row>
    <row r="2328" spans="1:13" x14ac:dyDescent="0.3">
      <c r="A2328" s="4" t="s">
        <v>14</v>
      </c>
      <c r="B2328" s="4" t="s">
        <v>13</v>
      </c>
      <c r="C2328" s="4">
        <v>11.74</v>
      </c>
      <c r="D2328" s="4">
        <v>11.51</v>
      </c>
      <c r="E2328" s="4">
        <v>0.5</v>
      </c>
      <c r="F2328" s="4">
        <v>12.38</v>
      </c>
      <c r="G2328" s="4">
        <v>3326</v>
      </c>
      <c r="H2328" s="4">
        <v>78.724999999999994</v>
      </c>
      <c r="I2328" s="4">
        <v>81.903000000000006</v>
      </c>
      <c r="J2328" s="4"/>
      <c r="K2328" s="4"/>
      <c r="L2328" s="4" t="str">
        <f t="shared" si="185"/>
        <v>ĐÚNG</v>
      </c>
      <c r="M2328" s="5" t="str" cm="1">
        <f t="array" ref="M2328">_xlfn.IFS(A2328="Ban_dam_1_phuong", IF(ABS(H2328 / (0.8 * (F2328 * D2328^2 / 8)) - 1) &lt; 0.01, "ĐÚNG", "SAI"), A2328="Ban_ke_4_canh_2_phuong", IF(ABS(H2328 / (0.045 * F2328 * D2328^2) - 1) &lt; 0.01, "ĐÚNG", "SAI"), A2328="San_phang_Flat_Slab", IF(ABS(H2328 / ((0.6 * (F2328 * C2328 * D2328^2 / 8)) / D2328) - 1) &lt; 0.01, "ĐÚNG", "SAI"), A2328="San_console_Cantilever", IF(ABS(H2328 / (-1 * (F2328 * D2328^2 / 2)) - 1) &lt; 0.01, "ĐÚNG", "SAI"), A2328="San_o_co_Waffle_Slab", IF(ABS(H2328 / (0.048 * F2328 * D2328^2) - 1) &lt; 0.01, "ĐÚNG", "SAI"))</f>
        <v>ĐÚNG</v>
      </c>
    </row>
    <row r="2329" spans="1:13" x14ac:dyDescent="0.3">
      <c r="A2329" s="4" t="s">
        <v>16</v>
      </c>
      <c r="B2329" s="4" t="s">
        <v>15</v>
      </c>
      <c r="C2329" s="4">
        <v>11.68</v>
      </c>
      <c r="D2329" s="4">
        <v>3.35</v>
      </c>
      <c r="E2329" s="4">
        <v>0.12</v>
      </c>
      <c r="F2329" s="4">
        <v>8.67</v>
      </c>
      <c r="G2329" s="4">
        <v>3327</v>
      </c>
      <c r="H2329" s="4">
        <v>9.73</v>
      </c>
      <c r="I2329" s="4">
        <v>1.946</v>
      </c>
      <c r="J2329" s="4" t="str">
        <f>IF(AND(A2329="Ban_dam_1_phuong", C2329/D2329 &gt; 2),"ĐÚNG", "SAI HÌNH HỌC" )</f>
        <v>ĐÚNG</v>
      </c>
      <c r="K2329" s="4"/>
      <c r="L2329" s="4" t="str">
        <f t="shared" si="185"/>
        <v>ĐÚNG</v>
      </c>
      <c r="M2329" s="5" t="str" cm="1">
        <f t="array" ref="M2329">_xlfn.IFS(A2329="Ban_dam_1_phuong", IF(ABS(H2329 / (0.8 * (F2329 * D2329^2 / 8)) - 1) &lt; 0.01, "ĐÚNG", "SAI"), A2329="Ban_ke_4_canh_2_phuong", IF(ABS(H2329 / (0.045 * F2329 * D2329^2) - 1) &lt; 0.01, "ĐÚNG", "SAI"), A2329="San_phang_Flat_Slab", IF(ABS(H2329 / ((0.6 * (F2329 * C2329 * D2329^2 / 8)) / D2329) - 1) &lt; 0.01, "ĐÚNG", "SAI"), A2329="San_console_Cantilever", IF(ABS(H2329 / (-1 * (F2329 * D2329^2 / 2)) - 1) &lt; 0.01, "ĐÚNG", "SAI"), A2329="San_o_co_Waffle_Slab", IF(ABS(H2329 / (0.048 * F2329 * D2329^2) - 1) &lt; 0.01, "ĐÚNG", "SAI"))</f>
        <v>ĐÚNG</v>
      </c>
    </row>
    <row r="2330" spans="1:13" x14ac:dyDescent="0.3">
      <c r="A2330" s="4" t="s">
        <v>18</v>
      </c>
      <c r="B2330" s="4" t="s">
        <v>11</v>
      </c>
      <c r="C2330" s="4">
        <v>7.54</v>
      </c>
      <c r="D2330" s="4">
        <v>2.4300000000000002</v>
      </c>
      <c r="E2330" s="4">
        <v>0.15</v>
      </c>
      <c r="F2330" s="4">
        <v>9.68</v>
      </c>
      <c r="G2330" s="4">
        <v>3328</v>
      </c>
      <c r="H2330" s="4">
        <v>-28.58</v>
      </c>
      <c r="I2330" s="4">
        <v>-2.8580000000000001</v>
      </c>
      <c r="J2330" s="4"/>
      <c r="K2330" s="4" t="str">
        <f>IF(AND(A2330="San_console_Cantilever", H2330 &lt; 0),  "ĐÚNG","SAI DẤU MOMEN")</f>
        <v>ĐÚNG</v>
      </c>
      <c r="L2330" s="4" t="str">
        <f t="shared" si="185"/>
        <v>ĐÚNG</v>
      </c>
      <c r="M2330" s="5" t="str" cm="1">
        <f t="array" ref="M2330">_xlfn.IFS(A2330="Ban_dam_1_phuong", IF(ABS(H2330 / (0.8 * (F2330 * D2330^2 / 8)) - 1) &lt; 0.01, "ĐÚNG", "SAI"), A2330="Ban_ke_4_canh_2_phuong", IF(ABS(H2330 / (0.045 * F2330 * D2330^2) - 1) &lt; 0.01, "ĐÚNG", "SAI"), A2330="San_phang_Flat_Slab", IF(ABS(H2330 / ((0.6 * (F2330 * C2330 * D2330^2 / 8)) / D2330) - 1) &lt; 0.01, "ĐÚNG", "SAI"), A2330="San_console_Cantilever", IF(ABS(H2330 / (-1 * (F2330 * D2330^2 / 2)) - 1) &lt; 0.01, "ĐÚNG", "SAI"), A2330="San_o_co_Waffle_Slab", IF(ABS(H2330 / (0.048 * F2330 * D2330^2) - 1) &lt; 0.01, "ĐÚNG", "SAI"))</f>
        <v>ĐÚNG</v>
      </c>
    </row>
    <row r="2331" spans="1:13" x14ac:dyDescent="0.3">
      <c r="A2331" s="4" t="s">
        <v>16</v>
      </c>
      <c r="B2331" s="4" t="s">
        <v>17</v>
      </c>
      <c r="C2331" s="4">
        <v>7.7</v>
      </c>
      <c r="D2331" s="4">
        <v>3.59</v>
      </c>
      <c r="E2331" s="4">
        <v>0.13</v>
      </c>
      <c r="F2331" s="4">
        <v>9.01</v>
      </c>
      <c r="G2331" s="4">
        <v>3329</v>
      </c>
      <c r="H2331" s="4">
        <v>11.612</v>
      </c>
      <c r="I2331" s="4">
        <v>2.3220000000000001</v>
      </c>
      <c r="J2331" s="4" t="str">
        <f>IF(AND(A2331="Ban_dam_1_phuong", C2331/D2331 &gt; 2),"ĐÚNG", "SAI HÌNH HỌC" )</f>
        <v>ĐÚNG</v>
      </c>
      <c r="K2331" s="4"/>
      <c r="L2331" s="4" t="str">
        <f t="shared" si="185"/>
        <v>ĐÚNG</v>
      </c>
      <c r="M2331" s="5" t="str" cm="1">
        <f t="array" ref="M2331">_xlfn.IFS(A2331="Ban_dam_1_phuong", IF(ABS(H2331 / (0.8 * (F2331 * D2331^2 / 8)) - 1) &lt; 0.01, "ĐÚNG", "SAI"), A2331="Ban_ke_4_canh_2_phuong", IF(ABS(H2331 / (0.045 * F2331 * D2331^2) - 1) &lt; 0.01, "ĐÚNG", "SAI"), A2331="San_phang_Flat_Slab", IF(ABS(H2331 / ((0.6 * (F2331 * C2331 * D2331^2 / 8)) / D2331) - 1) &lt; 0.01, "ĐÚNG", "SAI"), A2331="San_console_Cantilever", IF(ABS(H2331 / (-1 * (F2331 * D2331^2 / 2)) - 1) &lt; 0.01, "ĐÚNG", "SAI"), A2331="San_o_co_Waffle_Slab", IF(ABS(H2331 / (0.048 * F2331 * D2331^2) - 1) &lt; 0.01, "ĐÚNG", "SAI"))</f>
        <v>ĐÚNG</v>
      </c>
    </row>
    <row r="2332" spans="1:13" x14ac:dyDescent="0.3">
      <c r="A2332" s="4" t="s">
        <v>9</v>
      </c>
      <c r="B2332" s="4" t="s">
        <v>17</v>
      </c>
      <c r="C2332" s="4">
        <v>8.5500000000000007</v>
      </c>
      <c r="D2332" s="4">
        <v>4.29</v>
      </c>
      <c r="E2332" s="4">
        <v>0.15</v>
      </c>
      <c r="F2332" s="4">
        <v>9.68</v>
      </c>
      <c r="G2332" s="4">
        <v>3330</v>
      </c>
      <c r="H2332" s="4">
        <v>8.0169999999999995</v>
      </c>
      <c r="I2332" s="4">
        <v>24.766999999999999</v>
      </c>
      <c r="J2332" s="4"/>
      <c r="K2332" s="4"/>
      <c r="L2332" s="4" t="str">
        <f t="shared" si="185"/>
        <v>ĐÚNG</v>
      </c>
      <c r="M2332" s="5" t="str" cm="1">
        <f t="array" ref="M2332">_xlfn.IFS(A2332="Ban_dam_1_phuong", IF(ABS(H2332 / (0.8 * (F2332 * D2332^2 / 8)) - 1) &lt; 0.01, "ĐÚNG", "SAI"), A2332="Ban_ke_4_canh_2_phuong", IF(ABS(H2332 / (0.045 * F2332 * D2332^2) - 1) &lt; 0.01, "ĐÚNG", "SAI"), A2332="San_phang_Flat_Slab", IF(ABS(H2332 / ((0.6 * (F2332 * C2332 * D2332^2 / 8)) / D2332) - 1) &lt; 0.01, "ĐÚNG", "SAI"), A2332="San_console_Cantilever", IF(ABS(H2332 / (-1 * (F2332 * D2332^2 / 2)) - 1) &lt; 0.01, "ĐÚNG", "SAI"), A2332="San_o_co_Waffle_Slab", IF(ABS(H2332 / (0.048 * F2332 * D2332^2) - 1) &lt; 0.01, "ĐÚNG", "SAI"))</f>
        <v>ĐÚNG</v>
      </c>
    </row>
    <row r="2333" spans="1:13" x14ac:dyDescent="0.3">
      <c r="A2333" s="4" t="s">
        <v>14</v>
      </c>
      <c r="B2333" s="4" t="s">
        <v>13</v>
      </c>
      <c r="C2333" s="4">
        <v>12.29</v>
      </c>
      <c r="D2333" s="4">
        <v>8.2799999999999994</v>
      </c>
      <c r="E2333" s="4">
        <v>0.42</v>
      </c>
      <c r="F2333" s="4">
        <v>11.03</v>
      </c>
      <c r="G2333" s="4">
        <v>3331</v>
      </c>
      <c r="H2333" s="4">
        <v>36.298000000000002</v>
      </c>
      <c r="I2333" s="4">
        <v>79.968999999999994</v>
      </c>
      <c r="J2333" s="4"/>
      <c r="K2333" s="4"/>
      <c r="L2333" s="4" t="str">
        <f t="shared" si="185"/>
        <v>ĐÚNG</v>
      </c>
      <c r="M2333" s="5" t="str" cm="1">
        <f t="array" ref="M2333">_xlfn.IFS(A2333="Ban_dam_1_phuong", IF(ABS(H2333 / (0.8 * (F2333 * D2333^2 / 8)) - 1) &lt; 0.01, "ĐÚNG", "SAI"), A2333="Ban_ke_4_canh_2_phuong", IF(ABS(H2333 / (0.045 * F2333 * D2333^2) - 1) &lt; 0.01, "ĐÚNG", "SAI"), A2333="San_phang_Flat_Slab", IF(ABS(H2333 / ((0.6 * (F2333 * C2333 * D2333^2 / 8)) / D2333) - 1) &lt; 0.01, "ĐÚNG", "SAI"), A2333="San_console_Cantilever", IF(ABS(H2333 / (-1 * (F2333 * D2333^2 / 2)) - 1) &lt; 0.01, "ĐÚNG", "SAI"), A2333="San_o_co_Waffle_Slab", IF(ABS(H2333 / (0.048 * F2333 * D2333^2) - 1) &lt; 0.01, "ĐÚNG", "SAI"))</f>
        <v>ĐÚNG</v>
      </c>
    </row>
    <row r="2334" spans="1:13" x14ac:dyDescent="0.3">
      <c r="A2334" s="4" t="s">
        <v>18</v>
      </c>
      <c r="B2334" s="4" t="s">
        <v>10</v>
      </c>
      <c r="C2334" s="4">
        <v>4.22</v>
      </c>
      <c r="D2334" s="4">
        <v>1.45</v>
      </c>
      <c r="E2334" s="4">
        <v>0.14000000000000001</v>
      </c>
      <c r="F2334" s="4">
        <v>9.35</v>
      </c>
      <c r="G2334" s="4">
        <v>3332</v>
      </c>
      <c r="H2334" s="4">
        <v>-9.8290000000000006</v>
      </c>
      <c r="I2334" s="4">
        <v>-0.98299999999999998</v>
      </c>
      <c r="J2334" s="4"/>
      <c r="K2334" s="4" t="str">
        <f>IF(AND(A2334="San_console_Cantilever", H2334 &lt; 0),  "ĐÚNG","SAI DẤU MOMEN")</f>
        <v>ĐÚNG</v>
      </c>
      <c r="L2334" s="4" t="str">
        <f t="shared" si="185"/>
        <v>ĐÚNG</v>
      </c>
      <c r="M2334" s="5" t="str" cm="1">
        <f t="array" ref="M2334">_xlfn.IFS(A2334="Ban_dam_1_phuong", IF(ABS(H2334 / (0.8 * (F2334 * D2334^2 / 8)) - 1) &lt; 0.01, "ĐÚNG", "SAI"), A2334="Ban_ke_4_canh_2_phuong", IF(ABS(H2334 / (0.045 * F2334 * D2334^2) - 1) &lt; 0.01, "ĐÚNG", "SAI"), A2334="San_phang_Flat_Slab", IF(ABS(H2334 / ((0.6 * (F2334 * C2334 * D2334^2 / 8)) / D2334) - 1) &lt; 0.01, "ĐÚNG", "SAI"), A2334="San_console_Cantilever", IF(ABS(H2334 / (-1 * (F2334 * D2334^2 / 2)) - 1) &lt; 0.01, "ĐÚNG", "SAI"), A2334="San_o_co_Waffle_Slab", IF(ABS(H2334 / (0.048 * F2334 * D2334^2) - 1) &lt; 0.01, "ĐÚNG", "SAI"))</f>
        <v>ĐÚNG</v>
      </c>
    </row>
    <row r="2335" spans="1:13" x14ac:dyDescent="0.3">
      <c r="A2335" s="4" t="s">
        <v>12</v>
      </c>
      <c r="B2335" s="4" t="s">
        <v>17</v>
      </c>
      <c r="C2335" s="4">
        <v>8.57</v>
      </c>
      <c r="D2335" s="4">
        <v>6.57</v>
      </c>
      <c r="E2335" s="4">
        <v>0.28000000000000003</v>
      </c>
      <c r="F2335" s="4">
        <v>14.07</v>
      </c>
      <c r="G2335" s="4">
        <v>3333</v>
      </c>
      <c r="H2335" s="4">
        <v>59.415999999999997</v>
      </c>
      <c r="I2335" s="4">
        <v>30.367000000000001</v>
      </c>
      <c r="J2335" s="4"/>
      <c r="K2335" s="4"/>
      <c r="L2335" s="4" t="str">
        <f t="shared" si="185"/>
        <v>ĐÚNG</v>
      </c>
      <c r="M2335" s="5" t="str" cm="1">
        <f t="array" ref="M2335">_xlfn.IFS(A2335="Ban_dam_1_phuong", IF(ABS(H2335 / (0.8 * (F2335 * D2335^2 / 8)) - 1) &lt; 0.01, "ĐÚNG", "SAI"), A2335="Ban_ke_4_canh_2_phuong", IF(ABS(H2335 / (0.045 * F2335 * D2335^2) - 1) &lt; 0.01, "ĐÚNG", "SAI"), A2335="San_phang_Flat_Slab", IF(ABS(H2335 / ((0.6 * (F2335 * C2335 * D2335^2 / 8)) / D2335) - 1) &lt; 0.01, "ĐÚNG", "SAI"), A2335="San_console_Cantilever", IF(ABS(H2335 / (-1 * (F2335 * D2335^2 / 2)) - 1) &lt; 0.01, "ĐÚNG", "SAI"), A2335="San_o_co_Waffle_Slab", IF(ABS(H2335 / (0.048 * F2335 * D2335^2) - 1) &lt; 0.01, "ĐÚNG", "SAI"))</f>
        <v>ĐÚNG</v>
      </c>
    </row>
    <row r="2336" spans="1:13" x14ac:dyDescent="0.3">
      <c r="A2336" s="4" t="s">
        <v>18</v>
      </c>
      <c r="B2336" s="4" t="s">
        <v>15</v>
      </c>
      <c r="C2336" s="4">
        <v>5.57</v>
      </c>
      <c r="D2336" s="4">
        <v>2.02</v>
      </c>
      <c r="E2336" s="4">
        <v>0.12</v>
      </c>
      <c r="F2336" s="4">
        <v>8.67</v>
      </c>
      <c r="G2336" s="4">
        <v>3334</v>
      </c>
      <c r="H2336" s="4">
        <v>-17.689</v>
      </c>
      <c r="I2336" s="4">
        <v>-1.7689999999999999</v>
      </c>
      <c r="J2336" s="4"/>
      <c r="K2336" s="4" t="str">
        <f>IF(AND(A2336="San_console_Cantilever", H2336 &lt; 0),  "ĐÚNG","SAI DẤU MOMEN")</f>
        <v>ĐÚNG</v>
      </c>
      <c r="L2336" s="4" t="str">
        <f t="shared" si="185"/>
        <v>ĐÚNG</v>
      </c>
      <c r="M2336" s="5" t="str" cm="1">
        <f t="array" ref="M2336">_xlfn.IFS(A2336="Ban_dam_1_phuong", IF(ABS(H2336 / (0.8 * (F2336 * D2336^2 / 8)) - 1) &lt; 0.01, "ĐÚNG", "SAI"), A2336="Ban_ke_4_canh_2_phuong", IF(ABS(H2336 / (0.045 * F2336 * D2336^2) - 1) &lt; 0.01, "ĐÚNG", "SAI"), A2336="San_phang_Flat_Slab", IF(ABS(H2336 / ((0.6 * (F2336 * C2336 * D2336^2 / 8)) / D2336) - 1) &lt; 0.01, "ĐÚNG", "SAI"), A2336="San_console_Cantilever", IF(ABS(H2336 / (-1 * (F2336 * D2336^2 / 2)) - 1) &lt; 0.01, "ĐÚNG", "SAI"), A2336="San_o_co_Waffle_Slab", IF(ABS(H2336 / (0.048 * F2336 * D2336^2) - 1) &lt; 0.01, "ĐÚNG", "SAI"))</f>
        <v>ĐÚNG</v>
      </c>
    </row>
    <row r="2337" spans="1:13" x14ac:dyDescent="0.3">
      <c r="A2337" s="4" t="s">
        <v>9</v>
      </c>
      <c r="B2337" s="4" t="s">
        <v>15</v>
      </c>
      <c r="C2337" s="4">
        <v>7.5</v>
      </c>
      <c r="D2337" s="4">
        <v>5.89</v>
      </c>
      <c r="E2337" s="4">
        <v>0.15</v>
      </c>
      <c r="F2337" s="4">
        <v>9.68</v>
      </c>
      <c r="G2337" s="4">
        <v>3335</v>
      </c>
      <c r="H2337" s="4">
        <v>15.112</v>
      </c>
      <c r="I2337" s="4">
        <v>19.058</v>
      </c>
      <c r="J2337" s="4"/>
      <c r="K2337" s="4"/>
      <c r="L2337" s="4" t="str">
        <f t="shared" si="185"/>
        <v>ĐÚNG</v>
      </c>
      <c r="M2337" s="5" t="str" cm="1">
        <f t="array" ref="M2337">_xlfn.IFS(A2337="Ban_dam_1_phuong", IF(ABS(H2337 / (0.8 * (F2337 * D2337^2 / 8)) - 1) &lt; 0.01, "ĐÚNG", "SAI"), A2337="Ban_ke_4_canh_2_phuong", IF(ABS(H2337 / (0.045 * F2337 * D2337^2) - 1) &lt; 0.01, "ĐÚNG", "SAI"), A2337="San_phang_Flat_Slab", IF(ABS(H2337 / ((0.6 * (F2337 * C2337 * D2337^2 / 8)) / D2337) - 1) &lt; 0.01, "ĐÚNG", "SAI"), A2337="San_console_Cantilever", IF(ABS(H2337 / (-1 * (F2337 * D2337^2 / 2)) - 1) &lt; 0.01, "ĐÚNG", "SAI"), A2337="San_o_co_Waffle_Slab", IF(ABS(H2337 / (0.048 * F2337 * D2337^2) - 1) &lt; 0.01, "ĐÚNG", "SAI"))</f>
        <v>ĐÚNG</v>
      </c>
    </row>
    <row r="2338" spans="1:13" x14ac:dyDescent="0.3">
      <c r="A2338" s="4" t="s">
        <v>18</v>
      </c>
      <c r="B2338" s="4" t="s">
        <v>13</v>
      </c>
      <c r="C2338" s="4">
        <v>3.93</v>
      </c>
      <c r="D2338" s="4">
        <v>2.39</v>
      </c>
      <c r="E2338" s="4">
        <v>0.12</v>
      </c>
      <c r="F2338" s="4">
        <v>8.67</v>
      </c>
      <c r="G2338" s="4">
        <v>3336</v>
      </c>
      <c r="H2338" s="4">
        <v>-24.762</v>
      </c>
      <c r="I2338" s="4">
        <v>-2.476</v>
      </c>
      <c r="J2338" s="4"/>
      <c r="K2338" s="4" t="str">
        <f>IF(AND(A2338="San_console_Cantilever", H2338 &lt; 0),  "ĐÚNG","SAI DẤU MOMEN")</f>
        <v>ĐÚNG</v>
      </c>
      <c r="L2338" s="4" t="str">
        <f t="shared" si="185"/>
        <v>ĐÚNG</v>
      </c>
      <c r="M2338" s="5" t="str" cm="1">
        <f t="array" ref="M2338">_xlfn.IFS(A2338="Ban_dam_1_phuong", IF(ABS(H2338 / (0.8 * (F2338 * D2338^2 / 8)) - 1) &lt; 0.01, "ĐÚNG", "SAI"), A2338="Ban_ke_4_canh_2_phuong", IF(ABS(H2338 / (0.045 * F2338 * D2338^2) - 1) &lt; 0.01, "ĐÚNG", "SAI"), A2338="San_phang_Flat_Slab", IF(ABS(H2338 / ((0.6 * (F2338 * C2338 * D2338^2 / 8)) / D2338) - 1) &lt; 0.01, "ĐÚNG", "SAI"), A2338="San_console_Cantilever", IF(ABS(H2338 / (-1 * (F2338 * D2338^2 / 2)) - 1) &lt; 0.01, "ĐÚNG", "SAI"), A2338="San_o_co_Waffle_Slab", IF(ABS(H2338 / (0.048 * F2338 * D2338^2) - 1) &lt; 0.01, "ĐÚNG", "SAI"))</f>
        <v>ĐÚNG</v>
      </c>
    </row>
    <row r="2339" spans="1:13" x14ac:dyDescent="0.3">
      <c r="A2339" s="4" t="s">
        <v>16</v>
      </c>
      <c r="B2339" s="4" t="s">
        <v>17</v>
      </c>
      <c r="C2339" s="4">
        <v>7.83</v>
      </c>
      <c r="D2339" s="4">
        <v>3.51</v>
      </c>
      <c r="E2339" s="4">
        <v>0.11</v>
      </c>
      <c r="F2339" s="4">
        <v>8.33</v>
      </c>
      <c r="G2339" s="4">
        <v>3337</v>
      </c>
      <c r="H2339" s="4">
        <v>10.263</v>
      </c>
      <c r="I2339" s="4">
        <v>2.0529999999999999</v>
      </c>
      <c r="J2339" s="4" t="str">
        <f>IF(AND(A2339="Ban_dam_1_phuong", C2339/D2339 &gt; 2),"ĐÚNG", "SAI HÌNH HỌC" )</f>
        <v>ĐÚNG</v>
      </c>
      <c r="K2339" s="4"/>
      <c r="L2339" s="4" t="str">
        <f t="shared" si="185"/>
        <v>ĐÚNG</v>
      </c>
      <c r="M2339" s="5" t="str" cm="1">
        <f t="array" ref="M2339">_xlfn.IFS(A2339="Ban_dam_1_phuong", IF(ABS(H2339 / (0.8 * (F2339 * D2339^2 / 8)) - 1) &lt; 0.01, "ĐÚNG", "SAI"), A2339="Ban_ke_4_canh_2_phuong", IF(ABS(H2339 / (0.045 * F2339 * D2339^2) - 1) &lt; 0.01, "ĐÚNG", "SAI"), A2339="San_phang_Flat_Slab", IF(ABS(H2339 / ((0.6 * (F2339 * C2339 * D2339^2 / 8)) / D2339) - 1) &lt; 0.01, "ĐÚNG", "SAI"), A2339="San_console_Cantilever", IF(ABS(H2339 / (-1 * (F2339 * D2339^2 / 2)) - 1) &lt; 0.01, "ĐÚNG", "SAI"), A2339="San_o_co_Waffle_Slab", IF(ABS(H2339 / (0.048 * F2339 * D2339^2) - 1) &lt; 0.01, "ĐÚNG", "SAI"))</f>
        <v>ĐÚNG</v>
      </c>
    </row>
    <row r="2340" spans="1:13" x14ac:dyDescent="0.3">
      <c r="A2340" s="4" t="s">
        <v>12</v>
      </c>
      <c r="B2340" s="4" t="s">
        <v>11</v>
      </c>
      <c r="C2340" s="4">
        <v>10.52</v>
      </c>
      <c r="D2340" s="4">
        <v>8.1199999999999992</v>
      </c>
      <c r="E2340" s="4">
        <v>0.24</v>
      </c>
      <c r="F2340" s="4">
        <v>12.72</v>
      </c>
      <c r="G2340" s="4">
        <v>3338</v>
      </c>
      <c r="H2340" s="4">
        <v>81.492999999999995</v>
      </c>
      <c r="I2340" s="4">
        <v>41.933999999999997</v>
      </c>
      <c r="J2340" s="4"/>
      <c r="K2340" s="4"/>
      <c r="L2340" s="4" t="str">
        <f t="shared" si="185"/>
        <v>ĐÚNG</v>
      </c>
      <c r="M2340" s="5" t="str" cm="1">
        <f t="array" ref="M2340">_xlfn.IFS(A2340="Ban_dam_1_phuong", IF(ABS(H2340 / (0.8 * (F2340 * D2340^2 / 8)) - 1) &lt; 0.01, "ĐÚNG", "SAI"), A2340="Ban_ke_4_canh_2_phuong", IF(ABS(H2340 / (0.045 * F2340 * D2340^2) - 1) &lt; 0.01, "ĐÚNG", "SAI"), A2340="San_phang_Flat_Slab", IF(ABS(H2340 / ((0.6 * (F2340 * C2340 * D2340^2 / 8)) / D2340) - 1) &lt; 0.01, "ĐÚNG", "SAI"), A2340="San_console_Cantilever", IF(ABS(H2340 / (-1 * (F2340 * D2340^2 / 2)) - 1) &lt; 0.01, "ĐÚNG", "SAI"), A2340="San_o_co_Waffle_Slab", IF(ABS(H2340 / (0.048 * F2340 * D2340^2) - 1) &lt; 0.01, "ĐÚNG", "SAI"))</f>
        <v>ĐÚNG</v>
      </c>
    </row>
    <row r="2341" spans="1:13" x14ac:dyDescent="0.3">
      <c r="A2341" s="4" t="s">
        <v>12</v>
      </c>
      <c r="B2341" s="4" t="s">
        <v>10</v>
      </c>
      <c r="C2341" s="4">
        <v>8.98</v>
      </c>
      <c r="D2341" s="4">
        <v>8.73</v>
      </c>
      <c r="E2341" s="4">
        <v>0.28000000000000003</v>
      </c>
      <c r="F2341" s="4">
        <v>14.07</v>
      </c>
      <c r="G2341" s="4">
        <v>3339</v>
      </c>
      <c r="H2341" s="4">
        <v>82.727000000000004</v>
      </c>
      <c r="I2341" s="4">
        <v>53.616</v>
      </c>
      <c r="J2341" s="4"/>
      <c r="K2341" s="4"/>
      <c r="L2341" s="4" t="str">
        <f t="shared" si="185"/>
        <v>ĐÚNG</v>
      </c>
      <c r="M2341" s="5" t="str" cm="1">
        <f t="array" ref="M2341">_xlfn.IFS(A2341="Ban_dam_1_phuong", IF(ABS(H2341 / (0.8 * (F2341 * D2341^2 / 8)) - 1) &lt; 0.01, "ĐÚNG", "SAI"), A2341="Ban_ke_4_canh_2_phuong", IF(ABS(H2341 / (0.045 * F2341 * D2341^2) - 1) &lt; 0.01, "ĐÚNG", "SAI"), A2341="San_phang_Flat_Slab", IF(ABS(H2341 / ((0.6 * (F2341 * C2341 * D2341^2 / 8)) / D2341) - 1) &lt; 0.01, "ĐÚNG", "SAI"), A2341="San_console_Cantilever", IF(ABS(H2341 / (-1 * (F2341 * D2341^2 / 2)) - 1) &lt; 0.01, "ĐÚNG", "SAI"), A2341="San_o_co_Waffle_Slab", IF(ABS(H2341 / (0.048 * F2341 * D2341^2) - 1) &lt; 0.01, "ĐÚNG", "SAI"))</f>
        <v>ĐÚNG</v>
      </c>
    </row>
    <row r="2342" spans="1:13" x14ac:dyDescent="0.3">
      <c r="A2342" s="4" t="s">
        <v>12</v>
      </c>
      <c r="B2342" s="4" t="s">
        <v>13</v>
      </c>
      <c r="C2342" s="4">
        <v>10.11</v>
      </c>
      <c r="D2342" s="4">
        <v>7</v>
      </c>
      <c r="E2342" s="4">
        <v>0.2</v>
      </c>
      <c r="F2342" s="4">
        <v>11.37</v>
      </c>
      <c r="G2342" s="4">
        <v>3340</v>
      </c>
      <c r="H2342" s="4">
        <v>60.348999999999997</v>
      </c>
      <c r="I2342" s="4">
        <v>27.856999999999999</v>
      </c>
      <c r="J2342" s="4"/>
      <c r="K2342" s="4"/>
      <c r="L2342" s="4" t="str">
        <f t="shared" si="185"/>
        <v>ĐÚNG</v>
      </c>
      <c r="M2342" s="5" t="str" cm="1">
        <f t="array" ref="M2342">_xlfn.IFS(A2342="Ban_dam_1_phuong", IF(ABS(H2342 / (0.8 * (F2342 * D2342^2 / 8)) - 1) &lt; 0.01, "ĐÚNG", "SAI"), A2342="Ban_ke_4_canh_2_phuong", IF(ABS(H2342 / (0.045 * F2342 * D2342^2) - 1) &lt; 0.01, "ĐÚNG", "SAI"), A2342="San_phang_Flat_Slab", IF(ABS(H2342 / ((0.6 * (F2342 * C2342 * D2342^2 / 8)) / D2342) - 1) &lt; 0.01, "ĐÚNG", "SAI"), A2342="San_console_Cantilever", IF(ABS(H2342 / (-1 * (F2342 * D2342^2 / 2)) - 1) &lt; 0.01, "ĐÚNG", "SAI"), A2342="San_o_co_Waffle_Slab", IF(ABS(H2342 / (0.048 * F2342 * D2342^2) - 1) &lt; 0.01, "ĐÚNG", "SAI"))</f>
        <v>ĐÚNG</v>
      </c>
    </row>
    <row r="2343" spans="1:13" x14ac:dyDescent="0.3">
      <c r="A2343" s="4" t="s">
        <v>12</v>
      </c>
      <c r="B2343" s="4" t="s">
        <v>17</v>
      </c>
      <c r="C2343" s="4">
        <v>11.04</v>
      </c>
      <c r="D2343" s="4">
        <v>9.34</v>
      </c>
      <c r="E2343" s="4">
        <v>0.23</v>
      </c>
      <c r="F2343" s="4">
        <v>12.38</v>
      </c>
      <c r="G2343" s="4">
        <v>3341</v>
      </c>
      <c r="H2343" s="4">
        <v>95.741</v>
      </c>
      <c r="I2343" s="4">
        <v>53.999000000000002</v>
      </c>
      <c r="J2343" s="4"/>
      <c r="K2343" s="4"/>
      <c r="L2343" s="4" t="str">
        <f t="shared" si="185"/>
        <v>ĐÚNG</v>
      </c>
      <c r="M2343" s="5" t="str" cm="1">
        <f t="array" ref="M2343">_xlfn.IFS(A2343="Ban_dam_1_phuong", IF(ABS(H2343 / (0.8 * (F2343 * D2343^2 / 8)) - 1) &lt; 0.01, "ĐÚNG", "SAI"), A2343="Ban_ke_4_canh_2_phuong", IF(ABS(H2343 / (0.045 * F2343 * D2343^2) - 1) &lt; 0.01, "ĐÚNG", "SAI"), A2343="San_phang_Flat_Slab", IF(ABS(H2343 / ((0.6 * (F2343 * C2343 * D2343^2 / 8)) / D2343) - 1) &lt; 0.01, "ĐÚNG", "SAI"), A2343="San_console_Cantilever", IF(ABS(H2343 / (-1 * (F2343 * D2343^2 / 2)) - 1) &lt; 0.01, "ĐÚNG", "SAI"), A2343="San_o_co_Waffle_Slab", IF(ABS(H2343 / (0.048 * F2343 * D2343^2) - 1) &lt; 0.01, "ĐÚNG", "SAI"))</f>
        <v>ĐÚNG</v>
      </c>
    </row>
    <row r="2344" spans="1:13" x14ac:dyDescent="0.3">
      <c r="A2344" s="4" t="s">
        <v>18</v>
      </c>
      <c r="B2344" s="4" t="s">
        <v>15</v>
      </c>
      <c r="C2344" s="4">
        <v>3.91</v>
      </c>
      <c r="D2344" s="4">
        <v>1.67</v>
      </c>
      <c r="E2344" s="4">
        <v>0.13</v>
      </c>
      <c r="F2344" s="4">
        <v>9.01</v>
      </c>
      <c r="G2344" s="4">
        <v>3342</v>
      </c>
      <c r="H2344" s="4">
        <v>-12.564</v>
      </c>
      <c r="I2344" s="4">
        <v>-1.256</v>
      </c>
      <c r="J2344" s="4"/>
      <c r="K2344" s="4" t="str">
        <f>IF(AND(A2344="San_console_Cantilever", H2344 &lt; 0),  "ĐÚNG","SAI DẤU MOMEN")</f>
        <v>ĐÚNG</v>
      </c>
      <c r="L2344" s="4" t="str">
        <f t="shared" si="185"/>
        <v>ĐÚNG</v>
      </c>
      <c r="M2344" s="5" t="str" cm="1">
        <f t="array" ref="M2344">_xlfn.IFS(A2344="Ban_dam_1_phuong", IF(ABS(H2344 / (0.8 * (F2344 * D2344^2 / 8)) - 1) &lt; 0.01, "ĐÚNG", "SAI"), A2344="Ban_ke_4_canh_2_phuong", IF(ABS(H2344 / (0.045 * F2344 * D2344^2) - 1) &lt; 0.01, "ĐÚNG", "SAI"), A2344="San_phang_Flat_Slab", IF(ABS(H2344 / ((0.6 * (F2344 * C2344 * D2344^2 / 8)) / D2344) - 1) &lt; 0.01, "ĐÚNG", "SAI"), A2344="San_console_Cantilever", IF(ABS(H2344 / (-1 * (F2344 * D2344^2 / 2)) - 1) &lt; 0.01, "ĐÚNG", "SAI"), A2344="San_o_co_Waffle_Slab", IF(ABS(H2344 / (0.048 * F2344 * D2344^2) - 1) &lt; 0.01, "ĐÚNG", "SAI"))</f>
        <v>ĐÚNG</v>
      </c>
    </row>
    <row r="2345" spans="1:13" x14ac:dyDescent="0.3">
      <c r="A2345" s="4" t="s">
        <v>12</v>
      </c>
      <c r="B2345" s="4" t="s">
        <v>11</v>
      </c>
      <c r="C2345" s="4">
        <v>11.18</v>
      </c>
      <c r="D2345" s="4">
        <v>7.97</v>
      </c>
      <c r="E2345" s="4">
        <v>0.28000000000000003</v>
      </c>
      <c r="F2345" s="4">
        <v>14.07</v>
      </c>
      <c r="G2345" s="4">
        <v>3343</v>
      </c>
      <c r="H2345" s="4">
        <v>94.028000000000006</v>
      </c>
      <c r="I2345" s="4">
        <v>44.686999999999998</v>
      </c>
      <c r="J2345" s="4"/>
      <c r="K2345" s="4"/>
      <c r="L2345" s="4" t="str">
        <f t="shared" si="185"/>
        <v>ĐÚNG</v>
      </c>
      <c r="M2345" s="5" t="str" cm="1">
        <f t="array" ref="M2345">_xlfn.IFS(A2345="Ban_dam_1_phuong", IF(ABS(H2345 / (0.8 * (F2345 * D2345^2 / 8)) - 1) &lt; 0.01, "ĐÚNG", "SAI"), A2345="Ban_ke_4_canh_2_phuong", IF(ABS(H2345 / (0.045 * F2345 * D2345^2) - 1) &lt; 0.01, "ĐÚNG", "SAI"), A2345="San_phang_Flat_Slab", IF(ABS(H2345 / ((0.6 * (F2345 * C2345 * D2345^2 / 8)) / D2345) - 1) &lt; 0.01, "ĐÚNG", "SAI"), A2345="San_console_Cantilever", IF(ABS(H2345 / (-1 * (F2345 * D2345^2 / 2)) - 1) &lt; 0.01, "ĐÚNG", "SAI"), A2345="San_o_co_Waffle_Slab", IF(ABS(H2345 / (0.048 * F2345 * D2345^2) - 1) &lt; 0.01, "ĐÚNG", "SAI"))</f>
        <v>ĐÚNG</v>
      </c>
    </row>
    <row r="2346" spans="1:13" x14ac:dyDescent="0.3">
      <c r="A2346" s="4" t="s">
        <v>14</v>
      </c>
      <c r="B2346" s="4" t="s">
        <v>17</v>
      </c>
      <c r="C2346" s="4">
        <v>11.49</v>
      </c>
      <c r="D2346" s="4">
        <v>10.210000000000001</v>
      </c>
      <c r="E2346" s="4">
        <v>0.44</v>
      </c>
      <c r="F2346" s="4">
        <v>11.37</v>
      </c>
      <c r="G2346" s="4">
        <v>3344</v>
      </c>
      <c r="H2346" s="4">
        <v>56.892000000000003</v>
      </c>
      <c r="I2346" s="4">
        <v>72.051000000000002</v>
      </c>
      <c r="J2346" s="4"/>
      <c r="K2346" s="4"/>
      <c r="L2346" s="4" t="str">
        <f t="shared" si="185"/>
        <v>ĐÚNG</v>
      </c>
      <c r="M2346" s="5" t="str" cm="1">
        <f t="array" ref="M2346">_xlfn.IFS(A2346="Ban_dam_1_phuong", IF(ABS(H2346 / (0.8 * (F2346 * D2346^2 / 8)) - 1) &lt; 0.01, "ĐÚNG", "SAI"), A2346="Ban_ke_4_canh_2_phuong", IF(ABS(H2346 / (0.045 * F2346 * D2346^2) - 1) &lt; 0.01, "ĐÚNG", "SAI"), A2346="San_phang_Flat_Slab", IF(ABS(H2346 / ((0.6 * (F2346 * C2346 * D2346^2 / 8)) / D2346) - 1) &lt; 0.01, "ĐÚNG", "SAI"), A2346="San_console_Cantilever", IF(ABS(H2346 / (-1 * (F2346 * D2346^2 / 2)) - 1) &lt; 0.01, "ĐÚNG", "SAI"), A2346="San_o_co_Waffle_Slab", IF(ABS(H2346 / (0.048 * F2346 * D2346^2) - 1) &lt; 0.01, "ĐÚNG", "SAI"))</f>
        <v>ĐÚNG</v>
      </c>
    </row>
    <row r="2347" spans="1:13" x14ac:dyDescent="0.3">
      <c r="A2347" s="4" t="s">
        <v>16</v>
      </c>
      <c r="B2347" s="4" t="s">
        <v>11</v>
      </c>
      <c r="C2347" s="4">
        <v>7.47</v>
      </c>
      <c r="D2347" s="4">
        <v>2.5099999999999998</v>
      </c>
      <c r="E2347" s="4">
        <v>0.13</v>
      </c>
      <c r="F2347" s="4">
        <v>9.01</v>
      </c>
      <c r="G2347" s="4">
        <v>3345</v>
      </c>
      <c r="H2347" s="4">
        <v>5.6760000000000002</v>
      </c>
      <c r="I2347" s="4">
        <v>1.135</v>
      </c>
      <c r="J2347" s="4" t="str">
        <f>IF(AND(A2347="Ban_dam_1_phuong", C2347/D2347 &gt; 2),"ĐÚNG", "SAI HÌNH HỌC" )</f>
        <v>ĐÚNG</v>
      </c>
      <c r="K2347" s="4"/>
      <c r="L2347" s="4" t="str">
        <f t="shared" si="185"/>
        <v>ĐÚNG</v>
      </c>
      <c r="M2347" s="5" t="str" cm="1">
        <f t="array" ref="M2347">_xlfn.IFS(A2347="Ban_dam_1_phuong", IF(ABS(H2347 / (0.8 * (F2347 * D2347^2 / 8)) - 1) &lt; 0.01, "ĐÚNG", "SAI"), A2347="Ban_ke_4_canh_2_phuong", IF(ABS(H2347 / (0.045 * F2347 * D2347^2) - 1) &lt; 0.01, "ĐÚNG", "SAI"), A2347="San_phang_Flat_Slab", IF(ABS(H2347 / ((0.6 * (F2347 * C2347 * D2347^2 / 8)) / D2347) - 1) &lt; 0.01, "ĐÚNG", "SAI"), A2347="San_console_Cantilever", IF(ABS(H2347 / (-1 * (F2347 * D2347^2 / 2)) - 1) &lt; 0.01, "ĐÚNG", "SAI"), A2347="San_o_co_Waffle_Slab", IF(ABS(H2347 / (0.048 * F2347 * D2347^2) - 1) &lt; 0.01, "ĐÚNG", "SAI"))</f>
        <v>ĐÚNG</v>
      </c>
    </row>
    <row r="2348" spans="1:13" x14ac:dyDescent="0.3">
      <c r="A2348" s="4" t="s">
        <v>12</v>
      </c>
      <c r="B2348" s="4" t="s">
        <v>17</v>
      </c>
      <c r="C2348" s="4">
        <v>10.85</v>
      </c>
      <c r="D2348" s="4">
        <v>8.98</v>
      </c>
      <c r="E2348" s="4">
        <v>0.26</v>
      </c>
      <c r="F2348" s="4">
        <v>13.4</v>
      </c>
      <c r="G2348" s="4">
        <v>3346</v>
      </c>
      <c r="H2348" s="4">
        <v>97.92</v>
      </c>
      <c r="I2348" s="4">
        <v>54.029000000000003</v>
      </c>
      <c r="J2348" s="4"/>
      <c r="K2348" s="4"/>
      <c r="L2348" s="4" t="str">
        <f t="shared" si="185"/>
        <v>ĐÚNG</v>
      </c>
      <c r="M2348" s="5" t="str" cm="1">
        <f t="array" ref="M2348">_xlfn.IFS(A2348="Ban_dam_1_phuong", IF(ABS(H2348 / (0.8 * (F2348 * D2348^2 / 8)) - 1) &lt; 0.01, "ĐÚNG", "SAI"), A2348="Ban_ke_4_canh_2_phuong", IF(ABS(H2348 / (0.045 * F2348 * D2348^2) - 1) &lt; 0.01, "ĐÚNG", "SAI"), A2348="San_phang_Flat_Slab", IF(ABS(H2348 / ((0.6 * (F2348 * C2348 * D2348^2 / 8)) / D2348) - 1) &lt; 0.01, "ĐÚNG", "SAI"), A2348="San_console_Cantilever", IF(ABS(H2348 / (-1 * (F2348 * D2348^2 / 2)) - 1) &lt; 0.01, "ĐÚNG", "SAI"), A2348="San_o_co_Waffle_Slab", IF(ABS(H2348 / (0.048 * F2348 * D2348^2) - 1) &lt; 0.01, "ĐÚNG", "SAI"))</f>
        <v>ĐÚNG</v>
      </c>
    </row>
    <row r="2349" spans="1:13" x14ac:dyDescent="0.3">
      <c r="A2349" s="4" t="s">
        <v>14</v>
      </c>
      <c r="B2349" s="4" t="s">
        <v>17</v>
      </c>
      <c r="C2349" s="4">
        <v>9.8699999999999992</v>
      </c>
      <c r="D2349" s="4">
        <v>8.08</v>
      </c>
      <c r="E2349" s="4">
        <v>0.48</v>
      </c>
      <c r="F2349" s="4">
        <v>12.05</v>
      </c>
      <c r="G2349" s="4">
        <v>3347</v>
      </c>
      <c r="H2349" s="4">
        <v>37.762</v>
      </c>
      <c r="I2349" s="4">
        <v>56.345999999999997</v>
      </c>
      <c r="J2349" s="4"/>
      <c r="K2349" s="4"/>
      <c r="L2349" s="4" t="str">
        <f t="shared" si="185"/>
        <v>ĐÚNG</v>
      </c>
      <c r="M2349" s="5" t="str" cm="1">
        <f t="array" ref="M2349">_xlfn.IFS(A2349="Ban_dam_1_phuong", IF(ABS(H2349 / (0.8 * (F2349 * D2349^2 / 8)) - 1) &lt; 0.01, "ĐÚNG", "SAI"), A2349="Ban_ke_4_canh_2_phuong", IF(ABS(H2349 / (0.045 * F2349 * D2349^2) - 1) &lt; 0.01, "ĐÚNG", "SAI"), A2349="San_phang_Flat_Slab", IF(ABS(H2349 / ((0.6 * (F2349 * C2349 * D2349^2 / 8)) / D2349) - 1) &lt; 0.01, "ĐÚNG", "SAI"), A2349="San_console_Cantilever", IF(ABS(H2349 / (-1 * (F2349 * D2349^2 / 2)) - 1) &lt; 0.01, "ĐÚNG", "SAI"), A2349="San_o_co_Waffle_Slab", IF(ABS(H2349 / (0.048 * F2349 * D2349^2) - 1) &lt; 0.01, "ĐÚNG", "SAI"))</f>
        <v>ĐÚNG</v>
      </c>
    </row>
    <row r="2350" spans="1:13" x14ac:dyDescent="0.3">
      <c r="A2350" s="4" t="s">
        <v>18</v>
      </c>
      <c r="B2350" s="4" t="s">
        <v>13</v>
      </c>
      <c r="C2350" s="4">
        <v>3.96</v>
      </c>
      <c r="D2350" s="4">
        <v>2.27</v>
      </c>
      <c r="E2350" s="4">
        <v>0.13</v>
      </c>
      <c r="F2350" s="4">
        <v>9.01</v>
      </c>
      <c r="G2350" s="4">
        <v>3348</v>
      </c>
      <c r="H2350" s="4">
        <v>-23.213999999999999</v>
      </c>
      <c r="I2350" s="4">
        <v>-2.3210000000000002</v>
      </c>
      <c r="J2350" s="4"/>
      <c r="K2350" s="4" t="str">
        <f>IF(AND(A2350="San_console_Cantilever", H2350 &lt; 0),  "ĐÚNG","SAI DẤU MOMEN")</f>
        <v>ĐÚNG</v>
      </c>
      <c r="L2350" s="4" t="str">
        <f t="shared" si="185"/>
        <v>ĐÚNG</v>
      </c>
      <c r="M2350" s="5" t="str" cm="1">
        <f t="array" ref="M2350">_xlfn.IFS(A2350="Ban_dam_1_phuong", IF(ABS(H2350 / (0.8 * (F2350 * D2350^2 / 8)) - 1) &lt; 0.01, "ĐÚNG", "SAI"), A2350="Ban_ke_4_canh_2_phuong", IF(ABS(H2350 / (0.045 * F2350 * D2350^2) - 1) &lt; 0.01, "ĐÚNG", "SAI"), A2350="San_phang_Flat_Slab", IF(ABS(H2350 / ((0.6 * (F2350 * C2350 * D2350^2 / 8)) / D2350) - 1) &lt; 0.01, "ĐÚNG", "SAI"), A2350="San_console_Cantilever", IF(ABS(H2350 / (-1 * (F2350 * D2350^2 / 2)) - 1) &lt; 0.01, "ĐÚNG", "SAI"), A2350="San_o_co_Waffle_Slab", IF(ABS(H2350 / (0.048 * F2350 * D2350^2) - 1) &lt; 0.01, "ĐÚNG", "SAI"))</f>
        <v>ĐÚNG</v>
      </c>
    </row>
    <row r="2351" spans="1:13" x14ac:dyDescent="0.3">
      <c r="A2351" s="4" t="s">
        <v>9</v>
      </c>
      <c r="B2351" s="4" t="s">
        <v>15</v>
      </c>
      <c r="C2351" s="4">
        <v>6.77</v>
      </c>
      <c r="D2351" s="4">
        <v>5.48</v>
      </c>
      <c r="E2351" s="4">
        <v>0.16</v>
      </c>
      <c r="F2351" s="4">
        <v>10.02</v>
      </c>
      <c r="G2351" s="4">
        <v>3349</v>
      </c>
      <c r="H2351" s="4">
        <v>13.541</v>
      </c>
      <c r="I2351" s="4">
        <v>16.074000000000002</v>
      </c>
      <c r="J2351" s="4"/>
      <c r="K2351" s="4"/>
      <c r="L2351" s="4" t="str">
        <f t="shared" si="185"/>
        <v>ĐÚNG</v>
      </c>
      <c r="M2351" s="5" t="str" cm="1">
        <f t="array" ref="M2351">_xlfn.IFS(A2351="Ban_dam_1_phuong", IF(ABS(H2351 / (0.8 * (F2351 * D2351^2 / 8)) - 1) &lt; 0.01, "ĐÚNG", "SAI"), A2351="Ban_ke_4_canh_2_phuong", IF(ABS(H2351 / (0.045 * F2351 * D2351^2) - 1) &lt; 0.01, "ĐÚNG", "SAI"), A2351="San_phang_Flat_Slab", IF(ABS(H2351 / ((0.6 * (F2351 * C2351 * D2351^2 / 8)) / D2351) - 1) &lt; 0.01, "ĐÚNG", "SAI"), A2351="San_console_Cantilever", IF(ABS(H2351 / (-1 * (F2351 * D2351^2 / 2)) - 1) &lt; 0.01, "ĐÚNG", "SAI"), A2351="San_o_co_Waffle_Slab", IF(ABS(H2351 / (0.048 * F2351 * D2351^2) - 1) &lt; 0.01, "ĐÚNG", "SAI"))</f>
        <v>ĐÚNG</v>
      </c>
    </row>
    <row r="2352" spans="1:13" x14ac:dyDescent="0.3">
      <c r="A2352" s="4" t="s">
        <v>9</v>
      </c>
      <c r="B2352" s="4" t="s">
        <v>13</v>
      </c>
      <c r="C2352" s="4">
        <v>6.91</v>
      </c>
      <c r="D2352" s="4">
        <v>5.51</v>
      </c>
      <c r="E2352" s="4">
        <v>0.17</v>
      </c>
      <c r="F2352" s="4">
        <v>10.36</v>
      </c>
      <c r="G2352" s="4">
        <v>3350</v>
      </c>
      <c r="H2352" s="4">
        <v>14.154</v>
      </c>
      <c r="I2352" s="4">
        <v>17.312999999999999</v>
      </c>
      <c r="J2352" s="4"/>
      <c r="K2352" s="4"/>
      <c r="L2352" s="4" t="str">
        <f t="shared" si="185"/>
        <v>ĐÚNG</v>
      </c>
      <c r="M2352" s="5" t="str" cm="1">
        <f t="array" ref="M2352">_xlfn.IFS(A2352="Ban_dam_1_phuong", IF(ABS(H2352 / (0.8 * (F2352 * D2352^2 / 8)) - 1) &lt; 0.01, "ĐÚNG", "SAI"), A2352="Ban_ke_4_canh_2_phuong", IF(ABS(H2352 / (0.045 * F2352 * D2352^2) - 1) &lt; 0.01, "ĐÚNG", "SAI"), A2352="San_phang_Flat_Slab", IF(ABS(H2352 / ((0.6 * (F2352 * C2352 * D2352^2 / 8)) / D2352) - 1) &lt; 0.01, "ĐÚNG", "SAI"), A2352="San_console_Cantilever", IF(ABS(H2352 / (-1 * (F2352 * D2352^2 / 2)) - 1) &lt; 0.01, "ĐÚNG", "SAI"), A2352="San_o_co_Waffle_Slab", IF(ABS(H2352 / (0.048 * F2352 * D2352^2) - 1) &lt; 0.01, "ĐÚNG", "SAI"))</f>
        <v>ĐÚNG</v>
      </c>
    </row>
    <row r="2353" spans="1:13" x14ac:dyDescent="0.3">
      <c r="A2353" s="4" t="s">
        <v>14</v>
      </c>
      <c r="B2353" s="4" t="s">
        <v>10</v>
      </c>
      <c r="C2353" s="4">
        <v>10.52</v>
      </c>
      <c r="D2353" s="4">
        <v>8.7899999999999991</v>
      </c>
      <c r="E2353" s="4">
        <v>0.36</v>
      </c>
      <c r="F2353" s="4">
        <v>10.02</v>
      </c>
      <c r="G2353" s="4">
        <v>3351</v>
      </c>
      <c r="H2353" s="4">
        <v>37.161000000000001</v>
      </c>
      <c r="I2353" s="4">
        <v>53.228000000000002</v>
      </c>
      <c r="J2353" s="4"/>
      <c r="K2353" s="4"/>
      <c r="L2353" s="4" t="str">
        <f t="shared" si="185"/>
        <v>ĐÚNG</v>
      </c>
      <c r="M2353" s="5" t="str" cm="1">
        <f t="array" ref="M2353">_xlfn.IFS(A2353="Ban_dam_1_phuong", IF(ABS(H2353 / (0.8 * (F2353 * D2353^2 / 8)) - 1) &lt; 0.01, "ĐÚNG", "SAI"), A2353="Ban_ke_4_canh_2_phuong", IF(ABS(H2353 / (0.045 * F2353 * D2353^2) - 1) &lt; 0.01, "ĐÚNG", "SAI"), A2353="San_phang_Flat_Slab", IF(ABS(H2353 / ((0.6 * (F2353 * C2353 * D2353^2 / 8)) / D2353) - 1) &lt; 0.01, "ĐÚNG", "SAI"), A2353="San_console_Cantilever", IF(ABS(H2353 / (-1 * (F2353 * D2353^2 / 2)) - 1) &lt; 0.01, "ĐÚNG", "SAI"), A2353="San_o_co_Waffle_Slab", IF(ABS(H2353 / (0.048 * F2353 * D2353^2) - 1) &lt; 0.01, "ĐÚNG", "SAI"))</f>
        <v>ĐÚNG</v>
      </c>
    </row>
    <row r="2354" spans="1:13" x14ac:dyDescent="0.3">
      <c r="A2354" s="4" t="s">
        <v>12</v>
      </c>
      <c r="B2354" s="4" t="s">
        <v>17</v>
      </c>
      <c r="C2354" s="4">
        <v>8.9</v>
      </c>
      <c r="D2354" s="4">
        <v>6.25</v>
      </c>
      <c r="E2354" s="4">
        <v>0.21</v>
      </c>
      <c r="F2354" s="4">
        <v>11.71</v>
      </c>
      <c r="G2354" s="4">
        <v>3352</v>
      </c>
      <c r="H2354" s="4">
        <v>48.853000000000002</v>
      </c>
      <c r="I2354" s="4">
        <v>22.870999999999999</v>
      </c>
      <c r="J2354" s="4"/>
      <c r="K2354" s="4"/>
      <c r="L2354" s="4" t="str">
        <f t="shared" si="185"/>
        <v>ĐÚNG</v>
      </c>
      <c r="M2354" s="5" t="str" cm="1">
        <f t="array" ref="M2354">_xlfn.IFS(A2354="Ban_dam_1_phuong", IF(ABS(H2354 / (0.8 * (F2354 * D2354^2 / 8)) - 1) &lt; 0.01, "ĐÚNG", "SAI"), A2354="Ban_ke_4_canh_2_phuong", IF(ABS(H2354 / (0.045 * F2354 * D2354^2) - 1) &lt; 0.01, "ĐÚNG", "SAI"), A2354="San_phang_Flat_Slab", IF(ABS(H2354 / ((0.6 * (F2354 * C2354 * D2354^2 / 8)) / D2354) - 1) &lt; 0.01, "ĐÚNG", "SAI"), A2354="San_console_Cantilever", IF(ABS(H2354 / (-1 * (F2354 * D2354^2 / 2)) - 1) &lt; 0.01, "ĐÚNG", "SAI"), A2354="San_o_co_Waffle_Slab", IF(ABS(H2354 / (0.048 * F2354 * D2354^2) - 1) &lt; 0.01, "ĐÚNG", "SAI"))</f>
        <v>ĐÚNG</v>
      </c>
    </row>
    <row r="2355" spans="1:13" x14ac:dyDescent="0.3">
      <c r="A2355" s="4" t="s">
        <v>14</v>
      </c>
      <c r="B2355" s="4" t="s">
        <v>15</v>
      </c>
      <c r="C2355" s="4">
        <v>10.34</v>
      </c>
      <c r="D2355" s="4">
        <v>9.91</v>
      </c>
      <c r="E2355" s="4">
        <v>0.44</v>
      </c>
      <c r="F2355" s="4">
        <v>11.37</v>
      </c>
      <c r="G2355" s="4">
        <v>3353</v>
      </c>
      <c r="H2355" s="4">
        <v>53.597999999999999</v>
      </c>
      <c r="I2355" s="4">
        <v>58.35</v>
      </c>
      <c r="J2355" s="4"/>
      <c r="K2355" s="4"/>
      <c r="L2355" s="4" t="str">
        <f t="shared" si="185"/>
        <v>ĐÚNG</v>
      </c>
      <c r="M2355" s="5" t="str" cm="1">
        <f t="array" ref="M2355">_xlfn.IFS(A2355="Ban_dam_1_phuong", IF(ABS(H2355 / (0.8 * (F2355 * D2355^2 / 8)) - 1) &lt; 0.01, "ĐÚNG", "SAI"), A2355="Ban_ke_4_canh_2_phuong", IF(ABS(H2355 / (0.045 * F2355 * D2355^2) - 1) &lt; 0.01, "ĐÚNG", "SAI"), A2355="San_phang_Flat_Slab", IF(ABS(H2355 / ((0.6 * (F2355 * C2355 * D2355^2 / 8)) / D2355) - 1) &lt; 0.01, "ĐÚNG", "SAI"), A2355="San_console_Cantilever", IF(ABS(H2355 / (-1 * (F2355 * D2355^2 / 2)) - 1) &lt; 0.01, "ĐÚNG", "SAI"), A2355="San_o_co_Waffle_Slab", IF(ABS(H2355 / (0.048 * F2355 * D2355^2) - 1) &lt; 0.01, "ĐÚNG", "SAI"))</f>
        <v>ĐÚNG</v>
      </c>
    </row>
    <row r="2356" spans="1:13" x14ac:dyDescent="0.3">
      <c r="A2356" s="4" t="s">
        <v>18</v>
      </c>
      <c r="B2356" s="4" t="s">
        <v>17</v>
      </c>
      <c r="C2356" s="4">
        <v>4.8499999999999996</v>
      </c>
      <c r="D2356" s="4">
        <v>1.41</v>
      </c>
      <c r="E2356" s="4">
        <v>0.13</v>
      </c>
      <c r="F2356" s="4">
        <v>9.01</v>
      </c>
      <c r="G2356" s="4">
        <v>3354</v>
      </c>
      <c r="H2356" s="4">
        <v>-8.9559999999999995</v>
      </c>
      <c r="I2356" s="4">
        <v>-0.89600000000000002</v>
      </c>
      <c r="J2356" s="4"/>
      <c r="K2356" s="4" t="str">
        <f t="shared" ref="K2356:K2357" si="189">IF(AND(A2356="San_console_Cantilever", H2356 &lt; 0),  "ĐÚNG","SAI DẤU MOMEN")</f>
        <v>ĐÚNG</v>
      </c>
      <c r="L2356" s="4" t="str">
        <f t="shared" si="185"/>
        <v>ĐÚNG</v>
      </c>
      <c r="M2356" s="5" t="str" cm="1">
        <f t="array" ref="M2356">_xlfn.IFS(A2356="Ban_dam_1_phuong", IF(ABS(H2356 / (0.8 * (F2356 * D2356^2 / 8)) - 1) &lt; 0.01, "ĐÚNG", "SAI"), A2356="Ban_ke_4_canh_2_phuong", IF(ABS(H2356 / (0.045 * F2356 * D2356^2) - 1) &lt; 0.01, "ĐÚNG", "SAI"), A2356="San_phang_Flat_Slab", IF(ABS(H2356 / ((0.6 * (F2356 * C2356 * D2356^2 / 8)) / D2356) - 1) &lt; 0.01, "ĐÚNG", "SAI"), A2356="San_console_Cantilever", IF(ABS(H2356 / (-1 * (F2356 * D2356^2 / 2)) - 1) &lt; 0.01, "ĐÚNG", "SAI"), A2356="San_o_co_Waffle_Slab", IF(ABS(H2356 / (0.048 * F2356 * D2356^2) - 1) &lt; 0.01, "ĐÚNG", "SAI"))</f>
        <v>ĐÚNG</v>
      </c>
    </row>
    <row r="2357" spans="1:13" x14ac:dyDescent="0.3">
      <c r="A2357" s="4" t="s">
        <v>18</v>
      </c>
      <c r="B2357" s="4" t="s">
        <v>11</v>
      </c>
      <c r="C2357" s="4">
        <v>3.22</v>
      </c>
      <c r="D2357" s="4">
        <v>1.37</v>
      </c>
      <c r="E2357" s="4">
        <v>0.12</v>
      </c>
      <c r="F2357" s="4">
        <v>8.67</v>
      </c>
      <c r="G2357" s="4">
        <v>3355</v>
      </c>
      <c r="H2357" s="4">
        <v>-8.1359999999999992</v>
      </c>
      <c r="I2357" s="4">
        <v>-0.81399999999999995</v>
      </c>
      <c r="J2357" s="4"/>
      <c r="K2357" s="4" t="str">
        <f t="shared" si="189"/>
        <v>ĐÚNG</v>
      </c>
      <c r="L2357" s="4" t="str">
        <f t="shared" si="185"/>
        <v>ĐÚNG</v>
      </c>
      <c r="M2357" s="5" t="str" cm="1">
        <f t="array" ref="M2357">_xlfn.IFS(A2357="Ban_dam_1_phuong", IF(ABS(H2357 / (0.8 * (F2357 * D2357^2 / 8)) - 1) &lt; 0.01, "ĐÚNG", "SAI"), A2357="Ban_ke_4_canh_2_phuong", IF(ABS(H2357 / (0.045 * F2357 * D2357^2) - 1) &lt; 0.01, "ĐÚNG", "SAI"), A2357="San_phang_Flat_Slab", IF(ABS(H2357 / ((0.6 * (F2357 * C2357 * D2357^2 / 8)) / D2357) - 1) &lt; 0.01, "ĐÚNG", "SAI"), A2357="San_console_Cantilever", IF(ABS(H2357 / (-1 * (F2357 * D2357^2 / 2)) - 1) &lt; 0.01, "ĐÚNG", "SAI"), A2357="San_o_co_Waffle_Slab", IF(ABS(H2357 / (0.048 * F2357 * D2357^2) - 1) &lt; 0.01, "ĐÚNG", "SAI"))</f>
        <v>ĐÚNG</v>
      </c>
    </row>
    <row r="2358" spans="1:13" x14ac:dyDescent="0.3">
      <c r="A2358" s="4" t="s">
        <v>9</v>
      </c>
      <c r="B2358" s="4" t="s">
        <v>11</v>
      </c>
      <c r="C2358" s="4">
        <v>4.5199999999999996</v>
      </c>
      <c r="D2358" s="4">
        <v>3.81</v>
      </c>
      <c r="E2358" s="4">
        <v>0.14000000000000001</v>
      </c>
      <c r="F2358" s="4">
        <v>9.35</v>
      </c>
      <c r="G2358" s="4">
        <v>3356</v>
      </c>
      <c r="H2358" s="4">
        <v>6.1079999999999997</v>
      </c>
      <c r="I2358" s="4">
        <v>6.6859999999999999</v>
      </c>
      <c r="J2358" s="4"/>
      <c r="K2358" s="4"/>
      <c r="L2358" s="4" t="str">
        <f t="shared" si="185"/>
        <v>ĐÚNG</v>
      </c>
      <c r="M2358" s="5" t="str" cm="1">
        <f t="array" ref="M2358">_xlfn.IFS(A2358="Ban_dam_1_phuong", IF(ABS(H2358 / (0.8 * (F2358 * D2358^2 / 8)) - 1) &lt; 0.01, "ĐÚNG", "SAI"), A2358="Ban_ke_4_canh_2_phuong", IF(ABS(H2358 / (0.045 * F2358 * D2358^2) - 1) &lt; 0.01, "ĐÚNG", "SAI"), A2358="San_phang_Flat_Slab", IF(ABS(H2358 / ((0.6 * (F2358 * C2358 * D2358^2 / 8)) / D2358) - 1) &lt; 0.01, "ĐÚNG", "SAI"), A2358="San_console_Cantilever", IF(ABS(H2358 / (-1 * (F2358 * D2358^2 / 2)) - 1) &lt; 0.01, "ĐÚNG", "SAI"), A2358="San_o_co_Waffle_Slab", IF(ABS(H2358 / (0.048 * F2358 * D2358^2) - 1) &lt; 0.01, "ĐÚNG", "SAI"))</f>
        <v>ĐÚNG</v>
      </c>
    </row>
    <row r="2359" spans="1:13" x14ac:dyDescent="0.3">
      <c r="A2359" s="4" t="s">
        <v>12</v>
      </c>
      <c r="B2359" s="4" t="s">
        <v>15</v>
      </c>
      <c r="C2359" s="4">
        <v>7.88</v>
      </c>
      <c r="D2359" s="4">
        <v>7.43</v>
      </c>
      <c r="E2359" s="4">
        <v>0.27</v>
      </c>
      <c r="F2359" s="4">
        <v>13.73</v>
      </c>
      <c r="G2359" s="4">
        <v>3357</v>
      </c>
      <c r="H2359" s="4">
        <v>60.29</v>
      </c>
      <c r="I2359" s="4">
        <v>37.898000000000003</v>
      </c>
      <c r="J2359" s="4"/>
      <c r="K2359" s="4"/>
      <c r="L2359" s="4" t="str">
        <f t="shared" si="185"/>
        <v>ĐÚNG</v>
      </c>
      <c r="M2359" s="5" t="str" cm="1">
        <f t="array" ref="M2359">_xlfn.IFS(A2359="Ban_dam_1_phuong", IF(ABS(H2359 / (0.8 * (F2359 * D2359^2 / 8)) - 1) &lt; 0.01, "ĐÚNG", "SAI"), A2359="Ban_ke_4_canh_2_phuong", IF(ABS(H2359 / (0.045 * F2359 * D2359^2) - 1) &lt; 0.01, "ĐÚNG", "SAI"), A2359="San_phang_Flat_Slab", IF(ABS(H2359 / ((0.6 * (F2359 * C2359 * D2359^2 / 8)) / D2359) - 1) &lt; 0.01, "ĐÚNG", "SAI"), A2359="San_console_Cantilever", IF(ABS(H2359 / (-1 * (F2359 * D2359^2 / 2)) - 1) &lt; 0.01, "ĐÚNG", "SAI"), A2359="San_o_co_Waffle_Slab", IF(ABS(H2359 / (0.048 * F2359 * D2359^2) - 1) &lt; 0.01, "ĐÚNG", "SAI"))</f>
        <v>ĐÚNG</v>
      </c>
    </row>
    <row r="2360" spans="1:13" x14ac:dyDescent="0.3">
      <c r="A2360" s="4" t="s">
        <v>18</v>
      </c>
      <c r="B2360" s="4" t="s">
        <v>17</v>
      </c>
      <c r="C2360" s="4">
        <v>5.03</v>
      </c>
      <c r="D2360" s="4">
        <v>1.3</v>
      </c>
      <c r="E2360" s="4">
        <v>0.13</v>
      </c>
      <c r="F2360" s="4">
        <v>9.01</v>
      </c>
      <c r="G2360" s="4">
        <v>3358</v>
      </c>
      <c r="H2360" s="4">
        <v>-7.6130000000000004</v>
      </c>
      <c r="I2360" s="4">
        <v>-0.76100000000000001</v>
      </c>
      <c r="J2360" s="4"/>
      <c r="K2360" s="4" t="str">
        <f>IF(AND(A2360="San_console_Cantilever", H2360 &lt; 0),  "ĐÚNG","SAI DẤU MOMEN")</f>
        <v>ĐÚNG</v>
      </c>
      <c r="L2360" s="4" t="str">
        <f t="shared" si="185"/>
        <v>ĐÚNG</v>
      </c>
      <c r="M2360" s="5" t="str" cm="1">
        <f t="array" ref="M2360">_xlfn.IFS(A2360="Ban_dam_1_phuong", IF(ABS(H2360 / (0.8 * (F2360 * D2360^2 / 8)) - 1) &lt; 0.01, "ĐÚNG", "SAI"), A2360="Ban_ke_4_canh_2_phuong", IF(ABS(H2360 / (0.045 * F2360 * D2360^2) - 1) &lt; 0.01, "ĐÚNG", "SAI"), A2360="San_phang_Flat_Slab", IF(ABS(H2360 / ((0.6 * (F2360 * C2360 * D2360^2 / 8)) / D2360) - 1) &lt; 0.01, "ĐÚNG", "SAI"), A2360="San_console_Cantilever", IF(ABS(H2360 / (-1 * (F2360 * D2360^2 / 2)) - 1) &lt; 0.01, "ĐÚNG", "SAI"), A2360="San_o_co_Waffle_Slab", IF(ABS(H2360 / (0.048 * F2360 * D2360^2) - 1) &lt; 0.01, "ĐÚNG", "SAI"))</f>
        <v>ĐÚNG</v>
      </c>
    </row>
    <row r="2361" spans="1:13" x14ac:dyDescent="0.3">
      <c r="A2361" s="4" t="s">
        <v>14</v>
      </c>
      <c r="B2361" s="4" t="s">
        <v>13</v>
      </c>
      <c r="C2361" s="4">
        <v>12.93</v>
      </c>
      <c r="D2361" s="4">
        <v>9.15</v>
      </c>
      <c r="E2361" s="4">
        <v>0.46</v>
      </c>
      <c r="F2361" s="4">
        <v>11.71</v>
      </c>
      <c r="G2361" s="4">
        <v>3359</v>
      </c>
      <c r="H2361" s="4">
        <v>47.058999999999997</v>
      </c>
      <c r="I2361" s="4">
        <v>93.971000000000004</v>
      </c>
      <c r="J2361" s="4"/>
      <c r="K2361" s="4"/>
      <c r="L2361" s="4" t="str">
        <f t="shared" si="185"/>
        <v>ĐÚNG</v>
      </c>
      <c r="M2361" s="5" t="str" cm="1">
        <f t="array" ref="M2361">_xlfn.IFS(A2361="Ban_dam_1_phuong", IF(ABS(H2361 / (0.8 * (F2361 * D2361^2 / 8)) - 1) &lt; 0.01, "ĐÚNG", "SAI"), A2361="Ban_ke_4_canh_2_phuong", IF(ABS(H2361 / (0.045 * F2361 * D2361^2) - 1) &lt; 0.01, "ĐÚNG", "SAI"), A2361="San_phang_Flat_Slab", IF(ABS(H2361 / ((0.6 * (F2361 * C2361 * D2361^2 / 8)) / D2361) - 1) &lt; 0.01, "ĐÚNG", "SAI"), A2361="San_console_Cantilever", IF(ABS(H2361 / (-1 * (F2361 * D2361^2 / 2)) - 1) &lt; 0.01, "ĐÚNG", "SAI"), A2361="San_o_co_Waffle_Slab", IF(ABS(H2361 / (0.048 * F2361 * D2361^2) - 1) &lt; 0.01, "ĐÚNG", "SAI"))</f>
        <v>ĐÚNG</v>
      </c>
    </row>
    <row r="2362" spans="1:13" x14ac:dyDescent="0.3">
      <c r="A2362" s="4" t="s">
        <v>12</v>
      </c>
      <c r="B2362" s="4" t="s">
        <v>11</v>
      </c>
      <c r="C2362" s="4">
        <v>11.09</v>
      </c>
      <c r="D2362" s="4">
        <v>8.59</v>
      </c>
      <c r="E2362" s="4">
        <v>0.23</v>
      </c>
      <c r="F2362" s="4">
        <v>12.38</v>
      </c>
      <c r="G2362" s="4">
        <v>3360</v>
      </c>
      <c r="H2362" s="4">
        <v>88.451999999999998</v>
      </c>
      <c r="I2362" s="4">
        <v>45.674999999999997</v>
      </c>
      <c r="J2362" s="4"/>
      <c r="K2362" s="4"/>
      <c r="L2362" s="4" t="str">
        <f t="shared" si="185"/>
        <v>ĐÚNG</v>
      </c>
      <c r="M2362" s="5" t="str" cm="1">
        <f t="array" ref="M2362">_xlfn.IFS(A2362="Ban_dam_1_phuong", IF(ABS(H2362 / (0.8 * (F2362 * D2362^2 / 8)) - 1) &lt; 0.01, "ĐÚNG", "SAI"), A2362="Ban_ke_4_canh_2_phuong", IF(ABS(H2362 / (0.045 * F2362 * D2362^2) - 1) &lt; 0.01, "ĐÚNG", "SAI"), A2362="San_phang_Flat_Slab", IF(ABS(H2362 / ((0.6 * (F2362 * C2362 * D2362^2 / 8)) / D2362) - 1) &lt; 0.01, "ĐÚNG", "SAI"), A2362="San_console_Cantilever", IF(ABS(H2362 / (-1 * (F2362 * D2362^2 / 2)) - 1) &lt; 0.01, "ĐÚNG", "SAI"), A2362="San_o_co_Waffle_Slab", IF(ABS(H2362 / (0.048 * F2362 * D2362^2) - 1) &lt; 0.01, "ĐÚNG", "SAI"))</f>
        <v>ĐÚNG</v>
      </c>
    </row>
    <row r="2363" spans="1:13" x14ac:dyDescent="0.3">
      <c r="A2363" s="4" t="s">
        <v>16</v>
      </c>
      <c r="B2363" s="4" t="s">
        <v>15</v>
      </c>
      <c r="C2363" s="4">
        <v>12.33</v>
      </c>
      <c r="D2363" s="4">
        <v>3.54</v>
      </c>
      <c r="E2363" s="4">
        <v>0.14000000000000001</v>
      </c>
      <c r="F2363" s="4">
        <v>9.35</v>
      </c>
      <c r="G2363" s="4">
        <v>3361</v>
      </c>
      <c r="H2363" s="4">
        <v>11.717000000000001</v>
      </c>
      <c r="I2363" s="4">
        <v>2.343</v>
      </c>
      <c r="J2363" s="4" t="str">
        <f t="shared" ref="J2363:J2365" si="190">IF(AND(A2363="Ban_dam_1_phuong", C2363/D2363 &gt; 2),"ĐÚNG", "SAI HÌNH HỌC" )</f>
        <v>ĐÚNG</v>
      </c>
      <c r="K2363" s="4"/>
      <c r="L2363" s="4" t="str">
        <f t="shared" si="185"/>
        <v>ĐÚNG</v>
      </c>
      <c r="M2363" s="5" t="str" cm="1">
        <f t="array" ref="M2363">_xlfn.IFS(A2363="Ban_dam_1_phuong", IF(ABS(H2363 / (0.8 * (F2363 * D2363^2 / 8)) - 1) &lt; 0.01, "ĐÚNG", "SAI"), A2363="Ban_ke_4_canh_2_phuong", IF(ABS(H2363 / (0.045 * F2363 * D2363^2) - 1) &lt; 0.01, "ĐÚNG", "SAI"), A2363="San_phang_Flat_Slab", IF(ABS(H2363 / ((0.6 * (F2363 * C2363 * D2363^2 / 8)) / D2363) - 1) &lt; 0.01, "ĐÚNG", "SAI"), A2363="San_console_Cantilever", IF(ABS(H2363 / (-1 * (F2363 * D2363^2 / 2)) - 1) &lt; 0.01, "ĐÚNG", "SAI"), A2363="San_o_co_Waffle_Slab", IF(ABS(H2363 / (0.048 * F2363 * D2363^2) - 1) &lt; 0.01, "ĐÚNG", "SAI"))</f>
        <v>ĐÚNG</v>
      </c>
    </row>
    <row r="2364" spans="1:13" x14ac:dyDescent="0.3">
      <c r="A2364" s="4" t="s">
        <v>16</v>
      </c>
      <c r="B2364" s="4" t="s">
        <v>11</v>
      </c>
      <c r="C2364" s="4">
        <v>8.64</v>
      </c>
      <c r="D2364" s="4">
        <v>2.67</v>
      </c>
      <c r="E2364" s="4">
        <v>0.12</v>
      </c>
      <c r="F2364" s="4">
        <v>8.67</v>
      </c>
      <c r="G2364" s="4">
        <v>3362</v>
      </c>
      <c r="H2364" s="4">
        <v>6.181</v>
      </c>
      <c r="I2364" s="4">
        <v>1.236</v>
      </c>
      <c r="J2364" s="4" t="str">
        <f t="shared" si="190"/>
        <v>ĐÚNG</v>
      </c>
      <c r="K2364" s="4"/>
      <c r="L2364" s="4" t="str">
        <f t="shared" si="185"/>
        <v>ĐÚNG</v>
      </c>
      <c r="M2364" s="5" t="str" cm="1">
        <f t="array" ref="M2364">_xlfn.IFS(A2364="Ban_dam_1_phuong", IF(ABS(H2364 / (0.8 * (F2364 * D2364^2 / 8)) - 1) &lt; 0.01, "ĐÚNG", "SAI"), A2364="Ban_ke_4_canh_2_phuong", IF(ABS(H2364 / (0.045 * F2364 * D2364^2) - 1) &lt; 0.01, "ĐÚNG", "SAI"), A2364="San_phang_Flat_Slab", IF(ABS(H2364 / ((0.6 * (F2364 * C2364 * D2364^2 / 8)) / D2364) - 1) &lt; 0.01, "ĐÚNG", "SAI"), A2364="San_console_Cantilever", IF(ABS(H2364 / (-1 * (F2364 * D2364^2 / 2)) - 1) &lt; 0.01, "ĐÚNG", "SAI"), A2364="San_o_co_Waffle_Slab", IF(ABS(H2364 / (0.048 * F2364 * D2364^2) - 1) &lt; 0.01, "ĐÚNG", "SAI"))</f>
        <v>ĐÚNG</v>
      </c>
    </row>
    <row r="2365" spans="1:13" x14ac:dyDescent="0.3">
      <c r="A2365" s="4" t="s">
        <v>16</v>
      </c>
      <c r="B2365" s="4" t="s">
        <v>13</v>
      </c>
      <c r="C2365" s="4">
        <v>8.0299999999999994</v>
      </c>
      <c r="D2365" s="4">
        <v>2.93</v>
      </c>
      <c r="E2365" s="4">
        <v>0.1</v>
      </c>
      <c r="F2365" s="4">
        <v>8</v>
      </c>
      <c r="G2365" s="4">
        <v>3363</v>
      </c>
      <c r="H2365" s="4">
        <v>6.8680000000000003</v>
      </c>
      <c r="I2365" s="4">
        <v>1.3740000000000001</v>
      </c>
      <c r="J2365" s="4" t="str">
        <f t="shared" si="190"/>
        <v>ĐÚNG</v>
      </c>
      <c r="K2365" s="4"/>
      <c r="L2365" s="4" t="str">
        <f t="shared" si="185"/>
        <v>ĐÚNG</v>
      </c>
      <c r="M2365" s="5" t="str" cm="1">
        <f t="array" ref="M2365">_xlfn.IFS(A2365="Ban_dam_1_phuong", IF(ABS(H2365 / (0.8 * (F2365 * D2365^2 / 8)) - 1) &lt; 0.01, "ĐÚNG", "SAI"), A2365="Ban_ke_4_canh_2_phuong", IF(ABS(H2365 / (0.045 * F2365 * D2365^2) - 1) &lt; 0.01, "ĐÚNG", "SAI"), A2365="San_phang_Flat_Slab", IF(ABS(H2365 / ((0.6 * (F2365 * C2365 * D2365^2 / 8)) / D2365) - 1) &lt; 0.01, "ĐÚNG", "SAI"), A2365="San_console_Cantilever", IF(ABS(H2365 / (-1 * (F2365 * D2365^2 / 2)) - 1) &lt; 0.01, "ĐÚNG", "SAI"), A2365="San_o_co_Waffle_Slab", IF(ABS(H2365 / (0.048 * F2365 * D2365^2) - 1) &lt; 0.01, "ĐÚNG", "SAI"))</f>
        <v>ĐÚNG</v>
      </c>
    </row>
    <row r="2366" spans="1:13" x14ac:dyDescent="0.3">
      <c r="A2366" s="4" t="s">
        <v>18</v>
      </c>
      <c r="B2366" s="4" t="s">
        <v>13</v>
      </c>
      <c r="C2366" s="4">
        <v>7.62</v>
      </c>
      <c r="D2366" s="4">
        <v>2.27</v>
      </c>
      <c r="E2366" s="4">
        <v>0.15</v>
      </c>
      <c r="F2366" s="4">
        <v>9.68</v>
      </c>
      <c r="G2366" s="4">
        <v>3364</v>
      </c>
      <c r="H2366" s="4">
        <v>-24.94</v>
      </c>
      <c r="I2366" s="4">
        <v>-2.4940000000000002</v>
      </c>
      <c r="J2366" s="4"/>
      <c r="K2366" s="4" t="str">
        <f>IF(AND(A2366="San_console_Cantilever", H2366 &lt; 0),  "ĐÚNG","SAI DẤU MOMEN")</f>
        <v>ĐÚNG</v>
      </c>
      <c r="L2366" s="4" t="str">
        <f t="shared" si="185"/>
        <v>ĐÚNG</v>
      </c>
      <c r="M2366" s="5" t="str" cm="1">
        <f t="array" ref="M2366">_xlfn.IFS(A2366="Ban_dam_1_phuong", IF(ABS(H2366 / (0.8 * (F2366 * D2366^2 / 8)) - 1) &lt; 0.01, "ĐÚNG", "SAI"), A2366="Ban_ke_4_canh_2_phuong", IF(ABS(H2366 / (0.045 * F2366 * D2366^2) - 1) &lt; 0.01, "ĐÚNG", "SAI"), A2366="San_phang_Flat_Slab", IF(ABS(H2366 / ((0.6 * (F2366 * C2366 * D2366^2 / 8)) / D2366) - 1) &lt; 0.01, "ĐÚNG", "SAI"), A2366="San_console_Cantilever", IF(ABS(H2366 / (-1 * (F2366 * D2366^2 / 2)) - 1) &lt; 0.01, "ĐÚNG", "SAI"), A2366="San_o_co_Waffle_Slab", IF(ABS(H2366 / (0.048 * F2366 * D2366^2) - 1) &lt; 0.01, "ĐÚNG", "SAI"))</f>
        <v>ĐÚNG</v>
      </c>
    </row>
    <row r="2367" spans="1:13" x14ac:dyDescent="0.3">
      <c r="A2367" s="4" t="s">
        <v>9</v>
      </c>
      <c r="B2367" s="4" t="s">
        <v>15</v>
      </c>
      <c r="C2367" s="4">
        <v>5.17</v>
      </c>
      <c r="D2367" s="4">
        <v>3.89</v>
      </c>
      <c r="E2367" s="4">
        <v>0.2</v>
      </c>
      <c r="F2367" s="4">
        <v>11.37</v>
      </c>
      <c r="G2367" s="4">
        <v>3365</v>
      </c>
      <c r="H2367" s="4">
        <v>7.742</v>
      </c>
      <c r="I2367" s="4">
        <v>10.637</v>
      </c>
      <c r="J2367" s="4"/>
      <c r="K2367" s="4"/>
      <c r="L2367" s="4" t="str">
        <f t="shared" si="185"/>
        <v>ĐÚNG</v>
      </c>
      <c r="M2367" s="5" t="str" cm="1">
        <f t="array" ref="M2367">_xlfn.IFS(A2367="Ban_dam_1_phuong", IF(ABS(H2367 / (0.8 * (F2367 * D2367^2 / 8)) - 1) &lt; 0.01, "ĐÚNG", "SAI"), A2367="Ban_ke_4_canh_2_phuong", IF(ABS(H2367 / (0.045 * F2367 * D2367^2) - 1) &lt; 0.01, "ĐÚNG", "SAI"), A2367="San_phang_Flat_Slab", IF(ABS(H2367 / ((0.6 * (F2367 * C2367 * D2367^2 / 8)) / D2367) - 1) &lt; 0.01, "ĐÚNG", "SAI"), A2367="San_console_Cantilever", IF(ABS(H2367 / (-1 * (F2367 * D2367^2 / 2)) - 1) &lt; 0.01, "ĐÚNG", "SAI"), A2367="San_o_co_Waffle_Slab", IF(ABS(H2367 / (0.048 * F2367 * D2367^2) - 1) &lt; 0.01, "ĐÚNG", "SAI"))</f>
        <v>ĐÚNG</v>
      </c>
    </row>
    <row r="2368" spans="1:13" x14ac:dyDescent="0.3">
      <c r="A2368" s="4" t="s">
        <v>9</v>
      </c>
      <c r="B2368" s="4" t="s">
        <v>13</v>
      </c>
      <c r="C2368" s="4">
        <v>3.9</v>
      </c>
      <c r="D2368" s="4">
        <v>3.52</v>
      </c>
      <c r="E2368" s="4">
        <v>0.16</v>
      </c>
      <c r="F2368" s="4">
        <v>10.02</v>
      </c>
      <c r="G2368" s="4">
        <v>3366</v>
      </c>
      <c r="H2368" s="4">
        <v>5.5869999999999997</v>
      </c>
      <c r="I2368" s="4">
        <v>5.3339999999999996</v>
      </c>
      <c r="J2368" s="4"/>
      <c r="K2368" s="4"/>
      <c r="L2368" s="4" t="str">
        <f t="shared" si="185"/>
        <v>ĐÚNG</v>
      </c>
      <c r="M2368" s="5" t="str" cm="1">
        <f t="array" ref="M2368">_xlfn.IFS(A2368="Ban_dam_1_phuong", IF(ABS(H2368 / (0.8 * (F2368 * D2368^2 / 8)) - 1) &lt; 0.01, "ĐÚNG", "SAI"), A2368="Ban_ke_4_canh_2_phuong", IF(ABS(H2368 / (0.045 * F2368 * D2368^2) - 1) &lt; 0.01, "ĐÚNG", "SAI"), A2368="San_phang_Flat_Slab", IF(ABS(H2368 / ((0.6 * (F2368 * C2368 * D2368^2 / 8)) / D2368) - 1) &lt; 0.01, "ĐÚNG", "SAI"), A2368="San_console_Cantilever", IF(ABS(H2368 / (-1 * (F2368 * D2368^2 / 2)) - 1) &lt; 0.01, "ĐÚNG", "SAI"), A2368="San_o_co_Waffle_Slab", IF(ABS(H2368 / (0.048 * F2368 * D2368^2) - 1) &lt; 0.01, "ĐÚNG", "SAI"))</f>
        <v>ĐÚNG</v>
      </c>
    </row>
    <row r="2369" spans="1:13" x14ac:dyDescent="0.3">
      <c r="A2369" s="4" t="s">
        <v>16</v>
      </c>
      <c r="B2369" s="4" t="s">
        <v>17</v>
      </c>
      <c r="C2369" s="4">
        <v>8.14</v>
      </c>
      <c r="D2369" s="4">
        <v>3.64</v>
      </c>
      <c r="E2369" s="4">
        <v>0.13</v>
      </c>
      <c r="F2369" s="4">
        <v>9.01</v>
      </c>
      <c r="G2369" s="4">
        <v>3367</v>
      </c>
      <c r="H2369" s="4">
        <v>11.938000000000001</v>
      </c>
      <c r="I2369" s="4">
        <v>2.3879999999999999</v>
      </c>
      <c r="J2369" s="4" t="str">
        <f t="shared" ref="J2369:J2370" si="191">IF(AND(A2369="Ban_dam_1_phuong", C2369/D2369 &gt; 2),"ĐÚNG", "SAI HÌNH HỌC" )</f>
        <v>ĐÚNG</v>
      </c>
      <c r="K2369" s="4"/>
      <c r="L2369" s="4" t="str">
        <f t="shared" si="185"/>
        <v>ĐÚNG</v>
      </c>
      <c r="M2369" s="5" t="str" cm="1">
        <f t="array" ref="M2369">_xlfn.IFS(A2369="Ban_dam_1_phuong", IF(ABS(H2369 / (0.8 * (F2369 * D2369^2 / 8)) - 1) &lt; 0.01, "ĐÚNG", "SAI"), A2369="Ban_ke_4_canh_2_phuong", IF(ABS(H2369 / (0.045 * F2369 * D2369^2) - 1) &lt; 0.01, "ĐÚNG", "SAI"), A2369="San_phang_Flat_Slab", IF(ABS(H2369 / ((0.6 * (F2369 * C2369 * D2369^2 / 8)) / D2369) - 1) &lt; 0.01, "ĐÚNG", "SAI"), A2369="San_console_Cantilever", IF(ABS(H2369 / (-1 * (F2369 * D2369^2 / 2)) - 1) &lt; 0.01, "ĐÚNG", "SAI"), A2369="San_o_co_Waffle_Slab", IF(ABS(H2369 / (0.048 * F2369 * D2369^2) - 1) &lt; 0.01, "ĐÚNG", "SAI"))</f>
        <v>ĐÚNG</v>
      </c>
    </row>
    <row r="2370" spans="1:13" x14ac:dyDescent="0.3">
      <c r="A2370" s="4" t="s">
        <v>16</v>
      </c>
      <c r="B2370" s="4" t="s">
        <v>11</v>
      </c>
      <c r="C2370" s="4">
        <v>10.82</v>
      </c>
      <c r="D2370" s="4">
        <v>3.28</v>
      </c>
      <c r="E2370" s="4">
        <v>0.1</v>
      </c>
      <c r="F2370" s="4">
        <v>8</v>
      </c>
      <c r="G2370" s="4">
        <v>3368</v>
      </c>
      <c r="H2370" s="4">
        <v>8.6069999999999993</v>
      </c>
      <c r="I2370" s="4">
        <v>1.7210000000000001</v>
      </c>
      <c r="J2370" s="4" t="str">
        <f t="shared" si="191"/>
        <v>ĐÚNG</v>
      </c>
      <c r="K2370" s="4"/>
      <c r="L2370" s="4" t="str">
        <f t="shared" si="185"/>
        <v>ĐÚNG</v>
      </c>
      <c r="M2370" s="5" t="str" cm="1">
        <f t="array" ref="M2370">_xlfn.IFS(A2370="Ban_dam_1_phuong", IF(ABS(H2370 / (0.8 * (F2370 * D2370^2 / 8)) - 1) &lt; 0.01, "ĐÚNG", "SAI"), A2370="Ban_ke_4_canh_2_phuong", IF(ABS(H2370 / (0.045 * F2370 * D2370^2) - 1) &lt; 0.01, "ĐÚNG", "SAI"), A2370="San_phang_Flat_Slab", IF(ABS(H2370 / ((0.6 * (F2370 * C2370 * D2370^2 / 8)) / D2370) - 1) &lt; 0.01, "ĐÚNG", "SAI"), A2370="San_console_Cantilever", IF(ABS(H2370 / (-1 * (F2370 * D2370^2 / 2)) - 1) &lt; 0.01, "ĐÚNG", "SAI"), A2370="San_o_co_Waffle_Slab", IF(ABS(H2370 / (0.048 * F2370 * D2370^2) - 1) &lt; 0.01, "ĐÚNG", "SAI"))</f>
        <v>ĐÚNG</v>
      </c>
    </row>
    <row r="2371" spans="1:13" x14ac:dyDescent="0.3">
      <c r="A2371" s="4" t="s">
        <v>14</v>
      </c>
      <c r="B2371" s="4" t="s">
        <v>13</v>
      </c>
      <c r="C2371" s="4">
        <v>13.99</v>
      </c>
      <c r="D2371" s="4">
        <v>10.62</v>
      </c>
      <c r="E2371" s="4">
        <v>0.39</v>
      </c>
      <c r="F2371" s="4">
        <v>10.7</v>
      </c>
      <c r="G2371" s="4">
        <v>3369</v>
      </c>
      <c r="H2371" s="4">
        <v>57.926000000000002</v>
      </c>
      <c r="I2371" s="4">
        <v>100.52200000000001</v>
      </c>
      <c r="J2371" s="4"/>
      <c r="K2371" s="4"/>
      <c r="L2371" s="4" t="str">
        <f t="shared" si="185"/>
        <v>ĐÚNG</v>
      </c>
      <c r="M2371" s="5" t="str" cm="1">
        <f t="array" ref="M2371">_xlfn.IFS(A2371="Ban_dam_1_phuong", IF(ABS(H2371 / (0.8 * (F2371 * D2371^2 / 8)) - 1) &lt; 0.01, "ĐÚNG", "SAI"), A2371="Ban_ke_4_canh_2_phuong", IF(ABS(H2371 / (0.045 * F2371 * D2371^2) - 1) &lt; 0.01, "ĐÚNG", "SAI"), A2371="San_phang_Flat_Slab", IF(ABS(H2371 / ((0.6 * (F2371 * C2371 * D2371^2 / 8)) / D2371) - 1) &lt; 0.01, "ĐÚNG", "SAI"), A2371="San_console_Cantilever", IF(ABS(H2371 / (-1 * (F2371 * D2371^2 / 2)) - 1) &lt; 0.01, "ĐÚNG", "SAI"), A2371="San_o_co_Waffle_Slab", IF(ABS(H2371 / (0.048 * F2371 * D2371^2) - 1) &lt; 0.01, "ĐÚNG", "SAI"))</f>
        <v>ĐÚNG</v>
      </c>
    </row>
    <row r="2372" spans="1:13" x14ac:dyDescent="0.3">
      <c r="A2372" s="4" t="s">
        <v>12</v>
      </c>
      <c r="B2372" s="4" t="s">
        <v>13</v>
      </c>
      <c r="C2372" s="4">
        <v>10.47</v>
      </c>
      <c r="D2372" s="4">
        <v>7.76</v>
      </c>
      <c r="E2372" s="4">
        <v>0.2</v>
      </c>
      <c r="F2372" s="4">
        <v>11.37</v>
      </c>
      <c r="G2372" s="4">
        <v>3370</v>
      </c>
      <c r="H2372" s="4">
        <v>69.284000000000006</v>
      </c>
      <c r="I2372" s="4">
        <v>34.234000000000002</v>
      </c>
      <c r="J2372" s="4"/>
      <c r="K2372" s="4"/>
      <c r="L2372" s="4" t="str">
        <f t="shared" ref="L2372:L2435" si="192">IF(ABS(F2372 - IF(A2372="San_o_co_Waffle_Slab", 1.35*(ROUND(E2372*0.45, 2)*25+1.2)+1.5*2, 1.35*(E2372*25+1.2)+1.5*2)) &lt; 0.01, "ĐÚNG", "SAI")</f>
        <v>ĐÚNG</v>
      </c>
      <c r="M2372" s="5" t="str" cm="1">
        <f t="array" ref="M2372">_xlfn.IFS(A2372="Ban_dam_1_phuong", IF(ABS(H2372 / (0.8 * (F2372 * D2372^2 / 8)) - 1) &lt; 0.01, "ĐÚNG", "SAI"), A2372="Ban_ke_4_canh_2_phuong", IF(ABS(H2372 / (0.045 * F2372 * D2372^2) - 1) &lt; 0.01, "ĐÚNG", "SAI"), A2372="San_phang_Flat_Slab", IF(ABS(H2372 / ((0.6 * (F2372 * C2372 * D2372^2 / 8)) / D2372) - 1) &lt; 0.01, "ĐÚNG", "SAI"), A2372="San_console_Cantilever", IF(ABS(H2372 / (-1 * (F2372 * D2372^2 / 2)) - 1) &lt; 0.01, "ĐÚNG", "SAI"), A2372="San_o_co_Waffle_Slab", IF(ABS(H2372 / (0.048 * F2372 * D2372^2) - 1) &lt; 0.01, "ĐÚNG", "SAI"))</f>
        <v>ĐÚNG</v>
      </c>
    </row>
    <row r="2373" spans="1:13" x14ac:dyDescent="0.3">
      <c r="A2373" s="4" t="s">
        <v>18</v>
      </c>
      <c r="B2373" s="4" t="s">
        <v>15</v>
      </c>
      <c r="C2373" s="4">
        <v>5.93</v>
      </c>
      <c r="D2373" s="4">
        <v>1.94</v>
      </c>
      <c r="E2373" s="4">
        <v>0.14000000000000001</v>
      </c>
      <c r="F2373" s="4">
        <v>9.35</v>
      </c>
      <c r="G2373" s="4">
        <v>3371</v>
      </c>
      <c r="H2373" s="4">
        <v>-17.594999999999999</v>
      </c>
      <c r="I2373" s="4">
        <v>-1.76</v>
      </c>
      <c r="J2373" s="4"/>
      <c r="K2373" s="4" t="str">
        <f>IF(AND(A2373="San_console_Cantilever", H2373 &lt; 0),  "ĐÚNG","SAI DẤU MOMEN")</f>
        <v>ĐÚNG</v>
      </c>
      <c r="L2373" s="4" t="str">
        <f t="shared" si="192"/>
        <v>ĐÚNG</v>
      </c>
      <c r="M2373" s="5" t="str" cm="1">
        <f t="array" ref="M2373">_xlfn.IFS(A2373="Ban_dam_1_phuong", IF(ABS(H2373 / (0.8 * (F2373 * D2373^2 / 8)) - 1) &lt; 0.01, "ĐÚNG", "SAI"), A2373="Ban_ke_4_canh_2_phuong", IF(ABS(H2373 / (0.045 * F2373 * D2373^2) - 1) &lt; 0.01, "ĐÚNG", "SAI"), A2373="San_phang_Flat_Slab", IF(ABS(H2373 / ((0.6 * (F2373 * C2373 * D2373^2 / 8)) / D2373) - 1) &lt; 0.01, "ĐÚNG", "SAI"), A2373="San_console_Cantilever", IF(ABS(H2373 / (-1 * (F2373 * D2373^2 / 2)) - 1) &lt; 0.01, "ĐÚNG", "SAI"), A2373="San_o_co_Waffle_Slab", IF(ABS(H2373 / (0.048 * F2373 * D2373^2) - 1) &lt; 0.01, "ĐÚNG", "SAI"))</f>
        <v>ĐÚNG</v>
      </c>
    </row>
    <row r="2374" spans="1:13" x14ac:dyDescent="0.3">
      <c r="A2374" s="4" t="s">
        <v>9</v>
      </c>
      <c r="B2374" s="4" t="s">
        <v>13</v>
      </c>
      <c r="C2374" s="4">
        <v>3.93</v>
      </c>
      <c r="D2374" s="4">
        <v>3.45</v>
      </c>
      <c r="E2374" s="4">
        <v>0.15</v>
      </c>
      <c r="F2374" s="4">
        <v>9.68</v>
      </c>
      <c r="G2374" s="4">
        <v>3372</v>
      </c>
      <c r="H2374" s="4">
        <v>5.1849999999999996</v>
      </c>
      <c r="I2374" s="4">
        <v>5.2329999999999997</v>
      </c>
      <c r="J2374" s="4"/>
      <c r="K2374" s="4"/>
      <c r="L2374" s="4" t="str">
        <f t="shared" si="192"/>
        <v>ĐÚNG</v>
      </c>
      <c r="M2374" s="5" t="str" cm="1">
        <f t="array" ref="M2374">_xlfn.IFS(A2374="Ban_dam_1_phuong", IF(ABS(H2374 / (0.8 * (F2374 * D2374^2 / 8)) - 1) &lt; 0.01, "ĐÚNG", "SAI"), A2374="Ban_ke_4_canh_2_phuong", IF(ABS(H2374 / (0.045 * F2374 * D2374^2) - 1) &lt; 0.01, "ĐÚNG", "SAI"), A2374="San_phang_Flat_Slab", IF(ABS(H2374 / ((0.6 * (F2374 * C2374 * D2374^2 / 8)) / D2374) - 1) &lt; 0.01, "ĐÚNG", "SAI"), A2374="San_console_Cantilever", IF(ABS(H2374 / (-1 * (F2374 * D2374^2 / 2)) - 1) &lt; 0.01, "ĐÚNG", "SAI"), A2374="San_o_co_Waffle_Slab", IF(ABS(H2374 / (0.048 * F2374 * D2374^2) - 1) &lt; 0.01, "ĐÚNG", "SAI"))</f>
        <v>ĐÚNG</v>
      </c>
    </row>
    <row r="2375" spans="1:13" x14ac:dyDescent="0.3">
      <c r="A2375" s="4" t="s">
        <v>12</v>
      </c>
      <c r="B2375" s="4" t="s">
        <v>13</v>
      </c>
      <c r="C2375" s="4">
        <v>8.01</v>
      </c>
      <c r="D2375" s="4">
        <v>7.33</v>
      </c>
      <c r="E2375" s="4">
        <v>0.22</v>
      </c>
      <c r="F2375" s="4">
        <v>12.05</v>
      </c>
      <c r="G2375" s="4">
        <v>3373</v>
      </c>
      <c r="H2375" s="4">
        <v>53.061999999999998</v>
      </c>
      <c r="I2375" s="4">
        <v>32.372</v>
      </c>
      <c r="J2375" s="4"/>
      <c r="K2375" s="4"/>
      <c r="L2375" s="4" t="str">
        <f t="shared" si="192"/>
        <v>ĐÚNG</v>
      </c>
      <c r="M2375" s="5" t="str" cm="1">
        <f t="array" ref="M2375">_xlfn.IFS(A2375="Ban_dam_1_phuong", IF(ABS(H2375 / (0.8 * (F2375 * D2375^2 / 8)) - 1) &lt; 0.01, "ĐÚNG", "SAI"), A2375="Ban_ke_4_canh_2_phuong", IF(ABS(H2375 / (0.045 * F2375 * D2375^2) - 1) &lt; 0.01, "ĐÚNG", "SAI"), A2375="San_phang_Flat_Slab", IF(ABS(H2375 / ((0.6 * (F2375 * C2375 * D2375^2 / 8)) / D2375) - 1) &lt; 0.01, "ĐÚNG", "SAI"), A2375="San_console_Cantilever", IF(ABS(H2375 / (-1 * (F2375 * D2375^2 / 2)) - 1) &lt; 0.01, "ĐÚNG", "SAI"), A2375="San_o_co_Waffle_Slab", IF(ABS(H2375 / (0.048 * F2375 * D2375^2) - 1) &lt; 0.01, "ĐÚNG", "SAI"))</f>
        <v>ĐÚNG</v>
      </c>
    </row>
    <row r="2376" spans="1:13" x14ac:dyDescent="0.3">
      <c r="A2376" s="4" t="s">
        <v>16</v>
      </c>
      <c r="B2376" s="4" t="s">
        <v>11</v>
      </c>
      <c r="C2376" s="4">
        <v>8.36</v>
      </c>
      <c r="D2376" s="4">
        <v>3.78</v>
      </c>
      <c r="E2376" s="4">
        <v>0.12</v>
      </c>
      <c r="F2376" s="4">
        <v>8.67</v>
      </c>
      <c r="G2376" s="4">
        <v>3374</v>
      </c>
      <c r="H2376" s="4">
        <v>12.388</v>
      </c>
      <c r="I2376" s="4">
        <v>2.4780000000000002</v>
      </c>
      <c r="J2376" s="4" t="str">
        <f>IF(AND(A2376="Ban_dam_1_phuong", C2376/D2376 &gt; 2),"ĐÚNG", "SAI HÌNH HỌC" )</f>
        <v>ĐÚNG</v>
      </c>
      <c r="K2376" s="4"/>
      <c r="L2376" s="4" t="str">
        <f t="shared" si="192"/>
        <v>ĐÚNG</v>
      </c>
      <c r="M2376" s="5" t="str" cm="1">
        <f t="array" ref="M2376">_xlfn.IFS(A2376="Ban_dam_1_phuong", IF(ABS(H2376 / (0.8 * (F2376 * D2376^2 / 8)) - 1) &lt; 0.01, "ĐÚNG", "SAI"), A2376="Ban_ke_4_canh_2_phuong", IF(ABS(H2376 / (0.045 * F2376 * D2376^2) - 1) &lt; 0.01, "ĐÚNG", "SAI"), A2376="San_phang_Flat_Slab", IF(ABS(H2376 / ((0.6 * (F2376 * C2376 * D2376^2 / 8)) / D2376) - 1) &lt; 0.01, "ĐÚNG", "SAI"), A2376="San_console_Cantilever", IF(ABS(H2376 / (-1 * (F2376 * D2376^2 / 2)) - 1) &lt; 0.01, "ĐÚNG", "SAI"), A2376="San_o_co_Waffle_Slab", IF(ABS(H2376 / (0.048 * F2376 * D2376^2) - 1) &lt; 0.01, "ĐÚNG", "SAI"))</f>
        <v>ĐÚNG</v>
      </c>
    </row>
    <row r="2377" spans="1:13" x14ac:dyDescent="0.3">
      <c r="A2377" s="4" t="s">
        <v>9</v>
      </c>
      <c r="B2377" s="4" t="s">
        <v>15</v>
      </c>
      <c r="C2377" s="4">
        <v>5.91</v>
      </c>
      <c r="D2377" s="4">
        <v>5.46</v>
      </c>
      <c r="E2377" s="4">
        <v>0.16</v>
      </c>
      <c r="F2377" s="4">
        <v>10.02</v>
      </c>
      <c r="G2377" s="4">
        <v>3375</v>
      </c>
      <c r="H2377" s="4">
        <v>13.442</v>
      </c>
      <c r="I2377" s="4">
        <v>12.249000000000001</v>
      </c>
      <c r="J2377" s="4"/>
      <c r="K2377" s="4"/>
      <c r="L2377" s="4" t="str">
        <f t="shared" si="192"/>
        <v>ĐÚNG</v>
      </c>
      <c r="M2377" s="5" t="str" cm="1">
        <f t="array" ref="M2377">_xlfn.IFS(A2377="Ban_dam_1_phuong", IF(ABS(H2377 / (0.8 * (F2377 * D2377^2 / 8)) - 1) &lt; 0.01, "ĐÚNG", "SAI"), A2377="Ban_ke_4_canh_2_phuong", IF(ABS(H2377 / (0.045 * F2377 * D2377^2) - 1) &lt; 0.01, "ĐÚNG", "SAI"), A2377="San_phang_Flat_Slab", IF(ABS(H2377 / ((0.6 * (F2377 * C2377 * D2377^2 / 8)) / D2377) - 1) &lt; 0.01, "ĐÚNG", "SAI"), A2377="San_console_Cantilever", IF(ABS(H2377 / (-1 * (F2377 * D2377^2 / 2)) - 1) &lt; 0.01, "ĐÚNG", "SAI"), A2377="San_o_co_Waffle_Slab", IF(ABS(H2377 / (0.048 * F2377 * D2377^2) - 1) &lt; 0.01, "ĐÚNG", "SAI"))</f>
        <v>ĐÚNG</v>
      </c>
    </row>
    <row r="2378" spans="1:13" x14ac:dyDescent="0.3">
      <c r="A2378" s="4" t="s">
        <v>14</v>
      </c>
      <c r="B2378" s="4" t="s">
        <v>17</v>
      </c>
      <c r="C2378" s="4">
        <v>9.1</v>
      </c>
      <c r="D2378" s="4">
        <v>8.81</v>
      </c>
      <c r="E2378" s="4">
        <v>0.5</v>
      </c>
      <c r="F2378" s="4">
        <v>12.38</v>
      </c>
      <c r="G2378" s="4">
        <v>3376</v>
      </c>
      <c r="H2378" s="4">
        <v>46.122999999999998</v>
      </c>
      <c r="I2378" s="4">
        <v>49.209000000000003</v>
      </c>
      <c r="J2378" s="4"/>
      <c r="K2378" s="4"/>
      <c r="L2378" s="4" t="str">
        <f t="shared" si="192"/>
        <v>ĐÚNG</v>
      </c>
      <c r="M2378" s="5" t="str" cm="1">
        <f t="array" ref="M2378">_xlfn.IFS(A2378="Ban_dam_1_phuong", IF(ABS(H2378 / (0.8 * (F2378 * D2378^2 / 8)) - 1) &lt; 0.01, "ĐÚNG", "SAI"), A2378="Ban_ke_4_canh_2_phuong", IF(ABS(H2378 / (0.045 * F2378 * D2378^2) - 1) &lt; 0.01, "ĐÚNG", "SAI"), A2378="San_phang_Flat_Slab", IF(ABS(H2378 / ((0.6 * (F2378 * C2378 * D2378^2 / 8)) / D2378) - 1) &lt; 0.01, "ĐÚNG", "SAI"), A2378="San_console_Cantilever", IF(ABS(H2378 / (-1 * (F2378 * D2378^2 / 2)) - 1) &lt; 0.01, "ĐÚNG", "SAI"), A2378="San_o_co_Waffle_Slab", IF(ABS(H2378 / (0.048 * F2378 * D2378^2) - 1) &lt; 0.01, "ĐÚNG", "SAI"))</f>
        <v>ĐÚNG</v>
      </c>
    </row>
    <row r="2379" spans="1:13" x14ac:dyDescent="0.3">
      <c r="A2379" s="4" t="s">
        <v>14</v>
      </c>
      <c r="B2379" s="4" t="s">
        <v>15</v>
      </c>
      <c r="C2379" s="4">
        <v>11.9</v>
      </c>
      <c r="D2379" s="4">
        <v>9.3000000000000007</v>
      </c>
      <c r="E2379" s="4">
        <v>0.42</v>
      </c>
      <c r="F2379" s="4">
        <v>11.03</v>
      </c>
      <c r="G2379" s="4">
        <v>3377</v>
      </c>
      <c r="H2379" s="4">
        <v>45.790999999999997</v>
      </c>
      <c r="I2379" s="4">
        <v>74.974000000000004</v>
      </c>
      <c r="J2379" s="4"/>
      <c r="K2379" s="4"/>
      <c r="L2379" s="4" t="str">
        <f t="shared" si="192"/>
        <v>ĐÚNG</v>
      </c>
      <c r="M2379" s="5" t="str" cm="1">
        <f t="array" ref="M2379">_xlfn.IFS(A2379="Ban_dam_1_phuong", IF(ABS(H2379 / (0.8 * (F2379 * D2379^2 / 8)) - 1) &lt; 0.01, "ĐÚNG", "SAI"), A2379="Ban_ke_4_canh_2_phuong", IF(ABS(H2379 / (0.045 * F2379 * D2379^2) - 1) &lt; 0.01, "ĐÚNG", "SAI"), A2379="San_phang_Flat_Slab", IF(ABS(H2379 / ((0.6 * (F2379 * C2379 * D2379^2 / 8)) / D2379) - 1) &lt; 0.01, "ĐÚNG", "SAI"), A2379="San_console_Cantilever", IF(ABS(H2379 / (-1 * (F2379 * D2379^2 / 2)) - 1) &lt; 0.01, "ĐÚNG", "SAI"), A2379="San_o_co_Waffle_Slab", IF(ABS(H2379 / (0.048 * F2379 * D2379^2) - 1) &lt; 0.01, "ĐÚNG", "SAI"))</f>
        <v>ĐÚNG</v>
      </c>
    </row>
    <row r="2380" spans="1:13" x14ac:dyDescent="0.3">
      <c r="A2380" s="4" t="s">
        <v>9</v>
      </c>
      <c r="B2380" s="4" t="s">
        <v>17</v>
      </c>
      <c r="C2380" s="4">
        <v>5.21</v>
      </c>
      <c r="D2380" s="4">
        <v>4.38</v>
      </c>
      <c r="E2380" s="4">
        <v>0.13</v>
      </c>
      <c r="F2380" s="4">
        <v>9.01</v>
      </c>
      <c r="G2380" s="4">
        <v>3378</v>
      </c>
      <c r="H2380" s="4">
        <v>7.7779999999999996</v>
      </c>
      <c r="I2380" s="4">
        <v>8.56</v>
      </c>
      <c r="J2380" s="4"/>
      <c r="K2380" s="4"/>
      <c r="L2380" s="4" t="str">
        <f t="shared" si="192"/>
        <v>ĐÚNG</v>
      </c>
      <c r="M2380" s="5" t="str" cm="1">
        <f t="array" ref="M2380">_xlfn.IFS(A2380="Ban_dam_1_phuong", IF(ABS(H2380 / (0.8 * (F2380 * D2380^2 / 8)) - 1) &lt; 0.01, "ĐÚNG", "SAI"), A2380="Ban_ke_4_canh_2_phuong", IF(ABS(H2380 / (0.045 * F2380 * D2380^2) - 1) &lt; 0.01, "ĐÚNG", "SAI"), A2380="San_phang_Flat_Slab", IF(ABS(H2380 / ((0.6 * (F2380 * C2380 * D2380^2 / 8)) / D2380) - 1) &lt; 0.01, "ĐÚNG", "SAI"), A2380="San_console_Cantilever", IF(ABS(H2380 / (-1 * (F2380 * D2380^2 / 2)) - 1) &lt; 0.01, "ĐÚNG", "SAI"), A2380="San_o_co_Waffle_Slab", IF(ABS(H2380 / (0.048 * F2380 * D2380^2) - 1) &lt; 0.01, "ĐÚNG", "SAI"))</f>
        <v>ĐÚNG</v>
      </c>
    </row>
    <row r="2381" spans="1:13" x14ac:dyDescent="0.3">
      <c r="A2381" s="4" t="s">
        <v>12</v>
      </c>
      <c r="B2381" s="4" t="s">
        <v>13</v>
      </c>
      <c r="C2381" s="4">
        <v>10.72</v>
      </c>
      <c r="D2381" s="4">
        <v>9.57</v>
      </c>
      <c r="E2381" s="4">
        <v>0.22</v>
      </c>
      <c r="F2381" s="4">
        <v>12.05</v>
      </c>
      <c r="G2381" s="4">
        <v>3379</v>
      </c>
      <c r="H2381" s="4">
        <v>92.715999999999994</v>
      </c>
      <c r="I2381" s="4">
        <v>55.18</v>
      </c>
      <c r="J2381" s="4"/>
      <c r="K2381" s="4"/>
      <c r="L2381" s="4" t="str">
        <f t="shared" si="192"/>
        <v>ĐÚNG</v>
      </c>
      <c r="M2381" s="5" t="str" cm="1">
        <f t="array" ref="M2381">_xlfn.IFS(A2381="Ban_dam_1_phuong", IF(ABS(H2381 / (0.8 * (F2381 * D2381^2 / 8)) - 1) &lt; 0.01, "ĐÚNG", "SAI"), A2381="Ban_ke_4_canh_2_phuong", IF(ABS(H2381 / (0.045 * F2381 * D2381^2) - 1) &lt; 0.01, "ĐÚNG", "SAI"), A2381="San_phang_Flat_Slab", IF(ABS(H2381 / ((0.6 * (F2381 * C2381 * D2381^2 / 8)) / D2381) - 1) &lt; 0.01, "ĐÚNG", "SAI"), A2381="San_console_Cantilever", IF(ABS(H2381 / (-1 * (F2381 * D2381^2 / 2)) - 1) &lt; 0.01, "ĐÚNG", "SAI"), A2381="San_o_co_Waffle_Slab", IF(ABS(H2381 / (0.048 * F2381 * D2381^2) - 1) &lt; 0.01, "ĐÚNG", "SAI"))</f>
        <v>ĐÚNG</v>
      </c>
    </row>
    <row r="2382" spans="1:13" x14ac:dyDescent="0.3">
      <c r="A2382" s="4" t="s">
        <v>12</v>
      </c>
      <c r="B2382" s="4" t="s">
        <v>11</v>
      </c>
      <c r="C2382" s="4">
        <v>10.3</v>
      </c>
      <c r="D2382" s="4">
        <v>8.16</v>
      </c>
      <c r="E2382" s="4">
        <v>0.28000000000000003</v>
      </c>
      <c r="F2382" s="4">
        <v>14.07</v>
      </c>
      <c r="G2382" s="4">
        <v>3380</v>
      </c>
      <c r="H2382" s="4">
        <v>88.691999999999993</v>
      </c>
      <c r="I2382" s="4">
        <v>46.843000000000004</v>
      </c>
      <c r="J2382" s="4"/>
      <c r="K2382" s="4"/>
      <c r="L2382" s="4" t="str">
        <f t="shared" si="192"/>
        <v>ĐÚNG</v>
      </c>
      <c r="M2382" s="5" t="str" cm="1">
        <f t="array" ref="M2382">_xlfn.IFS(A2382="Ban_dam_1_phuong", IF(ABS(H2382 / (0.8 * (F2382 * D2382^2 / 8)) - 1) &lt; 0.01, "ĐÚNG", "SAI"), A2382="Ban_ke_4_canh_2_phuong", IF(ABS(H2382 / (0.045 * F2382 * D2382^2) - 1) &lt; 0.01, "ĐÚNG", "SAI"), A2382="San_phang_Flat_Slab", IF(ABS(H2382 / ((0.6 * (F2382 * C2382 * D2382^2 / 8)) / D2382) - 1) &lt; 0.01, "ĐÚNG", "SAI"), A2382="San_console_Cantilever", IF(ABS(H2382 / (-1 * (F2382 * D2382^2 / 2)) - 1) &lt; 0.01, "ĐÚNG", "SAI"), A2382="San_o_co_Waffle_Slab", IF(ABS(H2382 / (0.048 * F2382 * D2382^2) - 1) &lt; 0.01, "ĐÚNG", "SAI"))</f>
        <v>ĐÚNG</v>
      </c>
    </row>
    <row r="2383" spans="1:13" x14ac:dyDescent="0.3">
      <c r="A2383" s="4" t="s">
        <v>9</v>
      </c>
      <c r="B2383" s="4" t="s">
        <v>11</v>
      </c>
      <c r="C2383" s="4">
        <v>4.26</v>
      </c>
      <c r="D2383" s="4">
        <v>4.1500000000000004</v>
      </c>
      <c r="E2383" s="4">
        <v>0.16</v>
      </c>
      <c r="F2383" s="4">
        <v>10.02</v>
      </c>
      <c r="G2383" s="4">
        <v>3381</v>
      </c>
      <c r="H2383" s="4">
        <v>7.766</v>
      </c>
      <c r="I2383" s="4">
        <v>6.3639999999999999</v>
      </c>
      <c r="J2383" s="4"/>
      <c r="K2383" s="4"/>
      <c r="L2383" s="4" t="str">
        <f t="shared" si="192"/>
        <v>ĐÚNG</v>
      </c>
      <c r="M2383" s="5" t="str" cm="1">
        <f t="array" ref="M2383">_xlfn.IFS(A2383="Ban_dam_1_phuong", IF(ABS(H2383 / (0.8 * (F2383 * D2383^2 / 8)) - 1) &lt; 0.01, "ĐÚNG", "SAI"), A2383="Ban_ke_4_canh_2_phuong", IF(ABS(H2383 / (0.045 * F2383 * D2383^2) - 1) &lt; 0.01, "ĐÚNG", "SAI"), A2383="San_phang_Flat_Slab", IF(ABS(H2383 / ((0.6 * (F2383 * C2383 * D2383^2 / 8)) / D2383) - 1) &lt; 0.01, "ĐÚNG", "SAI"), A2383="San_console_Cantilever", IF(ABS(H2383 / (-1 * (F2383 * D2383^2 / 2)) - 1) &lt; 0.01, "ĐÚNG", "SAI"), A2383="San_o_co_Waffle_Slab", IF(ABS(H2383 / (0.048 * F2383 * D2383^2) - 1) &lt; 0.01, "ĐÚNG", "SAI"))</f>
        <v>ĐÚNG</v>
      </c>
    </row>
    <row r="2384" spans="1:13" x14ac:dyDescent="0.3">
      <c r="A2384" s="4" t="s">
        <v>9</v>
      </c>
      <c r="B2384" s="4" t="s">
        <v>15</v>
      </c>
      <c r="C2384" s="4">
        <v>3.75</v>
      </c>
      <c r="D2384" s="4">
        <v>3.46</v>
      </c>
      <c r="E2384" s="4">
        <v>0.15</v>
      </c>
      <c r="F2384" s="4">
        <v>9.68</v>
      </c>
      <c r="G2384" s="4">
        <v>3382</v>
      </c>
      <c r="H2384" s="4">
        <v>5.2149999999999999</v>
      </c>
      <c r="I2384" s="4">
        <v>4.7640000000000002</v>
      </c>
      <c r="J2384" s="4"/>
      <c r="K2384" s="4"/>
      <c r="L2384" s="4" t="str">
        <f t="shared" si="192"/>
        <v>ĐÚNG</v>
      </c>
      <c r="M2384" s="5" t="str" cm="1">
        <f t="array" ref="M2384">_xlfn.IFS(A2384="Ban_dam_1_phuong", IF(ABS(H2384 / (0.8 * (F2384 * D2384^2 / 8)) - 1) &lt; 0.01, "ĐÚNG", "SAI"), A2384="Ban_ke_4_canh_2_phuong", IF(ABS(H2384 / (0.045 * F2384 * D2384^2) - 1) &lt; 0.01, "ĐÚNG", "SAI"), A2384="San_phang_Flat_Slab", IF(ABS(H2384 / ((0.6 * (F2384 * C2384 * D2384^2 / 8)) / D2384) - 1) &lt; 0.01, "ĐÚNG", "SAI"), A2384="San_console_Cantilever", IF(ABS(H2384 / (-1 * (F2384 * D2384^2 / 2)) - 1) &lt; 0.01, "ĐÚNG", "SAI"), A2384="San_o_co_Waffle_Slab", IF(ABS(H2384 / (0.048 * F2384 * D2384^2) - 1) &lt; 0.01, "ĐÚNG", "SAI"))</f>
        <v>ĐÚNG</v>
      </c>
    </row>
    <row r="2385" spans="1:13" x14ac:dyDescent="0.3">
      <c r="A2385" s="4" t="s">
        <v>12</v>
      </c>
      <c r="B2385" s="4" t="s">
        <v>17</v>
      </c>
      <c r="C2385" s="4">
        <v>11.43</v>
      </c>
      <c r="D2385" s="4">
        <v>9.5500000000000007</v>
      </c>
      <c r="E2385" s="4">
        <v>0.3</v>
      </c>
      <c r="F2385" s="4">
        <v>14.74</v>
      </c>
      <c r="G2385" s="4">
        <v>3383</v>
      </c>
      <c r="H2385" s="4">
        <v>120.673</v>
      </c>
      <c r="I2385" s="4">
        <v>67.215999999999994</v>
      </c>
      <c r="J2385" s="4"/>
      <c r="K2385" s="4"/>
      <c r="L2385" s="4" t="str">
        <f t="shared" si="192"/>
        <v>ĐÚNG</v>
      </c>
      <c r="M2385" s="5" t="str" cm="1">
        <f t="array" ref="M2385">_xlfn.IFS(A2385="Ban_dam_1_phuong", IF(ABS(H2385 / (0.8 * (F2385 * D2385^2 / 8)) - 1) &lt; 0.01, "ĐÚNG", "SAI"), A2385="Ban_ke_4_canh_2_phuong", IF(ABS(H2385 / (0.045 * F2385 * D2385^2) - 1) &lt; 0.01, "ĐÚNG", "SAI"), A2385="San_phang_Flat_Slab", IF(ABS(H2385 / ((0.6 * (F2385 * C2385 * D2385^2 / 8)) / D2385) - 1) &lt; 0.01, "ĐÚNG", "SAI"), A2385="San_console_Cantilever", IF(ABS(H2385 / (-1 * (F2385 * D2385^2 / 2)) - 1) &lt; 0.01, "ĐÚNG", "SAI"), A2385="San_o_co_Waffle_Slab", IF(ABS(H2385 / (0.048 * F2385 * D2385^2) - 1) &lt; 0.01, "ĐÚNG", "SAI"))</f>
        <v>ĐÚNG</v>
      </c>
    </row>
    <row r="2386" spans="1:13" x14ac:dyDescent="0.3">
      <c r="A2386" s="4" t="s">
        <v>18</v>
      </c>
      <c r="B2386" s="4" t="s">
        <v>13</v>
      </c>
      <c r="C2386" s="4">
        <v>3.75</v>
      </c>
      <c r="D2386" s="4">
        <v>1.81</v>
      </c>
      <c r="E2386" s="4">
        <v>0.12</v>
      </c>
      <c r="F2386" s="4">
        <v>8.67</v>
      </c>
      <c r="G2386" s="4">
        <v>3384</v>
      </c>
      <c r="H2386" s="4">
        <v>-14.202</v>
      </c>
      <c r="I2386" s="4">
        <v>-1.42</v>
      </c>
      <c r="J2386" s="4"/>
      <c r="K2386" s="4" t="str">
        <f t="shared" ref="K2386:K2387" si="193">IF(AND(A2386="San_console_Cantilever", H2386 &lt; 0),  "ĐÚNG","SAI DẤU MOMEN")</f>
        <v>ĐÚNG</v>
      </c>
      <c r="L2386" s="4" t="str">
        <f t="shared" si="192"/>
        <v>ĐÚNG</v>
      </c>
      <c r="M2386" s="5" t="str" cm="1">
        <f t="array" ref="M2386">_xlfn.IFS(A2386="Ban_dam_1_phuong", IF(ABS(H2386 / (0.8 * (F2386 * D2386^2 / 8)) - 1) &lt; 0.01, "ĐÚNG", "SAI"), A2386="Ban_ke_4_canh_2_phuong", IF(ABS(H2386 / (0.045 * F2386 * D2386^2) - 1) &lt; 0.01, "ĐÚNG", "SAI"), A2386="San_phang_Flat_Slab", IF(ABS(H2386 / ((0.6 * (F2386 * C2386 * D2386^2 / 8)) / D2386) - 1) &lt; 0.01, "ĐÚNG", "SAI"), A2386="San_console_Cantilever", IF(ABS(H2386 / (-1 * (F2386 * D2386^2 / 2)) - 1) &lt; 0.01, "ĐÚNG", "SAI"), A2386="San_o_co_Waffle_Slab", IF(ABS(H2386 / (0.048 * F2386 * D2386^2) - 1) &lt; 0.01, "ĐÚNG", "SAI"))</f>
        <v>ĐÚNG</v>
      </c>
    </row>
    <row r="2387" spans="1:13" x14ac:dyDescent="0.3">
      <c r="A2387" s="4" t="s">
        <v>18</v>
      </c>
      <c r="B2387" s="4" t="s">
        <v>11</v>
      </c>
      <c r="C2387" s="4">
        <v>3.23</v>
      </c>
      <c r="D2387" s="4">
        <v>1.29</v>
      </c>
      <c r="E2387" s="4">
        <v>0.12</v>
      </c>
      <c r="F2387" s="4">
        <v>8.67</v>
      </c>
      <c r="G2387" s="4">
        <v>3385</v>
      </c>
      <c r="H2387" s="4">
        <v>-7.2140000000000004</v>
      </c>
      <c r="I2387" s="4">
        <v>-0.72099999999999997</v>
      </c>
      <c r="J2387" s="4"/>
      <c r="K2387" s="4" t="str">
        <f t="shared" si="193"/>
        <v>ĐÚNG</v>
      </c>
      <c r="L2387" s="4" t="str">
        <f t="shared" si="192"/>
        <v>ĐÚNG</v>
      </c>
      <c r="M2387" s="5" t="str" cm="1">
        <f t="array" ref="M2387">_xlfn.IFS(A2387="Ban_dam_1_phuong", IF(ABS(H2387 / (0.8 * (F2387 * D2387^2 / 8)) - 1) &lt; 0.01, "ĐÚNG", "SAI"), A2387="Ban_ke_4_canh_2_phuong", IF(ABS(H2387 / (0.045 * F2387 * D2387^2) - 1) &lt; 0.01, "ĐÚNG", "SAI"), A2387="San_phang_Flat_Slab", IF(ABS(H2387 / ((0.6 * (F2387 * C2387 * D2387^2 / 8)) / D2387) - 1) &lt; 0.01, "ĐÚNG", "SAI"), A2387="San_console_Cantilever", IF(ABS(H2387 / (-1 * (F2387 * D2387^2 / 2)) - 1) &lt; 0.01, "ĐÚNG", "SAI"), A2387="San_o_co_Waffle_Slab", IF(ABS(H2387 / (0.048 * F2387 * D2387^2) - 1) &lt; 0.01, "ĐÚNG", "SAI"))</f>
        <v>ĐÚNG</v>
      </c>
    </row>
    <row r="2388" spans="1:13" x14ac:dyDescent="0.3">
      <c r="A2388" s="4" t="s">
        <v>9</v>
      </c>
      <c r="B2388" s="4" t="s">
        <v>15</v>
      </c>
      <c r="C2388" s="4">
        <v>6.41</v>
      </c>
      <c r="D2388" s="4">
        <v>3.75</v>
      </c>
      <c r="E2388" s="4">
        <v>0.13</v>
      </c>
      <c r="F2388" s="4">
        <v>9.01</v>
      </c>
      <c r="G2388" s="4">
        <v>3386</v>
      </c>
      <c r="H2388" s="4">
        <v>5.702</v>
      </c>
      <c r="I2388" s="4">
        <v>12.957000000000001</v>
      </c>
      <c r="J2388" s="4"/>
      <c r="K2388" s="4"/>
      <c r="L2388" s="4" t="str">
        <f t="shared" si="192"/>
        <v>ĐÚNG</v>
      </c>
      <c r="M2388" s="5" t="str" cm="1">
        <f t="array" ref="M2388">_xlfn.IFS(A2388="Ban_dam_1_phuong", IF(ABS(H2388 / (0.8 * (F2388 * D2388^2 / 8)) - 1) &lt; 0.01, "ĐÚNG", "SAI"), A2388="Ban_ke_4_canh_2_phuong", IF(ABS(H2388 / (0.045 * F2388 * D2388^2) - 1) &lt; 0.01, "ĐÚNG", "SAI"), A2388="San_phang_Flat_Slab", IF(ABS(H2388 / ((0.6 * (F2388 * C2388 * D2388^2 / 8)) / D2388) - 1) &lt; 0.01, "ĐÚNG", "SAI"), A2388="San_console_Cantilever", IF(ABS(H2388 / (-1 * (F2388 * D2388^2 / 2)) - 1) &lt; 0.01, "ĐÚNG", "SAI"), A2388="San_o_co_Waffle_Slab", IF(ABS(H2388 / (0.048 * F2388 * D2388^2) - 1) &lt; 0.01, "ĐÚNG", "SAI"))</f>
        <v>ĐÚNG</v>
      </c>
    </row>
    <row r="2389" spans="1:13" x14ac:dyDescent="0.3">
      <c r="A2389" s="4" t="s">
        <v>14</v>
      </c>
      <c r="B2389" s="4" t="s">
        <v>17</v>
      </c>
      <c r="C2389" s="4">
        <v>13.59</v>
      </c>
      <c r="D2389" s="4">
        <v>11.67</v>
      </c>
      <c r="E2389" s="4">
        <v>0.44</v>
      </c>
      <c r="F2389" s="4">
        <v>11.37</v>
      </c>
      <c r="G2389" s="4">
        <v>3387</v>
      </c>
      <c r="H2389" s="4">
        <v>74.325999999999993</v>
      </c>
      <c r="I2389" s="4">
        <v>100.795</v>
      </c>
      <c r="J2389" s="4"/>
      <c r="K2389" s="4"/>
      <c r="L2389" s="4" t="str">
        <f t="shared" si="192"/>
        <v>ĐÚNG</v>
      </c>
      <c r="M2389" s="5" t="str" cm="1">
        <f t="array" ref="M2389">_xlfn.IFS(A2389="Ban_dam_1_phuong", IF(ABS(H2389 / (0.8 * (F2389 * D2389^2 / 8)) - 1) &lt; 0.01, "ĐÚNG", "SAI"), A2389="Ban_ke_4_canh_2_phuong", IF(ABS(H2389 / (0.045 * F2389 * D2389^2) - 1) &lt; 0.01, "ĐÚNG", "SAI"), A2389="San_phang_Flat_Slab", IF(ABS(H2389 / ((0.6 * (F2389 * C2389 * D2389^2 / 8)) / D2389) - 1) &lt; 0.01, "ĐÚNG", "SAI"), A2389="San_console_Cantilever", IF(ABS(H2389 / (-1 * (F2389 * D2389^2 / 2)) - 1) &lt; 0.01, "ĐÚNG", "SAI"), A2389="San_o_co_Waffle_Slab", IF(ABS(H2389 / (0.048 * F2389 * D2389^2) - 1) &lt; 0.01, "ĐÚNG", "SAI"))</f>
        <v>ĐÚNG</v>
      </c>
    </row>
    <row r="2390" spans="1:13" x14ac:dyDescent="0.3">
      <c r="A2390" s="4" t="s">
        <v>16</v>
      </c>
      <c r="B2390" s="4" t="s">
        <v>17</v>
      </c>
      <c r="C2390" s="4">
        <v>7.83</v>
      </c>
      <c r="D2390" s="4">
        <v>2.88</v>
      </c>
      <c r="E2390" s="4">
        <v>0.11</v>
      </c>
      <c r="F2390" s="4">
        <v>8.33</v>
      </c>
      <c r="G2390" s="4">
        <v>3388</v>
      </c>
      <c r="H2390" s="4">
        <v>6.9089999999999998</v>
      </c>
      <c r="I2390" s="4">
        <v>1.3819999999999999</v>
      </c>
      <c r="J2390" s="4" t="str">
        <f>IF(AND(A2390="Ban_dam_1_phuong", C2390/D2390 &gt; 2),"ĐÚNG", "SAI HÌNH HỌC" )</f>
        <v>ĐÚNG</v>
      </c>
      <c r="K2390" s="4"/>
      <c r="L2390" s="4" t="str">
        <f t="shared" si="192"/>
        <v>ĐÚNG</v>
      </c>
      <c r="M2390" s="5" t="str" cm="1">
        <f t="array" ref="M2390">_xlfn.IFS(A2390="Ban_dam_1_phuong", IF(ABS(H2390 / (0.8 * (F2390 * D2390^2 / 8)) - 1) &lt; 0.01, "ĐÚNG", "SAI"), A2390="Ban_ke_4_canh_2_phuong", IF(ABS(H2390 / (0.045 * F2390 * D2390^2) - 1) &lt; 0.01, "ĐÚNG", "SAI"), A2390="San_phang_Flat_Slab", IF(ABS(H2390 / ((0.6 * (F2390 * C2390 * D2390^2 / 8)) / D2390) - 1) &lt; 0.01, "ĐÚNG", "SAI"), A2390="San_console_Cantilever", IF(ABS(H2390 / (-1 * (F2390 * D2390^2 / 2)) - 1) &lt; 0.01, "ĐÚNG", "SAI"), A2390="San_o_co_Waffle_Slab", IF(ABS(H2390 / (0.048 * F2390 * D2390^2) - 1) &lt; 0.01, "ĐÚNG", "SAI"))</f>
        <v>ĐÚNG</v>
      </c>
    </row>
    <row r="2391" spans="1:13" x14ac:dyDescent="0.3">
      <c r="A2391" s="4" t="s">
        <v>12</v>
      </c>
      <c r="B2391" s="4" t="s">
        <v>15</v>
      </c>
      <c r="C2391" s="4">
        <v>12.03</v>
      </c>
      <c r="D2391" s="4">
        <v>9.91</v>
      </c>
      <c r="E2391" s="4">
        <v>0.28000000000000003</v>
      </c>
      <c r="F2391" s="4">
        <v>14.07</v>
      </c>
      <c r="G2391" s="4">
        <v>3389</v>
      </c>
      <c r="H2391" s="4">
        <v>125.804</v>
      </c>
      <c r="I2391" s="4">
        <v>69.088999999999999</v>
      </c>
      <c r="J2391" s="4"/>
      <c r="K2391" s="4"/>
      <c r="L2391" s="4" t="str">
        <f t="shared" si="192"/>
        <v>ĐÚNG</v>
      </c>
      <c r="M2391" s="5" t="str" cm="1">
        <f t="array" ref="M2391">_xlfn.IFS(A2391="Ban_dam_1_phuong", IF(ABS(H2391 / (0.8 * (F2391 * D2391^2 / 8)) - 1) &lt; 0.01, "ĐÚNG", "SAI"), A2391="Ban_ke_4_canh_2_phuong", IF(ABS(H2391 / (0.045 * F2391 * D2391^2) - 1) &lt; 0.01, "ĐÚNG", "SAI"), A2391="San_phang_Flat_Slab", IF(ABS(H2391 / ((0.6 * (F2391 * C2391 * D2391^2 / 8)) / D2391) - 1) &lt; 0.01, "ĐÚNG", "SAI"), A2391="San_console_Cantilever", IF(ABS(H2391 / (-1 * (F2391 * D2391^2 / 2)) - 1) &lt; 0.01, "ĐÚNG", "SAI"), A2391="San_o_co_Waffle_Slab", IF(ABS(H2391 / (0.048 * F2391 * D2391^2) - 1) &lt; 0.01, "ĐÚNG", "SAI"))</f>
        <v>ĐÚNG</v>
      </c>
    </row>
    <row r="2392" spans="1:13" x14ac:dyDescent="0.3">
      <c r="A2392" s="4" t="s">
        <v>18</v>
      </c>
      <c r="B2392" s="4" t="s">
        <v>13</v>
      </c>
      <c r="C2392" s="4">
        <v>7.75</v>
      </c>
      <c r="D2392" s="4">
        <v>1.86</v>
      </c>
      <c r="E2392" s="4">
        <v>0.13</v>
      </c>
      <c r="F2392" s="4">
        <v>9.01</v>
      </c>
      <c r="G2392" s="4">
        <v>3390</v>
      </c>
      <c r="H2392" s="4">
        <v>-15.585000000000001</v>
      </c>
      <c r="I2392" s="4">
        <v>-1.5589999999999999</v>
      </c>
      <c r="J2392" s="4"/>
      <c r="K2392" s="4" t="str">
        <f>IF(AND(A2392="San_console_Cantilever", H2392 &lt; 0),  "ĐÚNG","SAI DẤU MOMEN")</f>
        <v>ĐÚNG</v>
      </c>
      <c r="L2392" s="4" t="str">
        <f t="shared" si="192"/>
        <v>ĐÚNG</v>
      </c>
      <c r="M2392" s="5" t="str" cm="1">
        <f t="array" ref="M2392">_xlfn.IFS(A2392="Ban_dam_1_phuong", IF(ABS(H2392 / (0.8 * (F2392 * D2392^2 / 8)) - 1) &lt; 0.01, "ĐÚNG", "SAI"), A2392="Ban_ke_4_canh_2_phuong", IF(ABS(H2392 / (0.045 * F2392 * D2392^2) - 1) &lt; 0.01, "ĐÚNG", "SAI"), A2392="San_phang_Flat_Slab", IF(ABS(H2392 / ((0.6 * (F2392 * C2392 * D2392^2 / 8)) / D2392) - 1) &lt; 0.01, "ĐÚNG", "SAI"), A2392="San_console_Cantilever", IF(ABS(H2392 / (-1 * (F2392 * D2392^2 / 2)) - 1) &lt; 0.01, "ĐÚNG", "SAI"), A2392="San_o_co_Waffle_Slab", IF(ABS(H2392 / (0.048 * F2392 * D2392^2) - 1) &lt; 0.01, "ĐÚNG", "SAI"))</f>
        <v>ĐÚNG</v>
      </c>
    </row>
    <row r="2393" spans="1:13" x14ac:dyDescent="0.3">
      <c r="A2393" s="4" t="s">
        <v>14</v>
      </c>
      <c r="B2393" s="4" t="s">
        <v>13</v>
      </c>
      <c r="C2393" s="4">
        <v>10.79</v>
      </c>
      <c r="D2393" s="4">
        <v>8.4700000000000006</v>
      </c>
      <c r="E2393" s="4">
        <v>0.5</v>
      </c>
      <c r="F2393" s="4">
        <v>12.38</v>
      </c>
      <c r="G2393" s="4">
        <v>3391</v>
      </c>
      <c r="H2393" s="4">
        <v>42.631</v>
      </c>
      <c r="I2393" s="4">
        <v>69.183999999999997</v>
      </c>
      <c r="J2393" s="4"/>
      <c r="K2393" s="4"/>
      <c r="L2393" s="4" t="str">
        <f t="shared" si="192"/>
        <v>ĐÚNG</v>
      </c>
      <c r="M2393" s="5" t="str" cm="1">
        <f t="array" ref="M2393">_xlfn.IFS(A2393="Ban_dam_1_phuong", IF(ABS(H2393 / (0.8 * (F2393 * D2393^2 / 8)) - 1) &lt; 0.01, "ĐÚNG", "SAI"), A2393="Ban_ke_4_canh_2_phuong", IF(ABS(H2393 / (0.045 * F2393 * D2393^2) - 1) &lt; 0.01, "ĐÚNG", "SAI"), A2393="San_phang_Flat_Slab", IF(ABS(H2393 / ((0.6 * (F2393 * C2393 * D2393^2 / 8)) / D2393) - 1) &lt; 0.01, "ĐÚNG", "SAI"), A2393="San_console_Cantilever", IF(ABS(H2393 / (-1 * (F2393 * D2393^2 / 2)) - 1) &lt; 0.01, "ĐÚNG", "SAI"), A2393="San_o_co_Waffle_Slab", IF(ABS(H2393 / (0.048 * F2393 * D2393^2) - 1) &lt; 0.01, "ĐÚNG", "SAI"))</f>
        <v>ĐÚNG</v>
      </c>
    </row>
    <row r="2394" spans="1:13" x14ac:dyDescent="0.3">
      <c r="A2394" s="4" t="s">
        <v>16</v>
      </c>
      <c r="B2394" s="4" t="s">
        <v>15</v>
      </c>
      <c r="C2394" s="4">
        <v>4.78</v>
      </c>
      <c r="D2394" s="4">
        <v>2.11</v>
      </c>
      <c r="E2394" s="4">
        <v>0.11</v>
      </c>
      <c r="F2394" s="4">
        <v>8.33</v>
      </c>
      <c r="G2394" s="4">
        <v>3392</v>
      </c>
      <c r="H2394" s="4">
        <v>3.7090000000000001</v>
      </c>
      <c r="I2394" s="4">
        <v>0.74199999999999999</v>
      </c>
      <c r="J2394" s="4" t="str">
        <f>IF(AND(A2394="Ban_dam_1_phuong", C2394/D2394 &gt; 2),"ĐÚNG", "SAI HÌNH HỌC" )</f>
        <v>ĐÚNG</v>
      </c>
      <c r="K2394" s="4"/>
      <c r="L2394" s="4" t="str">
        <f t="shared" si="192"/>
        <v>ĐÚNG</v>
      </c>
      <c r="M2394" s="5" t="str" cm="1">
        <f t="array" ref="M2394">_xlfn.IFS(A2394="Ban_dam_1_phuong", IF(ABS(H2394 / (0.8 * (F2394 * D2394^2 / 8)) - 1) &lt; 0.01, "ĐÚNG", "SAI"), A2394="Ban_ke_4_canh_2_phuong", IF(ABS(H2394 / (0.045 * F2394 * D2394^2) - 1) &lt; 0.01, "ĐÚNG", "SAI"), A2394="San_phang_Flat_Slab", IF(ABS(H2394 / ((0.6 * (F2394 * C2394 * D2394^2 / 8)) / D2394) - 1) &lt; 0.01, "ĐÚNG", "SAI"), A2394="San_console_Cantilever", IF(ABS(H2394 / (-1 * (F2394 * D2394^2 / 2)) - 1) &lt; 0.01, "ĐÚNG", "SAI"), A2394="San_o_co_Waffle_Slab", IF(ABS(H2394 / (0.048 * F2394 * D2394^2) - 1) &lt; 0.01, "ĐÚNG", "SAI"))</f>
        <v>ĐÚNG</v>
      </c>
    </row>
    <row r="2395" spans="1:13" x14ac:dyDescent="0.3">
      <c r="A2395" s="4" t="s">
        <v>18</v>
      </c>
      <c r="B2395" s="4" t="s">
        <v>11</v>
      </c>
      <c r="C2395" s="4">
        <v>5.55</v>
      </c>
      <c r="D2395" s="4">
        <v>1.71</v>
      </c>
      <c r="E2395" s="4">
        <v>0.14000000000000001</v>
      </c>
      <c r="F2395" s="4">
        <v>9.35</v>
      </c>
      <c r="G2395" s="4">
        <v>3393</v>
      </c>
      <c r="H2395" s="4">
        <v>-13.67</v>
      </c>
      <c r="I2395" s="4">
        <v>-1.367</v>
      </c>
      <c r="J2395" s="4"/>
      <c r="K2395" s="4" t="str">
        <f>IF(AND(A2395="San_console_Cantilever", H2395 &lt; 0),  "ĐÚNG","SAI DẤU MOMEN")</f>
        <v>ĐÚNG</v>
      </c>
      <c r="L2395" s="4" t="str">
        <f t="shared" si="192"/>
        <v>ĐÚNG</v>
      </c>
      <c r="M2395" s="5" t="str" cm="1">
        <f t="array" ref="M2395">_xlfn.IFS(A2395="Ban_dam_1_phuong", IF(ABS(H2395 / (0.8 * (F2395 * D2395^2 / 8)) - 1) &lt; 0.01, "ĐÚNG", "SAI"), A2395="Ban_ke_4_canh_2_phuong", IF(ABS(H2395 / (0.045 * F2395 * D2395^2) - 1) &lt; 0.01, "ĐÚNG", "SAI"), A2395="San_phang_Flat_Slab", IF(ABS(H2395 / ((0.6 * (F2395 * C2395 * D2395^2 / 8)) / D2395) - 1) &lt; 0.01, "ĐÚNG", "SAI"), A2395="San_console_Cantilever", IF(ABS(H2395 / (-1 * (F2395 * D2395^2 / 2)) - 1) &lt; 0.01, "ĐÚNG", "SAI"), A2395="San_o_co_Waffle_Slab", IF(ABS(H2395 / (0.048 * F2395 * D2395^2) - 1) &lt; 0.01, "ĐÚNG", "SAI"))</f>
        <v>ĐÚNG</v>
      </c>
    </row>
    <row r="2396" spans="1:13" x14ac:dyDescent="0.3">
      <c r="A2396" s="4" t="s">
        <v>9</v>
      </c>
      <c r="B2396" s="4" t="s">
        <v>17</v>
      </c>
      <c r="C2396" s="4">
        <v>4.66</v>
      </c>
      <c r="D2396" s="4">
        <v>3.05</v>
      </c>
      <c r="E2396" s="4">
        <v>0.14000000000000001</v>
      </c>
      <c r="F2396" s="4">
        <v>9.35</v>
      </c>
      <c r="G2396" s="4">
        <v>3394</v>
      </c>
      <c r="H2396" s="4">
        <v>3.9140000000000001</v>
      </c>
      <c r="I2396" s="4">
        <v>7.1059999999999999</v>
      </c>
      <c r="J2396" s="4"/>
      <c r="K2396" s="4"/>
      <c r="L2396" s="4" t="str">
        <f t="shared" si="192"/>
        <v>ĐÚNG</v>
      </c>
      <c r="M2396" s="5" t="str" cm="1">
        <f t="array" ref="M2396">_xlfn.IFS(A2396="Ban_dam_1_phuong", IF(ABS(H2396 / (0.8 * (F2396 * D2396^2 / 8)) - 1) &lt; 0.01, "ĐÚNG", "SAI"), A2396="Ban_ke_4_canh_2_phuong", IF(ABS(H2396 / (0.045 * F2396 * D2396^2) - 1) &lt; 0.01, "ĐÚNG", "SAI"), A2396="San_phang_Flat_Slab", IF(ABS(H2396 / ((0.6 * (F2396 * C2396 * D2396^2 / 8)) / D2396) - 1) &lt; 0.01, "ĐÚNG", "SAI"), A2396="San_console_Cantilever", IF(ABS(H2396 / (-1 * (F2396 * D2396^2 / 2)) - 1) &lt; 0.01, "ĐÚNG", "SAI"), A2396="San_o_co_Waffle_Slab", IF(ABS(H2396 / (0.048 * F2396 * D2396^2) - 1) &lt; 0.01, "ĐÚNG", "SAI"))</f>
        <v>ĐÚNG</v>
      </c>
    </row>
    <row r="2397" spans="1:13" x14ac:dyDescent="0.3">
      <c r="A2397" s="4" t="s">
        <v>18</v>
      </c>
      <c r="B2397" s="4" t="s">
        <v>11</v>
      </c>
      <c r="C2397" s="4">
        <v>7.14</v>
      </c>
      <c r="D2397" s="4">
        <v>2.34</v>
      </c>
      <c r="E2397" s="4">
        <v>0.11</v>
      </c>
      <c r="F2397" s="4">
        <v>8.33</v>
      </c>
      <c r="G2397" s="4">
        <v>3395</v>
      </c>
      <c r="H2397" s="4">
        <v>-22.806000000000001</v>
      </c>
      <c r="I2397" s="4">
        <v>-2.2810000000000001</v>
      </c>
      <c r="J2397" s="4"/>
      <c r="K2397" s="4" t="str">
        <f>IF(AND(A2397="San_console_Cantilever", H2397 &lt; 0),  "ĐÚNG","SAI DẤU MOMEN")</f>
        <v>ĐÚNG</v>
      </c>
      <c r="L2397" s="4" t="str">
        <f t="shared" si="192"/>
        <v>ĐÚNG</v>
      </c>
      <c r="M2397" s="5" t="str" cm="1">
        <f t="array" ref="M2397">_xlfn.IFS(A2397="Ban_dam_1_phuong", IF(ABS(H2397 / (0.8 * (F2397 * D2397^2 / 8)) - 1) &lt; 0.01, "ĐÚNG", "SAI"), A2397="Ban_ke_4_canh_2_phuong", IF(ABS(H2397 / (0.045 * F2397 * D2397^2) - 1) &lt; 0.01, "ĐÚNG", "SAI"), A2397="San_phang_Flat_Slab", IF(ABS(H2397 / ((0.6 * (F2397 * C2397 * D2397^2 / 8)) / D2397) - 1) &lt; 0.01, "ĐÚNG", "SAI"), A2397="San_console_Cantilever", IF(ABS(H2397 / (-1 * (F2397 * D2397^2 / 2)) - 1) &lt; 0.01, "ĐÚNG", "SAI"), A2397="San_o_co_Waffle_Slab", IF(ABS(H2397 / (0.048 * F2397 * D2397^2) - 1) &lt; 0.01, "ĐÚNG", "SAI"))</f>
        <v>ĐÚNG</v>
      </c>
    </row>
    <row r="2398" spans="1:13" x14ac:dyDescent="0.3">
      <c r="A2398" s="4" t="s">
        <v>14</v>
      </c>
      <c r="B2398" s="4" t="s">
        <v>17</v>
      </c>
      <c r="C2398" s="4">
        <v>12.13</v>
      </c>
      <c r="D2398" s="4">
        <v>8.3699999999999992</v>
      </c>
      <c r="E2398" s="4">
        <v>0.45</v>
      </c>
      <c r="F2398" s="4">
        <v>11.37</v>
      </c>
      <c r="G2398" s="4">
        <v>3396</v>
      </c>
      <c r="H2398" s="4">
        <v>38.234000000000002</v>
      </c>
      <c r="I2398" s="4">
        <v>80.301000000000002</v>
      </c>
      <c r="J2398" s="4"/>
      <c r="K2398" s="4"/>
      <c r="L2398" s="4" t="str">
        <f t="shared" si="192"/>
        <v>ĐÚNG</v>
      </c>
      <c r="M2398" s="5" t="str" cm="1">
        <f t="array" ref="M2398">_xlfn.IFS(A2398="Ban_dam_1_phuong", IF(ABS(H2398 / (0.8 * (F2398 * D2398^2 / 8)) - 1) &lt; 0.01, "ĐÚNG", "SAI"), A2398="Ban_ke_4_canh_2_phuong", IF(ABS(H2398 / (0.045 * F2398 * D2398^2) - 1) &lt; 0.01, "ĐÚNG", "SAI"), A2398="San_phang_Flat_Slab", IF(ABS(H2398 / ((0.6 * (F2398 * C2398 * D2398^2 / 8)) / D2398) - 1) &lt; 0.01, "ĐÚNG", "SAI"), A2398="San_console_Cantilever", IF(ABS(H2398 / (-1 * (F2398 * D2398^2 / 2)) - 1) &lt; 0.01, "ĐÚNG", "SAI"), A2398="San_o_co_Waffle_Slab", IF(ABS(H2398 / (0.048 * F2398 * D2398^2) - 1) &lt; 0.01, "ĐÚNG", "SAI"))</f>
        <v>ĐÚNG</v>
      </c>
    </row>
    <row r="2399" spans="1:13" x14ac:dyDescent="0.3">
      <c r="A2399" s="4" t="s">
        <v>14</v>
      </c>
      <c r="B2399" s="4" t="s">
        <v>13</v>
      </c>
      <c r="C2399" s="4">
        <v>12.22</v>
      </c>
      <c r="D2399" s="4">
        <v>8.15</v>
      </c>
      <c r="E2399" s="4">
        <v>0.39</v>
      </c>
      <c r="F2399" s="4">
        <v>10.7</v>
      </c>
      <c r="G2399" s="4">
        <v>3397</v>
      </c>
      <c r="H2399" s="4">
        <v>34.115000000000002</v>
      </c>
      <c r="I2399" s="4">
        <v>76.694999999999993</v>
      </c>
      <c r="J2399" s="4"/>
      <c r="K2399" s="4"/>
      <c r="L2399" s="4" t="str">
        <f t="shared" si="192"/>
        <v>ĐÚNG</v>
      </c>
      <c r="M2399" s="5" t="str" cm="1">
        <f t="array" ref="M2399">_xlfn.IFS(A2399="Ban_dam_1_phuong", IF(ABS(H2399 / (0.8 * (F2399 * D2399^2 / 8)) - 1) &lt; 0.01, "ĐÚNG", "SAI"), A2399="Ban_ke_4_canh_2_phuong", IF(ABS(H2399 / (0.045 * F2399 * D2399^2) - 1) &lt; 0.01, "ĐÚNG", "SAI"), A2399="San_phang_Flat_Slab", IF(ABS(H2399 / ((0.6 * (F2399 * C2399 * D2399^2 / 8)) / D2399) - 1) &lt; 0.01, "ĐÚNG", "SAI"), A2399="San_console_Cantilever", IF(ABS(H2399 / (-1 * (F2399 * D2399^2 / 2)) - 1) &lt; 0.01, "ĐÚNG", "SAI"), A2399="San_o_co_Waffle_Slab", IF(ABS(H2399 / (0.048 * F2399 * D2399^2) - 1) &lt; 0.01, "ĐÚNG", "SAI"))</f>
        <v>ĐÚNG</v>
      </c>
    </row>
    <row r="2400" spans="1:13" x14ac:dyDescent="0.3">
      <c r="A2400" s="4" t="s">
        <v>14</v>
      </c>
      <c r="B2400" s="4" t="s">
        <v>13</v>
      </c>
      <c r="C2400" s="4">
        <v>12.61</v>
      </c>
      <c r="D2400" s="4">
        <v>11.9</v>
      </c>
      <c r="E2400" s="4">
        <v>0.42</v>
      </c>
      <c r="F2400" s="4">
        <v>11.03</v>
      </c>
      <c r="G2400" s="4">
        <v>3398</v>
      </c>
      <c r="H2400" s="4">
        <v>74.974000000000004</v>
      </c>
      <c r="I2400" s="4">
        <v>84.186999999999998</v>
      </c>
      <c r="J2400" s="4"/>
      <c r="K2400" s="4"/>
      <c r="L2400" s="4" t="str">
        <f t="shared" si="192"/>
        <v>ĐÚNG</v>
      </c>
      <c r="M2400" s="5" t="str" cm="1">
        <f t="array" ref="M2400">_xlfn.IFS(A2400="Ban_dam_1_phuong", IF(ABS(H2400 / (0.8 * (F2400 * D2400^2 / 8)) - 1) &lt; 0.01, "ĐÚNG", "SAI"), A2400="Ban_ke_4_canh_2_phuong", IF(ABS(H2400 / (0.045 * F2400 * D2400^2) - 1) &lt; 0.01, "ĐÚNG", "SAI"), A2400="San_phang_Flat_Slab", IF(ABS(H2400 / ((0.6 * (F2400 * C2400 * D2400^2 / 8)) / D2400) - 1) &lt; 0.01, "ĐÚNG", "SAI"), A2400="San_console_Cantilever", IF(ABS(H2400 / (-1 * (F2400 * D2400^2 / 2)) - 1) &lt; 0.01, "ĐÚNG", "SAI"), A2400="San_o_co_Waffle_Slab", IF(ABS(H2400 / (0.048 * F2400 * D2400^2) - 1) &lt; 0.01, "ĐÚNG", "SAI"))</f>
        <v>ĐÚNG</v>
      </c>
    </row>
    <row r="2401" spans="1:13" x14ac:dyDescent="0.3">
      <c r="A2401" s="4" t="s">
        <v>18</v>
      </c>
      <c r="B2401" s="4" t="s">
        <v>11</v>
      </c>
      <c r="C2401" s="4">
        <v>7.78</v>
      </c>
      <c r="D2401" s="4">
        <v>1.97</v>
      </c>
      <c r="E2401" s="4">
        <v>0.12</v>
      </c>
      <c r="F2401" s="4">
        <v>8.67</v>
      </c>
      <c r="G2401" s="4">
        <v>3399</v>
      </c>
      <c r="H2401" s="4">
        <v>-16.824000000000002</v>
      </c>
      <c r="I2401" s="4">
        <v>-1.6819999999999999</v>
      </c>
      <c r="J2401" s="4"/>
      <c r="K2401" s="4" t="str">
        <f t="shared" ref="K2401:K2404" si="194">IF(AND(A2401="San_console_Cantilever", H2401 &lt; 0),  "ĐÚNG","SAI DẤU MOMEN")</f>
        <v>ĐÚNG</v>
      </c>
      <c r="L2401" s="4" t="str">
        <f t="shared" si="192"/>
        <v>ĐÚNG</v>
      </c>
      <c r="M2401" s="5" t="str" cm="1">
        <f t="array" ref="M2401">_xlfn.IFS(A2401="Ban_dam_1_phuong", IF(ABS(H2401 / (0.8 * (F2401 * D2401^2 / 8)) - 1) &lt; 0.01, "ĐÚNG", "SAI"), A2401="Ban_ke_4_canh_2_phuong", IF(ABS(H2401 / (0.045 * F2401 * D2401^2) - 1) &lt; 0.01, "ĐÚNG", "SAI"), A2401="San_phang_Flat_Slab", IF(ABS(H2401 / ((0.6 * (F2401 * C2401 * D2401^2 / 8)) / D2401) - 1) &lt; 0.01, "ĐÚNG", "SAI"), A2401="San_console_Cantilever", IF(ABS(H2401 / (-1 * (F2401 * D2401^2 / 2)) - 1) &lt; 0.01, "ĐÚNG", "SAI"), A2401="San_o_co_Waffle_Slab", IF(ABS(H2401 / (0.048 * F2401 * D2401^2) - 1) &lt; 0.01, "ĐÚNG", "SAI"))</f>
        <v>ĐÚNG</v>
      </c>
    </row>
    <row r="2402" spans="1:13" x14ac:dyDescent="0.3">
      <c r="A2402" s="4" t="s">
        <v>18</v>
      </c>
      <c r="B2402" s="4" t="s">
        <v>15</v>
      </c>
      <c r="C2402" s="4">
        <v>6.74</v>
      </c>
      <c r="D2402" s="4">
        <v>1.81</v>
      </c>
      <c r="E2402" s="4">
        <v>0.15</v>
      </c>
      <c r="F2402" s="4">
        <v>9.68</v>
      </c>
      <c r="G2402" s="4">
        <v>3400</v>
      </c>
      <c r="H2402" s="4">
        <v>-15.856</v>
      </c>
      <c r="I2402" s="4">
        <v>-1.5860000000000001</v>
      </c>
      <c r="J2402" s="4"/>
      <c r="K2402" s="4" t="str">
        <f t="shared" si="194"/>
        <v>ĐÚNG</v>
      </c>
      <c r="L2402" s="4" t="str">
        <f t="shared" si="192"/>
        <v>ĐÚNG</v>
      </c>
      <c r="M2402" s="5" t="str" cm="1">
        <f t="array" ref="M2402">_xlfn.IFS(A2402="Ban_dam_1_phuong", IF(ABS(H2402 / (0.8 * (F2402 * D2402^2 / 8)) - 1) &lt; 0.01, "ĐÚNG", "SAI"), A2402="Ban_ke_4_canh_2_phuong", IF(ABS(H2402 / (0.045 * F2402 * D2402^2) - 1) &lt; 0.01, "ĐÚNG", "SAI"), A2402="San_phang_Flat_Slab", IF(ABS(H2402 / ((0.6 * (F2402 * C2402 * D2402^2 / 8)) / D2402) - 1) &lt; 0.01, "ĐÚNG", "SAI"), A2402="San_console_Cantilever", IF(ABS(H2402 / (-1 * (F2402 * D2402^2 / 2)) - 1) &lt; 0.01, "ĐÚNG", "SAI"), A2402="San_o_co_Waffle_Slab", IF(ABS(H2402 / (0.048 * F2402 * D2402^2) - 1) &lt; 0.01, "ĐÚNG", "SAI"))</f>
        <v>ĐÚNG</v>
      </c>
    </row>
    <row r="2403" spans="1:13" x14ac:dyDescent="0.3">
      <c r="A2403" s="4" t="s">
        <v>18</v>
      </c>
      <c r="B2403" s="4" t="s">
        <v>15</v>
      </c>
      <c r="C2403" s="4">
        <v>4.42</v>
      </c>
      <c r="D2403" s="4">
        <v>1.71</v>
      </c>
      <c r="E2403" s="4">
        <v>0.12</v>
      </c>
      <c r="F2403" s="4">
        <v>8.67</v>
      </c>
      <c r="G2403" s="4">
        <v>3401</v>
      </c>
      <c r="H2403" s="4">
        <v>-12.676</v>
      </c>
      <c r="I2403" s="4">
        <v>-1.268</v>
      </c>
      <c r="J2403" s="4"/>
      <c r="K2403" s="4" t="str">
        <f t="shared" si="194"/>
        <v>ĐÚNG</v>
      </c>
      <c r="L2403" s="4" t="str">
        <f t="shared" si="192"/>
        <v>ĐÚNG</v>
      </c>
      <c r="M2403" s="5" t="str" cm="1">
        <f t="array" ref="M2403">_xlfn.IFS(A2403="Ban_dam_1_phuong", IF(ABS(H2403 / (0.8 * (F2403 * D2403^2 / 8)) - 1) &lt; 0.01, "ĐÚNG", "SAI"), A2403="Ban_ke_4_canh_2_phuong", IF(ABS(H2403 / (0.045 * F2403 * D2403^2) - 1) &lt; 0.01, "ĐÚNG", "SAI"), A2403="San_phang_Flat_Slab", IF(ABS(H2403 / ((0.6 * (F2403 * C2403 * D2403^2 / 8)) / D2403) - 1) &lt; 0.01, "ĐÚNG", "SAI"), A2403="San_console_Cantilever", IF(ABS(H2403 / (-1 * (F2403 * D2403^2 / 2)) - 1) &lt; 0.01, "ĐÚNG", "SAI"), A2403="San_o_co_Waffle_Slab", IF(ABS(H2403 / (0.048 * F2403 * D2403^2) - 1) &lt; 0.01, "ĐÚNG", "SAI"))</f>
        <v>ĐÚNG</v>
      </c>
    </row>
    <row r="2404" spans="1:13" x14ac:dyDescent="0.3">
      <c r="A2404" s="4" t="s">
        <v>18</v>
      </c>
      <c r="B2404" s="4" t="s">
        <v>11</v>
      </c>
      <c r="C2404" s="4">
        <v>5.66</v>
      </c>
      <c r="D2404" s="4">
        <v>1.83</v>
      </c>
      <c r="E2404" s="4">
        <v>0.11</v>
      </c>
      <c r="F2404" s="4">
        <v>8.33</v>
      </c>
      <c r="G2404" s="4">
        <v>3402</v>
      </c>
      <c r="H2404" s="4">
        <v>-13.948</v>
      </c>
      <c r="I2404" s="4">
        <v>-1.395</v>
      </c>
      <c r="J2404" s="4"/>
      <c r="K2404" s="4" t="str">
        <f t="shared" si="194"/>
        <v>ĐÚNG</v>
      </c>
      <c r="L2404" s="4" t="str">
        <f t="shared" si="192"/>
        <v>ĐÚNG</v>
      </c>
      <c r="M2404" s="5" t="str" cm="1">
        <f t="array" ref="M2404">_xlfn.IFS(A2404="Ban_dam_1_phuong", IF(ABS(H2404 / (0.8 * (F2404 * D2404^2 / 8)) - 1) &lt; 0.01, "ĐÚNG", "SAI"), A2404="Ban_ke_4_canh_2_phuong", IF(ABS(H2404 / (0.045 * F2404 * D2404^2) - 1) &lt; 0.01, "ĐÚNG", "SAI"), A2404="San_phang_Flat_Slab", IF(ABS(H2404 / ((0.6 * (F2404 * C2404 * D2404^2 / 8)) / D2404) - 1) &lt; 0.01, "ĐÚNG", "SAI"), A2404="San_console_Cantilever", IF(ABS(H2404 / (-1 * (F2404 * D2404^2 / 2)) - 1) &lt; 0.01, "ĐÚNG", "SAI"), A2404="San_o_co_Waffle_Slab", IF(ABS(H2404 / (0.048 * F2404 * D2404^2) - 1) &lt; 0.01, "ĐÚNG", "SAI"))</f>
        <v>ĐÚNG</v>
      </c>
    </row>
    <row r="2405" spans="1:13" x14ac:dyDescent="0.3">
      <c r="A2405" s="4" t="s">
        <v>16</v>
      </c>
      <c r="B2405" s="4" t="s">
        <v>15</v>
      </c>
      <c r="C2405" s="4">
        <v>5.3</v>
      </c>
      <c r="D2405" s="4">
        <v>2.3199999999999998</v>
      </c>
      <c r="E2405" s="4">
        <v>0.1</v>
      </c>
      <c r="F2405" s="4">
        <v>8</v>
      </c>
      <c r="G2405" s="4">
        <v>3403</v>
      </c>
      <c r="H2405" s="4">
        <v>4.306</v>
      </c>
      <c r="I2405" s="4">
        <v>0.86099999999999999</v>
      </c>
      <c r="J2405" s="4" t="str">
        <f>IF(AND(A2405="Ban_dam_1_phuong", C2405/D2405 &gt; 2),"ĐÚNG", "SAI HÌNH HỌC" )</f>
        <v>ĐÚNG</v>
      </c>
      <c r="K2405" s="4"/>
      <c r="L2405" s="4" t="str">
        <f t="shared" si="192"/>
        <v>ĐÚNG</v>
      </c>
      <c r="M2405" s="5" t="str" cm="1">
        <f t="array" ref="M2405">_xlfn.IFS(A2405="Ban_dam_1_phuong", IF(ABS(H2405 / (0.8 * (F2405 * D2405^2 / 8)) - 1) &lt; 0.01, "ĐÚNG", "SAI"), A2405="Ban_ke_4_canh_2_phuong", IF(ABS(H2405 / (0.045 * F2405 * D2405^2) - 1) &lt; 0.01, "ĐÚNG", "SAI"), A2405="San_phang_Flat_Slab", IF(ABS(H2405 / ((0.6 * (F2405 * C2405 * D2405^2 / 8)) / D2405) - 1) &lt; 0.01, "ĐÚNG", "SAI"), A2405="San_console_Cantilever", IF(ABS(H2405 / (-1 * (F2405 * D2405^2 / 2)) - 1) &lt; 0.01, "ĐÚNG", "SAI"), A2405="San_o_co_Waffle_Slab", IF(ABS(H2405 / (0.048 * F2405 * D2405^2) - 1) &lt; 0.01, "ĐÚNG", "SAI"))</f>
        <v>ĐÚNG</v>
      </c>
    </row>
    <row r="2406" spans="1:13" x14ac:dyDescent="0.3">
      <c r="A2406" s="4" t="s">
        <v>14</v>
      </c>
      <c r="B2406" s="4" t="s">
        <v>13</v>
      </c>
      <c r="C2406" s="4">
        <v>15.45</v>
      </c>
      <c r="D2406" s="4">
        <v>10.34</v>
      </c>
      <c r="E2406" s="4">
        <v>0.36</v>
      </c>
      <c r="F2406" s="4">
        <v>10.02</v>
      </c>
      <c r="G2406" s="4">
        <v>3404</v>
      </c>
      <c r="H2406" s="4">
        <v>51.421999999999997</v>
      </c>
      <c r="I2406" s="4">
        <v>114.806</v>
      </c>
      <c r="J2406" s="4"/>
      <c r="K2406" s="4"/>
      <c r="L2406" s="4" t="str">
        <f t="shared" si="192"/>
        <v>ĐÚNG</v>
      </c>
      <c r="M2406" s="5" t="str" cm="1">
        <f t="array" ref="M2406">_xlfn.IFS(A2406="Ban_dam_1_phuong", IF(ABS(H2406 / (0.8 * (F2406 * D2406^2 / 8)) - 1) &lt; 0.01, "ĐÚNG", "SAI"), A2406="Ban_ke_4_canh_2_phuong", IF(ABS(H2406 / (0.045 * F2406 * D2406^2) - 1) &lt; 0.01, "ĐÚNG", "SAI"), A2406="San_phang_Flat_Slab", IF(ABS(H2406 / ((0.6 * (F2406 * C2406 * D2406^2 / 8)) / D2406) - 1) &lt; 0.01, "ĐÚNG", "SAI"), A2406="San_console_Cantilever", IF(ABS(H2406 / (-1 * (F2406 * D2406^2 / 2)) - 1) &lt; 0.01, "ĐÚNG", "SAI"), A2406="San_o_co_Waffle_Slab", IF(ABS(H2406 / (0.048 * F2406 * D2406^2) - 1) &lt; 0.01, "ĐÚNG", "SAI"))</f>
        <v>ĐÚNG</v>
      </c>
    </row>
    <row r="2407" spans="1:13" x14ac:dyDescent="0.3">
      <c r="A2407" s="4" t="s">
        <v>14</v>
      </c>
      <c r="B2407" s="4" t="s">
        <v>10</v>
      </c>
      <c r="C2407" s="4">
        <v>12.88</v>
      </c>
      <c r="D2407" s="4">
        <v>11.13</v>
      </c>
      <c r="E2407" s="4">
        <v>0.48</v>
      </c>
      <c r="F2407" s="4">
        <v>12.05</v>
      </c>
      <c r="G2407" s="4">
        <v>3405</v>
      </c>
      <c r="H2407" s="4">
        <v>71.650000000000006</v>
      </c>
      <c r="I2407" s="4">
        <v>95.953000000000003</v>
      </c>
      <c r="J2407" s="4"/>
      <c r="K2407" s="4"/>
      <c r="L2407" s="4" t="str">
        <f t="shared" si="192"/>
        <v>ĐÚNG</v>
      </c>
      <c r="M2407" s="5" t="str" cm="1">
        <f t="array" ref="M2407">_xlfn.IFS(A2407="Ban_dam_1_phuong", IF(ABS(H2407 / (0.8 * (F2407 * D2407^2 / 8)) - 1) &lt; 0.01, "ĐÚNG", "SAI"), A2407="Ban_ke_4_canh_2_phuong", IF(ABS(H2407 / (0.045 * F2407 * D2407^2) - 1) &lt; 0.01, "ĐÚNG", "SAI"), A2407="San_phang_Flat_Slab", IF(ABS(H2407 / ((0.6 * (F2407 * C2407 * D2407^2 / 8)) / D2407) - 1) &lt; 0.01, "ĐÚNG", "SAI"), A2407="San_console_Cantilever", IF(ABS(H2407 / (-1 * (F2407 * D2407^2 / 2)) - 1) &lt; 0.01, "ĐÚNG", "SAI"), A2407="San_o_co_Waffle_Slab", IF(ABS(H2407 / (0.048 * F2407 * D2407^2) - 1) &lt; 0.01, "ĐÚNG", "SAI"))</f>
        <v>ĐÚNG</v>
      </c>
    </row>
    <row r="2408" spans="1:13" x14ac:dyDescent="0.3">
      <c r="A2408" s="4" t="s">
        <v>9</v>
      </c>
      <c r="B2408" s="4" t="s">
        <v>15</v>
      </c>
      <c r="C2408" s="4">
        <v>7.72</v>
      </c>
      <c r="D2408" s="4">
        <v>5.07</v>
      </c>
      <c r="E2408" s="4">
        <v>0.14000000000000001</v>
      </c>
      <c r="F2408" s="4">
        <v>9.35</v>
      </c>
      <c r="G2408" s="4">
        <v>3406</v>
      </c>
      <c r="H2408" s="4">
        <v>10.815</v>
      </c>
      <c r="I2408" s="4">
        <v>19.504000000000001</v>
      </c>
      <c r="J2408" s="4"/>
      <c r="K2408" s="4"/>
      <c r="L2408" s="4" t="str">
        <f t="shared" si="192"/>
        <v>ĐÚNG</v>
      </c>
      <c r="M2408" s="5" t="str" cm="1">
        <f t="array" ref="M2408">_xlfn.IFS(A2408="Ban_dam_1_phuong", IF(ABS(H2408 / (0.8 * (F2408 * D2408^2 / 8)) - 1) &lt; 0.01, "ĐÚNG", "SAI"), A2408="Ban_ke_4_canh_2_phuong", IF(ABS(H2408 / (0.045 * F2408 * D2408^2) - 1) &lt; 0.01, "ĐÚNG", "SAI"), A2408="San_phang_Flat_Slab", IF(ABS(H2408 / ((0.6 * (F2408 * C2408 * D2408^2 / 8)) / D2408) - 1) &lt; 0.01, "ĐÚNG", "SAI"), A2408="San_console_Cantilever", IF(ABS(H2408 / (-1 * (F2408 * D2408^2 / 2)) - 1) &lt; 0.01, "ĐÚNG", "SAI"), A2408="San_o_co_Waffle_Slab", IF(ABS(H2408 / (0.048 * F2408 * D2408^2) - 1) &lt; 0.01, "ĐÚNG", "SAI"))</f>
        <v>ĐÚNG</v>
      </c>
    </row>
    <row r="2409" spans="1:13" x14ac:dyDescent="0.3">
      <c r="A2409" s="4" t="s">
        <v>18</v>
      </c>
      <c r="B2409" s="4" t="s">
        <v>17</v>
      </c>
      <c r="C2409" s="4">
        <v>4.09</v>
      </c>
      <c r="D2409" s="4">
        <v>2.2000000000000002</v>
      </c>
      <c r="E2409" s="4">
        <v>0.11</v>
      </c>
      <c r="F2409" s="4">
        <v>8.33</v>
      </c>
      <c r="G2409" s="4">
        <v>3407</v>
      </c>
      <c r="H2409" s="4">
        <v>-20.158999999999999</v>
      </c>
      <c r="I2409" s="4">
        <v>-2.016</v>
      </c>
      <c r="J2409" s="4"/>
      <c r="K2409" s="4" t="str">
        <f>IF(AND(A2409="San_console_Cantilever", H2409 &lt; 0),  "ĐÚNG","SAI DẤU MOMEN")</f>
        <v>ĐÚNG</v>
      </c>
      <c r="L2409" s="4" t="str">
        <f t="shared" si="192"/>
        <v>ĐÚNG</v>
      </c>
      <c r="M2409" s="5" t="str" cm="1">
        <f t="array" ref="M2409">_xlfn.IFS(A2409="Ban_dam_1_phuong", IF(ABS(H2409 / (0.8 * (F2409 * D2409^2 / 8)) - 1) &lt; 0.01, "ĐÚNG", "SAI"), A2409="Ban_ke_4_canh_2_phuong", IF(ABS(H2409 / (0.045 * F2409 * D2409^2) - 1) &lt; 0.01, "ĐÚNG", "SAI"), A2409="San_phang_Flat_Slab", IF(ABS(H2409 / ((0.6 * (F2409 * C2409 * D2409^2 / 8)) / D2409) - 1) &lt; 0.01, "ĐÚNG", "SAI"), A2409="San_console_Cantilever", IF(ABS(H2409 / (-1 * (F2409 * D2409^2 / 2)) - 1) &lt; 0.01, "ĐÚNG", "SAI"), A2409="San_o_co_Waffle_Slab", IF(ABS(H2409 / (0.048 * F2409 * D2409^2) - 1) &lt; 0.01, "ĐÚNG", "SAI"))</f>
        <v>ĐÚNG</v>
      </c>
    </row>
    <row r="2410" spans="1:13" x14ac:dyDescent="0.3">
      <c r="A2410" s="4" t="s">
        <v>12</v>
      </c>
      <c r="B2410" s="4" t="s">
        <v>13</v>
      </c>
      <c r="C2410" s="4">
        <v>10.46</v>
      </c>
      <c r="D2410" s="4">
        <v>8.11</v>
      </c>
      <c r="E2410" s="4">
        <v>0.28000000000000003</v>
      </c>
      <c r="F2410" s="4">
        <v>14.07</v>
      </c>
      <c r="G2410" s="4">
        <v>3408</v>
      </c>
      <c r="H2410" s="4">
        <v>89.516999999999996</v>
      </c>
      <c r="I2410" s="4">
        <v>46.271000000000001</v>
      </c>
      <c r="J2410" s="4"/>
      <c r="K2410" s="4"/>
      <c r="L2410" s="4" t="str">
        <f t="shared" si="192"/>
        <v>ĐÚNG</v>
      </c>
      <c r="M2410" s="5" t="str" cm="1">
        <f t="array" ref="M2410">_xlfn.IFS(A2410="Ban_dam_1_phuong", IF(ABS(H2410 / (0.8 * (F2410 * D2410^2 / 8)) - 1) &lt; 0.01, "ĐÚNG", "SAI"), A2410="Ban_ke_4_canh_2_phuong", IF(ABS(H2410 / (0.045 * F2410 * D2410^2) - 1) &lt; 0.01, "ĐÚNG", "SAI"), A2410="San_phang_Flat_Slab", IF(ABS(H2410 / ((0.6 * (F2410 * C2410 * D2410^2 / 8)) / D2410) - 1) &lt; 0.01, "ĐÚNG", "SAI"), A2410="San_console_Cantilever", IF(ABS(H2410 / (-1 * (F2410 * D2410^2 / 2)) - 1) &lt; 0.01, "ĐÚNG", "SAI"), A2410="San_o_co_Waffle_Slab", IF(ABS(H2410 / (0.048 * F2410 * D2410^2) - 1) &lt; 0.01, "ĐÚNG", "SAI"))</f>
        <v>ĐÚNG</v>
      </c>
    </row>
    <row r="2411" spans="1:13" x14ac:dyDescent="0.3">
      <c r="A2411" s="4" t="s">
        <v>9</v>
      </c>
      <c r="B2411" s="4" t="s">
        <v>11</v>
      </c>
      <c r="C2411" s="4">
        <v>7.34</v>
      </c>
      <c r="D2411" s="4">
        <v>4.5999999999999996</v>
      </c>
      <c r="E2411" s="4">
        <v>0.17</v>
      </c>
      <c r="F2411" s="4">
        <v>10.36</v>
      </c>
      <c r="G2411" s="4">
        <v>3409</v>
      </c>
      <c r="H2411" s="4">
        <v>9.8650000000000002</v>
      </c>
      <c r="I2411" s="4">
        <v>19.535</v>
      </c>
      <c r="J2411" s="4"/>
      <c r="K2411" s="4"/>
      <c r="L2411" s="4" t="str">
        <f t="shared" si="192"/>
        <v>ĐÚNG</v>
      </c>
      <c r="M2411" s="5" t="str" cm="1">
        <f t="array" ref="M2411">_xlfn.IFS(A2411="Ban_dam_1_phuong", IF(ABS(H2411 / (0.8 * (F2411 * D2411^2 / 8)) - 1) &lt; 0.01, "ĐÚNG", "SAI"), A2411="Ban_ke_4_canh_2_phuong", IF(ABS(H2411 / (0.045 * F2411 * D2411^2) - 1) &lt; 0.01, "ĐÚNG", "SAI"), A2411="San_phang_Flat_Slab", IF(ABS(H2411 / ((0.6 * (F2411 * C2411 * D2411^2 / 8)) / D2411) - 1) &lt; 0.01, "ĐÚNG", "SAI"), A2411="San_console_Cantilever", IF(ABS(H2411 / (-1 * (F2411 * D2411^2 / 2)) - 1) &lt; 0.01, "ĐÚNG", "SAI"), A2411="San_o_co_Waffle_Slab", IF(ABS(H2411 / (0.048 * F2411 * D2411^2) - 1) &lt; 0.01, "ĐÚNG", "SAI"))</f>
        <v>ĐÚNG</v>
      </c>
    </row>
    <row r="2412" spans="1:13" x14ac:dyDescent="0.3">
      <c r="A2412" s="4" t="s">
        <v>9</v>
      </c>
      <c r="B2412" s="4" t="s">
        <v>15</v>
      </c>
      <c r="C2412" s="4">
        <v>5.0999999999999996</v>
      </c>
      <c r="D2412" s="4">
        <v>5.0599999999999996</v>
      </c>
      <c r="E2412" s="4">
        <v>0.16</v>
      </c>
      <c r="F2412" s="4">
        <v>10.02</v>
      </c>
      <c r="G2412" s="4">
        <v>3410</v>
      </c>
      <c r="H2412" s="4">
        <v>11.545</v>
      </c>
      <c r="I2412" s="4">
        <v>9.1219999999999999</v>
      </c>
      <c r="J2412" s="4"/>
      <c r="K2412" s="4"/>
      <c r="L2412" s="4" t="str">
        <f t="shared" si="192"/>
        <v>ĐÚNG</v>
      </c>
      <c r="M2412" s="5" t="str" cm="1">
        <f t="array" ref="M2412">_xlfn.IFS(A2412="Ban_dam_1_phuong", IF(ABS(H2412 / (0.8 * (F2412 * D2412^2 / 8)) - 1) &lt; 0.01, "ĐÚNG", "SAI"), A2412="Ban_ke_4_canh_2_phuong", IF(ABS(H2412 / (0.045 * F2412 * D2412^2) - 1) &lt; 0.01, "ĐÚNG", "SAI"), A2412="San_phang_Flat_Slab", IF(ABS(H2412 / ((0.6 * (F2412 * C2412 * D2412^2 / 8)) / D2412) - 1) &lt; 0.01, "ĐÚNG", "SAI"), A2412="San_console_Cantilever", IF(ABS(H2412 / (-1 * (F2412 * D2412^2 / 2)) - 1) &lt; 0.01, "ĐÚNG", "SAI"), A2412="San_o_co_Waffle_Slab", IF(ABS(H2412 / (0.048 * F2412 * D2412^2) - 1) &lt; 0.01, "ĐÚNG", "SAI"))</f>
        <v>ĐÚNG</v>
      </c>
    </row>
    <row r="2413" spans="1:13" x14ac:dyDescent="0.3">
      <c r="A2413" s="4" t="s">
        <v>9</v>
      </c>
      <c r="B2413" s="4" t="s">
        <v>15</v>
      </c>
      <c r="C2413" s="4">
        <v>7.8</v>
      </c>
      <c r="D2413" s="4">
        <v>5.95</v>
      </c>
      <c r="E2413" s="4">
        <v>0.15</v>
      </c>
      <c r="F2413" s="4">
        <v>9.68</v>
      </c>
      <c r="G2413" s="4">
        <v>3411</v>
      </c>
      <c r="H2413" s="4">
        <v>15.420999999999999</v>
      </c>
      <c r="I2413" s="4">
        <v>20.613</v>
      </c>
      <c r="J2413" s="4"/>
      <c r="K2413" s="4"/>
      <c r="L2413" s="4" t="str">
        <f t="shared" si="192"/>
        <v>ĐÚNG</v>
      </c>
      <c r="M2413" s="5" t="str" cm="1">
        <f t="array" ref="M2413">_xlfn.IFS(A2413="Ban_dam_1_phuong", IF(ABS(H2413 / (0.8 * (F2413 * D2413^2 / 8)) - 1) &lt; 0.01, "ĐÚNG", "SAI"), A2413="Ban_ke_4_canh_2_phuong", IF(ABS(H2413 / (0.045 * F2413 * D2413^2) - 1) &lt; 0.01, "ĐÚNG", "SAI"), A2413="San_phang_Flat_Slab", IF(ABS(H2413 / ((0.6 * (F2413 * C2413 * D2413^2 / 8)) / D2413) - 1) &lt; 0.01, "ĐÚNG", "SAI"), A2413="San_console_Cantilever", IF(ABS(H2413 / (-1 * (F2413 * D2413^2 / 2)) - 1) &lt; 0.01, "ĐÚNG", "SAI"), A2413="San_o_co_Waffle_Slab", IF(ABS(H2413 / (0.048 * F2413 * D2413^2) - 1) &lt; 0.01, "ĐÚNG", "SAI"))</f>
        <v>ĐÚNG</v>
      </c>
    </row>
    <row r="2414" spans="1:13" x14ac:dyDescent="0.3">
      <c r="A2414" s="4" t="s">
        <v>18</v>
      </c>
      <c r="B2414" s="4" t="s">
        <v>13</v>
      </c>
      <c r="C2414" s="4">
        <v>3.75</v>
      </c>
      <c r="D2414" s="4">
        <v>1.78</v>
      </c>
      <c r="E2414" s="4">
        <v>0.14000000000000001</v>
      </c>
      <c r="F2414" s="4">
        <v>9.35</v>
      </c>
      <c r="G2414" s="4">
        <v>3412</v>
      </c>
      <c r="H2414" s="4">
        <v>-14.811999999999999</v>
      </c>
      <c r="I2414" s="4">
        <v>-1.4810000000000001</v>
      </c>
      <c r="J2414" s="4"/>
      <c r="K2414" s="4" t="str">
        <f>IF(AND(A2414="San_console_Cantilever", H2414 &lt; 0),  "ĐÚNG","SAI DẤU MOMEN")</f>
        <v>ĐÚNG</v>
      </c>
      <c r="L2414" s="4" t="str">
        <f t="shared" si="192"/>
        <v>ĐÚNG</v>
      </c>
      <c r="M2414" s="5" t="str" cm="1">
        <f t="array" ref="M2414">_xlfn.IFS(A2414="Ban_dam_1_phuong", IF(ABS(H2414 / (0.8 * (F2414 * D2414^2 / 8)) - 1) &lt; 0.01, "ĐÚNG", "SAI"), A2414="Ban_ke_4_canh_2_phuong", IF(ABS(H2414 / (0.045 * F2414 * D2414^2) - 1) &lt; 0.01, "ĐÚNG", "SAI"), A2414="San_phang_Flat_Slab", IF(ABS(H2414 / ((0.6 * (F2414 * C2414 * D2414^2 / 8)) / D2414) - 1) &lt; 0.01, "ĐÚNG", "SAI"), A2414="San_console_Cantilever", IF(ABS(H2414 / (-1 * (F2414 * D2414^2 / 2)) - 1) &lt; 0.01, "ĐÚNG", "SAI"), A2414="San_o_co_Waffle_Slab", IF(ABS(H2414 / (0.048 * F2414 * D2414^2) - 1) &lt; 0.01, "ĐÚNG", "SAI"))</f>
        <v>ĐÚNG</v>
      </c>
    </row>
    <row r="2415" spans="1:13" x14ac:dyDescent="0.3">
      <c r="A2415" s="4" t="s">
        <v>12</v>
      </c>
      <c r="B2415" s="4" t="s">
        <v>15</v>
      </c>
      <c r="C2415" s="4">
        <v>13.27</v>
      </c>
      <c r="D2415" s="4">
        <v>9.52</v>
      </c>
      <c r="E2415" s="4">
        <v>0.25</v>
      </c>
      <c r="F2415" s="4">
        <v>13.06</v>
      </c>
      <c r="G2415" s="4">
        <v>3413</v>
      </c>
      <c r="H2415" s="4">
        <v>123.741</v>
      </c>
      <c r="I2415" s="4">
        <v>59.182000000000002</v>
      </c>
      <c r="J2415" s="4"/>
      <c r="K2415" s="4"/>
      <c r="L2415" s="4" t="str">
        <f t="shared" si="192"/>
        <v>ĐÚNG</v>
      </c>
      <c r="M2415" s="5" t="str" cm="1">
        <f t="array" ref="M2415">_xlfn.IFS(A2415="Ban_dam_1_phuong", IF(ABS(H2415 / (0.8 * (F2415 * D2415^2 / 8)) - 1) &lt; 0.01, "ĐÚNG", "SAI"), A2415="Ban_ke_4_canh_2_phuong", IF(ABS(H2415 / (0.045 * F2415 * D2415^2) - 1) &lt; 0.01, "ĐÚNG", "SAI"), A2415="San_phang_Flat_Slab", IF(ABS(H2415 / ((0.6 * (F2415 * C2415 * D2415^2 / 8)) / D2415) - 1) &lt; 0.01, "ĐÚNG", "SAI"), A2415="San_console_Cantilever", IF(ABS(H2415 / (-1 * (F2415 * D2415^2 / 2)) - 1) &lt; 0.01, "ĐÚNG", "SAI"), A2415="San_o_co_Waffle_Slab", IF(ABS(H2415 / (0.048 * F2415 * D2415^2) - 1) &lt; 0.01, "ĐÚNG", "SAI"))</f>
        <v>ĐÚNG</v>
      </c>
    </row>
    <row r="2416" spans="1:13" x14ac:dyDescent="0.3">
      <c r="A2416" s="4" t="s">
        <v>18</v>
      </c>
      <c r="B2416" s="4" t="s">
        <v>10</v>
      </c>
      <c r="C2416" s="4">
        <v>6.11</v>
      </c>
      <c r="D2416" s="4">
        <v>1.89</v>
      </c>
      <c r="E2416" s="4">
        <v>0.13</v>
      </c>
      <c r="F2416" s="4">
        <v>9.01</v>
      </c>
      <c r="G2416" s="4">
        <v>3414</v>
      </c>
      <c r="H2416" s="4">
        <v>-16.091999999999999</v>
      </c>
      <c r="I2416" s="4">
        <v>-1.609</v>
      </c>
      <c r="J2416" s="4"/>
      <c r="K2416" s="4" t="str">
        <f t="shared" ref="K2416:K2418" si="195">IF(AND(A2416="San_console_Cantilever", H2416 &lt; 0),  "ĐÚNG","SAI DẤU MOMEN")</f>
        <v>ĐÚNG</v>
      </c>
      <c r="L2416" s="4" t="str">
        <f t="shared" si="192"/>
        <v>ĐÚNG</v>
      </c>
      <c r="M2416" s="5" t="str" cm="1">
        <f t="array" ref="M2416">_xlfn.IFS(A2416="Ban_dam_1_phuong", IF(ABS(H2416 / (0.8 * (F2416 * D2416^2 / 8)) - 1) &lt; 0.01, "ĐÚNG", "SAI"), A2416="Ban_ke_4_canh_2_phuong", IF(ABS(H2416 / (0.045 * F2416 * D2416^2) - 1) &lt; 0.01, "ĐÚNG", "SAI"), A2416="San_phang_Flat_Slab", IF(ABS(H2416 / ((0.6 * (F2416 * C2416 * D2416^2 / 8)) / D2416) - 1) &lt; 0.01, "ĐÚNG", "SAI"), A2416="San_console_Cantilever", IF(ABS(H2416 / (-1 * (F2416 * D2416^2 / 2)) - 1) &lt; 0.01, "ĐÚNG", "SAI"), A2416="San_o_co_Waffle_Slab", IF(ABS(H2416 / (0.048 * F2416 * D2416^2) - 1) &lt; 0.01, "ĐÚNG", "SAI"))</f>
        <v>ĐÚNG</v>
      </c>
    </row>
    <row r="2417" spans="1:13" x14ac:dyDescent="0.3">
      <c r="A2417" s="4" t="s">
        <v>18</v>
      </c>
      <c r="B2417" s="4" t="s">
        <v>10</v>
      </c>
      <c r="C2417" s="4">
        <v>6.22</v>
      </c>
      <c r="D2417" s="4">
        <v>1.66</v>
      </c>
      <c r="E2417" s="4">
        <v>0.13</v>
      </c>
      <c r="F2417" s="4">
        <v>9.01</v>
      </c>
      <c r="G2417" s="4">
        <v>3415</v>
      </c>
      <c r="H2417" s="4">
        <v>-12.414</v>
      </c>
      <c r="I2417" s="4">
        <v>-1.2410000000000001</v>
      </c>
      <c r="J2417" s="4"/>
      <c r="K2417" s="4" t="str">
        <f t="shared" si="195"/>
        <v>ĐÚNG</v>
      </c>
      <c r="L2417" s="4" t="str">
        <f t="shared" si="192"/>
        <v>ĐÚNG</v>
      </c>
      <c r="M2417" s="5" t="str" cm="1">
        <f t="array" ref="M2417">_xlfn.IFS(A2417="Ban_dam_1_phuong", IF(ABS(H2417 / (0.8 * (F2417 * D2417^2 / 8)) - 1) &lt; 0.01, "ĐÚNG", "SAI"), A2417="Ban_ke_4_canh_2_phuong", IF(ABS(H2417 / (0.045 * F2417 * D2417^2) - 1) &lt; 0.01, "ĐÚNG", "SAI"), A2417="San_phang_Flat_Slab", IF(ABS(H2417 / ((0.6 * (F2417 * C2417 * D2417^2 / 8)) / D2417) - 1) &lt; 0.01, "ĐÚNG", "SAI"), A2417="San_console_Cantilever", IF(ABS(H2417 / (-1 * (F2417 * D2417^2 / 2)) - 1) &lt; 0.01, "ĐÚNG", "SAI"), A2417="San_o_co_Waffle_Slab", IF(ABS(H2417 / (0.048 * F2417 * D2417^2) - 1) &lt; 0.01, "ĐÚNG", "SAI"))</f>
        <v>ĐÚNG</v>
      </c>
    </row>
    <row r="2418" spans="1:13" x14ac:dyDescent="0.3">
      <c r="A2418" s="4" t="s">
        <v>18</v>
      </c>
      <c r="B2418" s="4" t="s">
        <v>15</v>
      </c>
      <c r="C2418" s="4">
        <v>5.08</v>
      </c>
      <c r="D2418" s="4">
        <v>1.52</v>
      </c>
      <c r="E2418" s="4">
        <v>0.11</v>
      </c>
      <c r="F2418" s="4">
        <v>8.33</v>
      </c>
      <c r="G2418" s="4">
        <v>3416</v>
      </c>
      <c r="H2418" s="4">
        <v>-9.6229999999999993</v>
      </c>
      <c r="I2418" s="4">
        <v>-0.96199999999999997</v>
      </c>
      <c r="J2418" s="4"/>
      <c r="K2418" s="4" t="str">
        <f t="shared" si="195"/>
        <v>ĐÚNG</v>
      </c>
      <c r="L2418" s="4" t="str">
        <f t="shared" si="192"/>
        <v>ĐÚNG</v>
      </c>
      <c r="M2418" s="5" t="str" cm="1">
        <f t="array" ref="M2418">_xlfn.IFS(A2418="Ban_dam_1_phuong", IF(ABS(H2418 / (0.8 * (F2418 * D2418^2 / 8)) - 1) &lt; 0.01, "ĐÚNG", "SAI"), A2418="Ban_ke_4_canh_2_phuong", IF(ABS(H2418 / (0.045 * F2418 * D2418^2) - 1) &lt; 0.01, "ĐÚNG", "SAI"), A2418="San_phang_Flat_Slab", IF(ABS(H2418 / ((0.6 * (F2418 * C2418 * D2418^2 / 8)) / D2418) - 1) &lt; 0.01, "ĐÚNG", "SAI"), A2418="San_console_Cantilever", IF(ABS(H2418 / (-1 * (F2418 * D2418^2 / 2)) - 1) &lt; 0.01, "ĐÚNG", "SAI"), A2418="San_o_co_Waffle_Slab", IF(ABS(H2418 / (0.048 * F2418 * D2418^2) - 1) &lt; 0.01, "ĐÚNG", "SAI"))</f>
        <v>ĐÚNG</v>
      </c>
    </row>
    <row r="2419" spans="1:13" x14ac:dyDescent="0.3">
      <c r="A2419" s="4" t="s">
        <v>14</v>
      </c>
      <c r="B2419" s="4" t="s">
        <v>13</v>
      </c>
      <c r="C2419" s="4">
        <v>14.69</v>
      </c>
      <c r="D2419" s="4">
        <v>11.46</v>
      </c>
      <c r="E2419" s="4">
        <v>0.44</v>
      </c>
      <c r="F2419" s="4">
        <v>11.37</v>
      </c>
      <c r="G2419" s="4">
        <v>3417</v>
      </c>
      <c r="H2419" s="4">
        <v>71.676000000000002</v>
      </c>
      <c r="I2419" s="4">
        <v>117.773</v>
      </c>
      <c r="J2419" s="4"/>
      <c r="K2419" s="4"/>
      <c r="L2419" s="4" t="str">
        <f t="shared" si="192"/>
        <v>ĐÚNG</v>
      </c>
      <c r="M2419" s="5" t="str" cm="1">
        <f t="array" ref="M2419">_xlfn.IFS(A2419="Ban_dam_1_phuong", IF(ABS(H2419 / (0.8 * (F2419 * D2419^2 / 8)) - 1) &lt; 0.01, "ĐÚNG", "SAI"), A2419="Ban_ke_4_canh_2_phuong", IF(ABS(H2419 / (0.045 * F2419 * D2419^2) - 1) &lt; 0.01, "ĐÚNG", "SAI"), A2419="San_phang_Flat_Slab", IF(ABS(H2419 / ((0.6 * (F2419 * C2419 * D2419^2 / 8)) / D2419) - 1) &lt; 0.01, "ĐÚNG", "SAI"), A2419="San_console_Cantilever", IF(ABS(H2419 / (-1 * (F2419 * D2419^2 / 2)) - 1) &lt; 0.01, "ĐÚNG", "SAI"), A2419="San_o_co_Waffle_Slab", IF(ABS(H2419 / (0.048 * F2419 * D2419^2) - 1) &lt; 0.01, "ĐÚNG", "SAI"))</f>
        <v>ĐÚNG</v>
      </c>
    </row>
    <row r="2420" spans="1:13" x14ac:dyDescent="0.3">
      <c r="A2420" s="4" t="s">
        <v>9</v>
      </c>
      <c r="B2420" s="4" t="s">
        <v>13</v>
      </c>
      <c r="C2420" s="4">
        <v>7.03</v>
      </c>
      <c r="D2420" s="4">
        <v>5.63</v>
      </c>
      <c r="E2420" s="4">
        <v>0.19</v>
      </c>
      <c r="F2420" s="4">
        <v>11.03</v>
      </c>
      <c r="G2420" s="4">
        <v>3418</v>
      </c>
      <c r="H2420" s="4">
        <v>15.733000000000001</v>
      </c>
      <c r="I2420" s="4">
        <v>19.079000000000001</v>
      </c>
      <c r="J2420" s="4"/>
      <c r="K2420" s="4"/>
      <c r="L2420" s="4" t="str">
        <f t="shared" si="192"/>
        <v>ĐÚNG</v>
      </c>
      <c r="M2420" s="5" t="str" cm="1">
        <f t="array" ref="M2420">_xlfn.IFS(A2420="Ban_dam_1_phuong", IF(ABS(H2420 / (0.8 * (F2420 * D2420^2 / 8)) - 1) &lt; 0.01, "ĐÚNG", "SAI"), A2420="Ban_ke_4_canh_2_phuong", IF(ABS(H2420 / (0.045 * F2420 * D2420^2) - 1) &lt; 0.01, "ĐÚNG", "SAI"), A2420="San_phang_Flat_Slab", IF(ABS(H2420 / ((0.6 * (F2420 * C2420 * D2420^2 / 8)) / D2420) - 1) &lt; 0.01, "ĐÚNG", "SAI"), A2420="San_console_Cantilever", IF(ABS(H2420 / (-1 * (F2420 * D2420^2 / 2)) - 1) &lt; 0.01, "ĐÚNG", "SAI"), A2420="San_o_co_Waffle_Slab", IF(ABS(H2420 / (0.048 * F2420 * D2420^2) - 1) &lt; 0.01, "ĐÚNG", "SAI"))</f>
        <v>ĐÚNG</v>
      </c>
    </row>
    <row r="2421" spans="1:13" x14ac:dyDescent="0.3">
      <c r="A2421" s="4" t="s">
        <v>9</v>
      </c>
      <c r="B2421" s="4" t="s">
        <v>15</v>
      </c>
      <c r="C2421" s="4">
        <v>7.26</v>
      </c>
      <c r="D2421" s="4">
        <v>4.63</v>
      </c>
      <c r="E2421" s="4">
        <v>0.19</v>
      </c>
      <c r="F2421" s="4">
        <v>11.03</v>
      </c>
      <c r="G2421" s="4">
        <v>3419</v>
      </c>
      <c r="H2421" s="4">
        <v>10.64</v>
      </c>
      <c r="I2421" s="4">
        <v>20.347999999999999</v>
      </c>
      <c r="J2421" s="4"/>
      <c r="K2421" s="4"/>
      <c r="L2421" s="4" t="str">
        <f t="shared" si="192"/>
        <v>ĐÚNG</v>
      </c>
      <c r="M2421" s="5" t="str" cm="1">
        <f t="array" ref="M2421">_xlfn.IFS(A2421="Ban_dam_1_phuong", IF(ABS(H2421 / (0.8 * (F2421 * D2421^2 / 8)) - 1) &lt; 0.01, "ĐÚNG", "SAI"), A2421="Ban_ke_4_canh_2_phuong", IF(ABS(H2421 / (0.045 * F2421 * D2421^2) - 1) &lt; 0.01, "ĐÚNG", "SAI"), A2421="San_phang_Flat_Slab", IF(ABS(H2421 / ((0.6 * (F2421 * C2421 * D2421^2 / 8)) / D2421) - 1) &lt; 0.01, "ĐÚNG", "SAI"), A2421="San_console_Cantilever", IF(ABS(H2421 / (-1 * (F2421 * D2421^2 / 2)) - 1) &lt; 0.01, "ĐÚNG", "SAI"), A2421="San_o_co_Waffle_Slab", IF(ABS(H2421 / (0.048 * F2421 * D2421^2) - 1) &lt; 0.01, "ĐÚNG", "SAI"))</f>
        <v>ĐÚNG</v>
      </c>
    </row>
    <row r="2422" spans="1:13" x14ac:dyDescent="0.3">
      <c r="A2422" s="4" t="s">
        <v>18</v>
      </c>
      <c r="B2422" s="4" t="s">
        <v>11</v>
      </c>
      <c r="C2422" s="4">
        <v>6.75</v>
      </c>
      <c r="D2422" s="4">
        <v>1.82</v>
      </c>
      <c r="E2422" s="4">
        <v>0.11</v>
      </c>
      <c r="F2422" s="4">
        <v>8.33</v>
      </c>
      <c r="G2422" s="4">
        <v>3420</v>
      </c>
      <c r="H2422" s="4">
        <v>-13.795999999999999</v>
      </c>
      <c r="I2422" s="4">
        <v>-1.38</v>
      </c>
      <c r="J2422" s="4"/>
      <c r="K2422" s="4" t="str">
        <f>IF(AND(A2422="San_console_Cantilever", H2422 &lt; 0),  "ĐÚNG","SAI DẤU MOMEN")</f>
        <v>ĐÚNG</v>
      </c>
      <c r="L2422" s="4" t="str">
        <f t="shared" si="192"/>
        <v>ĐÚNG</v>
      </c>
      <c r="M2422" s="5" t="str" cm="1">
        <f t="array" ref="M2422">_xlfn.IFS(A2422="Ban_dam_1_phuong", IF(ABS(H2422 / (0.8 * (F2422 * D2422^2 / 8)) - 1) &lt; 0.01, "ĐÚNG", "SAI"), A2422="Ban_ke_4_canh_2_phuong", IF(ABS(H2422 / (0.045 * F2422 * D2422^2) - 1) &lt; 0.01, "ĐÚNG", "SAI"), A2422="San_phang_Flat_Slab", IF(ABS(H2422 / ((0.6 * (F2422 * C2422 * D2422^2 / 8)) / D2422) - 1) &lt; 0.01, "ĐÚNG", "SAI"), A2422="San_console_Cantilever", IF(ABS(H2422 / (-1 * (F2422 * D2422^2 / 2)) - 1) &lt; 0.01, "ĐÚNG", "SAI"), A2422="San_o_co_Waffle_Slab", IF(ABS(H2422 / (0.048 * F2422 * D2422^2) - 1) &lt; 0.01, "ĐÚNG", "SAI"))</f>
        <v>ĐÚNG</v>
      </c>
    </row>
    <row r="2423" spans="1:13" x14ac:dyDescent="0.3">
      <c r="A2423" s="4" t="s">
        <v>16</v>
      </c>
      <c r="B2423" s="4" t="s">
        <v>11</v>
      </c>
      <c r="C2423" s="4">
        <v>11.8</v>
      </c>
      <c r="D2423" s="4">
        <v>3.91</v>
      </c>
      <c r="E2423" s="4">
        <v>0.14000000000000001</v>
      </c>
      <c r="F2423" s="4">
        <v>9.35</v>
      </c>
      <c r="G2423" s="4">
        <v>3421</v>
      </c>
      <c r="H2423" s="4">
        <v>14.294</v>
      </c>
      <c r="I2423" s="4">
        <v>2.859</v>
      </c>
      <c r="J2423" s="4" t="str">
        <f>IF(AND(A2423="Ban_dam_1_phuong", C2423/D2423 &gt; 2),"ĐÚNG", "SAI HÌNH HỌC" )</f>
        <v>ĐÚNG</v>
      </c>
      <c r="K2423" s="4"/>
      <c r="L2423" s="4" t="str">
        <f t="shared" si="192"/>
        <v>ĐÚNG</v>
      </c>
      <c r="M2423" s="5" t="str" cm="1">
        <f t="array" ref="M2423">_xlfn.IFS(A2423="Ban_dam_1_phuong", IF(ABS(H2423 / (0.8 * (F2423 * D2423^2 / 8)) - 1) &lt; 0.01, "ĐÚNG", "SAI"), A2423="Ban_ke_4_canh_2_phuong", IF(ABS(H2423 / (0.045 * F2423 * D2423^2) - 1) &lt; 0.01, "ĐÚNG", "SAI"), A2423="San_phang_Flat_Slab", IF(ABS(H2423 / ((0.6 * (F2423 * C2423 * D2423^2 / 8)) / D2423) - 1) &lt; 0.01, "ĐÚNG", "SAI"), A2423="San_console_Cantilever", IF(ABS(H2423 / (-1 * (F2423 * D2423^2 / 2)) - 1) &lt; 0.01, "ĐÚNG", "SAI"), A2423="San_o_co_Waffle_Slab", IF(ABS(H2423 / (0.048 * F2423 * D2423^2) - 1) &lt; 0.01, "ĐÚNG", "SAI"))</f>
        <v>ĐÚNG</v>
      </c>
    </row>
    <row r="2424" spans="1:13" x14ac:dyDescent="0.3">
      <c r="A2424" s="4" t="s">
        <v>9</v>
      </c>
      <c r="B2424" s="4" t="s">
        <v>13</v>
      </c>
      <c r="C2424" s="4">
        <v>11.11</v>
      </c>
      <c r="D2424" s="4">
        <v>5.73</v>
      </c>
      <c r="E2424" s="4">
        <v>0.15</v>
      </c>
      <c r="F2424" s="4">
        <v>9.68</v>
      </c>
      <c r="G2424" s="4">
        <v>3422</v>
      </c>
      <c r="H2424" s="4">
        <v>14.302</v>
      </c>
      <c r="I2424" s="4">
        <v>41.819000000000003</v>
      </c>
      <c r="J2424" s="4"/>
      <c r="K2424" s="4"/>
      <c r="L2424" s="4" t="str">
        <f t="shared" si="192"/>
        <v>ĐÚNG</v>
      </c>
      <c r="M2424" s="5" t="str" cm="1">
        <f t="array" ref="M2424">_xlfn.IFS(A2424="Ban_dam_1_phuong", IF(ABS(H2424 / (0.8 * (F2424 * D2424^2 / 8)) - 1) &lt; 0.01, "ĐÚNG", "SAI"), A2424="Ban_ke_4_canh_2_phuong", IF(ABS(H2424 / (0.045 * F2424 * D2424^2) - 1) &lt; 0.01, "ĐÚNG", "SAI"), A2424="San_phang_Flat_Slab", IF(ABS(H2424 / ((0.6 * (F2424 * C2424 * D2424^2 / 8)) / D2424) - 1) &lt; 0.01, "ĐÚNG", "SAI"), A2424="San_console_Cantilever", IF(ABS(H2424 / (-1 * (F2424 * D2424^2 / 2)) - 1) &lt; 0.01, "ĐÚNG", "SAI"), A2424="San_o_co_Waffle_Slab", IF(ABS(H2424 / (0.048 * F2424 * D2424^2) - 1) &lt; 0.01, "ĐÚNG", "SAI"))</f>
        <v>ĐÚNG</v>
      </c>
    </row>
    <row r="2425" spans="1:13" x14ac:dyDescent="0.3">
      <c r="A2425" s="4" t="s">
        <v>12</v>
      </c>
      <c r="B2425" s="4" t="s">
        <v>15</v>
      </c>
      <c r="C2425" s="4">
        <v>10.34</v>
      </c>
      <c r="D2425" s="4">
        <v>7.46</v>
      </c>
      <c r="E2425" s="4">
        <v>0.26</v>
      </c>
      <c r="F2425" s="4">
        <v>13.4</v>
      </c>
      <c r="G2425" s="4">
        <v>3423</v>
      </c>
      <c r="H2425" s="4">
        <v>77.522000000000006</v>
      </c>
      <c r="I2425" s="4">
        <v>37.286999999999999</v>
      </c>
      <c r="J2425" s="4"/>
      <c r="K2425" s="4"/>
      <c r="L2425" s="4" t="str">
        <f t="shared" si="192"/>
        <v>ĐÚNG</v>
      </c>
      <c r="M2425" s="5" t="str" cm="1">
        <f t="array" ref="M2425">_xlfn.IFS(A2425="Ban_dam_1_phuong", IF(ABS(H2425 / (0.8 * (F2425 * D2425^2 / 8)) - 1) &lt; 0.01, "ĐÚNG", "SAI"), A2425="Ban_ke_4_canh_2_phuong", IF(ABS(H2425 / (0.045 * F2425 * D2425^2) - 1) &lt; 0.01, "ĐÚNG", "SAI"), A2425="San_phang_Flat_Slab", IF(ABS(H2425 / ((0.6 * (F2425 * C2425 * D2425^2 / 8)) / D2425) - 1) &lt; 0.01, "ĐÚNG", "SAI"), A2425="San_console_Cantilever", IF(ABS(H2425 / (-1 * (F2425 * D2425^2 / 2)) - 1) &lt; 0.01, "ĐÚNG", "SAI"), A2425="San_o_co_Waffle_Slab", IF(ABS(H2425 / (0.048 * F2425 * D2425^2) - 1) &lt; 0.01, "ĐÚNG", "SAI"))</f>
        <v>ĐÚNG</v>
      </c>
    </row>
    <row r="2426" spans="1:13" x14ac:dyDescent="0.3">
      <c r="A2426" s="4" t="s">
        <v>16</v>
      </c>
      <c r="B2426" s="4" t="s">
        <v>11</v>
      </c>
      <c r="C2426" s="4">
        <v>7.77</v>
      </c>
      <c r="D2426" s="4">
        <v>2.82</v>
      </c>
      <c r="E2426" s="4">
        <v>0.14000000000000001</v>
      </c>
      <c r="F2426" s="4">
        <v>9.35</v>
      </c>
      <c r="G2426" s="4">
        <v>3424</v>
      </c>
      <c r="H2426" s="4">
        <v>7.4349999999999996</v>
      </c>
      <c r="I2426" s="4">
        <v>1.4870000000000001</v>
      </c>
      <c r="J2426" s="4" t="str">
        <f>IF(AND(A2426="Ban_dam_1_phuong", C2426/D2426 &gt; 2),"ĐÚNG", "SAI HÌNH HỌC" )</f>
        <v>ĐÚNG</v>
      </c>
      <c r="K2426" s="4"/>
      <c r="L2426" s="4" t="str">
        <f t="shared" si="192"/>
        <v>ĐÚNG</v>
      </c>
      <c r="M2426" s="5" t="str" cm="1">
        <f t="array" ref="M2426">_xlfn.IFS(A2426="Ban_dam_1_phuong", IF(ABS(H2426 / (0.8 * (F2426 * D2426^2 / 8)) - 1) &lt; 0.01, "ĐÚNG", "SAI"), A2426="Ban_ke_4_canh_2_phuong", IF(ABS(H2426 / (0.045 * F2426 * D2426^2) - 1) &lt; 0.01, "ĐÚNG", "SAI"), A2426="San_phang_Flat_Slab", IF(ABS(H2426 / ((0.6 * (F2426 * C2426 * D2426^2 / 8)) / D2426) - 1) &lt; 0.01, "ĐÚNG", "SAI"), A2426="San_console_Cantilever", IF(ABS(H2426 / (-1 * (F2426 * D2426^2 / 2)) - 1) &lt; 0.01, "ĐÚNG", "SAI"), A2426="San_o_co_Waffle_Slab", IF(ABS(H2426 / (0.048 * F2426 * D2426^2) - 1) &lt; 0.01, "ĐÚNG", "SAI"))</f>
        <v>ĐÚNG</v>
      </c>
    </row>
    <row r="2427" spans="1:13" x14ac:dyDescent="0.3">
      <c r="A2427" s="4" t="s">
        <v>18</v>
      </c>
      <c r="B2427" s="4" t="s">
        <v>10</v>
      </c>
      <c r="C2427" s="4">
        <v>7.85</v>
      </c>
      <c r="D2427" s="4">
        <v>1.27</v>
      </c>
      <c r="E2427" s="4">
        <v>0.13</v>
      </c>
      <c r="F2427" s="4">
        <v>9.01</v>
      </c>
      <c r="G2427" s="4">
        <v>3425</v>
      </c>
      <c r="H2427" s="4">
        <v>-7.266</v>
      </c>
      <c r="I2427" s="4">
        <v>-0.72699999999999998</v>
      </c>
      <c r="J2427" s="4"/>
      <c r="K2427" s="4" t="str">
        <f>IF(AND(A2427="San_console_Cantilever", H2427 &lt; 0),  "ĐÚNG","SAI DẤU MOMEN")</f>
        <v>ĐÚNG</v>
      </c>
      <c r="L2427" s="4" t="str">
        <f t="shared" si="192"/>
        <v>ĐÚNG</v>
      </c>
      <c r="M2427" s="5" t="str" cm="1">
        <f t="array" ref="M2427">_xlfn.IFS(A2427="Ban_dam_1_phuong", IF(ABS(H2427 / (0.8 * (F2427 * D2427^2 / 8)) - 1) &lt; 0.01, "ĐÚNG", "SAI"), A2427="Ban_ke_4_canh_2_phuong", IF(ABS(H2427 / (0.045 * F2427 * D2427^2) - 1) &lt; 0.01, "ĐÚNG", "SAI"), A2427="San_phang_Flat_Slab", IF(ABS(H2427 / ((0.6 * (F2427 * C2427 * D2427^2 / 8)) / D2427) - 1) &lt; 0.01, "ĐÚNG", "SAI"), A2427="San_console_Cantilever", IF(ABS(H2427 / (-1 * (F2427 * D2427^2 / 2)) - 1) &lt; 0.01, "ĐÚNG", "SAI"), A2427="San_o_co_Waffle_Slab", IF(ABS(H2427 / (0.048 * F2427 * D2427^2) - 1) &lt; 0.01, "ĐÚNG", "SAI"))</f>
        <v>ĐÚNG</v>
      </c>
    </row>
    <row r="2428" spans="1:13" x14ac:dyDescent="0.3">
      <c r="A2428" s="4" t="s">
        <v>16</v>
      </c>
      <c r="B2428" s="4" t="s">
        <v>11</v>
      </c>
      <c r="C2428" s="4">
        <v>10.8</v>
      </c>
      <c r="D2428" s="4">
        <v>3.99</v>
      </c>
      <c r="E2428" s="4">
        <v>0.11</v>
      </c>
      <c r="F2428" s="4">
        <v>8.33</v>
      </c>
      <c r="G2428" s="4">
        <v>3426</v>
      </c>
      <c r="H2428" s="4">
        <v>13.260999999999999</v>
      </c>
      <c r="I2428" s="4">
        <v>2.6520000000000001</v>
      </c>
      <c r="J2428" s="4" t="str">
        <f>IF(AND(A2428="Ban_dam_1_phuong", C2428/D2428 &gt; 2),"ĐÚNG", "SAI HÌNH HỌC" )</f>
        <v>ĐÚNG</v>
      </c>
      <c r="K2428" s="4"/>
      <c r="L2428" s="4" t="str">
        <f t="shared" si="192"/>
        <v>ĐÚNG</v>
      </c>
      <c r="M2428" s="5" t="str" cm="1">
        <f t="array" ref="M2428">_xlfn.IFS(A2428="Ban_dam_1_phuong", IF(ABS(H2428 / (0.8 * (F2428 * D2428^2 / 8)) - 1) &lt; 0.01, "ĐÚNG", "SAI"), A2428="Ban_ke_4_canh_2_phuong", IF(ABS(H2428 / (0.045 * F2428 * D2428^2) - 1) &lt; 0.01, "ĐÚNG", "SAI"), A2428="San_phang_Flat_Slab", IF(ABS(H2428 / ((0.6 * (F2428 * C2428 * D2428^2 / 8)) / D2428) - 1) &lt; 0.01, "ĐÚNG", "SAI"), A2428="San_console_Cantilever", IF(ABS(H2428 / (-1 * (F2428 * D2428^2 / 2)) - 1) &lt; 0.01, "ĐÚNG", "SAI"), A2428="San_o_co_Waffle_Slab", IF(ABS(H2428 / (0.048 * F2428 * D2428^2) - 1) &lt; 0.01, "ĐÚNG", "SAI"))</f>
        <v>ĐÚNG</v>
      </c>
    </row>
    <row r="2429" spans="1:13" x14ac:dyDescent="0.3">
      <c r="A2429" s="4" t="s">
        <v>12</v>
      </c>
      <c r="B2429" s="4" t="s">
        <v>17</v>
      </c>
      <c r="C2429" s="4">
        <v>9.5399999999999991</v>
      </c>
      <c r="D2429" s="4">
        <v>6.9</v>
      </c>
      <c r="E2429" s="4">
        <v>0.22</v>
      </c>
      <c r="F2429" s="4">
        <v>12.05</v>
      </c>
      <c r="G2429" s="4">
        <v>3427</v>
      </c>
      <c r="H2429" s="4">
        <v>59.49</v>
      </c>
      <c r="I2429" s="4">
        <v>28.684999999999999</v>
      </c>
      <c r="J2429" s="4"/>
      <c r="K2429" s="4"/>
      <c r="L2429" s="4" t="str">
        <f t="shared" si="192"/>
        <v>ĐÚNG</v>
      </c>
      <c r="M2429" s="5" t="str" cm="1">
        <f t="array" ref="M2429">_xlfn.IFS(A2429="Ban_dam_1_phuong", IF(ABS(H2429 / (0.8 * (F2429 * D2429^2 / 8)) - 1) &lt; 0.01, "ĐÚNG", "SAI"), A2429="Ban_ke_4_canh_2_phuong", IF(ABS(H2429 / (0.045 * F2429 * D2429^2) - 1) &lt; 0.01, "ĐÚNG", "SAI"), A2429="San_phang_Flat_Slab", IF(ABS(H2429 / ((0.6 * (F2429 * C2429 * D2429^2 / 8)) / D2429) - 1) &lt; 0.01, "ĐÚNG", "SAI"), A2429="San_console_Cantilever", IF(ABS(H2429 / (-1 * (F2429 * D2429^2 / 2)) - 1) &lt; 0.01, "ĐÚNG", "SAI"), A2429="San_o_co_Waffle_Slab", IF(ABS(H2429 / (0.048 * F2429 * D2429^2) - 1) &lt; 0.01, "ĐÚNG", "SAI"))</f>
        <v>ĐÚNG</v>
      </c>
    </row>
    <row r="2430" spans="1:13" x14ac:dyDescent="0.3">
      <c r="A2430" s="4" t="s">
        <v>16</v>
      </c>
      <c r="B2430" s="4" t="s">
        <v>13</v>
      </c>
      <c r="C2430" s="4">
        <v>8.01</v>
      </c>
      <c r="D2430" s="4">
        <v>2.67</v>
      </c>
      <c r="E2430" s="4">
        <v>0.12</v>
      </c>
      <c r="F2430" s="4">
        <v>8.67</v>
      </c>
      <c r="G2430" s="4">
        <v>3428</v>
      </c>
      <c r="H2430" s="4">
        <v>6.181</v>
      </c>
      <c r="I2430" s="4">
        <v>1.236</v>
      </c>
      <c r="J2430" s="4" t="str">
        <f>IF(AND(A2430="Ban_dam_1_phuong", C2430/D2430 &gt; 2),"ĐÚNG", "SAI HÌNH HỌC" )</f>
        <v>ĐÚNG</v>
      </c>
      <c r="K2430" s="4"/>
      <c r="L2430" s="4" t="str">
        <f t="shared" si="192"/>
        <v>ĐÚNG</v>
      </c>
      <c r="M2430" s="5" t="str" cm="1">
        <f t="array" ref="M2430">_xlfn.IFS(A2430="Ban_dam_1_phuong", IF(ABS(H2430 / (0.8 * (F2430 * D2430^2 / 8)) - 1) &lt; 0.01, "ĐÚNG", "SAI"), A2430="Ban_ke_4_canh_2_phuong", IF(ABS(H2430 / (0.045 * F2430 * D2430^2) - 1) &lt; 0.01, "ĐÚNG", "SAI"), A2430="San_phang_Flat_Slab", IF(ABS(H2430 / ((0.6 * (F2430 * C2430 * D2430^2 / 8)) / D2430) - 1) &lt; 0.01, "ĐÚNG", "SAI"), A2430="San_console_Cantilever", IF(ABS(H2430 / (-1 * (F2430 * D2430^2 / 2)) - 1) &lt; 0.01, "ĐÚNG", "SAI"), A2430="San_o_co_Waffle_Slab", IF(ABS(H2430 / (0.048 * F2430 * D2430^2) - 1) &lt; 0.01, "ĐÚNG", "SAI"))</f>
        <v>ĐÚNG</v>
      </c>
    </row>
    <row r="2431" spans="1:13" x14ac:dyDescent="0.3">
      <c r="A2431" s="4" t="s">
        <v>9</v>
      </c>
      <c r="B2431" s="4" t="s">
        <v>10</v>
      </c>
      <c r="C2431" s="4">
        <v>9.58</v>
      </c>
      <c r="D2431" s="4">
        <v>5.21</v>
      </c>
      <c r="E2431" s="4">
        <v>0.16</v>
      </c>
      <c r="F2431" s="4">
        <v>10.02</v>
      </c>
      <c r="G2431" s="4">
        <v>3429</v>
      </c>
      <c r="H2431" s="4">
        <v>12.239000000000001</v>
      </c>
      <c r="I2431" s="4">
        <v>32.186</v>
      </c>
      <c r="J2431" s="4"/>
      <c r="K2431" s="4"/>
      <c r="L2431" s="4" t="str">
        <f t="shared" si="192"/>
        <v>ĐÚNG</v>
      </c>
      <c r="M2431" s="5" t="str" cm="1">
        <f t="array" ref="M2431">_xlfn.IFS(A2431="Ban_dam_1_phuong", IF(ABS(H2431 / (0.8 * (F2431 * D2431^2 / 8)) - 1) &lt; 0.01, "ĐÚNG", "SAI"), A2431="Ban_ke_4_canh_2_phuong", IF(ABS(H2431 / (0.045 * F2431 * D2431^2) - 1) &lt; 0.01, "ĐÚNG", "SAI"), A2431="San_phang_Flat_Slab", IF(ABS(H2431 / ((0.6 * (F2431 * C2431 * D2431^2 / 8)) / D2431) - 1) &lt; 0.01, "ĐÚNG", "SAI"), A2431="San_console_Cantilever", IF(ABS(H2431 / (-1 * (F2431 * D2431^2 / 2)) - 1) &lt; 0.01, "ĐÚNG", "SAI"), A2431="San_o_co_Waffle_Slab", IF(ABS(H2431 / (0.048 * F2431 * D2431^2) - 1) &lt; 0.01, "ĐÚNG", "SAI"))</f>
        <v>ĐÚNG</v>
      </c>
    </row>
    <row r="2432" spans="1:13" x14ac:dyDescent="0.3">
      <c r="A2432" s="4" t="s">
        <v>12</v>
      </c>
      <c r="B2432" s="4" t="s">
        <v>15</v>
      </c>
      <c r="C2432" s="4">
        <v>9.35</v>
      </c>
      <c r="D2432" s="4">
        <v>9.33</v>
      </c>
      <c r="E2432" s="4">
        <v>0.25</v>
      </c>
      <c r="F2432" s="4">
        <v>13.06</v>
      </c>
      <c r="G2432" s="4">
        <v>3430</v>
      </c>
      <c r="H2432" s="4">
        <v>85.447000000000003</v>
      </c>
      <c r="I2432" s="4">
        <v>56.843000000000004</v>
      </c>
      <c r="J2432" s="4"/>
      <c r="K2432" s="4"/>
      <c r="L2432" s="4" t="str">
        <f t="shared" si="192"/>
        <v>ĐÚNG</v>
      </c>
      <c r="M2432" s="5" t="str" cm="1">
        <f t="array" ref="M2432">_xlfn.IFS(A2432="Ban_dam_1_phuong", IF(ABS(H2432 / (0.8 * (F2432 * D2432^2 / 8)) - 1) &lt; 0.01, "ĐÚNG", "SAI"), A2432="Ban_ke_4_canh_2_phuong", IF(ABS(H2432 / (0.045 * F2432 * D2432^2) - 1) &lt; 0.01, "ĐÚNG", "SAI"), A2432="San_phang_Flat_Slab", IF(ABS(H2432 / ((0.6 * (F2432 * C2432 * D2432^2 / 8)) / D2432) - 1) &lt; 0.01, "ĐÚNG", "SAI"), A2432="San_console_Cantilever", IF(ABS(H2432 / (-1 * (F2432 * D2432^2 / 2)) - 1) &lt; 0.01, "ĐÚNG", "SAI"), A2432="San_o_co_Waffle_Slab", IF(ABS(H2432 / (0.048 * F2432 * D2432^2) - 1) &lt; 0.01, "ĐÚNG", "SAI"))</f>
        <v>ĐÚNG</v>
      </c>
    </row>
    <row r="2433" spans="1:13" x14ac:dyDescent="0.3">
      <c r="A2433" s="4" t="s">
        <v>18</v>
      </c>
      <c r="B2433" s="4" t="s">
        <v>13</v>
      </c>
      <c r="C2433" s="4">
        <v>4.5</v>
      </c>
      <c r="D2433" s="4">
        <v>1.88</v>
      </c>
      <c r="E2433" s="4">
        <v>0.13</v>
      </c>
      <c r="F2433" s="4">
        <v>9.01</v>
      </c>
      <c r="G2433" s="4">
        <v>3431</v>
      </c>
      <c r="H2433" s="4">
        <v>-15.922000000000001</v>
      </c>
      <c r="I2433" s="4">
        <v>-1.5920000000000001</v>
      </c>
      <c r="J2433" s="4"/>
      <c r="K2433" s="4" t="str">
        <f>IF(AND(A2433="San_console_Cantilever", H2433 &lt; 0),  "ĐÚNG","SAI DẤU MOMEN")</f>
        <v>ĐÚNG</v>
      </c>
      <c r="L2433" s="4" t="str">
        <f t="shared" si="192"/>
        <v>ĐÚNG</v>
      </c>
      <c r="M2433" s="5" t="str" cm="1">
        <f t="array" ref="M2433">_xlfn.IFS(A2433="Ban_dam_1_phuong", IF(ABS(H2433 / (0.8 * (F2433 * D2433^2 / 8)) - 1) &lt; 0.01, "ĐÚNG", "SAI"), A2433="Ban_ke_4_canh_2_phuong", IF(ABS(H2433 / (0.045 * F2433 * D2433^2) - 1) &lt; 0.01, "ĐÚNG", "SAI"), A2433="San_phang_Flat_Slab", IF(ABS(H2433 / ((0.6 * (F2433 * C2433 * D2433^2 / 8)) / D2433) - 1) &lt; 0.01, "ĐÚNG", "SAI"), A2433="San_console_Cantilever", IF(ABS(H2433 / (-1 * (F2433 * D2433^2 / 2)) - 1) &lt; 0.01, "ĐÚNG", "SAI"), A2433="San_o_co_Waffle_Slab", IF(ABS(H2433 / (0.048 * F2433 * D2433^2) - 1) &lt; 0.01, "ĐÚNG", "SAI"))</f>
        <v>ĐÚNG</v>
      </c>
    </row>
    <row r="2434" spans="1:13" x14ac:dyDescent="0.3">
      <c r="A2434" s="4" t="s">
        <v>16</v>
      </c>
      <c r="B2434" s="4" t="s">
        <v>17</v>
      </c>
      <c r="C2434" s="4">
        <v>9.51</v>
      </c>
      <c r="D2434" s="4">
        <v>3.74</v>
      </c>
      <c r="E2434" s="4">
        <v>0.12</v>
      </c>
      <c r="F2434" s="4">
        <v>8.67</v>
      </c>
      <c r="G2434" s="4">
        <v>3432</v>
      </c>
      <c r="H2434" s="4">
        <v>12.127000000000001</v>
      </c>
      <c r="I2434" s="4">
        <v>2.4249999999999998</v>
      </c>
      <c r="J2434" s="4" t="str">
        <f>IF(AND(A2434="Ban_dam_1_phuong", C2434/D2434 &gt; 2),"ĐÚNG", "SAI HÌNH HỌC" )</f>
        <v>ĐÚNG</v>
      </c>
      <c r="K2434" s="4"/>
      <c r="L2434" s="4" t="str">
        <f t="shared" si="192"/>
        <v>ĐÚNG</v>
      </c>
      <c r="M2434" s="5" t="str" cm="1">
        <f t="array" ref="M2434">_xlfn.IFS(A2434="Ban_dam_1_phuong", IF(ABS(H2434 / (0.8 * (F2434 * D2434^2 / 8)) - 1) &lt; 0.01, "ĐÚNG", "SAI"), A2434="Ban_ke_4_canh_2_phuong", IF(ABS(H2434 / (0.045 * F2434 * D2434^2) - 1) &lt; 0.01, "ĐÚNG", "SAI"), A2434="San_phang_Flat_Slab", IF(ABS(H2434 / ((0.6 * (F2434 * C2434 * D2434^2 / 8)) / D2434) - 1) &lt; 0.01, "ĐÚNG", "SAI"), A2434="San_console_Cantilever", IF(ABS(H2434 / (-1 * (F2434 * D2434^2 / 2)) - 1) &lt; 0.01, "ĐÚNG", "SAI"), A2434="San_o_co_Waffle_Slab", IF(ABS(H2434 / (0.048 * F2434 * D2434^2) - 1) &lt; 0.01, "ĐÚNG", "SAI"))</f>
        <v>ĐÚNG</v>
      </c>
    </row>
    <row r="2435" spans="1:13" x14ac:dyDescent="0.3">
      <c r="A2435" s="4" t="s">
        <v>9</v>
      </c>
      <c r="B2435" s="4" t="s">
        <v>11</v>
      </c>
      <c r="C2435" s="4">
        <v>6.13</v>
      </c>
      <c r="D2435" s="4">
        <v>4.25</v>
      </c>
      <c r="E2435" s="4">
        <v>0.17</v>
      </c>
      <c r="F2435" s="4">
        <v>10.36</v>
      </c>
      <c r="G2435" s="4">
        <v>3433</v>
      </c>
      <c r="H2435" s="4">
        <v>8.4209999999999994</v>
      </c>
      <c r="I2435" s="4">
        <v>13.625</v>
      </c>
      <c r="J2435" s="4"/>
      <c r="K2435" s="4"/>
      <c r="L2435" s="4" t="str">
        <f t="shared" si="192"/>
        <v>ĐÚNG</v>
      </c>
      <c r="M2435" s="5" t="str" cm="1">
        <f t="array" ref="M2435">_xlfn.IFS(A2435="Ban_dam_1_phuong", IF(ABS(H2435 / (0.8 * (F2435 * D2435^2 / 8)) - 1) &lt; 0.01, "ĐÚNG", "SAI"), A2435="Ban_ke_4_canh_2_phuong", IF(ABS(H2435 / (0.045 * F2435 * D2435^2) - 1) &lt; 0.01, "ĐÚNG", "SAI"), A2435="San_phang_Flat_Slab", IF(ABS(H2435 / ((0.6 * (F2435 * C2435 * D2435^2 / 8)) / D2435) - 1) &lt; 0.01, "ĐÚNG", "SAI"), A2435="San_console_Cantilever", IF(ABS(H2435 / (-1 * (F2435 * D2435^2 / 2)) - 1) &lt; 0.01, "ĐÚNG", "SAI"), A2435="San_o_co_Waffle_Slab", IF(ABS(H2435 / (0.048 * F2435 * D2435^2) - 1) &lt; 0.01, "ĐÚNG", "SAI"))</f>
        <v>ĐÚNG</v>
      </c>
    </row>
    <row r="2436" spans="1:13" x14ac:dyDescent="0.3">
      <c r="A2436" s="4" t="s">
        <v>18</v>
      </c>
      <c r="B2436" s="4" t="s">
        <v>11</v>
      </c>
      <c r="C2436" s="4">
        <v>3.76</v>
      </c>
      <c r="D2436" s="4">
        <v>1.28</v>
      </c>
      <c r="E2436" s="4">
        <v>0.15</v>
      </c>
      <c r="F2436" s="4">
        <v>9.68</v>
      </c>
      <c r="G2436" s="4">
        <v>3434</v>
      </c>
      <c r="H2436" s="4">
        <v>-7.93</v>
      </c>
      <c r="I2436" s="4">
        <v>-0.79300000000000004</v>
      </c>
      <c r="J2436" s="4"/>
      <c r="K2436" s="4" t="str">
        <f>IF(AND(A2436="San_console_Cantilever", H2436 &lt; 0),  "ĐÚNG","SAI DẤU MOMEN")</f>
        <v>ĐÚNG</v>
      </c>
      <c r="L2436" s="4" t="str">
        <f t="shared" ref="L2436:L2499" si="196">IF(ABS(F2436 - IF(A2436="San_o_co_Waffle_Slab", 1.35*(ROUND(E2436*0.45, 2)*25+1.2)+1.5*2, 1.35*(E2436*25+1.2)+1.5*2)) &lt; 0.01, "ĐÚNG", "SAI")</f>
        <v>ĐÚNG</v>
      </c>
      <c r="M2436" s="5" t="str" cm="1">
        <f t="array" ref="M2436">_xlfn.IFS(A2436="Ban_dam_1_phuong", IF(ABS(H2436 / (0.8 * (F2436 * D2436^2 / 8)) - 1) &lt; 0.01, "ĐÚNG", "SAI"), A2436="Ban_ke_4_canh_2_phuong", IF(ABS(H2436 / (0.045 * F2436 * D2436^2) - 1) &lt; 0.01, "ĐÚNG", "SAI"), A2436="San_phang_Flat_Slab", IF(ABS(H2436 / ((0.6 * (F2436 * C2436 * D2436^2 / 8)) / D2436) - 1) &lt; 0.01, "ĐÚNG", "SAI"), A2436="San_console_Cantilever", IF(ABS(H2436 / (-1 * (F2436 * D2436^2 / 2)) - 1) &lt; 0.01, "ĐÚNG", "SAI"), A2436="San_o_co_Waffle_Slab", IF(ABS(H2436 / (0.048 * F2436 * D2436^2) - 1) &lt; 0.01, "ĐÚNG", "SAI"))</f>
        <v>ĐÚNG</v>
      </c>
    </row>
    <row r="2437" spans="1:13" x14ac:dyDescent="0.3">
      <c r="A2437" s="4" t="s">
        <v>14</v>
      </c>
      <c r="B2437" s="4" t="s">
        <v>10</v>
      </c>
      <c r="C2437" s="4">
        <v>11.38</v>
      </c>
      <c r="D2437" s="4">
        <v>8.99</v>
      </c>
      <c r="E2437" s="4">
        <v>0.42</v>
      </c>
      <c r="F2437" s="4">
        <v>11.03</v>
      </c>
      <c r="G2437" s="4">
        <v>3435</v>
      </c>
      <c r="H2437" s="4">
        <v>42.789000000000001</v>
      </c>
      <c r="I2437" s="4">
        <v>68.564999999999998</v>
      </c>
      <c r="J2437" s="4"/>
      <c r="K2437" s="4"/>
      <c r="L2437" s="4" t="str">
        <f t="shared" si="196"/>
        <v>ĐÚNG</v>
      </c>
      <c r="M2437" s="5" t="str" cm="1">
        <f t="array" ref="M2437">_xlfn.IFS(A2437="Ban_dam_1_phuong", IF(ABS(H2437 / (0.8 * (F2437 * D2437^2 / 8)) - 1) &lt; 0.01, "ĐÚNG", "SAI"), A2437="Ban_ke_4_canh_2_phuong", IF(ABS(H2437 / (0.045 * F2437 * D2437^2) - 1) &lt; 0.01, "ĐÚNG", "SAI"), A2437="San_phang_Flat_Slab", IF(ABS(H2437 / ((0.6 * (F2437 * C2437 * D2437^2 / 8)) / D2437) - 1) &lt; 0.01, "ĐÚNG", "SAI"), A2437="San_console_Cantilever", IF(ABS(H2437 / (-1 * (F2437 * D2437^2 / 2)) - 1) &lt; 0.01, "ĐÚNG", "SAI"), A2437="San_o_co_Waffle_Slab", IF(ABS(H2437 / (0.048 * F2437 * D2437^2) - 1) &lt; 0.01, "ĐÚNG", "SAI"))</f>
        <v>ĐÚNG</v>
      </c>
    </row>
    <row r="2438" spans="1:13" x14ac:dyDescent="0.3">
      <c r="A2438" s="4" t="s">
        <v>9</v>
      </c>
      <c r="B2438" s="4" t="s">
        <v>13</v>
      </c>
      <c r="C2438" s="4">
        <v>5.0999999999999996</v>
      </c>
      <c r="D2438" s="4">
        <v>5.08</v>
      </c>
      <c r="E2438" s="4">
        <v>0.19</v>
      </c>
      <c r="F2438" s="4">
        <v>11.03</v>
      </c>
      <c r="G2438" s="4">
        <v>3436</v>
      </c>
      <c r="H2438" s="4">
        <v>12.808999999999999</v>
      </c>
      <c r="I2438" s="4">
        <v>10.041</v>
      </c>
      <c r="J2438" s="4"/>
      <c r="K2438" s="4"/>
      <c r="L2438" s="4" t="str">
        <f t="shared" si="196"/>
        <v>ĐÚNG</v>
      </c>
      <c r="M2438" s="5" t="str" cm="1">
        <f t="array" ref="M2438">_xlfn.IFS(A2438="Ban_dam_1_phuong", IF(ABS(H2438 / (0.8 * (F2438 * D2438^2 / 8)) - 1) &lt; 0.01, "ĐÚNG", "SAI"), A2438="Ban_ke_4_canh_2_phuong", IF(ABS(H2438 / (0.045 * F2438 * D2438^2) - 1) &lt; 0.01, "ĐÚNG", "SAI"), A2438="San_phang_Flat_Slab", IF(ABS(H2438 / ((0.6 * (F2438 * C2438 * D2438^2 / 8)) / D2438) - 1) &lt; 0.01, "ĐÚNG", "SAI"), A2438="San_console_Cantilever", IF(ABS(H2438 / (-1 * (F2438 * D2438^2 / 2)) - 1) &lt; 0.01, "ĐÚNG", "SAI"), A2438="San_o_co_Waffle_Slab", IF(ABS(H2438 / (0.048 * F2438 * D2438^2) - 1) &lt; 0.01, "ĐÚNG", "SAI"))</f>
        <v>ĐÚNG</v>
      </c>
    </row>
    <row r="2439" spans="1:13" x14ac:dyDescent="0.3">
      <c r="A2439" s="4" t="s">
        <v>14</v>
      </c>
      <c r="B2439" s="4" t="s">
        <v>10</v>
      </c>
      <c r="C2439" s="4">
        <v>17.02</v>
      </c>
      <c r="D2439" s="4">
        <v>11.69</v>
      </c>
      <c r="E2439" s="4">
        <v>0.41</v>
      </c>
      <c r="F2439" s="4">
        <v>10.7</v>
      </c>
      <c r="G2439" s="4">
        <v>3437</v>
      </c>
      <c r="H2439" s="4">
        <v>70.186999999999998</v>
      </c>
      <c r="I2439" s="4">
        <v>148.78</v>
      </c>
      <c r="J2439" s="4"/>
      <c r="K2439" s="4"/>
      <c r="L2439" s="4" t="str">
        <f t="shared" si="196"/>
        <v>ĐÚNG</v>
      </c>
      <c r="M2439" s="5" t="str" cm="1">
        <f t="array" ref="M2439">_xlfn.IFS(A2439="Ban_dam_1_phuong", IF(ABS(H2439 / (0.8 * (F2439 * D2439^2 / 8)) - 1) &lt; 0.01, "ĐÚNG", "SAI"), A2439="Ban_ke_4_canh_2_phuong", IF(ABS(H2439 / (0.045 * F2439 * D2439^2) - 1) &lt; 0.01, "ĐÚNG", "SAI"), A2439="San_phang_Flat_Slab", IF(ABS(H2439 / ((0.6 * (F2439 * C2439 * D2439^2 / 8)) / D2439) - 1) &lt; 0.01, "ĐÚNG", "SAI"), A2439="San_console_Cantilever", IF(ABS(H2439 / (-1 * (F2439 * D2439^2 / 2)) - 1) &lt; 0.01, "ĐÚNG", "SAI"), A2439="San_o_co_Waffle_Slab", IF(ABS(H2439 / (0.048 * F2439 * D2439^2) - 1) &lt; 0.01, "ĐÚNG", "SAI"))</f>
        <v>ĐÚNG</v>
      </c>
    </row>
    <row r="2440" spans="1:13" x14ac:dyDescent="0.3">
      <c r="A2440" s="4" t="s">
        <v>18</v>
      </c>
      <c r="B2440" s="4" t="s">
        <v>17</v>
      </c>
      <c r="C2440" s="4">
        <v>3.02</v>
      </c>
      <c r="D2440" s="4">
        <v>1.21</v>
      </c>
      <c r="E2440" s="4">
        <v>0.1</v>
      </c>
      <c r="F2440" s="4">
        <v>8</v>
      </c>
      <c r="G2440" s="4">
        <v>3438</v>
      </c>
      <c r="H2440" s="4">
        <v>-5.8559999999999999</v>
      </c>
      <c r="I2440" s="4">
        <v>-0.58599999999999997</v>
      </c>
      <c r="J2440" s="4"/>
      <c r="K2440" s="4" t="str">
        <f>IF(AND(A2440="San_console_Cantilever", H2440 &lt; 0),  "ĐÚNG","SAI DẤU MOMEN")</f>
        <v>ĐÚNG</v>
      </c>
      <c r="L2440" s="4" t="str">
        <f t="shared" si="196"/>
        <v>ĐÚNG</v>
      </c>
      <c r="M2440" s="5" t="str" cm="1">
        <f t="array" ref="M2440">_xlfn.IFS(A2440="Ban_dam_1_phuong", IF(ABS(H2440 / (0.8 * (F2440 * D2440^2 / 8)) - 1) &lt; 0.01, "ĐÚNG", "SAI"), A2440="Ban_ke_4_canh_2_phuong", IF(ABS(H2440 / (0.045 * F2440 * D2440^2) - 1) &lt; 0.01, "ĐÚNG", "SAI"), A2440="San_phang_Flat_Slab", IF(ABS(H2440 / ((0.6 * (F2440 * C2440 * D2440^2 / 8)) / D2440) - 1) &lt; 0.01, "ĐÚNG", "SAI"), A2440="San_console_Cantilever", IF(ABS(H2440 / (-1 * (F2440 * D2440^2 / 2)) - 1) &lt; 0.01, "ĐÚNG", "SAI"), A2440="San_o_co_Waffle_Slab", IF(ABS(H2440 / (0.048 * F2440 * D2440^2) - 1) &lt; 0.01, "ĐÚNG", "SAI"))</f>
        <v>ĐÚNG</v>
      </c>
    </row>
    <row r="2441" spans="1:13" x14ac:dyDescent="0.3">
      <c r="A2441" s="4" t="s">
        <v>16</v>
      </c>
      <c r="B2441" s="4" t="s">
        <v>17</v>
      </c>
      <c r="C2441" s="4">
        <v>9.66</v>
      </c>
      <c r="D2441" s="4">
        <v>2.83</v>
      </c>
      <c r="E2441" s="4">
        <v>0.11</v>
      </c>
      <c r="F2441" s="4">
        <v>8.33</v>
      </c>
      <c r="G2441" s="4">
        <v>3439</v>
      </c>
      <c r="H2441" s="4">
        <v>6.6710000000000003</v>
      </c>
      <c r="I2441" s="4">
        <v>1.3340000000000001</v>
      </c>
      <c r="J2441" s="4" t="str">
        <f t="shared" ref="J2441:J2442" si="197">IF(AND(A2441="Ban_dam_1_phuong", C2441/D2441 &gt; 2),"ĐÚNG", "SAI HÌNH HỌC" )</f>
        <v>ĐÚNG</v>
      </c>
      <c r="K2441" s="4"/>
      <c r="L2441" s="4" t="str">
        <f t="shared" si="196"/>
        <v>ĐÚNG</v>
      </c>
      <c r="M2441" s="5" t="str" cm="1">
        <f t="array" ref="M2441">_xlfn.IFS(A2441="Ban_dam_1_phuong", IF(ABS(H2441 / (0.8 * (F2441 * D2441^2 / 8)) - 1) &lt; 0.01, "ĐÚNG", "SAI"), A2441="Ban_ke_4_canh_2_phuong", IF(ABS(H2441 / (0.045 * F2441 * D2441^2) - 1) &lt; 0.01, "ĐÚNG", "SAI"), A2441="San_phang_Flat_Slab", IF(ABS(H2441 / ((0.6 * (F2441 * C2441 * D2441^2 / 8)) / D2441) - 1) &lt; 0.01, "ĐÚNG", "SAI"), A2441="San_console_Cantilever", IF(ABS(H2441 / (-1 * (F2441 * D2441^2 / 2)) - 1) &lt; 0.01, "ĐÚNG", "SAI"), A2441="San_o_co_Waffle_Slab", IF(ABS(H2441 / (0.048 * F2441 * D2441^2) - 1) &lt; 0.01, "ĐÚNG", "SAI"))</f>
        <v>ĐÚNG</v>
      </c>
    </row>
    <row r="2442" spans="1:13" x14ac:dyDescent="0.3">
      <c r="A2442" s="4" t="s">
        <v>16</v>
      </c>
      <c r="B2442" s="4" t="s">
        <v>17</v>
      </c>
      <c r="C2442" s="4">
        <v>8.5399999999999991</v>
      </c>
      <c r="D2442" s="4">
        <v>2.64</v>
      </c>
      <c r="E2442" s="4">
        <v>0.11</v>
      </c>
      <c r="F2442" s="4">
        <v>8.33</v>
      </c>
      <c r="G2442" s="4">
        <v>3440</v>
      </c>
      <c r="H2442" s="4">
        <v>5.806</v>
      </c>
      <c r="I2442" s="4">
        <v>1.161</v>
      </c>
      <c r="J2442" s="4" t="str">
        <f t="shared" si="197"/>
        <v>ĐÚNG</v>
      </c>
      <c r="K2442" s="4"/>
      <c r="L2442" s="4" t="str">
        <f t="shared" si="196"/>
        <v>ĐÚNG</v>
      </c>
      <c r="M2442" s="5" t="str" cm="1">
        <f t="array" ref="M2442">_xlfn.IFS(A2442="Ban_dam_1_phuong", IF(ABS(H2442 / (0.8 * (F2442 * D2442^2 / 8)) - 1) &lt; 0.01, "ĐÚNG", "SAI"), A2442="Ban_ke_4_canh_2_phuong", IF(ABS(H2442 / (0.045 * F2442 * D2442^2) - 1) &lt; 0.01, "ĐÚNG", "SAI"), A2442="San_phang_Flat_Slab", IF(ABS(H2442 / ((0.6 * (F2442 * C2442 * D2442^2 / 8)) / D2442) - 1) &lt; 0.01, "ĐÚNG", "SAI"), A2442="San_console_Cantilever", IF(ABS(H2442 / (-1 * (F2442 * D2442^2 / 2)) - 1) &lt; 0.01, "ĐÚNG", "SAI"), A2442="San_o_co_Waffle_Slab", IF(ABS(H2442 / (0.048 * F2442 * D2442^2) - 1) &lt; 0.01, "ĐÚNG", "SAI"))</f>
        <v>ĐÚNG</v>
      </c>
    </row>
    <row r="2443" spans="1:13" x14ac:dyDescent="0.3">
      <c r="A2443" s="4" t="s">
        <v>18</v>
      </c>
      <c r="B2443" s="4" t="s">
        <v>13</v>
      </c>
      <c r="C2443" s="4">
        <v>3.64</v>
      </c>
      <c r="D2443" s="4">
        <v>2.34</v>
      </c>
      <c r="E2443" s="4">
        <v>0.13</v>
      </c>
      <c r="F2443" s="4">
        <v>9.01</v>
      </c>
      <c r="G2443" s="4">
        <v>3441</v>
      </c>
      <c r="H2443" s="4">
        <v>-24.667999999999999</v>
      </c>
      <c r="I2443" s="4">
        <v>-2.4670000000000001</v>
      </c>
      <c r="J2443" s="4"/>
      <c r="K2443" s="4" t="str">
        <f>IF(AND(A2443="San_console_Cantilever", H2443 &lt; 0),  "ĐÚNG","SAI DẤU MOMEN")</f>
        <v>ĐÚNG</v>
      </c>
      <c r="L2443" s="4" t="str">
        <f t="shared" si="196"/>
        <v>ĐÚNG</v>
      </c>
      <c r="M2443" s="5" t="str" cm="1">
        <f t="array" ref="M2443">_xlfn.IFS(A2443="Ban_dam_1_phuong", IF(ABS(H2443 / (0.8 * (F2443 * D2443^2 / 8)) - 1) &lt; 0.01, "ĐÚNG", "SAI"), A2443="Ban_ke_4_canh_2_phuong", IF(ABS(H2443 / (0.045 * F2443 * D2443^2) - 1) &lt; 0.01, "ĐÚNG", "SAI"), A2443="San_phang_Flat_Slab", IF(ABS(H2443 / ((0.6 * (F2443 * C2443 * D2443^2 / 8)) / D2443) - 1) &lt; 0.01, "ĐÚNG", "SAI"), A2443="San_console_Cantilever", IF(ABS(H2443 / (-1 * (F2443 * D2443^2 / 2)) - 1) &lt; 0.01, "ĐÚNG", "SAI"), A2443="San_o_co_Waffle_Slab", IF(ABS(H2443 / (0.048 * F2443 * D2443^2) - 1) &lt; 0.01, "ĐÚNG", "SAI"))</f>
        <v>ĐÚNG</v>
      </c>
    </row>
    <row r="2444" spans="1:13" x14ac:dyDescent="0.3">
      <c r="A2444" s="4" t="s">
        <v>12</v>
      </c>
      <c r="B2444" s="4" t="s">
        <v>17</v>
      </c>
      <c r="C2444" s="4">
        <v>11.02</v>
      </c>
      <c r="D2444" s="4">
        <v>8.77</v>
      </c>
      <c r="E2444" s="4">
        <v>0.21</v>
      </c>
      <c r="F2444" s="4">
        <v>11.71</v>
      </c>
      <c r="G2444" s="4">
        <v>3442</v>
      </c>
      <c r="H2444" s="4">
        <v>84.879000000000005</v>
      </c>
      <c r="I2444" s="4">
        <v>45.033000000000001</v>
      </c>
      <c r="J2444" s="4"/>
      <c r="K2444" s="4"/>
      <c r="L2444" s="4" t="str">
        <f t="shared" si="196"/>
        <v>ĐÚNG</v>
      </c>
      <c r="M2444" s="5" t="str" cm="1">
        <f t="array" ref="M2444">_xlfn.IFS(A2444="Ban_dam_1_phuong", IF(ABS(H2444 / (0.8 * (F2444 * D2444^2 / 8)) - 1) &lt; 0.01, "ĐÚNG", "SAI"), A2444="Ban_ke_4_canh_2_phuong", IF(ABS(H2444 / (0.045 * F2444 * D2444^2) - 1) &lt; 0.01, "ĐÚNG", "SAI"), A2444="San_phang_Flat_Slab", IF(ABS(H2444 / ((0.6 * (F2444 * C2444 * D2444^2 / 8)) / D2444) - 1) &lt; 0.01, "ĐÚNG", "SAI"), A2444="San_console_Cantilever", IF(ABS(H2444 / (-1 * (F2444 * D2444^2 / 2)) - 1) &lt; 0.01, "ĐÚNG", "SAI"), A2444="San_o_co_Waffle_Slab", IF(ABS(H2444 / (0.048 * F2444 * D2444^2) - 1) &lt; 0.01, "ĐÚNG", "SAI"))</f>
        <v>ĐÚNG</v>
      </c>
    </row>
    <row r="2445" spans="1:13" x14ac:dyDescent="0.3">
      <c r="A2445" s="4" t="s">
        <v>16</v>
      </c>
      <c r="B2445" s="4" t="s">
        <v>15</v>
      </c>
      <c r="C2445" s="4">
        <v>12.41</v>
      </c>
      <c r="D2445" s="4">
        <v>3.91</v>
      </c>
      <c r="E2445" s="4">
        <v>0.11</v>
      </c>
      <c r="F2445" s="4">
        <v>8.33</v>
      </c>
      <c r="G2445" s="4">
        <v>3443</v>
      </c>
      <c r="H2445" s="4">
        <v>12.734999999999999</v>
      </c>
      <c r="I2445" s="4">
        <v>2.5470000000000002</v>
      </c>
      <c r="J2445" s="4" t="str">
        <f>IF(AND(A2445="Ban_dam_1_phuong", C2445/D2445 &gt; 2),"ĐÚNG", "SAI HÌNH HỌC" )</f>
        <v>ĐÚNG</v>
      </c>
      <c r="K2445" s="4"/>
      <c r="L2445" s="4" t="str">
        <f t="shared" si="196"/>
        <v>ĐÚNG</v>
      </c>
      <c r="M2445" s="5" t="str" cm="1">
        <f t="array" ref="M2445">_xlfn.IFS(A2445="Ban_dam_1_phuong", IF(ABS(H2445 / (0.8 * (F2445 * D2445^2 / 8)) - 1) &lt; 0.01, "ĐÚNG", "SAI"), A2445="Ban_ke_4_canh_2_phuong", IF(ABS(H2445 / (0.045 * F2445 * D2445^2) - 1) &lt; 0.01, "ĐÚNG", "SAI"), A2445="San_phang_Flat_Slab", IF(ABS(H2445 / ((0.6 * (F2445 * C2445 * D2445^2 / 8)) / D2445) - 1) &lt; 0.01, "ĐÚNG", "SAI"), A2445="San_console_Cantilever", IF(ABS(H2445 / (-1 * (F2445 * D2445^2 / 2)) - 1) &lt; 0.01, "ĐÚNG", "SAI"), A2445="San_o_co_Waffle_Slab", IF(ABS(H2445 / (0.048 * F2445 * D2445^2) - 1) &lt; 0.01, "ĐÚNG", "SAI"))</f>
        <v>ĐÚNG</v>
      </c>
    </row>
    <row r="2446" spans="1:13" x14ac:dyDescent="0.3">
      <c r="A2446" s="4" t="s">
        <v>12</v>
      </c>
      <c r="B2446" s="4" t="s">
        <v>10</v>
      </c>
      <c r="C2446" s="4">
        <v>7.61</v>
      </c>
      <c r="D2446" s="4">
        <v>6.99</v>
      </c>
      <c r="E2446" s="4">
        <v>0.25</v>
      </c>
      <c r="F2446" s="4">
        <v>13.06</v>
      </c>
      <c r="G2446" s="4">
        <v>3444</v>
      </c>
      <c r="H2446" s="4">
        <v>52.103000000000002</v>
      </c>
      <c r="I2446" s="4">
        <v>31.905999999999999</v>
      </c>
      <c r="J2446" s="4"/>
      <c r="K2446" s="4"/>
      <c r="L2446" s="4" t="str">
        <f t="shared" si="196"/>
        <v>ĐÚNG</v>
      </c>
      <c r="M2446" s="5" t="str" cm="1">
        <f t="array" ref="M2446">_xlfn.IFS(A2446="Ban_dam_1_phuong", IF(ABS(H2446 / (0.8 * (F2446 * D2446^2 / 8)) - 1) &lt; 0.01, "ĐÚNG", "SAI"), A2446="Ban_ke_4_canh_2_phuong", IF(ABS(H2446 / (0.045 * F2446 * D2446^2) - 1) &lt; 0.01, "ĐÚNG", "SAI"), A2446="San_phang_Flat_Slab", IF(ABS(H2446 / ((0.6 * (F2446 * C2446 * D2446^2 / 8)) / D2446) - 1) &lt; 0.01, "ĐÚNG", "SAI"), A2446="San_console_Cantilever", IF(ABS(H2446 / (-1 * (F2446 * D2446^2 / 2)) - 1) &lt; 0.01, "ĐÚNG", "SAI"), A2446="San_o_co_Waffle_Slab", IF(ABS(H2446 / (0.048 * F2446 * D2446^2) - 1) &lt; 0.01, "ĐÚNG", "SAI"))</f>
        <v>ĐÚNG</v>
      </c>
    </row>
    <row r="2447" spans="1:13" x14ac:dyDescent="0.3">
      <c r="A2447" s="4" t="s">
        <v>12</v>
      </c>
      <c r="B2447" s="4" t="s">
        <v>13</v>
      </c>
      <c r="C2447" s="4">
        <v>10.75</v>
      </c>
      <c r="D2447" s="4">
        <v>8.73</v>
      </c>
      <c r="E2447" s="4">
        <v>0.22</v>
      </c>
      <c r="F2447" s="4">
        <v>12.05</v>
      </c>
      <c r="G2447" s="4">
        <v>3445</v>
      </c>
      <c r="H2447" s="4">
        <v>84.814999999999998</v>
      </c>
      <c r="I2447" s="4">
        <v>45.917999999999999</v>
      </c>
      <c r="J2447" s="4"/>
      <c r="K2447" s="4"/>
      <c r="L2447" s="4" t="str">
        <f t="shared" si="196"/>
        <v>ĐÚNG</v>
      </c>
      <c r="M2447" s="5" t="str" cm="1">
        <f t="array" ref="M2447">_xlfn.IFS(A2447="Ban_dam_1_phuong", IF(ABS(H2447 / (0.8 * (F2447 * D2447^2 / 8)) - 1) &lt; 0.01, "ĐÚNG", "SAI"), A2447="Ban_ke_4_canh_2_phuong", IF(ABS(H2447 / (0.045 * F2447 * D2447^2) - 1) &lt; 0.01, "ĐÚNG", "SAI"), A2447="San_phang_Flat_Slab", IF(ABS(H2447 / ((0.6 * (F2447 * C2447 * D2447^2 / 8)) / D2447) - 1) &lt; 0.01, "ĐÚNG", "SAI"), A2447="San_console_Cantilever", IF(ABS(H2447 / (-1 * (F2447 * D2447^2 / 2)) - 1) &lt; 0.01, "ĐÚNG", "SAI"), A2447="San_o_co_Waffle_Slab", IF(ABS(H2447 / (0.048 * F2447 * D2447^2) - 1) &lt; 0.01, "ĐÚNG", "SAI"))</f>
        <v>ĐÚNG</v>
      </c>
    </row>
    <row r="2448" spans="1:13" x14ac:dyDescent="0.3">
      <c r="A2448" s="4" t="s">
        <v>18</v>
      </c>
      <c r="B2448" s="4" t="s">
        <v>11</v>
      </c>
      <c r="C2448" s="4">
        <v>5.21</v>
      </c>
      <c r="D2448" s="4">
        <v>1.29</v>
      </c>
      <c r="E2448" s="4">
        <v>0.14000000000000001</v>
      </c>
      <c r="F2448" s="4">
        <v>9.35</v>
      </c>
      <c r="G2448" s="4">
        <v>3446</v>
      </c>
      <c r="H2448" s="4">
        <v>-7.78</v>
      </c>
      <c r="I2448" s="4">
        <v>-0.77800000000000002</v>
      </c>
      <c r="J2448" s="4"/>
      <c r="K2448" s="4" t="str">
        <f>IF(AND(A2448="San_console_Cantilever", H2448 &lt; 0),  "ĐÚNG","SAI DẤU MOMEN")</f>
        <v>ĐÚNG</v>
      </c>
      <c r="L2448" s="4" t="str">
        <f t="shared" si="196"/>
        <v>ĐÚNG</v>
      </c>
      <c r="M2448" s="5" t="str" cm="1">
        <f t="array" ref="M2448">_xlfn.IFS(A2448="Ban_dam_1_phuong", IF(ABS(H2448 / (0.8 * (F2448 * D2448^2 / 8)) - 1) &lt; 0.01, "ĐÚNG", "SAI"), A2448="Ban_ke_4_canh_2_phuong", IF(ABS(H2448 / (0.045 * F2448 * D2448^2) - 1) &lt; 0.01, "ĐÚNG", "SAI"), A2448="San_phang_Flat_Slab", IF(ABS(H2448 / ((0.6 * (F2448 * C2448 * D2448^2 / 8)) / D2448) - 1) &lt; 0.01, "ĐÚNG", "SAI"), A2448="San_console_Cantilever", IF(ABS(H2448 / (-1 * (F2448 * D2448^2 / 2)) - 1) &lt; 0.01, "ĐÚNG", "SAI"), A2448="San_o_co_Waffle_Slab", IF(ABS(H2448 / (0.048 * F2448 * D2448^2) - 1) &lt; 0.01, "ĐÚNG", "SAI"))</f>
        <v>ĐÚNG</v>
      </c>
    </row>
    <row r="2449" spans="1:13" x14ac:dyDescent="0.3">
      <c r="A2449" s="4" t="s">
        <v>9</v>
      </c>
      <c r="B2449" s="4" t="s">
        <v>10</v>
      </c>
      <c r="C2449" s="4">
        <v>6.1</v>
      </c>
      <c r="D2449" s="4">
        <v>3.82</v>
      </c>
      <c r="E2449" s="4">
        <v>0.19</v>
      </c>
      <c r="F2449" s="4">
        <v>11.03</v>
      </c>
      <c r="G2449" s="4">
        <v>3447</v>
      </c>
      <c r="H2449" s="4">
        <v>7.2430000000000003</v>
      </c>
      <c r="I2449" s="4">
        <v>14.365</v>
      </c>
      <c r="J2449" s="4"/>
      <c r="K2449" s="4"/>
      <c r="L2449" s="4" t="str">
        <f t="shared" si="196"/>
        <v>ĐÚNG</v>
      </c>
      <c r="M2449" s="5" t="str" cm="1">
        <f t="array" ref="M2449">_xlfn.IFS(A2449="Ban_dam_1_phuong", IF(ABS(H2449 / (0.8 * (F2449 * D2449^2 / 8)) - 1) &lt; 0.01, "ĐÚNG", "SAI"), A2449="Ban_ke_4_canh_2_phuong", IF(ABS(H2449 / (0.045 * F2449 * D2449^2) - 1) &lt; 0.01, "ĐÚNG", "SAI"), A2449="San_phang_Flat_Slab", IF(ABS(H2449 / ((0.6 * (F2449 * C2449 * D2449^2 / 8)) / D2449) - 1) &lt; 0.01, "ĐÚNG", "SAI"), A2449="San_console_Cantilever", IF(ABS(H2449 / (-1 * (F2449 * D2449^2 / 2)) - 1) &lt; 0.01, "ĐÚNG", "SAI"), A2449="San_o_co_Waffle_Slab", IF(ABS(H2449 / (0.048 * F2449 * D2449^2) - 1) &lt; 0.01, "ĐÚNG", "SAI"))</f>
        <v>ĐÚNG</v>
      </c>
    </row>
    <row r="2450" spans="1:13" x14ac:dyDescent="0.3">
      <c r="A2450" s="4" t="s">
        <v>12</v>
      </c>
      <c r="B2450" s="4" t="s">
        <v>13</v>
      </c>
      <c r="C2450" s="4">
        <v>11.13</v>
      </c>
      <c r="D2450" s="4">
        <v>8.6999999999999993</v>
      </c>
      <c r="E2450" s="4">
        <v>0.3</v>
      </c>
      <c r="F2450" s="4">
        <v>14.74</v>
      </c>
      <c r="G2450" s="4">
        <v>3448</v>
      </c>
      <c r="H2450" s="4">
        <v>107.047</v>
      </c>
      <c r="I2450" s="4">
        <v>55.783999999999999</v>
      </c>
      <c r="J2450" s="4"/>
      <c r="K2450" s="4"/>
      <c r="L2450" s="4" t="str">
        <f t="shared" si="196"/>
        <v>ĐÚNG</v>
      </c>
      <c r="M2450" s="5" t="str" cm="1">
        <f t="array" ref="M2450">_xlfn.IFS(A2450="Ban_dam_1_phuong", IF(ABS(H2450 / (0.8 * (F2450 * D2450^2 / 8)) - 1) &lt; 0.01, "ĐÚNG", "SAI"), A2450="Ban_ke_4_canh_2_phuong", IF(ABS(H2450 / (0.045 * F2450 * D2450^2) - 1) &lt; 0.01, "ĐÚNG", "SAI"), A2450="San_phang_Flat_Slab", IF(ABS(H2450 / ((0.6 * (F2450 * C2450 * D2450^2 / 8)) / D2450) - 1) &lt; 0.01, "ĐÚNG", "SAI"), A2450="San_console_Cantilever", IF(ABS(H2450 / (-1 * (F2450 * D2450^2 / 2)) - 1) &lt; 0.01, "ĐÚNG", "SAI"), A2450="San_o_co_Waffle_Slab", IF(ABS(H2450 / (0.048 * F2450 * D2450^2) - 1) &lt; 0.01, "ĐÚNG", "SAI"))</f>
        <v>ĐÚNG</v>
      </c>
    </row>
    <row r="2451" spans="1:13" x14ac:dyDescent="0.3">
      <c r="A2451" s="4" t="s">
        <v>18</v>
      </c>
      <c r="B2451" s="4" t="s">
        <v>15</v>
      </c>
      <c r="C2451" s="4">
        <v>7.45</v>
      </c>
      <c r="D2451" s="4">
        <v>1.41</v>
      </c>
      <c r="E2451" s="4">
        <v>0.13</v>
      </c>
      <c r="F2451" s="4">
        <v>9.01</v>
      </c>
      <c r="G2451" s="4">
        <v>3449</v>
      </c>
      <c r="H2451" s="4">
        <v>-8.9559999999999995</v>
      </c>
      <c r="I2451" s="4">
        <v>-0.89600000000000002</v>
      </c>
      <c r="J2451" s="4"/>
      <c r="K2451" s="4" t="str">
        <f>IF(AND(A2451="San_console_Cantilever", H2451 &lt; 0),  "ĐÚNG","SAI DẤU MOMEN")</f>
        <v>ĐÚNG</v>
      </c>
      <c r="L2451" s="4" t="str">
        <f t="shared" si="196"/>
        <v>ĐÚNG</v>
      </c>
      <c r="M2451" s="5" t="str" cm="1">
        <f t="array" ref="M2451">_xlfn.IFS(A2451="Ban_dam_1_phuong", IF(ABS(H2451 / (0.8 * (F2451 * D2451^2 / 8)) - 1) &lt; 0.01, "ĐÚNG", "SAI"), A2451="Ban_ke_4_canh_2_phuong", IF(ABS(H2451 / (0.045 * F2451 * D2451^2) - 1) &lt; 0.01, "ĐÚNG", "SAI"), A2451="San_phang_Flat_Slab", IF(ABS(H2451 / ((0.6 * (F2451 * C2451 * D2451^2 / 8)) / D2451) - 1) &lt; 0.01, "ĐÚNG", "SAI"), A2451="San_console_Cantilever", IF(ABS(H2451 / (-1 * (F2451 * D2451^2 / 2)) - 1) &lt; 0.01, "ĐÚNG", "SAI"), A2451="San_o_co_Waffle_Slab", IF(ABS(H2451 / (0.048 * F2451 * D2451^2) - 1) &lt; 0.01, "ĐÚNG", "SAI"))</f>
        <v>ĐÚNG</v>
      </c>
    </row>
    <row r="2452" spans="1:13" x14ac:dyDescent="0.3">
      <c r="A2452" s="4" t="s">
        <v>16</v>
      </c>
      <c r="B2452" s="4" t="s">
        <v>17</v>
      </c>
      <c r="C2452" s="4">
        <v>8.69</v>
      </c>
      <c r="D2452" s="4">
        <v>3.34</v>
      </c>
      <c r="E2452" s="4">
        <v>0.12</v>
      </c>
      <c r="F2452" s="4">
        <v>8.67</v>
      </c>
      <c r="G2452" s="4">
        <v>3450</v>
      </c>
      <c r="H2452" s="4">
        <v>9.6720000000000006</v>
      </c>
      <c r="I2452" s="4">
        <v>1.9339999999999999</v>
      </c>
      <c r="J2452" s="4" t="str">
        <f>IF(AND(A2452="Ban_dam_1_phuong", C2452/D2452 &gt; 2),"ĐÚNG", "SAI HÌNH HỌC" )</f>
        <v>ĐÚNG</v>
      </c>
      <c r="K2452" s="4"/>
      <c r="L2452" s="4" t="str">
        <f t="shared" si="196"/>
        <v>ĐÚNG</v>
      </c>
      <c r="M2452" s="5" t="str" cm="1">
        <f t="array" ref="M2452">_xlfn.IFS(A2452="Ban_dam_1_phuong", IF(ABS(H2452 / (0.8 * (F2452 * D2452^2 / 8)) - 1) &lt; 0.01, "ĐÚNG", "SAI"), A2452="Ban_ke_4_canh_2_phuong", IF(ABS(H2452 / (0.045 * F2452 * D2452^2) - 1) &lt; 0.01, "ĐÚNG", "SAI"), A2452="San_phang_Flat_Slab", IF(ABS(H2452 / ((0.6 * (F2452 * C2452 * D2452^2 / 8)) / D2452) - 1) &lt; 0.01, "ĐÚNG", "SAI"), A2452="San_console_Cantilever", IF(ABS(H2452 / (-1 * (F2452 * D2452^2 / 2)) - 1) &lt; 0.01, "ĐÚNG", "SAI"), A2452="San_o_co_Waffle_Slab", IF(ABS(H2452 / (0.048 * F2452 * D2452^2) - 1) &lt; 0.01, "ĐÚNG", "SAI"))</f>
        <v>ĐÚNG</v>
      </c>
    </row>
    <row r="2453" spans="1:13" x14ac:dyDescent="0.3">
      <c r="A2453" s="4" t="s">
        <v>12</v>
      </c>
      <c r="B2453" s="4" t="s">
        <v>13</v>
      </c>
      <c r="C2453" s="4">
        <v>10.55</v>
      </c>
      <c r="D2453" s="4">
        <v>8.6</v>
      </c>
      <c r="E2453" s="4">
        <v>0.28999999999999998</v>
      </c>
      <c r="F2453" s="4">
        <v>14.41</v>
      </c>
      <c r="G2453" s="4">
        <v>3451</v>
      </c>
      <c r="H2453" s="4">
        <v>98.055999999999997</v>
      </c>
      <c r="I2453" s="4">
        <v>53.287999999999997</v>
      </c>
      <c r="J2453" s="4"/>
      <c r="K2453" s="4"/>
      <c r="L2453" s="4" t="str">
        <f t="shared" si="196"/>
        <v>ĐÚNG</v>
      </c>
      <c r="M2453" s="5" t="str" cm="1">
        <f t="array" ref="M2453">_xlfn.IFS(A2453="Ban_dam_1_phuong", IF(ABS(H2453 / (0.8 * (F2453 * D2453^2 / 8)) - 1) &lt; 0.01, "ĐÚNG", "SAI"), A2453="Ban_ke_4_canh_2_phuong", IF(ABS(H2453 / (0.045 * F2453 * D2453^2) - 1) &lt; 0.01, "ĐÚNG", "SAI"), A2453="San_phang_Flat_Slab", IF(ABS(H2453 / ((0.6 * (F2453 * C2453 * D2453^2 / 8)) / D2453) - 1) &lt; 0.01, "ĐÚNG", "SAI"), A2453="San_console_Cantilever", IF(ABS(H2453 / (-1 * (F2453 * D2453^2 / 2)) - 1) &lt; 0.01, "ĐÚNG", "SAI"), A2453="San_o_co_Waffle_Slab", IF(ABS(H2453 / (0.048 * F2453 * D2453^2) - 1) &lt; 0.01, "ĐÚNG", "SAI"))</f>
        <v>ĐÚNG</v>
      </c>
    </row>
    <row r="2454" spans="1:13" x14ac:dyDescent="0.3">
      <c r="A2454" s="4" t="s">
        <v>12</v>
      </c>
      <c r="B2454" s="4" t="s">
        <v>17</v>
      </c>
      <c r="C2454" s="4">
        <v>11.28</v>
      </c>
      <c r="D2454" s="4">
        <v>9.5500000000000007</v>
      </c>
      <c r="E2454" s="4">
        <v>0.3</v>
      </c>
      <c r="F2454" s="4">
        <v>14.74</v>
      </c>
      <c r="G2454" s="4">
        <v>3452</v>
      </c>
      <c r="H2454" s="4">
        <v>119.089</v>
      </c>
      <c r="I2454" s="4">
        <v>67.215999999999994</v>
      </c>
      <c r="J2454" s="4"/>
      <c r="K2454" s="4"/>
      <c r="L2454" s="4" t="str">
        <f t="shared" si="196"/>
        <v>ĐÚNG</v>
      </c>
      <c r="M2454" s="5" t="str" cm="1">
        <f t="array" ref="M2454">_xlfn.IFS(A2454="Ban_dam_1_phuong", IF(ABS(H2454 / (0.8 * (F2454 * D2454^2 / 8)) - 1) &lt; 0.01, "ĐÚNG", "SAI"), A2454="Ban_ke_4_canh_2_phuong", IF(ABS(H2454 / (0.045 * F2454 * D2454^2) - 1) &lt; 0.01, "ĐÚNG", "SAI"), A2454="San_phang_Flat_Slab", IF(ABS(H2454 / ((0.6 * (F2454 * C2454 * D2454^2 / 8)) / D2454) - 1) &lt; 0.01, "ĐÚNG", "SAI"), A2454="San_console_Cantilever", IF(ABS(H2454 / (-1 * (F2454 * D2454^2 / 2)) - 1) &lt; 0.01, "ĐÚNG", "SAI"), A2454="San_o_co_Waffle_Slab", IF(ABS(H2454 / (0.048 * F2454 * D2454^2) - 1) &lt; 0.01, "ĐÚNG", "SAI"))</f>
        <v>ĐÚNG</v>
      </c>
    </row>
    <row r="2455" spans="1:13" x14ac:dyDescent="0.3">
      <c r="A2455" s="4" t="s">
        <v>14</v>
      </c>
      <c r="B2455" s="4" t="s">
        <v>15</v>
      </c>
      <c r="C2455" s="4">
        <v>11.21</v>
      </c>
      <c r="D2455" s="4">
        <v>8.48</v>
      </c>
      <c r="E2455" s="4">
        <v>0.44</v>
      </c>
      <c r="F2455" s="4">
        <v>11.37</v>
      </c>
      <c r="G2455" s="4">
        <v>3453</v>
      </c>
      <c r="H2455" s="4">
        <v>39.246000000000002</v>
      </c>
      <c r="I2455" s="4">
        <v>68.581999999999994</v>
      </c>
      <c r="J2455" s="4"/>
      <c r="K2455" s="4"/>
      <c r="L2455" s="4" t="str">
        <f t="shared" si="196"/>
        <v>ĐÚNG</v>
      </c>
      <c r="M2455" s="5" t="str" cm="1">
        <f t="array" ref="M2455">_xlfn.IFS(A2455="Ban_dam_1_phuong", IF(ABS(H2455 / (0.8 * (F2455 * D2455^2 / 8)) - 1) &lt; 0.01, "ĐÚNG", "SAI"), A2455="Ban_ke_4_canh_2_phuong", IF(ABS(H2455 / (0.045 * F2455 * D2455^2) - 1) &lt; 0.01, "ĐÚNG", "SAI"), A2455="San_phang_Flat_Slab", IF(ABS(H2455 / ((0.6 * (F2455 * C2455 * D2455^2 / 8)) / D2455) - 1) &lt; 0.01, "ĐÚNG", "SAI"), A2455="San_console_Cantilever", IF(ABS(H2455 / (-1 * (F2455 * D2455^2 / 2)) - 1) &lt; 0.01, "ĐÚNG", "SAI"), A2455="San_o_co_Waffle_Slab", IF(ABS(H2455 / (0.048 * F2455 * D2455^2) - 1) &lt; 0.01, "ĐÚNG", "SAI"))</f>
        <v>ĐÚNG</v>
      </c>
    </row>
    <row r="2456" spans="1:13" x14ac:dyDescent="0.3">
      <c r="A2456" s="4" t="s">
        <v>12</v>
      </c>
      <c r="B2456" s="4" t="s">
        <v>17</v>
      </c>
      <c r="C2456" s="4">
        <v>11.55</v>
      </c>
      <c r="D2456" s="4">
        <v>9.09</v>
      </c>
      <c r="E2456" s="4">
        <v>0.25</v>
      </c>
      <c r="F2456" s="4">
        <v>13.06</v>
      </c>
      <c r="G2456" s="4">
        <v>3454</v>
      </c>
      <c r="H2456" s="4">
        <v>102.837</v>
      </c>
      <c r="I2456" s="4">
        <v>53.956000000000003</v>
      </c>
      <c r="J2456" s="4"/>
      <c r="K2456" s="4"/>
      <c r="L2456" s="4" t="str">
        <f t="shared" si="196"/>
        <v>ĐÚNG</v>
      </c>
      <c r="M2456" s="5" t="str" cm="1">
        <f t="array" ref="M2456">_xlfn.IFS(A2456="Ban_dam_1_phuong", IF(ABS(H2456 / (0.8 * (F2456 * D2456^2 / 8)) - 1) &lt; 0.01, "ĐÚNG", "SAI"), A2456="Ban_ke_4_canh_2_phuong", IF(ABS(H2456 / (0.045 * F2456 * D2456^2) - 1) &lt; 0.01, "ĐÚNG", "SAI"), A2456="San_phang_Flat_Slab", IF(ABS(H2456 / ((0.6 * (F2456 * C2456 * D2456^2 / 8)) / D2456) - 1) &lt; 0.01, "ĐÚNG", "SAI"), A2456="San_console_Cantilever", IF(ABS(H2456 / (-1 * (F2456 * D2456^2 / 2)) - 1) &lt; 0.01, "ĐÚNG", "SAI"), A2456="San_o_co_Waffle_Slab", IF(ABS(H2456 / (0.048 * F2456 * D2456^2) - 1) &lt; 0.01, "ĐÚNG", "SAI"))</f>
        <v>ĐÚNG</v>
      </c>
    </row>
    <row r="2457" spans="1:13" x14ac:dyDescent="0.3">
      <c r="A2457" s="4" t="s">
        <v>12</v>
      </c>
      <c r="B2457" s="4" t="s">
        <v>15</v>
      </c>
      <c r="C2457" s="4">
        <v>10.41</v>
      </c>
      <c r="D2457" s="4">
        <v>8.4600000000000009</v>
      </c>
      <c r="E2457" s="4">
        <v>0.26</v>
      </c>
      <c r="F2457" s="4">
        <v>13.4</v>
      </c>
      <c r="G2457" s="4">
        <v>3455</v>
      </c>
      <c r="H2457" s="4">
        <v>88.509</v>
      </c>
      <c r="I2457" s="4">
        <v>47.953000000000003</v>
      </c>
      <c r="J2457" s="4"/>
      <c r="K2457" s="4"/>
      <c r="L2457" s="4" t="str">
        <f t="shared" si="196"/>
        <v>ĐÚNG</v>
      </c>
      <c r="M2457" s="5" t="str" cm="1">
        <f t="array" ref="M2457">_xlfn.IFS(A2457="Ban_dam_1_phuong", IF(ABS(H2457 / (0.8 * (F2457 * D2457^2 / 8)) - 1) &lt; 0.01, "ĐÚNG", "SAI"), A2457="Ban_ke_4_canh_2_phuong", IF(ABS(H2457 / (0.045 * F2457 * D2457^2) - 1) &lt; 0.01, "ĐÚNG", "SAI"), A2457="San_phang_Flat_Slab", IF(ABS(H2457 / ((0.6 * (F2457 * C2457 * D2457^2 / 8)) / D2457) - 1) &lt; 0.01, "ĐÚNG", "SAI"), A2457="San_console_Cantilever", IF(ABS(H2457 / (-1 * (F2457 * D2457^2 / 2)) - 1) &lt; 0.01, "ĐÚNG", "SAI"), A2457="San_o_co_Waffle_Slab", IF(ABS(H2457 / (0.048 * F2457 * D2457^2) - 1) &lt; 0.01, "ĐÚNG", "SAI"))</f>
        <v>ĐÚNG</v>
      </c>
    </row>
    <row r="2458" spans="1:13" x14ac:dyDescent="0.3">
      <c r="A2458" s="4" t="s">
        <v>14</v>
      </c>
      <c r="B2458" s="4" t="s">
        <v>15</v>
      </c>
      <c r="C2458" s="4">
        <v>12.72</v>
      </c>
      <c r="D2458" s="4">
        <v>11.18</v>
      </c>
      <c r="E2458" s="4">
        <v>0.46</v>
      </c>
      <c r="F2458" s="4">
        <v>11.71</v>
      </c>
      <c r="G2458" s="4">
        <v>3456</v>
      </c>
      <c r="H2458" s="4">
        <v>70.256</v>
      </c>
      <c r="I2458" s="4">
        <v>90.944000000000003</v>
      </c>
      <c r="J2458" s="4"/>
      <c r="K2458" s="4"/>
      <c r="L2458" s="4" t="str">
        <f t="shared" si="196"/>
        <v>ĐÚNG</v>
      </c>
      <c r="M2458" s="5" t="str" cm="1">
        <f t="array" ref="M2458">_xlfn.IFS(A2458="Ban_dam_1_phuong", IF(ABS(H2458 / (0.8 * (F2458 * D2458^2 / 8)) - 1) &lt; 0.01, "ĐÚNG", "SAI"), A2458="Ban_ke_4_canh_2_phuong", IF(ABS(H2458 / (0.045 * F2458 * D2458^2) - 1) &lt; 0.01, "ĐÚNG", "SAI"), A2458="San_phang_Flat_Slab", IF(ABS(H2458 / ((0.6 * (F2458 * C2458 * D2458^2 / 8)) / D2458) - 1) &lt; 0.01, "ĐÚNG", "SAI"), A2458="San_console_Cantilever", IF(ABS(H2458 / (-1 * (F2458 * D2458^2 / 2)) - 1) &lt; 0.01, "ĐÚNG", "SAI"), A2458="San_o_co_Waffle_Slab", IF(ABS(H2458 / (0.048 * F2458 * D2458^2) - 1) &lt; 0.01, "ĐÚNG", "SAI"))</f>
        <v>ĐÚNG</v>
      </c>
    </row>
    <row r="2459" spans="1:13" x14ac:dyDescent="0.3">
      <c r="A2459" s="4" t="s">
        <v>14</v>
      </c>
      <c r="B2459" s="4" t="s">
        <v>15</v>
      </c>
      <c r="C2459" s="4">
        <v>11.27</v>
      </c>
      <c r="D2459" s="4">
        <v>9.73</v>
      </c>
      <c r="E2459" s="4">
        <v>0.38</v>
      </c>
      <c r="F2459" s="4">
        <v>10.36</v>
      </c>
      <c r="G2459" s="4">
        <v>3457</v>
      </c>
      <c r="H2459" s="4">
        <v>47.079000000000001</v>
      </c>
      <c r="I2459" s="4">
        <v>63.161000000000001</v>
      </c>
      <c r="J2459" s="4"/>
      <c r="K2459" s="4"/>
      <c r="L2459" s="4" t="str">
        <f t="shared" si="196"/>
        <v>ĐÚNG</v>
      </c>
      <c r="M2459" s="5" t="str" cm="1">
        <f t="array" ref="M2459">_xlfn.IFS(A2459="Ban_dam_1_phuong", IF(ABS(H2459 / (0.8 * (F2459 * D2459^2 / 8)) - 1) &lt; 0.01, "ĐÚNG", "SAI"), A2459="Ban_ke_4_canh_2_phuong", IF(ABS(H2459 / (0.045 * F2459 * D2459^2) - 1) &lt; 0.01, "ĐÚNG", "SAI"), A2459="San_phang_Flat_Slab", IF(ABS(H2459 / ((0.6 * (F2459 * C2459 * D2459^2 / 8)) / D2459) - 1) &lt; 0.01, "ĐÚNG", "SAI"), A2459="San_console_Cantilever", IF(ABS(H2459 / (-1 * (F2459 * D2459^2 / 2)) - 1) &lt; 0.01, "ĐÚNG", "SAI"), A2459="San_o_co_Waffle_Slab", IF(ABS(H2459 / (0.048 * F2459 * D2459^2) - 1) &lt; 0.01, "ĐÚNG", "SAI"))</f>
        <v>ĐÚNG</v>
      </c>
    </row>
    <row r="2460" spans="1:13" x14ac:dyDescent="0.3">
      <c r="A2460" s="4" t="s">
        <v>9</v>
      </c>
      <c r="B2460" s="4" t="s">
        <v>10</v>
      </c>
      <c r="C2460" s="4">
        <v>8.1</v>
      </c>
      <c r="D2460" s="4">
        <v>4.9000000000000004</v>
      </c>
      <c r="E2460" s="4">
        <v>0.17</v>
      </c>
      <c r="F2460" s="4">
        <v>10.36</v>
      </c>
      <c r="G2460" s="4">
        <v>3458</v>
      </c>
      <c r="H2460" s="4">
        <v>11.193</v>
      </c>
      <c r="I2460" s="4">
        <v>23.79</v>
      </c>
      <c r="J2460" s="4"/>
      <c r="K2460" s="4"/>
      <c r="L2460" s="4" t="str">
        <f t="shared" si="196"/>
        <v>ĐÚNG</v>
      </c>
      <c r="M2460" s="5" t="str" cm="1">
        <f t="array" ref="M2460">_xlfn.IFS(A2460="Ban_dam_1_phuong", IF(ABS(H2460 / (0.8 * (F2460 * D2460^2 / 8)) - 1) &lt; 0.01, "ĐÚNG", "SAI"), A2460="Ban_ke_4_canh_2_phuong", IF(ABS(H2460 / (0.045 * F2460 * D2460^2) - 1) &lt; 0.01, "ĐÚNG", "SAI"), A2460="San_phang_Flat_Slab", IF(ABS(H2460 / ((0.6 * (F2460 * C2460 * D2460^2 / 8)) / D2460) - 1) &lt; 0.01, "ĐÚNG", "SAI"), A2460="San_console_Cantilever", IF(ABS(H2460 / (-1 * (F2460 * D2460^2 / 2)) - 1) &lt; 0.01, "ĐÚNG", "SAI"), A2460="San_o_co_Waffle_Slab", IF(ABS(H2460 / (0.048 * F2460 * D2460^2) - 1) &lt; 0.01, "ĐÚNG", "SAI"))</f>
        <v>ĐÚNG</v>
      </c>
    </row>
    <row r="2461" spans="1:13" x14ac:dyDescent="0.3">
      <c r="A2461" s="4" t="s">
        <v>16</v>
      </c>
      <c r="B2461" s="4" t="s">
        <v>13</v>
      </c>
      <c r="C2461" s="4">
        <v>8.1</v>
      </c>
      <c r="D2461" s="4">
        <v>3.21</v>
      </c>
      <c r="E2461" s="4">
        <v>0.14000000000000001</v>
      </c>
      <c r="F2461" s="4">
        <v>9.35</v>
      </c>
      <c r="G2461" s="4">
        <v>3459</v>
      </c>
      <c r="H2461" s="4">
        <v>9.6340000000000003</v>
      </c>
      <c r="I2461" s="4">
        <v>1.927</v>
      </c>
      <c r="J2461" s="4" t="str">
        <f>IF(AND(A2461="Ban_dam_1_phuong", C2461/D2461 &gt; 2),"ĐÚNG", "SAI HÌNH HỌC" )</f>
        <v>ĐÚNG</v>
      </c>
      <c r="K2461" s="4"/>
      <c r="L2461" s="4" t="str">
        <f t="shared" si="196"/>
        <v>ĐÚNG</v>
      </c>
      <c r="M2461" s="5" t="str" cm="1">
        <f t="array" ref="M2461">_xlfn.IFS(A2461="Ban_dam_1_phuong", IF(ABS(H2461 / (0.8 * (F2461 * D2461^2 / 8)) - 1) &lt; 0.01, "ĐÚNG", "SAI"), A2461="Ban_ke_4_canh_2_phuong", IF(ABS(H2461 / (0.045 * F2461 * D2461^2) - 1) &lt; 0.01, "ĐÚNG", "SAI"), A2461="San_phang_Flat_Slab", IF(ABS(H2461 / ((0.6 * (F2461 * C2461 * D2461^2 / 8)) / D2461) - 1) &lt; 0.01, "ĐÚNG", "SAI"), A2461="San_console_Cantilever", IF(ABS(H2461 / (-1 * (F2461 * D2461^2 / 2)) - 1) &lt; 0.01, "ĐÚNG", "SAI"), A2461="San_o_co_Waffle_Slab", IF(ABS(H2461 / (0.048 * F2461 * D2461^2) - 1) &lt; 0.01, "ĐÚNG", "SAI"))</f>
        <v>ĐÚNG</v>
      </c>
    </row>
    <row r="2462" spans="1:13" x14ac:dyDescent="0.3">
      <c r="A2462" s="4" t="s">
        <v>12</v>
      </c>
      <c r="B2462" s="4" t="s">
        <v>11</v>
      </c>
      <c r="C2462" s="4">
        <v>9.6999999999999993</v>
      </c>
      <c r="D2462" s="4">
        <v>9.51</v>
      </c>
      <c r="E2462" s="4">
        <v>0.23</v>
      </c>
      <c r="F2462" s="4">
        <v>12.38</v>
      </c>
      <c r="G2462" s="4">
        <v>3460</v>
      </c>
      <c r="H2462" s="4">
        <v>85.650999999999996</v>
      </c>
      <c r="I2462" s="4">
        <v>55.981999999999999</v>
      </c>
      <c r="J2462" s="4"/>
      <c r="K2462" s="4"/>
      <c r="L2462" s="4" t="str">
        <f t="shared" si="196"/>
        <v>ĐÚNG</v>
      </c>
      <c r="M2462" s="5" t="str" cm="1">
        <f t="array" ref="M2462">_xlfn.IFS(A2462="Ban_dam_1_phuong", IF(ABS(H2462 / (0.8 * (F2462 * D2462^2 / 8)) - 1) &lt; 0.01, "ĐÚNG", "SAI"), A2462="Ban_ke_4_canh_2_phuong", IF(ABS(H2462 / (0.045 * F2462 * D2462^2) - 1) &lt; 0.01, "ĐÚNG", "SAI"), A2462="San_phang_Flat_Slab", IF(ABS(H2462 / ((0.6 * (F2462 * C2462 * D2462^2 / 8)) / D2462) - 1) &lt; 0.01, "ĐÚNG", "SAI"), A2462="San_console_Cantilever", IF(ABS(H2462 / (-1 * (F2462 * D2462^2 / 2)) - 1) &lt; 0.01, "ĐÚNG", "SAI"), A2462="San_o_co_Waffle_Slab", IF(ABS(H2462 / (0.048 * F2462 * D2462^2) - 1) &lt; 0.01, "ĐÚNG", "SAI"))</f>
        <v>ĐÚNG</v>
      </c>
    </row>
    <row r="2463" spans="1:13" x14ac:dyDescent="0.3">
      <c r="A2463" s="4" t="s">
        <v>14</v>
      </c>
      <c r="B2463" s="4" t="s">
        <v>17</v>
      </c>
      <c r="C2463" s="4">
        <v>13.87</v>
      </c>
      <c r="D2463" s="4">
        <v>9.5299999999999994</v>
      </c>
      <c r="E2463" s="4">
        <v>0.41</v>
      </c>
      <c r="F2463" s="4">
        <v>10.7</v>
      </c>
      <c r="G2463" s="4">
        <v>3461</v>
      </c>
      <c r="H2463" s="4">
        <v>46.646000000000001</v>
      </c>
      <c r="I2463" s="4">
        <v>98.805000000000007</v>
      </c>
      <c r="J2463" s="4"/>
      <c r="K2463" s="4"/>
      <c r="L2463" s="4" t="str">
        <f t="shared" si="196"/>
        <v>ĐÚNG</v>
      </c>
      <c r="M2463" s="5" t="str" cm="1">
        <f t="array" ref="M2463">_xlfn.IFS(A2463="Ban_dam_1_phuong", IF(ABS(H2463 / (0.8 * (F2463 * D2463^2 / 8)) - 1) &lt; 0.01, "ĐÚNG", "SAI"), A2463="Ban_ke_4_canh_2_phuong", IF(ABS(H2463 / (0.045 * F2463 * D2463^2) - 1) &lt; 0.01, "ĐÚNG", "SAI"), A2463="San_phang_Flat_Slab", IF(ABS(H2463 / ((0.6 * (F2463 * C2463 * D2463^2 / 8)) / D2463) - 1) &lt; 0.01, "ĐÚNG", "SAI"), A2463="San_console_Cantilever", IF(ABS(H2463 / (-1 * (F2463 * D2463^2 / 2)) - 1) &lt; 0.01, "ĐÚNG", "SAI"), A2463="San_o_co_Waffle_Slab", IF(ABS(H2463 / (0.048 * F2463 * D2463^2) - 1) &lt; 0.01, "ĐÚNG", "SAI"))</f>
        <v>ĐÚNG</v>
      </c>
    </row>
    <row r="2464" spans="1:13" x14ac:dyDescent="0.3">
      <c r="A2464" s="4" t="s">
        <v>14</v>
      </c>
      <c r="B2464" s="4" t="s">
        <v>10</v>
      </c>
      <c r="C2464" s="4">
        <v>9.42</v>
      </c>
      <c r="D2464" s="4">
        <v>9.0399999999999991</v>
      </c>
      <c r="E2464" s="4">
        <v>0.42</v>
      </c>
      <c r="F2464" s="4">
        <v>11.03</v>
      </c>
      <c r="G2464" s="4">
        <v>3462</v>
      </c>
      <c r="H2464" s="4">
        <v>43.267000000000003</v>
      </c>
      <c r="I2464" s="4">
        <v>46.981000000000002</v>
      </c>
      <c r="J2464" s="4"/>
      <c r="K2464" s="4"/>
      <c r="L2464" s="4" t="str">
        <f t="shared" si="196"/>
        <v>ĐÚNG</v>
      </c>
      <c r="M2464" s="5" t="str" cm="1">
        <f t="array" ref="M2464">_xlfn.IFS(A2464="Ban_dam_1_phuong", IF(ABS(H2464 / (0.8 * (F2464 * D2464^2 / 8)) - 1) &lt; 0.01, "ĐÚNG", "SAI"), A2464="Ban_ke_4_canh_2_phuong", IF(ABS(H2464 / (0.045 * F2464 * D2464^2) - 1) &lt; 0.01, "ĐÚNG", "SAI"), A2464="San_phang_Flat_Slab", IF(ABS(H2464 / ((0.6 * (F2464 * C2464 * D2464^2 / 8)) / D2464) - 1) &lt; 0.01, "ĐÚNG", "SAI"), A2464="San_console_Cantilever", IF(ABS(H2464 / (-1 * (F2464 * D2464^2 / 2)) - 1) &lt; 0.01, "ĐÚNG", "SAI"), A2464="San_o_co_Waffle_Slab", IF(ABS(H2464 / (0.048 * F2464 * D2464^2) - 1) &lt; 0.01, "ĐÚNG", "SAI"))</f>
        <v>ĐÚNG</v>
      </c>
    </row>
    <row r="2465" spans="1:13" x14ac:dyDescent="0.3">
      <c r="A2465" s="4" t="s">
        <v>12</v>
      </c>
      <c r="B2465" s="4" t="s">
        <v>11</v>
      </c>
      <c r="C2465" s="4">
        <v>9.1</v>
      </c>
      <c r="D2465" s="4">
        <v>8.76</v>
      </c>
      <c r="E2465" s="4">
        <v>0.28000000000000003</v>
      </c>
      <c r="F2465" s="4">
        <v>14.07</v>
      </c>
      <c r="G2465" s="4">
        <v>3463</v>
      </c>
      <c r="H2465" s="4">
        <v>84.12</v>
      </c>
      <c r="I2465" s="4">
        <v>53.984999999999999</v>
      </c>
      <c r="J2465" s="4"/>
      <c r="K2465" s="4"/>
      <c r="L2465" s="4" t="str">
        <f t="shared" si="196"/>
        <v>ĐÚNG</v>
      </c>
      <c r="M2465" s="5" t="str" cm="1">
        <f t="array" ref="M2465">_xlfn.IFS(A2465="Ban_dam_1_phuong", IF(ABS(H2465 / (0.8 * (F2465 * D2465^2 / 8)) - 1) &lt; 0.01, "ĐÚNG", "SAI"), A2465="Ban_ke_4_canh_2_phuong", IF(ABS(H2465 / (0.045 * F2465 * D2465^2) - 1) &lt; 0.01, "ĐÚNG", "SAI"), A2465="San_phang_Flat_Slab", IF(ABS(H2465 / ((0.6 * (F2465 * C2465 * D2465^2 / 8)) / D2465) - 1) &lt; 0.01, "ĐÚNG", "SAI"), A2465="San_console_Cantilever", IF(ABS(H2465 / (-1 * (F2465 * D2465^2 / 2)) - 1) &lt; 0.01, "ĐÚNG", "SAI"), A2465="San_o_co_Waffle_Slab", IF(ABS(H2465 / (0.048 * F2465 * D2465^2) - 1) &lt; 0.01, "ĐÚNG", "SAI"))</f>
        <v>ĐÚNG</v>
      </c>
    </row>
    <row r="2466" spans="1:13" x14ac:dyDescent="0.3">
      <c r="A2466" s="4" t="s">
        <v>9</v>
      </c>
      <c r="B2466" s="4" t="s">
        <v>13</v>
      </c>
      <c r="C2466" s="4">
        <v>5.72</v>
      </c>
      <c r="D2466" s="4">
        <v>4.1399999999999997</v>
      </c>
      <c r="E2466" s="4">
        <v>0.13</v>
      </c>
      <c r="F2466" s="4">
        <v>9.01</v>
      </c>
      <c r="G2466" s="4">
        <v>3464</v>
      </c>
      <c r="H2466" s="4">
        <v>6.9489999999999998</v>
      </c>
      <c r="I2466" s="4">
        <v>10.318</v>
      </c>
      <c r="J2466" s="4"/>
      <c r="K2466" s="4"/>
      <c r="L2466" s="4" t="str">
        <f t="shared" si="196"/>
        <v>ĐÚNG</v>
      </c>
      <c r="M2466" s="5" t="str" cm="1">
        <f t="array" ref="M2466">_xlfn.IFS(A2466="Ban_dam_1_phuong", IF(ABS(H2466 / (0.8 * (F2466 * D2466^2 / 8)) - 1) &lt; 0.01, "ĐÚNG", "SAI"), A2466="Ban_ke_4_canh_2_phuong", IF(ABS(H2466 / (0.045 * F2466 * D2466^2) - 1) &lt; 0.01, "ĐÚNG", "SAI"), A2466="San_phang_Flat_Slab", IF(ABS(H2466 / ((0.6 * (F2466 * C2466 * D2466^2 / 8)) / D2466) - 1) &lt; 0.01, "ĐÚNG", "SAI"), A2466="San_console_Cantilever", IF(ABS(H2466 / (-1 * (F2466 * D2466^2 / 2)) - 1) &lt; 0.01, "ĐÚNG", "SAI"), A2466="San_o_co_Waffle_Slab", IF(ABS(H2466 / (0.048 * F2466 * D2466^2) - 1) &lt; 0.01, "ĐÚNG", "SAI"))</f>
        <v>ĐÚNG</v>
      </c>
    </row>
    <row r="2467" spans="1:13" x14ac:dyDescent="0.3">
      <c r="A2467" s="4" t="s">
        <v>16</v>
      </c>
      <c r="B2467" s="4" t="s">
        <v>17</v>
      </c>
      <c r="C2467" s="4">
        <v>6.58</v>
      </c>
      <c r="D2467" s="4">
        <v>2.33</v>
      </c>
      <c r="E2467" s="4">
        <v>0.11</v>
      </c>
      <c r="F2467" s="4">
        <v>8.33</v>
      </c>
      <c r="G2467" s="4">
        <v>3465</v>
      </c>
      <c r="H2467" s="4">
        <v>4.5220000000000002</v>
      </c>
      <c r="I2467" s="4">
        <v>0.90400000000000003</v>
      </c>
      <c r="J2467" s="4" t="str">
        <f>IF(AND(A2467="Ban_dam_1_phuong", C2467/D2467 &gt; 2),"ĐÚNG", "SAI HÌNH HỌC" )</f>
        <v>ĐÚNG</v>
      </c>
      <c r="K2467" s="4"/>
      <c r="L2467" s="4" t="str">
        <f t="shared" si="196"/>
        <v>ĐÚNG</v>
      </c>
      <c r="M2467" s="5" t="str" cm="1">
        <f t="array" ref="M2467">_xlfn.IFS(A2467="Ban_dam_1_phuong", IF(ABS(H2467 / (0.8 * (F2467 * D2467^2 / 8)) - 1) &lt; 0.01, "ĐÚNG", "SAI"), A2467="Ban_ke_4_canh_2_phuong", IF(ABS(H2467 / (0.045 * F2467 * D2467^2) - 1) &lt; 0.01, "ĐÚNG", "SAI"), A2467="San_phang_Flat_Slab", IF(ABS(H2467 / ((0.6 * (F2467 * C2467 * D2467^2 / 8)) / D2467) - 1) &lt; 0.01, "ĐÚNG", "SAI"), A2467="San_console_Cantilever", IF(ABS(H2467 / (-1 * (F2467 * D2467^2 / 2)) - 1) &lt; 0.01, "ĐÚNG", "SAI"), A2467="San_o_co_Waffle_Slab", IF(ABS(H2467 / (0.048 * F2467 * D2467^2) - 1) &lt; 0.01, "ĐÚNG", "SAI"))</f>
        <v>ĐÚNG</v>
      </c>
    </row>
    <row r="2468" spans="1:13" x14ac:dyDescent="0.3">
      <c r="A2468" s="4" t="s">
        <v>14</v>
      </c>
      <c r="B2468" s="4" t="s">
        <v>15</v>
      </c>
      <c r="C2468" s="4">
        <v>12.8</v>
      </c>
      <c r="D2468" s="4">
        <v>11.56</v>
      </c>
      <c r="E2468" s="4">
        <v>0.44</v>
      </c>
      <c r="F2468" s="4">
        <v>11.37</v>
      </c>
      <c r="G2468" s="4">
        <v>3466</v>
      </c>
      <c r="H2468" s="4">
        <v>72.932000000000002</v>
      </c>
      <c r="I2468" s="4">
        <v>89.417000000000002</v>
      </c>
      <c r="J2468" s="4"/>
      <c r="K2468" s="4"/>
      <c r="L2468" s="4" t="str">
        <f t="shared" si="196"/>
        <v>ĐÚNG</v>
      </c>
      <c r="M2468" s="5" t="str" cm="1">
        <f t="array" ref="M2468">_xlfn.IFS(A2468="Ban_dam_1_phuong", IF(ABS(H2468 / (0.8 * (F2468 * D2468^2 / 8)) - 1) &lt; 0.01, "ĐÚNG", "SAI"), A2468="Ban_ke_4_canh_2_phuong", IF(ABS(H2468 / (0.045 * F2468 * D2468^2) - 1) &lt; 0.01, "ĐÚNG", "SAI"), A2468="San_phang_Flat_Slab", IF(ABS(H2468 / ((0.6 * (F2468 * C2468 * D2468^2 / 8)) / D2468) - 1) &lt; 0.01, "ĐÚNG", "SAI"), A2468="San_console_Cantilever", IF(ABS(H2468 / (-1 * (F2468 * D2468^2 / 2)) - 1) &lt; 0.01, "ĐÚNG", "SAI"), A2468="San_o_co_Waffle_Slab", IF(ABS(H2468 / (0.048 * F2468 * D2468^2) - 1) &lt; 0.01, "ĐÚNG", "SAI"))</f>
        <v>ĐÚNG</v>
      </c>
    </row>
    <row r="2469" spans="1:13" x14ac:dyDescent="0.3">
      <c r="A2469" s="4" t="s">
        <v>9</v>
      </c>
      <c r="B2469" s="4" t="s">
        <v>17</v>
      </c>
      <c r="C2469" s="4">
        <v>4.79</v>
      </c>
      <c r="D2469" s="4">
        <v>4.1100000000000003</v>
      </c>
      <c r="E2469" s="4">
        <v>0.13</v>
      </c>
      <c r="F2469" s="4">
        <v>9.01</v>
      </c>
      <c r="G2469" s="4">
        <v>3467</v>
      </c>
      <c r="H2469" s="4">
        <v>6.8490000000000002</v>
      </c>
      <c r="I2469" s="4">
        <v>7.2350000000000003</v>
      </c>
      <c r="J2469" s="4"/>
      <c r="K2469" s="4"/>
      <c r="L2469" s="4" t="str">
        <f t="shared" si="196"/>
        <v>ĐÚNG</v>
      </c>
      <c r="M2469" s="5" t="str" cm="1">
        <f t="array" ref="M2469">_xlfn.IFS(A2469="Ban_dam_1_phuong", IF(ABS(H2469 / (0.8 * (F2469 * D2469^2 / 8)) - 1) &lt; 0.01, "ĐÚNG", "SAI"), A2469="Ban_ke_4_canh_2_phuong", IF(ABS(H2469 / (0.045 * F2469 * D2469^2) - 1) &lt; 0.01, "ĐÚNG", "SAI"), A2469="San_phang_Flat_Slab", IF(ABS(H2469 / ((0.6 * (F2469 * C2469 * D2469^2 / 8)) / D2469) - 1) &lt; 0.01, "ĐÚNG", "SAI"), A2469="San_console_Cantilever", IF(ABS(H2469 / (-1 * (F2469 * D2469^2 / 2)) - 1) &lt; 0.01, "ĐÚNG", "SAI"), A2469="San_o_co_Waffle_Slab", IF(ABS(H2469 / (0.048 * F2469 * D2469^2) - 1) &lt; 0.01, "ĐÚNG", "SAI"))</f>
        <v>ĐÚNG</v>
      </c>
    </row>
    <row r="2470" spans="1:13" x14ac:dyDescent="0.3">
      <c r="A2470" s="4" t="s">
        <v>18</v>
      </c>
      <c r="B2470" s="4" t="s">
        <v>13</v>
      </c>
      <c r="C2470" s="4">
        <v>6.88</v>
      </c>
      <c r="D2470" s="4">
        <v>1.94</v>
      </c>
      <c r="E2470" s="4">
        <v>0.12</v>
      </c>
      <c r="F2470" s="4">
        <v>8.67</v>
      </c>
      <c r="G2470" s="4">
        <v>3468</v>
      </c>
      <c r="H2470" s="4">
        <v>-16.315000000000001</v>
      </c>
      <c r="I2470" s="4">
        <v>-1.6319999999999999</v>
      </c>
      <c r="J2470" s="4"/>
      <c r="K2470" s="4" t="str">
        <f t="shared" ref="K2470:K2471" si="198">IF(AND(A2470="San_console_Cantilever", H2470 &lt; 0),  "ĐÚNG","SAI DẤU MOMEN")</f>
        <v>ĐÚNG</v>
      </c>
      <c r="L2470" s="4" t="str">
        <f t="shared" si="196"/>
        <v>ĐÚNG</v>
      </c>
      <c r="M2470" s="5" t="str" cm="1">
        <f t="array" ref="M2470">_xlfn.IFS(A2470="Ban_dam_1_phuong", IF(ABS(H2470 / (0.8 * (F2470 * D2470^2 / 8)) - 1) &lt; 0.01, "ĐÚNG", "SAI"), A2470="Ban_ke_4_canh_2_phuong", IF(ABS(H2470 / (0.045 * F2470 * D2470^2) - 1) &lt; 0.01, "ĐÚNG", "SAI"), A2470="San_phang_Flat_Slab", IF(ABS(H2470 / ((0.6 * (F2470 * C2470 * D2470^2 / 8)) / D2470) - 1) &lt; 0.01, "ĐÚNG", "SAI"), A2470="San_console_Cantilever", IF(ABS(H2470 / (-1 * (F2470 * D2470^2 / 2)) - 1) &lt; 0.01, "ĐÚNG", "SAI"), A2470="San_o_co_Waffle_Slab", IF(ABS(H2470 / (0.048 * F2470 * D2470^2) - 1) &lt; 0.01, "ĐÚNG", "SAI"))</f>
        <v>ĐÚNG</v>
      </c>
    </row>
    <row r="2471" spans="1:13" x14ac:dyDescent="0.3">
      <c r="A2471" s="4" t="s">
        <v>18</v>
      </c>
      <c r="B2471" s="4" t="s">
        <v>11</v>
      </c>
      <c r="C2471" s="4">
        <v>3.07</v>
      </c>
      <c r="D2471" s="4">
        <v>2.2200000000000002</v>
      </c>
      <c r="E2471" s="4">
        <v>0.1</v>
      </c>
      <c r="F2471" s="4">
        <v>8</v>
      </c>
      <c r="G2471" s="4">
        <v>3469</v>
      </c>
      <c r="H2471" s="4">
        <v>-19.713999999999999</v>
      </c>
      <c r="I2471" s="4">
        <v>-1.9710000000000001</v>
      </c>
      <c r="J2471" s="4"/>
      <c r="K2471" s="4" t="str">
        <f t="shared" si="198"/>
        <v>ĐÚNG</v>
      </c>
      <c r="L2471" s="4" t="str">
        <f t="shared" si="196"/>
        <v>ĐÚNG</v>
      </c>
      <c r="M2471" s="5" t="str" cm="1">
        <f t="array" ref="M2471">_xlfn.IFS(A2471="Ban_dam_1_phuong", IF(ABS(H2471 / (0.8 * (F2471 * D2471^2 / 8)) - 1) &lt; 0.01, "ĐÚNG", "SAI"), A2471="Ban_ke_4_canh_2_phuong", IF(ABS(H2471 / (0.045 * F2471 * D2471^2) - 1) &lt; 0.01, "ĐÚNG", "SAI"), A2471="San_phang_Flat_Slab", IF(ABS(H2471 / ((0.6 * (F2471 * C2471 * D2471^2 / 8)) / D2471) - 1) &lt; 0.01, "ĐÚNG", "SAI"), A2471="San_console_Cantilever", IF(ABS(H2471 / (-1 * (F2471 * D2471^2 / 2)) - 1) &lt; 0.01, "ĐÚNG", "SAI"), A2471="San_o_co_Waffle_Slab", IF(ABS(H2471 / (0.048 * F2471 * D2471^2) - 1) &lt; 0.01, "ĐÚNG", "SAI"))</f>
        <v>ĐÚNG</v>
      </c>
    </row>
    <row r="2472" spans="1:13" x14ac:dyDescent="0.3">
      <c r="A2472" s="4" t="s">
        <v>9</v>
      </c>
      <c r="B2472" s="4" t="s">
        <v>15</v>
      </c>
      <c r="C2472" s="4">
        <v>5.9</v>
      </c>
      <c r="D2472" s="4">
        <v>3.49</v>
      </c>
      <c r="E2472" s="4">
        <v>0.19</v>
      </c>
      <c r="F2472" s="4">
        <v>11.03</v>
      </c>
      <c r="G2472" s="4">
        <v>3470</v>
      </c>
      <c r="H2472" s="4">
        <v>6.0460000000000003</v>
      </c>
      <c r="I2472" s="4">
        <v>13.438000000000001</v>
      </c>
      <c r="J2472" s="4"/>
      <c r="K2472" s="4"/>
      <c r="L2472" s="4" t="str">
        <f t="shared" si="196"/>
        <v>ĐÚNG</v>
      </c>
      <c r="M2472" s="5" t="str" cm="1">
        <f t="array" ref="M2472">_xlfn.IFS(A2472="Ban_dam_1_phuong", IF(ABS(H2472 / (0.8 * (F2472 * D2472^2 / 8)) - 1) &lt; 0.01, "ĐÚNG", "SAI"), A2472="Ban_ke_4_canh_2_phuong", IF(ABS(H2472 / (0.045 * F2472 * D2472^2) - 1) &lt; 0.01, "ĐÚNG", "SAI"), A2472="San_phang_Flat_Slab", IF(ABS(H2472 / ((0.6 * (F2472 * C2472 * D2472^2 / 8)) / D2472) - 1) &lt; 0.01, "ĐÚNG", "SAI"), A2472="San_console_Cantilever", IF(ABS(H2472 / (-1 * (F2472 * D2472^2 / 2)) - 1) &lt; 0.01, "ĐÚNG", "SAI"), A2472="San_o_co_Waffle_Slab", IF(ABS(H2472 / (0.048 * F2472 * D2472^2) - 1) &lt; 0.01, "ĐÚNG", "SAI"))</f>
        <v>ĐÚNG</v>
      </c>
    </row>
    <row r="2473" spans="1:13" x14ac:dyDescent="0.3">
      <c r="A2473" s="4" t="s">
        <v>16</v>
      </c>
      <c r="B2473" s="4" t="s">
        <v>17</v>
      </c>
      <c r="C2473" s="4">
        <v>7.31</v>
      </c>
      <c r="D2473" s="4">
        <v>2.33</v>
      </c>
      <c r="E2473" s="4">
        <v>0.13</v>
      </c>
      <c r="F2473" s="4">
        <v>9.01</v>
      </c>
      <c r="G2473" s="4">
        <v>3471</v>
      </c>
      <c r="H2473" s="4">
        <v>4.891</v>
      </c>
      <c r="I2473" s="4">
        <v>0.97799999999999998</v>
      </c>
      <c r="J2473" s="4" t="str">
        <f t="shared" ref="J2473:J2474" si="199">IF(AND(A2473="Ban_dam_1_phuong", C2473/D2473 &gt; 2),"ĐÚNG", "SAI HÌNH HỌC" )</f>
        <v>ĐÚNG</v>
      </c>
      <c r="K2473" s="4"/>
      <c r="L2473" s="4" t="str">
        <f t="shared" si="196"/>
        <v>ĐÚNG</v>
      </c>
      <c r="M2473" s="5" t="str" cm="1">
        <f t="array" ref="M2473">_xlfn.IFS(A2473="Ban_dam_1_phuong", IF(ABS(H2473 / (0.8 * (F2473 * D2473^2 / 8)) - 1) &lt; 0.01, "ĐÚNG", "SAI"), A2473="Ban_ke_4_canh_2_phuong", IF(ABS(H2473 / (0.045 * F2473 * D2473^2) - 1) &lt; 0.01, "ĐÚNG", "SAI"), A2473="San_phang_Flat_Slab", IF(ABS(H2473 / ((0.6 * (F2473 * C2473 * D2473^2 / 8)) / D2473) - 1) &lt; 0.01, "ĐÚNG", "SAI"), A2473="San_console_Cantilever", IF(ABS(H2473 / (-1 * (F2473 * D2473^2 / 2)) - 1) &lt; 0.01, "ĐÚNG", "SAI"), A2473="San_o_co_Waffle_Slab", IF(ABS(H2473 / (0.048 * F2473 * D2473^2) - 1) &lt; 0.01, "ĐÚNG", "SAI"))</f>
        <v>ĐÚNG</v>
      </c>
    </row>
    <row r="2474" spans="1:13" x14ac:dyDescent="0.3">
      <c r="A2474" s="4" t="s">
        <v>16</v>
      </c>
      <c r="B2474" s="4" t="s">
        <v>15</v>
      </c>
      <c r="C2474" s="4">
        <v>8.56</v>
      </c>
      <c r="D2474" s="4">
        <v>3.43</v>
      </c>
      <c r="E2474" s="4">
        <v>0.14000000000000001</v>
      </c>
      <c r="F2474" s="4">
        <v>9.35</v>
      </c>
      <c r="G2474" s="4">
        <v>3472</v>
      </c>
      <c r="H2474" s="4">
        <v>11</v>
      </c>
      <c r="I2474" s="4">
        <v>2.2000000000000002</v>
      </c>
      <c r="J2474" s="4" t="str">
        <f t="shared" si="199"/>
        <v>ĐÚNG</v>
      </c>
      <c r="K2474" s="4"/>
      <c r="L2474" s="4" t="str">
        <f t="shared" si="196"/>
        <v>ĐÚNG</v>
      </c>
      <c r="M2474" s="5" t="str" cm="1">
        <f t="array" ref="M2474">_xlfn.IFS(A2474="Ban_dam_1_phuong", IF(ABS(H2474 / (0.8 * (F2474 * D2474^2 / 8)) - 1) &lt; 0.01, "ĐÚNG", "SAI"), A2474="Ban_ke_4_canh_2_phuong", IF(ABS(H2474 / (0.045 * F2474 * D2474^2) - 1) &lt; 0.01, "ĐÚNG", "SAI"), A2474="San_phang_Flat_Slab", IF(ABS(H2474 / ((0.6 * (F2474 * C2474 * D2474^2 / 8)) / D2474) - 1) &lt; 0.01, "ĐÚNG", "SAI"), A2474="San_console_Cantilever", IF(ABS(H2474 / (-1 * (F2474 * D2474^2 / 2)) - 1) &lt; 0.01, "ĐÚNG", "SAI"), A2474="San_o_co_Waffle_Slab", IF(ABS(H2474 / (0.048 * F2474 * D2474^2) - 1) &lt; 0.01, "ĐÚNG", "SAI"))</f>
        <v>ĐÚNG</v>
      </c>
    </row>
    <row r="2475" spans="1:13" x14ac:dyDescent="0.3">
      <c r="A2475" s="4" t="s">
        <v>12</v>
      </c>
      <c r="B2475" s="4" t="s">
        <v>17</v>
      </c>
      <c r="C2475" s="4">
        <v>9.9700000000000006</v>
      </c>
      <c r="D2475" s="4">
        <v>8.7799999999999994</v>
      </c>
      <c r="E2475" s="4">
        <v>0.22</v>
      </c>
      <c r="F2475" s="4">
        <v>12.05</v>
      </c>
      <c r="G2475" s="4">
        <v>3473</v>
      </c>
      <c r="H2475" s="4">
        <v>79.111000000000004</v>
      </c>
      <c r="I2475" s="4">
        <v>46.445999999999998</v>
      </c>
      <c r="J2475" s="4"/>
      <c r="K2475" s="4"/>
      <c r="L2475" s="4" t="str">
        <f t="shared" si="196"/>
        <v>ĐÚNG</v>
      </c>
      <c r="M2475" s="5" t="str" cm="1">
        <f t="array" ref="M2475">_xlfn.IFS(A2475="Ban_dam_1_phuong", IF(ABS(H2475 / (0.8 * (F2475 * D2475^2 / 8)) - 1) &lt; 0.01, "ĐÚNG", "SAI"), A2475="Ban_ke_4_canh_2_phuong", IF(ABS(H2475 / (0.045 * F2475 * D2475^2) - 1) &lt; 0.01, "ĐÚNG", "SAI"), A2475="San_phang_Flat_Slab", IF(ABS(H2475 / ((0.6 * (F2475 * C2475 * D2475^2 / 8)) / D2475) - 1) &lt; 0.01, "ĐÚNG", "SAI"), A2475="San_console_Cantilever", IF(ABS(H2475 / (-1 * (F2475 * D2475^2 / 2)) - 1) &lt; 0.01, "ĐÚNG", "SAI"), A2475="San_o_co_Waffle_Slab", IF(ABS(H2475 / (0.048 * F2475 * D2475^2) - 1) &lt; 0.01, "ĐÚNG", "SAI"))</f>
        <v>ĐÚNG</v>
      </c>
    </row>
    <row r="2476" spans="1:13" x14ac:dyDescent="0.3">
      <c r="A2476" s="4" t="s">
        <v>12</v>
      </c>
      <c r="B2476" s="4" t="s">
        <v>11</v>
      </c>
      <c r="C2476" s="4">
        <v>10.39</v>
      </c>
      <c r="D2476" s="4">
        <v>7.68</v>
      </c>
      <c r="E2476" s="4">
        <v>0.25</v>
      </c>
      <c r="F2476" s="4">
        <v>13.06</v>
      </c>
      <c r="G2476" s="4">
        <v>3474</v>
      </c>
      <c r="H2476" s="4">
        <v>78.159000000000006</v>
      </c>
      <c r="I2476" s="4">
        <v>38.515999999999998</v>
      </c>
      <c r="J2476" s="4"/>
      <c r="K2476" s="4"/>
      <c r="L2476" s="4" t="str">
        <f t="shared" si="196"/>
        <v>ĐÚNG</v>
      </c>
      <c r="M2476" s="5" t="str" cm="1">
        <f t="array" ref="M2476">_xlfn.IFS(A2476="Ban_dam_1_phuong", IF(ABS(H2476 / (0.8 * (F2476 * D2476^2 / 8)) - 1) &lt; 0.01, "ĐÚNG", "SAI"), A2476="Ban_ke_4_canh_2_phuong", IF(ABS(H2476 / (0.045 * F2476 * D2476^2) - 1) &lt; 0.01, "ĐÚNG", "SAI"), A2476="San_phang_Flat_Slab", IF(ABS(H2476 / ((0.6 * (F2476 * C2476 * D2476^2 / 8)) / D2476) - 1) &lt; 0.01, "ĐÚNG", "SAI"), A2476="San_console_Cantilever", IF(ABS(H2476 / (-1 * (F2476 * D2476^2 / 2)) - 1) &lt; 0.01, "ĐÚNG", "SAI"), A2476="San_o_co_Waffle_Slab", IF(ABS(H2476 / (0.048 * F2476 * D2476^2) - 1) &lt; 0.01, "ĐÚNG", "SAI"))</f>
        <v>ĐÚNG</v>
      </c>
    </row>
    <row r="2477" spans="1:13" x14ac:dyDescent="0.3">
      <c r="A2477" s="4" t="s">
        <v>16</v>
      </c>
      <c r="B2477" s="4" t="s">
        <v>10</v>
      </c>
      <c r="C2477" s="4">
        <v>11.41</v>
      </c>
      <c r="D2477" s="4">
        <v>3.31</v>
      </c>
      <c r="E2477" s="4">
        <v>0.12</v>
      </c>
      <c r="F2477" s="4">
        <v>8.67</v>
      </c>
      <c r="G2477" s="4">
        <v>3475</v>
      </c>
      <c r="H2477" s="4">
        <v>9.4990000000000006</v>
      </c>
      <c r="I2477" s="4">
        <v>1.9</v>
      </c>
      <c r="J2477" s="4" t="str">
        <f>IF(AND(A2477="Ban_dam_1_phuong", C2477/D2477 &gt; 2),"ĐÚNG", "SAI HÌNH HỌC" )</f>
        <v>ĐÚNG</v>
      </c>
      <c r="K2477" s="4"/>
      <c r="L2477" s="4" t="str">
        <f t="shared" si="196"/>
        <v>ĐÚNG</v>
      </c>
      <c r="M2477" s="5" t="str" cm="1">
        <f t="array" ref="M2477">_xlfn.IFS(A2477="Ban_dam_1_phuong", IF(ABS(H2477 / (0.8 * (F2477 * D2477^2 / 8)) - 1) &lt; 0.01, "ĐÚNG", "SAI"), A2477="Ban_ke_4_canh_2_phuong", IF(ABS(H2477 / (0.045 * F2477 * D2477^2) - 1) &lt; 0.01, "ĐÚNG", "SAI"), A2477="San_phang_Flat_Slab", IF(ABS(H2477 / ((0.6 * (F2477 * C2477 * D2477^2 / 8)) / D2477) - 1) &lt; 0.01, "ĐÚNG", "SAI"), A2477="San_console_Cantilever", IF(ABS(H2477 / (-1 * (F2477 * D2477^2 / 2)) - 1) &lt; 0.01, "ĐÚNG", "SAI"), A2477="San_o_co_Waffle_Slab", IF(ABS(H2477 / (0.048 * F2477 * D2477^2) - 1) &lt; 0.01, "ĐÚNG", "SAI"))</f>
        <v>ĐÚNG</v>
      </c>
    </row>
    <row r="2478" spans="1:13" x14ac:dyDescent="0.3">
      <c r="A2478" s="4" t="s">
        <v>14</v>
      </c>
      <c r="B2478" s="4" t="s">
        <v>17</v>
      </c>
      <c r="C2478" s="4">
        <v>14.11</v>
      </c>
      <c r="D2478" s="4">
        <v>11.6</v>
      </c>
      <c r="E2478" s="4">
        <v>0.4</v>
      </c>
      <c r="F2478" s="4">
        <v>10.7</v>
      </c>
      <c r="G2478" s="4">
        <v>3476</v>
      </c>
      <c r="H2478" s="4">
        <v>69.11</v>
      </c>
      <c r="I2478" s="4">
        <v>102.254</v>
      </c>
      <c r="J2478" s="4"/>
      <c r="K2478" s="4"/>
      <c r="L2478" s="4" t="str">
        <f t="shared" si="196"/>
        <v>ĐÚNG</v>
      </c>
      <c r="M2478" s="5" t="str" cm="1">
        <f t="array" ref="M2478">_xlfn.IFS(A2478="Ban_dam_1_phuong", IF(ABS(H2478 / (0.8 * (F2478 * D2478^2 / 8)) - 1) &lt; 0.01, "ĐÚNG", "SAI"), A2478="Ban_ke_4_canh_2_phuong", IF(ABS(H2478 / (0.045 * F2478 * D2478^2) - 1) &lt; 0.01, "ĐÚNG", "SAI"), A2478="San_phang_Flat_Slab", IF(ABS(H2478 / ((0.6 * (F2478 * C2478 * D2478^2 / 8)) / D2478) - 1) &lt; 0.01, "ĐÚNG", "SAI"), A2478="San_console_Cantilever", IF(ABS(H2478 / (-1 * (F2478 * D2478^2 / 2)) - 1) &lt; 0.01, "ĐÚNG", "SAI"), A2478="San_o_co_Waffle_Slab", IF(ABS(H2478 / (0.048 * F2478 * D2478^2) - 1) &lt; 0.01, "ĐÚNG", "SAI"))</f>
        <v>ĐÚNG</v>
      </c>
    </row>
    <row r="2479" spans="1:13" x14ac:dyDescent="0.3">
      <c r="A2479" s="4" t="s">
        <v>16</v>
      </c>
      <c r="B2479" s="4" t="s">
        <v>17</v>
      </c>
      <c r="C2479" s="4">
        <v>8</v>
      </c>
      <c r="D2479" s="4">
        <v>3.75</v>
      </c>
      <c r="E2479" s="4">
        <v>0.14000000000000001</v>
      </c>
      <c r="F2479" s="4">
        <v>9.35</v>
      </c>
      <c r="G2479" s="4">
        <v>3477</v>
      </c>
      <c r="H2479" s="4">
        <v>13.148</v>
      </c>
      <c r="I2479" s="4">
        <v>2.63</v>
      </c>
      <c r="J2479" s="4" t="str">
        <f>IF(AND(A2479="Ban_dam_1_phuong", C2479/D2479 &gt; 2),"ĐÚNG", "SAI HÌNH HỌC" )</f>
        <v>ĐÚNG</v>
      </c>
      <c r="K2479" s="4"/>
      <c r="L2479" s="4" t="str">
        <f t="shared" si="196"/>
        <v>ĐÚNG</v>
      </c>
      <c r="M2479" s="5" t="str" cm="1">
        <f t="array" ref="M2479">_xlfn.IFS(A2479="Ban_dam_1_phuong", IF(ABS(H2479 / (0.8 * (F2479 * D2479^2 / 8)) - 1) &lt; 0.01, "ĐÚNG", "SAI"), A2479="Ban_ke_4_canh_2_phuong", IF(ABS(H2479 / (0.045 * F2479 * D2479^2) - 1) &lt; 0.01, "ĐÚNG", "SAI"), A2479="San_phang_Flat_Slab", IF(ABS(H2479 / ((0.6 * (F2479 * C2479 * D2479^2 / 8)) / D2479) - 1) &lt; 0.01, "ĐÚNG", "SAI"), A2479="San_console_Cantilever", IF(ABS(H2479 / (-1 * (F2479 * D2479^2 / 2)) - 1) &lt; 0.01, "ĐÚNG", "SAI"), A2479="San_o_co_Waffle_Slab", IF(ABS(H2479 / (0.048 * F2479 * D2479^2) - 1) &lt; 0.01, "ĐÚNG", "SAI"))</f>
        <v>ĐÚNG</v>
      </c>
    </row>
    <row r="2480" spans="1:13" x14ac:dyDescent="0.3">
      <c r="A2480" s="4" t="s">
        <v>9</v>
      </c>
      <c r="B2480" s="4" t="s">
        <v>10</v>
      </c>
      <c r="C2480" s="4">
        <v>6.31</v>
      </c>
      <c r="D2480" s="4">
        <v>4.9000000000000004</v>
      </c>
      <c r="E2480" s="4">
        <v>0.19</v>
      </c>
      <c r="F2480" s="4">
        <v>11.03</v>
      </c>
      <c r="G2480" s="4">
        <v>3478</v>
      </c>
      <c r="H2480" s="4">
        <v>11.917</v>
      </c>
      <c r="I2480" s="4">
        <v>15.371</v>
      </c>
      <c r="J2480" s="4"/>
      <c r="K2480" s="4"/>
      <c r="L2480" s="4" t="str">
        <f t="shared" si="196"/>
        <v>ĐÚNG</v>
      </c>
      <c r="M2480" s="5" t="str" cm="1">
        <f t="array" ref="M2480">_xlfn.IFS(A2480="Ban_dam_1_phuong", IF(ABS(H2480 / (0.8 * (F2480 * D2480^2 / 8)) - 1) &lt; 0.01, "ĐÚNG", "SAI"), A2480="Ban_ke_4_canh_2_phuong", IF(ABS(H2480 / (0.045 * F2480 * D2480^2) - 1) &lt; 0.01, "ĐÚNG", "SAI"), A2480="San_phang_Flat_Slab", IF(ABS(H2480 / ((0.6 * (F2480 * C2480 * D2480^2 / 8)) / D2480) - 1) &lt; 0.01, "ĐÚNG", "SAI"), A2480="San_console_Cantilever", IF(ABS(H2480 / (-1 * (F2480 * D2480^2 / 2)) - 1) &lt; 0.01, "ĐÚNG", "SAI"), A2480="San_o_co_Waffle_Slab", IF(ABS(H2480 / (0.048 * F2480 * D2480^2) - 1) &lt; 0.01, "ĐÚNG", "SAI"))</f>
        <v>ĐÚNG</v>
      </c>
    </row>
    <row r="2481" spans="1:13" x14ac:dyDescent="0.3">
      <c r="A2481" s="4" t="s">
        <v>14</v>
      </c>
      <c r="B2481" s="4" t="s">
        <v>17</v>
      </c>
      <c r="C2481" s="4">
        <v>12.77</v>
      </c>
      <c r="D2481" s="4">
        <v>8.8000000000000007</v>
      </c>
      <c r="E2481" s="4">
        <v>0.42</v>
      </c>
      <c r="F2481" s="4">
        <v>11.03</v>
      </c>
      <c r="G2481" s="4">
        <v>3479</v>
      </c>
      <c r="H2481" s="4">
        <v>41</v>
      </c>
      <c r="I2481" s="4">
        <v>86.337000000000003</v>
      </c>
      <c r="J2481" s="4"/>
      <c r="K2481" s="4"/>
      <c r="L2481" s="4" t="str">
        <f t="shared" si="196"/>
        <v>ĐÚNG</v>
      </c>
      <c r="M2481" s="5" t="str" cm="1">
        <f t="array" ref="M2481">_xlfn.IFS(A2481="Ban_dam_1_phuong", IF(ABS(H2481 / (0.8 * (F2481 * D2481^2 / 8)) - 1) &lt; 0.01, "ĐÚNG", "SAI"), A2481="Ban_ke_4_canh_2_phuong", IF(ABS(H2481 / (0.045 * F2481 * D2481^2) - 1) &lt; 0.01, "ĐÚNG", "SAI"), A2481="San_phang_Flat_Slab", IF(ABS(H2481 / ((0.6 * (F2481 * C2481 * D2481^2 / 8)) / D2481) - 1) &lt; 0.01, "ĐÚNG", "SAI"), A2481="San_console_Cantilever", IF(ABS(H2481 / (-1 * (F2481 * D2481^2 / 2)) - 1) &lt; 0.01, "ĐÚNG", "SAI"), A2481="San_o_co_Waffle_Slab", IF(ABS(H2481 / (0.048 * F2481 * D2481^2) - 1) &lt; 0.01, "ĐÚNG", "SAI"))</f>
        <v>ĐÚNG</v>
      </c>
    </row>
    <row r="2482" spans="1:13" x14ac:dyDescent="0.3">
      <c r="A2482" s="4" t="s">
        <v>9</v>
      </c>
      <c r="B2482" s="4" t="s">
        <v>10</v>
      </c>
      <c r="C2482" s="4">
        <v>4.0999999999999996</v>
      </c>
      <c r="D2482" s="4">
        <v>3.93</v>
      </c>
      <c r="E2482" s="4">
        <v>0.19</v>
      </c>
      <c r="F2482" s="4">
        <v>11.03</v>
      </c>
      <c r="G2482" s="4">
        <v>3480</v>
      </c>
      <c r="H2482" s="4">
        <v>7.6660000000000004</v>
      </c>
      <c r="I2482" s="4">
        <v>6.49</v>
      </c>
      <c r="J2482" s="4"/>
      <c r="K2482" s="4"/>
      <c r="L2482" s="4" t="str">
        <f t="shared" si="196"/>
        <v>ĐÚNG</v>
      </c>
      <c r="M2482" s="5" t="str" cm="1">
        <f t="array" ref="M2482">_xlfn.IFS(A2482="Ban_dam_1_phuong", IF(ABS(H2482 / (0.8 * (F2482 * D2482^2 / 8)) - 1) &lt; 0.01, "ĐÚNG", "SAI"), A2482="Ban_ke_4_canh_2_phuong", IF(ABS(H2482 / (0.045 * F2482 * D2482^2) - 1) &lt; 0.01, "ĐÚNG", "SAI"), A2482="San_phang_Flat_Slab", IF(ABS(H2482 / ((0.6 * (F2482 * C2482 * D2482^2 / 8)) / D2482) - 1) &lt; 0.01, "ĐÚNG", "SAI"), A2482="San_console_Cantilever", IF(ABS(H2482 / (-1 * (F2482 * D2482^2 / 2)) - 1) &lt; 0.01, "ĐÚNG", "SAI"), A2482="San_o_co_Waffle_Slab", IF(ABS(H2482 / (0.048 * F2482 * D2482^2) - 1) &lt; 0.01, "ĐÚNG", "SAI"))</f>
        <v>ĐÚNG</v>
      </c>
    </row>
    <row r="2483" spans="1:13" x14ac:dyDescent="0.3">
      <c r="A2483" s="4" t="s">
        <v>16</v>
      </c>
      <c r="B2483" s="4" t="s">
        <v>11</v>
      </c>
      <c r="C2483" s="4">
        <v>6.47</v>
      </c>
      <c r="D2483" s="4">
        <v>2.78</v>
      </c>
      <c r="E2483" s="4">
        <v>0.12</v>
      </c>
      <c r="F2483" s="4">
        <v>8.67</v>
      </c>
      <c r="G2483" s="4">
        <v>3481</v>
      </c>
      <c r="H2483" s="4">
        <v>6.7009999999999996</v>
      </c>
      <c r="I2483" s="4">
        <v>1.34</v>
      </c>
      <c r="J2483" s="4" t="str">
        <f>IF(AND(A2483="Ban_dam_1_phuong", C2483/D2483 &gt; 2),"ĐÚNG", "SAI HÌNH HỌC" )</f>
        <v>ĐÚNG</v>
      </c>
      <c r="K2483" s="4"/>
      <c r="L2483" s="4" t="str">
        <f t="shared" si="196"/>
        <v>ĐÚNG</v>
      </c>
      <c r="M2483" s="5" t="str" cm="1">
        <f t="array" ref="M2483">_xlfn.IFS(A2483="Ban_dam_1_phuong", IF(ABS(H2483 / (0.8 * (F2483 * D2483^2 / 8)) - 1) &lt; 0.01, "ĐÚNG", "SAI"), A2483="Ban_ke_4_canh_2_phuong", IF(ABS(H2483 / (0.045 * F2483 * D2483^2) - 1) &lt; 0.01, "ĐÚNG", "SAI"), A2483="San_phang_Flat_Slab", IF(ABS(H2483 / ((0.6 * (F2483 * C2483 * D2483^2 / 8)) / D2483) - 1) &lt; 0.01, "ĐÚNG", "SAI"), A2483="San_console_Cantilever", IF(ABS(H2483 / (-1 * (F2483 * D2483^2 / 2)) - 1) &lt; 0.01, "ĐÚNG", "SAI"), A2483="San_o_co_Waffle_Slab", IF(ABS(H2483 / (0.048 * F2483 * D2483^2) - 1) &lt; 0.01, "ĐÚNG", "SAI"))</f>
        <v>ĐÚNG</v>
      </c>
    </row>
    <row r="2484" spans="1:13" x14ac:dyDescent="0.3">
      <c r="A2484" s="4" t="s">
        <v>18</v>
      </c>
      <c r="B2484" s="4" t="s">
        <v>10</v>
      </c>
      <c r="C2484" s="4">
        <v>4.51</v>
      </c>
      <c r="D2484" s="4">
        <v>1.34</v>
      </c>
      <c r="E2484" s="4">
        <v>0.14000000000000001</v>
      </c>
      <c r="F2484" s="4">
        <v>9.35</v>
      </c>
      <c r="G2484" s="4">
        <v>3482</v>
      </c>
      <c r="H2484" s="4">
        <v>-8.3940000000000001</v>
      </c>
      <c r="I2484" s="4">
        <v>-0.83899999999999997</v>
      </c>
      <c r="J2484" s="4"/>
      <c r="K2484" s="4" t="str">
        <f t="shared" ref="K2484:K2486" si="200">IF(AND(A2484="San_console_Cantilever", H2484 &lt; 0),  "ĐÚNG","SAI DẤU MOMEN")</f>
        <v>ĐÚNG</v>
      </c>
      <c r="L2484" s="4" t="str">
        <f t="shared" si="196"/>
        <v>ĐÚNG</v>
      </c>
      <c r="M2484" s="5" t="str" cm="1">
        <f t="array" ref="M2484">_xlfn.IFS(A2484="Ban_dam_1_phuong", IF(ABS(H2484 / (0.8 * (F2484 * D2484^2 / 8)) - 1) &lt; 0.01, "ĐÚNG", "SAI"), A2484="Ban_ke_4_canh_2_phuong", IF(ABS(H2484 / (0.045 * F2484 * D2484^2) - 1) &lt; 0.01, "ĐÚNG", "SAI"), A2484="San_phang_Flat_Slab", IF(ABS(H2484 / ((0.6 * (F2484 * C2484 * D2484^2 / 8)) / D2484) - 1) &lt; 0.01, "ĐÚNG", "SAI"), A2484="San_console_Cantilever", IF(ABS(H2484 / (-1 * (F2484 * D2484^2 / 2)) - 1) &lt; 0.01, "ĐÚNG", "SAI"), A2484="San_o_co_Waffle_Slab", IF(ABS(H2484 / (0.048 * F2484 * D2484^2) - 1) &lt; 0.01, "ĐÚNG", "SAI"))</f>
        <v>ĐÚNG</v>
      </c>
    </row>
    <row r="2485" spans="1:13" x14ac:dyDescent="0.3">
      <c r="A2485" s="4" t="s">
        <v>18</v>
      </c>
      <c r="B2485" s="4" t="s">
        <v>13</v>
      </c>
      <c r="C2485" s="4">
        <v>3.07</v>
      </c>
      <c r="D2485" s="4">
        <v>1.66</v>
      </c>
      <c r="E2485" s="4">
        <v>0.11</v>
      </c>
      <c r="F2485" s="4">
        <v>8.33</v>
      </c>
      <c r="G2485" s="4">
        <v>3483</v>
      </c>
      <c r="H2485" s="4">
        <v>-11.477</v>
      </c>
      <c r="I2485" s="4">
        <v>-1.1479999999999999</v>
      </c>
      <c r="J2485" s="4"/>
      <c r="K2485" s="4" t="str">
        <f t="shared" si="200"/>
        <v>ĐÚNG</v>
      </c>
      <c r="L2485" s="4" t="str">
        <f t="shared" si="196"/>
        <v>ĐÚNG</v>
      </c>
      <c r="M2485" s="5" t="str" cm="1">
        <f t="array" ref="M2485">_xlfn.IFS(A2485="Ban_dam_1_phuong", IF(ABS(H2485 / (0.8 * (F2485 * D2485^2 / 8)) - 1) &lt; 0.01, "ĐÚNG", "SAI"), A2485="Ban_ke_4_canh_2_phuong", IF(ABS(H2485 / (0.045 * F2485 * D2485^2) - 1) &lt; 0.01, "ĐÚNG", "SAI"), A2485="San_phang_Flat_Slab", IF(ABS(H2485 / ((0.6 * (F2485 * C2485 * D2485^2 / 8)) / D2485) - 1) &lt; 0.01, "ĐÚNG", "SAI"), A2485="San_console_Cantilever", IF(ABS(H2485 / (-1 * (F2485 * D2485^2 / 2)) - 1) &lt; 0.01, "ĐÚNG", "SAI"), A2485="San_o_co_Waffle_Slab", IF(ABS(H2485 / (0.048 * F2485 * D2485^2) - 1) &lt; 0.01, "ĐÚNG", "SAI"))</f>
        <v>ĐÚNG</v>
      </c>
    </row>
    <row r="2486" spans="1:13" x14ac:dyDescent="0.3">
      <c r="A2486" s="4" t="s">
        <v>18</v>
      </c>
      <c r="B2486" s="4" t="s">
        <v>15</v>
      </c>
      <c r="C2486" s="4">
        <v>6.2</v>
      </c>
      <c r="D2486" s="4">
        <v>1.88</v>
      </c>
      <c r="E2486" s="4">
        <v>0.14000000000000001</v>
      </c>
      <c r="F2486" s="4">
        <v>9.35</v>
      </c>
      <c r="G2486" s="4">
        <v>3484</v>
      </c>
      <c r="H2486" s="4">
        <v>-16.523</v>
      </c>
      <c r="I2486" s="4">
        <v>-1.6519999999999999</v>
      </c>
      <c r="J2486" s="4"/>
      <c r="K2486" s="4" t="str">
        <f t="shared" si="200"/>
        <v>ĐÚNG</v>
      </c>
      <c r="L2486" s="4" t="str">
        <f t="shared" si="196"/>
        <v>ĐÚNG</v>
      </c>
      <c r="M2486" s="5" t="str" cm="1">
        <f t="array" ref="M2486">_xlfn.IFS(A2486="Ban_dam_1_phuong", IF(ABS(H2486 / (0.8 * (F2486 * D2486^2 / 8)) - 1) &lt; 0.01, "ĐÚNG", "SAI"), A2486="Ban_ke_4_canh_2_phuong", IF(ABS(H2486 / (0.045 * F2486 * D2486^2) - 1) &lt; 0.01, "ĐÚNG", "SAI"), A2486="San_phang_Flat_Slab", IF(ABS(H2486 / ((0.6 * (F2486 * C2486 * D2486^2 / 8)) / D2486) - 1) &lt; 0.01, "ĐÚNG", "SAI"), A2486="San_console_Cantilever", IF(ABS(H2486 / (-1 * (F2486 * D2486^2 / 2)) - 1) &lt; 0.01, "ĐÚNG", "SAI"), A2486="San_o_co_Waffle_Slab", IF(ABS(H2486 / (0.048 * F2486 * D2486^2) - 1) &lt; 0.01, "ĐÚNG", "SAI"))</f>
        <v>ĐÚNG</v>
      </c>
    </row>
    <row r="2487" spans="1:13" x14ac:dyDescent="0.3">
      <c r="A2487" s="4" t="s">
        <v>16</v>
      </c>
      <c r="B2487" s="4" t="s">
        <v>10</v>
      </c>
      <c r="C2487" s="4">
        <v>13.24</v>
      </c>
      <c r="D2487" s="4">
        <v>3.99</v>
      </c>
      <c r="E2487" s="4">
        <v>0.1</v>
      </c>
      <c r="F2487" s="4">
        <v>8</v>
      </c>
      <c r="G2487" s="4">
        <v>3485</v>
      </c>
      <c r="H2487" s="4">
        <v>12.736000000000001</v>
      </c>
      <c r="I2487" s="4">
        <v>2.5470000000000002</v>
      </c>
      <c r="J2487" s="4" t="str">
        <f>IF(AND(A2487="Ban_dam_1_phuong", C2487/D2487 &gt; 2),"ĐÚNG", "SAI HÌNH HỌC" )</f>
        <v>ĐÚNG</v>
      </c>
      <c r="K2487" s="4"/>
      <c r="L2487" s="4" t="str">
        <f t="shared" si="196"/>
        <v>ĐÚNG</v>
      </c>
      <c r="M2487" s="5" t="str" cm="1">
        <f t="array" ref="M2487">_xlfn.IFS(A2487="Ban_dam_1_phuong", IF(ABS(H2487 / (0.8 * (F2487 * D2487^2 / 8)) - 1) &lt; 0.01, "ĐÚNG", "SAI"), A2487="Ban_ke_4_canh_2_phuong", IF(ABS(H2487 / (0.045 * F2487 * D2487^2) - 1) &lt; 0.01, "ĐÚNG", "SAI"), A2487="San_phang_Flat_Slab", IF(ABS(H2487 / ((0.6 * (F2487 * C2487 * D2487^2 / 8)) / D2487) - 1) &lt; 0.01, "ĐÚNG", "SAI"), A2487="San_console_Cantilever", IF(ABS(H2487 / (-1 * (F2487 * D2487^2 / 2)) - 1) &lt; 0.01, "ĐÚNG", "SAI"), A2487="San_o_co_Waffle_Slab", IF(ABS(H2487 / (0.048 * F2487 * D2487^2) - 1) &lt; 0.01, "ĐÚNG", "SAI"))</f>
        <v>ĐÚNG</v>
      </c>
    </row>
    <row r="2488" spans="1:13" x14ac:dyDescent="0.3">
      <c r="A2488" s="4" t="s">
        <v>12</v>
      </c>
      <c r="B2488" s="4" t="s">
        <v>13</v>
      </c>
      <c r="C2488" s="4">
        <v>9.01</v>
      </c>
      <c r="D2488" s="4">
        <v>8.7100000000000009</v>
      </c>
      <c r="E2488" s="4">
        <v>0.2</v>
      </c>
      <c r="F2488" s="4">
        <v>11.37</v>
      </c>
      <c r="G2488" s="4">
        <v>3486</v>
      </c>
      <c r="H2488" s="4">
        <v>66.921000000000006</v>
      </c>
      <c r="I2488" s="4">
        <v>43.128999999999998</v>
      </c>
      <c r="J2488" s="4"/>
      <c r="K2488" s="4"/>
      <c r="L2488" s="4" t="str">
        <f t="shared" si="196"/>
        <v>ĐÚNG</v>
      </c>
      <c r="M2488" s="5" t="str" cm="1">
        <f t="array" ref="M2488">_xlfn.IFS(A2488="Ban_dam_1_phuong", IF(ABS(H2488 / (0.8 * (F2488 * D2488^2 / 8)) - 1) &lt; 0.01, "ĐÚNG", "SAI"), A2488="Ban_ke_4_canh_2_phuong", IF(ABS(H2488 / (0.045 * F2488 * D2488^2) - 1) &lt; 0.01, "ĐÚNG", "SAI"), A2488="San_phang_Flat_Slab", IF(ABS(H2488 / ((0.6 * (F2488 * C2488 * D2488^2 / 8)) / D2488) - 1) &lt; 0.01, "ĐÚNG", "SAI"), A2488="San_console_Cantilever", IF(ABS(H2488 / (-1 * (F2488 * D2488^2 / 2)) - 1) &lt; 0.01, "ĐÚNG", "SAI"), A2488="San_o_co_Waffle_Slab", IF(ABS(H2488 / (0.048 * F2488 * D2488^2) - 1) &lt; 0.01, "ĐÚNG", "SAI"))</f>
        <v>ĐÚNG</v>
      </c>
    </row>
    <row r="2489" spans="1:13" x14ac:dyDescent="0.3">
      <c r="A2489" s="4" t="s">
        <v>9</v>
      </c>
      <c r="B2489" s="4" t="s">
        <v>10</v>
      </c>
      <c r="C2489" s="4">
        <v>10.01</v>
      </c>
      <c r="D2489" s="4">
        <v>5.03</v>
      </c>
      <c r="E2489" s="4">
        <v>0.12</v>
      </c>
      <c r="F2489" s="4">
        <v>8.67</v>
      </c>
      <c r="G2489" s="4">
        <v>3487</v>
      </c>
      <c r="H2489" s="4">
        <v>9.8710000000000004</v>
      </c>
      <c r="I2489" s="4">
        <v>30.405999999999999</v>
      </c>
      <c r="J2489" s="4"/>
      <c r="K2489" s="4"/>
      <c r="L2489" s="4" t="str">
        <f t="shared" si="196"/>
        <v>ĐÚNG</v>
      </c>
      <c r="M2489" s="5" t="str" cm="1">
        <f t="array" ref="M2489">_xlfn.IFS(A2489="Ban_dam_1_phuong", IF(ABS(H2489 / (0.8 * (F2489 * D2489^2 / 8)) - 1) &lt; 0.01, "ĐÚNG", "SAI"), A2489="Ban_ke_4_canh_2_phuong", IF(ABS(H2489 / (0.045 * F2489 * D2489^2) - 1) &lt; 0.01, "ĐÚNG", "SAI"), A2489="San_phang_Flat_Slab", IF(ABS(H2489 / ((0.6 * (F2489 * C2489 * D2489^2 / 8)) / D2489) - 1) &lt; 0.01, "ĐÚNG", "SAI"), A2489="San_console_Cantilever", IF(ABS(H2489 / (-1 * (F2489 * D2489^2 / 2)) - 1) &lt; 0.01, "ĐÚNG", "SAI"), A2489="San_o_co_Waffle_Slab", IF(ABS(H2489 / (0.048 * F2489 * D2489^2) - 1) &lt; 0.01, "ĐÚNG", "SAI"))</f>
        <v>ĐÚNG</v>
      </c>
    </row>
    <row r="2490" spans="1:13" x14ac:dyDescent="0.3">
      <c r="A2490" s="4" t="s">
        <v>14</v>
      </c>
      <c r="B2490" s="4" t="s">
        <v>11</v>
      </c>
      <c r="C2490" s="4">
        <v>12.53</v>
      </c>
      <c r="D2490" s="4">
        <v>8.69</v>
      </c>
      <c r="E2490" s="4">
        <v>0.49</v>
      </c>
      <c r="F2490" s="4">
        <v>12.05</v>
      </c>
      <c r="G2490" s="4">
        <v>3488</v>
      </c>
      <c r="H2490" s="4">
        <v>43.679000000000002</v>
      </c>
      <c r="I2490" s="4">
        <v>90.808999999999997</v>
      </c>
      <c r="J2490" s="4"/>
      <c r="K2490" s="4"/>
      <c r="L2490" s="4" t="str">
        <f t="shared" si="196"/>
        <v>ĐÚNG</v>
      </c>
      <c r="M2490" s="5" t="str" cm="1">
        <f t="array" ref="M2490">_xlfn.IFS(A2490="Ban_dam_1_phuong", IF(ABS(H2490 / (0.8 * (F2490 * D2490^2 / 8)) - 1) &lt; 0.01, "ĐÚNG", "SAI"), A2490="Ban_ke_4_canh_2_phuong", IF(ABS(H2490 / (0.045 * F2490 * D2490^2) - 1) &lt; 0.01, "ĐÚNG", "SAI"), A2490="San_phang_Flat_Slab", IF(ABS(H2490 / ((0.6 * (F2490 * C2490 * D2490^2 / 8)) / D2490) - 1) &lt; 0.01, "ĐÚNG", "SAI"), A2490="San_console_Cantilever", IF(ABS(H2490 / (-1 * (F2490 * D2490^2 / 2)) - 1) &lt; 0.01, "ĐÚNG", "SAI"), A2490="San_o_co_Waffle_Slab", IF(ABS(H2490 / (0.048 * F2490 * D2490^2) - 1) &lt; 0.01, "ĐÚNG", "SAI"))</f>
        <v>ĐÚNG</v>
      </c>
    </row>
    <row r="2491" spans="1:13" x14ac:dyDescent="0.3">
      <c r="A2491" s="4" t="s">
        <v>9</v>
      </c>
      <c r="B2491" s="4" t="s">
        <v>10</v>
      </c>
      <c r="C2491" s="4">
        <v>6.36</v>
      </c>
      <c r="D2491" s="4">
        <v>4.41</v>
      </c>
      <c r="E2491" s="4">
        <v>0.14000000000000001</v>
      </c>
      <c r="F2491" s="4">
        <v>9.35</v>
      </c>
      <c r="G2491" s="4">
        <v>3489</v>
      </c>
      <c r="H2491" s="4">
        <v>8.1829999999999998</v>
      </c>
      <c r="I2491" s="4">
        <v>13.237</v>
      </c>
      <c r="J2491" s="4"/>
      <c r="K2491" s="4"/>
      <c r="L2491" s="4" t="str">
        <f t="shared" si="196"/>
        <v>ĐÚNG</v>
      </c>
      <c r="M2491" s="5" t="str" cm="1">
        <f t="array" ref="M2491">_xlfn.IFS(A2491="Ban_dam_1_phuong", IF(ABS(H2491 / (0.8 * (F2491 * D2491^2 / 8)) - 1) &lt; 0.01, "ĐÚNG", "SAI"), A2491="Ban_ke_4_canh_2_phuong", IF(ABS(H2491 / (0.045 * F2491 * D2491^2) - 1) &lt; 0.01, "ĐÚNG", "SAI"), A2491="San_phang_Flat_Slab", IF(ABS(H2491 / ((0.6 * (F2491 * C2491 * D2491^2 / 8)) / D2491) - 1) &lt; 0.01, "ĐÚNG", "SAI"), A2491="San_console_Cantilever", IF(ABS(H2491 / (-1 * (F2491 * D2491^2 / 2)) - 1) &lt; 0.01, "ĐÚNG", "SAI"), A2491="San_o_co_Waffle_Slab", IF(ABS(H2491 / (0.048 * F2491 * D2491^2) - 1) &lt; 0.01, "ĐÚNG", "SAI"))</f>
        <v>ĐÚNG</v>
      </c>
    </row>
    <row r="2492" spans="1:13" x14ac:dyDescent="0.3">
      <c r="A2492" s="4" t="s">
        <v>16</v>
      </c>
      <c r="B2492" s="4" t="s">
        <v>13</v>
      </c>
      <c r="C2492" s="4">
        <v>5.6</v>
      </c>
      <c r="D2492" s="4">
        <v>2.4</v>
      </c>
      <c r="E2492" s="4">
        <v>0.14000000000000001</v>
      </c>
      <c r="F2492" s="4">
        <v>9.35</v>
      </c>
      <c r="G2492" s="4">
        <v>3490</v>
      </c>
      <c r="H2492" s="4">
        <v>5.3860000000000001</v>
      </c>
      <c r="I2492" s="4">
        <v>1.077</v>
      </c>
      <c r="J2492" s="4" t="str">
        <f t="shared" ref="J2492:J2494" si="201">IF(AND(A2492="Ban_dam_1_phuong", C2492/D2492 &gt; 2),"ĐÚNG", "SAI HÌNH HỌC" )</f>
        <v>ĐÚNG</v>
      </c>
      <c r="K2492" s="4"/>
      <c r="L2492" s="4" t="str">
        <f t="shared" si="196"/>
        <v>ĐÚNG</v>
      </c>
      <c r="M2492" s="5" t="str" cm="1">
        <f t="array" ref="M2492">_xlfn.IFS(A2492="Ban_dam_1_phuong", IF(ABS(H2492 / (0.8 * (F2492 * D2492^2 / 8)) - 1) &lt; 0.01, "ĐÚNG", "SAI"), A2492="Ban_ke_4_canh_2_phuong", IF(ABS(H2492 / (0.045 * F2492 * D2492^2) - 1) &lt; 0.01, "ĐÚNG", "SAI"), A2492="San_phang_Flat_Slab", IF(ABS(H2492 / ((0.6 * (F2492 * C2492 * D2492^2 / 8)) / D2492) - 1) &lt; 0.01, "ĐÚNG", "SAI"), A2492="San_console_Cantilever", IF(ABS(H2492 / (-1 * (F2492 * D2492^2 / 2)) - 1) &lt; 0.01, "ĐÚNG", "SAI"), A2492="San_o_co_Waffle_Slab", IF(ABS(H2492 / (0.048 * F2492 * D2492^2) - 1) &lt; 0.01, "ĐÚNG", "SAI"))</f>
        <v>ĐÚNG</v>
      </c>
    </row>
    <row r="2493" spans="1:13" x14ac:dyDescent="0.3">
      <c r="A2493" s="4" t="s">
        <v>16</v>
      </c>
      <c r="B2493" s="4" t="s">
        <v>17</v>
      </c>
      <c r="C2493" s="4">
        <v>6.26</v>
      </c>
      <c r="D2493" s="4">
        <v>2.97</v>
      </c>
      <c r="E2493" s="4">
        <v>0.12</v>
      </c>
      <c r="F2493" s="4">
        <v>8.67</v>
      </c>
      <c r="G2493" s="4">
        <v>3491</v>
      </c>
      <c r="H2493" s="4">
        <v>7.6479999999999997</v>
      </c>
      <c r="I2493" s="4">
        <v>1.53</v>
      </c>
      <c r="J2493" s="4" t="str">
        <f t="shared" si="201"/>
        <v>ĐÚNG</v>
      </c>
      <c r="K2493" s="4"/>
      <c r="L2493" s="4" t="str">
        <f t="shared" si="196"/>
        <v>ĐÚNG</v>
      </c>
      <c r="M2493" s="5" t="str" cm="1">
        <f t="array" ref="M2493">_xlfn.IFS(A2493="Ban_dam_1_phuong", IF(ABS(H2493 / (0.8 * (F2493 * D2493^2 / 8)) - 1) &lt; 0.01, "ĐÚNG", "SAI"), A2493="Ban_ke_4_canh_2_phuong", IF(ABS(H2493 / (0.045 * F2493 * D2493^2) - 1) &lt; 0.01, "ĐÚNG", "SAI"), A2493="San_phang_Flat_Slab", IF(ABS(H2493 / ((0.6 * (F2493 * C2493 * D2493^2 / 8)) / D2493) - 1) &lt; 0.01, "ĐÚNG", "SAI"), A2493="San_console_Cantilever", IF(ABS(H2493 / (-1 * (F2493 * D2493^2 / 2)) - 1) &lt; 0.01, "ĐÚNG", "SAI"), A2493="San_o_co_Waffle_Slab", IF(ABS(H2493 / (0.048 * F2493 * D2493^2) - 1) &lt; 0.01, "ĐÚNG", "SAI"))</f>
        <v>ĐÚNG</v>
      </c>
    </row>
    <row r="2494" spans="1:13" x14ac:dyDescent="0.3">
      <c r="A2494" s="4" t="s">
        <v>16</v>
      </c>
      <c r="B2494" s="4" t="s">
        <v>15</v>
      </c>
      <c r="C2494" s="4">
        <v>8.11</v>
      </c>
      <c r="D2494" s="4">
        <v>2.82</v>
      </c>
      <c r="E2494" s="4">
        <v>0.14000000000000001</v>
      </c>
      <c r="F2494" s="4">
        <v>9.35</v>
      </c>
      <c r="G2494" s="4">
        <v>3492</v>
      </c>
      <c r="H2494" s="4">
        <v>7.4349999999999996</v>
      </c>
      <c r="I2494" s="4">
        <v>1.4870000000000001</v>
      </c>
      <c r="J2494" s="4" t="str">
        <f t="shared" si="201"/>
        <v>ĐÚNG</v>
      </c>
      <c r="K2494" s="4"/>
      <c r="L2494" s="4" t="str">
        <f t="shared" si="196"/>
        <v>ĐÚNG</v>
      </c>
      <c r="M2494" s="5" t="str" cm="1">
        <f t="array" ref="M2494">_xlfn.IFS(A2494="Ban_dam_1_phuong", IF(ABS(H2494 / (0.8 * (F2494 * D2494^2 / 8)) - 1) &lt; 0.01, "ĐÚNG", "SAI"), A2494="Ban_ke_4_canh_2_phuong", IF(ABS(H2494 / (0.045 * F2494 * D2494^2) - 1) &lt; 0.01, "ĐÚNG", "SAI"), A2494="San_phang_Flat_Slab", IF(ABS(H2494 / ((0.6 * (F2494 * C2494 * D2494^2 / 8)) / D2494) - 1) &lt; 0.01, "ĐÚNG", "SAI"), A2494="San_console_Cantilever", IF(ABS(H2494 / (-1 * (F2494 * D2494^2 / 2)) - 1) &lt; 0.01, "ĐÚNG", "SAI"), A2494="San_o_co_Waffle_Slab", IF(ABS(H2494 / (0.048 * F2494 * D2494^2) - 1) &lt; 0.01, "ĐÚNG", "SAI"))</f>
        <v>ĐÚNG</v>
      </c>
    </row>
    <row r="2495" spans="1:13" x14ac:dyDescent="0.3">
      <c r="A2495" s="4" t="s">
        <v>9</v>
      </c>
      <c r="B2495" s="4" t="s">
        <v>17</v>
      </c>
      <c r="C2495" s="4">
        <v>7.09</v>
      </c>
      <c r="D2495" s="4">
        <v>5.63</v>
      </c>
      <c r="E2495" s="4">
        <v>0.14000000000000001</v>
      </c>
      <c r="F2495" s="4">
        <v>9.35</v>
      </c>
      <c r="G2495" s="4">
        <v>3493</v>
      </c>
      <c r="H2495" s="4">
        <v>13.336</v>
      </c>
      <c r="I2495" s="4">
        <v>16.45</v>
      </c>
      <c r="J2495" s="4"/>
      <c r="K2495" s="4"/>
      <c r="L2495" s="4" t="str">
        <f t="shared" si="196"/>
        <v>ĐÚNG</v>
      </c>
      <c r="M2495" s="5" t="str" cm="1">
        <f t="array" ref="M2495">_xlfn.IFS(A2495="Ban_dam_1_phuong", IF(ABS(H2495 / (0.8 * (F2495 * D2495^2 / 8)) - 1) &lt; 0.01, "ĐÚNG", "SAI"), A2495="Ban_ke_4_canh_2_phuong", IF(ABS(H2495 / (0.045 * F2495 * D2495^2) - 1) &lt; 0.01, "ĐÚNG", "SAI"), A2495="San_phang_Flat_Slab", IF(ABS(H2495 / ((0.6 * (F2495 * C2495 * D2495^2 / 8)) / D2495) - 1) &lt; 0.01, "ĐÚNG", "SAI"), A2495="San_console_Cantilever", IF(ABS(H2495 / (-1 * (F2495 * D2495^2 / 2)) - 1) &lt; 0.01, "ĐÚNG", "SAI"), A2495="San_o_co_Waffle_Slab", IF(ABS(H2495 / (0.048 * F2495 * D2495^2) - 1) &lt; 0.01, "ĐÚNG", "SAI"))</f>
        <v>ĐÚNG</v>
      </c>
    </row>
    <row r="2496" spans="1:13" x14ac:dyDescent="0.3">
      <c r="A2496" s="4" t="s">
        <v>9</v>
      </c>
      <c r="B2496" s="4" t="s">
        <v>15</v>
      </c>
      <c r="C2496" s="4">
        <v>11.09</v>
      </c>
      <c r="D2496" s="4">
        <v>5.76</v>
      </c>
      <c r="E2496" s="4">
        <v>0.17</v>
      </c>
      <c r="F2496" s="4">
        <v>10.36</v>
      </c>
      <c r="G2496" s="4">
        <v>3494</v>
      </c>
      <c r="H2496" s="4">
        <v>15.467000000000001</v>
      </c>
      <c r="I2496" s="4">
        <v>44.594999999999999</v>
      </c>
      <c r="J2496" s="4"/>
      <c r="K2496" s="4"/>
      <c r="L2496" s="4" t="str">
        <f t="shared" si="196"/>
        <v>ĐÚNG</v>
      </c>
      <c r="M2496" s="5" t="str" cm="1">
        <f t="array" ref="M2496">_xlfn.IFS(A2496="Ban_dam_1_phuong", IF(ABS(H2496 / (0.8 * (F2496 * D2496^2 / 8)) - 1) &lt; 0.01, "ĐÚNG", "SAI"), A2496="Ban_ke_4_canh_2_phuong", IF(ABS(H2496 / (0.045 * F2496 * D2496^2) - 1) &lt; 0.01, "ĐÚNG", "SAI"), A2496="San_phang_Flat_Slab", IF(ABS(H2496 / ((0.6 * (F2496 * C2496 * D2496^2 / 8)) / D2496) - 1) &lt; 0.01, "ĐÚNG", "SAI"), A2496="San_console_Cantilever", IF(ABS(H2496 / (-1 * (F2496 * D2496^2 / 2)) - 1) &lt; 0.01, "ĐÚNG", "SAI"), A2496="San_o_co_Waffle_Slab", IF(ABS(H2496 / (0.048 * F2496 * D2496^2) - 1) &lt; 0.01, "ĐÚNG", "SAI"))</f>
        <v>ĐÚNG</v>
      </c>
    </row>
    <row r="2497" spans="1:13" x14ac:dyDescent="0.3">
      <c r="A2497" s="4" t="s">
        <v>18</v>
      </c>
      <c r="B2497" s="4" t="s">
        <v>17</v>
      </c>
      <c r="C2497" s="4">
        <v>7.93</v>
      </c>
      <c r="D2497" s="4">
        <v>2.0099999999999998</v>
      </c>
      <c r="E2497" s="4">
        <v>0.11</v>
      </c>
      <c r="F2497" s="4">
        <v>8.33</v>
      </c>
      <c r="G2497" s="4">
        <v>3495</v>
      </c>
      <c r="H2497" s="4">
        <v>-16.827000000000002</v>
      </c>
      <c r="I2497" s="4">
        <v>-1.6830000000000001</v>
      </c>
      <c r="J2497" s="4"/>
      <c r="K2497" s="4" t="str">
        <f t="shared" ref="K2497:K2498" si="202">IF(AND(A2497="San_console_Cantilever", H2497 &lt; 0),  "ĐÚNG","SAI DẤU MOMEN")</f>
        <v>ĐÚNG</v>
      </c>
      <c r="L2497" s="4" t="str">
        <f t="shared" si="196"/>
        <v>ĐÚNG</v>
      </c>
      <c r="M2497" s="5" t="str" cm="1">
        <f t="array" ref="M2497">_xlfn.IFS(A2497="Ban_dam_1_phuong", IF(ABS(H2497 / (0.8 * (F2497 * D2497^2 / 8)) - 1) &lt; 0.01, "ĐÚNG", "SAI"), A2497="Ban_ke_4_canh_2_phuong", IF(ABS(H2497 / (0.045 * F2497 * D2497^2) - 1) &lt; 0.01, "ĐÚNG", "SAI"), A2497="San_phang_Flat_Slab", IF(ABS(H2497 / ((0.6 * (F2497 * C2497 * D2497^2 / 8)) / D2497) - 1) &lt; 0.01, "ĐÚNG", "SAI"), A2497="San_console_Cantilever", IF(ABS(H2497 / (-1 * (F2497 * D2497^2 / 2)) - 1) &lt; 0.01, "ĐÚNG", "SAI"), A2497="San_o_co_Waffle_Slab", IF(ABS(H2497 / (0.048 * F2497 * D2497^2) - 1) &lt; 0.01, "ĐÚNG", "SAI"))</f>
        <v>ĐÚNG</v>
      </c>
    </row>
    <row r="2498" spans="1:13" x14ac:dyDescent="0.3">
      <c r="A2498" s="4" t="s">
        <v>18</v>
      </c>
      <c r="B2498" s="4" t="s">
        <v>11</v>
      </c>
      <c r="C2498" s="4">
        <v>6.71</v>
      </c>
      <c r="D2498" s="4">
        <v>2.4700000000000002</v>
      </c>
      <c r="E2498" s="4">
        <v>0.13</v>
      </c>
      <c r="F2498" s="4">
        <v>9.01</v>
      </c>
      <c r="G2498" s="4">
        <v>3496</v>
      </c>
      <c r="H2498" s="4">
        <v>-27.484999999999999</v>
      </c>
      <c r="I2498" s="4">
        <v>-2.7480000000000002</v>
      </c>
      <c r="J2498" s="4"/>
      <c r="K2498" s="4" t="str">
        <f t="shared" si="202"/>
        <v>ĐÚNG</v>
      </c>
      <c r="L2498" s="4" t="str">
        <f t="shared" si="196"/>
        <v>ĐÚNG</v>
      </c>
      <c r="M2498" s="5" t="str" cm="1">
        <f t="array" ref="M2498">_xlfn.IFS(A2498="Ban_dam_1_phuong", IF(ABS(H2498 / (0.8 * (F2498 * D2498^2 / 8)) - 1) &lt; 0.01, "ĐÚNG", "SAI"), A2498="Ban_ke_4_canh_2_phuong", IF(ABS(H2498 / (0.045 * F2498 * D2498^2) - 1) &lt; 0.01, "ĐÚNG", "SAI"), A2498="San_phang_Flat_Slab", IF(ABS(H2498 / ((0.6 * (F2498 * C2498 * D2498^2 / 8)) / D2498) - 1) &lt; 0.01, "ĐÚNG", "SAI"), A2498="San_console_Cantilever", IF(ABS(H2498 / (-1 * (F2498 * D2498^2 / 2)) - 1) &lt; 0.01, "ĐÚNG", "SAI"), A2498="San_o_co_Waffle_Slab", IF(ABS(H2498 / (0.048 * F2498 * D2498^2) - 1) &lt; 0.01, "ĐÚNG", "SAI"))</f>
        <v>ĐÚNG</v>
      </c>
    </row>
    <row r="2499" spans="1:13" x14ac:dyDescent="0.3">
      <c r="A2499" s="4" t="s">
        <v>12</v>
      </c>
      <c r="B2499" s="4" t="s">
        <v>11</v>
      </c>
      <c r="C2499" s="4">
        <v>10.41</v>
      </c>
      <c r="D2499" s="4">
        <v>9.7899999999999991</v>
      </c>
      <c r="E2499" s="4">
        <v>0.26</v>
      </c>
      <c r="F2499" s="4">
        <v>13.4</v>
      </c>
      <c r="G2499" s="4">
        <v>3497</v>
      </c>
      <c r="H2499" s="4">
        <v>102.423</v>
      </c>
      <c r="I2499" s="4">
        <v>64.215999999999994</v>
      </c>
      <c r="J2499" s="4"/>
      <c r="K2499" s="4"/>
      <c r="L2499" s="4" t="str">
        <f t="shared" si="196"/>
        <v>ĐÚNG</v>
      </c>
      <c r="M2499" s="5" t="str" cm="1">
        <f t="array" ref="M2499">_xlfn.IFS(A2499="Ban_dam_1_phuong", IF(ABS(H2499 / (0.8 * (F2499 * D2499^2 / 8)) - 1) &lt; 0.01, "ĐÚNG", "SAI"), A2499="Ban_ke_4_canh_2_phuong", IF(ABS(H2499 / (0.045 * F2499 * D2499^2) - 1) &lt; 0.01, "ĐÚNG", "SAI"), A2499="San_phang_Flat_Slab", IF(ABS(H2499 / ((0.6 * (F2499 * C2499 * D2499^2 / 8)) / D2499) - 1) &lt; 0.01, "ĐÚNG", "SAI"), A2499="San_console_Cantilever", IF(ABS(H2499 / (-1 * (F2499 * D2499^2 / 2)) - 1) &lt; 0.01, "ĐÚNG", "SAI"), A2499="San_o_co_Waffle_Slab", IF(ABS(H2499 / (0.048 * F2499 * D2499^2) - 1) &lt; 0.01, "ĐÚNG", "SAI"))</f>
        <v>ĐÚNG</v>
      </c>
    </row>
    <row r="2500" spans="1:13" x14ac:dyDescent="0.3">
      <c r="A2500" s="4" t="s">
        <v>14</v>
      </c>
      <c r="B2500" s="4" t="s">
        <v>15</v>
      </c>
      <c r="C2500" s="4">
        <v>10.57</v>
      </c>
      <c r="D2500" s="4">
        <v>9.39</v>
      </c>
      <c r="E2500" s="4">
        <v>0.49</v>
      </c>
      <c r="F2500" s="4">
        <v>12.05</v>
      </c>
      <c r="G2500" s="4">
        <v>3498</v>
      </c>
      <c r="H2500" s="4">
        <v>50.999000000000002</v>
      </c>
      <c r="I2500" s="4">
        <v>64.622</v>
      </c>
      <c r="J2500" s="4"/>
      <c r="K2500" s="4"/>
      <c r="L2500" s="4" t="str">
        <f t="shared" ref="L2500:L2563" si="203">IF(ABS(F2500 - IF(A2500="San_o_co_Waffle_Slab", 1.35*(ROUND(E2500*0.45, 2)*25+1.2)+1.5*2, 1.35*(E2500*25+1.2)+1.5*2)) &lt; 0.01, "ĐÚNG", "SAI")</f>
        <v>ĐÚNG</v>
      </c>
      <c r="M2500" s="5" t="str" cm="1">
        <f t="array" ref="M2500">_xlfn.IFS(A2500="Ban_dam_1_phuong", IF(ABS(H2500 / (0.8 * (F2500 * D2500^2 / 8)) - 1) &lt; 0.01, "ĐÚNG", "SAI"), A2500="Ban_ke_4_canh_2_phuong", IF(ABS(H2500 / (0.045 * F2500 * D2500^2) - 1) &lt; 0.01, "ĐÚNG", "SAI"), A2500="San_phang_Flat_Slab", IF(ABS(H2500 / ((0.6 * (F2500 * C2500 * D2500^2 / 8)) / D2500) - 1) &lt; 0.01, "ĐÚNG", "SAI"), A2500="San_console_Cantilever", IF(ABS(H2500 / (-1 * (F2500 * D2500^2 / 2)) - 1) &lt; 0.01, "ĐÚNG", "SAI"), A2500="San_o_co_Waffle_Slab", IF(ABS(H2500 / (0.048 * F2500 * D2500^2) - 1) &lt; 0.01, "ĐÚNG", "SAI"))</f>
        <v>ĐÚNG</v>
      </c>
    </row>
    <row r="2501" spans="1:13" x14ac:dyDescent="0.3">
      <c r="A2501" s="4" t="s">
        <v>9</v>
      </c>
      <c r="B2501" s="4" t="s">
        <v>13</v>
      </c>
      <c r="C2501" s="4">
        <v>9.3699999999999992</v>
      </c>
      <c r="D2501" s="4">
        <v>5.55</v>
      </c>
      <c r="E2501" s="4">
        <v>0.18</v>
      </c>
      <c r="F2501" s="4">
        <v>10.7</v>
      </c>
      <c r="G2501" s="4">
        <v>3499</v>
      </c>
      <c r="H2501" s="4">
        <v>14.831</v>
      </c>
      <c r="I2501" s="4">
        <v>32.880000000000003</v>
      </c>
      <c r="J2501" s="4"/>
      <c r="K2501" s="4"/>
      <c r="L2501" s="4" t="str">
        <f t="shared" si="203"/>
        <v>ĐÚNG</v>
      </c>
      <c r="M2501" s="5" t="str" cm="1">
        <f t="array" ref="M2501">_xlfn.IFS(A2501="Ban_dam_1_phuong", IF(ABS(H2501 / (0.8 * (F2501 * D2501^2 / 8)) - 1) &lt; 0.01, "ĐÚNG", "SAI"), A2501="Ban_ke_4_canh_2_phuong", IF(ABS(H2501 / (0.045 * F2501 * D2501^2) - 1) &lt; 0.01, "ĐÚNG", "SAI"), A2501="San_phang_Flat_Slab", IF(ABS(H2501 / ((0.6 * (F2501 * C2501 * D2501^2 / 8)) / D2501) - 1) &lt; 0.01, "ĐÚNG", "SAI"), A2501="San_console_Cantilever", IF(ABS(H2501 / (-1 * (F2501 * D2501^2 / 2)) - 1) &lt; 0.01, "ĐÚNG", "SAI"), A2501="San_o_co_Waffle_Slab", IF(ABS(H2501 / (0.048 * F2501 * D2501^2) - 1) &lt; 0.01, "ĐÚNG", "SAI"))</f>
        <v>ĐÚNG</v>
      </c>
    </row>
    <row r="2502" spans="1:13" x14ac:dyDescent="0.3">
      <c r="A2502" s="4" t="s">
        <v>16</v>
      </c>
      <c r="B2502" s="4" t="s">
        <v>13</v>
      </c>
      <c r="C2502" s="4">
        <v>8.6999999999999993</v>
      </c>
      <c r="D2502" s="4">
        <v>3.38</v>
      </c>
      <c r="E2502" s="4">
        <v>0.13</v>
      </c>
      <c r="F2502" s="4">
        <v>9.01</v>
      </c>
      <c r="G2502" s="4">
        <v>3500</v>
      </c>
      <c r="H2502" s="4">
        <v>10.292999999999999</v>
      </c>
      <c r="I2502" s="4">
        <v>2.0590000000000002</v>
      </c>
      <c r="J2502" s="4" t="str">
        <f>IF(AND(A2502="Ban_dam_1_phuong", C2502/D2502 &gt; 2),"ĐÚNG", "SAI HÌNH HỌC" )</f>
        <v>ĐÚNG</v>
      </c>
      <c r="K2502" s="4"/>
      <c r="L2502" s="4" t="str">
        <f t="shared" si="203"/>
        <v>ĐÚNG</v>
      </c>
      <c r="M2502" s="5" t="str" cm="1">
        <f t="array" ref="M2502">_xlfn.IFS(A2502="Ban_dam_1_phuong", IF(ABS(H2502 / (0.8 * (F2502 * D2502^2 / 8)) - 1) &lt; 0.01, "ĐÚNG", "SAI"), A2502="Ban_ke_4_canh_2_phuong", IF(ABS(H2502 / (0.045 * F2502 * D2502^2) - 1) &lt; 0.01, "ĐÚNG", "SAI"), A2502="San_phang_Flat_Slab", IF(ABS(H2502 / ((0.6 * (F2502 * C2502 * D2502^2 / 8)) / D2502) - 1) &lt; 0.01, "ĐÚNG", "SAI"), A2502="San_console_Cantilever", IF(ABS(H2502 / (-1 * (F2502 * D2502^2 / 2)) - 1) &lt; 0.01, "ĐÚNG", "SAI"), A2502="San_o_co_Waffle_Slab", IF(ABS(H2502 / (0.048 * F2502 * D2502^2) - 1) &lt; 0.01, "ĐÚNG", "SAI"))</f>
        <v>ĐÚNG</v>
      </c>
    </row>
    <row r="2503" spans="1:13" x14ac:dyDescent="0.3">
      <c r="A2503" s="4" t="s">
        <v>12</v>
      </c>
      <c r="B2503" s="4" t="s">
        <v>15</v>
      </c>
      <c r="C2503" s="4">
        <v>8.01</v>
      </c>
      <c r="D2503" s="4">
        <v>7.21</v>
      </c>
      <c r="E2503" s="4">
        <v>0.2</v>
      </c>
      <c r="F2503" s="4">
        <v>11.37</v>
      </c>
      <c r="G2503" s="4">
        <v>3501</v>
      </c>
      <c r="H2503" s="4">
        <v>49.247999999999998</v>
      </c>
      <c r="I2503" s="4">
        <v>29.553000000000001</v>
      </c>
      <c r="J2503" s="4"/>
      <c r="K2503" s="4"/>
      <c r="L2503" s="4" t="str">
        <f t="shared" si="203"/>
        <v>ĐÚNG</v>
      </c>
      <c r="M2503" s="5" t="str" cm="1">
        <f t="array" ref="M2503">_xlfn.IFS(A2503="Ban_dam_1_phuong", IF(ABS(H2503 / (0.8 * (F2503 * D2503^2 / 8)) - 1) &lt; 0.01, "ĐÚNG", "SAI"), A2503="Ban_ke_4_canh_2_phuong", IF(ABS(H2503 / (0.045 * F2503 * D2503^2) - 1) &lt; 0.01, "ĐÚNG", "SAI"), A2503="San_phang_Flat_Slab", IF(ABS(H2503 / ((0.6 * (F2503 * C2503 * D2503^2 / 8)) / D2503) - 1) &lt; 0.01, "ĐÚNG", "SAI"), A2503="San_console_Cantilever", IF(ABS(H2503 / (-1 * (F2503 * D2503^2 / 2)) - 1) &lt; 0.01, "ĐÚNG", "SAI"), A2503="San_o_co_Waffle_Slab", IF(ABS(H2503 / (0.048 * F2503 * D2503^2) - 1) &lt; 0.01, "ĐÚNG", "SAI"))</f>
        <v>ĐÚNG</v>
      </c>
    </row>
    <row r="2504" spans="1:13" x14ac:dyDescent="0.3">
      <c r="A2504" s="4" t="s">
        <v>18</v>
      </c>
      <c r="B2504" s="4" t="s">
        <v>17</v>
      </c>
      <c r="C2504" s="4">
        <v>6.55</v>
      </c>
      <c r="D2504" s="4">
        <v>2.2000000000000002</v>
      </c>
      <c r="E2504" s="4">
        <v>0.13</v>
      </c>
      <c r="F2504" s="4">
        <v>9.01</v>
      </c>
      <c r="G2504" s="4">
        <v>3502</v>
      </c>
      <c r="H2504" s="4">
        <v>-21.803999999999998</v>
      </c>
      <c r="I2504" s="4">
        <v>-2.1800000000000002</v>
      </c>
      <c r="J2504" s="4"/>
      <c r="K2504" s="4" t="str">
        <f t="shared" ref="K2504:K2505" si="204">IF(AND(A2504="San_console_Cantilever", H2504 &lt; 0),  "ĐÚNG","SAI DẤU MOMEN")</f>
        <v>ĐÚNG</v>
      </c>
      <c r="L2504" s="4" t="str">
        <f t="shared" si="203"/>
        <v>ĐÚNG</v>
      </c>
      <c r="M2504" s="5" t="str" cm="1">
        <f t="array" ref="M2504">_xlfn.IFS(A2504="Ban_dam_1_phuong", IF(ABS(H2504 / (0.8 * (F2504 * D2504^2 / 8)) - 1) &lt; 0.01, "ĐÚNG", "SAI"), A2504="Ban_ke_4_canh_2_phuong", IF(ABS(H2504 / (0.045 * F2504 * D2504^2) - 1) &lt; 0.01, "ĐÚNG", "SAI"), A2504="San_phang_Flat_Slab", IF(ABS(H2504 / ((0.6 * (F2504 * C2504 * D2504^2 / 8)) / D2504) - 1) &lt; 0.01, "ĐÚNG", "SAI"), A2504="San_console_Cantilever", IF(ABS(H2504 / (-1 * (F2504 * D2504^2 / 2)) - 1) &lt; 0.01, "ĐÚNG", "SAI"), A2504="San_o_co_Waffle_Slab", IF(ABS(H2504 / (0.048 * F2504 * D2504^2) - 1) &lt; 0.01, "ĐÚNG", "SAI"))</f>
        <v>ĐÚNG</v>
      </c>
    </row>
    <row r="2505" spans="1:13" x14ac:dyDescent="0.3">
      <c r="A2505" s="4" t="s">
        <v>18</v>
      </c>
      <c r="B2505" s="4" t="s">
        <v>17</v>
      </c>
      <c r="C2505" s="4">
        <v>3.34</v>
      </c>
      <c r="D2505" s="4">
        <v>1.35</v>
      </c>
      <c r="E2505" s="4">
        <v>0.14000000000000001</v>
      </c>
      <c r="F2505" s="4">
        <v>9.35</v>
      </c>
      <c r="G2505" s="4">
        <v>3503</v>
      </c>
      <c r="H2505" s="4">
        <v>-8.52</v>
      </c>
      <c r="I2505" s="4">
        <v>-0.85199999999999998</v>
      </c>
      <c r="J2505" s="4"/>
      <c r="K2505" s="4" t="str">
        <f t="shared" si="204"/>
        <v>ĐÚNG</v>
      </c>
      <c r="L2505" s="4" t="str">
        <f t="shared" si="203"/>
        <v>ĐÚNG</v>
      </c>
      <c r="M2505" s="5" t="str" cm="1">
        <f t="array" ref="M2505">_xlfn.IFS(A2505="Ban_dam_1_phuong", IF(ABS(H2505 / (0.8 * (F2505 * D2505^2 / 8)) - 1) &lt; 0.01, "ĐÚNG", "SAI"), A2505="Ban_ke_4_canh_2_phuong", IF(ABS(H2505 / (0.045 * F2505 * D2505^2) - 1) &lt; 0.01, "ĐÚNG", "SAI"), A2505="San_phang_Flat_Slab", IF(ABS(H2505 / ((0.6 * (F2505 * C2505 * D2505^2 / 8)) / D2505) - 1) &lt; 0.01, "ĐÚNG", "SAI"), A2505="San_console_Cantilever", IF(ABS(H2505 / (-1 * (F2505 * D2505^2 / 2)) - 1) &lt; 0.01, "ĐÚNG", "SAI"), A2505="San_o_co_Waffle_Slab", IF(ABS(H2505 / (0.048 * F2505 * D2505^2) - 1) &lt; 0.01, "ĐÚNG", "SAI"))</f>
        <v>ĐÚNG</v>
      </c>
    </row>
    <row r="2506" spans="1:13" x14ac:dyDescent="0.3">
      <c r="A2506" s="4" t="s">
        <v>12</v>
      </c>
      <c r="B2506" s="4" t="s">
        <v>11</v>
      </c>
      <c r="C2506" s="4">
        <v>11.37</v>
      </c>
      <c r="D2506" s="4">
        <v>8.09</v>
      </c>
      <c r="E2506" s="4">
        <v>0.21</v>
      </c>
      <c r="F2506" s="4">
        <v>11.71</v>
      </c>
      <c r="G2506" s="4">
        <v>3504</v>
      </c>
      <c r="H2506" s="4">
        <v>80.784000000000006</v>
      </c>
      <c r="I2506" s="4">
        <v>38.32</v>
      </c>
      <c r="J2506" s="4"/>
      <c r="K2506" s="4"/>
      <c r="L2506" s="4" t="str">
        <f t="shared" si="203"/>
        <v>ĐÚNG</v>
      </c>
      <c r="M2506" s="5" t="str" cm="1">
        <f t="array" ref="M2506">_xlfn.IFS(A2506="Ban_dam_1_phuong", IF(ABS(H2506 / (0.8 * (F2506 * D2506^2 / 8)) - 1) &lt; 0.01, "ĐÚNG", "SAI"), A2506="Ban_ke_4_canh_2_phuong", IF(ABS(H2506 / (0.045 * F2506 * D2506^2) - 1) &lt; 0.01, "ĐÚNG", "SAI"), A2506="San_phang_Flat_Slab", IF(ABS(H2506 / ((0.6 * (F2506 * C2506 * D2506^2 / 8)) / D2506) - 1) &lt; 0.01, "ĐÚNG", "SAI"), A2506="San_console_Cantilever", IF(ABS(H2506 / (-1 * (F2506 * D2506^2 / 2)) - 1) &lt; 0.01, "ĐÚNG", "SAI"), A2506="San_o_co_Waffle_Slab", IF(ABS(H2506 / (0.048 * F2506 * D2506^2) - 1) &lt; 0.01, "ĐÚNG", "SAI"))</f>
        <v>ĐÚNG</v>
      </c>
    </row>
    <row r="2507" spans="1:13" x14ac:dyDescent="0.3">
      <c r="A2507" s="4" t="s">
        <v>16</v>
      </c>
      <c r="B2507" s="4" t="s">
        <v>15</v>
      </c>
      <c r="C2507" s="4">
        <v>7.06</v>
      </c>
      <c r="D2507" s="4">
        <v>2.17</v>
      </c>
      <c r="E2507" s="4">
        <v>0.1</v>
      </c>
      <c r="F2507" s="4">
        <v>8</v>
      </c>
      <c r="G2507" s="4">
        <v>3505</v>
      </c>
      <c r="H2507" s="4">
        <v>3.7669999999999999</v>
      </c>
      <c r="I2507" s="4">
        <v>0.753</v>
      </c>
      <c r="J2507" s="4" t="str">
        <f>IF(AND(A2507="Ban_dam_1_phuong", C2507/D2507 &gt; 2),"ĐÚNG", "SAI HÌNH HỌC" )</f>
        <v>ĐÚNG</v>
      </c>
      <c r="K2507" s="4"/>
      <c r="L2507" s="4" t="str">
        <f t="shared" si="203"/>
        <v>ĐÚNG</v>
      </c>
      <c r="M2507" s="5" t="str" cm="1">
        <f t="array" ref="M2507">_xlfn.IFS(A2507="Ban_dam_1_phuong", IF(ABS(H2507 / (0.8 * (F2507 * D2507^2 / 8)) - 1) &lt; 0.01, "ĐÚNG", "SAI"), A2507="Ban_ke_4_canh_2_phuong", IF(ABS(H2507 / (0.045 * F2507 * D2507^2) - 1) &lt; 0.01, "ĐÚNG", "SAI"), A2507="San_phang_Flat_Slab", IF(ABS(H2507 / ((0.6 * (F2507 * C2507 * D2507^2 / 8)) / D2507) - 1) &lt; 0.01, "ĐÚNG", "SAI"), A2507="San_console_Cantilever", IF(ABS(H2507 / (-1 * (F2507 * D2507^2 / 2)) - 1) &lt; 0.01, "ĐÚNG", "SAI"), A2507="San_o_co_Waffle_Slab", IF(ABS(H2507 / (0.048 * F2507 * D2507^2) - 1) &lt; 0.01, "ĐÚNG", "SAI"))</f>
        <v>ĐÚNG</v>
      </c>
    </row>
    <row r="2508" spans="1:13" x14ac:dyDescent="0.3">
      <c r="A2508" s="4" t="s">
        <v>9</v>
      </c>
      <c r="B2508" s="4" t="s">
        <v>11</v>
      </c>
      <c r="C2508" s="4">
        <v>7.33</v>
      </c>
      <c r="D2508" s="4">
        <v>5.54</v>
      </c>
      <c r="E2508" s="4">
        <v>0.13</v>
      </c>
      <c r="F2508" s="4">
        <v>9.01</v>
      </c>
      <c r="G2508" s="4">
        <v>3506</v>
      </c>
      <c r="H2508" s="4">
        <v>12.444000000000001</v>
      </c>
      <c r="I2508" s="4">
        <v>16.943000000000001</v>
      </c>
      <c r="J2508" s="4"/>
      <c r="K2508" s="4"/>
      <c r="L2508" s="4" t="str">
        <f t="shared" si="203"/>
        <v>ĐÚNG</v>
      </c>
      <c r="M2508" s="5" t="str" cm="1">
        <f t="array" ref="M2508">_xlfn.IFS(A2508="Ban_dam_1_phuong", IF(ABS(H2508 / (0.8 * (F2508 * D2508^2 / 8)) - 1) &lt; 0.01, "ĐÚNG", "SAI"), A2508="Ban_ke_4_canh_2_phuong", IF(ABS(H2508 / (0.045 * F2508 * D2508^2) - 1) &lt; 0.01, "ĐÚNG", "SAI"), A2508="San_phang_Flat_Slab", IF(ABS(H2508 / ((0.6 * (F2508 * C2508 * D2508^2 / 8)) / D2508) - 1) &lt; 0.01, "ĐÚNG", "SAI"), A2508="San_console_Cantilever", IF(ABS(H2508 / (-1 * (F2508 * D2508^2 / 2)) - 1) &lt; 0.01, "ĐÚNG", "SAI"), A2508="San_o_co_Waffle_Slab", IF(ABS(H2508 / (0.048 * F2508 * D2508^2) - 1) &lt; 0.01, "ĐÚNG", "SAI"))</f>
        <v>ĐÚNG</v>
      </c>
    </row>
    <row r="2509" spans="1:13" x14ac:dyDescent="0.3">
      <c r="A2509" s="4" t="s">
        <v>12</v>
      </c>
      <c r="B2509" s="4" t="s">
        <v>11</v>
      </c>
      <c r="C2509" s="4">
        <v>11.37</v>
      </c>
      <c r="D2509" s="4">
        <v>8.2100000000000009</v>
      </c>
      <c r="E2509" s="4">
        <v>0.22</v>
      </c>
      <c r="F2509" s="4">
        <v>12.05</v>
      </c>
      <c r="G2509" s="4">
        <v>3507</v>
      </c>
      <c r="H2509" s="4">
        <v>84.363</v>
      </c>
      <c r="I2509" s="4">
        <v>40.610999999999997</v>
      </c>
      <c r="J2509" s="4"/>
      <c r="K2509" s="4"/>
      <c r="L2509" s="4" t="str">
        <f t="shared" si="203"/>
        <v>ĐÚNG</v>
      </c>
      <c r="M2509" s="5" t="str" cm="1">
        <f t="array" ref="M2509">_xlfn.IFS(A2509="Ban_dam_1_phuong", IF(ABS(H2509 / (0.8 * (F2509 * D2509^2 / 8)) - 1) &lt; 0.01, "ĐÚNG", "SAI"), A2509="Ban_ke_4_canh_2_phuong", IF(ABS(H2509 / (0.045 * F2509 * D2509^2) - 1) &lt; 0.01, "ĐÚNG", "SAI"), A2509="San_phang_Flat_Slab", IF(ABS(H2509 / ((0.6 * (F2509 * C2509 * D2509^2 / 8)) / D2509) - 1) &lt; 0.01, "ĐÚNG", "SAI"), A2509="San_console_Cantilever", IF(ABS(H2509 / (-1 * (F2509 * D2509^2 / 2)) - 1) &lt; 0.01, "ĐÚNG", "SAI"), A2509="San_o_co_Waffle_Slab", IF(ABS(H2509 / (0.048 * F2509 * D2509^2) - 1) &lt; 0.01, "ĐÚNG", "SAI"))</f>
        <v>ĐÚNG</v>
      </c>
    </row>
    <row r="2510" spans="1:13" x14ac:dyDescent="0.3">
      <c r="A2510" s="4" t="s">
        <v>16</v>
      </c>
      <c r="B2510" s="4" t="s">
        <v>13</v>
      </c>
      <c r="C2510" s="4">
        <v>10.89</v>
      </c>
      <c r="D2510" s="4">
        <v>3.51</v>
      </c>
      <c r="E2510" s="4">
        <v>0.13</v>
      </c>
      <c r="F2510" s="4">
        <v>9.01</v>
      </c>
      <c r="G2510" s="4">
        <v>3508</v>
      </c>
      <c r="H2510" s="4">
        <v>11.1</v>
      </c>
      <c r="I2510" s="4">
        <v>2.2200000000000002</v>
      </c>
      <c r="J2510" s="4" t="str">
        <f t="shared" ref="J2510:J2511" si="205">IF(AND(A2510="Ban_dam_1_phuong", C2510/D2510 &gt; 2),"ĐÚNG", "SAI HÌNH HỌC" )</f>
        <v>ĐÚNG</v>
      </c>
      <c r="K2510" s="4"/>
      <c r="L2510" s="4" t="str">
        <f t="shared" si="203"/>
        <v>ĐÚNG</v>
      </c>
      <c r="M2510" s="5" t="str" cm="1">
        <f t="array" ref="M2510">_xlfn.IFS(A2510="Ban_dam_1_phuong", IF(ABS(H2510 / (0.8 * (F2510 * D2510^2 / 8)) - 1) &lt; 0.01, "ĐÚNG", "SAI"), A2510="Ban_ke_4_canh_2_phuong", IF(ABS(H2510 / (0.045 * F2510 * D2510^2) - 1) &lt; 0.01, "ĐÚNG", "SAI"), A2510="San_phang_Flat_Slab", IF(ABS(H2510 / ((0.6 * (F2510 * C2510 * D2510^2 / 8)) / D2510) - 1) &lt; 0.01, "ĐÚNG", "SAI"), A2510="San_console_Cantilever", IF(ABS(H2510 / (-1 * (F2510 * D2510^2 / 2)) - 1) &lt; 0.01, "ĐÚNG", "SAI"), A2510="San_o_co_Waffle_Slab", IF(ABS(H2510 / (0.048 * F2510 * D2510^2) - 1) &lt; 0.01, "ĐÚNG", "SAI"))</f>
        <v>ĐÚNG</v>
      </c>
    </row>
    <row r="2511" spans="1:13" x14ac:dyDescent="0.3">
      <c r="A2511" s="4" t="s">
        <v>16</v>
      </c>
      <c r="B2511" s="4" t="s">
        <v>13</v>
      </c>
      <c r="C2511" s="4">
        <v>9.92</v>
      </c>
      <c r="D2511" s="4">
        <v>2.92</v>
      </c>
      <c r="E2511" s="4">
        <v>0.13</v>
      </c>
      <c r="F2511" s="4">
        <v>9.01</v>
      </c>
      <c r="G2511" s="4">
        <v>3509</v>
      </c>
      <c r="H2511" s="4">
        <v>7.6820000000000004</v>
      </c>
      <c r="I2511" s="4">
        <v>1.536</v>
      </c>
      <c r="J2511" s="4" t="str">
        <f t="shared" si="205"/>
        <v>ĐÚNG</v>
      </c>
      <c r="K2511" s="4"/>
      <c r="L2511" s="4" t="str">
        <f t="shared" si="203"/>
        <v>ĐÚNG</v>
      </c>
      <c r="M2511" s="5" t="str" cm="1">
        <f t="array" ref="M2511">_xlfn.IFS(A2511="Ban_dam_1_phuong", IF(ABS(H2511 / (0.8 * (F2511 * D2511^2 / 8)) - 1) &lt; 0.01, "ĐÚNG", "SAI"), A2511="Ban_ke_4_canh_2_phuong", IF(ABS(H2511 / (0.045 * F2511 * D2511^2) - 1) &lt; 0.01, "ĐÚNG", "SAI"), A2511="San_phang_Flat_Slab", IF(ABS(H2511 / ((0.6 * (F2511 * C2511 * D2511^2 / 8)) / D2511) - 1) &lt; 0.01, "ĐÚNG", "SAI"), A2511="San_console_Cantilever", IF(ABS(H2511 / (-1 * (F2511 * D2511^2 / 2)) - 1) &lt; 0.01, "ĐÚNG", "SAI"), A2511="San_o_co_Waffle_Slab", IF(ABS(H2511 / (0.048 * F2511 * D2511^2) - 1) &lt; 0.01, "ĐÚNG", "SAI"))</f>
        <v>ĐÚNG</v>
      </c>
    </row>
    <row r="2512" spans="1:13" x14ac:dyDescent="0.3">
      <c r="A2512" s="4" t="s">
        <v>14</v>
      </c>
      <c r="B2512" s="4" t="s">
        <v>13</v>
      </c>
      <c r="C2512" s="4">
        <v>12.94</v>
      </c>
      <c r="D2512" s="4">
        <v>8.86</v>
      </c>
      <c r="E2512" s="4">
        <v>0.43</v>
      </c>
      <c r="F2512" s="4">
        <v>11.03</v>
      </c>
      <c r="G2512" s="4">
        <v>3510</v>
      </c>
      <c r="H2512" s="4">
        <v>41.561</v>
      </c>
      <c r="I2512" s="4">
        <v>88.650999999999996</v>
      </c>
      <c r="J2512" s="4"/>
      <c r="K2512" s="4"/>
      <c r="L2512" s="4" t="str">
        <f t="shared" si="203"/>
        <v>ĐÚNG</v>
      </c>
      <c r="M2512" s="5" t="str" cm="1">
        <f t="array" ref="M2512">_xlfn.IFS(A2512="Ban_dam_1_phuong", IF(ABS(H2512 / (0.8 * (F2512 * D2512^2 / 8)) - 1) &lt; 0.01, "ĐÚNG", "SAI"), A2512="Ban_ke_4_canh_2_phuong", IF(ABS(H2512 / (0.045 * F2512 * D2512^2) - 1) &lt; 0.01, "ĐÚNG", "SAI"), A2512="San_phang_Flat_Slab", IF(ABS(H2512 / ((0.6 * (F2512 * C2512 * D2512^2 / 8)) / D2512) - 1) &lt; 0.01, "ĐÚNG", "SAI"), A2512="San_console_Cantilever", IF(ABS(H2512 / (-1 * (F2512 * D2512^2 / 2)) - 1) &lt; 0.01, "ĐÚNG", "SAI"), A2512="San_o_co_Waffle_Slab", IF(ABS(H2512 / (0.048 * F2512 * D2512^2) - 1) &lt; 0.01, "ĐÚNG", "SAI"))</f>
        <v>ĐÚNG</v>
      </c>
    </row>
    <row r="2513" spans="1:13" x14ac:dyDescent="0.3">
      <c r="A2513" s="4" t="s">
        <v>18</v>
      </c>
      <c r="B2513" s="4" t="s">
        <v>13</v>
      </c>
      <c r="C2513" s="4">
        <v>5.54</v>
      </c>
      <c r="D2513" s="4">
        <v>1.61</v>
      </c>
      <c r="E2513" s="4">
        <v>0.1</v>
      </c>
      <c r="F2513" s="4">
        <v>8</v>
      </c>
      <c r="G2513" s="4">
        <v>3511</v>
      </c>
      <c r="H2513" s="4">
        <v>-10.368</v>
      </c>
      <c r="I2513" s="4">
        <v>-1.0369999999999999</v>
      </c>
      <c r="J2513" s="4"/>
      <c r="K2513" s="4" t="str">
        <f>IF(AND(A2513="San_console_Cantilever", H2513 &lt; 0),  "ĐÚNG","SAI DẤU MOMEN")</f>
        <v>ĐÚNG</v>
      </c>
      <c r="L2513" s="4" t="str">
        <f t="shared" si="203"/>
        <v>ĐÚNG</v>
      </c>
      <c r="M2513" s="5" t="str" cm="1">
        <f t="array" ref="M2513">_xlfn.IFS(A2513="Ban_dam_1_phuong", IF(ABS(H2513 / (0.8 * (F2513 * D2513^2 / 8)) - 1) &lt; 0.01, "ĐÚNG", "SAI"), A2513="Ban_ke_4_canh_2_phuong", IF(ABS(H2513 / (0.045 * F2513 * D2513^2) - 1) &lt; 0.01, "ĐÚNG", "SAI"), A2513="San_phang_Flat_Slab", IF(ABS(H2513 / ((0.6 * (F2513 * C2513 * D2513^2 / 8)) / D2513) - 1) &lt; 0.01, "ĐÚNG", "SAI"), A2513="San_console_Cantilever", IF(ABS(H2513 / (-1 * (F2513 * D2513^2 / 2)) - 1) &lt; 0.01, "ĐÚNG", "SAI"), A2513="San_o_co_Waffle_Slab", IF(ABS(H2513 / (0.048 * F2513 * D2513^2) - 1) &lt; 0.01, "ĐÚNG", "SAI"))</f>
        <v>ĐÚNG</v>
      </c>
    </row>
    <row r="2514" spans="1:13" x14ac:dyDescent="0.3">
      <c r="A2514" s="4" t="s">
        <v>16</v>
      </c>
      <c r="B2514" s="4" t="s">
        <v>17</v>
      </c>
      <c r="C2514" s="4">
        <v>11.23</v>
      </c>
      <c r="D2514" s="4">
        <v>3.57</v>
      </c>
      <c r="E2514" s="4">
        <v>0.13</v>
      </c>
      <c r="F2514" s="4">
        <v>9.01</v>
      </c>
      <c r="G2514" s="4">
        <v>3512</v>
      </c>
      <c r="H2514" s="4">
        <v>11.483000000000001</v>
      </c>
      <c r="I2514" s="4">
        <v>2.2970000000000002</v>
      </c>
      <c r="J2514" s="4" t="str">
        <f>IF(AND(A2514="Ban_dam_1_phuong", C2514/D2514 &gt; 2),"ĐÚNG", "SAI HÌNH HỌC" )</f>
        <v>ĐÚNG</v>
      </c>
      <c r="K2514" s="4"/>
      <c r="L2514" s="4" t="str">
        <f t="shared" si="203"/>
        <v>ĐÚNG</v>
      </c>
      <c r="M2514" s="5" t="str" cm="1">
        <f t="array" ref="M2514">_xlfn.IFS(A2514="Ban_dam_1_phuong", IF(ABS(H2514 / (0.8 * (F2514 * D2514^2 / 8)) - 1) &lt; 0.01, "ĐÚNG", "SAI"), A2514="Ban_ke_4_canh_2_phuong", IF(ABS(H2514 / (0.045 * F2514 * D2514^2) - 1) &lt; 0.01, "ĐÚNG", "SAI"), A2514="San_phang_Flat_Slab", IF(ABS(H2514 / ((0.6 * (F2514 * C2514 * D2514^2 / 8)) / D2514) - 1) &lt; 0.01, "ĐÚNG", "SAI"), A2514="San_console_Cantilever", IF(ABS(H2514 / (-1 * (F2514 * D2514^2 / 2)) - 1) &lt; 0.01, "ĐÚNG", "SAI"), A2514="San_o_co_Waffle_Slab", IF(ABS(H2514 / (0.048 * F2514 * D2514^2) - 1) &lt; 0.01, "ĐÚNG", "SAI"))</f>
        <v>ĐÚNG</v>
      </c>
    </row>
    <row r="2515" spans="1:13" x14ac:dyDescent="0.3">
      <c r="A2515" s="4" t="s">
        <v>12</v>
      </c>
      <c r="B2515" s="4" t="s">
        <v>15</v>
      </c>
      <c r="C2515" s="4">
        <v>10.44</v>
      </c>
      <c r="D2515" s="4">
        <v>8.35</v>
      </c>
      <c r="E2515" s="4">
        <v>0.25</v>
      </c>
      <c r="F2515" s="4">
        <v>13.06</v>
      </c>
      <c r="G2515" s="4">
        <v>3513</v>
      </c>
      <c r="H2515" s="4">
        <v>85.387</v>
      </c>
      <c r="I2515" s="4">
        <v>45.529000000000003</v>
      </c>
      <c r="J2515" s="4"/>
      <c r="K2515" s="4"/>
      <c r="L2515" s="4" t="str">
        <f t="shared" si="203"/>
        <v>ĐÚNG</v>
      </c>
      <c r="M2515" s="5" t="str" cm="1">
        <f t="array" ref="M2515">_xlfn.IFS(A2515="Ban_dam_1_phuong", IF(ABS(H2515 / (0.8 * (F2515 * D2515^2 / 8)) - 1) &lt; 0.01, "ĐÚNG", "SAI"), A2515="Ban_ke_4_canh_2_phuong", IF(ABS(H2515 / (0.045 * F2515 * D2515^2) - 1) &lt; 0.01, "ĐÚNG", "SAI"), A2515="San_phang_Flat_Slab", IF(ABS(H2515 / ((0.6 * (F2515 * C2515 * D2515^2 / 8)) / D2515) - 1) &lt; 0.01, "ĐÚNG", "SAI"), A2515="San_console_Cantilever", IF(ABS(H2515 / (-1 * (F2515 * D2515^2 / 2)) - 1) &lt; 0.01, "ĐÚNG", "SAI"), A2515="San_o_co_Waffle_Slab", IF(ABS(H2515 / (0.048 * F2515 * D2515^2) - 1) &lt; 0.01, "ĐÚNG", "SAI"))</f>
        <v>ĐÚNG</v>
      </c>
    </row>
    <row r="2516" spans="1:13" x14ac:dyDescent="0.3">
      <c r="A2516" s="4" t="s">
        <v>16</v>
      </c>
      <c r="B2516" s="4" t="s">
        <v>11</v>
      </c>
      <c r="C2516" s="4">
        <v>9.15</v>
      </c>
      <c r="D2516" s="4">
        <v>3.14</v>
      </c>
      <c r="E2516" s="4">
        <v>0.14000000000000001</v>
      </c>
      <c r="F2516" s="4">
        <v>9.35</v>
      </c>
      <c r="G2516" s="4">
        <v>3514</v>
      </c>
      <c r="H2516" s="4">
        <v>9.2189999999999994</v>
      </c>
      <c r="I2516" s="4">
        <v>1.8440000000000001</v>
      </c>
      <c r="J2516" s="4" t="str">
        <f>IF(AND(A2516="Ban_dam_1_phuong", C2516/D2516 &gt; 2),"ĐÚNG", "SAI HÌNH HỌC" )</f>
        <v>ĐÚNG</v>
      </c>
      <c r="K2516" s="4"/>
      <c r="L2516" s="4" t="str">
        <f t="shared" si="203"/>
        <v>ĐÚNG</v>
      </c>
      <c r="M2516" s="5" t="str" cm="1">
        <f t="array" ref="M2516">_xlfn.IFS(A2516="Ban_dam_1_phuong", IF(ABS(H2516 / (0.8 * (F2516 * D2516^2 / 8)) - 1) &lt; 0.01, "ĐÚNG", "SAI"), A2516="Ban_ke_4_canh_2_phuong", IF(ABS(H2516 / (0.045 * F2516 * D2516^2) - 1) &lt; 0.01, "ĐÚNG", "SAI"), A2516="San_phang_Flat_Slab", IF(ABS(H2516 / ((0.6 * (F2516 * C2516 * D2516^2 / 8)) / D2516) - 1) &lt; 0.01, "ĐÚNG", "SAI"), A2516="San_console_Cantilever", IF(ABS(H2516 / (-1 * (F2516 * D2516^2 / 2)) - 1) &lt; 0.01, "ĐÚNG", "SAI"), A2516="San_o_co_Waffle_Slab", IF(ABS(H2516 / (0.048 * F2516 * D2516^2) - 1) &lt; 0.01, "ĐÚNG", "SAI"))</f>
        <v>ĐÚNG</v>
      </c>
    </row>
    <row r="2517" spans="1:13" x14ac:dyDescent="0.3">
      <c r="A2517" s="4" t="s">
        <v>9</v>
      </c>
      <c r="B2517" s="4" t="s">
        <v>10</v>
      </c>
      <c r="C2517" s="4">
        <v>4.97</v>
      </c>
      <c r="D2517" s="4">
        <v>4.28</v>
      </c>
      <c r="E2517" s="4">
        <v>0.13</v>
      </c>
      <c r="F2517" s="4">
        <v>9.01</v>
      </c>
      <c r="G2517" s="4">
        <v>3515</v>
      </c>
      <c r="H2517" s="4">
        <v>7.4269999999999996</v>
      </c>
      <c r="I2517" s="4">
        <v>7.7889999999999997</v>
      </c>
      <c r="J2517" s="4"/>
      <c r="K2517" s="4"/>
      <c r="L2517" s="4" t="str">
        <f t="shared" si="203"/>
        <v>ĐÚNG</v>
      </c>
      <c r="M2517" s="5" t="str" cm="1">
        <f t="array" ref="M2517">_xlfn.IFS(A2517="Ban_dam_1_phuong", IF(ABS(H2517 / (0.8 * (F2517 * D2517^2 / 8)) - 1) &lt; 0.01, "ĐÚNG", "SAI"), A2517="Ban_ke_4_canh_2_phuong", IF(ABS(H2517 / (0.045 * F2517 * D2517^2) - 1) &lt; 0.01, "ĐÚNG", "SAI"), A2517="San_phang_Flat_Slab", IF(ABS(H2517 / ((0.6 * (F2517 * C2517 * D2517^2 / 8)) / D2517) - 1) &lt; 0.01, "ĐÚNG", "SAI"), A2517="San_console_Cantilever", IF(ABS(H2517 / (-1 * (F2517 * D2517^2 / 2)) - 1) &lt; 0.01, "ĐÚNG", "SAI"), A2517="San_o_co_Waffle_Slab", IF(ABS(H2517 / (0.048 * F2517 * D2517^2) - 1) &lt; 0.01, "ĐÚNG", "SAI"))</f>
        <v>ĐÚNG</v>
      </c>
    </row>
    <row r="2518" spans="1:13" x14ac:dyDescent="0.3">
      <c r="A2518" s="4" t="s">
        <v>14</v>
      </c>
      <c r="B2518" s="4" t="s">
        <v>11</v>
      </c>
      <c r="C2518" s="4">
        <v>13.95</v>
      </c>
      <c r="D2518" s="4">
        <v>11.85</v>
      </c>
      <c r="E2518" s="4">
        <v>0.4</v>
      </c>
      <c r="F2518" s="4">
        <v>10.7</v>
      </c>
      <c r="G2518" s="4">
        <v>3516</v>
      </c>
      <c r="H2518" s="4">
        <v>72.120999999999995</v>
      </c>
      <c r="I2518" s="4">
        <v>99.947999999999993</v>
      </c>
      <c r="J2518" s="4"/>
      <c r="K2518" s="4"/>
      <c r="L2518" s="4" t="str">
        <f t="shared" si="203"/>
        <v>ĐÚNG</v>
      </c>
      <c r="M2518" s="5" t="str" cm="1">
        <f t="array" ref="M2518">_xlfn.IFS(A2518="Ban_dam_1_phuong", IF(ABS(H2518 / (0.8 * (F2518 * D2518^2 / 8)) - 1) &lt; 0.01, "ĐÚNG", "SAI"), A2518="Ban_ke_4_canh_2_phuong", IF(ABS(H2518 / (0.045 * F2518 * D2518^2) - 1) &lt; 0.01, "ĐÚNG", "SAI"), A2518="San_phang_Flat_Slab", IF(ABS(H2518 / ((0.6 * (F2518 * C2518 * D2518^2 / 8)) / D2518) - 1) &lt; 0.01, "ĐÚNG", "SAI"), A2518="San_console_Cantilever", IF(ABS(H2518 / (-1 * (F2518 * D2518^2 / 2)) - 1) &lt; 0.01, "ĐÚNG", "SAI"), A2518="San_o_co_Waffle_Slab", IF(ABS(H2518 / (0.048 * F2518 * D2518^2) - 1) &lt; 0.01, "ĐÚNG", "SAI"))</f>
        <v>ĐÚNG</v>
      </c>
    </row>
    <row r="2519" spans="1:13" x14ac:dyDescent="0.3">
      <c r="A2519" s="4" t="s">
        <v>12</v>
      </c>
      <c r="B2519" s="4" t="s">
        <v>11</v>
      </c>
      <c r="C2519" s="4">
        <v>10.32</v>
      </c>
      <c r="D2519" s="4">
        <v>7.53</v>
      </c>
      <c r="E2519" s="4">
        <v>0.28000000000000003</v>
      </c>
      <c r="F2519" s="4">
        <v>14.07</v>
      </c>
      <c r="G2519" s="4">
        <v>3517</v>
      </c>
      <c r="H2519" s="4">
        <v>82.003</v>
      </c>
      <c r="I2519" s="4">
        <v>39.889000000000003</v>
      </c>
      <c r="J2519" s="4"/>
      <c r="K2519" s="4"/>
      <c r="L2519" s="4" t="str">
        <f t="shared" si="203"/>
        <v>ĐÚNG</v>
      </c>
      <c r="M2519" s="5" t="str" cm="1">
        <f t="array" ref="M2519">_xlfn.IFS(A2519="Ban_dam_1_phuong", IF(ABS(H2519 / (0.8 * (F2519 * D2519^2 / 8)) - 1) &lt; 0.01, "ĐÚNG", "SAI"), A2519="Ban_ke_4_canh_2_phuong", IF(ABS(H2519 / (0.045 * F2519 * D2519^2) - 1) &lt; 0.01, "ĐÚNG", "SAI"), A2519="San_phang_Flat_Slab", IF(ABS(H2519 / ((0.6 * (F2519 * C2519 * D2519^2 / 8)) / D2519) - 1) &lt; 0.01, "ĐÚNG", "SAI"), A2519="San_console_Cantilever", IF(ABS(H2519 / (-1 * (F2519 * D2519^2 / 2)) - 1) &lt; 0.01, "ĐÚNG", "SAI"), A2519="San_o_co_Waffle_Slab", IF(ABS(H2519 / (0.048 * F2519 * D2519^2) - 1) &lt; 0.01, "ĐÚNG", "SAI"))</f>
        <v>ĐÚNG</v>
      </c>
    </row>
    <row r="2520" spans="1:13" x14ac:dyDescent="0.3">
      <c r="A2520" s="4" t="s">
        <v>9</v>
      </c>
      <c r="B2520" s="4" t="s">
        <v>11</v>
      </c>
      <c r="C2520" s="4">
        <v>4.8</v>
      </c>
      <c r="D2520" s="4">
        <v>3.51</v>
      </c>
      <c r="E2520" s="4">
        <v>0.19</v>
      </c>
      <c r="F2520" s="4">
        <v>11.03</v>
      </c>
      <c r="G2520" s="4">
        <v>3518</v>
      </c>
      <c r="H2520" s="4">
        <v>6.1150000000000002</v>
      </c>
      <c r="I2520" s="4">
        <v>8.8949999999999996</v>
      </c>
      <c r="J2520" s="4"/>
      <c r="K2520" s="4"/>
      <c r="L2520" s="4" t="str">
        <f t="shared" si="203"/>
        <v>ĐÚNG</v>
      </c>
      <c r="M2520" s="5" t="str" cm="1">
        <f t="array" ref="M2520">_xlfn.IFS(A2520="Ban_dam_1_phuong", IF(ABS(H2520 / (0.8 * (F2520 * D2520^2 / 8)) - 1) &lt; 0.01, "ĐÚNG", "SAI"), A2520="Ban_ke_4_canh_2_phuong", IF(ABS(H2520 / (0.045 * F2520 * D2520^2) - 1) &lt; 0.01, "ĐÚNG", "SAI"), A2520="San_phang_Flat_Slab", IF(ABS(H2520 / ((0.6 * (F2520 * C2520 * D2520^2 / 8)) / D2520) - 1) &lt; 0.01, "ĐÚNG", "SAI"), A2520="San_console_Cantilever", IF(ABS(H2520 / (-1 * (F2520 * D2520^2 / 2)) - 1) &lt; 0.01, "ĐÚNG", "SAI"), A2520="San_o_co_Waffle_Slab", IF(ABS(H2520 / (0.048 * F2520 * D2520^2) - 1) &lt; 0.01, "ĐÚNG", "SAI"))</f>
        <v>ĐÚNG</v>
      </c>
    </row>
    <row r="2521" spans="1:13" x14ac:dyDescent="0.3">
      <c r="A2521" s="4" t="s">
        <v>16</v>
      </c>
      <c r="B2521" s="4" t="s">
        <v>17</v>
      </c>
      <c r="C2521" s="4">
        <v>10.220000000000001</v>
      </c>
      <c r="D2521" s="4">
        <v>3.91</v>
      </c>
      <c r="E2521" s="4">
        <v>0.13</v>
      </c>
      <c r="F2521" s="4">
        <v>9.01</v>
      </c>
      <c r="G2521" s="4">
        <v>3519</v>
      </c>
      <c r="H2521" s="4">
        <v>13.775</v>
      </c>
      <c r="I2521" s="4">
        <v>2.7549999999999999</v>
      </c>
      <c r="J2521" s="4" t="str">
        <f t="shared" ref="J2521:J2522" si="206">IF(AND(A2521="Ban_dam_1_phuong", C2521/D2521 &gt; 2),"ĐÚNG", "SAI HÌNH HỌC" )</f>
        <v>ĐÚNG</v>
      </c>
      <c r="K2521" s="4"/>
      <c r="L2521" s="4" t="str">
        <f t="shared" si="203"/>
        <v>ĐÚNG</v>
      </c>
      <c r="M2521" s="5" t="str" cm="1">
        <f t="array" ref="M2521">_xlfn.IFS(A2521="Ban_dam_1_phuong", IF(ABS(H2521 / (0.8 * (F2521 * D2521^2 / 8)) - 1) &lt; 0.01, "ĐÚNG", "SAI"), A2521="Ban_ke_4_canh_2_phuong", IF(ABS(H2521 / (0.045 * F2521 * D2521^2) - 1) &lt; 0.01, "ĐÚNG", "SAI"), A2521="San_phang_Flat_Slab", IF(ABS(H2521 / ((0.6 * (F2521 * C2521 * D2521^2 / 8)) / D2521) - 1) &lt; 0.01, "ĐÚNG", "SAI"), A2521="San_console_Cantilever", IF(ABS(H2521 / (-1 * (F2521 * D2521^2 / 2)) - 1) &lt; 0.01, "ĐÚNG", "SAI"), A2521="San_o_co_Waffle_Slab", IF(ABS(H2521 / (0.048 * F2521 * D2521^2) - 1) &lt; 0.01, "ĐÚNG", "SAI"))</f>
        <v>ĐÚNG</v>
      </c>
    </row>
    <row r="2522" spans="1:13" x14ac:dyDescent="0.3">
      <c r="A2522" s="4" t="s">
        <v>16</v>
      </c>
      <c r="B2522" s="4" t="s">
        <v>17</v>
      </c>
      <c r="C2522" s="4">
        <v>8.44</v>
      </c>
      <c r="D2522" s="4">
        <v>2.46</v>
      </c>
      <c r="E2522" s="4">
        <v>0.15</v>
      </c>
      <c r="F2522" s="4">
        <v>9.68</v>
      </c>
      <c r="G2522" s="4">
        <v>3520</v>
      </c>
      <c r="H2522" s="4">
        <v>5.8579999999999997</v>
      </c>
      <c r="I2522" s="4">
        <v>1.1719999999999999</v>
      </c>
      <c r="J2522" s="4" t="str">
        <f t="shared" si="206"/>
        <v>ĐÚNG</v>
      </c>
      <c r="K2522" s="4"/>
      <c r="L2522" s="4" t="str">
        <f t="shared" si="203"/>
        <v>ĐÚNG</v>
      </c>
      <c r="M2522" s="5" t="str" cm="1">
        <f t="array" ref="M2522">_xlfn.IFS(A2522="Ban_dam_1_phuong", IF(ABS(H2522 / (0.8 * (F2522 * D2522^2 / 8)) - 1) &lt; 0.01, "ĐÚNG", "SAI"), A2522="Ban_ke_4_canh_2_phuong", IF(ABS(H2522 / (0.045 * F2522 * D2522^2) - 1) &lt; 0.01, "ĐÚNG", "SAI"), A2522="San_phang_Flat_Slab", IF(ABS(H2522 / ((0.6 * (F2522 * C2522 * D2522^2 / 8)) / D2522) - 1) &lt; 0.01, "ĐÚNG", "SAI"), A2522="San_console_Cantilever", IF(ABS(H2522 / (-1 * (F2522 * D2522^2 / 2)) - 1) &lt; 0.01, "ĐÚNG", "SAI"), A2522="San_o_co_Waffle_Slab", IF(ABS(H2522 / (0.048 * F2522 * D2522^2) - 1) &lt; 0.01, "ĐÚNG", "SAI"))</f>
        <v>ĐÚNG</v>
      </c>
    </row>
    <row r="2523" spans="1:13" x14ac:dyDescent="0.3">
      <c r="A2523" s="4" t="s">
        <v>12</v>
      </c>
      <c r="B2523" s="4" t="s">
        <v>15</v>
      </c>
      <c r="C2523" s="4">
        <v>11.72</v>
      </c>
      <c r="D2523" s="4">
        <v>8.73</v>
      </c>
      <c r="E2523" s="4">
        <v>0.27</v>
      </c>
      <c r="F2523" s="4">
        <v>13.73</v>
      </c>
      <c r="G2523" s="4">
        <v>3521</v>
      </c>
      <c r="H2523" s="4">
        <v>105.35899999999999</v>
      </c>
      <c r="I2523" s="4">
        <v>52.32</v>
      </c>
      <c r="J2523" s="4"/>
      <c r="K2523" s="4"/>
      <c r="L2523" s="4" t="str">
        <f t="shared" si="203"/>
        <v>ĐÚNG</v>
      </c>
      <c r="M2523" s="5" t="str" cm="1">
        <f t="array" ref="M2523">_xlfn.IFS(A2523="Ban_dam_1_phuong", IF(ABS(H2523 / (0.8 * (F2523 * D2523^2 / 8)) - 1) &lt; 0.01, "ĐÚNG", "SAI"), A2523="Ban_ke_4_canh_2_phuong", IF(ABS(H2523 / (0.045 * F2523 * D2523^2) - 1) &lt; 0.01, "ĐÚNG", "SAI"), A2523="San_phang_Flat_Slab", IF(ABS(H2523 / ((0.6 * (F2523 * C2523 * D2523^2 / 8)) / D2523) - 1) &lt; 0.01, "ĐÚNG", "SAI"), A2523="San_console_Cantilever", IF(ABS(H2523 / (-1 * (F2523 * D2523^2 / 2)) - 1) &lt; 0.01, "ĐÚNG", "SAI"), A2523="San_o_co_Waffle_Slab", IF(ABS(H2523 / (0.048 * F2523 * D2523^2) - 1) &lt; 0.01, "ĐÚNG", "SAI"))</f>
        <v>ĐÚNG</v>
      </c>
    </row>
    <row r="2524" spans="1:13" x14ac:dyDescent="0.3">
      <c r="A2524" s="4" t="s">
        <v>16</v>
      </c>
      <c r="B2524" s="4" t="s">
        <v>10</v>
      </c>
      <c r="C2524" s="4">
        <v>11.57</v>
      </c>
      <c r="D2524" s="4">
        <v>3.56</v>
      </c>
      <c r="E2524" s="4">
        <v>0.14000000000000001</v>
      </c>
      <c r="F2524" s="4">
        <v>9.35</v>
      </c>
      <c r="G2524" s="4">
        <v>3522</v>
      </c>
      <c r="H2524" s="4">
        <v>11.85</v>
      </c>
      <c r="I2524" s="4">
        <v>2.37</v>
      </c>
      <c r="J2524" s="4" t="str">
        <f>IF(AND(A2524="Ban_dam_1_phuong", C2524/D2524 &gt; 2),"ĐÚNG", "SAI HÌNH HỌC" )</f>
        <v>ĐÚNG</v>
      </c>
      <c r="K2524" s="4"/>
      <c r="L2524" s="4" t="str">
        <f t="shared" si="203"/>
        <v>ĐÚNG</v>
      </c>
      <c r="M2524" s="5" t="str" cm="1">
        <f t="array" ref="M2524">_xlfn.IFS(A2524="Ban_dam_1_phuong", IF(ABS(H2524 / (0.8 * (F2524 * D2524^2 / 8)) - 1) &lt; 0.01, "ĐÚNG", "SAI"), A2524="Ban_ke_4_canh_2_phuong", IF(ABS(H2524 / (0.045 * F2524 * D2524^2) - 1) &lt; 0.01, "ĐÚNG", "SAI"), A2524="San_phang_Flat_Slab", IF(ABS(H2524 / ((0.6 * (F2524 * C2524 * D2524^2 / 8)) / D2524) - 1) &lt; 0.01, "ĐÚNG", "SAI"), A2524="San_console_Cantilever", IF(ABS(H2524 / (-1 * (F2524 * D2524^2 / 2)) - 1) &lt; 0.01, "ĐÚNG", "SAI"), A2524="San_o_co_Waffle_Slab", IF(ABS(H2524 / (0.048 * F2524 * D2524^2) - 1) &lt; 0.01, "ĐÚNG", "SAI"))</f>
        <v>ĐÚNG</v>
      </c>
    </row>
    <row r="2525" spans="1:13" x14ac:dyDescent="0.3">
      <c r="A2525" s="4" t="s">
        <v>12</v>
      </c>
      <c r="B2525" s="4" t="s">
        <v>13</v>
      </c>
      <c r="C2525" s="4">
        <v>11.92</v>
      </c>
      <c r="D2525" s="4">
        <v>9.32</v>
      </c>
      <c r="E2525" s="4">
        <v>0.26</v>
      </c>
      <c r="F2525" s="4">
        <v>13.4</v>
      </c>
      <c r="G2525" s="4">
        <v>3523</v>
      </c>
      <c r="H2525" s="4">
        <v>111.65</v>
      </c>
      <c r="I2525" s="4">
        <v>58.198</v>
      </c>
      <c r="J2525" s="4"/>
      <c r="K2525" s="4"/>
      <c r="L2525" s="4" t="str">
        <f t="shared" si="203"/>
        <v>ĐÚNG</v>
      </c>
      <c r="M2525" s="5" t="str" cm="1">
        <f t="array" ref="M2525">_xlfn.IFS(A2525="Ban_dam_1_phuong", IF(ABS(H2525 / (0.8 * (F2525 * D2525^2 / 8)) - 1) &lt; 0.01, "ĐÚNG", "SAI"), A2525="Ban_ke_4_canh_2_phuong", IF(ABS(H2525 / (0.045 * F2525 * D2525^2) - 1) &lt; 0.01, "ĐÚNG", "SAI"), A2525="San_phang_Flat_Slab", IF(ABS(H2525 / ((0.6 * (F2525 * C2525 * D2525^2 / 8)) / D2525) - 1) &lt; 0.01, "ĐÚNG", "SAI"), A2525="San_console_Cantilever", IF(ABS(H2525 / (-1 * (F2525 * D2525^2 / 2)) - 1) &lt; 0.01, "ĐÚNG", "SAI"), A2525="San_o_co_Waffle_Slab", IF(ABS(H2525 / (0.048 * F2525 * D2525^2) - 1) &lt; 0.01, "ĐÚNG", "SAI"))</f>
        <v>ĐÚNG</v>
      </c>
    </row>
    <row r="2526" spans="1:13" x14ac:dyDescent="0.3">
      <c r="A2526" s="4" t="s">
        <v>18</v>
      </c>
      <c r="B2526" s="4" t="s">
        <v>13</v>
      </c>
      <c r="C2526" s="4">
        <v>7.49</v>
      </c>
      <c r="D2526" s="4">
        <v>1.71</v>
      </c>
      <c r="E2526" s="4">
        <v>0.12</v>
      </c>
      <c r="F2526" s="4">
        <v>8.67</v>
      </c>
      <c r="G2526" s="4">
        <v>3524</v>
      </c>
      <c r="H2526" s="4">
        <v>-12.676</v>
      </c>
      <c r="I2526" s="4">
        <v>-1.268</v>
      </c>
      <c r="J2526" s="4"/>
      <c r="K2526" s="4" t="str">
        <f>IF(AND(A2526="San_console_Cantilever", H2526 &lt; 0),  "ĐÚNG","SAI DẤU MOMEN")</f>
        <v>ĐÚNG</v>
      </c>
      <c r="L2526" s="4" t="str">
        <f t="shared" si="203"/>
        <v>ĐÚNG</v>
      </c>
      <c r="M2526" s="5" t="str" cm="1">
        <f t="array" ref="M2526">_xlfn.IFS(A2526="Ban_dam_1_phuong", IF(ABS(H2526 / (0.8 * (F2526 * D2526^2 / 8)) - 1) &lt; 0.01, "ĐÚNG", "SAI"), A2526="Ban_ke_4_canh_2_phuong", IF(ABS(H2526 / (0.045 * F2526 * D2526^2) - 1) &lt; 0.01, "ĐÚNG", "SAI"), A2526="San_phang_Flat_Slab", IF(ABS(H2526 / ((0.6 * (F2526 * C2526 * D2526^2 / 8)) / D2526) - 1) &lt; 0.01, "ĐÚNG", "SAI"), A2526="San_console_Cantilever", IF(ABS(H2526 / (-1 * (F2526 * D2526^2 / 2)) - 1) &lt; 0.01, "ĐÚNG", "SAI"), A2526="San_o_co_Waffle_Slab", IF(ABS(H2526 / (0.048 * F2526 * D2526^2) - 1) &lt; 0.01, "ĐÚNG", "SAI"))</f>
        <v>ĐÚNG</v>
      </c>
    </row>
    <row r="2527" spans="1:13" x14ac:dyDescent="0.3">
      <c r="A2527" s="4" t="s">
        <v>12</v>
      </c>
      <c r="B2527" s="4" t="s">
        <v>10</v>
      </c>
      <c r="C2527" s="4">
        <v>9.98</v>
      </c>
      <c r="D2527" s="4">
        <v>7.48</v>
      </c>
      <c r="E2527" s="4">
        <v>0.22</v>
      </c>
      <c r="F2527" s="4">
        <v>12.05</v>
      </c>
      <c r="G2527" s="4">
        <v>3525</v>
      </c>
      <c r="H2527" s="4">
        <v>67.465000000000003</v>
      </c>
      <c r="I2527" s="4">
        <v>33.71</v>
      </c>
      <c r="J2527" s="4"/>
      <c r="K2527" s="4"/>
      <c r="L2527" s="4" t="str">
        <f t="shared" si="203"/>
        <v>ĐÚNG</v>
      </c>
      <c r="M2527" s="5" t="str" cm="1">
        <f t="array" ref="M2527">_xlfn.IFS(A2527="Ban_dam_1_phuong", IF(ABS(H2527 / (0.8 * (F2527 * D2527^2 / 8)) - 1) &lt; 0.01, "ĐÚNG", "SAI"), A2527="Ban_ke_4_canh_2_phuong", IF(ABS(H2527 / (0.045 * F2527 * D2527^2) - 1) &lt; 0.01, "ĐÚNG", "SAI"), A2527="San_phang_Flat_Slab", IF(ABS(H2527 / ((0.6 * (F2527 * C2527 * D2527^2 / 8)) / D2527) - 1) &lt; 0.01, "ĐÚNG", "SAI"), A2527="San_console_Cantilever", IF(ABS(H2527 / (-1 * (F2527 * D2527^2 / 2)) - 1) &lt; 0.01, "ĐÚNG", "SAI"), A2527="San_o_co_Waffle_Slab", IF(ABS(H2527 / (0.048 * F2527 * D2527^2) - 1) &lt; 0.01, "ĐÚNG", "SAI"))</f>
        <v>ĐÚNG</v>
      </c>
    </row>
    <row r="2528" spans="1:13" x14ac:dyDescent="0.3">
      <c r="A2528" s="4" t="s">
        <v>9</v>
      </c>
      <c r="B2528" s="4" t="s">
        <v>13</v>
      </c>
      <c r="C2528" s="4">
        <v>3.7</v>
      </c>
      <c r="D2528" s="4">
        <v>3.35</v>
      </c>
      <c r="E2528" s="4">
        <v>0.12</v>
      </c>
      <c r="F2528" s="4">
        <v>8.67</v>
      </c>
      <c r="G2528" s="4">
        <v>3526</v>
      </c>
      <c r="H2528" s="4">
        <v>4.3780000000000001</v>
      </c>
      <c r="I2528" s="4">
        <v>4.1539999999999999</v>
      </c>
      <c r="J2528" s="4"/>
      <c r="K2528" s="4"/>
      <c r="L2528" s="4" t="str">
        <f t="shared" si="203"/>
        <v>ĐÚNG</v>
      </c>
      <c r="M2528" s="5" t="str" cm="1">
        <f t="array" ref="M2528">_xlfn.IFS(A2528="Ban_dam_1_phuong", IF(ABS(H2528 / (0.8 * (F2528 * D2528^2 / 8)) - 1) &lt; 0.01, "ĐÚNG", "SAI"), A2528="Ban_ke_4_canh_2_phuong", IF(ABS(H2528 / (0.045 * F2528 * D2528^2) - 1) &lt; 0.01, "ĐÚNG", "SAI"), A2528="San_phang_Flat_Slab", IF(ABS(H2528 / ((0.6 * (F2528 * C2528 * D2528^2 / 8)) / D2528) - 1) &lt; 0.01, "ĐÚNG", "SAI"), A2528="San_console_Cantilever", IF(ABS(H2528 / (-1 * (F2528 * D2528^2 / 2)) - 1) &lt; 0.01, "ĐÚNG", "SAI"), A2528="San_o_co_Waffle_Slab", IF(ABS(H2528 / (0.048 * F2528 * D2528^2) - 1) &lt; 0.01, "ĐÚNG", "SAI"))</f>
        <v>ĐÚNG</v>
      </c>
    </row>
    <row r="2529" spans="1:13" x14ac:dyDescent="0.3">
      <c r="A2529" s="4" t="s">
        <v>9</v>
      </c>
      <c r="B2529" s="4" t="s">
        <v>15</v>
      </c>
      <c r="C2529" s="4">
        <v>6.69</v>
      </c>
      <c r="D2529" s="4">
        <v>4.0199999999999996</v>
      </c>
      <c r="E2529" s="4">
        <v>0.12</v>
      </c>
      <c r="F2529" s="4">
        <v>8.67</v>
      </c>
      <c r="G2529" s="4">
        <v>3527</v>
      </c>
      <c r="H2529" s="4">
        <v>6.3049999999999997</v>
      </c>
      <c r="I2529" s="4">
        <v>13.581</v>
      </c>
      <c r="J2529" s="4"/>
      <c r="K2529" s="4"/>
      <c r="L2529" s="4" t="str">
        <f t="shared" si="203"/>
        <v>ĐÚNG</v>
      </c>
      <c r="M2529" s="5" t="str" cm="1">
        <f t="array" ref="M2529">_xlfn.IFS(A2529="Ban_dam_1_phuong", IF(ABS(H2529 / (0.8 * (F2529 * D2529^2 / 8)) - 1) &lt; 0.01, "ĐÚNG", "SAI"), A2529="Ban_ke_4_canh_2_phuong", IF(ABS(H2529 / (0.045 * F2529 * D2529^2) - 1) &lt; 0.01, "ĐÚNG", "SAI"), A2529="San_phang_Flat_Slab", IF(ABS(H2529 / ((0.6 * (F2529 * C2529 * D2529^2 / 8)) / D2529) - 1) &lt; 0.01, "ĐÚNG", "SAI"), A2529="San_console_Cantilever", IF(ABS(H2529 / (-1 * (F2529 * D2529^2 / 2)) - 1) &lt; 0.01, "ĐÚNG", "SAI"), A2529="San_o_co_Waffle_Slab", IF(ABS(H2529 / (0.048 * F2529 * D2529^2) - 1) &lt; 0.01, "ĐÚNG", "SAI"))</f>
        <v>ĐÚNG</v>
      </c>
    </row>
    <row r="2530" spans="1:13" x14ac:dyDescent="0.3">
      <c r="A2530" s="4" t="s">
        <v>16</v>
      </c>
      <c r="B2530" s="4" t="s">
        <v>10</v>
      </c>
      <c r="C2530" s="4">
        <v>11.11</v>
      </c>
      <c r="D2530" s="4">
        <v>3.45</v>
      </c>
      <c r="E2530" s="4">
        <v>0.12</v>
      </c>
      <c r="F2530" s="4">
        <v>8.67</v>
      </c>
      <c r="G2530" s="4">
        <v>3528</v>
      </c>
      <c r="H2530" s="4">
        <v>10.319000000000001</v>
      </c>
      <c r="I2530" s="4">
        <v>2.0640000000000001</v>
      </c>
      <c r="J2530" s="4" t="str">
        <f>IF(AND(A2530="Ban_dam_1_phuong", C2530/D2530 &gt; 2),"ĐÚNG", "SAI HÌNH HỌC" )</f>
        <v>ĐÚNG</v>
      </c>
      <c r="K2530" s="4"/>
      <c r="L2530" s="4" t="str">
        <f t="shared" si="203"/>
        <v>ĐÚNG</v>
      </c>
      <c r="M2530" s="5" t="str" cm="1">
        <f t="array" ref="M2530">_xlfn.IFS(A2530="Ban_dam_1_phuong", IF(ABS(H2530 / (0.8 * (F2530 * D2530^2 / 8)) - 1) &lt; 0.01, "ĐÚNG", "SAI"), A2530="Ban_ke_4_canh_2_phuong", IF(ABS(H2530 / (0.045 * F2530 * D2530^2) - 1) &lt; 0.01, "ĐÚNG", "SAI"), A2530="San_phang_Flat_Slab", IF(ABS(H2530 / ((0.6 * (F2530 * C2530 * D2530^2 / 8)) / D2530) - 1) &lt; 0.01, "ĐÚNG", "SAI"), A2530="San_console_Cantilever", IF(ABS(H2530 / (-1 * (F2530 * D2530^2 / 2)) - 1) &lt; 0.01, "ĐÚNG", "SAI"), A2530="San_o_co_Waffle_Slab", IF(ABS(H2530 / (0.048 * F2530 * D2530^2) - 1) &lt; 0.01, "ĐÚNG", "SAI"))</f>
        <v>ĐÚNG</v>
      </c>
    </row>
    <row r="2531" spans="1:13" x14ac:dyDescent="0.3">
      <c r="A2531" s="4" t="s">
        <v>12</v>
      </c>
      <c r="B2531" s="4" t="s">
        <v>13</v>
      </c>
      <c r="C2531" s="4">
        <v>7.92</v>
      </c>
      <c r="D2531" s="4">
        <v>6.65</v>
      </c>
      <c r="E2531" s="4">
        <v>0.26</v>
      </c>
      <c r="F2531" s="4">
        <v>13.4</v>
      </c>
      <c r="G2531" s="4">
        <v>3529</v>
      </c>
      <c r="H2531" s="4">
        <v>52.930999999999997</v>
      </c>
      <c r="I2531" s="4">
        <v>29.629000000000001</v>
      </c>
      <c r="J2531" s="4"/>
      <c r="K2531" s="4"/>
      <c r="L2531" s="4" t="str">
        <f t="shared" si="203"/>
        <v>ĐÚNG</v>
      </c>
      <c r="M2531" s="5" t="str" cm="1">
        <f t="array" ref="M2531">_xlfn.IFS(A2531="Ban_dam_1_phuong", IF(ABS(H2531 / (0.8 * (F2531 * D2531^2 / 8)) - 1) &lt; 0.01, "ĐÚNG", "SAI"), A2531="Ban_ke_4_canh_2_phuong", IF(ABS(H2531 / (0.045 * F2531 * D2531^2) - 1) &lt; 0.01, "ĐÚNG", "SAI"), A2531="San_phang_Flat_Slab", IF(ABS(H2531 / ((0.6 * (F2531 * C2531 * D2531^2 / 8)) / D2531) - 1) &lt; 0.01, "ĐÚNG", "SAI"), A2531="San_console_Cantilever", IF(ABS(H2531 / (-1 * (F2531 * D2531^2 / 2)) - 1) &lt; 0.01, "ĐÚNG", "SAI"), A2531="San_o_co_Waffle_Slab", IF(ABS(H2531 / (0.048 * F2531 * D2531^2) - 1) &lt; 0.01, "ĐÚNG", "SAI"))</f>
        <v>ĐÚNG</v>
      </c>
    </row>
    <row r="2532" spans="1:13" x14ac:dyDescent="0.3">
      <c r="A2532" s="4" t="s">
        <v>12</v>
      </c>
      <c r="B2532" s="4" t="s">
        <v>15</v>
      </c>
      <c r="C2532" s="4">
        <v>12.86</v>
      </c>
      <c r="D2532" s="4">
        <v>8.91</v>
      </c>
      <c r="E2532" s="4">
        <v>0.25</v>
      </c>
      <c r="F2532" s="4">
        <v>13.06</v>
      </c>
      <c r="G2532" s="4">
        <v>3530</v>
      </c>
      <c r="H2532" s="4">
        <v>112.23399999999999</v>
      </c>
      <c r="I2532" s="4">
        <v>51.84</v>
      </c>
      <c r="J2532" s="4"/>
      <c r="K2532" s="4"/>
      <c r="L2532" s="4" t="str">
        <f t="shared" si="203"/>
        <v>ĐÚNG</v>
      </c>
      <c r="M2532" s="5" t="str" cm="1">
        <f t="array" ref="M2532">_xlfn.IFS(A2532="Ban_dam_1_phuong", IF(ABS(H2532 / (0.8 * (F2532 * D2532^2 / 8)) - 1) &lt; 0.01, "ĐÚNG", "SAI"), A2532="Ban_ke_4_canh_2_phuong", IF(ABS(H2532 / (0.045 * F2532 * D2532^2) - 1) &lt; 0.01, "ĐÚNG", "SAI"), A2532="San_phang_Flat_Slab", IF(ABS(H2532 / ((0.6 * (F2532 * C2532 * D2532^2 / 8)) / D2532) - 1) &lt; 0.01, "ĐÚNG", "SAI"), A2532="San_console_Cantilever", IF(ABS(H2532 / (-1 * (F2532 * D2532^2 / 2)) - 1) &lt; 0.01, "ĐÚNG", "SAI"), A2532="San_o_co_Waffle_Slab", IF(ABS(H2532 / (0.048 * F2532 * D2532^2) - 1) &lt; 0.01, "ĐÚNG", "SAI"))</f>
        <v>ĐÚNG</v>
      </c>
    </row>
    <row r="2533" spans="1:13" x14ac:dyDescent="0.3">
      <c r="A2533" s="4" t="s">
        <v>16</v>
      </c>
      <c r="B2533" s="4" t="s">
        <v>11</v>
      </c>
      <c r="C2533" s="4">
        <v>6.28</v>
      </c>
      <c r="D2533" s="4">
        <v>2.27</v>
      </c>
      <c r="E2533" s="4">
        <v>0.1</v>
      </c>
      <c r="F2533" s="4">
        <v>8</v>
      </c>
      <c r="G2533" s="4">
        <v>3531</v>
      </c>
      <c r="H2533" s="4">
        <v>4.1219999999999999</v>
      </c>
      <c r="I2533" s="4">
        <v>0.82399999999999995</v>
      </c>
      <c r="J2533" s="4" t="str">
        <f>IF(AND(A2533="Ban_dam_1_phuong", C2533/D2533 &gt; 2),"ĐÚNG", "SAI HÌNH HỌC" )</f>
        <v>ĐÚNG</v>
      </c>
      <c r="K2533" s="4"/>
      <c r="L2533" s="4" t="str">
        <f t="shared" si="203"/>
        <v>ĐÚNG</v>
      </c>
      <c r="M2533" s="5" t="str" cm="1">
        <f t="array" ref="M2533">_xlfn.IFS(A2533="Ban_dam_1_phuong", IF(ABS(H2533 / (0.8 * (F2533 * D2533^2 / 8)) - 1) &lt; 0.01, "ĐÚNG", "SAI"), A2533="Ban_ke_4_canh_2_phuong", IF(ABS(H2533 / (0.045 * F2533 * D2533^2) - 1) &lt; 0.01, "ĐÚNG", "SAI"), A2533="San_phang_Flat_Slab", IF(ABS(H2533 / ((0.6 * (F2533 * C2533 * D2533^2 / 8)) / D2533) - 1) &lt; 0.01, "ĐÚNG", "SAI"), A2533="San_console_Cantilever", IF(ABS(H2533 / (-1 * (F2533 * D2533^2 / 2)) - 1) &lt; 0.01, "ĐÚNG", "SAI"), A2533="San_o_co_Waffle_Slab", IF(ABS(H2533 / (0.048 * F2533 * D2533^2) - 1) &lt; 0.01, "ĐÚNG", "SAI"))</f>
        <v>ĐÚNG</v>
      </c>
    </row>
    <row r="2534" spans="1:13" x14ac:dyDescent="0.3">
      <c r="A2534" s="4" t="s">
        <v>9</v>
      </c>
      <c r="B2534" s="4" t="s">
        <v>11</v>
      </c>
      <c r="C2534" s="4">
        <v>4.38</v>
      </c>
      <c r="D2534" s="4">
        <v>3.13</v>
      </c>
      <c r="E2534" s="4">
        <v>0.18</v>
      </c>
      <c r="F2534" s="4">
        <v>10.7</v>
      </c>
      <c r="G2534" s="4">
        <v>3532</v>
      </c>
      <c r="H2534" s="4">
        <v>4.7169999999999996</v>
      </c>
      <c r="I2534" s="4">
        <v>7.1849999999999996</v>
      </c>
      <c r="J2534" s="4"/>
      <c r="K2534" s="4"/>
      <c r="L2534" s="4" t="str">
        <f t="shared" si="203"/>
        <v>ĐÚNG</v>
      </c>
      <c r="M2534" s="5" t="str" cm="1">
        <f t="array" ref="M2534">_xlfn.IFS(A2534="Ban_dam_1_phuong", IF(ABS(H2534 / (0.8 * (F2534 * D2534^2 / 8)) - 1) &lt; 0.01, "ĐÚNG", "SAI"), A2534="Ban_ke_4_canh_2_phuong", IF(ABS(H2534 / (0.045 * F2534 * D2534^2) - 1) &lt; 0.01, "ĐÚNG", "SAI"), A2534="San_phang_Flat_Slab", IF(ABS(H2534 / ((0.6 * (F2534 * C2534 * D2534^2 / 8)) / D2534) - 1) &lt; 0.01, "ĐÚNG", "SAI"), A2534="San_console_Cantilever", IF(ABS(H2534 / (-1 * (F2534 * D2534^2 / 2)) - 1) &lt; 0.01, "ĐÚNG", "SAI"), A2534="San_o_co_Waffle_Slab", IF(ABS(H2534 / (0.048 * F2534 * D2534^2) - 1) &lt; 0.01, "ĐÚNG", "SAI"))</f>
        <v>ĐÚNG</v>
      </c>
    </row>
    <row r="2535" spans="1:13" x14ac:dyDescent="0.3">
      <c r="A2535" s="4" t="s">
        <v>12</v>
      </c>
      <c r="B2535" s="4" t="s">
        <v>15</v>
      </c>
      <c r="C2535" s="4">
        <v>9.2899999999999991</v>
      </c>
      <c r="D2535" s="4">
        <v>6.33</v>
      </c>
      <c r="E2535" s="4">
        <v>0.25</v>
      </c>
      <c r="F2535" s="4">
        <v>13.06</v>
      </c>
      <c r="G2535" s="4">
        <v>3533</v>
      </c>
      <c r="H2535" s="4">
        <v>57.6</v>
      </c>
      <c r="I2535" s="4">
        <v>26.164999999999999</v>
      </c>
      <c r="J2535" s="4"/>
      <c r="K2535" s="4"/>
      <c r="L2535" s="4" t="str">
        <f t="shared" si="203"/>
        <v>ĐÚNG</v>
      </c>
      <c r="M2535" s="5" t="str" cm="1">
        <f t="array" ref="M2535">_xlfn.IFS(A2535="Ban_dam_1_phuong", IF(ABS(H2535 / (0.8 * (F2535 * D2535^2 / 8)) - 1) &lt; 0.01, "ĐÚNG", "SAI"), A2535="Ban_ke_4_canh_2_phuong", IF(ABS(H2535 / (0.045 * F2535 * D2535^2) - 1) &lt; 0.01, "ĐÚNG", "SAI"), A2535="San_phang_Flat_Slab", IF(ABS(H2535 / ((0.6 * (F2535 * C2535 * D2535^2 / 8)) / D2535) - 1) &lt; 0.01, "ĐÚNG", "SAI"), A2535="San_console_Cantilever", IF(ABS(H2535 / (-1 * (F2535 * D2535^2 / 2)) - 1) &lt; 0.01, "ĐÚNG", "SAI"), A2535="San_o_co_Waffle_Slab", IF(ABS(H2535 / (0.048 * F2535 * D2535^2) - 1) &lt; 0.01, "ĐÚNG", "SAI"))</f>
        <v>ĐÚNG</v>
      </c>
    </row>
    <row r="2536" spans="1:13" x14ac:dyDescent="0.3">
      <c r="A2536" s="4" t="s">
        <v>14</v>
      </c>
      <c r="B2536" s="4" t="s">
        <v>13</v>
      </c>
      <c r="C2536" s="4">
        <v>11.32</v>
      </c>
      <c r="D2536" s="4">
        <v>10.55</v>
      </c>
      <c r="E2536" s="4">
        <v>0.47</v>
      </c>
      <c r="F2536" s="4">
        <v>11.71</v>
      </c>
      <c r="G2536" s="4">
        <v>3534</v>
      </c>
      <c r="H2536" s="4">
        <v>62.561</v>
      </c>
      <c r="I2536" s="4">
        <v>72.025999999999996</v>
      </c>
      <c r="J2536" s="4"/>
      <c r="K2536" s="4"/>
      <c r="L2536" s="4" t="str">
        <f t="shared" si="203"/>
        <v>ĐÚNG</v>
      </c>
      <c r="M2536" s="5" t="str" cm="1">
        <f t="array" ref="M2536">_xlfn.IFS(A2536="Ban_dam_1_phuong", IF(ABS(H2536 / (0.8 * (F2536 * D2536^2 / 8)) - 1) &lt; 0.01, "ĐÚNG", "SAI"), A2536="Ban_ke_4_canh_2_phuong", IF(ABS(H2536 / (0.045 * F2536 * D2536^2) - 1) &lt; 0.01, "ĐÚNG", "SAI"), A2536="San_phang_Flat_Slab", IF(ABS(H2536 / ((0.6 * (F2536 * C2536 * D2536^2 / 8)) / D2536) - 1) &lt; 0.01, "ĐÚNG", "SAI"), A2536="San_console_Cantilever", IF(ABS(H2536 / (-1 * (F2536 * D2536^2 / 2)) - 1) &lt; 0.01, "ĐÚNG", "SAI"), A2536="San_o_co_Waffle_Slab", IF(ABS(H2536 / (0.048 * F2536 * D2536^2) - 1) &lt; 0.01, "ĐÚNG", "SAI"))</f>
        <v>ĐÚNG</v>
      </c>
    </row>
    <row r="2537" spans="1:13" x14ac:dyDescent="0.3">
      <c r="A2537" s="4" t="s">
        <v>16</v>
      </c>
      <c r="B2537" s="4" t="s">
        <v>11</v>
      </c>
      <c r="C2537" s="4">
        <v>9.24</v>
      </c>
      <c r="D2537" s="4">
        <v>3.38</v>
      </c>
      <c r="E2537" s="4">
        <v>0.14000000000000001</v>
      </c>
      <c r="F2537" s="4">
        <v>9.35</v>
      </c>
      <c r="G2537" s="4">
        <v>3535</v>
      </c>
      <c r="H2537" s="4">
        <v>10.682</v>
      </c>
      <c r="I2537" s="4">
        <v>2.1360000000000001</v>
      </c>
      <c r="J2537" s="4" t="str">
        <f>IF(AND(A2537="Ban_dam_1_phuong", C2537/D2537 &gt; 2),"ĐÚNG", "SAI HÌNH HỌC" )</f>
        <v>ĐÚNG</v>
      </c>
      <c r="K2537" s="4"/>
      <c r="L2537" s="4" t="str">
        <f t="shared" si="203"/>
        <v>ĐÚNG</v>
      </c>
      <c r="M2537" s="5" t="str" cm="1">
        <f t="array" ref="M2537">_xlfn.IFS(A2537="Ban_dam_1_phuong", IF(ABS(H2537 / (0.8 * (F2537 * D2537^2 / 8)) - 1) &lt; 0.01, "ĐÚNG", "SAI"), A2537="Ban_ke_4_canh_2_phuong", IF(ABS(H2537 / (0.045 * F2537 * D2537^2) - 1) &lt; 0.01, "ĐÚNG", "SAI"), A2537="San_phang_Flat_Slab", IF(ABS(H2537 / ((0.6 * (F2537 * C2537 * D2537^2 / 8)) / D2537) - 1) &lt; 0.01, "ĐÚNG", "SAI"), A2537="San_console_Cantilever", IF(ABS(H2537 / (-1 * (F2537 * D2537^2 / 2)) - 1) &lt; 0.01, "ĐÚNG", "SAI"), A2537="San_o_co_Waffle_Slab", IF(ABS(H2537 / (0.048 * F2537 * D2537^2) - 1) &lt; 0.01, "ĐÚNG", "SAI"))</f>
        <v>ĐÚNG</v>
      </c>
    </row>
    <row r="2538" spans="1:13" x14ac:dyDescent="0.3">
      <c r="A2538" s="4" t="s">
        <v>12</v>
      </c>
      <c r="B2538" s="4" t="s">
        <v>11</v>
      </c>
      <c r="C2538" s="4">
        <v>10.51</v>
      </c>
      <c r="D2538" s="4">
        <v>7.18</v>
      </c>
      <c r="E2538" s="4">
        <v>0.26</v>
      </c>
      <c r="F2538" s="4">
        <v>13.4</v>
      </c>
      <c r="G2538" s="4">
        <v>3536</v>
      </c>
      <c r="H2538" s="4">
        <v>75.838999999999999</v>
      </c>
      <c r="I2538" s="4">
        <v>34.54</v>
      </c>
      <c r="J2538" s="4"/>
      <c r="K2538" s="4"/>
      <c r="L2538" s="4" t="str">
        <f t="shared" si="203"/>
        <v>ĐÚNG</v>
      </c>
      <c r="M2538" s="5" t="str" cm="1">
        <f t="array" ref="M2538">_xlfn.IFS(A2538="Ban_dam_1_phuong", IF(ABS(H2538 / (0.8 * (F2538 * D2538^2 / 8)) - 1) &lt; 0.01, "ĐÚNG", "SAI"), A2538="Ban_ke_4_canh_2_phuong", IF(ABS(H2538 / (0.045 * F2538 * D2538^2) - 1) &lt; 0.01, "ĐÚNG", "SAI"), A2538="San_phang_Flat_Slab", IF(ABS(H2538 / ((0.6 * (F2538 * C2538 * D2538^2 / 8)) / D2538) - 1) &lt; 0.01, "ĐÚNG", "SAI"), A2538="San_console_Cantilever", IF(ABS(H2538 / (-1 * (F2538 * D2538^2 / 2)) - 1) &lt; 0.01, "ĐÚNG", "SAI"), A2538="San_o_co_Waffle_Slab", IF(ABS(H2538 / (0.048 * F2538 * D2538^2) - 1) &lt; 0.01, "ĐÚNG", "SAI"))</f>
        <v>ĐÚNG</v>
      </c>
    </row>
    <row r="2539" spans="1:13" x14ac:dyDescent="0.3">
      <c r="A2539" s="4" t="s">
        <v>16</v>
      </c>
      <c r="B2539" s="4" t="s">
        <v>13</v>
      </c>
      <c r="C2539" s="4">
        <v>9.76</v>
      </c>
      <c r="D2539" s="4">
        <v>3.66</v>
      </c>
      <c r="E2539" s="4">
        <v>0.1</v>
      </c>
      <c r="F2539" s="4">
        <v>8</v>
      </c>
      <c r="G2539" s="4">
        <v>3537</v>
      </c>
      <c r="H2539" s="4">
        <v>10.715999999999999</v>
      </c>
      <c r="I2539" s="4">
        <v>2.1429999999999998</v>
      </c>
      <c r="J2539" s="4" t="str">
        <f>IF(AND(A2539="Ban_dam_1_phuong", C2539/D2539 &gt; 2),"ĐÚNG", "SAI HÌNH HỌC" )</f>
        <v>ĐÚNG</v>
      </c>
      <c r="K2539" s="4"/>
      <c r="L2539" s="4" t="str">
        <f t="shared" si="203"/>
        <v>ĐÚNG</v>
      </c>
      <c r="M2539" s="5" t="str" cm="1">
        <f t="array" ref="M2539">_xlfn.IFS(A2539="Ban_dam_1_phuong", IF(ABS(H2539 / (0.8 * (F2539 * D2539^2 / 8)) - 1) &lt; 0.01, "ĐÚNG", "SAI"), A2539="Ban_ke_4_canh_2_phuong", IF(ABS(H2539 / (0.045 * F2539 * D2539^2) - 1) &lt; 0.01, "ĐÚNG", "SAI"), A2539="San_phang_Flat_Slab", IF(ABS(H2539 / ((0.6 * (F2539 * C2539 * D2539^2 / 8)) / D2539) - 1) &lt; 0.01, "ĐÚNG", "SAI"), A2539="San_console_Cantilever", IF(ABS(H2539 / (-1 * (F2539 * D2539^2 / 2)) - 1) &lt; 0.01, "ĐÚNG", "SAI"), A2539="San_o_co_Waffle_Slab", IF(ABS(H2539 / (0.048 * F2539 * D2539^2) - 1) &lt; 0.01, "ĐÚNG", "SAI"))</f>
        <v>ĐÚNG</v>
      </c>
    </row>
    <row r="2540" spans="1:13" x14ac:dyDescent="0.3">
      <c r="A2540" s="4" t="s">
        <v>9</v>
      </c>
      <c r="B2540" s="4" t="s">
        <v>15</v>
      </c>
      <c r="C2540" s="4">
        <v>8.2799999999999994</v>
      </c>
      <c r="D2540" s="4">
        <v>4.71</v>
      </c>
      <c r="E2540" s="4">
        <v>0.13</v>
      </c>
      <c r="F2540" s="4">
        <v>9.01</v>
      </c>
      <c r="G2540" s="4">
        <v>3538</v>
      </c>
      <c r="H2540" s="4">
        <v>8.9949999999999992</v>
      </c>
      <c r="I2540" s="4">
        <v>21.62</v>
      </c>
      <c r="J2540" s="4"/>
      <c r="K2540" s="4"/>
      <c r="L2540" s="4" t="str">
        <f t="shared" si="203"/>
        <v>ĐÚNG</v>
      </c>
      <c r="M2540" s="5" t="str" cm="1">
        <f t="array" ref="M2540">_xlfn.IFS(A2540="Ban_dam_1_phuong", IF(ABS(H2540 / (0.8 * (F2540 * D2540^2 / 8)) - 1) &lt; 0.01, "ĐÚNG", "SAI"), A2540="Ban_ke_4_canh_2_phuong", IF(ABS(H2540 / (0.045 * F2540 * D2540^2) - 1) &lt; 0.01, "ĐÚNG", "SAI"), A2540="San_phang_Flat_Slab", IF(ABS(H2540 / ((0.6 * (F2540 * C2540 * D2540^2 / 8)) / D2540) - 1) &lt; 0.01, "ĐÚNG", "SAI"), A2540="San_console_Cantilever", IF(ABS(H2540 / (-1 * (F2540 * D2540^2 / 2)) - 1) &lt; 0.01, "ĐÚNG", "SAI"), A2540="San_o_co_Waffle_Slab", IF(ABS(H2540 / (0.048 * F2540 * D2540^2) - 1) &lt; 0.01, "ĐÚNG", "SAI"))</f>
        <v>ĐÚNG</v>
      </c>
    </row>
    <row r="2541" spans="1:13" x14ac:dyDescent="0.3">
      <c r="A2541" s="4" t="s">
        <v>14</v>
      </c>
      <c r="B2541" s="4" t="s">
        <v>15</v>
      </c>
      <c r="C2541" s="4">
        <v>8.43</v>
      </c>
      <c r="D2541" s="4">
        <v>8.25</v>
      </c>
      <c r="E2541" s="4">
        <v>0.4</v>
      </c>
      <c r="F2541" s="4">
        <v>10.7</v>
      </c>
      <c r="G2541" s="4">
        <v>3539</v>
      </c>
      <c r="H2541" s="4">
        <v>34.957000000000001</v>
      </c>
      <c r="I2541" s="4">
        <v>36.499000000000002</v>
      </c>
      <c r="J2541" s="4"/>
      <c r="K2541" s="4"/>
      <c r="L2541" s="4" t="str">
        <f t="shared" si="203"/>
        <v>ĐÚNG</v>
      </c>
      <c r="M2541" s="5" t="str" cm="1">
        <f t="array" ref="M2541">_xlfn.IFS(A2541="Ban_dam_1_phuong", IF(ABS(H2541 / (0.8 * (F2541 * D2541^2 / 8)) - 1) &lt; 0.01, "ĐÚNG", "SAI"), A2541="Ban_ke_4_canh_2_phuong", IF(ABS(H2541 / (0.045 * F2541 * D2541^2) - 1) &lt; 0.01, "ĐÚNG", "SAI"), A2541="San_phang_Flat_Slab", IF(ABS(H2541 / ((0.6 * (F2541 * C2541 * D2541^2 / 8)) / D2541) - 1) &lt; 0.01, "ĐÚNG", "SAI"), A2541="San_console_Cantilever", IF(ABS(H2541 / (-1 * (F2541 * D2541^2 / 2)) - 1) &lt; 0.01, "ĐÚNG", "SAI"), A2541="San_o_co_Waffle_Slab", IF(ABS(H2541 / (0.048 * F2541 * D2541^2) - 1) &lt; 0.01, "ĐÚNG", "SAI"))</f>
        <v>ĐÚNG</v>
      </c>
    </row>
    <row r="2542" spans="1:13" x14ac:dyDescent="0.3">
      <c r="A2542" s="4" t="s">
        <v>14</v>
      </c>
      <c r="B2542" s="4" t="s">
        <v>15</v>
      </c>
      <c r="C2542" s="4">
        <v>14.8</v>
      </c>
      <c r="D2542" s="4">
        <v>10.9</v>
      </c>
      <c r="E2542" s="4">
        <v>0.49</v>
      </c>
      <c r="F2542" s="4">
        <v>12.05</v>
      </c>
      <c r="G2542" s="4">
        <v>3540</v>
      </c>
      <c r="H2542" s="4">
        <v>68.72</v>
      </c>
      <c r="I2542" s="4">
        <v>126.693</v>
      </c>
      <c r="J2542" s="4"/>
      <c r="K2542" s="4"/>
      <c r="L2542" s="4" t="str">
        <f t="shared" si="203"/>
        <v>ĐÚNG</v>
      </c>
      <c r="M2542" s="5" t="str" cm="1">
        <f t="array" ref="M2542">_xlfn.IFS(A2542="Ban_dam_1_phuong", IF(ABS(H2542 / (0.8 * (F2542 * D2542^2 / 8)) - 1) &lt; 0.01, "ĐÚNG", "SAI"), A2542="Ban_ke_4_canh_2_phuong", IF(ABS(H2542 / (0.045 * F2542 * D2542^2) - 1) &lt; 0.01, "ĐÚNG", "SAI"), A2542="San_phang_Flat_Slab", IF(ABS(H2542 / ((0.6 * (F2542 * C2542 * D2542^2 / 8)) / D2542) - 1) &lt; 0.01, "ĐÚNG", "SAI"), A2542="San_console_Cantilever", IF(ABS(H2542 / (-1 * (F2542 * D2542^2 / 2)) - 1) &lt; 0.01, "ĐÚNG", "SAI"), A2542="San_o_co_Waffle_Slab", IF(ABS(H2542 / (0.048 * F2542 * D2542^2) - 1) &lt; 0.01, "ĐÚNG", "SAI"))</f>
        <v>ĐÚNG</v>
      </c>
    </row>
    <row r="2543" spans="1:13" x14ac:dyDescent="0.3">
      <c r="A2543" s="4" t="s">
        <v>12</v>
      </c>
      <c r="B2543" s="4" t="s">
        <v>17</v>
      </c>
      <c r="C2543" s="4">
        <v>8.6</v>
      </c>
      <c r="D2543" s="4">
        <v>6.5</v>
      </c>
      <c r="E2543" s="4">
        <v>0.22</v>
      </c>
      <c r="F2543" s="4">
        <v>12.05</v>
      </c>
      <c r="G2543" s="4">
        <v>3541</v>
      </c>
      <c r="H2543" s="4">
        <v>50.52</v>
      </c>
      <c r="I2543" s="4">
        <v>25.456</v>
      </c>
      <c r="J2543" s="4"/>
      <c r="K2543" s="4"/>
      <c r="L2543" s="4" t="str">
        <f t="shared" si="203"/>
        <v>ĐÚNG</v>
      </c>
      <c r="M2543" s="5" t="str" cm="1">
        <f t="array" ref="M2543">_xlfn.IFS(A2543="Ban_dam_1_phuong", IF(ABS(H2543 / (0.8 * (F2543 * D2543^2 / 8)) - 1) &lt; 0.01, "ĐÚNG", "SAI"), A2543="Ban_ke_4_canh_2_phuong", IF(ABS(H2543 / (0.045 * F2543 * D2543^2) - 1) &lt; 0.01, "ĐÚNG", "SAI"), A2543="San_phang_Flat_Slab", IF(ABS(H2543 / ((0.6 * (F2543 * C2543 * D2543^2 / 8)) / D2543) - 1) &lt; 0.01, "ĐÚNG", "SAI"), A2543="San_console_Cantilever", IF(ABS(H2543 / (-1 * (F2543 * D2543^2 / 2)) - 1) &lt; 0.01, "ĐÚNG", "SAI"), A2543="San_o_co_Waffle_Slab", IF(ABS(H2543 / (0.048 * F2543 * D2543^2) - 1) &lt; 0.01, "ĐÚNG", "SAI"))</f>
        <v>ĐÚNG</v>
      </c>
    </row>
    <row r="2544" spans="1:13" x14ac:dyDescent="0.3">
      <c r="A2544" s="4" t="s">
        <v>16</v>
      </c>
      <c r="B2544" s="4" t="s">
        <v>17</v>
      </c>
      <c r="C2544" s="4">
        <v>6.99</v>
      </c>
      <c r="D2544" s="4">
        <v>2.31</v>
      </c>
      <c r="E2544" s="4">
        <v>0.14000000000000001</v>
      </c>
      <c r="F2544" s="4">
        <v>9.35</v>
      </c>
      <c r="G2544" s="4">
        <v>3542</v>
      </c>
      <c r="H2544" s="4">
        <v>4.9889999999999999</v>
      </c>
      <c r="I2544" s="4">
        <v>0.998</v>
      </c>
      <c r="J2544" s="4" t="str">
        <f>IF(AND(A2544="Ban_dam_1_phuong", C2544/D2544 &gt; 2),"ĐÚNG", "SAI HÌNH HỌC" )</f>
        <v>ĐÚNG</v>
      </c>
      <c r="K2544" s="4"/>
      <c r="L2544" s="4" t="str">
        <f t="shared" si="203"/>
        <v>ĐÚNG</v>
      </c>
      <c r="M2544" s="5" t="str" cm="1">
        <f t="array" ref="M2544">_xlfn.IFS(A2544="Ban_dam_1_phuong", IF(ABS(H2544 / (0.8 * (F2544 * D2544^2 / 8)) - 1) &lt; 0.01, "ĐÚNG", "SAI"), A2544="Ban_ke_4_canh_2_phuong", IF(ABS(H2544 / (0.045 * F2544 * D2544^2) - 1) &lt; 0.01, "ĐÚNG", "SAI"), A2544="San_phang_Flat_Slab", IF(ABS(H2544 / ((0.6 * (F2544 * C2544 * D2544^2 / 8)) / D2544) - 1) &lt; 0.01, "ĐÚNG", "SAI"), A2544="San_console_Cantilever", IF(ABS(H2544 / (-1 * (F2544 * D2544^2 / 2)) - 1) &lt; 0.01, "ĐÚNG", "SAI"), A2544="San_o_co_Waffle_Slab", IF(ABS(H2544 / (0.048 * F2544 * D2544^2) - 1) &lt; 0.01, "ĐÚNG", "SAI"))</f>
        <v>ĐÚNG</v>
      </c>
    </row>
    <row r="2545" spans="1:13" x14ac:dyDescent="0.3">
      <c r="A2545" s="4" t="s">
        <v>18</v>
      </c>
      <c r="B2545" s="4" t="s">
        <v>10</v>
      </c>
      <c r="C2545" s="4">
        <v>5.78</v>
      </c>
      <c r="D2545" s="4">
        <v>1.29</v>
      </c>
      <c r="E2545" s="4">
        <v>0.14000000000000001</v>
      </c>
      <c r="F2545" s="4">
        <v>9.35</v>
      </c>
      <c r="G2545" s="4">
        <v>3543</v>
      </c>
      <c r="H2545" s="4">
        <v>-7.78</v>
      </c>
      <c r="I2545" s="4">
        <v>-0.77800000000000002</v>
      </c>
      <c r="J2545" s="4"/>
      <c r="K2545" s="4" t="str">
        <f>IF(AND(A2545="San_console_Cantilever", H2545 &lt; 0),  "ĐÚNG","SAI DẤU MOMEN")</f>
        <v>ĐÚNG</v>
      </c>
      <c r="L2545" s="4" t="str">
        <f t="shared" si="203"/>
        <v>ĐÚNG</v>
      </c>
      <c r="M2545" s="5" t="str" cm="1">
        <f t="array" ref="M2545">_xlfn.IFS(A2545="Ban_dam_1_phuong", IF(ABS(H2545 / (0.8 * (F2545 * D2545^2 / 8)) - 1) &lt; 0.01, "ĐÚNG", "SAI"), A2545="Ban_ke_4_canh_2_phuong", IF(ABS(H2545 / (0.045 * F2545 * D2545^2) - 1) &lt; 0.01, "ĐÚNG", "SAI"), A2545="San_phang_Flat_Slab", IF(ABS(H2545 / ((0.6 * (F2545 * C2545 * D2545^2 / 8)) / D2545) - 1) &lt; 0.01, "ĐÚNG", "SAI"), A2545="San_console_Cantilever", IF(ABS(H2545 / (-1 * (F2545 * D2545^2 / 2)) - 1) &lt; 0.01, "ĐÚNG", "SAI"), A2545="San_o_co_Waffle_Slab", IF(ABS(H2545 / (0.048 * F2545 * D2545^2) - 1) &lt; 0.01, "ĐÚNG", "SAI"))</f>
        <v>ĐÚNG</v>
      </c>
    </row>
    <row r="2546" spans="1:13" x14ac:dyDescent="0.3">
      <c r="A2546" s="4" t="s">
        <v>9</v>
      </c>
      <c r="B2546" s="4" t="s">
        <v>10</v>
      </c>
      <c r="C2546" s="4">
        <v>4.54</v>
      </c>
      <c r="D2546" s="4">
        <v>3.3</v>
      </c>
      <c r="E2546" s="4">
        <v>0.17</v>
      </c>
      <c r="F2546" s="4">
        <v>10.36</v>
      </c>
      <c r="G2546" s="4">
        <v>3544</v>
      </c>
      <c r="H2546" s="4">
        <v>5.077</v>
      </c>
      <c r="I2546" s="4">
        <v>7.4740000000000002</v>
      </c>
      <c r="J2546" s="4"/>
      <c r="K2546" s="4"/>
      <c r="L2546" s="4" t="str">
        <f t="shared" si="203"/>
        <v>ĐÚNG</v>
      </c>
      <c r="M2546" s="5" t="str" cm="1">
        <f t="array" ref="M2546">_xlfn.IFS(A2546="Ban_dam_1_phuong", IF(ABS(H2546 / (0.8 * (F2546 * D2546^2 / 8)) - 1) &lt; 0.01, "ĐÚNG", "SAI"), A2546="Ban_ke_4_canh_2_phuong", IF(ABS(H2546 / (0.045 * F2546 * D2546^2) - 1) &lt; 0.01, "ĐÚNG", "SAI"), A2546="San_phang_Flat_Slab", IF(ABS(H2546 / ((0.6 * (F2546 * C2546 * D2546^2 / 8)) / D2546) - 1) &lt; 0.01, "ĐÚNG", "SAI"), A2546="San_console_Cantilever", IF(ABS(H2546 / (-1 * (F2546 * D2546^2 / 2)) - 1) &lt; 0.01, "ĐÚNG", "SAI"), A2546="San_o_co_Waffle_Slab", IF(ABS(H2546 / (0.048 * F2546 * D2546^2) - 1) &lt; 0.01, "ĐÚNG", "SAI"))</f>
        <v>ĐÚNG</v>
      </c>
    </row>
    <row r="2547" spans="1:13" x14ac:dyDescent="0.3">
      <c r="A2547" s="4" t="s">
        <v>9</v>
      </c>
      <c r="B2547" s="4" t="s">
        <v>13</v>
      </c>
      <c r="C2547" s="4">
        <v>7.63</v>
      </c>
      <c r="D2547" s="4">
        <v>4.51</v>
      </c>
      <c r="E2547" s="4">
        <v>0.17</v>
      </c>
      <c r="F2547" s="4">
        <v>10.36</v>
      </c>
      <c r="G2547" s="4">
        <v>3545</v>
      </c>
      <c r="H2547" s="4">
        <v>9.4830000000000005</v>
      </c>
      <c r="I2547" s="4">
        <v>21.109000000000002</v>
      </c>
      <c r="J2547" s="4"/>
      <c r="K2547" s="4"/>
      <c r="L2547" s="4" t="str">
        <f t="shared" si="203"/>
        <v>ĐÚNG</v>
      </c>
      <c r="M2547" s="5" t="str" cm="1">
        <f t="array" ref="M2547">_xlfn.IFS(A2547="Ban_dam_1_phuong", IF(ABS(H2547 / (0.8 * (F2547 * D2547^2 / 8)) - 1) &lt; 0.01, "ĐÚNG", "SAI"), A2547="Ban_ke_4_canh_2_phuong", IF(ABS(H2547 / (0.045 * F2547 * D2547^2) - 1) &lt; 0.01, "ĐÚNG", "SAI"), A2547="San_phang_Flat_Slab", IF(ABS(H2547 / ((0.6 * (F2547 * C2547 * D2547^2 / 8)) / D2547) - 1) &lt; 0.01, "ĐÚNG", "SAI"), A2547="San_console_Cantilever", IF(ABS(H2547 / (-1 * (F2547 * D2547^2 / 2)) - 1) &lt; 0.01, "ĐÚNG", "SAI"), A2547="San_o_co_Waffle_Slab", IF(ABS(H2547 / (0.048 * F2547 * D2547^2) - 1) &lt; 0.01, "ĐÚNG", "SAI"))</f>
        <v>ĐÚNG</v>
      </c>
    </row>
    <row r="2548" spans="1:13" x14ac:dyDescent="0.3">
      <c r="A2548" s="4" t="s">
        <v>9</v>
      </c>
      <c r="B2548" s="4" t="s">
        <v>10</v>
      </c>
      <c r="C2548" s="4">
        <v>7.7</v>
      </c>
      <c r="D2548" s="4">
        <v>3.86</v>
      </c>
      <c r="E2548" s="4">
        <v>0.15</v>
      </c>
      <c r="F2548" s="4">
        <v>9.68</v>
      </c>
      <c r="G2548" s="4">
        <v>3546</v>
      </c>
      <c r="H2548" s="4">
        <v>6.49</v>
      </c>
      <c r="I2548" s="4">
        <v>20.087</v>
      </c>
      <c r="J2548" s="4"/>
      <c r="K2548" s="4"/>
      <c r="L2548" s="4" t="str">
        <f t="shared" si="203"/>
        <v>ĐÚNG</v>
      </c>
      <c r="M2548" s="5" t="str" cm="1">
        <f t="array" ref="M2548">_xlfn.IFS(A2548="Ban_dam_1_phuong", IF(ABS(H2548 / (0.8 * (F2548 * D2548^2 / 8)) - 1) &lt; 0.01, "ĐÚNG", "SAI"), A2548="Ban_ke_4_canh_2_phuong", IF(ABS(H2548 / (0.045 * F2548 * D2548^2) - 1) &lt; 0.01, "ĐÚNG", "SAI"), A2548="San_phang_Flat_Slab", IF(ABS(H2548 / ((0.6 * (F2548 * C2548 * D2548^2 / 8)) / D2548) - 1) &lt; 0.01, "ĐÚNG", "SAI"), A2548="San_console_Cantilever", IF(ABS(H2548 / (-1 * (F2548 * D2548^2 / 2)) - 1) &lt; 0.01, "ĐÚNG", "SAI"), A2548="San_o_co_Waffle_Slab", IF(ABS(H2548 / (0.048 * F2548 * D2548^2) - 1) &lt; 0.01, "ĐÚNG", "SAI"))</f>
        <v>ĐÚNG</v>
      </c>
    </row>
    <row r="2549" spans="1:13" x14ac:dyDescent="0.3">
      <c r="A2549" s="4" t="s">
        <v>16</v>
      </c>
      <c r="B2549" s="4" t="s">
        <v>11</v>
      </c>
      <c r="C2549" s="4">
        <v>8.65</v>
      </c>
      <c r="D2549" s="4">
        <v>3.09</v>
      </c>
      <c r="E2549" s="4">
        <v>0.11</v>
      </c>
      <c r="F2549" s="4">
        <v>8.33</v>
      </c>
      <c r="G2549" s="4">
        <v>3547</v>
      </c>
      <c r="H2549" s="4">
        <v>7.9539999999999997</v>
      </c>
      <c r="I2549" s="4">
        <v>1.591</v>
      </c>
      <c r="J2549" s="4" t="str">
        <f>IF(AND(A2549="Ban_dam_1_phuong", C2549/D2549 &gt; 2),"ĐÚNG", "SAI HÌNH HỌC" )</f>
        <v>ĐÚNG</v>
      </c>
      <c r="K2549" s="4"/>
      <c r="L2549" s="4" t="str">
        <f t="shared" si="203"/>
        <v>ĐÚNG</v>
      </c>
      <c r="M2549" s="5" t="str" cm="1">
        <f t="array" ref="M2549">_xlfn.IFS(A2549="Ban_dam_1_phuong", IF(ABS(H2549 / (0.8 * (F2549 * D2549^2 / 8)) - 1) &lt; 0.01, "ĐÚNG", "SAI"), A2549="Ban_ke_4_canh_2_phuong", IF(ABS(H2549 / (0.045 * F2549 * D2549^2) - 1) &lt; 0.01, "ĐÚNG", "SAI"), A2549="San_phang_Flat_Slab", IF(ABS(H2549 / ((0.6 * (F2549 * C2549 * D2549^2 / 8)) / D2549) - 1) &lt; 0.01, "ĐÚNG", "SAI"), A2549="San_console_Cantilever", IF(ABS(H2549 / (-1 * (F2549 * D2549^2 / 2)) - 1) &lt; 0.01, "ĐÚNG", "SAI"), A2549="San_o_co_Waffle_Slab", IF(ABS(H2549 / (0.048 * F2549 * D2549^2) - 1) &lt; 0.01, "ĐÚNG", "SAI"))</f>
        <v>ĐÚNG</v>
      </c>
    </row>
    <row r="2550" spans="1:13" x14ac:dyDescent="0.3">
      <c r="A2550" s="4" t="s">
        <v>9</v>
      </c>
      <c r="B2550" s="4" t="s">
        <v>17</v>
      </c>
      <c r="C2550" s="4">
        <v>6.9</v>
      </c>
      <c r="D2550" s="4">
        <v>5.1100000000000003</v>
      </c>
      <c r="E2550" s="4">
        <v>0.17</v>
      </c>
      <c r="F2550" s="4">
        <v>10.36</v>
      </c>
      <c r="G2550" s="4">
        <v>3548</v>
      </c>
      <c r="H2550" s="4">
        <v>12.173</v>
      </c>
      <c r="I2550" s="4">
        <v>17.263000000000002</v>
      </c>
      <c r="J2550" s="4"/>
      <c r="K2550" s="4"/>
      <c r="L2550" s="4" t="str">
        <f t="shared" si="203"/>
        <v>ĐÚNG</v>
      </c>
      <c r="M2550" s="5" t="str" cm="1">
        <f t="array" ref="M2550">_xlfn.IFS(A2550="Ban_dam_1_phuong", IF(ABS(H2550 / (0.8 * (F2550 * D2550^2 / 8)) - 1) &lt; 0.01, "ĐÚNG", "SAI"), A2550="Ban_ke_4_canh_2_phuong", IF(ABS(H2550 / (0.045 * F2550 * D2550^2) - 1) &lt; 0.01, "ĐÚNG", "SAI"), A2550="San_phang_Flat_Slab", IF(ABS(H2550 / ((0.6 * (F2550 * C2550 * D2550^2 / 8)) / D2550) - 1) &lt; 0.01, "ĐÚNG", "SAI"), A2550="San_console_Cantilever", IF(ABS(H2550 / (-1 * (F2550 * D2550^2 / 2)) - 1) &lt; 0.01, "ĐÚNG", "SAI"), A2550="San_o_co_Waffle_Slab", IF(ABS(H2550 / (0.048 * F2550 * D2550^2) - 1) &lt; 0.01, "ĐÚNG", "SAI"))</f>
        <v>ĐÚNG</v>
      </c>
    </row>
    <row r="2551" spans="1:13" x14ac:dyDescent="0.3">
      <c r="A2551" s="4" t="s">
        <v>16</v>
      </c>
      <c r="B2551" s="4" t="s">
        <v>15</v>
      </c>
      <c r="C2551" s="4">
        <v>9.23</v>
      </c>
      <c r="D2551" s="4">
        <v>2.77</v>
      </c>
      <c r="E2551" s="4">
        <v>0.11</v>
      </c>
      <c r="F2551" s="4">
        <v>8.33</v>
      </c>
      <c r="G2551" s="4">
        <v>3549</v>
      </c>
      <c r="H2551" s="4">
        <v>6.3920000000000003</v>
      </c>
      <c r="I2551" s="4">
        <v>1.278</v>
      </c>
      <c r="J2551" s="4" t="str">
        <f>IF(AND(A2551="Ban_dam_1_phuong", C2551/D2551 &gt; 2),"ĐÚNG", "SAI HÌNH HỌC" )</f>
        <v>ĐÚNG</v>
      </c>
      <c r="K2551" s="4"/>
      <c r="L2551" s="4" t="str">
        <f t="shared" si="203"/>
        <v>ĐÚNG</v>
      </c>
      <c r="M2551" s="5" t="str" cm="1">
        <f t="array" ref="M2551">_xlfn.IFS(A2551="Ban_dam_1_phuong", IF(ABS(H2551 / (0.8 * (F2551 * D2551^2 / 8)) - 1) &lt; 0.01, "ĐÚNG", "SAI"), A2551="Ban_ke_4_canh_2_phuong", IF(ABS(H2551 / (0.045 * F2551 * D2551^2) - 1) &lt; 0.01, "ĐÚNG", "SAI"), A2551="San_phang_Flat_Slab", IF(ABS(H2551 / ((0.6 * (F2551 * C2551 * D2551^2 / 8)) / D2551) - 1) &lt; 0.01, "ĐÚNG", "SAI"), A2551="San_console_Cantilever", IF(ABS(H2551 / (-1 * (F2551 * D2551^2 / 2)) - 1) &lt; 0.01, "ĐÚNG", "SAI"), A2551="San_o_co_Waffle_Slab", IF(ABS(H2551 / (0.048 * F2551 * D2551^2) - 1) &lt; 0.01, "ĐÚNG", "SAI"))</f>
        <v>ĐÚNG</v>
      </c>
    </row>
    <row r="2552" spans="1:13" x14ac:dyDescent="0.3">
      <c r="A2552" s="4" t="s">
        <v>18</v>
      </c>
      <c r="B2552" s="4" t="s">
        <v>17</v>
      </c>
      <c r="C2552" s="4">
        <v>3.23</v>
      </c>
      <c r="D2552" s="4">
        <v>1.53</v>
      </c>
      <c r="E2552" s="4">
        <v>0.12</v>
      </c>
      <c r="F2552" s="4">
        <v>8.67</v>
      </c>
      <c r="G2552" s="4">
        <v>3550</v>
      </c>
      <c r="H2552" s="4">
        <v>-10.148</v>
      </c>
      <c r="I2552" s="4">
        <v>-1.0149999999999999</v>
      </c>
      <c r="J2552" s="4"/>
      <c r="K2552" s="4" t="str">
        <f>IF(AND(A2552="San_console_Cantilever", H2552 &lt; 0),  "ĐÚNG","SAI DẤU MOMEN")</f>
        <v>ĐÚNG</v>
      </c>
      <c r="L2552" s="4" t="str">
        <f t="shared" si="203"/>
        <v>ĐÚNG</v>
      </c>
      <c r="M2552" s="5" t="str" cm="1">
        <f t="array" ref="M2552">_xlfn.IFS(A2552="Ban_dam_1_phuong", IF(ABS(H2552 / (0.8 * (F2552 * D2552^2 / 8)) - 1) &lt; 0.01, "ĐÚNG", "SAI"), A2552="Ban_ke_4_canh_2_phuong", IF(ABS(H2552 / (0.045 * F2552 * D2552^2) - 1) &lt; 0.01, "ĐÚNG", "SAI"), A2552="San_phang_Flat_Slab", IF(ABS(H2552 / ((0.6 * (F2552 * C2552 * D2552^2 / 8)) / D2552) - 1) &lt; 0.01, "ĐÚNG", "SAI"), A2552="San_console_Cantilever", IF(ABS(H2552 / (-1 * (F2552 * D2552^2 / 2)) - 1) &lt; 0.01, "ĐÚNG", "SAI"), A2552="San_o_co_Waffle_Slab", IF(ABS(H2552 / (0.048 * F2552 * D2552^2) - 1) &lt; 0.01, "ĐÚNG", "SAI"))</f>
        <v>ĐÚNG</v>
      </c>
    </row>
    <row r="2553" spans="1:13" x14ac:dyDescent="0.3">
      <c r="A2553" s="4" t="s">
        <v>14</v>
      </c>
      <c r="B2553" s="4" t="s">
        <v>13</v>
      </c>
      <c r="C2553" s="4">
        <v>11.99</v>
      </c>
      <c r="D2553" s="4">
        <v>9.99</v>
      </c>
      <c r="E2553" s="4">
        <v>0.36</v>
      </c>
      <c r="F2553" s="4">
        <v>10.02</v>
      </c>
      <c r="G2553" s="4">
        <v>3551</v>
      </c>
      <c r="H2553" s="4">
        <v>48</v>
      </c>
      <c r="I2553" s="4">
        <v>69.143000000000001</v>
      </c>
      <c r="J2553" s="4"/>
      <c r="K2553" s="4"/>
      <c r="L2553" s="4" t="str">
        <f t="shared" si="203"/>
        <v>ĐÚNG</v>
      </c>
      <c r="M2553" s="5" t="str" cm="1">
        <f t="array" ref="M2553">_xlfn.IFS(A2553="Ban_dam_1_phuong", IF(ABS(H2553 / (0.8 * (F2553 * D2553^2 / 8)) - 1) &lt; 0.01, "ĐÚNG", "SAI"), A2553="Ban_ke_4_canh_2_phuong", IF(ABS(H2553 / (0.045 * F2553 * D2553^2) - 1) &lt; 0.01, "ĐÚNG", "SAI"), A2553="San_phang_Flat_Slab", IF(ABS(H2553 / ((0.6 * (F2553 * C2553 * D2553^2 / 8)) / D2553) - 1) &lt; 0.01, "ĐÚNG", "SAI"), A2553="San_console_Cantilever", IF(ABS(H2553 / (-1 * (F2553 * D2553^2 / 2)) - 1) &lt; 0.01, "ĐÚNG", "SAI"), A2553="San_o_co_Waffle_Slab", IF(ABS(H2553 / (0.048 * F2553 * D2553^2) - 1) &lt; 0.01, "ĐÚNG", "SAI"))</f>
        <v>ĐÚNG</v>
      </c>
    </row>
    <row r="2554" spans="1:13" x14ac:dyDescent="0.3">
      <c r="A2554" s="4" t="s">
        <v>18</v>
      </c>
      <c r="B2554" s="4" t="s">
        <v>15</v>
      </c>
      <c r="C2554" s="4">
        <v>4.5599999999999996</v>
      </c>
      <c r="D2554" s="4">
        <v>1.96</v>
      </c>
      <c r="E2554" s="4">
        <v>0.12</v>
      </c>
      <c r="F2554" s="4">
        <v>8.67</v>
      </c>
      <c r="G2554" s="4">
        <v>3552</v>
      </c>
      <c r="H2554" s="4">
        <v>-16.652999999999999</v>
      </c>
      <c r="I2554" s="4">
        <v>-1.665</v>
      </c>
      <c r="J2554" s="4"/>
      <c r="K2554" s="4" t="str">
        <f>IF(AND(A2554="San_console_Cantilever", H2554 &lt; 0),  "ĐÚNG","SAI DẤU MOMEN")</f>
        <v>ĐÚNG</v>
      </c>
      <c r="L2554" s="4" t="str">
        <f t="shared" si="203"/>
        <v>ĐÚNG</v>
      </c>
      <c r="M2554" s="5" t="str" cm="1">
        <f t="array" ref="M2554">_xlfn.IFS(A2554="Ban_dam_1_phuong", IF(ABS(H2554 / (0.8 * (F2554 * D2554^2 / 8)) - 1) &lt; 0.01, "ĐÚNG", "SAI"), A2554="Ban_ke_4_canh_2_phuong", IF(ABS(H2554 / (0.045 * F2554 * D2554^2) - 1) &lt; 0.01, "ĐÚNG", "SAI"), A2554="San_phang_Flat_Slab", IF(ABS(H2554 / ((0.6 * (F2554 * C2554 * D2554^2 / 8)) / D2554) - 1) &lt; 0.01, "ĐÚNG", "SAI"), A2554="San_console_Cantilever", IF(ABS(H2554 / (-1 * (F2554 * D2554^2 / 2)) - 1) &lt; 0.01, "ĐÚNG", "SAI"), A2554="San_o_co_Waffle_Slab", IF(ABS(H2554 / (0.048 * F2554 * D2554^2) - 1) &lt; 0.01, "ĐÚNG", "SAI"))</f>
        <v>ĐÚNG</v>
      </c>
    </row>
    <row r="2555" spans="1:13" x14ac:dyDescent="0.3">
      <c r="A2555" s="4" t="s">
        <v>12</v>
      </c>
      <c r="B2555" s="4" t="s">
        <v>10</v>
      </c>
      <c r="C2555" s="4">
        <v>8.65</v>
      </c>
      <c r="D2555" s="4">
        <v>6.07</v>
      </c>
      <c r="E2555" s="4">
        <v>0.24</v>
      </c>
      <c r="F2555" s="4">
        <v>12.72</v>
      </c>
      <c r="G2555" s="4">
        <v>3553</v>
      </c>
      <c r="H2555" s="4">
        <v>50.09</v>
      </c>
      <c r="I2555" s="4">
        <v>23.433</v>
      </c>
      <c r="J2555" s="4"/>
      <c r="K2555" s="4"/>
      <c r="L2555" s="4" t="str">
        <f t="shared" si="203"/>
        <v>ĐÚNG</v>
      </c>
      <c r="M2555" s="5" t="str" cm="1">
        <f t="array" ref="M2555">_xlfn.IFS(A2555="Ban_dam_1_phuong", IF(ABS(H2555 / (0.8 * (F2555 * D2555^2 / 8)) - 1) &lt; 0.01, "ĐÚNG", "SAI"), A2555="Ban_ke_4_canh_2_phuong", IF(ABS(H2555 / (0.045 * F2555 * D2555^2) - 1) &lt; 0.01, "ĐÚNG", "SAI"), A2555="San_phang_Flat_Slab", IF(ABS(H2555 / ((0.6 * (F2555 * C2555 * D2555^2 / 8)) / D2555) - 1) &lt; 0.01, "ĐÚNG", "SAI"), A2555="San_console_Cantilever", IF(ABS(H2555 / (-1 * (F2555 * D2555^2 / 2)) - 1) &lt; 0.01, "ĐÚNG", "SAI"), A2555="San_o_co_Waffle_Slab", IF(ABS(H2555 / (0.048 * F2555 * D2555^2) - 1) &lt; 0.01, "ĐÚNG", "SAI"))</f>
        <v>ĐÚNG</v>
      </c>
    </row>
    <row r="2556" spans="1:13" x14ac:dyDescent="0.3">
      <c r="A2556" s="4" t="s">
        <v>14</v>
      </c>
      <c r="B2556" s="4" t="s">
        <v>15</v>
      </c>
      <c r="C2556" s="4">
        <v>13.4</v>
      </c>
      <c r="D2556" s="4">
        <v>9.1199999999999992</v>
      </c>
      <c r="E2556" s="4">
        <v>0.37</v>
      </c>
      <c r="F2556" s="4">
        <v>10.36</v>
      </c>
      <c r="G2556" s="4">
        <v>3554</v>
      </c>
      <c r="H2556" s="4">
        <v>41.360999999999997</v>
      </c>
      <c r="I2556" s="4">
        <v>89.292000000000002</v>
      </c>
      <c r="J2556" s="4"/>
      <c r="K2556" s="4"/>
      <c r="L2556" s="4" t="str">
        <f t="shared" si="203"/>
        <v>ĐÚNG</v>
      </c>
      <c r="M2556" s="5" t="str" cm="1">
        <f t="array" ref="M2556">_xlfn.IFS(A2556="Ban_dam_1_phuong", IF(ABS(H2556 / (0.8 * (F2556 * D2556^2 / 8)) - 1) &lt; 0.01, "ĐÚNG", "SAI"), A2556="Ban_ke_4_canh_2_phuong", IF(ABS(H2556 / (0.045 * F2556 * D2556^2) - 1) &lt; 0.01, "ĐÚNG", "SAI"), A2556="San_phang_Flat_Slab", IF(ABS(H2556 / ((0.6 * (F2556 * C2556 * D2556^2 / 8)) / D2556) - 1) &lt; 0.01, "ĐÚNG", "SAI"), A2556="San_console_Cantilever", IF(ABS(H2556 / (-1 * (F2556 * D2556^2 / 2)) - 1) &lt; 0.01, "ĐÚNG", "SAI"), A2556="San_o_co_Waffle_Slab", IF(ABS(H2556 / (0.048 * F2556 * D2556^2) - 1) &lt; 0.01, "ĐÚNG", "SAI"))</f>
        <v>ĐÚNG</v>
      </c>
    </row>
    <row r="2557" spans="1:13" x14ac:dyDescent="0.3">
      <c r="A2557" s="4" t="s">
        <v>9</v>
      </c>
      <c r="B2557" s="4" t="s">
        <v>11</v>
      </c>
      <c r="C2557" s="4">
        <v>7.39</v>
      </c>
      <c r="D2557" s="4">
        <v>3.92</v>
      </c>
      <c r="E2557" s="4">
        <v>0.19</v>
      </c>
      <c r="F2557" s="4">
        <v>11.03</v>
      </c>
      <c r="G2557" s="4">
        <v>3555</v>
      </c>
      <c r="H2557" s="4">
        <v>7.6269999999999998</v>
      </c>
      <c r="I2557" s="4">
        <v>21.082999999999998</v>
      </c>
      <c r="J2557" s="4"/>
      <c r="K2557" s="4"/>
      <c r="L2557" s="4" t="str">
        <f t="shared" si="203"/>
        <v>ĐÚNG</v>
      </c>
      <c r="M2557" s="5" t="str" cm="1">
        <f t="array" ref="M2557">_xlfn.IFS(A2557="Ban_dam_1_phuong", IF(ABS(H2557 / (0.8 * (F2557 * D2557^2 / 8)) - 1) &lt; 0.01, "ĐÚNG", "SAI"), A2557="Ban_ke_4_canh_2_phuong", IF(ABS(H2557 / (0.045 * F2557 * D2557^2) - 1) &lt; 0.01, "ĐÚNG", "SAI"), A2557="San_phang_Flat_Slab", IF(ABS(H2557 / ((0.6 * (F2557 * C2557 * D2557^2 / 8)) / D2557) - 1) &lt; 0.01, "ĐÚNG", "SAI"), A2557="San_console_Cantilever", IF(ABS(H2557 / (-1 * (F2557 * D2557^2 / 2)) - 1) &lt; 0.01, "ĐÚNG", "SAI"), A2557="San_o_co_Waffle_Slab", IF(ABS(H2557 / (0.048 * F2557 * D2557^2) - 1) &lt; 0.01, "ĐÚNG", "SAI"))</f>
        <v>ĐÚNG</v>
      </c>
    </row>
    <row r="2558" spans="1:13" x14ac:dyDescent="0.3">
      <c r="A2558" s="4" t="s">
        <v>12</v>
      </c>
      <c r="B2558" s="4" t="s">
        <v>10</v>
      </c>
      <c r="C2558" s="4">
        <v>10.97</v>
      </c>
      <c r="D2558" s="4">
        <v>9.23</v>
      </c>
      <c r="E2558" s="4">
        <v>0.27</v>
      </c>
      <c r="F2558" s="4">
        <v>13.73</v>
      </c>
      <c r="G2558" s="4">
        <v>3556</v>
      </c>
      <c r="H2558" s="4">
        <v>104.265</v>
      </c>
      <c r="I2558" s="4">
        <v>58.484999999999999</v>
      </c>
      <c r="J2558" s="4"/>
      <c r="K2558" s="4"/>
      <c r="L2558" s="4" t="str">
        <f t="shared" si="203"/>
        <v>ĐÚNG</v>
      </c>
      <c r="M2558" s="5" t="str" cm="1">
        <f t="array" ref="M2558">_xlfn.IFS(A2558="Ban_dam_1_phuong", IF(ABS(H2558 / (0.8 * (F2558 * D2558^2 / 8)) - 1) &lt; 0.01, "ĐÚNG", "SAI"), A2558="Ban_ke_4_canh_2_phuong", IF(ABS(H2558 / (0.045 * F2558 * D2558^2) - 1) &lt; 0.01, "ĐÚNG", "SAI"), A2558="San_phang_Flat_Slab", IF(ABS(H2558 / ((0.6 * (F2558 * C2558 * D2558^2 / 8)) / D2558) - 1) &lt; 0.01, "ĐÚNG", "SAI"), A2558="San_console_Cantilever", IF(ABS(H2558 / (-1 * (F2558 * D2558^2 / 2)) - 1) &lt; 0.01, "ĐÚNG", "SAI"), A2558="San_o_co_Waffle_Slab", IF(ABS(H2558 / (0.048 * F2558 * D2558^2) - 1) &lt; 0.01, "ĐÚNG", "SAI"))</f>
        <v>ĐÚNG</v>
      </c>
    </row>
    <row r="2559" spans="1:13" x14ac:dyDescent="0.3">
      <c r="A2559" s="4" t="s">
        <v>18</v>
      </c>
      <c r="B2559" s="4" t="s">
        <v>11</v>
      </c>
      <c r="C2559" s="4">
        <v>3.74</v>
      </c>
      <c r="D2559" s="4">
        <v>1.7</v>
      </c>
      <c r="E2559" s="4">
        <v>0.1</v>
      </c>
      <c r="F2559" s="4">
        <v>8</v>
      </c>
      <c r="G2559" s="4">
        <v>3557</v>
      </c>
      <c r="H2559" s="4">
        <v>-11.56</v>
      </c>
      <c r="I2559" s="4">
        <v>-1.1559999999999999</v>
      </c>
      <c r="J2559" s="4"/>
      <c r="K2559" s="4" t="str">
        <f>IF(AND(A2559="San_console_Cantilever", H2559 &lt; 0),  "ĐÚNG","SAI DẤU MOMEN")</f>
        <v>ĐÚNG</v>
      </c>
      <c r="L2559" s="4" t="str">
        <f t="shared" si="203"/>
        <v>ĐÚNG</v>
      </c>
      <c r="M2559" s="5" t="str" cm="1">
        <f t="array" ref="M2559">_xlfn.IFS(A2559="Ban_dam_1_phuong", IF(ABS(H2559 / (0.8 * (F2559 * D2559^2 / 8)) - 1) &lt; 0.01, "ĐÚNG", "SAI"), A2559="Ban_ke_4_canh_2_phuong", IF(ABS(H2559 / (0.045 * F2559 * D2559^2) - 1) &lt; 0.01, "ĐÚNG", "SAI"), A2559="San_phang_Flat_Slab", IF(ABS(H2559 / ((0.6 * (F2559 * C2559 * D2559^2 / 8)) / D2559) - 1) &lt; 0.01, "ĐÚNG", "SAI"), A2559="San_console_Cantilever", IF(ABS(H2559 / (-1 * (F2559 * D2559^2 / 2)) - 1) &lt; 0.01, "ĐÚNG", "SAI"), A2559="San_o_co_Waffle_Slab", IF(ABS(H2559 / (0.048 * F2559 * D2559^2) - 1) &lt; 0.01, "ĐÚNG", "SAI"))</f>
        <v>ĐÚNG</v>
      </c>
    </row>
    <row r="2560" spans="1:13" x14ac:dyDescent="0.3">
      <c r="A2560" s="4" t="s">
        <v>14</v>
      </c>
      <c r="B2560" s="4" t="s">
        <v>15</v>
      </c>
      <c r="C2560" s="4">
        <v>11.36</v>
      </c>
      <c r="D2560" s="4">
        <v>10.29</v>
      </c>
      <c r="E2560" s="4">
        <v>0.35</v>
      </c>
      <c r="F2560" s="4">
        <v>10.02</v>
      </c>
      <c r="G2560" s="4">
        <v>3558</v>
      </c>
      <c r="H2560" s="4">
        <v>50.926000000000002</v>
      </c>
      <c r="I2560" s="4">
        <v>62.067999999999998</v>
      </c>
      <c r="J2560" s="4"/>
      <c r="K2560" s="4"/>
      <c r="L2560" s="4" t="str">
        <f t="shared" si="203"/>
        <v>ĐÚNG</v>
      </c>
      <c r="M2560" s="5" t="str" cm="1">
        <f t="array" ref="M2560">_xlfn.IFS(A2560="Ban_dam_1_phuong", IF(ABS(H2560 / (0.8 * (F2560 * D2560^2 / 8)) - 1) &lt; 0.01, "ĐÚNG", "SAI"), A2560="Ban_ke_4_canh_2_phuong", IF(ABS(H2560 / (0.045 * F2560 * D2560^2) - 1) &lt; 0.01, "ĐÚNG", "SAI"), A2560="San_phang_Flat_Slab", IF(ABS(H2560 / ((0.6 * (F2560 * C2560 * D2560^2 / 8)) / D2560) - 1) &lt; 0.01, "ĐÚNG", "SAI"), A2560="San_console_Cantilever", IF(ABS(H2560 / (-1 * (F2560 * D2560^2 / 2)) - 1) &lt; 0.01, "ĐÚNG", "SAI"), A2560="San_o_co_Waffle_Slab", IF(ABS(H2560 / (0.048 * F2560 * D2560^2) - 1) &lt; 0.01, "ĐÚNG", "SAI"))</f>
        <v>ĐÚNG</v>
      </c>
    </row>
    <row r="2561" spans="1:13" x14ac:dyDescent="0.3">
      <c r="A2561" s="4" t="s">
        <v>9</v>
      </c>
      <c r="B2561" s="4" t="s">
        <v>11</v>
      </c>
      <c r="C2561" s="4">
        <v>7.8</v>
      </c>
      <c r="D2561" s="4">
        <v>4.78</v>
      </c>
      <c r="E2561" s="4">
        <v>0.15</v>
      </c>
      <c r="F2561" s="4">
        <v>9.68</v>
      </c>
      <c r="G2561" s="4">
        <v>3559</v>
      </c>
      <c r="H2561" s="4">
        <v>9.9529999999999994</v>
      </c>
      <c r="I2561" s="4">
        <v>20.613</v>
      </c>
      <c r="J2561" s="4"/>
      <c r="K2561" s="4"/>
      <c r="L2561" s="4" t="str">
        <f t="shared" si="203"/>
        <v>ĐÚNG</v>
      </c>
      <c r="M2561" s="5" t="str" cm="1">
        <f t="array" ref="M2561">_xlfn.IFS(A2561="Ban_dam_1_phuong", IF(ABS(H2561 / (0.8 * (F2561 * D2561^2 / 8)) - 1) &lt; 0.01, "ĐÚNG", "SAI"), A2561="Ban_ke_4_canh_2_phuong", IF(ABS(H2561 / (0.045 * F2561 * D2561^2) - 1) &lt; 0.01, "ĐÚNG", "SAI"), A2561="San_phang_Flat_Slab", IF(ABS(H2561 / ((0.6 * (F2561 * C2561 * D2561^2 / 8)) / D2561) - 1) &lt; 0.01, "ĐÚNG", "SAI"), A2561="San_console_Cantilever", IF(ABS(H2561 / (-1 * (F2561 * D2561^2 / 2)) - 1) &lt; 0.01, "ĐÚNG", "SAI"), A2561="San_o_co_Waffle_Slab", IF(ABS(H2561 / (0.048 * F2561 * D2561^2) - 1) &lt; 0.01, "ĐÚNG", "SAI"))</f>
        <v>ĐÚNG</v>
      </c>
    </row>
    <row r="2562" spans="1:13" x14ac:dyDescent="0.3">
      <c r="A2562" s="4" t="s">
        <v>14</v>
      </c>
      <c r="B2562" s="4" t="s">
        <v>15</v>
      </c>
      <c r="C2562" s="4">
        <v>10.199999999999999</v>
      </c>
      <c r="D2562" s="4">
        <v>9.07</v>
      </c>
      <c r="E2562" s="4">
        <v>0.36</v>
      </c>
      <c r="F2562" s="4">
        <v>10.02</v>
      </c>
      <c r="G2562" s="4">
        <v>3560</v>
      </c>
      <c r="H2562" s="4">
        <v>39.566000000000003</v>
      </c>
      <c r="I2562" s="4">
        <v>50.039000000000001</v>
      </c>
      <c r="J2562" s="4"/>
      <c r="K2562" s="4"/>
      <c r="L2562" s="4" t="str">
        <f t="shared" si="203"/>
        <v>ĐÚNG</v>
      </c>
      <c r="M2562" s="5" t="str" cm="1">
        <f t="array" ref="M2562">_xlfn.IFS(A2562="Ban_dam_1_phuong", IF(ABS(H2562 / (0.8 * (F2562 * D2562^2 / 8)) - 1) &lt; 0.01, "ĐÚNG", "SAI"), A2562="Ban_ke_4_canh_2_phuong", IF(ABS(H2562 / (0.045 * F2562 * D2562^2) - 1) &lt; 0.01, "ĐÚNG", "SAI"), A2562="San_phang_Flat_Slab", IF(ABS(H2562 / ((0.6 * (F2562 * C2562 * D2562^2 / 8)) / D2562) - 1) &lt; 0.01, "ĐÚNG", "SAI"), A2562="San_console_Cantilever", IF(ABS(H2562 / (-1 * (F2562 * D2562^2 / 2)) - 1) &lt; 0.01, "ĐÚNG", "SAI"), A2562="San_o_co_Waffle_Slab", IF(ABS(H2562 / (0.048 * F2562 * D2562^2) - 1) &lt; 0.01, "ĐÚNG", "SAI"))</f>
        <v>ĐÚNG</v>
      </c>
    </row>
    <row r="2563" spans="1:13" x14ac:dyDescent="0.3">
      <c r="A2563" s="4" t="s">
        <v>14</v>
      </c>
      <c r="B2563" s="4" t="s">
        <v>13</v>
      </c>
      <c r="C2563" s="4">
        <v>15.33</v>
      </c>
      <c r="D2563" s="4">
        <v>11.46</v>
      </c>
      <c r="E2563" s="4">
        <v>0.45</v>
      </c>
      <c r="F2563" s="4">
        <v>11.37</v>
      </c>
      <c r="G2563" s="4">
        <v>3561</v>
      </c>
      <c r="H2563" s="4">
        <v>71.676000000000002</v>
      </c>
      <c r="I2563" s="4">
        <v>128.25800000000001</v>
      </c>
      <c r="J2563" s="4"/>
      <c r="K2563" s="4"/>
      <c r="L2563" s="4" t="str">
        <f t="shared" si="203"/>
        <v>ĐÚNG</v>
      </c>
      <c r="M2563" s="5" t="str" cm="1">
        <f t="array" ref="M2563">_xlfn.IFS(A2563="Ban_dam_1_phuong", IF(ABS(H2563 / (0.8 * (F2563 * D2563^2 / 8)) - 1) &lt; 0.01, "ĐÚNG", "SAI"), A2563="Ban_ke_4_canh_2_phuong", IF(ABS(H2563 / (0.045 * F2563 * D2563^2) - 1) &lt; 0.01, "ĐÚNG", "SAI"), A2563="San_phang_Flat_Slab", IF(ABS(H2563 / ((0.6 * (F2563 * C2563 * D2563^2 / 8)) / D2563) - 1) &lt; 0.01, "ĐÚNG", "SAI"), A2563="San_console_Cantilever", IF(ABS(H2563 / (-1 * (F2563 * D2563^2 / 2)) - 1) &lt; 0.01, "ĐÚNG", "SAI"), A2563="San_o_co_Waffle_Slab", IF(ABS(H2563 / (0.048 * F2563 * D2563^2) - 1) &lt; 0.01, "ĐÚNG", "SAI"))</f>
        <v>ĐÚNG</v>
      </c>
    </row>
    <row r="2564" spans="1:13" x14ac:dyDescent="0.3">
      <c r="A2564" s="4" t="s">
        <v>18</v>
      </c>
      <c r="B2564" s="4" t="s">
        <v>17</v>
      </c>
      <c r="C2564" s="4">
        <v>7.55</v>
      </c>
      <c r="D2564" s="4">
        <v>1.54</v>
      </c>
      <c r="E2564" s="4">
        <v>0.14000000000000001</v>
      </c>
      <c r="F2564" s="4">
        <v>9.35</v>
      </c>
      <c r="G2564" s="4">
        <v>3562</v>
      </c>
      <c r="H2564" s="4">
        <v>-11.087</v>
      </c>
      <c r="I2564" s="4">
        <v>-1.109</v>
      </c>
      <c r="J2564" s="4"/>
      <c r="K2564" s="4" t="str">
        <f>IF(AND(A2564="San_console_Cantilever", H2564 &lt; 0),  "ĐÚNG","SAI DẤU MOMEN")</f>
        <v>ĐÚNG</v>
      </c>
      <c r="L2564" s="4" t="str">
        <f t="shared" ref="L2564:L2627" si="207">IF(ABS(F2564 - IF(A2564="San_o_co_Waffle_Slab", 1.35*(ROUND(E2564*0.45, 2)*25+1.2)+1.5*2, 1.35*(E2564*25+1.2)+1.5*2)) &lt; 0.01, "ĐÚNG", "SAI")</f>
        <v>ĐÚNG</v>
      </c>
      <c r="M2564" s="5" t="str" cm="1">
        <f t="array" ref="M2564">_xlfn.IFS(A2564="Ban_dam_1_phuong", IF(ABS(H2564 / (0.8 * (F2564 * D2564^2 / 8)) - 1) &lt; 0.01, "ĐÚNG", "SAI"), A2564="Ban_ke_4_canh_2_phuong", IF(ABS(H2564 / (0.045 * F2564 * D2564^2) - 1) &lt; 0.01, "ĐÚNG", "SAI"), A2564="San_phang_Flat_Slab", IF(ABS(H2564 / ((0.6 * (F2564 * C2564 * D2564^2 / 8)) / D2564) - 1) &lt; 0.01, "ĐÚNG", "SAI"), A2564="San_console_Cantilever", IF(ABS(H2564 / (-1 * (F2564 * D2564^2 / 2)) - 1) &lt; 0.01, "ĐÚNG", "SAI"), A2564="San_o_co_Waffle_Slab", IF(ABS(H2564 / (0.048 * F2564 * D2564^2) - 1) &lt; 0.01, "ĐÚNG", "SAI"))</f>
        <v>ĐÚNG</v>
      </c>
    </row>
    <row r="2565" spans="1:13" x14ac:dyDescent="0.3">
      <c r="A2565" s="4" t="s">
        <v>9</v>
      </c>
      <c r="B2565" s="4" t="s">
        <v>10</v>
      </c>
      <c r="C2565" s="4">
        <v>5.72</v>
      </c>
      <c r="D2565" s="4">
        <v>4.99</v>
      </c>
      <c r="E2565" s="4">
        <v>0.15</v>
      </c>
      <c r="F2565" s="4">
        <v>9.68</v>
      </c>
      <c r="G2565" s="4">
        <v>3563</v>
      </c>
      <c r="H2565" s="4">
        <v>10.846</v>
      </c>
      <c r="I2565" s="4">
        <v>11.085000000000001</v>
      </c>
      <c r="J2565" s="4"/>
      <c r="K2565" s="4"/>
      <c r="L2565" s="4" t="str">
        <f t="shared" si="207"/>
        <v>ĐÚNG</v>
      </c>
      <c r="M2565" s="5" t="str" cm="1">
        <f t="array" ref="M2565">_xlfn.IFS(A2565="Ban_dam_1_phuong", IF(ABS(H2565 / (0.8 * (F2565 * D2565^2 / 8)) - 1) &lt; 0.01, "ĐÚNG", "SAI"), A2565="Ban_ke_4_canh_2_phuong", IF(ABS(H2565 / (0.045 * F2565 * D2565^2) - 1) &lt; 0.01, "ĐÚNG", "SAI"), A2565="San_phang_Flat_Slab", IF(ABS(H2565 / ((0.6 * (F2565 * C2565 * D2565^2 / 8)) / D2565) - 1) &lt; 0.01, "ĐÚNG", "SAI"), A2565="San_console_Cantilever", IF(ABS(H2565 / (-1 * (F2565 * D2565^2 / 2)) - 1) &lt; 0.01, "ĐÚNG", "SAI"), A2565="San_o_co_Waffle_Slab", IF(ABS(H2565 / (0.048 * F2565 * D2565^2) - 1) &lt; 0.01, "ĐÚNG", "SAI"))</f>
        <v>ĐÚNG</v>
      </c>
    </row>
    <row r="2566" spans="1:13" x14ac:dyDescent="0.3">
      <c r="A2566" s="4" t="s">
        <v>18</v>
      </c>
      <c r="B2566" s="4" t="s">
        <v>10</v>
      </c>
      <c r="C2566" s="4">
        <v>6.56</v>
      </c>
      <c r="D2566" s="4">
        <v>1.68</v>
      </c>
      <c r="E2566" s="4">
        <v>0.13</v>
      </c>
      <c r="F2566" s="4">
        <v>9.01</v>
      </c>
      <c r="G2566" s="4">
        <v>3564</v>
      </c>
      <c r="H2566" s="4">
        <v>-12.715</v>
      </c>
      <c r="I2566" s="4">
        <v>-1.272</v>
      </c>
      <c r="J2566" s="4"/>
      <c r="K2566" s="4" t="str">
        <f>IF(AND(A2566="San_console_Cantilever", H2566 &lt; 0),  "ĐÚNG","SAI DẤU MOMEN")</f>
        <v>ĐÚNG</v>
      </c>
      <c r="L2566" s="4" t="str">
        <f t="shared" si="207"/>
        <v>ĐÚNG</v>
      </c>
      <c r="M2566" s="5" t="str" cm="1">
        <f t="array" ref="M2566">_xlfn.IFS(A2566="Ban_dam_1_phuong", IF(ABS(H2566 / (0.8 * (F2566 * D2566^2 / 8)) - 1) &lt; 0.01, "ĐÚNG", "SAI"), A2566="Ban_ke_4_canh_2_phuong", IF(ABS(H2566 / (0.045 * F2566 * D2566^2) - 1) &lt; 0.01, "ĐÚNG", "SAI"), A2566="San_phang_Flat_Slab", IF(ABS(H2566 / ((0.6 * (F2566 * C2566 * D2566^2 / 8)) / D2566) - 1) &lt; 0.01, "ĐÚNG", "SAI"), A2566="San_console_Cantilever", IF(ABS(H2566 / (-1 * (F2566 * D2566^2 / 2)) - 1) &lt; 0.01, "ĐÚNG", "SAI"), A2566="San_o_co_Waffle_Slab", IF(ABS(H2566 / (0.048 * F2566 * D2566^2) - 1) &lt; 0.01, "ĐÚNG", "SAI"))</f>
        <v>ĐÚNG</v>
      </c>
    </row>
    <row r="2567" spans="1:13" x14ac:dyDescent="0.3">
      <c r="A2567" s="4" t="s">
        <v>9</v>
      </c>
      <c r="B2567" s="4" t="s">
        <v>13</v>
      </c>
      <c r="C2567" s="4">
        <v>7.55</v>
      </c>
      <c r="D2567" s="4">
        <v>4.66</v>
      </c>
      <c r="E2567" s="4">
        <v>0.15</v>
      </c>
      <c r="F2567" s="4">
        <v>9.68</v>
      </c>
      <c r="G2567" s="4">
        <v>3565</v>
      </c>
      <c r="H2567" s="4">
        <v>9.4589999999999996</v>
      </c>
      <c r="I2567" s="4">
        <v>19.312000000000001</v>
      </c>
      <c r="J2567" s="4"/>
      <c r="K2567" s="4"/>
      <c r="L2567" s="4" t="str">
        <f t="shared" si="207"/>
        <v>ĐÚNG</v>
      </c>
      <c r="M2567" s="5" t="str" cm="1">
        <f t="array" ref="M2567">_xlfn.IFS(A2567="Ban_dam_1_phuong", IF(ABS(H2567 / (0.8 * (F2567 * D2567^2 / 8)) - 1) &lt; 0.01, "ĐÚNG", "SAI"), A2567="Ban_ke_4_canh_2_phuong", IF(ABS(H2567 / (0.045 * F2567 * D2567^2) - 1) &lt; 0.01, "ĐÚNG", "SAI"), A2567="San_phang_Flat_Slab", IF(ABS(H2567 / ((0.6 * (F2567 * C2567 * D2567^2 / 8)) / D2567) - 1) &lt; 0.01, "ĐÚNG", "SAI"), A2567="San_console_Cantilever", IF(ABS(H2567 / (-1 * (F2567 * D2567^2 / 2)) - 1) &lt; 0.01, "ĐÚNG", "SAI"), A2567="San_o_co_Waffle_Slab", IF(ABS(H2567 / (0.048 * F2567 * D2567^2) - 1) &lt; 0.01, "ĐÚNG", "SAI"))</f>
        <v>ĐÚNG</v>
      </c>
    </row>
    <row r="2568" spans="1:13" x14ac:dyDescent="0.3">
      <c r="A2568" s="4" t="s">
        <v>16</v>
      </c>
      <c r="B2568" s="4" t="s">
        <v>11</v>
      </c>
      <c r="C2568" s="4">
        <v>7.06</v>
      </c>
      <c r="D2568" s="4">
        <v>2.64</v>
      </c>
      <c r="E2568" s="4">
        <v>0.13</v>
      </c>
      <c r="F2568" s="4">
        <v>9.01</v>
      </c>
      <c r="G2568" s="4">
        <v>3566</v>
      </c>
      <c r="H2568" s="4">
        <v>6.28</v>
      </c>
      <c r="I2568" s="4">
        <v>1.256</v>
      </c>
      <c r="J2568" s="4" t="str">
        <f>IF(AND(A2568="Ban_dam_1_phuong", C2568/D2568 &gt; 2),"ĐÚNG", "SAI HÌNH HỌC" )</f>
        <v>ĐÚNG</v>
      </c>
      <c r="K2568" s="4"/>
      <c r="L2568" s="4" t="str">
        <f t="shared" si="207"/>
        <v>ĐÚNG</v>
      </c>
      <c r="M2568" s="5" t="str" cm="1">
        <f t="array" ref="M2568">_xlfn.IFS(A2568="Ban_dam_1_phuong", IF(ABS(H2568 / (0.8 * (F2568 * D2568^2 / 8)) - 1) &lt; 0.01, "ĐÚNG", "SAI"), A2568="Ban_ke_4_canh_2_phuong", IF(ABS(H2568 / (0.045 * F2568 * D2568^2) - 1) &lt; 0.01, "ĐÚNG", "SAI"), A2568="San_phang_Flat_Slab", IF(ABS(H2568 / ((0.6 * (F2568 * C2568 * D2568^2 / 8)) / D2568) - 1) &lt; 0.01, "ĐÚNG", "SAI"), A2568="San_console_Cantilever", IF(ABS(H2568 / (-1 * (F2568 * D2568^2 / 2)) - 1) &lt; 0.01, "ĐÚNG", "SAI"), A2568="San_o_co_Waffle_Slab", IF(ABS(H2568 / (0.048 * F2568 * D2568^2) - 1) &lt; 0.01, "ĐÚNG", "SAI"))</f>
        <v>ĐÚNG</v>
      </c>
    </row>
    <row r="2569" spans="1:13" x14ac:dyDescent="0.3">
      <c r="A2569" s="4" t="s">
        <v>12</v>
      </c>
      <c r="B2569" s="4" t="s">
        <v>13</v>
      </c>
      <c r="C2569" s="4">
        <v>8.0299999999999994</v>
      </c>
      <c r="D2569" s="4">
        <v>7.12</v>
      </c>
      <c r="E2569" s="4">
        <v>0.24</v>
      </c>
      <c r="F2569" s="4">
        <v>12.72</v>
      </c>
      <c r="G2569" s="4">
        <v>3567</v>
      </c>
      <c r="H2569" s="4">
        <v>54.543999999999997</v>
      </c>
      <c r="I2569" s="4">
        <v>32.241999999999997</v>
      </c>
      <c r="J2569" s="4"/>
      <c r="K2569" s="4"/>
      <c r="L2569" s="4" t="str">
        <f t="shared" si="207"/>
        <v>ĐÚNG</v>
      </c>
      <c r="M2569" s="5" t="str" cm="1">
        <f t="array" ref="M2569">_xlfn.IFS(A2569="Ban_dam_1_phuong", IF(ABS(H2569 / (0.8 * (F2569 * D2569^2 / 8)) - 1) &lt; 0.01, "ĐÚNG", "SAI"), A2569="Ban_ke_4_canh_2_phuong", IF(ABS(H2569 / (0.045 * F2569 * D2569^2) - 1) &lt; 0.01, "ĐÚNG", "SAI"), A2569="San_phang_Flat_Slab", IF(ABS(H2569 / ((0.6 * (F2569 * C2569 * D2569^2 / 8)) / D2569) - 1) &lt; 0.01, "ĐÚNG", "SAI"), A2569="San_console_Cantilever", IF(ABS(H2569 / (-1 * (F2569 * D2569^2 / 2)) - 1) &lt; 0.01, "ĐÚNG", "SAI"), A2569="San_o_co_Waffle_Slab", IF(ABS(H2569 / (0.048 * F2569 * D2569^2) - 1) &lt; 0.01, "ĐÚNG", "SAI"))</f>
        <v>ĐÚNG</v>
      </c>
    </row>
    <row r="2570" spans="1:13" x14ac:dyDescent="0.3">
      <c r="A2570" s="4" t="s">
        <v>18</v>
      </c>
      <c r="B2570" s="4" t="s">
        <v>17</v>
      </c>
      <c r="C2570" s="4">
        <v>7.37</v>
      </c>
      <c r="D2570" s="4">
        <v>2.13</v>
      </c>
      <c r="E2570" s="4">
        <v>0.12</v>
      </c>
      <c r="F2570" s="4">
        <v>8.67</v>
      </c>
      <c r="G2570" s="4">
        <v>3568</v>
      </c>
      <c r="H2570" s="4">
        <v>-19.667000000000002</v>
      </c>
      <c r="I2570" s="4">
        <v>-1.9670000000000001</v>
      </c>
      <c r="J2570" s="4"/>
      <c r="K2570" s="4" t="str">
        <f>IF(AND(A2570="San_console_Cantilever", H2570 &lt; 0),  "ĐÚNG","SAI DẤU MOMEN")</f>
        <v>ĐÚNG</v>
      </c>
      <c r="L2570" s="4" t="str">
        <f t="shared" si="207"/>
        <v>ĐÚNG</v>
      </c>
      <c r="M2570" s="5" t="str" cm="1">
        <f t="array" ref="M2570">_xlfn.IFS(A2570="Ban_dam_1_phuong", IF(ABS(H2570 / (0.8 * (F2570 * D2570^2 / 8)) - 1) &lt; 0.01, "ĐÚNG", "SAI"), A2570="Ban_ke_4_canh_2_phuong", IF(ABS(H2570 / (0.045 * F2570 * D2570^2) - 1) &lt; 0.01, "ĐÚNG", "SAI"), A2570="San_phang_Flat_Slab", IF(ABS(H2570 / ((0.6 * (F2570 * C2570 * D2570^2 / 8)) / D2570) - 1) &lt; 0.01, "ĐÚNG", "SAI"), A2570="San_console_Cantilever", IF(ABS(H2570 / (-1 * (F2570 * D2570^2 / 2)) - 1) &lt; 0.01, "ĐÚNG", "SAI"), A2570="San_o_co_Waffle_Slab", IF(ABS(H2570 / (0.048 * F2570 * D2570^2) - 1) &lt; 0.01, "ĐÚNG", "SAI"))</f>
        <v>ĐÚNG</v>
      </c>
    </row>
    <row r="2571" spans="1:13" x14ac:dyDescent="0.3">
      <c r="A2571" s="4" t="s">
        <v>12</v>
      </c>
      <c r="B2571" s="4" t="s">
        <v>13</v>
      </c>
      <c r="C2571" s="4">
        <v>9.65</v>
      </c>
      <c r="D2571" s="4">
        <v>8.6</v>
      </c>
      <c r="E2571" s="4">
        <v>0.25</v>
      </c>
      <c r="F2571" s="4">
        <v>13.06</v>
      </c>
      <c r="G2571" s="4">
        <v>3569</v>
      </c>
      <c r="H2571" s="4">
        <v>81.289000000000001</v>
      </c>
      <c r="I2571" s="4">
        <v>48.295999999999999</v>
      </c>
      <c r="J2571" s="4"/>
      <c r="K2571" s="4"/>
      <c r="L2571" s="4" t="str">
        <f t="shared" si="207"/>
        <v>ĐÚNG</v>
      </c>
      <c r="M2571" s="5" t="str" cm="1">
        <f t="array" ref="M2571">_xlfn.IFS(A2571="Ban_dam_1_phuong", IF(ABS(H2571 / (0.8 * (F2571 * D2571^2 / 8)) - 1) &lt; 0.01, "ĐÚNG", "SAI"), A2571="Ban_ke_4_canh_2_phuong", IF(ABS(H2571 / (0.045 * F2571 * D2571^2) - 1) &lt; 0.01, "ĐÚNG", "SAI"), A2571="San_phang_Flat_Slab", IF(ABS(H2571 / ((0.6 * (F2571 * C2571 * D2571^2 / 8)) / D2571) - 1) &lt; 0.01, "ĐÚNG", "SAI"), A2571="San_console_Cantilever", IF(ABS(H2571 / (-1 * (F2571 * D2571^2 / 2)) - 1) &lt; 0.01, "ĐÚNG", "SAI"), A2571="San_o_co_Waffle_Slab", IF(ABS(H2571 / (0.048 * F2571 * D2571^2) - 1) &lt; 0.01, "ĐÚNG", "SAI"))</f>
        <v>ĐÚNG</v>
      </c>
    </row>
    <row r="2572" spans="1:13" x14ac:dyDescent="0.3">
      <c r="A2572" s="4" t="s">
        <v>12</v>
      </c>
      <c r="B2572" s="4" t="s">
        <v>17</v>
      </c>
      <c r="C2572" s="4">
        <v>10.09</v>
      </c>
      <c r="D2572" s="4">
        <v>9.27</v>
      </c>
      <c r="E2572" s="4">
        <v>0.26</v>
      </c>
      <c r="F2572" s="4">
        <v>13.4</v>
      </c>
      <c r="G2572" s="4">
        <v>3570</v>
      </c>
      <c r="H2572" s="4">
        <v>94.001999999999995</v>
      </c>
      <c r="I2572" s="4">
        <v>57.575000000000003</v>
      </c>
      <c r="J2572" s="4"/>
      <c r="K2572" s="4"/>
      <c r="L2572" s="4" t="str">
        <f t="shared" si="207"/>
        <v>ĐÚNG</v>
      </c>
      <c r="M2572" s="5" t="str" cm="1">
        <f t="array" ref="M2572">_xlfn.IFS(A2572="Ban_dam_1_phuong", IF(ABS(H2572 / (0.8 * (F2572 * D2572^2 / 8)) - 1) &lt; 0.01, "ĐÚNG", "SAI"), A2572="Ban_ke_4_canh_2_phuong", IF(ABS(H2572 / (0.045 * F2572 * D2572^2) - 1) &lt; 0.01, "ĐÚNG", "SAI"), A2572="San_phang_Flat_Slab", IF(ABS(H2572 / ((0.6 * (F2572 * C2572 * D2572^2 / 8)) / D2572) - 1) &lt; 0.01, "ĐÚNG", "SAI"), A2572="San_console_Cantilever", IF(ABS(H2572 / (-1 * (F2572 * D2572^2 / 2)) - 1) &lt; 0.01, "ĐÚNG", "SAI"), A2572="San_o_co_Waffle_Slab", IF(ABS(H2572 / (0.048 * F2572 * D2572^2) - 1) &lt; 0.01, "ĐÚNG", "SAI"))</f>
        <v>ĐÚNG</v>
      </c>
    </row>
    <row r="2573" spans="1:13" x14ac:dyDescent="0.3">
      <c r="A2573" s="4" t="s">
        <v>12</v>
      </c>
      <c r="B2573" s="4" t="s">
        <v>13</v>
      </c>
      <c r="C2573" s="4">
        <v>8.5299999999999994</v>
      </c>
      <c r="D2573" s="4">
        <v>6.94</v>
      </c>
      <c r="E2573" s="4">
        <v>0.2</v>
      </c>
      <c r="F2573" s="4">
        <v>11.37</v>
      </c>
      <c r="G2573" s="4">
        <v>3571</v>
      </c>
      <c r="H2573" s="4">
        <v>50.481000000000002</v>
      </c>
      <c r="I2573" s="4">
        <v>27.381</v>
      </c>
      <c r="J2573" s="4"/>
      <c r="K2573" s="4"/>
      <c r="L2573" s="4" t="str">
        <f t="shared" si="207"/>
        <v>ĐÚNG</v>
      </c>
      <c r="M2573" s="5" t="str" cm="1">
        <f t="array" ref="M2573">_xlfn.IFS(A2573="Ban_dam_1_phuong", IF(ABS(H2573 / (0.8 * (F2573 * D2573^2 / 8)) - 1) &lt; 0.01, "ĐÚNG", "SAI"), A2573="Ban_ke_4_canh_2_phuong", IF(ABS(H2573 / (0.045 * F2573 * D2573^2) - 1) &lt; 0.01, "ĐÚNG", "SAI"), A2573="San_phang_Flat_Slab", IF(ABS(H2573 / ((0.6 * (F2573 * C2573 * D2573^2 / 8)) / D2573) - 1) &lt; 0.01, "ĐÚNG", "SAI"), A2573="San_console_Cantilever", IF(ABS(H2573 / (-1 * (F2573 * D2573^2 / 2)) - 1) &lt; 0.01, "ĐÚNG", "SAI"), A2573="San_o_co_Waffle_Slab", IF(ABS(H2573 / (0.048 * F2573 * D2573^2) - 1) &lt; 0.01, "ĐÚNG", "SAI"))</f>
        <v>ĐÚNG</v>
      </c>
    </row>
    <row r="2574" spans="1:13" x14ac:dyDescent="0.3">
      <c r="A2574" s="4" t="s">
        <v>16</v>
      </c>
      <c r="B2574" s="4" t="s">
        <v>11</v>
      </c>
      <c r="C2574" s="4">
        <v>5.38</v>
      </c>
      <c r="D2574" s="4">
        <v>2.5</v>
      </c>
      <c r="E2574" s="4">
        <v>0.15</v>
      </c>
      <c r="F2574" s="4">
        <v>9.68</v>
      </c>
      <c r="G2574" s="4">
        <v>3572</v>
      </c>
      <c r="H2574" s="4">
        <v>6.05</v>
      </c>
      <c r="I2574" s="4">
        <v>1.21</v>
      </c>
      <c r="J2574" s="4" t="str">
        <f>IF(AND(A2574="Ban_dam_1_phuong", C2574/D2574 &gt; 2),"ĐÚNG", "SAI HÌNH HỌC" )</f>
        <v>ĐÚNG</v>
      </c>
      <c r="K2574" s="4"/>
      <c r="L2574" s="4" t="str">
        <f t="shared" si="207"/>
        <v>ĐÚNG</v>
      </c>
      <c r="M2574" s="5" t="str" cm="1">
        <f t="array" ref="M2574">_xlfn.IFS(A2574="Ban_dam_1_phuong", IF(ABS(H2574 / (0.8 * (F2574 * D2574^2 / 8)) - 1) &lt; 0.01, "ĐÚNG", "SAI"), A2574="Ban_ke_4_canh_2_phuong", IF(ABS(H2574 / (0.045 * F2574 * D2574^2) - 1) &lt; 0.01, "ĐÚNG", "SAI"), A2574="San_phang_Flat_Slab", IF(ABS(H2574 / ((0.6 * (F2574 * C2574 * D2574^2 / 8)) / D2574) - 1) &lt; 0.01, "ĐÚNG", "SAI"), A2574="San_console_Cantilever", IF(ABS(H2574 / (-1 * (F2574 * D2574^2 / 2)) - 1) &lt; 0.01, "ĐÚNG", "SAI"), A2574="San_o_co_Waffle_Slab", IF(ABS(H2574 / (0.048 * F2574 * D2574^2) - 1) &lt; 0.01, "ĐÚNG", "SAI"))</f>
        <v>ĐÚNG</v>
      </c>
    </row>
    <row r="2575" spans="1:13" x14ac:dyDescent="0.3">
      <c r="A2575" s="4" t="s">
        <v>12</v>
      </c>
      <c r="B2575" s="4" t="s">
        <v>11</v>
      </c>
      <c r="C2575" s="4">
        <v>10.7</v>
      </c>
      <c r="D2575" s="4">
        <v>7.34</v>
      </c>
      <c r="E2575" s="4">
        <v>0.24</v>
      </c>
      <c r="F2575" s="4">
        <v>12.72</v>
      </c>
      <c r="G2575" s="4">
        <v>3573</v>
      </c>
      <c r="H2575" s="4">
        <v>74.924999999999997</v>
      </c>
      <c r="I2575" s="4">
        <v>34.265000000000001</v>
      </c>
      <c r="J2575" s="4"/>
      <c r="K2575" s="4"/>
      <c r="L2575" s="4" t="str">
        <f t="shared" si="207"/>
        <v>ĐÚNG</v>
      </c>
      <c r="M2575" s="5" t="str" cm="1">
        <f t="array" ref="M2575">_xlfn.IFS(A2575="Ban_dam_1_phuong", IF(ABS(H2575 / (0.8 * (F2575 * D2575^2 / 8)) - 1) &lt; 0.01, "ĐÚNG", "SAI"), A2575="Ban_ke_4_canh_2_phuong", IF(ABS(H2575 / (0.045 * F2575 * D2575^2) - 1) &lt; 0.01, "ĐÚNG", "SAI"), A2575="San_phang_Flat_Slab", IF(ABS(H2575 / ((0.6 * (F2575 * C2575 * D2575^2 / 8)) / D2575) - 1) &lt; 0.01, "ĐÚNG", "SAI"), A2575="San_console_Cantilever", IF(ABS(H2575 / (-1 * (F2575 * D2575^2 / 2)) - 1) &lt; 0.01, "ĐÚNG", "SAI"), A2575="San_o_co_Waffle_Slab", IF(ABS(H2575 / (0.048 * F2575 * D2575^2) - 1) &lt; 0.01, "ĐÚNG", "SAI"))</f>
        <v>ĐÚNG</v>
      </c>
    </row>
    <row r="2576" spans="1:13" x14ac:dyDescent="0.3">
      <c r="A2576" s="4" t="s">
        <v>12</v>
      </c>
      <c r="B2576" s="4" t="s">
        <v>17</v>
      </c>
      <c r="C2576" s="4">
        <v>8.1</v>
      </c>
      <c r="D2576" s="4">
        <v>6.53</v>
      </c>
      <c r="E2576" s="4">
        <v>0.27</v>
      </c>
      <c r="F2576" s="4">
        <v>13.73</v>
      </c>
      <c r="G2576" s="4">
        <v>3574</v>
      </c>
      <c r="H2576" s="4">
        <v>54.466999999999999</v>
      </c>
      <c r="I2576" s="4">
        <v>29.273</v>
      </c>
      <c r="J2576" s="4"/>
      <c r="K2576" s="4"/>
      <c r="L2576" s="4" t="str">
        <f t="shared" si="207"/>
        <v>ĐÚNG</v>
      </c>
      <c r="M2576" s="5" t="str" cm="1">
        <f t="array" ref="M2576">_xlfn.IFS(A2576="Ban_dam_1_phuong", IF(ABS(H2576 / (0.8 * (F2576 * D2576^2 / 8)) - 1) &lt; 0.01, "ĐÚNG", "SAI"), A2576="Ban_ke_4_canh_2_phuong", IF(ABS(H2576 / (0.045 * F2576 * D2576^2) - 1) &lt; 0.01, "ĐÚNG", "SAI"), A2576="San_phang_Flat_Slab", IF(ABS(H2576 / ((0.6 * (F2576 * C2576 * D2576^2 / 8)) / D2576) - 1) &lt; 0.01, "ĐÚNG", "SAI"), A2576="San_console_Cantilever", IF(ABS(H2576 / (-1 * (F2576 * D2576^2 / 2)) - 1) &lt; 0.01, "ĐÚNG", "SAI"), A2576="San_o_co_Waffle_Slab", IF(ABS(H2576 / (0.048 * F2576 * D2576^2) - 1) &lt; 0.01, "ĐÚNG", "SAI"))</f>
        <v>ĐÚNG</v>
      </c>
    </row>
    <row r="2577" spans="1:13" x14ac:dyDescent="0.3">
      <c r="A2577" s="4" t="s">
        <v>14</v>
      </c>
      <c r="B2577" s="4" t="s">
        <v>15</v>
      </c>
      <c r="C2577" s="4">
        <v>12.84</v>
      </c>
      <c r="D2577" s="4">
        <v>11.5</v>
      </c>
      <c r="E2577" s="4">
        <v>0.46</v>
      </c>
      <c r="F2577" s="4">
        <v>11.71</v>
      </c>
      <c r="G2577" s="4">
        <v>3575</v>
      </c>
      <c r="H2577" s="4">
        <v>74.334999999999994</v>
      </c>
      <c r="I2577" s="4">
        <v>92.668000000000006</v>
      </c>
      <c r="J2577" s="4"/>
      <c r="K2577" s="4"/>
      <c r="L2577" s="4" t="str">
        <f t="shared" si="207"/>
        <v>ĐÚNG</v>
      </c>
      <c r="M2577" s="5" t="str" cm="1">
        <f t="array" ref="M2577">_xlfn.IFS(A2577="Ban_dam_1_phuong", IF(ABS(H2577 / (0.8 * (F2577 * D2577^2 / 8)) - 1) &lt; 0.01, "ĐÚNG", "SAI"), A2577="Ban_ke_4_canh_2_phuong", IF(ABS(H2577 / (0.045 * F2577 * D2577^2) - 1) &lt; 0.01, "ĐÚNG", "SAI"), A2577="San_phang_Flat_Slab", IF(ABS(H2577 / ((0.6 * (F2577 * C2577 * D2577^2 / 8)) / D2577) - 1) &lt; 0.01, "ĐÚNG", "SAI"), A2577="San_console_Cantilever", IF(ABS(H2577 / (-1 * (F2577 * D2577^2 / 2)) - 1) &lt; 0.01, "ĐÚNG", "SAI"), A2577="San_o_co_Waffle_Slab", IF(ABS(H2577 / (0.048 * F2577 * D2577^2) - 1) &lt; 0.01, "ĐÚNG", "SAI"))</f>
        <v>ĐÚNG</v>
      </c>
    </row>
    <row r="2578" spans="1:13" x14ac:dyDescent="0.3">
      <c r="A2578" s="4" t="s">
        <v>14</v>
      </c>
      <c r="B2578" s="4" t="s">
        <v>11</v>
      </c>
      <c r="C2578" s="4">
        <v>15.95</v>
      </c>
      <c r="D2578" s="4">
        <v>10.64</v>
      </c>
      <c r="E2578" s="4">
        <v>0.46</v>
      </c>
      <c r="F2578" s="4">
        <v>11.71</v>
      </c>
      <c r="G2578" s="4">
        <v>3576</v>
      </c>
      <c r="H2578" s="4">
        <v>63.633000000000003</v>
      </c>
      <c r="I2578" s="4">
        <v>142.995</v>
      </c>
      <c r="J2578" s="4"/>
      <c r="K2578" s="4"/>
      <c r="L2578" s="4" t="str">
        <f t="shared" si="207"/>
        <v>ĐÚNG</v>
      </c>
      <c r="M2578" s="5" t="str" cm="1">
        <f t="array" ref="M2578">_xlfn.IFS(A2578="Ban_dam_1_phuong", IF(ABS(H2578 / (0.8 * (F2578 * D2578^2 / 8)) - 1) &lt; 0.01, "ĐÚNG", "SAI"), A2578="Ban_ke_4_canh_2_phuong", IF(ABS(H2578 / (0.045 * F2578 * D2578^2) - 1) &lt; 0.01, "ĐÚNG", "SAI"), A2578="San_phang_Flat_Slab", IF(ABS(H2578 / ((0.6 * (F2578 * C2578 * D2578^2 / 8)) / D2578) - 1) &lt; 0.01, "ĐÚNG", "SAI"), A2578="San_console_Cantilever", IF(ABS(H2578 / (-1 * (F2578 * D2578^2 / 2)) - 1) &lt; 0.01, "ĐÚNG", "SAI"), A2578="San_o_co_Waffle_Slab", IF(ABS(H2578 / (0.048 * F2578 * D2578^2) - 1) &lt; 0.01, "ĐÚNG", "SAI"))</f>
        <v>ĐÚNG</v>
      </c>
    </row>
    <row r="2579" spans="1:13" x14ac:dyDescent="0.3">
      <c r="A2579" s="4" t="s">
        <v>9</v>
      </c>
      <c r="B2579" s="4" t="s">
        <v>15</v>
      </c>
      <c r="C2579" s="4">
        <v>7.16</v>
      </c>
      <c r="D2579" s="4">
        <v>5.32</v>
      </c>
      <c r="E2579" s="4">
        <v>0.18</v>
      </c>
      <c r="F2579" s="4">
        <v>10.7</v>
      </c>
      <c r="G2579" s="4">
        <v>3577</v>
      </c>
      <c r="H2579" s="4">
        <v>13.628</v>
      </c>
      <c r="I2579" s="4">
        <v>19.199000000000002</v>
      </c>
      <c r="J2579" s="4"/>
      <c r="K2579" s="4"/>
      <c r="L2579" s="4" t="str">
        <f t="shared" si="207"/>
        <v>ĐÚNG</v>
      </c>
      <c r="M2579" s="5" t="str" cm="1">
        <f t="array" ref="M2579">_xlfn.IFS(A2579="Ban_dam_1_phuong", IF(ABS(H2579 / (0.8 * (F2579 * D2579^2 / 8)) - 1) &lt; 0.01, "ĐÚNG", "SAI"), A2579="Ban_ke_4_canh_2_phuong", IF(ABS(H2579 / (0.045 * F2579 * D2579^2) - 1) &lt; 0.01, "ĐÚNG", "SAI"), A2579="San_phang_Flat_Slab", IF(ABS(H2579 / ((0.6 * (F2579 * C2579 * D2579^2 / 8)) / D2579) - 1) &lt; 0.01, "ĐÚNG", "SAI"), A2579="San_console_Cantilever", IF(ABS(H2579 / (-1 * (F2579 * D2579^2 / 2)) - 1) &lt; 0.01, "ĐÚNG", "SAI"), A2579="San_o_co_Waffle_Slab", IF(ABS(H2579 / (0.048 * F2579 * D2579^2) - 1) &lt; 0.01, "ĐÚNG", "SAI"))</f>
        <v>ĐÚNG</v>
      </c>
    </row>
    <row r="2580" spans="1:13" x14ac:dyDescent="0.3">
      <c r="A2580" s="4" t="s">
        <v>18</v>
      </c>
      <c r="B2580" s="4" t="s">
        <v>17</v>
      </c>
      <c r="C2580" s="4">
        <v>3.02</v>
      </c>
      <c r="D2580" s="4">
        <v>1.71</v>
      </c>
      <c r="E2580" s="4">
        <v>0.13</v>
      </c>
      <c r="F2580" s="4">
        <v>9.01</v>
      </c>
      <c r="G2580" s="4">
        <v>3578</v>
      </c>
      <c r="H2580" s="4">
        <v>-13.173</v>
      </c>
      <c r="I2580" s="4">
        <v>-1.3169999999999999</v>
      </c>
      <c r="J2580" s="4"/>
      <c r="K2580" s="4" t="str">
        <f>IF(AND(A2580="San_console_Cantilever", H2580 &lt; 0),  "ĐÚNG","SAI DẤU MOMEN")</f>
        <v>ĐÚNG</v>
      </c>
      <c r="L2580" s="4" t="str">
        <f t="shared" si="207"/>
        <v>ĐÚNG</v>
      </c>
      <c r="M2580" s="5" t="str" cm="1">
        <f t="array" ref="M2580">_xlfn.IFS(A2580="Ban_dam_1_phuong", IF(ABS(H2580 / (0.8 * (F2580 * D2580^2 / 8)) - 1) &lt; 0.01, "ĐÚNG", "SAI"), A2580="Ban_ke_4_canh_2_phuong", IF(ABS(H2580 / (0.045 * F2580 * D2580^2) - 1) &lt; 0.01, "ĐÚNG", "SAI"), A2580="San_phang_Flat_Slab", IF(ABS(H2580 / ((0.6 * (F2580 * C2580 * D2580^2 / 8)) / D2580) - 1) &lt; 0.01, "ĐÚNG", "SAI"), A2580="San_console_Cantilever", IF(ABS(H2580 / (-1 * (F2580 * D2580^2 / 2)) - 1) &lt; 0.01, "ĐÚNG", "SAI"), A2580="San_o_co_Waffle_Slab", IF(ABS(H2580 / (0.048 * F2580 * D2580^2) - 1) &lt; 0.01, "ĐÚNG", "SAI"))</f>
        <v>ĐÚNG</v>
      </c>
    </row>
    <row r="2581" spans="1:13" x14ac:dyDescent="0.3">
      <c r="A2581" s="4" t="s">
        <v>16</v>
      </c>
      <c r="B2581" s="4" t="s">
        <v>17</v>
      </c>
      <c r="C2581" s="4">
        <v>9.6300000000000008</v>
      </c>
      <c r="D2581" s="4">
        <v>2.94</v>
      </c>
      <c r="E2581" s="4">
        <v>0.13</v>
      </c>
      <c r="F2581" s="4">
        <v>9.01</v>
      </c>
      <c r="G2581" s="4">
        <v>3579</v>
      </c>
      <c r="H2581" s="4">
        <v>7.7880000000000003</v>
      </c>
      <c r="I2581" s="4">
        <v>1.5580000000000001</v>
      </c>
      <c r="J2581" s="4" t="str">
        <f>IF(AND(A2581="Ban_dam_1_phuong", C2581/D2581 &gt; 2),"ĐÚNG", "SAI HÌNH HỌC" )</f>
        <v>ĐÚNG</v>
      </c>
      <c r="K2581" s="4"/>
      <c r="L2581" s="4" t="str">
        <f t="shared" si="207"/>
        <v>ĐÚNG</v>
      </c>
      <c r="M2581" s="5" t="str" cm="1">
        <f t="array" ref="M2581">_xlfn.IFS(A2581="Ban_dam_1_phuong", IF(ABS(H2581 / (0.8 * (F2581 * D2581^2 / 8)) - 1) &lt; 0.01, "ĐÚNG", "SAI"), A2581="Ban_ke_4_canh_2_phuong", IF(ABS(H2581 / (0.045 * F2581 * D2581^2) - 1) &lt; 0.01, "ĐÚNG", "SAI"), A2581="San_phang_Flat_Slab", IF(ABS(H2581 / ((0.6 * (F2581 * C2581 * D2581^2 / 8)) / D2581) - 1) &lt; 0.01, "ĐÚNG", "SAI"), A2581="San_console_Cantilever", IF(ABS(H2581 / (-1 * (F2581 * D2581^2 / 2)) - 1) &lt; 0.01, "ĐÚNG", "SAI"), A2581="San_o_co_Waffle_Slab", IF(ABS(H2581 / (0.048 * F2581 * D2581^2) - 1) &lt; 0.01, "ĐÚNG", "SAI"))</f>
        <v>ĐÚNG</v>
      </c>
    </row>
    <row r="2582" spans="1:13" x14ac:dyDescent="0.3">
      <c r="A2582" s="4" t="s">
        <v>18</v>
      </c>
      <c r="B2582" s="4" t="s">
        <v>17</v>
      </c>
      <c r="C2582" s="4">
        <v>5.87</v>
      </c>
      <c r="D2582" s="4">
        <v>2.3199999999999998</v>
      </c>
      <c r="E2582" s="4">
        <v>0.14000000000000001</v>
      </c>
      <c r="F2582" s="4">
        <v>9.35</v>
      </c>
      <c r="G2582" s="4">
        <v>3580</v>
      </c>
      <c r="H2582" s="4">
        <v>-25.163</v>
      </c>
      <c r="I2582" s="4">
        <v>-2.516</v>
      </c>
      <c r="J2582" s="4"/>
      <c r="K2582" s="4" t="str">
        <f>IF(AND(A2582="San_console_Cantilever", H2582 &lt; 0),  "ĐÚNG","SAI DẤU MOMEN")</f>
        <v>ĐÚNG</v>
      </c>
      <c r="L2582" s="4" t="str">
        <f t="shared" si="207"/>
        <v>ĐÚNG</v>
      </c>
      <c r="M2582" s="5" t="str" cm="1">
        <f t="array" ref="M2582">_xlfn.IFS(A2582="Ban_dam_1_phuong", IF(ABS(H2582 / (0.8 * (F2582 * D2582^2 / 8)) - 1) &lt; 0.01, "ĐÚNG", "SAI"), A2582="Ban_ke_4_canh_2_phuong", IF(ABS(H2582 / (0.045 * F2582 * D2582^2) - 1) &lt; 0.01, "ĐÚNG", "SAI"), A2582="San_phang_Flat_Slab", IF(ABS(H2582 / ((0.6 * (F2582 * C2582 * D2582^2 / 8)) / D2582) - 1) &lt; 0.01, "ĐÚNG", "SAI"), A2582="San_console_Cantilever", IF(ABS(H2582 / (-1 * (F2582 * D2582^2 / 2)) - 1) &lt; 0.01, "ĐÚNG", "SAI"), A2582="San_o_co_Waffle_Slab", IF(ABS(H2582 / (0.048 * F2582 * D2582^2) - 1) &lt; 0.01, "ĐÚNG", "SAI"))</f>
        <v>ĐÚNG</v>
      </c>
    </row>
    <row r="2583" spans="1:13" x14ac:dyDescent="0.3">
      <c r="A2583" s="4" t="s">
        <v>9</v>
      </c>
      <c r="B2583" s="4" t="s">
        <v>10</v>
      </c>
      <c r="C2583" s="4">
        <v>5.96</v>
      </c>
      <c r="D2583" s="4">
        <v>5.27</v>
      </c>
      <c r="E2583" s="4">
        <v>0.19</v>
      </c>
      <c r="F2583" s="4">
        <v>11.03</v>
      </c>
      <c r="G2583" s="4">
        <v>3581</v>
      </c>
      <c r="H2583" s="4">
        <v>13.785</v>
      </c>
      <c r="I2583" s="4">
        <v>13.712999999999999</v>
      </c>
      <c r="J2583" s="4"/>
      <c r="K2583" s="4"/>
      <c r="L2583" s="4" t="str">
        <f t="shared" si="207"/>
        <v>ĐÚNG</v>
      </c>
      <c r="M2583" s="5" t="str" cm="1">
        <f t="array" ref="M2583">_xlfn.IFS(A2583="Ban_dam_1_phuong", IF(ABS(H2583 / (0.8 * (F2583 * D2583^2 / 8)) - 1) &lt; 0.01, "ĐÚNG", "SAI"), A2583="Ban_ke_4_canh_2_phuong", IF(ABS(H2583 / (0.045 * F2583 * D2583^2) - 1) &lt; 0.01, "ĐÚNG", "SAI"), A2583="San_phang_Flat_Slab", IF(ABS(H2583 / ((0.6 * (F2583 * C2583 * D2583^2 / 8)) / D2583) - 1) &lt; 0.01, "ĐÚNG", "SAI"), A2583="San_console_Cantilever", IF(ABS(H2583 / (-1 * (F2583 * D2583^2 / 2)) - 1) &lt; 0.01, "ĐÚNG", "SAI"), A2583="San_o_co_Waffle_Slab", IF(ABS(H2583 / (0.048 * F2583 * D2583^2) - 1) &lt; 0.01, "ĐÚNG", "SAI"))</f>
        <v>ĐÚNG</v>
      </c>
    </row>
    <row r="2584" spans="1:13" x14ac:dyDescent="0.3">
      <c r="A2584" s="4" t="s">
        <v>9</v>
      </c>
      <c r="B2584" s="4" t="s">
        <v>10</v>
      </c>
      <c r="C2584" s="4">
        <v>5.21</v>
      </c>
      <c r="D2584" s="4">
        <v>4.34</v>
      </c>
      <c r="E2584" s="4">
        <v>0.17</v>
      </c>
      <c r="F2584" s="4">
        <v>10.36</v>
      </c>
      <c r="G2584" s="4">
        <v>3582</v>
      </c>
      <c r="H2584" s="4">
        <v>8.7810000000000006</v>
      </c>
      <c r="I2584" s="4">
        <v>9.8420000000000005</v>
      </c>
      <c r="J2584" s="4"/>
      <c r="K2584" s="4"/>
      <c r="L2584" s="4" t="str">
        <f t="shared" si="207"/>
        <v>ĐÚNG</v>
      </c>
      <c r="M2584" s="5" t="str" cm="1">
        <f t="array" ref="M2584">_xlfn.IFS(A2584="Ban_dam_1_phuong", IF(ABS(H2584 / (0.8 * (F2584 * D2584^2 / 8)) - 1) &lt; 0.01, "ĐÚNG", "SAI"), A2584="Ban_ke_4_canh_2_phuong", IF(ABS(H2584 / (0.045 * F2584 * D2584^2) - 1) &lt; 0.01, "ĐÚNG", "SAI"), A2584="San_phang_Flat_Slab", IF(ABS(H2584 / ((0.6 * (F2584 * C2584 * D2584^2 / 8)) / D2584) - 1) &lt; 0.01, "ĐÚNG", "SAI"), A2584="San_console_Cantilever", IF(ABS(H2584 / (-1 * (F2584 * D2584^2 / 2)) - 1) &lt; 0.01, "ĐÚNG", "SAI"), A2584="San_o_co_Waffle_Slab", IF(ABS(H2584 / (0.048 * F2584 * D2584^2) - 1) &lt; 0.01, "ĐÚNG", "SAI"))</f>
        <v>ĐÚNG</v>
      </c>
    </row>
    <row r="2585" spans="1:13" x14ac:dyDescent="0.3">
      <c r="A2585" s="4" t="s">
        <v>12</v>
      </c>
      <c r="B2585" s="4" t="s">
        <v>17</v>
      </c>
      <c r="C2585" s="4">
        <v>11.9</v>
      </c>
      <c r="D2585" s="4">
        <v>9.9</v>
      </c>
      <c r="E2585" s="4">
        <v>0.22</v>
      </c>
      <c r="F2585" s="4">
        <v>12.05</v>
      </c>
      <c r="G2585" s="4">
        <v>3583</v>
      </c>
      <c r="H2585" s="4">
        <v>106.471</v>
      </c>
      <c r="I2585" s="4">
        <v>59.051000000000002</v>
      </c>
      <c r="J2585" s="4"/>
      <c r="K2585" s="4"/>
      <c r="L2585" s="4" t="str">
        <f t="shared" si="207"/>
        <v>ĐÚNG</v>
      </c>
      <c r="M2585" s="5" t="str" cm="1">
        <f t="array" ref="M2585">_xlfn.IFS(A2585="Ban_dam_1_phuong", IF(ABS(H2585 / (0.8 * (F2585 * D2585^2 / 8)) - 1) &lt; 0.01, "ĐÚNG", "SAI"), A2585="Ban_ke_4_canh_2_phuong", IF(ABS(H2585 / (0.045 * F2585 * D2585^2) - 1) &lt; 0.01, "ĐÚNG", "SAI"), A2585="San_phang_Flat_Slab", IF(ABS(H2585 / ((0.6 * (F2585 * C2585 * D2585^2 / 8)) / D2585) - 1) &lt; 0.01, "ĐÚNG", "SAI"), A2585="San_console_Cantilever", IF(ABS(H2585 / (-1 * (F2585 * D2585^2 / 2)) - 1) &lt; 0.01, "ĐÚNG", "SAI"), A2585="San_o_co_Waffle_Slab", IF(ABS(H2585 / (0.048 * F2585 * D2585^2) - 1) &lt; 0.01, "ĐÚNG", "SAI"))</f>
        <v>ĐÚNG</v>
      </c>
    </row>
    <row r="2586" spans="1:13" x14ac:dyDescent="0.3">
      <c r="A2586" s="4" t="s">
        <v>16</v>
      </c>
      <c r="B2586" s="4" t="s">
        <v>13</v>
      </c>
      <c r="C2586" s="4">
        <v>7.3</v>
      </c>
      <c r="D2586" s="4">
        <v>3.02</v>
      </c>
      <c r="E2586" s="4">
        <v>0.12</v>
      </c>
      <c r="F2586" s="4">
        <v>8.67</v>
      </c>
      <c r="G2586" s="4">
        <v>3584</v>
      </c>
      <c r="H2586" s="4">
        <v>7.907</v>
      </c>
      <c r="I2586" s="4">
        <v>1.581</v>
      </c>
      <c r="J2586" s="4" t="str">
        <f>IF(AND(A2586="Ban_dam_1_phuong", C2586/D2586 &gt; 2),"ĐÚNG", "SAI HÌNH HỌC" )</f>
        <v>ĐÚNG</v>
      </c>
      <c r="K2586" s="4"/>
      <c r="L2586" s="4" t="str">
        <f t="shared" si="207"/>
        <v>ĐÚNG</v>
      </c>
      <c r="M2586" s="5" t="str" cm="1">
        <f t="array" ref="M2586">_xlfn.IFS(A2586="Ban_dam_1_phuong", IF(ABS(H2586 / (0.8 * (F2586 * D2586^2 / 8)) - 1) &lt; 0.01, "ĐÚNG", "SAI"), A2586="Ban_ke_4_canh_2_phuong", IF(ABS(H2586 / (0.045 * F2586 * D2586^2) - 1) &lt; 0.01, "ĐÚNG", "SAI"), A2586="San_phang_Flat_Slab", IF(ABS(H2586 / ((0.6 * (F2586 * C2586 * D2586^2 / 8)) / D2586) - 1) &lt; 0.01, "ĐÚNG", "SAI"), A2586="San_console_Cantilever", IF(ABS(H2586 / (-1 * (F2586 * D2586^2 / 2)) - 1) &lt; 0.01, "ĐÚNG", "SAI"), A2586="San_o_co_Waffle_Slab", IF(ABS(H2586 / (0.048 * F2586 * D2586^2) - 1) &lt; 0.01, "ĐÚNG", "SAI"))</f>
        <v>ĐÚNG</v>
      </c>
    </row>
    <row r="2587" spans="1:13" x14ac:dyDescent="0.3">
      <c r="A2587" s="4" t="s">
        <v>9</v>
      </c>
      <c r="B2587" s="4" t="s">
        <v>15</v>
      </c>
      <c r="C2587" s="4">
        <v>5.83</v>
      </c>
      <c r="D2587" s="4">
        <v>5.77</v>
      </c>
      <c r="E2587" s="4">
        <v>0.17</v>
      </c>
      <c r="F2587" s="4">
        <v>10.36</v>
      </c>
      <c r="G2587" s="4">
        <v>3585</v>
      </c>
      <c r="H2587" s="4">
        <v>15.521000000000001</v>
      </c>
      <c r="I2587" s="4">
        <v>12.324</v>
      </c>
      <c r="J2587" s="4"/>
      <c r="K2587" s="4"/>
      <c r="L2587" s="4" t="str">
        <f t="shared" si="207"/>
        <v>ĐÚNG</v>
      </c>
      <c r="M2587" s="5" t="str" cm="1">
        <f t="array" ref="M2587">_xlfn.IFS(A2587="Ban_dam_1_phuong", IF(ABS(H2587 / (0.8 * (F2587 * D2587^2 / 8)) - 1) &lt; 0.01, "ĐÚNG", "SAI"), A2587="Ban_ke_4_canh_2_phuong", IF(ABS(H2587 / (0.045 * F2587 * D2587^2) - 1) &lt; 0.01, "ĐÚNG", "SAI"), A2587="San_phang_Flat_Slab", IF(ABS(H2587 / ((0.6 * (F2587 * C2587 * D2587^2 / 8)) / D2587) - 1) &lt; 0.01, "ĐÚNG", "SAI"), A2587="San_console_Cantilever", IF(ABS(H2587 / (-1 * (F2587 * D2587^2 / 2)) - 1) &lt; 0.01, "ĐÚNG", "SAI"), A2587="San_o_co_Waffle_Slab", IF(ABS(H2587 / (0.048 * F2587 * D2587^2) - 1) &lt; 0.01, "ĐÚNG", "SAI"))</f>
        <v>ĐÚNG</v>
      </c>
    </row>
    <row r="2588" spans="1:13" x14ac:dyDescent="0.3">
      <c r="A2588" s="4" t="s">
        <v>16</v>
      </c>
      <c r="B2588" s="4" t="s">
        <v>17</v>
      </c>
      <c r="C2588" s="4">
        <v>8.49</v>
      </c>
      <c r="D2588" s="4">
        <v>2.92</v>
      </c>
      <c r="E2588" s="4">
        <v>0.15</v>
      </c>
      <c r="F2588" s="4">
        <v>9.68</v>
      </c>
      <c r="G2588" s="4">
        <v>3586</v>
      </c>
      <c r="H2588" s="4">
        <v>8.2539999999999996</v>
      </c>
      <c r="I2588" s="4">
        <v>1.651</v>
      </c>
      <c r="J2588" s="4" t="str">
        <f>IF(AND(A2588="Ban_dam_1_phuong", C2588/D2588 &gt; 2),"ĐÚNG", "SAI HÌNH HỌC" )</f>
        <v>ĐÚNG</v>
      </c>
      <c r="K2588" s="4"/>
      <c r="L2588" s="4" t="str">
        <f t="shared" si="207"/>
        <v>ĐÚNG</v>
      </c>
      <c r="M2588" s="5" t="str" cm="1">
        <f t="array" ref="M2588">_xlfn.IFS(A2588="Ban_dam_1_phuong", IF(ABS(H2588 / (0.8 * (F2588 * D2588^2 / 8)) - 1) &lt; 0.01, "ĐÚNG", "SAI"), A2588="Ban_ke_4_canh_2_phuong", IF(ABS(H2588 / (0.045 * F2588 * D2588^2) - 1) &lt; 0.01, "ĐÚNG", "SAI"), A2588="San_phang_Flat_Slab", IF(ABS(H2588 / ((0.6 * (F2588 * C2588 * D2588^2 / 8)) / D2588) - 1) &lt; 0.01, "ĐÚNG", "SAI"), A2588="San_console_Cantilever", IF(ABS(H2588 / (-1 * (F2588 * D2588^2 / 2)) - 1) &lt; 0.01, "ĐÚNG", "SAI"), A2588="San_o_co_Waffle_Slab", IF(ABS(H2588 / (0.048 * F2588 * D2588^2) - 1) &lt; 0.01, "ĐÚNG", "SAI"))</f>
        <v>ĐÚNG</v>
      </c>
    </row>
    <row r="2589" spans="1:13" x14ac:dyDescent="0.3">
      <c r="A2589" s="4" t="s">
        <v>14</v>
      </c>
      <c r="B2589" s="4" t="s">
        <v>17</v>
      </c>
      <c r="C2589" s="4">
        <v>13.07</v>
      </c>
      <c r="D2589" s="4">
        <v>11.91</v>
      </c>
      <c r="E2589" s="4">
        <v>0.49</v>
      </c>
      <c r="F2589" s="4">
        <v>12.05</v>
      </c>
      <c r="G2589" s="4">
        <v>3587</v>
      </c>
      <c r="H2589" s="4">
        <v>82.045000000000002</v>
      </c>
      <c r="I2589" s="4">
        <v>98.805000000000007</v>
      </c>
      <c r="J2589" s="4"/>
      <c r="K2589" s="4"/>
      <c r="L2589" s="4" t="str">
        <f t="shared" si="207"/>
        <v>ĐÚNG</v>
      </c>
      <c r="M2589" s="5" t="str" cm="1">
        <f t="array" ref="M2589">_xlfn.IFS(A2589="Ban_dam_1_phuong", IF(ABS(H2589 / (0.8 * (F2589 * D2589^2 / 8)) - 1) &lt; 0.01, "ĐÚNG", "SAI"), A2589="Ban_ke_4_canh_2_phuong", IF(ABS(H2589 / (0.045 * F2589 * D2589^2) - 1) &lt; 0.01, "ĐÚNG", "SAI"), A2589="San_phang_Flat_Slab", IF(ABS(H2589 / ((0.6 * (F2589 * C2589 * D2589^2 / 8)) / D2589) - 1) &lt; 0.01, "ĐÚNG", "SAI"), A2589="San_console_Cantilever", IF(ABS(H2589 / (-1 * (F2589 * D2589^2 / 2)) - 1) &lt; 0.01, "ĐÚNG", "SAI"), A2589="San_o_co_Waffle_Slab", IF(ABS(H2589 / (0.048 * F2589 * D2589^2) - 1) &lt; 0.01, "ĐÚNG", "SAI"))</f>
        <v>ĐÚNG</v>
      </c>
    </row>
    <row r="2590" spans="1:13" x14ac:dyDescent="0.3">
      <c r="A2590" s="4" t="s">
        <v>12</v>
      </c>
      <c r="B2590" s="4" t="s">
        <v>15</v>
      </c>
      <c r="C2590" s="4">
        <v>9.11</v>
      </c>
      <c r="D2590" s="4">
        <v>8.32</v>
      </c>
      <c r="E2590" s="4">
        <v>0.25</v>
      </c>
      <c r="F2590" s="4">
        <v>13.06</v>
      </c>
      <c r="G2590" s="4">
        <v>3588</v>
      </c>
      <c r="H2590" s="4">
        <v>74.241</v>
      </c>
      <c r="I2590" s="4">
        <v>45.201999999999998</v>
      </c>
      <c r="J2590" s="4"/>
      <c r="K2590" s="4"/>
      <c r="L2590" s="4" t="str">
        <f t="shared" si="207"/>
        <v>ĐÚNG</v>
      </c>
      <c r="M2590" s="5" t="str" cm="1">
        <f t="array" ref="M2590">_xlfn.IFS(A2590="Ban_dam_1_phuong", IF(ABS(H2590 / (0.8 * (F2590 * D2590^2 / 8)) - 1) &lt; 0.01, "ĐÚNG", "SAI"), A2590="Ban_ke_4_canh_2_phuong", IF(ABS(H2590 / (0.045 * F2590 * D2590^2) - 1) &lt; 0.01, "ĐÚNG", "SAI"), A2590="San_phang_Flat_Slab", IF(ABS(H2590 / ((0.6 * (F2590 * C2590 * D2590^2 / 8)) / D2590) - 1) &lt; 0.01, "ĐÚNG", "SAI"), A2590="San_console_Cantilever", IF(ABS(H2590 / (-1 * (F2590 * D2590^2 / 2)) - 1) &lt; 0.01, "ĐÚNG", "SAI"), A2590="San_o_co_Waffle_Slab", IF(ABS(H2590 / (0.048 * F2590 * D2590^2) - 1) &lt; 0.01, "ĐÚNG", "SAI"))</f>
        <v>ĐÚNG</v>
      </c>
    </row>
    <row r="2591" spans="1:13" x14ac:dyDescent="0.3">
      <c r="A2591" s="4" t="s">
        <v>18</v>
      </c>
      <c r="B2591" s="4" t="s">
        <v>13</v>
      </c>
      <c r="C2591" s="4">
        <v>3.25</v>
      </c>
      <c r="D2591" s="4">
        <v>1.92</v>
      </c>
      <c r="E2591" s="4">
        <v>0.13</v>
      </c>
      <c r="F2591" s="4">
        <v>9.01</v>
      </c>
      <c r="G2591" s="4">
        <v>3589</v>
      </c>
      <c r="H2591" s="4">
        <v>-16.606999999999999</v>
      </c>
      <c r="I2591" s="4">
        <v>-1.661</v>
      </c>
      <c r="J2591" s="4"/>
      <c r="K2591" s="4" t="str">
        <f>IF(AND(A2591="San_console_Cantilever", H2591 &lt; 0),  "ĐÚNG","SAI DẤU MOMEN")</f>
        <v>ĐÚNG</v>
      </c>
      <c r="L2591" s="4" t="str">
        <f t="shared" si="207"/>
        <v>ĐÚNG</v>
      </c>
      <c r="M2591" s="5" t="str" cm="1">
        <f t="array" ref="M2591">_xlfn.IFS(A2591="Ban_dam_1_phuong", IF(ABS(H2591 / (0.8 * (F2591 * D2591^2 / 8)) - 1) &lt; 0.01, "ĐÚNG", "SAI"), A2591="Ban_ke_4_canh_2_phuong", IF(ABS(H2591 / (0.045 * F2591 * D2591^2) - 1) &lt; 0.01, "ĐÚNG", "SAI"), A2591="San_phang_Flat_Slab", IF(ABS(H2591 / ((0.6 * (F2591 * C2591 * D2591^2 / 8)) / D2591) - 1) &lt; 0.01, "ĐÚNG", "SAI"), A2591="San_console_Cantilever", IF(ABS(H2591 / (-1 * (F2591 * D2591^2 / 2)) - 1) &lt; 0.01, "ĐÚNG", "SAI"), A2591="San_o_co_Waffle_Slab", IF(ABS(H2591 / (0.048 * F2591 * D2591^2) - 1) &lt; 0.01, "ĐÚNG", "SAI"))</f>
        <v>ĐÚNG</v>
      </c>
    </row>
    <row r="2592" spans="1:13" x14ac:dyDescent="0.3">
      <c r="A2592" s="4" t="s">
        <v>9</v>
      </c>
      <c r="B2592" s="4" t="s">
        <v>15</v>
      </c>
      <c r="C2592" s="4">
        <v>4.2</v>
      </c>
      <c r="D2592" s="4">
        <v>4.0599999999999996</v>
      </c>
      <c r="E2592" s="4">
        <v>0.12</v>
      </c>
      <c r="F2592" s="4">
        <v>8.67</v>
      </c>
      <c r="G2592" s="4">
        <v>3590</v>
      </c>
      <c r="H2592" s="4">
        <v>6.431</v>
      </c>
      <c r="I2592" s="4">
        <v>5.3529999999999998</v>
      </c>
      <c r="J2592" s="4"/>
      <c r="K2592" s="4"/>
      <c r="L2592" s="4" t="str">
        <f t="shared" si="207"/>
        <v>ĐÚNG</v>
      </c>
      <c r="M2592" s="5" t="str" cm="1">
        <f t="array" ref="M2592">_xlfn.IFS(A2592="Ban_dam_1_phuong", IF(ABS(H2592 / (0.8 * (F2592 * D2592^2 / 8)) - 1) &lt; 0.01, "ĐÚNG", "SAI"), A2592="Ban_ke_4_canh_2_phuong", IF(ABS(H2592 / (0.045 * F2592 * D2592^2) - 1) &lt; 0.01, "ĐÚNG", "SAI"), A2592="San_phang_Flat_Slab", IF(ABS(H2592 / ((0.6 * (F2592 * C2592 * D2592^2 / 8)) / D2592) - 1) &lt; 0.01, "ĐÚNG", "SAI"), A2592="San_console_Cantilever", IF(ABS(H2592 / (-1 * (F2592 * D2592^2 / 2)) - 1) &lt; 0.01, "ĐÚNG", "SAI"), A2592="San_o_co_Waffle_Slab", IF(ABS(H2592 / (0.048 * F2592 * D2592^2) - 1) &lt; 0.01, "ĐÚNG", "SAI"))</f>
        <v>ĐÚNG</v>
      </c>
    </row>
    <row r="2593" spans="1:13" x14ac:dyDescent="0.3">
      <c r="A2593" s="4" t="s">
        <v>12</v>
      </c>
      <c r="B2593" s="4" t="s">
        <v>10</v>
      </c>
      <c r="C2593" s="4">
        <v>11.61</v>
      </c>
      <c r="D2593" s="4">
        <v>9.73</v>
      </c>
      <c r="E2593" s="4">
        <v>0.26</v>
      </c>
      <c r="F2593" s="4">
        <v>13.4</v>
      </c>
      <c r="G2593" s="4">
        <v>3591</v>
      </c>
      <c r="H2593" s="4">
        <v>113.53</v>
      </c>
      <c r="I2593" s="4">
        <v>63.430999999999997</v>
      </c>
      <c r="J2593" s="4"/>
      <c r="K2593" s="4"/>
      <c r="L2593" s="4" t="str">
        <f t="shared" si="207"/>
        <v>ĐÚNG</v>
      </c>
      <c r="M2593" s="5" t="str" cm="1">
        <f t="array" ref="M2593">_xlfn.IFS(A2593="Ban_dam_1_phuong", IF(ABS(H2593 / (0.8 * (F2593 * D2593^2 / 8)) - 1) &lt; 0.01, "ĐÚNG", "SAI"), A2593="Ban_ke_4_canh_2_phuong", IF(ABS(H2593 / (0.045 * F2593 * D2593^2) - 1) &lt; 0.01, "ĐÚNG", "SAI"), A2593="San_phang_Flat_Slab", IF(ABS(H2593 / ((0.6 * (F2593 * C2593 * D2593^2 / 8)) / D2593) - 1) &lt; 0.01, "ĐÚNG", "SAI"), A2593="San_console_Cantilever", IF(ABS(H2593 / (-1 * (F2593 * D2593^2 / 2)) - 1) &lt; 0.01, "ĐÚNG", "SAI"), A2593="San_o_co_Waffle_Slab", IF(ABS(H2593 / (0.048 * F2593 * D2593^2) - 1) &lt; 0.01, "ĐÚNG", "SAI"))</f>
        <v>ĐÚNG</v>
      </c>
    </row>
    <row r="2594" spans="1:13" x14ac:dyDescent="0.3">
      <c r="A2594" s="4" t="s">
        <v>14</v>
      </c>
      <c r="B2594" s="4" t="s">
        <v>17</v>
      </c>
      <c r="C2594" s="4">
        <v>15.41</v>
      </c>
      <c r="D2594" s="4">
        <v>11.84</v>
      </c>
      <c r="E2594" s="4">
        <v>0.41</v>
      </c>
      <c r="F2594" s="4">
        <v>10.7</v>
      </c>
      <c r="G2594" s="4">
        <v>3592</v>
      </c>
      <c r="H2594" s="4">
        <v>71.998999999999995</v>
      </c>
      <c r="I2594" s="4">
        <v>121.964</v>
      </c>
      <c r="J2594" s="4"/>
      <c r="K2594" s="4"/>
      <c r="L2594" s="4" t="str">
        <f t="shared" si="207"/>
        <v>ĐÚNG</v>
      </c>
      <c r="M2594" s="5" t="str" cm="1">
        <f t="array" ref="M2594">_xlfn.IFS(A2594="Ban_dam_1_phuong", IF(ABS(H2594 / (0.8 * (F2594 * D2594^2 / 8)) - 1) &lt; 0.01, "ĐÚNG", "SAI"), A2594="Ban_ke_4_canh_2_phuong", IF(ABS(H2594 / (0.045 * F2594 * D2594^2) - 1) &lt; 0.01, "ĐÚNG", "SAI"), A2594="San_phang_Flat_Slab", IF(ABS(H2594 / ((0.6 * (F2594 * C2594 * D2594^2 / 8)) / D2594) - 1) &lt; 0.01, "ĐÚNG", "SAI"), A2594="San_console_Cantilever", IF(ABS(H2594 / (-1 * (F2594 * D2594^2 / 2)) - 1) &lt; 0.01, "ĐÚNG", "SAI"), A2594="San_o_co_Waffle_Slab", IF(ABS(H2594 / (0.048 * F2594 * D2594^2) - 1) &lt; 0.01, "ĐÚNG", "SAI"))</f>
        <v>ĐÚNG</v>
      </c>
    </row>
    <row r="2595" spans="1:13" x14ac:dyDescent="0.3">
      <c r="A2595" s="4" t="s">
        <v>9</v>
      </c>
      <c r="B2595" s="4" t="s">
        <v>15</v>
      </c>
      <c r="C2595" s="4">
        <v>10.81</v>
      </c>
      <c r="D2595" s="4">
        <v>5.54</v>
      </c>
      <c r="E2595" s="4">
        <v>0.15</v>
      </c>
      <c r="F2595" s="4">
        <v>9.68</v>
      </c>
      <c r="G2595" s="4">
        <v>3593</v>
      </c>
      <c r="H2595" s="4">
        <v>13.369</v>
      </c>
      <c r="I2595" s="4">
        <v>39.591000000000001</v>
      </c>
      <c r="J2595" s="4"/>
      <c r="K2595" s="4"/>
      <c r="L2595" s="4" t="str">
        <f t="shared" si="207"/>
        <v>ĐÚNG</v>
      </c>
      <c r="M2595" s="5" t="str" cm="1">
        <f t="array" ref="M2595">_xlfn.IFS(A2595="Ban_dam_1_phuong", IF(ABS(H2595 / (0.8 * (F2595 * D2595^2 / 8)) - 1) &lt; 0.01, "ĐÚNG", "SAI"), A2595="Ban_ke_4_canh_2_phuong", IF(ABS(H2595 / (0.045 * F2595 * D2595^2) - 1) &lt; 0.01, "ĐÚNG", "SAI"), A2595="San_phang_Flat_Slab", IF(ABS(H2595 / ((0.6 * (F2595 * C2595 * D2595^2 / 8)) / D2595) - 1) &lt; 0.01, "ĐÚNG", "SAI"), A2595="San_console_Cantilever", IF(ABS(H2595 / (-1 * (F2595 * D2595^2 / 2)) - 1) &lt; 0.01, "ĐÚNG", "SAI"), A2595="San_o_co_Waffle_Slab", IF(ABS(H2595 / (0.048 * F2595 * D2595^2) - 1) &lt; 0.01, "ĐÚNG", "SAI"))</f>
        <v>ĐÚNG</v>
      </c>
    </row>
    <row r="2596" spans="1:13" x14ac:dyDescent="0.3">
      <c r="A2596" s="4" t="s">
        <v>18</v>
      </c>
      <c r="B2596" s="4" t="s">
        <v>15</v>
      </c>
      <c r="C2596" s="4">
        <v>3.27</v>
      </c>
      <c r="D2596" s="4">
        <v>1.75</v>
      </c>
      <c r="E2596" s="4">
        <v>0.13</v>
      </c>
      <c r="F2596" s="4">
        <v>9.01</v>
      </c>
      <c r="G2596" s="4">
        <v>3594</v>
      </c>
      <c r="H2596" s="4">
        <v>-13.797000000000001</v>
      </c>
      <c r="I2596" s="4">
        <v>-1.38</v>
      </c>
      <c r="J2596" s="4"/>
      <c r="K2596" s="4" t="str">
        <f>IF(AND(A2596="San_console_Cantilever", H2596 &lt; 0),  "ĐÚNG","SAI DẤU MOMEN")</f>
        <v>ĐÚNG</v>
      </c>
      <c r="L2596" s="4" t="str">
        <f t="shared" si="207"/>
        <v>ĐÚNG</v>
      </c>
      <c r="M2596" s="5" t="str" cm="1">
        <f t="array" ref="M2596">_xlfn.IFS(A2596="Ban_dam_1_phuong", IF(ABS(H2596 / (0.8 * (F2596 * D2596^2 / 8)) - 1) &lt; 0.01, "ĐÚNG", "SAI"), A2596="Ban_ke_4_canh_2_phuong", IF(ABS(H2596 / (0.045 * F2596 * D2596^2) - 1) &lt; 0.01, "ĐÚNG", "SAI"), A2596="San_phang_Flat_Slab", IF(ABS(H2596 / ((0.6 * (F2596 * C2596 * D2596^2 / 8)) / D2596) - 1) &lt; 0.01, "ĐÚNG", "SAI"), A2596="San_console_Cantilever", IF(ABS(H2596 / (-1 * (F2596 * D2596^2 / 2)) - 1) &lt; 0.01, "ĐÚNG", "SAI"), A2596="San_o_co_Waffle_Slab", IF(ABS(H2596 / (0.048 * F2596 * D2596^2) - 1) &lt; 0.01, "ĐÚNG", "SAI"))</f>
        <v>ĐÚNG</v>
      </c>
    </row>
    <row r="2597" spans="1:13" x14ac:dyDescent="0.3">
      <c r="A2597" s="4" t="s">
        <v>9</v>
      </c>
      <c r="B2597" s="4" t="s">
        <v>13</v>
      </c>
      <c r="C2597" s="4">
        <v>4.09</v>
      </c>
      <c r="D2597" s="4">
        <v>3.86</v>
      </c>
      <c r="E2597" s="4">
        <v>0.15</v>
      </c>
      <c r="F2597" s="4">
        <v>9.68</v>
      </c>
      <c r="G2597" s="4">
        <v>3595</v>
      </c>
      <c r="H2597" s="4">
        <v>6.49</v>
      </c>
      <c r="I2597" s="4">
        <v>5.6669999999999998</v>
      </c>
      <c r="J2597" s="4"/>
      <c r="K2597" s="4"/>
      <c r="L2597" s="4" t="str">
        <f t="shared" si="207"/>
        <v>ĐÚNG</v>
      </c>
      <c r="M2597" s="5" t="str" cm="1">
        <f t="array" ref="M2597">_xlfn.IFS(A2597="Ban_dam_1_phuong", IF(ABS(H2597 / (0.8 * (F2597 * D2597^2 / 8)) - 1) &lt; 0.01, "ĐÚNG", "SAI"), A2597="Ban_ke_4_canh_2_phuong", IF(ABS(H2597 / (0.045 * F2597 * D2597^2) - 1) &lt; 0.01, "ĐÚNG", "SAI"), A2597="San_phang_Flat_Slab", IF(ABS(H2597 / ((0.6 * (F2597 * C2597 * D2597^2 / 8)) / D2597) - 1) &lt; 0.01, "ĐÚNG", "SAI"), A2597="San_console_Cantilever", IF(ABS(H2597 / (-1 * (F2597 * D2597^2 / 2)) - 1) &lt; 0.01, "ĐÚNG", "SAI"), A2597="San_o_co_Waffle_Slab", IF(ABS(H2597 / (0.048 * F2597 * D2597^2) - 1) &lt; 0.01, "ĐÚNG", "SAI"))</f>
        <v>ĐÚNG</v>
      </c>
    </row>
    <row r="2598" spans="1:13" x14ac:dyDescent="0.3">
      <c r="A2598" s="4" t="s">
        <v>18</v>
      </c>
      <c r="B2598" s="4" t="s">
        <v>17</v>
      </c>
      <c r="C2598" s="4">
        <v>7.57</v>
      </c>
      <c r="D2598" s="4">
        <v>2.38</v>
      </c>
      <c r="E2598" s="4">
        <v>0.13</v>
      </c>
      <c r="F2598" s="4">
        <v>9.01</v>
      </c>
      <c r="G2598" s="4">
        <v>3596</v>
      </c>
      <c r="H2598" s="4">
        <v>-25.518000000000001</v>
      </c>
      <c r="I2598" s="4">
        <v>-2.552</v>
      </c>
      <c r="J2598" s="4"/>
      <c r="K2598" s="4" t="str">
        <f>IF(AND(A2598="San_console_Cantilever", H2598 &lt; 0),  "ĐÚNG","SAI DẤU MOMEN")</f>
        <v>ĐÚNG</v>
      </c>
      <c r="L2598" s="4" t="str">
        <f t="shared" si="207"/>
        <v>ĐÚNG</v>
      </c>
      <c r="M2598" s="5" t="str" cm="1">
        <f t="array" ref="M2598">_xlfn.IFS(A2598="Ban_dam_1_phuong", IF(ABS(H2598 / (0.8 * (F2598 * D2598^2 / 8)) - 1) &lt; 0.01, "ĐÚNG", "SAI"), A2598="Ban_ke_4_canh_2_phuong", IF(ABS(H2598 / (0.045 * F2598 * D2598^2) - 1) &lt; 0.01, "ĐÚNG", "SAI"), A2598="San_phang_Flat_Slab", IF(ABS(H2598 / ((0.6 * (F2598 * C2598 * D2598^2 / 8)) / D2598) - 1) &lt; 0.01, "ĐÚNG", "SAI"), A2598="San_console_Cantilever", IF(ABS(H2598 / (-1 * (F2598 * D2598^2 / 2)) - 1) &lt; 0.01, "ĐÚNG", "SAI"), A2598="San_o_co_Waffle_Slab", IF(ABS(H2598 / (0.048 * F2598 * D2598^2) - 1) &lt; 0.01, "ĐÚNG", "SAI"))</f>
        <v>ĐÚNG</v>
      </c>
    </row>
    <row r="2599" spans="1:13" x14ac:dyDescent="0.3">
      <c r="A2599" s="4" t="s">
        <v>9</v>
      </c>
      <c r="B2599" s="4" t="s">
        <v>15</v>
      </c>
      <c r="C2599" s="4">
        <v>4.3600000000000003</v>
      </c>
      <c r="D2599" s="4">
        <v>3.3</v>
      </c>
      <c r="E2599" s="4">
        <v>0.13</v>
      </c>
      <c r="F2599" s="4">
        <v>9.01</v>
      </c>
      <c r="G2599" s="4">
        <v>3597</v>
      </c>
      <c r="H2599" s="4">
        <v>4.415</v>
      </c>
      <c r="I2599" s="4">
        <v>5.9950000000000001</v>
      </c>
      <c r="J2599" s="4"/>
      <c r="K2599" s="4"/>
      <c r="L2599" s="4" t="str">
        <f t="shared" si="207"/>
        <v>ĐÚNG</v>
      </c>
      <c r="M2599" s="5" t="str" cm="1">
        <f t="array" ref="M2599">_xlfn.IFS(A2599="Ban_dam_1_phuong", IF(ABS(H2599 / (0.8 * (F2599 * D2599^2 / 8)) - 1) &lt; 0.01, "ĐÚNG", "SAI"), A2599="Ban_ke_4_canh_2_phuong", IF(ABS(H2599 / (0.045 * F2599 * D2599^2) - 1) &lt; 0.01, "ĐÚNG", "SAI"), A2599="San_phang_Flat_Slab", IF(ABS(H2599 / ((0.6 * (F2599 * C2599 * D2599^2 / 8)) / D2599) - 1) &lt; 0.01, "ĐÚNG", "SAI"), A2599="San_console_Cantilever", IF(ABS(H2599 / (-1 * (F2599 * D2599^2 / 2)) - 1) &lt; 0.01, "ĐÚNG", "SAI"), A2599="San_o_co_Waffle_Slab", IF(ABS(H2599 / (0.048 * F2599 * D2599^2) - 1) &lt; 0.01, "ĐÚNG", "SAI"))</f>
        <v>ĐÚNG</v>
      </c>
    </row>
    <row r="2600" spans="1:13" x14ac:dyDescent="0.3">
      <c r="A2600" s="4" t="s">
        <v>14</v>
      </c>
      <c r="B2600" s="4" t="s">
        <v>11</v>
      </c>
      <c r="C2600" s="4">
        <v>14.12</v>
      </c>
      <c r="D2600" s="4">
        <v>10.210000000000001</v>
      </c>
      <c r="E2600" s="4">
        <v>0.39</v>
      </c>
      <c r="F2600" s="4">
        <v>10.7</v>
      </c>
      <c r="G2600" s="4">
        <v>3598</v>
      </c>
      <c r="H2600" s="4">
        <v>53.54</v>
      </c>
      <c r="I2600" s="4">
        <v>102.399</v>
      </c>
      <c r="J2600" s="4"/>
      <c r="K2600" s="4"/>
      <c r="L2600" s="4" t="str">
        <f t="shared" si="207"/>
        <v>ĐÚNG</v>
      </c>
      <c r="M2600" s="5" t="str" cm="1">
        <f t="array" ref="M2600">_xlfn.IFS(A2600="Ban_dam_1_phuong", IF(ABS(H2600 / (0.8 * (F2600 * D2600^2 / 8)) - 1) &lt; 0.01, "ĐÚNG", "SAI"), A2600="Ban_ke_4_canh_2_phuong", IF(ABS(H2600 / (0.045 * F2600 * D2600^2) - 1) &lt; 0.01, "ĐÚNG", "SAI"), A2600="San_phang_Flat_Slab", IF(ABS(H2600 / ((0.6 * (F2600 * C2600 * D2600^2 / 8)) / D2600) - 1) &lt; 0.01, "ĐÚNG", "SAI"), A2600="San_console_Cantilever", IF(ABS(H2600 / (-1 * (F2600 * D2600^2 / 2)) - 1) &lt; 0.01, "ĐÚNG", "SAI"), A2600="San_o_co_Waffle_Slab", IF(ABS(H2600 / (0.048 * F2600 * D2600^2) - 1) &lt; 0.01, "ĐÚNG", "SAI"))</f>
        <v>ĐÚNG</v>
      </c>
    </row>
    <row r="2601" spans="1:13" x14ac:dyDescent="0.3">
      <c r="A2601" s="4" t="s">
        <v>18</v>
      </c>
      <c r="B2601" s="4" t="s">
        <v>11</v>
      </c>
      <c r="C2601" s="4">
        <v>4.83</v>
      </c>
      <c r="D2601" s="4">
        <v>1.92</v>
      </c>
      <c r="E2601" s="4">
        <v>0.13</v>
      </c>
      <c r="F2601" s="4">
        <v>9.01</v>
      </c>
      <c r="G2601" s="4">
        <v>3599</v>
      </c>
      <c r="H2601" s="4">
        <v>-16.606999999999999</v>
      </c>
      <c r="I2601" s="4">
        <v>-1.661</v>
      </c>
      <c r="J2601" s="4"/>
      <c r="K2601" s="4" t="str">
        <f>IF(AND(A2601="San_console_Cantilever", H2601 &lt; 0),  "ĐÚNG","SAI DẤU MOMEN")</f>
        <v>ĐÚNG</v>
      </c>
      <c r="L2601" s="4" t="str">
        <f t="shared" si="207"/>
        <v>ĐÚNG</v>
      </c>
      <c r="M2601" s="5" t="str" cm="1">
        <f t="array" ref="M2601">_xlfn.IFS(A2601="Ban_dam_1_phuong", IF(ABS(H2601 / (0.8 * (F2601 * D2601^2 / 8)) - 1) &lt; 0.01, "ĐÚNG", "SAI"), A2601="Ban_ke_4_canh_2_phuong", IF(ABS(H2601 / (0.045 * F2601 * D2601^2) - 1) &lt; 0.01, "ĐÚNG", "SAI"), A2601="San_phang_Flat_Slab", IF(ABS(H2601 / ((0.6 * (F2601 * C2601 * D2601^2 / 8)) / D2601) - 1) &lt; 0.01, "ĐÚNG", "SAI"), A2601="San_console_Cantilever", IF(ABS(H2601 / (-1 * (F2601 * D2601^2 / 2)) - 1) &lt; 0.01, "ĐÚNG", "SAI"), A2601="San_o_co_Waffle_Slab", IF(ABS(H2601 / (0.048 * F2601 * D2601^2) - 1) &lt; 0.01, "ĐÚNG", "SAI"))</f>
        <v>ĐÚNG</v>
      </c>
    </row>
    <row r="2602" spans="1:13" x14ac:dyDescent="0.3">
      <c r="A2602" s="4" t="s">
        <v>12</v>
      </c>
      <c r="B2602" s="4" t="s">
        <v>13</v>
      </c>
      <c r="C2602" s="4">
        <v>10.26</v>
      </c>
      <c r="D2602" s="4">
        <v>7.32</v>
      </c>
      <c r="E2602" s="4">
        <v>0.22</v>
      </c>
      <c r="F2602" s="4">
        <v>12.05</v>
      </c>
      <c r="G2602" s="4">
        <v>3600</v>
      </c>
      <c r="H2602" s="4">
        <v>67.875</v>
      </c>
      <c r="I2602" s="4">
        <v>32.283000000000001</v>
      </c>
      <c r="J2602" s="4"/>
      <c r="K2602" s="4"/>
      <c r="L2602" s="4" t="str">
        <f t="shared" si="207"/>
        <v>ĐÚNG</v>
      </c>
      <c r="M2602" s="5" t="str" cm="1">
        <f t="array" ref="M2602">_xlfn.IFS(A2602="Ban_dam_1_phuong", IF(ABS(H2602 / (0.8 * (F2602 * D2602^2 / 8)) - 1) &lt; 0.01, "ĐÚNG", "SAI"), A2602="Ban_ke_4_canh_2_phuong", IF(ABS(H2602 / (0.045 * F2602 * D2602^2) - 1) &lt; 0.01, "ĐÚNG", "SAI"), A2602="San_phang_Flat_Slab", IF(ABS(H2602 / ((0.6 * (F2602 * C2602 * D2602^2 / 8)) / D2602) - 1) &lt; 0.01, "ĐÚNG", "SAI"), A2602="San_console_Cantilever", IF(ABS(H2602 / (-1 * (F2602 * D2602^2 / 2)) - 1) &lt; 0.01, "ĐÚNG", "SAI"), A2602="San_o_co_Waffle_Slab", IF(ABS(H2602 / (0.048 * F2602 * D2602^2) - 1) &lt; 0.01, "ĐÚNG", "SAI"))</f>
        <v>ĐÚNG</v>
      </c>
    </row>
    <row r="2603" spans="1:13" x14ac:dyDescent="0.3">
      <c r="A2603" s="4" t="s">
        <v>12</v>
      </c>
      <c r="B2603" s="4" t="s">
        <v>17</v>
      </c>
      <c r="C2603" s="4">
        <v>6.2</v>
      </c>
      <c r="D2603" s="4">
        <v>6</v>
      </c>
      <c r="E2603" s="4">
        <v>0.21</v>
      </c>
      <c r="F2603" s="4">
        <v>11.71</v>
      </c>
      <c r="G2603" s="4">
        <v>3601</v>
      </c>
      <c r="H2603" s="4">
        <v>32.670999999999999</v>
      </c>
      <c r="I2603" s="4">
        <v>21.077999999999999</v>
      </c>
      <c r="J2603" s="4"/>
      <c r="K2603" s="4"/>
      <c r="L2603" s="4" t="str">
        <f t="shared" si="207"/>
        <v>ĐÚNG</v>
      </c>
      <c r="M2603" s="5" t="str" cm="1">
        <f t="array" ref="M2603">_xlfn.IFS(A2603="Ban_dam_1_phuong", IF(ABS(H2603 / (0.8 * (F2603 * D2603^2 / 8)) - 1) &lt; 0.01, "ĐÚNG", "SAI"), A2603="Ban_ke_4_canh_2_phuong", IF(ABS(H2603 / (0.045 * F2603 * D2603^2) - 1) &lt; 0.01, "ĐÚNG", "SAI"), A2603="San_phang_Flat_Slab", IF(ABS(H2603 / ((0.6 * (F2603 * C2603 * D2603^2 / 8)) / D2603) - 1) &lt; 0.01, "ĐÚNG", "SAI"), A2603="San_console_Cantilever", IF(ABS(H2603 / (-1 * (F2603 * D2603^2 / 2)) - 1) &lt; 0.01, "ĐÚNG", "SAI"), A2603="San_o_co_Waffle_Slab", IF(ABS(H2603 / (0.048 * F2603 * D2603^2) - 1) &lt; 0.01, "ĐÚNG", "SAI"))</f>
        <v>ĐÚNG</v>
      </c>
    </row>
    <row r="2604" spans="1:13" x14ac:dyDescent="0.3">
      <c r="A2604" s="4" t="s">
        <v>9</v>
      </c>
      <c r="B2604" s="4" t="s">
        <v>13</v>
      </c>
      <c r="C2604" s="4">
        <v>9.58</v>
      </c>
      <c r="D2604" s="4">
        <v>5.2</v>
      </c>
      <c r="E2604" s="4">
        <v>0.17</v>
      </c>
      <c r="F2604" s="4">
        <v>10.36</v>
      </c>
      <c r="G2604" s="4">
        <v>3602</v>
      </c>
      <c r="H2604" s="4">
        <v>12.606</v>
      </c>
      <c r="I2604" s="4">
        <v>33.277999999999999</v>
      </c>
      <c r="J2604" s="4"/>
      <c r="K2604" s="4"/>
      <c r="L2604" s="4" t="str">
        <f t="shared" si="207"/>
        <v>ĐÚNG</v>
      </c>
      <c r="M2604" s="5" t="str" cm="1">
        <f t="array" ref="M2604">_xlfn.IFS(A2604="Ban_dam_1_phuong", IF(ABS(H2604 / (0.8 * (F2604 * D2604^2 / 8)) - 1) &lt; 0.01, "ĐÚNG", "SAI"), A2604="Ban_ke_4_canh_2_phuong", IF(ABS(H2604 / (0.045 * F2604 * D2604^2) - 1) &lt; 0.01, "ĐÚNG", "SAI"), A2604="San_phang_Flat_Slab", IF(ABS(H2604 / ((0.6 * (F2604 * C2604 * D2604^2 / 8)) / D2604) - 1) &lt; 0.01, "ĐÚNG", "SAI"), A2604="San_console_Cantilever", IF(ABS(H2604 / (-1 * (F2604 * D2604^2 / 2)) - 1) &lt; 0.01, "ĐÚNG", "SAI"), A2604="San_o_co_Waffle_Slab", IF(ABS(H2604 / (0.048 * F2604 * D2604^2) - 1) &lt; 0.01, "ĐÚNG", "SAI"))</f>
        <v>ĐÚNG</v>
      </c>
    </row>
    <row r="2605" spans="1:13" x14ac:dyDescent="0.3">
      <c r="A2605" s="4" t="s">
        <v>14</v>
      </c>
      <c r="B2605" s="4" t="s">
        <v>15</v>
      </c>
      <c r="C2605" s="4">
        <v>11.6</v>
      </c>
      <c r="D2605" s="4">
        <v>10.56</v>
      </c>
      <c r="E2605" s="4">
        <v>0.39</v>
      </c>
      <c r="F2605" s="4">
        <v>10.7</v>
      </c>
      <c r="G2605" s="4">
        <v>3603</v>
      </c>
      <c r="H2605" s="4">
        <v>57.273000000000003</v>
      </c>
      <c r="I2605" s="4">
        <v>69.11</v>
      </c>
      <c r="J2605" s="4"/>
      <c r="K2605" s="4"/>
      <c r="L2605" s="4" t="str">
        <f t="shared" si="207"/>
        <v>ĐÚNG</v>
      </c>
      <c r="M2605" s="5" t="str" cm="1">
        <f t="array" ref="M2605">_xlfn.IFS(A2605="Ban_dam_1_phuong", IF(ABS(H2605 / (0.8 * (F2605 * D2605^2 / 8)) - 1) &lt; 0.01, "ĐÚNG", "SAI"), A2605="Ban_ke_4_canh_2_phuong", IF(ABS(H2605 / (0.045 * F2605 * D2605^2) - 1) &lt; 0.01, "ĐÚNG", "SAI"), A2605="San_phang_Flat_Slab", IF(ABS(H2605 / ((0.6 * (F2605 * C2605 * D2605^2 / 8)) / D2605) - 1) &lt; 0.01, "ĐÚNG", "SAI"), A2605="San_console_Cantilever", IF(ABS(H2605 / (-1 * (F2605 * D2605^2 / 2)) - 1) &lt; 0.01, "ĐÚNG", "SAI"), A2605="San_o_co_Waffle_Slab", IF(ABS(H2605 / (0.048 * F2605 * D2605^2) - 1) &lt; 0.01, "ĐÚNG", "SAI"))</f>
        <v>ĐÚNG</v>
      </c>
    </row>
    <row r="2606" spans="1:13" x14ac:dyDescent="0.3">
      <c r="A2606" s="4" t="s">
        <v>14</v>
      </c>
      <c r="B2606" s="4" t="s">
        <v>11</v>
      </c>
      <c r="C2606" s="4">
        <v>15.62</v>
      </c>
      <c r="D2606" s="4">
        <v>11.61</v>
      </c>
      <c r="E2606" s="4">
        <v>0.42</v>
      </c>
      <c r="F2606" s="4">
        <v>11.03</v>
      </c>
      <c r="G2606" s="4">
        <v>3604</v>
      </c>
      <c r="H2606" s="4">
        <v>71.364000000000004</v>
      </c>
      <c r="I2606" s="4">
        <v>129.17500000000001</v>
      </c>
      <c r="J2606" s="4"/>
      <c r="K2606" s="4"/>
      <c r="L2606" s="4" t="str">
        <f t="shared" si="207"/>
        <v>ĐÚNG</v>
      </c>
      <c r="M2606" s="5" t="str" cm="1">
        <f t="array" ref="M2606">_xlfn.IFS(A2606="Ban_dam_1_phuong", IF(ABS(H2606 / (0.8 * (F2606 * D2606^2 / 8)) - 1) &lt; 0.01, "ĐÚNG", "SAI"), A2606="Ban_ke_4_canh_2_phuong", IF(ABS(H2606 / (0.045 * F2606 * D2606^2) - 1) &lt; 0.01, "ĐÚNG", "SAI"), A2606="San_phang_Flat_Slab", IF(ABS(H2606 / ((0.6 * (F2606 * C2606 * D2606^2 / 8)) / D2606) - 1) &lt; 0.01, "ĐÚNG", "SAI"), A2606="San_console_Cantilever", IF(ABS(H2606 / (-1 * (F2606 * D2606^2 / 2)) - 1) &lt; 0.01, "ĐÚNG", "SAI"), A2606="San_o_co_Waffle_Slab", IF(ABS(H2606 / (0.048 * F2606 * D2606^2) - 1) &lt; 0.01, "ĐÚNG", "SAI"))</f>
        <v>ĐÚNG</v>
      </c>
    </row>
    <row r="2607" spans="1:13" x14ac:dyDescent="0.3">
      <c r="A2607" s="4" t="s">
        <v>14</v>
      </c>
      <c r="B2607" s="4" t="s">
        <v>13</v>
      </c>
      <c r="C2607" s="4">
        <v>13.03</v>
      </c>
      <c r="D2607" s="4">
        <v>9.3000000000000007</v>
      </c>
      <c r="E2607" s="4">
        <v>0.45</v>
      </c>
      <c r="F2607" s="4">
        <v>11.37</v>
      </c>
      <c r="G2607" s="4">
        <v>3605</v>
      </c>
      <c r="H2607" s="4">
        <v>47.203000000000003</v>
      </c>
      <c r="I2607" s="4">
        <v>92.66</v>
      </c>
      <c r="J2607" s="4"/>
      <c r="K2607" s="4"/>
      <c r="L2607" s="4" t="str">
        <f t="shared" si="207"/>
        <v>ĐÚNG</v>
      </c>
      <c r="M2607" s="5" t="str" cm="1">
        <f t="array" ref="M2607">_xlfn.IFS(A2607="Ban_dam_1_phuong", IF(ABS(H2607 / (0.8 * (F2607 * D2607^2 / 8)) - 1) &lt; 0.01, "ĐÚNG", "SAI"), A2607="Ban_ke_4_canh_2_phuong", IF(ABS(H2607 / (0.045 * F2607 * D2607^2) - 1) &lt; 0.01, "ĐÚNG", "SAI"), A2607="San_phang_Flat_Slab", IF(ABS(H2607 / ((0.6 * (F2607 * C2607 * D2607^2 / 8)) / D2607) - 1) &lt; 0.01, "ĐÚNG", "SAI"), A2607="San_console_Cantilever", IF(ABS(H2607 / (-1 * (F2607 * D2607^2 / 2)) - 1) &lt; 0.01, "ĐÚNG", "SAI"), A2607="San_o_co_Waffle_Slab", IF(ABS(H2607 / (0.048 * F2607 * D2607^2) - 1) &lt; 0.01, "ĐÚNG", "SAI"))</f>
        <v>ĐÚNG</v>
      </c>
    </row>
    <row r="2608" spans="1:13" x14ac:dyDescent="0.3">
      <c r="A2608" s="4" t="s">
        <v>14</v>
      </c>
      <c r="B2608" s="4" t="s">
        <v>10</v>
      </c>
      <c r="C2608" s="4">
        <v>11.06</v>
      </c>
      <c r="D2608" s="4">
        <v>10.77</v>
      </c>
      <c r="E2608" s="4">
        <v>0.36</v>
      </c>
      <c r="F2608" s="4">
        <v>10.02</v>
      </c>
      <c r="G2608" s="4">
        <v>3606</v>
      </c>
      <c r="H2608" s="4">
        <v>55.787999999999997</v>
      </c>
      <c r="I2608" s="4">
        <v>58.832999999999998</v>
      </c>
      <c r="J2608" s="4"/>
      <c r="K2608" s="4"/>
      <c r="L2608" s="4" t="str">
        <f t="shared" si="207"/>
        <v>ĐÚNG</v>
      </c>
      <c r="M2608" s="5" t="str" cm="1">
        <f t="array" ref="M2608">_xlfn.IFS(A2608="Ban_dam_1_phuong", IF(ABS(H2608 / (0.8 * (F2608 * D2608^2 / 8)) - 1) &lt; 0.01, "ĐÚNG", "SAI"), A2608="Ban_ke_4_canh_2_phuong", IF(ABS(H2608 / (0.045 * F2608 * D2608^2) - 1) &lt; 0.01, "ĐÚNG", "SAI"), A2608="San_phang_Flat_Slab", IF(ABS(H2608 / ((0.6 * (F2608 * C2608 * D2608^2 / 8)) / D2608) - 1) &lt; 0.01, "ĐÚNG", "SAI"), A2608="San_console_Cantilever", IF(ABS(H2608 / (-1 * (F2608 * D2608^2 / 2)) - 1) &lt; 0.01, "ĐÚNG", "SAI"), A2608="San_o_co_Waffle_Slab", IF(ABS(H2608 / (0.048 * F2608 * D2608^2) - 1) &lt; 0.01, "ĐÚNG", "SAI"))</f>
        <v>ĐÚNG</v>
      </c>
    </row>
    <row r="2609" spans="1:13" x14ac:dyDescent="0.3">
      <c r="A2609" s="4" t="s">
        <v>12</v>
      </c>
      <c r="B2609" s="4" t="s">
        <v>10</v>
      </c>
      <c r="C2609" s="4">
        <v>11.19</v>
      </c>
      <c r="D2609" s="4">
        <v>8.2799999999999994</v>
      </c>
      <c r="E2609" s="4">
        <v>0.28999999999999998</v>
      </c>
      <c r="F2609" s="4">
        <v>14.41</v>
      </c>
      <c r="G2609" s="4">
        <v>3607</v>
      </c>
      <c r="H2609" s="4">
        <v>100.13500000000001</v>
      </c>
      <c r="I2609" s="4">
        <v>49.396000000000001</v>
      </c>
      <c r="J2609" s="4"/>
      <c r="K2609" s="4"/>
      <c r="L2609" s="4" t="str">
        <f t="shared" si="207"/>
        <v>ĐÚNG</v>
      </c>
      <c r="M2609" s="5" t="str" cm="1">
        <f t="array" ref="M2609">_xlfn.IFS(A2609="Ban_dam_1_phuong", IF(ABS(H2609 / (0.8 * (F2609 * D2609^2 / 8)) - 1) &lt; 0.01, "ĐÚNG", "SAI"), A2609="Ban_ke_4_canh_2_phuong", IF(ABS(H2609 / (0.045 * F2609 * D2609^2) - 1) &lt; 0.01, "ĐÚNG", "SAI"), A2609="San_phang_Flat_Slab", IF(ABS(H2609 / ((0.6 * (F2609 * C2609 * D2609^2 / 8)) / D2609) - 1) &lt; 0.01, "ĐÚNG", "SAI"), A2609="San_console_Cantilever", IF(ABS(H2609 / (-1 * (F2609 * D2609^2 / 2)) - 1) &lt; 0.01, "ĐÚNG", "SAI"), A2609="San_o_co_Waffle_Slab", IF(ABS(H2609 / (0.048 * F2609 * D2609^2) - 1) &lt; 0.01, "ĐÚNG", "SAI"))</f>
        <v>ĐÚNG</v>
      </c>
    </row>
    <row r="2610" spans="1:13" x14ac:dyDescent="0.3">
      <c r="A2610" s="4" t="s">
        <v>9</v>
      </c>
      <c r="B2610" s="4" t="s">
        <v>15</v>
      </c>
      <c r="C2610" s="4">
        <v>8.32</v>
      </c>
      <c r="D2610" s="4">
        <v>4.57</v>
      </c>
      <c r="E2610" s="4">
        <v>0.18</v>
      </c>
      <c r="F2610" s="4">
        <v>10.7</v>
      </c>
      <c r="G2610" s="4">
        <v>3608</v>
      </c>
      <c r="H2610" s="4">
        <v>10.055999999999999</v>
      </c>
      <c r="I2610" s="4">
        <v>25.923999999999999</v>
      </c>
      <c r="J2610" s="4"/>
      <c r="K2610" s="4"/>
      <c r="L2610" s="4" t="str">
        <f t="shared" si="207"/>
        <v>ĐÚNG</v>
      </c>
      <c r="M2610" s="5" t="str" cm="1">
        <f t="array" ref="M2610">_xlfn.IFS(A2610="Ban_dam_1_phuong", IF(ABS(H2610 / (0.8 * (F2610 * D2610^2 / 8)) - 1) &lt; 0.01, "ĐÚNG", "SAI"), A2610="Ban_ke_4_canh_2_phuong", IF(ABS(H2610 / (0.045 * F2610 * D2610^2) - 1) &lt; 0.01, "ĐÚNG", "SAI"), A2610="San_phang_Flat_Slab", IF(ABS(H2610 / ((0.6 * (F2610 * C2610 * D2610^2 / 8)) / D2610) - 1) &lt; 0.01, "ĐÚNG", "SAI"), A2610="San_console_Cantilever", IF(ABS(H2610 / (-1 * (F2610 * D2610^2 / 2)) - 1) &lt; 0.01, "ĐÚNG", "SAI"), A2610="San_o_co_Waffle_Slab", IF(ABS(H2610 / (0.048 * F2610 * D2610^2) - 1) &lt; 0.01, "ĐÚNG", "SAI"))</f>
        <v>ĐÚNG</v>
      </c>
    </row>
    <row r="2611" spans="1:13" x14ac:dyDescent="0.3">
      <c r="A2611" s="4" t="s">
        <v>14</v>
      </c>
      <c r="B2611" s="4" t="s">
        <v>17</v>
      </c>
      <c r="C2611" s="4">
        <v>10.48</v>
      </c>
      <c r="D2611" s="4">
        <v>10</v>
      </c>
      <c r="E2611" s="4">
        <v>0.38</v>
      </c>
      <c r="F2611" s="4">
        <v>10.36</v>
      </c>
      <c r="G2611" s="4">
        <v>3609</v>
      </c>
      <c r="H2611" s="4">
        <v>49.728000000000002</v>
      </c>
      <c r="I2611" s="4">
        <v>54.616</v>
      </c>
      <c r="J2611" s="4"/>
      <c r="K2611" s="4"/>
      <c r="L2611" s="4" t="str">
        <f t="shared" si="207"/>
        <v>ĐÚNG</v>
      </c>
      <c r="M2611" s="5" t="str" cm="1">
        <f t="array" ref="M2611">_xlfn.IFS(A2611="Ban_dam_1_phuong", IF(ABS(H2611 / (0.8 * (F2611 * D2611^2 / 8)) - 1) &lt; 0.01, "ĐÚNG", "SAI"), A2611="Ban_ke_4_canh_2_phuong", IF(ABS(H2611 / (0.045 * F2611 * D2611^2) - 1) &lt; 0.01, "ĐÚNG", "SAI"), A2611="San_phang_Flat_Slab", IF(ABS(H2611 / ((0.6 * (F2611 * C2611 * D2611^2 / 8)) / D2611) - 1) &lt; 0.01, "ĐÚNG", "SAI"), A2611="San_console_Cantilever", IF(ABS(H2611 / (-1 * (F2611 * D2611^2 / 2)) - 1) &lt; 0.01, "ĐÚNG", "SAI"), A2611="San_o_co_Waffle_Slab", IF(ABS(H2611 / (0.048 * F2611 * D2611^2) - 1) &lt; 0.01, "ĐÚNG", "SAI"))</f>
        <v>ĐÚNG</v>
      </c>
    </row>
    <row r="2612" spans="1:13" x14ac:dyDescent="0.3">
      <c r="A2612" s="4" t="s">
        <v>9</v>
      </c>
      <c r="B2612" s="4" t="s">
        <v>11</v>
      </c>
      <c r="C2612" s="4">
        <v>8.7200000000000006</v>
      </c>
      <c r="D2612" s="4">
        <v>5.49</v>
      </c>
      <c r="E2612" s="4">
        <v>0.13</v>
      </c>
      <c r="F2612" s="4">
        <v>9.01</v>
      </c>
      <c r="G2612" s="4">
        <v>3610</v>
      </c>
      <c r="H2612" s="4">
        <v>12.22</v>
      </c>
      <c r="I2612" s="4">
        <v>23.978999999999999</v>
      </c>
      <c r="J2612" s="4"/>
      <c r="K2612" s="4"/>
      <c r="L2612" s="4" t="str">
        <f t="shared" si="207"/>
        <v>ĐÚNG</v>
      </c>
      <c r="M2612" s="5" t="str" cm="1">
        <f t="array" ref="M2612">_xlfn.IFS(A2612="Ban_dam_1_phuong", IF(ABS(H2612 / (0.8 * (F2612 * D2612^2 / 8)) - 1) &lt; 0.01, "ĐÚNG", "SAI"), A2612="Ban_ke_4_canh_2_phuong", IF(ABS(H2612 / (0.045 * F2612 * D2612^2) - 1) &lt; 0.01, "ĐÚNG", "SAI"), A2612="San_phang_Flat_Slab", IF(ABS(H2612 / ((0.6 * (F2612 * C2612 * D2612^2 / 8)) / D2612) - 1) &lt; 0.01, "ĐÚNG", "SAI"), A2612="San_console_Cantilever", IF(ABS(H2612 / (-1 * (F2612 * D2612^2 / 2)) - 1) &lt; 0.01, "ĐÚNG", "SAI"), A2612="San_o_co_Waffle_Slab", IF(ABS(H2612 / (0.048 * F2612 * D2612^2) - 1) &lt; 0.01, "ĐÚNG", "SAI"))</f>
        <v>ĐÚNG</v>
      </c>
    </row>
    <row r="2613" spans="1:13" x14ac:dyDescent="0.3">
      <c r="A2613" s="4" t="s">
        <v>16</v>
      </c>
      <c r="B2613" s="4" t="s">
        <v>15</v>
      </c>
      <c r="C2613" s="4">
        <v>5.69</v>
      </c>
      <c r="D2613" s="4">
        <v>2.36</v>
      </c>
      <c r="E2613" s="4">
        <v>0.15</v>
      </c>
      <c r="F2613" s="4">
        <v>9.68</v>
      </c>
      <c r="G2613" s="4">
        <v>3611</v>
      </c>
      <c r="H2613" s="4">
        <v>5.391</v>
      </c>
      <c r="I2613" s="4">
        <v>1.0780000000000001</v>
      </c>
      <c r="J2613" s="4" t="str">
        <f>IF(AND(A2613="Ban_dam_1_phuong", C2613/D2613 &gt; 2),"ĐÚNG", "SAI HÌNH HỌC" )</f>
        <v>ĐÚNG</v>
      </c>
      <c r="K2613" s="4"/>
      <c r="L2613" s="4" t="str">
        <f t="shared" si="207"/>
        <v>ĐÚNG</v>
      </c>
      <c r="M2613" s="5" t="str" cm="1">
        <f t="array" ref="M2613">_xlfn.IFS(A2613="Ban_dam_1_phuong", IF(ABS(H2613 / (0.8 * (F2613 * D2613^2 / 8)) - 1) &lt; 0.01, "ĐÚNG", "SAI"), A2613="Ban_ke_4_canh_2_phuong", IF(ABS(H2613 / (0.045 * F2613 * D2613^2) - 1) &lt; 0.01, "ĐÚNG", "SAI"), A2613="San_phang_Flat_Slab", IF(ABS(H2613 / ((0.6 * (F2613 * C2613 * D2613^2 / 8)) / D2613) - 1) &lt; 0.01, "ĐÚNG", "SAI"), A2613="San_console_Cantilever", IF(ABS(H2613 / (-1 * (F2613 * D2613^2 / 2)) - 1) &lt; 0.01, "ĐÚNG", "SAI"), A2613="San_o_co_Waffle_Slab", IF(ABS(H2613 / (0.048 * F2613 * D2613^2) - 1) &lt; 0.01, "ĐÚNG", "SAI"))</f>
        <v>ĐÚNG</v>
      </c>
    </row>
    <row r="2614" spans="1:13" x14ac:dyDescent="0.3">
      <c r="A2614" s="4" t="s">
        <v>9</v>
      </c>
      <c r="B2614" s="4" t="s">
        <v>10</v>
      </c>
      <c r="C2614" s="4">
        <v>8.66</v>
      </c>
      <c r="D2614" s="4">
        <v>5.61</v>
      </c>
      <c r="E2614" s="4">
        <v>0.19</v>
      </c>
      <c r="F2614" s="4">
        <v>11.03</v>
      </c>
      <c r="G2614" s="4">
        <v>3612</v>
      </c>
      <c r="H2614" s="4">
        <v>15.621</v>
      </c>
      <c r="I2614" s="4">
        <v>28.952000000000002</v>
      </c>
      <c r="J2614" s="4"/>
      <c r="K2614" s="4"/>
      <c r="L2614" s="4" t="str">
        <f t="shared" si="207"/>
        <v>ĐÚNG</v>
      </c>
      <c r="M2614" s="5" t="str" cm="1">
        <f t="array" ref="M2614">_xlfn.IFS(A2614="Ban_dam_1_phuong", IF(ABS(H2614 / (0.8 * (F2614 * D2614^2 / 8)) - 1) &lt; 0.01, "ĐÚNG", "SAI"), A2614="Ban_ke_4_canh_2_phuong", IF(ABS(H2614 / (0.045 * F2614 * D2614^2) - 1) &lt; 0.01, "ĐÚNG", "SAI"), A2614="San_phang_Flat_Slab", IF(ABS(H2614 / ((0.6 * (F2614 * C2614 * D2614^2 / 8)) / D2614) - 1) &lt; 0.01, "ĐÚNG", "SAI"), A2614="San_console_Cantilever", IF(ABS(H2614 / (-1 * (F2614 * D2614^2 / 2)) - 1) &lt; 0.01, "ĐÚNG", "SAI"), A2614="San_o_co_Waffle_Slab", IF(ABS(H2614 / (0.048 * F2614 * D2614^2) - 1) &lt; 0.01, "ĐÚNG", "SAI"))</f>
        <v>ĐÚNG</v>
      </c>
    </row>
    <row r="2615" spans="1:13" x14ac:dyDescent="0.3">
      <c r="A2615" s="4" t="s">
        <v>18</v>
      </c>
      <c r="B2615" s="4" t="s">
        <v>10</v>
      </c>
      <c r="C2615" s="4">
        <v>5.97</v>
      </c>
      <c r="D2615" s="4">
        <v>1.41</v>
      </c>
      <c r="E2615" s="4">
        <v>0.12</v>
      </c>
      <c r="F2615" s="4">
        <v>8.67</v>
      </c>
      <c r="G2615" s="4">
        <v>3613</v>
      </c>
      <c r="H2615" s="4">
        <v>-8.6180000000000003</v>
      </c>
      <c r="I2615" s="4">
        <v>-0.86199999999999999</v>
      </c>
      <c r="J2615" s="4"/>
      <c r="K2615" s="4" t="str">
        <f t="shared" ref="K2615:K2616" si="208">IF(AND(A2615="San_console_Cantilever", H2615 &lt; 0),  "ĐÚNG","SAI DẤU MOMEN")</f>
        <v>ĐÚNG</v>
      </c>
      <c r="L2615" s="4" t="str">
        <f t="shared" si="207"/>
        <v>ĐÚNG</v>
      </c>
      <c r="M2615" s="5" t="str" cm="1">
        <f t="array" ref="M2615">_xlfn.IFS(A2615="Ban_dam_1_phuong", IF(ABS(H2615 / (0.8 * (F2615 * D2615^2 / 8)) - 1) &lt; 0.01, "ĐÚNG", "SAI"), A2615="Ban_ke_4_canh_2_phuong", IF(ABS(H2615 / (0.045 * F2615 * D2615^2) - 1) &lt; 0.01, "ĐÚNG", "SAI"), A2615="San_phang_Flat_Slab", IF(ABS(H2615 / ((0.6 * (F2615 * C2615 * D2615^2 / 8)) / D2615) - 1) &lt; 0.01, "ĐÚNG", "SAI"), A2615="San_console_Cantilever", IF(ABS(H2615 / (-1 * (F2615 * D2615^2 / 2)) - 1) &lt; 0.01, "ĐÚNG", "SAI"), A2615="San_o_co_Waffle_Slab", IF(ABS(H2615 / (0.048 * F2615 * D2615^2) - 1) &lt; 0.01, "ĐÚNG", "SAI"))</f>
        <v>ĐÚNG</v>
      </c>
    </row>
    <row r="2616" spans="1:13" x14ac:dyDescent="0.3">
      <c r="A2616" s="4" t="s">
        <v>18</v>
      </c>
      <c r="B2616" s="4" t="s">
        <v>13</v>
      </c>
      <c r="C2616" s="4">
        <v>5.86</v>
      </c>
      <c r="D2616" s="4">
        <v>2.2799999999999998</v>
      </c>
      <c r="E2616" s="4">
        <v>0.14000000000000001</v>
      </c>
      <c r="F2616" s="4">
        <v>9.35</v>
      </c>
      <c r="G2616" s="4">
        <v>3614</v>
      </c>
      <c r="H2616" s="4">
        <v>-24.303000000000001</v>
      </c>
      <c r="I2616" s="4">
        <v>-2.4300000000000002</v>
      </c>
      <c r="J2616" s="4"/>
      <c r="K2616" s="4" t="str">
        <f t="shared" si="208"/>
        <v>ĐÚNG</v>
      </c>
      <c r="L2616" s="4" t="str">
        <f t="shared" si="207"/>
        <v>ĐÚNG</v>
      </c>
      <c r="M2616" s="5" t="str" cm="1">
        <f t="array" ref="M2616">_xlfn.IFS(A2616="Ban_dam_1_phuong", IF(ABS(H2616 / (0.8 * (F2616 * D2616^2 / 8)) - 1) &lt; 0.01, "ĐÚNG", "SAI"), A2616="Ban_ke_4_canh_2_phuong", IF(ABS(H2616 / (0.045 * F2616 * D2616^2) - 1) &lt; 0.01, "ĐÚNG", "SAI"), A2616="San_phang_Flat_Slab", IF(ABS(H2616 / ((0.6 * (F2616 * C2616 * D2616^2 / 8)) / D2616) - 1) &lt; 0.01, "ĐÚNG", "SAI"), A2616="San_console_Cantilever", IF(ABS(H2616 / (-1 * (F2616 * D2616^2 / 2)) - 1) &lt; 0.01, "ĐÚNG", "SAI"), A2616="San_o_co_Waffle_Slab", IF(ABS(H2616 / (0.048 * F2616 * D2616^2) - 1) &lt; 0.01, "ĐÚNG", "SAI"))</f>
        <v>ĐÚNG</v>
      </c>
    </row>
    <row r="2617" spans="1:13" x14ac:dyDescent="0.3">
      <c r="A2617" s="4" t="s">
        <v>16</v>
      </c>
      <c r="B2617" s="4" t="s">
        <v>11</v>
      </c>
      <c r="C2617" s="4">
        <v>7.11</v>
      </c>
      <c r="D2617" s="4">
        <v>2.67</v>
      </c>
      <c r="E2617" s="4">
        <v>0.15</v>
      </c>
      <c r="F2617" s="4">
        <v>9.68</v>
      </c>
      <c r="G2617" s="4">
        <v>3615</v>
      </c>
      <c r="H2617" s="4">
        <v>6.9009999999999998</v>
      </c>
      <c r="I2617" s="4">
        <v>1.38</v>
      </c>
      <c r="J2617" s="4" t="str">
        <f t="shared" ref="J2617:J2618" si="209">IF(AND(A2617="Ban_dam_1_phuong", C2617/D2617 &gt; 2),"ĐÚNG", "SAI HÌNH HỌC" )</f>
        <v>ĐÚNG</v>
      </c>
      <c r="K2617" s="4"/>
      <c r="L2617" s="4" t="str">
        <f t="shared" si="207"/>
        <v>ĐÚNG</v>
      </c>
      <c r="M2617" s="5" t="str" cm="1">
        <f t="array" ref="M2617">_xlfn.IFS(A2617="Ban_dam_1_phuong", IF(ABS(H2617 / (0.8 * (F2617 * D2617^2 / 8)) - 1) &lt; 0.01, "ĐÚNG", "SAI"), A2617="Ban_ke_4_canh_2_phuong", IF(ABS(H2617 / (0.045 * F2617 * D2617^2) - 1) &lt; 0.01, "ĐÚNG", "SAI"), A2617="San_phang_Flat_Slab", IF(ABS(H2617 / ((0.6 * (F2617 * C2617 * D2617^2 / 8)) / D2617) - 1) &lt; 0.01, "ĐÚNG", "SAI"), A2617="San_console_Cantilever", IF(ABS(H2617 / (-1 * (F2617 * D2617^2 / 2)) - 1) &lt; 0.01, "ĐÚNG", "SAI"), A2617="San_o_co_Waffle_Slab", IF(ABS(H2617 / (0.048 * F2617 * D2617^2) - 1) &lt; 0.01, "ĐÚNG", "SAI"))</f>
        <v>ĐÚNG</v>
      </c>
    </row>
    <row r="2618" spans="1:13" x14ac:dyDescent="0.3">
      <c r="A2618" s="4" t="s">
        <v>16</v>
      </c>
      <c r="B2618" s="4" t="s">
        <v>15</v>
      </c>
      <c r="C2618" s="4">
        <v>9.33</v>
      </c>
      <c r="D2618" s="4">
        <v>2.69</v>
      </c>
      <c r="E2618" s="4">
        <v>0.15</v>
      </c>
      <c r="F2618" s="4">
        <v>9.68</v>
      </c>
      <c r="G2618" s="4">
        <v>3616</v>
      </c>
      <c r="H2618" s="4">
        <v>7.0049999999999999</v>
      </c>
      <c r="I2618" s="4">
        <v>1.401</v>
      </c>
      <c r="J2618" s="4" t="str">
        <f t="shared" si="209"/>
        <v>ĐÚNG</v>
      </c>
      <c r="K2618" s="4"/>
      <c r="L2618" s="4" t="str">
        <f t="shared" si="207"/>
        <v>ĐÚNG</v>
      </c>
      <c r="M2618" s="5" t="str" cm="1">
        <f t="array" ref="M2618">_xlfn.IFS(A2618="Ban_dam_1_phuong", IF(ABS(H2618 / (0.8 * (F2618 * D2618^2 / 8)) - 1) &lt; 0.01, "ĐÚNG", "SAI"), A2618="Ban_ke_4_canh_2_phuong", IF(ABS(H2618 / (0.045 * F2618 * D2618^2) - 1) &lt; 0.01, "ĐÚNG", "SAI"), A2618="San_phang_Flat_Slab", IF(ABS(H2618 / ((0.6 * (F2618 * C2618 * D2618^2 / 8)) / D2618) - 1) &lt; 0.01, "ĐÚNG", "SAI"), A2618="San_console_Cantilever", IF(ABS(H2618 / (-1 * (F2618 * D2618^2 / 2)) - 1) &lt; 0.01, "ĐÚNG", "SAI"), A2618="San_o_co_Waffle_Slab", IF(ABS(H2618 / (0.048 * F2618 * D2618^2) - 1) &lt; 0.01, "ĐÚNG", "SAI"))</f>
        <v>ĐÚNG</v>
      </c>
    </row>
    <row r="2619" spans="1:13" x14ac:dyDescent="0.3">
      <c r="A2619" s="4" t="s">
        <v>12</v>
      </c>
      <c r="B2619" s="4" t="s">
        <v>10</v>
      </c>
      <c r="C2619" s="4">
        <v>9.84</v>
      </c>
      <c r="D2619" s="4">
        <v>8.5</v>
      </c>
      <c r="E2619" s="4">
        <v>0.27</v>
      </c>
      <c r="F2619" s="4">
        <v>13.73</v>
      </c>
      <c r="G2619" s="4">
        <v>3617</v>
      </c>
      <c r="H2619" s="4">
        <v>86.128</v>
      </c>
      <c r="I2619" s="4">
        <v>49.6</v>
      </c>
      <c r="J2619" s="4"/>
      <c r="K2619" s="4"/>
      <c r="L2619" s="4" t="str">
        <f t="shared" si="207"/>
        <v>ĐÚNG</v>
      </c>
      <c r="M2619" s="5" t="str" cm="1">
        <f t="array" ref="M2619">_xlfn.IFS(A2619="Ban_dam_1_phuong", IF(ABS(H2619 / (0.8 * (F2619 * D2619^2 / 8)) - 1) &lt; 0.01, "ĐÚNG", "SAI"), A2619="Ban_ke_4_canh_2_phuong", IF(ABS(H2619 / (0.045 * F2619 * D2619^2) - 1) &lt; 0.01, "ĐÚNG", "SAI"), A2619="San_phang_Flat_Slab", IF(ABS(H2619 / ((0.6 * (F2619 * C2619 * D2619^2 / 8)) / D2619) - 1) &lt; 0.01, "ĐÚNG", "SAI"), A2619="San_console_Cantilever", IF(ABS(H2619 / (-1 * (F2619 * D2619^2 / 2)) - 1) &lt; 0.01, "ĐÚNG", "SAI"), A2619="San_o_co_Waffle_Slab", IF(ABS(H2619 / (0.048 * F2619 * D2619^2) - 1) &lt; 0.01, "ĐÚNG", "SAI"))</f>
        <v>ĐÚNG</v>
      </c>
    </row>
    <row r="2620" spans="1:13" x14ac:dyDescent="0.3">
      <c r="A2620" s="4" t="s">
        <v>9</v>
      </c>
      <c r="B2620" s="4" t="s">
        <v>17</v>
      </c>
      <c r="C2620" s="4">
        <v>5.85</v>
      </c>
      <c r="D2620" s="4">
        <v>4.5599999999999996</v>
      </c>
      <c r="E2620" s="4">
        <v>0.19</v>
      </c>
      <c r="F2620" s="4">
        <v>11.03</v>
      </c>
      <c r="G2620" s="4">
        <v>3618</v>
      </c>
      <c r="H2620" s="4">
        <v>10.321</v>
      </c>
      <c r="I2620" s="4">
        <v>13.212</v>
      </c>
      <c r="J2620" s="4"/>
      <c r="K2620" s="4"/>
      <c r="L2620" s="4" t="str">
        <f t="shared" si="207"/>
        <v>ĐÚNG</v>
      </c>
      <c r="M2620" s="5" t="str" cm="1">
        <f t="array" ref="M2620">_xlfn.IFS(A2620="Ban_dam_1_phuong", IF(ABS(H2620 / (0.8 * (F2620 * D2620^2 / 8)) - 1) &lt; 0.01, "ĐÚNG", "SAI"), A2620="Ban_ke_4_canh_2_phuong", IF(ABS(H2620 / (0.045 * F2620 * D2620^2) - 1) &lt; 0.01, "ĐÚNG", "SAI"), A2620="San_phang_Flat_Slab", IF(ABS(H2620 / ((0.6 * (F2620 * C2620 * D2620^2 / 8)) / D2620) - 1) &lt; 0.01, "ĐÚNG", "SAI"), A2620="San_console_Cantilever", IF(ABS(H2620 / (-1 * (F2620 * D2620^2 / 2)) - 1) &lt; 0.01, "ĐÚNG", "SAI"), A2620="San_o_co_Waffle_Slab", IF(ABS(H2620 / (0.048 * F2620 * D2620^2) - 1) &lt; 0.01, "ĐÚNG", "SAI"))</f>
        <v>ĐÚNG</v>
      </c>
    </row>
    <row r="2621" spans="1:13" x14ac:dyDescent="0.3">
      <c r="A2621" s="4" t="s">
        <v>16</v>
      </c>
      <c r="B2621" s="4" t="s">
        <v>11</v>
      </c>
      <c r="C2621" s="4">
        <v>7.09</v>
      </c>
      <c r="D2621" s="4">
        <v>2.31</v>
      </c>
      <c r="E2621" s="4">
        <v>0.13</v>
      </c>
      <c r="F2621" s="4">
        <v>9.01</v>
      </c>
      <c r="G2621" s="4">
        <v>3619</v>
      </c>
      <c r="H2621" s="4">
        <v>4.8079999999999998</v>
      </c>
      <c r="I2621" s="4">
        <v>0.96199999999999997</v>
      </c>
      <c r="J2621" s="4" t="str">
        <f>IF(AND(A2621="Ban_dam_1_phuong", C2621/D2621 &gt; 2),"ĐÚNG", "SAI HÌNH HỌC" )</f>
        <v>ĐÚNG</v>
      </c>
      <c r="K2621" s="4"/>
      <c r="L2621" s="4" t="str">
        <f t="shared" si="207"/>
        <v>ĐÚNG</v>
      </c>
      <c r="M2621" s="5" t="str" cm="1">
        <f t="array" ref="M2621">_xlfn.IFS(A2621="Ban_dam_1_phuong", IF(ABS(H2621 / (0.8 * (F2621 * D2621^2 / 8)) - 1) &lt; 0.01, "ĐÚNG", "SAI"), A2621="Ban_ke_4_canh_2_phuong", IF(ABS(H2621 / (0.045 * F2621 * D2621^2) - 1) &lt; 0.01, "ĐÚNG", "SAI"), A2621="San_phang_Flat_Slab", IF(ABS(H2621 / ((0.6 * (F2621 * C2621 * D2621^2 / 8)) / D2621) - 1) &lt; 0.01, "ĐÚNG", "SAI"), A2621="San_console_Cantilever", IF(ABS(H2621 / (-1 * (F2621 * D2621^2 / 2)) - 1) &lt; 0.01, "ĐÚNG", "SAI"), A2621="San_o_co_Waffle_Slab", IF(ABS(H2621 / (0.048 * F2621 * D2621^2) - 1) &lt; 0.01, "ĐÚNG", "SAI"))</f>
        <v>ĐÚNG</v>
      </c>
    </row>
    <row r="2622" spans="1:13" x14ac:dyDescent="0.3">
      <c r="A2622" s="4" t="s">
        <v>14</v>
      </c>
      <c r="B2622" s="4" t="s">
        <v>10</v>
      </c>
      <c r="C2622" s="4">
        <v>13.06</v>
      </c>
      <c r="D2622" s="4">
        <v>10.49</v>
      </c>
      <c r="E2622" s="4">
        <v>0.47</v>
      </c>
      <c r="F2622" s="4">
        <v>11.71</v>
      </c>
      <c r="G2622" s="4">
        <v>3620</v>
      </c>
      <c r="H2622" s="4">
        <v>61.850999999999999</v>
      </c>
      <c r="I2622" s="4">
        <v>95.87</v>
      </c>
      <c r="J2622" s="4"/>
      <c r="K2622" s="4"/>
      <c r="L2622" s="4" t="str">
        <f t="shared" si="207"/>
        <v>ĐÚNG</v>
      </c>
      <c r="M2622" s="5" t="str" cm="1">
        <f t="array" ref="M2622">_xlfn.IFS(A2622="Ban_dam_1_phuong", IF(ABS(H2622 / (0.8 * (F2622 * D2622^2 / 8)) - 1) &lt; 0.01, "ĐÚNG", "SAI"), A2622="Ban_ke_4_canh_2_phuong", IF(ABS(H2622 / (0.045 * F2622 * D2622^2) - 1) &lt; 0.01, "ĐÚNG", "SAI"), A2622="San_phang_Flat_Slab", IF(ABS(H2622 / ((0.6 * (F2622 * C2622 * D2622^2 / 8)) / D2622) - 1) &lt; 0.01, "ĐÚNG", "SAI"), A2622="San_console_Cantilever", IF(ABS(H2622 / (-1 * (F2622 * D2622^2 / 2)) - 1) &lt; 0.01, "ĐÚNG", "SAI"), A2622="San_o_co_Waffle_Slab", IF(ABS(H2622 / (0.048 * F2622 * D2622^2) - 1) &lt; 0.01, "ĐÚNG", "SAI"))</f>
        <v>ĐÚNG</v>
      </c>
    </row>
    <row r="2623" spans="1:13" x14ac:dyDescent="0.3">
      <c r="A2623" s="4" t="s">
        <v>14</v>
      </c>
      <c r="B2623" s="4" t="s">
        <v>13</v>
      </c>
      <c r="C2623" s="4">
        <v>8.5299999999999994</v>
      </c>
      <c r="D2623" s="4">
        <v>8.35</v>
      </c>
      <c r="E2623" s="4">
        <v>0.42</v>
      </c>
      <c r="F2623" s="4">
        <v>11.03</v>
      </c>
      <c r="G2623" s="4">
        <v>3621</v>
      </c>
      <c r="H2623" s="4">
        <v>36.914000000000001</v>
      </c>
      <c r="I2623" s="4">
        <v>38.523000000000003</v>
      </c>
      <c r="J2623" s="4"/>
      <c r="K2623" s="4"/>
      <c r="L2623" s="4" t="str">
        <f t="shared" si="207"/>
        <v>ĐÚNG</v>
      </c>
      <c r="M2623" s="5" t="str" cm="1">
        <f t="array" ref="M2623">_xlfn.IFS(A2623="Ban_dam_1_phuong", IF(ABS(H2623 / (0.8 * (F2623 * D2623^2 / 8)) - 1) &lt; 0.01, "ĐÚNG", "SAI"), A2623="Ban_ke_4_canh_2_phuong", IF(ABS(H2623 / (0.045 * F2623 * D2623^2) - 1) &lt; 0.01, "ĐÚNG", "SAI"), A2623="San_phang_Flat_Slab", IF(ABS(H2623 / ((0.6 * (F2623 * C2623 * D2623^2 / 8)) / D2623) - 1) &lt; 0.01, "ĐÚNG", "SAI"), A2623="San_console_Cantilever", IF(ABS(H2623 / (-1 * (F2623 * D2623^2 / 2)) - 1) &lt; 0.01, "ĐÚNG", "SAI"), A2623="San_o_co_Waffle_Slab", IF(ABS(H2623 / (0.048 * F2623 * D2623^2) - 1) &lt; 0.01, "ĐÚNG", "SAI"))</f>
        <v>ĐÚNG</v>
      </c>
    </row>
    <row r="2624" spans="1:13" x14ac:dyDescent="0.3">
      <c r="A2624" s="4" t="s">
        <v>9</v>
      </c>
      <c r="B2624" s="4" t="s">
        <v>15</v>
      </c>
      <c r="C2624" s="4">
        <v>8.3000000000000007</v>
      </c>
      <c r="D2624" s="4">
        <v>5.3</v>
      </c>
      <c r="E2624" s="4">
        <v>0.2</v>
      </c>
      <c r="F2624" s="4">
        <v>11.37</v>
      </c>
      <c r="G2624" s="4">
        <v>3622</v>
      </c>
      <c r="H2624" s="4">
        <v>14.372</v>
      </c>
      <c r="I2624" s="4">
        <v>27.414999999999999</v>
      </c>
      <c r="J2624" s="4"/>
      <c r="K2624" s="4"/>
      <c r="L2624" s="4" t="str">
        <f t="shared" si="207"/>
        <v>ĐÚNG</v>
      </c>
      <c r="M2624" s="5" t="str" cm="1">
        <f t="array" ref="M2624">_xlfn.IFS(A2624="Ban_dam_1_phuong", IF(ABS(H2624 / (0.8 * (F2624 * D2624^2 / 8)) - 1) &lt; 0.01, "ĐÚNG", "SAI"), A2624="Ban_ke_4_canh_2_phuong", IF(ABS(H2624 / (0.045 * F2624 * D2624^2) - 1) &lt; 0.01, "ĐÚNG", "SAI"), A2624="San_phang_Flat_Slab", IF(ABS(H2624 / ((0.6 * (F2624 * C2624 * D2624^2 / 8)) / D2624) - 1) &lt; 0.01, "ĐÚNG", "SAI"), A2624="San_console_Cantilever", IF(ABS(H2624 / (-1 * (F2624 * D2624^2 / 2)) - 1) &lt; 0.01, "ĐÚNG", "SAI"), A2624="San_o_co_Waffle_Slab", IF(ABS(H2624 / (0.048 * F2624 * D2624^2) - 1) &lt; 0.01, "ĐÚNG", "SAI"))</f>
        <v>ĐÚNG</v>
      </c>
    </row>
    <row r="2625" spans="1:13" x14ac:dyDescent="0.3">
      <c r="A2625" s="4" t="s">
        <v>9</v>
      </c>
      <c r="B2625" s="4" t="s">
        <v>11</v>
      </c>
      <c r="C2625" s="4">
        <v>7.23</v>
      </c>
      <c r="D2625" s="4">
        <v>3.79</v>
      </c>
      <c r="E2625" s="4">
        <v>0.15</v>
      </c>
      <c r="F2625" s="4">
        <v>9.68</v>
      </c>
      <c r="G2625" s="4">
        <v>3623</v>
      </c>
      <c r="H2625" s="4">
        <v>6.2569999999999997</v>
      </c>
      <c r="I2625" s="4">
        <v>17.71</v>
      </c>
      <c r="J2625" s="4"/>
      <c r="K2625" s="4"/>
      <c r="L2625" s="4" t="str">
        <f t="shared" si="207"/>
        <v>ĐÚNG</v>
      </c>
      <c r="M2625" s="5" t="str" cm="1">
        <f t="array" ref="M2625">_xlfn.IFS(A2625="Ban_dam_1_phuong", IF(ABS(H2625 / (0.8 * (F2625 * D2625^2 / 8)) - 1) &lt; 0.01, "ĐÚNG", "SAI"), A2625="Ban_ke_4_canh_2_phuong", IF(ABS(H2625 / (0.045 * F2625 * D2625^2) - 1) &lt; 0.01, "ĐÚNG", "SAI"), A2625="San_phang_Flat_Slab", IF(ABS(H2625 / ((0.6 * (F2625 * C2625 * D2625^2 / 8)) / D2625) - 1) &lt; 0.01, "ĐÚNG", "SAI"), A2625="San_console_Cantilever", IF(ABS(H2625 / (-1 * (F2625 * D2625^2 / 2)) - 1) &lt; 0.01, "ĐÚNG", "SAI"), A2625="San_o_co_Waffle_Slab", IF(ABS(H2625 / (0.048 * F2625 * D2625^2) - 1) &lt; 0.01, "ĐÚNG", "SAI"))</f>
        <v>ĐÚNG</v>
      </c>
    </row>
    <row r="2626" spans="1:13" x14ac:dyDescent="0.3">
      <c r="A2626" s="4" t="s">
        <v>9</v>
      </c>
      <c r="B2626" s="4" t="s">
        <v>13</v>
      </c>
      <c r="C2626" s="4">
        <v>9.4</v>
      </c>
      <c r="D2626" s="4">
        <v>5.63</v>
      </c>
      <c r="E2626" s="4">
        <v>0.19</v>
      </c>
      <c r="F2626" s="4">
        <v>11.03</v>
      </c>
      <c r="G2626" s="4">
        <v>3624</v>
      </c>
      <c r="H2626" s="4">
        <v>15.733000000000001</v>
      </c>
      <c r="I2626" s="4">
        <v>34.110999999999997</v>
      </c>
      <c r="J2626" s="4"/>
      <c r="K2626" s="4"/>
      <c r="L2626" s="4" t="str">
        <f t="shared" si="207"/>
        <v>ĐÚNG</v>
      </c>
      <c r="M2626" s="5" t="str" cm="1">
        <f t="array" ref="M2626">_xlfn.IFS(A2626="Ban_dam_1_phuong", IF(ABS(H2626 / (0.8 * (F2626 * D2626^2 / 8)) - 1) &lt; 0.01, "ĐÚNG", "SAI"), A2626="Ban_ke_4_canh_2_phuong", IF(ABS(H2626 / (0.045 * F2626 * D2626^2) - 1) &lt; 0.01, "ĐÚNG", "SAI"), A2626="San_phang_Flat_Slab", IF(ABS(H2626 / ((0.6 * (F2626 * C2626 * D2626^2 / 8)) / D2626) - 1) &lt; 0.01, "ĐÚNG", "SAI"), A2626="San_console_Cantilever", IF(ABS(H2626 / (-1 * (F2626 * D2626^2 / 2)) - 1) &lt; 0.01, "ĐÚNG", "SAI"), A2626="San_o_co_Waffle_Slab", IF(ABS(H2626 / (0.048 * F2626 * D2626^2) - 1) &lt; 0.01, "ĐÚNG", "SAI"))</f>
        <v>ĐÚNG</v>
      </c>
    </row>
    <row r="2627" spans="1:13" x14ac:dyDescent="0.3">
      <c r="A2627" s="4" t="s">
        <v>9</v>
      </c>
      <c r="B2627" s="4" t="s">
        <v>15</v>
      </c>
      <c r="C2627" s="4">
        <v>5.09</v>
      </c>
      <c r="D2627" s="4">
        <v>5.08</v>
      </c>
      <c r="E2627" s="4">
        <v>0.17</v>
      </c>
      <c r="F2627" s="4">
        <v>10.36</v>
      </c>
      <c r="G2627" s="4">
        <v>3625</v>
      </c>
      <c r="H2627" s="4">
        <v>12.031000000000001</v>
      </c>
      <c r="I2627" s="4">
        <v>9.3940000000000001</v>
      </c>
      <c r="J2627" s="4"/>
      <c r="K2627" s="4"/>
      <c r="L2627" s="4" t="str">
        <f t="shared" si="207"/>
        <v>ĐÚNG</v>
      </c>
      <c r="M2627" s="5" t="str" cm="1">
        <f t="array" ref="M2627">_xlfn.IFS(A2627="Ban_dam_1_phuong", IF(ABS(H2627 / (0.8 * (F2627 * D2627^2 / 8)) - 1) &lt; 0.01, "ĐÚNG", "SAI"), A2627="Ban_ke_4_canh_2_phuong", IF(ABS(H2627 / (0.045 * F2627 * D2627^2) - 1) &lt; 0.01, "ĐÚNG", "SAI"), A2627="San_phang_Flat_Slab", IF(ABS(H2627 / ((0.6 * (F2627 * C2627 * D2627^2 / 8)) / D2627) - 1) &lt; 0.01, "ĐÚNG", "SAI"), A2627="San_console_Cantilever", IF(ABS(H2627 / (-1 * (F2627 * D2627^2 / 2)) - 1) &lt; 0.01, "ĐÚNG", "SAI"), A2627="San_o_co_Waffle_Slab", IF(ABS(H2627 / (0.048 * F2627 * D2627^2) - 1) &lt; 0.01, "ĐÚNG", "SAI"))</f>
        <v>ĐÚNG</v>
      </c>
    </row>
    <row r="2628" spans="1:13" x14ac:dyDescent="0.3">
      <c r="A2628" s="4" t="s">
        <v>9</v>
      </c>
      <c r="B2628" s="4" t="s">
        <v>17</v>
      </c>
      <c r="C2628" s="4">
        <v>9.07</v>
      </c>
      <c r="D2628" s="4">
        <v>4.8899999999999997</v>
      </c>
      <c r="E2628" s="4">
        <v>0.17</v>
      </c>
      <c r="F2628" s="4">
        <v>10.36</v>
      </c>
      <c r="G2628" s="4">
        <v>3626</v>
      </c>
      <c r="H2628" s="4">
        <v>11.148</v>
      </c>
      <c r="I2628" s="4">
        <v>29.829000000000001</v>
      </c>
      <c r="J2628" s="4"/>
      <c r="K2628" s="4"/>
      <c r="L2628" s="4" t="str">
        <f t="shared" ref="L2628:L2691" si="210">IF(ABS(F2628 - IF(A2628="San_o_co_Waffle_Slab", 1.35*(ROUND(E2628*0.45, 2)*25+1.2)+1.5*2, 1.35*(E2628*25+1.2)+1.5*2)) &lt; 0.01, "ĐÚNG", "SAI")</f>
        <v>ĐÚNG</v>
      </c>
      <c r="M2628" s="5" t="str" cm="1">
        <f t="array" ref="M2628">_xlfn.IFS(A2628="Ban_dam_1_phuong", IF(ABS(H2628 / (0.8 * (F2628 * D2628^2 / 8)) - 1) &lt; 0.01, "ĐÚNG", "SAI"), A2628="Ban_ke_4_canh_2_phuong", IF(ABS(H2628 / (0.045 * F2628 * D2628^2) - 1) &lt; 0.01, "ĐÚNG", "SAI"), A2628="San_phang_Flat_Slab", IF(ABS(H2628 / ((0.6 * (F2628 * C2628 * D2628^2 / 8)) / D2628) - 1) &lt; 0.01, "ĐÚNG", "SAI"), A2628="San_console_Cantilever", IF(ABS(H2628 / (-1 * (F2628 * D2628^2 / 2)) - 1) &lt; 0.01, "ĐÚNG", "SAI"), A2628="San_o_co_Waffle_Slab", IF(ABS(H2628 / (0.048 * F2628 * D2628^2) - 1) &lt; 0.01, "ĐÚNG", "SAI"))</f>
        <v>ĐÚNG</v>
      </c>
    </row>
    <row r="2629" spans="1:13" x14ac:dyDescent="0.3">
      <c r="A2629" s="4" t="s">
        <v>9</v>
      </c>
      <c r="B2629" s="4" t="s">
        <v>17</v>
      </c>
      <c r="C2629" s="4">
        <v>4.42</v>
      </c>
      <c r="D2629" s="4">
        <v>3.65</v>
      </c>
      <c r="E2629" s="4">
        <v>0.13</v>
      </c>
      <c r="F2629" s="4">
        <v>9.01</v>
      </c>
      <c r="G2629" s="4">
        <v>3627</v>
      </c>
      <c r="H2629" s="4">
        <v>5.4020000000000001</v>
      </c>
      <c r="I2629" s="4">
        <v>6.1609999999999996</v>
      </c>
      <c r="J2629" s="4"/>
      <c r="K2629" s="4"/>
      <c r="L2629" s="4" t="str">
        <f t="shared" si="210"/>
        <v>ĐÚNG</v>
      </c>
      <c r="M2629" s="5" t="str" cm="1">
        <f t="array" ref="M2629">_xlfn.IFS(A2629="Ban_dam_1_phuong", IF(ABS(H2629 / (0.8 * (F2629 * D2629^2 / 8)) - 1) &lt; 0.01, "ĐÚNG", "SAI"), A2629="Ban_ke_4_canh_2_phuong", IF(ABS(H2629 / (0.045 * F2629 * D2629^2) - 1) &lt; 0.01, "ĐÚNG", "SAI"), A2629="San_phang_Flat_Slab", IF(ABS(H2629 / ((0.6 * (F2629 * C2629 * D2629^2 / 8)) / D2629) - 1) &lt; 0.01, "ĐÚNG", "SAI"), A2629="San_console_Cantilever", IF(ABS(H2629 / (-1 * (F2629 * D2629^2 / 2)) - 1) &lt; 0.01, "ĐÚNG", "SAI"), A2629="San_o_co_Waffle_Slab", IF(ABS(H2629 / (0.048 * F2629 * D2629^2) - 1) &lt; 0.01, "ĐÚNG", "SAI"))</f>
        <v>ĐÚNG</v>
      </c>
    </row>
    <row r="2630" spans="1:13" x14ac:dyDescent="0.3">
      <c r="A2630" s="4" t="s">
        <v>16</v>
      </c>
      <c r="B2630" s="4" t="s">
        <v>17</v>
      </c>
      <c r="C2630" s="4">
        <v>4.6500000000000004</v>
      </c>
      <c r="D2630" s="4">
        <v>2.02</v>
      </c>
      <c r="E2630" s="4">
        <v>0.14000000000000001</v>
      </c>
      <c r="F2630" s="4">
        <v>9.35</v>
      </c>
      <c r="G2630" s="4">
        <v>3628</v>
      </c>
      <c r="H2630" s="4">
        <v>3.8149999999999999</v>
      </c>
      <c r="I2630" s="4">
        <v>0.76300000000000001</v>
      </c>
      <c r="J2630" s="4" t="str">
        <f t="shared" ref="J2630:J2631" si="211">IF(AND(A2630="Ban_dam_1_phuong", C2630/D2630 &gt; 2),"ĐÚNG", "SAI HÌNH HỌC" )</f>
        <v>ĐÚNG</v>
      </c>
      <c r="K2630" s="4"/>
      <c r="L2630" s="4" t="str">
        <f t="shared" si="210"/>
        <v>ĐÚNG</v>
      </c>
      <c r="M2630" s="5" t="str" cm="1">
        <f t="array" ref="M2630">_xlfn.IFS(A2630="Ban_dam_1_phuong", IF(ABS(H2630 / (0.8 * (F2630 * D2630^2 / 8)) - 1) &lt; 0.01, "ĐÚNG", "SAI"), A2630="Ban_ke_4_canh_2_phuong", IF(ABS(H2630 / (0.045 * F2630 * D2630^2) - 1) &lt; 0.01, "ĐÚNG", "SAI"), A2630="San_phang_Flat_Slab", IF(ABS(H2630 / ((0.6 * (F2630 * C2630 * D2630^2 / 8)) / D2630) - 1) &lt; 0.01, "ĐÚNG", "SAI"), A2630="San_console_Cantilever", IF(ABS(H2630 / (-1 * (F2630 * D2630^2 / 2)) - 1) &lt; 0.01, "ĐÚNG", "SAI"), A2630="San_o_co_Waffle_Slab", IF(ABS(H2630 / (0.048 * F2630 * D2630^2) - 1) &lt; 0.01, "ĐÚNG", "SAI"))</f>
        <v>ĐÚNG</v>
      </c>
    </row>
    <row r="2631" spans="1:13" x14ac:dyDescent="0.3">
      <c r="A2631" s="4" t="s">
        <v>16</v>
      </c>
      <c r="B2631" s="4" t="s">
        <v>15</v>
      </c>
      <c r="C2631" s="4">
        <v>7.31</v>
      </c>
      <c r="D2631" s="4">
        <v>2.97</v>
      </c>
      <c r="E2631" s="4">
        <v>0.11</v>
      </c>
      <c r="F2631" s="4">
        <v>8.33</v>
      </c>
      <c r="G2631" s="4">
        <v>3629</v>
      </c>
      <c r="H2631" s="4">
        <v>7.3479999999999999</v>
      </c>
      <c r="I2631" s="4">
        <v>1.47</v>
      </c>
      <c r="J2631" s="4" t="str">
        <f t="shared" si="211"/>
        <v>ĐÚNG</v>
      </c>
      <c r="K2631" s="4"/>
      <c r="L2631" s="4" t="str">
        <f t="shared" si="210"/>
        <v>ĐÚNG</v>
      </c>
      <c r="M2631" s="5" t="str" cm="1">
        <f t="array" ref="M2631">_xlfn.IFS(A2631="Ban_dam_1_phuong", IF(ABS(H2631 / (0.8 * (F2631 * D2631^2 / 8)) - 1) &lt; 0.01, "ĐÚNG", "SAI"), A2631="Ban_ke_4_canh_2_phuong", IF(ABS(H2631 / (0.045 * F2631 * D2631^2) - 1) &lt; 0.01, "ĐÚNG", "SAI"), A2631="San_phang_Flat_Slab", IF(ABS(H2631 / ((0.6 * (F2631 * C2631 * D2631^2 / 8)) / D2631) - 1) &lt; 0.01, "ĐÚNG", "SAI"), A2631="San_console_Cantilever", IF(ABS(H2631 / (-1 * (F2631 * D2631^2 / 2)) - 1) &lt; 0.01, "ĐÚNG", "SAI"), A2631="San_o_co_Waffle_Slab", IF(ABS(H2631 / (0.048 * F2631 * D2631^2) - 1) &lt; 0.01, "ĐÚNG", "SAI"))</f>
        <v>ĐÚNG</v>
      </c>
    </row>
    <row r="2632" spans="1:13" x14ac:dyDescent="0.3">
      <c r="A2632" s="4" t="s">
        <v>18</v>
      </c>
      <c r="B2632" s="4" t="s">
        <v>10</v>
      </c>
      <c r="C2632" s="4">
        <v>5.08</v>
      </c>
      <c r="D2632" s="4">
        <v>1.27</v>
      </c>
      <c r="E2632" s="4">
        <v>0.13</v>
      </c>
      <c r="F2632" s="4">
        <v>9.01</v>
      </c>
      <c r="G2632" s="4">
        <v>3630</v>
      </c>
      <c r="H2632" s="4">
        <v>-7.266</v>
      </c>
      <c r="I2632" s="4">
        <v>-0.72699999999999998</v>
      </c>
      <c r="J2632" s="4"/>
      <c r="K2632" s="4" t="str">
        <f>IF(AND(A2632="San_console_Cantilever", H2632 &lt; 0),  "ĐÚNG","SAI DẤU MOMEN")</f>
        <v>ĐÚNG</v>
      </c>
      <c r="L2632" s="4" t="str">
        <f t="shared" si="210"/>
        <v>ĐÚNG</v>
      </c>
      <c r="M2632" s="5" t="str" cm="1">
        <f t="array" ref="M2632">_xlfn.IFS(A2632="Ban_dam_1_phuong", IF(ABS(H2632 / (0.8 * (F2632 * D2632^2 / 8)) - 1) &lt; 0.01, "ĐÚNG", "SAI"), A2632="Ban_ke_4_canh_2_phuong", IF(ABS(H2632 / (0.045 * F2632 * D2632^2) - 1) &lt; 0.01, "ĐÚNG", "SAI"), A2632="San_phang_Flat_Slab", IF(ABS(H2632 / ((0.6 * (F2632 * C2632 * D2632^2 / 8)) / D2632) - 1) &lt; 0.01, "ĐÚNG", "SAI"), A2632="San_console_Cantilever", IF(ABS(H2632 / (-1 * (F2632 * D2632^2 / 2)) - 1) &lt; 0.01, "ĐÚNG", "SAI"), A2632="San_o_co_Waffle_Slab", IF(ABS(H2632 / (0.048 * F2632 * D2632^2) - 1) &lt; 0.01, "ĐÚNG", "SAI"))</f>
        <v>ĐÚNG</v>
      </c>
    </row>
    <row r="2633" spans="1:13" x14ac:dyDescent="0.3">
      <c r="A2633" s="4" t="s">
        <v>12</v>
      </c>
      <c r="B2633" s="4" t="s">
        <v>15</v>
      </c>
      <c r="C2633" s="4">
        <v>10.55</v>
      </c>
      <c r="D2633" s="4">
        <v>7.85</v>
      </c>
      <c r="E2633" s="4">
        <v>0.28000000000000003</v>
      </c>
      <c r="F2633" s="4">
        <v>14.07</v>
      </c>
      <c r="G2633" s="4">
        <v>3631</v>
      </c>
      <c r="H2633" s="4">
        <v>87.393000000000001</v>
      </c>
      <c r="I2633" s="4">
        <v>43.350999999999999</v>
      </c>
      <c r="J2633" s="4"/>
      <c r="K2633" s="4"/>
      <c r="L2633" s="4" t="str">
        <f t="shared" si="210"/>
        <v>ĐÚNG</v>
      </c>
      <c r="M2633" s="5" t="str" cm="1">
        <f t="array" ref="M2633">_xlfn.IFS(A2633="Ban_dam_1_phuong", IF(ABS(H2633 / (0.8 * (F2633 * D2633^2 / 8)) - 1) &lt; 0.01, "ĐÚNG", "SAI"), A2633="Ban_ke_4_canh_2_phuong", IF(ABS(H2633 / (0.045 * F2633 * D2633^2) - 1) &lt; 0.01, "ĐÚNG", "SAI"), A2633="San_phang_Flat_Slab", IF(ABS(H2633 / ((0.6 * (F2633 * C2633 * D2633^2 / 8)) / D2633) - 1) &lt; 0.01, "ĐÚNG", "SAI"), A2633="San_console_Cantilever", IF(ABS(H2633 / (-1 * (F2633 * D2633^2 / 2)) - 1) &lt; 0.01, "ĐÚNG", "SAI"), A2633="San_o_co_Waffle_Slab", IF(ABS(H2633 / (0.048 * F2633 * D2633^2) - 1) &lt; 0.01, "ĐÚNG", "SAI"))</f>
        <v>ĐÚNG</v>
      </c>
    </row>
    <row r="2634" spans="1:13" x14ac:dyDescent="0.3">
      <c r="A2634" s="4" t="s">
        <v>16</v>
      </c>
      <c r="B2634" s="4" t="s">
        <v>15</v>
      </c>
      <c r="C2634" s="4">
        <v>6.99</v>
      </c>
      <c r="D2634" s="4">
        <v>2.4900000000000002</v>
      </c>
      <c r="E2634" s="4">
        <v>0.11</v>
      </c>
      <c r="F2634" s="4">
        <v>8.33</v>
      </c>
      <c r="G2634" s="4">
        <v>3632</v>
      </c>
      <c r="H2634" s="4">
        <v>5.165</v>
      </c>
      <c r="I2634" s="4">
        <v>1.0329999999999999</v>
      </c>
      <c r="J2634" s="4" t="str">
        <f>IF(AND(A2634="Ban_dam_1_phuong", C2634/D2634 &gt; 2),"ĐÚNG", "SAI HÌNH HỌC" )</f>
        <v>ĐÚNG</v>
      </c>
      <c r="K2634" s="4"/>
      <c r="L2634" s="4" t="str">
        <f t="shared" si="210"/>
        <v>ĐÚNG</v>
      </c>
      <c r="M2634" s="5" t="str" cm="1">
        <f t="array" ref="M2634">_xlfn.IFS(A2634="Ban_dam_1_phuong", IF(ABS(H2634 / (0.8 * (F2634 * D2634^2 / 8)) - 1) &lt; 0.01, "ĐÚNG", "SAI"), A2634="Ban_ke_4_canh_2_phuong", IF(ABS(H2634 / (0.045 * F2634 * D2634^2) - 1) &lt; 0.01, "ĐÚNG", "SAI"), A2634="San_phang_Flat_Slab", IF(ABS(H2634 / ((0.6 * (F2634 * C2634 * D2634^2 / 8)) / D2634) - 1) &lt; 0.01, "ĐÚNG", "SAI"), A2634="San_console_Cantilever", IF(ABS(H2634 / (-1 * (F2634 * D2634^2 / 2)) - 1) &lt; 0.01, "ĐÚNG", "SAI"), A2634="San_o_co_Waffle_Slab", IF(ABS(H2634 / (0.048 * F2634 * D2634^2) - 1) &lt; 0.01, "ĐÚNG", "SAI"))</f>
        <v>ĐÚNG</v>
      </c>
    </row>
    <row r="2635" spans="1:13" x14ac:dyDescent="0.3">
      <c r="A2635" s="4" t="s">
        <v>14</v>
      </c>
      <c r="B2635" s="4" t="s">
        <v>17</v>
      </c>
      <c r="C2635" s="4">
        <v>16.940000000000001</v>
      </c>
      <c r="D2635" s="4">
        <v>12</v>
      </c>
      <c r="E2635" s="4">
        <v>0.37</v>
      </c>
      <c r="F2635" s="4">
        <v>10.36</v>
      </c>
      <c r="G2635" s="4">
        <v>3633</v>
      </c>
      <c r="H2635" s="4">
        <v>71.608000000000004</v>
      </c>
      <c r="I2635" s="4">
        <v>142.70099999999999</v>
      </c>
      <c r="J2635" s="4"/>
      <c r="K2635" s="4"/>
      <c r="L2635" s="4" t="str">
        <f t="shared" si="210"/>
        <v>ĐÚNG</v>
      </c>
      <c r="M2635" s="5" t="str" cm="1">
        <f t="array" ref="M2635">_xlfn.IFS(A2635="Ban_dam_1_phuong", IF(ABS(H2635 / (0.8 * (F2635 * D2635^2 / 8)) - 1) &lt; 0.01, "ĐÚNG", "SAI"), A2635="Ban_ke_4_canh_2_phuong", IF(ABS(H2635 / (0.045 * F2635 * D2635^2) - 1) &lt; 0.01, "ĐÚNG", "SAI"), A2635="San_phang_Flat_Slab", IF(ABS(H2635 / ((0.6 * (F2635 * C2635 * D2635^2 / 8)) / D2635) - 1) &lt; 0.01, "ĐÚNG", "SAI"), A2635="San_console_Cantilever", IF(ABS(H2635 / (-1 * (F2635 * D2635^2 / 2)) - 1) &lt; 0.01, "ĐÚNG", "SAI"), A2635="San_o_co_Waffle_Slab", IF(ABS(H2635 / (0.048 * F2635 * D2635^2) - 1) &lt; 0.01, "ĐÚNG", "SAI"))</f>
        <v>ĐÚNG</v>
      </c>
    </row>
    <row r="2636" spans="1:13" x14ac:dyDescent="0.3">
      <c r="A2636" s="4" t="s">
        <v>12</v>
      </c>
      <c r="B2636" s="4" t="s">
        <v>15</v>
      </c>
      <c r="C2636" s="4">
        <v>14.38</v>
      </c>
      <c r="D2636" s="4">
        <v>9.9499999999999993</v>
      </c>
      <c r="E2636" s="4">
        <v>0.3</v>
      </c>
      <c r="F2636" s="4">
        <v>14.74</v>
      </c>
      <c r="G2636" s="4">
        <v>3634</v>
      </c>
      <c r="H2636" s="4">
        <v>158.17599999999999</v>
      </c>
      <c r="I2636" s="4">
        <v>72.965000000000003</v>
      </c>
      <c r="J2636" s="4"/>
      <c r="K2636" s="4"/>
      <c r="L2636" s="4" t="str">
        <f t="shared" si="210"/>
        <v>ĐÚNG</v>
      </c>
      <c r="M2636" s="5" t="str" cm="1">
        <f t="array" ref="M2636">_xlfn.IFS(A2636="Ban_dam_1_phuong", IF(ABS(H2636 / (0.8 * (F2636 * D2636^2 / 8)) - 1) &lt; 0.01, "ĐÚNG", "SAI"), A2636="Ban_ke_4_canh_2_phuong", IF(ABS(H2636 / (0.045 * F2636 * D2636^2) - 1) &lt; 0.01, "ĐÚNG", "SAI"), A2636="San_phang_Flat_Slab", IF(ABS(H2636 / ((0.6 * (F2636 * C2636 * D2636^2 / 8)) / D2636) - 1) &lt; 0.01, "ĐÚNG", "SAI"), A2636="San_console_Cantilever", IF(ABS(H2636 / (-1 * (F2636 * D2636^2 / 2)) - 1) &lt; 0.01, "ĐÚNG", "SAI"), A2636="San_o_co_Waffle_Slab", IF(ABS(H2636 / (0.048 * F2636 * D2636^2) - 1) &lt; 0.01, "ĐÚNG", "SAI"))</f>
        <v>ĐÚNG</v>
      </c>
    </row>
    <row r="2637" spans="1:13" x14ac:dyDescent="0.3">
      <c r="A2637" s="4" t="s">
        <v>18</v>
      </c>
      <c r="B2637" s="4" t="s">
        <v>11</v>
      </c>
      <c r="C2637" s="4">
        <v>4.49</v>
      </c>
      <c r="D2637" s="4">
        <v>1.94</v>
      </c>
      <c r="E2637" s="4">
        <v>0.11</v>
      </c>
      <c r="F2637" s="4">
        <v>8.33</v>
      </c>
      <c r="G2637" s="4">
        <v>3635</v>
      </c>
      <c r="H2637" s="4">
        <v>-15.675000000000001</v>
      </c>
      <c r="I2637" s="4">
        <v>-1.5680000000000001</v>
      </c>
      <c r="J2637" s="4"/>
      <c r="K2637" s="4" t="str">
        <f t="shared" ref="K2637:K2638" si="212">IF(AND(A2637="San_console_Cantilever", H2637 &lt; 0),  "ĐÚNG","SAI DẤU MOMEN")</f>
        <v>ĐÚNG</v>
      </c>
      <c r="L2637" s="4" t="str">
        <f t="shared" si="210"/>
        <v>ĐÚNG</v>
      </c>
      <c r="M2637" s="5" t="str" cm="1">
        <f t="array" ref="M2637">_xlfn.IFS(A2637="Ban_dam_1_phuong", IF(ABS(H2637 / (0.8 * (F2637 * D2637^2 / 8)) - 1) &lt; 0.01, "ĐÚNG", "SAI"), A2637="Ban_ke_4_canh_2_phuong", IF(ABS(H2637 / (0.045 * F2637 * D2637^2) - 1) &lt; 0.01, "ĐÚNG", "SAI"), A2637="San_phang_Flat_Slab", IF(ABS(H2637 / ((0.6 * (F2637 * C2637 * D2637^2 / 8)) / D2637) - 1) &lt; 0.01, "ĐÚNG", "SAI"), A2637="San_console_Cantilever", IF(ABS(H2637 / (-1 * (F2637 * D2637^2 / 2)) - 1) &lt; 0.01, "ĐÚNG", "SAI"), A2637="San_o_co_Waffle_Slab", IF(ABS(H2637 / (0.048 * F2637 * D2637^2) - 1) &lt; 0.01, "ĐÚNG", "SAI"))</f>
        <v>ĐÚNG</v>
      </c>
    </row>
    <row r="2638" spans="1:13" x14ac:dyDescent="0.3">
      <c r="A2638" s="4" t="s">
        <v>18</v>
      </c>
      <c r="B2638" s="4" t="s">
        <v>11</v>
      </c>
      <c r="C2638" s="4">
        <v>6.19</v>
      </c>
      <c r="D2638" s="4">
        <v>1.49</v>
      </c>
      <c r="E2638" s="4">
        <v>0.12</v>
      </c>
      <c r="F2638" s="4">
        <v>8.67</v>
      </c>
      <c r="G2638" s="4">
        <v>3636</v>
      </c>
      <c r="H2638" s="4">
        <v>-9.6240000000000006</v>
      </c>
      <c r="I2638" s="4">
        <v>-0.96199999999999997</v>
      </c>
      <c r="J2638" s="4"/>
      <c r="K2638" s="4" t="str">
        <f t="shared" si="212"/>
        <v>ĐÚNG</v>
      </c>
      <c r="L2638" s="4" t="str">
        <f t="shared" si="210"/>
        <v>ĐÚNG</v>
      </c>
      <c r="M2638" s="5" t="str" cm="1">
        <f t="array" ref="M2638">_xlfn.IFS(A2638="Ban_dam_1_phuong", IF(ABS(H2638 / (0.8 * (F2638 * D2638^2 / 8)) - 1) &lt; 0.01, "ĐÚNG", "SAI"), A2638="Ban_ke_4_canh_2_phuong", IF(ABS(H2638 / (0.045 * F2638 * D2638^2) - 1) &lt; 0.01, "ĐÚNG", "SAI"), A2638="San_phang_Flat_Slab", IF(ABS(H2638 / ((0.6 * (F2638 * C2638 * D2638^2 / 8)) / D2638) - 1) &lt; 0.01, "ĐÚNG", "SAI"), A2638="San_console_Cantilever", IF(ABS(H2638 / (-1 * (F2638 * D2638^2 / 2)) - 1) &lt; 0.01, "ĐÚNG", "SAI"), A2638="San_o_co_Waffle_Slab", IF(ABS(H2638 / (0.048 * F2638 * D2638^2) - 1) &lt; 0.01, "ĐÚNG", "SAI"))</f>
        <v>ĐÚNG</v>
      </c>
    </row>
    <row r="2639" spans="1:13" x14ac:dyDescent="0.3">
      <c r="A2639" s="4" t="s">
        <v>16</v>
      </c>
      <c r="B2639" s="4" t="s">
        <v>13</v>
      </c>
      <c r="C2639" s="4">
        <v>8.18</v>
      </c>
      <c r="D2639" s="4">
        <v>2.36</v>
      </c>
      <c r="E2639" s="4">
        <v>0.13</v>
      </c>
      <c r="F2639" s="4">
        <v>9.01</v>
      </c>
      <c r="G2639" s="4">
        <v>3637</v>
      </c>
      <c r="H2639" s="4">
        <v>5.0179999999999998</v>
      </c>
      <c r="I2639" s="4">
        <v>1.004</v>
      </c>
      <c r="J2639" s="4" t="str">
        <f t="shared" ref="J2639:J2640" si="213">IF(AND(A2639="Ban_dam_1_phuong", C2639/D2639 &gt; 2),"ĐÚNG", "SAI HÌNH HỌC" )</f>
        <v>ĐÚNG</v>
      </c>
      <c r="K2639" s="4"/>
      <c r="L2639" s="4" t="str">
        <f t="shared" si="210"/>
        <v>ĐÚNG</v>
      </c>
      <c r="M2639" s="5" t="str" cm="1">
        <f t="array" ref="M2639">_xlfn.IFS(A2639="Ban_dam_1_phuong", IF(ABS(H2639 / (0.8 * (F2639 * D2639^2 / 8)) - 1) &lt; 0.01, "ĐÚNG", "SAI"), A2639="Ban_ke_4_canh_2_phuong", IF(ABS(H2639 / (0.045 * F2639 * D2639^2) - 1) &lt; 0.01, "ĐÚNG", "SAI"), A2639="San_phang_Flat_Slab", IF(ABS(H2639 / ((0.6 * (F2639 * C2639 * D2639^2 / 8)) / D2639) - 1) &lt; 0.01, "ĐÚNG", "SAI"), A2639="San_console_Cantilever", IF(ABS(H2639 / (-1 * (F2639 * D2639^2 / 2)) - 1) &lt; 0.01, "ĐÚNG", "SAI"), A2639="San_o_co_Waffle_Slab", IF(ABS(H2639 / (0.048 * F2639 * D2639^2) - 1) &lt; 0.01, "ĐÚNG", "SAI"))</f>
        <v>ĐÚNG</v>
      </c>
    </row>
    <row r="2640" spans="1:13" x14ac:dyDescent="0.3">
      <c r="A2640" s="4" t="s">
        <v>16</v>
      </c>
      <c r="B2640" s="4" t="s">
        <v>10</v>
      </c>
      <c r="C2640" s="4">
        <v>9.0399999999999991</v>
      </c>
      <c r="D2640" s="4">
        <v>3.05</v>
      </c>
      <c r="E2640" s="4">
        <v>0.15</v>
      </c>
      <c r="F2640" s="4">
        <v>9.68</v>
      </c>
      <c r="G2640" s="4">
        <v>3638</v>
      </c>
      <c r="H2640" s="4">
        <v>9.0050000000000008</v>
      </c>
      <c r="I2640" s="4">
        <v>1.8009999999999999</v>
      </c>
      <c r="J2640" s="4" t="str">
        <f t="shared" si="213"/>
        <v>ĐÚNG</v>
      </c>
      <c r="K2640" s="4"/>
      <c r="L2640" s="4" t="str">
        <f t="shared" si="210"/>
        <v>ĐÚNG</v>
      </c>
      <c r="M2640" s="5" t="str" cm="1">
        <f t="array" ref="M2640">_xlfn.IFS(A2640="Ban_dam_1_phuong", IF(ABS(H2640 / (0.8 * (F2640 * D2640^2 / 8)) - 1) &lt; 0.01, "ĐÚNG", "SAI"), A2640="Ban_ke_4_canh_2_phuong", IF(ABS(H2640 / (0.045 * F2640 * D2640^2) - 1) &lt; 0.01, "ĐÚNG", "SAI"), A2640="San_phang_Flat_Slab", IF(ABS(H2640 / ((0.6 * (F2640 * C2640 * D2640^2 / 8)) / D2640) - 1) &lt; 0.01, "ĐÚNG", "SAI"), A2640="San_console_Cantilever", IF(ABS(H2640 / (-1 * (F2640 * D2640^2 / 2)) - 1) &lt; 0.01, "ĐÚNG", "SAI"), A2640="San_o_co_Waffle_Slab", IF(ABS(H2640 / (0.048 * F2640 * D2640^2) - 1) &lt; 0.01, "ĐÚNG", "SAI"))</f>
        <v>ĐÚNG</v>
      </c>
    </row>
    <row r="2641" spans="1:13" x14ac:dyDescent="0.3">
      <c r="A2641" s="4" t="s">
        <v>18</v>
      </c>
      <c r="B2641" s="4" t="s">
        <v>10</v>
      </c>
      <c r="C2641" s="4">
        <v>4.78</v>
      </c>
      <c r="D2641" s="4">
        <v>1.38</v>
      </c>
      <c r="E2641" s="4">
        <v>0.12</v>
      </c>
      <c r="F2641" s="4">
        <v>8.67</v>
      </c>
      <c r="G2641" s="4">
        <v>3639</v>
      </c>
      <c r="H2641" s="4">
        <v>-8.2560000000000002</v>
      </c>
      <c r="I2641" s="4">
        <v>-0.82599999999999996</v>
      </c>
      <c r="J2641" s="4"/>
      <c r="K2641" s="4" t="str">
        <f>IF(AND(A2641="San_console_Cantilever", H2641 &lt; 0),  "ĐÚNG","SAI DẤU MOMEN")</f>
        <v>ĐÚNG</v>
      </c>
      <c r="L2641" s="4" t="str">
        <f t="shared" si="210"/>
        <v>ĐÚNG</v>
      </c>
      <c r="M2641" s="5" t="str" cm="1">
        <f t="array" ref="M2641">_xlfn.IFS(A2641="Ban_dam_1_phuong", IF(ABS(H2641 / (0.8 * (F2641 * D2641^2 / 8)) - 1) &lt; 0.01, "ĐÚNG", "SAI"), A2641="Ban_ke_4_canh_2_phuong", IF(ABS(H2641 / (0.045 * F2641 * D2641^2) - 1) &lt; 0.01, "ĐÚNG", "SAI"), A2641="San_phang_Flat_Slab", IF(ABS(H2641 / ((0.6 * (F2641 * C2641 * D2641^2 / 8)) / D2641) - 1) &lt; 0.01, "ĐÚNG", "SAI"), A2641="San_console_Cantilever", IF(ABS(H2641 / (-1 * (F2641 * D2641^2 / 2)) - 1) &lt; 0.01, "ĐÚNG", "SAI"), A2641="San_o_co_Waffle_Slab", IF(ABS(H2641 / (0.048 * F2641 * D2641^2) - 1) &lt; 0.01, "ĐÚNG", "SAI"))</f>
        <v>ĐÚNG</v>
      </c>
    </row>
    <row r="2642" spans="1:13" x14ac:dyDescent="0.3">
      <c r="A2642" s="4" t="s">
        <v>12</v>
      </c>
      <c r="B2642" s="4" t="s">
        <v>17</v>
      </c>
      <c r="C2642" s="4">
        <v>9.57</v>
      </c>
      <c r="D2642" s="4">
        <v>8.59</v>
      </c>
      <c r="E2642" s="4">
        <v>0.22</v>
      </c>
      <c r="F2642" s="4">
        <v>12.05</v>
      </c>
      <c r="G2642" s="4">
        <v>3640</v>
      </c>
      <c r="H2642" s="4">
        <v>74.293999999999997</v>
      </c>
      <c r="I2642" s="4">
        <v>44.457000000000001</v>
      </c>
      <c r="J2642" s="4"/>
      <c r="K2642" s="4"/>
      <c r="L2642" s="4" t="str">
        <f t="shared" si="210"/>
        <v>ĐÚNG</v>
      </c>
      <c r="M2642" s="5" t="str" cm="1">
        <f t="array" ref="M2642">_xlfn.IFS(A2642="Ban_dam_1_phuong", IF(ABS(H2642 / (0.8 * (F2642 * D2642^2 / 8)) - 1) &lt; 0.01, "ĐÚNG", "SAI"), A2642="Ban_ke_4_canh_2_phuong", IF(ABS(H2642 / (0.045 * F2642 * D2642^2) - 1) &lt; 0.01, "ĐÚNG", "SAI"), A2642="San_phang_Flat_Slab", IF(ABS(H2642 / ((0.6 * (F2642 * C2642 * D2642^2 / 8)) / D2642) - 1) &lt; 0.01, "ĐÚNG", "SAI"), A2642="San_console_Cantilever", IF(ABS(H2642 / (-1 * (F2642 * D2642^2 / 2)) - 1) &lt; 0.01, "ĐÚNG", "SAI"), A2642="San_o_co_Waffle_Slab", IF(ABS(H2642 / (0.048 * F2642 * D2642^2) - 1) &lt; 0.01, "ĐÚNG", "SAI"))</f>
        <v>ĐÚNG</v>
      </c>
    </row>
    <row r="2643" spans="1:13" x14ac:dyDescent="0.3">
      <c r="A2643" s="4" t="s">
        <v>12</v>
      </c>
      <c r="B2643" s="4" t="s">
        <v>10</v>
      </c>
      <c r="C2643" s="4">
        <v>9.76</v>
      </c>
      <c r="D2643" s="4">
        <v>6.75</v>
      </c>
      <c r="E2643" s="4">
        <v>0.25</v>
      </c>
      <c r="F2643" s="4">
        <v>13.06</v>
      </c>
      <c r="G2643" s="4">
        <v>3641</v>
      </c>
      <c r="H2643" s="4">
        <v>64.528999999999996</v>
      </c>
      <c r="I2643" s="4">
        <v>29.751999999999999</v>
      </c>
      <c r="J2643" s="4"/>
      <c r="K2643" s="4"/>
      <c r="L2643" s="4" t="str">
        <f t="shared" si="210"/>
        <v>ĐÚNG</v>
      </c>
      <c r="M2643" s="5" t="str" cm="1">
        <f t="array" ref="M2643">_xlfn.IFS(A2643="Ban_dam_1_phuong", IF(ABS(H2643 / (0.8 * (F2643 * D2643^2 / 8)) - 1) &lt; 0.01, "ĐÚNG", "SAI"), A2643="Ban_ke_4_canh_2_phuong", IF(ABS(H2643 / (0.045 * F2643 * D2643^2) - 1) &lt; 0.01, "ĐÚNG", "SAI"), A2643="San_phang_Flat_Slab", IF(ABS(H2643 / ((0.6 * (F2643 * C2643 * D2643^2 / 8)) / D2643) - 1) &lt; 0.01, "ĐÚNG", "SAI"), A2643="San_console_Cantilever", IF(ABS(H2643 / (-1 * (F2643 * D2643^2 / 2)) - 1) &lt; 0.01, "ĐÚNG", "SAI"), A2643="San_o_co_Waffle_Slab", IF(ABS(H2643 / (0.048 * F2643 * D2643^2) - 1) &lt; 0.01, "ĐÚNG", "SAI"))</f>
        <v>ĐÚNG</v>
      </c>
    </row>
    <row r="2644" spans="1:13" x14ac:dyDescent="0.3">
      <c r="A2644" s="4" t="s">
        <v>14</v>
      </c>
      <c r="B2644" s="4" t="s">
        <v>11</v>
      </c>
      <c r="C2644" s="4">
        <v>13.51</v>
      </c>
      <c r="D2644" s="4">
        <v>9.59</v>
      </c>
      <c r="E2644" s="4">
        <v>0.48</v>
      </c>
      <c r="F2644" s="4">
        <v>12.05</v>
      </c>
      <c r="G2644" s="4">
        <v>3642</v>
      </c>
      <c r="H2644" s="4">
        <v>53.194000000000003</v>
      </c>
      <c r="I2644" s="4">
        <v>105.57</v>
      </c>
      <c r="J2644" s="4"/>
      <c r="K2644" s="4"/>
      <c r="L2644" s="4" t="str">
        <f t="shared" si="210"/>
        <v>ĐÚNG</v>
      </c>
      <c r="M2644" s="5" t="str" cm="1">
        <f t="array" ref="M2644">_xlfn.IFS(A2644="Ban_dam_1_phuong", IF(ABS(H2644 / (0.8 * (F2644 * D2644^2 / 8)) - 1) &lt; 0.01, "ĐÚNG", "SAI"), A2644="Ban_ke_4_canh_2_phuong", IF(ABS(H2644 / (0.045 * F2644 * D2644^2) - 1) &lt; 0.01, "ĐÚNG", "SAI"), A2644="San_phang_Flat_Slab", IF(ABS(H2644 / ((0.6 * (F2644 * C2644 * D2644^2 / 8)) / D2644) - 1) &lt; 0.01, "ĐÚNG", "SAI"), A2644="San_console_Cantilever", IF(ABS(H2644 / (-1 * (F2644 * D2644^2 / 2)) - 1) &lt; 0.01, "ĐÚNG", "SAI"), A2644="San_o_co_Waffle_Slab", IF(ABS(H2644 / (0.048 * F2644 * D2644^2) - 1) &lt; 0.01, "ĐÚNG", "SAI"))</f>
        <v>ĐÚNG</v>
      </c>
    </row>
    <row r="2645" spans="1:13" x14ac:dyDescent="0.3">
      <c r="A2645" s="4" t="s">
        <v>18</v>
      </c>
      <c r="B2645" s="4" t="s">
        <v>13</v>
      </c>
      <c r="C2645" s="4">
        <v>7.51</v>
      </c>
      <c r="D2645" s="4">
        <v>1.44</v>
      </c>
      <c r="E2645" s="4">
        <v>0.15</v>
      </c>
      <c r="F2645" s="4">
        <v>9.68</v>
      </c>
      <c r="G2645" s="4">
        <v>3643</v>
      </c>
      <c r="H2645" s="4">
        <v>-10.036</v>
      </c>
      <c r="I2645" s="4">
        <v>-1.004</v>
      </c>
      <c r="J2645" s="4"/>
      <c r="K2645" s="4" t="str">
        <f>IF(AND(A2645="San_console_Cantilever", H2645 &lt; 0),  "ĐÚNG","SAI DẤU MOMEN")</f>
        <v>ĐÚNG</v>
      </c>
      <c r="L2645" s="4" t="str">
        <f t="shared" si="210"/>
        <v>ĐÚNG</v>
      </c>
      <c r="M2645" s="5" t="str" cm="1">
        <f t="array" ref="M2645">_xlfn.IFS(A2645="Ban_dam_1_phuong", IF(ABS(H2645 / (0.8 * (F2645 * D2645^2 / 8)) - 1) &lt; 0.01, "ĐÚNG", "SAI"), A2645="Ban_ke_4_canh_2_phuong", IF(ABS(H2645 / (0.045 * F2645 * D2645^2) - 1) &lt; 0.01, "ĐÚNG", "SAI"), A2645="San_phang_Flat_Slab", IF(ABS(H2645 / ((0.6 * (F2645 * C2645 * D2645^2 / 8)) / D2645) - 1) &lt; 0.01, "ĐÚNG", "SAI"), A2645="San_console_Cantilever", IF(ABS(H2645 / (-1 * (F2645 * D2645^2 / 2)) - 1) &lt; 0.01, "ĐÚNG", "SAI"), A2645="San_o_co_Waffle_Slab", IF(ABS(H2645 / (0.048 * F2645 * D2645^2) - 1) &lt; 0.01, "ĐÚNG", "SAI"))</f>
        <v>ĐÚNG</v>
      </c>
    </row>
    <row r="2646" spans="1:13" x14ac:dyDescent="0.3">
      <c r="A2646" s="4" t="s">
        <v>9</v>
      </c>
      <c r="B2646" s="4" t="s">
        <v>10</v>
      </c>
      <c r="C2646" s="4">
        <v>6.79</v>
      </c>
      <c r="D2646" s="4">
        <v>3.95</v>
      </c>
      <c r="E2646" s="4">
        <v>0.15</v>
      </c>
      <c r="F2646" s="4">
        <v>9.68</v>
      </c>
      <c r="G2646" s="4">
        <v>3644</v>
      </c>
      <c r="H2646" s="4">
        <v>6.7960000000000003</v>
      </c>
      <c r="I2646" s="4">
        <v>15.62</v>
      </c>
      <c r="J2646" s="4"/>
      <c r="K2646" s="4"/>
      <c r="L2646" s="4" t="str">
        <f t="shared" si="210"/>
        <v>ĐÚNG</v>
      </c>
      <c r="M2646" s="5" t="str" cm="1">
        <f t="array" ref="M2646">_xlfn.IFS(A2646="Ban_dam_1_phuong", IF(ABS(H2646 / (0.8 * (F2646 * D2646^2 / 8)) - 1) &lt; 0.01, "ĐÚNG", "SAI"), A2646="Ban_ke_4_canh_2_phuong", IF(ABS(H2646 / (0.045 * F2646 * D2646^2) - 1) &lt; 0.01, "ĐÚNG", "SAI"), A2646="San_phang_Flat_Slab", IF(ABS(H2646 / ((0.6 * (F2646 * C2646 * D2646^2 / 8)) / D2646) - 1) &lt; 0.01, "ĐÚNG", "SAI"), A2646="San_console_Cantilever", IF(ABS(H2646 / (-1 * (F2646 * D2646^2 / 2)) - 1) &lt; 0.01, "ĐÚNG", "SAI"), A2646="San_o_co_Waffle_Slab", IF(ABS(H2646 / (0.048 * F2646 * D2646^2) - 1) &lt; 0.01, "ĐÚNG", "SAI"))</f>
        <v>ĐÚNG</v>
      </c>
    </row>
    <row r="2647" spans="1:13" x14ac:dyDescent="0.3">
      <c r="A2647" s="4" t="s">
        <v>14</v>
      </c>
      <c r="B2647" s="4" t="s">
        <v>17</v>
      </c>
      <c r="C2647" s="4">
        <v>12.17</v>
      </c>
      <c r="D2647" s="4">
        <v>10.6</v>
      </c>
      <c r="E2647" s="4">
        <v>0.4</v>
      </c>
      <c r="F2647" s="4">
        <v>10.7</v>
      </c>
      <c r="G2647" s="4">
        <v>3645</v>
      </c>
      <c r="H2647" s="4">
        <v>57.707999999999998</v>
      </c>
      <c r="I2647" s="4">
        <v>76.069000000000003</v>
      </c>
      <c r="J2647" s="4"/>
      <c r="K2647" s="4"/>
      <c r="L2647" s="4" t="str">
        <f t="shared" si="210"/>
        <v>ĐÚNG</v>
      </c>
      <c r="M2647" s="5" t="str" cm="1">
        <f t="array" ref="M2647">_xlfn.IFS(A2647="Ban_dam_1_phuong", IF(ABS(H2647 / (0.8 * (F2647 * D2647^2 / 8)) - 1) &lt; 0.01, "ĐÚNG", "SAI"), A2647="Ban_ke_4_canh_2_phuong", IF(ABS(H2647 / (0.045 * F2647 * D2647^2) - 1) &lt; 0.01, "ĐÚNG", "SAI"), A2647="San_phang_Flat_Slab", IF(ABS(H2647 / ((0.6 * (F2647 * C2647 * D2647^2 / 8)) / D2647) - 1) &lt; 0.01, "ĐÚNG", "SAI"), A2647="San_console_Cantilever", IF(ABS(H2647 / (-1 * (F2647 * D2647^2 / 2)) - 1) &lt; 0.01, "ĐÚNG", "SAI"), A2647="San_o_co_Waffle_Slab", IF(ABS(H2647 / (0.048 * F2647 * D2647^2) - 1) &lt; 0.01, "ĐÚNG", "SAI"))</f>
        <v>ĐÚNG</v>
      </c>
    </row>
    <row r="2648" spans="1:13" x14ac:dyDescent="0.3">
      <c r="A2648" s="4" t="s">
        <v>9</v>
      </c>
      <c r="B2648" s="4" t="s">
        <v>15</v>
      </c>
      <c r="C2648" s="4">
        <v>7.23</v>
      </c>
      <c r="D2648" s="4">
        <v>4.2</v>
      </c>
      <c r="E2648" s="4">
        <v>0.18</v>
      </c>
      <c r="F2648" s="4">
        <v>10.7</v>
      </c>
      <c r="G2648" s="4">
        <v>3646</v>
      </c>
      <c r="H2648" s="4">
        <v>8.4939999999999998</v>
      </c>
      <c r="I2648" s="4">
        <v>19.576000000000001</v>
      </c>
      <c r="J2648" s="4"/>
      <c r="K2648" s="4"/>
      <c r="L2648" s="4" t="str">
        <f t="shared" si="210"/>
        <v>ĐÚNG</v>
      </c>
      <c r="M2648" s="5" t="str" cm="1">
        <f t="array" ref="M2648">_xlfn.IFS(A2648="Ban_dam_1_phuong", IF(ABS(H2648 / (0.8 * (F2648 * D2648^2 / 8)) - 1) &lt; 0.01, "ĐÚNG", "SAI"), A2648="Ban_ke_4_canh_2_phuong", IF(ABS(H2648 / (0.045 * F2648 * D2648^2) - 1) &lt; 0.01, "ĐÚNG", "SAI"), A2648="San_phang_Flat_Slab", IF(ABS(H2648 / ((0.6 * (F2648 * C2648 * D2648^2 / 8)) / D2648) - 1) &lt; 0.01, "ĐÚNG", "SAI"), A2648="San_console_Cantilever", IF(ABS(H2648 / (-1 * (F2648 * D2648^2 / 2)) - 1) &lt; 0.01, "ĐÚNG", "SAI"), A2648="San_o_co_Waffle_Slab", IF(ABS(H2648 / (0.048 * F2648 * D2648^2) - 1) &lt; 0.01, "ĐÚNG", "SAI"))</f>
        <v>ĐÚNG</v>
      </c>
    </row>
    <row r="2649" spans="1:13" x14ac:dyDescent="0.3">
      <c r="A2649" s="4" t="s">
        <v>16</v>
      </c>
      <c r="B2649" s="4" t="s">
        <v>15</v>
      </c>
      <c r="C2649" s="4">
        <v>7.6</v>
      </c>
      <c r="D2649" s="4">
        <v>2.58</v>
      </c>
      <c r="E2649" s="4">
        <v>0.1</v>
      </c>
      <c r="F2649" s="4">
        <v>8</v>
      </c>
      <c r="G2649" s="4">
        <v>3647</v>
      </c>
      <c r="H2649" s="4">
        <v>5.3250000000000002</v>
      </c>
      <c r="I2649" s="4">
        <v>1.0649999999999999</v>
      </c>
      <c r="J2649" s="4" t="str">
        <f>IF(AND(A2649="Ban_dam_1_phuong", C2649/D2649 &gt; 2),"ĐÚNG", "SAI HÌNH HỌC" )</f>
        <v>ĐÚNG</v>
      </c>
      <c r="K2649" s="4"/>
      <c r="L2649" s="4" t="str">
        <f t="shared" si="210"/>
        <v>ĐÚNG</v>
      </c>
      <c r="M2649" s="5" t="str" cm="1">
        <f t="array" ref="M2649">_xlfn.IFS(A2649="Ban_dam_1_phuong", IF(ABS(H2649 / (0.8 * (F2649 * D2649^2 / 8)) - 1) &lt; 0.01, "ĐÚNG", "SAI"), A2649="Ban_ke_4_canh_2_phuong", IF(ABS(H2649 / (0.045 * F2649 * D2649^2) - 1) &lt; 0.01, "ĐÚNG", "SAI"), A2649="San_phang_Flat_Slab", IF(ABS(H2649 / ((0.6 * (F2649 * C2649 * D2649^2 / 8)) / D2649) - 1) &lt; 0.01, "ĐÚNG", "SAI"), A2649="San_console_Cantilever", IF(ABS(H2649 / (-1 * (F2649 * D2649^2 / 2)) - 1) &lt; 0.01, "ĐÚNG", "SAI"), A2649="San_o_co_Waffle_Slab", IF(ABS(H2649 / (0.048 * F2649 * D2649^2) - 1) &lt; 0.01, "ĐÚNG", "SAI"))</f>
        <v>ĐÚNG</v>
      </c>
    </row>
    <row r="2650" spans="1:13" x14ac:dyDescent="0.3">
      <c r="A2650" s="4" t="s">
        <v>9</v>
      </c>
      <c r="B2650" s="4" t="s">
        <v>17</v>
      </c>
      <c r="C2650" s="4">
        <v>3.41</v>
      </c>
      <c r="D2650" s="4">
        <v>3.1</v>
      </c>
      <c r="E2650" s="4">
        <v>0.14000000000000001</v>
      </c>
      <c r="F2650" s="4">
        <v>9.35</v>
      </c>
      <c r="G2650" s="4">
        <v>3648</v>
      </c>
      <c r="H2650" s="4">
        <v>4.0430000000000001</v>
      </c>
      <c r="I2650" s="4">
        <v>3.8050000000000002</v>
      </c>
      <c r="J2650" s="4"/>
      <c r="K2650" s="4"/>
      <c r="L2650" s="4" t="str">
        <f t="shared" si="210"/>
        <v>ĐÚNG</v>
      </c>
      <c r="M2650" s="5" t="str" cm="1">
        <f t="array" ref="M2650">_xlfn.IFS(A2650="Ban_dam_1_phuong", IF(ABS(H2650 / (0.8 * (F2650 * D2650^2 / 8)) - 1) &lt; 0.01, "ĐÚNG", "SAI"), A2650="Ban_ke_4_canh_2_phuong", IF(ABS(H2650 / (0.045 * F2650 * D2650^2) - 1) &lt; 0.01, "ĐÚNG", "SAI"), A2650="San_phang_Flat_Slab", IF(ABS(H2650 / ((0.6 * (F2650 * C2650 * D2650^2 / 8)) / D2650) - 1) &lt; 0.01, "ĐÚNG", "SAI"), A2650="San_console_Cantilever", IF(ABS(H2650 / (-1 * (F2650 * D2650^2 / 2)) - 1) &lt; 0.01, "ĐÚNG", "SAI"), A2650="San_o_co_Waffle_Slab", IF(ABS(H2650 / (0.048 * F2650 * D2650^2) - 1) &lt; 0.01, "ĐÚNG", "SAI"))</f>
        <v>ĐÚNG</v>
      </c>
    </row>
    <row r="2651" spans="1:13" x14ac:dyDescent="0.3">
      <c r="A2651" s="4" t="s">
        <v>16</v>
      </c>
      <c r="B2651" s="4" t="s">
        <v>11</v>
      </c>
      <c r="C2651" s="4">
        <v>8.49</v>
      </c>
      <c r="D2651" s="4">
        <v>2.57</v>
      </c>
      <c r="E2651" s="4">
        <v>0.15</v>
      </c>
      <c r="F2651" s="4">
        <v>9.68</v>
      </c>
      <c r="G2651" s="4">
        <v>3649</v>
      </c>
      <c r="H2651" s="4">
        <v>6.3940000000000001</v>
      </c>
      <c r="I2651" s="4">
        <v>1.2789999999999999</v>
      </c>
      <c r="J2651" s="4" t="str">
        <f>IF(AND(A2651="Ban_dam_1_phuong", C2651/D2651 &gt; 2),"ĐÚNG", "SAI HÌNH HỌC" )</f>
        <v>ĐÚNG</v>
      </c>
      <c r="K2651" s="4"/>
      <c r="L2651" s="4" t="str">
        <f t="shared" si="210"/>
        <v>ĐÚNG</v>
      </c>
      <c r="M2651" s="5" t="str" cm="1">
        <f t="array" ref="M2651">_xlfn.IFS(A2651="Ban_dam_1_phuong", IF(ABS(H2651 / (0.8 * (F2651 * D2651^2 / 8)) - 1) &lt; 0.01, "ĐÚNG", "SAI"), A2651="Ban_ke_4_canh_2_phuong", IF(ABS(H2651 / (0.045 * F2651 * D2651^2) - 1) &lt; 0.01, "ĐÚNG", "SAI"), A2651="San_phang_Flat_Slab", IF(ABS(H2651 / ((0.6 * (F2651 * C2651 * D2651^2 / 8)) / D2651) - 1) &lt; 0.01, "ĐÚNG", "SAI"), A2651="San_console_Cantilever", IF(ABS(H2651 / (-1 * (F2651 * D2651^2 / 2)) - 1) &lt; 0.01, "ĐÚNG", "SAI"), A2651="San_o_co_Waffle_Slab", IF(ABS(H2651 / (0.048 * F2651 * D2651^2) - 1) &lt; 0.01, "ĐÚNG", "SAI"))</f>
        <v>ĐÚNG</v>
      </c>
    </row>
    <row r="2652" spans="1:13" x14ac:dyDescent="0.3">
      <c r="A2652" s="4" t="s">
        <v>12</v>
      </c>
      <c r="B2652" s="4" t="s">
        <v>15</v>
      </c>
      <c r="C2652" s="4">
        <v>10.41</v>
      </c>
      <c r="D2652" s="4">
        <v>9.09</v>
      </c>
      <c r="E2652" s="4">
        <v>0.28999999999999998</v>
      </c>
      <c r="F2652" s="4">
        <v>14.41</v>
      </c>
      <c r="G2652" s="4">
        <v>3650</v>
      </c>
      <c r="H2652" s="4">
        <v>102.268</v>
      </c>
      <c r="I2652" s="4">
        <v>59.533999999999999</v>
      </c>
      <c r="J2652" s="4"/>
      <c r="K2652" s="4"/>
      <c r="L2652" s="4" t="str">
        <f t="shared" si="210"/>
        <v>ĐÚNG</v>
      </c>
      <c r="M2652" s="5" t="str" cm="1">
        <f t="array" ref="M2652">_xlfn.IFS(A2652="Ban_dam_1_phuong", IF(ABS(H2652 / (0.8 * (F2652 * D2652^2 / 8)) - 1) &lt; 0.01, "ĐÚNG", "SAI"), A2652="Ban_ke_4_canh_2_phuong", IF(ABS(H2652 / (0.045 * F2652 * D2652^2) - 1) &lt; 0.01, "ĐÚNG", "SAI"), A2652="San_phang_Flat_Slab", IF(ABS(H2652 / ((0.6 * (F2652 * C2652 * D2652^2 / 8)) / D2652) - 1) &lt; 0.01, "ĐÚNG", "SAI"), A2652="San_console_Cantilever", IF(ABS(H2652 / (-1 * (F2652 * D2652^2 / 2)) - 1) &lt; 0.01, "ĐÚNG", "SAI"), A2652="San_o_co_Waffle_Slab", IF(ABS(H2652 / (0.048 * F2652 * D2652^2) - 1) &lt; 0.01, "ĐÚNG", "SAI"))</f>
        <v>ĐÚNG</v>
      </c>
    </row>
    <row r="2653" spans="1:13" x14ac:dyDescent="0.3">
      <c r="A2653" s="4" t="s">
        <v>16</v>
      </c>
      <c r="B2653" s="4" t="s">
        <v>15</v>
      </c>
      <c r="C2653" s="4">
        <v>10.16</v>
      </c>
      <c r="D2653" s="4">
        <v>3.08</v>
      </c>
      <c r="E2653" s="4">
        <v>0.11</v>
      </c>
      <c r="F2653" s="4">
        <v>8.33</v>
      </c>
      <c r="G2653" s="4">
        <v>3651</v>
      </c>
      <c r="H2653" s="4">
        <v>7.9020000000000001</v>
      </c>
      <c r="I2653" s="4">
        <v>1.58</v>
      </c>
      <c r="J2653" s="4" t="str">
        <f>IF(AND(A2653="Ban_dam_1_phuong", C2653/D2653 &gt; 2),"ĐÚNG", "SAI HÌNH HỌC" )</f>
        <v>ĐÚNG</v>
      </c>
      <c r="K2653" s="4"/>
      <c r="L2653" s="4" t="str">
        <f t="shared" si="210"/>
        <v>ĐÚNG</v>
      </c>
      <c r="M2653" s="5" t="str" cm="1">
        <f t="array" ref="M2653">_xlfn.IFS(A2653="Ban_dam_1_phuong", IF(ABS(H2653 / (0.8 * (F2653 * D2653^2 / 8)) - 1) &lt; 0.01, "ĐÚNG", "SAI"), A2653="Ban_ke_4_canh_2_phuong", IF(ABS(H2653 / (0.045 * F2653 * D2653^2) - 1) &lt; 0.01, "ĐÚNG", "SAI"), A2653="San_phang_Flat_Slab", IF(ABS(H2653 / ((0.6 * (F2653 * C2653 * D2653^2 / 8)) / D2653) - 1) &lt; 0.01, "ĐÚNG", "SAI"), A2653="San_console_Cantilever", IF(ABS(H2653 / (-1 * (F2653 * D2653^2 / 2)) - 1) &lt; 0.01, "ĐÚNG", "SAI"), A2653="San_o_co_Waffle_Slab", IF(ABS(H2653 / (0.048 * F2653 * D2653^2) - 1) &lt; 0.01, "ĐÚNG", "SAI"))</f>
        <v>ĐÚNG</v>
      </c>
    </row>
    <row r="2654" spans="1:13" x14ac:dyDescent="0.3">
      <c r="A2654" s="4" t="s">
        <v>14</v>
      </c>
      <c r="B2654" s="4" t="s">
        <v>17</v>
      </c>
      <c r="C2654" s="4">
        <v>11.6</v>
      </c>
      <c r="D2654" s="4">
        <v>11.21</v>
      </c>
      <c r="E2654" s="4">
        <v>0.44</v>
      </c>
      <c r="F2654" s="4">
        <v>11.37</v>
      </c>
      <c r="G2654" s="4">
        <v>3652</v>
      </c>
      <c r="H2654" s="4">
        <v>68.581999999999994</v>
      </c>
      <c r="I2654" s="4">
        <v>73.436999999999998</v>
      </c>
      <c r="J2654" s="4"/>
      <c r="K2654" s="4"/>
      <c r="L2654" s="4" t="str">
        <f t="shared" si="210"/>
        <v>ĐÚNG</v>
      </c>
      <c r="M2654" s="5" t="str" cm="1">
        <f t="array" ref="M2654">_xlfn.IFS(A2654="Ban_dam_1_phuong", IF(ABS(H2654 / (0.8 * (F2654 * D2654^2 / 8)) - 1) &lt; 0.01, "ĐÚNG", "SAI"), A2654="Ban_ke_4_canh_2_phuong", IF(ABS(H2654 / (0.045 * F2654 * D2654^2) - 1) &lt; 0.01, "ĐÚNG", "SAI"), A2654="San_phang_Flat_Slab", IF(ABS(H2654 / ((0.6 * (F2654 * C2654 * D2654^2 / 8)) / D2654) - 1) &lt; 0.01, "ĐÚNG", "SAI"), A2654="San_console_Cantilever", IF(ABS(H2654 / (-1 * (F2654 * D2654^2 / 2)) - 1) &lt; 0.01, "ĐÚNG", "SAI"), A2654="San_o_co_Waffle_Slab", IF(ABS(H2654 / (0.048 * F2654 * D2654^2) - 1) &lt; 0.01, "ĐÚNG", "SAI"))</f>
        <v>ĐÚNG</v>
      </c>
    </row>
    <row r="2655" spans="1:13" x14ac:dyDescent="0.3">
      <c r="A2655" s="4" t="s">
        <v>9</v>
      </c>
      <c r="B2655" s="4" t="s">
        <v>15</v>
      </c>
      <c r="C2655" s="4">
        <v>5.78</v>
      </c>
      <c r="D2655" s="4">
        <v>5.61</v>
      </c>
      <c r="E2655" s="4">
        <v>0.18</v>
      </c>
      <c r="F2655" s="4">
        <v>10.7</v>
      </c>
      <c r="G2655" s="4">
        <v>3653</v>
      </c>
      <c r="H2655" s="4">
        <v>15.154</v>
      </c>
      <c r="I2655" s="4">
        <v>12.510999999999999</v>
      </c>
      <c r="J2655" s="4"/>
      <c r="K2655" s="4"/>
      <c r="L2655" s="4" t="str">
        <f t="shared" si="210"/>
        <v>ĐÚNG</v>
      </c>
      <c r="M2655" s="5" t="str" cm="1">
        <f t="array" ref="M2655">_xlfn.IFS(A2655="Ban_dam_1_phuong", IF(ABS(H2655 / (0.8 * (F2655 * D2655^2 / 8)) - 1) &lt; 0.01, "ĐÚNG", "SAI"), A2655="Ban_ke_4_canh_2_phuong", IF(ABS(H2655 / (0.045 * F2655 * D2655^2) - 1) &lt; 0.01, "ĐÚNG", "SAI"), A2655="San_phang_Flat_Slab", IF(ABS(H2655 / ((0.6 * (F2655 * C2655 * D2655^2 / 8)) / D2655) - 1) &lt; 0.01, "ĐÚNG", "SAI"), A2655="San_console_Cantilever", IF(ABS(H2655 / (-1 * (F2655 * D2655^2 / 2)) - 1) &lt; 0.01, "ĐÚNG", "SAI"), A2655="San_o_co_Waffle_Slab", IF(ABS(H2655 / (0.048 * F2655 * D2655^2) - 1) &lt; 0.01, "ĐÚNG", "SAI"))</f>
        <v>ĐÚNG</v>
      </c>
    </row>
    <row r="2656" spans="1:13" x14ac:dyDescent="0.3">
      <c r="A2656" s="4" t="s">
        <v>12</v>
      </c>
      <c r="B2656" s="4" t="s">
        <v>13</v>
      </c>
      <c r="C2656" s="4">
        <v>11.18</v>
      </c>
      <c r="D2656" s="4">
        <v>7.68</v>
      </c>
      <c r="E2656" s="4">
        <v>0.21</v>
      </c>
      <c r="F2656" s="4">
        <v>11.71</v>
      </c>
      <c r="G2656" s="4">
        <v>3654</v>
      </c>
      <c r="H2656" s="4">
        <v>75.409000000000006</v>
      </c>
      <c r="I2656" s="4">
        <v>34.533999999999999</v>
      </c>
      <c r="J2656" s="4"/>
      <c r="K2656" s="4"/>
      <c r="L2656" s="4" t="str">
        <f t="shared" si="210"/>
        <v>ĐÚNG</v>
      </c>
      <c r="M2656" s="5" t="str" cm="1">
        <f t="array" ref="M2656">_xlfn.IFS(A2656="Ban_dam_1_phuong", IF(ABS(H2656 / (0.8 * (F2656 * D2656^2 / 8)) - 1) &lt; 0.01, "ĐÚNG", "SAI"), A2656="Ban_ke_4_canh_2_phuong", IF(ABS(H2656 / (0.045 * F2656 * D2656^2) - 1) &lt; 0.01, "ĐÚNG", "SAI"), A2656="San_phang_Flat_Slab", IF(ABS(H2656 / ((0.6 * (F2656 * C2656 * D2656^2 / 8)) / D2656) - 1) &lt; 0.01, "ĐÚNG", "SAI"), A2656="San_console_Cantilever", IF(ABS(H2656 / (-1 * (F2656 * D2656^2 / 2)) - 1) &lt; 0.01, "ĐÚNG", "SAI"), A2656="San_o_co_Waffle_Slab", IF(ABS(H2656 / (0.048 * F2656 * D2656^2) - 1) &lt; 0.01, "ĐÚNG", "SAI"))</f>
        <v>ĐÚNG</v>
      </c>
    </row>
    <row r="2657" spans="1:13" x14ac:dyDescent="0.3">
      <c r="A2657" s="4" t="s">
        <v>14</v>
      </c>
      <c r="B2657" s="4" t="s">
        <v>17</v>
      </c>
      <c r="C2657" s="4">
        <v>16.420000000000002</v>
      </c>
      <c r="D2657" s="4">
        <v>11.37</v>
      </c>
      <c r="E2657" s="4">
        <v>0.43</v>
      </c>
      <c r="F2657" s="4">
        <v>11.03</v>
      </c>
      <c r="G2657" s="4">
        <v>3655</v>
      </c>
      <c r="H2657" s="4">
        <v>68.444000000000003</v>
      </c>
      <c r="I2657" s="4">
        <v>142.74600000000001</v>
      </c>
      <c r="J2657" s="4"/>
      <c r="K2657" s="4"/>
      <c r="L2657" s="4" t="str">
        <f t="shared" si="210"/>
        <v>ĐÚNG</v>
      </c>
      <c r="M2657" s="5" t="str" cm="1">
        <f t="array" ref="M2657">_xlfn.IFS(A2657="Ban_dam_1_phuong", IF(ABS(H2657 / (0.8 * (F2657 * D2657^2 / 8)) - 1) &lt; 0.01, "ĐÚNG", "SAI"), A2657="Ban_ke_4_canh_2_phuong", IF(ABS(H2657 / (0.045 * F2657 * D2657^2) - 1) &lt; 0.01, "ĐÚNG", "SAI"), A2657="San_phang_Flat_Slab", IF(ABS(H2657 / ((0.6 * (F2657 * C2657 * D2657^2 / 8)) / D2657) - 1) &lt; 0.01, "ĐÚNG", "SAI"), A2657="San_console_Cantilever", IF(ABS(H2657 / (-1 * (F2657 * D2657^2 / 2)) - 1) &lt; 0.01, "ĐÚNG", "SAI"), A2657="San_o_co_Waffle_Slab", IF(ABS(H2657 / (0.048 * F2657 * D2657^2) - 1) &lt; 0.01, "ĐÚNG", "SAI"))</f>
        <v>ĐÚNG</v>
      </c>
    </row>
    <row r="2658" spans="1:13" x14ac:dyDescent="0.3">
      <c r="A2658" s="4" t="s">
        <v>12</v>
      </c>
      <c r="B2658" s="4" t="s">
        <v>10</v>
      </c>
      <c r="C2658" s="4">
        <v>9.07</v>
      </c>
      <c r="D2658" s="4">
        <v>6.93</v>
      </c>
      <c r="E2658" s="4">
        <v>0.28000000000000003</v>
      </c>
      <c r="F2658" s="4">
        <v>14.07</v>
      </c>
      <c r="G2658" s="4">
        <v>3656</v>
      </c>
      <c r="H2658" s="4">
        <v>66.328000000000003</v>
      </c>
      <c r="I2658" s="4">
        <v>33.786000000000001</v>
      </c>
      <c r="J2658" s="4"/>
      <c r="K2658" s="4"/>
      <c r="L2658" s="4" t="str">
        <f t="shared" si="210"/>
        <v>ĐÚNG</v>
      </c>
      <c r="M2658" s="5" t="str" cm="1">
        <f t="array" ref="M2658">_xlfn.IFS(A2658="Ban_dam_1_phuong", IF(ABS(H2658 / (0.8 * (F2658 * D2658^2 / 8)) - 1) &lt; 0.01, "ĐÚNG", "SAI"), A2658="Ban_ke_4_canh_2_phuong", IF(ABS(H2658 / (0.045 * F2658 * D2658^2) - 1) &lt; 0.01, "ĐÚNG", "SAI"), A2658="San_phang_Flat_Slab", IF(ABS(H2658 / ((0.6 * (F2658 * C2658 * D2658^2 / 8)) / D2658) - 1) &lt; 0.01, "ĐÚNG", "SAI"), A2658="San_console_Cantilever", IF(ABS(H2658 / (-1 * (F2658 * D2658^2 / 2)) - 1) &lt; 0.01, "ĐÚNG", "SAI"), A2658="San_o_co_Waffle_Slab", IF(ABS(H2658 / (0.048 * F2658 * D2658^2) - 1) &lt; 0.01, "ĐÚNG", "SAI"))</f>
        <v>ĐÚNG</v>
      </c>
    </row>
    <row r="2659" spans="1:13" x14ac:dyDescent="0.3">
      <c r="A2659" s="4" t="s">
        <v>14</v>
      </c>
      <c r="B2659" s="4" t="s">
        <v>13</v>
      </c>
      <c r="C2659" s="4">
        <v>10.67</v>
      </c>
      <c r="D2659" s="4">
        <v>9.1999999999999993</v>
      </c>
      <c r="E2659" s="4">
        <v>0.47</v>
      </c>
      <c r="F2659" s="4">
        <v>11.71</v>
      </c>
      <c r="G2659" s="4">
        <v>3657</v>
      </c>
      <c r="H2659" s="4">
        <v>47.573999999999998</v>
      </c>
      <c r="I2659" s="4">
        <v>63.991999999999997</v>
      </c>
      <c r="J2659" s="4"/>
      <c r="K2659" s="4"/>
      <c r="L2659" s="4" t="str">
        <f t="shared" si="210"/>
        <v>ĐÚNG</v>
      </c>
      <c r="M2659" s="5" t="str" cm="1">
        <f t="array" ref="M2659">_xlfn.IFS(A2659="Ban_dam_1_phuong", IF(ABS(H2659 / (0.8 * (F2659 * D2659^2 / 8)) - 1) &lt; 0.01, "ĐÚNG", "SAI"), A2659="Ban_ke_4_canh_2_phuong", IF(ABS(H2659 / (0.045 * F2659 * D2659^2) - 1) &lt; 0.01, "ĐÚNG", "SAI"), A2659="San_phang_Flat_Slab", IF(ABS(H2659 / ((0.6 * (F2659 * C2659 * D2659^2 / 8)) / D2659) - 1) &lt; 0.01, "ĐÚNG", "SAI"), A2659="San_console_Cantilever", IF(ABS(H2659 / (-1 * (F2659 * D2659^2 / 2)) - 1) &lt; 0.01, "ĐÚNG", "SAI"), A2659="San_o_co_Waffle_Slab", IF(ABS(H2659 / (0.048 * F2659 * D2659^2) - 1) &lt; 0.01, "ĐÚNG", "SAI"))</f>
        <v>ĐÚNG</v>
      </c>
    </row>
    <row r="2660" spans="1:13" x14ac:dyDescent="0.3">
      <c r="A2660" s="4" t="s">
        <v>9</v>
      </c>
      <c r="B2660" s="4" t="s">
        <v>10</v>
      </c>
      <c r="C2660" s="4">
        <v>10.81</v>
      </c>
      <c r="D2660" s="4">
        <v>5.94</v>
      </c>
      <c r="E2660" s="4">
        <v>0.2</v>
      </c>
      <c r="F2660" s="4">
        <v>11.37</v>
      </c>
      <c r="G2660" s="4">
        <v>3658</v>
      </c>
      <c r="H2660" s="4">
        <v>18.053000000000001</v>
      </c>
      <c r="I2660" s="4">
        <v>46.503</v>
      </c>
      <c r="J2660" s="4"/>
      <c r="K2660" s="4"/>
      <c r="L2660" s="4" t="str">
        <f t="shared" si="210"/>
        <v>ĐÚNG</v>
      </c>
      <c r="M2660" s="5" t="str" cm="1">
        <f t="array" ref="M2660">_xlfn.IFS(A2660="Ban_dam_1_phuong", IF(ABS(H2660 / (0.8 * (F2660 * D2660^2 / 8)) - 1) &lt; 0.01, "ĐÚNG", "SAI"), A2660="Ban_ke_4_canh_2_phuong", IF(ABS(H2660 / (0.045 * F2660 * D2660^2) - 1) &lt; 0.01, "ĐÚNG", "SAI"), A2660="San_phang_Flat_Slab", IF(ABS(H2660 / ((0.6 * (F2660 * C2660 * D2660^2 / 8)) / D2660) - 1) &lt; 0.01, "ĐÚNG", "SAI"), A2660="San_console_Cantilever", IF(ABS(H2660 / (-1 * (F2660 * D2660^2 / 2)) - 1) &lt; 0.01, "ĐÚNG", "SAI"), A2660="San_o_co_Waffle_Slab", IF(ABS(H2660 / (0.048 * F2660 * D2660^2) - 1) &lt; 0.01, "ĐÚNG", "SAI"))</f>
        <v>ĐÚNG</v>
      </c>
    </row>
    <row r="2661" spans="1:13" x14ac:dyDescent="0.3">
      <c r="A2661" s="4" t="s">
        <v>12</v>
      </c>
      <c r="B2661" s="4" t="s">
        <v>17</v>
      </c>
      <c r="C2661" s="4">
        <v>12.84</v>
      </c>
      <c r="D2661" s="4">
        <v>9.07</v>
      </c>
      <c r="E2661" s="4">
        <v>0.28000000000000003</v>
      </c>
      <c r="F2661" s="4">
        <v>14.07</v>
      </c>
      <c r="G2661" s="4">
        <v>3659</v>
      </c>
      <c r="H2661" s="4">
        <v>122.893</v>
      </c>
      <c r="I2661" s="4">
        <v>57.872999999999998</v>
      </c>
      <c r="J2661" s="4"/>
      <c r="K2661" s="4"/>
      <c r="L2661" s="4" t="str">
        <f t="shared" si="210"/>
        <v>ĐÚNG</v>
      </c>
      <c r="M2661" s="5" t="str" cm="1">
        <f t="array" ref="M2661">_xlfn.IFS(A2661="Ban_dam_1_phuong", IF(ABS(H2661 / (0.8 * (F2661 * D2661^2 / 8)) - 1) &lt; 0.01, "ĐÚNG", "SAI"), A2661="Ban_ke_4_canh_2_phuong", IF(ABS(H2661 / (0.045 * F2661 * D2661^2) - 1) &lt; 0.01, "ĐÚNG", "SAI"), A2661="San_phang_Flat_Slab", IF(ABS(H2661 / ((0.6 * (F2661 * C2661 * D2661^2 / 8)) / D2661) - 1) &lt; 0.01, "ĐÚNG", "SAI"), A2661="San_console_Cantilever", IF(ABS(H2661 / (-1 * (F2661 * D2661^2 / 2)) - 1) &lt; 0.01, "ĐÚNG", "SAI"), A2661="San_o_co_Waffle_Slab", IF(ABS(H2661 / (0.048 * F2661 * D2661^2) - 1) &lt; 0.01, "ĐÚNG", "SAI"))</f>
        <v>ĐÚNG</v>
      </c>
    </row>
    <row r="2662" spans="1:13" x14ac:dyDescent="0.3">
      <c r="A2662" s="4" t="s">
        <v>12</v>
      </c>
      <c r="B2662" s="4" t="s">
        <v>13</v>
      </c>
      <c r="C2662" s="4">
        <v>8.08</v>
      </c>
      <c r="D2662" s="4">
        <v>7.35</v>
      </c>
      <c r="E2662" s="4">
        <v>0.27</v>
      </c>
      <c r="F2662" s="4">
        <v>13.73</v>
      </c>
      <c r="G2662" s="4">
        <v>3660</v>
      </c>
      <c r="H2662" s="4">
        <v>61.155000000000001</v>
      </c>
      <c r="I2662" s="4">
        <v>37.085999999999999</v>
      </c>
      <c r="J2662" s="4"/>
      <c r="K2662" s="4"/>
      <c r="L2662" s="4" t="str">
        <f t="shared" si="210"/>
        <v>ĐÚNG</v>
      </c>
      <c r="M2662" s="5" t="str" cm="1">
        <f t="array" ref="M2662">_xlfn.IFS(A2662="Ban_dam_1_phuong", IF(ABS(H2662 / (0.8 * (F2662 * D2662^2 / 8)) - 1) &lt; 0.01, "ĐÚNG", "SAI"), A2662="Ban_ke_4_canh_2_phuong", IF(ABS(H2662 / (0.045 * F2662 * D2662^2) - 1) &lt; 0.01, "ĐÚNG", "SAI"), A2662="San_phang_Flat_Slab", IF(ABS(H2662 / ((0.6 * (F2662 * C2662 * D2662^2 / 8)) / D2662) - 1) &lt; 0.01, "ĐÚNG", "SAI"), A2662="San_console_Cantilever", IF(ABS(H2662 / (-1 * (F2662 * D2662^2 / 2)) - 1) &lt; 0.01, "ĐÚNG", "SAI"), A2662="San_o_co_Waffle_Slab", IF(ABS(H2662 / (0.048 * F2662 * D2662^2) - 1) &lt; 0.01, "ĐÚNG", "SAI"))</f>
        <v>ĐÚNG</v>
      </c>
    </row>
    <row r="2663" spans="1:13" x14ac:dyDescent="0.3">
      <c r="A2663" s="4" t="s">
        <v>12</v>
      </c>
      <c r="B2663" s="4" t="s">
        <v>15</v>
      </c>
      <c r="C2663" s="4">
        <v>10.34</v>
      </c>
      <c r="D2663" s="4">
        <v>8.7799999999999994</v>
      </c>
      <c r="E2663" s="4">
        <v>0.26</v>
      </c>
      <c r="F2663" s="4">
        <v>13.4</v>
      </c>
      <c r="G2663" s="4">
        <v>3661</v>
      </c>
      <c r="H2663" s="4">
        <v>91.239000000000004</v>
      </c>
      <c r="I2663" s="4">
        <v>51.649000000000001</v>
      </c>
      <c r="J2663" s="4"/>
      <c r="K2663" s="4"/>
      <c r="L2663" s="4" t="str">
        <f t="shared" si="210"/>
        <v>ĐÚNG</v>
      </c>
      <c r="M2663" s="5" t="str" cm="1">
        <f t="array" ref="M2663">_xlfn.IFS(A2663="Ban_dam_1_phuong", IF(ABS(H2663 / (0.8 * (F2663 * D2663^2 / 8)) - 1) &lt; 0.01, "ĐÚNG", "SAI"), A2663="Ban_ke_4_canh_2_phuong", IF(ABS(H2663 / (0.045 * F2663 * D2663^2) - 1) &lt; 0.01, "ĐÚNG", "SAI"), A2663="San_phang_Flat_Slab", IF(ABS(H2663 / ((0.6 * (F2663 * C2663 * D2663^2 / 8)) / D2663) - 1) &lt; 0.01, "ĐÚNG", "SAI"), A2663="San_console_Cantilever", IF(ABS(H2663 / (-1 * (F2663 * D2663^2 / 2)) - 1) &lt; 0.01, "ĐÚNG", "SAI"), A2663="San_o_co_Waffle_Slab", IF(ABS(H2663 / (0.048 * F2663 * D2663^2) - 1) &lt; 0.01, "ĐÚNG", "SAI"))</f>
        <v>ĐÚNG</v>
      </c>
    </row>
    <row r="2664" spans="1:13" x14ac:dyDescent="0.3">
      <c r="A2664" s="4" t="s">
        <v>18</v>
      </c>
      <c r="B2664" s="4" t="s">
        <v>10</v>
      </c>
      <c r="C2664" s="4">
        <v>6.86</v>
      </c>
      <c r="D2664" s="4">
        <v>1.47</v>
      </c>
      <c r="E2664" s="4">
        <v>0.15</v>
      </c>
      <c r="F2664" s="4">
        <v>9.68</v>
      </c>
      <c r="G2664" s="4">
        <v>3662</v>
      </c>
      <c r="H2664" s="4">
        <v>-10.459</v>
      </c>
      <c r="I2664" s="4">
        <v>-1.046</v>
      </c>
      <c r="J2664" s="4"/>
      <c r="K2664" s="4" t="str">
        <f>IF(AND(A2664="San_console_Cantilever", H2664 &lt; 0),  "ĐÚNG","SAI DẤU MOMEN")</f>
        <v>ĐÚNG</v>
      </c>
      <c r="L2664" s="4" t="str">
        <f t="shared" si="210"/>
        <v>ĐÚNG</v>
      </c>
      <c r="M2664" s="5" t="str" cm="1">
        <f t="array" ref="M2664">_xlfn.IFS(A2664="Ban_dam_1_phuong", IF(ABS(H2664 / (0.8 * (F2664 * D2664^2 / 8)) - 1) &lt; 0.01, "ĐÚNG", "SAI"), A2664="Ban_ke_4_canh_2_phuong", IF(ABS(H2664 / (0.045 * F2664 * D2664^2) - 1) &lt; 0.01, "ĐÚNG", "SAI"), A2664="San_phang_Flat_Slab", IF(ABS(H2664 / ((0.6 * (F2664 * C2664 * D2664^2 / 8)) / D2664) - 1) &lt; 0.01, "ĐÚNG", "SAI"), A2664="San_console_Cantilever", IF(ABS(H2664 / (-1 * (F2664 * D2664^2 / 2)) - 1) &lt; 0.01, "ĐÚNG", "SAI"), A2664="San_o_co_Waffle_Slab", IF(ABS(H2664 / (0.048 * F2664 * D2664^2) - 1) &lt; 0.01, "ĐÚNG", "SAI"))</f>
        <v>ĐÚNG</v>
      </c>
    </row>
    <row r="2665" spans="1:13" x14ac:dyDescent="0.3">
      <c r="A2665" s="4" t="s">
        <v>16</v>
      </c>
      <c r="B2665" s="4" t="s">
        <v>11</v>
      </c>
      <c r="C2665" s="4">
        <v>7.03</v>
      </c>
      <c r="D2665" s="4">
        <v>2.93</v>
      </c>
      <c r="E2665" s="4">
        <v>0.13</v>
      </c>
      <c r="F2665" s="4">
        <v>9.01</v>
      </c>
      <c r="G2665" s="4">
        <v>3663</v>
      </c>
      <c r="H2665" s="4">
        <v>7.7350000000000003</v>
      </c>
      <c r="I2665" s="4">
        <v>1.5469999999999999</v>
      </c>
      <c r="J2665" s="4" t="str">
        <f>IF(AND(A2665="Ban_dam_1_phuong", C2665/D2665 &gt; 2),"ĐÚNG", "SAI HÌNH HỌC" )</f>
        <v>ĐÚNG</v>
      </c>
      <c r="K2665" s="4"/>
      <c r="L2665" s="4" t="str">
        <f t="shared" si="210"/>
        <v>ĐÚNG</v>
      </c>
      <c r="M2665" s="5" t="str" cm="1">
        <f t="array" ref="M2665">_xlfn.IFS(A2665="Ban_dam_1_phuong", IF(ABS(H2665 / (0.8 * (F2665 * D2665^2 / 8)) - 1) &lt; 0.01, "ĐÚNG", "SAI"), A2665="Ban_ke_4_canh_2_phuong", IF(ABS(H2665 / (0.045 * F2665 * D2665^2) - 1) &lt; 0.01, "ĐÚNG", "SAI"), A2665="San_phang_Flat_Slab", IF(ABS(H2665 / ((0.6 * (F2665 * C2665 * D2665^2 / 8)) / D2665) - 1) &lt; 0.01, "ĐÚNG", "SAI"), A2665="San_console_Cantilever", IF(ABS(H2665 / (-1 * (F2665 * D2665^2 / 2)) - 1) &lt; 0.01, "ĐÚNG", "SAI"), A2665="San_o_co_Waffle_Slab", IF(ABS(H2665 / (0.048 * F2665 * D2665^2) - 1) &lt; 0.01, "ĐÚNG", "SAI"))</f>
        <v>ĐÚNG</v>
      </c>
    </row>
    <row r="2666" spans="1:13" x14ac:dyDescent="0.3">
      <c r="A2666" s="4" t="s">
        <v>9</v>
      </c>
      <c r="B2666" s="4" t="s">
        <v>13</v>
      </c>
      <c r="C2666" s="4">
        <v>6.09</v>
      </c>
      <c r="D2666" s="4">
        <v>3.74</v>
      </c>
      <c r="E2666" s="4">
        <v>0.19</v>
      </c>
      <c r="F2666" s="4">
        <v>11.03</v>
      </c>
      <c r="G2666" s="4">
        <v>3664</v>
      </c>
      <c r="H2666" s="4">
        <v>6.9429999999999996</v>
      </c>
      <c r="I2666" s="4">
        <v>14.318</v>
      </c>
      <c r="J2666" s="4"/>
      <c r="K2666" s="4"/>
      <c r="L2666" s="4" t="str">
        <f t="shared" si="210"/>
        <v>ĐÚNG</v>
      </c>
      <c r="M2666" s="5" t="str" cm="1">
        <f t="array" ref="M2666">_xlfn.IFS(A2666="Ban_dam_1_phuong", IF(ABS(H2666 / (0.8 * (F2666 * D2666^2 / 8)) - 1) &lt; 0.01, "ĐÚNG", "SAI"), A2666="Ban_ke_4_canh_2_phuong", IF(ABS(H2666 / (0.045 * F2666 * D2666^2) - 1) &lt; 0.01, "ĐÚNG", "SAI"), A2666="San_phang_Flat_Slab", IF(ABS(H2666 / ((0.6 * (F2666 * C2666 * D2666^2 / 8)) / D2666) - 1) &lt; 0.01, "ĐÚNG", "SAI"), A2666="San_console_Cantilever", IF(ABS(H2666 / (-1 * (F2666 * D2666^2 / 2)) - 1) &lt; 0.01, "ĐÚNG", "SAI"), A2666="San_o_co_Waffle_Slab", IF(ABS(H2666 / (0.048 * F2666 * D2666^2) - 1) &lt; 0.01, "ĐÚNG", "SAI"))</f>
        <v>ĐÚNG</v>
      </c>
    </row>
    <row r="2667" spans="1:13" x14ac:dyDescent="0.3">
      <c r="A2667" s="4" t="s">
        <v>12</v>
      </c>
      <c r="B2667" s="4" t="s">
        <v>17</v>
      </c>
      <c r="C2667" s="4">
        <v>9.68</v>
      </c>
      <c r="D2667" s="4">
        <v>9.4600000000000009</v>
      </c>
      <c r="E2667" s="4">
        <v>0.25</v>
      </c>
      <c r="F2667" s="4">
        <v>13.06</v>
      </c>
      <c r="G2667" s="4">
        <v>3665</v>
      </c>
      <c r="H2667" s="4">
        <v>89.695999999999998</v>
      </c>
      <c r="I2667" s="4">
        <v>58.438000000000002</v>
      </c>
      <c r="J2667" s="4"/>
      <c r="K2667" s="4"/>
      <c r="L2667" s="4" t="str">
        <f t="shared" si="210"/>
        <v>ĐÚNG</v>
      </c>
      <c r="M2667" s="5" t="str" cm="1">
        <f t="array" ref="M2667">_xlfn.IFS(A2667="Ban_dam_1_phuong", IF(ABS(H2667 / (0.8 * (F2667 * D2667^2 / 8)) - 1) &lt; 0.01, "ĐÚNG", "SAI"), A2667="Ban_ke_4_canh_2_phuong", IF(ABS(H2667 / (0.045 * F2667 * D2667^2) - 1) &lt; 0.01, "ĐÚNG", "SAI"), A2667="San_phang_Flat_Slab", IF(ABS(H2667 / ((0.6 * (F2667 * C2667 * D2667^2 / 8)) / D2667) - 1) &lt; 0.01, "ĐÚNG", "SAI"), A2667="San_console_Cantilever", IF(ABS(H2667 / (-1 * (F2667 * D2667^2 / 2)) - 1) &lt; 0.01, "ĐÚNG", "SAI"), A2667="San_o_co_Waffle_Slab", IF(ABS(H2667 / (0.048 * F2667 * D2667^2) - 1) &lt; 0.01, "ĐÚNG", "SAI"))</f>
        <v>ĐÚNG</v>
      </c>
    </row>
    <row r="2668" spans="1:13" x14ac:dyDescent="0.3">
      <c r="A2668" s="4" t="s">
        <v>16</v>
      </c>
      <c r="B2668" s="4" t="s">
        <v>10</v>
      </c>
      <c r="C2668" s="4">
        <v>7.14</v>
      </c>
      <c r="D2668" s="4">
        <v>2.79</v>
      </c>
      <c r="E2668" s="4">
        <v>0.13</v>
      </c>
      <c r="F2668" s="4">
        <v>9.01</v>
      </c>
      <c r="G2668" s="4">
        <v>3666</v>
      </c>
      <c r="H2668" s="4">
        <v>7.0129999999999999</v>
      </c>
      <c r="I2668" s="4">
        <v>1.403</v>
      </c>
      <c r="J2668" s="4" t="str">
        <f t="shared" ref="J2668:J2671" si="214">IF(AND(A2668="Ban_dam_1_phuong", C2668/D2668 &gt; 2),"ĐÚNG", "SAI HÌNH HỌC" )</f>
        <v>ĐÚNG</v>
      </c>
      <c r="K2668" s="4"/>
      <c r="L2668" s="4" t="str">
        <f t="shared" si="210"/>
        <v>ĐÚNG</v>
      </c>
      <c r="M2668" s="5" t="str" cm="1">
        <f t="array" ref="M2668">_xlfn.IFS(A2668="Ban_dam_1_phuong", IF(ABS(H2668 / (0.8 * (F2668 * D2668^2 / 8)) - 1) &lt; 0.01, "ĐÚNG", "SAI"), A2668="Ban_ke_4_canh_2_phuong", IF(ABS(H2668 / (0.045 * F2668 * D2668^2) - 1) &lt; 0.01, "ĐÚNG", "SAI"), A2668="San_phang_Flat_Slab", IF(ABS(H2668 / ((0.6 * (F2668 * C2668 * D2668^2 / 8)) / D2668) - 1) &lt; 0.01, "ĐÚNG", "SAI"), A2668="San_console_Cantilever", IF(ABS(H2668 / (-1 * (F2668 * D2668^2 / 2)) - 1) &lt; 0.01, "ĐÚNG", "SAI"), A2668="San_o_co_Waffle_Slab", IF(ABS(H2668 / (0.048 * F2668 * D2668^2) - 1) &lt; 0.01, "ĐÚNG", "SAI"))</f>
        <v>ĐÚNG</v>
      </c>
    </row>
    <row r="2669" spans="1:13" x14ac:dyDescent="0.3">
      <c r="A2669" s="4" t="s">
        <v>16</v>
      </c>
      <c r="B2669" s="4" t="s">
        <v>17</v>
      </c>
      <c r="C2669" s="4">
        <v>13.28</v>
      </c>
      <c r="D2669" s="4">
        <v>3.83</v>
      </c>
      <c r="E2669" s="4">
        <v>0.14000000000000001</v>
      </c>
      <c r="F2669" s="4">
        <v>9.35</v>
      </c>
      <c r="G2669" s="4">
        <v>3667</v>
      </c>
      <c r="H2669" s="4">
        <v>13.715</v>
      </c>
      <c r="I2669" s="4">
        <v>2.7429999999999999</v>
      </c>
      <c r="J2669" s="4" t="str">
        <f t="shared" si="214"/>
        <v>ĐÚNG</v>
      </c>
      <c r="K2669" s="4"/>
      <c r="L2669" s="4" t="str">
        <f t="shared" si="210"/>
        <v>ĐÚNG</v>
      </c>
      <c r="M2669" s="5" t="str" cm="1">
        <f t="array" ref="M2669">_xlfn.IFS(A2669="Ban_dam_1_phuong", IF(ABS(H2669 / (0.8 * (F2669 * D2669^2 / 8)) - 1) &lt; 0.01, "ĐÚNG", "SAI"), A2669="Ban_ke_4_canh_2_phuong", IF(ABS(H2669 / (0.045 * F2669 * D2669^2) - 1) &lt; 0.01, "ĐÚNG", "SAI"), A2669="San_phang_Flat_Slab", IF(ABS(H2669 / ((0.6 * (F2669 * C2669 * D2669^2 / 8)) / D2669) - 1) &lt; 0.01, "ĐÚNG", "SAI"), A2669="San_console_Cantilever", IF(ABS(H2669 / (-1 * (F2669 * D2669^2 / 2)) - 1) &lt; 0.01, "ĐÚNG", "SAI"), A2669="San_o_co_Waffle_Slab", IF(ABS(H2669 / (0.048 * F2669 * D2669^2) - 1) &lt; 0.01, "ĐÚNG", "SAI"))</f>
        <v>ĐÚNG</v>
      </c>
    </row>
    <row r="2670" spans="1:13" x14ac:dyDescent="0.3">
      <c r="A2670" s="4" t="s">
        <v>16</v>
      </c>
      <c r="B2670" s="4" t="s">
        <v>10</v>
      </c>
      <c r="C2670" s="4">
        <v>5.57</v>
      </c>
      <c r="D2670" s="4">
        <v>2.5</v>
      </c>
      <c r="E2670" s="4">
        <v>0.12</v>
      </c>
      <c r="F2670" s="4">
        <v>8.67</v>
      </c>
      <c r="G2670" s="4">
        <v>3668</v>
      </c>
      <c r="H2670" s="4">
        <v>5.4189999999999996</v>
      </c>
      <c r="I2670" s="4">
        <v>1.0840000000000001</v>
      </c>
      <c r="J2670" s="4" t="str">
        <f t="shared" si="214"/>
        <v>ĐÚNG</v>
      </c>
      <c r="K2670" s="4"/>
      <c r="L2670" s="4" t="str">
        <f t="shared" si="210"/>
        <v>ĐÚNG</v>
      </c>
      <c r="M2670" s="5" t="str" cm="1">
        <f t="array" ref="M2670">_xlfn.IFS(A2670="Ban_dam_1_phuong", IF(ABS(H2670 / (0.8 * (F2670 * D2670^2 / 8)) - 1) &lt; 0.01, "ĐÚNG", "SAI"), A2670="Ban_ke_4_canh_2_phuong", IF(ABS(H2670 / (0.045 * F2670 * D2670^2) - 1) &lt; 0.01, "ĐÚNG", "SAI"), A2670="San_phang_Flat_Slab", IF(ABS(H2670 / ((0.6 * (F2670 * C2670 * D2670^2 / 8)) / D2670) - 1) &lt; 0.01, "ĐÚNG", "SAI"), A2670="San_console_Cantilever", IF(ABS(H2670 / (-1 * (F2670 * D2670^2 / 2)) - 1) &lt; 0.01, "ĐÚNG", "SAI"), A2670="San_o_co_Waffle_Slab", IF(ABS(H2670 / (0.048 * F2670 * D2670^2) - 1) &lt; 0.01, "ĐÚNG", "SAI"))</f>
        <v>ĐÚNG</v>
      </c>
    </row>
    <row r="2671" spans="1:13" x14ac:dyDescent="0.3">
      <c r="A2671" s="4" t="s">
        <v>16</v>
      </c>
      <c r="B2671" s="4" t="s">
        <v>10</v>
      </c>
      <c r="C2671" s="4">
        <v>9.5</v>
      </c>
      <c r="D2671" s="4">
        <v>3.61</v>
      </c>
      <c r="E2671" s="4">
        <v>0.11</v>
      </c>
      <c r="F2671" s="4">
        <v>8.33</v>
      </c>
      <c r="G2671" s="4">
        <v>3669</v>
      </c>
      <c r="H2671" s="4">
        <v>10.856</v>
      </c>
      <c r="I2671" s="4">
        <v>2.1709999999999998</v>
      </c>
      <c r="J2671" s="4" t="str">
        <f t="shared" si="214"/>
        <v>ĐÚNG</v>
      </c>
      <c r="K2671" s="4"/>
      <c r="L2671" s="4" t="str">
        <f t="shared" si="210"/>
        <v>ĐÚNG</v>
      </c>
      <c r="M2671" s="5" t="str" cm="1">
        <f t="array" ref="M2671">_xlfn.IFS(A2671="Ban_dam_1_phuong", IF(ABS(H2671 / (0.8 * (F2671 * D2671^2 / 8)) - 1) &lt; 0.01, "ĐÚNG", "SAI"), A2671="Ban_ke_4_canh_2_phuong", IF(ABS(H2671 / (0.045 * F2671 * D2671^2) - 1) &lt; 0.01, "ĐÚNG", "SAI"), A2671="San_phang_Flat_Slab", IF(ABS(H2671 / ((0.6 * (F2671 * C2671 * D2671^2 / 8)) / D2671) - 1) &lt; 0.01, "ĐÚNG", "SAI"), A2671="San_console_Cantilever", IF(ABS(H2671 / (-1 * (F2671 * D2671^2 / 2)) - 1) &lt; 0.01, "ĐÚNG", "SAI"), A2671="San_o_co_Waffle_Slab", IF(ABS(H2671 / (0.048 * F2671 * D2671^2) - 1) &lt; 0.01, "ĐÚNG", "SAI"))</f>
        <v>ĐÚNG</v>
      </c>
    </row>
    <row r="2672" spans="1:13" x14ac:dyDescent="0.3">
      <c r="A2672" s="4" t="s">
        <v>9</v>
      </c>
      <c r="B2672" s="4" t="s">
        <v>11</v>
      </c>
      <c r="C2672" s="4">
        <v>9.49</v>
      </c>
      <c r="D2672" s="4">
        <v>5.68</v>
      </c>
      <c r="E2672" s="4">
        <v>0.14000000000000001</v>
      </c>
      <c r="F2672" s="4">
        <v>9.35</v>
      </c>
      <c r="G2672" s="4">
        <v>3670</v>
      </c>
      <c r="H2672" s="4">
        <v>13.574</v>
      </c>
      <c r="I2672" s="4">
        <v>29.472000000000001</v>
      </c>
      <c r="J2672" s="4"/>
      <c r="K2672" s="4"/>
      <c r="L2672" s="4" t="str">
        <f t="shared" si="210"/>
        <v>ĐÚNG</v>
      </c>
      <c r="M2672" s="5" t="str" cm="1">
        <f t="array" ref="M2672">_xlfn.IFS(A2672="Ban_dam_1_phuong", IF(ABS(H2672 / (0.8 * (F2672 * D2672^2 / 8)) - 1) &lt; 0.01, "ĐÚNG", "SAI"), A2672="Ban_ke_4_canh_2_phuong", IF(ABS(H2672 / (0.045 * F2672 * D2672^2) - 1) &lt; 0.01, "ĐÚNG", "SAI"), A2672="San_phang_Flat_Slab", IF(ABS(H2672 / ((0.6 * (F2672 * C2672 * D2672^2 / 8)) / D2672) - 1) &lt; 0.01, "ĐÚNG", "SAI"), A2672="San_console_Cantilever", IF(ABS(H2672 / (-1 * (F2672 * D2672^2 / 2)) - 1) &lt; 0.01, "ĐÚNG", "SAI"), A2672="San_o_co_Waffle_Slab", IF(ABS(H2672 / (0.048 * F2672 * D2672^2) - 1) &lt; 0.01, "ĐÚNG", "SAI"))</f>
        <v>ĐÚNG</v>
      </c>
    </row>
    <row r="2673" spans="1:13" x14ac:dyDescent="0.3">
      <c r="A2673" s="4" t="s">
        <v>16</v>
      </c>
      <c r="B2673" s="4" t="s">
        <v>10</v>
      </c>
      <c r="C2673" s="4">
        <v>11.17</v>
      </c>
      <c r="D2673" s="4">
        <v>3.83</v>
      </c>
      <c r="E2673" s="4">
        <v>0.11</v>
      </c>
      <c r="F2673" s="4">
        <v>8.33</v>
      </c>
      <c r="G2673" s="4">
        <v>3671</v>
      </c>
      <c r="H2673" s="4">
        <v>12.218999999999999</v>
      </c>
      <c r="I2673" s="4">
        <v>2.444</v>
      </c>
      <c r="J2673" s="4" t="str">
        <f>IF(AND(A2673="Ban_dam_1_phuong", C2673/D2673 &gt; 2),"ĐÚNG", "SAI HÌNH HỌC" )</f>
        <v>ĐÚNG</v>
      </c>
      <c r="K2673" s="4"/>
      <c r="L2673" s="4" t="str">
        <f t="shared" si="210"/>
        <v>ĐÚNG</v>
      </c>
      <c r="M2673" s="5" t="str" cm="1">
        <f t="array" ref="M2673">_xlfn.IFS(A2673="Ban_dam_1_phuong", IF(ABS(H2673 / (0.8 * (F2673 * D2673^2 / 8)) - 1) &lt; 0.01, "ĐÚNG", "SAI"), A2673="Ban_ke_4_canh_2_phuong", IF(ABS(H2673 / (0.045 * F2673 * D2673^2) - 1) &lt; 0.01, "ĐÚNG", "SAI"), A2673="San_phang_Flat_Slab", IF(ABS(H2673 / ((0.6 * (F2673 * C2673 * D2673^2 / 8)) / D2673) - 1) &lt; 0.01, "ĐÚNG", "SAI"), A2673="San_console_Cantilever", IF(ABS(H2673 / (-1 * (F2673 * D2673^2 / 2)) - 1) &lt; 0.01, "ĐÚNG", "SAI"), A2673="San_o_co_Waffle_Slab", IF(ABS(H2673 / (0.048 * F2673 * D2673^2) - 1) &lt; 0.01, "ĐÚNG", "SAI"))</f>
        <v>ĐÚNG</v>
      </c>
    </row>
    <row r="2674" spans="1:13" x14ac:dyDescent="0.3">
      <c r="A2674" s="4" t="s">
        <v>14</v>
      </c>
      <c r="B2674" s="4" t="s">
        <v>13</v>
      </c>
      <c r="C2674" s="4">
        <v>11.45</v>
      </c>
      <c r="D2674" s="4">
        <v>9.51</v>
      </c>
      <c r="E2674" s="4">
        <v>0.39</v>
      </c>
      <c r="F2674" s="4">
        <v>10.7</v>
      </c>
      <c r="G2674" s="4">
        <v>3672</v>
      </c>
      <c r="H2674" s="4">
        <v>46.45</v>
      </c>
      <c r="I2674" s="4">
        <v>67.334000000000003</v>
      </c>
      <c r="J2674" s="4"/>
      <c r="K2674" s="4"/>
      <c r="L2674" s="4" t="str">
        <f t="shared" si="210"/>
        <v>ĐÚNG</v>
      </c>
      <c r="M2674" s="5" t="str" cm="1">
        <f t="array" ref="M2674">_xlfn.IFS(A2674="Ban_dam_1_phuong", IF(ABS(H2674 / (0.8 * (F2674 * D2674^2 / 8)) - 1) &lt; 0.01, "ĐÚNG", "SAI"), A2674="Ban_ke_4_canh_2_phuong", IF(ABS(H2674 / (0.045 * F2674 * D2674^2) - 1) &lt; 0.01, "ĐÚNG", "SAI"), A2674="San_phang_Flat_Slab", IF(ABS(H2674 / ((0.6 * (F2674 * C2674 * D2674^2 / 8)) / D2674) - 1) &lt; 0.01, "ĐÚNG", "SAI"), A2674="San_console_Cantilever", IF(ABS(H2674 / (-1 * (F2674 * D2674^2 / 2)) - 1) &lt; 0.01, "ĐÚNG", "SAI"), A2674="San_o_co_Waffle_Slab", IF(ABS(H2674 / (0.048 * F2674 * D2674^2) - 1) &lt; 0.01, "ĐÚNG", "SAI"))</f>
        <v>ĐÚNG</v>
      </c>
    </row>
    <row r="2675" spans="1:13" x14ac:dyDescent="0.3">
      <c r="A2675" s="4" t="s">
        <v>9</v>
      </c>
      <c r="B2675" s="4" t="s">
        <v>11</v>
      </c>
      <c r="C2675" s="4">
        <v>5.41</v>
      </c>
      <c r="D2675" s="4">
        <v>3.86</v>
      </c>
      <c r="E2675" s="4">
        <v>0.14000000000000001</v>
      </c>
      <c r="F2675" s="4">
        <v>9.35</v>
      </c>
      <c r="G2675" s="4">
        <v>3673</v>
      </c>
      <c r="H2675" s="4">
        <v>6.2690000000000001</v>
      </c>
      <c r="I2675" s="4">
        <v>9.5779999999999994</v>
      </c>
      <c r="J2675" s="4"/>
      <c r="K2675" s="4"/>
      <c r="L2675" s="4" t="str">
        <f t="shared" si="210"/>
        <v>ĐÚNG</v>
      </c>
      <c r="M2675" s="5" t="str" cm="1">
        <f t="array" ref="M2675">_xlfn.IFS(A2675="Ban_dam_1_phuong", IF(ABS(H2675 / (0.8 * (F2675 * D2675^2 / 8)) - 1) &lt; 0.01, "ĐÚNG", "SAI"), A2675="Ban_ke_4_canh_2_phuong", IF(ABS(H2675 / (0.045 * F2675 * D2675^2) - 1) &lt; 0.01, "ĐÚNG", "SAI"), A2675="San_phang_Flat_Slab", IF(ABS(H2675 / ((0.6 * (F2675 * C2675 * D2675^2 / 8)) / D2675) - 1) &lt; 0.01, "ĐÚNG", "SAI"), A2675="San_console_Cantilever", IF(ABS(H2675 / (-1 * (F2675 * D2675^2 / 2)) - 1) &lt; 0.01, "ĐÚNG", "SAI"), A2675="San_o_co_Waffle_Slab", IF(ABS(H2675 / (0.048 * F2675 * D2675^2) - 1) &lt; 0.01, "ĐÚNG", "SAI"))</f>
        <v>ĐÚNG</v>
      </c>
    </row>
    <row r="2676" spans="1:13" x14ac:dyDescent="0.3">
      <c r="A2676" s="4" t="s">
        <v>14</v>
      </c>
      <c r="B2676" s="4" t="s">
        <v>15</v>
      </c>
      <c r="C2676" s="4">
        <v>17.18</v>
      </c>
      <c r="D2676" s="4">
        <v>11.69</v>
      </c>
      <c r="E2676" s="4">
        <v>0.37</v>
      </c>
      <c r="F2676" s="4">
        <v>10.36</v>
      </c>
      <c r="G2676" s="4">
        <v>3674</v>
      </c>
      <c r="H2676" s="4">
        <v>67.956000000000003</v>
      </c>
      <c r="I2676" s="4">
        <v>146.773</v>
      </c>
      <c r="J2676" s="4"/>
      <c r="K2676" s="4"/>
      <c r="L2676" s="4" t="str">
        <f t="shared" si="210"/>
        <v>ĐÚNG</v>
      </c>
      <c r="M2676" s="5" t="str" cm="1">
        <f t="array" ref="M2676">_xlfn.IFS(A2676="Ban_dam_1_phuong", IF(ABS(H2676 / (0.8 * (F2676 * D2676^2 / 8)) - 1) &lt; 0.01, "ĐÚNG", "SAI"), A2676="Ban_ke_4_canh_2_phuong", IF(ABS(H2676 / (0.045 * F2676 * D2676^2) - 1) &lt; 0.01, "ĐÚNG", "SAI"), A2676="San_phang_Flat_Slab", IF(ABS(H2676 / ((0.6 * (F2676 * C2676 * D2676^2 / 8)) / D2676) - 1) &lt; 0.01, "ĐÚNG", "SAI"), A2676="San_console_Cantilever", IF(ABS(H2676 / (-1 * (F2676 * D2676^2 / 2)) - 1) &lt; 0.01, "ĐÚNG", "SAI"), A2676="San_o_co_Waffle_Slab", IF(ABS(H2676 / (0.048 * F2676 * D2676^2) - 1) &lt; 0.01, "ĐÚNG", "SAI"))</f>
        <v>ĐÚNG</v>
      </c>
    </row>
    <row r="2677" spans="1:13" x14ac:dyDescent="0.3">
      <c r="A2677" s="4" t="s">
        <v>18</v>
      </c>
      <c r="B2677" s="4" t="s">
        <v>11</v>
      </c>
      <c r="C2677" s="4">
        <v>6.23</v>
      </c>
      <c r="D2677" s="4">
        <v>1.6</v>
      </c>
      <c r="E2677" s="4">
        <v>0.13</v>
      </c>
      <c r="F2677" s="4">
        <v>9.01</v>
      </c>
      <c r="G2677" s="4">
        <v>3675</v>
      </c>
      <c r="H2677" s="4">
        <v>-11.532999999999999</v>
      </c>
      <c r="I2677" s="4">
        <v>-1.153</v>
      </c>
      <c r="J2677" s="4"/>
      <c r="K2677" s="4" t="str">
        <f>IF(AND(A2677="San_console_Cantilever", H2677 &lt; 0),  "ĐÚNG","SAI DẤU MOMEN")</f>
        <v>ĐÚNG</v>
      </c>
      <c r="L2677" s="4" t="str">
        <f t="shared" si="210"/>
        <v>ĐÚNG</v>
      </c>
      <c r="M2677" s="5" t="str" cm="1">
        <f t="array" ref="M2677">_xlfn.IFS(A2677="Ban_dam_1_phuong", IF(ABS(H2677 / (0.8 * (F2677 * D2677^2 / 8)) - 1) &lt; 0.01, "ĐÚNG", "SAI"), A2677="Ban_ke_4_canh_2_phuong", IF(ABS(H2677 / (0.045 * F2677 * D2677^2) - 1) &lt; 0.01, "ĐÚNG", "SAI"), A2677="San_phang_Flat_Slab", IF(ABS(H2677 / ((0.6 * (F2677 * C2677 * D2677^2 / 8)) / D2677) - 1) &lt; 0.01, "ĐÚNG", "SAI"), A2677="San_console_Cantilever", IF(ABS(H2677 / (-1 * (F2677 * D2677^2 / 2)) - 1) &lt; 0.01, "ĐÚNG", "SAI"), A2677="San_o_co_Waffle_Slab", IF(ABS(H2677 / (0.048 * F2677 * D2677^2) - 1) &lt; 0.01, "ĐÚNG", "SAI"))</f>
        <v>ĐÚNG</v>
      </c>
    </row>
    <row r="2678" spans="1:13" x14ac:dyDescent="0.3">
      <c r="A2678" s="4" t="s">
        <v>9</v>
      </c>
      <c r="B2678" s="4" t="s">
        <v>11</v>
      </c>
      <c r="C2678" s="4">
        <v>5.7</v>
      </c>
      <c r="D2678" s="4">
        <v>3.16</v>
      </c>
      <c r="E2678" s="4">
        <v>0.17</v>
      </c>
      <c r="F2678" s="4">
        <v>10.36</v>
      </c>
      <c r="G2678" s="4">
        <v>3676</v>
      </c>
      <c r="H2678" s="4">
        <v>4.6550000000000002</v>
      </c>
      <c r="I2678" s="4">
        <v>11.781000000000001</v>
      </c>
      <c r="J2678" s="4"/>
      <c r="K2678" s="4"/>
      <c r="L2678" s="4" t="str">
        <f t="shared" si="210"/>
        <v>ĐÚNG</v>
      </c>
      <c r="M2678" s="5" t="str" cm="1">
        <f t="array" ref="M2678">_xlfn.IFS(A2678="Ban_dam_1_phuong", IF(ABS(H2678 / (0.8 * (F2678 * D2678^2 / 8)) - 1) &lt; 0.01, "ĐÚNG", "SAI"), A2678="Ban_ke_4_canh_2_phuong", IF(ABS(H2678 / (0.045 * F2678 * D2678^2) - 1) &lt; 0.01, "ĐÚNG", "SAI"), A2678="San_phang_Flat_Slab", IF(ABS(H2678 / ((0.6 * (F2678 * C2678 * D2678^2 / 8)) / D2678) - 1) &lt; 0.01, "ĐÚNG", "SAI"), A2678="San_console_Cantilever", IF(ABS(H2678 / (-1 * (F2678 * D2678^2 / 2)) - 1) &lt; 0.01, "ĐÚNG", "SAI"), A2678="San_o_co_Waffle_Slab", IF(ABS(H2678 / (0.048 * F2678 * D2678^2) - 1) &lt; 0.01, "ĐÚNG", "SAI"))</f>
        <v>ĐÚNG</v>
      </c>
    </row>
    <row r="2679" spans="1:13" x14ac:dyDescent="0.3">
      <c r="A2679" s="4" t="s">
        <v>14</v>
      </c>
      <c r="B2679" s="4" t="s">
        <v>10</v>
      </c>
      <c r="C2679" s="4">
        <v>14.93</v>
      </c>
      <c r="D2679" s="4">
        <v>11.35</v>
      </c>
      <c r="E2679" s="4">
        <v>0.43</v>
      </c>
      <c r="F2679" s="4">
        <v>11.03</v>
      </c>
      <c r="G2679" s="4">
        <v>3677</v>
      </c>
      <c r="H2679" s="4">
        <v>68.203999999999994</v>
      </c>
      <c r="I2679" s="4">
        <v>118.015</v>
      </c>
      <c r="J2679" s="4"/>
      <c r="K2679" s="4"/>
      <c r="L2679" s="4" t="str">
        <f t="shared" si="210"/>
        <v>ĐÚNG</v>
      </c>
      <c r="M2679" s="5" t="str" cm="1">
        <f t="array" ref="M2679">_xlfn.IFS(A2679="Ban_dam_1_phuong", IF(ABS(H2679 / (0.8 * (F2679 * D2679^2 / 8)) - 1) &lt; 0.01, "ĐÚNG", "SAI"), A2679="Ban_ke_4_canh_2_phuong", IF(ABS(H2679 / (0.045 * F2679 * D2679^2) - 1) &lt; 0.01, "ĐÚNG", "SAI"), A2679="San_phang_Flat_Slab", IF(ABS(H2679 / ((0.6 * (F2679 * C2679 * D2679^2 / 8)) / D2679) - 1) &lt; 0.01, "ĐÚNG", "SAI"), A2679="San_console_Cantilever", IF(ABS(H2679 / (-1 * (F2679 * D2679^2 / 2)) - 1) &lt; 0.01, "ĐÚNG", "SAI"), A2679="San_o_co_Waffle_Slab", IF(ABS(H2679 / (0.048 * F2679 * D2679^2) - 1) &lt; 0.01, "ĐÚNG", "SAI"))</f>
        <v>ĐÚNG</v>
      </c>
    </row>
    <row r="2680" spans="1:13" x14ac:dyDescent="0.3">
      <c r="A2680" s="4" t="s">
        <v>12</v>
      </c>
      <c r="B2680" s="4" t="s">
        <v>11</v>
      </c>
      <c r="C2680" s="4">
        <v>8.9600000000000009</v>
      </c>
      <c r="D2680" s="4">
        <v>7.32</v>
      </c>
      <c r="E2680" s="4">
        <v>0.22</v>
      </c>
      <c r="F2680" s="4">
        <v>12.05</v>
      </c>
      <c r="G2680" s="4">
        <v>3678</v>
      </c>
      <c r="H2680" s="4">
        <v>59.274000000000001</v>
      </c>
      <c r="I2680" s="4">
        <v>32.283000000000001</v>
      </c>
      <c r="J2680" s="4"/>
      <c r="K2680" s="4"/>
      <c r="L2680" s="4" t="str">
        <f t="shared" si="210"/>
        <v>ĐÚNG</v>
      </c>
      <c r="M2680" s="5" t="str" cm="1">
        <f t="array" ref="M2680">_xlfn.IFS(A2680="Ban_dam_1_phuong", IF(ABS(H2680 / (0.8 * (F2680 * D2680^2 / 8)) - 1) &lt; 0.01, "ĐÚNG", "SAI"), A2680="Ban_ke_4_canh_2_phuong", IF(ABS(H2680 / (0.045 * F2680 * D2680^2) - 1) &lt; 0.01, "ĐÚNG", "SAI"), A2680="San_phang_Flat_Slab", IF(ABS(H2680 / ((0.6 * (F2680 * C2680 * D2680^2 / 8)) / D2680) - 1) &lt; 0.01, "ĐÚNG", "SAI"), A2680="San_console_Cantilever", IF(ABS(H2680 / (-1 * (F2680 * D2680^2 / 2)) - 1) &lt; 0.01, "ĐÚNG", "SAI"), A2680="San_o_co_Waffle_Slab", IF(ABS(H2680 / (0.048 * F2680 * D2680^2) - 1) &lt; 0.01, "ĐÚNG", "SAI"))</f>
        <v>ĐÚNG</v>
      </c>
    </row>
    <row r="2681" spans="1:13" x14ac:dyDescent="0.3">
      <c r="A2681" s="4" t="s">
        <v>9</v>
      </c>
      <c r="B2681" s="4" t="s">
        <v>17</v>
      </c>
      <c r="C2681" s="4">
        <v>7.15</v>
      </c>
      <c r="D2681" s="4">
        <v>3.76</v>
      </c>
      <c r="E2681" s="4">
        <v>0.2</v>
      </c>
      <c r="F2681" s="4">
        <v>11.37</v>
      </c>
      <c r="G2681" s="4">
        <v>3679</v>
      </c>
      <c r="H2681" s="4">
        <v>7.234</v>
      </c>
      <c r="I2681" s="4">
        <v>20.344000000000001</v>
      </c>
      <c r="J2681" s="4"/>
      <c r="K2681" s="4"/>
      <c r="L2681" s="4" t="str">
        <f t="shared" si="210"/>
        <v>ĐÚNG</v>
      </c>
      <c r="M2681" s="5" t="str" cm="1">
        <f t="array" ref="M2681">_xlfn.IFS(A2681="Ban_dam_1_phuong", IF(ABS(H2681 / (0.8 * (F2681 * D2681^2 / 8)) - 1) &lt; 0.01, "ĐÚNG", "SAI"), A2681="Ban_ke_4_canh_2_phuong", IF(ABS(H2681 / (0.045 * F2681 * D2681^2) - 1) &lt; 0.01, "ĐÚNG", "SAI"), A2681="San_phang_Flat_Slab", IF(ABS(H2681 / ((0.6 * (F2681 * C2681 * D2681^2 / 8)) / D2681) - 1) &lt; 0.01, "ĐÚNG", "SAI"), A2681="San_console_Cantilever", IF(ABS(H2681 / (-1 * (F2681 * D2681^2 / 2)) - 1) &lt; 0.01, "ĐÚNG", "SAI"), A2681="San_o_co_Waffle_Slab", IF(ABS(H2681 / (0.048 * F2681 * D2681^2) - 1) &lt; 0.01, "ĐÚNG", "SAI"))</f>
        <v>ĐÚNG</v>
      </c>
    </row>
    <row r="2682" spans="1:13" x14ac:dyDescent="0.3">
      <c r="A2682" s="4" t="s">
        <v>9</v>
      </c>
      <c r="B2682" s="4" t="s">
        <v>17</v>
      </c>
      <c r="C2682" s="4">
        <v>8.67</v>
      </c>
      <c r="D2682" s="4">
        <v>5.69</v>
      </c>
      <c r="E2682" s="4">
        <v>0.15</v>
      </c>
      <c r="F2682" s="4">
        <v>9.68</v>
      </c>
      <c r="G2682" s="4">
        <v>3680</v>
      </c>
      <c r="H2682" s="4">
        <v>14.103</v>
      </c>
      <c r="I2682" s="4">
        <v>25.466999999999999</v>
      </c>
      <c r="J2682" s="4"/>
      <c r="K2682" s="4"/>
      <c r="L2682" s="4" t="str">
        <f t="shared" si="210"/>
        <v>ĐÚNG</v>
      </c>
      <c r="M2682" s="5" t="str" cm="1">
        <f t="array" ref="M2682">_xlfn.IFS(A2682="Ban_dam_1_phuong", IF(ABS(H2682 / (0.8 * (F2682 * D2682^2 / 8)) - 1) &lt; 0.01, "ĐÚNG", "SAI"), A2682="Ban_ke_4_canh_2_phuong", IF(ABS(H2682 / (0.045 * F2682 * D2682^2) - 1) &lt; 0.01, "ĐÚNG", "SAI"), A2682="San_phang_Flat_Slab", IF(ABS(H2682 / ((0.6 * (F2682 * C2682 * D2682^2 / 8)) / D2682) - 1) &lt; 0.01, "ĐÚNG", "SAI"), A2682="San_console_Cantilever", IF(ABS(H2682 / (-1 * (F2682 * D2682^2 / 2)) - 1) &lt; 0.01, "ĐÚNG", "SAI"), A2682="San_o_co_Waffle_Slab", IF(ABS(H2682 / (0.048 * F2682 * D2682^2) - 1) &lt; 0.01, "ĐÚNG", "SAI"))</f>
        <v>ĐÚNG</v>
      </c>
    </row>
    <row r="2683" spans="1:13" x14ac:dyDescent="0.3">
      <c r="A2683" s="4" t="s">
        <v>12</v>
      </c>
      <c r="B2683" s="4" t="s">
        <v>17</v>
      </c>
      <c r="C2683" s="4">
        <v>7.44</v>
      </c>
      <c r="D2683" s="4">
        <v>6.81</v>
      </c>
      <c r="E2683" s="4">
        <v>0.26</v>
      </c>
      <c r="F2683" s="4">
        <v>13.4</v>
      </c>
      <c r="G2683" s="4">
        <v>3681</v>
      </c>
      <c r="H2683" s="4">
        <v>50.92</v>
      </c>
      <c r="I2683" s="4">
        <v>31.071999999999999</v>
      </c>
      <c r="J2683" s="4"/>
      <c r="K2683" s="4"/>
      <c r="L2683" s="4" t="str">
        <f t="shared" si="210"/>
        <v>ĐÚNG</v>
      </c>
      <c r="M2683" s="5" t="str" cm="1">
        <f t="array" ref="M2683">_xlfn.IFS(A2683="Ban_dam_1_phuong", IF(ABS(H2683 / (0.8 * (F2683 * D2683^2 / 8)) - 1) &lt; 0.01, "ĐÚNG", "SAI"), A2683="Ban_ke_4_canh_2_phuong", IF(ABS(H2683 / (0.045 * F2683 * D2683^2) - 1) &lt; 0.01, "ĐÚNG", "SAI"), A2683="San_phang_Flat_Slab", IF(ABS(H2683 / ((0.6 * (F2683 * C2683 * D2683^2 / 8)) / D2683) - 1) &lt; 0.01, "ĐÚNG", "SAI"), A2683="San_console_Cantilever", IF(ABS(H2683 / (-1 * (F2683 * D2683^2 / 2)) - 1) &lt; 0.01, "ĐÚNG", "SAI"), A2683="San_o_co_Waffle_Slab", IF(ABS(H2683 / (0.048 * F2683 * D2683^2) - 1) &lt; 0.01, "ĐÚNG", "SAI"))</f>
        <v>ĐÚNG</v>
      </c>
    </row>
    <row r="2684" spans="1:13" x14ac:dyDescent="0.3">
      <c r="A2684" s="4" t="s">
        <v>16</v>
      </c>
      <c r="B2684" s="4" t="s">
        <v>17</v>
      </c>
      <c r="C2684" s="4">
        <v>8.2799999999999994</v>
      </c>
      <c r="D2684" s="4">
        <v>3.2</v>
      </c>
      <c r="E2684" s="4">
        <v>0.14000000000000001</v>
      </c>
      <c r="F2684" s="4">
        <v>9.35</v>
      </c>
      <c r="G2684" s="4">
        <v>3682</v>
      </c>
      <c r="H2684" s="4">
        <v>9.5739999999999998</v>
      </c>
      <c r="I2684" s="4">
        <v>1.915</v>
      </c>
      <c r="J2684" s="4" t="str">
        <f>IF(AND(A2684="Ban_dam_1_phuong", C2684/D2684 &gt; 2),"ĐÚNG", "SAI HÌNH HỌC" )</f>
        <v>ĐÚNG</v>
      </c>
      <c r="K2684" s="4"/>
      <c r="L2684" s="4" t="str">
        <f t="shared" si="210"/>
        <v>ĐÚNG</v>
      </c>
      <c r="M2684" s="5" t="str" cm="1">
        <f t="array" ref="M2684">_xlfn.IFS(A2684="Ban_dam_1_phuong", IF(ABS(H2684 / (0.8 * (F2684 * D2684^2 / 8)) - 1) &lt; 0.01, "ĐÚNG", "SAI"), A2684="Ban_ke_4_canh_2_phuong", IF(ABS(H2684 / (0.045 * F2684 * D2684^2) - 1) &lt; 0.01, "ĐÚNG", "SAI"), A2684="San_phang_Flat_Slab", IF(ABS(H2684 / ((0.6 * (F2684 * C2684 * D2684^2 / 8)) / D2684) - 1) &lt; 0.01, "ĐÚNG", "SAI"), A2684="San_console_Cantilever", IF(ABS(H2684 / (-1 * (F2684 * D2684^2 / 2)) - 1) &lt; 0.01, "ĐÚNG", "SAI"), A2684="San_o_co_Waffle_Slab", IF(ABS(H2684 / (0.048 * F2684 * D2684^2) - 1) &lt; 0.01, "ĐÚNG", "SAI"))</f>
        <v>ĐÚNG</v>
      </c>
    </row>
    <row r="2685" spans="1:13" x14ac:dyDescent="0.3">
      <c r="A2685" s="4" t="s">
        <v>9</v>
      </c>
      <c r="B2685" s="4" t="s">
        <v>13</v>
      </c>
      <c r="C2685" s="4">
        <v>5.48</v>
      </c>
      <c r="D2685" s="4">
        <v>3.96</v>
      </c>
      <c r="E2685" s="4">
        <v>0.12</v>
      </c>
      <c r="F2685" s="4">
        <v>8.67</v>
      </c>
      <c r="G2685" s="4">
        <v>3683</v>
      </c>
      <c r="H2685" s="4">
        <v>6.1180000000000003</v>
      </c>
      <c r="I2685" s="4">
        <v>9.1129999999999995</v>
      </c>
      <c r="J2685" s="4"/>
      <c r="K2685" s="4"/>
      <c r="L2685" s="4" t="str">
        <f t="shared" si="210"/>
        <v>ĐÚNG</v>
      </c>
      <c r="M2685" s="5" t="str" cm="1">
        <f t="array" ref="M2685">_xlfn.IFS(A2685="Ban_dam_1_phuong", IF(ABS(H2685 / (0.8 * (F2685 * D2685^2 / 8)) - 1) &lt; 0.01, "ĐÚNG", "SAI"), A2685="Ban_ke_4_canh_2_phuong", IF(ABS(H2685 / (0.045 * F2685 * D2685^2) - 1) &lt; 0.01, "ĐÚNG", "SAI"), A2685="San_phang_Flat_Slab", IF(ABS(H2685 / ((0.6 * (F2685 * C2685 * D2685^2 / 8)) / D2685) - 1) &lt; 0.01, "ĐÚNG", "SAI"), A2685="San_console_Cantilever", IF(ABS(H2685 / (-1 * (F2685 * D2685^2 / 2)) - 1) &lt; 0.01, "ĐÚNG", "SAI"), A2685="San_o_co_Waffle_Slab", IF(ABS(H2685 / (0.048 * F2685 * D2685^2) - 1) &lt; 0.01, "ĐÚNG", "SAI"))</f>
        <v>ĐÚNG</v>
      </c>
    </row>
    <row r="2686" spans="1:13" x14ac:dyDescent="0.3">
      <c r="A2686" s="4" t="s">
        <v>12</v>
      </c>
      <c r="B2686" s="4" t="s">
        <v>17</v>
      </c>
      <c r="C2686" s="4">
        <v>8.93</v>
      </c>
      <c r="D2686" s="4">
        <v>7.49</v>
      </c>
      <c r="E2686" s="4">
        <v>0.21</v>
      </c>
      <c r="F2686" s="4">
        <v>11.71</v>
      </c>
      <c r="G2686" s="4">
        <v>3684</v>
      </c>
      <c r="H2686" s="4">
        <v>58.741999999999997</v>
      </c>
      <c r="I2686" s="4">
        <v>32.847000000000001</v>
      </c>
      <c r="J2686" s="4"/>
      <c r="K2686" s="4"/>
      <c r="L2686" s="4" t="str">
        <f t="shared" si="210"/>
        <v>ĐÚNG</v>
      </c>
      <c r="M2686" s="5" t="str" cm="1">
        <f t="array" ref="M2686">_xlfn.IFS(A2686="Ban_dam_1_phuong", IF(ABS(H2686 / (0.8 * (F2686 * D2686^2 / 8)) - 1) &lt; 0.01, "ĐÚNG", "SAI"), A2686="Ban_ke_4_canh_2_phuong", IF(ABS(H2686 / (0.045 * F2686 * D2686^2) - 1) &lt; 0.01, "ĐÚNG", "SAI"), A2686="San_phang_Flat_Slab", IF(ABS(H2686 / ((0.6 * (F2686 * C2686 * D2686^2 / 8)) / D2686) - 1) &lt; 0.01, "ĐÚNG", "SAI"), A2686="San_console_Cantilever", IF(ABS(H2686 / (-1 * (F2686 * D2686^2 / 2)) - 1) &lt; 0.01, "ĐÚNG", "SAI"), A2686="San_o_co_Waffle_Slab", IF(ABS(H2686 / (0.048 * F2686 * D2686^2) - 1) &lt; 0.01, "ĐÚNG", "SAI"))</f>
        <v>ĐÚNG</v>
      </c>
    </row>
    <row r="2687" spans="1:13" x14ac:dyDescent="0.3">
      <c r="A2687" s="4" t="s">
        <v>14</v>
      </c>
      <c r="B2687" s="4" t="s">
        <v>13</v>
      </c>
      <c r="C2687" s="4">
        <v>12.12</v>
      </c>
      <c r="D2687" s="4">
        <v>8.09</v>
      </c>
      <c r="E2687" s="4">
        <v>0.4</v>
      </c>
      <c r="F2687" s="4">
        <v>10.7</v>
      </c>
      <c r="G2687" s="4">
        <v>3685</v>
      </c>
      <c r="H2687" s="4">
        <v>33.613999999999997</v>
      </c>
      <c r="I2687" s="4">
        <v>75.444999999999993</v>
      </c>
      <c r="J2687" s="4"/>
      <c r="K2687" s="4"/>
      <c r="L2687" s="4" t="str">
        <f t="shared" si="210"/>
        <v>ĐÚNG</v>
      </c>
      <c r="M2687" s="5" t="str" cm="1">
        <f t="array" ref="M2687">_xlfn.IFS(A2687="Ban_dam_1_phuong", IF(ABS(H2687 / (0.8 * (F2687 * D2687^2 / 8)) - 1) &lt; 0.01, "ĐÚNG", "SAI"), A2687="Ban_ke_4_canh_2_phuong", IF(ABS(H2687 / (0.045 * F2687 * D2687^2) - 1) &lt; 0.01, "ĐÚNG", "SAI"), A2687="San_phang_Flat_Slab", IF(ABS(H2687 / ((0.6 * (F2687 * C2687 * D2687^2 / 8)) / D2687) - 1) &lt; 0.01, "ĐÚNG", "SAI"), A2687="San_console_Cantilever", IF(ABS(H2687 / (-1 * (F2687 * D2687^2 / 2)) - 1) &lt; 0.01, "ĐÚNG", "SAI"), A2687="San_o_co_Waffle_Slab", IF(ABS(H2687 / (0.048 * F2687 * D2687^2) - 1) &lt; 0.01, "ĐÚNG", "SAI"))</f>
        <v>ĐÚNG</v>
      </c>
    </row>
    <row r="2688" spans="1:13" x14ac:dyDescent="0.3">
      <c r="A2688" s="4" t="s">
        <v>12</v>
      </c>
      <c r="B2688" s="4" t="s">
        <v>15</v>
      </c>
      <c r="C2688" s="4">
        <v>9.6999999999999993</v>
      </c>
      <c r="D2688" s="4">
        <v>7.12</v>
      </c>
      <c r="E2688" s="4">
        <v>0.28999999999999998</v>
      </c>
      <c r="F2688" s="4">
        <v>14.41</v>
      </c>
      <c r="G2688" s="4">
        <v>3686</v>
      </c>
      <c r="H2688" s="4">
        <v>74.641000000000005</v>
      </c>
      <c r="I2688" s="4">
        <v>36.524999999999999</v>
      </c>
      <c r="J2688" s="4"/>
      <c r="K2688" s="4"/>
      <c r="L2688" s="4" t="str">
        <f t="shared" si="210"/>
        <v>ĐÚNG</v>
      </c>
      <c r="M2688" s="5" t="str" cm="1">
        <f t="array" ref="M2688">_xlfn.IFS(A2688="Ban_dam_1_phuong", IF(ABS(H2688 / (0.8 * (F2688 * D2688^2 / 8)) - 1) &lt; 0.01, "ĐÚNG", "SAI"), A2688="Ban_ke_4_canh_2_phuong", IF(ABS(H2688 / (0.045 * F2688 * D2688^2) - 1) &lt; 0.01, "ĐÚNG", "SAI"), A2688="San_phang_Flat_Slab", IF(ABS(H2688 / ((0.6 * (F2688 * C2688 * D2688^2 / 8)) / D2688) - 1) &lt; 0.01, "ĐÚNG", "SAI"), A2688="San_console_Cantilever", IF(ABS(H2688 / (-1 * (F2688 * D2688^2 / 2)) - 1) &lt; 0.01, "ĐÚNG", "SAI"), A2688="San_o_co_Waffle_Slab", IF(ABS(H2688 / (0.048 * F2688 * D2688^2) - 1) &lt; 0.01, "ĐÚNG", "SAI"))</f>
        <v>ĐÚNG</v>
      </c>
    </row>
    <row r="2689" spans="1:13" x14ac:dyDescent="0.3">
      <c r="A2689" s="4" t="s">
        <v>9</v>
      </c>
      <c r="B2689" s="4" t="s">
        <v>10</v>
      </c>
      <c r="C2689" s="4">
        <v>6.48</v>
      </c>
      <c r="D2689" s="4">
        <v>3.55</v>
      </c>
      <c r="E2689" s="4">
        <v>0.2</v>
      </c>
      <c r="F2689" s="4">
        <v>11.37</v>
      </c>
      <c r="G2689" s="4">
        <v>3687</v>
      </c>
      <c r="H2689" s="4">
        <v>6.4480000000000004</v>
      </c>
      <c r="I2689" s="4">
        <v>16.71</v>
      </c>
      <c r="J2689" s="4"/>
      <c r="K2689" s="4"/>
      <c r="L2689" s="4" t="str">
        <f t="shared" si="210"/>
        <v>ĐÚNG</v>
      </c>
      <c r="M2689" s="5" t="str" cm="1">
        <f t="array" ref="M2689">_xlfn.IFS(A2689="Ban_dam_1_phuong", IF(ABS(H2689 / (0.8 * (F2689 * D2689^2 / 8)) - 1) &lt; 0.01, "ĐÚNG", "SAI"), A2689="Ban_ke_4_canh_2_phuong", IF(ABS(H2689 / (0.045 * F2689 * D2689^2) - 1) &lt; 0.01, "ĐÚNG", "SAI"), A2689="San_phang_Flat_Slab", IF(ABS(H2689 / ((0.6 * (F2689 * C2689 * D2689^2 / 8)) / D2689) - 1) &lt; 0.01, "ĐÚNG", "SAI"), A2689="San_console_Cantilever", IF(ABS(H2689 / (-1 * (F2689 * D2689^2 / 2)) - 1) &lt; 0.01, "ĐÚNG", "SAI"), A2689="San_o_co_Waffle_Slab", IF(ABS(H2689 / (0.048 * F2689 * D2689^2) - 1) &lt; 0.01, "ĐÚNG", "SAI"))</f>
        <v>ĐÚNG</v>
      </c>
    </row>
    <row r="2690" spans="1:13" x14ac:dyDescent="0.3">
      <c r="A2690" s="4" t="s">
        <v>12</v>
      </c>
      <c r="B2690" s="4" t="s">
        <v>17</v>
      </c>
      <c r="C2690" s="4">
        <v>6.86</v>
      </c>
      <c r="D2690" s="4">
        <v>6.28</v>
      </c>
      <c r="E2690" s="4">
        <v>0.27</v>
      </c>
      <c r="F2690" s="4">
        <v>13.73</v>
      </c>
      <c r="G2690" s="4">
        <v>3688</v>
      </c>
      <c r="H2690" s="4">
        <v>44.362000000000002</v>
      </c>
      <c r="I2690" s="4">
        <v>27.074000000000002</v>
      </c>
      <c r="J2690" s="4"/>
      <c r="K2690" s="4"/>
      <c r="L2690" s="4" t="str">
        <f t="shared" si="210"/>
        <v>ĐÚNG</v>
      </c>
      <c r="M2690" s="5" t="str" cm="1">
        <f t="array" ref="M2690">_xlfn.IFS(A2690="Ban_dam_1_phuong", IF(ABS(H2690 / (0.8 * (F2690 * D2690^2 / 8)) - 1) &lt; 0.01, "ĐÚNG", "SAI"), A2690="Ban_ke_4_canh_2_phuong", IF(ABS(H2690 / (0.045 * F2690 * D2690^2) - 1) &lt; 0.01, "ĐÚNG", "SAI"), A2690="San_phang_Flat_Slab", IF(ABS(H2690 / ((0.6 * (F2690 * C2690 * D2690^2 / 8)) / D2690) - 1) &lt; 0.01, "ĐÚNG", "SAI"), A2690="San_console_Cantilever", IF(ABS(H2690 / (-1 * (F2690 * D2690^2 / 2)) - 1) &lt; 0.01, "ĐÚNG", "SAI"), A2690="San_o_co_Waffle_Slab", IF(ABS(H2690 / (0.048 * F2690 * D2690^2) - 1) &lt; 0.01, "ĐÚNG", "SAI"))</f>
        <v>ĐÚNG</v>
      </c>
    </row>
    <row r="2691" spans="1:13" x14ac:dyDescent="0.3">
      <c r="A2691" s="4" t="s">
        <v>12</v>
      </c>
      <c r="B2691" s="4" t="s">
        <v>15</v>
      </c>
      <c r="C2691" s="4">
        <v>10.47</v>
      </c>
      <c r="D2691" s="4">
        <v>8.74</v>
      </c>
      <c r="E2691" s="4">
        <v>0.24</v>
      </c>
      <c r="F2691" s="4">
        <v>12.72</v>
      </c>
      <c r="G2691" s="4">
        <v>3689</v>
      </c>
      <c r="H2691" s="4">
        <v>87.298000000000002</v>
      </c>
      <c r="I2691" s="4">
        <v>48.582999999999998</v>
      </c>
      <c r="J2691" s="4"/>
      <c r="K2691" s="4"/>
      <c r="L2691" s="4" t="str">
        <f t="shared" si="210"/>
        <v>ĐÚNG</v>
      </c>
      <c r="M2691" s="5" t="str" cm="1">
        <f t="array" ref="M2691">_xlfn.IFS(A2691="Ban_dam_1_phuong", IF(ABS(H2691 / (0.8 * (F2691 * D2691^2 / 8)) - 1) &lt; 0.01, "ĐÚNG", "SAI"), A2691="Ban_ke_4_canh_2_phuong", IF(ABS(H2691 / (0.045 * F2691 * D2691^2) - 1) &lt; 0.01, "ĐÚNG", "SAI"), A2691="San_phang_Flat_Slab", IF(ABS(H2691 / ((0.6 * (F2691 * C2691 * D2691^2 / 8)) / D2691) - 1) &lt; 0.01, "ĐÚNG", "SAI"), A2691="San_console_Cantilever", IF(ABS(H2691 / (-1 * (F2691 * D2691^2 / 2)) - 1) &lt; 0.01, "ĐÚNG", "SAI"), A2691="San_o_co_Waffle_Slab", IF(ABS(H2691 / (0.048 * F2691 * D2691^2) - 1) &lt; 0.01, "ĐÚNG", "SAI"))</f>
        <v>ĐÚNG</v>
      </c>
    </row>
    <row r="2692" spans="1:13" x14ac:dyDescent="0.3">
      <c r="A2692" s="4" t="s">
        <v>16</v>
      </c>
      <c r="B2692" s="4" t="s">
        <v>11</v>
      </c>
      <c r="C2692" s="4">
        <v>5.43</v>
      </c>
      <c r="D2692" s="4">
        <v>2.0299999999999998</v>
      </c>
      <c r="E2692" s="4">
        <v>0.1</v>
      </c>
      <c r="F2692" s="4">
        <v>8</v>
      </c>
      <c r="G2692" s="4">
        <v>3690</v>
      </c>
      <c r="H2692" s="4">
        <v>3.2970000000000002</v>
      </c>
      <c r="I2692" s="4">
        <v>0.65900000000000003</v>
      </c>
      <c r="J2692" s="4" t="str">
        <f>IF(AND(A2692="Ban_dam_1_phuong", C2692/D2692 &gt; 2),"ĐÚNG", "SAI HÌNH HỌC" )</f>
        <v>ĐÚNG</v>
      </c>
      <c r="K2692" s="4"/>
      <c r="L2692" s="4" t="str">
        <f t="shared" ref="L2692:L2755" si="215">IF(ABS(F2692 - IF(A2692="San_o_co_Waffle_Slab", 1.35*(ROUND(E2692*0.45, 2)*25+1.2)+1.5*2, 1.35*(E2692*25+1.2)+1.5*2)) &lt; 0.01, "ĐÚNG", "SAI")</f>
        <v>ĐÚNG</v>
      </c>
      <c r="M2692" s="5" t="str" cm="1">
        <f t="array" ref="M2692">_xlfn.IFS(A2692="Ban_dam_1_phuong", IF(ABS(H2692 / (0.8 * (F2692 * D2692^2 / 8)) - 1) &lt; 0.01, "ĐÚNG", "SAI"), A2692="Ban_ke_4_canh_2_phuong", IF(ABS(H2692 / (0.045 * F2692 * D2692^2) - 1) &lt; 0.01, "ĐÚNG", "SAI"), A2692="San_phang_Flat_Slab", IF(ABS(H2692 / ((0.6 * (F2692 * C2692 * D2692^2 / 8)) / D2692) - 1) &lt; 0.01, "ĐÚNG", "SAI"), A2692="San_console_Cantilever", IF(ABS(H2692 / (-1 * (F2692 * D2692^2 / 2)) - 1) &lt; 0.01, "ĐÚNG", "SAI"), A2692="San_o_co_Waffle_Slab", IF(ABS(H2692 / (0.048 * F2692 * D2692^2) - 1) &lt; 0.01, "ĐÚNG", "SAI"))</f>
        <v>ĐÚNG</v>
      </c>
    </row>
    <row r="2693" spans="1:13" x14ac:dyDescent="0.3">
      <c r="A2693" s="4" t="s">
        <v>14</v>
      </c>
      <c r="B2693" s="4" t="s">
        <v>11</v>
      </c>
      <c r="C2693" s="4">
        <v>10.56</v>
      </c>
      <c r="D2693" s="4">
        <v>9.09</v>
      </c>
      <c r="E2693" s="4">
        <v>0.45</v>
      </c>
      <c r="F2693" s="4">
        <v>11.37</v>
      </c>
      <c r="G2693" s="4">
        <v>3691</v>
      </c>
      <c r="H2693" s="4">
        <v>45.094999999999999</v>
      </c>
      <c r="I2693" s="4">
        <v>60.86</v>
      </c>
      <c r="J2693" s="4"/>
      <c r="K2693" s="4"/>
      <c r="L2693" s="4" t="str">
        <f t="shared" si="215"/>
        <v>ĐÚNG</v>
      </c>
      <c r="M2693" s="5" t="str" cm="1">
        <f t="array" ref="M2693">_xlfn.IFS(A2693="Ban_dam_1_phuong", IF(ABS(H2693 / (0.8 * (F2693 * D2693^2 / 8)) - 1) &lt; 0.01, "ĐÚNG", "SAI"), A2693="Ban_ke_4_canh_2_phuong", IF(ABS(H2693 / (0.045 * F2693 * D2693^2) - 1) &lt; 0.01, "ĐÚNG", "SAI"), A2693="San_phang_Flat_Slab", IF(ABS(H2693 / ((0.6 * (F2693 * C2693 * D2693^2 / 8)) / D2693) - 1) &lt; 0.01, "ĐÚNG", "SAI"), A2693="San_console_Cantilever", IF(ABS(H2693 / (-1 * (F2693 * D2693^2 / 2)) - 1) &lt; 0.01, "ĐÚNG", "SAI"), A2693="San_o_co_Waffle_Slab", IF(ABS(H2693 / (0.048 * F2693 * D2693^2) - 1) &lt; 0.01, "ĐÚNG", "SAI"))</f>
        <v>ĐÚNG</v>
      </c>
    </row>
    <row r="2694" spans="1:13" x14ac:dyDescent="0.3">
      <c r="A2694" s="4" t="s">
        <v>9</v>
      </c>
      <c r="B2694" s="4" t="s">
        <v>11</v>
      </c>
      <c r="C2694" s="4">
        <v>9.0399999999999991</v>
      </c>
      <c r="D2694" s="4">
        <v>5.45</v>
      </c>
      <c r="E2694" s="4">
        <v>0.15</v>
      </c>
      <c r="F2694" s="4">
        <v>9.68</v>
      </c>
      <c r="G2694" s="4">
        <v>3692</v>
      </c>
      <c r="H2694" s="4">
        <v>12.938000000000001</v>
      </c>
      <c r="I2694" s="4">
        <v>27.687000000000001</v>
      </c>
      <c r="J2694" s="4"/>
      <c r="K2694" s="4"/>
      <c r="L2694" s="4" t="str">
        <f t="shared" si="215"/>
        <v>ĐÚNG</v>
      </c>
      <c r="M2694" s="5" t="str" cm="1">
        <f t="array" ref="M2694">_xlfn.IFS(A2694="Ban_dam_1_phuong", IF(ABS(H2694 / (0.8 * (F2694 * D2694^2 / 8)) - 1) &lt; 0.01, "ĐÚNG", "SAI"), A2694="Ban_ke_4_canh_2_phuong", IF(ABS(H2694 / (0.045 * F2694 * D2694^2) - 1) &lt; 0.01, "ĐÚNG", "SAI"), A2694="San_phang_Flat_Slab", IF(ABS(H2694 / ((0.6 * (F2694 * C2694 * D2694^2 / 8)) / D2694) - 1) &lt; 0.01, "ĐÚNG", "SAI"), A2694="San_console_Cantilever", IF(ABS(H2694 / (-1 * (F2694 * D2694^2 / 2)) - 1) &lt; 0.01, "ĐÚNG", "SAI"), A2694="San_o_co_Waffle_Slab", IF(ABS(H2694 / (0.048 * F2694 * D2694^2) - 1) &lt; 0.01, "ĐÚNG", "SAI"))</f>
        <v>ĐÚNG</v>
      </c>
    </row>
    <row r="2695" spans="1:13" x14ac:dyDescent="0.3">
      <c r="A2695" s="4" t="s">
        <v>9</v>
      </c>
      <c r="B2695" s="4" t="s">
        <v>17</v>
      </c>
      <c r="C2695" s="4">
        <v>4.92</v>
      </c>
      <c r="D2695" s="4">
        <v>3.5</v>
      </c>
      <c r="E2695" s="4">
        <v>0.16</v>
      </c>
      <c r="F2695" s="4">
        <v>10.02</v>
      </c>
      <c r="G2695" s="4">
        <v>3693</v>
      </c>
      <c r="H2695" s="4">
        <v>5.524</v>
      </c>
      <c r="I2695" s="4">
        <v>8.4890000000000008</v>
      </c>
      <c r="J2695" s="4"/>
      <c r="K2695" s="4"/>
      <c r="L2695" s="4" t="str">
        <f t="shared" si="215"/>
        <v>ĐÚNG</v>
      </c>
      <c r="M2695" s="5" t="str" cm="1">
        <f t="array" ref="M2695">_xlfn.IFS(A2695="Ban_dam_1_phuong", IF(ABS(H2695 / (0.8 * (F2695 * D2695^2 / 8)) - 1) &lt; 0.01, "ĐÚNG", "SAI"), A2695="Ban_ke_4_canh_2_phuong", IF(ABS(H2695 / (0.045 * F2695 * D2695^2) - 1) &lt; 0.01, "ĐÚNG", "SAI"), A2695="San_phang_Flat_Slab", IF(ABS(H2695 / ((0.6 * (F2695 * C2695 * D2695^2 / 8)) / D2695) - 1) &lt; 0.01, "ĐÚNG", "SAI"), A2695="San_console_Cantilever", IF(ABS(H2695 / (-1 * (F2695 * D2695^2 / 2)) - 1) &lt; 0.01, "ĐÚNG", "SAI"), A2695="San_o_co_Waffle_Slab", IF(ABS(H2695 / (0.048 * F2695 * D2695^2) - 1) &lt; 0.01, "ĐÚNG", "SAI"))</f>
        <v>ĐÚNG</v>
      </c>
    </row>
    <row r="2696" spans="1:13" x14ac:dyDescent="0.3">
      <c r="A2696" s="4" t="s">
        <v>9</v>
      </c>
      <c r="B2696" s="4" t="s">
        <v>17</v>
      </c>
      <c r="C2696" s="4">
        <v>4.0999999999999996</v>
      </c>
      <c r="D2696" s="4">
        <v>3.06</v>
      </c>
      <c r="E2696" s="4">
        <v>0.14000000000000001</v>
      </c>
      <c r="F2696" s="4">
        <v>9.35</v>
      </c>
      <c r="G2696" s="4">
        <v>3694</v>
      </c>
      <c r="H2696" s="4">
        <v>3.94</v>
      </c>
      <c r="I2696" s="4">
        <v>5.5010000000000003</v>
      </c>
      <c r="J2696" s="4"/>
      <c r="K2696" s="4"/>
      <c r="L2696" s="4" t="str">
        <f t="shared" si="215"/>
        <v>ĐÚNG</v>
      </c>
      <c r="M2696" s="5" t="str" cm="1">
        <f t="array" ref="M2696">_xlfn.IFS(A2696="Ban_dam_1_phuong", IF(ABS(H2696 / (0.8 * (F2696 * D2696^2 / 8)) - 1) &lt; 0.01, "ĐÚNG", "SAI"), A2696="Ban_ke_4_canh_2_phuong", IF(ABS(H2696 / (0.045 * F2696 * D2696^2) - 1) &lt; 0.01, "ĐÚNG", "SAI"), A2696="San_phang_Flat_Slab", IF(ABS(H2696 / ((0.6 * (F2696 * C2696 * D2696^2 / 8)) / D2696) - 1) &lt; 0.01, "ĐÚNG", "SAI"), A2696="San_console_Cantilever", IF(ABS(H2696 / (-1 * (F2696 * D2696^2 / 2)) - 1) &lt; 0.01, "ĐÚNG", "SAI"), A2696="San_o_co_Waffle_Slab", IF(ABS(H2696 / (0.048 * F2696 * D2696^2) - 1) &lt; 0.01, "ĐÚNG", "SAI"))</f>
        <v>ĐÚNG</v>
      </c>
    </row>
    <row r="2697" spans="1:13" x14ac:dyDescent="0.3">
      <c r="A2697" s="4" t="s">
        <v>12</v>
      </c>
      <c r="B2697" s="4" t="s">
        <v>10</v>
      </c>
      <c r="C2697" s="4">
        <v>10.42</v>
      </c>
      <c r="D2697" s="4">
        <v>7.89</v>
      </c>
      <c r="E2697" s="4">
        <v>0.27</v>
      </c>
      <c r="F2697" s="4">
        <v>13.73</v>
      </c>
      <c r="G2697" s="4">
        <v>3695</v>
      </c>
      <c r="H2697" s="4">
        <v>84.66</v>
      </c>
      <c r="I2697" s="4">
        <v>42.735999999999997</v>
      </c>
      <c r="J2697" s="4"/>
      <c r="K2697" s="4"/>
      <c r="L2697" s="4" t="str">
        <f t="shared" si="215"/>
        <v>ĐÚNG</v>
      </c>
      <c r="M2697" s="5" t="str" cm="1">
        <f t="array" ref="M2697">_xlfn.IFS(A2697="Ban_dam_1_phuong", IF(ABS(H2697 / (0.8 * (F2697 * D2697^2 / 8)) - 1) &lt; 0.01, "ĐÚNG", "SAI"), A2697="Ban_ke_4_canh_2_phuong", IF(ABS(H2697 / (0.045 * F2697 * D2697^2) - 1) &lt; 0.01, "ĐÚNG", "SAI"), A2697="San_phang_Flat_Slab", IF(ABS(H2697 / ((0.6 * (F2697 * C2697 * D2697^2 / 8)) / D2697) - 1) &lt; 0.01, "ĐÚNG", "SAI"), A2697="San_console_Cantilever", IF(ABS(H2697 / (-1 * (F2697 * D2697^2 / 2)) - 1) &lt; 0.01, "ĐÚNG", "SAI"), A2697="San_o_co_Waffle_Slab", IF(ABS(H2697 / (0.048 * F2697 * D2697^2) - 1) &lt; 0.01, "ĐÚNG", "SAI"))</f>
        <v>ĐÚNG</v>
      </c>
    </row>
    <row r="2698" spans="1:13" x14ac:dyDescent="0.3">
      <c r="A2698" s="4" t="s">
        <v>18</v>
      </c>
      <c r="B2698" s="4" t="s">
        <v>11</v>
      </c>
      <c r="C2698" s="4">
        <v>7</v>
      </c>
      <c r="D2698" s="4">
        <v>1.81</v>
      </c>
      <c r="E2698" s="4">
        <v>0.13</v>
      </c>
      <c r="F2698" s="4">
        <v>9.01</v>
      </c>
      <c r="G2698" s="4">
        <v>3696</v>
      </c>
      <c r="H2698" s="4">
        <v>-14.759</v>
      </c>
      <c r="I2698" s="4">
        <v>-1.476</v>
      </c>
      <c r="J2698" s="4"/>
      <c r="K2698" s="4" t="str">
        <f>IF(AND(A2698="San_console_Cantilever", H2698 &lt; 0),  "ĐÚNG","SAI DẤU MOMEN")</f>
        <v>ĐÚNG</v>
      </c>
      <c r="L2698" s="4" t="str">
        <f t="shared" si="215"/>
        <v>ĐÚNG</v>
      </c>
      <c r="M2698" s="5" t="str" cm="1">
        <f t="array" ref="M2698">_xlfn.IFS(A2698="Ban_dam_1_phuong", IF(ABS(H2698 / (0.8 * (F2698 * D2698^2 / 8)) - 1) &lt; 0.01, "ĐÚNG", "SAI"), A2698="Ban_ke_4_canh_2_phuong", IF(ABS(H2698 / (0.045 * F2698 * D2698^2) - 1) &lt; 0.01, "ĐÚNG", "SAI"), A2698="San_phang_Flat_Slab", IF(ABS(H2698 / ((0.6 * (F2698 * C2698 * D2698^2 / 8)) / D2698) - 1) &lt; 0.01, "ĐÚNG", "SAI"), A2698="San_console_Cantilever", IF(ABS(H2698 / (-1 * (F2698 * D2698^2 / 2)) - 1) &lt; 0.01, "ĐÚNG", "SAI"), A2698="San_o_co_Waffle_Slab", IF(ABS(H2698 / (0.048 * F2698 * D2698^2) - 1) &lt; 0.01, "ĐÚNG", "SAI"))</f>
        <v>ĐÚNG</v>
      </c>
    </row>
    <row r="2699" spans="1:13" x14ac:dyDescent="0.3">
      <c r="A2699" s="4" t="s">
        <v>16</v>
      </c>
      <c r="B2699" s="4" t="s">
        <v>17</v>
      </c>
      <c r="C2699" s="4">
        <v>9.34</v>
      </c>
      <c r="D2699" s="4">
        <v>3.49</v>
      </c>
      <c r="E2699" s="4">
        <v>0.14000000000000001</v>
      </c>
      <c r="F2699" s="4">
        <v>9.35</v>
      </c>
      <c r="G2699" s="4">
        <v>3697</v>
      </c>
      <c r="H2699" s="4">
        <v>11.388</v>
      </c>
      <c r="I2699" s="4">
        <v>2.278</v>
      </c>
      <c r="J2699" s="4" t="str">
        <f>IF(AND(A2699="Ban_dam_1_phuong", C2699/D2699 &gt; 2),"ĐÚNG", "SAI HÌNH HỌC" )</f>
        <v>ĐÚNG</v>
      </c>
      <c r="K2699" s="4"/>
      <c r="L2699" s="4" t="str">
        <f t="shared" si="215"/>
        <v>ĐÚNG</v>
      </c>
      <c r="M2699" s="5" t="str" cm="1">
        <f t="array" ref="M2699">_xlfn.IFS(A2699="Ban_dam_1_phuong", IF(ABS(H2699 / (0.8 * (F2699 * D2699^2 / 8)) - 1) &lt; 0.01, "ĐÚNG", "SAI"), A2699="Ban_ke_4_canh_2_phuong", IF(ABS(H2699 / (0.045 * F2699 * D2699^2) - 1) &lt; 0.01, "ĐÚNG", "SAI"), A2699="San_phang_Flat_Slab", IF(ABS(H2699 / ((0.6 * (F2699 * C2699 * D2699^2 / 8)) / D2699) - 1) &lt; 0.01, "ĐÚNG", "SAI"), A2699="San_console_Cantilever", IF(ABS(H2699 / (-1 * (F2699 * D2699^2 / 2)) - 1) &lt; 0.01, "ĐÚNG", "SAI"), A2699="San_o_co_Waffle_Slab", IF(ABS(H2699 / (0.048 * F2699 * D2699^2) - 1) &lt; 0.01, "ĐÚNG", "SAI"))</f>
        <v>ĐÚNG</v>
      </c>
    </row>
    <row r="2700" spans="1:13" x14ac:dyDescent="0.3">
      <c r="A2700" s="4" t="s">
        <v>18</v>
      </c>
      <c r="B2700" s="4" t="s">
        <v>13</v>
      </c>
      <c r="C2700" s="4">
        <v>6.42</v>
      </c>
      <c r="D2700" s="4">
        <v>2.2000000000000002</v>
      </c>
      <c r="E2700" s="4">
        <v>0.14000000000000001</v>
      </c>
      <c r="F2700" s="4">
        <v>9.35</v>
      </c>
      <c r="G2700" s="4">
        <v>3698</v>
      </c>
      <c r="H2700" s="4">
        <v>-22.626999999999999</v>
      </c>
      <c r="I2700" s="4">
        <v>-2.2629999999999999</v>
      </c>
      <c r="J2700" s="4"/>
      <c r="K2700" s="4" t="str">
        <f>IF(AND(A2700="San_console_Cantilever", H2700 &lt; 0),  "ĐÚNG","SAI DẤU MOMEN")</f>
        <v>ĐÚNG</v>
      </c>
      <c r="L2700" s="4" t="str">
        <f t="shared" si="215"/>
        <v>ĐÚNG</v>
      </c>
      <c r="M2700" s="5" t="str" cm="1">
        <f t="array" ref="M2700">_xlfn.IFS(A2700="Ban_dam_1_phuong", IF(ABS(H2700 / (0.8 * (F2700 * D2700^2 / 8)) - 1) &lt; 0.01, "ĐÚNG", "SAI"), A2700="Ban_ke_4_canh_2_phuong", IF(ABS(H2700 / (0.045 * F2700 * D2700^2) - 1) &lt; 0.01, "ĐÚNG", "SAI"), A2700="San_phang_Flat_Slab", IF(ABS(H2700 / ((0.6 * (F2700 * C2700 * D2700^2 / 8)) / D2700) - 1) &lt; 0.01, "ĐÚNG", "SAI"), A2700="San_console_Cantilever", IF(ABS(H2700 / (-1 * (F2700 * D2700^2 / 2)) - 1) &lt; 0.01, "ĐÚNG", "SAI"), A2700="San_o_co_Waffle_Slab", IF(ABS(H2700 / (0.048 * F2700 * D2700^2) - 1) &lt; 0.01, "ĐÚNG", "SAI"))</f>
        <v>ĐÚNG</v>
      </c>
    </row>
    <row r="2701" spans="1:13" x14ac:dyDescent="0.3">
      <c r="A2701" s="4" t="s">
        <v>12</v>
      </c>
      <c r="B2701" s="4" t="s">
        <v>17</v>
      </c>
      <c r="C2701" s="4">
        <v>7.26</v>
      </c>
      <c r="D2701" s="4">
        <v>6.38</v>
      </c>
      <c r="E2701" s="4">
        <v>0.23</v>
      </c>
      <c r="F2701" s="4">
        <v>12.38</v>
      </c>
      <c r="G2701" s="4">
        <v>3699</v>
      </c>
      <c r="H2701" s="4">
        <v>43.006999999999998</v>
      </c>
      <c r="I2701" s="4">
        <v>25.196000000000002</v>
      </c>
      <c r="J2701" s="4"/>
      <c r="K2701" s="4"/>
      <c r="L2701" s="4" t="str">
        <f t="shared" si="215"/>
        <v>ĐÚNG</v>
      </c>
      <c r="M2701" s="5" t="str" cm="1">
        <f t="array" ref="M2701">_xlfn.IFS(A2701="Ban_dam_1_phuong", IF(ABS(H2701 / (0.8 * (F2701 * D2701^2 / 8)) - 1) &lt; 0.01, "ĐÚNG", "SAI"), A2701="Ban_ke_4_canh_2_phuong", IF(ABS(H2701 / (0.045 * F2701 * D2701^2) - 1) &lt; 0.01, "ĐÚNG", "SAI"), A2701="San_phang_Flat_Slab", IF(ABS(H2701 / ((0.6 * (F2701 * C2701 * D2701^2 / 8)) / D2701) - 1) &lt; 0.01, "ĐÚNG", "SAI"), A2701="San_console_Cantilever", IF(ABS(H2701 / (-1 * (F2701 * D2701^2 / 2)) - 1) &lt; 0.01, "ĐÚNG", "SAI"), A2701="San_o_co_Waffle_Slab", IF(ABS(H2701 / (0.048 * F2701 * D2701^2) - 1) &lt; 0.01, "ĐÚNG", "SAI"))</f>
        <v>ĐÚNG</v>
      </c>
    </row>
    <row r="2702" spans="1:13" x14ac:dyDescent="0.3">
      <c r="A2702" s="4" t="s">
        <v>12</v>
      </c>
      <c r="B2702" s="4" t="s">
        <v>11</v>
      </c>
      <c r="C2702" s="4">
        <v>9.92</v>
      </c>
      <c r="D2702" s="4">
        <v>8.3000000000000007</v>
      </c>
      <c r="E2702" s="4">
        <v>0.21</v>
      </c>
      <c r="F2702" s="4">
        <v>11.71</v>
      </c>
      <c r="G2702" s="4">
        <v>3700</v>
      </c>
      <c r="H2702" s="4">
        <v>72.311999999999998</v>
      </c>
      <c r="I2702" s="4">
        <v>40.335000000000001</v>
      </c>
      <c r="J2702" s="4"/>
      <c r="K2702" s="4"/>
      <c r="L2702" s="4" t="str">
        <f t="shared" si="215"/>
        <v>ĐÚNG</v>
      </c>
      <c r="M2702" s="5" t="str" cm="1">
        <f t="array" ref="M2702">_xlfn.IFS(A2702="Ban_dam_1_phuong", IF(ABS(H2702 / (0.8 * (F2702 * D2702^2 / 8)) - 1) &lt; 0.01, "ĐÚNG", "SAI"), A2702="Ban_ke_4_canh_2_phuong", IF(ABS(H2702 / (0.045 * F2702 * D2702^2) - 1) &lt; 0.01, "ĐÚNG", "SAI"), A2702="San_phang_Flat_Slab", IF(ABS(H2702 / ((0.6 * (F2702 * C2702 * D2702^2 / 8)) / D2702) - 1) &lt; 0.01, "ĐÚNG", "SAI"), A2702="San_console_Cantilever", IF(ABS(H2702 / (-1 * (F2702 * D2702^2 / 2)) - 1) &lt; 0.01, "ĐÚNG", "SAI"), A2702="San_o_co_Waffle_Slab", IF(ABS(H2702 / (0.048 * F2702 * D2702^2) - 1) &lt; 0.01, "ĐÚNG", "SAI"))</f>
        <v>ĐÚNG</v>
      </c>
    </row>
    <row r="2703" spans="1:13" x14ac:dyDescent="0.3">
      <c r="A2703" s="4" t="s">
        <v>16</v>
      </c>
      <c r="B2703" s="4" t="s">
        <v>13</v>
      </c>
      <c r="C2703" s="4">
        <v>8.43</v>
      </c>
      <c r="D2703" s="4">
        <v>3.43</v>
      </c>
      <c r="E2703" s="4">
        <v>0.15</v>
      </c>
      <c r="F2703" s="4">
        <v>9.68</v>
      </c>
      <c r="G2703" s="4">
        <v>3701</v>
      </c>
      <c r="H2703" s="4">
        <v>11.388</v>
      </c>
      <c r="I2703" s="4">
        <v>2.278</v>
      </c>
      <c r="J2703" s="4" t="str">
        <f>IF(AND(A2703="Ban_dam_1_phuong", C2703/D2703 &gt; 2),"ĐÚNG", "SAI HÌNH HỌC" )</f>
        <v>ĐÚNG</v>
      </c>
      <c r="K2703" s="4"/>
      <c r="L2703" s="4" t="str">
        <f t="shared" si="215"/>
        <v>ĐÚNG</v>
      </c>
      <c r="M2703" s="5" t="str" cm="1">
        <f t="array" ref="M2703">_xlfn.IFS(A2703="Ban_dam_1_phuong", IF(ABS(H2703 / (0.8 * (F2703 * D2703^2 / 8)) - 1) &lt; 0.01, "ĐÚNG", "SAI"), A2703="Ban_ke_4_canh_2_phuong", IF(ABS(H2703 / (0.045 * F2703 * D2703^2) - 1) &lt; 0.01, "ĐÚNG", "SAI"), A2703="San_phang_Flat_Slab", IF(ABS(H2703 / ((0.6 * (F2703 * C2703 * D2703^2 / 8)) / D2703) - 1) &lt; 0.01, "ĐÚNG", "SAI"), A2703="San_console_Cantilever", IF(ABS(H2703 / (-1 * (F2703 * D2703^2 / 2)) - 1) &lt; 0.01, "ĐÚNG", "SAI"), A2703="San_o_co_Waffle_Slab", IF(ABS(H2703 / (0.048 * F2703 * D2703^2) - 1) &lt; 0.01, "ĐÚNG", "SAI"))</f>
        <v>ĐÚNG</v>
      </c>
    </row>
    <row r="2704" spans="1:13" x14ac:dyDescent="0.3">
      <c r="A2704" s="4" t="s">
        <v>18</v>
      </c>
      <c r="B2704" s="4" t="s">
        <v>17</v>
      </c>
      <c r="C2704" s="4">
        <v>4.51</v>
      </c>
      <c r="D2704" s="4">
        <v>2.2599999999999998</v>
      </c>
      <c r="E2704" s="4">
        <v>0.1</v>
      </c>
      <c r="F2704" s="4">
        <v>8</v>
      </c>
      <c r="G2704" s="4">
        <v>3702</v>
      </c>
      <c r="H2704" s="4">
        <v>-20.43</v>
      </c>
      <c r="I2704" s="4">
        <v>-2.0430000000000001</v>
      </c>
      <c r="J2704" s="4"/>
      <c r="K2704" s="4" t="str">
        <f>IF(AND(A2704="San_console_Cantilever", H2704 &lt; 0),  "ĐÚNG","SAI DẤU MOMEN")</f>
        <v>ĐÚNG</v>
      </c>
      <c r="L2704" s="4" t="str">
        <f t="shared" si="215"/>
        <v>ĐÚNG</v>
      </c>
      <c r="M2704" s="5" t="str" cm="1">
        <f t="array" ref="M2704">_xlfn.IFS(A2704="Ban_dam_1_phuong", IF(ABS(H2704 / (0.8 * (F2704 * D2704^2 / 8)) - 1) &lt; 0.01, "ĐÚNG", "SAI"), A2704="Ban_ke_4_canh_2_phuong", IF(ABS(H2704 / (0.045 * F2704 * D2704^2) - 1) &lt; 0.01, "ĐÚNG", "SAI"), A2704="San_phang_Flat_Slab", IF(ABS(H2704 / ((0.6 * (F2704 * C2704 * D2704^2 / 8)) / D2704) - 1) &lt; 0.01, "ĐÚNG", "SAI"), A2704="San_console_Cantilever", IF(ABS(H2704 / (-1 * (F2704 * D2704^2 / 2)) - 1) &lt; 0.01, "ĐÚNG", "SAI"), A2704="San_o_co_Waffle_Slab", IF(ABS(H2704 / (0.048 * F2704 * D2704^2) - 1) &lt; 0.01, "ĐÚNG", "SAI"))</f>
        <v>ĐÚNG</v>
      </c>
    </row>
    <row r="2705" spans="1:13" x14ac:dyDescent="0.3">
      <c r="A2705" s="4" t="s">
        <v>9</v>
      </c>
      <c r="B2705" s="4" t="s">
        <v>13</v>
      </c>
      <c r="C2705" s="4">
        <v>6.52</v>
      </c>
      <c r="D2705" s="4">
        <v>3.85</v>
      </c>
      <c r="E2705" s="4">
        <v>0.15</v>
      </c>
      <c r="F2705" s="4">
        <v>9.68</v>
      </c>
      <c r="G2705" s="4">
        <v>3703</v>
      </c>
      <c r="H2705" s="4">
        <v>6.4569999999999999</v>
      </c>
      <c r="I2705" s="4">
        <v>14.403</v>
      </c>
      <c r="J2705" s="4"/>
      <c r="K2705" s="4"/>
      <c r="L2705" s="4" t="str">
        <f t="shared" si="215"/>
        <v>ĐÚNG</v>
      </c>
      <c r="M2705" s="5" t="str" cm="1">
        <f t="array" ref="M2705">_xlfn.IFS(A2705="Ban_dam_1_phuong", IF(ABS(H2705 / (0.8 * (F2705 * D2705^2 / 8)) - 1) &lt; 0.01, "ĐÚNG", "SAI"), A2705="Ban_ke_4_canh_2_phuong", IF(ABS(H2705 / (0.045 * F2705 * D2705^2) - 1) &lt; 0.01, "ĐÚNG", "SAI"), A2705="San_phang_Flat_Slab", IF(ABS(H2705 / ((0.6 * (F2705 * C2705 * D2705^2 / 8)) / D2705) - 1) &lt; 0.01, "ĐÚNG", "SAI"), A2705="San_console_Cantilever", IF(ABS(H2705 / (-1 * (F2705 * D2705^2 / 2)) - 1) &lt; 0.01, "ĐÚNG", "SAI"), A2705="San_o_co_Waffle_Slab", IF(ABS(H2705 / (0.048 * F2705 * D2705^2) - 1) &lt; 0.01, "ĐÚNG", "SAI"))</f>
        <v>ĐÚNG</v>
      </c>
    </row>
    <row r="2706" spans="1:13" x14ac:dyDescent="0.3">
      <c r="A2706" s="4" t="s">
        <v>16</v>
      </c>
      <c r="B2706" s="4" t="s">
        <v>13</v>
      </c>
      <c r="C2706" s="4">
        <v>12.09</v>
      </c>
      <c r="D2706" s="4">
        <v>3.88</v>
      </c>
      <c r="E2706" s="4">
        <v>0.13</v>
      </c>
      <c r="F2706" s="4">
        <v>9.01</v>
      </c>
      <c r="G2706" s="4">
        <v>3704</v>
      </c>
      <c r="H2706" s="4">
        <v>13.564</v>
      </c>
      <c r="I2706" s="4">
        <v>2.7130000000000001</v>
      </c>
      <c r="J2706" s="4" t="str">
        <f>IF(AND(A2706="Ban_dam_1_phuong", C2706/D2706 &gt; 2),"ĐÚNG", "SAI HÌNH HỌC" )</f>
        <v>ĐÚNG</v>
      </c>
      <c r="K2706" s="4"/>
      <c r="L2706" s="4" t="str">
        <f t="shared" si="215"/>
        <v>ĐÚNG</v>
      </c>
      <c r="M2706" s="5" t="str" cm="1">
        <f t="array" ref="M2706">_xlfn.IFS(A2706="Ban_dam_1_phuong", IF(ABS(H2706 / (0.8 * (F2706 * D2706^2 / 8)) - 1) &lt; 0.01, "ĐÚNG", "SAI"), A2706="Ban_ke_4_canh_2_phuong", IF(ABS(H2706 / (0.045 * F2706 * D2706^2) - 1) &lt; 0.01, "ĐÚNG", "SAI"), A2706="San_phang_Flat_Slab", IF(ABS(H2706 / ((0.6 * (F2706 * C2706 * D2706^2 / 8)) / D2706) - 1) &lt; 0.01, "ĐÚNG", "SAI"), A2706="San_console_Cantilever", IF(ABS(H2706 / (-1 * (F2706 * D2706^2 / 2)) - 1) &lt; 0.01, "ĐÚNG", "SAI"), A2706="San_o_co_Waffle_Slab", IF(ABS(H2706 / (0.048 * F2706 * D2706^2) - 1) &lt; 0.01, "ĐÚNG", "SAI"))</f>
        <v>ĐÚNG</v>
      </c>
    </row>
    <row r="2707" spans="1:13" x14ac:dyDescent="0.3">
      <c r="A2707" s="4" t="s">
        <v>9</v>
      </c>
      <c r="B2707" s="4" t="s">
        <v>15</v>
      </c>
      <c r="C2707" s="4">
        <v>3.63</v>
      </c>
      <c r="D2707" s="4">
        <v>3.05</v>
      </c>
      <c r="E2707" s="4">
        <v>0.18</v>
      </c>
      <c r="F2707" s="4">
        <v>10.7</v>
      </c>
      <c r="G2707" s="4">
        <v>3705</v>
      </c>
      <c r="H2707" s="4">
        <v>4.4790000000000001</v>
      </c>
      <c r="I2707" s="4">
        <v>4.9349999999999996</v>
      </c>
      <c r="J2707" s="4"/>
      <c r="K2707" s="4"/>
      <c r="L2707" s="4" t="str">
        <f t="shared" si="215"/>
        <v>ĐÚNG</v>
      </c>
      <c r="M2707" s="5" t="str" cm="1">
        <f t="array" ref="M2707">_xlfn.IFS(A2707="Ban_dam_1_phuong", IF(ABS(H2707 / (0.8 * (F2707 * D2707^2 / 8)) - 1) &lt; 0.01, "ĐÚNG", "SAI"), A2707="Ban_ke_4_canh_2_phuong", IF(ABS(H2707 / (0.045 * F2707 * D2707^2) - 1) &lt; 0.01, "ĐÚNG", "SAI"), A2707="San_phang_Flat_Slab", IF(ABS(H2707 / ((0.6 * (F2707 * C2707 * D2707^2 / 8)) / D2707) - 1) &lt; 0.01, "ĐÚNG", "SAI"), A2707="San_console_Cantilever", IF(ABS(H2707 / (-1 * (F2707 * D2707^2 / 2)) - 1) &lt; 0.01, "ĐÚNG", "SAI"), A2707="San_o_co_Waffle_Slab", IF(ABS(H2707 / (0.048 * F2707 * D2707^2) - 1) &lt; 0.01, "ĐÚNG", "SAI"))</f>
        <v>ĐÚNG</v>
      </c>
    </row>
    <row r="2708" spans="1:13" x14ac:dyDescent="0.3">
      <c r="A2708" s="4" t="s">
        <v>9</v>
      </c>
      <c r="B2708" s="4" t="s">
        <v>13</v>
      </c>
      <c r="C2708" s="4">
        <v>3.6</v>
      </c>
      <c r="D2708" s="4">
        <v>3.18</v>
      </c>
      <c r="E2708" s="4">
        <v>0.12</v>
      </c>
      <c r="F2708" s="4">
        <v>8.67</v>
      </c>
      <c r="G2708" s="4">
        <v>3706</v>
      </c>
      <c r="H2708" s="4">
        <v>3.9449999999999998</v>
      </c>
      <c r="I2708" s="4">
        <v>3.9329999999999998</v>
      </c>
      <c r="J2708" s="4"/>
      <c r="K2708" s="4"/>
      <c r="L2708" s="4" t="str">
        <f t="shared" si="215"/>
        <v>ĐÚNG</v>
      </c>
      <c r="M2708" s="5" t="str" cm="1">
        <f t="array" ref="M2708">_xlfn.IFS(A2708="Ban_dam_1_phuong", IF(ABS(H2708 / (0.8 * (F2708 * D2708^2 / 8)) - 1) &lt; 0.01, "ĐÚNG", "SAI"), A2708="Ban_ke_4_canh_2_phuong", IF(ABS(H2708 / (0.045 * F2708 * D2708^2) - 1) &lt; 0.01, "ĐÚNG", "SAI"), A2708="San_phang_Flat_Slab", IF(ABS(H2708 / ((0.6 * (F2708 * C2708 * D2708^2 / 8)) / D2708) - 1) &lt; 0.01, "ĐÚNG", "SAI"), A2708="San_console_Cantilever", IF(ABS(H2708 / (-1 * (F2708 * D2708^2 / 2)) - 1) &lt; 0.01, "ĐÚNG", "SAI"), A2708="San_o_co_Waffle_Slab", IF(ABS(H2708 / (0.048 * F2708 * D2708^2) - 1) &lt; 0.01, "ĐÚNG", "SAI"))</f>
        <v>ĐÚNG</v>
      </c>
    </row>
    <row r="2709" spans="1:13" x14ac:dyDescent="0.3">
      <c r="A2709" s="4" t="s">
        <v>16</v>
      </c>
      <c r="B2709" s="4" t="s">
        <v>17</v>
      </c>
      <c r="C2709" s="4">
        <v>10.15</v>
      </c>
      <c r="D2709" s="4">
        <v>3.16</v>
      </c>
      <c r="E2709" s="4">
        <v>0.11</v>
      </c>
      <c r="F2709" s="4">
        <v>8.33</v>
      </c>
      <c r="G2709" s="4">
        <v>3707</v>
      </c>
      <c r="H2709" s="4">
        <v>8.3179999999999996</v>
      </c>
      <c r="I2709" s="4">
        <v>1.6639999999999999</v>
      </c>
      <c r="J2709" s="4" t="str">
        <f>IF(AND(A2709="Ban_dam_1_phuong", C2709/D2709 &gt; 2),"ĐÚNG", "SAI HÌNH HỌC" )</f>
        <v>ĐÚNG</v>
      </c>
      <c r="K2709" s="4"/>
      <c r="L2709" s="4" t="str">
        <f t="shared" si="215"/>
        <v>ĐÚNG</v>
      </c>
      <c r="M2709" s="5" t="str" cm="1">
        <f t="array" ref="M2709">_xlfn.IFS(A2709="Ban_dam_1_phuong", IF(ABS(H2709 / (0.8 * (F2709 * D2709^2 / 8)) - 1) &lt; 0.01, "ĐÚNG", "SAI"), A2709="Ban_ke_4_canh_2_phuong", IF(ABS(H2709 / (0.045 * F2709 * D2709^2) - 1) &lt; 0.01, "ĐÚNG", "SAI"), A2709="San_phang_Flat_Slab", IF(ABS(H2709 / ((0.6 * (F2709 * C2709 * D2709^2 / 8)) / D2709) - 1) &lt; 0.01, "ĐÚNG", "SAI"), A2709="San_console_Cantilever", IF(ABS(H2709 / (-1 * (F2709 * D2709^2 / 2)) - 1) &lt; 0.01, "ĐÚNG", "SAI"), A2709="San_o_co_Waffle_Slab", IF(ABS(H2709 / (0.048 * F2709 * D2709^2) - 1) &lt; 0.01, "ĐÚNG", "SAI"))</f>
        <v>ĐÚNG</v>
      </c>
    </row>
    <row r="2710" spans="1:13" x14ac:dyDescent="0.3">
      <c r="A2710" s="4" t="s">
        <v>18</v>
      </c>
      <c r="B2710" s="4" t="s">
        <v>13</v>
      </c>
      <c r="C2710" s="4">
        <v>3.54</v>
      </c>
      <c r="D2710" s="4">
        <v>2.39</v>
      </c>
      <c r="E2710" s="4">
        <v>0.12</v>
      </c>
      <c r="F2710" s="4">
        <v>8.67</v>
      </c>
      <c r="G2710" s="4">
        <v>3708</v>
      </c>
      <c r="H2710" s="4">
        <v>-24.762</v>
      </c>
      <c r="I2710" s="4">
        <v>-2.476</v>
      </c>
      <c r="J2710" s="4"/>
      <c r="K2710" s="4" t="str">
        <f>IF(AND(A2710="San_console_Cantilever", H2710 &lt; 0),  "ĐÚNG","SAI DẤU MOMEN")</f>
        <v>ĐÚNG</v>
      </c>
      <c r="L2710" s="4" t="str">
        <f t="shared" si="215"/>
        <v>ĐÚNG</v>
      </c>
      <c r="M2710" s="5" t="str" cm="1">
        <f t="array" ref="M2710">_xlfn.IFS(A2710="Ban_dam_1_phuong", IF(ABS(H2710 / (0.8 * (F2710 * D2710^2 / 8)) - 1) &lt; 0.01, "ĐÚNG", "SAI"), A2710="Ban_ke_4_canh_2_phuong", IF(ABS(H2710 / (0.045 * F2710 * D2710^2) - 1) &lt; 0.01, "ĐÚNG", "SAI"), A2710="San_phang_Flat_Slab", IF(ABS(H2710 / ((0.6 * (F2710 * C2710 * D2710^2 / 8)) / D2710) - 1) &lt; 0.01, "ĐÚNG", "SAI"), A2710="San_console_Cantilever", IF(ABS(H2710 / (-1 * (F2710 * D2710^2 / 2)) - 1) &lt; 0.01, "ĐÚNG", "SAI"), A2710="San_o_co_Waffle_Slab", IF(ABS(H2710 / (0.048 * F2710 * D2710^2) - 1) &lt; 0.01, "ĐÚNG", "SAI"))</f>
        <v>ĐÚNG</v>
      </c>
    </row>
    <row r="2711" spans="1:13" x14ac:dyDescent="0.3">
      <c r="A2711" s="4" t="s">
        <v>9</v>
      </c>
      <c r="B2711" s="4" t="s">
        <v>10</v>
      </c>
      <c r="C2711" s="4">
        <v>5.88</v>
      </c>
      <c r="D2711" s="4">
        <v>4.1100000000000003</v>
      </c>
      <c r="E2711" s="4">
        <v>0.18</v>
      </c>
      <c r="F2711" s="4">
        <v>10.7</v>
      </c>
      <c r="G2711" s="4">
        <v>3709</v>
      </c>
      <c r="H2711" s="4">
        <v>8.1340000000000003</v>
      </c>
      <c r="I2711" s="4">
        <v>12.948</v>
      </c>
      <c r="J2711" s="4"/>
      <c r="K2711" s="4"/>
      <c r="L2711" s="4" t="str">
        <f t="shared" si="215"/>
        <v>ĐÚNG</v>
      </c>
      <c r="M2711" s="5" t="str" cm="1">
        <f t="array" ref="M2711">_xlfn.IFS(A2711="Ban_dam_1_phuong", IF(ABS(H2711 / (0.8 * (F2711 * D2711^2 / 8)) - 1) &lt; 0.01, "ĐÚNG", "SAI"), A2711="Ban_ke_4_canh_2_phuong", IF(ABS(H2711 / (0.045 * F2711 * D2711^2) - 1) &lt; 0.01, "ĐÚNG", "SAI"), A2711="San_phang_Flat_Slab", IF(ABS(H2711 / ((0.6 * (F2711 * C2711 * D2711^2 / 8)) / D2711) - 1) &lt; 0.01, "ĐÚNG", "SAI"), A2711="San_console_Cantilever", IF(ABS(H2711 / (-1 * (F2711 * D2711^2 / 2)) - 1) &lt; 0.01, "ĐÚNG", "SAI"), A2711="San_o_co_Waffle_Slab", IF(ABS(H2711 / (0.048 * F2711 * D2711^2) - 1) &lt; 0.01, "ĐÚNG", "SAI"))</f>
        <v>ĐÚNG</v>
      </c>
    </row>
    <row r="2712" spans="1:13" x14ac:dyDescent="0.3">
      <c r="A2712" s="4" t="s">
        <v>18</v>
      </c>
      <c r="B2712" s="4" t="s">
        <v>11</v>
      </c>
      <c r="C2712" s="4">
        <v>7.9</v>
      </c>
      <c r="D2712" s="4">
        <v>2.1800000000000002</v>
      </c>
      <c r="E2712" s="4">
        <v>0.14000000000000001</v>
      </c>
      <c r="F2712" s="4">
        <v>9.35</v>
      </c>
      <c r="G2712" s="4">
        <v>3710</v>
      </c>
      <c r="H2712" s="4">
        <v>-22.216999999999999</v>
      </c>
      <c r="I2712" s="4">
        <v>-2.222</v>
      </c>
      <c r="J2712" s="4"/>
      <c r="K2712" s="4" t="str">
        <f>IF(AND(A2712="San_console_Cantilever", H2712 &lt; 0),  "ĐÚNG","SAI DẤU MOMEN")</f>
        <v>ĐÚNG</v>
      </c>
      <c r="L2712" s="4" t="str">
        <f t="shared" si="215"/>
        <v>ĐÚNG</v>
      </c>
      <c r="M2712" s="5" t="str" cm="1">
        <f t="array" ref="M2712">_xlfn.IFS(A2712="Ban_dam_1_phuong", IF(ABS(H2712 / (0.8 * (F2712 * D2712^2 / 8)) - 1) &lt; 0.01, "ĐÚNG", "SAI"), A2712="Ban_ke_4_canh_2_phuong", IF(ABS(H2712 / (0.045 * F2712 * D2712^2) - 1) &lt; 0.01, "ĐÚNG", "SAI"), A2712="San_phang_Flat_Slab", IF(ABS(H2712 / ((0.6 * (F2712 * C2712 * D2712^2 / 8)) / D2712) - 1) &lt; 0.01, "ĐÚNG", "SAI"), A2712="San_console_Cantilever", IF(ABS(H2712 / (-1 * (F2712 * D2712^2 / 2)) - 1) &lt; 0.01, "ĐÚNG", "SAI"), A2712="San_o_co_Waffle_Slab", IF(ABS(H2712 / (0.048 * F2712 * D2712^2) - 1) &lt; 0.01, "ĐÚNG", "SAI"))</f>
        <v>ĐÚNG</v>
      </c>
    </row>
    <row r="2713" spans="1:13" x14ac:dyDescent="0.3">
      <c r="A2713" s="4" t="s">
        <v>9</v>
      </c>
      <c r="B2713" s="4" t="s">
        <v>10</v>
      </c>
      <c r="C2713" s="4">
        <v>6.79</v>
      </c>
      <c r="D2713" s="4">
        <v>5.45</v>
      </c>
      <c r="E2713" s="4">
        <v>0.15</v>
      </c>
      <c r="F2713" s="4">
        <v>9.68</v>
      </c>
      <c r="G2713" s="4">
        <v>3711</v>
      </c>
      <c r="H2713" s="4">
        <v>12.938000000000001</v>
      </c>
      <c r="I2713" s="4">
        <v>15.62</v>
      </c>
      <c r="J2713" s="4"/>
      <c r="K2713" s="4"/>
      <c r="L2713" s="4" t="str">
        <f t="shared" si="215"/>
        <v>ĐÚNG</v>
      </c>
      <c r="M2713" s="5" t="str" cm="1">
        <f t="array" ref="M2713">_xlfn.IFS(A2713="Ban_dam_1_phuong", IF(ABS(H2713 / (0.8 * (F2713 * D2713^2 / 8)) - 1) &lt; 0.01, "ĐÚNG", "SAI"), A2713="Ban_ke_4_canh_2_phuong", IF(ABS(H2713 / (0.045 * F2713 * D2713^2) - 1) &lt; 0.01, "ĐÚNG", "SAI"), A2713="San_phang_Flat_Slab", IF(ABS(H2713 / ((0.6 * (F2713 * C2713 * D2713^2 / 8)) / D2713) - 1) &lt; 0.01, "ĐÚNG", "SAI"), A2713="San_console_Cantilever", IF(ABS(H2713 / (-1 * (F2713 * D2713^2 / 2)) - 1) &lt; 0.01, "ĐÚNG", "SAI"), A2713="San_o_co_Waffle_Slab", IF(ABS(H2713 / (0.048 * F2713 * D2713^2) - 1) &lt; 0.01, "ĐÚNG", "SAI"))</f>
        <v>ĐÚNG</v>
      </c>
    </row>
    <row r="2714" spans="1:13" x14ac:dyDescent="0.3">
      <c r="A2714" s="4" t="s">
        <v>16</v>
      </c>
      <c r="B2714" s="4" t="s">
        <v>13</v>
      </c>
      <c r="C2714" s="4">
        <v>12.01</v>
      </c>
      <c r="D2714" s="4">
        <v>3.72</v>
      </c>
      <c r="E2714" s="4">
        <v>0.11</v>
      </c>
      <c r="F2714" s="4">
        <v>8.33</v>
      </c>
      <c r="G2714" s="4">
        <v>3712</v>
      </c>
      <c r="H2714" s="4">
        <v>11.526999999999999</v>
      </c>
      <c r="I2714" s="4">
        <v>2.3050000000000002</v>
      </c>
      <c r="J2714" s="4" t="str">
        <f t="shared" ref="J2714:J2715" si="216">IF(AND(A2714="Ban_dam_1_phuong", C2714/D2714 &gt; 2),"ĐÚNG", "SAI HÌNH HỌC" )</f>
        <v>ĐÚNG</v>
      </c>
      <c r="K2714" s="4"/>
      <c r="L2714" s="4" t="str">
        <f t="shared" si="215"/>
        <v>ĐÚNG</v>
      </c>
      <c r="M2714" s="5" t="str" cm="1">
        <f t="array" ref="M2714">_xlfn.IFS(A2714="Ban_dam_1_phuong", IF(ABS(H2714 / (0.8 * (F2714 * D2714^2 / 8)) - 1) &lt; 0.01, "ĐÚNG", "SAI"), A2714="Ban_ke_4_canh_2_phuong", IF(ABS(H2714 / (0.045 * F2714 * D2714^2) - 1) &lt; 0.01, "ĐÚNG", "SAI"), A2714="San_phang_Flat_Slab", IF(ABS(H2714 / ((0.6 * (F2714 * C2714 * D2714^2 / 8)) / D2714) - 1) &lt; 0.01, "ĐÚNG", "SAI"), A2714="San_console_Cantilever", IF(ABS(H2714 / (-1 * (F2714 * D2714^2 / 2)) - 1) &lt; 0.01, "ĐÚNG", "SAI"), A2714="San_o_co_Waffle_Slab", IF(ABS(H2714 / (0.048 * F2714 * D2714^2) - 1) &lt; 0.01, "ĐÚNG", "SAI"))</f>
        <v>ĐÚNG</v>
      </c>
    </row>
    <row r="2715" spans="1:13" x14ac:dyDescent="0.3">
      <c r="A2715" s="4" t="s">
        <v>16</v>
      </c>
      <c r="B2715" s="4" t="s">
        <v>11</v>
      </c>
      <c r="C2715" s="4">
        <v>7.39</v>
      </c>
      <c r="D2715" s="4">
        <v>2.79</v>
      </c>
      <c r="E2715" s="4">
        <v>0.15</v>
      </c>
      <c r="F2715" s="4">
        <v>9.68</v>
      </c>
      <c r="G2715" s="4">
        <v>3713</v>
      </c>
      <c r="H2715" s="4">
        <v>7.5350000000000001</v>
      </c>
      <c r="I2715" s="4">
        <v>1.5069999999999999</v>
      </c>
      <c r="J2715" s="4" t="str">
        <f t="shared" si="216"/>
        <v>ĐÚNG</v>
      </c>
      <c r="K2715" s="4"/>
      <c r="L2715" s="4" t="str">
        <f t="shared" si="215"/>
        <v>ĐÚNG</v>
      </c>
      <c r="M2715" s="5" t="str" cm="1">
        <f t="array" ref="M2715">_xlfn.IFS(A2715="Ban_dam_1_phuong", IF(ABS(H2715 / (0.8 * (F2715 * D2715^2 / 8)) - 1) &lt; 0.01, "ĐÚNG", "SAI"), A2715="Ban_ke_4_canh_2_phuong", IF(ABS(H2715 / (0.045 * F2715 * D2715^2) - 1) &lt; 0.01, "ĐÚNG", "SAI"), A2715="San_phang_Flat_Slab", IF(ABS(H2715 / ((0.6 * (F2715 * C2715 * D2715^2 / 8)) / D2715) - 1) &lt; 0.01, "ĐÚNG", "SAI"), A2715="San_console_Cantilever", IF(ABS(H2715 / (-1 * (F2715 * D2715^2 / 2)) - 1) &lt; 0.01, "ĐÚNG", "SAI"), A2715="San_o_co_Waffle_Slab", IF(ABS(H2715 / (0.048 * F2715 * D2715^2) - 1) &lt; 0.01, "ĐÚNG", "SAI"))</f>
        <v>ĐÚNG</v>
      </c>
    </row>
    <row r="2716" spans="1:13" x14ac:dyDescent="0.3">
      <c r="A2716" s="4" t="s">
        <v>9</v>
      </c>
      <c r="B2716" s="4" t="s">
        <v>13</v>
      </c>
      <c r="C2716" s="4">
        <v>9.07</v>
      </c>
      <c r="D2716" s="4">
        <v>5.45</v>
      </c>
      <c r="E2716" s="4">
        <v>0.15</v>
      </c>
      <c r="F2716" s="4">
        <v>9.68</v>
      </c>
      <c r="G2716" s="4">
        <v>3714</v>
      </c>
      <c r="H2716" s="4">
        <v>12.938000000000001</v>
      </c>
      <c r="I2716" s="4">
        <v>27.870999999999999</v>
      </c>
      <c r="J2716" s="4"/>
      <c r="K2716" s="4"/>
      <c r="L2716" s="4" t="str">
        <f t="shared" si="215"/>
        <v>ĐÚNG</v>
      </c>
      <c r="M2716" s="5" t="str" cm="1">
        <f t="array" ref="M2716">_xlfn.IFS(A2716="Ban_dam_1_phuong", IF(ABS(H2716 / (0.8 * (F2716 * D2716^2 / 8)) - 1) &lt; 0.01, "ĐÚNG", "SAI"), A2716="Ban_ke_4_canh_2_phuong", IF(ABS(H2716 / (0.045 * F2716 * D2716^2) - 1) &lt; 0.01, "ĐÚNG", "SAI"), A2716="San_phang_Flat_Slab", IF(ABS(H2716 / ((0.6 * (F2716 * C2716 * D2716^2 / 8)) / D2716) - 1) &lt; 0.01, "ĐÚNG", "SAI"), A2716="San_console_Cantilever", IF(ABS(H2716 / (-1 * (F2716 * D2716^2 / 2)) - 1) &lt; 0.01, "ĐÚNG", "SAI"), A2716="San_o_co_Waffle_Slab", IF(ABS(H2716 / (0.048 * F2716 * D2716^2) - 1) &lt; 0.01, "ĐÚNG", "SAI"))</f>
        <v>ĐÚNG</v>
      </c>
    </row>
    <row r="2717" spans="1:13" x14ac:dyDescent="0.3">
      <c r="A2717" s="4" t="s">
        <v>12</v>
      </c>
      <c r="B2717" s="4" t="s">
        <v>17</v>
      </c>
      <c r="C2717" s="4">
        <v>9.81</v>
      </c>
      <c r="D2717" s="4">
        <v>6.62</v>
      </c>
      <c r="E2717" s="4">
        <v>0.26</v>
      </c>
      <c r="F2717" s="4">
        <v>13.4</v>
      </c>
      <c r="G2717" s="4">
        <v>3715</v>
      </c>
      <c r="H2717" s="4">
        <v>65.266999999999996</v>
      </c>
      <c r="I2717" s="4">
        <v>29.361999999999998</v>
      </c>
      <c r="J2717" s="4"/>
      <c r="K2717" s="4"/>
      <c r="L2717" s="4" t="str">
        <f t="shared" si="215"/>
        <v>ĐÚNG</v>
      </c>
      <c r="M2717" s="5" t="str" cm="1">
        <f t="array" ref="M2717">_xlfn.IFS(A2717="Ban_dam_1_phuong", IF(ABS(H2717 / (0.8 * (F2717 * D2717^2 / 8)) - 1) &lt; 0.01, "ĐÚNG", "SAI"), A2717="Ban_ke_4_canh_2_phuong", IF(ABS(H2717 / (0.045 * F2717 * D2717^2) - 1) &lt; 0.01, "ĐÚNG", "SAI"), A2717="San_phang_Flat_Slab", IF(ABS(H2717 / ((0.6 * (F2717 * C2717 * D2717^2 / 8)) / D2717) - 1) &lt; 0.01, "ĐÚNG", "SAI"), A2717="San_console_Cantilever", IF(ABS(H2717 / (-1 * (F2717 * D2717^2 / 2)) - 1) &lt; 0.01, "ĐÚNG", "SAI"), A2717="San_o_co_Waffle_Slab", IF(ABS(H2717 / (0.048 * F2717 * D2717^2) - 1) &lt; 0.01, "ĐÚNG", "SAI"))</f>
        <v>ĐÚNG</v>
      </c>
    </row>
    <row r="2718" spans="1:13" x14ac:dyDescent="0.3">
      <c r="A2718" s="4" t="s">
        <v>16</v>
      </c>
      <c r="B2718" s="4" t="s">
        <v>11</v>
      </c>
      <c r="C2718" s="4">
        <v>7.21</v>
      </c>
      <c r="D2718" s="4">
        <v>3.32</v>
      </c>
      <c r="E2718" s="4">
        <v>0.14000000000000001</v>
      </c>
      <c r="F2718" s="4">
        <v>9.35</v>
      </c>
      <c r="G2718" s="4">
        <v>3716</v>
      </c>
      <c r="H2718" s="4">
        <v>10.305999999999999</v>
      </c>
      <c r="I2718" s="4">
        <v>2.0609999999999999</v>
      </c>
      <c r="J2718" s="4" t="str">
        <f t="shared" ref="J2718:J2719" si="217">IF(AND(A2718="Ban_dam_1_phuong", C2718/D2718 &gt; 2),"ĐÚNG", "SAI HÌNH HỌC" )</f>
        <v>ĐÚNG</v>
      </c>
      <c r="K2718" s="4"/>
      <c r="L2718" s="4" t="str">
        <f t="shared" si="215"/>
        <v>ĐÚNG</v>
      </c>
      <c r="M2718" s="5" t="str" cm="1">
        <f t="array" ref="M2718">_xlfn.IFS(A2718="Ban_dam_1_phuong", IF(ABS(H2718 / (0.8 * (F2718 * D2718^2 / 8)) - 1) &lt; 0.01, "ĐÚNG", "SAI"), A2718="Ban_ke_4_canh_2_phuong", IF(ABS(H2718 / (0.045 * F2718 * D2718^2) - 1) &lt; 0.01, "ĐÚNG", "SAI"), A2718="San_phang_Flat_Slab", IF(ABS(H2718 / ((0.6 * (F2718 * C2718 * D2718^2 / 8)) / D2718) - 1) &lt; 0.01, "ĐÚNG", "SAI"), A2718="San_console_Cantilever", IF(ABS(H2718 / (-1 * (F2718 * D2718^2 / 2)) - 1) &lt; 0.01, "ĐÚNG", "SAI"), A2718="San_o_co_Waffle_Slab", IF(ABS(H2718 / (0.048 * F2718 * D2718^2) - 1) &lt; 0.01, "ĐÚNG", "SAI"))</f>
        <v>ĐÚNG</v>
      </c>
    </row>
    <row r="2719" spans="1:13" x14ac:dyDescent="0.3">
      <c r="A2719" s="4" t="s">
        <v>16</v>
      </c>
      <c r="B2719" s="4" t="s">
        <v>11</v>
      </c>
      <c r="C2719" s="4">
        <v>7.19</v>
      </c>
      <c r="D2719" s="4">
        <v>3.19</v>
      </c>
      <c r="E2719" s="4">
        <v>0.14000000000000001</v>
      </c>
      <c r="F2719" s="4">
        <v>9.35</v>
      </c>
      <c r="G2719" s="4">
        <v>3717</v>
      </c>
      <c r="H2719" s="4">
        <v>9.5150000000000006</v>
      </c>
      <c r="I2719" s="4">
        <v>1.903</v>
      </c>
      <c r="J2719" s="4" t="str">
        <f t="shared" si="217"/>
        <v>ĐÚNG</v>
      </c>
      <c r="K2719" s="4"/>
      <c r="L2719" s="4" t="str">
        <f t="shared" si="215"/>
        <v>ĐÚNG</v>
      </c>
      <c r="M2719" s="5" t="str" cm="1">
        <f t="array" ref="M2719">_xlfn.IFS(A2719="Ban_dam_1_phuong", IF(ABS(H2719 / (0.8 * (F2719 * D2719^2 / 8)) - 1) &lt; 0.01, "ĐÚNG", "SAI"), A2719="Ban_ke_4_canh_2_phuong", IF(ABS(H2719 / (0.045 * F2719 * D2719^2) - 1) &lt; 0.01, "ĐÚNG", "SAI"), A2719="San_phang_Flat_Slab", IF(ABS(H2719 / ((0.6 * (F2719 * C2719 * D2719^2 / 8)) / D2719) - 1) &lt; 0.01, "ĐÚNG", "SAI"), A2719="San_console_Cantilever", IF(ABS(H2719 / (-1 * (F2719 * D2719^2 / 2)) - 1) &lt; 0.01, "ĐÚNG", "SAI"), A2719="San_o_co_Waffle_Slab", IF(ABS(H2719 / (0.048 * F2719 * D2719^2) - 1) &lt; 0.01, "ĐÚNG", "SAI"))</f>
        <v>ĐÚNG</v>
      </c>
    </row>
    <row r="2720" spans="1:13" x14ac:dyDescent="0.3">
      <c r="A2720" s="4" t="s">
        <v>9</v>
      </c>
      <c r="B2720" s="4" t="s">
        <v>10</v>
      </c>
      <c r="C2720" s="4">
        <v>7.34</v>
      </c>
      <c r="D2720" s="4">
        <v>5.81</v>
      </c>
      <c r="E2720" s="4">
        <v>0.17</v>
      </c>
      <c r="F2720" s="4">
        <v>10.36</v>
      </c>
      <c r="G2720" s="4">
        <v>3718</v>
      </c>
      <c r="H2720" s="4">
        <v>15.737</v>
      </c>
      <c r="I2720" s="4">
        <v>19.535</v>
      </c>
      <c r="J2720" s="4"/>
      <c r="K2720" s="4"/>
      <c r="L2720" s="4" t="str">
        <f t="shared" si="215"/>
        <v>ĐÚNG</v>
      </c>
      <c r="M2720" s="5" t="str" cm="1">
        <f t="array" ref="M2720">_xlfn.IFS(A2720="Ban_dam_1_phuong", IF(ABS(H2720 / (0.8 * (F2720 * D2720^2 / 8)) - 1) &lt; 0.01, "ĐÚNG", "SAI"), A2720="Ban_ke_4_canh_2_phuong", IF(ABS(H2720 / (0.045 * F2720 * D2720^2) - 1) &lt; 0.01, "ĐÚNG", "SAI"), A2720="San_phang_Flat_Slab", IF(ABS(H2720 / ((0.6 * (F2720 * C2720 * D2720^2 / 8)) / D2720) - 1) &lt; 0.01, "ĐÚNG", "SAI"), A2720="San_console_Cantilever", IF(ABS(H2720 / (-1 * (F2720 * D2720^2 / 2)) - 1) &lt; 0.01, "ĐÚNG", "SAI"), A2720="San_o_co_Waffle_Slab", IF(ABS(H2720 / (0.048 * F2720 * D2720^2) - 1) &lt; 0.01, "ĐÚNG", "SAI"))</f>
        <v>ĐÚNG</v>
      </c>
    </row>
    <row r="2721" spans="1:13" x14ac:dyDescent="0.3">
      <c r="A2721" s="4" t="s">
        <v>12</v>
      </c>
      <c r="B2721" s="4" t="s">
        <v>17</v>
      </c>
      <c r="C2721" s="4">
        <v>14.04</v>
      </c>
      <c r="D2721" s="4">
        <v>9.66</v>
      </c>
      <c r="E2721" s="4">
        <v>0.24</v>
      </c>
      <c r="F2721" s="4">
        <v>12.72</v>
      </c>
      <c r="G2721" s="4">
        <v>3719</v>
      </c>
      <c r="H2721" s="4">
        <v>129.38800000000001</v>
      </c>
      <c r="I2721" s="4">
        <v>59.348999999999997</v>
      </c>
      <c r="J2721" s="4"/>
      <c r="K2721" s="4"/>
      <c r="L2721" s="4" t="str">
        <f t="shared" si="215"/>
        <v>ĐÚNG</v>
      </c>
      <c r="M2721" s="5" t="str" cm="1">
        <f t="array" ref="M2721">_xlfn.IFS(A2721="Ban_dam_1_phuong", IF(ABS(H2721 / (0.8 * (F2721 * D2721^2 / 8)) - 1) &lt; 0.01, "ĐÚNG", "SAI"), A2721="Ban_ke_4_canh_2_phuong", IF(ABS(H2721 / (0.045 * F2721 * D2721^2) - 1) &lt; 0.01, "ĐÚNG", "SAI"), A2721="San_phang_Flat_Slab", IF(ABS(H2721 / ((0.6 * (F2721 * C2721 * D2721^2 / 8)) / D2721) - 1) &lt; 0.01, "ĐÚNG", "SAI"), A2721="San_console_Cantilever", IF(ABS(H2721 / (-1 * (F2721 * D2721^2 / 2)) - 1) &lt; 0.01, "ĐÚNG", "SAI"), A2721="San_o_co_Waffle_Slab", IF(ABS(H2721 / (0.048 * F2721 * D2721^2) - 1) &lt; 0.01, "ĐÚNG", "SAI"))</f>
        <v>ĐÚNG</v>
      </c>
    </row>
    <row r="2722" spans="1:13" x14ac:dyDescent="0.3">
      <c r="A2722" s="4" t="s">
        <v>12</v>
      </c>
      <c r="B2722" s="4" t="s">
        <v>17</v>
      </c>
      <c r="C2722" s="4">
        <v>10.89</v>
      </c>
      <c r="D2722" s="4">
        <v>8.0299999999999994</v>
      </c>
      <c r="E2722" s="4">
        <v>0.23</v>
      </c>
      <c r="F2722" s="4">
        <v>12.38</v>
      </c>
      <c r="G2722" s="4">
        <v>3720</v>
      </c>
      <c r="H2722" s="4">
        <v>81.194000000000003</v>
      </c>
      <c r="I2722" s="4">
        <v>39.914000000000001</v>
      </c>
      <c r="J2722" s="4"/>
      <c r="K2722" s="4"/>
      <c r="L2722" s="4" t="str">
        <f t="shared" si="215"/>
        <v>ĐÚNG</v>
      </c>
      <c r="M2722" s="5" t="str" cm="1">
        <f t="array" ref="M2722">_xlfn.IFS(A2722="Ban_dam_1_phuong", IF(ABS(H2722 / (0.8 * (F2722 * D2722^2 / 8)) - 1) &lt; 0.01, "ĐÚNG", "SAI"), A2722="Ban_ke_4_canh_2_phuong", IF(ABS(H2722 / (0.045 * F2722 * D2722^2) - 1) &lt; 0.01, "ĐÚNG", "SAI"), A2722="San_phang_Flat_Slab", IF(ABS(H2722 / ((0.6 * (F2722 * C2722 * D2722^2 / 8)) / D2722) - 1) &lt; 0.01, "ĐÚNG", "SAI"), A2722="San_console_Cantilever", IF(ABS(H2722 / (-1 * (F2722 * D2722^2 / 2)) - 1) &lt; 0.01, "ĐÚNG", "SAI"), A2722="San_o_co_Waffle_Slab", IF(ABS(H2722 / (0.048 * F2722 * D2722^2) - 1) &lt; 0.01, "ĐÚNG", "SAI"))</f>
        <v>ĐÚNG</v>
      </c>
    </row>
    <row r="2723" spans="1:13" x14ac:dyDescent="0.3">
      <c r="A2723" s="4" t="s">
        <v>9</v>
      </c>
      <c r="B2723" s="4" t="s">
        <v>11</v>
      </c>
      <c r="C2723" s="4">
        <v>4.8</v>
      </c>
      <c r="D2723" s="4">
        <v>4.66</v>
      </c>
      <c r="E2723" s="4">
        <v>0.13</v>
      </c>
      <c r="F2723" s="4">
        <v>9.01</v>
      </c>
      <c r="G2723" s="4">
        <v>3721</v>
      </c>
      <c r="H2723" s="4">
        <v>8.8049999999999997</v>
      </c>
      <c r="I2723" s="4">
        <v>7.266</v>
      </c>
      <c r="J2723" s="4"/>
      <c r="K2723" s="4"/>
      <c r="L2723" s="4" t="str">
        <f t="shared" si="215"/>
        <v>ĐÚNG</v>
      </c>
      <c r="M2723" s="5" t="str" cm="1">
        <f t="array" ref="M2723">_xlfn.IFS(A2723="Ban_dam_1_phuong", IF(ABS(H2723 / (0.8 * (F2723 * D2723^2 / 8)) - 1) &lt; 0.01, "ĐÚNG", "SAI"), A2723="Ban_ke_4_canh_2_phuong", IF(ABS(H2723 / (0.045 * F2723 * D2723^2) - 1) &lt; 0.01, "ĐÚNG", "SAI"), A2723="San_phang_Flat_Slab", IF(ABS(H2723 / ((0.6 * (F2723 * C2723 * D2723^2 / 8)) / D2723) - 1) &lt; 0.01, "ĐÚNG", "SAI"), A2723="San_console_Cantilever", IF(ABS(H2723 / (-1 * (F2723 * D2723^2 / 2)) - 1) &lt; 0.01, "ĐÚNG", "SAI"), A2723="San_o_co_Waffle_Slab", IF(ABS(H2723 / (0.048 * F2723 * D2723^2) - 1) &lt; 0.01, "ĐÚNG", "SAI"))</f>
        <v>ĐÚNG</v>
      </c>
    </row>
    <row r="2724" spans="1:13" x14ac:dyDescent="0.3">
      <c r="A2724" s="4" t="s">
        <v>14</v>
      </c>
      <c r="B2724" s="4" t="s">
        <v>15</v>
      </c>
      <c r="C2724" s="4">
        <v>9.0299999999999994</v>
      </c>
      <c r="D2724" s="4">
        <v>8.5</v>
      </c>
      <c r="E2724" s="4">
        <v>0.47</v>
      </c>
      <c r="F2724" s="4">
        <v>11.71</v>
      </c>
      <c r="G2724" s="4">
        <v>3722</v>
      </c>
      <c r="H2724" s="4">
        <v>40.61</v>
      </c>
      <c r="I2724" s="4">
        <v>45.832999999999998</v>
      </c>
      <c r="J2724" s="4"/>
      <c r="K2724" s="4"/>
      <c r="L2724" s="4" t="str">
        <f t="shared" si="215"/>
        <v>ĐÚNG</v>
      </c>
      <c r="M2724" s="5" t="str" cm="1">
        <f t="array" ref="M2724">_xlfn.IFS(A2724="Ban_dam_1_phuong", IF(ABS(H2724 / (0.8 * (F2724 * D2724^2 / 8)) - 1) &lt; 0.01, "ĐÚNG", "SAI"), A2724="Ban_ke_4_canh_2_phuong", IF(ABS(H2724 / (0.045 * F2724 * D2724^2) - 1) &lt; 0.01, "ĐÚNG", "SAI"), A2724="San_phang_Flat_Slab", IF(ABS(H2724 / ((0.6 * (F2724 * C2724 * D2724^2 / 8)) / D2724) - 1) &lt; 0.01, "ĐÚNG", "SAI"), A2724="San_console_Cantilever", IF(ABS(H2724 / (-1 * (F2724 * D2724^2 / 2)) - 1) &lt; 0.01, "ĐÚNG", "SAI"), A2724="San_o_co_Waffle_Slab", IF(ABS(H2724 / (0.048 * F2724 * D2724^2) - 1) &lt; 0.01, "ĐÚNG", "SAI"))</f>
        <v>ĐÚNG</v>
      </c>
    </row>
    <row r="2725" spans="1:13" x14ac:dyDescent="0.3">
      <c r="A2725" s="4" t="s">
        <v>14</v>
      </c>
      <c r="B2725" s="4" t="s">
        <v>11</v>
      </c>
      <c r="C2725" s="4">
        <v>12.43</v>
      </c>
      <c r="D2725" s="4">
        <v>10.6</v>
      </c>
      <c r="E2725" s="4">
        <v>0.42</v>
      </c>
      <c r="F2725" s="4">
        <v>11.03</v>
      </c>
      <c r="G2725" s="4">
        <v>3723</v>
      </c>
      <c r="H2725" s="4">
        <v>59.488</v>
      </c>
      <c r="I2725" s="4">
        <v>81.801000000000002</v>
      </c>
      <c r="J2725" s="4"/>
      <c r="K2725" s="4"/>
      <c r="L2725" s="4" t="str">
        <f t="shared" si="215"/>
        <v>ĐÚNG</v>
      </c>
      <c r="M2725" s="5" t="str" cm="1">
        <f t="array" ref="M2725">_xlfn.IFS(A2725="Ban_dam_1_phuong", IF(ABS(H2725 / (0.8 * (F2725 * D2725^2 / 8)) - 1) &lt; 0.01, "ĐÚNG", "SAI"), A2725="Ban_ke_4_canh_2_phuong", IF(ABS(H2725 / (0.045 * F2725 * D2725^2) - 1) &lt; 0.01, "ĐÚNG", "SAI"), A2725="San_phang_Flat_Slab", IF(ABS(H2725 / ((0.6 * (F2725 * C2725 * D2725^2 / 8)) / D2725) - 1) &lt; 0.01, "ĐÚNG", "SAI"), A2725="San_console_Cantilever", IF(ABS(H2725 / (-1 * (F2725 * D2725^2 / 2)) - 1) &lt; 0.01, "ĐÚNG", "SAI"), A2725="San_o_co_Waffle_Slab", IF(ABS(H2725 / (0.048 * F2725 * D2725^2) - 1) &lt; 0.01, "ĐÚNG", "SAI"))</f>
        <v>ĐÚNG</v>
      </c>
    </row>
    <row r="2726" spans="1:13" x14ac:dyDescent="0.3">
      <c r="A2726" s="4" t="s">
        <v>16</v>
      </c>
      <c r="B2726" s="4" t="s">
        <v>17</v>
      </c>
      <c r="C2726" s="4">
        <v>7.18</v>
      </c>
      <c r="D2726" s="4">
        <v>2.5299999999999998</v>
      </c>
      <c r="E2726" s="4">
        <v>0.12</v>
      </c>
      <c r="F2726" s="4">
        <v>8.67</v>
      </c>
      <c r="G2726" s="4">
        <v>3724</v>
      </c>
      <c r="H2726" s="4">
        <v>5.55</v>
      </c>
      <c r="I2726" s="4">
        <v>1.1100000000000001</v>
      </c>
      <c r="J2726" s="4" t="str">
        <f>IF(AND(A2726="Ban_dam_1_phuong", C2726/D2726 &gt; 2),"ĐÚNG", "SAI HÌNH HỌC" )</f>
        <v>ĐÚNG</v>
      </c>
      <c r="K2726" s="4"/>
      <c r="L2726" s="4" t="str">
        <f t="shared" si="215"/>
        <v>ĐÚNG</v>
      </c>
      <c r="M2726" s="5" t="str" cm="1">
        <f t="array" ref="M2726">_xlfn.IFS(A2726="Ban_dam_1_phuong", IF(ABS(H2726 / (0.8 * (F2726 * D2726^2 / 8)) - 1) &lt; 0.01, "ĐÚNG", "SAI"), A2726="Ban_ke_4_canh_2_phuong", IF(ABS(H2726 / (0.045 * F2726 * D2726^2) - 1) &lt; 0.01, "ĐÚNG", "SAI"), A2726="San_phang_Flat_Slab", IF(ABS(H2726 / ((0.6 * (F2726 * C2726 * D2726^2 / 8)) / D2726) - 1) &lt; 0.01, "ĐÚNG", "SAI"), A2726="San_console_Cantilever", IF(ABS(H2726 / (-1 * (F2726 * D2726^2 / 2)) - 1) &lt; 0.01, "ĐÚNG", "SAI"), A2726="San_o_co_Waffle_Slab", IF(ABS(H2726 / (0.048 * F2726 * D2726^2) - 1) &lt; 0.01, "ĐÚNG", "SAI"))</f>
        <v>ĐÚNG</v>
      </c>
    </row>
    <row r="2727" spans="1:13" x14ac:dyDescent="0.3">
      <c r="A2727" s="4" t="s">
        <v>12</v>
      </c>
      <c r="B2727" s="4" t="s">
        <v>10</v>
      </c>
      <c r="C2727" s="4">
        <v>12.25</v>
      </c>
      <c r="D2727" s="4">
        <v>9.44</v>
      </c>
      <c r="E2727" s="4">
        <v>0.28999999999999998</v>
      </c>
      <c r="F2727" s="4">
        <v>14.41</v>
      </c>
      <c r="G2727" s="4">
        <v>3725</v>
      </c>
      <c r="H2727" s="4">
        <v>124.97799999999999</v>
      </c>
      <c r="I2727" s="4">
        <v>64.206000000000003</v>
      </c>
      <c r="J2727" s="4"/>
      <c r="K2727" s="4"/>
      <c r="L2727" s="4" t="str">
        <f t="shared" si="215"/>
        <v>ĐÚNG</v>
      </c>
      <c r="M2727" s="5" t="str" cm="1">
        <f t="array" ref="M2727">_xlfn.IFS(A2727="Ban_dam_1_phuong", IF(ABS(H2727 / (0.8 * (F2727 * D2727^2 / 8)) - 1) &lt; 0.01, "ĐÚNG", "SAI"), A2727="Ban_ke_4_canh_2_phuong", IF(ABS(H2727 / (0.045 * F2727 * D2727^2) - 1) &lt; 0.01, "ĐÚNG", "SAI"), A2727="San_phang_Flat_Slab", IF(ABS(H2727 / ((0.6 * (F2727 * C2727 * D2727^2 / 8)) / D2727) - 1) &lt; 0.01, "ĐÚNG", "SAI"), A2727="San_console_Cantilever", IF(ABS(H2727 / (-1 * (F2727 * D2727^2 / 2)) - 1) &lt; 0.01, "ĐÚNG", "SAI"), A2727="San_o_co_Waffle_Slab", IF(ABS(H2727 / (0.048 * F2727 * D2727^2) - 1) &lt; 0.01, "ĐÚNG", "SAI"))</f>
        <v>ĐÚNG</v>
      </c>
    </row>
    <row r="2728" spans="1:13" x14ac:dyDescent="0.3">
      <c r="A2728" s="4" t="s">
        <v>9</v>
      </c>
      <c r="B2728" s="4" t="s">
        <v>11</v>
      </c>
      <c r="C2728" s="4">
        <v>4.92</v>
      </c>
      <c r="D2728" s="4">
        <v>4.59</v>
      </c>
      <c r="E2728" s="4">
        <v>0.13</v>
      </c>
      <c r="F2728" s="4">
        <v>9.01</v>
      </c>
      <c r="G2728" s="4">
        <v>3726</v>
      </c>
      <c r="H2728" s="4">
        <v>8.5419999999999998</v>
      </c>
      <c r="I2728" s="4">
        <v>7.633</v>
      </c>
      <c r="J2728" s="4"/>
      <c r="K2728" s="4"/>
      <c r="L2728" s="4" t="str">
        <f t="shared" si="215"/>
        <v>ĐÚNG</v>
      </c>
      <c r="M2728" s="5" t="str" cm="1">
        <f t="array" ref="M2728">_xlfn.IFS(A2728="Ban_dam_1_phuong", IF(ABS(H2728 / (0.8 * (F2728 * D2728^2 / 8)) - 1) &lt; 0.01, "ĐÚNG", "SAI"), A2728="Ban_ke_4_canh_2_phuong", IF(ABS(H2728 / (0.045 * F2728 * D2728^2) - 1) &lt; 0.01, "ĐÚNG", "SAI"), A2728="San_phang_Flat_Slab", IF(ABS(H2728 / ((0.6 * (F2728 * C2728 * D2728^2 / 8)) / D2728) - 1) &lt; 0.01, "ĐÚNG", "SAI"), A2728="San_console_Cantilever", IF(ABS(H2728 / (-1 * (F2728 * D2728^2 / 2)) - 1) &lt; 0.01, "ĐÚNG", "SAI"), A2728="San_o_co_Waffle_Slab", IF(ABS(H2728 / (0.048 * F2728 * D2728^2) - 1) &lt; 0.01, "ĐÚNG", "SAI"))</f>
        <v>ĐÚNG</v>
      </c>
    </row>
    <row r="2729" spans="1:13" x14ac:dyDescent="0.3">
      <c r="A2729" s="4" t="s">
        <v>16</v>
      </c>
      <c r="B2729" s="4" t="s">
        <v>15</v>
      </c>
      <c r="C2729" s="4">
        <v>9.74</v>
      </c>
      <c r="D2729" s="4">
        <v>2.8</v>
      </c>
      <c r="E2729" s="4">
        <v>0.14000000000000001</v>
      </c>
      <c r="F2729" s="4">
        <v>9.35</v>
      </c>
      <c r="G2729" s="4">
        <v>3727</v>
      </c>
      <c r="H2729" s="4">
        <v>7.33</v>
      </c>
      <c r="I2729" s="4">
        <v>1.466</v>
      </c>
      <c r="J2729" s="4" t="str">
        <f>IF(AND(A2729="Ban_dam_1_phuong", C2729/D2729 &gt; 2),"ĐÚNG", "SAI HÌNH HỌC" )</f>
        <v>ĐÚNG</v>
      </c>
      <c r="K2729" s="4"/>
      <c r="L2729" s="4" t="str">
        <f t="shared" si="215"/>
        <v>ĐÚNG</v>
      </c>
      <c r="M2729" s="5" t="str" cm="1">
        <f t="array" ref="M2729">_xlfn.IFS(A2729="Ban_dam_1_phuong", IF(ABS(H2729 / (0.8 * (F2729 * D2729^2 / 8)) - 1) &lt; 0.01, "ĐÚNG", "SAI"), A2729="Ban_ke_4_canh_2_phuong", IF(ABS(H2729 / (0.045 * F2729 * D2729^2) - 1) &lt; 0.01, "ĐÚNG", "SAI"), A2729="San_phang_Flat_Slab", IF(ABS(H2729 / ((0.6 * (F2729 * C2729 * D2729^2 / 8)) / D2729) - 1) &lt; 0.01, "ĐÚNG", "SAI"), A2729="San_console_Cantilever", IF(ABS(H2729 / (-1 * (F2729 * D2729^2 / 2)) - 1) &lt; 0.01, "ĐÚNG", "SAI"), A2729="San_o_co_Waffle_Slab", IF(ABS(H2729 / (0.048 * F2729 * D2729^2) - 1) &lt; 0.01, "ĐÚNG", "SAI"))</f>
        <v>ĐÚNG</v>
      </c>
    </row>
    <row r="2730" spans="1:13" x14ac:dyDescent="0.3">
      <c r="A2730" s="4" t="s">
        <v>14</v>
      </c>
      <c r="B2730" s="4" t="s">
        <v>15</v>
      </c>
      <c r="C2730" s="4">
        <v>8.98</v>
      </c>
      <c r="D2730" s="4">
        <v>8.83</v>
      </c>
      <c r="E2730" s="4">
        <v>0.46</v>
      </c>
      <c r="F2730" s="4">
        <v>11.71</v>
      </c>
      <c r="G2730" s="4">
        <v>3728</v>
      </c>
      <c r="H2730" s="4">
        <v>43.825000000000003</v>
      </c>
      <c r="I2730" s="4">
        <v>45.326000000000001</v>
      </c>
      <c r="J2730" s="4"/>
      <c r="K2730" s="4"/>
      <c r="L2730" s="4" t="str">
        <f t="shared" si="215"/>
        <v>ĐÚNG</v>
      </c>
      <c r="M2730" s="5" t="str" cm="1">
        <f t="array" ref="M2730">_xlfn.IFS(A2730="Ban_dam_1_phuong", IF(ABS(H2730 / (0.8 * (F2730 * D2730^2 / 8)) - 1) &lt; 0.01, "ĐÚNG", "SAI"), A2730="Ban_ke_4_canh_2_phuong", IF(ABS(H2730 / (0.045 * F2730 * D2730^2) - 1) &lt; 0.01, "ĐÚNG", "SAI"), A2730="San_phang_Flat_Slab", IF(ABS(H2730 / ((0.6 * (F2730 * C2730 * D2730^2 / 8)) / D2730) - 1) &lt; 0.01, "ĐÚNG", "SAI"), A2730="San_console_Cantilever", IF(ABS(H2730 / (-1 * (F2730 * D2730^2 / 2)) - 1) &lt; 0.01, "ĐÚNG", "SAI"), A2730="San_o_co_Waffle_Slab", IF(ABS(H2730 / (0.048 * F2730 * D2730^2) - 1) &lt; 0.01, "ĐÚNG", "SAI"))</f>
        <v>ĐÚNG</v>
      </c>
    </row>
    <row r="2731" spans="1:13" x14ac:dyDescent="0.3">
      <c r="A2731" s="4" t="s">
        <v>9</v>
      </c>
      <c r="B2731" s="4" t="s">
        <v>11</v>
      </c>
      <c r="C2731" s="4">
        <v>7.74</v>
      </c>
      <c r="D2731" s="4">
        <v>4.63</v>
      </c>
      <c r="E2731" s="4">
        <v>0.17</v>
      </c>
      <c r="F2731" s="4">
        <v>10.36</v>
      </c>
      <c r="G2731" s="4">
        <v>3729</v>
      </c>
      <c r="H2731" s="4">
        <v>9.9939999999999998</v>
      </c>
      <c r="I2731" s="4">
        <v>21.722000000000001</v>
      </c>
      <c r="J2731" s="4"/>
      <c r="K2731" s="4"/>
      <c r="L2731" s="4" t="str">
        <f t="shared" si="215"/>
        <v>ĐÚNG</v>
      </c>
      <c r="M2731" s="5" t="str" cm="1">
        <f t="array" ref="M2731">_xlfn.IFS(A2731="Ban_dam_1_phuong", IF(ABS(H2731 / (0.8 * (F2731 * D2731^2 / 8)) - 1) &lt; 0.01, "ĐÚNG", "SAI"), A2731="Ban_ke_4_canh_2_phuong", IF(ABS(H2731 / (0.045 * F2731 * D2731^2) - 1) &lt; 0.01, "ĐÚNG", "SAI"), A2731="San_phang_Flat_Slab", IF(ABS(H2731 / ((0.6 * (F2731 * C2731 * D2731^2 / 8)) / D2731) - 1) &lt; 0.01, "ĐÚNG", "SAI"), A2731="San_console_Cantilever", IF(ABS(H2731 / (-1 * (F2731 * D2731^2 / 2)) - 1) &lt; 0.01, "ĐÚNG", "SAI"), A2731="San_o_co_Waffle_Slab", IF(ABS(H2731 / (0.048 * F2731 * D2731^2) - 1) &lt; 0.01, "ĐÚNG", "SAI"))</f>
        <v>ĐÚNG</v>
      </c>
    </row>
    <row r="2732" spans="1:13" x14ac:dyDescent="0.3">
      <c r="A2732" s="4" t="s">
        <v>16</v>
      </c>
      <c r="B2732" s="4" t="s">
        <v>15</v>
      </c>
      <c r="C2732" s="4">
        <v>7.98</v>
      </c>
      <c r="D2732" s="4">
        <v>2.35</v>
      </c>
      <c r="E2732" s="4">
        <v>0.13</v>
      </c>
      <c r="F2732" s="4">
        <v>9.01</v>
      </c>
      <c r="G2732" s="4">
        <v>3730</v>
      </c>
      <c r="H2732" s="4">
        <v>4.976</v>
      </c>
      <c r="I2732" s="4">
        <v>0.995</v>
      </c>
      <c r="J2732" s="4" t="str">
        <f>IF(AND(A2732="Ban_dam_1_phuong", C2732/D2732 &gt; 2),"ĐÚNG", "SAI HÌNH HỌC" )</f>
        <v>ĐÚNG</v>
      </c>
      <c r="K2732" s="4"/>
      <c r="L2732" s="4" t="str">
        <f t="shared" si="215"/>
        <v>ĐÚNG</v>
      </c>
      <c r="M2732" s="5" t="str" cm="1">
        <f t="array" ref="M2732">_xlfn.IFS(A2732="Ban_dam_1_phuong", IF(ABS(H2732 / (0.8 * (F2732 * D2732^2 / 8)) - 1) &lt; 0.01, "ĐÚNG", "SAI"), A2732="Ban_ke_4_canh_2_phuong", IF(ABS(H2732 / (0.045 * F2732 * D2732^2) - 1) &lt; 0.01, "ĐÚNG", "SAI"), A2732="San_phang_Flat_Slab", IF(ABS(H2732 / ((0.6 * (F2732 * C2732 * D2732^2 / 8)) / D2732) - 1) &lt; 0.01, "ĐÚNG", "SAI"), A2732="San_console_Cantilever", IF(ABS(H2732 / (-1 * (F2732 * D2732^2 / 2)) - 1) &lt; 0.01, "ĐÚNG", "SAI"), A2732="San_o_co_Waffle_Slab", IF(ABS(H2732 / (0.048 * F2732 * D2732^2) - 1) &lt; 0.01, "ĐÚNG", "SAI"))</f>
        <v>ĐÚNG</v>
      </c>
    </row>
    <row r="2733" spans="1:13" x14ac:dyDescent="0.3">
      <c r="A2733" s="4" t="s">
        <v>14</v>
      </c>
      <c r="B2733" s="4" t="s">
        <v>10</v>
      </c>
      <c r="C2733" s="4">
        <v>8.66</v>
      </c>
      <c r="D2733" s="4">
        <v>8.58</v>
      </c>
      <c r="E2733" s="4">
        <v>0.43</v>
      </c>
      <c r="F2733" s="4">
        <v>11.03</v>
      </c>
      <c r="G2733" s="4">
        <v>3731</v>
      </c>
      <c r="H2733" s="4">
        <v>38.975000000000001</v>
      </c>
      <c r="I2733" s="4">
        <v>39.706000000000003</v>
      </c>
      <c r="J2733" s="4"/>
      <c r="K2733" s="4"/>
      <c r="L2733" s="4" t="str">
        <f t="shared" si="215"/>
        <v>ĐÚNG</v>
      </c>
      <c r="M2733" s="5" t="str" cm="1">
        <f t="array" ref="M2733">_xlfn.IFS(A2733="Ban_dam_1_phuong", IF(ABS(H2733 / (0.8 * (F2733 * D2733^2 / 8)) - 1) &lt; 0.01, "ĐÚNG", "SAI"), A2733="Ban_ke_4_canh_2_phuong", IF(ABS(H2733 / (0.045 * F2733 * D2733^2) - 1) &lt; 0.01, "ĐÚNG", "SAI"), A2733="San_phang_Flat_Slab", IF(ABS(H2733 / ((0.6 * (F2733 * C2733 * D2733^2 / 8)) / D2733) - 1) &lt; 0.01, "ĐÚNG", "SAI"), A2733="San_console_Cantilever", IF(ABS(H2733 / (-1 * (F2733 * D2733^2 / 2)) - 1) &lt; 0.01, "ĐÚNG", "SAI"), A2733="San_o_co_Waffle_Slab", IF(ABS(H2733 / (0.048 * F2733 * D2733^2) - 1) &lt; 0.01, "ĐÚNG", "SAI"))</f>
        <v>ĐÚNG</v>
      </c>
    </row>
    <row r="2734" spans="1:13" x14ac:dyDescent="0.3">
      <c r="A2734" s="4" t="s">
        <v>14</v>
      </c>
      <c r="B2734" s="4" t="s">
        <v>13</v>
      </c>
      <c r="C2734" s="4">
        <v>15.36</v>
      </c>
      <c r="D2734" s="4">
        <v>11.77</v>
      </c>
      <c r="E2734" s="4">
        <v>0.46</v>
      </c>
      <c r="F2734" s="4">
        <v>11.71</v>
      </c>
      <c r="G2734" s="4">
        <v>3732</v>
      </c>
      <c r="H2734" s="4">
        <v>77.867000000000004</v>
      </c>
      <c r="I2734" s="4">
        <v>132.61099999999999</v>
      </c>
      <c r="J2734" s="4"/>
      <c r="K2734" s="4"/>
      <c r="L2734" s="4" t="str">
        <f t="shared" si="215"/>
        <v>ĐÚNG</v>
      </c>
      <c r="M2734" s="5" t="str" cm="1">
        <f t="array" ref="M2734">_xlfn.IFS(A2734="Ban_dam_1_phuong", IF(ABS(H2734 / (0.8 * (F2734 * D2734^2 / 8)) - 1) &lt; 0.01, "ĐÚNG", "SAI"), A2734="Ban_ke_4_canh_2_phuong", IF(ABS(H2734 / (0.045 * F2734 * D2734^2) - 1) &lt; 0.01, "ĐÚNG", "SAI"), A2734="San_phang_Flat_Slab", IF(ABS(H2734 / ((0.6 * (F2734 * C2734 * D2734^2 / 8)) / D2734) - 1) &lt; 0.01, "ĐÚNG", "SAI"), A2734="San_console_Cantilever", IF(ABS(H2734 / (-1 * (F2734 * D2734^2 / 2)) - 1) &lt; 0.01, "ĐÚNG", "SAI"), A2734="San_o_co_Waffle_Slab", IF(ABS(H2734 / (0.048 * F2734 * D2734^2) - 1) &lt; 0.01, "ĐÚNG", "SAI"))</f>
        <v>ĐÚNG</v>
      </c>
    </row>
    <row r="2735" spans="1:13" x14ac:dyDescent="0.3">
      <c r="A2735" s="4" t="s">
        <v>9</v>
      </c>
      <c r="B2735" s="4" t="s">
        <v>10</v>
      </c>
      <c r="C2735" s="4">
        <v>9.43</v>
      </c>
      <c r="D2735" s="4">
        <v>4.82</v>
      </c>
      <c r="E2735" s="4">
        <v>0.19</v>
      </c>
      <c r="F2735" s="4">
        <v>11.03</v>
      </c>
      <c r="G2735" s="4">
        <v>3733</v>
      </c>
      <c r="H2735" s="4">
        <v>11.531000000000001</v>
      </c>
      <c r="I2735" s="4">
        <v>34.329000000000001</v>
      </c>
      <c r="J2735" s="4"/>
      <c r="K2735" s="4"/>
      <c r="L2735" s="4" t="str">
        <f t="shared" si="215"/>
        <v>ĐÚNG</v>
      </c>
      <c r="M2735" s="5" t="str" cm="1">
        <f t="array" ref="M2735">_xlfn.IFS(A2735="Ban_dam_1_phuong", IF(ABS(H2735 / (0.8 * (F2735 * D2735^2 / 8)) - 1) &lt; 0.01, "ĐÚNG", "SAI"), A2735="Ban_ke_4_canh_2_phuong", IF(ABS(H2735 / (0.045 * F2735 * D2735^2) - 1) &lt; 0.01, "ĐÚNG", "SAI"), A2735="San_phang_Flat_Slab", IF(ABS(H2735 / ((0.6 * (F2735 * C2735 * D2735^2 / 8)) / D2735) - 1) &lt; 0.01, "ĐÚNG", "SAI"), A2735="San_console_Cantilever", IF(ABS(H2735 / (-1 * (F2735 * D2735^2 / 2)) - 1) &lt; 0.01, "ĐÚNG", "SAI"), A2735="San_o_co_Waffle_Slab", IF(ABS(H2735 / (0.048 * F2735 * D2735^2) - 1) &lt; 0.01, "ĐÚNG", "SAI"))</f>
        <v>ĐÚNG</v>
      </c>
    </row>
    <row r="2736" spans="1:13" x14ac:dyDescent="0.3">
      <c r="A2736" s="4" t="s">
        <v>16</v>
      </c>
      <c r="B2736" s="4" t="s">
        <v>15</v>
      </c>
      <c r="C2736" s="4">
        <v>7.36</v>
      </c>
      <c r="D2736" s="4">
        <v>2.65</v>
      </c>
      <c r="E2736" s="4">
        <v>0.13</v>
      </c>
      <c r="F2736" s="4">
        <v>9.01</v>
      </c>
      <c r="G2736" s="4">
        <v>3734</v>
      </c>
      <c r="H2736" s="4">
        <v>6.327</v>
      </c>
      <c r="I2736" s="4">
        <v>1.2649999999999999</v>
      </c>
      <c r="J2736" s="4" t="str">
        <f>IF(AND(A2736="Ban_dam_1_phuong", C2736/D2736 &gt; 2),"ĐÚNG", "SAI HÌNH HỌC" )</f>
        <v>ĐÚNG</v>
      </c>
      <c r="K2736" s="4"/>
      <c r="L2736" s="4" t="str">
        <f t="shared" si="215"/>
        <v>ĐÚNG</v>
      </c>
      <c r="M2736" s="5" t="str" cm="1">
        <f t="array" ref="M2736">_xlfn.IFS(A2736="Ban_dam_1_phuong", IF(ABS(H2736 / (0.8 * (F2736 * D2736^2 / 8)) - 1) &lt; 0.01, "ĐÚNG", "SAI"), A2736="Ban_ke_4_canh_2_phuong", IF(ABS(H2736 / (0.045 * F2736 * D2736^2) - 1) &lt; 0.01, "ĐÚNG", "SAI"), A2736="San_phang_Flat_Slab", IF(ABS(H2736 / ((0.6 * (F2736 * C2736 * D2736^2 / 8)) / D2736) - 1) &lt; 0.01, "ĐÚNG", "SAI"), A2736="San_console_Cantilever", IF(ABS(H2736 / (-1 * (F2736 * D2736^2 / 2)) - 1) &lt; 0.01, "ĐÚNG", "SAI"), A2736="San_o_co_Waffle_Slab", IF(ABS(H2736 / (0.048 * F2736 * D2736^2) - 1) &lt; 0.01, "ĐÚNG", "SAI"))</f>
        <v>ĐÚNG</v>
      </c>
    </row>
    <row r="2737" spans="1:13" x14ac:dyDescent="0.3">
      <c r="A2737" s="4" t="s">
        <v>18</v>
      </c>
      <c r="B2737" s="4" t="s">
        <v>11</v>
      </c>
      <c r="C2737" s="4">
        <v>4.4400000000000004</v>
      </c>
      <c r="D2737" s="4">
        <v>1.51</v>
      </c>
      <c r="E2737" s="4">
        <v>0.13</v>
      </c>
      <c r="F2737" s="4">
        <v>9.01</v>
      </c>
      <c r="G2737" s="4">
        <v>3735</v>
      </c>
      <c r="H2737" s="4">
        <v>-10.272</v>
      </c>
      <c r="I2737" s="4">
        <v>-1.0269999999999999</v>
      </c>
      <c r="J2737" s="4"/>
      <c r="K2737" s="4" t="str">
        <f>IF(AND(A2737="San_console_Cantilever", H2737 &lt; 0),  "ĐÚNG","SAI DẤU MOMEN")</f>
        <v>ĐÚNG</v>
      </c>
      <c r="L2737" s="4" t="str">
        <f t="shared" si="215"/>
        <v>ĐÚNG</v>
      </c>
      <c r="M2737" s="5" t="str" cm="1">
        <f t="array" ref="M2737">_xlfn.IFS(A2737="Ban_dam_1_phuong", IF(ABS(H2737 / (0.8 * (F2737 * D2737^2 / 8)) - 1) &lt; 0.01, "ĐÚNG", "SAI"), A2737="Ban_ke_4_canh_2_phuong", IF(ABS(H2737 / (0.045 * F2737 * D2737^2) - 1) &lt; 0.01, "ĐÚNG", "SAI"), A2737="San_phang_Flat_Slab", IF(ABS(H2737 / ((0.6 * (F2737 * C2737 * D2737^2 / 8)) / D2737) - 1) &lt; 0.01, "ĐÚNG", "SAI"), A2737="San_console_Cantilever", IF(ABS(H2737 / (-1 * (F2737 * D2737^2 / 2)) - 1) &lt; 0.01, "ĐÚNG", "SAI"), A2737="San_o_co_Waffle_Slab", IF(ABS(H2737 / (0.048 * F2737 * D2737^2) - 1) &lt; 0.01, "ĐÚNG", "SAI"))</f>
        <v>ĐÚNG</v>
      </c>
    </row>
    <row r="2738" spans="1:13" x14ac:dyDescent="0.3">
      <c r="A2738" s="4" t="s">
        <v>12</v>
      </c>
      <c r="B2738" s="4" t="s">
        <v>13</v>
      </c>
      <c r="C2738" s="4">
        <v>12.21</v>
      </c>
      <c r="D2738" s="4">
        <v>8.16</v>
      </c>
      <c r="E2738" s="4">
        <v>0.28999999999999998</v>
      </c>
      <c r="F2738" s="4">
        <v>14.41</v>
      </c>
      <c r="G2738" s="4">
        <v>3736</v>
      </c>
      <c r="H2738" s="4">
        <v>107.679</v>
      </c>
      <c r="I2738" s="4">
        <v>47.975000000000001</v>
      </c>
      <c r="J2738" s="4"/>
      <c r="K2738" s="4"/>
      <c r="L2738" s="4" t="str">
        <f t="shared" si="215"/>
        <v>ĐÚNG</v>
      </c>
      <c r="M2738" s="5" t="str" cm="1">
        <f t="array" ref="M2738">_xlfn.IFS(A2738="Ban_dam_1_phuong", IF(ABS(H2738 / (0.8 * (F2738 * D2738^2 / 8)) - 1) &lt; 0.01, "ĐÚNG", "SAI"), A2738="Ban_ke_4_canh_2_phuong", IF(ABS(H2738 / (0.045 * F2738 * D2738^2) - 1) &lt; 0.01, "ĐÚNG", "SAI"), A2738="San_phang_Flat_Slab", IF(ABS(H2738 / ((0.6 * (F2738 * C2738 * D2738^2 / 8)) / D2738) - 1) &lt; 0.01, "ĐÚNG", "SAI"), A2738="San_console_Cantilever", IF(ABS(H2738 / (-1 * (F2738 * D2738^2 / 2)) - 1) &lt; 0.01, "ĐÚNG", "SAI"), A2738="San_o_co_Waffle_Slab", IF(ABS(H2738 / (0.048 * F2738 * D2738^2) - 1) &lt; 0.01, "ĐÚNG", "SAI"))</f>
        <v>ĐÚNG</v>
      </c>
    </row>
    <row r="2739" spans="1:13" x14ac:dyDescent="0.3">
      <c r="A2739" s="4" t="s">
        <v>9</v>
      </c>
      <c r="B2739" s="4" t="s">
        <v>10</v>
      </c>
      <c r="C2739" s="4">
        <v>6.31</v>
      </c>
      <c r="D2739" s="4">
        <v>4.5599999999999996</v>
      </c>
      <c r="E2739" s="4">
        <v>0.17</v>
      </c>
      <c r="F2739" s="4">
        <v>10.36</v>
      </c>
      <c r="G2739" s="4">
        <v>3737</v>
      </c>
      <c r="H2739" s="4">
        <v>9.6940000000000008</v>
      </c>
      <c r="I2739" s="4">
        <v>14.436999999999999</v>
      </c>
      <c r="J2739" s="4"/>
      <c r="K2739" s="4"/>
      <c r="L2739" s="4" t="str">
        <f t="shared" si="215"/>
        <v>ĐÚNG</v>
      </c>
      <c r="M2739" s="5" t="str" cm="1">
        <f t="array" ref="M2739">_xlfn.IFS(A2739="Ban_dam_1_phuong", IF(ABS(H2739 / (0.8 * (F2739 * D2739^2 / 8)) - 1) &lt; 0.01, "ĐÚNG", "SAI"), A2739="Ban_ke_4_canh_2_phuong", IF(ABS(H2739 / (0.045 * F2739 * D2739^2) - 1) &lt; 0.01, "ĐÚNG", "SAI"), A2739="San_phang_Flat_Slab", IF(ABS(H2739 / ((0.6 * (F2739 * C2739 * D2739^2 / 8)) / D2739) - 1) &lt; 0.01, "ĐÚNG", "SAI"), A2739="San_console_Cantilever", IF(ABS(H2739 / (-1 * (F2739 * D2739^2 / 2)) - 1) &lt; 0.01, "ĐÚNG", "SAI"), A2739="San_o_co_Waffle_Slab", IF(ABS(H2739 / (0.048 * F2739 * D2739^2) - 1) &lt; 0.01, "ĐÚNG", "SAI"))</f>
        <v>ĐÚNG</v>
      </c>
    </row>
    <row r="2740" spans="1:13" x14ac:dyDescent="0.3">
      <c r="A2740" s="4" t="s">
        <v>16</v>
      </c>
      <c r="B2740" s="4" t="s">
        <v>10</v>
      </c>
      <c r="C2740" s="4">
        <v>6.1</v>
      </c>
      <c r="D2740" s="4">
        <v>2.17</v>
      </c>
      <c r="E2740" s="4">
        <v>0.13</v>
      </c>
      <c r="F2740" s="4">
        <v>9.01</v>
      </c>
      <c r="G2740" s="4">
        <v>3738</v>
      </c>
      <c r="H2740" s="4">
        <v>4.2430000000000003</v>
      </c>
      <c r="I2740" s="4">
        <v>0.84899999999999998</v>
      </c>
      <c r="J2740" s="4" t="str">
        <f t="shared" ref="J2740:J2741" si="218">IF(AND(A2740="Ban_dam_1_phuong", C2740/D2740 &gt; 2),"ĐÚNG", "SAI HÌNH HỌC" )</f>
        <v>ĐÚNG</v>
      </c>
      <c r="K2740" s="4"/>
      <c r="L2740" s="4" t="str">
        <f t="shared" si="215"/>
        <v>ĐÚNG</v>
      </c>
      <c r="M2740" s="5" t="str" cm="1">
        <f t="array" ref="M2740">_xlfn.IFS(A2740="Ban_dam_1_phuong", IF(ABS(H2740 / (0.8 * (F2740 * D2740^2 / 8)) - 1) &lt; 0.01, "ĐÚNG", "SAI"), A2740="Ban_ke_4_canh_2_phuong", IF(ABS(H2740 / (0.045 * F2740 * D2740^2) - 1) &lt; 0.01, "ĐÚNG", "SAI"), A2740="San_phang_Flat_Slab", IF(ABS(H2740 / ((0.6 * (F2740 * C2740 * D2740^2 / 8)) / D2740) - 1) &lt; 0.01, "ĐÚNG", "SAI"), A2740="San_console_Cantilever", IF(ABS(H2740 / (-1 * (F2740 * D2740^2 / 2)) - 1) &lt; 0.01, "ĐÚNG", "SAI"), A2740="San_o_co_Waffle_Slab", IF(ABS(H2740 / (0.048 * F2740 * D2740^2) - 1) &lt; 0.01, "ĐÚNG", "SAI"))</f>
        <v>ĐÚNG</v>
      </c>
    </row>
    <row r="2741" spans="1:13" x14ac:dyDescent="0.3">
      <c r="A2741" s="4" t="s">
        <v>16</v>
      </c>
      <c r="B2741" s="4" t="s">
        <v>11</v>
      </c>
      <c r="C2741" s="4">
        <v>8.98</v>
      </c>
      <c r="D2741" s="4">
        <v>2.87</v>
      </c>
      <c r="E2741" s="4">
        <v>0.15</v>
      </c>
      <c r="F2741" s="4">
        <v>9.68</v>
      </c>
      <c r="G2741" s="4">
        <v>3739</v>
      </c>
      <c r="H2741" s="4">
        <v>7.9729999999999999</v>
      </c>
      <c r="I2741" s="4">
        <v>1.595</v>
      </c>
      <c r="J2741" s="4" t="str">
        <f t="shared" si="218"/>
        <v>ĐÚNG</v>
      </c>
      <c r="K2741" s="4"/>
      <c r="L2741" s="4" t="str">
        <f t="shared" si="215"/>
        <v>ĐÚNG</v>
      </c>
      <c r="M2741" s="5" t="str" cm="1">
        <f t="array" ref="M2741">_xlfn.IFS(A2741="Ban_dam_1_phuong", IF(ABS(H2741 / (0.8 * (F2741 * D2741^2 / 8)) - 1) &lt; 0.01, "ĐÚNG", "SAI"), A2741="Ban_ke_4_canh_2_phuong", IF(ABS(H2741 / (0.045 * F2741 * D2741^2) - 1) &lt; 0.01, "ĐÚNG", "SAI"), A2741="San_phang_Flat_Slab", IF(ABS(H2741 / ((0.6 * (F2741 * C2741 * D2741^2 / 8)) / D2741) - 1) &lt; 0.01, "ĐÚNG", "SAI"), A2741="San_console_Cantilever", IF(ABS(H2741 / (-1 * (F2741 * D2741^2 / 2)) - 1) &lt; 0.01, "ĐÚNG", "SAI"), A2741="San_o_co_Waffle_Slab", IF(ABS(H2741 / (0.048 * F2741 * D2741^2) - 1) &lt; 0.01, "ĐÚNG", "SAI"))</f>
        <v>ĐÚNG</v>
      </c>
    </row>
    <row r="2742" spans="1:13" x14ac:dyDescent="0.3">
      <c r="A2742" s="4" t="s">
        <v>9</v>
      </c>
      <c r="B2742" s="4" t="s">
        <v>10</v>
      </c>
      <c r="C2742" s="4">
        <v>10.63</v>
      </c>
      <c r="D2742" s="4">
        <v>5.38</v>
      </c>
      <c r="E2742" s="4">
        <v>0.13</v>
      </c>
      <c r="F2742" s="4">
        <v>9.01</v>
      </c>
      <c r="G2742" s="4">
        <v>3740</v>
      </c>
      <c r="H2742" s="4">
        <v>11.736000000000001</v>
      </c>
      <c r="I2742" s="4">
        <v>35.634</v>
      </c>
      <c r="J2742" s="4"/>
      <c r="K2742" s="4"/>
      <c r="L2742" s="4" t="str">
        <f t="shared" si="215"/>
        <v>ĐÚNG</v>
      </c>
      <c r="M2742" s="5" t="str" cm="1">
        <f t="array" ref="M2742">_xlfn.IFS(A2742="Ban_dam_1_phuong", IF(ABS(H2742 / (0.8 * (F2742 * D2742^2 / 8)) - 1) &lt; 0.01, "ĐÚNG", "SAI"), A2742="Ban_ke_4_canh_2_phuong", IF(ABS(H2742 / (0.045 * F2742 * D2742^2) - 1) &lt; 0.01, "ĐÚNG", "SAI"), A2742="San_phang_Flat_Slab", IF(ABS(H2742 / ((0.6 * (F2742 * C2742 * D2742^2 / 8)) / D2742) - 1) &lt; 0.01, "ĐÚNG", "SAI"), A2742="San_console_Cantilever", IF(ABS(H2742 / (-1 * (F2742 * D2742^2 / 2)) - 1) &lt; 0.01, "ĐÚNG", "SAI"), A2742="San_o_co_Waffle_Slab", IF(ABS(H2742 / (0.048 * F2742 * D2742^2) - 1) &lt; 0.01, "ĐÚNG", "SAI"))</f>
        <v>ĐÚNG</v>
      </c>
    </row>
    <row r="2743" spans="1:13" x14ac:dyDescent="0.3">
      <c r="A2743" s="4" t="s">
        <v>16</v>
      </c>
      <c r="B2743" s="4" t="s">
        <v>13</v>
      </c>
      <c r="C2743" s="4">
        <v>9.84</v>
      </c>
      <c r="D2743" s="4">
        <v>3.89</v>
      </c>
      <c r="E2743" s="4">
        <v>0.1</v>
      </c>
      <c r="F2743" s="4">
        <v>8</v>
      </c>
      <c r="G2743" s="4">
        <v>3741</v>
      </c>
      <c r="H2743" s="4">
        <v>12.106</v>
      </c>
      <c r="I2743" s="4">
        <v>2.4209999999999998</v>
      </c>
      <c r="J2743" s="4" t="str">
        <f>IF(AND(A2743="Ban_dam_1_phuong", C2743/D2743 &gt; 2),"ĐÚNG", "SAI HÌNH HỌC" )</f>
        <v>ĐÚNG</v>
      </c>
      <c r="K2743" s="4"/>
      <c r="L2743" s="4" t="str">
        <f t="shared" si="215"/>
        <v>ĐÚNG</v>
      </c>
      <c r="M2743" s="5" t="str" cm="1">
        <f t="array" ref="M2743">_xlfn.IFS(A2743="Ban_dam_1_phuong", IF(ABS(H2743 / (0.8 * (F2743 * D2743^2 / 8)) - 1) &lt; 0.01, "ĐÚNG", "SAI"), A2743="Ban_ke_4_canh_2_phuong", IF(ABS(H2743 / (0.045 * F2743 * D2743^2) - 1) &lt; 0.01, "ĐÚNG", "SAI"), A2743="San_phang_Flat_Slab", IF(ABS(H2743 / ((0.6 * (F2743 * C2743 * D2743^2 / 8)) / D2743) - 1) &lt; 0.01, "ĐÚNG", "SAI"), A2743="San_console_Cantilever", IF(ABS(H2743 / (-1 * (F2743 * D2743^2 / 2)) - 1) &lt; 0.01, "ĐÚNG", "SAI"), A2743="San_o_co_Waffle_Slab", IF(ABS(H2743 / (0.048 * F2743 * D2743^2) - 1) &lt; 0.01, "ĐÚNG", "SAI"))</f>
        <v>ĐÚNG</v>
      </c>
    </row>
    <row r="2744" spans="1:13" x14ac:dyDescent="0.3">
      <c r="A2744" s="4" t="s">
        <v>14</v>
      </c>
      <c r="B2744" s="4" t="s">
        <v>13</v>
      </c>
      <c r="C2744" s="4">
        <v>9.43</v>
      </c>
      <c r="D2744" s="4">
        <v>8.01</v>
      </c>
      <c r="E2744" s="4">
        <v>0.35</v>
      </c>
      <c r="F2744" s="4">
        <v>10.02</v>
      </c>
      <c r="G2744" s="4">
        <v>3742</v>
      </c>
      <c r="H2744" s="4">
        <v>30.858000000000001</v>
      </c>
      <c r="I2744" s="4">
        <v>42.768999999999998</v>
      </c>
      <c r="J2744" s="4"/>
      <c r="K2744" s="4"/>
      <c r="L2744" s="4" t="str">
        <f t="shared" si="215"/>
        <v>ĐÚNG</v>
      </c>
      <c r="M2744" s="5" t="str" cm="1">
        <f t="array" ref="M2744">_xlfn.IFS(A2744="Ban_dam_1_phuong", IF(ABS(H2744 / (0.8 * (F2744 * D2744^2 / 8)) - 1) &lt; 0.01, "ĐÚNG", "SAI"), A2744="Ban_ke_4_canh_2_phuong", IF(ABS(H2744 / (0.045 * F2744 * D2744^2) - 1) &lt; 0.01, "ĐÚNG", "SAI"), A2744="San_phang_Flat_Slab", IF(ABS(H2744 / ((0.6 * (F2744 * C2744 * D2744^2 / 8)) / D2744) - 1) &lt; 0.01, "ĐÚNG", "SAI"), A2744="San_console_Cantilever", IF(ABS(H2744 / (-1 * (F2744 * D2744^2 / 2)) - 1) &lt; 0.01, "ĐÚNG", "SAI"), A2744="San_o_co_Waffle_Slab", IF(ABS(H2744 / (0.048 * F2744 * D2744^2) - 1) &lt; 0.01, "ĐÚNG", "SAI"))</f>
        <v>ĐÚNG</v>
      </c>
    </row>
    <row r="2745" spans="1:13" x14ac:dyDescent="0.3">
      <c r="A2745" s="4" t="s">
        <v>9</v>
      </c>
      <c r="B2745" s="4" t="s">
        <v>13</v>
      </c>
      <c r="C2745" s="4">
        <v>8.67</v>
      </c>
      <c r="D2745" s="4">
        <v>4.51</v>
      </c>
      <c r="E2745" s="4">
        <v>0.15</v>
      </c>
      <c r="F2745" s="4">
        <v>9.68</v>
      </c>
      <c r="G2745" s="4">
        <v>3743</v>
      </c>
      <c r="H2745" s="4">
        <v>8.86</v>
      </c>
      <c r="I2745" s="4">
        <v>25.466999999999999</v>
      </c>
      <c r="J2745" s="4"/>
      <c r="K2745" s="4"/>
      <c r="L2745" s="4" t="str">
        <f t="shared" si="215"/>
        <v>ĐÚNG</v>
      </c>
      <c r="M2745" s="5" t="str" cm="1">
        <f t="array" ref="M2745">_xlfn.IFS(A2745="Ban_dam_1_phuong", IF(ABS(H2745 / (0.8 * (F2745 * D2745^2 / 8)) - 1) &lt; 0.01, "ĐÚNG", "SAI"), A2745="Ban_ke_4_canh_2_phuong", IF(ABS(H2745 / (0.045 * F2745 * D2745^2) - 1) &lt; 0.01, "ĐÚNG", "SAI"), A2745="San_phang_Flat_Slab", IF(ABS(H2745 / ((0.6 * (F2745 * C2745 * D2745^2 / 8)) / D2745) - 1) &lt; 0.01, "ĐÚNG", "SAI"), A2745="San_console_Cantilever", IF(ABS(H2745 / (-1 * (F2745 * D2745^2 / 2)) - 1) &lt; 0.01, "ĐÚNG", "SAI"), A2745="San_o_co_Waffle_Slab", IF(ABS(H2745 / (0.048 * F2745 * D2745^2) - 1) &lt; 0.01, "ĐÚNG", "SAI"))</f>
        <v>ĐÚNG</v>
      </c>
    </row>
    <row r="2746" spans="1:13" x14ac:dyDescent="0.3">
      <c r="A2746" s="4" t="s">
        <v>14</v>
      </c>
      <c r="B2746" s="4" t="s">
        <v>17</v>
      </c>
      <c r="C2746" s="4">
        <v>12.95</v>
      </c>
      <c r="D2746" s="4">
        <v>11.12</v>
      </c>
      <c r="E2746" s="4">
        <v>0.35</v>
      </c>
      <c r="F2746" s="4">
        <v>10.02</v>
      </c>
      <c r="G2746" s="4">
        <v>3744</v>
      </c>
      <c r="H2746" s="4">
        <v>59.472999999999999</v>
      </c>
      <c r="I2746" s="4">
        <v>80.658000000000001</v>
      </c>
      <c r="J2746" s="4"/>
      <c r="K2746" s="4"/>
      <c r="L2746" s="4" t="str">
        <f t="shared" si="215"/>
        <v>ĐÚNG</v>
      </c>
      <c r="M2746" s="5" t="str" cm="1">
        <f t="array" ref="M2746">_xlfn.IFS(A2746="Ban_dam_1_phuong", IF(ABS(H2746 / (0.8 * (F2746 * D2746^2 / 8)) - 1) &lt; 0.01, "ĐÚNG", "SAI"), A2746="Ban_ke_4_canh_2_phuong", IF(ABS(H2746 / (0.045 * F2746 * D2746^2) - 1) &lt; 0.01, "ĐÚNG", "SAI"), A2746="San_phang_Flat_Slab", IF(ABS(H2746 / ((0.6 * (F2746 * C2746 * D2746^2 / 8)) / D2746) - 1) &lt; 0.01, "ĐÚNG", "SAI"), A2746="San_console_Cantilever", IF(ABS(H2746 / (-1 * (F2746 * D2746^2 / 2)) - 1) &lt; 0.01, "ĐÚNG", "SAI"), A2746="San_o_co_Waffle_Slab", IF(ABS(H2746 / (0.048 * F2746 * D2746^2) - 1) &lt; 0.01, "ĐÚNG", "SAI"))</f>
        <v>ĐÚNG</v>
      </c>
    </row>
    <row r="2747" spans="1:13" x14ac:dyDescent="0.3">
      <c r="A2747" s="4" t="s">
        <v>18</v>
      </c>
      <c r="B2747" s="4" t="s">
        <v>11</v>
      </c>
      <c r="C2747" s="4">
        <v>4.0599999999999996</v>
      </c>
      <c r="D2747" s="4">
        <v>2.14</v>
      </c>
      <c r="E2747" s="4">
        <v>0.11</v>
      </c>
      <c r="F2747" s="4">
        <v>8.33</v>
      </c>
      <c r="G2747" s="4">
        <v>3745</v>
      </c>
      <c r="H2747" s="4">
        <v>-19.074000000000002</v>
      </c>
      <c r="I2747" s="4">
        <v>-1.907</v>
      </c>
      <c r="J2747" s="4"/>
      <c r="K2747" s="4" t="str">
        <f>IF(AND(A2747="San_console_Cantilever", H2747 &lt; 0),  "ĐÚNG","SAI DẤU MOMEN")</f>
        <v>ĐÚNG</v>
      </c>
      <c r="L2747" s="4" t="str">
        <f t="shared" si="215"/>
        <v>ĐÚNG</v>
      </c>
      <c r="M2747" s="5" t="str" cm="1">
        <f t="array" ref="M2747">_xlfn.IFS(A2747="Ban_dam_1_phuong", IF(ABS(H2747 / (0.8 * (F2747 * D2747^2 / 8)) - 1) &lt; 0.01, "ĐÚNG", "SAI"), A2747="Ban_ke_4_canh_2_phuong", IF(ABS(H2747 / (0.045 * F2747 * D2747^2) - 1) &lt; 0.01, "ĐÚNG", "SAI"), A2747="San_phang_Flat_Slab", IF(ABS(H2747 / ((0.6 * (F2747 * C2747 * D2747^2 / 8)) / D2747) - 1) &lt; 0.01, "ĐÚNG", "SAI"), A2747="San_console_Cantilever", IF(ABS(H2747 / (-1 * (F2747 * D2747^2 / 2)) - 1) &lt; 0.01, "ĐÚNG", "SAI"), A2747="San_o_co_Waffle_Slab", IF(ABS(H2747 / (0.048 * F2747 * D2747^2) - 1) &lt; 0.01, "ĐÚNG", "SAI"))</f>
        <v>ĐÚNG</v>
      </c>
    </row>
    <row r="2748" spans="1:13" x14ac:dyDescent="0.3">
      <c r="A2748" s="4" t="s">
        <v>14</v>
      </c>
      <c r="B2748" s="4" t="s">
        <v>13</v>
      </c>
      <c r="C2748" s="4">
        <v>12.6</v>
      </c>
      <c r="D2748" s="4">
        <v>11.11</v>
      </c>
      <c r="E2748" s="4">
        <v>0.41</v>
      </c>
      <c r="F2748" s="4">
        <v>10.7</v>
      </c>
      <c r="G2748" s="4">
        <v>3746</v>
      </c>
      <c r="H2748" s="4">
        <v>63.395000000000003</v>
      </c>
      <c r="I2748" s="4">
        <v>81.539000000000001</v>
      </c>
      <c r="J2748" s="4"/>
      <c r="K2748" s="4"/>
      <c r="L2748" s="4" t="str">
        <f t="shared" si="215"/>
        <v>ĐÚNG</v>
      </c>
      <c r="M2748" s="5" t="str" cm="1">
        <f t="array" ref="M2748">_xlfn.IFS(A2748="Ban_dam_1_phuong", IF(ABS(H2748 / (0.8 * (F2748 * D2748^2 / 8)) - 1) &lt; 0.01, "ĐÚNG", "SAI"), A2748="Ban_ke_4_canh_2_phuong", IF(ABS(H2748 / (0.045 * F2748 * D2748^2) - 1) &lt; 0.01, "ĐÚNG", "SAI"), A2748="San_phang_Flat_Slab", IF(ABS(H2748 / ((0.6 * (F2748 * C2748 * D2748^2 / 8)) / D2748) - 1) &lt; 0.01, "ĐÚNG", "SAI"), A2748="San_console_Cantilever", IF(ABS(H2748 / (-1 * (F2748 * D2748^2 / 2)) - 1) &lt; 0.01, "ĐÚNG", "SAI"), A2748="San_o_co_Waffle_Slab", IF(ABS(H2748 / (0.048 * F2748 * D2748^2) - 1) &lt; 0.01, "ĐÚNG", "SAI"))</f>
        <v>ĐÚNG</v>
      </c>
    </row>
    <row r="2749" spans="1:13" x14ac:dyDescent="0.3">
      <c r="A2749" s="4" t="s">
        <v>18</v>
      </c>
      <c r="B2749" s="4" t="s">
        <v>10</v>
      </c>
      <c r="C2749" s="4">
        <v>5.98</v>
      </c>
      <c r="D2749" s="4">
        <v>1.94</v>
      </c>
      <c r="E2749" s="4">
        <v>0.15</v>
      </c>
      <c r="F2749" s="4">
        <v>9.68</v>
      </c>
      <c r="G2749" s="4">
        <v>3747</v>
      </c>
      <c r="H2749" s="4">
        <v>-18.216000000000001</v>
      </c>
      <c r="I2749" s="4">
        <v>-1.8220000000000001</v>
      </c>
      <c r="J2749" s="4"/>
      <c r="K2749" s="4" t="str">
        <f>IF(AND(A2749="San_console_Cantilever", H2749 &lt; 0),  "ĐÚNG","SAI DẤU MOMEN")</f>
        <v>ĐÚNG</v>
      </c>
      <c r="L2749" s="4" t="str">
        <f t="shared" si="215"/>
        <v>ĐÚNG</v>
      </c>
      <c r="M2749" s="5" t="str" cm="1">
        <f t="array" ref="M2749">_xlfn.IFS(A2749="Ban_dam_1_phuong", IF(ABS(H2749 / (0.8 * (F2749 * D2749^2 / 8)) - 1) &lt; 0.01, "ĐÚNG", "SAI"), A2749="Ban_ke_4_canh_2_phuong", IF(ABS(H2749 / (0.045 * F2749 * D2749^2) - 1) &lt; 0.01, "ĐÚNG", "SAI"), A2749="San_phang_Flat_Slab", IF(ABS(H2749 / ((0.6 * (F2749 * C2749 * D2749^2 / 8)) / D2749) - 1) &lt; 0.01, "ĐÚNG", "SAI"), A2749="San_console_Cantilever", IF(ABS(H2749 / (-1 * (F2749 * D2749^2 / 2)) - 1) &lt; 0.01, "ĐÚNG", "SAI"), A2749="San_o_co_Waffle_Slab", IF(ABS(H2749 / (0.048 * F2749 * D2749^2) - 1) &lt; 0.01, "ĐÚNG", "SAI"))</f>
        <v>ĐÚNG</v>
      </c>
    </row>
    <row r="2750" spans="1:13" x14ac:dyDescent="0.3">
      <c r="A2750" s="4" t="s">
        <v>12</v>
      </c>
      <c r="B2750" s="4" t="s">
        <v>17</v>
      </c>
      <c r="C2750" s="4">
        <v>7.34</v>
      </c>
      <c r="D2750" s="4">
        <v>6.82</v>
      </c>
      <c r="E2750" s="4">
        <v>0.22</v>
      </c>
      <c r="F2750" s="4">
        <v>12.05</v>
      </c>
      <c r="G2750" s="4">
        <v>3748</v>
      </c>
      <c r="H2750" s="4">
        <v>45.241</v>
      </c>
      <c r="I2750" s="4">
        <v>28.024000000000001</v>
      </c>
      <c r="J2750" s="4"/>
      <c r="K2750" s="4"/>
      <c r="L2750" s="4" t="str">
        <f t="shared" si="215"/>
        <v>ĐÚNG</v>
      </c>
      <c r="M2750" s="5" t="str" cm="1">
        <f t="array" ref="M2750">_xlfn.IFS(A2750="Ban_dam_1_phuong", IF(ABS(H2750 / (0.8 * (F2750 * D2750^2 / 8)) - 1) &lt; 0.01, "ĐÚNG", "SAI"), A2750="Ban_ke_4_canh_2_phuong", IF(ABS(H2750 / (0.045 * F2750 * D2750^2) - 1) &lt; 0.01, "ĐÚNG", "SAI"), A2750="San_phang_Flat_Slab", IF(ABS(H2750 / ((0.6 * (F2750 * C2750 * D2750^2 / 8)) / D2750) - 1) &lt; 0.01, "ĐÚNG", "SAI"), A2750="San_console_Cantilever", IF(ABS(H2750 / (-1 * (F2750 * D2750^2 / 2)) - 1) &lt; 0.01, "ĐÚNG", "SAI"), A2750="San_o_co_Waffle_Slab", IF(ABS(H2750 / (0.048 * F2750 * D2750^2) - 1) &lt; 0.01, "ĐÚNG", "SAI"))</f>
        <v>ĐÚNG</v>
      </c>
    </row>
    <row r="2751" spans="1:13" x14ac:dyDescent="0.3">
      <c r="A2751" s="4" t="s">
        <v>16</v>
      </c>
      <c r="B2751" s="4" t="s">
        <v>11</v>
      </c>
      <c r="C2751" s="4">
        <v>9.9499999999999993</v>
      </c>
      <c r="D2751" s="4">
        <v>3.11</v>
      </c>
      <c r="E2751" s="4">
        <v>0.14000000000000001</v>
      </c>
      <c r="F2751" s="4">
        <v>9.35</v>
      </c>
      <c r="G2751" s="4">
        <v>3749</v>
      </c>
      <c r="H2751" s="4">
        <v>9.0429999999999993</v>
      </c>
      <c r="I2751" s="4">
        <v>1.8089999999999999</v>
      </c>
      <c r="J2751" s="4" t="str">
        <f t="shared" ref="J2751:J2752" si="219">IF(AND(A2751="Ban_dam_1_phuong", C2751/D2751 &gt; 2),"ĐÚNG", "SAI HÌNH HỌC" )</f>
        <v>ĐÚNG</v>
      </c>
      <c r="K2751" s="4"/>
      <c r="L2751" s="4" t="str">
        <f t="shared" si="215"/>
        <v>ĐÚNG</v>
      </c>
      <c r="M2751" s="5" t="str" cm="1">
        <f t="array" ref="M2751">_xlfn.IFS(A2751="Ban_dam_1_phuong", IF(ABS(H2751 / (0.8 * (F2751 * D2751^2 / 8)) - 1) &lt; 0.01, "ĐÚNG", "SAI"), A2751="Ban_ke_4_canh_2_phuong", IF(ABS(H2751 / (0.045 * F2751 * D2751^2) - 1) &lt; 0.01, "ĐÚNG", "SAI"), A2751="San_phang_Flat_Slab", IF(ABS(H2751 / ((0.6 * (F2751 * C2751 * D2751^2 / 8)) / D2751) - 1) &lt; 0.01, "ĐÚNG", "SAI"), A2751="San_console_Cantilever", IF(ABS(H2751 / (-1 * (F2751 * D2751^2 / 2)) - 1) &lt; 0.01, "ĐÚNG", "SAI"), A2751="San_o_co_Waffle_Slab", IF(ABS(H2751 / (0.048 * F2751 * D2751^2) - 1) &lt; 0.01, "ĐÚNG", "SAI"))</f>
        <v>ĐÚNG</v>
      </c>
    </row>
    <row r="2752" spans="1:13" x14ac:dyDescent="0.3">
      <c r="A2752" s="4" t="s">
        <v>16</v>
      </c>
      <c r="B2752" s="4" t="s">
        <v>11</v>
      </c>
      <c r="C2752" s="4">
        <v>6.98</v>
      </c>
      <c r="D2752" s="4">
        <v>2.65</v>
      </c>
      <c r="E2752" s="4">
        <v>0.12</v>
      </c>
      <c r="F2752" s="4">
        <v>8.67</v>
      </c>
      <c r="G2752" s="4">
        <v>3750</v>
      </c>
      <c r="H2752" s="4">
        <v>6.0890000000000004</v>
      </c>
      <c r="I2752" s="4">
        <v>1.218</v>
      </c>
      <c r="J2752" s="4" t="str">
        <f t="shared" si="219"/>
        <v>ĐÚNG</v>
      </c>
      <c r="K2752" s="4"/>
      <c r="L2752" s="4" t="str">
        <f t="shared" si="215"/>
        <v>ĐÚNG</v>
      </c>
      <c r="M2752" s="5" t="str" cm="1">
        <f t="array" ref="M2752">_xlfn.IFS(A2752="Ban_dam_1_phuong", IF(ABS(H2752 / (0.8 * (F2752 * D2752^2 / 8)) - 1) &lt; 0.01, "ĐÚNG", "SAI"), A2752="Ban_ke_4_canh_2_phuong", IF(ABS(H2752 / (0.045 * F2752 * D2752^2) - 1) &lt; 0.01, "ĐÚNG", "SAI"), A2752="San_phang_Flat_Slab", IF(ABS(H2752 / ((0.6 * (F2752 * C2752 * D2752^2 / 8)) / D2752) - 1) &lt; 0.01, "ĐÚNG", "SAI"), A2752="San_console_Cantilever", IF(ABS(H2752 / (-1 * (F2752 * D2752^2 / 2)) - 1) &lt; 0.01, "ĐÚNG", "SAI"), A2752="San_o_co_Waffle_Slab", IF(ABS(H2752 / (0.048 * F2752 * D2752^2) - 1) &lt; 0.01, "ĐÚNG", "SAI"))</f>
        <v>ĐÚNG</v>
      </c>
    </row>
    <row r="2753" spans="1:13" x14ac:dyDescent="0.3">
      <c r="A2753" s="4" t="s">
        <v>14</v>
      </c>
      <c r="B2753" s="4" t="s">
        <v>13</v>
      </c>
      <c r="C2753" s="4">
        <v>12</v>
      </c>
      <c r="D2753" s="4">
        <v>9.36</v>
      </c>
      <c r="E2753" s="4">
        <v>0.46</v>
      </c>
      <c r="F2753" s="4">
        <v>11.71</v>
      </c>
      <c r="G2753" s="4">
        <v>3751</v>
      </c>
      <c r="H2753" s="4">
        <v>49.244</v>
      </c>
      <c r="I2753" s="4">
        <v>80.94</v>
      </c>
      <c r="J2753" s="4"/>
      <c r="K2753" s="4"/>
      <c r="L2753" s="4" t="str">
        <f t="shared" si="215"/>
        <v>ĐÚNG</v>
      </c>
      <c r="M2753" s="5" t="str" cm="1">
        <f t="array" ref="M2753">_xlfn.IFS(A2753="Ban_dam_1_phuong", IF(ABS(H2753 / (0.8 * (F2753 * D2753^2 / 8)) - 1) &lt; 0.01, "ĐÚNG", "SAI"), A2753="Ban_ke_4_canh_2_phuong", IF(ABS(H2753 / (0.045 * F2753 * D2753^2) - 1) &lt; 0.01, "ĐÚNG", "SAI"), A2753="San_phang_Flat_Slab", IF(ABS(H2753 / ((0.6 * (F2753 * C2753 * D2753^2 / 8)) / D2753) - 1) &lt; 0.01, "ĐÚNG", "SAI"), A2753="San_console_Cantilever", IF(ABS(H2753 / (-1 * (F2753 * D2753^2 / 2)) - 1) &lt; 0.01, "ĐÚNG", "SAI"), A2753="San_o_co_Waffle_Slab", IF(ABS(H2753 / (0.048 * F2753 * D2753^2) - 1) &lt; 0.01, "ĐÚNG", "SAI"))</f>
        <v>ĐÚNG</v>
      </c>
    </row>
    <row r="2754" spans="1:13" x14ac:dyDescent="0.3">
      <c r="A2754" s="4" t="s">
        <v>9</v>
      </c>
      <c r="B2754" s="4" t="s">
        <v>13</v>
      </c>
      <c r="C2754" s="4">
        <v>9.5399999999999991</v>
      </c>
      <c r="D2754" s="4">
        <v>5.86</v>
      </c>
      <c r="E2754" s="4">
        <v>0.17</v>
      </c>
      <c r="F2754" s="4">
        <v>10.36</v>
      </c>
      <c r="G2754" s="4">
        <v>3752</v>
      </c>
      <c r="H2754" s="4">
        <v>16.009</v>
      </c>
      <c r="I2754" s="4">
        <v>33.000999999999998</v>
      </c>
      <c r="J2754" s="4"/>
      <c r="K2754" s="4"/>
      <c r="L2754" s="4" t="str">
        <f t="shared" si="215"/>
        <v>ĐÚNG</v>
      </c>
      <c r="M2754" s="5" t="str" cm="1">
        <f t="array" ref="M2754">_xlfn.IFS(A2754="Ban_dam_1_phuong", IF(ABS(H2754 / (0.8 * (F2754 * D2754^2 / 8)) - 1) &lt; 0.01, "ĐÚNG", "SAI"), A2754="Ban_ke_4_canh_2_phuong", IF(ABS(H2754 / (0.045 * F2754 * D2754^2) - 1) &lt; 0.01, "ĐÚNG", "SAI"), A2754="San_phang_Flat_Slab", IF(ABS(H2754 / ((0.6 * (F2754 * C2754 * D2754^2 / 8)) / D2754) - 1) &lt; 0.01, "ĐÚNG", "SAI"), A2754="San_console_Cantilever", IF(ABS(H2754 / (-1 * (F2754 * D2754^2 / 2)) - 1) &lt; 0.01, "ĐÚNG", "SAI"), A2754="San_o_co_Waffle_Slab", IF(ABS(H2754 / (0.048 * F2754 * D2754^2) - 1) &lt; 0.01, "ĐÚNG", "SAI"))</f>
        <v>ĐÚNG</v>
      </c>
    </row>
    <row r="2755" spans="1:13" x14ac:dyDescent="0.3">
      <c r="A2755" s="4" t="s">
        <v>16</v>
      </c>
      <c r="B2755" s="4" t="s">
        <v>10</v>
      </c>
      <c r="C2755" s="4">
        <v>9.3800000000000008</v>
      </c>
      <c r="D2755" s="4">
        <v>3</v>
      </c>
      <c r="E2755" s="4">
        <v>0.12</v>
      </c>
      <c r="F2755" s="4">
        <v>8.67</v>
      </c>
      <c r="G2755" s="4">
        <v>3753</v>
      </c>
      <c r="H2755" s="4">
        <v>7.8029999999999999</v>
      </c>
      <c r="I2755" s="4">
        <v>1.5609999999999999</v>
      </c>
      <c r="J2755" s="4" t="str">
        <f>IF(AND(A2755="Ban_dam_1_phuong", C2755/D2755 &gt; 2),"ĐÚNG", "SAI HÌNH HỌC" )</f>
        <v>ĐÚNG</v>
      </c>
      <c r="K2755" s="4"/>
      <c r="L2755" s="4" t="str">
        <f t="shared" si="215"/>
        <v>ĐÚNG</v>
      </c>
      <c r="M2755" s="5" t="str" cm="1">
        <f t="array" ref="M2755">_xlfn.IFS(A2755="Ban_dam_1_phuong", IF(ABS(H2755 / (0.8 * (F2755 * D2755^2 / 8)) - 1) &lt; 0.01, "ĐÚNG", "SAI"), A2755="Ban_ke_4_canh_2_phuong", IF(ABS(H2755 / (0.045 * F2755 * D2755^2) - 1) &lt; 0.01, "ĐÚNG", "SAI"), A2755="San_phang_Flat_Slab", IF(ABS(H2755 / ((0.6 * (F2755 * C2755 * D2755^2 / 8)) / D2755) - 1) &lt; 0.01, "ĐÚNG", "SAI"), A2755="San_console_Cantilever", IF(ABS(H2755 / (-1 * (F2755 * D2755^2 / 2)) - 1) &lt; 0.01, "ĐÚNG", "SAI"), A2755="San_o_co_Waffle_Slab", IF(ABS(H2755 / (0.048 * F2755 * D2755^2) - 1) &lt; 0.01, "ĐÚNG", "SAI"))</f>
        <v>ĐÚNG</v>
      </c>
    </row>
    <row r="2756" spans="1:13" x14ac:dyDescent="0.3">
      <c r="A2756" s="4" t="s">
        <v>14</v>
      </c>
      <c r="B2756" s="4" t="s">
        <v>10</v>
      </c>
      <c r="C2756" s="4">
        <v>10.47</v>
      </c>
      <c r="D2756" s="4">
        <v>9.59</v>
      </c>
      <c r="E2756" s="4">
        <v>0.44</v>
      </c>
      <c r="F2756" s="4">
        <v>11.37</v>
      </c>
      <c r="G2756" s="4">
        <v>3754</v>
      </c>
      <c r="H2756" s="4">
        <v>50.192999999999998</v>
      </c>
      <c r="I2756" s="4">
        <v>59.826999999999998</v>
      </c>
      <c r="J2756" s="4"/>
      <c r="K2756" s="4"/>
      <c r="L2756" s="4" t="str">
        <f t="shared" ref="L2756:L2819" si="220">IF(ABS(F2756 - IF(A2756="San_o_co_Waffle_Slab", 1.35*(ROUND(E2756*0.45, 2)*25+1.2)+1.5*2, 1.35*(E2756*25+1.2)+1.5*2)) &lt; 0.01, "ĐÚNG", "SAI")</f>
        <v>ĐÚNG</v>
      </c>
      <c r="M2756" s="5" t="str" cm="1">
        <f t="array" ref="M2756">_xlfn.IFS(A2756="Ban_dam_1_phuong", IF(ABS(H2756 / (0.8 * (F2756 * D2756^2 / 8)) - 1) &lt; 0.01, "ĐÚNG", "SAI"), A2756="Ban_ke_4_canh_2_phuong", IF(ABS(H2756 / (0.045 * F2756 * D2756^2) - 1) &lt; 0.01, "ĐÚNG", "SAI"), A2756="San_phang_Flat_Slab", IF(ABS(H2756 / ((0.6 * (F2756 * C2756 * D2756^2 / 8)) / D2756) - 1) &lt; 0.01, "ĐÚNG", "SAI"), A2756="San_console_Cantilever", IF(ABS(H2756 / (-1 * (F2756 * D2756^2 / 2)) - 1) &lt; 0.01, "ĐÚNG", "SAI"), A2756="San_o_co_Waffle_Slab", IF(ABS(H2756 / (0.048 * F2756 * D2756^2) - 1) &lt; 0.01, "ĐÚNG", "SAI"))</f>
        <v>ĐÚNG</v>
      </c>
    </row>
    <row r="2757" spans="1:13" x14ac:dyDescent="0.3">
      <c r="A2757" s="4" t="s">
        <v>12</v>
      </c>
      <c r="B2757" s="4" t="s">
        <v>13</v>
      </c>
      <c r="C2757" s="4">
        <v>8.6300000000000008</v>
      </c>
      <c r="D2757" s="4">
        <v>8.6199999999999992</v>
      </c>
      <c r="E2757" s="4">
        <v>0.22</v>
      </c>
      <c r="F2757" s="4">
        <v>12.05</v>
      </c>
      <c r="G2757" s="4">
        <v>3755</v>
      </c>
      <c r="H2757" s="4">
        <v>67.230999999999995</v>
      </c>
      <c r="I2757" s="4">
        <v>44.768000000000001</v>
      </c>
      <c r="J2757" s="4"/>
      <c r="K2757" s="4"/>
      <c r="L2757" s="4" t="str">
        <f t="shared" si="220"/>
        <v>ĐÚNG</v>
      </c>
      <c r="M2757" s="5" t="str" cm="1">
        <f t="array" ref="M2757">_xlfn.IFS(A2757="Ban_dam_1_phuong", IF(ABS(H2757 / (0.8 * (F2757 * D2757^2 / 8)) - 1) &lt; 0.01, "ĐÚNG", "SAI"), A2757="Ban_ke_4_canh_2_phuong", IF(ABS(H2757 / (0.045 * F2757 * D2757^2) - 1) &lt; 0.01, "ĐÚNG", "SAI"), A2757="San_phang_Flat_Slab", IF(ABS(H2757 / ((0.6 * (F2757 * C2757 * D2757^2 / 8)) / D2757) - 1) &lt; 0.01, "ĐÚNG", "SAI"), A2757="San_console_Cantilever", IF(ABS(H2757 / (-1 * (F2757 * D2757^2 / 2)) - 1) &lt; 0.01, "ĐÚNG", "SAI"), A2757="San_o_co_Waffle_Slab", IF(ABS(H2757 / (0.048 * F2757 * D2757^2) - 1) &lt; 0.01, "ĐÚNG", "SAI"))</f>
        <v>ĐÚNG</v>
      </c>
    </row>
    <row r="2758" spans="1:13" x14ac:dyDescent="0.3">
      <c r="A2758" s="4" t="s">
        <v>16</v>
      </c>
      <c r="B2758" s="4" t="s">
        <v>10</v>
      </c>
      <c r="C2758" s="4">
        <v>7.14</v>
      </c>
      <c r="D2758" s="4">
        <v>3.22</v>
      </c>
      <c r="E2758" s="4">
        <v>0.11</v>
      </c>
      <c r="F2758" s="4">
        <v>8.33</v>
      </c>
      <c r="G2758" s="4">
        <v>3756</v>
      </c>
      <c r="H2758" s="4">
        <v>8.6370000000000005</v>
      </c>
      <c r="I2758" s="4">
        <v>1.7270000000000001</v>
      </c>
      <c r="J2758" s="4" t="str">
        <f>IF(AND(A2758="Ban_dam_1_phuong", C2758/D2758 &gt; 2),"ĐÚNG", "SAI HÌNH HỌC" )</f>
        <v>ĐÚNG</v>
      </c>
      <c r="K2758" s="4"/>
      <c r="L2758" s="4" t="str">
        <f t="shared" si="220"/>
        <v>ĐÚNG</v>
      </c>
      <c r="M2758" s="5" t="str" cm="1">
        <f t="array" ref="M2758">_xlfn.IFS(A2758="Ban_dam_1_phuong", IF(ABS(H2758 / (0.8 * (F2758 * D2758^2 / 8)) - 1) &lt; 0.01, "ĐÚNG", "SAI"), A2758="Ban_ke_4_canh_2_phuong", IF(ABS(H2758 / (0.045 * F2758 * D2758^2) - 1) &lt; 0.01, "ĐÚNG", "SAI"), A2758="San_phang_Flat_Slab", IF(ABS(H2758 / ((0.6 * (F2758 * C2758 * D2758^2 / 8)) / D2758) - 1) &lt; 0.01, "ĐÚNG", "SAI"), A2758="San_console_Cantilever", IF(ABS(H2758 / (-1 * (F2758 * D2758^2 / 2)) - 1) &lt; 0.01, "ĐÚNG", "SAI"), A2758="San_o_co_Waffle_Slab", IF(ABS(H2758 / (0.048 * F2758 * D2758^2) - 1) &lt; 0.01, "ĐÚNG", "SAI"))</f>
        <v>ĐÚNG</v>
      </c>
    </row>
    <row r="2759" spans="1:13" x14ac:dyDescent="0.3">
      <c r="A2759" s="4" t="s">
        <v>14</v>
      </c>
      <c r="B2759" s="4" t="s">
        <v>10</v>
      </c>
      <c r="C2759" s="4">
        <v>11.59</v>
      </c>
      <c r="D2759" s="4">
        <v>8.81</v>
      </c>
      <c r="E2759" s="4">
        <v>0.39</v>
      </c>
      <c r="F2759" s="4">
        <v>10.7</v>
      </c>
      <c r="G2759" s="4">
        <v>3757</v>
      </c>
      <c r="H2759" s="4">
        <v>39.863999999999997</v>
      </c>
      <c r="I2759" s="4">
        <v>68.991</v>
      </c>
      <c r="J2759" s="4"/>
      <c r="K2759" s="4"/>
      <c r="L2759" s="4" t="str">
        <f t="shared" si="220"/>
        <v>ĐÚNG</v>
      </c>
      <c r="M2759" s="5" t="str" cm="1">
        <f t="array" ref="M2759">_xlfn.IFS(A2759="Ban_dam_1_phuong", IF(ABS(H2759 / (0.8 * (F2759 * D2759^2 / 8)) - 1) &lt; 0.01, "ĐÚNG", "SAI"), A2759="Ban_ke_4_canh_2_phuong", IF(ABS(H2759 / (0.045 * F2759 * D2759^2) - 1) &lt; 0.01, "ĐÚNG", "SAI"), A2759="San_phang_Flat_Slab", IF(ABS(H2759 / ((0.6 * (F2759 * C2759 * D2759^2 / 8)) / D2759) - 1) &lt; 0.01, "ĐÚNG", "SAI"), A2759="San_console_Cantilever", IF(ABS(H2759 / (-1 * (F2759 * D2759^2 / 2)) - 1) &lt; 0.01, "ĐÚNG", "SAI"), A2759="San_o_co_Waffle_Slab", IF(ABS(H2759 / (0.048 * F2759 * D2759^2) - 1) &lt; 0.01, "ĐÚNG", "SAI"))</f>
        <v>ĐÚNG</v>
      </c>
    </row>
    <row r="2760" spans="1:13" x14ac:dyDescent="0.3">
      <c r="A2760" s="4" t="s">
        <v>18</v>
      </c>
      <c r="B2760" s="4" t="s">
        <v>17</v>
      </c>
      <c r="C2760" s="4">
        <v>5.93</v>
      </c>
      <c r="D2760" s="4">
        <v>2</v>
      </c>
      <c r="E2760" s="4">
        <v>0.14000000000000001</v>
      </c>
      <c r="F2760" s="4">
        <v>9.35</v>
      </c>
      <c r="G2760" s="4">
        <v>3758</v>
      </c>
      <c r="H2760" s="4">
        <v>-18.7</v>
      </c>
      <c r="I2760" s="4">
        <v>-1.87</v>
      </c>
      <c r="J2760" s="4"/>
      <c r="K2760" s="4" t="str">
        <f>IF(AND(A2760="San_console_Cantilever", H2760 &lt; 0),  "ĐÚNG","SAI DẤU MOMEN")</f>
        <v>ĐÚNG</v>
      </c>
      <c r="L2760" s="4" t="str">
        <f t="shared" si="220"/>
        <v>ĐÚNG</v>
      </c>
      <c r="M2760" s="5" t="str" cm="1">
        <f t="array" ref="M2760">_xlfn.IFS(A2760="Ban_dam_1_phuong", IF(ABS(H2760 / (0.8 * (F2760 * D2760^2 / 8)) - 1) &lt; 0.01, "ĐÚNG", "SAI"), A2760="Ban_ke_4_canh_2_phuong", IF(ABS(H2760 / (0.045 * F2760 * D2760^2) - 1) &lt; 0.01, "ĐÚNG", "SAI"), A2760="San_phang_Flat_Slab", IF(ABS(H2760 / ((0.6 * (F2760 * C2760 * D2760^2 / 8)) / D2760) - 1) &lt; 0.01, "ĐÚNG", "SAI"), A2760="San_console_Cantilever", IF(ABS(H2760 / (-1 * (F2760 * D2760^2 / 2)) - 1) &lt; 0.01, "ĐÚNG", "SAI"), A2760="San_o_co_Waffle_Slab", IF(ABS(H2760 / (0.048 * F2760 * D2760^2) - 1) &lt; 0.01, "ĐÚNG", "SAI"))</f>
        <v>ĐÚNG</v>
      </c>
    </row>
    <row r="2761" spans="1:13" x14ac:dyDescent="0.3">
      <c r="A2761" s="4" t="s">
        <v>14</v>
      </c>
      <c r="B2761" s="4" t="s">
        <v>11</v>
      </c>
      <c r="C2761" s="4">
        <v>16.96</v>
      </c>
      <c r="D2761" s="4">
        <v>11.37</v>
      </c>
      <c r="E2761" s="4">
        <v>0.46</v>
      </c>
      <c r="F2761" s="4">
        <v>11.71</v>
      </c>
      <c r="G2761" s="4">
        <v>3759</v>
      </c>
      <c r="H2761" s="4">
        <v>72.664000000000001</v>
      </c>
      <c r="I2761" s="4">
        <v>161.678</v>
      </c>
      <c r="J2761" s="4"/>
      <c r="K2761" s="4"/>
      <c r="L2761" s="4" t="str">
        <f t="shared" si="220"/>
        <v>ĐÚNG</v>
      </c>
      <c r="M2761" s="5" t="str" cm="1">
        <f t="array" ref="M2761">_xlfn.IFS(A2761="Ban_dam_1_phuong", IF(ABS(H2761 / (0.8 * (F2761 * D2761^2 / 8)) - 1) &lt; 0.01, "ĐÚNG", "SAI"), A2761="Ban_ke_4_canh_2_phuong", IF(ABS(H2761 / (0.045 * F2761 * D2761^2) - 1) &lt; 0.01, "ĐÚNG", "SAI"), A2761="San_phang_Flat_Slab", IF(ABS(H2761 / ((0.6 * (F2761 * C2761 * D2761^2 / 8)) / D2761) - 1) &lt; 0.01, "ĐÚNG", "SAI"), A2761="San_console_Cantilever", IF(ABS(H2761 / (-1 * (F2761 * D2761^2 / 2)) - 1) &lt; 0.01, "ĐÚNG", "SAI"), A2761="San_o_co_Waffle_Slab", IF(ABS(H2761 / (0.048 * F2761 * D2761^2) - 1) &lt; 0.01, "ĐÚNG", "SAI"))</f>
        <v>ĐÚNG</v>
      </c>
    </row>
    <row r="2762" spans="1:13" x14ac:dyDescent="0.3">
      <c r="A2762" s="4" t="s">
        <v>16</v>
      </c>
      <c r="B2762" s="4" t="s">
        <v>10</v>
      </c>
      <c r="C2762" s="4">
        <v>9.5399999999999991</v>
      </c>
      <c r="D2762" s="4">
        <v>3</v>
      </c>
      <c r="E2762" s="4">
        <v>0.12</v>
      </c>
      <c r="F2762" s="4">
        <v>8.67</v>
      </c>
      <c r="G2762" s="4">
        <v>3760</v>
      </c>
      <c r="H2762" s="4">
        <v>7.8029999999999999</v>
      </c>
      <c r="I2762" s="4">
        <v>1.5609999999999999</v>
      </c>
      <c r="J2762" s="4" t="str">
        <f t="shared" ref="J2762:J2765" si="221">IF(AND(A2762="Ban_dam_1_phuong", C2762/D2762 &gt; 2),"ĐÚNG", "SAI HÌNH HỌC" )</f>
        <v>ĐÚNG</v>
      </c>
      <c r="K2762" s="4"/>
      <c r="L2762" s="4" t="str">
        <f t="shared" si="220"/>
        <v>ĐÚNG</v>
      </c>
      <c r="M2762" s="5" t="str" cm="1">
        <f t="array" ref="M2762">_xlfn.IFS(A2762="Ban_dam_1_phuong", IF(ABS(H2762 / (0.8 * (F2762 * D2762^2 / 8)) - 1) &lt; 0.01, "ĐÚNG", "SAI"), A2762="Ban_ke_4_canh_2_phuong", IF(ABS(H2762 / (0.045 * F2762 * D2762^2) - 1) &lt; 0.01, "ĐÚNG", "SAI"), A2762="San_phang_Flat_Slab", IF(ABS(H2762 / ((0.6 * (F2762 * C2762 * D2762^2 / 8)) / D2762) - 1) &lt; 0.01, "ĐÚNG", "SAI"), A2762="San_console_Cantilever", IF(ABS(H2762 / (-1 * (F2762 * D2762^2 / 2)) - 1) &lt; 0.01, "ĐÚNG", "SAI"), A2762="San_o_co_Waffle_Slab", IF(ABS(H2762 / (0.048 * F2762 * D2762^2) - 1) &lt; 0.01, "ĐÚNG", "SAI"))</f>
        <v>ĐÚNG</v>
      </c>
    </row>
    <row r="2763" spans="1:13" x14ac:dyDescent="0.3">
      <c r="A2763" s="4" t="s">
        <v>16</v>
      </c>
      <c r="B2763" s="4" t="s">
        <v>17</v>
      </c>
      <c r="C2763" s="4">
        <v>5.64</v>
      </c>
      <c r="D2763" s="4">
        <v>2.5499999999999998</v>
      </c>
      <c r="E2763" s="4">
        <v>0.12</v>
      </c>
      <c r="F2763" s="4">
        <v>8.67</v>
      </c>
      <c r="G2763" s="4">
        <v>3761</v>
      </c>
      <c r="H2763" s="4">
        <v>5.6379999999999999</v>
      </c>
      <c r="I2763" s="4">
        <v>1.1279999999999999</v>
      </c>
      <c r="J2763" s="4" t="str">
        <f t="shared" si="221"/>
        <v>ĐÚNG</v>
      </c>
      <c r="K2763" s="4"/>
      <c r="L2763" s="4" t="str">
        <f t="shared" si="220"/>
        <v>ĐÚNG</v>
      </c>
      <c r="M2763" s="5" t="str" cm="1">
        <f t="array" ref="M2763">_xlfn.IFS(A2763="Ban_dam_1_phuong", IF(ABS(H2763 / (0.8 * (F2763 * D2763^2 / 8)) - 1) &lt; 0.01, "ĐÚNG", "SAI"), A2763="Ban_ke_4_canh_2_phuong", IF(ABS(H2763 / (0.045 * F2763 * D2763^2) - 1) &lt; 0.01, "ĐÚNG", "SAI"), A2763="San_phang_Flat_Slab", IF(ABS(H2763 / ((0.6 * (F2763 * C2763 * D2763^2 / 8)) / D2763) - 1) &lt; 0.01, "ĐÚNG", "SAI"), A2763="San_console_Cantilever", IF(ABS(H2763 / (-1 * (F2763 * D2763^2 / 2)) - 1) &lt; 0.01, "ĐÚNG", "SAI"), A2763="San_o_co_Waffle_Slab", IF(ABS(H2763 / (0.048 * F2763 * D2763^2) - 1) &lt; 0.01, "ĐÚNG", "SAI"))</f>
        <v>ĐÚNG</v>
      </c>
    </row>
    <row r="2764" spans="1:13" x14ac:dyDescent="0.3">
      <c r="A2764" s="4" t="s">
        <v>16</v>
      </c>
      <c r="B2764" s="4" t="s">
        <v>17</v>
      </c>
      <c r="C2764" s="4">
        <v>11.11</v>
      </c>
      <c r="D2764" s="4">
        <v>3.31</v>
      </c>
      <c r="E2764" s="4">
        <v>0.14000000000000001</v>
      </c>
      <c r="F2764" s="4">
        <v>9.35</v>
      </c>
      <c r="G2764" s="4">
        <v>3762</v>
      </c>
      <c r="H2764" s="4">
        <v>10.244</v>
      </c>
      <c r="I2764" s="4">
        <v>2.0489999999999999</v>
      </c>
      <c r="J2764" s="4" t="str">
        <f t="shared" si="221"/>
        <v>ĐÚNG</v>
      </c>
      <c r="K2764" s="4"/>
      <c r="L2764" s="4" t="str">
        <f t="shared" si="220"/>
        <v>ĐÚNG</v>
      </c>
      <c r="M2764" s="5" t="str" cm="1">
        <f t="array" ref="M2764">_xlfn.IFS(A2764="Ban_dam_1_phuong", IF(ABS(H2764 / (0.8 * (F2764 * D2764^2 / 8)) - 1) &lt; 0.01, "ĐÚNG", "SAI"), A2764="Ban_ke_4_canh_2_phuong", IF(ABS(H2764 / (0.045 * F2764 * D2764^2) - 1) &lt; 0.01, "ĐÚNG", "SAI"), A2764="San_phang_Flat_Slab", IF(ABS(H2764 / ((0.6 * (F2764 * C2764 * D2764^2 / 8)) / D2764) - 1) &lt; 0.01, "ĐÚNG", "SAI"), A2764="San_console_Cantilever", IF(ABS(H2764 / (-1 * (F2764 * D2764^2 / 2)) - 1) &lt; 0.01, "ĐÚNG", "SAI"), A2764="San_o_co_Waffle_Slab", IF(ABS(H2764 / (0.048 * F2764 * D2764^2) - 1) &lt; 0.01, "ĐÚNG", "SAI"))</f>
        <v>ĐÚNG</v>
      </c>
    </row>
    <row r="2765" spans="1:13" x14ac:dyDescent="0.3">
      <c r="A2765" s="4" t="s">
        <v>16</v>
      </c>
      <c r="B2765" s="4" t="s">
        <v>15</v>
      </c>
      <c r="C2765" s="4">
        <v>7.25</v>
      </c>
      <c r="D2765" s="4">
        <v>2.31</v>
      </c>
      <c r="E2765" s="4">
        <v>0.13</v>
      </c>
      <c r="F2765" s="4">
        <v>9.01</v>
      </c>
      <c r="G2765" s="4">
        <v>3763</v>
      </c>
      <c r="H2765" s="4">
        <v>4.8079999999999998</v>
      </c>
      <c r="I2765" s="4">
        <v>0.96199999999999997</v>
      </c>
      <c r="J2765" s="4" t="str">
        <f t="shared" si="221"/>
        <v>ĐÚNG</v>
      </c>
      <c r="K2765" s="4"/>
      <c r="L2765" s="4" t="str">
        <f t="shared" si="220"/>
        <v>ĐÚNG</v>
      </c>
      <c r="M2765" s="5" t="str" cm="1">
        <f t="array" ref="M2765">_xlfn.IFS(A2765="Ban_dam_1_phuong", IF(ABS(H2765 / (0.8 * (F2765 * D2765^2 / 8)) - 1) &lt; 0.01, "ĐÚNG", "SAI"), A2765="Ban_ke_4_canh_2_phuong", IF(ABS(H2765 / (0.045 * F2765 * D2765^2) - 1) &lt; 0.01, "ĐÚNG", "SAI"), A2765="San_phang_Flat_Slab", IF(ABS(H2765 / ((0.6 * (F2765 * C2765 * D2765^2 / 8)) / D2765) - 1) &lt; 0.01, "ĐÚNG", "SAI"), A2765="San_console_Cantilever", IF(ABS(H2765 / (-1 * (F2765 * D2765^2 / 2)) - 1) &lt; 0.01, "ĐÚNG", "SAI"), A2765="San_o_co_Waffle_Slab", IF(ABS(H2765 / (0.048 * F2765 * D2765^2) - 1) &lt; 0.01, "ĐÚNG", "SAI"))</f>
        <v>ĐÚNG</v>
      </c>
    </row>
    <row r="2766" spans="1:13" x14ac:dyDescent="0.3">
      <c r="A2766" s="4" t="s">
        <v>9</v>
      </c>
      <c r="B2766" s="4" t="s">
        <v>13</v>
      </c>
      <c r="C2766" s="4">
        <v>5.1100000000000003</v>
      </c>
      <c r="D2766" s="4">
        <v>3.74</v>
      </c>
      <c r="E2766" s="4">
        <v>0.12</v>
      </c>
      <c r="F2766" s="4">
        <v>8.67</v>
      </c>
      <c r="G2766" s="4">
        <v>3764</v>
      </c>
      <c r="H2766" s="4">
        <v>5.4569999999999999</v>
      </c>
      <c r="I2766" s="4">
        <v>7.9240000000000004</v>
      </c>
      <c r="J2766" s="4"/>
      <c r="K2766" s="4"/>
      <c r="L2766" s="4" t="str">
        <f t="shared" si="220"/>
        <v>ĐÚNG</v>
      </c>
      <c r="M2766" s="5" t="str" cm="1">
        <f t="array" ref="M2766">_xlfn.IFS(A2766="Ban_dam_1_phuong", IF(ABS(H2766 / (0.8 * (F2766 * D2766^2 / 8)) - 1) &lt; 0.01, "ĐÚNG", "SAI"), A2766="Ban_ke_4_canh_2_phuong", IF(ABS(H2766 / (0.045 * F2766 * D2766^2) - 1) &lt; 0.01, "ĐÚNG", "SAI"), A2766="San_phang_Flat_Slab", IF(ABS(H2766 / ((0.6 * (F2766 * C2766 * D2766^2 / 8)) / D2766) - 1) &lt; 0.01, "ĐÚNG", "SAI"), A2766="San_console_Cantilever", IF(ABS(H2766 / (-1 * (F2766 * D2766^2 / 2)) - 1) &lt; 0.01, "ĐÚNG", "SAI"), A2766="San_o_co_Waffle_Slab", IF(ABS(H2766 / (0.048 * F2766 * D2766^2) - 1) &lt; 0.01, "ĐÚNG", "SAI"))</f>
        <v>ĐÚNG</v>
      </c>
    </row>
    <row r="2767" spans="1:13" x14ac:dyDescent="0.3">
      <c r="A2767" s="4" t="s">
        <v>12</v>
      </c>
      <c r="B2767" s="4" t="s">
        <v>11</v>
      </c>
      <c r="C2767" s="4">
        <v>9.65</v>
      </c>
      <c r="D2767" s="4">
        <v>7.95</v>
      </c>
      <c r="E2767" s="4">
        <v>0.22</v>
      </c>
      <c r="F2767" s="4">
        <v>12.05</v>
      </c>
      <c r="G2767" s="4">
        <v>3765</v>
      </c>
      <c r="H2767" s="4">
        <v>69.332999999999998</v>
      </c>
      <c r="I2767" s="4">
        <v>38.08</v>
      </c>
      <c r="J2767" s="4"/>
      <c r="K2767" s="4"/>
      <c r="L2767" s="4" t="str">
        <f t="shared" si="220"/>
        <v>ĐÚNG</v>
      </c>
      <c r="M2767" s="5" t="str" cm="1">
        <f t="array" ref="M2767">_xlfn.IFS(A2767="Ban_dam_1_phuong", IF(ABS(H2767 / (0.8 * (F2767 * D2767^2 / 8)) - 1) &lt; 0.01, "ĐÚNG", "SAI"), A2767="Ban_ke_4_canh_2_phuong", IF(ABS(H2767 / (0.045 * F2767 * D2767^2) - 1) &lt; 0.01, "ĐÚNG", "SAI"), A2767="San_phang_Flat_Slab", IF(ABS(H2767 / ((0.6 * (F2767 * C2767 * D2767^2 / 8)) / D2767) - 1) &lt; 0.01, "ĐÚNG", "SAI"), A2767="San_console_Cantilever", IF(ABS(H2767 / (-1 * (F2767 * D2767^2 / 2)) - 1) &lt; 0.01, "ĐÚNG", "SAI"), A2767="San_o_co_Waffle_Slab", IF(ABS(H2767 / (0.048 * F2767 * D2767^2) - 1) &lt; 0.01, "ĐÚNG", "SAI"))</f>
        <v>ĐÚNG</v>
      </c>
    </row>
    <row r="2768" spans="1:13" x14ac:dyDescent="0.3">
      <c r="A2768" s="4" t="s">
        <v>18</v>
      </c>
      <c r="B2768" s="4" t="s">
        <v>15</v>
      </c>
      <c r="C2768" s="4">
        <v>4.91</v>
      </c>
      <c r="D2768" s="4">
        <v>2.4900000000000002</v>
      </c>
      <c r="E2768" s="4">
        <v>0.12</v>
      </c>
      <c r="F2768" s="4">
        <v>8.67</v>
      </c>
      <c r="G2768" s="4">
        <v>3766</v>
      </c>
      <c r="H2768" s="4">
        <v>-26.876999999999999</v>
      </c>
      <c r="I2768" s="4">
        <v>-2.6880000000000002</v>
      </c>
      <c r="J2768" s="4"/>
      <c r="K2768" s="4" t="str">
        <f>IF(AND(A2768="San_console_Cantilever", H2768 &lt; 0),  "ĐÚNG","SAI DẤU MOMEN")</f>
        <v>ĐÚNG</v>
      </c>
      <c r="L2768" s="4" t="str">
        <f t="shared" si="220"/>
        <v>ĐÚNG</v>
      </c>
      <c r="M2768" s="5" t="str" cm="1">
        <f t="array" ref="M2768">_xlfn.IFS(A2768="Ban_dam_1_phuong", IF(ABS(H2768 / (0.8 * (F2768 * D2768^2 / 8)) - 1) &lt; 0.01, "ĐÚNG", "SAI"), A2768="Ban_ke_4_canh_2_phuong", IF(ABS(H2768 / (0.045 * F2768 * D2768^2) - 1) &lt; 0.01, "ĐÚNG", "SAI"), A2768="San_phang_Flat_Slab", IF(ABS(H2768 / ((0.6 * (F2768 * C2768 * D2768^2 / 8)) / D2768) - 1) &lt; 0.01, "ĐÚNG", "SAI"), A2768="San_console_Cantilever", IF(ABS(H2768 / (-1 * (F2768 * D2768^2 / 2)) - 1) &lt; 0.01, "ĐÚNG", "SAI"), A2768="San_o_co_Waffle_Slab", IF(ABS(H2768 / (0.048 * F2768 * D2768^2) - 1) &lt; 0.01, "ĐÚNG", "SAI"))</f>
        <v>ĐÚNG</v>
      </c>
    </row>
    <row r="2769" spans="1:13" x14ac:dyDescent="0.3">
      <c r="A2769" s="4" t="s">
        <v>16</v>
      </c>
      <c r="B2769" s="4" t="s">
        <v>10</v>
      </c>
      <c r="C2769" s="4">
        <v>10.28</v>
      </c>
      <c r="D2769" s="4">
        <v>3.07</v>
      </c>
      <c r="E2769" s="4">
        <v>0.14000000000000001</v>
      </c>
      <c r="F2769" s="4">
        <v>9.35</v>
      </c>
      <c r="G2769" s="4">
        <v>3767</v>
      </c>
      <c r="H2769" s="4">
        <v>8.8119999999999994</v>
      </c>
      <c r="I2769" s="4">
        <v>1.762</v>
      </c>
      <c r="J2769" s="4" t="str">
        <f>IF(AND(A2769="Ban_dam_1_phuong", C2769/D2769 &gt; 2),"ĐÚNG", "SAI HÌNH HỌC" )</f>
        <v>ĐÚNG</v>
      </c>
      <c r="K2769" s="4"/>
      <c r="L2769" s="4" t="str">
        <f t="shared" si="220"/>
        <v>ĐÚNG</v>
      </c>
      <c r="M2769" s="5" t="str" cm="1">
        <f t="array" ref="M2769">_xlfn.IFS(A2769="Ban_dam_1_phuong", IF(ABS(H2769 / (0.8 * (F2769 * D2769^2 / 8)) - 1) &lt; 0.01, "ĐÚNG", "SAI"), A2769="Ban_ke_4_canh_2_phuong", IF(ABS(H2769 / (0.045 * F2769 * D2769^2) - 1) &lt; 0.01, "ĐÚNG", "SAI"), A2769="San_phang_Flat_Slab", IF(ABS(H2769 / ((0.6 * (F2769 * C2769 * D2769^2 / 8)) / D2769) - 1) &lt; 0.01, "ĐÚNG", "SAI"), A2769="San_console_Cantilever", IF(ABS(H2769 / (-1 * (F2769 * D2769^2 / 2)) - 1) &lt; 0.01, "ĐÚNG", "SAI"), A2769="San_o_co_Waffle_Slab", IF(ABS(H2769 / (0.048 * F2769 * D2769^2) - 1) &lt; 0.01, "ĐÚNG", "SAI"))</f>
        <v>ĐÚNG</v>
      </c>
    </row>
    <row r="2770" spans="1:13" x14ac:dyDescent="0.3">
      <c r="A2770" s="4" t="s">
        <v>14</v>
      </c>
      <c r="B2770" s="4" t="s">
        <v>15</v>
      </c>
      <c r="C2770" s="4">
        <v>10.1</v>
      </c>
      <c r="D2770" s="4">
        <v>9.2200000000000006</v>
      </c>
      <c r="E2770" s="4">
        <v>0.42</v>
      </c>
      <c r="F2770" s="4">
        <v>11.03</v>
      </c>
      <c r="G2770" s="4">
        <v>3768</v>
      </c>
      <c r="H2770" s="4">
        <v>45.006999999999998</v>
      </c>
      <c r="I2770" s="4">
        <v>54.008000000000003</v>
      </c>
      <c r="J2770" s="4"/>
      <c r="K2770" s="4"/>
      <c r="L2770" s="4" t="str">
        <f t="shared" si="220"/>
        <v>ĐÚNG</v>
      </c>
      <c r="M2770" s="5" t="str" cm="1">
        <f t="array" ref="M2770">_xlfn.IFS(A2770="Ban_dam_1_phuong", IF(ABS(H2770 / (0.8 * (F2770 * D2770^2 / 8)) - 1) &lt; 0.01, "ĐÚNG", "SAI"), A2770="Ban_ke_4_canh_2_phuong", IF(ABS(H2770 / (0.045 * F2770 * D2770^2) - 1) &lt; 0.01, "ĐÚNG", "SAI"), A2770="San_phang_Flat_Slab", IF(ABS(H2770 / ((0.6 * (F2770 * C2770 * D2770^2 / 8)) / D2770) - 1) &lt; 0.01, "ĐÚNG", "SAI"), A2770="San_console_Cantilever", IF(ABS(H2770 / (-1 * (F2770 * D2770^2 / 2)) - 1) &lt; 0.01, "ĐÚNG", "SAI"), A2770="San_o_co_Waffle_Slab", IF(ABS(H2770 / (0.048 * F2770 * D2770^2) - 1) &lt; 0.01, "ĐÚNG", "SAI"))</f>
        <v>ĐÚNG</v>
      </c>
    </row>
    <row r="2771" spans="1:13" x14ac:dyDescent="0.3">
      <c r="A2771" s="4" t="s">
        <v>18</v>
      </c>
      <c r="B2771" s="4" t="s">
        <v>15</v>
      </c>
      <c r="C2771" s="4">
        <v>6.69</v>
      </c>
      <c r="D2771" s="4">
        <v>1.62</v>
      </c>
      <c r="E2771" s="4">
        <v>0.13</v>
      </c>
      <c r="F2771" s="4">
        <v>9.01</v>
      </c>
      <c r="G2771" s="4">
        <v>3769</v>
      </c>
      <c r="H2771" s="4">
        <v>-11.823</v>
      </c>
      <c r="I2771" s="4">
        <v>-1.1819999999999999</v>
      </c>
      <c r="J2771" s="4"/>
      <c r="K2771" s="4" t="str">
        <f>IF(AND(A2771="San_console_Cantilever", H2771 &lt; 0),  "ĐÚNG","SAI DẤU MOMEN")</f>
        <v>ĐÚNG</v>
      </c>
      <c r="L2771" s="4" t="str">
        <f t="shared" si="220"/>
        <v>ĐÚNG</v>
      </c>
      <c r="M2771" s="5" t="str" cm="1">
        <f t="array" ref="M2771">_xlfn.IFS(A2771="Ban_dam_1_phuong", IF(ABS(H2771 / (0.8 * (F2771 * D2771^2 / 8)) - 1) &lt; 0.01, "ĐÚNG", "SAI"), A2771="Ban_ke_4_canh_2_phuong", IF(ABS(H2771 / (0.045 * F2771 * D2771^2) - 1) &lt; 0.01, "ĐÚNG", "SAI"), A2771="San_phang_Flat_Slab", IF(ABS(H2771 / ((0.6 * (F2771 * C2771 * D2771^2 / 8)) / D2771) - 1) &lt; 0.01, "ĐÚNG", "SAI"), A2771="San_console_Cantilever", IF(ABS(H2771 / (-1 * (F2771 * D2771^2 / 2)) - 1) &lt; 0.01, "ĐÚNG", "SAI"), A2771="San_o_co_Waffle_Slab", IF(ABS(H2771 / (0.048 * F2771 * D2771^2) - 1) &lt; 0.01, "ĐÚNG", "SAI"))</f>
        <v>ĐÚNG</v>
      </c>
    </row>
    <row r="2772" spans="1:13" x14ac:dyDescent="0.3">
      <c r="A2772" s="4" t="s">
        <v>14</v>
      </c>
      <c r="B2772" s="4" t="s">
        <v>15</v>
      </c>
      <c r="C2772" s="4">
        <v>12.43</v>
      </c>
      <c r="D2772" s="4">
        <v>8.74</v>
      </c>
      <c r="E2772" s="4">
        <v>0.44</v>
      </c>
      <c r="F2772" s="4">
        <v>11.37</v>
      </c>
      <c r="G2772" s="4">
        <v>3770</v>
      </c>
      <c r="H2772" s="4">
        <v>41.689</v>
      </c>
      <c r="I2772" s="4">
        <v>84.322999999999993</v>
      </c>
      <c r="J2772" s="4"/>
      <c r="K2772" s="4"/>
      <c r="L2772" s="4" t="str">
        <f t="shared" si="220"/>
        <v>ĐÚNG</v>
      </c>
      <c r="M2772" s="5" t="str" cm="1">
        <f t="array" ref="M2772">_xlfn.IFS(A2772="Ban_dam_1_phuong", IF(ABS(H2772 / (0.8 * (F2772 * D2772^2 / 8)) - 1) &lt; 0.01, "ĐÚNG", "SAI"), A2772="Ban_ke_4_canh_2_phuong", IF(ABS(H2772 / (0.045 * F2772 * D2772^2) - 1) &lt; 0.01, "ĐÚNG", "SAI"), A2772="San_phang_Flat_Slab", IF(ABS(H2772 / ((0.6 * (F2772 * C2772 * D2772^2 / 8)) / D2772) - 1) &lt; 0.01, "ĐÚNG", "SAI"), A2772="San_console_Cantilever", IF(ABS(H2772 / (-1 * (F2772 * D2772^2 / 2)) - 1) &lt; 0.01, "ĐÚNG", "SAI"), A2772="San_o_co_Waffle_Slab", IF(ABS(H2772 / (0.048 * F2772 * D2772^2) - 1) &lt; 0.01, "ĐÚNG", "SAI"))</f>
        <v>ĐÚNG</v>
      </c>
    </row>
    <row r="2773" spans="1:13" x14ac:dyDescent="0.3">
      <c r="A2773" s="4" t="s">
        <v>16</v>
      </c>
      <c r="B2773" s="4" t="s">
        <v>11</v>
      </c>
      <c r="C2773" s="4">
        <v>6.7</v>
      </c>
      <c r="D2773" s="4">
        <v>2.1800000000000002</v>
      </c>
      <c r="E2773" s="4">
        <v>0.14000000000000001</v>
      </c>
      <c r="F2773" s="4">
        <v>9.35</v>
      </c>
      <c r="G2773" s="4">
        <v>3771</v>
      </c>
      <c r="H2773" s="4">
        <v>4.4429999999999996</v>
      </c>
      <c r="I2773" s="4">
        <v>0.88900000000000001</v>
      </c>
      <c r="J2773" s="4" t="str">
        <f>IF(AND(A2773="Ban_dam_1_phuong", C2773/D2773 &gt; 2),"ĐÚNG", "SAI HÌNH HỌC" )</f>
        <v>ĐÚNG</v>
      </c>
      <c r="K2773" s="4"/>
      <c r="L2773" s="4" t="str">
        <f t="shared" si="220"/>
        <v>ĐÚNG</v>
      </c>
      <c r="M2773" s="5" t="str" cm="1">
        <f t="array" ref="M2773">_xlfn.IFS(A2773="Ban_dam_1_phuong", IF(ABS(H2773 / (0.8 * (F2773 * D2773^2 / 8)) - 1) &lt; 0.01, "ĐÚNG", "SAI"), A2773="Ban_ke_4_canh_2_phuong", IF(ABS(H2773 / (0.045 * F2773 * D2773^2) - 1) &lt; 0.01, "ĐÚNG", "SAI"), A2773="San_phang_Flat_Slab", IF(ABS(H2773 / ((0.6 * (F2773 * C2773 * D2773^2 / 8)) / D2773) - 1) &lt; 0.01, "ĐÚNG", "SAI"), A2773="San_console_Cantilever", IF(ABS(H2773 / (-1 * (F2773 * D2773^2 / 2)) - 1) &lt; 0.01, "ĐÚNG", "SAI"), A2773="San_o_co_Waffle_Slab", IF(ABS(H2773 / (0.048 * F2773 * D2773^2) - 1) &lt; 0.01, "ĐÚNG", "SAI"))</f>
        <v>ĐÚNG</v>
      </c>
    </row>
    <row r="2774" spans="1:13" x14ac:dyDescent="0.3">
      <c r="A2774" s="4" t="s">
        <v>14</v>
      </c>
      <c r="B2774" s="4" t="s">
        <v>17</v>
      </c>
      <c r="C2774" s="4">
        <v>13.42</v>
      </c>
      <c r="D2774" s="4">
        <v>11.96</v>
      </c>
      <c r="E2774" s="4">
        <v>0.43</v>
      </c>
      <c r="F2774" s="4">
        <v>11.03</v>
      </c>
      <c r="G2774" s="4">
        <v>3772</v>
      </c>
      <c r="H2774" s="4">
        <v>75.731999999999999</v>
      </c>
      <c r="I2774" s="4">
        <v>95.35</v>
      </c>
      <c r="J2774" s="4"/>
      <c r="K2774" s="4"/>
      <c r="L2774" s="4" t="str">
        <f t="shared" si="220"/>
        <v>ĐÚNG</v>
      </c>
      <c r="M2774" s="5" t="str" cm="1">
        <f t="array" ref="M2774">_xlfn.IFS(A2774="Ban_dam_1_phuong", IF(ABS(H2774 / (0.8 * (F2774 * D2774^2 / 8)) - 1) &lt; 0.01, "ĐÚNG", "SAI"), A2774="Ban_ke_4_canh_2_phuong", IF(ABS(H2774 / (0.045 * F2774 * D2774^2) - 1) &lt; 0.01, "ĐÚNG", "SAI"), A2774="San_phang_Flat_Slab", IF(ABS(H2774 / ((0.6 * (F2774 * C2774 * D2774^2 / 8)) / D2774) - 1) &lt; 0.01, "ĐÚNG", "SAI"), A2774="San_console_Cantilever", IF(ABS(H2774 / (-1 * (F2774 * D2774^2 / 2)) - 1) &lt; 0.01, "ĐÚNG", "SAI"), A2774="San_o_co_Waffle_Slab", IF(ABS(H2774 / (0.048 * F2774 * D2774^2) - 1) &lt; 0.01, "ĐÚNG", "SAI"))</f>
        <v>ĐÚNG</v>
      </c>
    </row>
    <row r="2775" spans="1:13" x14ac:dyDescent="0.3">
      <c r="A2775" s="4" t="s">
        <v>9</v>
      </c>
      <c r="B2775" s="4" t="s">
        <v>17</v>
      </c>
      <c r="C2775" s="4">
        <v>5.59</v>
      </c>
      <c r="D2775" s="4">
        <v>3.39</v>
      </c>
      <c r="E2775" s="4">
        <v>0.19</v>
      </c>
      <c r="F2775" s="4">
        <v>11.03</v>
      </c>
      <c r="G2775" s="4">
        <v>3773</v>
      </c>
      <c r="H2775" s="4">
        <v>5.7039999999999997</v>
      </c>
      <c r="I2775" s="4">
        <v>12.063000000000001</v>
      </c>
      <c r="J2775" s="4"/>
      <c r="K2775" s="4"/>
      <c r="L2775" s="4" t="str">
        <f t="shared" si="220"/>
        <v>ĐÚNG</v>
      </c>
      <c r="M2775" s="5" t="str" cm="1">
        <f t="array" ref="M2775">_xlfn.IFS(A2775="Ban_dam_1_phuong", IF(ABS(H2775 / (0.8 * (F2775 * D2775^2 / 8)) - 1) &lt; 0.01, "ĐÚNG", "SAI"), A2775="Ban_ke_4_canh_2_phuong", IF(ABS(H2775 / (0.045 * F2775 * D2775^2) - 1) &lt; 0.01, "ĐÚNG", "SAI"), A2775="San_phang_Flat_Slab", IF(ABS(H2775 / ((0.6 * (F2775 * C2775 * D2775^2 / 8)) / D2775) - 1) &lt; 0.01, "ĐÚNG", "SAI"), A2775="San_console_Cantilever", IF(ABS(H2775 / (-1 * (F2775 * D2775^2 / 2)) - 1) &lt; 0.01, "ĐÚNG", "SAI"), A2775="San_o_co_Waffle_Slab", IF(ABS(H2775 / (0.048 * F2775 * D2775^2) - 1) &lt; 0.01, "ĐÚNG", "SAI"))</f>
        <v>ĐÚNG</v>
      </c>
    </row>
    <row r="2776" spans="1:13" x14ac:dyDescent="0.3">
      <c r="A2776" s="4" t="s">
        <v>9</v>
      </c>
      <c r="B2776" s="4" t="s">
        <v>13</v>
      </c>
      <c r="C2776" s="4">
        <v>6.49</v>
      </c>
      <c r="D2776" s="4">
        <v>3.35</v>
      </c>
      <c r="E2776" s="4">
        <v>0.2</v>
      </c>
      <c r="F2776" s="4">
        <v>11.37</v>
      </c>
      <c r="G2776" s="4">
        <v>3774</v>
      </c>
      <c r="H2776" s="4">
        <v>5.742</v>
      </c>
      <c r="I2776" s="4">
        <v>16.762</v>
      </c>
      <c r="J2776" s="4"/>
      <c r="K2776" s="4"/>
      <c r="L2776" s="4" t="str">
        <f t="shared" si="220"/>
        <v>ĐÚNG</v>
      </c>
      <c r="M2776" s="5" t="str" cm="1">
        <f t="array" ref="M2776">_xlfn.IFS(A2776="Ban_dam_1_phuong", IF(ABS(H2776 / (0.8 * (F2776 * D2776^2 / 8)) - 1) &lt; 0.01, "ĐÚNG", "SAI"), A2776="Ban_ke_4_canh_2_phuong", IF(ABS(H2776 / (0.045 * F2776 * D2776^2) - 1) &lt; 0.01, "ĐÚNG", "SAI"), A2776="San_phang_Flat_Slab", IF(ABS(H2776 / ((0.6 * (F2776 * C2776 * D2776^2 / 8)) / D2776) - 1) &lt; 0.01, "ĐÚNG", "SAI"), A2776="San_console_Cantilever", IF(ABS(H2776 / (-1 * (F2776 * D2776^2 / 2)) - 1) &lt; 0.01, "ĐÚNG", "SAI"), A2776="San_o_co_Waffle_Slab", IF(ABS(H2776 / (0.048 * F2776 * D2776^2) - 1) &lt; 0.01, "ĐÚNG", "SAI"))</f>
        <v>ĐÚNG</v>
      </c>
    </row>
    <row r="2777" spans="1:13" x14ac:dyDescent="0.3">
      <c r="A2777" s="4" t="s">
        <v>12</v>
      </c>
      <c r="B2777" s="4" t="s">
        <v>13</v>
      </c>
      <c r="C2777" s="4">
        <v>11.01</v>
      </c>
      <c r="D2777" s="4">
        <v>9.19</v>
      </c>
      <c r="E2777" s="4">
        <v>0.24</v>
      </c>
      <c r="F2777" s="4">
        <v>12.72</v>
      </c>
      <c r="G2777" s="4">
        <v>3775</v>
      </c>
      <c r="H2777" s="4">
        <v>96.528000000000006</v>
      </c>
      <c r="I2777" s="4">
        <v>53.713999999999999</v>
      </c>
      <c r="J2777" s="4"/>
      <c r="K2777" s="4"/>
      <c r="L2777" s="4" t="str">
        <f t="shared" si="220"/>
        <v>ĐÚNG</v>
      </c>
      <c r="M2777" s="5" t="str" cm="1">
        <f t="array" ref="M2777">_xlfn.IFS(A2777="Ban_dam_1_phuong", IF(ABS(H2777 / (0.8 * (F2777 * D2777^2 / 8)) - 1) &lt; 0.01, "ĐÚNG", "SAI"), A2777="Ban_ke_4_canh_2_phuong", IF(ABS(H2777 / (0.045 * F2777 * D2777^2) - 1) &lt; 0.01, "ĐÚNG", "SAI"), A2777="San_phang_Flat_Slab", IF(ABS(H2777 / ((0.6 * (F2777 * C2777 * D2777^2 / 8)) / D2777) - 1) &lt; 0.01, "ĐÚNG", "SAI"), A2777="San_console_Cantilever", IF(ABS(H2777 / (-1 * (F2777 * D2777^2 / 2)) - 1) &lt; 0.01, "ĐÚNG", "SAI"), A2777="San_o_co_Waffle_Slab", IF(ABS(H2777 / (0.048 * F2777 * D2777^2) - 1) &lt; 0.01, "ĐÚNG", "SAI"))</f>
        <v>ĐÚNG</v>
      </c>
    </row>
    <row r="2778" spans="1:13" x14ac:dyDescent="0.3">
      <c r="A2778" s="4" t="s">
        <v>9</v>
      </c>
      <c r="B2778" s="4" t="s">
        <v>15</v>
      </c>
      <c r="C2778" s="4">
        <v>6.46</v>
      </c>
      <c r="D2778" s="4">
        <v>3.77</v>
      </c>
      <c r="E2778" s="4">
        <v>0.14000000000000001</v>
      </c>
      <c r="F2778" s="4">
        <v>9.35</v>
      </c>
      <c r="G2778" s="4">
        <v>3776</v>
      </c>
      <c r="H2778" s="4">
        <v>5.98</v>
      </c>
      <c r="I2778" s="4">
        <v>13.657</v>
      </c>
      <c r="J2778" s="4"/>
      <c r="K2778" s="4"/>
      <c r="L2778" s="4" t="str">
        <f t="shared" si="220"/>
        <v>ĐÚNG</v>
      </c>
      <c r="M2778" s="5" t="str" cm="1">
        <f t="array" ref="M2778">_xlfn.IFS(A2778="Ban_dam_1_phuong", IF(ABS(H2778 / (0.8 * (F2778 * D2778^2 / 8)) - 1) &lt; 0.01, "ĐÚNG", "SAI"), A2778="Ban_ke_4_canh_2_phuong", IF(ABS(H2778 / (0.045 * F2778 * D2778^2) - 1) &lt; 0.01, "ĐÚNG", "SAI"), A2778="San_phang_Flat_Slab", IF(ABS(H2778 / ((0.6 * (F2778 * C2778 * D2778^2 / 8)) / D2778) - 1) &lt; 0.01, "ĐÚNG", "SAI"), A2778="San_console_Cantilever", IF(ABS(H2778 / (-1 * (F2778 * D2778^2 / 2)) - 1) &lt; 0.01, "ĐÚNG", "SAI"), A2778="San_o_co_Waffle_Slab", IF(ABS(H2778 / (0.048 * F2778 * D2778^2) - 1) &lt; 0.01, "ĐÚNG", "SAI"))</f>
        <v>ĐÚNG</v>
      </c>
    </row>
    <row r="2779" spans="1:13" x14ac:dyDescent="0.3">
      <c r="A2779" s="4" t="s">
        <v>16</v>
      </c>
      <c r="B2779" s="4" t="s">
        <v>13</v>
      </c>
      <c r="C2779" s="4">
        <v>8.86</v>
      </c>
      <c r="D2779" s="4">
        <v>3.22</v>
      </c>
      <c r="E2779" s="4">
        <v>0.13</v>
      </c>
      <c r="F2779" s="4">
        <v>9.01</v>
      </c>
      <c r="G2779" s="4">
        <v>3777</v>
      </c>
      <c r="H2779" s="4">
        <v>9.3420000000000005</v>
      </c>
      <c r="I2779" s="4">
        <v>1.8680000000000001</v>
      </c>
      <c r="J2779" s="4" t="str">
        <f t="shared" ref="J2779:J2780" si="222">IF(AND(A2779="Ban_dam_1_phuong", C2779/D2779 &gt; 2),"ĐÚNG", "SAI HÌNH HỌC" )</f>
        <v>ĐÚNG</v>
      </c>
      <c r="K2779" s="4"/>
      <c r="L2779" s="4" t="str">
        <f t="shared" si="220"/>
        <v>ĐÚNG</v>
      </c>
      <c r="M2779" s="5" t="str" cm="1">
        <f t="array" ref="M2779">_xlfn.IFS(A2779="Ban_dam_1_phuong", IF(ABS(H2779 / (0.8 * (F2779 * D2779^2 / 8)) - 1) &lt; 0.01, "ĐÚNG", "SAI"), A2779="Ban_ke_4_canh_2_phuong", IF(ABS(H2779 / (0.045 * F2779 * D2779^2) - 1) &lt; 0.01, "ĐÚNG", "SAI"), A2779="San_phang_Flat_Slab", IF(ABS(H2779 / ((0.6 * (F2779 * C2779 * D2779^2 / 8)) / D2779) - 1) &lt; 0.01, "ĐÚNG", "SAI"), A2779="San_console_Cantilever", IF(ABS(H2779 / (-1 * (F2779 * D2779^2 / 2)) - 1) &lt; 0.01, "ĐÚNG", "SAI"), A2779="San_o_co_Waffle_Slab", IF(ABS(H2779 / (0.048 * F2779 * D2779^2) - 1) &lt; 0.01, "ĐÚNG", "SAI"))</f>
        <v>ĐÚNG</v>
      </c>
    </row>
    <row r="2780" spans="1:13" x14ac:dyDescent="0.3">
      <c r="A2780" s="4" t="s">
        <v>16</v>
      </c>
      <c r="B2780" s="4" t="s">
        <v>11</v>
      </c>
      <c r="C2780" s="4">
        <v>6.64</v>
      </c>
      <c r="D2780" s="4">
        <v>2.71</v>
      </c>
      <c r="E2780" s="4">
        <v>0.13</v>
      </c>
      <c r="F2780" s="4">
        <v>9.01</v>
      </c>
      <c r="G2780" s="4">
        <v>3778</v>
      </c>
      <c r="H2780" s="4">
        <v>6.617</v>
      </c>
      <c r="I2780" s="4">
        <v>1.323</v>
      </c>
      <c r="J2780" s="4" t="str">
        <f t="shared" si="222"/>
        <v>ĐÚNG</v>
      </c>
      <c r="K2780" s="4"/>
      <c r="L2780" s="4" t="str">
        <f t="shared" si="220"/>
        <v>ĐÚNG</v>
      </c>
      <c r="M2780" s="5" t="str" cm="1">
        <f t="array" ref="M2780">_xlfn.IFS(A2780="Ban_dam_1_phuong", IF(ABS(H2780 / (0.8 * (F2780 * D2780^2 / 8)) - 1) &lt; 0.01, "ĐÚNG", "SAI"), A2780="Ban_ke_4_canh_2_phuong", IF(ABS(H2780 / (0.045 * F2780 * D2780^2) - 1) &lt; 0.01, "ĐÚNG", "SAI"), A2780="San_phang_Flat_Slab", IF(ABS(H2780 / ((0.6 * (F2780 * C2780 * D2780^2 / 8)) / D2780) - 1) &lt; 0.01, "ĐÚNG", "SAI"), A2780="San_console_Cantilever", IF(ABS(H2780 / (-1 * (F2780 * D2780^2 / 2)) - 1) &lt; 0.01, "ĐÚNG", "SAI"), A2780="San_o_co_Waffle_Slab", IF(ABS(H2780 / (0.048 * F2780 * D2780^2) - 1) &lt; 0.01, "ĐÚNG", "SAI"))</f>
        <v>ĐÚNG</v>
      </c>
    </row>
    <row r="2781" spans="1:13" x14ac:dyDescent="0.3">
      <c r="A2781" s="4" t="s">
        <v>18</v>
      </c>
      <c r="B2781" s="4" t="s">
        <v>17</v>
      </c>
      <c r="C2781" s="4">
        <v>3.83</v>
      </c>
      <c r="D2781" s="4">
        <v>1.56</v>
      </c>
      <c r="E2781" s="4">
        <v>0.11</v>
      </c>
      <c r="F2781" s="4">
        <v>8.33</v>
      </c>
      <c r="G2781" s="4">
        <v>3779</v>
      </c>
      <c r="H2781" s="4">
        <v>-10.135999999999999</v>
      </c>
      <c r="I2781" s="4">
        <v>-1.014</v>
      </c>
      <c r="J2781" s="4"/>
      <c r="K2781" s="4" t="str">
        <f t="shared" ref="K2781:K2782" si="223">IF(AND(A2781="San_console_Cantilever", H2781 &lt; 0),  "ĐÚNG","SAI DẤU MOMEN")</f>
        <v>ĐÚNG</v>
      </c>
      <c r="L2781" s="4" t="str">
        <f t="shared" si="220"/>
        <v>ĐÚNG</v>
      </c>
      <c r="M2781" s="5" t="str" cm="1">
        <f t="array" ref="M2781">_xlfn.IFS(A2781="Ban_dam_1_phuong", IF(ABS(H2781 / (0.8 * (F2781 * D2781^2 / 8)) - 1) &lt; 0.01, "ĐÚNG", "SAI"), A2781="Ban_ke_4_canh_2_phuong", IF(ABS(H2781 / (0.045 * F2781 * D2781^2) - 1) &lt; 0.01, "ĐÚNG", "SAI"), A2781="San_phang_Flat_Slab", IF(ABS(H2781 / ((0.6 * (F2781 * C2781 * D2781^2 / 8)) / D2781) - 1) &lt; 0.01, "ĐÚNG", "SAI"), A2781="San_console_Cantilever", IF(ABS(H2781 / (-1 * (F2781 * D2781^2 / 2)) - 1) &lt; 0.01, "ĐÚNG", "SAI"), A2781="San_o_co_Waffle_Slab", IF(ABS(H2781 / (0.048 * F2781 * D2781^2) - 1) &lt; 0.01, "ĐÚNG", "SAI"))</f>
        <v>ĐÚNG</v>
      </c>
    </row>
    <row r="2782" spans="1:13" x14ac:dyDescent="0.3">
      <c r="A2782" s="4" t="s">
        <v>18</v>
      </c>
      <c r="B2782" s="4" t="s">
        <v>11</v>
      </c>
      <c r="C2782" s="4">
        <v>5.4</v>
      </c>
      <c r="D2782" s="4">
        <v>1.7</v>
      </c>
      <c r="E2782" s="4">
        <v>0.15</v>
      </c>
      <c r="F2782" s="4">
        <v>9.68</v>
      </c>
      <c r="G2782" s="4">
        <v>3780</v>
      </c>
      <c r="H2782" s="4">
        <v>-13.988</v>
      </c>
      <c r="I2782" s="4">
        <v>-1.399</v>
      </c>
      <c r="J2782" s="4"/>
      <c r="K2782" s="4" t="str">
        <f t="shared" si="223"/>
        <v>ĐÚNG</v>
      </c>
      <c r="L2782" s="4" t="str">
        <f t="shared" si="220"/>
        <v>ĐÚNG</v>
      </c>
      <c r="M2782" s="5" t="str" cm="1">
        <f t="array" ref="M2782">_xlfn.IFS(A2782="Ban_dam_1_phuong", IF(ABS(H2782 / (0.8 * (F2782 * D2782^2 / 8)) - 1) &lt; 0.01, "ĐÚNG", "SAI"), A2782="Ban_ke_4_canh_2_phuong", IF(ABS(H2782 / (0.045 * F2782 * D2782^2) - 1) &lt; 0.01, "ĐÚNG", "SAI"), A2782="San_phang_Flat_Slab", IF(ABS(H2782 / ((0.6 * (F2782 * C2782 * D2782^2 / 8)) / D2782) - 1) &lt; 0.01, "ĐÚNG", "SAI"), A2782="San_console_Cantilever", IF(ABS(H2782 / (-1 * (F2782 * D2782^2 / 2)) - 1) &lt; 0.01, "ĐÚNG", "SAI"), A2782="San_o_co_Waffle_Slab", IF(ABS(H2782 / (0.048 * F2782 * D2782^2) - 1) &lt; 0.01, "ĐÚNG", "SAI"))</f>
        <v>ĐÚNG</v>
      </c>
    </row>
    <row r="2783" spans="1:13" x14ac:dyDescent="0.3">
      <c r="A2783" s="4" t="s">
        <v>9</v>
      </c>
      <c r="B2783" s="4" t="s">
        <v>13</v>
      </c>
      <c r="C2783" s="4">
        <v>5.45</v>
      </c>
      <c r="D2783" s="4">
        <v>5.14</v>
      </c>
      <c r="E2783" s="4">
        <v>0.15</v>
      </c>
      <c r="F2783" s="4">
        <v>9.68</v>
      </c>
      <c r="G2783" s="4">
        <v>3781</v>
      </c>
      <c r="H2783" s="4">
        <v>11.507999999999999</v>
      </c>
      <c r="I2783" s="4">
        <v>10.063000000000001</v>
      </c>
      <c r="J2783" s="4"/>
      <c r="K2783" s="4"/>
      <c r="L2783" s="4" t="str">
        <f t="shared" si="220"/>
        <v>ĐÚNG</v>
      </c>
      <c r="M2783" s="5" t="str" cm="1">
        <f t="array" ref="M2783">_xlfn.IFS(A2783="Ban_dam_1_phuong", IF(ABS(H2783 / (0.8 * (F2783 * D2783^2 / 8)) - 1) &lt; 0.01, "ĐÚNG", "SAI"), A2783="Ban_ke_4_canh_2_phuong", IF(ABS(H2783 / (0.045 * F2783 * D2783^2) - 1) &lt; 0.01, "ĐÚNG", "SAI"), A2783="San_phang_Flat_Slab", IF(ABS(H2783 / ((0.6 * (F2783 * C2783 * D2783^2 / 8)) / D2783) - 1) &lt; 0.01, "ĐÚNG", "SAI"), A2783="San_console_Cantilever", IF(ABS(H2783 / (-1 * (F2783 * D2783^2 / 2)) - 1) &lt; 0.01, "ĐÚNG", "SAI"), A2783="San_o_co_Waffle_Slab", IF(ABS(H2783 / (0.048 * F2783 * D2783^2) - 1) &lt; 0.01, "ĐÚNG", "SAI"))</f>
        <v>ĐÚNG</v>
      </c>
    </row>
    <row r="2784" spans="1:13" x14ac:dyDescent="0.3">
      <c r="A2784" s="4" t="s">
        <v>14</v>
      </c>
      <c r="B2784" s="4" t="s">
        <v>17</v>
      </c>
      <c r="C2784" s="4">
        <v>17.23</v>
      </c>
      <c r="D2784" s="4">
        <v>11.81</v>
      </c>
      <c r="E2784" s="4">
        <v>0.39</v>
      </c>
      <c r="F2784" s="4">
        <v>10.7</v>
      </c>
      <c r="G2784" s="4">
        <v>3782</v>
      </c>
      <c r="H2784" s="4">
        <v>71.635000000000005</v>
      </c>
      <c r="I2784" s="4">
        <v>152.47399999999999</v>
      </c>
      <c r="J2784" s="4"/>
      <c r="K2784" s="4"/>
      <c r="L2784" s="4" t="str">
        <f t="shared" si="220"/>
        <v>ĐÚNG</v>
      </c>
      <c r="M2784" s="5" t="str" cm="1">
        <f t="array" ref="M2784">_xlfn.IFS(A2784="Ban_dam_1_phuong", IF(ABS(H2784 / (0.8 * (F2784 * D2784^2 / 8)) - 1) &lt; 0.01, "ĐÚNG", "SAI"), A2784="Ban_ke_4_canh_2_phuong", IF(ABS(H2784 / (0.045 * F2784 * D2784^2) - 1) &lt; 0.01, "ĐÚNG", "SAI"), A2784="San_phang_Flat_Slab", IF(ABS(H2784 / ((0.6 * (F2784 * C2784 * D2784^2 / 8)) / D2784) - 1) &lt; 0.01, "ĐÚNG", "SAI"), A2784="San_console_Cantilever", IF(ABS(H2784 / (-1 * (F2784 * D2784^2 / 2)) - 1) &lt; 0.01, "ĐÚNG", "SAI"), A2784="San_o_co_Waffle_Slab", IF(ABS(H2784 / (0.048 * F2784 * D2784^2) - 1) &lt; 0.01, "ĐÚNG", "SAI"))</f>
        <v>ĐÚNG</v>
      </c>
    </row>
    <row r="2785" spans="1:13" x14ac:dyDescent="0.3">
      <c r="A2785" s="4" t="s">
        <v>16</v>
      </c>
      <c r="B2785" s="4" t="s">
        <v>11</v>
      </c>
      <c r="C2785" s="4">
        <v>8.7200000000000006</v>
      </c>
      <c r="D2785" s="4">
        <v>3.67</v>
      </c>
      <c r="E2785" s="4">
        <v>0.1</v>
      </c>
      <c r="F2785" s="4">
        <v>8</v>
      </c>
      <c r="G2785" s="4">
        <v>3783</v>
      </c>
      <c r="H2785" s="4">
        <v>10.775</v>
      </c>
      <c r="I2785" s="4">
        <v>2.1549999999999998</v>
      </c>
      <c r="J2785" s="4" t="str">
        <f>IF(AND(A2785="Ban_dam_1_phuong", C2785/D2785 &gt; 2),"ĐÚNG", "SAI HÌNH HỌC" )</f>
        <v>ĐÚNG</v>
      </c>
      <c r="K2785" s="4"/>
      <c r="L2785" s="4" t="str">
        <f t="shared" si="220"/>
        <v>ĐÚNG</v>
      </c>
      <c r="M2785" s="5" t="str" cm="1">
        <f t="array" ref="M2785">_xlfn.IFS(A2785="Ban_dam_1_phuong", IF(ABS(H2785 / (0.8 * (F2785 * D2785^2 / 8)) - 1) &lt; 0.01, "ĐÚNG", "SAI"), A2785="Ban_ke_4_canh_2_phuong", IF(ABS(H2785 / (0.045 * F2785 * D2785^2) - 1) &lt; 0.01, "ĐÚNG", "SAI"), A2785="San_phang_Flat_Slab", IF(ABS(H2785 / ((0.6 * (F2785 * C2785 * D2785^2 / 8)) / D2785) - 1) &lt; 0.01, "ĐÚNG", "SAI"), A2785="San_console_Cantilever", IF(ABS(H2785 / (-1 * (F2785 * D2785^2 / 2)) - 1) &lt; 0.01, "ĐÚNG", "SAI"), A2785="San_o_co_Waffle_Slab", IF(ABS(H2785 / (0.048 * F2785 * D2785^2) - 1) &lt; 0.01, "ĐÚNG", "SAI"))</f>
        <v>ĐÚNG</v>
      </c>
    </row>
    <row r="2786" spans="1:13" x14ac:dyDescent="0.3">
      <c r="A2786" s="4" t="s">
        <v>9</v>
      </c>
      <c r="B2786" s="4" t="s">
        <v>11</v>
      </c>
      <c r="C2786" s="4">
        <v>8.11</v>
      </c>
      <c r="D2786" s="4">
        <v>4.4400000000000004</v>
      </c>
      <c r="E2786" s="4">
        <v>0.14000000000000001</v>
      </c>
      <c r="F2786" s="4">
        <v>9.35</v>
      </c>
      <c r="G2786" s="4">
        <v>3784</v>
      </c>
      <c r="H2786" s="4">
        <v>8.2940000000000005</v>
      </c>
      <c r="I2786" s="4">
        <v>21.524000000000001</v>
      </c>
      <c r="J2786" s="4"/>
      <c r="K2786" s="4"/>
      <c r="L2786" s="4" t="str">
        <f t="shared" si="220"/>
        <v>ĐÚNG</v>
      </c>
      <c r="M2786" s="5" t="str" cm="1">
        <f t="array" ref="M2786">_xlfn.IFS(A2786="Ban_dam_1_phuong", IF(ABS(H2786 / (0.8 * (F2786 * D2786^2 / 8)) - 1) &lt; 0.01, "ĐÚNG", "SAI"), A2786="Ban_ke_4_canh_2_phuong", IF(ABS(H2786 / (0.045 * F2786 * D2786^2) - 1) &lt; 0.01, "ĐÚNG", "SAI"), A2786="San_phang_Flat_Slab", IF(ABS(H2786 / ((0.6 * (F2786 * C2786 * D2786^2 / 8)) / D2786) - 1) &lt; 0.01, "ĐÚNG", "SAI"), A2786="San_console_Cantilever", IF(ABS(H2786 / (-1 * (F2786 * D2786^2 / 2)) - 1) &lt; 0.01, "ĐÚNG", "SAI"), A2786="San_o_co_Waffle_Slab", IF(ABS(H2786 / (0.048 * F2786 * D2786^2) - 1) &lt; 0.01, "ĐÚNG", "SAI"))</f>
        <v>ĐÚNG</v>
      </c>
    </row>
    <row r="2787" spans="1:13" x14ac:dyDescent="0.3">
      <c r="A2787" s="4" t="s">
        <v>9</v>
      </c>
      <c r="B2787" s="4" t="s">
        <v>17</v>
      </c>
      <c r="C2787" s="4">
        <v>10.34</v>
      </c>
      <c r="D2787" s="4">
        <v>5.48</v>
      </c>
      <c r="E2787" s="4">
        <v>0.13</v>
      </c>
      <c r="F2787" s="4">
        <v>9.01</v>
      </c>
      <c r="G2787" s="4">
        <v>3785</v>
      </c>
      <c r="H2787" s="4">
        <v>12.176</v>
      </c>
      <c r="I2787" s="4">
        <v>33.716000000000001</v>
      </c>
      <c r="J2787" s="4"/>
      <c r="K2787" s="4"/>
      <c r="L2787" s="4" t="str">
        <f t="shared" si="220"/>
        <v>ĐÚNG</v>
      </c>
      <c r="M2787" s="5" t="str" cm="1">
        <f t="array" ref="M2787">_xlfn.IFS(A2787="Ban_dam_1_phuong", IF(ABS(H2787 / (0.8 * (F2787 * D2787^2 / 8)) - 1) &lt; 0.01, "ĐÚNG", "SAI"), A2787="Ban_ke_4_canh_2_phuong", IF(ABS(H2787 / (0.045 * F2787 * D2787^2) - 1) &lt; 0.01, "ĐÚNG", "SAI"), A2787="San_phang_Flat_Slab", IF(ABS(H2787 / ((0.6 * (F2787 * C2787 * D2787^2 / 8)) / D2787) - 1) &lt; 0.01, "ĐÚNG", "SAI"), A2787="San_console_Cantilever", IF(ABS(H2787 / (-1 * (F2787 * D2787^2 / 2)) - 1) &lt; 0.01, "ĐÚNG", "SAI"), A2787="San_o_co_Waffle_Slab", IF(ABS(H2787 / (0.048 * F2787 * D2787^2) - 1) &lt; 0.01, "ĐÚNG", "SAI"))</f>
        <v>ĐÚNG</v>
      </c>
    </row>
    <row r="2788" spans="1:13" x14ac:dyDescent="0.3">
      <c r="A2788" s="4" t="s">
        <v>14</v>
      </c>
      <c r="B2788" s="4" t="s">
        <v>11</v>
      </c>
      <c r="C2788" s="4">
        <v>12.63</v>
      </c>
      <c r="D2788" s="4">
        <v>11.04</v>
      </c>
      <c r="E2788" s="4">
        <v>0.42</v>
      </c>
      <c r="F2788" s="4">
        <v>11.03</v>
      </c>
      <c r="G2788" s="4">
        <v>3786</v>
      </c>
      <c r="H2788" s="4">
        <v>64.528999999999996</v>
      </c>
      <c r="I2788" s="4">
        <v>84.454999999999998</v>
      </c>
      <c r="J2788" s="4"/>
      <c r="K2788" s="4"/>
      <c r="L2788" s="4" t="str">
        <f t="shared" si="220"/>
        <v>ĐÚNG</v>
      </c>
      <c r="M2788" s="5" t="str" cm="1">
        <f t="array" ref="M2788">_xlfn.IFS(A2788="Ban_dam_1_phuong", IF(ABS(H2788 / (0.8 * (F2788 * D2788^2 / 8)) - 1) &lt; 0.01, "ĐÚNG", "SAI"), A2788="Ban_ke_4_canh_2_phuong", IF(ABS(H2788 / (0.045 * F2788 * D2788^2) - 1) &lt; 0.01, "ĐÚNG", "SAI"), A2788="San_phang_Flat_Slab", IF(ABS(H2788 / ((0.6 * (F2788 * C2788 * D2788^2 / 8)) / D2788) - 1) &lt; 0.01, "ĐÚNG", "SAI"), A2788="San_console_Cantilever", IF(ABS(H2788 / (-1 * (F2788 * D2788^2 / 2)) - 1) &lt; 0.01, "ĐÚNG", "SAI"), A2788="San_o_co_Waffle_Slab", IF(ABS(H2788 / (0.048 * F2788 * D2788^2) - 1) &lt; 0.01, "ĐÚNG", "SAI"))</f>
        <v>ĐÚNG</v>
      </c>
    </row>
    <row r="2789" spans="1:13" x14ac:dyDescent="0.3">
      <c r="A2789" s="4" t="s">
        <v>16</v>
      </c>
      <c r="B2789" s="4" t="s">
        <v>13</v>
      </c>
      <c r="C2789" s="4">
        <v>6.56</v>
      </c>
      <c r="D2789" s="4">
        <v>2.2000000000000002</v>
      </c>
      <c r="E2789" s="4">
        <v>0.15</v>
      </c>
      <c r="F2789" s="4">
        <v>9.68</v>
      </c>
      <c r="G2789" s="4">
        <v>3787</v>
      </c>
      <c r="H2789" s="4">
        <v>4.6849999999999996</v>
      </c>
      <c r="I2789" s="4">
        <v>0.93700000000000006</v>
      </c>
      <c r="J2789" s="4" t="str">
        <f>IF(AND(A2789="Ban_dam_1_phuong", C2789/D2789 &gt; 2),"ĐÚNG", "SAI HÌNH HỌC" )</f>
        <v>ĐÚNG</v>
      </c>
      <c r="K2789" s="4"/>
      <c r="L2789" s="4" t="str">
        <f t="shared" si="220"/>
        <v>ĐÚNG</v>
      </c>
      <c r="M2789" s="5" t="str" cm="1">
        <f t="array" ref="M2789">_xlfn.IFS(A2789="Ban_dam_1_phuong", IF(ABS(H2789 / (0.8 * (F2789 * D2789^2 / 8)) - 1) &lt; 0.01, "ĐÚNG", "SAI"), A2789="Ban_ke_4_canh_2_phuong", IF(ABS(H2789 / (0.045 * F2789 * D2789^2) - 1) &lt; 0.01, "ĐÚNG", "SAI"), A2789="San_phang_Flat_Slab", IF(ABS(H2789 / ((0.6 * (F2789 * C2789 * D2789^2 / 8)) / D2789) - 1) &lt; 0.01, "ĐÚNG", "SAI"), A2789="San_console_Cantilever", IF(ABS(H2789 / (-1 * (F2789 * D2789^2 / 2)) - 1) &lt; 0.01, "ĐÚNG", "SAI"), A2789="San_o_co_Waffle_Slab", IF(ABS(H2789 / (0.048 * F2789 * D2789^2) - 1) &lt; 0.01, "ĐÚNG", "SAI"))</f>
        <v>ĐÚNG</v>
      </c>
    </row>
    <row r="2790" spans="1:13" x14ac:dyDescent="0.3">
      <c r="A2790" s="4" t="s">
        <v>14</v>
      </c>
      <c r="B2790" s="4" t="s">
        <v>13</v>
      </c>
      <c r="C2790" s="4">
        <v>13.67</v>
      </c>
      <c r="D2790" s="4">
        <v>10.62</v>
      </c>
      <c r="E2790" s="4">
        <v>0.39</v>
      </c>
      <c r="F2790" s="4">
        <v>10.7</v>
      </c>
      <c r="G2790" s="4">
        <v>3788</v>
      </c>
      <c r="H2790" s="4">
        <v>57.926000000000002</v>
      </c>
      <c r="I2790" s="4">
        <v>95.975999999999999</v>
      </c>
      <c r="J2790" s="4"/>
      <c r="K2790" s="4"/>
      <c r="L2790" s="4" t="str">
        <f t="shared" si="220"/>
        <v>ĐÚNG</v>
      </c>
      <c r="M2790" s="5" t="str" cm="1">
        <f t="array" ref="M2790">_xlfn.IFS(A2790="Ban_dam_1_phuong", IF(ABS(H2790 / (0.8 * (F2790 * D2790^2 / 8)) - 1) &lt; 0.01, "ĐÚNG", "SAI"), A2790="Ban_ke_4_canh_2_phuong", IF(ABS(H2790 / (0.045 * F2790 * D2790^2) - 1) &lt; 0.01, "ĐÚNG", "SAI"), A2790="San_phang_Flat_Slab", IF(ABS(H2790 / ((0.6 * (F2790 * C2790 * D2790^2 / 8)) / D2790) - 1) &lt; 0.01, "ĐÚNG", "SAI"), A2790="San_console_Cantilever", IF(ABS(H2790 / (-1 * (F2790 * D2790^2 / 2)) - 1) &lt; 0.01, "ĐÚNG", "SAI"), A2790="San_o_co_Waffle_Slab", IF(ABS(H2790 / (0.048 * F2790 * D2790^2) - 1) &lt; 0.01, "ĐÚNG", "SAI"))</f>
        <v>ĐÚNG</v>
      </c>
    </row>
    <row r="2791" spans="1:13" x14ac:dyDescent="0.3">
      <c r="A2791" s="4" t="s">
        <v>18</v>
      </c>
      <c r="B2791" s="4" t="s">
        <v>13</v>
      </c>
      <c r="C2791" s="4">
        <v>7.48</v>
      </c>
      <c r="D2791" s="4">
        <v>1.27</v>
      </c>
      <c r="E2791" s="4">
        <v>0.14000000000000001</v>
      </c>
      <c r="F2791" s="4">
        <v>9.35</v>
      </c>
      <c r="G2791" s="4">
        <v>3789</v>
      </c>
      <c r="H2791" s="4">
        <v>-7.54</v>
      </c>
      <c r="I2791" s="4">
        <v>-0.754</v>
      </c>
      <c r="J2791" s="4"/>
      <c r="K2791" s="4" t="str">
        <f>IF(AND(A2791="San_console_Cantilever", H2791 &lt; 0),  "ĐÚNG","SAI DẤU MOMEN")</f>
        <v>ĐÚNG</v>
      </c>
      <c r="L2791" s="4" t="str">
        <f t="shared" si="220"/>
        <v>ĐÚNG</v>
      </c>
      <c r="M2791" s="5" t="str" cm="1">
        <f t="array" ref="M2791">_xlfn.IFS(A2791="Ban_dam_1_phuong", IF(ABS(H2791 / (0.8 * (F2791 * D2791^2 / 8)) - 1) &lt; 0.01, "ĐÚNG", "SAI"), A2791="Ban_ke_4_canh_2_phuong", IF(ABS(H2791 / (0.045 * F2791 * D2791^2) - 1) &lt; 0.01, "ĐÚNG", "SAI"), A2791="San_phang_Flat_Slab", IF(ABS(H2791 / ((0.6 * (F2791 * C2791 * D2791^2 / 8)) / D2791) - 1) &lt; 0.01, "ĐÚNG", "SAI"), A2791="San_console_Cantilever", IF(ABS(H2791 / (-1 * (F2791 * D2791^2 / 2)) - 1) &lt; 0.01, "ĐÚNG", "SAI"), A2791="San_o_co_Waffle_Slab", IF(ABS(H2791 / (0.048 * F2791 * D2791^2) - 1) &lt; 0.01, "ĐÚNG", "SAI"))</f>
        <v>ĐÚNG</v>
      </c>
    </row>
    <row r="2792" spans="1:13" x14ac:dyDescent="0.3">
      <c r="A2792" s="4" t="s">
        <v>12</v>
      </c>
      <c r="B2792" s="4" t="s">
        <v>17</v>
      </c>
      <c r="C2792" s="4">
        <v>11.47</v>
      </c>
      <c r="D2792" s="4">
        <v>8.2200000000000006</v>
      </c>
      <c r="E2792" s="4">
        <v>0.22</v>
      </c>
      <c r="F2792" s="4">
        <v>12.05</v>
      </c>
      <c r="G2792" s="4">
        <v>3790</v>
      </c>
      <c r="H2792" s="4">
        <v>85.209000000000003</v>
      </c>
      <c r="I2792" s="4">
        <v>40.71</v>
      </c>
      <c r="J2792" s="4"/>
      <c r="K2792" s="4"/>
      <c r="L2792" s="4" t="str">
        <f t="shared" si="220"/>
        <v>ĐÚNG</v>
      </c>
      <c r="M2792" s="5" t="str" cm="1">
        <f t="array" ref="M2792">_xlfn.IFS(A2792="Ban_dam_1_phuong", IF(ABS(H2792 / (0.8 * (F2792 * D2792^2 / 8)) - 1) &lt; 0.01, "ĐÚNG", "SAI"), A2792="Ban_ke_4_canh_2_phuong", IF(ABS(H2792 / (0.045 * F2792 * D2792^2) - 1) &lt; 0.01, "ĐÚNG", "SAI"), A2792="San_phang_Flat_Slab", IF(ABS(H2792 / ((0.6 * (F2792 * C2792 * D2792^2 / 8)) / D2792) - 1) &lt; 0.01, "ĐÚNG", "SAI"), A2792="San_console_Cantilever", IF(ABS(H2792 / (-1 * (F2792 * D2792^2 / 2)) - 1) &lt; 0.01, "ĐÚNG", "SAI"), A2792="San_o_co_Waffle_Slab", IF(ABS(H2792 / (0.048 * F2792 * D2792^2) - 1) &lt; 0.01, "ĐÚNG", "SAI"))</f>
        <v>ĐÚNG</v>
      </c>
    </row>
    <row r="2793" spans="1:13" x14ac:dyDescent="0.3">
      <c r="A2793" s="4" t="s">
        <v>14</v>
      </c>
      <c r="B2793" s="4" t="s">
        <v>17</v>
      </c>
      <c r="C2793" s="4">
        <v>13.6</v>
      </c>
      <c r="D2793" s="4">
        <v>9.2799999999999994</v>
      </c>
      <c r="E2793" s="4">
        <v>0.4</v>
      </c>
      <c r="F2793" s="4">
        <v>10.7</v>
      </c>
      <c r="G2793" s="4">
        <v>3791</v>
      </c>
      <c r="H2793" s="4">
        <v>44.23</v>
      </c>
      <c r="I2793" s="4">
        <v>94.995000000000005</v>
      </c>
      <c r="J2793" s="4"/>
      <c r="K2793" s="4"/>
      <c r="L2793" s="4" t="str">
        <f t="shared" si="220"/>
        <v>ĐÚNG</v>
      </c>
      <c r="M2793" s="5" t="str" cm="1">
        <f t="array" ref="M2793">_xlfn.IFS(A2793="Ban_dam_1_phuong", IF(ABS(H2793 / (0.8 * (F2793 * D2793^2 / 8)) - 1) &lt; 0.01, "ĐÚNG", "SAI"), A2793="Ban_ke_4_canh_2_phuong", IF(ABS(H2793 / (0.045 * F2793 * D2793^2) - 1) &lt; 0.01, "ĐÚNG", "SAI"), A2793="San_phang_Flat_Slab", IF(ABS(H2793 / ((0.6 * (F2793 * C2793 * D2793^2 / 8)) / D2793) - 1) &lt; 0.01, "ĐÚNG", "SAI"), A2793="San_console_Cantilever", IF(ABS(H2793 / (-1 * (F2793 * D2793^2 / 2)) - 1) &lt; 0.01, "ĐÚNG", "SAI"), A2793="San_o_co_Waffle_Slab", IF(ABS(H2793 / (0.048 * F2793 * D2793^2) - 1) &lt; 0.01, "ĐÚNG", "SAI"))</f>
        <v>ĐÚNG</v>
      </c>
    </row>
    <row r="2794" spans="1:13" x14ac:dyDescent="0.3">
      <c r="A2794" s="4" t="s">
        <v>14</v>
      </c>
      <c r="B2794" s="4" t="s">
        <v>13</v>
      </c>
      <c r="C2794" s="4">
        <v>9.83</v>
      </c>
      <c r="D2794" s="4">
        <v>8.35</v>
      </c>
      <c r="E2794" s="4">
        <v>0.44</v>
      </c>
      <c r="F2794" s="4">
        <v>11.37</v>
      </c>
      <c r="G2794" s="4">
        <v>3792</v>
      </c>
      <c r="H2794" s="4">
        <v>38.052</v>
      </c>
      <c r="I2794" s="4">
        <v>52.735999999999997</v>
      </c>
      <c r="J2794" s="4"/>
      <c r="K2794" s="4"/>
      <c r="L2794" s="4" t="str">
        <f t="shared" si="220"/>
        <v>ĐÚNG</v>
      </c>
      <c r="M2794" s="5" t="str" cm="1">
        <f t="array" ref="M2794">_xlfn.IFS(A2794="Ban_dam_1_phuong", IF(ABS(H2794 / (0.8 * (F2794 * D2794^2 / 8)) - 1) &lt; 0.01, "ĐÚNG", "SAI"), A2794="Ban_ke_4_canh_2_phuong", IF(ABS(H2794 / (0.045 * F2794 * D2794^2) - 1) &lt; 0.01, "ĐÚNG", "SAI"), A2794="San_phang_Flat_Slab", IF(ABS(H2794 / ((0.6 * (F2794 * C2794 * D2794^2 / 8)) / D2794) - 1) &lt; 0.01, "ĐÚNG", "SAI"), A2794="San_console_Cantilever", IF(ABS(H2794 / (-1 * (F2794 * D2794^2 / 2)) - 1) &lt; 0.01, "ĐÚNG", "SAI"), A2794="San_o_co_Waffle_Slab", IF(ABS(H2794 / (0.048 * F2794 * D2794^2) - 1) &lt; 0.01, "ĐÚNG", "SAI"))</f>
        <v>ĐÚNG</v>
      </c>
    </row>
    <row r="2795" spans="1:13" x14ac:dyDescent="0.3">
      <c r="A2795" s="4" t="s">
        <v>16</v>
      </c>
      <c r="B2795" s="4" t="s">
        <v>17</v>
      </c>
      <c r="C2795" s="4">
        <v>8.4600000000000009</v>
      </c>
      <c r="D2795" s="4">
        <v>3.47</v>
      </c>
      <c r="E2795" s="4">
        <v>0.11</v>
      </c>
      <c r="F2795" s="4">
        <v>8.33</v>
      </c>
      <c r="G2795" s="4">
        <v>3793</v>
      </c>
      <c r="H2795" s="4">
        <v>10.029999999999999</v>
      </c>
      <c r="I2795" s="4">
        <v>2.0059999999999998</v>
      </c>
      <c r="J2795" s="4" t="str">
        <f>IF(AND(A2795="Ban_dam_1_phuong", C2795/D2795 &gt; 2),"ĐÚNG", "SAI HÌNH HỌC" )</f>
        <v>ĐÚNG</v>
      </c>
      <c r="K2795" s="4"/>
      <c r="L2795" s="4" t="str">
        <f t="shared" si="220"/>
        <v>ĐÚNG</v>
      </c>
      <c r="M2795" s="5" t="str" cm="1">
        <f t="array" ref="M2795">_xlfn.IFS(A2795="Ban_dam_1_phuong", IF(ABS(H2795 / (0.8 * (F2795 * D2795^2 / 8)) - 1) &lt; 0.01, "ĐÚNG", "SAI"), A2795="Ban_ke_4_canh_2_phuong", IF(ABS(H2795 / (0.045 * F2795 * D2795^2) - 1) &lt; 0.01, "ĐÚNG", "SAI"), A2795="San_phang_Flat_Slab", IF(ABS(H2795 / ((0.6 * (F2795 * C2795 * D2795^2 / 8)) / D2795) - 1) &lt; 0.01, "ĐÚNG", "SAI"), A2795="San_console_Cantilever", IF(ABS(H2795 / (-1 * (F2795 * D2795^2 / 2)) - 1) &lt; 0.01, "ĐÚNG", "SAI"), A2795="San_o_co_Waffle_Slab", IF(ABS(H2795 / (0.048 * F2795 * D2795^2) - 1) &lt; 0.01, "ĐÚNG", "SAI"))</f>
        <v>ĐÚNG</v>
      </c>
    </row>
    <row r="2796" spans="1:13" x14ac:dyDescent="0.3">
      <c r="A2796" s="4" t="s">
        <v>14</v>
      </c>
      <c r="B2796" s="4" t="s">
        <v>13</v>
      </c>
      <c r="C2796" s="4">
        <v>8.84</v>
      </c>
      <c r="D2796" s="4">
        <v>8.5399999999999991</v>
      </c>
      <c r="E2796" s="4">
        <v>0.44</v>
      </c>
      <c r="F2796" s="4">
        <v>11.37</v>
      </c>
      <c r="G2796" s="4">
        <v>3794</v>
      </c>
      <c r="H2796" s="4">
        <v>39.802999999999997</v>
      </c>
      <c r="I2796" s="4">
        <v>42.649000000000001</v>
      </c>
      <c r="J2796" s="4"/>
      <c r="K2796" s="4"/>
      <c r="L2796" s="4" t="str">
        <f t="shared" si="220"/>
        <v>ĐÚNG</v>
      </c>
      <c r="M2796" s="5" t="str" cm="1">
        <f t="array" ref="M2796">_xlfn.IFS(A2796="Ban_dam_1_phuong", IF(ABS(H2796 / (0.8 * (F2796 * D2796^2 / 8)) - 1) &lt; 0.01, "ĐÚNG", "SAI"), A2796="Ban_ke_4_canh_2_phuong", IF(ABS(H2796 / (0.045 * F2796 * D2796^2) - 1) &lt; 0.01, "ĐÚNG", "SAI"), A2796="San_phang_Flat_Slab", IF(ABS(H2796 / ((0.6 * (F2796 * C2796 * D2796^2 / 8)) / D2796) - 1) &lt; 0.01, "ĐÚNG", "SAI"), A2796="San_console_Cantilever", IF(ABS(H2796 / (-1 * (F2796 * D2796^2 / 2)) - 1) &lt; 0.01, "ĐÚNG", "SAI"), A2796="San_o_co_Waffle_Slab", IF(ABS(H2796 / (0.048 * F2796 * D2796^2) - 1) &lt; 0.01, "ĐÚNG", "SAI"))</f>
        <v>ĐÚNG</v>
      </c>
    </row>
    <row r="2797" spans="1:13" x14ac:dyDescent="0.3">
      <c r="A2797" s="4" t="s">
        <v>16</v>
      </c>
      <c r="B2797" s="4" t="s">
        <v>11</v>
      </c>
      <c r="C2797" s="4">
        <v>13.04</v>
      </c>
      <c r="D2797" s="4">
        <v>3.87</v>
      </c>
      <c r="E2797" s="4">
        <v>0.12</v>
      </c>
      <c r="F2797" s="4">
        <v>8.67</v>
      </c>
      <c r="G2797" s="4">
        <v>3795</v>
      </c>
      <c r="H2797" s="4">
        <v>12.984999999999999</v>
      </c>
      <c r="I2797" s="4">
        <v>2.597</v>
      </c>
      <c r="J2797" s="4" t="str">
        <f>IF(AND(A2797="Ban_dam_1_phuong", C2797/D2797 &gt; 2),"ĐÚNG", "SAI HÌNH HỌC" )</f>
        <v>ĐÚNG</v>
      </c>
      <c r="K2797" s="4"/>
      <c r="L2797" s="4" t="str">
        <f t="shared" si="220"/>
        <v>ĐÚNG</v>
      </c>
      <c r="M2797" s="5" t="str" cm="1">
        <f t="array" ref="M2797">_xlfn.IFS(A2797="Ban_dam_1_phuong", IF(ABS(H2797 / (0.8 * (F2797 * D2797^2 / 8)) - 1) &lt; 0.01, "ĐÚNG", "SAI"), A2797="Ban_ke_4_canh_2_phuong", IF(ABS(H2797 / (0.045 * F2797 * D2797^2) - 1) &lt; 0.01, "ĐÚNG", "SAI"), A2797="San_phang_Flat_Slab", IF(ABS(H2797 / ((0.6 * (F2797 * C2797 * D2797^2 / 8)) / D2797) - 1) &lt; 0.01, "ĐÚNG", "SAI"), A2797="San_console_Cantilever", IF(ABS(H2797 / (-1 * (F2797 * D2797^2 / 2)) - 1) &lt; 0.01, "ĐÚNG", "SAI"), A2797="San_o_co_Waffle_Slab", IF(ABS(H2797 / (0.048 * F2797 * D2797^2) - 1) &lt; 0.01, "ĐÚNG", "SAI"))</f>
        <v>ĐÚNG</v>
      </c>
    </row>
    <row r="2798" spans="1:13" x14ac:dyDescent="0.3">
      <c r="A2798" s="4" t="s">
        <v>9</v>
      </c>
      <c r="B2798" s="4" t="s">
        <v>17</v>
      </c>
      <c r="C2798" s="4">
        <v>9.44</v>
      </c>
      <c r="D2798" s="4">
        <v>4.9400000000000004</v>
      </c>
      <c r="E2798" s="4">
        <v>0.13</v>
      </c>
      <c r="F2798" s="4">
        <v>9.01</v>
      </c>
      <c r="G2798" s="4">
        <v>3796</v>
      </c>
      <c r="H2798" s="4">
        <v>9.8940000000000001</v>
      </c>
      <c r="I2798" s="4">
        <v>28.102</v>
      </c>
      <c r="J2798" s="4"/>
      <c r="K2798" s="4"/>
      <c r="L2798" s="4" t="str">
        <f t="shared" si="220"/>
        <v>ĐÚNG</v>
      </c>
      <c r="M2798" s="5" t="str" cm="1">
        <f t="array" ref="M2798">_xlfn.IFS(A2798="Ban_dam_1_phuong", IF(ABS(H2798 / (0.8 * (F2798 * D2798^2 / 8)) - 1) &lt; 0.01, "ĐÚNG", "SAI"), A2798="Ban_ke_4_canh_2_phuong", IF(ABS(H2798 / (0.045 * F2798 * D2798^2) - 1) &lt; 0.01, "ĐÚNG", "SAI"), A2798="San_phang_Flat_Slab", IF(ABS(H2798 / ((0.6 * (F2798 * C2798 * D2798^2 / 8)) / D2798) - 1) &lt; 0.01, "ĐÚNG", "SAI"), A2798="San_console_Cantilever", IF(ABS(H2798 / (-1 * (F2798 * D2798^2 / 2)) - 1) &lt; 0.01, "ĐÚNG", "SAI"), A2798="San_o_co_Waffle_Slab", IF(ABS(H2798 / (0.048 * F2798 * D2798^2) - 1) &lt; 0.01, "ĐÚNG", "SAI"))</f>
        <v>ĐÚNG</v>
      </c>
    </row>
    <row r="2799" spans="1:13" x14ac:dyDescent="0.3">
      <c r="A2799" s="4" t="s">
        <v>14</v>
      </c>
      <c r="B2799" s="4" t="s">
        <v>13</v>
      </c>
      <c r="C2799" s="4">
        <v>16.95</v>
      </c>
      <c r="D2799" s="4">
        <v>11.71</v>
      </c>
      <c r="E2799" s="4">
        <v>0.46</v>
      </c>
      <c r="F2799" s="4">
        <v>11.71</v>
      </c>
      <c r="G2799" s="4">
        <v>3797</v>
      </c>
      <c r="H2799" s="4">
        <v>77.075000000000003</v>
      </c>
      <c r="I2799" s="4">
        <v>161.48699999999999</v>
      </c>
      <c r="J2799" s="4"/>
      <c r="K2799" s="4"/>
      <c r="L2799" s="4" t="str">
        <f t="shared" si="220"/>
        <v>ĐÚNG</v>
      </c>
      <c r="M2799" s="5" t="str" cm="1">
        <f t="array" ref="M2799">_xlfn.IFS(A2799="Ban_dam_1_phuong", IF(ABS(H2799 / (0.8 * (F2799 * D2799^2 / 8)) - 1) &lt; 0.01, "ĐÚNG", "SAI"), A2799="Ban_ke_4_canh_2_phuong", IF(ABS(H2799 / (0.045 * F2799 * D2799^2) - 1) &lt; 0.01, "ĐÚNG", "SAI"), A2799="San_phang_Flat_Slab", IF(ABS(H2799 / ((0.6 * (F2799 * C2799 * D2799^2 / 8)) / D2799) - 1) &lt; 0.01, "ĐÚNG", "SAI"), A2799="San_console_Cantilever", IF(ABS(H2799 / (-1 * (F2799 * D2799^2 / 2)) - 1) &lt; 0.01, "ĐÚNG", "SAI"), A2799="San_o_co_Waffle_Slab", IF(ABS(H2799 / (0.048 * F2799 * D2799^2) - 1) &lt; 0.01, "ĐÚNG", "SAI"))</f>
        <v>ĐÚNG</v>
      </c>
    </row>
    <row r="2800" spans="1:13" x14ac:dyDescent="0.3">
      <c r="A2800" s="4" t="s">
        <v>14</v>
      </c>
      <c r="B2800" s="4" t="s">
        <v>13</v>
      </c>
      <c r="C2800" s="4">
        <v>13.89</v>
      </c>
      <c r="D2800" s="4">
        <v>10.25</v>
      </c>
      <c r="E2800" s="4">
        <v>0.44</v>
      </c>
      <c r="F2800" s="4">
        <v>11.37</v>
      </c>
      <c r="G2800" s="4">
        <v>3798</v>
      </c>
      <c r="H2800" s="4">
        <v>57.338999999999999</v>
      </c>
      <c r="I2800" s="4">
        <v>105.295</v>
      </c>
      <c r="J2800" s="4"/>
      <c r="K2800" s="4"/>
      <c r="L2800" s="4" t="str">
        <f t="shared" si="220"/>
        <v>ĐÚNG</v>
      </c>
      <c r="M2800" s="5" t="str" cm="1">
        <f t="array" ref="M2800">_xlfn.IFS(A2800="Ban_dam_1_phuong", IF(ABS(H2800 / (0.8 * (F2800 * D2800^2 / 8)) - 1) &lt; 0.01, "ĐÚNG", "SAI"), A2800="Ban_ke_4_canh_2_phuong", IF(ABS(H2800 / (0.045 * F2800 * D2800^2) - 1) &lt; 0.01, "ĐÚNG", "SAI"), A2800="San_phang_Flat_Slab", IF(ABS(H2800 / ((0.6 * (F2800 * C2800 * D2800^2 / 8)) / D2800) - 1) &lt; 0.01, "ĐÚNG", "SAI"), A2800="San_console_Cantilever", IF(ABS(H2800 / (-1 * (F2800 * D2800^2 / 2)) - 1) &lt; 0.01, "ĐÚNG", "SAI"), A2800="San_o_co_Waffle_Slab", IF(ABS(H2800 / (0.048 * F2800 * D2800^2) - 1) &lt; 0.01, "ĐÚNG", "SAI"))</f>
        <v>ĐÚNG</v>
      </c>
    </row>
    <row r="2801" spans="1:13" x14ac:dyDescent="0.3">
      <c r="A2801" s="4" t="s">
        <v>18</v>
      </c>
      <c r="B2801" s="4" t="s">
        <v>10</v>
      </c>
      <c r="C2801" s="4">
        <v>3.59</v>
      </c>
      <c r="D2801" s="4">
        <v>1.62</v>
      </c>
      <c r="E2801" s="4">
        <v>0.15</v>
      </c>
      <c r="F2801" s="4">
        <v>9.68</v>
      </c>
      <c r="G2801" s="4">
        <v>3799</v>
      </c>
      <c r="H2801" s="4">
        <v>-12.702</v>
      </c>
      <c r="I2801" s="4">
        <v>-1.27</v>
      </c>
      <c r="J2801" s="4"/>
      <c r="K2801" s="4" t="str">
        <f>IF(AND(A2801="San_console_Cantilever", H2801 &lt; 0),  "ĐÚNG","SAI DẤU MOMEN")</f>
        <v>ĐÚNG</v>
      </c>
      <c r="L2801" s="4" t="str">
        <f t="shared" si="220"/>
        <v>ĐÚNG</v>
      </c>
      <c r="M2801" s="5" t="str" cm="1">
        <f t="array" ref="M2801">_xlfn.IFS(A2801="Ban_dam_1_phuong", IF(ABS(H2801 / (0.8 * (F2801 * D2801^2 / 8)) - 1) &lt; 0.01, "ĐÚNG", "SAI"), A2801="Ban_ke_4_canh_2_phuong", IF(ABS(H2801 / (0.045 * F2801 * D2801^2) - 1) &lt; 0.01, "ĐÚNG", "SAI"), A2801="San_phang_Flat_Slab", IF(ABS(H2801 / ((0.6 * (F2801 * C2801 * D2801^2 / 8)) / D2801) - 1) &lt; 0.01, "ĐÚNG", "SAI"), A2801="San_console_Cantilever", IF(ABS(H2801 / (-1 * (F2801 * D2801^2 / 2)) - 1) &lt; 0.01, "ĐÚNG", "SAI"), A2801="San_o_co_Waffle_Slab", IF(ABS(H2801 / (0.048 * F2801 * D2801^2) - 1) &lt; 0.01, "ĐÚNG", "SAI"))</f>
        <v>ĐÚNG</v>
      </c>
    </row>
    <row r="2802" spans="1:13" x14ac:dyDescent="0.3">
      <c r="A2802" s="4" t="s">
        <v>9</v>
      </c>
      <c r="B2802" s="4" t="s">
        <v>11</v>
      </c>
      <c r="C2802" s="4">
        <v>8.0500000000000007</v>
      </c>
      <c r="D2802" s="4">
        <v>4.24</v>
      </c>
      <c r="E2802" s="4">
        <v>0.19</v>
      </c>
      <c r="F2802" s="4">
        <v>11.03</v>
      </c>
      <c r="G2802" s="4">
        <v>3800</v>
      </c>
      <c r="H2802" s="4">
        <v>8.923</v>
      </c>
      <c r="I2802" s="4">
        <v>25.016999999999999</v>
      </c>
      <c r="J2802" s="4"/>
      <c r="K2802" s="4"/>
      <c r="L2802" s="4" t="str">
        <f t="shared" si="220"/>
        <v>ĐÚNG</v>
      </c>
      <c r="M2802" s="5" t="str" cm="1">
        <f t="array" ref="M2802">_xlfn.IFS(A2802="Ban_dam_1_phuong", IF(ABS(H2802 / (0.8 * (F2802 * D2802^2 / 8)) - 1) &lt; 0.01, "ĐÚNG", "SAI"), A2802="Ban_ke_4_canh_2_phuong", IF(ABS(H2802 / (0.045 * F2802 * D2802^2) - 1) &lt; 0.01, "ĐÚNG", "SAI"), A2802="San_phang_Flat_Slab", IF(ABS(H2802 / ((0.6 * (F2802 * C2802 * D2802^2 / 8)) / D2802) - 1) &lt; 0.01, "ĐÚNG", "SAI"), A2802="San_console_Cantilever", IF(ABS(H2802 / (-1 * (F2802 * D2802^2 / 2)) - 1) &lt; 0.01, "ĐÚNG", "SAI"), A2802="San_o_co_Waffle_Slab", IF(ABS(H2802 / (0.048 * F2802 * D2802^2) - 1) &lt; 0.01, "ĐÚNG", "SAI"))</f>
        <v>ĐÚNG</v>
      </c>
    </row>
    <row r="2803" spans="1:13" x14ac:dyDescent="0.3">
      <c r="A2803" s="4" t="s">
        <v>9</v>
      </c>
      <c r="B2803" s="4" t="s">
        <v>15</v>
      </c>
      <c r="C2803" s="4">
        <v>4.83</v>
      </c>
      <c r="D2803" s="4">
        <v>3.18</v>
      </c>
      <c r="E2803" s="4">
        <v>0.18</v>
      </c>
      <c r="F2803" s="4">
        <v>10.7</v>
      </c>
      <c r="G2803" s="4">
        <v>3801</v>
      </c>
      <c r="H2803" s="4">
        <v>4.8689999999999998</v>
      </c>
      <c r="I2803" s="4">
        <v>8.7370000000000001</v>
      </c>
      <c r="J2803" s="4"/>
      <c r="K2803" s="4"/>
      <c r="L2803" s="4" t="str">
        <f t="shared" si="220"/>
        <v>ĐÚNG</v>
      </c>
      <c r="M2803" s="5" t="str" cm="1">
        <f t="array" ref="M2803">_xlfn.IFS(A2803="Ban_dam_1_phuong", IF(ABS(H2803 / (0.8 * (F2803 * D2803^2 / 8)) - 1) &lt; 0.01, "ĐÚNG", "SAI"), A2803="Ban_ke_4_canh_2_phuong", IF(ABS(H2803 / (0.045 * F2803 * D2803^2) - 1) &lt; 0.01, "ĐÚNG", "SAI"), A2803="San_phang_Flat_Slab", IF(ABS(H2803 / ((0.6 * (F2803 * C2803 * D2803^2 / 8)) / D2803) - 1) &lt; 0.01, "ĐÚNG", "SAI"), A2803="San_console_Cantilever", IF(ABS(H2803 / (-1 * (F2803 * D2803^2 / 2)) - 1) &lt; 0.01, "ĐÚNG", "SAI"), A2803="San_o_co_Waffle_Slab", IF(ABS(H2803 / (0.048 * F2803 * D2803^2) - 1) &lt; 0.01, "ĐÚNG", "SAI"))</f>
        <v>ĐÚNG</v>
      </c>
    </row>
    <row r="2804" spans="1:13" x14ac:dyDescent="0.3">
      <c r="A2804" s="4" t="s">
        <v>16</v>
      </c>
      <c r="B2804" s="4" t="s">
        <v>13</v>
      </c>
      <c r="C2804" s="4">
        <v>11.79</v>
      </c>
      <c r="D2804" s="4">
        <v>3.95</v>
      </c>
      <c r="E2804" s="4">
        <v>0.11</v>
      </c>
      <c r="F2804" s="4">
        <v>8.33</v>
      </c>
      <c r="G2804" s="4">
        <v>3802</v>
      </c>
      <c r="H2804" s="4">
        <v>12.997</v>
      </c>
      <c r="I2804" s="4">
        <v>2.5990000000000002</v>
      </c>
      <c r="J2804" s="4" t="str">
        <f>IF(AND(A2804="Ban_dam_1_phuong", C2804/D2804 &gt; 2),"ĐÚNG", "SAI HÌNH HỌC" )</f>
        <v>ĐÚNG</v>
      </c>
      <c r="K2804" s="4"/>
      <c r="L2804" s="4" t="str">
        <f t="shared" si="220"/>
        <v>ĐÚNG</v>
      </c>
      <c r="M2804" s="5" t="str" cm="1">
        <f t="array" ref="M2804">_xlfn.IFS(A2804="Ban_dam_1_phuong", IF(ABS(H2804 / (0.8 * (F2804 * D2804^2 / 8)) - 1) &lt; 0.01, "ĐÚNG", "SAI"), A2804="Ban_ke_4_canh_2_phuong", IF(ABS(H2804 / (0.045 * F2804 * D2804^2) - 1) &lt; 0.01, "ĐÚNG", "SAI"), A2804="San_phang_Flat_Slab", IF(ABS(H2804 / ((0.6 * (F2804 * C2804 * D2804^2 / 8)) / D2804) - 1) &lt; 0.01, "ĐÚNG", "SAI"), A2804="San_console_Cantilever", IF(ABS(H2804 / (-1 * (F2804 * D2804^2 / 2)) - 1) &lt; 0.01, "ĐÚNG", "SAI"), A2804="San_o_co_Waffle_Slab", IF(ABS(H2804 / (0.048 * F2804 * D2804^2) - 1) &lt; 0.01, "ĐÚNG", "SAI"))</f>
        <v>ĐÚNG</v>
      </c>
    </row>
    <row r="2805" spans="1:13" x14ac:dyDescent="0.3">
      <c r="A2805" s="4" t="s">
        <v>18</v>
      </c>
      <c r="B2805" s="4" t="s">
        <v>17</v>
      </c>
      <c r="C2805" s="4">
        <v>4.75</v>
      </c>
      <c r="D2805" s="4">
        <v>1.86</v>
      </c>
      <c r="E2805" s="4">
        <v>0.12</v>
      </c>
      <c r="F2805" s="4">
        <v>8.67</v>
      </c>
      <c r="G2805" s="4">
        <v>3803</v>
      </c>
      <c r="H2805" s="4">
        <v>-14.997</v>
      </c>
      <c r="I2805" s="4">
        <v>-1.5</v>
      </c>
      <c r="J2805" s="4"/>
      <c r="K2805" s="4" t="str">
        <f t="shared" ref="K2805:K2806" si="224">IF(AND(A2805="San_console_Cantilever", H2805 &lt; 0),  "ĐÚNG","SAI DẤU MOMEN")</f>
        <v>ĐÚNG</v>
      </c>
      <c r="L2805" s="4" t="str">
        <f t="shared" si="220"/>
        <v>ĐÚNG</v>
      </c>
      <c r="M2805" s="5" t="str" cm="1">
        <f t="array" ref="M2805">_xlfn.IFS(A2805="Ban_dam_1_phuong", IF(ABS(H2805 / (0.8 * (F2805 * D2805^2 / 8)) - 1) &lt; 0.01, "ĐÚNG", "SAI"), A2805="Ban_ke_4_canh_2_phuong", IF(ABS(H2805 / (0.045 * F2805 * D2805^2) - 1) &lt; 0.01, "ĐÚNG", "SAI"), A2805="San_phang_Flat_Slab", IF(ABS(H2805 / ((0.6 * (F2805 * C2805 * D2805^2 / 8)) / D2805) - 1) &lt; 0.01, "ĐÚNG", "SAI"), A2805="San_console_Cantilever", IF(ABS(H2805 / (-1 * (F2805 * D2805^2 / 2)) - 1) &lt; 0.01, "ĐÚNG", "SAI"), A2805="San_o_co_Waffle_Slab", IF(ABS(H2805 / (0.048 * F2805 * D2805^2) - 1) &lt; 0.01, "ĐÚNG", "SAI"))</f>
        <v>ĐÚNG</v>
      </c>
    </row>
    <row r="2806" spans="1:13" x14ac:dyDescent="0.3">
      <c r="A2806" s="4" t="s">
        <v>18</v>
      </c>
      <c r="B2806" s="4" t="s">
        <v>13</v>
      </c>
      <c r="C2806" s="4">
        <v>7.28</v>
      </c>
      <c r="D2806" s="4">
        <v>1.99</v>
      </c>
      <c r="E2806" s="4">
        <v>0.11</v>
      </c>
      <c r="F2806" s="4">
        <v>8.33</v>
      </c>
      <c r="G2806" s="4">
        <v>3804</v>
      </c>
      <c r="H2806" s="4">
        <v>-16.494</v>
      </c>
      <c r="I2806" s="4">
        <v>-1.649</v>
      </c>
      <c r="J2806" s="4"/>
      <c r="K2806" s="4" t="str">
        <f t="shared" si="224"/>
        <v>ĐÚNG</v>
      </c>
      <c r="L2806" s="4" t="str">
        <f t="shared" si="220"/>
        <v>ĐÚNG</v>
      </c>
      <c r="M2806" s="5" t="str" cm="1">
        <f t="array" ref="M2806">_xlfn.IFS(A2806="Ban_dam_1_phuong", IF(ABS(H2806 / (0.8 * (F2806 * D2806^2 / 8)) - 1) &lt; 0.01, "ĐÚNG", "SAI"), A2806="Ban_ke_4_canh_2_phuong", IF(ABS(H2806 / (0.045 * F2806 * D2806^2) - 1) &lt; 0.01, "ĐÚNG", "SAI"), A2806="San_phang_Flat_Slab", IF(ABS(H2806 / ((0.6 * (F2806 * C2806 * D2806^2 / 8)) / D2806) - 1) &lt; 0.01, "ĐÚNG", "SAI"), A2806="San_console_Cantilever", IF(ABS(H2806 / (-1 * (F2806 * D2806^2 / 2)) - 1) &lt; 0.01, "ĐÚNG", "SAI"), A2806="San_o_co_Waffle_Slab", IF(ABS(H2806 / (0.048 * F2806 * D2806^2) - 1) &lt; 0.01, "ĐÚNG", "SAI"))</f>
        <v>ĐÚNG</v>
      </c>
    </row>
    <row r="2807" spans="1:13" x14ac:dyDescent="0.3">
      <c r="A2807" s="4" t="s">
        <v>16</v>
      </c>
      <c r="B2807" s="4" t="s">
        <v>15</v>
      </c>
      <c r="C2807" s="4">
        <v>8.52</v>
      </c>
      <c r="D2807" s="4">
        <v>3.21</v>
      </c>
      <c r="E2807" s="4">
        <v>0.11</v>
      </c>
      <c r="F2807" s="4">
        <v>8.33</v>
      </c>
      <c r="G2807" s="4">
        <v>3805</v>
      </c>
      <c r="H2807" s="4">
        <v>8.5830000000000002</v>
      </c>
      <c r="I2807" s="4">
        <v>1.7170000000000001</v>
      </c>
      <c r="J2807" s="4" t="str">
        <f>IF(AND(A2807="Ban_dam_1_phuong", C2807/D2807 &gt; 2),"ĐÚNG", "SAI HÌNH HỌC" )</f>
        <v>ĐÚNG</v>
      </c>
      <c r="K2807" s="4"/>
      <c r="L2807" s="4" t="str">
        <f t="shared" si="220"/>
        <v>ĐÚNG</v>
      </c>
      <c r="M2807" s="5" t="str" cm="1">
        <f t="array" ref="M2807">_xlfn.IFS(A2807="Ban_dam_1_phuong", IF(ABS(H2807 / (0.8 * (F2807 * D2807^2 / 8)) - 1) &lt; 0.01, "ĐÚNG", "SAI"), A2807="Ban_ke_4_canh_2_phuong", IF(ABS(H2807 / (0.045 * F2807 * D2807^2) - 1) &lt; 0.01, "ĐÚNG", "SAI"), A2807="San_phang_Flat_Slab", IF(ABS(H2807 / ((0.6 * (F2807 * C2807 * D2807^2 / 8)) / D2807) - 1) &lt; 0.01, "ĐÚNG", "SAI"), A2807="San_console_Cantilever", IF(ABS(H2807 / (-1 * (F2807 * D2807^2 / 2)) - 1) &lt; 0.01, "ĐÚNG", "SAI"), A2807="San_o_co_Waffle_Slab", IF(ABS(H2807 / (0.048 * F2807 * D2807^2) - 1) &lt; 0.01, "ĐÚNG", "SAI"))</f>
        <v>ĐÚNG</v>
      </c>
    </row>
    <row r="2808" spans="1:13" x14ac:dyDescent="0.3">
      <c r="A2808" s="4" t="s">
        <v>9</v>
      </c>
      <c r="B2808" s="4" t="s">
        <v>10</v>
      </c>
      <c r="C2808" s="4">
        <v>4.97</v>
      </c>
      <c r="D2808" s="4">
        <v>4.8099999999999996</v>
      </c>
      <c r="E2808" s="4">
        <v>0.19</v>
      </c>
      <c r="F2808" s="4">
        <v>11.03</v>
      </c>
      <c r="G2808" s="4">
        <v>3806</v>
      </c>
      <c r="H2808" s="4">
        <v>11.484</v>
      </c>
      <c r="I2808" s="4">
        <v>9.5359999999999996</v>
      </c>
      <c r="J2808" s="4"/>
      <c r="K2808" s="4"/>
      <c r="L2808" s="4" t="str">
        <f t="shared" si="220"/>
        <v>ĐÚNG</v>
      </c>
      <c r="M2808" s="5" t="str" cm="1">
        <f t="array" ref="M2808">_xlfn.IFS(A2808="Ban_dam_1_phuong", IF(ABS(H2808 / (0.8 * (F2808 * D2808^2 / 8)) - 1) &lt; 0.01, "ĐÚNG", "SAI"), A2808="Ban_ke_4_canh_2_phuong", IF(ABS(H2808 / (0.045 * F2808 * D2808^2) - 1) &lt; 0.01, "ĐÚNG", "SAI"), A2808="San_phang_Flat_Slab", IF(ABS(H2808 / ((0.6 * (F2808 * C2808 * D2808^2 / 8)) / D2808) - 1) &lt; 0.01, "ĐÚNG", "SAI"), A2808="San_console_Cantilever", IF(ABS(H2808 / (-1 * (F2808 * D2808^2 / 2)) - 1) &lt; 0.01, "ĐÚNG", "SAI"), A2808="San_o_co_Waffle_Slab", IF(ABS(H2808 / (0.048 * F2808 * D2808^2) - 1) &lt; 0.01, "ĐÚNG", "SAI"))</f>
        <v>ĐÚNG</v>
      </c>
    </row>
    <row r="2809" spans="1:13" x14ac:dyDescent="0.3">
      <c r="A2809" s="4" t="s">
        <v>9</v>
      </c>
      <c r="B2809" s="4" t="s">
        <v>15</v>
      </c>
      <c r="C2809" s="4">
        <v>4.07</v>
      </c>
      <c r="D2809" s="4">
        <v>3.15</v>
      </c>
      <c r="E2809" s="4">
        <v>0.17</v>
      </c>
      <c r="F2809" s="4">
        <v>10.36</v>
      </c>
      <c r="G2809" s="4">
        <v>3807</v>
      </c>
      <c r="H2809" s="4">
        <v>4.6260000000000003</v>
      </c>
      <c r="I2809" s="4">
        <v>6.0060000000000002</v>
      </c>
      <c r="J2809" s="4"/>
      <c r="K2809" s="4"/>
      <c r="L2809" s="4" t="str">
        <f t="shared" si="220"/>
        <v>ĐÚNG</v>
      </c>
      <c r="M2809" s="5" t="str" cm="1">
        <f t="array" ref="M2809">_xlfn.IFS(A2809="Ban_dam_1_phuong", IF(ABS(H2809 / (0.8 * (F2809 * D2809^2 / 8)) - 1) &lt; 0.01, "ĐÚNG", "SAI"), A2809="Ban_ke_4_canh_2_phuong", IF(ABS(H2809 / (0.045 * F2809 * D2809^2) - 1) &lt; 0.01, "ĐÚNG", "SAI"), A2809="San_phang_Flat_Slab", IF(ABS(H2809 / ((0.6 * (F2809 * C2809 * D2809^2 / 8)) / D2809) - 1) &lt; 0.01, "ĐÚNG", "SAI"), A2809="San_console_Cantilever", IF(ABS(H2809 / (-1 * (F2809 * D2809^2 / 2)) - 1) &lt; 0.01, "ĐÚNG", "SAI"), A2809="San_o_co_Waffle_Slab", IF(ABS(H2809 / (0.048 * F2809 * D2809^2) - 1) &lt; 0.01, "ĐÚNG", "SAI"))</f>
        <v>ĐÚNG</v>
      </c>
    </row>
    <row r="2810" spans="1:13" x14ac:dyDescent="0.3">
      <c r="A2810" s="4" t="s">
        <v>16</v>
      </c>
      <c r="B2810" s="4" t="s">
        <v>11</v>
      </c>
      <c r="C2810" s="4">
        <v>12.12</v>
      </c>
      <c r="D2810" s="4">
        <v>3.56</v>
      </c>
      <c r="E2810" s="4">
        <v>0.14000000000000001</v>
      </c>
      <c r="F2810" s="4">
        <v>9.35</v>
      </c>
      <c r="G2810" s="4">
        <v>3808</v>
      </c>
      <c r="H2810" s="4">
        <v>11.85</v>
      </c>
      <c r="I2810" s="4">
        <v>2.37</v>
      </c>
      <c r="J2810" s="4" t="str">
        <f>IF(AND(A2810="Ban_dam_1_phuong", C2810/D2810 &gt; 2),"ĐÚNG", "SAI HÌNH HỌC" )</f>
        <v>ĐÚNG</v>
      </c>
      <c r="K2810" s="4"/>
      <c r="L2810" s="4" t="str">
        <f t="shared" si="220"/>
        <v>ĐÚNG</v>
      </c>
      <c r="M2810" s="5" t="str" cm="1">
        <f t="array" ref="M2810">_xlfn.IFS(A2810="Ban_dam_1_phuong", IF(ABS(H2810 / (0.8 * (F2810 * D2810^2 / 8)) - 1) &lt; 0.01, "ĐÚNG", "SAI"), A2810="Ban_ke_4_canh_2_phuong", IF(ABS(H2810 / (0.045 * F2810 * D2810^2) - 1) &lt; 0.01, "ĐÚNG", "SAI"), A2810="San_phang_Flat_Slab", IF(ABS(H2810 / ((0.6 * (F2810 * C2810 * D2810^2 / 8)) / D2810) - 1) &lt; 0.01, "ĐÚNG", "SAI"), A2810="San_console_Cantilever", IF(ABS(H2810 / (-1 * (F2810 * D2810^2 / 2)) - 1) &lt; 0.01, "ĐÚNG", "SAI"), A2810="San_o_co_Waffle_Slab", IF(ABS(H2810 / (0.048 * F2810 * D2810^2) - 1) &lt; 0.01, "ĐÚNG", "SAI"))</f>
        <v>ĐÚNG</v>
      </c>
    </row>
    <row r="2811" spans="1:13" x14ac:dyDescent="0.3">
      <c r="A2811" s="4" t="s">
        <v>9</v>
      </c>
      <c r="B2811" s="4" t="s">
        <v>10</v>
      </c>
      <c r="C2811" s="4">
        <v>5.78</v>
      </c>
      <c r="D2811" s="4">
        <v>3.58</v>
      </c>
      <c r="E2811" s="4">
        <v>0.18</v>
      </c>
      <c r="F2811" s="4">
        <v>10.7</v>
      </c>
      <c r="G2811" s="4">
        <v>3809</v>
      </c>
      <c r="H2811" s="4">
        <v>6.1710000000000003</v>
      </c>
      <c r="I2811" s="4">
        <v>12.510999999999999</v>
      </c>
      <c r="J2811" s="4"/>
      <c r="K2811" s="4"/>
      <c r="L2811" s="4" t="str">
        <f t="shared" si="220"/>
        <v>ĐÚNG</v>
      </c>
      <c r="M2811" s="5" t="str" cm="1">
        <f t="array" ref="M2811">_xlfn.IFS(A2811="Ban_dam_1_phuong", IF(ABS(H2811 / (0.8 * (F2811 * D2811^2 / 8)) - 1) &lt; 0.01, "ĐÚNG", "SAI"), A2811="Ban_ke_4_canh_2_phuong", IF(ABS(H2811 / (0.045 * F2811 * D2811^2) - 1) &lt; 0.01, "ĐÚNG", "SAI"), A2811="San_phang_Flat_Slab", IF(ABS(H2811 / ((0.6 * (F2811 * C2811 * D2811^2 / 8)) / D2811) - 1) &lt; 0.01, "ĐÚNG", "SAI"), A2811="San_console_Cantilever", IF(ABS(H2811 / (-1 * (F2811 * D2811^2 / 2)) - 1) &lt; 0.01, "ĐÚNG", "SAI"), A2811="San_o_co_Waffle_Slab", IF(ABS(H2811 / (0.048 * F2811 * D2811^2) - 1) &lt; 0.01, "ĐÚNG", "SAI"))</f>
        <v>ĐÚNG</v>
      </c>
    </row>
    <row r="2812" spans="1:13" x14ac:dyDescent="0.3">
      <c r="A2812" s="4" t="s">
        <v>12</v>
      </c>
      <c r="B2812" s="4" t="s">
        <v>11</v>
      </c>
      <c r="C2812" s="4">
        <v>9.3800000000000008</v>
      </c>
      <c r="D2812" s="4">
        <v>7.01</v>
      </c>
      <c r="E2812" s="4">
        <v>0.28000000000000003</v>
      </c>
      <c r="F2812" s="4">
        <v>14.07</v>
      </c>
      <c r="G2812" s="4">
        <v>3810</v>
      </c>
      <c r="H2812" s="4">
        <v>69.387</v>
      </c>
      <c r="I2812" s="4">
        <v>34.57</v>
      </c>
      <c r="J2812" s="4"/>
      <c r="K2812" s="4"/>
      <c r="L2812" s="4" t="str">
        <f t="shared" si="220"/>
        <v>ĐÚNG</v>
      </c>
      <c r="M2812" s="5" t="str" cm="1">
        <f t="array" ref="M2812">_xlfn.IFS(A2812="Ban_dam_1_phuong", IF(ABS(H2812 / (0.8 * (F2812 * D2812^2 / 8)) - 1) &lt; 0.01, "ĐÚNG", "SAI"), A2812="Ban_ke_4_canh_2_phuong", IF(ABS(H2812 / (0.045 * F2812 * D2812^2) - 1) &lt; 0.01, "ĐÚNG", "SAI"), A2812="San_phang_Flat_Slab", IF(ABS(H2812 / ((0.6 * (F2812 * C2812 * D2812^2 / 8)) / D2812) - 1) &lt; 0.01, "ĐÚNG", "SAI"), A2812="San_console_Cantilever", IF(ABS(H2812 / (-1 * (F2812 * D2812^2 / 2)) - 1) &lt; 0.01, "ĐÚNG", "SAI"), A2812="San_o_co_Waffle_Slab", IF(ABS(H2812 / (0.048 * F2812 * D2812^2) - 1) &lt; 0.01, "ĐÚNG", "SAI"))</f>
        <v>ĐÚNG</v>
      </c>
    </row>
    <row r="2813" spans="1:13" x14ac:dyDescent="0.3">
      <c r="A2813" s="4" t="s">
        <v>9</v>
      </c>
      <c r="B2813" s="4" t="s">
        <v>17</v>
      </c>
      <c r="C2813" s="4">
        <v>5.26</v>
      </c>
      <c r="D2813" s="4">
        <v>3.74</v>
      </c>
      <c r="E2813" s="4">
        <v>0.14000000000000001</v>
      </c>
      <c r="F2813" s="4">
        <v>9.35</v>
      </c>
      <c r="G2813" s="4">
        <v>3811</v>
      </c>
      <c r="H2813" s="4">
        <v>5.8849999999999998</v>
      </c>
      <c r="I2813" s="4">
        <v>9.0540000000000003</v>
      </c>
      <c r="J2813" s="4"/>
      <c r="K2813" s="4"/>
      <c r="L2813" s="4" t="str">
        <f t="shared" si="220"/>
        <v>ĐÚNG</v>
      </c>
      <c r="M2813" s="5" t="str" cm="1">
        <f t="array" ref="M2813">_xlfn.IFS(A2813="Ban_dam_1_phuong", IF(ABS(H2813 / (0.8 * (F2813 * D2813^2 / 8)) - 1) &lt; 0.01, "ĐÚNG", "SAI"), A2813="Ban_ke_4_canh_2_phuong", IF(ABS(H2813 / (0.045 * F2813 * D2813^2) - 1) &lt; 0.01, "ĐÚNG", "SAI"), A2813="San_phang_Flat_Slab", IF(ABS(H2813 / ((0.6 * (F2813 * C2813 * D2813^2 / 8)) / D2813) - 1) &lt; 0.01, "ĐÚNG", "SAI"), A2813="San_console_Cantilever", IF(ABS(H2813 / (-1 * (F2813 * D2813^2 / 2)) - 1) &lt; 0.01, "ĐÚNG", "SAI"), A2813="San_o_co_Waffle_Slab", IF(ABS(H2813 / (0.048 * F2813 * D2813^2) - 1) &lt; 0.01, "ĐÚNG", "SAI"))</f>
        <v>ĐÚNG</v>
      </c>
    </row>
    <row r="2814" spans="1:13" x14ac:dyDescent="0.3">
      <c r="A2814" s="4" t="s">
        <v>16</v>
      </c>
      <c r="B2814" s="4" t="s">
        <v>13</v>
      </c>
      <c r="C2814" s="4">
        <v>11.21</v>
      </c>
      <c r="D2814" s="4">
        <v>3.9</v>
      </c>
      <c r="E2814" s="4">
        <v>0.11</v>
      </c>
      <c r="F2814" s="4">
        <v>8.33</v>
      </c>
      <c r="G2814" s="4">
        <v>3812</v>
      </c>
      <c r="H2814" s="4">
        <v>12.67</v>
      </c>
      <c r="I2814" s="4">
        <v>2.5339999999999998</v>
      </c>
      <c r="J2814" s="4" t="str">
        <f t="shared" ref="J2814:J2815" si="225">IF(AND(A2814="Ban_dam_1_phuong", C2814/D2814 &gt; 2),"ĐÚNG", "SAI HÌNH HỌC" )</f>
        <v>ĐÚNG</v>
      </c>
      <c r="K2814" s="4"/>
      <c r="L2814" s="4" t="str">
        <f t="shared" si="220"/>
        <v>ĐÚNG</v>
      </c>
      <c r="M2814" s="5" t="str" cm="1">
        <f t="array" ref="M2814">_xlfn.IFS(A2814="Ban_dam_1_phuong", IF(ABS(H2814 / (0.8 * (F2814 * D2814^2 / 8)) - 1) &lt; 0.01, "ĐÚNG", "SAI"), A2814="Ban_ke_4_canh_2_phuong", IF(ABS(H2814 / (0.045 * F2814 * D2814^2) - 1) &lt; 0.01, "ĐÚNG", "SAI"), A2814="San_phang_Flat_Slab", IF(ABS(H2814 / ((0.6 * (F2814 * C2814 * D2814^2 / 8)) / D2814) - 1) &lt; 0.01, "ĐÚNG", "SAI"), A2814="San_console_Cantilever", IF(ABS(H2814 / (-1 * (F2814 * D2814^2 / 2)) - 1) &lt; 0.01, "ĐÚNG", "SAI"), A2814="San_o_co_Waffle_Slab", IF(ABS(H2814 / (0.048 * F2814 * D2814^2) - 1) &lt; 0.01, "ĐÚNG", "SAI"))</f>
        <v>ĐÚNG</v>
      </c>
    </row>
    <row r="2815" spans="1:13" x14ac:dyDescent="0.3">
      <c r="A2815" s="4" t="s">
        <v>16</v>
      </c>
      <c r="B2815" s="4" t="s">
        <v>13</v>
      </c>
      <c r="C2815" s="4">
        <v>11.64</v>
      </c>
      <c r="D2815" s="4">
        <v>3.66</v>
      </c>
      <c r="E2815" s="4">
        <v>0.14000000000000001</v>
      </c>
      <c r="F2815" s="4">
        <v>9.35</v>
      </c>
      <c r="G2815" s="4">
        <v>3813</v>
      </c>
      <c r="H2815" s="4">
        <v>12.525</v>
      </c>
      <c r="I2815" s="4">
        <v>2.5049999999999999</v>
      </c>
      <c r="J2815" s="4" t="str">
        <f t="shared" si="225"/>
        <v>ĐÚNG</v>
      </c>
      <c r="K2815" s="4"/>
      <c r="L2815" s="4" t="str">
        <f t="shared" si="220"/>
        <v>ĐÚNG</v>
      </c>
      <c r="M2815" s="5" t="str" cm="1">
        <f t="array" ref="M2815">_xlfn.IFS(A2815="Ban_dam_1_phuong", IF(ABS(H2815 / (0.8 * (F2815 * D2815^2 / 8)) - 1) &lt; 0.01, "ĐÚNG", "SAI"), A2815="Ban_ke_4_canh_2_phuong", IF(ABS(H2815 / (0.045 * F2815 * D2815^2) - 1) &lt; 0.01, "ĐÚNG", "SAI"), A2815="San_phang_Flat_Slab", IF(ABS(H2815 / ((0.6 * (F2815 * C2815 * D2815^2 / 8)) / D2815) - 1) &lt; 0.01, "ĐÚNG", "SAI"), A2815="San_console_Cantilever", IF(ABS(H2815 / (-1 * (F2815 * D2815^2 / 2)) - 1) &lt; 0.01, "ĐÚNG", "SAI"), A2815="San_o_co_Waffle_Slab", IF(ABS(H2815 / (0.048 * F2815 * D2815^2) - 1) &lt; 0.01, "ĐÚNG", "SAI"))</f>
        <v>ĐÚNG</v>
      </c>
    </row>
    <row r="2816" spans="1:13" x14ac:dyDescent="0.3">
      <c r="A2816" s="4" t="s">
        <v>14</v>
      </c>
      <c r="B2816" s="4" t="s">
        <v>17</v>
      </c>
      <c r="C2816" s="4">
        <v>14.92</v>
      </c>
      <c r="D2816" s="4">
        <v>9.98</v>
      </c>
      <c r="E2816" s="4">
        <v>0.43</v>
      </c>
      <c r="F2816" s="4">
        <v>11.03</v>
      </c>
      <c r="G2816" s="4">
        <v>3814</v>
      </c>
      <c r="H2816" s="4">
        <v>52.731999999999999</v>
      </c>
      <c r="I2816" s="4">
        <v>117.857</v>
      </c>
      <c r="J2816" s="4"/>
      <c r="K2816" s="4"/>
      <c r="L2816" s="4" t="str">
        <f t="shared" si="220"/>
        <v>ĐÚNG</v>
      </c>
      <c r="M2816" s="5" t="str" cm="1">
        <f t="array" ref="M2816">_xlfn.IFS(A2816="Ban_dam_1_phuong", IF(ABS(H2816 / (0.8 * (F2816 * D2816^2 / 8)) - 1) &lt; 0.01, "ĐÚNG", "SAI"), A2816="Ban_ke_4_canh_2_phuong", IF(ABS(H2816 / (0.045 * F2816 * D2816^2) - 1) &lt; 0.01, "ĐÚNG", "SAI"), A2816="San_phang_Flat_Slab", IF(ABS(H2816 / ((0.6 * (F2816 * C2816 * D2816^2 / 8)) / D2816) - 1) &lt; 0.01, "ĐÚNG", "SAI"), A2816="San_console_Cantilever", IF(ABS(H2816 / (-1 * (F2816 * D2816^2 / 2)) - 1) &lt; 0.01, "ĐÚNG", "SAI"), A2816="San_o_co_Waffle_Slab", IF(ABS(H2816 / (0.048 * F2816 * D2816^2) - 1) &lt; 0.01, "ĐÚNG", "SAI"))</f>
        <v>ĐÚNG</v>
      </c>
    </row>
    <row r="2817" spans="1:13" x14ac:dyDescent="0.3">
      <c r="A2817" s="4" t="s">
        <v>18</v>
      </c>
      <c r="B2817" s="4" t="s">
        <v>15</v>
      </c>
      <c r="C2817" s="4">
        <v>5.09</v>
      </c>
      <c r="D2817" s="4">
        <v>1.28</v>
      </c>
      <c r="E2817" s="4">
        <v>0.14000000000000001</v>
      </c>
      <c r="F2817" s="4">
        <v>9.35</v>
      </c>
      <c r="G2817" s="4">
        <v>3815</v>
      </c>
      <c r="H2817" s="4">
        <v>-7.66</v>
      </c>
      <c r="I2817" s="4">
        <v>-0.76600000000000001</v>
      </c>
      <c r="J2817" s="4"/>
      <c r="K2817" s="4" t="str">
        <f>IF(AND(A2817="San_console_Cantilever", H2817 &lt; 0),  "ĐÚNG","SAI DẤU MOMEN")</f>
        <v>ĐÚNG</v>
      </c>
      <c r="L2817" s="4" t="str">
        <f t="shared" si="220"/>
        <v>ĐÚNG</v>
      </c>
      <c r="M2817" s="5" t="str" cm="1">
        <f t="array" ref="M2817">_xlfn.IFS(A2817="Ban_dam_1_phuong", IF(ABS(H2817 / (0.8 * (F2817 * D2817^2 / 8)) - 1) &lt; 0.01, "ĐÚNG", "SAI"), A2817="Ban_ke_4_canh_2_phuong", IF(ABS(H2817 / (0.045 * F2817 * D2817^2) - 1) &lt; 0.01, "ĐÚNG", "SAI"), A2817="San_phang_Flat_Slab", IF(ABS(H2817 / ((0.6 * (F2817 * C2817 * D2817^2 / 8)) / D2817) - 1) &lt; 0.01, "ĐÚNG", "SAI"), A2817="San_console_Cantilever", IF(ABS(H2817 / (-1 * (F2817 * D2817^2 / 2)) - 1) &lt; 0.01, "ĐÚNG", "SAI"), A2817="San_o_co_Waffle_Slab", IF(ABS(H2817 / (0.048 * F2817 * D2817^2) - 1) &lt; 0.01, "ĐÚNG", "SAI"))</f>
        <v>ĐÚNG</v>
      </c>
    </row>
    <row r="2818" spans="1:13" x14ac:dyDescent="0.3">
      <c r="A2818" s="4" t="s">
        <v>16</v>
      </c>
      <c r="B2818" s="4" t="s">
        <v>15</v>
      </c>
      <c r="C2818" s="4">
        <v>6.63</v>
      </c>
      <c r="D2818" s="4">
        <v>2.95</v>
      </c>
      <c r="E2818" s="4">
        <v>0.14000000000000001</v>
      </c>
      <c r="F2818" s="4">
        <v>9.35</v>
      </c>
      <c r="G2818" s="4">
        <v>3816</v>
      </c>
      <c r="H2818" s="4">
        <v>8.1370000000000005</v>
      </c>
      <c r="I2818" s="4">
        <v>1.627</v>
      </c>
      <c r="J2818" s="4" t="str">
        <f>IF(AND(A2818="Ban_dam_1_phuong", C2818/D2818 &gt; 2),"ĐÚNG", "SAI HÌNH HỌC" )</f>
        <v>ĐÚNG</v>
      </c>
      <c r="K2818" s="4"/>
      <c r="L2818" s="4" t="str">
        <f t="shared" si="220"/>
        <v>ĐÚNG</v>
      </c>
      <c r="M2818" s="5" t="str" cm="1">
        <f t="array" ref="M2818">_xlfn.IFS(A2818="Ban_dam_1_phuong", IF(ABS(H2818 / (0.8 * (F2818 * D2818^2 / 8)) - 1) &lt; 0.01, "ĐÚNG", "SAI"), A2818="Ban_ke_4_canh_2_phuong", IF(ABS(H2818 / (0.045 * F2818 * D2818^2) - 1) &lt; 0.01, "ĐÚNG", "SAI"), A2818="San_phang_Flat_Slab", IF(ABS(H2818 / ((0.6 * (F2818 * C2818 * D2818^2 / 8)) / D2818) - 1) &lt; 0.01, "ĐÚNG", "SAI"), A2818="San_console_Cantilever", IF(ABS(H2818 / (-1 * (F2818 * D2818^2 / 2)) - 1) &lt; 0.01, "ĐÚNG", "SAI"), A2818="San_o_co_Waffle_Slab", IF(ABS(H2818 / (0.048 * F2818 * D2818^2) - 1) &lt; 0.01, "ĐÚNG", "SAI"))</f>
        <v>ĐÚNG</v>
      </c>
    </row>
    <row r="2819" spans="1:13" x14ac:dyDescent="0.3">
      <c r="A2819" s="4" t="s">
        <v>18</v>
      </c>
      <c r="B2819" s="4" t="s">
        <v>17</v>
      </c>
      <c r="C2819" s="4">
        <v>4.7300000000000004</v>
      </c>
      <c r="D2819" s="4">
        <v>1.81</v>
      </c>
      <c r="E2819" s="4">
        <v>0.14000000000000001</v>
      </c>
      <c r="F2819" s="4">
        <v>9.35</v>
      </c>
      <c r="G2819" s="4">
        <v>3817</v>
      </c>
      <c r="H2819" s="4">
        <v>-15.316000000000001</v>
      </c>
      <c r="I2819" s="4">
        <v>-1.532</v>
      </c>
      <c r="J2819" s="4"/>
      <c r="K2819" s="4" t="str">
        <f t="shared" ref="K2819:K2821" si="226">IF(AND(A2819="San_console_Cantilever", H2819 &lt; 0),  "ĐÚNG","SAI DẤU MOMEN")</f>
        <v>ĐÚNG</v>
      </c>
      <c r="L2819" s="4" t="str">
        <f t="shared" si="220"/>
        <v>ĐÚNG</v>
      </c>
      <c r="M2819" s="5" t="str" cm="1">
        <f t="array" ref="M2819">_xlfn.IFS(A2819="Ban_dam_1_phuong", IF(ABS(H2819 / (0.8 * (F2819 * D2819^2 / 8)) - 1) &lt; 0.01, "ĐÚNG", "SAI"), A2819="Ban_ke_4_canh_2_phuong", IF(ABS(H2819 / (0.045 * F2819 * D2819^2) - 1) &lt; 0.01, "ĐÚNG", "SAI"), A2819="San_phang_Flat_Slab", IF(ABS(H2819 / ((0.6 * (F2819 * C2819 * D2819^2 / 8)) / D2819) - 1) &lt; 0.01, "ĐÚNG", "SAI"), A2819="San_console_Cantilever", IF(ABS(H2819 / (-1 * (F2819 * D2819^2 / 2)) - 1) &lt; 0.01, "ĐÚNG", "SAI"), A2819="San_o_co_Waffle_Slab", IF(ABS(H2819 / (0.048 * F2819 * D2819^2) - 1) &lt; 0.01, "ĐÚNG", "SAI"))</f>
        <v>ĐÚNG</v>
      </c>
    </row>
    <row r="2820" spans="1:13" x14ac:dyDescent="0.3">
      <c r="A2820" s="4" t="s">
        <v>18</v>
      </c>
      <c r="B2820" s="4" t="s">
        <v>17</v>
      </c>
      <c r="C2820" s="4">
        <v>4.79</v>
      </c>
      <c r="D2820" s="4">
        <v>1.77</v>
      </c>
      <c r="E2820" s="4">
        <v>0.15</v>
      </c>
      <c r="F2820" s="4">
        <v>9.68</v>
      </c>
      <c r="G2820" s="4">
        <v>3818</v>
      </c>
      <c r="H2820" s="4">
        <v>-15.163</v>
      </c>
      <c r="I2820" s="4">
        <v>-1.516</v>
      </c>
      <c r="J2820" s="4"/>
      <c r="K2820" s="4" t="str">
        <f t="shared" si="226"/>
        <v>ĐÚNG</v>
      </c>
      <c r="L2820" s="4" t="str">
        <f t="shared" ref="L2820:L2883" si="227">IF(ABS(F2820 - IF(A2820="San_o_co_Waffle_Slab", 1.35*(ROUND(E2820*0.45, 2)*25+1.2)+1.5*2, 1.35*(E2820*25+1.2)+1.5*2)) &lt; 0.01, "ĐÚNG", "SAI")</f>
        <v>ĐÚNG</v>
      </c>
      <c r="M2820" s="5" t="str" cm="1">
        <f t="array" ref="M2820">_xlfn.IFS(A2820="Ban_dam_1_phuong", IF(ABS(H2820 / (0.8 * (F2820 * D2820^2 / 8)) - 1) &lt; 0.01, "ĐÚNG", "SAI"), A2820="Ban_ke_4_canh_2_phuong", IF(ABS(H2820 / (0.045 * F2820 * D2820^2) - 1) &lt; 0.01, "ĐÚNG", "SAI"), A2820="San_phang_Flat_Slab", IF(ABS(H2820 / ((0.6 * (F2820 * C2820 * D2820^2 / 8)) / D2820) - 1) &lt; 0.01, "ĐÚNG", "SAI"), A2820="San_console_Cantilever", IF(ABS(H2820 / (-1 * (F2820 * D2820^2 / 2)) - 1) &lt; 0.01, "ĐÚNG", "SAI"), A2820="San_o_co_Waffle_Slab", IF(ABS(H2820 / (0.048 * F2820 * D2820^2) - 1) &lt; 0.01, "ĐÚNG", "SAI"))</f>
        <v>ĐÚNG</v>
      </c>
    </row>
    <row r="2821" spans="1:13" x14ac:dyDescent="0.3">
      <c r="A2821" s="4" t="s">
        <v>18</v>
      </c>
      <c r="B2821" s="4" t="s">
        <v>15</v>
      </c>
      <c r="C2821" s="4">
        <v>3.98</v>
      </c>
      <c r="D2821" s="4">
        <v>1.84</v>
      </c>
      <c r="E2821" s="4">
        <v>0.11</v>
      </c>
      <c r="F2821" s="4">
        <v>8.33</v>
      </c>
      <c r="G2821" s="4">
        <v>3819</v>
      </c>
      <c r="H2821" s="4">
        <v>-14.101000000000001</v>
      </c>
      <c r="I2821" s="4">
        <v>-1.41</v>
      </c>
      <c r="J2821" s="4"/>
      <c r="K2821" s="4" t="str">
        <f t="shared" si="226"/>
        <v>ĐÚNG</v>
      </c>
      <c r="L2821" s="4" t="str">
        <f t="shared" si="227"/>
        <v>ĐÚNG</v>
      </c>
      <c r="M2821" s="5" t="str" cm="1">
        <f t="array" ref="M2821">_xlfn.IFS(A2821="Ban_dam_1_phuong", IF(ABS(H2821 / (0.8 * (F2821 * D2821^2 / 8)) - 1) &lt; 0.01, "ĐÚNG", "SAI"), A2821="Ban_ke_4_canh_2_phuong", IF(ABS(H2821 / (0.045 * F2821 * D2821^2) - 1) &lt; 0.01, "ĐÚNG", "SAI"), A2821="San_phang_Flat_Slab", IF(ABS(H2821 / ((0.6 * (F2821 * C2821 * D2821^2 / 8)) / D2821) - 1) &lt; 0.01, "ĐÚNG", "SAI"), A2821="San_console_Cantilever", IF(ABS(H2821 / (-1 * (F2821 * D2821^2 / 2)) - 1) &lt; 0.01, "ĐÚNG", "SAI"), A2821="San_o_co_Waffle_Slab", IF(ABS(H2821 / (0.048 * F2821 * D2821^2) - 1) &lt; 0.01, "ĐÚNG", "SAI"))</f>
        <v>ĐÚNG</v>
      </c>
    </row>
    <row r="2822" spans="1:13" x14ac:dyDescent="0.3">
      <c r="A2822" s="4" t="s">
        <v>16</v>
      </c>
      <c r="B2822" s="4" t="s">
        <v>11</v>
      </c>
      <c r="C2822" s="4">
        <v>6.28</v>
      </c>
      <c r="D2822" s="4">
        <v>2.1</v>
      </c>
      <c r="E2822" s="4">
        <v>0.14000000000000001</v>
      </c>
      <c r="F2822" s="4">
        <v>9.35</v>
      </c>
      <c r="G2822" s="4">
        <v>3820</v>
      </c>
      <c r="H2822" s="4">
        <v>4.1230000000000002</v>
      </c>
      <c r="I2822" s="4">
        <v>0.82499999999999996</v>
      </c>
      <c r="J2822" s="4" t="str">
        <f t="shared" ref="J2822:J2823" si="228">IF(AND(A2822="Ban_dam_1_phuong", C2822/D2822 &gt; 2),"ĐÚNG", "SAI HÌNH HỌC" )</f>
        <v>ĐÚNG</v>
      </c>
      <c r="K2822" s="4"/>
      <c r="L2822" s="4" t="str">
        <f t="shared" si="227"/>
        <v>ĐÚNG</v>
      </c>
      <c r="M2822" s="5" t="str" cm="1">
        <f t="array" ref="M2822">_xlfn.IFS(A2822="Ban_dam_1_phuong", IF(ABS(H2822 / (0.8 * (F2822 * D2822^2 / 8)) - 1) &lt; 0.01, "ĐÚNG", "SAI"), A2822="Ban_ke_4_canh_2_phuong", IF(ABS(H2822 / (0.045 * F2822 * D2822^2) - 1) &lt; 0.01, "ĐÚNG", "SAI"), A2822="San_phang_Flat_Slab", IF(ABS(H2822 / ((0.6 * (F2822 * C2822 * D2822^2 / 8)) / D2822) - 1) &lt; 0.01, "ĐÚNG", "SAI"), A2822="San_console_Cantilever", IF(ABS(H2822 / (-1 * (F2822 * D2822^2 / 2)) - 1) &lt; 0.01, "ĐÚNG", "SAI"), A2822="San_o_co_Waffle_Slab", IF(ABS(H2822 / (0.048 * F2822 * D2822^2) - 1) &lt; 0.01, "ĐÚNG", "SAI"))</f>
        <v>ĐÚNG</v>
      </c>
    </row>
    <row r="2823" spans="1:13" x14ac:dyDescent="0.3">
      <c r="A2823" s="4" t="s">
        <v>16</v>
      </c>
      <c r="B2823" s="4" t="s">
        <v>11</v>
      </c>
      <c r="C2823" s="4">
        <v>11.37</v>
      </c>
      <c r="D2823" s="4">
        <v>3.61</v>
      </c>
      <c r="E2823" s="4">
        <v>0.1</v>
      </c>
      <c r="F2823" s="4">
        <v>8</v>
      </c>
      <c r="G2823" s="4">
        <v>3821</v>
      </c>
      <c r="H2823" s="4">
        <v>10.426</v>
      </c>
      <c r="I2823" s="4">
        <v>2.085</v>
      </c>
      <c r="J2823" s="4" t="str">
        <f t="shared" si="228"/>
        <v>ĐÚNG</v>
      </c>
      <c r="K2823" s="4"/>
      <c r="L2823" s="4" t="str">
        <f t="shared" si="227"/>
        <v>ĐÚNG</v>
      </c>
      <c r="M2823" s="5" t="str" cm="1">
        <f t="array" ref="M2823">_xlfn.IFS(A2823="Ban_dam_1_phuong", IF(ABS(H2823 / (0.8 * (F2823 * D2823^2 / 8)) - 1) &lt; 0.01, "ĐÚNG", "SAI"), A2823="Ban_ke_4_canh_2_phuong", IF(ABS(H2823 / (0.045 * F2823 * D2823^2) - 1) &lt; 0.01, "ĐÚNG", "SAI"), A2823="San_phang_Flat_Slab", IF(ABS(H2823 / ((0.6 * (F2823 * C2823 * D2823^2 / 8)) / D2823) - 1) &lt; 0.01, "ĐÚNG", "SAI"), A2823="San_console_Cantilever", IF(ABS(H2823 / (-1 * (F2823 * D2823^2 / 2)) - 1) &lt; 0.01, "ĐÚNG", "SAI"), A2823="San_o_co_Waffle_Slab", IF(ABS(H2823 / (0.048 * F2823 * D2823^2) - 1) &lt; 0.01, "ĐÚNG", "SAI"))</f>
        <v>ĐÚNG</v>
      </c>
    </row>
    <row r="2824" spans="1:13" x14ac:dyDescent="0.3">
      <c r="A2824" s="4" t="s">
        <v>14</v>
      </c>
      <c r="B2824" s="4" t="s">
        <v>11</v>
      </c>
      <c r="C2824" s="4">
        <v>11.6</v>
      </c>
      <c r="D2824" s="4">
        <v>10.71</v>
      </c>
      <c r="E2824" s="4">
        <v>0.43</v>
      </c>
      <c r="F2824" s="4">
        <v>11.03</v>
      </c>
      <c r="G2824" s="4">
        <v>3822</v>
      </c>
      <c r="H2824" s="4">
        <v>60.728999999999999</v>
      </c>
      <c r="I2824" s="4">
        <v>71.241</v>
      </c>
      <c r="J2824" s="4"/>
      <c r="K2824" s="4"/>
      <c r="L2824" s="4" t="str">
        <f t="shared" si="227"/>
        <v>ĐÚNG</v>
      </c>
      <c r="M2824" s="5" t="str" cm="1">
        <f t="array" ref="M2824">_xlfn.IFS(A2824="Ban_dam_1_phuong", IF(ABS(H2824 / (0.8 * (F2824 * D2824^2 / 8)) - 1) &lt; 0.01, "ĐÚNG", "SAI"), A2824="Ban_ke_4_canh_2_phuong", IF(ABS(H2824 / (0.045 * F2824 * D2824^2) - 1) &lt; 0.01, "ĐÚNG", "SAI"), A2824="San_phang_Flat_Slab", IF(ABS(H2824 / ((0.6 * (F2824 * C2824 * D2824^2 / 8)) / D2824) - 1) &lt; 0.01, "ĐÚNG", "SAI"), A2824="San_console_Cantilever", IF(ABS(H2824 / (-1 * (F2824 * D2824^2 / 2)) - 1) &lt; 0.01, "ĐÚNG", "SAI"), A2824="San_o_co_Waffle_Slab", IF(ABS(H2824 / (0.048 * F2824 * D2824^2) - 1) &lt; 0.01, "ĐÚNG", "SAI"))</f>
        <v>ĐÚNG</v>
      </c>
    </row>
    <row r="2825" spans="1:13" x14ac:dyDescent="0.3">
      <c r="A2825" s="4" t="s">
        <v>9</v>
      </c>
      <c r="B2825" s="4" t="s">
        <v>17</v>
      </c>
      <c r="C2825" s="4">
        <v>7.77</v>
      </c>
      <c r="D2825" s="4">
        <v>4.3099999999999996</v>
      </c>
      <c r="E2825" s="4">
        <v>0.19</v>
      </c>
      <c r="F2825" s="4">
        <v>11.03</v>
      </c>
      <c r="G2825" s="4">
        <v>3823</v>
      </c>
      <c r="H2825" s="4">
        <v>9.2200000000000006</v>
      </c>
      <c r="I2825" s="4">
        <v>23.306999999999999</v>
      </c>
      <c r="J2825" s="4"/>
      <c r="K2825" s="4"/>
      <c r="L2825" s="4" t="str">
        <f t="shared" si="227"/>
        <v>ĐÚNG</v>
      </c>
      <c r="M2825" s="5" t="str" cm="1">
        <f t="array" ref="M2825">_xlfn.IFS(A2825="Ban_dam_1_phuong", IF(ABS(H2825 / (0.8 * (F2825 * D2825^2 / 8)) - 1) &lt; 0.01, "ĐÚNG", "SAI"), A2825="Ban_ke_4_canh_2_phuong", IF(ABS(H2825 / (0.045 * F2825 * D2825^2) - 1) &lt; 0.01, "ĐÚNG", "SAI"), A2825="San_phang_Flat_Slab", IF(ABS(H2825 / ((0.6 * (F2825 * C2825 * D2825^2 / 8)) / D2825) - 1) &lt; 0.01, "ĐÚNG", "SAI"), A2825="San_console_Cantilever", IF(ABS(H2825 / (-1 * (F2825 * D2825^2 / 2)) - 1) &lt; 0.01, "ĐÚNG", "SAI"), A2825="San_o_co_Waffle_Slab", IF(ABS(H2825 / (0.048 * F2825 * D2825^2) - 1) &lt; 0.01, "ĐÚNG", "SAI"))</f>
        <v>ĐÚNG</v>
      </c>
    </row>
    <row r="2826" spans="1:13" x14ac:dyDescent="0.3">
      <c r="A2826" s="4" t="s">
        <v>18</v>
      </c>
      <c r="B2826" s="4" t="s">
        <v>10</v>
      </c>
      <c r="C2826" s="4">
        <v>3.75</v>
      </c>
      <c r="D2826" s="4">
        <v>2.21</v>
      </c>
      <c r="E2826" s="4">
        <v>0.11</v>
      </c>
      <c r="F2826" s="4">
        <v>8.33</v>
      </c>
      <c r="G2826" s="4">
        <v>3824</v>
      </c>
      <c r="H2826" s="4">
        <v>-20.341999999999999</v>
      </c>
      <c r="I2826" s="4">
        <v>-2.0339999999999998</v>
      </c>
      <c r="J2826" s="4"/>
      <c r="K2826" s="4" t="str">
        <f>IF(AND(A2826="San_console_Cantilever", H2826 &lt; 0),  "ĐÚNG","SAI DẤU MOMEN")</f>
        <v>ĐÚNG</v>
      </c>
      <c r="L2826" s="4" t="str">
        <f t="shared" si="227"/>
        <v>ĐÚNG</v>
      </c>
      <c r="M2826" s="5" t="str" cm="1">
        <f t="array" ref="M2826">_xlfn.IFS(A2826="Ban_dam_1_phuong", IF(ABS(H2826 / (0.8 * (F2826 * D2826^2 / 8)) - 1) &lt; 0.01, "ĐÚNG", "SAI"), A2826="Ban_ke_4_canh_2_phuong", IF(ABS(H2826 / (0.045 * F2826 * D2826^2) - 1) &lt; 0.01, "ĐÚNG", "SAI"), A2826="San_phang_Flat_Slab", IF(ABS(H2826 / ((0.6 * (F2826 * C2826 * D2826^2 / 8)) / D2826) - 1) &lt; 0.01, "ĐÚNG", "SAI"), A2826="San_console_Cantilever", IF(ABS(H2826 / (-1 * (F2826 * D2826^2 / 2)) - 1) &lt; 0.01, "ĐÚNG", "SAI"), A2826="San_o_co_Waffle_Slab", IF(ABS(H2826 / (0.048 * F2826 * D2826^2) - 1) &lt; 0.01, "ĐÚNG", "SAI"))</f>
        <v>ĐÚNG</v>
      </c>
    </row>
    <row r="2827" spans="1:13" x14ac:dyDescent="0.3">
      <c r="A2827" s="4" t="s">
        <v>12</v>
      </c>
      <c r="B2827" s="4" t="s">
        <v>10</v>
      </c>
      <c r="C2827" s="4">
        <v>11.11</v>
      </c>
      <c r="D2827" s="4">
        <v>7.58</v>
      </c>
      <c r="E2827" s="4">
        <v>0.22</v>
      </c>
      <c r="F2827" s="4">
        <v>12.05</v>
      </c>
      <c r="G2827" s="4">
        <v>3825</v>
      </c>
      <c r="H2827" s="4">
        <v>76.108000000000004</v>
      </c>
      <c r="I2827" s="4">
        <v>34.616999999999997</v>
      </c>
      <c r="J2827" s="4"/>
      <c r="K2827" s="4"/>
      <c r="L2827" s="4" t="str">
        <f t="shared" si="227"/>
        <v>ĐÚNG</v>
      </c>
      <c r="M2827" s="5" t="str" cm="1">
        <f t="array" ref="M2827">_xlfn.IFS(A2827="Ban_dam_1_phuong", IF(ABS(H2827 / (0.8 * (F2827 * D2827^2 / 8)) - 1) &lt; 0.01, "ĐÚNG", "SAI"), A2827="Ban_ke_4_canh_2_phuong", IF(ABS(H2827 / (0.045 * F2827 * D2827^2) - 1) &lt; 0.01, "ĐÚNG", "SAI"), A2827="San_phang_Flat_Slab", IF(ABS(H2827 / ((0.6 * (F2827 * C2827 * D2827^2 / 8)) / D2827) - 1) &lt; 0.01, "ĐÚNG", "SAI"), A2827="San_console_Cantilever", IF(ABS(H2827 / (-1 * (F2827 * D2827^2 / 2)) - 1) &lt; 0.01, "ĐÚNG", "SAI"), A2827="San_o_co_Waffle_Slab", IF(ABS(H2827 / (0.048 * F2827 * D2827^2) - 1) &lt; 0.01, "ĐÚNG", "SAI"))</f>
        <v>ĐÚNG</v>
      </c>
    </row>
    <row r="2828" spans="1:13" x14ac:dyDescent="0.3">
      <c r="A2828" s="4" t="s">
        <v>9</v>
      </c>
      <c r="B2828" s="4" t="s">
        <v>10</v>
      </c>
      <c r="C2828" s="4">
        <v>7.41</v>
      </c>
      <c r="D2828" s="4">
        <v>3.73</v>
      </c>
      <c r="E2828" s="4">
        <v>0.17</v>
      </c>
      <c r="F2828" s="4">
        <v>10.36</v>
      </c>
      <c r="G2828" s="4">
        <v>3826</v>
      </c>
      <c r="H2828" s="4">
        <v>6.4859999999999998</v>
      </c>
      <c r="I2828" s="4">
        <v>19.91</v>
      </c>
      <c r="J2828" s="4"/>
      <c r="K2828" s="4"/>
      <c r="L2828" s="4" t="str">
        <f t="shared" si="227"/>
        <v>ĐÚNG</v>
      </c>
      <c r="M2828" s="5" t="str" cm="1">
        <f t="array" ref="M2828">_xlfn.IFS(A2828="Ban_dam_1_phuong", IF(ABS(H2828 / (0.8 * (F2828 * D2828^2 / 8)) - 1) &lt; 0.01, "ĐÚNG", "SAI"), A2828="Ban_ke_4_canh_2_phuong", IF(ABS(H2828 / (0.045 * F2828 * D2828^2) - 1) &lt; 0.01, "ĐÚNG", "SAI"), A2828="San_phang_Flat_Slab", IF(ABS(H2828 / ((0.6 * (F2828 * C2828 * D2828^2 / 8)) / D2828) - 1) &lt; 0.01, "ĐÚNG", "SAI"), A2828="San_console_Cantilever", IF(ABS(H2828 / (-1 * (F2828 * D2828^2 / 2)) - 1) &lt; 0.01, "ĐÚNG", "SAI"), A2828="San_o_co_Waffle_Slab", IF(ABS(H2828 / (0.048 * F2828 * D2828^2) - 1) &lt; 0.01, "ĐÚNG", "SAI"))</f>
        <v>ĐÚNG</v>
      </c>
    </row>
    <row r="2829" spans="1:13" x14ac:dyDescent="0.3">
      <c r="A2829" s="4" t="s">
        <v>12</v>
      </c>
      <c r="B2829" s="4" t="s">
        <v>11</v>
      </c>
      <c r="C2829" s="4">
        <v>9.9700000000000006</v>
      </c>
      <c r="D2829" s="4">
        <v>8.75</v>
      </c>
      <c r="E2829" s="4">
        <v>0.23</v>
      </c>
      <c r="F2829" s="4">
        <v>12.38</v>
      </c>
      <c r="G2829" s="4">
        <v>3827</v>
      </c>
      <c r="H2829" s="4">
        <v>81</v>
      </c>
      <c r="I2829" s="4">
        <v>47.392000000000003</v>
      </c>
      <c r="J2829" s="4"/>
      <c r="K2829" s="4"/>
      <c r="L2829" s="4" t="str">
        <f t="shared" si="227"/>
        <v>ĐÚNG</v>
      </c>
      <c r="M2829" s="5" t="str" cm="1">
        <f t="array" ref="M2829">_xlfn.IFS(A2829="Ban_dam_1_phuong", IF(ABS(H2829 / (0.8 * (F2829 * D2829^2 / 8)) - 1) &lt; 0.01, "ĐÚNG", "SAI"), A2829="Ban_ke_4_canh_2_phuong", IF(ABS(H2829 / (0.045 * F2829 * D2829^2) - 1) &lt; 0.01, "ĐÚNG", "SAI"), A2829="San_phang_Flat_Slab", IF(ABS(H2829 / ((0.6 * (F2829 * C2829 * D2829^2 / 8)) / D2829) - 1) &lt; 0.01, "ĐÚNG", "SAI"), A2829="San_console_Cantilever", IF(ABS(H2829 / (-1 * (F2829 * D2829^2 / 2)) - 1) &lt; 0.01, "ĐÚNG", "SAI"), A2829="San_o_co_Waffle_Slab", IF(ABS(H2829 / (0.048 * F2829 * D2829^2) - 1) &lt; 0.01, "ĐÚNG", "SAI"))</f>
        <v>ĐÚNG</v>
      </c>
    </row>
    <row r="2830" spans="1:13" x14ac:dyDescent="0.3">
      <c r="A2830" s="4" t="s">
        <v>18</v>
      </c>
      <c r="B2830" s="4" t="s">
        <v>13</v>
      </c>
      <c r="C2830" s="4">
        <v>6.48</v>
      </c>
      <c r="D2830" s="4">
        <v>2.12</v>
      </c>
      <c r="E2830" s="4">
        <v>0.1</v>
      </c>
      <c r="F2830" s="4">
        <v>8</v>
      </c>
      <c r="G2830" s="4">
        <v>3828</v>
      </c>
      <c r="H2830" s="4">
        <v>-17.978000000000002</v>
      </c>
      <c r="I2830" s="4">
        <v>-1.798</v>
      </c>
      <c r="J2830" s="4"/>
      <c r="K2830" s="4" t="str">
        <f>IF(AND(A2830="San_console_Cantilever", H2830 &lt; 0),  "ĐÚNG","SAI DẤU MOMEN")</f>
        <v>ĐÚNG</v>
      </c>
      <c r="L2830" s="4" t="str">
        <f t="shared" si="227"/>
        <v>ĐÚNG</v>
      </c>
      <c r="M2830" s="5" t="str" cm="1">
        <f t="array" ref="M2830">_xlfn.IFS(A2830="Ban_dam_1_phuong", IF(ABS(H2830 / (0.8 * (F2830 * D2830^2 / 8)) - 1) &lt; 0.01, "ĐÚNG", "SAI"), A2830="Ban_ke_4_canh_2_phuong", IF(ABS(H2830 / (0.045 * F2830 * D2830^2) - 1) &lt; 0.01, "ĐÚNG", "SAI"), A2830="San_phang_Flat_Slab", IF(ABS(H2830 / ((0.6 * (F2830 * C2830 * D2830^2 / 8)) / D2830) - 1) &lt; 0.01, "ĐÚNG", "SAI"), A2830="San_console_Cantilever", IF(ABS(H2830 / (-1 * (F2830 * D2830^2 / 2)) - 1) &lt; 0.01, "ĐÚNG", "SAI"), A2830="San_o_co_Waffle_Slab", IF(ABS(H2830 / (0.048 * F2830 * D2830^2) - 1) &lt; 0.01, "ĐÚNG", "SAI"))</f>
        <v>ĐÚNG</v>
      </c>
    </row>
    <row r="2831" spans="1:13" x14ac:dyDescent="0.3">
      <c r="A2831" s="4" t="s">
        <v>14</v>
      </c>
      <c r="B2831" s="4" t="s">
        <v>13</v>
      </c>
      <c r="C2831" s="4">
        <v>9.9499999999999993</v>
      </c>
      <c r="D2831" s="4">
        <v>8.73</v>
      </c>
      <c r="E2831" s="4">
        <v>0.38</v>
      </c>
      <c r="F2831" s="4">
        <v>10.36</v>
      </c>
      <c r="G2831" s="4">
        <v>3829</v>
      </c>
      <c r="H2831" s="4">
        <v>37.899000000000001</v>
      </c>
      <c r="I2831" s="4">
        <v>49.231999999999999</v>
      </c>
      <c r="J2831" s="4"/>
      <c r="K2831" s="4"/>
      <c r="L2831" s="4" t="str">
        <f t="shared" si="227"/>
        <v>ĐÚNG</v>
      </c>
      <c r="M2831" s="5" t="str" cm="1">
        <f t="array" ref="M2831">_xlfn.IFS(A2831="Ban_dam_1_phuong", IF(ABS(H2831 / (0.8 * (F2831 * D2831^2 / 8)) - 1) &lt; 0.01, "ĐÚNG", "SAI"), A2831="Ban_ke_4_canh_2_phuong", IF(ABS(H2831 / (0.045 * F2831 * D2831^2) - 1) &lt; 0.01, "ĐÚNG", "SAI"), A2831="San_phang_Flat_Slab", IF(ABS(H2831 / ((0.6 * (F2831 * C2831 * D2831^2 / 8)) / D2831) - 1) &lt; 0.01, "ĐÚNG", "SAI"), A2831="San_console_Cantilever", IF(ABS(H2831 / (-1 * (F2831 * D2831^2 / 2)) - 1) &lt; 0.01, "ĐÚNG", "SAI"), A2831="San_o_co_Waffle_Slab", IF(ABS(H2831 / (0.048 * F2831 * D2831^2) - 1) &lt; 0.01, "ĐÚNG", "SAI"))</f>
        <v>ĐÚNG</v>
      </c>
    </row>
    <row r="2832" spans="1:13" x14ac:dyDescent="0.3">
      <c r="A2832" s="4" t="s">
        <v>18</v>
      </c>
      <c r="B2832" s="4" t="s">
        <v>15</v>
      </c>
      <c r="C2832" s="4">
        <v>4.32</v>
      </c>
      <c r="D2832" s="4">
        <v>1.62</v>
      </c>
      <c r="E2832" s="4">
        <v>0.13</v>
      </c>
      <c r="F2832" s="4">
        <v>9.01</v>
      </c>
      <c r="G2832" s="4">
        <v>3830</v>
      </c>
      <c r="H2832" s="4">
        <v>-11.823</v>
      </c>
      <c r="I2832" s="4">
        <v>-1.1819999999999999</v>
      </c>
      <c r="J2832" s="4"/>
      <c r="K2832" s="4" t="str">
        <f>IF(AND(A2832="San_console_Cantilever", H2832 &lt; 0),  "ĐÚNG","SAI DẤU MOMEN")</f>
        <v>ĐÚNG</v>
      </c>
      <c r="L2832" s="4" t="str">
        <f t="shared" si="227"/>
        <v>ĐÚNG</v>
      </c>
      <c r="M2832" s="5" t="str" cm="1">
        <f t="array" ref="M2832">_xlfn.IFS(A2832="Ban_dam_1_phuong", IF(ABS(H2832 / (0.8 * (F2832 * D2832^2 / 8)) - 1) &lt; 0.01, "ĐÚNG", "SAI"), A2832="Ban_ke_4_canh_2_phuong", IF(ABS(H2832 / (0.045 * F2832 * D2832^2) - 1) &lt; 0.01, "ĐÚNG", "SAI"), A2832="San_phang_Flat_Slab", IF(ABS(H2832 / ((0.6 * (F2832 * C2832 * D2832^2 / 8)) / D2832) - 1) &lt; 0.01, "ĐÚNG", "SAI"), A2832="San_console_Cantilever", IF(ABS(H2832 / (-1 * (F2832 * D2832^2 / 2)) - 1) &lt; 0.01, "ĐÚNG", "SAI"), A2832="San_o_co_Waffle_Slab", IF(ABS(H2832 / (0.048 * F2832 * D2832^2) - 1) &lt; 0.01, "ĐÚNG", "SAI"))</f>
        <v>ĐÚNG</v>
      </c>
    </row>
    <row r="2833" spans="1:13" x14ac:dyDescent="0.3">
      <c r="A2833" s="4" t="s">
        <v>9</v>
      </c>
      <c r="B2833" s="4" t="s">
        <v>13</v>
      </c>
      <c r="C2833" s="4">
        <v>7.13</v>
      </c>
      <c r="D2833" s="4">
        <v>3.8</v>
      </c>
      <c r="E2833" s="4">
        <v>0.19</v>
      </c>
      <c r="F2833" s="4">
        <v>11.03</v>
      </c>
      <c r="G2833" s="4">
        <v>3831</v>
      </c>
      <c r="H2833" s="4">
        <v>7.1669999999999998</v>
      </c>
      <c r="I2833" s="4">
        <v>19.626000000000001</v>
      </c>
      <c r="J2833" s="4"/>
      <c r="K2833" s="4"/>
      <c r="L2833" s="4" t="str">
        <f t="shared" si="227"/>
        <v>ĐÚNG</v>
      </c>
      <c r="M2833" s="5" t="str" cm="1">
        <f t="array" ref="M2833">_xlfn.IFS(A2833="Ban_dam_1_phuong", IF(ABS(H2833 / (0.8 * (F2833 * D2833^2 / 8)) - 1) &lt; 0.01, "ĐÚNG", "SAI"), A2833="Ban_ke_4_canh_2_phuong", IF(ABS(H2833 / (0.045 * F2833 * D2833^2) - 1) &lt; 0.01, "ĐÚNG", "SAI"), A2833="San_phang_Flat_Slab", IF(ABS(H2833 / ((0.6 * (F2833 * C2833 * D2833^2 / 8)) / D2833) - 1) &lt; 0.01, "ĐÚNG", "SAI"), A2833="San_console_Cantilever", IF(ABS(H2833 / (-1 * (F2833 * D2833^2 / 2)) - 1) &lt; 0.01, "ĐÚNG", "SAI"), A2833="San_o_co_Waffle_Slab", IF(ABS(H2833 / (0.048 * F2833 * D2833^2) - 1) &lt; 0.01, "ĐÚNG", "SAI"))</f>
        <v>ĐÚNG</v>
      </c>
    </row>
    <row r="2834" spans="1:13" x14ac:dyDescent="0.3">
      <c r="A2834" s="4" t="s">
        <v>9</v>
      </c>
      <c r="B2834" s="4" t="s">
        <v>11</v>
      </c>
      <c r="C2834" s="4">
        <v>8.56</v>
      </c>
      <c r="D2834" s="4">
        <v>4.92</v>
      </c>
      <c r="E2834" s="4">
        <v>0.19</v>
      </c>
      <c r="F2834" s="4">
        <v>11.03</v>
      </c>
      <c r="G2834" s="4">
        <v>3832</v>
      </c>
      <c r="H2834" s="4">
        <v>12.015000000000001</v>
      </c>
      <c r="I2834" s="4">
        <v>28.286999999999999</v>
      </c>
      <c r="J2834" s="4"/>
      <c r="K2834" s="4"/>
      <c r="L2834" s="4" t="str">
        <f t="shared" si="227"/>
        <v>ĐÚNG</v>
      </c>
      <c r="M2834" s="5" t="str" cm="1">
        <f t="array" ref="M2834">_xlfn.IFS(A2834="Ban_dam_1_phuong", IF(ABS(H2834 / (0.8 * (F2834 * D2834^2 / 8)) - 1) &lt; 0.01, "ĐÚNG", "SAI"), A2834="Ban_ke_4_canh_2_phuong", IF(ABS(H2834 / (0.045 * F2834 * D2834^2) - 1) &lt; 0.01, "ĐÚNG", "SAI"), A2834="San_phang_Flat_Slab", IF(ABS(H2834 / ((0.6 * (F2834 * C2834 * D2834^2 / 8)) / D2834) - 1) &lt; 0.01, "ĐÚNG", "SAI"), A2834="San_console_Cantilever", IF(ABS(H2834 / (-1 * (F2834 * D2834^2 / 2)) - 1) &lt; 0.01, "ĐÚNG", "SAI"), A2834="San_o_co_Waffle_Slab", IF(ABS(H2834 / (0.048 * F2834 * D2834^2) - 1) &lt; 0.01, "ĐÚNG", "SAI"))</f>
        <v>ĐÚNG</v>
      </c>
    </row>
    <row r="2835" spans="1:13" x14ac:dyDescent="0.3">
      <c r="A2835" s="4" t="s">
        <v>14</v>
      </c>
      <c r="B2835" s="4" t="s">
        <v>17</v>
      </c>
      <c r="C2835" s="4">
        <v>12.62</v>
      </c>
      <c r="D2835" s="4">
        <v>9.58</v>
      </c>
      <c r="E2835" s="4">
        <v>0.44</v>
      </c>
      <c r="F2835" s="4">
        <v>11.37</v>
      </c>
      <c r="G2835" s="4">
        <v>3833</v>
      </c>
      <c r="H2835" s="4">
        <v>50.088000000000001</v>
      </c>
      <c r="I2835" s="4">
        <v>86.92</v>
      </c>
      <c r="J2835" s="4"/>
      <c r="K2835" s="4"/>
      <c r="L2835" s="4" t="str">
        <f t="shared" si="227"/>
        <v>ĐÚNG</v>
      </c>
      <c r="M2835" s="5" t="str" cm="1">
        <f t="array" ref="M2835">_xlfn.IFS(A2835="Ban_dam_1_phuong", IF(ABS(H2835 / (0.8 * (F2835 * D2835^2 / 8)) - 1) &lt; 0.01, "ĐÚNG", "SAI"), A2835="Ban_ke_4_canh_2_phuong", IF(ABS(H2835 / (0.045 * F2835 * D2835^2) - 1) &lt; 0.01, "ĐÚNG", "SAI"), A2835="San_phang_Flat_Slab", IF(ABS(H2835 / ((0.6 * (F2835 * C2835 * D2835^2 / 8)) / D2835) - 1) &lt; 0.01, "ĐÚNG", "SAI"), A2835="San_console_Cantilever", IF(ABS(H2835 / (-1 * (F2835 * D2835^2 / 2)) - 1) &lt; 0.01, "ĐÚNG", "SAI"), A2835="San_o_co_Waffle_Slab", IF(ABS(H2835 / (0.048 * F2835 * D2835^2) - 1) &lt; 0.01, "ĐÚNG", "SAI"))</f>
        <v>ĐÚNG</v>
      </c>
    </row>
    <row r="2836" spans="1:13" x14ac:dyDescent="0.3">
      <c r="A2836" s="4" t="s">
        <v>9</v>
      </c>
      <c r="B2836" s="4" t="s">
        <v>10</v>
      </c>
      <c r="C2836" s="4">
        <v>4</v>
      </c>
      <c r="D2836" s="4">
        <v>3.55</v>
      </c>
      <c r="E2836" s="4">
        <v>0.13</v>
      </c>
      <c r="F2836" s="4">
        <v>9.01</v>
      </c>
      <c r="G2836" s="4">
        <v>3834</v>
      </c>
      <c r="H2836" s="4">
        <v>5.1100000000000003</v>
      </c>
      <c r="I2836" s="4">
        <v>5.0460000000000003</v>
      </c>
      <c r="J2836" s="4"/>
      <c r="K2836" s="4"/>
      <c r="L2836" s="4" t="str">
        <f t="shared" si="227"/>
        <v>ĐÚNG</v>
      </c>
      <c r="M2836" s="5" t="str" cm="1">
        <f t="array" ref="M2836">_xlfn.IFS(A2836="Ban_dam_1_phuong", IF(ABS(H2836 / (0.8 * (F2836 * D2836^2 / 8)) - 1) &lt; 0.01, "ĐÚNG", "SAI"), A2836="Ban_ke_4_canh_2_phuong", IF(ABS(H2836 / (0.045 * F2836 * D2836^2) - 1) &lt; 0.01, "ĐÚNG", "SAI"), A2836="San_phang_Flat_Slab", IF(ABS(H2836 / ((0.6 * (F2836 * C2836 * D2836^2 / 8)) / D2836) - 1) &lt; 0.01, "ĐÚNG", "SAI"), A2836="San_console_Cantilever", IF(ABS(H2836 / (-1 * (F2836 * D2836^2 / 2)) - 1) &lt; 0.01, "ĐÚNG", "SAI"), A2836="San_o_co_Waffle_Slab", IF(ABS(H2836 / (0.048 * F2836 * D2836^2) - 1) &lt; 0.01, "ĐÚNG", "SAI"))</f>
        <v>ĐÚNG</v>
      </c>
    </row>
    <row r="2837" spans="1:13" x14ac:dyDescent="0.3">
      <c r="A2837" s="4" t="s">
        <v>12</v>
      </c>
      <c r="B2837" s="4" t="s">
        <v>17</v>
      </c>
      <c r="C2837" s="4">
        <v>10.71</v>
      </c>
      <c r="D2837" s="4">
        <v>8.08</v>
      </c>
      <c r="E2837" s="4">
        <v>0.28000000000000003</v>
      </c>
      <c r="F2837" s="4">
        <v>14.07</v>
      </c>
      <c r="G2837" s="4">
        <v>3835</v>
      </c>
      <c r="H2837" s="4">
        <v>91.317999999999998</v>
      </c>
      <c r="I2837" s="4">
        <v>45.929000000000002</v>
      </c>
      <c r="J2837" s="4"/>
      <c r="K2837" s="4"/>
      <c r="L2837" s="4" t="str">
        <f t="shared" si="227"/>
        <v>ĐÚNG</v>
      </c>
      <c r="M2837" s="5" t="str" cm="1">
        <f t="array" ref="M2837">_xlfn.IFS(A2837="Ban_dam_1_phuong", IF(ABS(H2837 / (0.8 * (F2837 * D2837^2 / 8)) - 1) &lt; 0.01, "ĐÚNG", "SAI"), A2837="Ban_ke_4_canh_2_phuong", IF(ABS(H2837 / (0.045 * F2837 * D2837^2) - 1) &lt; 0.01, "ĐÚNG", "SAI"), A2837="San_phang_Flat_Slab", IF(ABS(H2837 / ((0.6 * (F2837 * C2837 * D2837^2 / 8)) / D2837) - 1) &lt; 0.01, "ĐÚNG", "SAI"), A2837="San_console_Cantilever", IF(ABS(H2837 / (-1 * (F2837 * D2837^2 / 2)) - 1) &lt; 0.01, "ĐÚNG", "SAI"), A2837="San_o_co_Waffle_Slab", IF(ABS(H2837 / (0.048 * F2837 * D2837^2) - 1) &lt; 0.01, "ĐÚNG", "SAI"))</f>
        <v>ĐÚNG</v>
      </c>
    </row>
    <row r="2838" spans="1:13" x14ac:dyDescent="0.3">
      <c r="A2838" s="4" t="s">
        <v>12</v>
      </c>
      <c r="B2838" s="4" t="s">
        <v>13</v>
      </c>
      <c r="C2838" s="4">
        <v>9.5399999999999991</v>
      </c>
      <c r="D2838" s="4">
        <v>8.51</v>
      </c>
      <c r="E2838" s="4">
        <v>0.27</v>
      </c>
      <c r="F2838" s="4">
        <v>13.73</v>
      </c>
      <c r="G2838" s="4">
        <v>3836</v>
      </c>
      <c r="H2838" s="4">
        <v>83.600999999999999</v>
      </c>
      <c r="I2838" s="4">
        <v>49.716000000000001</v>
      </c>
      <c r="J2838" s="4"/>
      <c r="K2838" s="4"/>
      <c r="L2838" s="4" t="str">
        <f t="shared" si="227"/>
        <v>ĐÚNG</v>
      </c>
      <c r="M2838" s="5" t="str" cm="1">
        <f t="array" ref="M2838">_xlfn.IFS(A2838="Ban_dam_1_phuong", IF(ABS(H2838 / (0.8 * (F2838 * D2838^2 / 8)) - 1) &lt; 0.01, "ĐÚNG", "SAI"), A2838="Ban_ke_4_canh_2_phuong", IF(ABS(H2838 / (0.045 * F2838 * D2838^2) - 1) &lt; 0.01, "ĐÚNG", "SAI"), A2838="San_phang_Flat_Slab", IF(ABS(H2838 / ((0.6 * (F2838 * C2838 * D2838^2 / 8)) / D2838) - 1) &lt; 0.01, "ĐÚNG", "SAI"), A2838="San_console_Cantilever", IF(ABS(H2838 / (-1 * (F2838 * D2838^2 / 2)) - 1) &lt; 0.01, "ĐÚNG", "SAI"), A2838="San_o_co_Waffle_Slab", IF(ABS(H2838 / (0.048 * F2838 * D2838^2) - 1) &lt; 0.01, "ĐÚNG", "SAI"))</f>
        <v>ĐÚNG</v>
      </c>
    </row>
    <row r="2839" spans="1:13" x14ac:dyDescent="0.3">
      <c r="A2839" s="4" t="s">
        <v>14</v>
      </c>
      <c r="B2839" s="4" t="s">
        <v>17</v>
      </c>
      <c r="C2839" s="4">
        <v>9.23</v>
      </c>
      <c r="D2839" s="4">
        <v>8.44</v>
      </c>
      <c r="E2839" s="4">
        <v>0.46</v>
      </c>
      <c r="F2839" s="4">
        <v>11.71</v>
      </c>
      <c r="G2839" s="4">
        <v>3837</v>
      </c>
      <c r="H2839" s="4">
        <v>40.039000000000001</v>
      </c>
      <c r="I2839" s="4">
        <v>47.884999999999998</v>
      </c>
      <c r="J2839" s="4"/>
      <c r="K2839" s="4"/>
      <c r="L2839" s="4" t="str">
        <f t="shared" si="227"/>
        <v>ĐÚNG</v>
      </c>
      <c r="M2839" s="5" t="str" cm="1">
        <f t="array" ref="M2839">_xlfn.IFS(A2839="Ban_dam_1_phuong", IF(ABS(H2839 / (0.8 * (F2839 * D2839^2 / 8)) - 1) &lt; 0.01, "ĐÚNG", "SAI"), A2839="Ban_ke_4_canh_2_phuong", IF(ABS(H2839 / (0.045 * F2839 * D2839^2) - 1) &lt; 0.01, "ĐÚNG", "SAI"), A2839="San_phang_Flat_Slab", IF(ABS(H2839 / ((0.6 * (F2839 * C2839 * D2839^2 / 8)) / D2839) - 1) &lt; 0.01, "ĐÚNG", "SAI"), A2839="San_console_Cantilever", IF(ABS(H2839 / (-1 * (F2839 * D2839^2 / 2)) - 1) &lt; 0.01, "ĐÚNG", "SAI"), A2839="San_o_co_Waffle_Slab", IF(ABS(H2839 / (0.048 * F2839 * D2839^2) - 1) &lt; 0.01, "ĐÚNG", "SAI"))</f>
        <v>ĐÚNG</v>
      </c>
    </row>
    <row r="2840" spans="1:13" x14ac:dyDescent="0.3">
      <c r="A2840" s="4" t="s">
        <v>9</v>
      </c>
      <c r="B2840" s="4" t="s">
        <v>11</v>
      </c>
      <c r="C2840" s="4">
        <v>6.24</v>
      </c>
      <c r="D2840" s="4">
        <v>3.99</v>
      </c>
      <c r="E2840" s="4">
        <v>0.19</v>
      </c>
      <c r="F2840" s="4">
        <v>11.03</v>
      </c>
      <c r="G2840" s="4">
        <v>3838</v>
      </c>
      <c r="H2840" s="4">
        <v>7.9020000000000001</v>
      </c>
      <c r="I2840" s="4">
        <v>15.032</v>
      </c>
      <c r="J2840" s="4"/>
      <c r="K2840" s="4"/>
      <c r="L2840" s="4" t="str">
        <f t="shared" si="227"/>
        <v>ĐÚNG</v>
      </c>
      <c r="M2840" s="5" t="str" cm="1">
        <f t="array" ref="M2840">_xlfn.IFS(A2840="Ban_dam_1_phuong", IF(ABS(H2840 / (0.8 * (F2840 * D2840^2 / 8)) - 1) &lt; 0.01, "ĐÚNG", "SAI"), A2840="Ban_ke_4_canh_2_phuong", IF(ABS(H2840 / (0.045 * F2840 * D2840^2) - 1) &lt; 0.01, "ĐÚNG", "SAI"), A2840="San_phang_Flat_Slab", IF(ABS(H2840 / ((0.6 * (F2840 * C2840 * D2840^2 / 8)) / D2840) - 1) &lt; 0.01, "ĐÚNG", "SAI"), A2840="San_console_Cantilever", IF(ABS(H2840 / (-1 * (F2840 * D2840^2 / 2)) - 1) &lt; 0.01, "ĐÚNG", "SAI"), A2840="San_o_co_Waffle_Slab", IF(ABS(H2840 / (0.048 * F2840 * D2840^2) - 1) &lt; 0.01, "ĐÚNG", "SAI"))</f>
        <v>ĐÚNG</v>
      </c>
    </row>
    <row r="2841" spans="1:13" x14ac:dyDescent="0.3">
      <c r="A2841" s="4" t="s">
        <v>14</v>
      </c>
      <c r="B2841" s="4" t="s">
        <v>10</v>
      </c>
      <c r="C2841" s="4">
        <v>12.91</v>
      </c>
      <c r="D2841" s="4">
        <v>9.76</v>
      </c>
      <c r="E2841" s="4">
        <v>0.43</v>
      </c>
      <c r="F2841" s="4">
        <v>11.03</v>
      </c>
      <c r="G2841" s="4">
        <v>3839</v>
      </c>
      <c r="H2841" s="4">
        <v>50.433</v>
      </c>
      <c r="I2841" s="4">
        <v>88.241</v>
      </c>
      <c r="J2841" s="4"/>
      <c r="K2841" s="4"/>
      <c r="L2841" s="4" t="str">
        <f t="shared" si="227"/>
        <v>ĐÚNG</v>
      </c>
      <c r="M2841" s="5" t="str" cm="1">
        <f t="array" ref="M2841">_xlfn.IFS(A2841="Ban_dam_1_phuong", IF(ABS(H2841 / (0.8 * (F2841 * D2841^2 / 8)) - 1) &lt; 0.01, "ĐÚNG", "SAI"), A2841="Ban_ke_4_canh_2_phuong", IF(ABS(H2841 / (0.045 * F2841 * D2841^2) - 1) &lt; 0.01, "ĐÚNG", "SAI"), A2841="San_phang_Flat_Slab", IF(ABS(H2841 / ((0.6 * (F2841 * C2841 * D2841^2 / 8)) / D2841) - 1) &lt; 0.01, "ĐÚNG", "SAI"), A2841="San_console_Cantilever", IF(ABS(H2841 / (-1 * (F2841 * D2841^2 / 2)) - 1) &lt; 0.01, "ĐÚNG", "SAI"), A2841="San_o_co_Waffle_Slab", IF(ABS(H2841 / (0.048 * F2841 * D2841^2) - 1) &lt; 0.01, "ĐÚNG", "SAI"))</f>
        <v>ĐÚNG</v>
      </c>
    </row>
    <row r="2842" spans="1:13" x14ac:dyDescent="0.3">
      <c r="A2842" s="4" t="s">
        <v>9</v>
      </c>
      <c r="B2842" s="4" t="s">
        <v>10</v>
      </c>
      <c r="C2842" s="4">
        <v>4.3499999999999996</v>
      </c>
      <c r="D2842" s="4">
        <v>3.25</v>
      </c>
      <c r="E2842" s="4">
        <v>0.12</v>
      </c>
      <c r="F2842" s="4">
        <v>8.67</v>
      </c>
      <c r="G2842" s="4">
        <v>3840</v>
      </c>
      <c r="H2842" s="4">
        <v>4.1210000000000004</v>
      </c>
      <c r="I2842" s="4">
        <v>5.742</v>
      </c>
      <c r="J2842" s="4"/>
      <c r="K2842" s="4"/>
      <c r="L2842" s="4" t="str">
        <f t="shared" si="227"/>
        <v>ĐÚNG</v>
      </c>
      <c r="M2842" s="5" t="str" cm="1">
        <f t="array" ref="M2842">_xlfn.IFS(A2842="Ban_dam_1_phuong", IF(ABS(H2842 / (0.8 * (F2842 * D2842^2 / 8)) - 1) &lt; 0.01, "ĐÚNG", "SAI"), A2842="Ban_ke_4_canh_2_phuong", IF(ABS(H2842 / (0.045 * F2842 * D2842^2) - 1) &lt; 0.01, "ĐÚNG", "SAI"), A2842="San_phang_Flat_Slab", IF(ABS(H2842 / ((0.6 * (F2842 * C2842 * D2842^2 / 8)) / D2842) - 1) &lt; 0.01, "ĐÚNG", "SAI"), A2842="San_console_Cantilever", IF(ABS(H2842 / (-1 * (F2842 * D2842^2 / 2)) - 1) &lt; 0.01, "ĐÚNG", "SAI"), A2842="San_o_co_Waffle_Slab", IF(ABS(H2842 / (0.048 * F2842 * D2842^2) - 1) &lt; 0.01, "ĐÚNG", "SAI"))</f>
        <v>ĐÚNG</v>
      </c>
    </row>
    <row r="2843" spans="1:13" x14ac:dyDescent="0.3">
      <c r="A2843" s="4" t="s">
        <v>18</v>
      </c>
      <c r="B2843" s="4" t="s">
        <v>10</v>
      </c>
      <c r="C2843" s="4">
        <v>3.27</v>
      </c>
      <c r="D2843" s="4">
        <v>2.3199999999999998</v>
      </c>
      <c r="E2843" s="4">
        <v>0.14000000000000001</v>
      </c>
      <c r="F2843" s="4">
        <v>9.35</v>
      </c>
      <c r="G2843" s="4">
        <v>3841</v>
      </c>
      <c r="H2843" s="4">
        <v>-25.163</v>
      </c>
      <c r="I2843" s="4">
        <v>-2.516</v>
      </c>
      <c r="J2843" s="4"/>
      <c r="K2843" s="4" t="str">
        <f t="shared" ref="K2843:K2845" si="229">IF(AND(A2843="San_console_Cantilever", H2843 &lt; 0),  "ĐÚNG","SAI DẤU MOMEN")</f>
        <v>ĐÚNG</v>
      </c>
      <c r="L2843" s="4" t="str">
        <f t="shared" si="227"/>
        <v>ĐÚNG</v>
      </c>
      <c r="M2843" s="5" t="str" cm="1">
        <f t="array" ref="M2843">_xlfn.IFS(A2843="Ban_dam_1_phuong", IF(ABS(H2843 / (0.8 * (F2843 * D2843^2 / 8)) - 1) &lt; 0.01, "ĐÚNG", "SAI"), A2843="Ban_ke_4_canh_2_phuong", IF(ABS(H2843 / (0.045 * F2843 * D2843^2) - 1) &lt; 0.01, "ĐÚNG", "SAI"), A2843="San_phang_Flat_Slab", IF(ABS(H2843 / ((0.6 * (F2843 * C2843 * D2843^2 / 8)) / D2843) - 1) &lt; 0.01, "ĐÚNG", "SAI"), A2843="San_console_Cantilever", IF(ABS(H2843 / (-1 * (F2843 * D2843^2 / 2)) - 1) &lt; 0.01, "ĐÚNG", "SAI"), A2843="San_o_co_Waffle_Slab", IF(ABS(H2843 / (0.048 * F2843 * D2843^2) - 1) &lt; 0.01, "ĐÚNG", "SAI"))</f>
        <v>ĐÚNG</v>
      </c>
    </row>
    <row r="2844" spans="1:13" x14ac:dyDescent="0.3">
      <c r="A2844" s="4" t="s">
        <v>18</v>
      </c>
      <c r="B2844" s="4" t="s">
        <v>15</v>
      </c>
      <c r="C2844" s="4">
        <v>7.46</v>
      </c>
      <c r="D2844" s="4">
        <v>2.19</v>
      </c>
      <c r="E2844" s="4">
        <v>0.15</v>
      </c>
      <c r="F2844" s="4">
        <v>9.68</v>
      </c>
      <c r="G2844" s="4">
        <v>3842</v>
      </c>
      <c r="H2844" s="4">
        <v>-23.213000000000001</v>
      </c>
      <c r="I2844" s="4">
        <v>-2.3210000000000002</v>
      </c>
      <c r="J2844" s="4"/>
      <c r="K2844" s="4" t="str">
        <f t="shared" si="229"/>
        <v>ĐÚNG</v>
      </c>
      <c r="L2844" s="4" t="str">
        <f t="shared" si="227"/>
        <v>ĐÚNG</v>
      </c>
      <c r="M2844" s="5" t="str" cm="1">
        <f t="array" ref="M2844">_xlfn.IFS(A2844="Ban_dam_1_phuong", IF(ABS(H2844 / (0.8 * (F2844 * D2844^2 / 8)) - 1) &lt; 0.01, "ĐÚNG", "SAI"), A2844="Ban_ke_4_canh_2_phuong", IF(ABS(H2844 / (0.045 * F2844 * D2844^2) - 1) &lt; 0.01, "ĐÚNG", "SAI"), A2844="San_phang_Flat_Slab", IF(ABS(H2844 / ((0.6 * (F2844 * C2844 * D2844^2 / 8)) / D2844) - 1) &lt; 0.01, "ĐÚNG", "SAI"), A2844="San_console_Cantilever", IF(ABS(H2844 / (-1 * (F2844 * D2844^2 / 2)) - 1) &lt; 0.01, "ĐÚNG", "SAI"), A2844="San_o_co_Waffle_Slab", IF(ABS(H2844 / (0.048 * F2844 * D2844^2) - 1) &lt; 0.01, "ĐÚNG", "SAI"))</f>
        <v>ĐÚNG</v>
      </c>
    </row>
    <row r="2845" spans="1:13" x14ac:dyDescent="0.3">
      <c r="A2845" s="4" t="s">
        <v>18</v>
      </c>
      <c r="B2845" s="4" t="s">
        <v>17</v>
      </c>
      <c r="C2845" s="4">
        <v>3.88</v>
      </c>
      <c r="D2845" s="4">
        <v>1.49</v>
      </c>
      <c r="E2845" s="4">
        <v>0.1</v>
      </c>
      <c r="F2845" s="4">
        <v>8</v>
      </c>
      <c r="G2845" s="4">
        <v>3843</v>
      </c>
      <c r="H2845" s="4">
        <v>-8.8800000000000008</v>
      </c>
      <c r="I2845" s="4">
        <v>-0.88800000000000001</v>
      </c>
      <c r="J2845" s="4"/>
      <c r="K2845" s="4" t="str">
        <f t="shared" si="229"/>
        <v>ĐÚNG</v>
      </c>
      <c r="L2845" s="4" t="str">
        <f t="shared" si="227"/>
        <v>ĐÚNG</v>
      </c>
      <c r="M2845" s="5" t="str" cm="1">
        <f t="array" ref="M2845">_xlfn.IFS(A2845="Ban_dam_1_phuong", IF(ABS(H2845 / (0.8 * (F2845 * D2845^2 / 8)) - 1) &lt; 0.01, "ĐÚNG", "SAI"), A2845="Ban_ke_4_canh_2_phuong", IF(ABS(H2845 / (0.045 * F2845 * D2845^2) - 1) &lt; 0.01, "ĐÚNG", "SAI"), A2845="San_phang_Flat_Slab", IF(ABS(H2845 / ((0.6 * (F2845 * C2845 * D2845^2 / 8)) / D2845) - 1) &lt; 0.01, "ĐÚNG", "SAI"), A2845="San_console_Cantilever", IF(ABS(H2845 / (-1 * (F2845 * D2845^2 / 2)) - 1) &lt; 0.01, "ĐÚNG", "SAI"), A2845="San_o_co_Waffle_Slab", IF(ABS(H2845 / (0.048 * F2845 * D2845^2) - 1) &lt; 0.01, "ĐÚNG", "SAI"))</f>
        <v>ĐÚNG</v>
      </c>
    </row>
    <row r="2846" spans="1:13" x14ac:dyDescent="0.3">
      <c r="A2846" s="4" t="s">
        <v>14</v>
      </c>
      <c r="B2846" s="4" t="s">
        <v>11</v>
      </c>
      <c r="C2846" s="4">
        <v>12.3</v>
      </c>
      <c r="D2846" s="4">
        <v>10.53</v>
      </c>
      <c r="E2846" s="4">
        <v>0.45</v>
      </c>
      <c r="F2846" s="4">
        <v>11.37</v>
      </c>
      <c r="G2846" s="4">
        <v>3844</v>
      </c>
      <c r="H2846" s="4">
        <v>60.514000000000003</v>
      </c>
      <c r="I2846" s="4">
        <v>82.567999999999998</v>
      </c>
      <c r="J2846" s="4"/>
      <c r="K2846" s="4"/>
      <c r="L2846" s="4" t="str">
        <f t="shared" si="227"/>
        <v>ĐÚNG</v>
      </c>
      <c r="M2846" s="5" t="str" cm="1">
        <f t="array" ref="M2846">_xlfn.IFS(A2846="Ban_dam_1_phuong", IF(ABS(H2846 / (0.8 * (F2846 * D2846^2 / 8)) - 1) &lt; 0.01, "ĐÚNG", "SAI"), A2846="Ban_ke_4_canh_2_phuong", IF(ABS(H2846 / (0.045 * F2846 * D2846^2) - 1) &lt; 0.01, "ĐÚNG", "SAI"), A2846="San_phang_Flat_Slab", IF(ABS(H2846 / ((0.6 * (F2846 * C2846 * D2846^2 / 8)) / D2846) - 1) &lt; 0.01, "ĐÚNG", "SAI"), A2846="San_console_Cantilever", IF(ABS(H2846 / (-1 * (F2846 * D2846^2 / 2)) - 1) &lt; 0.01, "ĐÚNG", "SAI"), A2846="San_o_co_Waffle_Slab", IF(ABS(H2846 / (0.048 * F2846 * D2846^2) - 1) &lt; 0.01, "ĐÚNG", "SAI"))</f>
        <v>ĐÚNG</v>
      </c>
    </row>
    <row r="2847" spans="1:13" x14ac:dyDescent="0.3">
      <c r="A2847" s="4" t="s">
        <v>16</v>
      </c>
      <c r="B2847" s="4" t="s">
        <v>10</v>
      </c>
      <c r="C2847" s="4">
        <v>7.04</v>
      </c>
      <c r="D2847" s="4">
        <v>2.42</v>
      </c>
      <c r="E2847" s="4">
        <v>0.1</v>
      </c>
      <c r="F2847" s="4">
        <v>8</v>
      </c>
      <c r="G2847" s="4">
        <v>3845</v>
      </c>
      <c r="H2847" s="4">
        <v>4.6849999999999996</v>
      </c>
      <c r="I2847" s="4">
        <v>0.93700000000000006</v>
      </c>
      <c r="J2847" s="4" t="str">
        <f>IF(AND(A2847="Ban_dam_1_phuong", C2847/D2847 &gt; 2),"ĐÚNG", "SAI HÌNH HỌC" )</f>
        <v>ĐÚNG</v>
      </c>
      <c r="K2847" s="4"/>
      <c r="L2847" s="4" t="str">
        <f t="shared" si="227"/>
        <v>ĐÚNG</v>
      </c>
      <c r="M2847" s="5" t="str" cm="1">
        <f t="array" ref="M2847">_xlfn.IFS(A2847="Ban_dam_1_phuong", IF(ABS(H2847 / (0.8 * (F2847 * D2847^2 / 8)) - 1) &lt; 0.01, "ĐÚNG", "SAI"), A2847="Ban_ke_4_canh_2_phuong", IF(ABS(H2847 / (0.045 * F2847 * D2847^2) - 1) &lt; 0.01, "ĐÚNG", "SAI"), A2847="San_phang_Flat_Slab", IF(ABS(H2847 / ((0.6 * (F2847 * C2847 * D2847^2 / 8)) / D2847) - 1) &lt; 0.01, "ĐÚNG", "SAI"), A2847="San_console_Cantilever", IF(ABS(H2847 / (-1 * (F2847 * D2847^2 / 2)) - 1) &lt; 0.01, "ĐÚNG", "SAI"), A2847="San_o_co_Waffle_Slab", IF(ABS(H2847 / (0.048 * F2847 * D2847^2) - 1) &lt; 0.01, "ĐÚNG", "SAI"))</f>
        <v>ĐÚNG</v>
      </c>
    </row>
    <row r="2848" spans="1:13" x14ac:dyDescent="0.3">
      <c r="A2848" s="4" t="s">
        <v>9</v>
      </c>
      <c r="B2848" s="4" t="s">
        <v>10</v>
      </c>
      <c r="C2848" s="4">
        <v>6.71</v>
      </c>
      <c r="D2848" s="4">
        <v>5.62</v>
      </c>
      <c r="E2848" s="4">
        <v>0.2</v>
      </c>
      <c r="F2848" s="4">
        <v>11.37</v>
      </c>
      <c r="G2848" s="4">
        <v>3846</v>
      </c>
      <c r="H2848" s="4">
        <v>16.16</v>
      </c>
      <c r="I2848" s="4">
        <v>17.917000000000002</v>
      </c>
      <c r="J2848" s="4"/>
      <c r="K2848" s="4"/>
      <c r="L2848" s="4" t="str">
        <f t="shared" si="227"/>
        <v>ĐÚNG</v>
      </c>
      <c r="M2848" s="5" t="str" cm="1">
        <f t="array" ref="M2848">_xlfn.IFS(A2848="Ban_dam_1_phuong", IF(ABS(H2848 / (0.8 * (F2848 * D2848^2 / 8)) - 1) &lt; 0.01, "ĐÚNG", "SAI"), A2848="Ban_ke_4_canh_2_phuong", IF(ABS(H2848 / (0.045 * F2848 * D2848^2) - 1) &lt; 0.01, "ĐÚNG", "SAI"), A2848="San_phang_Flat_Slab", IF(ABS(H2848 / ((0.6 * (F2848 * C2848 * D2848^2 / 8)) / D2848) - 1) &lt; 0.01, "ĐÚNG", "SAI"), A2848="San_console_Cantilever", IF(ABS(H2848 / (-1 * (F2848 * D2848^2 / 2)) - 1) &lt; 0.01, "ĐÚNG", "SAI"), A2848="San_o_co_Waffle_Slab", IF(ABS(H2848 / (0.048 * F2848 * D2848^2) - 1) &lt; 0.01, "ĐÚNG", "SAI"))</f>
        <v>ĐÚNG</v>
      </c>
    </row>
    <row r="2849" spans="1:13" x14ac:dyDescent="0.3">
      <c r="A2849" s="4" t="s">
        <v>14</v>
      </c>
      <c r="B2849" s="4" t="s">
        <v>10</v>
      </c>
      <c r="C2849" s="4">
        <v>11.11</v>
      </c>
      <c r="D2849" s="4">
        <v>10.53</v>
      </c>
      <c r="E2849" s="4">
        <v>0.49</v>
      </c>
      <c r="F2849" s="4">
        <v>12.05</v>
      </c>
      <c r="G2849" s="4">
        <v>3847</v>
      </c>
      <c r="H2849" s="4">
        <v>64.134</v>
      </c>
      <c r="I2849" s="4">
        <v>71.393000000000001</v>
      </c>
      <c r="J2849" s="4"/>
      <c r="K2849" s="4"/>
      <c r="L2849" s="4" t="str">
        <f t="shared" si="227"/>
        <v>ĐÚNG</v>
      </c>
      <c r="M2849" s="5" t="str" cm="1">
        <f t="array" ref="M2849">_xlfn.IFS(A2849="Ban_dam_1_phuong", IF(ABS(H2849 / (0.8 * (F2849 * D2849^2 / 8)) - 1) &lt; 0.01, "ĐÚNG", "SAI"), A2849="Ban_ke_4_canh_2_phuong", IF(ABS(H2849 / (0.045 * F2849 * D2849^2) - 1) &lt; 0.01, "ĐÚNG", "SAI"), A2849="San_phang_Flat_Slab", IF(ABS(H2849 / ((0.6 * (F2849 * C2849 * D2849^2 / 8)) / D2849) - 1) &lt; 0.01, "ĐÚNG", "SAI"), A2849="San_console_Cantilever", IF(ABS(H2849 / (-1 * (F2849 * D2849^2 / 2)) - 1) &lt; 0.01, "ĐÚNG", "SAI"), A2849="San_o_co_Waffle_Slab", IF(ABS(H2849 / (0.048 * F2849 * D2849^2) - 1) &lt; 0.01, "ĐÚNG", "SAI"))</f>
        <v>ĐÚNG</v>
      </c>
    </row>
    <row r="2850" spans="1:13" x14ac:dyDescent="0.3">
      <c r="A2850" s="4" t="s">
        <v>18</v>
      </c>
      <c r="B2850" s="4" t="s">
        <v>10</v>
      </c>
      <c r="C2850" s="4">
        <v>6.92</v>
      </c>
      <c r="D2850" s="4">
        <v>1.89</v>
      </c>
      <c r="E2850" s="4">
        <v>0.14000000000000001</v>
      </c>
      <c r="F2850" s="4">
        <v>9.35</v>
      </c>
      <c r="G2850" s="4">
        <v>3848</v>
      </c>
      <c r="H2850" s="4">
        <v>-16.7</v>
      </c>
      <c r="I2850" s="4">
        <v>-1.67</v>
      </c>
      <c r="J2850" s="4"/>
      <c r="K2850" s="4" t="str">
        <f>IF(AND(A2850="San_console_Cantilever", H2850 &lt; 0),  "ĐÚNG","SAI DẤU MOMEN")</f>
        <v>ĐÚNG</v>
      </c>
      <c r="L2850" s="4" t="str">
        <f t="shared" si="227"/>
        <v>ĐÚNG</v>
      </c>
      <c r="M2850" s="5" t="str" cm="1">
        <f t="array" ref="M2850">_xlfn.IFS(A2850="Ban_dam_1_phuong", IF(ABS(H2850 / (0.8 * (F2850 * D2850^2 / 8)) - 1) &lt; 0.01, "ĐÚNG", "SAI"), A2850="Ban_ke_4_canh_2_phuong", IF(ABS(H2850 / (0.045 * F2850 * D2850^2) - 1) &lt; 0.01, "ĐÚNG", "SAI"), A2850="San_phang_Flat_Slab", IF(ABS(H2850 / ((0.6 * (F2850 * C2850 * D2850^2 / 8)) / D2850) - 1) &lt; 0.01, "ĐÚNG", "SAI"), A2850="San_console_Cantilever", IF(ABS(H2850 / (-1 * (F2850 * D2850^2 / 2)) - 1) &lt; 0.01, "ĐÚNG", "SAI"), A2850="San_o_co_Waffle_Slab", IF(ABS(H2850 / (0.048 * F2850 * D2850^2) - 1) &lt; 0.01, "ĐÚNG", "SAI"))</f>
        <v>ĐÚNG</v>
      </c>
    </row>
    <row r="2851" spans="1:13" x14ac:dyDescent="0.3">
      <c r="A2851" s="4" t="s">
        <v>16</v>
      </c>
      <c r="B2851" s="4" t="s">
        <v>15</v>
      </c>
      <c r="C2851" s="4">
        <v>11.61</v>
      </c>
      <c r="D2851" s="4">
        <v>4</v>
      </c>
      <c r="E2851" s="4">
        <v>0.12</v>
      </c>
      <c r="F2851" s="4">
        <v>8.67</v>
      </c>
      <c r="G2851" s="4">
        <v>3849</v>
      </c>
      <c r="H2851" s="4">
        <v>13.872</v>
      </c>
      <c r="I2851" s="4">
        <v>2.774</v>
      </c>
      <c r="J2851" s="4" t="str">
        <f t="shared" ref="J2851:J2852" si="230">IF(AND(A2851="Ban_dam_1_phuong", C2851/D2851 &gt; 2),"ĐÚNG", "SAI HÌNH HỌC" )</f>
        <v>ĐÚNG</v>
      </c>
      <c r="K2851" s="4"/>
      <c r="L2851" s="4" t="str">
        <f t="shared" si="227"/>
        <v>ĐÚNG</v>
      </c>
      <c r="M2851" s="5" t="str" cm="1">
        <f t="array" ref="M2851">_xlfn.IFS(A2851="Ban_dam_1_phuong", IF(ABS(H2851 / (0.8 * (F2851 * D2851^2 / 8)) - 1) &lt; 0.01, "ĐÚNG", "SAI"), A2851="Ban_ke_4_canh_2_phuong", IF(ABS(H2851 / (0.045 * F2851 * D2851^2) - 1) &lt; 0.01, "ĐÚNG", "SAI"), A2851="San_phang_Flat_Slab", IF(ABS(H2851 / ((0.6 * (F2851 * C2851 * D2851^2 / 8)) / D2851) - 1) &lt; 0.01, "ĐÚNG", "SAI"), A2851="San_console_Cantilever", IF(ABS(H2851 / (-1 * (F2851 * D2851^2 / 2)) - 1) &lt; 0.01, "ĐÚNG", "SAI"), A2851="San_o_co_Waffle_Slab", IF(ABS(H2851 / (0.048 * F2851 * D2851^2) - 1) &lt; 0.01, "ĐÚNG", "SAI"))</f>
        <v>ĐÚNG</v>
      </c>
    </row>
    <row r="2852" spans="1:13" x14ac:dyDescent="0.3">
      <c r="A2852" s="4" t="s">
        <v>16</v>
      </c>
      <c r="B2852" s="4" t="s">
        <v>10</v>
      </c>
      <c r="C2852" s="4">
        <v>12.15</v>
      </c>
      <c r="D2852" s="4">
        <v>3.98</v>
      </c>
      <c r="E2852" s="4">
        <v>0.12</v>
      </c>
      <c r="F2852" s="4">
        <v>8.67</v>
      </c>
      <c r="G2852" s="4">
        <v>3850</v>
      </c>
      <c r="H2852" s="4">
        <v>13.734</v>
      </c>
      <c r="I2852" s="4">
        <v>2.7469999999999999</v>
      </c>
      <c r="J2852" s="4" t="str">
        <f t="shared" si="230"/>
        <v>ĐÚNG</v>
      </c>
      <c r="K2852" s="4"/>
      <c r="L2852" s="4" t="str">
        <f t="shared" si="227"/>
        <v>ĐÚNG</v>
      </c>
      <c r="M2852" s="5" t="str" cm="1">
        <f t="array" ref="M2852">_xlfn.IFS(A2852="Ban_dam_1_phuong", IF(ABS(H2852 / (0.8 * (F2852 * D2852^2 / 8)) - 1) &lt; 0.01, "ĐÚNG", "SAI"), A2852="Ban_ke_4_canh_2_phuong", IF(ABS(H2852 / (0.045 * F2852 * D2852^2) - 1) &lt; 0.01, "ĐÚNG", "SAI"), A2852="San_phang_Flat_Slab", IF(ABS(H2852 / ((0.6 * (F2852 * C2852 * D2852^2 / 8)) / D2852) - 1) &lt; 0.01, "ĐÚNG", "SAI"), A2852="San_console_Cantilever", IF(ABS(H2852 / (-1 * (F2852 * D2852^2 / 2)) - 1) &lt; 0.01, "ĐÚNG", "SAI"), A2852="San_o_co_Waffle_Slab", IF(ABS(H2852 / (0.048 * F2852 * D2852^2) - 1) &lt; 0.01, "ĐÚNG", "SAI"))</f>
        <v>ĐÚNG</v>
      </c>
    </row>
    <row r="2853" spans="1:13" x14ac:dyDescent="0.3">
      <c r="A2853" s="4" t="s">
        <v>18</v>
      </c>
      <c r="B2853" s="4" t="s">
        <v>17</v>
      </c>
      <c r="C2853" s="4">
        <v>7.16</v>
      </c>
      <c r="D2853" s="4">
        <v>1.23</v>
      </c>
      <c r="E2853" s="4">
        <v>0.15</v>
      </c>
      <c r="F2853" s="4">
        <v>9.68</v>
      </c>
      <c r="G2853" s="4">
        <v>3851</v>
      </c>
      <c r="H2853" s="4">
        <v>-7.3220000000000001</v>
      </c>
      <c r="I2853" s="4">
        <v>-0.73199999999999998</v>
      </c>
      <c r="J2853" s="4"/>
      <c r="K2853" s="4" t="str">
        <f>IF(AND(A2853="San_console_Cantilever", H2853 &lt; 0),  "ĐÚNG","SAI DẤU MOMEN")</f>
        <v>ĐÚNG</v>
      </c>
      <c r="L2853" s="4" t="str">
        <f t="shared" si="227"/>
        <v>ĐÚNG</v>
      </c>
      <c r="M2853" s="5" t="str" cm="1">
        <f t="array" ref="M2853">_xlfn.IFS(A2853="Ban_dam_1_phuong", IF(ABS(H2853 / (0.8 * (F2853 * D2853^2 / 8)) - 1) &lt; 0.01, "ĐÚNG", "SAI"), A2853="Ban_ke_4_canh_2_phuong", IF(ABS(H2853 / (0.045 * F2853 * D2853^2) - 1) &lt; 0.01, "ĐÚNG", "SAI"), A2853="San_phang_Flat_Slab", IF(ABS(H2853 / ((0.6 * (F2853 * C2853 * D2853^2 / 8)) / D2853) - 1) &lt; 0.01, "ĐÚNG", "SAI"), A2853="San_console_Cantilever", IF(ABS(H2853 / (-1 * (F2853 * D2853^2 / 2)) - 1) &lt; 0.01, "ĐÚNG", "SAI"), A2853="San_o_co_Waffle_Slab", IF(ABS(H2853 / (0.048 * F2853 * D2853^2) - 1) &lt; 0.01, "ĐÚNG", "SAI"))</f>
        <v>ĐÚNG</v>
      </c>
    </row>
    <row r="2854" spans="1:13" x14ac:dyDescent="0.3">
      <c r="A2854" s="4" t="s">
        <v>14</v>
      </c>
      <c r="B2854" s="4" t="s">
        <v>13</v>
      </c>
      <c r="C2854" s="4">
        <v>14</v>
      </c>
      <c r="D2854" s="4">
        <v>9.42</v>
      </c>
      <c r="E2854" s="4">
        <v>0.36</v>
      </c>
      <c r="F2854" s="4">
        <v>10.02</v>
      </c>
      <c r="G2854" s="4">
        <v>3852</v>
      </c>
      <c r="H2854" s="4">
        <v>42.679000000000002</v>
      </c>
      <c r="I2854" s="4">
        <v>94.268000000000001</v>
      </c>
      <c r="J2854" s="4"/>
      <c r="K2854" s="4"/>
      <c r="L2854" s="4" t="str">
        <f t="shared" si="227"/>
        <v>ĐÚNG</v>
      </c>
      <c r="M2854" s="5" t="str" cm="1">
        <f t="array" ref="M2854">_xlfn.IFS(A2854="Ban_dam_1_phuong", IF(ABS(H2854 / (0.8 * (F2854 * D2854^2 / 8)) - 1) &lt; 0.01, "ĐÚNG", "SAI"), A2854="Ban_ke_4_canh_2_phuong", IF(ABS(H2854 / (0.045 * F2854 * D2854^2) - 1) &lt; 0.01, "ĐÚNG", "SAI"), A2854="San_phang_Flat_Slab", IF(ABS(H2854 / ((0.6 * (F2854 * C2854 * D2854^2 / 8)) / D2854) - 1) &lt; 0.01, "ĐÚNG", "SAI"), A2854="San_console_Cantilever", IF(ABS(H2854 / (-1 * (F2854 * D2854^2 / 2)) - 1) &lt; 0.01, "ĐÚNG", "SAI"), A2854="San_o_co_Waffle_Slab", IF(ABS(H2854 / (0.048 * F2854 * D2854^2) - 1) &lt; 0.01, "ĐÚNG", "SAI"))</f>
        <v>ĐÚNG</v>
      </c>
    </row>
    <row r="2855" spans="1:13" x14ac:dyDescent="0.3">
      <c r="A2855" s="4" t="s">
        <v>16</v>
      </c>
      <c r="B2855" s="4" t="s">
        <v>15</v>
      </c>
      <c r="C2855" s="4">
        <v>10.29</v>
      </c>
      <c r="D2855" s="4">
        <v>3.84</v>
      </c>
      <c r="E2855" s="4">
        <v>0.14000000000000001</v>
      </c>
      <c r="F2855" s="4">
        <v>9.35</v>
      </c>
      <c r="G2855" s="4">
        <v>3853</v>
      </c>
      <c r="H2855" s="4">
        <v>13.787000000000001</v>
      </c>
      <c r="I2855" s="4">
        <v>2.7570000000000001</v>
      </c>
      <c r="J2855" s="4" t="str">
        <f>IF(AND(A2855="Ban_dam_1_phuong", C2855/D2855 &gt; 2),"ĐÚNG", "SAI HÌNH HỌC" )</f>
        <v>ĐÚNG</v>
      </c>
      <c r="K2855" s="4"/>
      <c r="L2855" s="4" t="str">
        <f t="shared" si="227"/>
        <v>ĐÚNG</v>
      </c>
      <c r="M2855" s="5" t="str" cm="1">
        <f t="array" ref="M2855">_xlfn.IFS(A2855="Ban_dam_1_phuong", IF(ABS(H2855 / (0.8 * (F2855 * D2855^2 / 8)) - 1) &lt; 0.01, "ĐÚNG", "SAI"), A2855="Ban_ke_4_canh_2_phuong", IF(ABS(H2855 / (0.045 * F2855 * D2855^2) - 1) &lt; 0.01, "ĐÚNG", "SAI"), A2855="San_phang_Flat_Slab", IF(ABS(H2855 / ((0.6 * (F2855 * C2855 * D2855^2 / 8)) / D2855) - 1) &lt; 0.01, "ĐÚNG", "SAI"), A2855="San_console_Cantilever", IF(ABS(H2855 / (-1 * (F2855 * D2855^2 / 2)) - 1) &lt; 0.01, "ĐÚNG", "SAI"), A2855="San_o_co_Waffle_Slab", IF(ABS(H2855 / (0.048 * F2855 * D2855^2) - 1) &lt; 0.01, "ĐÚNG", "SAI"))</f>
        <v>ĐÚNG</v>
      </c>
    </row>
    <row r="2856" spans="1:13" x14ac:dyDescent="0.3">
      <c r="A2856" s="4" t="s">
        <v>14</v>
      </c>
      <c r="B2856" s="4" t="s">
        <v>17</v>
      </c>
      <c r="C2856" s="4">
        <v>9.91</v>
      </c>
      <c r="D2856" s="4">
        <v>9.52</v>
      </c>
      <c r="E2856" s="4">
        <v>0.41</v>
      </c>
      <c r="F2856" s="4">
        <v>10.7</v>
      </c>
      <c r="G2856" s="4">
        <v>3854</v>
      </c>
      <c r="H2856" s="4">
        <v>46.548000000000002</v>
      </c>
      <c r="I2856" s="4">
        <v>50.44</v>
      </c>
      <c r="J2856" s="4"/>
      <c r="K2856" s="4"/>
      <c r="L2856" s="4" t="str">
        <f t="shared" si="227"/>
        <v>ĐÚNG</v>
      </c>
      <c r="M2856" s="5" t="str" cm="1">
        <f t="array" ref="M2856">_xlfn.IFS(A2856="Ban_dam_1_phuong", IF(ABS(H2856 / (0.8 * (F2856 * D2856^2 / 8)) - 1) &lt; 0.01, "ĐÚNG", "SAI"), A2856="Ban_ke_4_canh_2_phuong", IF(ABS(H2856 / (0.045 * F2856 * D2856^2) - 1) &lt; 0.01, "ĐÚNG", "SAI"), A2856="San_phang_Flat_Slab", IF(ABS(H2856 / ((0.6 * (F2856 * C2856 * D2856^2 / 8)) / D2856) - 1) &lt; 0.01, "ĐÚNG", "SAI"), A2856="San_console_Cantilever", IF(ABS(H2856 / (-1 * (F2856 * D2856^2 / 2)) - 1) &lt; 0.01, "ĐÚNG", "SAI"), A2856="San_o_co_Waffle_Slab", IF(ABS(H2856 / (0.048 * F2856 * D2856^2) - 1) &lt; 0.01, "ĐÚNG", "SAI"))</f>
        <v>ĐÚNG</v>
      </c>
    </row>
    <row r="2857" spans="1:13" x14ac:dyDescent="0.3">
      <c r="A2857" s="4" t="s">
        <v>16</v>
      </c>
      <c r="B2857" s="4" t="s">
        <v>17</v>
      </c>
      <c r="C2857" s="4">
        <v>9.49</v>
      </c>
      <c r="D2857" s="4">
        <v>3.34</v>
      </c>
      <c r="E2857" s="4">
        <v>0.14000000000000001</v>
      </c>
      <c r="F2857" s="4">
        <v>9.35</v>
      </c>
      <c r="G2857" s="4">
        <v>3855</v>
      </c>
      <c r="H2857" s="4">
        <v>10.43</v>
      </c>
      <c r="I2857" s="4">
        <v>2.0859999999999999</v>
      </c>
      <c r="J2857" s="4" t="str">
        <f>IF(AND(A2857="Ban_dam_1_phuong", C2857/D2857 &gt; 2),"ĐÚNG", "SAI HÌNH HỌC" )</f>
        <v>ĐÚNG</v>
      </c>
      <c r="K2857" s="4"/>
      <c r="L2857" s="4" t="str">
        <f t="shared" si="227"/>
        <v>ĐÚNG</v>
      </c>
      <c r="M2857" s="5" t="str" cm="1">
        <f t="array" ref="M2857">_xlfn.IFS(A2857="Ban_dam_1_phuong", IF(ABS(H2857 / (0.8 * (F2857 * D2857^2 / 8)) - 1) &lt; 0.01, "ĐÚNG", "SAI"), A2857="Ban_ke_4_canh_2_phuong", IF(ABS(H2857 / (0.045 * F2857 * D2857^2) - 1) &lt; 0.01, "ĐÚNG", "SAI"), A2857="San_phang_Flat_Slab", IF(ABS(H2857 / ((0.6 * (F2857 * C2857 * D2857^2 / 8)) / D2857) - 1) &lt; 0.01, "ĐÚNG", "SAI"), A2857="San_console_Cantilever", IF(ABS(H2857 / (-1 * (F2857 * D2857^2 / 2)) - 1) &lt; 0.01, "ĐÚNG", "SAI"), A2857="San_o_co_Waffle_Slab", IF(ABS(H2857 / (0.048 * F2857 * D2857^2) - 1) &lt; 0.01, "ĐÚNG", "SAI"))</f>
        <v>ĐÚNG</v>
      </c>
    </row>
    <row r="2858" spans="1:13" x14ac:dyDescent="0.3">
      <c r="A2858" s="4" t="s">
        <v>18</v>
      </c>
      <c r="B2858" s="4" t="s">
        <v>11</v>
      </c>
      <c r="C2858" s="4">
        <v>4.74</v>
      </c>
      <c r="D2858" s="4">
        <v>2</v>
      </c>
      <c r="E2858" s="4">
        <v>0.1</v>
      </c>
      <c r="F2858" s="4">
        <v>8</v>
      </c>
      <c r="G2858" s="4">
        <v>3856</v>
      </c>
      <c r="H2858" s="4">
        <v>-16</v>
      </c>
      <c r="I2858" s="4">
        <v>-1.6</v>
      </c>
      <c r="J2858" s="4"/>
      <c r="K2858" s="4" t="str">
        <f>IF(AND(A2858="San_console_Cantilever", H2858 &lt; 0),  "ĐÚNG","SAI DẤU MOMEN")</f>
        <v>ĐÚNG</v>
      </c>
      <c r="L2858" s="4" t="str">
        <f t="shared" si="227"/>
        <v>ĐÚNG</v>
      </c>
      <c r="M2858" s="5" t="str" cm="1">
        <f t="array" ref="M2858">_xlfn.IFS(A2858="Ban_dam_1_phuong", IF(ABS(H2858 / (0.8 * (F2858 * D2858^2 / 8)) - 1) &lt; 0.01, "ĐÚNG", "SAI"), A2858="Ban_ke_4_canh_2_phuong", IF(ABS(H2858 / (0.045 * F2858 * D2858^2) - 1) &lt; 0.01, "ĐÚNG", "SAI"), A2858="San_phang_Flat_Slab", IF(ABS(H2858 / ((0.6 * (F2858 * C2858 * D2858^2 / 8)) / D2858) - 1) &lt; 0.01, "ĐÚNG", "SAI"), A2858="San_console_Cantilever", IF(ABS(H2858 / (-1 * (F2858 * D2858^2 / 2)) - 1) &lt; 0.01, "ĐÚNG", "SAI"), A2858="San_o_co_Waffle_Slab", IF(ABS(H2858 / (0.048 * F2858 * D2858^2) - 1) &lt; 0.01, "ĐÚNG", "SAI"))</f>
        <v>ĐÚNG</v>
      </c>
    </row>
    <row r="2859" spans="1:13" x14ac:dyDescent="0.3">
      <c r="A2859" s="4" t="s">
        <v>9</v>
      </c>
      <c r="B2859" s="4" t="s">
        <v>17</v>
      </c>
      <c r="C2859" s="4">
        <v>5.68</v>
      </c>
      <c r="D2859" s="4">
        <v>5.09</v>
      </c>
      <c r="E2859" s="4">
        <v>0.16</v>
      </c>
      <c r="F2859" s="4">
        <v>10.02</v>
      </c>
      <c r="G2859" s="4">
        <v>3857</v>
      </c>
      <c r="H2859" s="4">
        <v>11.682</v>
      </c>
      <c r="I2859" s="4">
        <v>11.314</v>
      </c>
      <c r="J2859" s="4"/>
      <c r="K2859" s="4"/>
      <c r="L2859" s="4" t="str">
        <f t="shared" si="227"/>
        <v>ĐÚNG</v>
      </c>
      <c r="M2859" s="5" t="str" cm="1">
        <f t="array" ref="M2859">_xlfn.IFS(A2859="Ban_dam_1_phuong", IF(ABS(H2859 / (0.8 * (F2859 * D2859^2 / 8)) - 1) &lt; 0.01, "ĐÚNG", "SAI"), A2859="Ban_ke_4_canh_2_phuong", IF(ABS(H2859 / (0.045 * F2859 * D2859^2) - 1) &lt; 0.01, "ĐÚNG", "SAI"), A2859="San_phang_Flat_Slab", IF(ABS(H2859 / ((0.6 * (F2859 * C2859 * D2859^2 / 8)) / D2859) - 1) &lt; 0.01, "ĐÚNG", "SAI"), A2859="San_console_Cantilever", IF(ABS(H2859 / (-1 * (F2859 * D2859^2 / 2)) - 1) &lt; 0.01, "ĐÚNG", "SAI"), A2859="San_o_co_Waffle_Slab", IF(ABS(H2859 / (0.048 * F2859 * D2859^2) - 1) &lt; 0.01, "ĐÚNG", "SAI"))</f>
        <v>ĐÚNG</v>
      </c>
    </row>
    <row r="2860" spans="1:13" x14ac:dyDescent="0.3">
      <c r="A2860" s="4" t="s">
        <v>16</v>
      </c>
      <c r="B2860" s="4" t="s">
        <v>11</v>
      </c>
      <c r="C2860" s="4">
        <v>5.9</v>
      </c>
      <c r="D2860" s="4">
        <v>2.81</v>
      </c>
      <c r="E2860" s="4">
        <v>0.14000000000000001</v>
      </c>
      <c r="F2860" s="4">
        <v>9.35</v>
      </c>
      <c r="G2860" s="4">
        <v>3858</v>
      </c>
      <c r="H2860" s="4">
        <v>7.383</v>
      </c>
      <c r="I2860" s="4">
        <v>1.4770000000000001</v>
      </c>
      <c r="J2860" s="4" t="str">
        <f>IF(AND(A2860="Ban_dam_1_phuong", C2860/D2860 &gt; 2),"ĐÚNG", "SAI HÌNH HỌC" )</f>
        <v>ĐÚNG</v>
      </c>
      <c r="K2860" s="4"/>
      <c r="L2860" s="4" t="str">
        <f t="shared" si="227"/>
        <v>ĐÚNG</v>
      </c>
      <c r="M2860" s="5" t="str" cm="1">
        <f t="array" ref="M2860">_xlfn.IFS(A2860="Ban_dam_1_phuong", IF(ABS(H2860 / (0.8 * (F2860 * D2860^2 / 8)) - 1) &lt; 0.01, "ĐÚNG", "SAI"), A2860="Ban_ke_4_canh_2_phuong", IF(ABS(H2860 / (0.045 * F2860 * D2860^2) - 1) &lt; 0.01, "ĐÚNG", "SAI"), A2860="San_phang_Flat_Slab", IF(ABS(H2860 / ((0.6 * (F2860 * C2860 * D2860^2 / 8)) / D2860) - 1) &lt; 0.01, "ĐÚNG", "SAI"), A2860="San_console_Cantilever", IF(ABS(H2860 / (-1 * (F2860 * D2860^2 / 2)) - 1) &lt; 0.01, "ĐÚNG", "SAI"), A2860="San_o_co_Waffle_Slab", IF(ABS(H2860 / (0.048 * F2860 * D2860^2) - 1) &lt; 0.01, "ĐÚNG", "SAI"))</f>
        <v>ĐÚNG</v>
      </c>
    </row>
    <row r="2861" spans="1:13" x14ac:dyDescent="0.3">
      <c r="A2861" s="4" t="s">
        <v>14</v>
      </c>
      <c r="B2861" s="4" t="s">
        <v>11</v>
      </c>
      <c r="C2861" s="4">
        <v>12.57</v>
      </c>
      <c r="D2861" s="4">
        <v>9.51</v>
      </c>
      <c r="E2861" s="4">
        <v>0.44</v>
      </c>
      <c r="F2861" s="4">
        <v>11.37</v>
      </c>
      <c r="G2861" s="4">
        <v>3859</v>
      </c>
      <c r="H2861" s="4">
        <v>49.359000000000002</v>
      </c>
      <c r="I2861" s="4">
        <v>86.233000000000004</v>
      </c>
      <c r="J2861" s="4"/>
      <c r="K2861" s="4"/>
      <c r="L2861" s="4" t="str">
        <f t="shared" si="227"/>
        <v>ĐÚNG</v>
      </c>
      <c r="M2861" s="5" t="str" cm="1">
        <f t="array" ref="M2861">_xlfn.IFS(A2861="Ban_dam_1_phuong", IF(ABS(H2861 / (0.8 * (F2861 * D2861^2 / 8)) - 1) &lt; 0.01, "ĐÚNG", "SAI"), A2861="Ban_ke_4_canh_2_phuong", IF(ABS(H2861 / (0.045 * F2861 * D2861^2) - 1) &lt; 0.01, "ĐÚNG", "SAI"), A2861="San_phang_Flat_Slab", IF(ABS(H2861 / ((0.6 * (F2861 * C2861 * D2861^2 / 8)) / D2861) - 1) &lt; 0.01, "ĐÚNG", "SAI"), A2861="San_console_Cantilever", IF(ABS(H2861 / (-1 * (F2861 * D2861^2 / 2)) - 1) &lt; 0.01, "ĐÚNG", "SAI"), A2861="San_o_co_Waffle_Slab", IF(ABS(H2861 / (0.048 * F2861 * D2861^2) - 1) &lt; 0.01, "ĐÚNG", "SAI"))</f>
        <v>ĐÚNG</v>
      </c>
    </row>
    <row r="2862" spans="1:13" x14ac:dyDescent="0.3">
      <c r="A2862" s="4" t="s">
        <v>9</v>
      </c>
      <c r="B2862" s="4" t="s">
        <v>11</v>
      </c>
      <c r="C2862" s="4">
        <v>4.9000000000000004</v>
      </c>
      <c r="D2862" s="4">
        <v>3.74</v>
      </c>
      <c r="E2862" s="4">
        <v>0.13</v>
      </c>
      <c r="F2862" s="4">
        <v>9.01</v>
      </c>
      <c r="G2862" s="4">
        <v>3860</v>
      </c>
      <c r="H2862" s="4">
        <v>5.6710000000000003</v>
      </c>
      <c r="I2862" s="4">
        <v>7.5720000000000001</v>
      </c>
      <c r="J2862" s="4"/>
      <c r="K2862" s="4"/>
      <c r="L2862" s="4" t="str">
        <f t="shared" si="227"/>
        <v>ĐÚNG</v>
      </c>
      <c r="M2862" s="5" t="str" cm="1">
        <f t="array" ref="M2862">_xlfn.IFS(A2862="Ban_dam_1_phuong", IF(ABS(H2862 / (0.8 * (F2862 * D2862^2 / 8)) - 1) &lt; 0.01, "ĐÚNG", "SAI"), A2862="Ban_ke_4_canh_2_phuong", IF(ABS(H2862 / (0.045 * F2862 * D2862^2) - 1) &lt; 0.01, "ĐÚNG", "SAI"), A2862="San_phang_Flat_Slab", IF(ABS(H2862 / ((0.6 * (F2862 * C2862 * D2862^2 / 8)) / D2862) - 1) &lt; 0.01, "ĐÚNG", "SAI"), A2862="San_console_Cantilever", IF(ABS(H2862 / (-1 * (F2862 * D2862^2 / 2)) - 1) &lt; 0.01, "ĐÚNG", "SAI"), A2862="San_o_co_Waffle_Slab", IF(ABS(H2862 / (0.048 * F2862 * D2862^2) - 1) &lt; 0.01, "ĐÚNG", "SAI"))</f>
        <v>ĐÚNG</v>
      </c>
    </row>
    <row r="2863" spans="1:13" x14ac:dyDescent="0.3">
      <c r="A2863" s="4" t="s">
        <v>9</v>
      </c>
      <c r="B2863" s="4" t="s">
        <v>10</v>
      </c>
      <c r="C2863" s="4">
        <v>9.57</v>
      </c>
      <c r="D2863" s="4">
        <v>5.49</v>
      </c>
      <c r="E2863" s="4">
        <v>0.17</v>
      </c>
      <c r="F2863" s="4">
        <v>10.36</v>
      </c>
      <c r="G2863" s="4">
        <v>3861</v>
      </c>
      <c r="H2863" s="4">
        <v>14.051</v>
      </c>
      <c r="I2863" s="4">
        <v>33.209000000000003</v>
      </c>
      <c r="J2863" s="4"/>
      <c r="K2863" s="4"/>
      <c r="L2863" s="4" t="str">
        <f t="shared" si="227"/>
        <v>ĐÚNG</v>
      </c>
      <c r="M2863" s="5" t="str" cm="1">
        <f t="array" ref="M2863">_xlfn.IFS(A2863="Ban_dam_1_phuong", IF(ABS(H2863 / (0.8 * (F2863 * D2863^2 / 8)) - 1) &lt; 0.01, "ĐÚNG", "SAI"), A2863="Ban_ke_4_canh_2_phuong", IF(ABS(H2863 / (0.045 * F2863 * D2863^2) - 1) &lt; 0.01, "ĐÚNG", "SAI"), A2863="San_phang_Flat_Slab", IF(ABS(H2863 / ((0.6 * (F2863 * C2863 * D2863^2 / 8)) / D2863) - 1) &lt; 0.01, "ĐÚNG", "SAI"), A2863="San_console_Cantilever", IF(ABS(H2863 / (-1 * (F2863 * D2863^2 / 2)) - 1) &lt; 0.01, "ĐÚNG", "SAI"), A2863="San_o_co_Waffle_Slab", IF(ABS(H2863 / (0.048 * F2863 * D2863^2) - 1) &lt; 0.01, "ĐÚNG", "SAI"))</f>
        <v>ĐÚNG</v>
      </c>
    </row>
    <row r="2864" spans="1:13" x14ac:dyDescent="0.3">
      <c r="A2864" s="4" t="s">
        <v>9</v>
      </c>
      <c r="B2864" s="4" t="s">
        <v>15</v>
      </c>
      <c r="C2864" s="4">
        <v>7.03</v>
      </c>
      <c r="D2864" s="4">
        <v>4.88</v>
      </c>
      <c r="E2864" s="4">
        <v>0.13</v>
      </c>
      <c r="F2864" s="4">
        <v>9.01</v>
      </c>
      <c r="G2864" s="4">
        <v>3862</v>
      </c>
      <c r="H2864" s="4">
        <v>9.6560000000000006</v>
      </c>
      <c r="I2864" s="4">
        <v>15.585000000000001</v>
      </c>
      <c r="J2864" s="4"/>
      <c r="K2864" s="4"/>
      <c r="L2864" s="4" t="str">
        <f t="shared" si="227"/>
        <v>ĐÚNG</v>
      </c>
      <c r="M2864" s="5" t="str" cm="1">
        <f t="array" ref="M2864">_xlfn.IFS(A2864="Ban_dam_1_phuong", IF(ABS(H2864 / (0.8 * (F2864 * D2864^2 / 8)) - 1) &lt; 0.01, "ĐÚNG", "SAI"), A2864="Ban_ke_4_canh_2_phuong", IF(ABS(H2864 / (0.045 * F2864 * D2864^2) - 1) &lt; 0.01, "ĐÚNG", "SAI"), A2864="San_phang_Flat_Slab", IF(ABS(H2864 / ((0.6 * (F2864 * C2864 * D2864^2 / 8)) / D2864) - 1) &lt; 0.01, "ĐÚNG", "SAI"), A2864="San_console_Cantilever", IF(ABS(H2864 / (-1 * (F2864 * D2864^2 / 2)) - 1) &lt; 0.01, "ĐÚNG", "SAI"), A2864="San_o_co_Waffle_Slab", IF(ABS(H2864 / (0.048 * F2864 * D2864^2) - 1) &lt; 0.01, "ĐÚNG", "SAI"))</f>
        <v>ĐÚNG</v>
      </c>
    </row>
    <row r="2865" spans="1:13" x14ac:dyDescent="0.3">
      <c r="A2865" s="4" t="s">
        <v>12</v>
      </c>
      <c r="B2865" s="4" t="s">
        <v>15</v>
      </c>
      <c r="C2865" s="4">
        <v>7.43</v>
      </c>
      <c r="D2865" s="4">
        <v>6.39</v>
      </c>
      <c r="E2865" s="4">
        <v>0.22</v>
      </c>
      <c r="F2865" s="4">
        <v>12.05</v>
      </c>
      <c r="G2865" s="4">
        <v>3863</v>
      </c>
      <c r="H2865" s="4">
        <v>42.908000000000001</v>
      </c>
      <c r="I2865" s="4">
        <v>24.600999999999999</v>
      </c>
      <c r="J2865" s="4"/>
      <c r="K2865" s="4"/>
      <c r="L2865" s="4" t="str">
        <f t="shared" si="227"/>
        <v>ĐÚNG</v>
      </c>
      <c r="M2865" s="5" t="str" cm="1">
        <f t="array" ref="M2865">_xlfn.IFS(A2865="Ban_dam_1_phuong", IF(ABS(H2865 / (0.8 * (F2865 * D2865^2 / 8)) - 1) &lt; 0.01, "ĐÚNG", "SAI"), A2865="Ban_ke_4_canh_2_phuong", IF(ABS(H2865 / (0.045 * F2865 * D2865^2) - 1) &lt; 0.01, "ĐÚNG", "SAI"), A2865="San_phang_Flat_Slab", IF(ABS(H2865 / ((0.6 * (F2865 * C2865 * D2865^2 / 8)) / D2865) - 1) &lt; 0.01, "ĐÚNG", "SAI"), A2865="San_console_Cantilever", IF(ABS(H2865 / (-1 * (F2865 * D2865^2 / 2)) - 1) &lt; 0.01, "ĐÚNG", "SAI"), A2865="San_o_co_Waffle_Slab", IF(ABS(H2865 / (0.048 * F2865 * D2865^2) - 1) &lt; 0.01, "ĐÚNG", "SAI"))</f>
        <v>ĐÚNG</v>
      </c>
    </row>
    <row r="2866" spans="1:13" x14ac:dyDescent="0.3">
      <c r="A2866" s="4" t="s">
        <v>18</v>
      </c>
      <c r="B2866" s="4" t="s">
        <v>17</v>
      </c>
      <c r="C2866" s="4">
        <v>7.95</v>
      </c>
      <c r="D2866" s="4">
        <v>1.89</v>
      </c>
      <c r="E2866" s="4">
        <v>0.12</v>
      </c>
      <c r="F2866" s="4">
        <v>8.67</v>
      </c>
      <c r="G2866" s="4">
        <v>3864</v>
      </c>
      <c r="H2866" s="4">
        <v>-15.484999999999999</v>
      </c>
      <c r="I2866" s="4">
        <v>-1.548</v>
      </c>
      <c r="J2866" s="4"/>
      <c r="K2866" s="4" t="str">
        <f t="shared" ref="K2866:K2867" si="231">IF(AND(A2866="San_console_Cantilever", H2866 &lt; 0),  "ĐÚNG","SAI DẤU MOMEN")</f>
        <v>ĐÚNG</v>
      </c>
      <c r="L2866" s="4" t="str">
        <f t="shared" si="227"/>
        <v>ĐÚNG</v>
      </c>
      <c r="M2866" s="5" t="str" cm="1">
        <f t="array" ref="M2866">_xlfn.IFS(A2866="Ban_dam_1_phuong", IF(ABS(H2866 / (0.8 * (F2866 * D2866^2 / 8)) - 1) &lt; 0.01, "ĐÚNG", "SAI"), A2866="Ban_ke_4_canh_2_phuong", IF(ABS(H2866 / (0.045 * F2866 * D2866^2) - 1) &lt; 0.01, "ĐÚNG", "SAI"), A2866="San_phang_Flat_Slab", IF(ABS(H2866 / ((0.6 * (F2866 * C2866 * D2866^2 / 8)) / D2866) - 1) &lt; 0.01, "ĐÚNG", "SAI"), A2866="San_console_Cantilever", IF(ABS(H2866 / (-1 * (F2866 * D2866^2 / 2)) - 1) &lt; 0.01, "ĐÚNG", "SAI"), A2866="San_o_co_Waffle_Slab", IF(ABS(H2866 / (0.048 * F2866 * D2866^2) - 1) &lt; 0.01, "ĐÚNG", "SAI"))</f>
        <v>ĐÚNG</v>
      </c>
    </row>
    <row r="2867" spans="1:13" x14ac:dyDescent="0.3">
      <c r="A2867" s="4" t="s">
        <v>18</v>
      </c>
      <c r="B2867" s="4" t="s">
        <v>10</v>
      </c>
      <c r="C2867" s="4">
        <v>6.13</v>
      </c>
      <c r="D2867" s="4">
        <v>1.76</v>
      </c>
      <c r="E2867" s="4">
        <v>0.1</v>
      </c>
      <c r="F2867" s="4">
        <v>8</v>
      </c>
      <c r="G2867" s="4">
        <v>3865</v>
      </c>
      <c r="H2867" s="4">
        <v>-12.39</v>
      </c>
      <c r="I2867" s="4">
        <v>-1.2390000000000001</v>
      </c>
      <c r="J2867" s="4"/>
      <c r="K2867" s="4" t="str">
        <f t="shared" si="231"/>
        <v>ĐÚNG</v>
      </c>
      <c r="L2867" s="4" t="str">
        <f t="shared" si="227"/>
        <v>ĐÚNG</v>
      </c>
      <c r="M2867" s="5" t="str" cm="1">
        <f t="array" ref="M2867">_xlfn.IFS(A2867="Ban_dam_1_phuong", IF(ABS(H2867 / (0.8 * (F2867 * D2867^2 / 8)) - 1) &lt; 0.01, "ĐÚNG", "SAI"), A2867="Ban_ke_4_canh_2_phuong", IF(ABS(H2867 / (0.045 * F2867 * D2867^2) - 1) &lt; 0.01, "ĐÚNG", "SAI"), A2867="San_phang_Flat_Slab", IF(ABS(H2867 / ((0.6 * (F2867 * C2867 * D2867^2 / 8)) / D2867) - 1) &lt; 0.01, "ĐÚNG", "SAI"), A2867="San_console_Cantilever", IF(ABS(H2867 / (-1 * (F2867 * D2867^2 / 2)) - 1) &lt; 0.01, "ĐÚNG", "SAI"), A2867="San_o_co_Waffle_Slab", IF(ABS(H2867 / (0.048 * F2867 * D2867^2) - 1) &lt; 0.01, "ĐÚNG", "SAI"))</f>
        <v>ĐÚNG</v>
      </c>
    </row>
    <row r="2868" spans="1:13" x14ac:dyDescent="0.3">
      <c r="A2868" s="4" t="s">
        <v>12</v>
      </c>
      <c r="B2868" s="4" t="s">
        <v>15</v>
      </c>
      <c r="C2868" s="4">
        <v>7.22</v>
      </c>
      <c r="D2868" s="4">
        <v>6.16</v>
      </c>
      <c r="E2868" s="4">
        <v>0.22</v>
      </c>
      <c r="F2868" s="4">
        <v>12.05</v>
      </c>
      <c r="G2868" s="4">
        <v>3866</v>
      </c>
      <c r="H2868" s="4">
        <v>40.194000000000003</v>
      </c>
      <c r="I2868" s="4">
        <v>22.861999999999998</v>
      </c>
      <c r="J2868" s="4"/>
      <c r="K2868" s="4"/>
      <c r="L2868" s="4" t="str">
        <f t="shared" si="227"/>
        <v>ĐÚNG</v>
      </c>
      <c r="M2868" s="5" t="str" cm="1">
        <f t="array" ref="M2868">_xlfn.IFS(A2868="Ban_dam_1_phuong", IF(ABS(H2868 / (0.8 * (F2868 * D2868^2 / 8)) - 1) &lt; 0.01, "ĐÚNG", "SAI"), A2868="Ban_ke_4_canh_2_phuong", IF(ABS(H2868 / (0.045 * F2868 * D2868^2) - 1) &lt; 0.01, "ĐÚNG", "SAI"), A2868="San_phang_Flat_Slab", IF(ABS(H2868 / ((0.6 * (F2868 * C2868 * D2868^2 / 8)) / D2868) - 1) &lt; 0.01, "ĐÚNG", "SAI"), A2868="San_console_Cantilever", IF(ABS(H2868 / (-1 * (F2868 * D2868^2 / 2)) - 1) &lt; 0.01, "ĐÚNG", "SAI"), A2868="San_o_co_Waffle_Slab", IF(ABS(H2868 / (0.048 * F2868 * D2868^2) - 1) &lt; 0.01, "ĐÚNG", "SAI"))</f>
        <v>ĐÚNG</v>
      </c>
    </row>
    <row r="2869" spans="1:13" x14ac:dyDescent="0.3">
      <c r="A2869" s="4" t="s">
        <v>12</v>
      </c>
      <c r="B2869" s="4" t="s">
        <v>10</v>
      </c>
      <c r="C2869" s="4">
        <v>11.51</v>
      </c>
      <c r="D2869" s="4">
        <v>8.56</v>
      </c>
      <c r="E2869" s="4">
        <v>0.21</v>
      </c>
      <c r="F2869" s="4">
        <v>11.71</v>
      </c>
      <c r="G2869" s="4">
        <v>3867</v>
      </c>
      <c r="H2869" s="4">
        <v>86.53</v>
      </c>
      <c r="I2869" s="4">
        <v>42.902000000000001</v>
      </c>
      <c r="J2869" s="4"/>
      <c r="K2869" s="4"/>
      <c r="L2869" s="4" t="str">
        <f t="shared" si="227"/>
        <v>ĐÚNG</v>
      </c>
      <c r="M2869" s="5" t="str" cm="1">
        <f t="array" ref="M2869">_xlfn.IFS(A2869="Ban_dam_1_phuong", IF(ABS(H2869 / (0.8 * (F2869 * D2869^2 / 8)) - 1) &lt; 0.01, "ĐÚNG", "SAI"), A2869="Ban_ke_4_canh_2_phuong", IF(ABS(H2869 / (0.045 * F2869 * D2869^2) - 1) &lt; 0.01, "ĐÚNG", "SAI"), A2869="San_phang_Flat_Slab", IF(ABS(H2869 / ((0.6 * (F2869 * C2869 * D2869^2 / 8)) / D2869) - 1) &lt; 0.01, "ĐÚNG", "SAI"), A2869="San_console_Cantilever", IF(ABS(H2869 / (-1 * (F2869 * D2869^2 / 2)) - 1) &lt; 0.01, "ĐÚNG", "SAI"), A2869="San_o_co_Waffle_Slab", IF(ABS(H2869 / (0.048 * F2869 * D2869^2) - 1) &lt; 0.01, "ĐÚNG", "SAI"))</f>
        <v>ĐÚNG</v>
      </c>
    </row>
    <row r="2870" spans="1:13" x14ac:dyDescent="0.3">
      <c r="A2870" s="4" t="s">
        <v>14</v>
      </c>
      <c r="B2870" s="4" t="s">
        <v>10</v>
      </c>
      <c r="C2870" s="4">
        <v>10.86</v>
      </c>
      <c r="D2870" s="4">
        <v>8.11</v>
      </c>
      <c r="E2870" s="4">
        <v>0.39</v>
      </c>
      <c r="F2870" s="4">
        <v>10.7</v>
      </c>
      <c r="G2870" s="4">
        <v>3868</v>
      </c>
      <c r="H2870" s="4">
        <v>33.780999999999999</v>
      </c>
      <c r="I2870" s="4">
        <v>60.573999999999998</v>
      </c>
      <c r="J2870" s="4"/>
      <c r="K2870" s="4"/>
      <c r="L2870" s="4" t="str">
        <f t="shared" si="227"/>
        <v>ĐÚNG</v>
      </c>
      <c r="M2870" s="5" t="str" cm="1">
        <f t="array" ref="M2870">_xlfn.IFS(A2870="Ban_dam_1_phuong", IF(ABS(H2870 / (0.8 * (F2870 * D2870^2 / 8)) - 1) &lt; 0.01, "ĐÚNG", "SAI"), A2870="Ban_ke_4_canh_2_phuong", IF(ABS(H2870 / (0.045 * F2870 * D2870^2) - 1) &lt; 0.01, "ĐÚNG", "SAI"), A2870="San_phang_Flat_Slab", IF(ABS(H2870 / ((0.6 * (F2870 * C2870 * D2870^2 / 8)) / D2870) - 1) &lt; 0.01, "ĐÚNG", "SAI"), A2870="San_console_Cantilever", IF(ABS(H2870 / (-1 * (F2870 * D2870^2 / 2)) - 1) &lt; 0.01, "ĐÚNG", "SAI"), A2870="San_o_co_Waffle_Slab", IF(ABS(H2870 / (0.048 * F2870 * D2870^2) - 1) &lt; 0.01, "ĐÚNG", "SAI"))</f>
        <v>ĐÚNG</v>
      </c>
    </row>
    <row r="2871" spans="1:13" x14ac:dyDescent="0.3">
      <c r="A2871" s="4" t="s">
        <v>18</v>
      </c>
      <c r="B2871" s="4" t="s">
        <v>10</v>
      </c>
      <c r="C2871" s="4">
        <v>6.91</v>
      </c>
      <c r="D2871" s="4">
        <v>2.06</v>
      </c>
      <c r="E2871" s="4">
        <v>0.12</v>
      </c>
      <c r="F2871" s="4">
        <v>8.67</v>
      </c>
      <c r="G2871" s="4">
        <v>3869</v>
      </c>
      <c r="H2871" s="4">
        <v>-18.396000000000001</v>
      </c>
      <c r="I2871" s="4">
        <v>-1.84</v>
      </c>
      <c r="J2871" s="4"/>
      <c r="K2871" s="4" t="str">
        <f>IF(AND(A2871="San_console_Cantilever", H2871 &lt; 0),  "ĐÚNG","SAI DẤU MOMEN")</f>
        <v>ĐÚNG</v>
      </c>
      <c r="L2871" s="4" t="str">
        <f t="shared" si="227"/>
        <v>ĐÚNG</v>
      </c>
      <c r="M2871" s="5" t="str" cm="1">
        <f t="array" ref="M2871">_xlfn.IFS(A2871="Ban_dam_1_phuong", IF(ABS(H2871 / (0.8 * (F2871 * D2871^2 / 8)) - 1) &lt; 0.01, "ĐÚNG", "SAI"), A2871="Ban_ke_4_canh_2_phuong", IF(ABS(H2871 / (0.045 * F2871 * D2871^2) - 1) &lt; 0.01, "ĐÚNG", "SAI"), A2871="San_phang_Flat_Slab", IF(ABS(H2871 / ((0.6 * (F2871 * C2871 * D2871^2 / 8)) / D2871) - 1) &lt; 0.01, "ĐÚNG", "SAI"), A2871="San_console_Cantilever", IF(ABS(H2871 / (-1 * (F2871 * D2871^2 / 2)) - 1) &lt; 0.01, "ĐÚNG", "SAI"), A2871="San_o_co_Waffle_Slab", IF(ABS(H2871 / (0.048 * F2871 * D2871^2) - 1) &lt; 0.01, "ĐÚNG", "SAI"))</f>
        <v>ĐÚNG</v>
      </c>
    </row>
    <row r="2872" spans="1:13" x14ac:dyDescent="0.3">
      <c r="A2872" s="4" t="s">
        <v>16</v>
      </c>
      <c r="B2872" s="4" t="s">
        <v>10</v>
      </c>
      <c r="C2872" s="4">
        <v>11.14</v>
      </c>
      <c r="D2872" s="4">
        <v>3.19</v>
      </c>
      <c r="E2872" s="4">
        <v>0.12</v>
      </c>
      <c r="F2872" s="4">
        <v>8.67</v>
      </c>
      <c r="G2872" s="4">
        <v>3870</v>
      </c>
      <c r="H2872" s="4">
        <v>8.8230000000000004</v>
      </c>
      <c r="I2872" s="4">
        <v>1.7649999999999999</v>
      </c>
      <c r="J2872" s="4" t="str">
        <f>IF(AND(A2872="Ban_dam_1_phuong", C2872/D2872 &gt; 2),"ĐÚNG", "SAI HÌNH HỌC" )</f>
        <v>ĐÚNG</v>
      </c>
      <c r="K2872" s="4"/>
      <c r="L2872" s="4" t="str">
        <f t="shared" si="227"/>
        <v>ĐÚNG</v>
      </c>
      <c r="M2872" s="5" t="str" cm="1">
        <f t="array" ref="M2872">_xlfn.IFS(A2872="Ban_dam_1_phuong", IF(ABS(H2872 / (0.8 * (F2872 * D2872^2 / 8)) - 1) &lt; 0.01, "ĐÚNG", "SAI"), A2872="Ban_ke_4_canh_2_phuong", IF(ABS(H2872 / (0.045 * F2872 * D2872^2) - 1) &lt; 0.01, "ĐÚNG", "SAI"), A2872="San_phang_Flat_Slab", IF(ABS(H2872 / ((0.6 * (F2872 * C2872 * D2872^2 / 8)) / D2872) - 1) &lt; 0.01, "ĐÚNG", "SAI"), A2872="San_console_Cantilever", IF(ABS(H2872 / (-1 * (F2872 * D2872^2 / 2)) - 1) &lt; 0.01, "ĐÚNG", "SAI"), A2872="San_o_co_Waffle_Slab", IF(ABS(H2872 / (0.048 * F2872 * D2872^2) - 1) &lt; 0.01, "ĐÚNG", "SAI"))</f>
        <v>ĐÚNG</v>
      </c>
    </row>
    <row r="2873" spans="1:13" x14ac:dyDescent="0.3">
      <c r="A2873" s="4" t="s">
        <v>9</v>
      </c>
      <c r="B2873" s="4" t="s">
        <v>17</v>
      </c>
      <c r="C2873" s="4">
        <v>8.8699999999999992</v>
      </c>
      <c r="D2873" s="4">
        <v>5.0999999999999996</v>
      </c>
      <c r="E2873" s="4">
        <v>0.17</v>
      </c>
      <c r="F2873" s="4">
        <v>10.36</v>
      </c>
      <c r="G2873" s="4">
        <v>3871</v>
      </c>
      <c r="H2873" s="4">
        <v>12.125999999999999</v>
      </c>
      <c r="I2873" s="4">
        <v>28.527999999999999</v>
      </c>
      <c r="J2873" s="4"/>
      <c r="K2873" s="4"/>
      <c r="L2873" s="4" t="str">
        <f t="shared" si="227"/>
        <v>ĐÚNG</v>
      </c>
      <c r="M2873" s="5" t="str" cm="1">
        <f t="array" ref="M2873">_xlfn.IFS(A2873="Ban_dam_1_phuong", IF(ABS(H2873 / (0.8 * (F2873 * D2873^2 / 8)) - 1) &lt; 0.01, "ĐÚNG", "SAI"), A2873="Ban_ke_4_canh_2_phuong", IF(ABS(H2873 / (0.045 * F2873 * D2873^2) - 1) &lt; 0.01, "ĐÚNG", "SAI"), A2873="San_phang_Flat_Slab", IF(ABS(H2873 / ((0.6 * (F2873 * C2873 * D2873^2 / 8)) / D2873) - 1) &lt; 0.01, "ĐÚNG", "SAI"), A2873="San_console_Cantilever", IF(ABS(H2873 / (-1 * (F2873 * D2873^2 / 2)) - 1) &lt; 0.01, "ĐÚNG", "SAI"), A2873="San_o_co_Waffle_Slab", IF(ABS(H2873 / (0.048 * F2873 * D2873^2) - 1) &lt; 0.01, "ĐÚNG", "SAI"))</f>
        <v>ĐÚNG</v>
      </c>
    </row>
    <row r="2874" spans="1:13" x14ac:dyDescent="0.3">
      <c r="A2874" s="4" t="s">
        <v>18</v>
      </c>
      <c r="B2874" s="4" t="s">
        <v>15</v>
      </c>
      <c r="C2874" s="4">
        <v>3.52</v>
      </c>
      <c r="D2874" s="4">
        <v>2.0099999999999998</v>
      </c>
      <c r="E2874" s="4">
        <v>0.12</v>
      </c>
      <c r="F2874" s="4">
        <v>8.67</v>
      </c>
      <c r="G2874" s="4">
        <v>3872</v>
      </c>
      <c r="H2874" s="4">
        <v>-17.513999999999999</v>
      </c>
      <c r="I2874" s="4">
        <v>-1.7509999999999999</v>
      </c>
      <c r="J2874" s="4"/>
      <c r="K2874" s="4" t="str">
        <f>IF(AND(A2874="San_console_Cantilever", H2874 &lt; 0),  "ĐÚNG","SAI DẤU MOMEN")</f>
        <v>ĐÚNG</v>
      </c>
      <c r="L2874" s="4" t="str">
        <f t="shared" si="227"/>
        <v>ĐÚNG</v>
      </c>
      <c r="M2874" s="5" t="str" cm="1">
        <f t="array" ref="M2874">_xlfn.IFS(A2874="Ban_dam_1_phuong", IF(ABS(H2874 / (0.8 * (F2874 * D2874^2 / 8)) - 1) &lt; 0.01, "ĐÚNG", "SAI"), A2874="Ban_ke_4_canh_2_phuong", IF(ABS(H2874 / (0.045 * F2874 * D2874^2) - 1) &lt; 0.01, "ĐÚNG", "SAI"), A2874="San_phang_Flat_Slab", IF(ABS(H2874 / ((0.6 * (F2874 * C2874 * D2874^2 / 8)) / D2874) - 1) &lt; 0.01, "ĐÚNG", "SAI"), A2874="San_console_Cantilever", IF(ABS(H2874 / (-1 * (F2874 * D2874^2 / 2)) - 1) &lt; 0.01, "ĐÚNG", "SAI"), A2874="San_o_co_Waffle_Slab", IF(ABS(H2874 / (0.048 * F2874 * D2874^2) - 1) &lt; 0.01, "ĐÚNG", "SAI"))</f>
        <v>ĐÚNG</v>
      </c>
    </row>
    <row r="2875" spans="1:13" x14ac:dyDescent="0.3">
      <c r="A2875" s="4" t="s">
        <v>16</v>
      </c>
      <c r="B2875" s="4" t="s">
        <v>17</v>
      </c>
      <c r="C2875" s="4">
        <v>9.85</v>
      </c>
      <c r="D2875" s="4">
        <v>2.87</v>
      </c>
      <c r="E2875" s="4">
        <v>0.12</v>
      </c>
      <c r="F2875" s="4">
        <v>8.67</v>
      </c>
      <c r="G2875" s="4">
        <v>3873</v>
      </c>
      <c r="H2875" s="4">
        <v>7.141</v>
      </c>
      <c r="I2875" s="4">
        <v>1.4279999999999999</v>
      </c>
      <c r="J2875" s="4" t="str">
        <f>IF(AND(A2875="Ban_dam_1_phuong", C2875/D2875 &gt; 2),"ĐÚNG", "SAI HÌNH HỌC" )</f>
        <v>ĐÚNG</v>
      </c>
      <c r="K2875" s="4"/>
      <c r="L2875" s="4" t="str">
        <f t="shared" si="227"/>
        <v>ĐÚNG</v>
      </c>
      <c r="M2875" s="5" t="str" cm="1">
        <f t="array" ref="M2875">_xlfn.IFS(A2875="Ban_dam_1_phuong", IF(ABS(H2875 / (0.8 * (F2875 * D2875^2 / 8)) - 1) &lt; 0.01, "ĐÚNG", "SAI"), A2875="Ban_ke_4_canh_2_phuong", IF(ABS(H2875 / (0.045 * F2875 * D2875^2) - 1) &lt; 0.01, "ĐÚNG", "SAI"), A2875="San_phang_Flat_Slab", IF(ABS(H2875 / ((0.6 * (F2875 * C2875 * D2875^2 / 8)) / D2875) - 1) &lt; 0.01, "ĐÚNG", "SAI"), A2875="San_console_Cantilever", IF(ABS(H2875 / (-1 * (F2875 * D2875^2 / 2)) - 1) &lt; 0.01, "ĐÚNG", "SAI"), A2875="San_o_co_Waffle_Slab", IF(ABS(H2875 / (0.048 * F2875 * D2875^2) - 1) &lt; 0.01, "ĐÚNG", "SAI"))</f>
        <v>ĐÚNG</v>
      </c>
    </row>
    <row r="2876" spans="1:13" x14ac:dyDescent="0.3">
      <c r="A2876" s="4" t="s">
        <v>12</v>
      </c>
      <c r="B2876" s="4" t="s">
        <v>17</v>
      </c>
      <c r="C2876" s="4">
        <v>9.1999999999999993</v>
      </c>
      <c r="D2876" s="4">
        <v>8.64</v>
      </c>
      <c r="E2876" s="4">
        <v>0.28000000000000003</v>
      </c>
      <c r="F2876" s="4">
        <v>14.07</v>
      </c>
      <c r="G2876" s="4">
        <v>3874</v>
      </c>
      <c r="H2876" s="4">
        <v>83.88</v>
      </c>
      <c r="I2876" s="4">
        <v>52.515999999999998</v>
      </c>
      <c r="J2876" s="4"/>
      <c r="K2876" s="4"/>
      <c r="L2876" s="4" t="str">
        <f t="shared" si="227"/>
        <v>ĐÚNG</v>
      </c>
      <c r="M2876" s="5" t="str" cm="1">
        <f t="array" ref="M2876">_xlfn.IFS(A2876="Ban_dam_1_phuong", IF(ABS(H2876 / (0.8 * (F2876 * D2876^2 / 8)) - 1) &lt; 0.01, "ĐÚNG", "SAI"), A2876="Ban_ke_4_canh_2_phuong", IF(ABS(H2876 / (0.045 * F2876 * D2876^2) - 1) &lt; 0.01, "ĐÚNG", "SAI"), A2876="San_phang_Flat_Slab", IF(ABS(H2876 / ((0.6 * (F2876 * C2876 * D2876^2 / 8)) / D2876) - 1) &lt; 0.01, "ĐÚNG", "SAI"), A2876="San_console_Cantilever", IF(ABS(H2876 / (-1 * (F2876 * D2876^2 / 2)) - 1) &lt; 0.01, "ĐÚNG", "SAI"), A2876="San_o_co_Waffle_Slab", IF(ABS(H2876 / (0.048 * F2876 * D2876^2) - 1) &lt; 0.01, "ĐÚNG", "SAI"))</f>
        <v>ĐÚNG</v>
      </c>
    </row>
    <row r="2877" spans="1:13" x14ac:dyDescent="0.3">
      <c r="A2877" s="4" t="s">
        <v>16</v>
      </c>
      <c r="B2877" s="4" t="s">
        <v>15</v>
      </c>
      <c r="C2877" s="4">
        <v>11.05</v>
      </c>
      <c r="D2877" s="4">
        <v>3.75</v>
      </c>
      <c r="E2877" s="4">
        <v>0.14000000000000001</v>
      </c>
      <c r="F2877" s="4">
        <v>9.35</v>
      </c>
      <c r="G2877" s="4">
        <v>3875</v>
      </c>
      <c r="H2877" s="4">
        <v>13.148</v>
      </c>
      <c r="I2877" s="4">
        <v>2.63</v>
      </c>
      <c r="J2877" s="4" t="str">
        <f>IF(AND(A2877="Ban_dam_1_phuong", C2877/D2877 &gt; 2),"ĐÚNG", "SAI HÌNH HỌC" )</f>
        <v>ĐÚNG</v>
      </c>
      <c r="K2877" s="4"/>
      <c r="L2877" s="4" t="str">
        <f t="shared" si="227"/>
        <v>ĐÚNG</v>
      </c>
      <c r="M2877" s="5" t="str" cm="1">
        <f t="array" ref="M2877">_xlfn.IFS(A2877="Ban_dam_1_phuong", IF(ABS(H2877 / (0.8 * (F2877 * D2877^2 / 8)) - 1) &lt; 0.01, "ĐÚNG", "SAI"), A2877="Ban_ke_4_canh_2_phuong", IF(ABS(H2877 / (0.045 * F2877 * D2877^2) - 1) &lt; 0.01, "ĐÚNG", "SAI"), A2877="San_phang_Flat_Slab", IF(ABS(H2877 / ((0.6 * (F2877 * C2877 * D2877^2 / 8)) / D2877) - 1) &lt; 0.01, "ĐÚNG", "SAI"), A2877="San_console_Cantilever", IF(ABS(H2877 / (-1 * (F2877 * D2877^2 / 2)) - 1) &lt; 0.01, "ĐÚNG", "SAI"), A2877="San_o_co_Waffle_Slab", IF(ABS(H2877 / (0.048 * F2877 * D2877^2) - 1) &lt; 0.01, "ĐÚNG", "SAI"))</f>
        <v>ĐÚNG</v>
      </c>
    </row>
    <row r="2878" spans="1:13" x14ac:dyDescent="0.3">
      <c r="A2878" s="4" t="s">
        <v>14</v>
      </c>
      <c r="B2878" s="4" t="s">
        <v>15</v>
      </c>
      <c r="C2878" s="4">
        <v>9.3800000000000008</v>
      </c>
      <c r="D2878" s="4">
        <v>8.2100000000000009</v>
      </c>
      <c r="E2878" s="4">
        <v>0.39</v>
      </c>
      <c r="F2878" s="4">
        <v>10.7</v>
      </c>
      <c r="G2878" s="4">
        <v>3876</v>
      </c>
      <c r="H2878" s="4">
        <v>34.619</v>
      </c>
      <c r="I2878" s="4">
        <v>45.189</v>
      </c>
      <c r="J2878" s="4"/>
      <c r="K2878" s="4"/>
      <c r="L2878" s="4" t="str">
        <f t="shared" si="227"/>
        <v>ĐÚNG</v>
      </c>
      <c r="M2878" s="5" t="str" cm="1">
        <f t="array" ref="M2878">_xlfn.IFS(A2878="Ban_dam_1_phuong", IF(ABS(H2878 / (0.8 * (F2878 * D2878^2 / 8)) - 1) &lt; 0.01, "ĐÚNG", "SAI"), A2878="Ban_ke_4_canh_2_phuong", IF(ABS(H2878 / (0.045 * F2878 * D2878^2) - 1) &lt; 0.01, "ĐÚNG", "SAI"), A2878="San_phang_Flat_Slab", IF(ABS(H2878 / ((0.6 * (F2878 * C2878 * D2878^2 / 8)) / D2878) - 1) &lt; 0.01, "ĐÚNG", "SAI"), A2878="San_console_Cantilever", IF(ABS(H2878 / (-1 * (F2878 * D2878^2 / 2)) - 1) &lt; 0.01, "ĐÚNG", "SAI"), A2878="San_o_co_Waffle_Slab", IF(ABS(H2878 / (0.048 * F2878 * D2878^2) - 1) &lt; 0.01, "ĐÚNG", "SAI"))</f>
        <v>ĐÚNG</v>
      </c>
    </row>
    <row r="2879" spans="1:13" x14ac:dyDescent="0.3">
      <c r="A2879" s="4" t="s">
        <v>9</v>
      </c>
      <c r="B2879" s="4" t="s">
        <v>10</v>
      </c>
      <c r="C2879" s="4">
        <v>10.41</v>
      </c>
      <c r="D2879" s="4">
        <v>5.47</v>
      </c>
      <c r="E2879" s="4">
        <v>0.15</v>
      </c>
      <c r="F2879" s="4">
        <v>9.68</v>
      </c>
      <c r="G2879" s="4">
        <v>3877</v>
      </c>
      <c r="H2879" s="4">
        <v>13.034000000000001</v>
      </c>
      <c r="I2879" s="4">
        <v>36.715000000000003</v>
      </c>
      <c r="J2879" s="4"/>
      <c r="K2879" s="4"/>
      <c r="L2879" s="4" t="str">
        <f t="shared" si="227"/>
        <v>ĐÚNG</v>
      </c>
      <c r="M2879" s="5" t="str" cm="1">
        <f t="array" ref="M2879">_xlfn.IFS(A2879="Ban_dam_1_phuong", IF(ABS(H2879 / (0.8 * (F2879 * D2879^2 / 8)) - 1) &lt; 0.01, "ĐÚNG", "SAI"), A2879="Ban_ke_4_canh_2_phuong", IF(ABS(H2879 / (0.045 * F2879 * D2879^2) - 1) &lt; 0.01, "ĐÚNG", "SAI"), A2879="San_phang_Flat_Slab", IF(ABS(H2879 / ((0.6 * (F2879 * C2879 * D2879^2 / 8)) / D2879) - 1) &lt; 0.01, "ĐÚNG", "SAI"), A2879="San_console_Cantilever", IF(ABS(H2879 / (-1 * (F2879 * D2879^2 / 2)) - 1) &lt; 0.01, "ĐÚNG", "SAI"), A2879="San_o_co_Waffle_Slab", IF(ABS(H2879 / (0.048 * F2879 * D2879^2) - 1) &lt; 0.01, "ĐÚNG", "SAI"))</f>
        <v>ĐÚNG</v>
      </c>
    </row>
    <row r="2880" spans="1:13" x14ac:dyDescent="0.3">
      <c r="A2880" s="4" t="s">
        <v>16</v>
      </c>
      <c r="B2880" s="4" t="s">
        <v>13</v>
      </c>
      <c r="C2880" s="4">
        <v>7.18</v>
      </c>
      <c r="D2880" s="4">
        <v>3.19</v>
      </c>
      <c r="E2880" s="4">
        <v>0.12</v>
      </c>
      <c r="F2880" s="4">
        <v>8.67</v>
      </c>
      <c r="G2880" s="4">
        <v>3878</v>
      </c>
      <c r="H2880" s="4">
        <v>8.8230000000000004</v>
      </c>
      <c r="I2880" s="4">
        <v>1.7649999999999999</v>
      </c>
      <c r="J2880" s="4" t="str">
        <f>IF(AND(A2880="Ban_dam_1_phuong", C2880/D2880 &gt; 2),"ĐÚNG", "SAI HÌNH HỌC" )</f>
        <v>ĐÚNG</v>
      </c>
      <c r="K2880" s="4"/>
      <c r="L2880" s="4" t="str">
        <f t="shared" si="227"/>
        <v>ĐÚNG</v>
      </c>
      <c r="M2880" s="5" t="str" cm="1">
        <f t="array" ref="M2880">_xlfn.IFS(A2880="Ban_dam_1_phuong", IF(ABS(H2880 / (0.8 * (F2880 * D2880^2 / 8)) - 1) &lt; 0.01, "ĐÚNG", "SAI"), A2880="Ban_ke_4_canh_2_phuong", IF(ABS(H2880 / (0.045 * F2880 * D2880^2) - 1) &lt; 0.01, "ĐÚNG", "SAI"), A2880="San_phang_Flat_Slab", IF(ABS(H2880 / ((0.6 * (F2880 * C2880 * D2880^2 / 8)) / D2880) - 1) &lt; 0.01, "ĐÚNG", "SAI"), A2880="San_console_Cantilever", IF(ABS(H2880 / (-1 * (F2880 * D2880^2 / 2)) - 1) &lt; 0.01, "ĐÚNG", "SAI"), A2880="San_o_co_Waffle_Slab", IF(ABS(H2880 / (0.048 * F2880 * D2880^2) - 1) &lt; 0.01, "ĐÚNG", "SAI"))</f>
        <v>ĐÚNG</v>
      </c>
    </row>
    <row r="2881" spans="1:13" x14ac:dyDescent="0.3">
      <c r="A2881" s="4" t="s">
        <v>12</v>
      </c>
      <c r="B2881" s="4" t="s">
        <v>17</v>
      </c>
      <c r="C2881" s="4">
        <v>9.52</v>
      </c>
      <c r="D2881" s="4">
        <v>6.65</v>
      </c>
      <c r="E2881" s="4">
        <v>0.24</v>
      </c>
      <c r="F2881" s="4">
        <v>12.72</v>
      </c>
      <c r="G2881" s="4">
        <v>3879</v>
      </c>
      <c r="H2881" s="4">
        <v>60.396000000000001</v>
      </c>
      <c r="I2881" s="4">
        <v>28.126000000000001</v>
      </c>
      <c r="J2881" s="4"/>
      <c r="K2881" s="4"/>
      <c r="L2881" s="4" t="str">
        <f t="shared" si="227"/>
        <v>ĐÚNG</v>
      </c>
      <c r="M2881" s="5" t="str" cm="1">
        <f t="array" ref="M2881">_xlfn.IFS(A2881="Ban_dam_1_phuong", IF(ABS(H2881 / (0.8 * (F2881 * D2881^2 / 8)) - 1) &lt; 0.01, "ĐÚNG", "SAI"), A2881="Ban_ke_4_canh_2_phuong", IF(ABS(H2881 / (0.045 * F2881 * D2881^2) - 1) &lt; 0.01, "ĐÚNG", "SAI"), A2881="San_phang_Flat_Slab", IF(ABS(H2881 / ((0.6 * (F2881 * C2881 * D2881^2 / 8)) / D2881) - 1) &lt; 0.01, "ĐÚNG", "SAI"), A2881="San_console_Cantilever", IF(ABS(H2881 / (-1 * (F2881 * D2881^2 / 2)) - 1) &lt; 0.01, "ĐÚNG", "SAI"), A2881="San_o_co_Waffle_Slab", IF(ABS(H2881 / (0.048 * F2881 * D2881^2) - 1) &lt; 0.01, "ĐÚNG", "SAI"))</f>
        <v>ĐÚNG</v>
      </c>
    </row>
    <row r="2882" spans="1:13" x14ac:dyDescent="0.3">
      <c r="A2882" s="4" t="s">
        <v>16</v>
      </c>
      <c r="B2882" s="4" t="s">
        <v>11</v>
      </c>
      <c r="C2882" s="4">
        <v>7.38</v>
      </c>
      <c r="D2882" s="4">
        <v>2.42</v>
      </c>
      <c r="E2882" s="4">
        <v>0.14000000000000001</v>
      </c>
      <c r="F2882" s="4">
        <v>9.35</v>
      </c>
      <c r="G2882" s="4">
        <v>3880</v>
      </c>
      <c r="H2882" s="4">
        <v>5.476</v>
      </c>
      <c r="I2882" s="4">
        <v>1.095</v>
      </c>
      <c r="J2882" s="4" t="str">
        <f>IF(AND(A2882="Ban_dam_1_phuong", C2882/D2882 &gt; 2),"ĐÚNG", "SAI HÌNH HỌC" )</f>
        <v>ĐÚNG</v>
      </c>
      <c r="K2882" s="4"/>
      <c r="L2882" s="4" t="str">
        <f t="shared" si="227"/>
        <v>ĐÚNG</v>
      </c>
      <c r="M2882" s="5" t="str" cm="1">
        <f t="array" ref="M2882">_xlfn.IFS(A2882="Ban_dam_1_phuong", IF(ABS(H2882 / (0.8 * (F2882 * D2882^2 / 8)) - 1) &lt; 0.01, "ĐÚNG", "SAI"), A2882="Ban_ke_4_canh_2_phuong", IF(ABS(H2882 / (0.045 * F2882 * D2882^2) - 1) &lt; 0.01, "ĐÚNG", "SAI"), A2882="San_phang_Flat_Slab", IF(ABS(H2882 / ((0.6 * (F2882 * C2882 * D2882^2 / 8)) / D2882) - 1) &lt; 0.01, "ĐÚNG", "SAI"), A2882="San_console_Cantilever", IF(ABS(H2882 / (-1 * (F2882 * D2882^2 / 2)) - 1) &lt; 0.01, "ĐÚNG", "SAI"), A2882="San_o_co_Waffle_Slab", IF(ABS(H2882 / (0.048 * F2882 * D2882^2) - 1) &lt; 0.01, "ĐÚNG", "SAI"))</f>
        <v>ĐÚNG</v>
      </c>
    </row>
    <row r="2883" spans="1:13" x14ac:dyDescent="0.3">
      <c r="A2883" s="4" t="s">
        <v>14</v>
      </c>
      <c r="B2883" s="4" t="s">
        <v>11</v>
      </c>
      <c r="C2883" s="4">
        <v>10.58</v>
      </c>
      <c r="D2883" s="4">
        <v>9.5399999999999991</v>
      </c>
      <c r="E2883" s="4">
        <v>0.37</v>
      </c>
      <c r="F2883" s="4">
        <v>10.36</v>
      </c>
      <c r="G2883" s="4">
        <v>3881</v>
      </c>
      <c r="H2883" s="4">
        <v>45.258000000000003</v>
      </c>
      <c r="I2883" s="4">
        <v>55.664000000000001</v>
      </c>
      <c r="J2883" s="4"/>
      <c r="K2883" s="4"/>
      <c r="L2883" s="4" t="str">
        <f t="shared" si="227"/>
        <v>ĐÚNG</v>
      </c>
      <c r="M2883" s="5" t="str" cm="1">
        <f t="array" ref="M2883">_xlfn.IFS(A2883="Ban_dam_1_phuong", IF(ABS(H2883 / (0.8 * (F2883 * D2883^2 / 8)) - 1) &lt; 0.01, "ĐÚNG", "SAI"), A2883="Ban_ke_4_canh_2_phuong", IF(ABS(H2883 / (0.045 * F2883 * D2883^2) - 1) &lt; 0.01, "ĐÚNG", "SAI"), A2883="San_phang_Flat_Slab", IF(ABS(H2883 / ((0.6 * (F2883 * C2883 * D2883^2 / 8)) / D2883) - 1) &lt; 0.01, "ĐÚNG", "SAI"), A2883="San_console_Cantilever", IF(ABS(H2883 / (-1 * (F2883 * D2883^2 / 2)) - 1) &lt; 0.01, "ĐÚNG", "SAI"), A2883="San_o_co_Waffle_Slab", IF(ABS(H2883 / (0.048 * F2883 * D2883^2) - 1) &lt; 0.01, "ĐÚNG", "SAI"))</f>
        <v>ĐÚNG</v>
      </c>
    </row>
    <row r="2884" spans="1:13" x14ac:dyDescent="0.3">
      <c r="A2884" s="4" t="s">
        <v>18</v>
      </c>
      <c r="B2884" s="4" t="s">
        <v>11</v>
      </c>
      <c r="C2884" s="4">
        <v>3.82</v>
      </c>
      <c r="D2884" s="4">
        <v>1.93</v>
      </c>
      <c r="E2884" s="4">
        <v>0.14000000000000001</v>
      </c>
      <c r="F2884" s="4">
        <v>9.35</v>
      </c>
      <c r="G2884" s="4">
        <v>3882</v>
      </c>
      <c r="H2884" s="4">
        <v>-17.414000000000001</v>
      </c>
      <c r="I2884" s="4">
        <v>-1.7410000000000001</v>
      </c>
      <c r="J2884" s="4"/>
      <c r="K2884" s="4" t="str">
        <f t="shared" ref="K2884:K2885" si="232">IF(AND(A2884="San_console_Cantilever", H2884 &lt; 0),  "ĐÚNG","SAI DẤU MOMEN")</f>
        <v>ĐÚNG</v>
      </c>
      <c r="L2884" s="4" t="str">
        <f t="shared" ref="L2884:L2947" si="233">IF(ABS(F2884 - IF(A2884="San_o_co_Waffle_Slab", 1.35*(ROUND(E2884*0.45, 2)*25+1.2)+1.5*2, 1.35*(E2884*25+1.2)+1.5*2)) &lt; 0.01, "ĐÚNG", "SAI")</f>
        <v>ĐÚNG</v>
      </c>
      <c r="M2884" s="5" t="str" cm="1">
        <f t="array" ref="M2884">_xlfn.IFS(A2884="Ban_dam_1_phuong", IF(ABS(H2884 / (0.8 * (F2884 * D2884^2 / 8)) - 1) &lt; 0.01, "ĐÚNG", "SAI"), A2884="Ban_ke_4_canh_2_phuong", IF(ABS(H2884 / (0.045 * F2884 * D2884^2) - 1) &lt; 0.01, "ĐÚNG", "SAI"), A2884="San_phang_Flat_Slab", IF(ABS(H2884 / ((0.6 * (F2884 * C2884 * D2884^2 / 8)) / D2884) - 1) &lt; 0.01, "ĐÚNG", "SAI"), A2884="San_console_Cantilever", IF(ABS(H2884 / (-1 * (F2884 * D2884^2 / 2)) - 1) &lt; 0.01, "ĐÚNG", "SAI"), A2884="San_o_co_Waffle_Slab", IF(ABS(H2884 / (0.048 * F2884 * D2884^2) - 1) &lt; 0.01, "ĐÚNG", "SAI"))</f>
        <v>ĐÚNG</v>
      </c>
    </row>
    <row r="2885" spans="1:13" x14ac:dyDescent="0.3">
      <c r="A2885" s="4" t="s">
        <v>18</v>
      </c>
      <c r="B2885" s="4" t="s">
        <v>15</v>
      </c>
      <c r="C2885" s="4">
        <v>5.13</v>
      </c>
      <c r="D2885" s="4">
        <v>1.77</v>
      </c>
      <c r="E2885" s="4">
        <v>0.14000000000000001</v>
      </c>
      <c r="F2885" s="4">
        <v>9.35</v>
      </c>
      <c r="G2885" s="4">
        <v>3883</v>
      </c>
      <c r="H2885" s="4">
        <v>-14.646000000000001</v>
      </c>
      <c r="I2885" s="4">
        <v>-1.4650000000000001</v>
      </c>
      <c r="J2885" s="4"/>
      <c r="K2885" s="4" t="str">
        <f t="shared" si="232"/>
        <v>ĐÚNG</v>
      </c>
      <c r="L2885" s="4" t="str">
        <f t="shared" si="233"/>
        <v>ĐÚNG</v>
      </c>
      <c r="M2885" s="5" t="str" cm="1">
        <f t="array" ref="M2885">_xlfn.IFS(A2885="Ban_dam_1_phuong", IF(ABS(H2885 / (0.8 * (F2885 * D2885^2 / 8)) - 1) &lt; 0.01, "ĐÚNG", "SAI"), A2885="Ban_ke_4_canh_2_phuong", IF(ABS(H2885 / (0.045 * F2885 * D2885^2) - 1) &lt; 0.01, "ĐÚNG", "SAI"), A2885="San_phang_Flat_Slab", IF(ABS(H2885 / ((0.6 * (F2885 * C2885 * D2885^2 / 8)) / D2885) - 1) &lt; 0.01, "ĐÚNG", "SAI"), A2885="San_console_Cantilever", IF(ABS(H2885 / (-1 * (F2885 * D2885^2 / 2)) - 1) &lt; 0.01, "ĐÚNG", "SAI"), A2885="San_o_co_Waffle_Slab", IF(ABS(H2885 / (0.048 * F2885 * D2885^2) - 1) &lt; 0.01, "ĐÚNG", "SAI"))</f>
        <v>ĐÚNG</v>
      </c>
    </row>
    <row r="2886" spans="1:13" x14ac:dyDescent="0.3">
      <c r="A2886" s="4" t="s">
        <v>14</v>
      </c>
      <c r="B2886" s="4" t="s">
        <v>13</v>
      </c>
      <c r="C2886" s="4">
        <v>13.1</v>
      </c>
      <c r="D2886" s="4">
        <v>11.36</v>
      </c>
      <c r="E2886" s="4">
        <v>0.49</v>
      </c>
      <c r="F2886" s="4">
        <v>12.05</v>
      </c>
      <c r="G2886" s="4">
        <v>3884</v>
      </c>
      <c r="H2886" s="4">
        <v>74.641999999999996</v>
      </c>
      <c r="I2886" s="4">
        <v>99.259</v>
      </c>
      <c r="J2886" s="4"/>
      <c r="K2886" s="4"/>
      <c r="L2886" s="4" t="str">
        <f t="shared" si="233"/>
        <v>ĐÚNG</v>
      </c>
      <c r="M2886" s="5" t="str" cm="1">
        <f t="array" ref="M2886">_xlfn.IFS(A2886="Ban_dam_1_phuong", IF(ABS(H2886 / (0.8 * (F2886 * D2886^2 / 8)) - 1) &lt; 0.01, "ĐÚNG", "SAI"), A2886="Ban_ke_4_canh_2_phuong", IF(ABS(H2886 / (0.045 * F2886 * D2886^2) - 1) &lt; 0.01, "ĐÚNG", "SAI"), A2886="San_phang_Flat_Slab", IF(ABS(H2886 / ((0.6 * (F2886 * C2886 * D2886^2 / 8)) / D2886) - 1) &lt; 0.01, "ĐÚNG", "SAI"), A2886="San_console_Cantilever", IF(ABS(H2886 / (-1 * (F2886 * D2886^2 / 2)) - 1) &lt; 0.01, "ĐÚNG", "SAI"), A2886="San_o_co_Waffle_Slab", IF(ABS(H2886 / (0.048 * F2886 * D2886^2) - 1) &lt; 0.01, "ĐÚNG", "SAI"))</f>
        <v>ĐÚNG</v>
      </c>
    </row>
    <row r="2887" spans="1:13" x14ac:dyDescent="0.3">
      <c r="A2887" s="4" t="s">
        <v>18</v>
      </c>
      <c r="B2887" s="4" t="s">
        <v>10</v>
      </c>
      <c r="C2887" s="4">
        <v>4.87</v>
      </c>
      <c r="D2887" s="4">
        <v>1.88</v>
      </c>
      <c r="E2887" s="4">
        <v>0.14000000000000001</v>
      </c>
      <c r="F2887" s="4">
        <v>9.35</v>
      </c>
      <c r="G2887" s="4">
        <v>3885</v>
      </c>
      <c r="H2887" s="4">
        <v>-16.523</v>
      </c>
      <c r="I2887" s="4">
        <v>-1.6519999999999999</v>
      </c>
      <c r="J2887" s="4"/>
      <c r="K2887" s="4" t="str">
        <f>IF(AND(A2887="San_console_Cantilever", H2887 &lt; 0),  "ĐÚNG","SAI DẤU MOMEN")</f>
        <v>ĐÚNG</v>
      </c>
      <c r="L2887" s="4" t="str">
        <f t="shared" si="233"/>
        <v>ĐÚNG</v>
      </c>
      <c r="M2887" s="5" t="str" cm="1">
        <f t="array" ref="M2887">_xlfn.IFS(A2887="Ban_dam_1_phuong", IF(ABS(H2887 / (0.8 * (F2887 * D2887^2 / 8)) - 1) &lt; 0.01, "ĐÚNG", "SAI"), A2887="Ban_ke_4_canh_2_phuong", IF(ABS(H2887 / (0.045 * F2887 * D2887^2) - 1) &lt; 0.01, "ĐÚNG", "SAI"), A2887="San_phang_Flat_Slab", IF(ABS(H2887 / ((0.6 * (F2887 * C2887 * D2887^2 / 8)) / D2887) - 1) &lt; 0.01, "ĐÚNG", "SAI"), A2887="San_console_Cantilever", IF(ABS(H2887 / (-1 * (F2887 * D2887^2 / 2)) - 1) &lt; 0.01, "ĐÚNG", "SAI"), A2887="San_o_co_Waffle_Slab", IF(ABS(H2887 / (0.048 * F2887 * D2887^2) - 1) &lt; 0.01, "ĐÚNG", "SAI"))</f>
        <v>ĐÚNG</v>
      </c>
    </row>
    <row r="2888" spans="1:13" x14ac:dyDescent="0.3">
      <c r="A2888" s="4" t="s">
        <v>9</v>
      </c>
      <c r="B2888" s="4" t="s">
        <v>10</v>
      </c>
      <c r="C2888" s="4">
        <v>9</v>
      </c>
      <c r="D2888" s="4">
        <v>5.47</v>
      </c>
      <c r="E2888" s="4">
        <v>0.19</v>
      </c>
      <c r="F2888" s="4">
        <v>11.03</v>
      </c>
      <c r="G2888" s="4">
        <v>3886</v>
      </c>
      <c r="H2888" s="4">
        <v>14.851000000000001</v>
      </c>
      <c r="I2888" s="4">
        <v>31.27</v>
      </c>
      <c r="J2888" s="4"/>
      <c r="K2888" s="4"/>
      <c r="L2888" s="4" t="str">
        <f t="shared" si="233"/>
        <v>ĐÚNG</v>
      </c>
      <c r="M2888" s="5" t="str" cm="1">
        <f t="array" ref="M2888">_xlfn.IFS(A2888="Ban_dam_1_phuong", IF(ABS(H2888 / (0.8 * (F2888 * D2888^2 / 8)) - 1) &lt; 0.01, "ĐÚNG", "SAI"), A2888="Ban_ke_4_canh_2_phuong", IF(ABS(H2888 / (0.045 * F2888 * D2888^2) - 1) &lt; 0.01, "ĐÚNG", "SAI"), A2888="San_phang_Flat_Slab", IF(ABS(H2888 / ((0.6 * (F2888 * C2888 * D2888^2 / 8)) / D2888) - 1) &lt; 0.01, "ĐÚNG", "SAI"), A2888="San_console_Cantilever", IF(ABS(H2888 / (-1 * (F2888 * D2888^2 / 2)) - 1) &lt; 0.01, "ĐÚNG", "SAI"), A2888="San_o_co_Waffle_Slab", IF(ABS(H2888 / (0.048 * F2888 * D2888^2) - 1) &lt; 0.01, "ĐÚNG", "SAI"))</f>
        <v>ĐÚNG</v>
      </c>
    </row>
    <row r="2889" spans="1:13" x14ac:dyDescent="0.3">
      <c r="A2889" s="4" t="s">
        <v>18</v>
      </c>
      <c r="B2889" s="4" t="s">
        <v>17</v>
      </c>
      <c r="C2889" s="4">
        <v>3.47</v>
      </c>
      <c r="D2889" s="4">
        <v>2.46</v>
      </c>
      <c r="E2889" s="4">
        <v>0.1</v>
      </c>
      <c r="F2889" s="4">
        <v>8</v>
      </c>
      <c r="G2889" s="4">
        <v>3887</v>
      </c>
      <c r="H2889" s="4">
        <v>-24.206</v>
      </c>
      <c r="I2889" s="4">
        <v>-2.4209999999999998</v>
      </c>
      <c r="J2889" s="4"/>
      <c r="K2889" s="4" t="str">
        <f>IF(AND(A2889="San_console_Cantilever", H2889 &lt; 0),  "ĐÚNG","SAI DẤU MOMEN")</f>
        <v>ĐÚNG</v>
      </c>
      <c r="L2889" s="4" t="str">
        <f t="shared" si="233"/>
        <v>ĐÚNG</v>
      </c>
      <c r="M2889" s="5" t="str" cm="1">
        <f t="array" ref="M2889">_xlfn.IFS(A2889="Ban_dam_1_phuong", IF(ABS(H2889 / (0.8 * (F2889 * D2889^2 / 8)) - 1) &lt; 0.01, "ĐÚNG", "SAI"), A2889="Ban_ke_4_canh_2_phuong", IF(ABS(H2889 / (0.045 * F2889 * D2889^2) - 1) &lt; 0.01, "ĐÚNG", "SAI"), A2889="San_phang_Flat_Slab", IF(ABS(H2889 / ((0.6 * (F2889 * C2889 * D2889^2 / 8)) / D2889) - 1) &lt; 0.01, "ĐÚNG", "SAI"), A2889="San_console_Cantilever", IF(ABS(H2889 / (-1 * (F2889 * D2889^2 / 2)) - 1) &lt; 0.01, "ĐÚNG", "SAI"), A2889="San_o_co_Waffle_Slab", IF(ABS(H2889 / (0.048 * F2889 * D2889^2) - 1) &lt; 0.01, "ĐÚNG", "SAI"))</f>
        <v>ĐÚNG</v>
      </c>
    </row>
    <row r="2890" spans="1:13" x14ac:dyDescent="0.3">
      <c r="A2890" s="4" t="s">
        <v>9</v>
      </c>
      <c r="B2890" s="4" t="s">
        <v>11</v>
      </c>
      <c r="C2890" s="4">
        <v>9.0399999999999991</v>
      </c>
      <c r="D2890" s="4">
        <v>5.91</v>
      </c>
      <c r="E2890" s="4">
        <v>0.19</v>
      </c>
      <c r="F2890" s="4">
        <v>11.03</v>
      </c>
      <c r="G2890" s="4">
        <v>3888</v>
      </c>
      <c r="H2890" s="4">
        <v>17.337</v>
      </c>
      <c r="I2890" s="4">
        <v>31.548999999999999</v>
      </c>
      <c r="J2890" s="4"/>
      <c r="K2890" s="4"/>
      <c r="L2890" s="4" t="str">
        <f t="shared" si="233"/>
        <v>ĐÚNG</v>
      </c>
      <c r="M2890" s="5" t="str" cm="1">
        <f t="array" ref="M2890">_xlfn.IFS(A2890="Ban_dam_1_phuong", IF(ABS(H2890 / (0.8 * (F2890 * D2890^2 / 8)) - 1) &lt; 0.01, "ĐÚNG", "SAI"), A2890="Ban_ke_4_canh_2_phuong", IF(ABS(H2890 / (0.045 * F2890 * D2890^2) - 1) &lt; 0.01, "ĐÚNG", "SAI"), A2890="San_phang_Flat_Slab", IF(ABS(H2890 / ((0.6 * (F2890 * C2890 * D2890^2 / 8)) / D2890) - 1) &lt; 0.01, "ĐÚNG", "SAI"), A2890="San_console_Cantilever", IF(ABS(H2890 / (-1 * (F2890 * D2890^2 / 2)) - 1) &lt; 0.01, "ĐÚNG", "SAI"), A2890="San_o_co_Waffle_Slab", IF(ABS(H2890 / (0.048 * F2890 * D2890^2) - 1) &lt; 0.01, "ĐÚNG", "SAI"))</f>
        <v>ĐÚNG</v>
      </c>
    </row>
    <row r="2891" spans="1:13" x14ac:dyDescent="0.3">
      <c r="A2891" s="4" t="s">
        <v>16</v>
      </c>
      <c r="B2891" s="4" t="s">
        <v>11</v>
      </c>
      <c r="C2891" s="4">
        <v>10.06</v>
      </c>
      <c r="D2891" s="4">
        <v>3.28</v>
      </c>
      <c r="E2891" s="4">
        <v>0.11</v>
      </c>
      <c r="F2891" s="4">
        <v>8.33</v>
      </c>
      <c r="G2891" s="4">
        <v>3889</v>
      </c>
      <c r="H2891" s="4">
        <v>8.9619999999999997</v>
      </c>
      <c r="I2891" s="4">
        <v>1.792</v>
      </c>
      <c r="J2891" s="4" t="str">
        <f>IF(AND(A2891="Ban_dam_1_phuong", C2891/D2891 &gt; 2),"ĐÚNG", "SAI HÌNH HỌC" )</f>
        <v>ĐÚNG</v>
      </c>
      <c r="K2891" s="4"/>
      <c r="L2891" s="4" t="str">
        <f t="shared" si="233"/>
        <v>ĐÚNG</v>
      </c>
      <c r="M2891" s="5" t="str" cm="1">
        <f t="array" ref="M2891">_xlfn.IFS(A2891="Ban_dam_1_phuong", IF(ABS(H2891 / (0.8 * (F2891 * D2891^2 / 8)) - 1) &lt; 0.01, "ĐÚNG", "SAI"), A2891="Ban_ke_4_canh_2_phuong", IF(ABS(H2891 / (0.045 * F2891 * D2891^2) - 1) &lt; 0.01, "ĐÚNG", "SAI"), A2891="San_phang_Flat_Slab", IF(ABS(H2891 / ((0.6 * (F2891 * C2891 * D2891^2 / 8)) / D2891) - 1) &lt; 0.01, "ĐÚNG", "SAI"), A2891="San_console_Cantilever", IF(ABS(H2891 / (-1 * (F2891 * D2891^2 / 2)) - 1) &lt; 0.01, "ĐÚNG", "SAI"), A2891="San_o_co_Waffle_Slab", IF(ABS(H2891 / (0.048 * F2891 * D2891^2) - 1) &lt; 0.01, "ĐÚNG", "SAI"))</f>
        <v>ĐÚNG</v>
      </c>
    </row>
    <row r="2892" spans="1:13" x14ac:dyDescent="0.3">
      <c r="A2892" s="4" t="s">
        <v>9</v>
      </c>
      <c r="B2892" s="4" t="s">
        <v>15</v>
      </c>
      <c r="C2892" s="4">
        <v>5.14</v>
      </c>
      <c r="D2892" s="4">
        <v>3.67</v>
      </c>
      <c r="E2892" s="4">
        <v>0.14000000000000001</v>
      </c>
      <c r="F2892" s="4">
        <v>9.35</v>
      </c>
      <c r="G2892" s="4">
        <v>3890</v>
      </c>
      <c r="H2892" s="4">
        <v>5.6669999999999998</v>
      </c>
      <c r="I2892" s="4">
        <v>8.6460000000000008</v>
      </c>
      <c r="J2892" s="4"/>
      <c r="K2892" s="4"/>
      <c r="L2892" s="4" t="str">
        <f t="shared" si="233"/>
        <v>ĐÚNG</v>
      </c>
      <c r="M2892" s="5" t="str" cm="1">
        <f t="array" ref="M2892">_xlfn.IFS(A2892="Ban_dam_1_phuong", IF(ABS(H2892 / (0.8 * (F2892 * D2892^2 / 8)) - 1) &lt; 0.01, "ĐÚNG", "SAI"), A2892="Ban_ke_4_canh_2_phuong", IF(ABS(H2892 / (0.045 * F2892 * D2892^2) - 1) &lt; 0.01, "ĐÚNG", "SAI"), A2892="San_phang_Flat_Slab", IF(ABS(H2892 / ((0.6 * (F2892 * C2892 * D2892^2 / 8)) / D2892) - 1) &lt; 0.01, "ĐÚNG", "SAI"), A2892="San_console_Cantilever", IF(ABS(H2892 / (-1 * (F2892 * D2892^2 / 2)) - 1) &lt; 0.01, "ĐÚNG", "SAI"), A2892="San_o_co_Waffle_Slab", IF(ABS(H2892 / (0.048 * F2892 * D2892^2) - 1) &lt; 0.01, "ĐÚNG", "SAI"))</f>
        <v>ĐÚNG</v>
      </c>
    </row>
    <row r="2893" spans="1:13" x14ac:dyDescent="0.3">
      <c r="A2893" s="4" t="s">
        <v>16</v>
      </c>
      <c r="B2893" s="4" t="s">
        <v>15</v>
      </c>
      <c r="C2893" s="4">
        <v>10.1</v>
      </c>
      <c r="D2893" s="4">
        <v>3.82</v>
      </c>
      <c r="E2893" s="4">
        <v>0.12</v>
      </c>
      <c r="F2893" s="4">
        <v>8.67</v>
      </c>
      <c r="G2893" s="4">
        <v>3891</v>
      </c>
      <c r="H2893" s="4">
        <v>12.651999999999999</v>
      </c>
      <c r="I2893" s="4">
        <v>2.5299999999999998</v>
      </c>
      <c r="J2893" s="4" t="str">
        <f>IF(AND(A2893="Ban_dam_1_phuong", C2893/D2893 &gt; 2),"ĐÚNG", "SAI HÌNH HỌC" )</f>
        <v>ĐÚNG</v>
      </c>
      <c r="K2893" s="4"/>
      <c r="L2893" s="4" t="str">
        <f t="shared" si="233"/>
        <v>ĐÚNG</v>
      </c>
      <c r="M2893" s="5" t="str" cm="1">
        <f t="array" ref="M2893">_xlfn.IFS(A2893="Ban_dam_1_phuong", IF(ABS(H2893 / (0.8 * (F2893 * D2893^2 / 8)) - 1) &lt; 0.01, "ĐÚNG", "SAI"), A2893="Ban_ke_4_canh_2_phuong", IF(ABS(H2893 / (0.045 * F2893 * D2893^2) - 1) &lt; 0.01, "ĐÚNG", "SAI"), A2893="San_phang_Flat_Slab", IF(ABS(H2893 / ((0.6 * (F2893 * C2893 * D2893^2 / 8)) / D2893) - 1) &lt; 0.01, "ĐÚNG", "SAI"), A2893="San_console_Cantilever", IF(ABS(H2893 / (-1 * (F2893 * D2893^2 / 2)) - 1) &lt; 0.01, "ĐÚNG", "SAI"), A2893="San_o_co_Waffle_Slab", IF(ABS(H2893 / (0.048 * F2893 * D2893^2) - 1) &lt; 0.01, "ĐÚNG", "SAI"))</f>
        <v>ĐÚNG</v>
      </c>
    </row>
    <row r="2894" spans="1:13" x14ac:dyDescent="0.3">
      <c r="A2894" s="4" t="s">
        <v>14</v>
      </c>
      <c r="B2894" s="4" t="s">
        <v>15</v>
      </c>
      <c r="C2894" s="4">
        <v>14.5</v>
      </c>
      <c r="D2894" s="4">
        <v>10.18</v>
      </c>
      <c r="E2894" s="4">
        <v>0.44</v>
      </c>
      <c r="F2894" s="4">
        <v>11.37</v>
      </c>
      <c r="G2894" s="4">
        <v>3892</v>
      </c>
      <c r="H2894" s="4">
        <v>56.558</v>
      </c>
      <c r="I2894" s="4">
        <v>114.746</v>
      </c>
      <c r="J2894" s="4"/>
      <c r="K2894" s="4"/>
      <c r="L2894" s="4" t="str">
        <f t="shared" si="233"/>
        <v>ĐÚNG</v>
      </c>
      <c r="M2894" s="5" t="str" cm="1">
        <f t="array" ref="M2894">_xlfn.IFS(A2894="Ban_dam_1_phuong", IF(ABS(H2894 / (0.8 * (F2894 * D2894^2 / 8)) - 1) &lt; 0.01, "ĐÚNG", "SAI"), A2894="Ban_ke_4_canh_2_phuong", IF(ABS(H2894 / (0.045 * F2894 * D2894^2) - 1) &lt; 0.01, "ĐÚNG", "SAI"), A2894="San_phang_Flat_Slab", IF(ABS(H2894 / ((0.6 * (F2894 * C2894 * D2894^2 / 8)) / D2894) - 1) &lt; 0.01, "ĐÚNG", "SAI"), A2894="San_console_Cantilever", IF(ABS(H2894 / (-1 * (F2894 * D2894^2 / 2)) - 1) &lt; 0.01, "ĐÚNG", "SAI"), A2894="San_o_co_Waffle_Slab", IF(ABS(H2894 / (0.048 * F2894 * D2894^2) - 1) &lt; 0.01, "ĐÚNG", "SAI"))</f>
        <v>ĐÚNG</v>
      </c>
    </row>
    <row r="2895" spans="1:13" x14ac:dyDescent="0.3">
      <c r="A2895" s="4" t="s">
        <v>14</v>
      </c>
      <c r="B2895" s="4" t="s">
        <v>17</v>
      </c>
      <c r="C2895" s="4">
        <v>16.27</v>
      </c>
      <c r="D2895" s="4">
        <v>11.46</v>
      </c>
      <c r="E2895" s="4">
        <v>0.42</v>
      </c>
      <c r="F2895" s="4">
        <v>11.03</v>
      </c>
      <c r="G2895" s="4">
        <v>3893</v>
      </c>
      <c r="H2895" s="4">
        <v>69.531999999999996</v>
      </c>
      <c r="I2895" s="4">
        <v>140.15</v>
      </c>
      <c r="J2895" s="4"/>
      <c r="K2895" s="4"/>
      <c r="L2895" s="4" t="str">
        <f t="shared" si="233"/>
        <v>ĐÚNG</v>
      </c>
      <c r="M2895" s="5" t="str" cm="1">
        <f t="array" ref="M2895">_xlfn.IFS(A2895="Ban_dam_1_phuong", IF(ABS(H2895 / (0.8 * (F2895 * D2895^2 / 8)) - 1) &lt; 0.01, "ĐÚNG", "SAI"), A2895="Ban_ke_4_canh_2_phuong", IF(ABS(H2895 / (0.045 * F2895 * D2895^2) - 1) &lt; 0.01, "ĐÚNG", "SAI"), A2895="San_phang_Flat_Slab", IF(ABS(H2895 / ((0.6 * (F2895 * C2895 * D2895^2 / 8)) / D2895) - 1) &lt; 0.01, "ĐÚNG", "SAI"), A2895="San_console_Cantilever", IF(ABS(H2895 / (-1 * (F2895 * D2895^2 / 2)) - 1) &lt; 0.01, "ĐÚNG", "SAI"), A2895="San_o_co_Waffle_Slab", IF(ABS(H2895 / (0.048 * F2895 * D2895^2) - 1) &lt; 0.01, "ĐÚNG", "SAI"))</f>
        <v>ĐÚNG</v>
      </c>
    </row>
    <row r="2896" spans="1:13" x14ac:dyDescent="0.3">
      <c r="A2896" s="4" t="s">
        <v>9</v>
      </c>
      <c r="B2896" s="4" t="s">
        <v>17</v>
      </c>
      <c r="C2896" s="4">
        <v>9.49</v>
      </c>
      <c r="D2896" s="4">
        <v>5.05</v>
      </c>
      <c r="E2896" s="4">
        <v>0.2</v>
      </c>
      <c r="F2896" s="4">
        <v>11.37</v>
      </c>
      <c r="G2896" s="4">
        <v>3894</v>
      </c>
      <c r="H2896" s="4">
        <v>13.048</v>
      </c>
      <c r="I2896" s="4">
        <v>35.838999999999999</v>
      </c>
      <c r="J2896" s="4"/>
      <c r="K2896" s="4"/>
      <c r="L2896" s="4" t="str">
        <f t="shared" si="233"/>
        <v>ĐÚNG</v>
      </c>
      <c r="M2896" s="5" t="str" cm="1">
        <f t="array" ref="M2896">_xlfn.IFS(A2896="Ban_dam_1_phuong", IF(ABS(H2896 / (0.8 * (F2896 * D2896^2 / 8)) - 1) &lt; 0.01, "ĐÚNG", "SAI"), A2896="Ban_ke_4_canh_2_phuong", IF(ABS(H2896 / (0.045 * F2896 * D2896^2) - 1) &lt; 0.01, "ĐÚNG", "SAI"), A2896="San_phang_Flat_Slab", IF(ABS(H2896 / ((0.6 * (F2896 * C2896 * D2896^2 / 8)) / D2896) - 1) &lt; 0.01, "ĐÚNG", "SAI"), A2896="San_console_Cantilever", IF(ABS(H2896 / (-1 * (F2896 * D2896^2 / 2)) - 1) &lt; 0.01, "ĐÚNG", "SAI"), A2896="San_o_co_Waffle_Slab", IF(ABS(H2896 / (0.048 * F2896 * D2896^2) - 1) &lt; 0.01, "ĐÚNG", "SAI"))</f>
        <v>ĐÚNG</v>
      </c>
    </row>
    <row r="2897" spans="1:13" x14ac:dyDescent="0.3">
      <c r="A2897" s="4" t="s">
        <v>16</v>
      </c>
      <c r="B2897" s="4" t="s">
        <v>15</v>
      </c>
      <c r="C2897" s="4">
        <v>8.7799999999999994</v>
      </c>
      <c r="D2897" s="4">
        <v>2.84</v>
      </c>
      <c r="E2897" s="4">
        <v>0.15</v>
      </c>
      <c r="F2897" s="4">
        <v>9.68</v>
      </c>
      <c r="G2897" s="4">
        <v>3895</v>
      </c>
      <c r="H2897" s="4">
        <v>7.8079999999999998</v>
      </c>
      <c r="I2897" s="4">
        <v>1.5620000000000001</v>
      </c>
      <c r="J2897" s="4" t="str">
        <f>IF(AND(A2897="Ban_dam_1_phuong", C2897/D2897 &gt; 2),"ĐÚNG", "SAI HÌNH HỌC" )</f>
        <v>ĐÚNG</v>
      </c>
      <c r="K2897" s="4"/>
      <c r="L2897" s="4" t="str">
        <f t="shared" si="233"/>
        <v>ĐÚNG</v>
      </c>
      <c r="M2897" s="5" t="str" cm="1">
        <f t="array" ref="M2897">_xlfn.IFS(A2897="Ban_dam_1_phuong", IF(ABS(H2897 / (0.8 * (F2897 * D2897^2 / 8)) - 1) &lt; 0.01, "ĐÚNG", "SAI"), A2897="Ban_ke_4_canh_2_phuong", IF(ABS(H2897 / (0.045 * F2897 * D2897^2) - 1) &lt; 0.01, "ĐÚNG", "SAI"), A2897="San_phang_Flat_Slab", IF(ABS(H2897 / ((0.6 * (F2897 * C2897 * D2897^2 / 8)) / D2897) - 1) &lt; 0.01, "ĐÚNG", "SAI"), A2897="San_console_Cantilever", IF(ABS(H2897 / (-1 * (F2897 * D2897^2 / 2)) - 1) &lt; 0.01, "ĐÚNG", "SAI"), A2897="San_o_co_Waffle_Slab", IF(ABS(H2897 / (0.048 * F2897 * D2897^2) - 1) &lt; 0.01, "ĐÚNG", "SAI"))</f>
        <v>ĐÚNG</v>
      </c>
    </row>
    <row r="2898" spans="1:13" x14ac:dyDescent="0.3">
      <c r="A2898" s="4" t="s">
        <v>9</v>
      </c>
      <c r="B2898" s="4" t="s">
        <v>17</v>
      </c>
      <c r="C2898" s="4">
        <v>6.18</v>
      </c>
      <c r="D2898" s="4">
        <v>5.72</v>
      </c>
      <c r="E2898" s="4">
        <v>0.14000000000000001</v>
      </c>
      <c r="F2898" s="4">
        <v>9.35</v>
      </c>
      <c r="G2898" s="4">
        <v>3896</v>
      </c>
      <c r="H2898" s="4">
        <v>13.766</v>
      </c>
      <c r="I2898" s="4">
        <v>12.497999999999999</v>
      </c>
      <c r="J2898" s="4"/>
      <c r="K2898" s="4"/>
      <c r="L2898" s="4" t="str">
        <f t="shared" si="233"/>
        <v>ĐÚNG</v>
      </c>
      <c r="M2898" s="5" t="str" cm="1">
        <f t="array" ref="M2898">_xlfn.IFS(A2898="Ban_dam_1_phuong", IF(ABS(H2898 / (0.8 * (F2898 * D2898^2 / 8)) - 1) &lt; 0.01, "ĐÚNG", "SAI"), A2898="Ban_ke_4_canh_2_phuong", IF(ABS(H2898 / (0.045 * F2898 * D2898^2) - 1) &lt; 0.01, "ĐÚNG", "SAI"), A2898="San_phang_Flat_Slab", IF(ABS(H2898 / ((0.6 * (F2898 * C2898 * D2898^2 / 8)) / D2898) - 1) &lt; 0.01, "ĐÚNG", "SAI"), A2898="San_console_Cantilever", IF(ABS(H2898 / (-1 * (F2898 * D2898^2 / 2)) - 1) &lt; 0.01, "ĐÚNG", "SAI"), A2898="San_o_co_Waffle_Slab", IF(ABS(H2898 / (0.048 * F2898 * D2898^2) - 1) &lt; 0.01, "ĐÚNG", "SAI"))</f>
        <v>ĐÚNG</v>
      </c>
    </row>
    <row r="2899" spans="1:13" x14ac:dyDescent="0.3">
      <c r="A2899" s="4" t="s">
        <v>16</v>
      </c>
      <c r="B2899" s="4" t="s">
        <v>17</v>
      </c>
      <c r="C2899" s="4">
        <v>6.8</v>
      </c>
      <c r="D2899" s="4">
        <v>2.19</v>
      </c>
      <c r="E2899" s="4">
        <v>0.14000000000000001</v>
      </c>
      <c r="F2899" s="4">
        <v>9.35</v>
      </c>
      <c r="G2899" s="4">
        <v>3897</v>
      </c>
      <c r="H2899" s="4">
        <v>4.484</v>
      </c>
      <c r="I2899" s="4">
        <v>0.89700000000000002</v>
      </c>
      <c r="J2899" s="4" t="str">
        <f t="shared" ref="J2899:J2900" si="234">IF(AND(A2899="Ban_dam_1_phuong", C2899/D2899 &gt; 2),"ĐÚNG", "SAI HÌNH HỌC" )</f>
        <v>ĐÚNG</v>
      </c>
      <c r="K2899" s="4"/>
      <c r="L2899" s="4" t="str">
        <f t="shared" si="233"/>
        <v>ĐÚNG</v>
      </c>
      <c r="M2899" s="5" t="str" cm="1">
        <f t="array" ref="M2899">_xlfn.IFS(A2899="Ban_dam_1_phuong", IF(ABS(H2899 / (0.8 * (F2899 * D2899^2 / 8)) - 1) &lt; 0.01, "ĐÚNG", "SAI"), A2899="Ban_ke_4_canh_2_phuong", IF(ABS(H2899 / (0.045 * F2899 * D2899^2) - 1) &lt; 0.01, "ĐÚNG", "SAI"), A2899="San_phang_Flat_Slab", IF(ABS(H2899 / ((0.6 * (F2899 * C2899 * D2899^2 / 8)) / D2899) - 1) &lt; 0.01, "ĐÚNG", "SAI"), A2899="San_console_Cantilever", IF(ABS(H2899 / (-1 * (F2899 * D2899^2 / 2)) - 1) &lt; 0.01, "ĐÚNG", "SAI"), A2899="San_o_co_Waffle_Slab", IF(ABS(H2899 / (0.048 * F2899 * D2899^2) - 1) &lt; 0.01, "ĐÚNG", "SAI"))</f>
        <v>ĐÚNG</v>
      </c>
    </row>
    <row r="2900" spans="1:13" x14ac:dyDescent="0.3">
      <c r="A2900" s="4" t="s">
        <v>16</v>
      </c>
      <c r="B2900" s="4" t="s">
        <v>13</v>
      </c>
      <c r="C2900" s="4">
        <v>7.53</v>
      </c>
      <c r="D2900" s="4">
        <v>3.14</v>
      </c>
      <c r="E2900" s="4">
        <v>0.12</v>
      </c>
      <c r="F2900" s="4">
        <v>8.67</v>
      </c>
      <c r="G2900" s="4">
        <v>3898</v>
      </c>
      <c r="H2900" s="4">
        <v>8.548</v>
      </c>
      <c r="I2900" s="4">
        <v>1.71</v>
      </c>
      <c r="J2900" s="4" t="str">
        <f t="shared" si="234"/>
        <v>ĐÚNG</v>
      </c>
      <c r="K2900" s="4"/>
      <c r="L2900" s="4" t="str">
        <f t="shared" si="233"/>
        <v>ĐÚNG</v>
      </c>
      <c r="M2900" s="5" t="str" cm="1">
        <f t="array" ref="M2900">_xlfn.IFS(A2900="Ban_dam_1_phuong", IF(ABS(H2900 / (0.8 * (F2900 * D2900^2 / 8)) - 1) &lt; 0.01, "ĐÚNG", "SAI"), A2900="Ban_ke_4_canh_2_phuong", IF(ABS(H2900 / (0.045 * F2900 * D2900^2) - 1) &lt; 0.01, "ĐÚNG", "SAI"), A2900="San_phang_Flat_Slab", IF(ABS(H2900 / ((0.6 * (F2900 * C2900 * D2900^2 / 8)) / D2900) - 1) &lt; 0.01, "ĐÚNG", "SAI"), A2900="San_console_Cantilever", IF(ABS(H2900 / (-1 * (F2900 * D2900^2 / 2)) - 1) &lt; 0.01, "ĐÚNG", "SAI"), A2900="San_o_co_Waffle_Slab", IF(ABS(H2900 / (0.048 * F2900 * D2900^2) - 1) &lt; 0.01, "ĐÚNG", "SAI"))</f>
        <v>ĐÚNG</v>
      </c>
    </row>
    <row r="2901" spans="1:13" x14ac:dyDescent="0.3">
      <c r="A2901" s="4" t="s">
        <v>14</v>
      </c>
      <c r="B2901" s="4" t="s">
        <v>17</v>
      </c>
      <c r="C2901" s="4">
        <v>11.83</v>
      </c>
      <c r="D2901" s="4">
        <v>8.32</v>
      </c>
      <c r="E2901" s="4">
        <v>0.45</v>
      </c>
      <c r="F2901" s="4">
        <v>11.37</v>
      </c>
      <c r="G2901" s="4">
        <v>3899</v>
      </c>
      <c r="H2901" s="4">
        <v>37.779000000000003</v>
      </c>
      <c r="I2901" s="4">
        <v>76.379000000000005</v>
      </c>
      <c r="J2901" s="4"/>
      <c r="K2901" s="4"/>
      <c r="L2901" s="4" t="str">
        <f t="shared" si="233"/>
        <v>ĐÚNG</v>
      </c>
      <c r="M2901" s="5" t="str" cm="1">
        <f t="array" ref="M2901">_xlfn.IFS(A2901="Ban_dam_1_phuong", IF(ABS(H2901 / (0.8 * (F2901 * D2901^2 / 8)) - 1) &lt; 0.01, "ĐÚNG", "SAI"), A2901="Ban_ke_4_canh_2_phuong", IF(ABS(H2901 / (0.045 * F2901 * D2901^2) - 1) &lt; 0.01, "ĐÚNG", "SAI"), A2901="San_phang_Flat_Slab", IF(ABS(H2901 / ((0.6 * (F2901 * C2901 * D2901^2 / 8)) / D2901) - 1) &lt; 0.01, "ĐÚNG", "SAI"), A2901="San_console_Cantilever", IF(ABS(H2901 / (-1 * (F2901 * D2901^2 / 2)) - 1) &lt; 0.01, "ĐÚNG", "SAI"), A2901="San_o_co_Waffle_Slab", IF(ABS(H2901 / (0.048 * F2901 * D2901^2) - 1) &lt; 0.01, "ĐÚNG", "SAI"))</f>
        <v>ĐÚNG</v>
      </c>
    </row>
    <row r="2902" spans="1:13" x14ac:dyDescent="0.3">
      <c r="A2902" s="4" t="s">
        <v>18</v>
      </c>
      <c r="B2902" s="4" t="s">
        <v>15</v>
      </c>
      <c r="C2902" s="4">
        <v>5.67</v>
      </c>
      <c r="D2902" s="4">
        <v>1.76</v>
      </c>
      <c r="E2902" s="4">
        <v>0.11</v>
      </c>
      <c r="F2902" s="4">
        <v>8.33</v>
      </c>
      <c r="G2902" s="4">
        <v>3900</v>
      </c>
      <c r="H2902" s="4">
        <v>-12.901999999999999</v>
      </c>
      <c r="I2902" s="4">
        <v>-1.29</v>
      </c>
      <c r="J2902" s="4"/>
      <c r="K2902" s="4" t="str">
        <f>IF(AND(A2902="San_console_Cantilever", H2902 &lt; 0),  "ĐÚNG","SAI DẤU MOMEN")</f>
        <v>ĐÚNG</v>
      </c>
      <c r="L2902" s="4" t="str">
        <f t="shared" si="233"/>
        <v>ĐÚNG</v>
      </c>
      <c r="M2902" s="5" t="str" cm="1">
        <f t="array" ref="M2902">_xlfn.IFS(A2902="Ban_dam_1_phuong", IF(ABS(H2902 / (0.8 * (F2902 * D2902^2 / 8)) - 1) &lt; 0.01, "ĐÚNG", "SAI"), A2902="Ban_ke_4_canh_2_phuong", IF(ABS(H2902 / (0.045 * F2902 * D2902^2) - 1) &lt; 0.01, "ĐÚNG", "SAI"), A2902="San_phang_Flat_Slab", IF(ABS(H2902 / ((0.6 * (F2902 * C2902 * D2902^2 / 8)) / D2902) - 1) &lt; 0.01, "ĐÚNG", "SAI"), A2902="San_console_Cantilever", IF(ABS(H2902 / (-1 * (F2902 * D2902^2 / 2)) - 1) &lt; 0.01, "ĐÚNG", "SAI"), A2902="San_o_co_Waffle_Slab", IF(ABS(H2902 / (0.048 * F2902 * D2902^2) - 1) &lt; 0.01, "ĐÚNG", "SAI"))</f>
        <v>ĐÚNG</v>
      </c>
    </row>
    <row r="2903" spans="1:13" x14ac:dyDescent="0.3">
      <c r="A2903" s="4" t="s">
        <v>12</v>
      </c>
      <c r="B2903" s="4" t="s">
        <v>11</v>
      </c>
      <c r="C2903" s="4">
        <v>7.64</v>
      </c>
      <c r="D2903" s="4">
        <v>7.3</v>
      </c>
      <c r="E2903" s="4">
        <v>0.21</v>
      </c>
      <c r="F2903" s="4">
        <v>11.71</v>
      </c>
      <c r="G2903" s="4">
        <v>3901</v>
      </c>
      <c r="H2903" s="4">
        <v>48.981999999999999</v>
      </c>
      <c r="I2903" s="4">
        <v>31.201000000000001</v>
      </c>
      <c r="J2903" s="4"/>
      <c r="K2903" s="4"/>
      <c r="L2903" s="4" t="str">
        <f t="shared" si="233"/>
        <v>ĐÚNG</v>
      </c>
      <c r="M2903" s="5" t="str" cm="1">
        <f t="array" ref="M2903">_xlfn.IFS(A2903="Ban_dam_1_phuong", IF(ABS(H2903 / (0.8 * (F2903 * D2903^2 / 8)) - 1) &lt; 0.01, "ĐÚNG", "SAI"), A2903="Ban_ke_4_canh_2_phuong", IF(ABS(H2903 / (0.045 * F2903 * D2903^2) - 1) &lt; 0.01, "ĐÚNG", "SAI"), A2903="San_phang_Flat_Slab", IF(ABS(H2903 / ((0.6 * (F2903 * C2903 * D2903^2 / 8)) / D2903) - 1) &lt; 0.01, "ĐÚNG", "SAI"), A2903="San_console_Cantilever", IF(ABS(H2903 / (-1 * (F2903 * D2903^2 / 2)) - 1) &lt; 0.01, "ĐÚNG", "SAI"), A2903="San_o_co_Waffle_Slab", IF(ABS(H2903 / (0.048 * F2903 * D2903^2) - 1) &lt; 0.01, "ĐÚNG", "SAI"))</f>
        <v>ĐÚNG</v>
      </c>
    </row>
    <row r="2904" spans="1:13" x14ac:dyDescent="0.3">
      <c r="A2904" s="4" t="s">
        <v>12</v>
      </c>
      <c r="B2904" s="4" t="s">
        <v>13</v>
      </c>
      <c r="C2904" s="4">
        <v>11.17</v>
      </c>
      <c r="D2904" s="4">
        <v>8.01</v>
      </c>
      <c r="E2904" s="4">
        <v>0.28999999999999998</v>
      </c>
      <c r="F2904" s="4">
        <v>14.41</v>
      </c>
      <c r="G2904" s="4">
        <v>3902</v>
      </c>
      <c r="H2904" s="4">
        <v>96.697000000000003</v>
      </c>
      <c r="I2904" s="4">
        <v>46.226999999999997</v>
      </c>
      <c r="J2904" s="4"/>
      <c r="K2904" s="4"/>
      <c r="L2904" s="4" t="str">
        <f t="shared" si="233"/>
        <v>ĐÚNG</v>
      </c>
      <c r="M2904" s="5" t="str" cm="1">
        <f t="array" ref="M2904">_xlfn.IFS(A2904="Ban_dam_1_phuong", IF(ABS(H2904 / (0.8 * (F2904 * D2904^2 / 8)) - 1) &lt; 0.01, "ĐÚNG", "SAI"), A2904="Ban_ke_4_canh_2_phuong", IF(ABS(H2904 / (0.045 * F2904 * D2904^2) - 1) &lt; 0.01, "ĐÚNG", "SAI"), A2904="San_phang_Flat_Slab", IF(ABS(H2904 / ((0.6 * (F2904 * C2904 * D2904^2 / 8)) / D2904) - 1) &lt; 0.01, "ĐÚNG", "SAI"), A2904="San_console_Cantilever", IF(ABS(H2904 / (-1 * (F2904 * D2904^2 / 2)) - 1) &lt; 0.01, "ĐÚNG", "SAI"), A2904="San_o_co_Waffle_Slab", IF(ABS(H2904 / (0.048 * F2904 * D2904^2) - 1) &lt; 0.01, "ĐÚNG", "SAI"))</f>
        <v>ĐÚNG</v>
      </c>
    </row>
    <row r="2905" spans="1:13" x14ac:dyDescent="0.3">
      <c r="A2905" s="4" t="s">
        <v>12</v>
      </c>
      <c r="B2905" s="4" t="s">
        <v>13</v>
      </c>
      <c r="C2905" s="4">
        <v>11.42</v>
      </c>
      <c r="D2905" s="4">
        <v>7.71</v>
      </c>
      <c r="E2905" s="4">
        <v>0.21</v>
      </c>
      <c r="F2905" s="4">
        <v>11.71</v>
      </c>
      <c r="G2905" s="4">
        <v>3903</v>
      </c>
      <c r="H2905" s="4">
        <v>77.328000000000003</v>
      </c>
      <c r="I2905" s="4">
        <v>34.805</v>
      </c>
      <c r="J2905" s="4"/>
      <c r="K2905" s="4"/>
      <c r="L2905" s="4" t="str">
        <f t="shared" si="233"/>
        <v>ĐÚNG</v>
      </c>
      <c r="M2905" s="5" t="str" cm="1">
        <f t="array" ref="M2905">_xlfn.IFS(A2905="Ban_dam_1_phuong", IF(ABS(H2905 / (0.8 * (F2905 * D2905^2 / 8)) - 1) &lt; 0.01, "ĐÚNG", "SAI"), A2905="Ban_ke_4_canh_2_phuong", IF(ABS(H2905 / (0.045 * F2905 * D2905^2) - 1) &lt; 0.01, "ĐÚNG", "SAI"), A2905="San_phang_Flat_Slab", IF(ABS(H2905 / ((0.6 * (F2905 * C2905 * D2905^2 / 8)) / D2905) - 1) &lt; 0.01, "ĐÚNG", "SAI"), A2905="San_console_Cantilever", IF(ABS(H2905 / (-1 * (F2905 * D2905^2 / 2)) - 1) &lt; 0.01, "ĐÚNG", "SAI"), A2905="San_o_co_Waffle_Slab", IF(ABS(H2905 / (0.048 * F2905 * D2905^2) - 1) &lt; 0.01, "ĐÚNG", "SAI"))</f>
        <v>ĐÚNG</v>
      </c>
    </row>
    <row r="2906" spans="1:13" x14ac:dyDescent="0.3">
      <c r="A2906" s="4" t="s">
        <v>18</v>
      </c>
      <c r="B2906" s="4" t="s">
        <v>10</v>
      </c>
      <c r="C2906" s="4">
        <v>4.93</v>
      </c>
      <c r="D2906" s="4">
        <v>2.48</v>
      </c>
      <c r="E2906" s="4">
        <v>0.14000000000000001</v>
      </c>
      <c r="F2906" s="4">
        <v>9.35</v>
      </c>
      <c r="G2906" s="4">
        <v>3904</v>
      </c>
      <c r="H2906" s="4">
        <v>-28.753</v>
      </c>
      <c r="I2906" s="4">
        <v>-2.875</v>
      </c>
      <c r="J2906" s="4"/>
      <c r="K2906" s="4" t="str">
        <f>IF(AND(A2906="San_console_Cantilever", H2906 &lt; 0),  "ĐÚNG","SAI DẤU MOMEN")</f>
        <v>ĐÚNG</v>
      </c>
      <c r="L2906" s="4" t="str">
        <f t="shared" si="233"/>
        <v>ĐÚNG</v>
      </c>
      <c r="M2906" s="5" t="str" cm="1">
        <f t="array" ref="M2906">_xlfn.IFS(A2906="Ban_dam_1_phuong", IF(ABS(H2906 / (0.8 * (F2906 * D2906^2 / 8)) - 1) &lt; 0.01, "ĐÚNG", "SAI"), A2906="Ban_ke_4_canh_2_phuong", IF(ABS(H2906 / (0.045 * F2906 * D2906^2) - 1) &lt; 0.01, "ĐÚNG", "SAI"), A2906="San_phang_Flat_Slab", IF(ABS(H2906 / ((0.6 * (F2906 * C2906 * D2906^2 / 8)) / D2906) - 1) &lt; 0.01, "ĐÚNG", "SAI"), A2906="San_console_Cantilever", IF(ABS(H2906 / (-1 * (F2906 * D2906^2 / 2)) - 1) &lt; 0.01, "ĐÚNG", "SAI"), A2906="San_o_co_Waffle_Slab", IF(ABS(H2906 / (0.048 * F2906 * D2906^2) - 1) &lt; 0.01, "ĐÚNG", "SAI"))</f>
        <v>ĐÚNG</v>
      </c>
    </row>
    <row r="2907" spans="1:13" x14ac:dyDescent="0.3">
      <c r="A2907" s="4" t="s">
        <v>12</v>
      </c>
      <c r="B2907" s="4" t="s">
        <v>11</v>
      </c>
      <c r="C2907" s="4">
        <v>6.68</v>
      </c>
      <c r="D2907" s="4">
        <v>6.38</v>
      </c>
      <c r="E2907" s="4">
        <v>0.26</v>
      </c>
      <c r="F2907" s="4">
        <v>13.4</v>
      </c>
      <c r="G2907" s="4">
        <v>3905</v>
      </c>
      <c r="H2907" s="4">
        <v>42.831000000000003</v>
      </c>
      <c r="I2907" s="4">
        <v>27.271999999999998</v>
      </c>
      <c r="J2907" s="4"/>
      <c r="K2907" s="4"/>
      <c r="L2907" s="4" t="str">
        <f t="shared" si="233"/>
        <v>ĐÚNG</v>
      </c>
      <c r="M2907" s="5" t="str" cm="1">
        <f t="array" ref="M2907">_xlfn.IFS(A2907="Ban_dam_1_phuong", IF(ABS(H2907 / (0.8 * (F2907 * D2907^2 / 8)) - 1) &lt; 0.01, "ĐÚNG", "SAI"), A2907="Ban_ke_4_canh_2_phuong", IF(ABS(H2907 / (0.045 * F2907 * D2907^2) - 1) &lt; 0.01, "ĐÚNG", "SAI"), A2907="San_phang_Flat_Slab", IF(ABS(H2907 / ((0.6 * (F2907 * C2907 * D2907^2 / 8)) / D2907) - 1) &lt; 0.01, "ĐÚNG", "SAI"), A2907="San_console_Cantilever", IF(ABS(H2907 / (-1 * (F2907 * D2907^2 / 2)) - 1) &lt; 0.01, "ĐÚNG", "SAI"), A2907="San_o_co_Waffle_Slab", IF(ABS(H2907 / (0.048 * F2907 * D2907^2) - 1) &lt; 0.01, "ĐÚNG", "SAI"))</f>
        <v>ĐÚNG</v>
      </c>
    </row>
    <row r="2908" spans="1:13" x14ac:dyDescent="0.3">
      <c r="A2908" s="4" t="s">
        <v>9</v>
      </c>
      <c r="B2908" s="4" t="s">
        <v>13</v>
      </c>
      <c r="C2908" s="4">
        <v>3.49</v>
      </c>
      <c r="D2908" s="4">
        <v>3.14</v>
      </c>
      <c r="E2908" s="4">
        <v>0.15</v>
      </c>
      <c r="F2908" s="4">
        <v>9.68</v>
      </c>
      <c r="G2908" s="4">
        <v>3906</v>
      </c>
      <c r="H2908" s="4">
        <v>4.2949999999999999</v>
      </c>
      <c r="I2908" s="4">
        <v>4.1269999999999998</v>
      </c>
      <c r="J2908" s="4"/>
      <c r="K2908" s="4"/>
      <c r="L2908" s="4" t="str">
        <f t="shared" si="233"/>
        <v>ĐÚNG</v>
      </c>
      <c r="M2908" s="5" t="str" cm="1">
        <f t="array" ref="M2908">_xlfn.IFS(A2908="Ban_dam_1_phuong", IF(ABS(H2908 / (0.8 * (F2908 * D2908^2 / 8)) - 1) &lt; 0.01, "ĐÚNG", "SAI"), A2908="Ban_ke_4_canh_2_phuong", IF(ABS(H2908 / (0.045 * F2908 * D2908^2) - 1) &lt; 0.01, "ĐÚNG", "SAI"), A2908="San_phang_Flat_Slab", IF(ABS(H2908 / ((0.6 * (F2908 * C2908 * D2908^2 / 8)) / D2908) - 1) &lt; 0.01, "ĐÚNG", "SAI"), A2908="San_console_Cantilever", IF(ABS(H2908 / (-1 * (F2908 * D2908^2 / 2)) - 1) &lt; 0.01, "ĐÚNG", "SAI"), A2908="San_o_co_Waffle_Slab", IF(ABS(H2908 / (0.048 * F2908 * D2908^2) - 1) &lt; 0.01, "ĐÚNG", "SAI"))</f>
        <v>ĐÚNG</v>
      </c>
    </row>
    <row r="2909" spans="1:13" x14ac:dyDescent="0.3">
      <c r="A2909" s="4" t="s">
        <v>12</v>
      </c>
      <c r="B2909" s="4" t="s">
        <v>11</v>
      </c>
      <c r="C2909" s="4">
        <v>13.33</v>
      </c>
      <c r="D2909" s="4">
        <v>9.7200000000000006</v>
      </c>
      <c r="E2909" s="4">
        <v>0.28000000000000003</v>
      </c>
      <c r="F2909" s="4">
        <v>14.07</v>
      </c>
      <c r="G2909" s="4">
        <v>3907</v>
      </c>
      <c r="H2909" s="4">
        <v>136.726</v>
      </c>
      <c r="I2909" s="4">
        <v>66.465999999999994</v>
      </c>
      <c r="J2909" s="4"/>
      <c r="K2909" s="4"/>
      <c r="L2909" s="4" t="str">
        <f t="shared" si="233"/>
        <v>ĐÚNG</v>
      </c>
      <c r="M2909" s="5" t="str" cm="1">
        <f t="array" ref="M2909">_xlfn.IFS(A2909="Ban_dam_1_phuong", IF(ABS(H2909 / (0.8 * (F2909 * D2909^2 / 8)) - 1) &lt; 0.01, "ĐÚNG", "SAI"), A2909="Ban_ke_4_canh_2_phuong", IF(ABS(H2909 / (0.045 * F2909 * D2909^2) - 1) &lt; 0.01, "ĐÚNG", "SAI"), A2909="San_phang_Flat_Slab", IF(ABS(H2909 / ((0.6 * (F2909 * C2909 * D2909^2 / 8)) / D2909) - 1) &lt; 0.01, "ĐÚNG", "SAI"), A2909="San_console_Cantilever", IF(ABS(H2909 / (-1 * (F2909 * D2909^2 / 2)) - 1) &lt; 0.01, "ĐÚNG", "SAI"), A2909="San_o_co_Waffle_Slab", IF(ABS(H2909 / (0.048 * F2909 * D2909^2) - 1) &lt; 0.01, "ĐÚNG", "SAI"))</f>
        <v>ĐÚNG</v>
      </c>
    </row>
    <row r="2910" spans="1:13" x14ac:dyDescent="0.3">
      <c r="A2910" s="4" t="s">
        <v>14</v>
      </c>
      <c r="B2910" s="4" t="s">
        <v>15</v>
      </c>
      <c r="C2910" s="4">
        <v>11.72</v>
      </c>
      <c r="D2910" s="4">
        <v>10.3</v>
      </c>
      <c r="E2910" s="4">
        <v>0.42</v>
      </c>
      <c r="F2910" s="4">
        <v>11.03</v>
      </c>
      <c r="G2910" s="4">
        <v>3908</v>
      </c>
      <c r="H2910" s="4">
        <v>56.167999999999999</v>
      </c>
      <c r="I2910" s="4">
        <v>72.722999999999999</v>
      </c>
      <c r="J2910" s="4"/>
      <c r="K2910" s="4"/>
      <c r="L2910" s="4" t="str">
        <f t="shared" si="233"/>
        <v>ĐÚNG</v>
      </c>
      <c r="M2910" s="5" t="str" cm="1">
        <f t="array" ref="M2910">_xlfn.IFS(A2910="Ban_dam_1_phuong", IF(ABS(H2910 / (0.8 * (F2910 * D2910^2 / 8)) - 1) &lt; 0.01, "ĐÚNG", "SAI"), A2910="Ban_ke_4_canh_2_phuong", IF(ABS(H2910 / (0.045 * F2910 * D2910^2) - 1) &lt; 0.01, "ĐÚNG", "SAI"), A2910="San_phang_Flat_Slab", IF(ABS(H2910 / ((0.6 * (F2910 * C2910 * D2910^2 / 8)) / D2910) - 1) &lt; 0.01, "ĐÚNG", "SAI"), A2910="San_console_Cantilever", IF(ABS(H2910 / (-1 * (F2910 * D2910^2 / 2)) - 1) &lt; 0.01, "ĐÚNG", "SAI"), A2910="San_o_co_Waffle_Slab", IF(ABS(H2910 / (0.048 * F2910 * D2910^2) - 1) &lt; 0.01, "ĐÚNG", "SAI"))</f>
        <v>ĐÚNG</v>
      </c>
    </row>
    <row r="2911" spans="1:13" x14ac:dyDescent="0.3">
      <c r="A2911" s="4" t="s">
        <v>14</v>
      </c>
      <c r="B2911" s="4" t="s">
        <v>17</v>
      </c>
      <c r="C2911" s="4">
        <v>13.5</v>
      </c>
      <c r="D2911" s="4">
        <v>10.79</v>
      </c>
      <c r="E2911" s="4">
        <v>0.39</v>
      </c>
      <c r="F2911" s="4">
        <v>10.7</v>
      </c>
      <c r="G2911" s="4">
        <v>3909</v>
      </c>
      <c r="H2911" s="4">
        <v>59.795000000000002</v>
      </c>
      <c r="I2911" s="4">
        <v>93.603999999999999</v>
      </c>
      <c r="J2911" s="4"/>
      <c r="K2911" s="4"/>
      <c r="L2911" s="4" t="str">
        <f t="shared" si="233"/>
        <v>ĐÚNG</v>
      </c>
      <c r="M2911" s="5" t="str" cm="1">
        <f t="array" ref="M2911">_xlfn.IFS(A2911="Ban_dam_1_phuong", IF(ABS(H2911 / (0.8 * (F2911 * D2911^2 / 8)) - 1) &lt; 0.01, "ĐÚNG", "SAI"), A2911="Ban_ke_4_canh_2_phuong", IF(ABS(H2911 / (0.045 * F2911 * D2911^2) - 1) &lt; 0.01, "ĐÚNG", "SAI"), A2911="San_phang_Flat_Slab", IF(ABS(H2911 / ((0.6 * (F2911 * C2911 * D2911^2 / 8)) / D2911) - 1) &lt; 0.01, "ĐÚNG", "SAI"), A2911="San_console_Cantilever", IF(ABS(H2911 / (-1 * (F2911 * D2911^2 / 2)) - 1) &lt; 0.01, "ĐÚNG", "SAI"), A2911="San_o_co_Waffle_Slab", IF(ABS(H2911 / (0.048 * F2911 * D2911^2) - 1) &lt; 0.01, "ĐÚNG", "SAI"))</f>
        <v>ĐÚNG</v>
      </c>
    </row>
    <row r="2912" spans="1:13" x14ac:dyDescent="0.3">
      <c r="A2912" s="4" t="s">
        <v>14</v>
      </c>
      <c r="B2912" s="4" t="s">
        <v>13</v>
      </c>
      <c r="C2912" s="4">
        <v>12.33</v>
      </c>
      <c r="D2912" s="4">
        <v>9.09</v>
      </c>
      <c r="E2912" s="4">
        <v>0.36</v>
      </c>
      <c r="F2912" s="4">
        <v>10.02</v>
      </c>
      <c r="G2912" s="4">
        <v>3910</v>
      </c>
      <c r="H2912" s="4">
        <v>39.741</v>
      </c>
      <c r="I2912" s="4">
        <v>73.12</v>
      </c>
      <c r="J2912" s="4"/>
      <c r="K2912" s="4"/>
      <c r="L2912" s="4" t="str">
        <f t="shared" si="233"/>
        <v>ĐÚNG</v>
      </c>
      <c r="M2912" s="5" t="str" cm="1">
        <f t="array" ref="M2912">_xlfn.IFS(A2912="Ban_dam_1_phuong", IF(ABS(H2912 / (0.8 * (F2912 * D2912^2 / 8)) - 1) &lt; 0.01, "ĐÚNG", "SAI"), A2912="Ban_ke_4_canh_2_phuong", IF(ABS(H2912 / (0.045 * F2912 * D2912^2) - 1) &lt; 0.01, "ĐÚNG", "SAI"), A2912="San_phang_Flat_Slab", IF(ABS(H2912 / ((0.6 * (F2912 * C2912 * D2912^2 / 8)) / D2912) - 1) &lt; 0.01, "ĐÚNG", "SAI"), A2912="San_console_Cantilever", IF(ABS(H2912 / (-1 * (F2912 * D2912^2 / 2)) - 1) &lt; 0.01, "ĐÚNG", "SAI"), A2912="San_o_co_Waffle_Slab", IF(ABS(H2912 / (0.048 * F2912 * D2912^2) - 1) &lt; 0.01, "ĐÚNG", "SAI"))</f>
        <v>ĐÚNG</v>
      </c>
    </row>
    <row r="2913" spans="1:13" x14ac:dyDescent="0.3">
      <c r="A2913" s="4" t="s">
        <v>18</v>
      </c>
      <c r="B2913" s="4" t="s">
        <v>17</v>
      </c>
      <c r="C2913" s="4">
        <v>5.6</v>
      </c>
      <c r="D2913" s="4">
        <v>1.6</v>
      </c>
      <c r="E2913" s="4">
        <v>0.15</v>
      </c>
      <c r="F2913" s="4">
        <v>9.68</v>
      </c>
      <c r="G2913" s="4">
        <v>3911</v>
      </c>
      <c r="H2913" s="4">
        <v>-12.39</v>
      </c>
      <c r="I2913" s="4">
        <v>-1.2390000000000001</v>
      </c>
      <c r="J2913" s="4"/>
      <c r="K2913" s="4" t="str">
        <f>IF(AND(A2913="San_console_Cantilever", H2913 &lt; 0),  "ĐÚNG","SAI DẤU MOMEN")</f>
        <v>ĐÚNG</v>
      </c>
      <c r="L2913" s="4" t="str">
        <f t="shared" si="233"/>
        <v>ĐÚNG</v>
      </c>
      <c r="M2913" s="5" t="str" cm="1">
        <f t="array" ref="M2913">_xlfn.IFS(A2913="Ban_dam_1_phuong", IF(ABS(H2913 / (0.8 * (F2913 * D2913^2 / 8)) - 1) &lt; 0.01, "ĐÚNG", "SAI"), A2913="Ban_ke_4_canh_2_phuong", IF(ABS(H2913 / (0.045 * F2913 * D2913^2) - 1) &lt; 0.01, "ĐÚNG", "SAI"), A2913="San_phang_Flat_Slab", IF(ABS(H2913 / ((0.6 * (F2913 * C2913 * D2913^2 / 8)) / D2913) - 1) &lt; 0.01, "ĐÚNG", "SAI"), A2913="San_console_Cantilever", IF(ABS(H2913 / (-1 * (F2913 * D2913^2 / 2)) - 1) &lt; 0.01, "ĐÚNG", "SAI"), A2913="San_o_co_Waffle_Slab", IF(ABS(H2913 / (0.048 * F2913 * D2913^2) - 1) &lt; 0.01, "ĐÚNG", "SAI"))</f>
        <v>ĐÚNG</v>
      </c>
    </row>
    <row r="2914" spans="1:13" x14ac:dyDescent="0.3">
      <c r="A2914" s="4" t="s">
        <v>12</v>
      </c>
      <c r="B2914" s="4" t="s">
        <v>13</v>
      </c>
      <c r="C2914" s="4">
        <v>9.3800000000000008</v>
      </c>
      <c r="D2914" s="4">
        <v>9.15</v>
      </c>
      <c r="E2914" s="4">
        <v>0.26</v>
      </c>
      <c r="F2914" s="4">
        <v>13.4</v>
      </c>
      <c r="G2914" s="4">
        <v>3912</v>
      </c>
      <c r="H2914" s="4">
        <v>86.256</v>
      </c>
      <c r="I2914" s="4">
        <v>56.094000000000001</v>
      </c>
      <c r="J2914" s="4"/>
      <c r="K2914" s="4"/>
      <c r="L2914" s="4" t="str">
        <f t="shared" si="233"/>
        <v>ĐÚNG</v>
      </c>
      <c r="M2914" s="5" t="str" cm="1">
        <f t="array" ref="M2914">_xlfn.IFS(A2914="Ban_dam_1_phuong", IF(ABS(H2914 / (0.8 * (F2914 * D2914^2 / 8)) - 1) &lt; 0.01, "ĐÚNG", "SAI"), A2914="Ban_ke_4_canh_2_phuong", IF(ABS(H2914 / (0.045 * F2914 * D2914^2) - 1) &lt; 0.01, "ĐÚNG", "SAI"), A2914="San_phang_Flat_Slab", IF(ABS(H2914 / ((0.6 * (F2914 * C2914 * D2914^2 / 8)) / D2914) - 1) &lt; 0.01, "ĐÚNG", "SAI"), A2914="San_console_Cantilever", IF(ABS(H2914 / (-1 * (F2914 * D2914^2 / 2)) - 1) &lt; 0.01, "ĐÚNG", "SAI"), A2914="San_o_co_Waffle_Slab", IF(ABS(H2914 / (0.048 * F2914 * D2914^2) - 1) &lt; 0.01, "ĐÚNG", "SAI"))</f>
        <v>ĐÚNG</v>
      </c>
    </row>
    <row r="2915" spans="1:13" x14ac:dyDescent="0.3">
      <c r="A2915" s="4" t="s">
        <v>12</v>
      </c>
      <c r="B2915" s="4" t="s">
        <v>11</v>
      </c>
      <c r="C2915" s="4">
        <v>8.32</v>
      </c>
      <c r="D2915" s="4">
        <v>6.85</v>
      </c>
      <c r="E2915" s="4">
        <v>0.28000000000000003</v>
      </c>
      <c r="F2915" s="4">
        <v>14.07</v>
      </c>
      <c r="G2915" s="4">
        <v>3913</v>
      </c>
      <c r="H2915" s="4">
        <v>60.140999999999998</v>
      </c>
      <c r="I2915" s="4">
        <v>33.01</v>
      </c>
      <c r="J2915" s="4"/>
      <c r="K2915" s="4"/>
      <c r="L2915" s="4" t="str">
        <f t="shared" si="233"/>
        <v>ĐÚNG</v>
      </c>
      <c r="M2915" s="5" t="str" cm="1">
        <f t="array" ref="M2915">_xlfn.IFS(A2915="Ban_dam_1_phuong", IF(ABS(H2915 / (0.8 * (F2915 * D2915^2 / 8)) - 1) &lt; 0.01, "ĐÚNG", "SAI"), A2915="Ban_ke_4_canh_2_phuong", IF(ABS(H2915 / (0.045 * F2915 * D2915^2) - 1) &lt; 0.01, "ĐÚNG", "SAI"), A2915="San_phang_Flat_Slab", IF(ABS(H2915 / ((0.6 * (F2915 * C2915 * D2915^2 / 8)) / D2915) - 1) &lt; 0.01, "ĐÚNG", "SAI"), A2915="San_console_Cantilever", IF(ABS(H2915 / (-1 * (F2915 * D2915^2 / 2)) - 1) &lt; 0.01, "ĐÚNG", "SAI"), A2915="San_o_co_Waffle_Slab", IF(ABS(H2915 / (0.048 * F2915 * D2915^2) - 1) &lt; 0.01, "ĐÚNG", "SAI"))</f>
        <v>ĐÚNG</v>
      </c>
    </row>
    <row r="2916" spans="1:13" x14ac:dyDescent="0.3">
      <c r="A2916" s="4" t="s">
        <v>14</v>
      </c>
      <c r="B2916" s="4" t="s">
        <v>13</v>
      </c>
      <c r="C2916" s="4">
        <v>11.95</v>
      </c>
      <c r="D2916" s="4">
        <v>9.8000000000000007</v>
      </c>
      <c r="E2916" s="4">
        <v>0.5</v>
      </c>
      <c r="F2916" s="4">
        <v>12.38</v>
      </c>
      <c r="G2916" s="4">
        <v>3914</v>
      </c>
      <c r="H2916" s="4">
        <v>57.070999999999998</v>
      </c>
      <c r="I2916" s="4">
        <v>84.858999999999995</v>
      </c>
      <c r="J2916" s="4"/>
      <c r="K2916" s="4"/>
      <c r="L2916" s="4" t="str">
        <f t="shared" si="233"/>
        <v>ĐÚNG</v>
      </c>
      <c r="M2916" s="5" t="str" cm="1">
        <f t="array" ref="M2916">_xlfn.IFS(A2916="Ban_dam_1_phuong", IF(ABS(H2916 / (0.8 * (F2916 * D2916^2 / 8)) - 1) &lt; 0.01, "ĐÚNG", "SAI"), A2916="Ban_ke_4_canh_2_phuong", IF(ABS(H2916 / (0.045 * F2916 * D2916^2) - 1) &lt; 0.01, "ĐÚNG", "SAI"), A2916="San_phang_Flat_Slab", IF(ABS(H2916 / ((0.6 * (F2916 * C2916 * D2916^2 / 8)) / D2916) - 1) &lt; 0.01, "ĐÚNG", "SAI"), A2916="San_console_Cantilever", IF(ABS(H2916 / (-1 * (F2916 * D2916^2 / 2)) - 1) &lt; 0.01, "ĐÚNG", "SAI"), A2916="San_o_co_Waffle_Slab", IF(ABS(H2916 / (0.048 * F2916 * D2916^2) - 1) &lt; 0.01, "ĐÚNG", "SAI"))</f>
        <v>ĐÚNG</v>
      </c>
    </row>
    <row r="2917" spans="1:13" x14ac:dyDescent="0.3">
      <c r="A2917" s="4" t="s">
        <v>18</v>
      </c>
      <c r="B2917" s="4" t="s">
        <v>17</v>
      </c>
      <c r="C2917" s="4">
        <v>5.05</v>
      </c>
      <c r="D2917" s="4">
        <v>2.23</v>
      </c>
      <c r="E2917" s="4">
        <v>0.11</v>
      </c>
      <c r="F2917" s="4">
        <v>8.33</v>
      </c>
      <c r="G2917" s="4">
        <v>3915</v>
      </c>
      <c r="H2917" s="4">
        <v>-20.712</v>
      </c>
      <c r="I2917" s="4">
        <v>-2.0710000000000002</v>
      </c>
      <c r="J2917" s="4"/>
      <c r="K2917" s="4" t="str">
        <f t="shared" ref="K2917:K2919" si="235">IF(AND(A2917="San_console_Cantilever", H2917 &lt; 0),  "ĐÚNG","SAI DẤU MOMEN")</f>
        <v>ĐÚNG</v>
      </c>
      <c r="L2917" s="4" t="str">
        <f t="shared" si="233"/>
        <v>ĐÚNG</v>
      </c>
      <c r="M2917" s="5" t="str" cm="1">
        <f t="array" ref="M2917">_xlfn.IFS(A2917="Ban_dam_1_phuong", IF(ABS(H2917 / (0.8 * (F2917 * D2917^2 / 8)) - 1) &lt; 0.01, "ĐÚNG", "SAI"), A2917="Ban_ke_4_canh_2_phuong", IF(ABS(H2917 / (0.045 * F2917 * D2917^2) - 1) &lt; 0.01, "ĐÚNG", "SAI"), A2917="San_phang_Flat_Slab", IF(ABS(H2917 / ((0.6 * (F2917 * C2917 * D2917^2 / 8)) / D2917) - 1) &lt; 0.01, "ĐÚNG", "SAI"), A2917="San_console_Cantilever", IF(ABS(H2917 / (-1 * (F2917 * D2917^2 / 2)) - 1) &lt; 0.01, "ĐÚNG", "SAI"), A2917="San_o_co_Waffle_Slab", IF(ABS(H2917 / (0.048 * F2917 * D2917^2) - 1) &lt; 0.01, "ĐÚNG", "SAI"))</f>
        <v>ĐÚNG</v>
      </c>
    </row>
    <row r="2918" spans="1:13" x14ac:dyDescent="0.3">
      <c r="A2918" s="4" t="s">
        <v>18</v>
      </c>
      <c r="B2918" s="4" t="s">
        <v>13</v>
      </c>
      <c r="C2918" s="4">
        <v>7.66</v>
      </c>
      <c r="D2918" s="4">
        <v>2.3199999999999998</v>
      </c>
      <c r="E2918" s="4">
        <v>0.12</v>
      </c>
      <c r="F2918" s="4">
        <v>8.67</v>
      </c>
      <c r="G2918" s="4">
        <v>3916</v>
      </c>
      <c r="H2918" s="4">
        <v>-23.332999999999998</v>
      </c>
      <c r="I2918" s="4">
        <v>-2.3330000000000002</v>
      </c>
      <c r="J2918" s="4"/>
      <c r="K2918" s="4" t="str">
        <f t="shared" si="235"/>
        <v>ĐÚNG</v>
      </c>
      <c r="L2918" s="4" t="str">
        <f t="shared" si="233"/>
        <v>ĐÚNG</v>
      </c>
      <c r="M2918" s="5" t="str" cm="1">
        <f t="array" ref="M2918">_xlfn.IFS(A2918="Ban_dam_1_phuong", IF(ABS(H2918 / (0.8 * (F2918 * D2918^2 / 8)) - 1) &lt; 0.01, "ĐÚNG", "SAI"), A2918="Ban_ke_4_canh_2_phuong", IF(ABS(H2918 / (0.045 * F2918 * D2918^2) - 1) &lt; 0.01, "ĐÚNG", "SAI"), A2918="San_phang_Flat_Slab", IF(ABS(H2918 / ((0.6 * (F2918 * C2918 * D2918^2 / 8)) / D2918) - 1) &lt; 0.01, "ĐÚNG", "SAI"), A2918="San_console_Cantilever", IF(ABS(H2918 / (-1 * (F2918 * D2918^2 / 2)) - 1) &lt; 0.01, "ĐÚNG", "SAI"), A2918="San_o_co_Waffle_Slab", IF(ABS(H2918 / (0.048 * F2918 * D2918^2) - 1) &lt; 0.01, "ĐÚNG", "SAI"))</f>
        <v>ĐÚNG</v>
      </c>
    </row>
    <row r="2919" spans="1:13" x14ac:dyDescent="0.3">
      <c r="A2919" s="4" t="s">
        <v>18</v>
      </c>
      <c r="B2919" s="4" t="s">
        <v>17</v>
      </c>
      <c r="C2919" s="4">
        <v>7.71</v>
      </c>
      <c r="D2919" s="4">
        <v>2.39</v>
      </c>
      <c r="E2919" s="4">
        <v>0.11</v>
      </c>
      <c r="F2919" s="4">
        <v>8.33</v>
      </c>
      <c r="G2919" s="4">
        <v>3917</v>
      </c>
      <c r="H2919" s="4">
        <v>-23.791</v>
      </c>
      <c r="I2919" s="4">
        <v>-2.379</v>
      </c>
      <c r="J2919" s="4"/>
      <c r="K2919" s="4" t="str">
        <f t="shared" si="235"/>
        <v>ĐÚNG</v>
      </c>
      <c r="L2919" s="4" t="str">
        <f t="shared" si="233"/>
        <v>ĐÚNG</v>
      </c>
      <c r="M2919" s="5" t="str" cm="1">
        <f t="array" ref="M2919">_xlfn.IFS(A2919="Ban_dam_1_phuong", IF(ABS(H2919 / (0.8 * (F2919 * D2919^2 / 8)) - 1) &lt; 0.01, "ĐÚNG", "SAI"), A2919="Ban_ke_4_canh_2_phuong", IF(ABS(H2919 / (0.045 * F2919 * D2919^2) - 1) &lt; 0.01, "ĐÚNG", "SAI"), A2919="San_phang_Flat_Slab", IF(ABS(H2919 / ((0.6 * (F2919 * C2919 * D2919^2 / 8)) / D2919) - 1) &lt; 0.01, "ĐÚNG", "SAI"), A2919="San_console_Cantilever", IF(ABS(H2919 / (-1 * (F2919 * D2919^2 / 2)) - 1) &lt; 0.01, "ĐÚNG", "SAI"), A2919="San_o_co_Waffle_Slab", IF(ABS(H2919 / (0.048 * F2919 * D2919^2) - 1) &lt; 0.01, "ĐÚNG", "SAI"))</f>
        <v>ĐÚNG</v>
      </c>
    </row>
    <row r="2920" spans="1:13" x14ac:dyDescent="0.3">
      <c r="A2920" s="4" t="s">
        <v>12</v>
      </c>
      <c r="B2920" s="4" t="s">
        <v>13</v>
      </c>
      <c r="C2920" s="4">
        <v>7.08</v>
      </c>
      <c r="D2920" s="4">
        <v>6.16</v>
      </c>
      <c r="E2920" s="4">
        <v>0.28999999999999998</v>
      </c>
      <c r="F2920" s="4">
        <v>14.41</v>
      </c>
      <c r="G2920" s="4">
        <v>3918</v>
      </c>
      <c r="H2920" s="4">
        <v>47.134999999999998</v>
      </c>
      <c r="I2920" s="4">
        <v>27.34</v>
      </c>
      <c r="J2920" s="4"/>
      <c r="K2920" s="4"/>
      <c r="L2920" s="4" t="str">
        <f t="shared" si="233"/>
        <v>ĐÚNG</v>
      </c>
      <c r="M2920" s="5" t="str" cm="1">
        <f t="array" ref="M2920">_xlfn.IFS(A2920="Ban_dam_1_phuong", IF(ABS(H2920 / (0.8 * (F2920 * D2920^2 / 8)) - 1) &lt; 0.01, "ĐÚNG", "SAI"), A2920="Ban_ke_4_canh_2_phuong", IF(ABS(H2920 / (0.045 * F2920 * D2920^2) - 1) &lt; 0.01, "ĐÚNG", "SAI"), A2920="San_phang_Flat_Slab", IF(ABS(H2920 / ((0.6 * (F2920 * C2920 * D2920^2 / 8)) / D2920) - 1) &lt; 0.01, "ĐÚNG", "SAI"), A2920="San_console_Cantilever", IF(ABS(H2920 / (-1 * (F2920 * D2920^2 / 2)) - 1) &lt; 0.01, "ĐÚNG", "SAI"), A2920="San_o_co_Waffle_Slab", IF(ABS(H2920 / (0.048 * F2920 * D2920^2) - 1) &lt; 0.01, "ĐÚNG", "SAI"))</f>
        <v>ĐÚNG</v>
      </c>
    </row>
    <row r="2921" spans="1:13" x14ac:dyDescent="0.3">
      <c r="A2921" s="4" t="s">
        <v>12</v>
      </c>
      <c r="B2921" s="4" t="s">
        <v>13</v>
      </c>
      <c r="C2921" s="4">
        <v>7.13</v>
      </c>
      <c r="D2921" s="4">
        <v>6.45</v>
      </c>
      <c r="E2921" s="4">
        <v>0.21</v>
      </c>
      <c r="F2921" s="4">
        <v>11.71</v>
      </c>
      <c r="G2921" s="4">
        <v>3919</v>
      </c>
      <c r="H2921" s="4">
        <v>40.389000000000003</v>
      </c>
      <c r="I2921" s="4">
        <v>24.358000000000001</v>
      </c>
      <c r="J2921" s="4"/>
      <c r="K2921" s="4"/>
      <c r="L2921" s="4" t="str">
        <f t="shared" si="233"/>
        <v>ĐÚNG</v>
      </c>
      <c r="M2921" s="5" t="str" cm="1">
        <f t="array" ref="M2921">_xlfn.IFS(A2921="Ban_dam_1_phuong", IF(ABS(H2921 / (0.8 * (F2921 * D2921^2 / 8)) - 1) &lt; 0.01, "ĐÚNG", "SAI"), A2921="Ban_ke_4_canh_2_phuong", IF(ABS(H2921 / (0.045 * F2921 * D2921^2) - 1) &lt; 0.01, "ĐÚNG", "SAI"), A2921="San_phang_Flat_Slab", IF(ABS(H2921 / ((0.6 * (F2921 * C2921 * D2921^2 / 8)) / D2921) - 1) &lt; 0.01, "ĐÚNG", "SAI"), A2921="San_console_Cantilever", IF(ABS(H2921 / (-1 * (F2921 * D2921^2 / 2)) - 1) &lt; 0.01, "ĐÚNG", "SAI"), A2921="San_o_co_Waffle_Slab", IF(ABS(H2921 / (0.048 * F2921 * D2921^2) - 1) &lt; 0.01, "ĐÚNG", "SAI"))</f>
        <v>ĐÚNG</v>
      </c>
    </row>
    <row r="2922" spans="1:13" x14ac:dyDescent="0.3">
      <c r="A2922" s="4" t="s">
        <v>14</v>
      </c>
      <c r="B2922" s="4" t="s">
        <v>10</v>
      </c>
      <c r="C2922" s="4">
        <v>15.18</v>
      </c>
      <c r="D2922" s="4">
        <v>10.77</v>
      </c>
      <c r="E2922" s="4">
        <v>0.43</v>
      </c>
      <c r="F2922" s="4">
        <v>11.03</v>
      </c>
      <c r="G2922" s="4">
        <v>3920</v>
      </c>
      <c r="H2922" s="4">
        <v>61.411000000000001</v>
      </c>
      <c r="I2922" s="4">
        <v>122</v>
      </c>
      <c r="J2922" s="4"/>
      <c r="K2922" s="4"/>
      <c r="L2922" s="4" t="str">
        <f t="shared" si="233"/>
        <v>ĐÚNG</v>
      </c>
      <c r="M2922" s="5" t="str" cm="1">
        <f t="array" ref="M2922">_xlfn.IFS(A2922="Ban_dam_1_phuong", IF(ABS(H2922 / (0.8 * (F2922 * D2922^2 / 8)) - 1) &lt; 0.01, "ĐÚNG", "SAI"), A2922="Ban_ke_4_canh_2_phuong", IF(ABS(H2922 / (0.045 * F2922 * D2922^2) - 1) &lt; 0.01, "ĐÚNG", "SAI"), A2922="San_phang_Flat_Slab", IF(ABS(H2922 / ((0.6 * (F2922 * C2922 * D2922^2 / 8)) / D2922) - 1) &lt; 0.01, "ĐÚNG", "SAI"), A2922="San_console_Cantilever", IF(ABS(H2922 / (-1 * (F2922 * D2922^2 / 2)) - 1) &lt; 0.01, "ĐÚNG", "SAI"), A2922="San_o_co_Waffle_Slab", IF(ABS(H2922 / (0.048 * F2922 * D2922^2) - 1) &lt; 0.01, "ĐÚNG", "SAI"))</f>
        <v>ĐÚNG</v>
      </c>
    </row>
    <row r="2923" spans="1:13" x14ac:dyDescent="0.3">
      <c r="A2923" s="4" t="s">
        <v>18</v>
      </c>
      <c r="B2923" s="4" t="s">
        <v>17</v>
      </c>
      <c r="C2923" s="4">
        <v>7.71</v>
      </c>
      <c r="D2923" s="4">
        <v>2.0099999999999998</v>
      </c>
      <c r="E2923" s="4">
        <v>0.11</v>
      </c>
      <c r="F2923" s="4">
        <v>8.33</v>
      </c>
      <c r="G2923" s="4">
        <v>3921</v>
      </c>
      <c r="H2923" s="4">
        <v>-16.827000000000002</v>
      </c>
      <c r="I2923" s="4">
        <v>-1.6830000000000001</v>
      </c>
      <c r="J2923" s="4"/>
      <c r="K2923" s="4" t="str">
        <f>IF(AND(A2923="San_console_Cantilever", H2923 &lt; 0),  "ĐÚNG","SAI DẤU MOMEN")</f>
        <v>ĐÚNG</v>
      </c>
      <c r="L2923" s="4" t="str">
        <f t="shared" si="233"/>
        <v>ĐÚNG</v>
      </c>
      <c r="M2923" s="5" t="str" cm="1">
        <f t="array" ref="M2923">_xlfn.IFS(A2923="Ban_dam_1_phuong", IF(ABS(H2923 / (0.8 * (F2923 * D2923^2 / 8)) - 1) &lt; 0.01, "ĐÚNG", "SAI"), A2923="Ban_ke_4_canh_2_phuong", IF(ABS(H2923 / (0.045 * F2923 * D2923^2) - 1) &lt; 0.01, "ĐÚNG", "SAI"), A2923="San_phang_Flat_Slab", IF(ABS(H2923 / ((0.6 * (F2923 * C2923 * D2923^2 / 8)) / D2923) - 1) &lt; 0.01, "ĐÚNG", "SAI"), A2923="San_console_Cantilever", IF(ABS(H2923 / (-1 * (F2923 * D2923^2 / 2)) - 1) &lt; 0.01, "ĐÚNG", "SAI"), A2923="San_o_co_Waffle_Slab", IF(ABS(H2923 / (0.048 * F2923 * D2923^2) - 1) &lt; 0.01, "ĐÚNG", "SAI"))</f>
        <v>ĐÚNG</v>
      </c>
    </row>
    <row r="2924" spans="1:13" x14ac:dyDescent="0.3">
      <c r="A2924" s="4" t="s">
        <v>16</v>
      </c>
      <c r="B2924" s="4" t="s">
        <v>15</v>
      </c>
      <c r="C2924" s="4">
        <v>10.88</v>
      </c>
      <c r="D2924" s="4">
        <v>3.29</v>
      </c>
      <c r="E2924" s="4">
        <v>0.13</v>
      </c>
      <c r="F2924" s="4">
        <v>9.01</v>
      </c>
      <c r="G2924" s="4">
        <v>3922</v>
      </c>
      <c r="H2924" s="4">
        <v>9.7530000000000001</v>
      </c>
      <c r="I2924" s="4">
        <v>1.9510000000000001</v>
      </c>
      <c r="J2924" s="4" t="str">
        <f>IF(AND(A2924="Ban_dam_1_phuong", C2924/D2924 &gt; 2),"ĐÚNG", "SAI HÌNH HỌC" )</f>
        <v>ĐÚNG</v>
      </c>
      <c r="K2924" s="4"/>
      <c r="L2924" s="4" t="str">
        <f t="shared" si="233"/>
        <v>ĐÚNG</v>
      </c>
      <c r="M2924" s="5" t="str" cm="1">
        <f t="array" ref="M2924">_xlfn.IFS(A2924="Ban_dam_1_phuong", IF(ABS(H2924 / (0.8 * (F2924 * D2924^2 / 8)) - 1) &lt; 0.01, "ĐÚNG", "SAI"), A2924="Ban_ke_4_canh_2_phuong", IF(ABS(H2924 / (0.045 * F2924 * D2924^2) - 1) &lt; 0.01, "ĐÚNG", "SAI"), A2924="San_phang_Flat_Slab", IF(ABS(H2924 / ((0.6 * (F2924 * C2924 * D2924^2 / 8)) / D2924) - 1) &lt; 0.01, "ĐÚNG", "SAI"), A2924="San_console_Cantilever", IF(ABS(H2924 / (-1 * (F2924 * D2924^2 / 2)) - 1) &lt; 0.01, "ĐÚNG", "SAI"), A2924="San_o_co_Waffle_Slab", IF(ABS(H2924 / (0.048 * F2924 * D2924^2) - 1) &lt; 0.01, "ĐÚNG", "SAI"))</f>
        <v>ĐÚNG</v>
      </c>
    </row>
    <row r="2925" spans="1:13" x14ac:dyDescent="0.3">
      <c r="A2925" s="4" t="s">
        <v>9</v>
      </c>
      <c r="B2925" s="4" t="s">
        <v>15</v>
      </c>
      <c r="C2925" s="4">
        <v>6.3</v>
      </c>
      <c r="D2925" s="4">
        <v>4.01</v>
      </c>
      <c r="E2925" s="4">
        <v>0.12</v>
      </c>
      <c r="F2925" s="4">
        <v>8.67</v>
      </c>
      <c r="G2925" s="4">
        <v>3923</v>
      </c>
      <c r="H2925" s="4">
        <v>6.274</v>
      </c>
      <c r="I2925" s="4">
        <v>12.044</v>
      </c>
      <c r="J2925" s="4"/>
      <c r="K2925" s="4"/>
      <c r="L2925" s="4" t="str">
        <f t="shared" si="233"/>
        <v>ĐÚNG</v>
      </c>
      <c r="M2925" s="5" t="str" cm="1">
        <f t="array" ref="M2925">_xlfn.IFS(A2925="Ban_dam_1_phuong", IF(ABS(H2925 / (0.8 * (F2925 * D2925^2 / 8)) - 1) &lt; 0.01, "ĐÚNG", "SAI"), A2925="Ban_ke_4_canh_2_phuong", IF(ABS(H2925 / (0.045 * F2925 * D2925^2) - 1) &lt; 0.01, "ĐÚNG", "SAI"), A2925="San_phang_Flat_Slab", IF(ABS(H2925 / ((0.6 * (F2925 * C2925 * D2925^2 / 8)) / D2925) - 1) &lt; 0.01, "ĐÚNG", "SAI"), A2925="San_console_Cantilever", IF(ABS(H2925 / (-1 * (F2925 * D2925^2 / 2)) - 1) &lt; 0.01, "ĐÚNG", "SAI"), A2925="San_o_co_Waffle_Slab", IF(ABS(H2925 / (0.048 * F2925 * D2925^2) - 1) &lt; 0.01, "ĐÚNG", "SAI"))</f>
        <v>ĐÚNG</v>
      </c>
    </row>
    <row r="2926" spans="1:13" x14ac:dyDescent="0.3">
      <c r="A2926" s="4" t="s">
        <v>14</v>
      </c>
      <c r="B2926" s="4" t="s">
        <v>15</v>
      </c>
      <c r="C2926" s="4">
        <v>13.83</v>
      </c>
      <c r="D2926" s="4">
        <v>9.5299999999999994</v>
      </c>
      <c r="E2926" s="4">
        <v>0.45</v>
      </c>
      <c r="F2926" s="4">
        <v>11.37</v>
      </c>
      <c r="G2926" s="4">
        <v>3924</v>
      </c>
      <c r="H2926" s="4">
        <v>49.566000000000003</v>
      </c>
      <c r="I2926" s="4">
        <v>104.387</v>
      </c>
      <c r="J2926" s="4"/>
      <c r="K2926" s="4"/>
      <c r="L2926" s="4" t="str">
        <f t="shared" si="233"/>
        <v>ĐÚNG</v>
      </c>
      <c r="M2926" s="5" t="str" cm="1">
        <f t="array" ref="M2926">_xlfn.IFS(A2926="Ban_dam_1_phuong", IF(ABS(H2926 / (0.8 * (F2926 * D2926^2 / 8)) - 1) &lt; 0.01, "ĐÚNG", "SAI"), A2926="Ban_ke_4_canh_2_phuong", IF(ABS(H2926 / (0.045 * F2926 * D2926^2) - 1) &lt; 0.01, "ĐÚNG", "SAI"), A2926="San_phang_Flat_Slab", IF(ABS(H2926 / ((0.6 * (F2926 * C2926 * D2926^2 / 8)) / D2926) - 1) &lt; 0.01, "ĐÚNG", "SAI"), A2926="San_console_Cantilever", IF(ABS(H2926 / (-1 * (F2926 * D2926^2 / 2)) - 1) &lt; 0.01, "ĐÚNG", "SAI"), A2926="San_o_co_Waffle_Slab", IF(ABS(H2926 / (0.048 * F2926 * D2926^2) - 1) &lt; 0.01, "ĐÚNG", "SAI"))</f>
        <v>ĐÚNG</v>
      </c>
    </row>
    <row r="2927" spans="1:13" x14ac:dyDescent="0.3">
      <c r="A2927" s="4" t="s">
        <v>12</v>
      </c>
      <c r="B2927" s="4" t="s">
        <v>17</v>
      </c>
      <c r="C2927" s="4">
        <v>11.27</v>
      </c>
      <c r="D2927" s="4">
        <v>8.1300000000000008</v>
      </c>
      <c r="E2927" s="4">
        <v>0.24</v>
      </c>
      <c r="F2927" s="4">
        <v>12.72</v>
      </c>
      <c r="G2927" s="4">
        <v>3925</v>
      </c>
      <c r="H2927" s="4">
        <v>87.41</v>
      </c>
      <c r="I2927" s="4">
        <v>42.037999999999997</v>
      </c>
      <c r="J2927" s="4"/>
      <c r="K2927" s="4"/>
      <c r="L2927" s="4" t="str">
        <f t="shared" si="233"/>
        <v>ĐÚNG</v>
      </c>
      <c r="M2927" s="5" t="str" cm="1">
        <f t="array" ref="M2927">_xlfn.IFS(A2927="Ban_dam_1_phuong", IF(ABS(H2927 / (0.8 * (F2927 * D2927^2 / 8)) - 1) &lt; 0.01, "ĐÚNG", "SAI"), A2927="Ban_ke_4_canh_2_phuong", IF(ABS(H2927 / (0.045 * F2927 * D2927^2) - 1) &lt; 0.01, "ĐÚNG", "SAI"), A2927="San_phang_Flat_Slab", IF(ABS(H2927 / ((0.6 * (F2927 * C2927 * D2927^2 / 8)) / D2927) - 1) &lt; 0.01, "ĐÚNG", "SAI"), A2927="San_console_Cantilever", IF(ABS(H2927 / (-1 * (F2927 * D2927^2 / 2)) - 1) &lt; 0.01, "ĐÚNG", "SAI"), A2927="San_o_co_Waffle_Slab", IF(ABS(H2927 / (0.048 * F2927 * D2927^2) - 1) &lt; 0.01, "ĐÚNG", "SAI"))</f>
        <v>ĐÚNG</v>
      </c>
    </row>
    <row r="2928" spans="1:13" x14ac:dyDescent="0.3">
      <c r="A2928" s="4" t="s">
        <v>18</v>
      </c>
      <c r="B2928" s="4" t="s">
        <v>15</v>
      </c>
      <c r="C2928" s="4">
        <v>4.0999999999999996</v>
      </c>
      <c r="D2928" s="4">
        <v>1.98</v>
      </c>
      <c r="E2928" s="4">
        <v>0.15</v>
      </c>
      <c r="F2928" s="4">
        <v>9.68</v>
      </c>
      <c r="G2928" s="4">
        <v>3926</v>
      </c>
      <c r="H2928" s="4">
        <v>-18.975000000000001</v>
      </c>
      <c r="I2928" s="4">
        <v>-1.8979999999999999</v>
      </c>
      <c r="J2928" s="4"/>
      <c r="K2928" s="4" t="str">
        <f t="shared" ref="K2928:K2929" si="236">IF(AND(A2928="San_console_Cantilever", H2928 &lt; 0),  "ĐÚNG","SAI DẤU MOMEN")</f>
        <v>ĐÚNG</v>
      </c>
      <c r="L2928" s="4" t="str">
        <f t="shared" si="233"/>
        <v>ĐÚNG</v>
      </c>
      <c r="M2928" s="5" t="str" cm="1">
        <f t="array" ref="M2928">_xlfn.IFS(A2928="Ban_dam_1_phuong", IF(ABS(H2928 / (0.8 * (F2928 * D2928^2 / 8)) - 1) &lt; 0.01, "ĐÚNG", "SAI"), A2928="Ban_ke_4_canh_2_phuong", IF(ABS(H2928 / (0.045 * F2928 * D2928^2) - 1) &lt; 0.01, "ĐÚNG", "SAI"), A2928="San_phang_Flat_Slab", IF(ABS(H2928 / ((0.6 * (F2928 * C2928 * D2928^2 / 8)) / D2928) - 1) &lt; 0.01, "ĐÚNG", "SAI"), A2928="San_console_Cantilever", IF(ABS(H2928 / (-1 * (F2928 * D2928^2 / 2)) - 1) &lt; 0.01, "ĐÚNG", "SAI"), A2928="San_o_co_Waffle_Slab", IF(ABS(H2928 / (0.048 * F2928 * D2928^2) - 1) &lt; 0.01, "ĐÚNG", "SAI"))</f>
        <v>ĐÚNG</v>
      </c>
    </row>
    <row r="2929" spans="1:13" x14ac:dyDescent="0.3">
      <c r="A2929" s="4" t="s">
        <v>18</v>
      </c>
      <c r="B2929" s="4" t="s">
        <v>15</v>
      </c>
      <c r="C2929" s="4">
        <v>5.56</v>
      </c>
      <c r="D2929" s="4">
        <v>2.0299999999999998</v>
      </c>
      <c r="E2929" s="4">
        <v>0.15</v>
      </c>
      <c r="F2929" s="4">
        <v>9.68</v>
      </c>
      <c r="G2929" s="4">
        <v>3927</v>
      </c>
      <c r="H2929" s="4">
        <v>-19.945</v>
      </c>
      <c r="I2929" s="4">
        <v>-1.9950000000000001</v>
      </c>
      <c r="J2929" s="4"/>
      <c r="K2929" s="4" t="str">
        <f t="shared" si="236"/>
        <v>ĐÚNG</v>
      </c>
      <c r="L2929" s="4" t="str">
        <f t="shared" si="233"/>
        <v>ĐÚNG</v>
      </c>
      <c r="M2929" s="5" t="str" cm="1">
        <f t="array" ref="M2929">_xlfn.IFS(A2929="Ban_dam_1_phuong", IF(ABS(H2929 / (0.8 * (F2929 * D2929^2 / 8)) - 1) &lt; 0.01, "ĐÚNG", "SAI"), A2929="Ban_ke_4_canh_2_phuong", IF(ABS(H2929 / (0.045 * F2929 * D2929^2) - 1) &lt; 0.01, "ĐÚNG", "SAI"), A2929="San_phang_Flat_Slab", IF(ABS(H2929 / ((0.6 * (F2929 * C2929 * D2929^2 / 8)) / D2929) - 1) &lt; 0.01, "ĐÚNG", "SAI"), A2929="San_console_Cantilever", IF(ABS(H2929 / (-1 * (F2929 * D2929^2 / 2)) - 1) &lt; 0.01, "ĐÚNG", "SAI"), A2929="San_o_co_Waffle_Slab", IF(ABS(H2929 / (0.048 * F2929 * D2929^2) - 1) &lt; 0.01, "ĐÚNG", "SAI"))</f>
        <v>ĐÚNG</v>
      </c>
    </row>
    <row r="2930" spans="1:13" x14ac:dyDescent="0.3">
      <c r="A2930" s="4" t="s">
        <v>9</v>
      </c>
      <c r="B2930" s="4" t="s">
        <v>17</v>
      </c>
      <c r="C2930" s="4">
        <v>9.7899999999999991</v>
      </c>
      <c r="D2930" s="4">
        <v>5.03</v>
      </c>
      <c r="E2930" s="4">
        <v>0.19</v>
      </c>
      <c r="F2930" s="4">
        <v>11.03</v>
      </c>
      <c r="G2930" s="4">
        <v>3928</v>
      </c>
      <c r="H2930" s="4">
        <v>12.558</v>
      </c>
      <c r="I2930" s="4">
        <v>37.000999999999998</v>
      </c>
      <c r="J2930" s="4"/>
      <c r="K2930" s="4"/>
      <c r="L2930" s="4" t="str">
        <f t="shared" si="233"/>
        <v>ĐÚNG</v>
      </c>
      <c r="M2930" s="5" t="str" cm="1">
        <f t="array" ref="M2930">_xlfn.IFS(A2930="Ban_dam_1_phuong", IF(ABS(H2930 / (0.8 * (F2930 * D2930^2 / 8)) - 1) &lt; 0.01, "ĐÚNG", "SAI"), A2930="Ban_ke_4_canh_2_phuong", IF(ABS(H2930 / (0.045 * F2930 * D2930^2) - 1) &lt; 0.01, "ĐÚNG", "SAI"), A2930="San_phang_Flat_Slab", IF(ABS(H2930 / ((0.6 * (F2930 * C2930 * D2930^2 / 8)) / D2930) - 1) &lt; 0.01, "ĐÚNG", "SAI"), A2930="San_console_Cantilever", IF(ABS(H2930 / (-1 * (F2930 * D2930^2 / 2)) - 1) &lt; 0.01, "ĐÚNG", "SAI"), A2930="San_o_co_Waffle_Slab", IF(ABS(H2930 / (0.048 * F2930 * D2930^2) - 1) &lt; 0.01, "ĐÚNG", "SAI"))</f>
        <v>ĐÚNG</v>
      </c>
    </row>
    <row r="2931" spans="1:13" x14ac:dyDescent="0.3">
      <c r="A2931" s="4" t="s">
        <v>12</v>
      </c>
      <c r="B2931" s="4" t="s">
        <v>10</v>
      </c>
      <c r="C2931" s="4">
        <v>10.210000000000001</v>
      </c>
      <c r="D2931" s="4">
        <v>8.4600000000000009</v>
      </c>
      <c r="E2931" s="4">
        <v>0.21</v>
      </c>
      <c r="F2931" s="4">
        <v>11.71</v>
      </c>
      <c r="G2931" s="4">
        <v>3929</v>
      </c>
      <c r="H2931" s="4">
        <v>75.86</v>
      </c>
      <c r="I2931" s="4">
        <v>41.905000000000001</v>
      </c>
      <c r="J2931" s="4"/>
      <c r="K2931" s="4"/>
      <c r="L2931" s="4" t="str">
        <f t="shared" si="233"/>
        <v>ĐÚNG</v>
      </c>
      <c r="M2931" s="5" t="str" cm="1">
        <f t="array" ref="M2931">_xlfn.IFS(A2931="Ban_dam_1_phuong", IF(ABS(H2931 / (0.8 * (F2931 * D2931^2 / 8)) - 1) &lt; 0.01, "ĐÚNG", "SAI"), A2931="Ban_ke_4_canh_2_phuong", IF(ABS(H2931 / (0.045 * F2931 * D2931^2) - 1) &lt; 0.01, "ĐÚNG", "SAI"), A2931="San_phang_Flat_Slab", IF(ABS(H2931 / ((0.6 * (F2931 * C2931 * D2931^2 / 8)) / D2931) - 1) &lt; 0.01, "ĐÚNG", "SAI"), A2931="San_console_Cantilever", IF(ABS(H2931 / (-1 * (F2931 * D2931^2 / 2)) - 1) &lt; 0.01, "ĐÚNG", "SAI"), A2931="San_o_co_Waffle_Slab", IF(ABS(H2931 / (0.048 * F2931 * D2931^2) - 1) &lt; 0.01, "ĐÚNG", "SAI"))</f>
        <v>ĐÚNG</v>
      </c>
    </row>
    <row r="2932" spans="1:13" x14ac:dyDescent="0.3">
      <c r="A2932" s="4" t="s">
        <v>12</v>
      </c>
      <c r="B2932" s="4" t="s">
        <v>17</v>
      </c>
      <c r="C2932" s="4">
        <v>10.63</v>
      </c>
      <c r="D2932" s="4">
        <v>9.8699999999999992</v>
      </c>
      <c r="E2932" s="4">
        <v>0.28999999999999998</v>
      </c>
      <c r="F2932" s="4">
        <v>14.41</v>
      </c>
      <c r="G2932" s="4">
        <v>3930</v>
      </c>
      <c r="H2932" s="4">
        <v>113.39</v>
      </c>
      <c r="I2932" s="4">
        <v>70.188999999999993</v>
      </c>
      <c r="J2932" s="4"/>
      <c r="K2932" s="4"/>
      <c r="L2932" s="4" t="str">
        <f t="shared" si="233"/>
        <v>ĐÚNG</v>
      </c>
      <c r="M2932" s="5" t="str" cm="1">
        <f t="array" ref="M2932">_xlfn.IFS(A2932="Ban_dam_1_phuong", IF(ABS(H2932 / (0.8 * (F2932 * D2932^2 / 8)) - 1) &lt; 0.01, "ĐÚNG", "SAI"), A2932="Ban_ke_4_canh_2_phuong", IF(ABS(H2932 / (0.045 * F2932 * D2932^2) - 1) &lt; 0.01, "ĐÚNG", "SAI"), A2932="San_phang_Flat_Slab", IF(ABS(H2932 / ((0.6 * (F2932 * C2932 * D2932^2 / 8)) / D2932) - 1) &lt; 0.01, "ĐÚNG", "SAI"), A2932="San_console_Cantilever", IF(ABS(H2932 / (-1 * (F2932 * D2932^2 / 2)) - 1) &lt; 0.01, "ĐÚNG", "SAI"), A2932="San_o_co_Waffle_Slab", IF(ABS(H2932 / (0.048 * F2932 * D2932^2) - 1) &lt; 0.01, "ĐÚNG", "SAI"))</f>
        <v>ĐÚNG</v>
      </c>
    </row>
    <row r="2933" spans="1:13" x14ac:dyDescent="0.3">
      <c r="A2933" s="4" t="s">
        <v>16</v>
      </c>
      <c r="B2933" s="4" t="s">
        <v>13</v>
      </c>
      <c r="C2933" s="4">
        <v>12.39</v>
      </c>
      <c r="D2933" s="4">
        <v>3.68</v>
      </c>
      <c r="E2933" s="4">
        <v>0.11</v>
      </c>
      <c r="F2933" s="4">
        <v>8.33</v>
      </c>
      <c r="G2933" s="4">
        <v>3931</v>
      </c>
      <c r="H2933" s="4">
        <v>11.281000000000001</v>
      </c>
      <c r="I2933" s="4">
        <v>2.2559999999999998</v>
      </c>
      <c r="J2933" s="4" t="str">
        <f t="shared" ref="J2933:J2934" si="237">IF(AND(A2933="Ban_dam_1_phuong", C2933/D2933 &gt; 2),"ĐÚNG", "SAI HÌNH HỌC" )</f>
        <v>ĐÚNG</v>
      </c>
      <c r="K2933" s="4"/>
      <c r="L2933" s="4" t="str">
        <f t="shared" si="233"/>
        <v>ĐÚNG</v>
      </c>
      <c r="M2933" s="5" t="str" cm="1">
        <f t="array" ref="M2933">_xlfn.IFS(A2933="Ban_dam_1_phuong", IF(ABS(H2933 / (0.8 * (F2933 * D2933^2 / 8)) - 1) &lt; 0.01, "ĐÚNG", "SAI"), A2933="Ban_ke_4_canh_2_phuong", IF(ABS(H2933 / (0.045 * F2933 * D2933^2) - 1) &lt; 0.01, "ĐÚNG", "SAI"), A2933="San_phang_Flat_Slab", IF(ABS(H2933 / ((0.6 * (F2933 * C2933 * D2933^2 / 8)) / D2933) - 1) &lt; 0.01, "ĐÚNG", "SAI"), A2933="San_console_Cantilever", IF(ABS(H2933 / (-1 * (F2933 * D2933^2 / 2)) - 1) &lt; 0.01, "ĐÚNG", "SAI"), A2933="San_o_co_Waffle_Slab", IF(ABS(H2933 / (0.048 * F2933 * D2933^2) - 1) &lt; 0.01, "ĐÚNG", "SAI"))</f>
        <v>ĐÚNG</v>
      </c>
    </row>
    <row r="2934" spans="1:13" x14ac:dyDescent="0.3">
      <c r="A2934" s="4" t="s">
        <v>16</v>
      </c>
      <c r="B2934" s="4" t="s">
        <v>15</v>
      </c>
      <c r="C2934" s="4">
        <v>7.34</v>
      </c>
      <c r="D2934" s="4">
        <v>2.69</v>
      </c>
      <c r="E2934" s="4">
        <v>0.14000000000000001</v>
      </c>
      <c r="F2934" s="4">
        <v>9.35</v>
      </c>
      <c r="G2934" s="4">
        <v>3932</v>
      </c>
      <c r="H2934" s="4">
        <v>6.766</v>
      </c>
      <c r="I2934" s="4">
        <v>1.353</v>
      </c>
      <c r="J2934" s="4" t="str">
        <f t="shared" si="237"/>
        <v>ĐÚNG</v>
      </c>
      <c r="K2934" s="4"/>
      <c r="L2934" s="4" t="str">
        <f t="shared" si="233"/>
        <v>ĐÚNG</v>
      </c>
      <c r="M2934" s="5" t="str" cm="1">
        <f t="array" ref="M2934">_xlfn.IFS(A2934="Ban_dam_1_phuong", IF(ABS(H2934 / (0.8 * (F2934 * D2934^2 / 8)) - 1) &lt; 0.01, "ĐÚNG", "SAI"), A2934="Ban_ke_4_canh_2_phuong", IF(ABS(H2934 / (0.045 * F2934 * D2934^2) - 1) &lt; 0.01, "ĐÚNG", "SAI"), A2934="San_phang_Flat_Slab", IF(ABS(H2934 / ((0.6 * (F2934 * C2934 * D2934^2 / 8)) / D2934) - 1) &lt; 0.01, "ĐÚNG", "SAI"), A2934="San_console_Cantilever", IF(ABS(H2934 / (-1 * (F2934 * D2934^2 / 2)) - 1) &lt; 0.01, "ĐÚNG", "SAI"), A2934="San_o_co_Waffle_Slab", IF(ABS(H2934 / (0.048 * F2934 * D2934^2) - 1) &lt; 0.01, "ĐÚNG", "SAI"))</f>
        <v>ĐÚNG</v>
      </c>
    </row>
    <row r="2935" spans="1:13" x14ac:dyDescent="0.3">
      <c r="A2935" s="4" t="s">
        <v>14</v>
      </c>
      <c r="B2935" s="4" t="s">
        <v>11</v>
      </c>
      <c r="C2935" s="4">
        <v>15.52</v>
      </c>
      <c r="D2935" s="4">
        <v>11.83</v>
      </c>
      <c r="E2935" s="4">
        <v>0.47</v>
      </c>
      <c r="F2935" s="4">
        <v>11.71</v>
      </c>
      <c r="G2935" s="4">
        <v>3933</v>
      </c>
      <c r="H2935" s="4">
        <v>78.662000000000006</v>
      </c>
      <c r="I2935" s="4">
        <v>135.38800000000001</v>
      </c>
      <c r="J2935" s="4"/>
      <c r="K2935" s="4"/>
      <c r="L2935" s="4" t="str">
        <f t="shared" si="233"/>
        <v>ĐÚNG</v>
      </c>
      <c r="M2935" s="5" t="str" cm="1">
        <f t="array" ref="M2935">_xlfn.IFS(A2935="Ban_dam_1_phuong", IF(ABS(H2935 / (0.8 * (F2935 * D2935^2 / 8)) - 1) &lt; 0.01, "ĐÚNG", "SAI"), A2935="Ban_ke_4_canh_2_phuong", IF(ABS(H2935 / (0.045 * F2935 * D2935^2) - 1) &lt; 0.01, "ĐÚNG", "SAI"), A2935="San_phang_Flat_Slab", IF(ABS(H2935 / ((0.6 * (F2935 * C2935 * D2935^2 / 8)) / D2935) - 1) &lt; 0.01, "ĐÚNG", "SAI"), A2935="San_console_Cantilever", IF(ABS(H2935 / (-1 * (F2935 * D2935^2 / 2)) - 1) &lt; 0.01, "ĐÚNG", "SAI"), A2935="San_o_co_Waffle_Slab", IF(ABS(H2935 / (0.048 * F2935 * D2935^2) - 1) &lt; 0.01, "ĐÚNG", "SAI"))</f>
        <v>ĐÚNG</v>
      </c>
    </row>
    <row r="2936" spans="1:13" x14ac:dyDescent="0.3">
      <c r="A2936" s="4" t="s">
        <v>18</v>
      </c>
      <c r="B2936" s="4" t="s">
        <v>10</v>
      </c>
      <c r="C2936" s="4">
        <v>4.21</v>
      </c>
      <c r="D2936" s="4">
        <v>2.17</v>
      </c>
      <c r="E2936" s="4">
        <v>0.11</v>
      </c>
      <c r="F2936" s="4">
        <v>8.33</v>
      </c>
      <c r="G2936" s="4">
        <v>3934</v>
      </c>
      <c r="H2936" s="4">
        <v>-19.613</v>
      </c>
      <c r="I2936" s="4">
        <v>-1.9610000000000001</v>
      </c>
      <c r="J2936" s="4"/>
      <c r="K2936" s="4" t="str">
        <f>IF(AND(A2936="San_console_Cantilever", H2936 &lt; 0),  "ĐÚNG","SAI DẤU MOMEN")</f>
        <v>ĐÚNG</v>
      </c>
      <c r="L2936" s="4" t="str">
        <f t="shared" si="233"/>
        <v>ĐÚNG</v>
      </c>
      <c r="M2936" s="5" t="str" cm="1">
        <f t="array" ref="M2936">_xlfn.IFS(A2936="Ban_dam_1_phuong", IF(ABS(H2936 / (0.8 * (F2936 * D2936^2 / 8)) - 1) &lt; 0.01, "ĐÚNG", "SAI"), A2936="Ban_ke_4_canh_2_phuong", IF(ABS(H2936 / (0.045 * F2936 * D2936^2) - 1) &lt; 0.01, "ĐÚNG", "SAI"), A2936="San_phang_Flat_Slab", IF(ABS(H2936 / ((0.6 * (F2936 * C2936 * D2936^2 / 8)) / D2936) - 1) &lt; 0.01, "ĐÚNG", "SAI"), A2936="San_console_Cantilever", IF(ABS(H2936 / (-1 * (F2936 * D2936^2 / 2)) - 1) &lt; 0.01, "ĐÚNG", "SAI"), A2936="San_o_co_Waffle_Slab", IF(ABS(H2936 / (0.048 * F2936 * D2936^2) - 1) &lt; 0.01, "ĐÚNG", "SAI"))</f>
        <v>ĐÚNG</v>
      </c>
    </row>
    <row r="2937" spans="1:13" x14ac:dyDescent="0.3">
      <c r="A2937" s="4" t="s">
        <v>16</v>
      </c>
      <c r="B2937" s="4" t="s">
        <v>17</v>
      </c>
      <c r="C2937" s="4">
        <v>7.1</v>
      </c>
      <c r="D2937" s="4">
        <v>3.26</v>
      </c>
      <c r="E2937" s="4">
        <v>0.15</v>
      </c>
      <c r="F2937" s="4">
        <v>9.68</v>
      </c>
      <c r="G2937" s="4">
        <v>3935</v>
      </c>
      <c r="H2937" s="4">
        <v>10.288</v>
      </c>
      <c r="I2937" s="4">
        <v>2.0579999999999998</v>
      </c>
      <c r="J2937" s="4" t="str">
        <f>IF(AND(A2937="Ban_dam_1_phuong", C2937/D2937 &gt; 2),"ĐÚNG", "SAI HÌNH HỌC" )</f>
        <v>ĐÚNG</v>
      </c>
      <c r="K2937" s="4"/>
      <c r="L2937" s="4" t="str">
        <f t="shared" si="233"/>
        <v>ĐÚNG</v>
      </c>
      <c r="M2937" s="5" t="str" cm="1">
        <f t="array" ref="M2937">_xlfn.IFS(A2937="Ban_dam_1_phuong", IF(ABS(H2937 / (0.8 * (F2937 * D2937^2 / 8)) - 1) &lt; 0.01, "ĐÚNG", "SAI"), A2937="Ban_ke_4_canh_2_phuong", IF(ABS(H2937 / (0.045 * F2937 * D2937^2) - 1) &lt; 0.01, "ĐÚNG", "SAI"), A2937="San_phang_Flat_Slab", IF(ABS(H2937 / ((0.6 * (F2937 * C2937 * D2937^2 / 8)) / D2937) - 1) &lt; 0.01, "ĐÚNG", "SAI"), A2937="San_console_Cantilever", IF(ABS(H2937 / (-1 * (F2937 * D2937^2 / 2)) - 1) &lt; 0.01, "ĐÚNG", "SAI"), A2937="San_o_co_Waffle_Slab", IF(ABS(H2937 / (0.048 * F2937 * D2937^2) - 1) &lt; 0.01, "ĐÚNG", "SAI"))</f>
        <v>ĐÚNG</v>
      </c>
    </row>
    <row r="2938" spans="1:13" x14ac:dyDescent="0.3">
      <c r="A2938" s="4" t="s">
        <v>12</v>
      </c>
      <c r="B2938" s="4" t="s">
        <v>17</v>
      </c>
      <c r="C2938" s="4">
        <v>10.28</v>
      </c>
      <c r="D2938" s="4">
        <v>7.69</v>
      </c>
      <c r="E2938" s="4">
        <v>0.26</v>
      </c>
      <c r="F2938" s="4">
        <v>13.4</v>
      </c>
      <c r="G2938" s="4">
        <v>3936</v>
      </c>
      <c r="H2938" s="4">
        <v>79.447999999999993</v>
      </c>
      <c r="I2938" s="4">
        <v>39.621000000000002</v>
      </c>
      <c r="J2938" s="4"/>
      <c r="K2938" s="4"/>
      <c r="L2938" s="4" t="str">
        <f t="shared" si="233"/>
        <v>ĐÚNG</v>
      </c>
      <c r="M2938" s="5" t="str" cm="1">
        <f t="array" ref="M2938">_xlfn.IFS(A2938="Ban_dam_1_phuong", IF(ABS(H2938 / (0.8 * (F2938 * D2938^2 / 8)) - 1) &lt; 0.01, "ĐÚNG", "SAI"), A2938="Ban_ke_4_canh_2_phuong", IF(ABS(H2938 / (0.045 * F2938 * D2938^2) - 1) &lt; 0.01, "ĐÚNG", "SAI"), A2938="San_phang_Flat_Slab", IF(ABS(H2938 / ((0.6 * (F2938 * C2938 * D2938^2 / 8)) / D2938) - 1) &lt; 0.01, "ĐÚNG", "SAI"), A2938="San_console_Cantilever", IF(ABS(H2938 / (-1 * (F2938 * D2938^2 / 2)) - 1) &lt; 0.01, "ĐÚNG", "SAI"), A2938="San_o_co_Waffle_Slab", IF(ABS(H2938 / (0.048 * F2938 * D2938^2) - 1) &lt; 0.01, "ĐÚNG", "SAI"))</f>
        <v>ĐÚNG</v>
      </c>
    </row>
    <row r="2939" spans="1:13" x14ac:dyDescent="0.3">
      <c r="A2939" s="4" t="s">
        <v>18</v>
      </c>
      <c r="B2939" s="4" t="s">
        <v>10</v>
      </c>
      <c r="C2939" s="4">
        <v>7.77</v>
      </c>
      <c r="D2939" s="4">
        <v>1.29</v>
      </c>
      <c r="E2939" s="4">
        <v>0.15</v>
      </c>
      <c r="F2939" s="4">
        <v>9.68</v>
      </c>
      <c r="G2939" s="4">
        <v>3937</v>
      </c>
      <c r="H2939" s="4">
        <v>-8.0540000000000003</v>
      </c>
      <c r="I2939" s="4">
        <v>-0.80500000000000005</v>
      </c>
      <c r="J2939" s="4"/>
      <c r="K2939" s="4" t="str">
        <f>IF(AND(A2939="San_console_Cantilever", H2939 &lt; 0),  "ĐÚNG","SAI DẤU MOMEN")</f>
        <v>ĐÚNG</v>
      </c>
      <c r="L2939" s="4" t="str">
        <f t="shared" si="233"/>
        <v>ĐÚNG</v>
      </c>
      <c r="M2939" s="5" t="str" cm="1">
        <f t="array" ref="M2939">_xlfn.IFS(A2939="Ban_dam_1_phuong", IF(ABS(H2939 / (0.8 * (F2939 * D2939^2 / 8)) - 1) &lt; 0.01, "ĐÚNG", "SAI"), A2939="Ban_ke_4_canh_2_phuong", IF(ABS(H2939 / (0.045 * F2939 * D2939^2) - 1) &lt; 0.01, "ĐÚNG", "SAI"), A2939="San_phang_Flat_Slab", IF(ABS(H2939 / ((0.6 * (F2939 * C2939 * D2939^2 / 8)) / D2939) - 1) &lt; 0.01, "ĐÚNG", "SAI"), A2939="San_console_Cantilever", IF(ABS(H2939 / (-1 * (F2939 * D2939^2 / 2)) - 1) &lt; 0.01, "ĐÚNG", "SAI"), A2939="San_o_co_Waffle_Slab", IF(ABS(H2939 / (0.048 * F2939 * D2939^2) - 1) &lt; 0.01, "ĐÚNG", "SAI"))</f>
        <v>ĐÚNG</v>
      </c>
    </row>
    <row r="2940" spans="1:13" x14ac:dyDescent="0.3">
      <c r="A2940" s="4" t="s">
        <v>14</v>
      </c>
      <c r="B2940" s="4" t="s">
        <v>17</v>
      </c>
      <c r="C2940" s="4">
        <v>10.88</v>
      </c>
      <c r="D2940" s="4">
        <v>8.1199999999999992</v>
      </c>
      <c r="E2940" s="4">
        <v>0.36</v>
      </c>
      <c r="F2940" s="4">
        <v>10.02</v>
      </c>
      <c r="G2940" s="4">
        <v>3938</v>
      </c>
      <c r="H2940" s="4">
        <v>31.712</v>
      </c>
      <c r="I2940" s="4">
        <v>56.933</v>
      </c>
      <c r="J2940" s="4"/>
      <c r="K2940" s="4"/>
      <c r="L2940" s="4" t="str">
        <f t="shared" si="233"/>
        <v>ĐÚNG</v>
      </c>
      <c r="M2940" s="5" t="str" cm="1">
        <f t="array" ref="M2940">_xlfn.IFS(A2940="Ban_dam_1_phuong", IF(ABS(H2940 / (0.8 * (F2940 * D2940^2 / 8)) - 1) &lt; 0.01, "ĐÚNG", "SAI"), A2940="Ban_ke_4_canh_2_phuong", IF(ABS(H2940 / (0.045 * F2940 * D2940^2) - 1) &lt; 0.01, "ĐÚNG", "SAI"), A2940="San_phang_Flat_Slab", IF(ABS(H2940 / ((0.6 * (F2940 * C2940 * D2940^2 / 8)) / D2940) - 1) &lt; 0.01, "ĐÚNG", "SAI"), A2940="San_console_Cantilever", IF(ABS(H2940 / (-1 * (F2940 * D2940^2 / 2)) - 1) &lt; 0.01, "ĐÚNG", "SAI"), A2940="San_o_co_Waffle_Slab", IF(ABS(H2940 / (0.048 * F2940 * D2940^2) - 1) &lt; 0.01, "ĐÚNG", "SAI"))</f>
        <v>ĐÚNG</v>
      </c>
    </row>
    <row r="2941" spans="1:13" x14ac:dyDescent="0.3">
      <c r="A2941" s="4" t="s">
        <v>9</v>
      </c>
      <c r="B2941" s="4" t="s">
        <v>13</v>
      </c>
      <c r="C2941" s="4">
        <v>3.31</v>
      </c>
      <c r="D2941" s="4">
        <v>3.1</v>
      </c>
      <c r="E2941" s="4">
        <v>0.13</v>
      </c>
      <c r="F2941" s="4">
        <v>9.01</v>
      </c>
      <c r="G2941" s="4">
        <v>3939</v>
      </c>
      <c r="H2941" s="4">
        <v>3.8959999999999999</v>
      </c>
      <c r="I2941" s="4">
        <v>3.4550000000000001</v>
      </c>
      <c r="J2941" s="4"/>
      <c r="K2941" s="4"/>
      <c r="L2941" s="4" t="str">
        <f t="shared" si="233"/>
        <v>ĐÚNG</v>
      </c>
      <c r="M2941" s="5" t="str" cm="1">
        <f t="array" ref="M2941">_xlfn.IFS(A2941="Ban_dam_1_phuong", IF(ABS(H2941 / (0.8 * (F2941 * D2941^2 / 8)) - 1) &lt; 0.01, "ĐÚNG", "SAI"), A2941="Ban_ke_4_canh_2_phuong", IF(ABS(H2941 / (0.045 * F2941 * D2941^2) - 1) &lt; 0.01, "ĐÚNG", "SAI"), A2941="San_phang_Flat_Slab", IF(ABS(H2941 / ((0.6 * (F2941 * C2941 * D2941^2 / 8)) / D2941) - 1) &lt; 0.01, "ĐÚNG", "SAI"), A2941="San_console_Cantilever", IF(ABS(H2941 / (-1 * (F2941 * D2941^2 / 2)) - 1) &lt; 0.01, "ĐÚNG", "SAI"), A2941="San_o_co_Waffle_Slab", IF(ABS(H2941 / (0.048 * F2941 * D2941^2) - 1) &lt; 0.01, "ĐÚNG", "SAI"))</f>
        <v>ĐÚNG</v>
      </c>
    </row>
    <row r="2942" spans="1:13" x14ac:dyDescent="0.3">
      <c r="A2942" s="4" t="s">
        <v>9</v>
      </c>
      <c r="B2942" s="4" t="s">
        <v>11</v>
      </c>
      <c r="C2942" s="4">
        <v>3.39</v>
      </c>
      <c r="D2942" s="4">
        <v>3.03</v>
      </c>
      <c r="E2942" s="4">
        <v>0.15</v>
      </c>
      <c r="F2942" s="4">
        <v>9.68</v>
      </c>
      <c r="G2942" s="4">
        <v>3940</v>
      </c>
      <c r="H2942" s="4">
        <v>3.9990000000000001</v>
      </c>
      <c r="I2942" s="4">
        <v>3.8940000000000001</v>
      </c>
      <c r="J2942" s="4"/>
      <c r="K2942" s="4"/>
      <c r="L2942" s="4" t="str">
        <f t="shared" si="233"/>
        <v>ĐÚNG</v>
      </c>
      <c r="M2942" s="5" t="str" cm="1">
        <f t="array" ref="M2942">_xlfn.IFS(A2942="Ban_dam_1_phuong", IF(ABS(H2942 / (0.8 * (F2942 * D2942^2 / 8)) - 1) &lt; 0.01, "ĐÚNG", "SAI"), A2942="Ban_ke_4_canh_2_phuong", IF(ABS(H2942 / (0.045 * F2942 * D2942^2) - 1) &lt; 0.01, "ĐÚNG", "SAI"), A2942="San_phang_Flat_Slab", IF(ABS(H2942 / ((0.6 * (F2942 * C2942 * D2942^2 / 8)) / D2942) - 1) &lt; 0.01, "ĐÚNG", "SAI"), A2942="San_console_Cantilever", IF(ABS(H2942 / (-1 * (F2942 * D2942^2 / 2)) - 1) &lt; 0.01, "ĐÚNG", "SAI"), A2942="San_o_co_Waffle_Slab", IF(ABS(H2942 / (0.048 * F2942 * D2942^2) - 1) &lt; 0.01, "ĐÚNG", "SAI"))</f>
        <v>ĐÚNG</v>
      </c>
    </row>
    <row r="2943" spans="1:13" x14ac:dyDescent="0.3">
      <c r="A2943" s="4" t="s">
        <v>12</v>
      </c>
      <c r="B2943" s="4" t="s">
        <v>10</v>
      </c>
      <c r="C2943" s="4">
        <v>12.26</v>
      </c>
      <c r="D2943" s="4">
        <v>8.35</v>
      </c>
      <c r="E2943" s="4">
        <v>0.27</v>
      </c>
      <c r="F2943" s="4">
        <v>13.73</v>
      </c>
      <c r="G2943" s="4">
        <v>3941</v>
      </c>
      <c r="H2943" s="4">
        <v>105.417</v>
      </c>
      <c r="I2943" s="4">
        <v>47.863999999999997</v>
      </c>
      <c r="J2943" s="4"/>
      <c r="K2943" s="4"/>
      <c r="L2943" s="4" t="str">
        <f t="shared" si="233"/>
        <v>ĐÚNG</v>
      </c>
      <c r="M2943" s="5" t="str" cm="1">
        <f t="array" ref="M2943">_xlfn.IFS(A2943="Ban_dam_1_phuong", IF(ABS(H2943 / (0.8 * (F2943 * D2943^2 / 8)) - 1) &lt; 0.01, "ĐÚNG", "SAI"), A2943="Ban_ke_4_canh_2_phuong", IF(ABS(H2943 / (0.045 * F2943 * D2943^2) - 1) &lt; 0.01, "ĐÚNG", "SAI"), A2943="San_phang_Flat_Slab", IF(ABS(H2943 / ((0.6 * (F2943 * C2943 * D2943^2 / 8)) / D2943) - 1) &lt; 0.01, "ĐÚNG", "SAI"), A2943="San_console_Cantilever", IF(ABS(H2943 / (-1 * (F2943 * D2943^2 / 2)) - 1) &lt; 0.01, "ĐÚNG", "SAI"), A2943="San_o_co_Waffle_Slab", IF(ABS(H2943 / (0.048 * F2943 * D2943^2) - 1) &lt; 0.01, "ĐÚNG", "SAI"))</f>
        <v>ĐÚNG</v>
      </c>
    </row>
    <row r="2944" spans="1:13" x14ac:dyDescent="0.3">
      <c r="A2944" s="4" t="s">
        <v>9</v>
      </c>
      <c r="B2944" s="4" t="s">
        <v>13</v>
      </c>
      <c r="C2944" s="4">
        <v>5.99</v>
      </c>
      <c r="D2944" s="4">
        <v>3.18</v>
      </c>
      <c r="E2944" s="4">
        <v>0.13</v>
      </c>
      <c r="F2944" s="4">
        <v>9.01</v>
      </c>
      <c r="G2944" s="4">
        <v>3942</v>
      </c>
      <c r="H2944" s="4">
        <v>4.0999999999999996</v>
      </c>
      <c r="I2944" s="4">
        <v>11.315</v>
      </c>
      <c r="J2944" s="4"/>
      <c r="K2944" s="4"/>
      <c r="L2944" s="4" t="str">
        <f t="shared" si="233"/>
        <v>ĐÚNG</v>
      </c>
      <c r="M2944" s="5" t="str" cm="1">
        <f t="array" ref="M2944">_xlfn.IFS(A2944="Ban_dam_1_phuong", IF(ABS(H2944 / (0.8 * (F2944 * D2944^2 / 8)) - 1) &lt; 0.01, "ĐÚNG", "SAI"), A2944="Ban_ke_4_canh_2_phuong", IF(ABS(H2944 / (0.045 * F2944 * D2944^2) - 1) &lt; 0.01, "ĐÚNG", "SAI"), A2944="San_phang_Flat_Slab", IF(ABS(H2944 / ((0.6 * (F2944 * C2944 * D2944^2 / 8)) / D2944) - 1) &lt; 0.01, "ĐÚNG", "SAI"), A2944="San_console_Cantilever", IF(ABS(H2944 / (-1 * (F2944 * D2944^2 / 2)) - 1) &lt; 0.01, "ĐÚNG", "SAI"), A2944="San_o_co_Waffle_Slab", IF(ABS(H2944 / (0.048 * F2944 * D2944^2) - 1) &lt; 0.01, "ĐÚNG", "SAI"))</f>
        <v>ĐÚNG</v>
      </c>
    </row>
    <row r="2945" spans="1:13" x14ac:dyDescent="0.3">
      <c r="A2945" s="4" t="s">
        <v>9</v>
      </c>
      <c r="B2945" s="4" t="s">
        <v>11</v>
      </c>
      <c r="C2945" s="4">
        <v>5.93</v>
      </c>
      <c r="D2945" s="4">
        <v>3.03</v>
      </c>
      <c r="E2945" s="4">
        <v>0.18</v>
      </c>
      <c r="F2945" s="4">
        <v>10.7</v>
      </c>
      <c r="G2945" s="4">
        <v>3943</v>
      </c>
      <c r="H2945" s="4">
        <v>4.4210000000000003</v>
      </c>
      <c r="I2945" s="4">
        <v>13.169</v>
      </c>
      <c r="J2945" s="4"/>
      <c r="K2945" s="4"/>
      <c r="L2945" s="4" t="str">
        <f t="shared" si="233"/>
        <v>ĐÚNG</v>
      </c>
      <c r="M2945" s="5" t="str" cm="1">
        <f t="array" ref="M2945">_xlfn.IFS(A2945="Ban_dam_1_phuong", IF(ABS(H2945 / (0.8 * (F2945 * D2945^2 / 8)) - 1) &lt; 0.01, "ĐÚNG", "SAI"), A2945="Ban_ke_4_canh_2_phuong", IF(ABS(H2945 / (0.045 * F2945 * D2945^2) - 1) &lt; 0.01, "ĐÚNG", "SAI"), A2945="San_phang_Flat_Slab", IF(ABS(H2945 / ((0.6 * (F2945 * C2945 * D2945^2 / 8)) / D2945) - 1) &lt; 0.01, "ĐÚNG", "SAI"), A2945="San_console_Cantilever", IF(ABS(H2945 / (-1 * (F2945 * D2945^2 / 2)) - 1) &lt; 0.01, "ĐÚNG", "SAI"), A2945="San_o_co_Waffle_Slab", IF(ABS(H2945 / (0.048 * F2945 * D2945^2) - 1) &lt; 0.01, "ĐÚNG", "SAI"))</f>
        <v>ĐÚNG</v>
      </c>
    </row>
    <row r="2946" spans="1:13" x14ac:dyDescent="0.3">
      <c r="A2946" s="4" t="s">
        <v>12</v>
      </c>
      <c r="B2946" s="4" t="s">
        <v>13</v>
      </c>
      <c r="C2946" s="4">
        <v>12.24</v>
      </c>
      <c r="D2946" s="4">
        <v>9.17</v>
      </c>
      <c r="E2946" s="4">
        <v>0.28000000000000003</v>
      </c>
      <c r="F2946" s="4">
        <v>14.07</v>
      </c>
      <c r="G2946" s="4">
        <v>3944</v>
      </c>
      <c r="H2946" s="4">
        <v>118.44199999999999</v>
      </c>
      <c r="I2946" s="4">
        <v>59.156999999999996</v>
      </c>
      <c r="J2946" s="4"/>
      <c r="K2946" s="4"/>
      <c r="L2946" s="4" t="str">
        <f t="shared" si="233"/>
        <v>ĐÚNG</v>
      </c>
      <c r="M2946" s="5" t="str" cm="1">
        <f t="array" ref="M2946">_xlfn.IFS(A2946="Ban_dam_1_phuong", IF(ABS(H2946 / (0.8 * (F2946 * D2946^2 / 8)) - 1) &lt; 0.01, "ĐÚNG", "SAI"), A2946="Ban_ke_4_canh_2_phuong", IF(ABS(H2946 / (0.045 * F2946 * D2946^2) - 1) &lt; 0.01, "ĐÚNG", "SAI"), A2946="San_phang_Flat_Slab", IF(ABS(H2946 / ((0.6 * (F2946 * C2946 * D2946^2 / 8)) / D2946) - 1) &lt; 0.01, "ĐÚNG", "SAI"), A2946="San_console_Cantilever", IF(ABS(H2946 / (-1 * (F2946 * D2946^2 / 2)) - 1) &lt; 0.01, "ĐÚNG", "SAI"), A2946="San_o_co_Waffle_Slab", IF(ABS(H2946 / (0.048 * F2946 * D2946^2) - 1) &lt; 0.01, "ĐÚNG", "SAI"))</f>
        <v>ĐÚNG</v>
      </c>
    </row>
    <row r="2947" spans="1:13" x14ac:dyDescent="0.3">
      <c r="A2947" s="4" t="s">
        <v>16</v>
      </c>
      <c r="B2947" s="4" t="s">
        <v>13</v>
      </c>
      <c r="C2947" s="4">
        <v>5.19</v>
      </c>
      <c r="D2947" s="4">
        <v>2</v>
      </c>
      <c r="E2947" s="4">
        <v>0.11</v>
      </c>
      <c r="F2947" s="4">
        <v>8.33</v>
      </c>
      <c r="G2947" s="4">
        <v>3945</v>
      </c>
      <c r="H2947" s="4">
        <v>3.3319999999999999</v>
      </c>
      <c r="I2947" s="4">
        <v>0.66600000000000004</v>
      </c>
      <c r="J2947" s="4" t="str">
        <f>IF(AND(A2947="Ban_dam_1_phuong", C2947/D2947 &gt; 2),"ĐÚNG", "SAI HÌNH HỌC" )</f>
        <v>ĐÚNG</v>
      </c>
      <c r="K2947" s="4"/>
      <c r="L2947" s="4" t="str">
        <f t="shared" si="233"/>
        <v>ĐÚNG</v>
      </c>
      <c r="M2947" s="5" t="str" cm="1">
        <f t="array" ref="M2947">_xlfn.IFS(A2947="Ban_dam_1_phuong", IF(ABS(H2947 / (0.8 * (F2947 * D2947^2 / 8)) - 1) &lt; 0.01, "ĐÚNG", "SAI"), A2947="Ban_ke_4_canh_2_phuong", IF(ABS(H2947 / (0.045 * F2947 * D2947^2) - 1) &lt; 0.01, "ĐÚNG", "SAI"), A2947="San_phang_Flat_Slab", IF(ABS(H2947 / ((0.6 * (F2947 * C2947 * D2947^2 / 8)) / D2947) - 1) &lt; 0.01, "ĐÚNG", "SAI"), A2947="San_console_Cantilever", IF(ABS(H2947 / (-1 * (F2947 * D2947^2 / 2)) - 1) &lt; 0.01, "ĐÚNG", "SAI"), A2947="San_o_co_Waffle_Slab", IF(ABS(H2947 / (0.048 * F2947 * D2947^2) - 1) &lt; 0.01, "ĐÚNG", "SAI"))</f>
        <v>ĐÚNG</v>
      </c>
    </row>
    <row r="2948" spans="1:13" x14ac:dyDescent="0.3">
      <c r="A2948" s="4" t="s">
        <v>14</v>
      </c>
      <c r="B2948" s="4" t="s">
        <v>10</v>
      </c>
      <c r="C2948" s="4">
        <v>13.56</v>
      </c>
      <c r="D2948" s="4">
        <v>10.029999999999999</v>
      </c>
      <c r="E2948" s="4">
        <v>0.45</v>
      </c>
      <c r="F2948" s="4">
        <v>11.37</v>
      </c>
      <c r="G2948" s="4">
        <v>3946</v>
      </c>
      <c r="H2948" s="4">
        <v>54.904000000000003</v>
      </c>
      <c r="I2948" s="4">
        <v>100.351</v>
      </c>
      <c r="J2948" s="4"/>
      <c r="K2948" s="4"/>
      <c r="L2948" s="4" t="str">
        <f t="shared" ref="L2948:L3011" si="238">IF(ABS(F2948 - IF(A2948="San_o_co_Waffle_Slab", 1.35*(ROUND(E2948*0.45, 2)*25+1.2)+1.5*2, 1.35*(E2948*25+1.2)+1.5*2)) &lt; 0.01, "ĐÚNG", "SAI")</f>
        <v>ĐÚNG</v>
      </c>
      <c r="M2948" s="5" t="str" cm="1">
        <f t="array" ref="M2948">_xlfn.IFS(A2948="Ban_dam_1_phuong", IF(ABS(H2948 / (0.8 * (F2948 * D2948^2 / 8)) - 1) &lt; 0.01, "ĐÚNG", "SAI"), A2948="Ban_ke_4_canh_2_phuong", IF(ABS(H2948 / (0.045 * F2948 * D2948^2) - 1) &lt; 0.01, "ĐÚNG", "SAI"), A2948="San_phang_Flat_Slab", IF(ABS(H2948 / ((0.6 * (F2948 * C2948 * D2948^2 / 8)) / D2948) - 1) &lt; 0.01, "ĐÚNG", "SAI"), A2948="San_console_Cantilever", IF(ABS(H2948 / (-1 * (F2948 * D2948^2 / 2)) - 1) &lt; 0.01, "ĐÚNG", "SAI"), A2948="San_o_co_Waffle_Slab", IF(ABS(H2948 / (0.048 * F2948 * D2948^2) - 1) &lt; 0.01, "ĐÚNG", "SAI"))</f>
        <v>ĐÚNG</v>
      </c>
    </row>
    <row r="2949" spans="1:13" x14ac:dyDescent="0.3">
      <c r="A2949" s="4" t="s">
        <v>9</v>
      </c>
      <c r="B2949" s="4" t="s">
        <v>11</v>
      </c>
      <c r="C2949" s="4">
        <v>11.09</v>
      </c>
      <c r="D2949" s="4">
        <v>5.61</v>
      </c>
      <c r="E2949" s="4">
        <v>0.15</v>
      </c>
      <c r="F2949" s="4">
        <v>9.68</v>
      </c>
      <c r="G2949" s="4">
        <v>3947</v>
      </c>
      <c r="H2949" s="4">
        <v>13.709</v>
      </c>
      <c r="I2949" s="4">
        <v>41.667999999999999</v>
      </c>
      <c r="J2949" s="4"/>
      <c r="K2949" s="4"/>
      <c r="L2949" s="4" t="str">
        <f t="shared" si="238"/>
        <v>ĐÚNG</v>
      </c>
      <c r="M2949" s="5" t="str" cm="1">
        <f t="array" ref="M2949">_xlfn.IFS(A2949="Ban_dam_1_phuong", IF(ABS(H2949 / (0.8 * (F2949 * D2949^2 / 8)) - 1) &lt; 0.01, "ĐÚNG", "SAI"), A2949="Ban_ke_4_canh_2_phuong", IF(ABS(H2949 / (0.045 * F2949 * D2949^2) - 1) &lt; 0.01, "ĐÚNG", "SAI"), A2949="San_phang_Flat_Slab", IF(ABS(H2949 / ((0.6 * (F2949 * C2949 * D2949^2 / 8)) / D2949) - 1) &lt; 0.01, "ĐÚNG", "SAI"), A2949="San_console_Cantilever", IF(ABS(H2949 / (-1 * (F2949 * D2949^2 / 2)) - 1) &lt; 0.01, "ĐÚNG", "SAI"), A2949="San_o_co_Waffle_Slab", IF(ABS(H2949 / (0.048 * F2949 * D2949^2) - 1) &lt; 0.01, "ĐÚNG", "SAI"))</f>
        <v>ĐÚNG</v>
      </c>
    </row>
    <row r="2950" spans="1:13" x14ac:dyDescent="0.3">
      <c r="A2950" s="4" t="s">
        <v>12</v>
      </c>
      <c r="B2950" s="4" t="s">
        <v>17</v>
      </c>
      <c r="C2950" s="4">
        <v>9</v>
      </c>
      <c r="D2950" s="4">
        <v>6.09</v>
      </c>
      <c r="E2950" s="4">
        <v>0.23</v>
      </c>
      <c r="F2950" s="4">
        <v>12.38</v>
      </c>
      <c r="G2950" s="4">
        <v>3948</v>
      </c>
      <c r="H2950" s="4">
        <v>50.890999999999998</v>
      </c>
      <c r="I2950" s="4">
        <v>22.957999999999998</v>
      </c>
      <c r="J2950" s="4"/>
      <c r="K2950" s="4"/>
      <c r="L2950" s="4" t="str">
        <f t="shared" si="238"/>
        <v>ĐÚNG</v>
      </c>
      <c r="M2950" s="5" t="str" cm="1">
        <f t="array" ref="M2950">_xlfn.IFS(A2950="Ban_dam_1_phuong", IF(ABS(H2950 / (0.8 * (F2950 * D2950^2 / 8)) - 1) &lt; 0.01, "ĐÚNG", "SAI"), A2950="Ban_ke_4_canh_2_phuong", IF(ABS(H2950 / (0.045 * F2950 * D2950^2) - 1) &lt; 0.01, "ĐÚNG", "SAI"), A2950="San_phang_Flat_Slab", IF(ABS(H2950 / ((0.6 * (F2950 * C2950 * D2950^2 / 8)) / D2950) - 1) &lt; 0.01, "ĐÚNG", "SAI"), A2950="San_console_Cantilever", IF(ABS(H2950 / (-1 * (F2950 * D2950^2 / 2)) - 1) &lt; 0.01, "ĐÚNG", "SAI"), A2950="San_o_co_Waffle_Slab", IF(ABS(H2950 / (0.048 * F2950 * D2950^2) - 1) &lt; 0.01, "ĐÚNG", "SAI"))</f>
        <v>ĐÚNG</v>
      </c>
    </row>
    <row r="2951" spans="1:13" x14ac:dyDescent="0.3">
      <c r="A2951" s="4" t="s">
        <v>12</v>
      </c>
      <c r="B2951" s="4" t="s">
        <v>15</v>
      </c>
      <c r="C2951" s="4">
        <v>10.25</v>
      </c>
      <c r="D2951" s="4">
        <v>7.89</v>
      </c>
      <c r="E2951" s="4">
        <v>0.28999999999999998</v>
      </c>
      <c r="F2951" s="4">
        <v>14.41</v>
      </c>
      <c r="G2951" s="4">
        <v>3949</v>
      </c>
      <c r="H2951" s="4">
        <v>87.403000000000006</v>
      </c>
      <c r="I2951" s="4">
        <v>44.853000000000002</v>
      </c>
      <c r="J2951" s="4"/>
      <c r="K2951" s="4"/>
      <c r="L2951" s="4" t="str">
        <f t="shared" si="238"/>
        <v>ĐÚNG</v>
      </c>
      <c r="M2951" s="5" t="str" cm="1">
        <f t="array" ref="M2951">_xlfn.IFS(A2951="Ban_dam_1_phuong", IF(ABS(H2951 / (0.8 * (F2951 * D2951^2 / 8)) - 1) &lt; 0.01, "ĐÚNG", "SAI"), A2951="Ban_ke_4_canh_2_phuong", IF(ABS(H2951 / (0.045 * F2951 * D2951^2) - 1) &lt; 0.01, "ĐÚNG", "SAI"), A2951="San_phang_Flat_Slab", IF(ABS(H2951 / ((0.6 * (F2951 * C2951 * D2951^2 / 8)) / D2951) - 1) &lt; 0.01, "ĐÚNG", "SAI"), A2951="San_console_Cantilever", IF(ABS(H2951 / (-1 * (F2951 * D2951^2 / 2)) - 1) &lt; 0.01, "ĐÚNG", "SAI"), A2951="San_o_co_Waffle_Slab", IF(ABS(H2951 / (0.048 * F2951 * D2951^2) - 1) &lt; 0.01, "ĐÚNG", "SAI"))</f>
        <v>ĐÚNG</v>
      </c>
    </row>
    <row r="2952" spans="1:13" x14ac:dyDescent="0.3">
      <c r="A2952" s="4" t="s">
        <v>12</v>
      </c>
      <c r="B2952" s="4" t="s">
        <v>17</v>
      </c>
      <c r="C2952" s="4">
        <v>12.78</v>
      </c>
      <c r="D2952" s="4">
        <v>8.7200000000000006</v>
      </c>
      <c r="E2952" s="4">
        <v>0.24</v>
      </c>
      <c r="F2952" s="4">
        <v>12.72</v>
      </c>
      <c r="G2952" s="4">
        <v>3950</v>
      </c>
      <c r="H2952" s="4">
        <v>106.315</v>
      </c>
      <c r="I2952" s="4">
        <v>48.36</v>
      </c>
      <c r="J2952" s="4"/>
      <c r="K2952" s="4"/>
      <c r="L2952" s="4" t="str">
        <f t="shared" si="238"/>
        <v>ĐÚNG</v>
      </c>
      <c r="M2952" s="5" t="str" cm="1">
        <f t="array" ref="M2952">_xlfn.IFS(A2952="Ban_dam_1_phuong", IF(ABS(H2952 / (0.8 * (F2952 * D2952^2 / 8)) - 1) &lt; 0.01, "ĐÚNG", "SAI"), A2952="Ban_ke_4_canh_2_phuong", IF(ABS(H2952 / (0.045 * F2952 * D2952^2) - 1) &lt; 0.01, "ĐÚNG", "SAI"), A2952="San_phang_Flat_Slab", IF(ABS(H2952 / ((0.6 * (F2952 * C2952 * D2952^2 / 8)) / D2952) - 1) &lt; 0.01, "ĐÚNG", "SAI"), A2952="San_console_Cantilever", IF(ABS(H2952 / (-1 * (F2952 * D2952^2 / 2)) - 1) &lt; 0.01, "ĐÚNG", "SAI"), A2952="San_o_co_Waffle_Slab", IF(ABS(H2952 / (0.048 * F2952 * D2952^2) - 1) &lt; 0.01, "ĐÚNG", "SAI"))</f>
        <v>ĐÚNG</v>
      </c>
    </row>
    <row r="2953" spans="1:13" x14ac:dyDescent="0.3">
      <c r="A2953" s="4" t="s">
        <v>12</v>
      </c>
      <c r="B2953" s="4" t="s">
        <v>13</v>
      </c>
      <c r="C2953" s="4">
        <v>7.67</v>
      </c>
      <c r="D2953" s="4">
        <v>6.01</v>
      </c>
      <c r="E2953" s="4">
        <v>0.21</v>
      </c>
      <c r="F2953" s="4">
        <v>11.71</v>
      </c>
      <c r="G2953" s="4">
        <v>3951</v>
      </c>
      <c r="H2953" s="4">
        <v>40.484000000000002</v>
      </c>
      <c r="I2953" s="4">
        <v>21.148</v>
      </c>
      <c r="J2953" s="4"/>
      <c r="K2953" s="4"/>
      <c r="L2953" s="4" t="str">
        <f t="shared" si="238"/>
        <v>ĐÚNG</v>
      </c>
      <c r="M2953" s="5" t="str" cm="1">
        <f t="array" ref="M2953">_xlfn.IFS(A2953="Ban_dam_1_phuong", IF(ABS(H2953 / (0.8 * (F2953 * D2953^2 / 8)) - 1) &lt; 0.01, "ĐÚNG", "SAI"), A2953="Ban_ke_4_canh_2_phuong", IF(ABS(H2953 / (0.045 * F2953 * D2953^2) - 1) &lt; 0.01, "ĐÚNG", "SAI"), A2953="San_phang_Flat_Slab", IF(ABS(H2953 / ((0.6 * (F2953 * C2953 * D2953^2 / 8)) / D2953) - 1) &lt; 0.01, "ĐÚNG", "SAI"), A2953="San_console_Cantilever", IF(ABS(H2953 / (-1 * (F2953 * D2953^2 / 2)) - 1) &lt; 0.01, "ĐÚNG", "SAI"), A2953="San_o_co_Waffle_Slab", IF(ABS(H2953 / (0.048 * F2953 * D2953^2) - 1) &lt; 0.01, "ĐÚNG", "SAI"))</f>
        <v>ĐÚNG</v>
      </c>
    </row>
    <row r="2954" spans="1:13" x14ac:dyDescent="0.3">
      <c r="A2954" s="4" t="s">
        <v>9</v>
      </c>
      <c r="B2954" s="4" t="s">
        <v>10</v>
      </c>
      <c r="C2954" s="4">
        <v>4.92</v>
      </c>
      <c r="D2954" s="4">
        <v>3.85</v>
      </c>
      <c r="E2954" s="4">
        <v>0.16</v>
      </c>
      <c r="F2954" s="4">
        <v>10.02</v>
      </c>
      <c r="G2954" s="4">
        <v>3952</v>
      </c>
      <c r="H2954" s="4">
        <v>6.6829999999999998</v>
      </c>
      <c r="I2954" s="4">
        <v>8.4890000000000008</v>
      </c>
      <c r="J2954" s="4"/>
      <c r="K2954" s="4"/>
      <c r="L2954" s="4" t="str">
        <f t="shared" si="238"/>
        <v>ĐÚNG</v>
      </c>
      <c r="M2954" s="5" t="str" cm="1">
        <f t="array" ref="M2954">_xlfn.IFS(A2954="Ban_dam_1_phuong", IF(ABS(H2954 / (0.8 * (F2954 * D2954^2 / 8)) - 1) &lt; 0.01, "ĐÚNG", "SAI"), A2954="Ban_ke_4_canh_2_phuong", IF(ABS(H2954 / (0.045 * F2954 * D2954^2) - 1) &lt; 0.01, "ĐÚNG", "SAI"), A2954="San_phang_Flat_Slab", IF(ABS(H2954 / ((0.6 * (F2954 * C2954 * D2954^2 / 8)) / D2954) - 1) &lt; 0.01, "ĐÚNG", "SAI"), A2954="San_console_Cantilever", IF(ABS(H2954 / (-1 * (F2954 * D2954^2 / 2)) - 1) &lt; 0.01, "ĐÚNG", "SAI"), A2954="San_o_co_Waffle_Slab", IF(ABS(H2954 / (0.048 * F2954 * D2954^2) - 1) &lt; 0.01, "ĐÚNG", "SAI"))</f>
        <v>ĐÚNG</v>
      </c>
    </row>
    <row r="2955" spans="1:13" x14ac:dyDescent="0.3">
      <c r="A2955" s="4" t="s">
        <v>12</v>
      </c>
      <c r="B2955" s="4" t="s">
        <v>15</v>
      </c>
      <c r="C2955" s="4">
        <v>13.1</v>
      </c>
      <c r="D2955" s="4">
        <v>9.52</v>
      </c>
      <c r="E2955" s="4">
        <v>0.23</v>
      </c>
      <c r="F2955" s="4">
        <v>12.38</v>
      </c>
      <c r="G2955" s="4">
        <v>3953</v>
      </c>
      <c r="H2955" s="4">
        <v>115.795</v>
      </c>
      <c r="I2955" s="4">
        <v>56.1</v>
      </c>
      <c r="J2955" s="4"/>
      <c r="K2955" s="4"/>
      <c r="L2955" s="4" t="str">
        <f t="shared" si="238"/>
        <v>ĐÚNG</v>
      </c>
      <c r="M2955" s="5" t="str" cm="1">
        <f t="array" ref="M2955">_xlfn.IFS(A2955="Ban_dam_1_phuong", IF(ABS(H2955 / (0.8 * (F2955 * D2955^2 / 8)) - 1) &lt; 0.01, "ĐÚNG", "SAI"), A2955="Ban_ke_4_canh_2_phuong", IF(ABS(H2955 / (0.045 * F2955 * D2955^2) - 1) &lt; 0.01, "ĐÚNG", "SAI"), A2955="San_phang_Flat_Slab", IF(ABS(H2955 / ((0.6 * (F2955 * C2955 * D2955^2 / 8)) / D2955) - 1) &lt; 0.01, "ĐÚNG", "SAI"), A2955="San_console_Cantilever", IF(ABS(H2955 / (-1 * (F2955 * D2955^2 / 2)) - 1) &lt; 0.01, "ĐÚNG", "SAI"), A2955="San_o_co_Waffle_Slab", IF(ABS(H2955 / (0.048 * F2955 * D2955^2) - 1) &lt; 0.01, "ĐÚNG", "SAI"))</f>
        <v>ĐÚNG</v>
      </c>
    </row>
    <row r="2956" spans="1:13" x14ac:dyDescent="0.3">
      <c r="A2956" s="4" t="s">
        <v>16</v>
      </c>
      <c r="B2956" s="4" t="s">
        <v>17</v>
      </c>
      <c r="C2956" s="4">
        <v>10.28</v>
      </c>
      <c r="D2956" s="4">
        <v>3.76</v>
      </c>
      <c r="E2956" s="4">
        <v>0.14000000000000001</v>
      </c>
      <c r="F2956" s="4">
        <v>9.35</v>
      </c>
      <c r="G2956" s="4">
        <v>3954</v>
      </c>
      <c r="H2956" s="4">
        <v>13.218999999999999</v>
      </c>
      <c r="I2956" s="4">
        <v>2.6440000000000001</v>
      </c>
      <c r="J2956" s="4" t="str">
        <f>IF(AND(A2956="Ban_dam_1_phuong", C2956/D2956 &gt; 2),"ĐÚNG", "SAI HÌNH HỌC" )</f>
        <v>ĐÚNG</v>
      </c>
      <c r="K2956" s="4"/>
      <c r="L2956" s="4" t="str">
        <f t="shared" si="238"/>
        <v>ĐÚNG</v>
      </c>
      <c r="M2956" s="5" t="str" cm="1">
        <f t="array" ref="M2956">_xlfn.IFS(A2956="Ban_dam_1_phuong", IF(ABS(H2956 / (0.8 * (F2956 * D2956^2 / 8)) - 1) &lt; 0.01, "ĐÚNG", "SAI"), A2956="Ban_ke_4_canh_2_phuong", IF(ABS(H2956 / (0.045 * F2956 * D2956^2) - 1) &lt; 0.01, "ĐÚNG", "SAI"), A2956="San_phang_Flat_Slab", IF(ABS(H2956 / ((0.6 * (F2956 * C2956 * D2956^2 / 8)) / D2956) - 1) &lt; 0.01, "ĐÚNG", "SAI"), A2956="San_console_Cantilever", IF(ABS(H2956 / (-1 * (F2956 * D2956^2 / 2)) - 1) &lt; 0.01, "ĐÚNG", "SAI"), A2956="San_o_co_Waffle_Slab", IF(ABS(H2956 / (0.048 * F2956 * D2956^2) - 1) &lt; 0.01, "ĐÚNG", "SAI"))</f>
        <v>ĐÚNG</v>
      </c>
    </row>
    <row r="2957" spans="1:13" x14ac:dyDescent="0.3">
      <c r="A2957" s="4" t="s">
        <v>12</v>
      </c>
      <c r="B2957" s="4" t="s">
        <v>11</v>
      </c>
      <c r="C2957" s="4">
        <v>6.56</v>
      </c>
      <c r="D2957" s="4">
        <v>6.49</v>
      </c>
      <c r="E2957" s="4">
        <v>0.2</v>
      </c>
      <c r="F2957" s="4">
        <v>11.37</v>
      </c>
      <c r="G2957" s="4">
        <v>3955</v>
      </c>
      <c r="H2957" s="4">
        <v>36.305</v>
      </c>
      <c r="I2957" s="4">
        <v>23.945</v>
      </c>
      <c r="J2957" s="4"/>
      <c r="K2957" s="4"/>
      <c r="L2957" s="4" t="str">
        <f t="shared" si="238"/>
        <v>ĐÚNG</v>
      </c>
      <c r="M2957" s="5" t="str" cm="1">
        <f t="array" ref="M2957">_xlfn.IFS(A2957="Ban_dam_1_phuong", IF(ABS(H2957 / (0.8 * (F2957 * D2957^2 / 8)) - 1) &lt; 0.01, "ĐÚNG", "SAI"), A2957="Ban_ke_4_canh_2_phuong", IF(ABS(H2957 / (0.045 * F2957 * D2957^2) - 1) &lt; 0.01, "ĐÚNG", "SAI"), A2957="San_phang_Flat_Slab", IF(ABS(H2957 / ((0.6 * (F2957 * C2957 * D2957^2 / 8)) / D2957) - 1) &lt; 0.01, "ĐÚNG", "SAI"), A2957="San_console_Cantilever", IF(ABS(H2957 / (-1 * (F2957 * D2957^2 / 2)) - 1) &lt; 0.01, "ĐÚNG", "SAI"), A2957="San_o_co_Waffle_Slab", IF(ABS(H2957 / (0.048 * F2957 * D2957^2) - 1) &lt; 0.01, "ĐÚNG", "SAI"))</f>
        <v>ĐÚNG</v>
      </c>
    </row>
    <row r="2958" spans="1:13" x14ac:dyDescent="0.3">
      <c r="A2958" s="4" t="s">
        <v>16</v>
      </c>
      <c r="B2958" s="4" t="s">
        <v>15</v>
      </c>
      <c r="C2958" s="4">
        <v>4.63</v>
      </c>
      <c r="D2958" s="4">
        <v>2.04</v>
      </c>
      <c r="E2958" s="4">
        <v>0.15</v>
      </c>
      <c r="F2958" s="4">
        <v>9.68</v>
      </c>
      <c r="G2958" s="4">
        <v>3956</v>
      </c>
      <c r="H2958" s="4">
        <v>4.0279999999999996</v>
      </c>
      <c r="I2958" s="4">
        <v>0.80600000000000005</v>
      </c>
      <c r="J2958" s="4" t="str">
        <f>IF(AND(A2958="Ban_dam_1_phuong", C2958/D2958 &gt; 2),"ĐÚNG", "SAI HÌNH HỌC" )</f>
        <v>ĐÚNG</v>
      </c>
      <c r="K2958" s="4"/>
      <c r="L2958" s="4" t="str">
        <f t="shared" si="238"/>
        <v>ĐÚNG</v>
      </c>
      <c r="M2958" s="5" t="str" cm="1">
        <f t="array" ref="M2958">_xlfn.IFS(A2958="Ban_dam_1_phuong", IF(ABS(H2958 / (0.8 * (F2958 * D2958^2 / 8)) - 1) &lt; 0.01, "ĐÚNG", "SAI"), A2958="Ban_ke_4_canh_2_phuong", IF(ABS(H2958 / (0.045 * F2958 * D2958^2) - 1) &lt; 0.01, "ĐÚNG", "SAI"), A2958="San_phang_Flat_Slab", IF(ABS(H2958 / ((0.6 * (F2958 * C2958 * D2958^2 / 8)) / D2958) - 1) &lt; 0.01, "ĐÚNG", "SAI"), A2958="San_console_Cantilever", IF(ABS(H2958 / (-1 * (F2958 * D2958^2 / 2)) - 1) &lt; 0.01, "ĐÚNG", "SAI"), A2958="San_o_co_Waffle_Slab", IF(ABS(H2958 / (0.048 * F2958 * D2958^2) - 1) &lt; 0.01, "ĐÚNG", "SAI"))</f>
        <v>ĐÚNG</v>
      </c>
    </row>
    <row r="2959" spans="1:13" x14ac:dyDescent="0.3">
      <c r="A2959" s="4" t="s">
        <v>14</v>
      </c>
      <c r="B2959" s="4" t="s">
        <v>17</v>
      </c>
      <c r="C2959" s="4">
        <v>11.2</v>
      </c>
      <c r="D2959" s="4">
        <v>10.57</v>
      </c>
      <c r="E2959" s="4">
        <v>0.49</v>
      </c>
      <c r="F2959" s="4">
        <v>12.05</v>
      </c>
      <c r="G2959" s="4">
        <v>3957</v>
      </c>
      <c r="H2959" s="4">
        <v>64.622</v>
      </c>
      <c r="I2959" s="4">
        <v>72.554000000000002</v>
      </c>
      <c r="J2959" s="4"/>
      <c r="K2959" s="4"/>
      <c r="L2959" s="4" t="str">
        <f t="shared" si="238"/>
        <v>ĐÚNG</v>
      </c>
      <c r="M2959" s="5" t="str" cm="1">
        <f t="array" ref="M2959">_xlfn.IFS(A2959="Ban_dam_1_phuong", IF(ABS(H2959 / (0.8 * (F2959 * D2959^2 / 8)) - 1) &lt; 0.01, "ĐÚNG", "SAI"), A2959="Ban_ke_4_canh_2_phuong", IF(ABS(H2959 / (0.045 * F2959 * D2959^2) - 1) &lt; 0.01, "ĐÚNG", "SAI"), A2959="San_phang_Flat_Slab", IF(ABS(H2959 / ((0.6 * (F2959 * C2959 * D2959^2 / 8)) / D2959) - 1) &lt; 0.01, "ĐÚNG", "SAI"), A2959="San_console_Cantilever", IF(ABS(H2959 / (-1 * (F2959 * D2959^2 / 2)) - 1) &lt; 0.01, "ĐÚNG", "SAI"), A2959="San_o_co_Waffle_Slab", IF(ABS(H2959 / (0.048 * F2959 * D2959^2) - 1) &lt; 0.01, "ĐÚNG", "SAI"))</f>
        <v>ĐÚNG</v>
      </c>
    </row>
    <row r="2960" spans="1:13" x14ac:dyDescent="0.3">
      <c r="A2960" s="4" t="s">
        <v>18</v>
      </c>
      <c r="B2960" s="4" t="s">
        <v>11</v>
      </c>
      <c r="C2960" s="4">
        <v>5.36</v>
      </c>
      <c r="D2960" s="4">
        <v>1.42</v>
      </c>
      <c r="E2960" s="4">
        <v>0.1</v>
      </c>
      <c r="F2960" s="4">
        <v>8</v>
      </c>
      <c r="G2960" s="4">
        <v>3958</v>
      </c>
      <c r="H2960" s="4">
        <v>-8.0660000000000007</v>
      </c>
      <c r="I2960" s="4">
        <v>-0.80700000000000005</v>
      </c>
      <c r="J2960" s="4"/>
      <c r="K2960" s="4" t="str">
        <f>IF(AND(A2960="San_console_Cantilever", H2960 &lt; 0),  "ĐÚNG","SAI DẤU MOMEN")</f>
        <v>ĐÚNG</v>
      </c>
      <c r="L2960" s="4" t="str">
        <f t="shared" si="238"/>
        <v>ĐÚNG</v>
      </c>
      <c r="M2960" s="5" t="str" cm="1">
        <f t="array" ref="M2960">_xlfn.IFS(A2960="Ban_dam_1_phuong", IF(ABS(H2960 / (0.8 * (F2960 * D2960^2 / 8)) - 1) &lt; 0.01, "ĐÚNG", "SAI"), A2960="Ban_ke_4_canh_2_phuong", IF(ABS(H2960 / (0.045 * F2960 * D2960^2) - 1) &lt; 0.01, "ĐÚNG", "SAI"), A2960="San_phang_Flat_Slab", IF(ABS(H2960 / ((0.6 * (F2960 * C2960 * D2960^2 / 8)) / D2960) - 1) &lt; 0.01, "ĐÚNG", "SAI"), A2960="San_console_Cantilever", IF(ABS(H2960 / (-1 * (F2960 * D2960^2 / 2)) - 1) &lt; 0.01, "ĐÚNG", "SAI"), A2960="San_o_co_Waffle_Slab", IF(ABS(H2960 / (0.048 * F2960 * D2960^2) - 1) &lt; 0.01, "ĐÚNG", "SAI"))</f>
        <v>ĐÚNG</v>
      </c>
    </row>
    <row r="2961" spans="1:13" x14ac:dyDescent="0.3">
      <c r="A2961" s="4" t="s">
        <v>16</v>
      </c>
      <c r="B2961" s="4" t="s">
        <v>13</v>
      </c>
      <c r="C2961" s="4">
        <v>8.4499999999999993</v>
      </c>
      <c r="D2961" s="4">
        <v>3.63</v>
      </c>
      <c r="E2961" s="4">
        <v>0.12</v>
      </c>
      <c r="F2961" s="4">
        <v>8.67</v>
      </c>
      <c r="G2961" s="4">
        <v>3959</v>
      </c>
      <c r="H2961" s="4">
        <v>11.423999999999999</v>
      </c>
      <c r="I2961" s="4">
        <v>2.2850000000000001</v>
      </c>
      <c r="J2961" s="4" t="str">
        <f>IF(AND(A2961="Ban_dam_1_phuong", C2961/D2961 &gt; 2),"ĐÚNG", "SAI HÌNH HỌC" )</f>
        <v>ĐÚNG</v>
      </c>
      <c r="K2961" s="4"/>
      <c r="L2961" s="4" t="str">
        <f t="shared" si="238"/>
        <v>ĐÚNG</v>
      </c>
      <c r="M2961" s="5" t="str" cm="1">
        <f t="array" ref="M2961">_xlfn.IFS(A2961="Ban_dam_1_phuong", IF(ABS(H2961 / (0.8 * (F2961 * D2961^2 / 8)) - 1) &lt; 0.01, "ĐÚNG", "SAI"), A2961="Ban_ke_4_canh_2_phuong", IF(ABS(H2961 / (0.045 * F2961 * D2961^2) - 1) &lt; 0.01, "ĐÚNG", "SAI"), A2961="San_phang_Flat_Slab", IF(ABS(H2961 / ((0.6 * (F2961 * C2961 * D2961^2 / 8)) / D2961) - 1) &lt; 0.01, "ĐÚNG", "SAI"), A2961="San_console_Cantilever", IF(ABS(H2961 / (-1 * (F2961 * D2961^2 / 2)) - 1) &lt; 0.01, "ĐÚNG", "SAI"), A2961="San_o_co_Waffle_Slab", IF(ABS(H2961 / (0.048 * F2961 * D2961^2) - 1) &lt; 0.01, "ĐÚNG", "SAI"))</f>
        <v>ĐÚNG</v>
      </c>
    </row>
    <row r="2962" spans="1:13" x14ac:dyDescent="0.3">
      <c r="A2962" s="4" t="s">
        <v>9</v>
      </c>
      <c r="B2962" s="4" t="s">
        <v>11</v>
      </c>
      <c r="C2962" s="4">
        <v>8.3800000000000008</v>
      </c>
      <c r="D2962" s="4">
        <v>4.54</v>
      </c>
      <c r="E2962" s="4">
        <v>0.14000000000000001</v>
      </c>
      <c r="F2962" s="4">
        <v>9.35</v>
      </c>
      <c r="G2962" s="4">
        <v>3960</v>
      </c>
      <c r="H2962" s="4">
        <v>8.6720000000000006</v>
      </c>
      <c r="I2962" s="4">
        <v>22.981000000000002</v>
      </c>
      <c r="J2962" s="4"/>
      <c r="K2962" s="4"/>
      <c r="L2962" s="4" t="str">
        <f t="shared" si="238"/>
        <v>ĐÚNG</v>
      </c>
      <c r="M2962" s="5" t="str" cm="1">
        <f t="array" ref="M2962">_xlfn.IFS(A2962="Ban_dam_1_phuong", IF(ABS(H2962 / (0.8 * (F2962 * D2962^2 / 8)) - 1) &lt; 0.01, "ĐÚNG", "SAI"), A2962="Ban_ke_4_canh_2_phuong", IF(ABS(H2962 / (0.045 * F2962 * D2962^2) - 1) &lt; 0.01, "ĐÚNG", "SAI"), A2962="San_phang_Flat_Slab", IF(ABS(H2962 / ((0.6 * (F2962 * C2962 * D2962^2 / 8)) / D2962) - 1) &lt; 0.01, "ĐÚNG", "SAI"), A2962="San_console_Cantilever", IF(ABS(H2962 / (-1 * (F2962 * D2962^2 / 2)) - 1) &lt; 0.01, "ĐÚNG", "SAI"), A2962="San_o_co_Waffle_Slab", IF(ABS(H2962 / (0.048 * F2962 * D2962^2) - 1) &lt; 0.01, "ĐÚNG", "SAI"))</f>
        <v>ĐÚNG</v>
      </c>
    </row>
    <row r="2963" spans="1:13" x14ac:dyDescent="0.3">
      <c r="A2963" s="4" t="s">
        <v>16</v>
      </c>
      <c r="B2963" s="4" t="s">
        <v>15</v>
      </c>
      <c r="C2963" s="4">
        <v>9.3699999999999992</v>
      </c>
      <c r="D2963" s="4">
        <v>3.05</v>
      </c>
      <c r="E2963" s="4">
        <v>0.12</v>
      </c>
      <c r="F2963" s="4">
        <v>8.67</v>
      </c>
      <c r="G2963" s="4">
        <v>3961</v>
      </c>
      <c r="H2963" s="4">
        <v>8.0649999999999995</v>
      </c>
      <c r="I2963" s="4">
        <v>1.613</v>
      </c>
      <c r="J2963" s="4" t="str">
        <f t="shared" ref="J2963:J2964" si="239">IF(AND(A2963="Ban_dam_1_phuong", C2963/D2963 &gt; 2),"ĐÚNG", "SAI HÌNH HỌC" )</f>
        <v>ĐÚNG</v>
      </c>
      <c r="K2963" s="4"/>
      <c r="L2963" s="4" t="str">
        <f t="shared" si="238"/>
        <v>ĐÚNG</v>
      </c>
      <c r="M2963" s="5" t="str" cm="1">
        <f t="array" ref="M2963">_xlfn.IFS(A2963="Ban_dam_1_phuong", IF(ABS(H2963 / (0.8 * (F2963 * D2963^2 / 8)) - 1) &lt; 0.01, "ĐÚNG", "SAI"), A2963="Ban_ke_4_canh_2_phuong", IF(ABS(H2963 / (0.045 * F2963 * D2963^2) - 1) &lt; 0.01, "ĐÚNG", "SAI"), A2963="San_phang_Flat_Slab", IF(ABS(H2963 / ((0.6 * (F2963 * C2963 * D2963^2 / 8)) / D2963) - 1) &lt; 0.01, "ĐÚNG", "SAI"), A2963="San_console_Cantilever", IF(ABS(H2963 / (-1 * (F2963 * D2963^2 / 2)) - 1) &lt; 0.01, "ĐÚNG", "SAI"), A2963="San_o_co_Waffle_Slab", IF(ABS(H2963 / (0.048 * F2963 * D2963^2) - 1) &lt; 0.01, "ĐÚNG", "SAI"))</f>
        <v>ĐÚNG</v>
      </c>
    </row>
    <row r="2964" spans="1:13" x14ac:dyDescent="0.3">
      <c r="A2964" s="4" t="s">
        <v>16</v>
      </c>
      <c r="B2964" s="4" t="s">
        <v>13</v>
      </c>
      <c r="C2964" s="4">
        <v>6.62</v>
      </c>
      <c r="D2964" s="4">
        <v>2.86</v>
      </c>
      <c r="E2964" s="4">
        <v>0.14000000000000001</v>
      </c>
      <c r="F2964" s="4">
        <v>9.35</v>
      </c>
      <c r="G2964" s="4">
        <v>3962</v>
      </c>
      <c r="H2964" s="4">
        <v>7.6479999999999997</v>
      </c>
      <c r="I2964" s="4">
        <v>1.53</v>
      </c>
      <c r="J2964" s="4" t="str">
        <f t="shared" si="239"/>
        <v>ĐÚNG</v>
      </c>
      <c r="K2964" s="4"/>
      <c r="L2964" s="4" t="str">
        <f t="shared" si="238"/>
        <v>ĐÚNG</v>
      </c>
      <c r="M2964" s="5" t="str" cm="1">
        <f t="array" ref="M2964">_xlfn.IFS(A2964="Ban_dam_1_phuong", IF(ABS(H2964 / (0.8 * (F2964 * D2964^2 / 8)) - 1) &lt; 0.01, "ĐÚNG", "SAI"), A2964="Ban_ke_4_canh_2_phuong", IF(ABS(H2964 / (0.045 * F2964 * D2964^2) - 1) &lt; 0.01, "ĐÚNG", "SAI"), A2964="San_phang_Flat_Slab", IF(ABS(H2964 / ((0.6 * (F2964 * C2964 * D2964^2 / 8)) / D2964) - 1) &lt; 0.01, "ĐÚNG", "SAI"), A2964="San_console_Cantilever", IF(ABS(H2964 / (-1 * (F2964 * D2964^2 / 2)) - 1) &lt; 0.01, "ĐÚNG", "SAI"), A2964="San_o_co_Waffle_Slab", IF(ABS(H2964 / (0.048 * F2964 * D2964^2) - 1) &lt; 0.01, "ĐÚNG", "SAI"))</f>
        <v>ĐÚNG</v>
      </c>
    </row>
    <row r="2965" spans="1:13" x14ac:dyDescent="0.3">
      <c r="A2965" s="4" t="s">
        <v>18</v>
      </c>
      <c r="B2965" s="4" t="s">
        <v>15</v>
      </c>
      <c r="C2965" s="4">
        <v>7.94</v>
      </c>
      <c r="D2965" s="4">
        <v>1.99</v>
      </c>
      <c r="E2965" s="4">
        <v>0.1</v>
      </c>
      <c r="F2965" s="4">
        <v>8</v>
      </c>
      <c r="G2965" s="4">
        <v>3963</v>
      </c>
      <c r="H2965" s="4">
        <v>-15.84</v>
      </c>
      <c r="I2965" s="4">
        <v>-1.5840000000000001</v>
      </c>
      <c r="J2965" s="4"/>
      <c r="K2965" s="4" t="str">
        <f>IF(AND(A2965="San_console_Cantilever", H2965 &lt; 0),  "ĐÚNG","SAI DẤU MOMEN")</f>
        <v>ĐÚNG</v>
      </c>
      <c r="L2965" s="4" t="str">
        <f t="shared" si="238"/>
        <v>ĐÚNG</v>
      </c>
      <c r="M2965" s="5" t="str" cm="1">
        <f t="array" ref="M2965">_xlfn.IFS(A2965="Ban_dam_1_phuong", IF(ABS(H2965 / (0.8 * (F2965 * D2965^2 / 8)) - 1) &lt; 0.01, "ĐÚNG", "SAI"), A2965="Ban_ke_4_canh_2_phuong", IF(ABS(H2965 / (0.045 * F2965 * D2965^2) - 1) &lt; 0.01, "ĐÚNG", "SAI"), A2965="San_phang_Flat_Slab", IF(ABS(H2965 / ((0.6 * (F2965 * C2965 * D2965^2 / 8)) / D2965) - 1) &lt; 0.01, "ĐÚNG", "SAI"), A2965="San_console_Cantilever", IF(ABS(H2965 / (-1 * (F2965 * D2965^2 / 2)) - 1) &lt; 0.01, "ĐÚNG", "SAI"), A2965="San_o_co_Waffle_Slab", IF(ABS(H2965 / (0.048 * F2965 * D2965^2) - 1) &lt; 0.01, "ĐÚNG", "SAI"))</f>
        <v>ĐÚNG</v>
      </c>
    </row>
    <row r="2966" spans="1:13" x14ac:dyDescent="0.3">
      <c r="A2966" s="4" t="s">
        <v>14</v>
      </c>
      <c r="B2966" s="4" t="s">
        <v>15</v>
      </c>
      <c r="C2966" s="4">
        <v>12.35</v>
      </c>
      <c r="D2966" s="4">
        <v>9.81</v>
      </c>
      <c r="E2966" s="4">
        <v>0.37</v>
      </c>
      <c r="F2966" s="4">
        <v>10.36</v>
      </c>
      <c r="G2966" s="4">
        <v>3964</v>
      </c>
      <c r="H2966" s="4">
        <v>47.856000000000002</v>
      </c>
      <c r="I2966" s="4">
        <v>75.846000000000004</v>
      </c>
      <c r="J2966" s="4"/>
      <c r="K2966" s="4"/>
      <c r="L2966" s="4" t="str">
        <f t="shared" si="238"/>
        <v>ĐÚNG</v>
      </c>
      <c r="M2966" s="5" t="str" cm="1">
        <f t="array" ref="M2966">_xlfn.IFS(A2966="Ban_dam_1_phuong", IF(ABS(H2966 / (0.8 * (F2966 * D2966^2 / 8)) - 1) &lt; 0.01, "ĐÚNG", "SAI"), A2966="Ban_ke_4_canh_2_phuong", IF(ABS(H2966 / (0.045 * F2966 * D2966^2) - 1) &lt; 0.01, "ĐÚNG", "SAI"), A2966="San_phang_Flat_Slab", IF(ABS(H2966 / ((0.6 * (F2966 * C2966 * D2966^2 / 8)) / D2966) - 1) &lt; 0.01, "ĐÚNG", "SAI"), A2966="San_console_Cantilever", IF(ABS(H2966 / (-1 * (F2966 * D2966^2 / 2)) - 1) &lt; 0.01, "ĐÚNG", "SAI"), A2966="San_o_co_Waffle_Slab", IF(ABS(H2966 / (0.048 * F2966 * D2966^2) - 1) &lt; 0.01, "ĐÚNG", "SAI"))</f>
        <v>ĐÚNG</v>
      </c>
    </row>
    <row r="2967" spans="1:13" x14ac:dyDescent="0.3">
      <c r="A2967" s="4" t="s">
        <v>14</v>
      </c>
      <c r="B2967" s="4" t="s">
        <v>15</v>
      </c>
      <c r="C2967" s="4">
        <v>9.16</v>
      </c>
      <c r="D2967" s="4">
        <v>8.0500000000000007</v>
      </c>
      <c r="E2967" s="4">
        <v>0.39</v>
      </c>
      <c r="F2967" s="4">
        <v>10.7</v>
      </c>
      <c r="G2967" s="4">
        <v>3965</v>
      </c>
      <c r="H2967" s="4">
        <v>33.283000000000001</v>
      </c>
      <c r="I2967" s="4">
        <v>43.094000000000001</v>
      </c>
      <c r="J2967" s="4"/>
      <c r="K2967" s="4"/>
      <c r="L2967" s="4" t="str">
        <f t="shared" si="238"/>
        <v>ĐÚNG</v>
      </c>
      <c r="M2967" s="5" t="str" cm="1">
        <f t="array" ref="M2967">_xlfn.IFS(A2967="Ban_dam_1_phuong", IF(ABS(H2967 / (0.8 * (F2967 * D2967^2 / 8)) - 1) &lt; 0.01, "ĐÚNG", "SAI"), A2967="Ban_ke_4_canh_2_phuong", IF(ABS(H2967 / (0.045 * F2967 * D2967^2) - 1) &lt; 0.01, "ĐÚNG", "SAI"), A2967="San_phang_Flat_Slab", IF(ABS(H2967 / ((0.6 * (F2967 * C2967 * D2967^2 / 8)) / D2967) - 1) &lt; 0.01, "ĐÚNG", "SAI"), A2967="San_console_Cantilever", IF(ABS(H2967 / (-1 * (F2967 * D2967^2 / 2)) - 1) &lt; 0.01, "ĐÚNG", "SAI"), A2967="San_o_co_Waffle_Slab", IF(ABS(H2967 / (0.048 * F2967 * D2967^2) - 1) &lt; 0.01, "ĐÚNG", "SAI"))</f>
        <v>ĐÚNG</v>
      </c>
    </row>
    <row r="2968" spans="1:13" x14ac:dyDescent="0.3">
      <c r="A2968" s="4" t="s">
        <v>18</v>
      </c>
      <c r="B2968" s="4" t="s">
        <v>11</v>
      </c>
      <c r="C2968" s="4">
        <v>3.4</v>
      </c>
      <c r="D2968" s="4">
        <v>1.29</v>
      </c>
      <c r="E2968" s="4">
        <v>0.11</v>
      </c>
      <c r="F2968" s="4">
        <v>8.33</v>
      </c>
      <c r="G2968" s="4">
        <v>3966</v>
      </c>
      <c r="H2968" s="4">
        <v>-6.931</v>
      </c>
      <c r="I2968" s="4">
        <v>-0.69299999999999995</v>
      </c>
      <c r="J2968" s="4"/>
      <c r="K2968" s="4" t="str">
        <f>IF(AND(A2968="San_console_Cantilever", H2968 &lt; 0),  "ĐÚNG","SAI DẤU MOMEN")</f>
        <v>ĐÚNG</v>
      </c>
      <c r="L2968" s="4" t="str">
        <f t="shared" si="238"/>
        <v>ĐÚNG</v>
      </c>
      <c r="M2968" s="5" t="str" cm="1">
        <f t="array" ref="M2968">_xlfn.IFS(A2968="Ban_dam_1_phuong", IF(ABS(H2968 / (0.8 * (F2968 * D2968^2 / 8)) - 1) &lt; 0.01, "ĐÚNG", "SAI"), A2968="Ban_ke_4_canh_2_phuong", IF(ABS(H2968 / (0.045 * F2968 * D2968^2) - 1) &lt; 0.01, "ĐÚNG", "SAI"), A2968="San_phang_Flat_Slab", IF(ABS(H2968 / ((0.6 * (F2968 * C2968 * D2968^2 / 8)) / D2968) - 1) &lt; 0.01, "ĐÚNG", "SAI"), A2968="San_console_Cantilever", IF(ABS(H2968 / (-1 * (F2968 * D2968^2 / 2)) - 1) &lt; 0.01, "ĐÚNG", "SAI"), A2968="San_o_co_Waffle_Slab", IF(ABS(H2968 / (0.048 * F2968 * D2968^2) - 1) &lt; 0.01, "ĐÚNG", "SAI"))</f>
        <v>ĐÚNG</v>
      </c>
    </row>
    <row r="2969" spans="1:13" x14ac:dyDescent="0.3">
      <c r="A2969" s="4" t="s">
        <v>9</v>
      </c>
      <c r="B2969" s="4" t="s">
        <v>10</v>
      </c>
      <c r="C2969" s="4">
        <v>4.32</v>
      </c>
      <c r="D2969" s="4">
        <v>4.25</v>
      </c>
      <c r="E2969" s="4">
        <v>0.16</v>
      </c>
      <c r="F2969" s="4">
        <v>10.02</v>
      </c>
      <c r="G2969" s="4">
        <v>3967</v>
      </c>
      <c r="H2969" s="4">
        <v>8.1440000000000001</v>
      </c>
      <c r="I2969" s="4">
        <v>6.5449999999999999</v>
      </c>
      <c r="J2969" s="4"/>
      <c r="K2969" s="4"/>
      <c r="L2969" s="4" t="str">
        <f t="shared" si="238"/>
        <v>ĐÚNG</v>
      </c>
      <c r="M2969" s="5" t="str" cm="1">
        <f t="array" ref="M2969">_xlfn.IFS(A2969="Ban_dam_1_phuong", IF(ABS(H2969 / (0.8 * (F2969 * D2969^2 / 8)) - 1) &lt; 0.01, "ĐÚNG", "SAI"), A2969="Ban_ke_4_canh_2_phuong", IF(ABS(H2969 / (0.045 * F2969 * D2969^2) - 1) &lt; 0.01, "ĐÚNG", "SAI"), A2969="San_phang_Flat_Slab", IF(ABS(H2969 / ((0.6 * (F2969 * C2969 * D2969^2 / 8)) / D2969) - 1) &lt; 0.01, "ĐÚNG", "SAI"), A2969="San_console_Cantilever", IF(ABS(H2969 / (-1 * (F2969 * D2969^2 / 2)) - 1) &lt; 0.01, "ĐÚNG", "SAI"), A2969="San_o_co_Waffle_Slab", IF(ABS(H2969 / (0.048 * F2969 * D2969^2) - 1) &lt; 0.01, "ĐÚNG", "SAI"))</f>
        <v>ĐÚNG</v>
      </c>
    </row>
    <row r="2970" spans="1:13" x14ac:dyDescent="0.3">
      <c r="A2970" s="4" t="s">
        <v>16</v>
      </c>
      <c r="B2970" s="4" t="s">
        <v>11</v>
      </c>
      <c r="C2970" s="4">
        <v>11.84</v>
      </c>
      <c r="D2970" s="4">
        <v>3.49</v>
      </c>
      <c r="E2970" s="4">
        <v>0.11</v>
      </c>
      <c r="F2970" s="4">
        <v>8.33</v>
      </c>
      <c r="G2970" s="4">
        <v>3968</v>
      </c>
      <c r="H2970" s="4">
        <v>10.146000000000001</v>
      </c>
      <c r="I2970" s="4">
        <v>2.0289999999999999</v>
      </c>
      <c r="J2970" s="4" t="str">
        <f>IF(AND(A2970="Ban_dam_1_phuong", C2970/D2970 &gt; 2),"ĐÚNG", "SAI HÌNH HỌC" )</f>
        <v>ĐÚNG</v>
      </c>
      <c r="K2970" s="4"/>
      <c r="L2970" s="4" t="str">
        <f t="shared" si="238"/>
        <v>ĐÚNG</v>
      </c>
      <c r="M2970" s="5" t="str" cm="1">
        <f t="array" ref="M2970">_xlfn.IFS(A2970="Ban_dam_1_phuong", IF(ABS(H2970 / (0.8 * (F2970 * D2970^2 / 8)) - 1) &lt; 0.01, "ĐÚNG", "SAI"), A2970="Ban_ke_4_canh_2_phuong", IF(ABS(H2970 / (0.045 * F2970 * D2970^2) - 1) &lt; 0.01, "ĐÚNG", "SAI"), A2970="San_phang_Flat_Slab", IF(ABS(H2970 / ((0.6 * (F2970 * C2970 * D2970^2 / 8)) / D2970) - 1) &lt; 0.01, "ĐÚNG", "SAI"), A2970="San_console_Cantilever", IF(ABS(H2970 / (-1 * (F2970 * D2970^2 / 2)) - 1) &lt; 0.01, "ĐÚNG", "SAI"), A2970="San_o_co_Waffle_Slab", IF(ABS(H2970 / (0.048 * F2970 * D2970^2) - 1) &lt; 0.01, "ĐÚNG", "SAI"))</f>
        <v>ĐÚNG</v>
      </c>
    </row>
    <row r="2971" spans="1:13" x14ac:dyDescent="0.3">
      <c r="A2971" s="4" t="s">
        <v>18</v>
      </c>
      <c r="B2971" s="4" t="s">
        <v>17</v>
      </c>
      <c r="C2971" s="4">
        <v>4.66</v>
      </c>
      <c r="D2971" s="4">
        <v>2.16</v>
      </c>
      <c r="E2971" s="4">
        <v>0.14000000000000001</v>
      </c>
      <c r="F2971" s="4">
        <v>9.35</v>
      </c>
      <c r="G2971" s="4">
        <v>3969</v>
      </c>
      <c r="H2971" s="4">
        <v>-21.812000000000001</v>
      </c>
      <c r="I2971" s="4">
        <v>-2.181</v>
      </c>
      <c r="J2971" s="4"/>
      <c r="K2971" s="4" t="str">
        <f>IF(AND(A2971="San_console_Cantilever", H2971 &lt; 0),  "ĐÚNG","SAI DẤU MOMEN")</f>
        <v>ĐÚNG</v>
      </c>
      <c r="L2971" s="4" t="str">
        <f t="shared" si="238"/>
        <v>ĐÚNG</v>
      </c>
      <c r="M2971" s="5" t="str" cm="1">
        <f t="array" ref="M2971">_xlfn.IFS(A2971="Ban_dam_1_phuong", IF(ABS(H2971 / (0.8 * (F2971 * D2971^2 / 8)) - 1) &lt; 0.01, "ĐÚNG", "SAI"), A2971="Ban_ke_4_canh_2_phuong", IF(ABS(H2971 / (0.045 * F2971 * D2971^2) - 1) &lt; 0.01, "ĐÚNG", "SAI"), A2971="San_phang_Flat_Slab", IF(ABS(H2971 / ((0.6 * (F2971 * C2971 * D2971^2 / 8)) / D2971) - 1) &lt; 0.01, "ĐÚNG", "SAI"), A2971="San_console_Cantilever", IF(ABS(H2971 / (-1 * (F2971 * D2971^2 / 2)) - 1) &lt; 0.01, "ĐÚNG", "SAI"), A2971="San_o_co_Waffle_Slab", IF(ABS(H2971 / (0.048 * F2971 * D2971^2) - 1) &lt; 0.01, "ĐÚNG", "SAI"))</f>
        <v>ĐÚNG</v>
      </c>
    </row>
    <row r="2972" spans="1:13" x14ac:dyDescent="0.3">
      <c r="A2972" s="4" t="s">
        <v>9</v>
      </c>
      <c r="B2972" s="4" t="s">
        <v>17</v>
      </c>
      <c r="C2972" s="4">
        <v>10.050000000000001</v>
      </c>
      <c r="D2972" s="4">
        <v>5.16</v>
      </c>
      <c r="E2972" s="4">
        <v>0.14000000000000001</v>
      </c>
      <c r="F2972" s="4">
        <v>9.35</v>
      </c>
      <c r="G2972" s="4">
        <v>3970</v>
      </c>
      <c r="H2972" s="4">
        <v>11.202999999999999</v>
      </c>
      <c r="I2972" s="4">
        <v>33.052999999999997</v>
      </c>
      <c r="J2972" s="4"/>
      <c r="K2972" s="4"/>
      <c r="L2972" s="4" t="str">
        <f t="shared" si="238"/>
        <v>ĐÚNG</v>
      </c>
      <c r="M2972" s="5" t="str" cm="1">
        <f t="array" ref="M2972">_xlfn.IFS(A2972="Ban_dam_1_phuong", IF(ABS(H2972 / (0.8 * (F2972 * D2972^2 / 8)) - 1) &lt; 0.01, "ĐÚNG", "SAI"), A2972="Ban_ke_4_canh_2_phuong", IF(ABS(H2972 / (0.045 * F2972 * D2972^2) - 1) &lt; 0.01, "ĐÚNG", "SAI"), A2972="San_phang_Flat_Slab", IF(ABS(H2972 / ((0.6 * (F2972 * C2972 * D2972^2 / 8)) / D2972) - 1) &lt; 0.01, "ĐÚNG", "SAI"), A2972="San_console_Cantilever", IF(ABS(H2972 / (-1 * (F2972 * D2972^2 / 2)) - 1) &lt; 0.01, "ĐÚNG", "SAI"), A2972="San_o_co_Waffle_Slab", IF(ABS(H2972 / (0.048 * F2972 * D2972^2) - 1) &lt; 0.01, "ĐÚNG", "SAI"))</f>
        <v>ĐÚNG</v>
      </c>
    </row>
    <row r="2973" spans="1:13" x14ac:dyDescent="0.3">
      <c r="A2973" s="4" t="s">
        <v>12</v>
      </c>
      <c r="B2973" s="4" t="s">
        <v>13</v>
      </c>
      <c r="C2973" s="4">
        <v>10.42</v>
      </c>
      <c r="D2973" s="4">
        <v>8.44</v>
      </c>
      <c r="E2973" s="4">
        <v>0.25</v>
      </c>
      <c r="F2973" s="4">
        <v>13.06</v>
      </c>
      <c r="G2973" s="4">
        <v>3971</v>
      </c>
      <c r="H2973" s="4">
        <v>86.141999999999996</v>
      </c>
      <c r="I2973" s="4">
        <v>46.515999999999998</v>
      </c>
      <c r="J2973" s="4"/>
      <c r="K2973" s="4"/>
      <c r="L2973" s="4" t="str">
        <f t="shared" si="238"/>
        <v>ĐÚNG</v>
      </c>
      <c r="M2973" s="5" t="str" cm="1">
        <f t="array" ref="M2973">_xlfn.IFS(A2973="Ban_dam_1_phuong", IF(ABS(H2973 / (0.8 * (F2973 * D2973^2 / 8)) - 1) &lt; 0.01, "ĐÚNG", "SAI"), A2973="Ban_ke_4_canh_2_phuong", IF(ABS(H2973 / (0.045 * F2973 * D2973^2) - 1) &lt; 0.01, "ĐÚNG", "SAI"), A2973="San_phang_Flat_Slab", IF(ABS(H2973 / ((0.6 * (F2973 * C2973 * D2973^2 / 8)) / D2973) - 1) &lt; 0.01, "ĐÚNG", "SAI"), A2973="San_console_Cantilever", IF(ABS(H2973 / (-1 * (F2973 * D2973^2 / 2)) - 1) &lt; 0.01, "ĐÚNG", "SAI"), A2973="San_o_co_Waffle_Slab", IF(ABS(H2973 / (0.048 * F2973 * D2973^2) - 1) &lt; 0.01, "ĐÚNG", "SAI"))</f>
        <v>ĐÚNG</v>
      </c>
    </row>
    <row r="2974" spans="1:13" x14ac:dyDescent="0.3">
      <c r="A2974" s="4" t="s">
        <v>16</v>
      </c>
      <c r="B2974" s="4" t="s">
        <v>15</v>
      </c>
      <c r="C2974" s="4">
        <v>7.74</v>
      </c>
      <c r="D2974" s="4">
        <v>2.94</v>
      </c>
      <c r="E2974" s="4">
        <v>0.14000000000000001</v>
      </c>
      <c r="F2974" s="4">
        <v>9.35</v>
      </c>
      <c r="G2974" s="4">
        <v>3972</v>
      </c>
      <c r="H2974" s="4">
        <v>8.0820000000000007</v>
      </c>
      <c r="I2974" s="4">
        <v>1.6160000000000001</v>
      </c>
      <c r="J2974" s="4" t="str">
        <f>IF(AND(A2974="Ban_dam_1_phuong", C2974/D2974 &gt; 2),"ĐÚNG", "SAI HÌNH HỌC" )</f>
        <v>ĐÚNG</v>
      </c>
      <c r="K2974" s="4"/>
      <c r="L2974" s="4" t="str">
        <f t="shared" si="238"/>
        <v>ĐÚNG</v>
      </c>
      <c r="M2974" s="5" t="str" cm="1">
        <f t="array" ref="M2974">_xlfn.IFS(A2974="Ban_dam_1_phuong", IF(ABS(H2974 / (0.8 * (F2974 * D2974^2 / 8)) - 1) &lt; 0.01, "ĐÚNG", "SAI"), A2974="Ban_ke_4_canh_2_phuong", IF(ABS(H2974 / (0.045 * F2974 * D2974^2) - 1) &lt; 0.01, "ĐÚNG", "SAI"), A2974="San_phang_Flat_Slab", IF(ABS(H2974 / ((0.6 * (F2974 * C2974 * D2974^2 / 8)) / D2974) - 1) &lt; 0.01, "ĐÚNG", "SAI"), A2974="San_console_Cantilever", IF(ABS(H2974 / (-1 * (F2974 * D2974^2 / 2)) - 1) &lt; 0.01, "ĐÚNG", "SAI"), A2974="San_o_co_Waffle_Slab", IF(ABS(H2974 / (0.048 * F2974 * D2974^2) - 1) &lt; 0.01, "ĐÚNG", "SAI"))</f>
        <v>ĐÚNG</v>
      </c>
    </row>
    <row r="2975" spans="1:13" x14ac:dyDescent="0.3">
      <c r="A2975" s="4" t="s">
        <v>9</v>
      </c>
      <c r="B2975" s="4" t="s">
        <v>10</v>
      </c>
      <c r="C2975" s="4">
        <v>5.81</v>
      </c>
      <c r="D2975" s="4">
        <v>3.17</v>
      </c>
      <c r="E2975" s="4">
        <v>0.18</v>
      </c>
      <c r="F2975" s="4">
        <v>10.7</v>
      </c>
      <c r="G2975" s="4">
        <v>3973</v>
      </c>
      <c r="H2975" s="4">
        <v>4.8390000000000004</v>
      </c>
      <c r="I2975" s="4">
        <v>12.641999999999999</v>
      </c>
      <c r="J2975" s="4"/>
      <c r="K2975" s="4"/>
      <c r="L2975" s="4" t="str">
        <f t="shared" si="238"/>
        <v>ĐÚNG</v>
      </c>
      <c r="M2975" s="5" t="str" cm="1">
        <f t="array" ref="M2975">_xlfn.IFS(A2975="Ban_dam_1_phuong", IF(ABS(H2975 / (0.8 * (F2975 * D2975^2 / 8)) - 1) &lt; 0.01, "ĐÚNG", "SAI"), A2975="Ban_ke_4_canh_2_phuong", IF(ABS(H2975 / (0.045 * F2975 * D2975^2) - 1) &lt; 0.01, "ĐÚNG", "SAI"), A2975="San_phang_Flat_Slab", IF(ABS(H2975 / ((0.6 * (F2975 * C2975 * D2975^2 / 8)) / D2975) - 1) &lt; 0.01, "ĐÚNG", "SAI"), A2975="San_console_Cantilever", IF(ABS(H2975 / (-1 * (F2975 * D2975^2 / 2)) - 1) &lt; 0.01, "ĐÚNG", "SAI"), A2975="San_o_co_Waffle_Slab", IF(ABS(H2975 / (0.048 * F2975 * D2975^2) - 1) &lt; 0.01, "ĐÚNG", "SAI"))</f>
        <v>ĐÚNG</v>
      </c>
    </row>
    <row r="2976" spans="1:13" x14ac:dyDescent="0.3">
      <c r="A2976" s="4" t="s">
        <v>9</v>
      </c>
      <c r="B2976" s="4" t="s">
        <v>15</v>
      </c>
      <c r="C2976" s="4">
        <v>5.9</v>
      </c>
      <c r="D2976" s="4">
        <v>3.08</v>
      </c>
      <c r="E2976" s="4">
        <v>0.18</v>
      </c>
      <c r="F2976" s="4">
        <v>10.7</v>
      </c>
      <c r="G2976" s="4">
        <v>3974</v>
      </c>
      <c r="H2976" s="4">
        <v>4.5679999999999996</v>
      </c>
      <c r="I2976" s="4">
        <v>13.036</v>
      </c>
      <c r="J2976" s="4"/>
      <c r="K2976" s="4"/>
      <c r="L2976" s="4" t="str">
        <f t="shared" si="238"/>
        <v>ĐÚNG</v>
      </c>
      <c r="M2976" s="5" t="str" cm="1">
        <f t="array" ref="M2976">_xlfn.IFS(A2976="Ban_dam_1_phuong", IF(ABS(H2976 / (0.8 * (F2976 * D2976^2 / 8)) - 1) &lt; 0.01, "ĐÚNG", "SAI"), A2976="Ban_ke_4_canh_2_phuong", IF(ABS(H2976 / (0.045 * F2976 * D2976^2) - 1) &lt; 0.01, "ĐÚNG", "SAI"), A2976="San_phang_Flat_Slab", IF(ABS(H2976 / ((0.6 * (F2976 * C2976 * D2976^2 / 8)) / D2976) - 1) &lt; 0.01, "ĐÚNG", "SAI"), A2976="San_console_Cantilever", IF(ABS(H2976 / (-1 * (F2976 * D2976^2 / 2)) - 1) &lt; 0.01, "ĐÚNG", "SAI"), A2976="San_o_co_Waffle_Slab", IF(ABS(H2976 / (0.048 * F2976 * D2976^2) - 1) &lt; 0.01, "ĐÚNG", "SAI"))</f>
        <v>ĐÚNG</v>
      </c>
    </row>
    <row r="2977" spans="1:13" x14ac:dyDescent="0.3">
      <c r="A2977" s="4" t="s">
        <v>12</v>
      </c>
      <c r="B2977" s="4" t="s">
        <v>13</v>
      </c>
      <c r="C2977" s="4">
        <v>11.67</v>
      </c>
      <c r="D2977" s="4">
        <v>8.67</v>
      </c>
      <c r="E2977" s="4">
        <v>0.22</v>
      </c>
      <c r="F2977" s="4">
        <v>12.05</v>
      </c>
      <c r="G2977" s="4">
        <v>3975</v>
      </c>
      <c r="H2977" s="4">
        <v>91.44</v>
      </c>
      <c r="I2977" s="4">
        <v>45.289000000000001</v>
      </c>
      <c r="J2977" s="4"/>
      <c r="K2977" s="4"/>
      <c r="L2977" s="4" t="str">
        <f t="shared" si="238"/>
        <v>ĐÚNG</v>
      </c>
      <c r="M2977" s="5" t="str" cm="1">
        <f t="array" ref="M2977">_xlfn.IFS(A2977="Ban_dam_1_phuong", IF(ABS(H2977 / (0.8 * (F2977 * D2977^2 / 8)) - 1) &lt; 0.01, "ĐÚNG", "SAI"), A2977="Ban_ke_4_canh_2_phuong", IF(ABS(H2977 / (0.045 * F2977 * D2977^2) - 1) &lt; 0.01, "ĐÚNG", "SAI"), A2977="San_phang_Flat_Slab", IF(ABS(H2977 / ((0.6 * (F2977 * C2977 * D2977^2 / 8)) / D2977) - 1) &lt; 0.01, "ĐÚNG", "SAI"), A2977="San_console_Cantilever", IF(ABS(H2977 / (-1 * (F2977 * D2977^2 / 2)) - 1) &lt; 0.01, "ĐÚNG", "SAI"), A2977="San_o_co_Waffle_Slab", IF(ABS(H2977 / (0.048 * F2977 * D2977^2) - 1) &lt; 0.01, "ĐÚNG", "SAI"))</f>
        <v>ĐÚNG</v>
      </c>
    </row>
    <row r="2978" spans="1:13" x14ac:dyDescent="0.3">
      <c r="A2978" s="4" t="s">
        <v>9</v>
      </c>
      <c r="B2978" s="4" t="s">
        <v>17</v>
      </c>
      <c r="C2978" s="4">
        <v>6.17</v>
      </c>
      <c r="D2978" s="4">
        <v>4.4800000000000004</v>
      </c>
      <c r="E2978" s="4">
        <v>0.15</v>
      </c>
      <c r="F2978" s="4">
        <v>9.68</v>
      </c>
      <c r="G2978" s="4">
        <v>3976</v>
      </c>
      <c r="H2978" s="4">
        <v>8.7430000000000003</v>
      </c>
      <c r="I2978" s="4">
        <v>12.898</v>
      </c>
      <c r="J2978" s="4"/>
      <c r="K2978" s="4"/>
      <c r="L2978" s="4" t="str">
        <f t="shared" si="238"/>
        <v>ĐÚNG</v>
      </c>
      <c r="M2978" s="5" t="str" cm="1">
        <f t="array" ref="M2978">_xlfn.IFS(A2978="Ban_dam_1_phuong", IF(ABS(H2978 / (0.8 * (F2978 * D2978^2 / 8)) - 1) &lt; 0.01, "ĐÚNG", "SAI"), A2978="Ban_ke_4_canh_2_phuong", IF(ABS(H2978 / (0.045 * F2978 * D2978^2) - 1) &lt; 0.01, "ĐÚNG", "SAI"), A2978="San_phang_Flat_Slab", IF(ABS(H2978 / ((0.6 * (F2978 * C2978 * D2978^2 / 8)) / D2978) - 1) &lt; 0.01, "ĐÚNG", "SAI"), A2978="San_console_Cantilever", IF(ABS(H2978 / (-1 * (F2978 * D2978^2 / 2)) - 1) &lt; 0.01, "ĐÚNG", "SAI"), A2978="San_o_co_Waffle_Slab", IF(ABS(H2978 / (0.048 * F2978 * D2978^2) - 1) &lt; 0.01, "ĐÚNG", "SAI"))</f>
        <v>ĐÚNG</v>
      </c>
    </row>
    <row r="2979" spans="1:13" x14ac:dyDescent="0.3">
      <c r="A2979" s="4" t="s">
        <v>18</v>
      </c>
      <c r="B2979" s="4" t="s">
        <v>11</v>
      </c>
      <c r="C2979" s="4">
        <v>3.74</v>
      </c>
      <c r="D2979" s="4">
        <v>1.57</v>
      </c>
      <c r="E2979" s="4">
        <v>0.15</v>
      </c>
      <c r="F2979" s="4">
        <v>9.68</v>
      </c>
      <c r="G2979" s="4">
        <v>3977</v>
      </c>
      <c r="H2979" s="4">
        <v>-11.93</v>
      </c>
      <c r="I2979" s="4">
        <v>-1.1930000000000001</v>
      </c>
      <c r="J2979" s="4"/>
      <c r="K2979" s="4" t="str">
        <f>IF(AND(A2979="San_console_Cantilever", H2979 &lt; 0),  "ĐÚNG","SAI DẤU MOMEN")</f>
        <v>ĐÚNG</v>
      </c>
      <c r="L2979" s="4" t="str">
        <f t="shared" si="238"/>
        <v>ĐÚNG</v>
      </c>
      <c r="M2979" s="5" t="str" cm="1">
        <f t="array" ref="M2979">_xlfn.IFS(A2979="Ban_dam_1_phuong", IF(ABS(H2979 / (0.8 * (F2979 * D2979^2 / 8)) - 1) &lt; 0.01, "ĐÚNG", "SAI"), A2979="Ban_ke_4_canh_2_phuong", IF(ABS(H2979 / (0.045 * F2979 * D2979^2) - 1) &lt; 0.01, "ĐÚNG", "SAI"), A2979="San_phang_Flat_Slab", IF(ABS(H2979 / ((0.6 * (F2979 * C2979 * D2979^2 / 8)) / D2979) - 1) &lt; 0.01, "ĐÚNG", "SAI"), A2979="San_console_Cantilever", IF(ABS(H2979 / (-1 * (F2979 * D2979^2 / 2)) - 1) &lt; 0.01, "ĐÚNG", "SAI"), A2979="San_o_co_Waffle_Slab", IF(ABS(H2979 / (0.048 * F2979 * D2979^2) - 1) &lt; 0.01, "ĐÚNG", "SAI"))</f>
        <v>ĐÚNG</v>
      </c>
    </row>
    <row r="2980" spans="1:13" x14ac:dyDescent="0.3">
      <c r="A2980" s="4" t="s">
        <v>16</v>
      </c>
      <c r="B2980" s="4" t="s">
        <v>11</v>
      </c>
      <c r="C2980" s="4">
        <v>8.58</v>
      </c>
      <c r="D2980" s="4">
        <v>3.02</v>
      </c>
      <c r="E2980" s="4">
        <v>0.14000000000000001</v>
      </c>
      <c r="F2980" s="4">
        <v>9.35</v>
      </c>
      <c r="G2980" s="4">
        <v>3978</v>
      </c>
      <c r="H2980" s="4">
        <v>8.5280000000000005</v>
      </c>
      <c r="I2980" s="4">
        <v>1.706</v>
      </c>
      <c r="J2980" s="4" t="str">
        <f>IF(AND(A2980="Ban_dam_1_phuong", C2980/D2980 &gt; 2),"ĐÚNG", "SAI HÌNH HỌC" )</f>
        <v>ĐÚNG</v>
      </c>
      <c r="K2980" s="4"/>
      <c r="L2980" s="4" t="str">
        <f t="shared" si="238"/>
        <v>ĐÚNG</v>
      </c>
      <c r="M2980" s="5" t="str" cm="1">
        <f t="array" ref="M2980">_xlfn.IFS(A2980="Ban_dam_1_phuong", IF(ABS(H2980 / (0.8 * (F2980 * D2980^2 / 8)) - 1) &lt; 0.01, "ĐÚNG", "SAI"), A2980="Ban_ke_4_canh_2_phuong", IF(ABS(H2980 / (0.045 * F2980 * D2980^2) - 1) &lt; 0.01, "ĐÚNG", "SAI"), A2980="San_phang_Flat_Slab", IF(ABS(H2980 / ((0.6 * (F2980 * C2980 * D2980^2 / 8)) / D2980) - 1) &lt; 0.01, "ĐÚNG", "SAI"), A2980="San_console_Cantilever", IF(ABS(H2980 / (-1 * (F2980 * D2980^2 / 2)) - 1) &lt; 0.01, "ĐÚNG", "SAI"), A2980="San_o_co_Waffle_Slab", IF(ABS(H2980 / (0.048 * F2980 * D2980^2) - 1) &lt; 0.01, "ĐÚNG", "SAI"))</f>
        <v>ĐÚNG</v>
      </c>
    </row>
    <row r="2981" spans="1:13" x14ac:dyDescent="0.3">
      <c r="A2981" s="4" t="s">
        <v>14</v>
      </c>
      <c r="B2981" s="4" t="s">
        <v>11</v>
      </c>
      <c r="C2981" s="4">
        <v>11.93</v>
      </c>
      <c r="D2981" s="4">
        <v>11.35</v>
      </c>
      <c r="E2981" s="4">
        <v>0.5</v>
      </c>
      <c r="F2981" s="4">
        <v>12.38</v>
      </c>
      <c r="G2981" s="4">
        <v>3979</v>
      </c>
      <c r="H2981" s="4">
        <v>76.551000000000002</v>
      </c>
      <c r="I2981" s="4">
        <v>84.575000000000003</v>
      </c>
      <c r="J2981" s="4"/>
      <c r="K2981" s="4"/>
      <c r="L2981" s="4" t="str">
        <f t="shared" si="238"/>
        <v>ĐÚNG</v>
      </c>
      <c r="M2981" s="5" t="str" cm="1">
        <f t="array" ref="M2981">_xlfn.IFS(A2981="Ban_dam_1_phuong", IF(ABS(H2981 / (0.8 * (F2981 * D2981^2 / 8)) - 1) &lt; 0.01, "ĐÚNG", "SAI"), A2981="Ban_ke_4_canh_2_phuong", IF(ABS(H2981 / (0.045 * F2981 * D2981^2) - 1) &lt; 0.01, "ĐÚNG", "SAI"), A2981="San_phang_Flat_Slab", IF(ABS(H2981 / ((0.6 * (F2981 * C2981 * D2981^2 / 8)) / D2981) - 1) &lt; 0.01, "ĐÚNG", "SAI"), A2981="San_console_Cantilever", IF(ABS(H2981 / (-1 * (F2981 * D2981^2 / 2)) - 1) &lt; 0.01, "ĐÚNG", "SAI"), A2981="San_o_co_Waffle_Slab", IF(ABS(H2981 / (0.048 * F2981 * D2981^2) - 1) &lt; 0.01, "ĐÚNG", "SAI"))</f>
        <v>ĐÚNG</v>
      </c>
    </row>
    <row r="2982" spans="1:13" x14ac:dyDescent="0.3">
      <c r="A2982" s="4" t="s">
        <v>12</v>
      </c>
      <c r="B2982" s="4" t="s">
        <v>17</v>
      </c>
      <c r="C2982" s="4">
        <v>10.25</v>
      </c>
      <c r="D2982" s="4">
        <v>7.73</v>
      </c>
      <c r="E2982" s="4">
        <v>0.23</v>
      </c>
      <c r="F2982" s="4">
        <v>12.38</v>
      </c>
      <c r="G2982" s="4">
        <v>3980</v>
      </c>
      <c r="H2982" s="4">
        <v>73.566999999999993</v>
      </c>
      <c r="I2982" s="4">
        <v>36.987000000000002</v>
      </c>
      <c r="J2982" s="4"/>
      <c r="K2982" s="4"/>
      <c r="L2982" s="4" t="str">
        <f t="shared" si="238"/>
        <v>ĐÚNG</v>
      </c>
      <c r="M2982" s="5" t="str" cm="1">
        <f t="array" ref="M2982">_xlfn.IFS(A2982="Ban_dam_1_phuong", IF(ABS(H2982 / (0.8 * (F2982 * D2982^2 / 8)) - 1) &lt; 0.01, "ĐÚNG", "SAI"), A2982="Ban_ke_4_canh_2_phuong", IF(ABS(H2982 / (0.045 * F2982 * D2982^2) - 1) &lt; 0.01, "ĐÚNG", "SAI"), A2982="San_phang_Flat_Slab", IF(ABS(H2982 / ((0.6 * (F2982 * C2982 * D2982^2 / 8)) / D2982) - 1) &lt; 0.01, "ĐÚNG", "SAI"), A2982="San_console_Cantilever", IF(ABS(H2982 / (-1 * (F2982 * D2982^2 / 2)) - 1) &lt; 0.01, "ĐÚNG", "SAI"), A2982="San_o_co_Waffle_Slab", IF(ABS(H2982 / (0.048 * F2982 * D2982^2) - 1) &lt; 0.01, "ĐÚNG", "SAI"))</f>
        <v>ĐÚNG</v>
      </c>
    </row>
    <row r="2983" spans="1:13" x14ac:dyDescent="0.3">
      <c r="A2983" s="4" t="s">
        <v>12</v>
      </c>
      <c r="B2983" s="4" t="s">
        <v>15</v>
      </c>
      <c r="C2983" s="4">
        <v>7.79</v>
      </c>
      <c r="D2983" s="4">
        <v>7.6</v>
      </c>
      <c r="E2983" s="4">
        <v>0.22</v>
      </c>
      <c r="F2983" s="4">
        <v>12.05</v>
      </c>
      <c r="G2983" s="4">
        <v>3981</v>
      </c>
      <c r="H2983" s="4">
        <v>53.506</v>
      </c>
      <c r="I2983" s="4">
        <v>34.799999999999997</v>
      </c>
      <c r="J2983" s="4"/>
      <c r="K2983" s="4"/>
      <c r="L2983" s="4" t="str">
        <f t="shared" si="238"/>
        <v>ĐÚNG</v>
      </c>
      <c r="M2983" s="5" t="str" cm="1">
        <f t="array" ref="M2983">_xlfn.IFS(A2983="Ban_dam_1_phuong", IF(ABS(H2983 / (0.8 * (F2983 * D2983^2 / 8)) - 1) &lt; 0.01, "ĐÚNG", "SAI"), A2983="Ban_ke_4_canh_2_phuong", IF(ABS(H2983 / (0.045 * F2983 * D2983^2) - 1) &lt; 0.01, "ĐÚNG", "SAI"), A2983="San_phang_Flat_Slab", IF(ABS(H2983 / ((0.6 * (F2983 * C2983 * D2983^2 / 8)) / D2983) - 1) &lt; 0.01, "ĐÚNG", "SAI"), A2983="San_console_Cantilever", IF(ABS(H2983 / (-1 * (F2983 * D2983^2 / 2)) - 1) &lt; 0.01, "ĐÚNG", "SAI"), A2983="San_o_co_Waffle_Slab", IF(ABS(H2983 / (0.048 * F2983 * D2983^2) - 1) &lt; 0.01, "ĐÚNG", "SAI"))</f>
        <v>ĐÚNG</v>
      </c>
    </row>
    <row r="2984" spans="1:13" x14ac:dyDescent="0.3">
      <c r="A2984" s="4" t="s">
        <v>16</v>
      </c>
      <c r="B2984" s="4" t="s">
        <v>10</v>
      </c>
      <c r="C2984" s="4">
        <v>6.91</v>
      </c>
      <c r="D2984" s="4">
        <v>2.48</v>
      </c>
      <c r="E2984" s="4">
        <v>0.13</v>
      </c>
      <c r="F2984" s="4">
        <v>9.01</v>
      </c>
      <c r="G2984" s="4">
        <v>3982</v>
      </c>
      <c r="H2984" s="4">
        <v>5.5419999999999998</v>
      </c>
      <c r="I2984" s="4">
        <v>1.1080000000000001</v>
      </c>
      <c r="J2984" s="4" t="str">
        <f>IF(AND(A2984="Ban_dam_1_phuong", C2984/D2984 &gt; 2),"ĐÚNG", "SAI HÌNH HỌC" )</f>
        <v>ĐÚNG</v>
      </c>
      <c r="K2984" s="4"/>
      <c r="L2984" s="4" t="str">
        <f t="shared" si="238"/>
        <v>ĐÚNG</v>
      </c>
      <c r="M2984" s="5" t="str" cm="1">
        <f t="array" ref="M2984">_xlfn.IFS(A2984="Ban_dam_1_phuong", IF(ABS(H2984 / (0.8 * (F2984 * D2984^2 / 8)) - 1) &lt; 0.01, "ĐÚNG", "SAI"), A2984="Ban_ke_4_canh_2_phuong", IF(ABS(H2984 / (0.045 * F2984 * D2984^2) - 1) &lt; 0.01, "ĐÚNG", "SAI"), A2984="San_phang_Flat_Slab", IF(ABS(H2984 / ((0.6 * (F2984 * C2984 * D2984^2 / 8)) / D2984) - 1) &lt; 0.01, "ĐÚNG", "SAI"), A2984="San_console_Cantilever", IF(ABS(H2984 / (-1 * (F2984 * D2984^2 / 2)) - 1) &lt; 0.01, "ĐÚNG", "SAI"), A2984="San_o_co_Waffle_Slab", IF(ABS(H2984 / (0.048 * F2984 * D2984^2) - 1) &lt; 0.01, "ĐÚNG", "SAI"))</f>
        <v>ĐÚNG</v>
      </c>
    </row>
    <row r="2985" spans="1:13" x14ac:dyDescent="0.3">
      <c r="A2985" s="4" t="s">
        <v>14</v>
      </c>
      <c r="B2985" s="4" t="s">
        <v>13</v>
      </c>
      <c r="C2985" s="4">
        <v>12.49</v>
      </c>
      <c r="D2985" s="4">
        <v>9.57</v>
      </c>
      <c r="E2985" s="4">
        <v>0.44</v>
      </c>
      <c r="F2985" s="4">
        <v>11.37</v>
      </c>
      <c r="G2985" s="4">
        <v>3983</v>
      </c>
      <c r="H2985" s="4">
        <v>49.982999999999997</v>
      </c>
      <c r="I2985" s="4">
        <v>85.138999999999996</v>
      </c>
      <c r="J2985" s="4"/>
      <c r="K2985" s="4"/>
      <c r="L2985" s="4" t="str">
        <f t="shared" si="238"/>
        <v>ĐÚNG</v>
      </c>
      <c r="M2985" s="5" t="str" cm="1">
        <f t="array" ref="M2985">_xlfn.IFS(A2985="Ban_dam_1_phuong", IF(ABS(H2985 / (0.8 * (F2985 * D2985^2 / 8)) - 1) &lt; 0.01, "ĐÚNG", "SAI"), A2985="Ban_ke_4_canh_2_phuong", IF(ABS(H2985 / (0.045 * F2985 * D2985^2) - 1) &lt; 0.01, "ĐÚNG", "SAI"), A2985="San_phang_Flat_Slab", IF(ABS(H2985 / ((0.6 * (F2985 * C2985 * D2985^2 / 8)) / D2985) - 1) &lt; 0.01, "ĐÚNG", "SAI"), A2985="San_console_Cantilever", IF(ABS(H2985 / (-1 * (F2985 * D2985^2 / 2)) - 1) &lt; 0.01, "ĐÚNG", "SAI"), A2985="San_o_co_Waffle_Slab", IF(ABS(H2985 / (0.048 * F2985 * D2985^2) - 1) &lt; 0.01, "ĐÚNG", "SAI"))</f>
        <v>ĐÚNG</v>
      </c>
    </row>
    <row r="2986" spans="1:13" x14ac:dyDescent="0.3">
      <c r="A2986" s="4" t="s">
        <v>14</v>
      </c>
      <c r="B2986" s="4" t="s">
        <v>10</v>
      </c>
      <c r="C2986" s="4">
        <v>12.95</v>
      </c>
      <c r="D2986" s="4">
        <v>11.5</v>
      </c>
      <c r="E2986" s="4">
        <v>0.35</v>
      </c>
      <c r="F2986" s="4">
        <v>10.02</v>
      </c>
      <c r="G2986" s="4">
        <v>3984</v>
      </c>
      <c r="H2986" s="4">
        <v>63.606999999999999</v>
      </c>
      <c r="I2986" s="4">
        <v>80.658000000000001</v>
      </c>
      <c r="J2986" s="4"/>
      <c r="K2986" s="4"/>
      <c r="L2986" s="4" t="str">
        <f t="shared" si="238"/>
        <v>ĐÚNG</v>
      </c>
      <c r="M2986" s="5" t="str" cm="1">
        <f t="array" ref="M2986">_xlfn.IFS(A2986="Ban_dam_1_phuong", IF(ABS(H2986 / (0.8 * (F2986 * D2986^2 / 8)) - 1) &lt; 0.01, "ĐÚNG", "SAI"), A2986="Ban_ke_4_canh_2_phuong", IF(ABS(H2986 / (0.045 * F2986 * D2986^2) - 1) &lt; 0.01, "ĐÚNG", "SAI"), A2986="San_phang_Flat_Slab", IF(ABS(H2986 / ((0.6 * (F2986 * C2986 * D2986^2 / 8)) / D2986) - 1) &lt; 0.01, "ĐÚNG", "SAI"), A2986="San_console_Cantilever", IF(ABS(H2986 / (-1 * (F2986 * D2986^2 / 2)) - 1) &lt; 0.01, "ĐÚNG", "SAI"), A2986="San_o_co_Waffle_Slab", IF(ABS(H2986 / (0.048 * F2986 * D2986^2) - 1) &lt; 0.01, "ĐÚNG", "SAI"))</f>
        <v>ĐÚNG</v>
      </c>
    </row>
    <row r="2987" spans="1:13" x14ac:dyDescent="0.3">
      <c r="A2987" s="4" t="s">
        <v>9</v>
      </c>
      <c r="B2987" s="4" t="s">
        <v>10</v>
      </c>
      <c r="C2987" s="4">
        <v>7.7</v>
      </c>
      <c r="D2987" s="4">
        <v>5.97</v>
      </c>
      <c r="E2987" s="4">
        <v>0.17</v>
      </c>
      <c r="F2987" s="4">
        <v>10.36</v>
      </c>
      <c r="G2987" s="4">
        <v>3985</v>
      </c>
      <c r="H2987" s="4">
        <v>16.616</v>
      </c>
      <c r="I2987" s="4">
        <v>21.498999999999999</v>
      </c>
      <c r="J2987" s="4"/>
      <c r="K2987" s="4"/>
      <c r="L2987" s="4" t="str">
        <f t="shared" si="238"/>
        <v>ĐÚNG</v>
      </c>
      <c r="M2987" s="5" t="str" cm="1">
        <f t="array" ref="M2987">_xlfn.IFS(A2987="Ban_dam_1_phuong", IF(ABS(H2987 / (0.8 * (F2987 * D2987^2 / 8)) - 1) &lt; 0.01, "ĐÚNG", "SAI"), A2987="Ban_ke_4_canh_2_phuong", IF(ABS(H2987 / (0.045 * F2987 * D2987^2) - 1) &lt; 0.01, "ĐÚNG", "SAI"), A2987="San_phang_Flat_Slab", IF(ABS(H2987 / ((0.6 * (F2987 * C2987 * D2987^2 / 8)) / D2987) - 1) &lt; 0.01, "ĐÚNG", "SAI"), A2987="San_console_Cantilever", IF(ABS(H2987 / (-1 * (F2987 * D2987^2 / 2)) - 1) &lt; 0.01, "ĐÚNG", "SAI"), A2987="San_o_co_Waffle_Slab", IF(ABS(H2987 / (0.048 * F2987 * D2987^2) - 1) &lt; 0.01, "ĐÚNG", "SAI"))</f>
        <v>ĐÚNG</v>
      </c>
    </row>
    <row r="2988" spans="1:13" x14ac:dyDescent="0.3">
      <c r="A2988" s="4" t="s">
        <v>12</v>
      </c>
      <c r="B2988" s="4" t="s">
        <v>15</v>
      </c>
      <c r="C2988" s="4">
        <v>10.46</v>
      </c>
      <c r="D2988" s="4">
        <v>9.9499999999999993</v>
      </c>
      <c r="E2988" s="4">
        <v>0.23</v>
      </c>
      <c r="F2988" s="4">
        <v>12.38</v>
      </c>
      <c r="G2988" s="4">
        <v>3986</v>
      </c>
      <c r="H2988" s="4">
        <v>96.635000000000005</v>
      </c>
      <c r="I2988" s="4">
        <v>61.283000000000001</v>
      </c>
      <c r="J2988" s="4"/>
      <c r="K2988" s="4"/>
      <c r="L2988" s="4" t="str">
        <f t="shared" si="238"/>
        <v>ĐÚNG</v>
      </c>
      <c r="M2988" s="5" t="str" cm="1">
        <f t="array" ref="M2988">_xlfn.IFS(A2988="Ban_dam_1_phuong", IF(ABS(H2988 / (0.8 * (F2988 * D2988^2 / 8)) - 1) &lt; 0.01, "ĐÚNG", "SAI"), A2988="Ban_ke_4_canh_2_phuong", IF(ABS(H2988 / (0.045 * F2988 * D2988^2) - 1) &lt; 0.01, "ĐÚNG", "SAI"), A2988="San_phang_Flat_Slab", IF(ABS(H2988 / ((0.6 * (F2988 * C2988 * D2988^2 / 8)) / D2988) - 1) &lt; 0.01, "ĐÚNG", "SAI"), A2988="San_console_Cantilever", IF(ABS(H2988 / (-1 * (F2988 * D2988^2 / 2)) - 1) &lt; 0.01, "ĐÚNG", "SAI"), A2988="San_o_co_Waffle_Slab", IF(ABS(H2988 / (0.048 * F2988 * D2988^2) - 1) &lt; 0.01, "ĐÚNG", "SAI"))</f>
        <v>ĐÚNG</v>
      </c>
    </row>
    <row r="2989" spans="1:13" x14ac:dyDescent="0.3">
      <c r="A2989" s="4" t="s">
        <v>12</v>
      </c>
      <c r="B2989" s="4" t="s">
        <v>13</v>
      </c>
      <c r="C2989" s="4">
        <v>11.38</v>
      </c>
      <c r="D2989" s="4">
        <v>8.83</v>
      </c>
      <c r="E2989" s="4">
        <v>0.23</v>
      </c>
      <c r="F2989" s="4">
        <v>12.38</v>
      </c>
      <c r="G2989" s="4">
        <v>3987</v>
      </c>
      <c r="H2989" s="4">
        <v>93.301000000000002</v>
      </c>
      <c r="I2989" s="4">
        <v>48.262999999999998</v>
      </c>
      <c r="J2989" s="4"/>
      <c r="K2989" s="4"/>
      <c r="L2989" s="4" t="str">
        <f t="shared" si="238"/>
        <v>ĐÚNG</v>
      </c>
      <c r="M2989" s="5" t="str" cm="1">
        <f t="array" ref="M2989">_xlfn.IFS(A2989="Ban_dam_1_phuong", IF(ABS(H2989 / (0.8 * (F2989 * D2989^2 / 8)) - 1) &lt; 0.01, "ĐÚNG", "SAI"), A2989="Ban_ke_4_canh_2_phuong", IF(ABS(H2989 / (0.045 * F2989 * D2989^2) - 1) &lt; 0.01, "ĐÚNG", "SAI"), A2989="San_phang_Flat_Slab", IF(ABS(H2989 / ((0.6 * (F2989 * C2989 * D2989^2 / 8)) / D2989) - 1) &lt; 0.01, "ĐÚNG", "SAI"), A2989="San_console_Cantilever", IF(ABS(H2989 / (-1 * (F2989 * D2989^2 / 2)) - 1) &lt; 0.01, "ĐÚNG", "SAI"), A2989="San_o_co_Waffle_Slab", IF(ABS(H2989 / (0.048 * F2989 * D2989^2) - 1) &lt; 0.01, "ĐÚNG", "SAI"))</f>
        <v>ĐÚNG</v>
      </c>
    </row>
    <row r="2990" spans="1:13" x14ac:dyDescent="0.3">
      <c r="A2990" s="4" t="s">
        <v>14</v>
      </c>
      <c r="B2990" s="4" t="s">
        <v>13</v>
      </c>
      <c r="C2990" s="4">
        <v>12.56</v>
      </c>
      <c r="D2990" s="4">
        <v>11.56</v>
      </c>
      <c r="E2990" s="4">
        <v>0.43</v>
      </c>
      <c r="F2990" s="4">
        <v>11.03</v>
      </c>
      <c r="G2990" s="4">
        <v>3988</v>
      </c>
      <c r="H2990" s="4">
        <v>70.751000000000005</v>
      </c>
      <c r="I2990" s="4">
        <v>83.521000000000001</v>
      </c>
      <c r="J2990" s="4"/>
      <c r="K2990" s="4"/>
      <c r="L2990" s="4" t="str">
        <f t="shared" si="238"/>
        <v>ĐÚNG</v>
      </c>
      <c r="M2990" s="5" t="str" cm="1">
        <f t="array" ref="M2990">_xlfn.IFS(A2990="Ban_dam_1_phuong", IF(ABS(H2990 / (0.8 * (F2990 * D2990^2 / 8)) - 1) &lt; 0.01, "ĐÚNG", "SAI"), A2990="Ban_ke_4_canh_2_phuong", IF(ABS(H2990 / (0.045 * F2990 * D2990^2) - 1) &lt; 0.01, "ĐÚNG", "SAI"), A2990="San_phang_Flat_Slab", IF(ABS(H2990 / ((0.6 * (F2990 * C2990 * D2990^2 / 8)) / D2990) - 1) &lt; 0.01, "ĐÚNG", "SAI"), A2990="San_console_Cantilever", IF(ABS(H2990 / (-1 * (F2990 * D2990^2 / 2)) - 1) &lt; 0.01, "ĐÚNG", "SAI"), A2990="San_o_co_Waffle_Slab", IF(ABS(H2990 / (0.048 * F2990 * D2990^2) - 1) &lt; 0.01, "ĐÚNG", "SAI"))</f>
        <v>ĐÚNG</v>
      </c>
    </row>
    <row r="2991" spans="1:13" x14ac:dyDescent="0.3">
      <c r="A2991" s="4" t="s">
        <v>12</v>
      </c>
      <c r="B2991" s="4" t="s">
        <v>13</v>
      </c>
      <c r="C2991" s="4">
        <v>8.1300000000000008</v>
      </c>
      <c r="D2991" s="4">
        <v>7.9</v>
      </c>
      <c r="E2991" s="4">
        <v>0.22</v>
      </c>
      <c r="F2991" s="4">
        <v>12.05</v>
      </c>
      <c r="G2991" s="4">
        <v>3989</v>
      </c>
      <c r="H2991" s="4">
        <v>58.045000000000002</v>
      </c>
      <c r="I2991" s="4">
        <v>37.601999999999997</v>
      </c>
      <c r="J2991" s="4"/>
      <c r="K2991" s="4"/>
      <c r="L2991" s="4" t="str">
        <f t="shared" si="238"/>
        <v>ĐÚNG</v>
      </c>
      <c r="M2991" s="5" t="str" cm="1">
        <f t="array" ref="M2991">_xlfn.IFS(A2991="Ban_dam_1_phuong", IF(ABS(H2991 / (0.8 * (F2991 * D2991^2 / 8)) - 1) &lt; 0.01, "ĐÚNG", "SAI"), A2991="Ban_ke_4_canh_2_phuong", IF(ABS(H2991 / (0.045 * F2991 * D2991^2) - 1) &lt; 0.01, "ĐÚNG", "SAI"), A2991="San_phang_Flat_Slab", IF(ABS(H2991 / ((0.6 * (F2991 * C2991 * D2991^2 / 8)) / D2991) - 1) &lt; 0.01, "ĐÚNG", "SAI"), A2991="San_console_Cantilever", IF(ABS(H2991 / (-1 * (F2991 * D2991^2 / 2)) - 1) &lt; 0.01, "ĐÚNG", "SAI"), A2991="San_o_co_Waffle_Slab", IF(ABS(H2991 / (0.048 * F2991 * D2991^2) - 1) &lt; 0.01, "ĐÚNG", "SAI"))</f>
        <v>ĐÚNG</v>
      </c>
    </row>
    <row r="2992" spans="1:13" x14ac:dyDescent="0.3">
      <c r="A2992" s="4" t="s">
        <v>14</v>
      </c>
      <c r="B2992" s="4" t="s">
        <v>10</v>
      </c>
      <c r="C2992" s="4">
        <v>10.56</v>
      </c>
      <c r="D2992" s="4">
        <v>9.1199999999999992</v>
      </c>
      <c r="E2992" s="4">
        <v>0.43</v>
      </c>
      <c r="F2992" s="4">
        <v>11.03</v>
      </c>
      <c r="G2992" s="4">
        <v>3990</v>
      </c>
      <c r="H2992" s="4">
        <v>44.036000000000001</v>
      </c>
      <c r="I2992" s="4">
        <v>59.04</v>
      </c>
      <c r="J2992" s="4"/>
      <c r="K2992" s="4"/>
      <c r="L2992" s="4" t="str">
        <f t="shared" si="238"/>
        <v>ĐÚNG</v>
      </c>
      <c r="M2992" s="5" t="str" cm="1">
        <f t="array" ref="M2992">_xlfn.IFS(A2992="Ban_dam_1_phuong", IF(ABS(H2992 / (0.8 * (F2992 * D2992^2 / 8)) - 1) &lt; 0.01, "ĐÚNG", "SAI"), A2992="Ban_ke_4_canh_2_phuong", IF(ABS(H2992 / (0.045 * F2992 * D2992^2) - 1) &lt; 0.01, "ĐÚNG", "SAI"), A2992="San_phang_Flat_Slab", IF(ABS(H2992 / ((0.6 * (F2992 * C2992 * D2992^2 / 8)) / D2992) - 1) &lt; 0.01, "ĐÚNG", "SAI"), A2992="San_console_Cantilever", IF(ABS(H2992 / (-1 * (F2992 * D2992^2 / 2)) - 1) &lt; 0.01, "ĐÚNG", "SAI"), A2992="San_o_co_Waffle_Slab", IF(ABS(H2992 / (0.048 * F2992 * D2992^2) - 1) &lt; 0.01, "ĐÚNG", "SAI"))</f>
        <v>ĐÚNG</v>
      </c>
    </row>
    <row r="2993" spans="1:13" x14ac:dyDescent="0.3">
      <c r="A2993" s="4" t="s">
        <v>9</v>
      </c>
      <c r="B2993" s="4" t="s">
        <v>17</v>
      </c>
      <c r="C2993" s="4">
        <v>8.51</v>
      </c>
      <c r="D2993" s="4">
        <v>5.41</v>
      </c>
      <c r="E2993" s="4">
        <v>0.16</v>
      </c>
      <c r="F2993" s="4">
        <v>10.02</v>
      </c>
      <c r="G2993" s="4">
        <v>3991</v>
      </c>
      <c r="H2993" s="4">
        <v>13.196999999999999</v>
      </c>
      <c r="I2993" s="4">
        <v>25.398</v>
      </c>
      <c r="J2993" s="4"/>
      <c r="K2993" s="4"/>
      <c r="L2993" s="4" t="str">
        <f t="shared" si="238"/>
        <v>ĐÚNG</v>
      </c>
      <c r="M2993" s="5" t="str" cm="1">
        <f t="array" ref="M2993">_xlfn.IFS(A2993="Ban_dam_1_phuong", IF(ABS(H2993 / (0.8 * (F2993 * D2993^2 / 8)) - 1) &lt; 0.01, "ĐÚNG", "SAI"), A2993="Ban_ke_4_canh_2_phuong", IF(ABS(H2993 / (0.045 * F2993 * D2993^2) - 1) &lt; 0.01, "ĐÚNG", "SAI"), A2993="San_phang_Flat_Slab", IF(ABS(H2993 / ((0.6 * (F2993 * C2993 * D2993^2 / 8)) / D2993) - 1) &lt; 0.01, "ĐÚNG", "SAI"), A2993="San_console_Cantilever", IF(ABS(H2993 / (-1 * (F2993 * D2993^2 / 2)) - 1) &lt; 0.01, "ĐÚNG", "SAI"), A2993="San_o_co_Waffle_Slab", IF(ABS(H2993 / (0.048 * F2993 * D2993^2) - 1) &lt; 0.01, "ĐÚNG", "SAI"))</f>
        <v>ĐÚNG</v>
      </c>
    </row>
    <row r="2994" spans="1:13" x14ac:dyDescent="0.3">
      <c r="A2994" s="4" t="s">
        <v>14</v>
      </c>
      <c r="B2994" s="4" t="s">
        <v>10</v>
      </c>
      <c r="C2994" s="4">
        <v>14.15</v>
      </c>
      <c r="D2994" s="4">
        <v>10.82</v>
      </c>
      <c r="E2994" s="4">
        <v>0.38</v>
      </c>
      <c r="F2994" s="4">
        <v>10.36</v>
      </c>
      <c r="G2994" s="4">
        <v>3992</v>
      </c>
      <c r="H2994" s="4">
        <v>58.218000000000004</v>
      </c>
      <c r="I2994" s="4">
        <v>99.566999999999993</v>
      </c>
      <c r="J2994" s="4"/>
      <c r="K2994" s="4"/>
      <c r="L2994" s="4" t="str">
        <f t="shared" si="238"/>
        <v>ĐÚNG</v>
      </c>
      <c r="M2994" s="5" t="str" cm="1">
        <f t="array" ref="M2994">_xlfn.IFS(A2994="Ban_dam_1_phuong", IF(ABS(H2994 / (0.8 * (F2994 * D2994^2 / 8)) - 1) &lt; 0.01, "ĐÚNG", "SAI"), A2994="Ban_ke_4_canh_2_phuong", IF(ABS(H2994 / (0.045 * F2994 * D2994^2) - 1) &lt; 0.01, "ĐÚNG", "SAI"), A2994="San_phang_Flat_Slab", IF(ABS(H2994 / ((0.6 * (F2994 * C2994 * D2994^2 / 8)) / D2994) - 1) &lt; 0.01, "ĐÚNG", "SAI"), A2994="San_console_Cantilever", IF(ABS(H2994 / (-1 * (F2994 * D2994^2 / 2)) - 1) &lt; 0.01, "ĐÚNG", "SAI"), A2994="San_o_co_Waffle_Slab", IF(ABS(H2994 / (0.048 * F2994 * D2994^2) - 1) &lt; 0.01, "ĐÚNG", "SAI"))</f>
        <v>ĐÚNG</v>
      </c>
    </row>
    <row r="2995" spans="1:13" x14ac:dyDescent="0.3">
      <c r="A2995" s="4" t="s">
        <v>12</v>
      </c>
      <c r="B2995" s="4" t="s">
        <v>13</v>
      </c>
      <c r="C2995" s="4">
        <v>9.7799999999999994</v>
      </c>
      <c r="D2995" s="4">
        <v>8.15</v>
      </c>
      <c r="E2995" s="4">
        <v>0.21</v>
      </c>
      <c r="F2995" s="4">
        <v>11.71</v>
      </c>
      <c r="G2995" s="4">
        <v>3993</v>
      </c>
      <c r="H2995" s="4">
        <v>70.003</v>
      </c>
      <c r="I2995" s="4">
        <v>38.89</v>
      </c>
      <c r="J2995" s="4"/>
      <c r="K2995" s="4"/>
      <c r="L2995" s="4" t="str">
        <f t="shared" si="238"/>
        <v>ĐÚNG</v>
      </c>
      <c r="M2995" s="5" t="str" cm="1">
        <f t="array" ref="M2995">_xlfn.IFS(A2995="Ban_dam_1_phuong", IF(ABS(H2995 / (0.8 * (F2995 * D2995^2 / 8)) - 1) &lt; 0.01, "ĐÚNG", "SAI"), A2995="Ban_ke_4_canh_2_phuong", IF(ABS(H2995 / (0.045 * F2995 * D2995^2) - 1) &lt; 0.01, "ĐÚNG", "SAI"), A2995="San_phang_Flat_Slab", IF(ABS(H2995 / ((0.6 * (F2995 * C2995 * D2995^2 / 8)) / D2995) - 1) &lt; 0.01, "ĐÚNG", "SAI"), A2995="San_console_Cantilever", IF(ABS(H2995 / (-1 * (F2995 * D2995^2 / 2)) - 1) &lt; 0.01, "ĐÚNG", "SAI"), A2995="San_o_co_Waffle_Slab", IF(ABS(H2995 / (0.048 * F2995 * D2995^2) - 1) &lt; 0.01, "ĐÚNG", "SAI"))</f>
        <v>ĐÚNG</v>
      </c>
    </row>
    <row r="2996" spans="1:13" x14ac:dyDescent="0.3">
      <c r="A2996" s="4" t="s">
        <v>18</v>
      </c>
      <c r="B2996" s="4" t="s">
        <v>17</v>
      </c>
      <c r="C2996" s="4">
        <v>4.08</v>
      </c>
      <c r="D2996" s="4">
        <v>1.86</v>
      </c>
      <c r="E2996" s="4">
        <v>0.13</v>
      </c>
      <c r="F2996" s="4">
        <v>9.01</v>
      </c>
      <c r="G2996" s="4">
        <v>3994</v>
      </c>
      <c r="H2996" s="4">
        <v>-15.585000000000001</v>
      </c>
      <c r="I2996" s="4">
        <v>-1.5589999999999999</v>
      </c>
      <c r="J2996" s="4"/>
      <c r="K2996" s="4" t="str">
        <f>IF(AND(A2996="San_console_Cantilever", H2996 &lt; 0),  "ĐÚNG","SAI DẤU MOMEN")</f>
        <v>ĐÚNG</v>
      </c>
      <c r="L2996" s="4" t="str">
        <f t="shared" si="238"/>
        <v>ĐÚNG</v>
      </c>
      <c r="M2996" s="5" t="str" cm="1">
        <f t="array" ref="M2996">_xlfn.IFS(A2996="Ban_dam_1_phuong", IF(ABS(H2996 / (0.8 * (F2996 * D2996^2 / 8)) - 1) &lt; 0.01, "ĐÚNG", "SAI"), A2996="Ban_ke_4_canh_2_phuong", IF(ABS(H2996 / (0.045 * F2996 * D2996^2) - 1) &lt; 0.01, "ĐÚNG", "SAI"), A2996="San_phang_Flat_Slab", IF(ABS(H2996 / ((0.6 * (F2996 * C2996 * D2996^2 / 8)) / D2996) - 1) &lt; 0.01, "ĐÚNG", "SAI"), A2996="San_console_Cantilever", IF(ABS(H2996 / (-1 * (F2996 * D2996^2 / 2)) - 1) &lt; 0.01, "ĐÚNG", "SAI"), A2996="San_o_co_Waffle_Slab", IF(ABS(H2996 / (0.048 * F2996 * D2996^2) - 1) &lt; 0.01, "ĐÚNG", "SAI"))</f>
        <v>ĐÚNG</v>
      </c>
    </row>
    <row r="2997" spans="1:13" x14ac:dyDescent="0.3">
      <c r="A2997" s="4" t="s">
        <v>9</v>
      </c>
      <c r="B2997" s="4" t="s">
        <v>10</v>
      </c>
      <c r="C2997" s="4">
        <v>7.24</v>
      </c>
      <c r="D2997" s="4">
        <v>4.71</v>
      </c>
      <c r="E2997" s="4">
        <v>0.12</v>
      </c>
      <c r="F2997" s="4">
        <v>8.67</v>
      </c>
      <c r="G2997" s="4">
        <v>3995</v>
      </c>
      <c r="H2997" s="4">
        <v>8.6549999999999994</v>
      </c>
      <c r="I2997" s="4">
        <v>15.906000000000001</v>
      </c>
      <c r="J2997" s="4"/>
      <c r="K2997" s="4"/>
      <c r="L2997" s="4" t="str">
        <f t="shared" si="238"/>
        <v>ĐÚNG</v>
      </c>
      <c r="M2997" s="5" t="str" cm="1">
        <f t="array" ref="M2997">_xlfn.IFS(A2997="Ban_dam_1_phuong", IF(ABS(H2997 / (0.8 * (F2997 * D2997^2 / 8)) - 1) &lt; 0.01, "ĐÚNG", "SAI"), A2997="Ban_ke_4_canh_2_phuong", IF(ABS(H2997 / (0.045 * F2997 * D2997^2) - 1) &lt; 0.01, "ĐÚNG", "SAI"), A2997="San_phang_Flat_Slab", IF(ABS(H2997 / ((0.6 * (F2997 * C2997 * D2997^2 / 8)) / D2997) - 1) &lt; 0.01, "ĐÚNG", "SAI"), A2997="San_console_Cantilever", IF(ABS(H2997 / (-1 * (F2997 * D2997^2 / 2)) - 1) &lt; 0.01, "ĐÚNG", "SAI"), A2997="San_o_co_Waffle_Slab", IF(ABS(H2997 / (0.048 * F2997 * D2997^2) - 1) &lt; 0.01, "ĐÚNG", "SAI"))</f>
        <v>ĐÚNG</v>
      </c>
    </row>
    <row r="2998" spans="1:13" x14ac:dyDescent="0.3">
      <c r="A2998" s="4" t="s">
        <v>12</v>
      </c>
      <c r="B2998" s="4" t="s">
        <v>15</v>
      </c>
      <c r="C2998" s="4">
        <v>9.57</v>
      </c>
      <c r="D2998" s="4">
        <v>8.8800000000000008</v>
      </c>
      <c r="E2998" s="4">
        <v>0.2</v>
      </c>
      <c r="F2998" s="4">
        <v>11.37</v>
      </c>
      <c r="G2998" s="4">
        <v>3996</v>
      </c>
      <c r="H2998" s="4">
        <v>72.468000000000004</v>
      </c>
      <c r="I2998" s="4">
        <v>44.829000000000001</v>
      </c>
      <c r="J2998" s="4"/>
      <c r="K2998" s="4"/>
      <c r="L2998" s="4" t="str">
        <f t="shared" si="238"/>
        <v>ĐÚNG</v>
      </c>
      <c r="M2998" s="5" t="str" cm="1">
        <f t="array" ref="M2998">_xlfn.IFS(A2998="Ban_dam_1_phuong", IF(ABS(H2998 / (0.8 * (F2998 * D2998^2 / 8)) - 1) &lt; 0.01, "ĐÚNG", "SAI"), A2998="Ban_ke_4_canh_2_phuong", IF(ABS(H2998 / (0.045 * F2998 * D2998^2) - 1) &lt; 0.01, "ĐÚNG", "SAI"), A2998="San_phang_Flat_Slab", IF(ABS(H2998 / ((0.6 * (F2998 * C2998 * D2998^2 / 8)) / D2998) - 1) &lt; 0.01, "ĐÚNG", "SAI"), A2998="San_console_Cantilever", IF(ABS(H2998 / (-1 * (F2998 * D2998^2 / 2)) - 1) &lt; 0.01, "ĐÚNG", "SAI"), A2998="San_o_co_Waffle_Slab", IF(ABS(H2998 / (0.048 * F2998 * D2998^2) - 1) &lt; 0.01, "ĐÚNG", "SAI"))</f>
        <v>ĐÚNG</v>
      </c>
    </row>
    <row r="2999" spans="1:13" x14ac:dyDescent="0.3">
      <c r="A2999" s="4" t="s">
        <v>12</v>
      </c>
      <c r="B2999" s="4" t="s">
        <v>11</v>
      </c>
      <c r="C2999" s="4">
        <v>9.3800000000000008</v>
      </c>
      <c r="D2999" s="4">
        <v>7.15</v>
      </c>
      <c r="E2999" s="4">
        <v>0.23</v>
      </c>
      <c r="F2999" s="4">
        <v>12.38</v>
      </c>
      <c r="G2999" s="4">
        <v>3997</v>
      </c>
      <c r="H2999" s="4">
        <v>62.271999999999998</v>
      </c>
      <c r="I2999" s="4">
        <v>31.645</v>
      </c>
      <c r="J2999" s="4"/>
      <c r="K2999" s="4"/>
      <c r="L2999" s="4" t="str">
        <f t="shared" si="238"/>
        <v>ĐÚNG</v>
      </c>
      <c r="M2999" s="5" t="str" cm="1">
        <f t="array" ref="M2999">_xlfn.IFS(A2999="Ban_dam_1_phuong", IF(ABS(H2999 / (0.8 * (F2999 * D2999^2 / 8)) - 1) &lt; 0.01, "ĐÚNG", "SAI"), A2999="Ban_ke_4_canh_2_phuong", IF(ABS(H2999 / (0.045 * F2999 * D2999^2) - 1) &lt; 0.01, "ĐÚNG", "SAI"), A2999="San_phang_Flat_Slab", IF(ABS(H2999 / ((0.6 * (F2999 * C2999 * D2999^2 / 8)) / D2999) - 1) &lt; 0.01, "ĐÚNG", "SAI"), A2999="San_console_Cantilever", IF(ABS(H2999 / (-1 * (F2999 * D2999^2 / 2)) - 1) &lt; 0.01, "ĐÚNG", "SAI"), A2999="San_o_co_Waffle_Slab", IF(ABS(H2999 / (0.048 * F2999 * D2999^2) - 1) &lt; 0.01, "ĐÚNG", "SAI"))</f>
        <v>ĐÚNG</v>
      </c>
    </row>
    <row r="3000" spans="1:13" x14ac:dyDescent="0.3">
      <c r="A3000" s="4" t="s">
        <v>18</v>
      </c>
      <c r="B3000" s="4" t="s">
        <v>11</v>
      </c>
      <c r="C3000" s="4">
        <v>3.19</v>
      </c>
      <c r="D3000" s="4">
        <v>1.75</v>
      </c>
      <c r="E3000" s="4">
        <v>0.1</v>
      </c>
      <c r="F3000" s="4">
        <v>8</v>
      </c>
      <c r="G3000" s="4">
        <v>3998</v>
      </c>
      <c r="H3000" s="4">
        <v>-12.25</v>
      </c>
      <c r="I3000" s="4">
        <v>-1.2250000000000001</v>
      </c>
      <c r="J3000" s="4"/>
      <c r="K3000" s="4" t="str">
        <f t="shared" ref="K3000:K3001" si="240">IF(AND(A3000="San_console_Cantilever", H3000 &lt; 0),  "ĐÚNG","SAI DẤU MOMEN")</f>
        <v>ĐÚNG</v>
      </c>
      <c r="L3000" s="4" t="str">
        <f t="shared" si="238"/>
        <v>ĐÚNG</v>
      </c>
      <c r="M3000" s="5" t="str" cm="1">
        <f t="array" ref="M3000">_xlfn.IFS(A3000="Ban_dam_1_phuong", IF(ABS(H3000 / (0.8 * (F3000 * D3000^2 / 8)) - 1) &lt; 0.01, "ĐÚNG", "SAI"), A3000="Ban_ke_4_canh_2_phuong", IF(ABS(H3000 / (0.045 * F3000 * D3000^2) - 1) &lt; 0.01, "ĐÚNG", "SAI"), A3000="San_phang_Flat_Slab", IF(ABS(H3000 / ((0.6 * (F3000 * C3000 * D3000^2 / 8)) / D3000) - 1) &lt; 0.01, "ĐÚNG", "SAI"), A3000="San_console_Cantilever", IF(ABS(H3000 / (-1 * (F3000 * D3000^2 / 2)) - 1) &lt; 0.01, "ĐÚNG", "SAI"), A3000="San_o_co_Waffle_Slab", IF(ABS(H3000 / (0.048 * F3000 * D3000^2) - 1) &lt; 0.01, "ĐÚNG", "SAI"))</f>
        <v>ĐÚNG</v>
      </c>
    </row>
    <row r="3001" spans="1:13" x14ac:dyDescent="0.3">
      <c r="A3001" s="4" t="s">
        <v>18</v>
      </c>
      <c r="B3001" s="4" t="s">
        <v>10</v>
      </c>
      <c r="C3001" s="4">
        <v>3.22</v>
      </c>
      <c r="D3001" s="4">
        <v>2.0299999999999998</v>
      </c>
      <c r="E3001" s="4">
        <v>0.13</v>
      </c>
      <c r="F3001" s="4">
        <v>9.01</v>
      </c>
      <c r="G3001" s="4">
        <v>3999</v>
      </c>
      <c r="H3001" s="4">
        <v>-18.565000000000001</v>
      </c>
      <c r="I3001" s="4">
        <v>-1.857</v>
      </c>
      <c r="J3001" s="4"/>
      <c r="K3001" s="4" t="str">
        <f t="shared" si="240"/>
        <v>ĐÚNG</v>
      </c>
      <c r="L3001" s="4" t="str">
        <f t="shared" si="238"/>
        <v>ĐÚNG</v>
      </c>
      <c r="M3001" s="5" t="str" cm="1">
        <f t="array" ref="M3001">_xlfn.IFS(A3001="Ban_dam_1_phuong", IF(ABS(H3001 / (0.8 * (F3001 * D3001^2 / 8)) - 1) &lt; 0.01, "ĐÚNG", "SAI"), A3001="Ban_ke_4_canh_2_phuong", IF(ABS(H3001 / (0.045 * F3001 * D3001^2) - 1) &lt; 0.01, "ĐÚNG", "SAI"), A3001="San_phang_Flat_Slab", IF(ABS(H3001 / ((0.6 * (F3001 * C3001 * D3001^2 / 8)) / D3001) - 1) &lt; 0.01, "ĐÚNG", "SAI"), A3001="San_console_Cantilever", IF(ABS(H3001 / (-1 * (F3001 * D3001^2 / 2)) - 1) &lt; 0.01, "ĐÚNG", "SAI"), A3001="San_o_co_Waffle_Slab", IF(ABS(H3001 / (0.048 * F3001 * D3001^2) - 1) &lt; 0.01, "ĐÚNG", "SAI"))</f>
        <v>ĐÚNG</v>
      </c>
    </row>
    <row r="3002" spans="1:13" x14ac:dyDescent="0.3">
      <c r="A3002" s="4" t="s">
        <v>9</v>
      </c>
      <c r="B3002" s="4" t="s">
        <v>17</v>
      </c>
      <c r="C3002" s="4">
        <v>7.83</v>
      </c>
      <c r="D3002" s="4">
        <v>4.57</v>
      </c>
      <c r="E3002" s="4">
        <v>0.17</v>
      </c>
      <c r="F3002" s="4">
        <v>10.36</v>
      </c>
      <c r="G3002" s="4">
        <v>4000</v>
      </c>
      <c r="H3002" s="4">
        <v>9.7370000000000001</v>
      </c>
      <c r="I3002" s="4">
        <v>22.231000000000002</v>
      </c>
      <c r="J3002" s="4"/>
      <c r="K3002" s="4"/>
      <c r="L3002" s="4" t="str">
        <f t="shared" si="238"/>
        <v>ĐÚNG</v>
      </c>
      <c r="M3002" s="5" t="str" cm="1">
        <f t="array" ref="M3002">_xlfn.IFS(A3002="Ban_dam_1_phuong", IF(ABS(H3002 / (0.8 * (F3002 * D3002^2 / 8)) - 1) &lt; 0.01, "ĐÚNG", "SAI"), A3002="Ban_ke_4_canh_2_phuong", IF(ABS(H3002 / (0.045 * F3002 * D3002^2) - 1) &lt; 0.01, "ĐÚNG", "SAI"), A3002="San_phang_Flat_Slab", IF(ABS(H3002 / ((0.6 * (F3002 * C3002 * D3002^2 / 8)) / D3002) - 1) &lt; 0.01, "ĐÚNG", "SAI"), A3002="San_console_Cantilever", IF(ABS(H3002 / (-1 * (F3002 * D3002^2 / 2)) - 1) &lt; 0.01, "ĐÚNG", "SAI"), A3002="San_o_co_Waffle_Slab", IF(ABS(H3002 / (0.048 * F3002 * D3002^2) - 1) &lt; 0.01, "ĐÚNG", "SAI"))</f>
        <v>ĐÚNG</v>
      </c>
    </row>
    <row r="3003" spans="1:13" x14ac:dyDescent="0.3">
      <c r="A3003" s="4" t="s">
        <v>12</v>
      </c>
      <c r="B3003" s="4" t="s">
        <v>10</v>
      </c>
      <c r="C3003" s="4">
        <v>10.23</v>
      </c>
      <c r="D3003" s="4">
        <v>7.1</v>
      </c>
      <c r="E3003" s="4">
        <v>0.24</v>
      </c>
      <c r="F3003" s="4">
        <v>12.72</v>
      </c>
      <c r="G3003" s="4">
        <v>4001</v>
      </c>
      <c r="H3003" s="4">
        <v>69.292000000000002</v>
      </c>
      <c r="I3003" s="4">
        <v>32.061</v>
      </c>
      <c r="J3003" s="4"/>
      <c r="K3003" s="4"/>
      <c r="L3003" s="4" t="str">
        <f t="shared" si="238"/>
        <v>ĐÚNG</v>
      </c>
      <c r="M3003" s="5" t="str" cm="1">
        <f t="array" ref="M3003">_xlfn.IFS(A3003="Ban_dam_1_phuong", IF(ABS(H3003 / (0.8 * (F3003 * D3003^2 / 8)) - 1) &lt; 0.01, "ĐÚNG", "SAI"), A3003="Ban_ke_4_canh_2_phuong", IF(ABS(H3003 / (0.045 * F3003 * D3003^2) - 1) &lt; 0.01, "ĐÚNG", "SAI"), A3003="San_phang_Flat_Slab", IF(ABS(H3003 / ((0.6 * (F3003 * C3003 * D3003^2 / 8)) / D3003) - 1) &lt; 0.01, "ĐÚNG", "SAI"), A3003="San_console_Cantilever", IF(ABS(H3003 / (-1 * (F3003 * D3003^2 / 2)) - 1) &lt; 0.01, "ĐÚNG", "SAI"), A3003="San_o_co_Waffle_Slab", IF(ABS(H3003 / (0.048 * F3003 * D3003^2) - 1) &lt; 0.01, "ĐÚNG", "SAI"))</f>
        <v>ĐÚNG</v>
      </c>
    </row>
    <row r="3004" spans="1:13" x14ac:dyDescent="0.3">
      <c r="A3004" s="4" t="s">
        <v>9</v>
      </c>
      <c r="B3004" s="4" t="s">
        <v>15</v>
      </c>
      <c r="C3004" s="4">
        <v>8.6199999999999992</v>
      </c>
      <c r="D3004" s="4">
        <v>5.95</v>
      </c>
      <c r="E3004" s="4">
        <v>0.15</v>
      </c>
      <c r="F3004" s="4">
        <v>9.68</v>
      </c>
      <c r="G3004" s="4">
        <v>4002</v>
      </c>
      <c r="H3004" s="4">
        <v>15.420999999999999</v>
      </c>
      <c r="I3004" s="4">
        <v>25.173999999999999</v>
      </c>
      <c r="J3004" s="4"/>
      <c r="K3004" s="4"/>
      <c r="L3004" s="4" t="str">
        <f t="shared" si="238"/>
        <v>ĐÚNG</v>
      </c>
      <c r="M3004" s="5" t="str" cm="1">
        <f t="array" ref="M3004">_xlfn.IFS(A3004="Ban_dam_1_phuong", IF(ABS(H3004 / (0.8 * (F3004 * D3004^2 / 8)) - 1) &lt; 0.01, "ĐÚNG", "SAI"), A3004="Ban_ke_4_canh_2_phuong", IF(ABS(H3004 / (0.045 * F3004 * D3004^2) - 1) &lt; 0.01, "ĐÚNG", "SAI"), A3004="San_phang_Flat_Slab", IF(ABS(H3004 / ((0.6 * (F3004 * C3004 * D3004^2 / 8)) / D3004) - 1) &lt; 0.01, "ĐÚNG", "SAI"), A3004="San_console_Cantilever", IF(ABS(H3004 / (-1 * (F3004 * D3004^2 / 2)) - 1) &lt; 0.01, "ĐÚNG", "SAI"), A3004="San_o_co_Waffle_Slab", IF(ABS(H3004 / (0.048 * F3004 * D3004^2) - 1) &lt; 0.01, "ĐÚNG", "SAI"))</f>
        <v>ĐÚNG</v>
      </c>
    </row>
    <row r="3005" spans="1:13" x14ac:dyDescent="0.3">
      <c r="A3005" s="4" t="s">
        <v>9</v>
      </c>
      <c r="B3005" s="4" t="s">
        <v>13</v>
      </c>
      <c r="C3005" s="4">
        <v>5.55</v>
      </c>
      <c r="D3005" s="4">
        <v>4.25</v>
      </c>
      <c r="E3005" s="4">
        <v>0.18</v>
      </c>
      <c r="F3005" s="4">
        <v>10.7</v>
      </c>
      <c r="G3005" s="4">
        <v>4003</v>
      </c>
      <c r="H3005" s="4">
        <v>8.6969999999999992</v>
      </c>
      <c r="I3005" s="4">
        <v>11.536</v>
      </c>
      <c r="J3005" s="4"/>
      <c r="K3005" s="4"/>
      <c r="L3005" s="4" t="str">
        <f t="shared" si="238"/>
        <v>ĐÚNG</v>
      </c>
      <c r="M3005" s="5" t="str" cm="1">
        <f t="array" ref="M3005">_xlfn.IFS(A3005="Ban_dam_1_phuong", IF(ABS(H3005 / (0.8 * (F3005 * D3005^2 / 8)) - 1) &lt; 0.01, "ĐÚNG", "SAI"), A3005="Ban_ke_4_canh_2_phuong", IF(ABS(H3005 / (0.045 * F3005 * D3005^2) - 1) &lt; 0.01, "ĐÚNG", "SAI"), A3005="San_phang_Flat_Slab", IF(ABS(H3005 / ((0.6 * (F3005 * C3005 * D3005^2 / 8)) / D3005) - 1) &lt; 0.01, "ĐÚNG", "SAI"), A3005="San_console_Cantilever", IF(ABS(H3005 / (-1 * (F3005 * D3005^2 / 2)) - 1) &lt; 0.01, "ĐÚNG", "SAI"), A3005="San_o_co_Waffle_Slab", IF(ABS(H3005 / (0.048 * F3005 * D3005^2) - 1) &lt; 0.01, "ĐÚNG", "SAI"))</f>
        <v>ĐÚNG</v>
      </c>
    </row>
    <row r="3006" spans="1:13" x14ac:dyDescent="0.3">
      <c r="A3006" s="4" t="s">
        <v>18</v>
      </c>
      <c r="B3006" s="4" t="s">
        <v>11</v>
      </c>
      <c r="C3006" s="4">
        <v>6.06</v>
      </c>
      <c r="D3006" s="4">
        <v>1.5</v>
      </c>
      <c r="E3006" s="4">
        <v>0.1</v>
      </c>
      <c r="F3006" s="4">
        <v>8</v>
      </c>
      <c r="G3006" s="4">
        <v>4004</v>
      </c>
      <c r="H3006" s="4">
        <v>-9</v>
      </c>
      <c r="I3006" s="4">
        <v>-0.9</v>
      </c>
      <c r="J3006" s="4"/>
      <c r="K3006" s="4" t="str">
        <f t="shared" ref="K3006:K3008" si="241">IF(AND(A3006="San_console_Cantilever", H3006 &lt; 0),  "ĐÚNG","SAI DẤU MOMEN")</f>
        <v>ĐÚNG</v>
      </c>
      <c r="L3006" s="4" t="str">
        <f t="shared" si="238"/>
        <v>ĐÚNG</v>
      </c>
      <c r="M3006" s="5" t="str" cm="1">
        <f t="array" ref="M3006">_xlfn.IFS(A3006="Ban_dam_1_phuong", IF(ABS(H3006 / (0.8 * (F3006 * D3006^2 / 8)) - 1) &lt; 0.01, "ĐÚNG", "SAI"), A3006="Ban_ke_4_canh_2_phuong", IF(ABS(H3006 / (0.045 * F3006 * D3006^2) - 1) &lt; 0.01, "ĐÚNG", "SAI"), A3006="San_phang_Flat_Slab", IF(ABS(H3006 / ((0.6 * (F3006 * C3006 * D3006^2 / 8)) / D3006) - 1) &lt; 0.01, "ĐÚNG", "SAI"), A3006="San_console_Cantilever", IF(ABS(H3006 / (-1 * (F3006 * D3006^2 / 2)) - 1) &lt; 0.01, "ĐÚNG", "SAI"), A3006="San_o_co_Waffle_Slab", IF(ABS(H3006 / (0.048 * F3006 * D3006^2) - 1) &lt; 0.01, "ĐÚNG", "SAI"))</f>
        <v>ĐÚNG</v>
      </c>
    </row>
    <row r="3007" spans="1:13" x14ac:dyDescent="0.3">
      <c r="A3007" s="4" t="s">
        <v>18</v>
      </c>
      <c r="B3007" s="4" t="s">
        <v>13</v>
      </c>
      <c r="C3007" s="4">
        <v>6.57</v>
      </c>
      <c r="D3007" s="4">
        <v>1.53</v>
      </c>
      <c r="E3007" s="4">
        <v>0.13</v>
      </c>
      <c r="F3007" s="4">
        <v>9.01</v>
      </c>
      <c r="G3007" s="4">
        <v>4005</v>
      </c>
      <c r="H3007" s="4">
        <v>-10.545999999999999</v>
      </c>
      <c r="I3007" s="4">
        <v>-1.0549999999999999</v>
      </c>
      <c r="J3007" s="4"/>
      <c r="K3007" s="4" t="str">
        <f t="shared" si="241"/>
        <v>ĐÚNG</v>
      </c>
      <c r="L3007" s="4" t="str">
        <f t="shared" si="238"/>
        <v>ĐÚNG</v>
      </c>
      <c r="M3007" s="5" t="str" cm="1">
        <f t="array" ref="M3007">_xlfn.IFS(A3007="Ban_dam_1_phuong", IF(ABS(H3007 / (0.8 * (F3007 * D3007^2 / 8)) - 1) &lt; 0.01, "ĐÚNG", "SAI"), A3007="Ban_ke_4_canh_2_phuong", IF(ABS(H3007 / (0.045 * F3007 * D3007^2) - 1) &lt; 0.01, "ĐÚNG", "SAI"), A3007="San_phang_Flat_Slab", IF(ABS(H3007 / ((0.6 * (F3007 * C3007 * D3007^2 / 8)) / D3007) - 1) &lt; 0.01, "ĐÚNG", "SAI"), A3007="San_console_Cantilever", IF(ABS(H3007 / (-1 * (F3007 * D3007^2 / 2)) - 1) &lt; 0.01, "ĐÚNG", "SAI"), A3007="San_o_co_Waffle_Slab", IF(ABS(H3007 / (0.048 * F3007 * D3007^2) - 1) &lt; 0.01, "ĐÚNG", "SAI"))</f>
        <v>ĐÚNG</v>
      </c>
    </row>
    <row r="3008" spans="1:13" x14ac:dyDescent="0.3">
      <c r="A3008" s="4" t="s">
        <v>18</v>
      </c>
      <c r="B3008" s="4" t="s">
        <v>10</v>
      </c>
      <c r="C3008" s="4">
        <v>7.2</v>
      </c>
      <c r="D3008" s="4">
        <v>2.25</v>
      </c>
      <c r="E3008" s="4">
        <v>0.13</v>
      </c>
      <c r="F3008" s="4">
        <v>9.01</v>
      </c>
      <c r="G3008" s="4">
        <v>4006</v>
      </c>
      <c r="H3008" s="4">
        <v>-22.806999999999999</v>
      </c>
      <c r="I3008" s="4">
        <v>-2.2810000000000001</v>
      </c>
      <c r="J3008" s="4"/>
      <c r="K3008" s="4" t="str">
        <f t="shared" si="241"/>
        <v>ĐÚNG</v>
      </c>
      <c r="L3008" s="4" t="str">
        <f t="shared" si="238"/>
        <v>ĐÚNG</v>
      </c>
      <c r="M3008" s="5" t="str" cm="1">
        <f t="array" ref="M3008">_xlfn.IFS(A3008="Ban_dam_1_phuong", IF(ABS(H3008 / (0.8 * (F3008 * D3008^2 / 8)) - 1) &lt; 0.01, "ĐÚNG", "SAI"), A3008="Ban_ke_4_canh_2_phuong", IF(ABS(H3008 / (0.045 * F3008 * D3008^2) - 1) &lt; 0.01, "ĐÚNG", "SAI"), A3008="San_phang_Flat_Slab", IF(ABS(H3008 / ((0.6 * (F3008 * C3008 * D3008^2 / 8)) / D3008) - 1) &lt; 0.01, "ĐÚNG", "SAI"), A3008="San_console_Cantilever", IF(ABS(H3008 / (-1 * (F3008 * D3008^2 / 2)) - 1) &lt; 0.01, "ĐÚNG", "SAI"), A3008="San_o_co_Waffle_Slab", IF(ABS(H3008 / (0.048 * F3008 * D3008^2) - 1) &lt; 0.01, "ĐÚNG", "SAI"))</f>
        <v>ĐÚNG</v>
      </c>
    </row>
    <row r="3009" spans="1:13" x14ac:dyDescent="0.3">
      <c r="A3009" s="4" t="s">
        <v>16</v>
      </c>
      <c r="B3009" s="4" t="s">
        <v>13</v>
      </c>
      <c r="C3009" s="4">
        <v>5.92</v>
      </c>
      <c r="D3009" s="4">
        <v>2.57</v>
      </c>
      <c r="E3009" s="4">
        <v>0.12</v>
      </c>
      <c r="F3009" s="4">
        <v>8.67</v>
      </c>
      <c r="G3009" s="4">
        <v>4007</v>
      </c>
      <c r="H3009" s="4">
        <v>5.726</v>
      </c>
      <c r="I3009" s="4">
        <v>1.145</v>
      </c>
      <c r="J3009" s="4" t="str">
        <f>IF(AND(A3009="Ban_dam_1_phuong", C3009/D3009 &gt; 2),"ĐÚNG", "SAI HÌNH HỌC" )</f>
        <v>ĐÚNG</v>
      </c>
      <c r="K3009" s="4"/>
      <c r="L3009" s="4" t="str">
        <f t="shared" si="238"/>
        <v>ĐÚNG</v>
      </c>
      <c r="M3009" s="5" t="str" cm="1">
        <f t="array" ref="M3009">_xlfn.IFS(A3009="Ban_dam_1_phuong", IF(ABS(H3009 / (0.8 * (F3009 * D3009^2 / 8)) - 1) &lt; 0.01, "ĐÚNG", "SAI"), A3009="Ban_ke_4_canh_2_phuong", IF(ABS(H3009 / (0.045 * F3009 * D3009^2) - 1) &lt; 0.01, "ĐÚNG", "SAI"), A3009="San_phang_Flat_Slab", IF(ABS(H3009 / ((0.6 * (F3009 * C3009 * D3009^2 / 8)) / D3009) - 1) &lt; 0.01, "ĐÚNG", "SAI"), A3009="San_console_Cantilever", IF(ABS(H3009 / (-1 * (F3009 * D3009^2 / 2)) - 1) &lt; 0.01, "ĐÚNG", "SAI"), A3009="San_o_co_Waffle_Slab", IF(ABS(H3009 / (0.048 * F3009 * D3009^2) - 1) &lt; 0.01, "ĐÚNG", "SAI"))</f>
        <v>ĐÚNG</v>
      </c>
    </row>
    <row r="3010" spans="1:13" x14ac:dyDescent="0.3">
      <c r="A3010" s="4" t="s">
        <v>9</v>
      </c>
      <c r="B3010" s="4" t="s">
        <v>11</v>
      </c>
      <c r="C3010" s="4">
        <v>8.17</v>
      </c>
      <c r="D3010" s="4">
        <v>4.59</v>
      </c>
      <c r="E3010" s="4">
        <v>0.14000000000000001</v>
      </c>
      <c r="F3010" s="4">
        <v>9.35</v>
      </c>
      <c r="G3010" s="4">
        <v>4008</v>
      </c>
      <c r="H3010" s="4">
        <v>8.8640000000000008</v>
      </c>
      <c r="I3010" s="4">
        <v>21.844000000000001</v>
      </c>
      <c r="J3010" s="4"/>
      <c r="K3010" s="4"/>
      <c r="L3010" s="4" t="str">
        <f t="shared" si="238"/>
        <v>ĐÚNG</v>
      </c>
      <c r="M3010" s="5" t="str" cm="1">
        <f t="array" ref="M3010">_xlfn.IFS(A3010="Ban_dam_1_phuong", IF(ABS(H3010 / (0.8 * (F3010 * D3010^2 / 8)) - 1) &lt; 0.01, "ĐÚNG", "SAI"), A3010="Ban_ke_4_canh_2_phuong", IF(ABS(H3010 / (0.045 * F3010 * D3010^2) - 1) &lt; 0.01, "ĐÚNG", "SAI"), A3010="San_phang_Flat_Slab", IF(ABS(H3010 / ((0.6 * (F3010 * C3010 * D3010^2 / 8)) / D3010) - 1) &lt; 0.01, "ĐÚNG", "SAI"), A3010="San_console_Cantilever", IF(ABS(H3010 / (-1 * (F3010 * D3010^2 / 2)) - 1) &lt; 0.01, "ĐÚNG", "SAI"), A3010="San_o_co_Waffle_Slab", IF(ABS(H3010 / (0.048 * F3010 * D3010^2) - 1) &lt; 0.01, "ĐÚNG", "SAI"))</f>
        <v>ĐÚNG</v>
      </c>
    </row>
    <row r="3011" spans="1:13" x14ac:dyDescent="0.3">
      <c r="A3011" s="4" t="s">
        <v>16</v>
      </c>
      <c r="B3011" s="4" t="s">
        <v>10</v>
      </c>
      <c r="C3011" s="4">
        <v>9.1300000000000008</v>
      </c>
      <c r="D3011" s="4">
        <v>2.85</v>
      </c>
      <c r="E3011" s="4">
        <v>0.13</v>
      </c>
      <c r="F3011" s="4">
        <v>9.01</v>
      </c>
      <c r="G3011" s="4">
        <v>4009</v>
      </c>
      <c r="H3011" s="4">
        <v>7.3179999999999996</v>
      </c>
      <c r="I3011" s="4">
        <v>1.464</v>
      </c>
      <c r="J3011" s="4" t="str">
        <f>IF(AND(A3011="Ban_dam_1_phuong", C3011/D3011 &gt; 2),"ĐÚNG", "SAI HÌNH HỌC" )</f>
        <v>ĐÚNG</v>
      </c>
      <c r="K3011" s="4"/>
      <c r="L3011" s="4" t="str">
        <f t="shared" si="238"/>
        <v>ĐÚNG</v>
      </c>
      <c r="M3011" s="5" t="str" cm="1">
        <f t="array" ref="M3011">_xlfn.IFS(A3011="Ban_dam_1_phuong", IF(ABS(H3011 / (0.8 * (F3011 * D3011^2 / 8)) - 1) &lt; 0.01, "ĐÚNG", "SAI"), A3011="Ban_ke_4_canh_2_phuong", IF(ABS(H3011 / (0.045 * F3011 * D3011^2) - 1) &lt; 0.01, "ĐÚNG", "SAI"), A3011="San_phang_Flat_Slab", IF(ABS(H3011 / ((0.6 * (F3011 * C3011 * D3011^2 / 8)) / D3011) - 1) &lt; 0.01, "ĐÚNG", "SAI"), A3011="San_console_Cantilever", IF(ABS(H3011 / (-1 * (F3011 * D3011^2 / 2)) - 1) &lt; 0.01, "ĐÚNG", "SAI"), A3011="San_o_co_Waffle_Slab", IF(ABS(H3011 / (0.048 * F3011 * D3011^2) - 1) &lt; 0.01, "ĐÚNG", "SAI"))</f>
        <v>ĐÚNG</v>
      </c>
    </row>
    <row r="3012" spans="1:13" x14ac:dyDescent="0.3">
      <c r="A3012" s="4" t="s">
        <v>12</v>
      </c>
      <c r="B3012" s="4" t="s">
        <v>11</v>
      </c>
      <c r="C3012" s="4">
        <v>10.34</v>
      </c>
      <c r="D3012" s="4">
        <v>7.18</v>
      </c>
      <c r="E3012" s="4">
        <v>0.28000000000000003</v>
      </c>
      <c r="F3012" s="4">
        <v>14.07</v>
      </c>
      <c r="G3012" s="4">
        <v>4010</v>
      </c>
      <c r="H3012" s="4">
        <v>78.343000000000004</v>
      </c>
      <c r="I3012" s="4">
        <v>36.267000000000003</v>
      </c>
      <c r="J3012" s="4"/>
      <c r="K3012" s="4"/>
      <c r="L3012" s="4" t="str">
        <f t="shared" ref="L3012:L3075" si="242">IF(ABS(F3012 - IF(A3012="San_o_co_Waffle_Slab", 1.35*(ROUND(E3012*0.45, 2)*25+1.2)+1.5*2, 1.35*(E3012*25+1.2)+1.5*2)) &lt; 0.01, "ĐÚNG", "SAI")</f>
        <v>ĐÚNG</v>
      </c>
      <c r="M3012" s="5" t="str" cm="1">
        <f t="array" ref="M3012">_xlfn.IFS(A3012="Ban_dam_1_phuong", IF(ABS(H3012 / (0.8 * (F3012 * D3012^2 / 8)) - 1) &lt; 0.01, "ĐÚNG", "SAI"), A3012="Ban_ke_4_canh_2_phuong", IF(ABS(H3012 / (0.045 * F3012 * D3012^2) - 1) &lt; 0.01, "ĐÚNG", "SAI"), A3012="San_phang_Flat_Slab", IF(ABS(H3012 / ((0.6 * (F3012 * C3012 * D3012^2 / 8)) / D3012) - 1) &lt; 0.01, "ĐÚNG", "SAI"), A3012="San_console_Cantilever", IF(ABS(H3012 / (-1 * (F3012 * D3012^2 / 2)) - 1) &lt; 0.01, "ĐÚNG", "SAI"), A3012="San_o_co_Waffle_Slab", IF(ABS(H3012 / (0.048 * F3012 * D3012^2) - 1) &lt; 0.01, "ĐÚNG", "SAI"))</f>
        <v>ĐÚNG</v>
      </c>
    </row>
    <row r="3013" spans="1:13" x14ac:dyDescent="0.3">
      <c r="A3013" s="4" t="s">
        <v>9</v>
      </c>
      <c r="B3013" s="4" t="s">
        <v>13</v>
      </c>
      <c r="C3013" s="4">
        <v>10.38</v>
      </c>
      <c r="D3013" s="4">
        <v>5.64</v>
      </c>
      <c r="E3013" s="4">
        <v>0.19</v>
      </c>
      <c r="F3013" s="4">
        <v>11.03</v>
      </c>
      <c r="G3013" s="4">
        <v>4011</v>
      </c>
      <c r="H3013" s="4">
        <v>15.789</v>
      </c>
      <c r="I3013" s="4">
        <v>41.594999999999999</v>
      </c>
      <c r="J3013" s="4"/>
      <c r="K3013" s="4"/>
      <c r="L3013" s="4" t="str">
        <f t="shared" si="242"/>
        <v>ĐÚNG</v>
      </c>
      <c r="M3013" s="5" t="str" cm="1">
        <f t="array" ref="M3013">_xlfn.IFS(A3013="Ban_dam_1_phuong", IF(ABS(H3013 / (0.8 * (F3013 * D3013^2 / 8)) - 1) &lt; 0.01, "ĐÚNG", "SAI"), A3013="Ban_ke_4_canh_2_phuong", IF(ABS(H3013 / (0.045 * F3013 * D3013^2) - 1) &lt; 0.01, "ĐÚNG", "SAI"), A3013="San_phang_Flat_Slab", IF(ABS(H3013 / ((0.6 * (F3013 * C3013 * D3013^2 / 8)) / D3013) - 1) &lt; 0.01, "ĐÚNG", "SAI"), A3013="San_console_Cantilever", IF(ABS(H3013 / (-1 * (F3013 * D3013^2 / 2)) - 1) &lt; 0.01, "ĐÚNG", "SAI"), A3013="San_o_co_Waffle_Slab", IF(ABS(H3013 / (0.048 * F3013 * D3013^2) - 1) &lt; 0.01, "ĐÚNG", "SAI"))</f>
        <v>ĐÚNG</v>
      </c>
    </row>
    <row r="3014" spans="1:13" x14ac:dyDescent="0.3">
      <c r="A3014" s="4" t="s">
        <v>9</v>
      </c>
      <c r="B3014" s="4" t="s">
        <v>13</v>
      </c>
      <c r="C3014" s="4">
        <v>6.76</v>
      </c>
      <c r="D3014" s="4">
        <v>3.93</v>
      </c>
      <c r="E3014" s="4">
        <v>0.16</v>
      </c>
      <c r="F3014" s="4">
        <v>10.02</v>
      </c>
      <c r="G3014" s="4">
        <v>4012</v>
      </c>
      <c r="H3014" s="4">
        <v>6.9640000000000004</v>
      </c>
      <c r="I3014" s="4">
        <v>16.026</v>
      </c>
      <c r="J3014" s="4"/>
      <c r="K3014" s="4"/>
      <c r="L3014" s="4" t="str">
        <f t="shared" si="242"/>
        <v>ĐÚNG</v>
      </c>
      <c r="M3014" s="5" t="str" cm="1">
        <f t="array" ref="M3014">_xlfn.IFS(A3014="Ban_dam_1_phuong", IF(ABS(H3014 / (0.8 * (F3014 * D3014^2 / 8)) - 1) &lt; 0.01, "ĐÚNG", "SAI"), A3014="Ban_ke_4_canh_2_phuong", IF(ABS(H3014 / (0.045 * F3014 * D3014^2) - 1) &lt; 0.01, "ĐÚNG", "SAI"), A3014="San_phang_Flat_Slab", IF(ABS(H3014 / ((0.6 * (F3014 * C3014 * D3014^2 / 8)) / D3014) - 1) &lt; 0.01, "ĐÚNG", "SAI"), A3014="San_console_Cantilever", IF(ABS(H3014 / (-1 * (F3014 * D3014^2 / 2)) - 1) &lt; 0.01, "ĐÚNG", "SAI"), A3014="San_o_co_Waffle_Slab", IF(ABS(H3014 / (0.048 * F3014 * D3014^2) - 1) &lt; 0.01, "ĐÚNG", "SAI"))</f>
        <v>ĐÚNG</v>
      </c>
    </row>
    <row r="3015" spans="1:13" x14ac:dyDescent="0.3">
      <c r="A3015" s="4" t="s">
        <v>9</v>
      </c>
      <c r="B3015" s="4" t="s">
        <v>15</v>
      </c>
      <c r="C3015" s="4">
        <v>3.25</v>
      </c>
      <c r="D3015" s="4">
        <v>3.03</v>
      </c>
      <c r="E3015" s="4">
        <v>0.16</v>
      </c>
      <c r="F3015" s="4">
        <v>10.02</v>
      </c>
      <c r="G3015" s="4">
        <v>4013</v>
      </c>
      <c r="H3015" s="4">
        <v>4.1399999999999997</v>
      </c>
      <c r="I3015" s="4">
        <v>3.7040000000000002</v>
      </c>
      <c r="J3015" s="4"/>
      <c r="K3015" s="4"/>
      <c r="L3015" s="4" t="str">
        <f t="shared" si="242"/>
        <v>ĐÚNG</v>
      </c>
      <c r="M3015" s="5" t="str" cm="1">
        <f t="array" ref="M3015">_xlfn.IFS(A3015="Ban_dam_1_phuong", IF(ABS(H3015 / (0.8 * (F3015 * D3015^2 / 8)) - 1) &lt; 0.01, "ĐÚNG", "SAI"), A3015="Ban_ke_4_canh_2_phuong", IF(ABS(H3015 / (0.045 * F3015 * D3015^2) - 1) &lt; 0.01, "ĐÚNG", "SAI"), A3015="San_phang_Flat_Slab", IF(ABS(H3015 / ((0.6 * (F3015 * C3015 * D3015^2 / 8)) / D3015) - 1) &lt; 0.01, "ĐÚNG", "SAI"), A3015="San_console_Cantilever", IF(ABS(H3015 / (-1 * (F3015 * D3015^2 / 2)) - 1) &lt; 0.01, "ĐÚNG", "SAI"), A3015="San_o_co_Waffle_Slab", IF(ABS(H3015 / (0.048 * F3015 * D3015^2) - 1) &lt; 0.01, "ĐÚNG", "SAI"))</f>
        <v>ĐÚNG</v>
      </c>
    </row>
    <row r="3016" spans="1:13" x14ac:dyDescent="0.3">
      <c r="A3016" s="4" t="s">
        <v>9</v>
      </c>
      <c r="B3016" s="4" t="s">
        <v>17</v>
      </c>
      <c r="C3016" s="4">
        <v>5.71</v>
      </c>
      <c r="D3016" s="4">
        <v>5.45</v>
      </c>
      <c r="E3016" s="4">
        <v>0.2</v>
      </c>
      <c r="F3016" s="4">
        <v>11.37</v>
      </c>
      <c r="G3016" s="4">
        <v>4014</v>
      </c>
      <c r="H3016" s="4">
        <v>15.196999999999999</v>
      </c>
      <c r="I3016" s="4">
        <v>12.975</v>
      </c>
      <c r="J3016" s="4"/>
      <c r="K3016" s="4"/>
      <c r="L3016" s="4" t="str">
        <f t="shared" si="242"/>
        <v>ĐÚNG</v>
      </c>
      <c r="M3016" s="5" t="str" cm="1">
        <f t="array" ref="M3016">_xlfn.IFS(A3016="Ban_dam_1_phuong", IF(ABS(H3016 / (0.8 * (F3016 * D3016^2 / 8)) - 1) &lt; 0.01, "ĐÚNG", "SAI"), A3016="Ban_ke_4_canh_2_phuong", IF(ABS(H3016 / (0.045 * F3016 * D3016^2) - 1) &lt; 0.01, "ĐÚNG", "SAI"), A3016="San_phang_Flat_Slab", IF(ABS(H3016 / ((0.6 * (F3016 * C3016 * D3016^2 / 8)) / D3016) - 1) &lt; 0.01, "ĐÚNG", "SAI"), A3016="San_console_Cantilever", IF(ABS(H3016 / (-1 * (F3016 * D3016^2 / 2)) - 1) &lt; 0.01, "ĐÚNG", "SAI"), A3016="San_o_co_Waffle_Slab", IF(ABS(H3016 / (0.048 * F3016 * D3016^2) - 1) &lt; 0.01, "ĐÚNG", "SAI"))</f>
        <v>ĐÚNG</v>
      </c>
    </row>
    <row r="3017" spans="1:13" x14ac:dyDescent="0.3">
      <c r="A3017" s="4" t="s">
        <v>16</v>
      </c>
      <c r="B3017" s="4" t="s">
        <v>15</v>
      </c>
      <c r="C3017" s="4">
        <v>6.52</v>
      </c>
      <c r="D3017" s="4">
        <v>2.65</v>
      </c>
      <c r="E3017" s="4">
        <v>0.15</v>
      </c>
      <c r="F3017" s="4">
        <v>9.68</v>
      </c>
      <c r="G3017" s="4">
        <v>4015</v>
      </c>
      <c r="H3017" s="4">
        <v>6.798</v>
      </c>
      <c r="I3017" s="4">
        <v>1.36</v>
      </c>
      <c r="J3017" s="4" t="str">
        <f>IF(AND(A3017="Ban_dam_1_phuong", C3017/D3017 &gt; 2),"ĐÚNG", "SAI HÌNH HỌC" )</f>
        <v>ĐÚNG</v>
      </c>
      <c r="K3017" s="4"/>
      <c r="L3017" s="4" t="str">
        <f t="shared" si="242"/>
        <v>ĐÚNG</v>
      </c>
      <c r="M3017" s="5" t="str" cm="1">
        <f t="array" ref="M3017">_xlfn.IFS(A3017="Ban_dam_1_phuong", IF(ABS(H3017 / (0.8 * (F3017 * D3017^2 / 8)) - 1) &lt; 0.01, "ĐÚNG", "SAI"), A3017="Ban_ke_4_canh_2_phuong", IF(ABS(H3017 / (0.045 * F3017 * D3017^2) - 1) &lt; 0.01, "ĐÚNG", "SAI"), A3017="San_phang_Flat_Slab", IF(ABS(H3017 / ((0.6 * (F3017 * C3017 * D3017^2 / 8)) / D3017) - 1) &lt; 0.01, "ĐÚNG", "SAI"), A3017="San_console_Cantilever", IF(ABS(H3017 / (-1 * (F3017 * D3017^2 / 2)) - 1) &lt; 0.01, "ĐÚNG", "SAI"), A3017="San_o_co_Waffle_Slab", IF(ABS(H3017 / (0.048 * F3017 * D3017^2) - 1) &lt; 0.01, "ĐÚNG", "SAI"))</f>
        <v>ĐÚNG</v>
      </c>
    </row>
    <row r="3018" spans="1:13" x14ac:dyDescent="0.3">
      <c r="A3018" s="4" t="s">
        <v>12</v>
      </c>
      <c r="B3018" s="4" t="s">
        <v>13</v>
      </c>
      <c r="C3018" s="4">
        <v>11.01</v>
      </c>
      <c r="D3018" s="4">
        <v>8.99</v>
      </c>
      <c r="E3018" s="4">
        <v>0.21</v>
      </c>
      <c r="F3018" s="4">
        <v>11.71</v>
      </c>
      <c r="G3018" s="4">
        <v>4016</v>
      </c>
      <c r="H3018" s="4">
        <v>86.929000000000002</v>
      </c>
      <c r="I3018" s="4">
        <v>47.32</v>
      </c>
      <c r="J3018" s="4"/>
      <c r="K3018" s="4"/>
      <c r="L3018" s="4" t="str">
        <f t="shared" si="242"/>
        <v>ĐÚNG</v>
      </c>
      <c r="M3018" s="5" t="str" cm="1">
        <f t="array" ref="M3018">_xlfn.IFS(A3018="Ban_dam_1_phuong", IF(ABS(H3018 / (0.8 * (F3018 * D3018^2 / 8)) - 1) &lt; 0.01, "ĐÚNG", "SAI"), A3018="Ban_ke_4_canh_2_phuong", IF(ABS(H3018 / (0.045 * F3018 * D3018^2) - 1) &lt; 0.01, "ĐÚNG", "SAI"), A3018="San_phang_Flat_Slab", IF(ABS(H3018 / ((0.6 * (F3018 * C3018 * D3018^2 / 8)) / D3018) - 1) &lt; 0.01, "ĐÚNG", "SAI"), A3018="San_console_Cantilever", IF(ABS(H3018 / (-1 * (F3018 * D3018^2 / 2)) - 1) &lt; 0.01, "ĐÚNG", "SAI"), A3018="San_o_co_Waffle_Slab", IF(ABS(H3018 / (0.048 * F3018 * D3018^2) - 1) &lt; 0.01, "ĐÚNG", "SAI"))</f>
        <v>ĐÚNG</v>
      </c>
    </row>
    <row r="3019" spans="1:13" x14ac:dyDescent="0.3">
      <c r="A3019" s="4" t="s">
        <v>9</v>
      </c>
      <c r="B3019" s="4" t="s">
        <v>10</v>
      </c>
      <c r="C3019" s="4">
        <v>7.53</v>
      </c>
      <c r="D3019" s="4">
        <v>4.1900000000000004</v>
      </c>
      <c r="E3019" s="4">
        <v>0.18</v>
      </c>
      <c r="F3019" s="4">
        <v>10.7</v>
      </c>
      <c r="G3019" s="4">
        <v>4017</v>
      </c>
      <c r="H3019" s="4">
        <v>8.4529999999999994</v>
      </c>
      <c r="I3019" s="4">
        <v>21.234000000000002</v>
      </c>
      <c r="J3019" s="4"/>
      <c r="K3019" s="4"/>
      <c r="L3019" s="4" t="str">
        <f t="shared" si="242"/>
        <v>ĐÚNG</v>
      </c>
      <c r="M3019" s="5" t="str" cm="1">
        <f t="array" ref="M3019">_xlfn.IFS(A3019="Ban_dam_1_phuong", IF(ABS(H3019 / (0.8 * (F3019 * D3019^2 / 8)) - 1) &lt; 0.01, "ĐÚNG", "SAI"), A3019="Ban_ke_4_canh_2_phuong", IF(ABS(H3019 / (0.045 * F3019 * D3019^2) - 1) &lt; 0.01, "ĐÚNG", "SAI"), A3019="San_phang_Flat_Slab", IF(ABS(H3019 / ((0.6 * (F3019 * C3019 * D3019^2 / 8)) / D3019) - 1) &lt; 0.01, "ĐÚNG", "SAI"), A3019="San_console_Cantilever", IF(ABS(H3019 / (-1 * (F3019 * D3019^2 / 2)) - 1) &lt; 0.01, "ĐÚNG", "SAI"), A3019="San_o_co_Waffle_Slab", IF(ABS(H3019 / (0.048 * F3019 * D3019^2) - 1) &lt; 0.01, "ĐÚNG", "SAI"))</f>
        <v>ĐÚNG</v>
      </c>
    </row>
    <row r="3020" spans="1:13" x14ac:dyDescent="0.3">
      <c r="A3020" s="4" t="s">
        <v>14</v>
      </c>
      <c r="B3020" s="4" t="s">
        <v>17</v>
      </c>
      <c r="C3020" s="4">
        <v>11.57</v>
      </c>
      <c r="D3020" s="4">
        <v>8.2200000000000006</v>
      </c>
      <c r="E3020" s="4">
        <v>0.44</v>
      </c>
      <c r="F3020" s="4">
        <v>11.37</v>
      </c>
      <c r="G3020" s="4">
        <v>4018</v>
      </c>
      <c r="H3020" s="4">
        <v>36.875999999999998</v>
      </c>
      <c r="I3020" s="4">
        <v>73.058000000000007</v>
      </c>
      <c r="J3020" s="4"/>
      <c r="K3020" s="4"/>
      <c r="L3020" s="4" t="str">
        <f t="shared" si="242"/>
        <v>ĐÚNG</v>
      </c>
      <c r="M3020" s="5" t="str" cm="1">
        <f t="array" ref="M3020">_xlfn.IFS(A3020="Ban_dam_1_phuong", IF(ABS(H3020 / (0.8 * (F3020 * D3020^2 / 8)) - 1) &lt; 0.01, "ĐÚNG", "SAI"), A3020="Ban_ke_4_canh_2_phuong", IF(ABS(H3020 / (0.045 * F3020 * D3020^2) - 1) &lt; 0.01, "ĐÚNG", "SAI"), A3020="San_phang_Flat_Slab", IF(ABS(H3020 / ((0.6 * (F3020 * C3020 * D3020^2 / 8)) / D3020) - 1) &lt; 0.01, "ĐÚNG", "SAI"), A3020="San_console_Cantilever", IF(ABS(H3020 / (-1 * (F3020 * D3020^2 / 2)) - 1) &lt; 0.01, "ĐÚNG", "SAI"), A3020="San_o_co_Waffle_Slab", IF(ABS(H3020 / (0.048 * F3020 * D3020^2) - 1) &lt; 0.01, "ĐÚNG", "SAI"))</f>
        <v>ĐÚNG</v>
      </c>
    </row>
    <row r="3021" spans="1:13" x14ac:dyDescent="0.3">
      <c r="A3021" s="4" t="s">
        <v>9</v>
      </c>
      <c r="B3021" s="4" t="s">
        <v>11</v>
      </c>
      <c r="C3021" s="4">
        <v>8.74</v>
      </c>
      <c r="D3021" s="4">
        <v>5.22</v>
      </c>
      <c r="E3021" s="4">
        <v>0.18</v>
      </c>
      <c r="F3021" s="4">
        <v>10.7</v>
      </c>
      <c r="G3021" s="4">
        <v>4019</v>
      </c>
      <c r="H3021" s="4">
        <v>13.12</v>
      </c>
      <c r="I3021" s="4">
        <v>28.606999999999999</v>
      </c>
      <c r="J3021" s="4"/>
      <c r="K3021" s="4"/>
      <c r="L3021" s="4" t="str">
        <f t="shared" si="242"/>
        <v>ĐÚNG</v>
      </c>
      <c r="M3021" s="5" t="str" cm="1">
        <f t="array" ref="M3021">_xlfn.IFS(A3021="Ban_dam_1_phuong", IF(ABS(H3021 / (0.8 * (F3021 * D3021^2 / 8)) - 1) &lt; 0.01, "ĐÚNG", "SAI"), A3021="Ban_ke_4_canh_2_phuong", IF(ABS(H3021 / (0.045 * F3021 * D3021^2) - 1) &lt; 0.01, "ĐÚNG", "SAI"), A3021="San_phang_Flat_Slab", IF(ABS(H3021 / ((0.6 * (F3021 * C3021 * D3021^2 / 8)) / D3021) - 1) &lt; 0.01, "ĐÚNG", "SAI"), A3021="San_console_Cantilever", IF(ABS(H3021 / (-1 * (F3021 * D3021^2 / 2)) - 1) &lt; 0.01, "ĐÚNG", "SAI"), A3021="San_o_co_Waffle_Slab", IF(ABS(H3021 / (0.048 * F3021 * D3021^2) - 1) &lt; 0.01, "ĐÚNG", "SAI"))</f>
        <v>ĐÚNG</v>
      </c>
    </row>
    <row r="3022" spans="1:13" x14ac:dyDescent="0.3">
      <c r="A3022" s="4" t="s">
        <v>14</v>
      </c>
      <c r="B3022" s="4" t="s">
        <v>13</v>
      </c>
      <c r="C3022" s="4">
        <v>12.65</v>
      </c>
      <c r="D3022" s="4">
        <v>10.08</v>
      </c>
      <c r="E3022" s="4">
        <v>0.45</v>
      </c>
      <c r="F3022" s="4">
        <v>11.37</v>
      </c>
      <c r="G3022" s="4">
        <v>4020</v>
      </c>
      <c r="H3022" s="4">
        <v>55.453000000000003</v>
      </c>
      <c r="I3022" s="4">
        <v>87.334000000000003</v>
      </c>
      <c r="J3022" s="4"/>
      <c r="K3022" s="4"/>
      <c r="L3022" s="4" t="str">
        <f t="shared" si="242"/>
        <v>ĐÚNG</v>
      </c>
      <c r="M3022" s="5" t="str" cm="1">
        <f t="array" ref="M3022">_xlfn.IFS(A3022="Ban_dam_1_phuong", IF(ABS(H3022 / (0.8 * (F3022 * D3022^2 / 8)) - 1) &lt; 0.01, "ĐÚNG", "SAI"), A3022="Ban_ke_4_canh_2_phuong", IF(ABS(H3022 / (0.045 * F3022 * D3022^2) - 1) &lt; 0.01, "ĐÚNG", "SAI"), A3022="San_phang_Flat_Slab", IF(ABS(H3022 / ((0.6 * (F3022 * C3022 * D3022^2 / 8)) / D3022) - 1) &lt; 0.01, "ĐÚNG", "SAI"), A3022="San_console_Cantilever", IF(ABS(H3022 / (-1 * (F3022 * D3022^2 / 2)) - 1) &lt; 0.01, "ĐÚNG", "SAI"), A3022="San_o_co_Waffle_Slab", IF(ABS(H3022 / (0.048 * F3022 * D3022^2) - 1) &lt; 0.01, "ĐÚNG", "SAI"))</f>
        <v>ĐÚNG</v>
      </c>
    </row>
    <row r="3023" spans="1:13" x14ac:dyDescent="0.3">
      <c r="A3023" s="4" t="s">
        <v>14</v>
      </c>
      <c r="B3023" s="4" t="s">
        <v>13</v>
      </c>
      <c r="C3023" s="4">
        <v>11.74</v>
      </c>
      <c r="D3023" s="4">
        <v>10.95</v>
      </c>
      <c r="E3023" s="4">
        <v>0.46</v>
      </c>
      <c r="F3023" s="4">
        <v>11.71</v>
      </c>
      <c r="G3023" s="4">
        <v>4021</v>
      </c>
      <c r="H3023" s="4">
        <v>67.394999999999996</v>
      </c>
      <c r="I3023" s="4">
        <v>77.47</v>
      </c>
      <c r="J3023" s="4"/>
      <c r="K3023" s="4"/>
      <c r="L3023" s="4" t="str">
        <f t="shared" si="242"/>
        <v>ĐÚNG</v>
      </c>
      <c r="M3023" s="5" t="str" cm="1">
        <f t="array" ref="M3023">_xlfn.IFS(A3023="Ban_dam_1_phuong", IF(ABS(H3023 / (0.8 * (F3023 * D3023^2 / 8)) - 1) &lt; 0.01, "ĐÚNG", "SAI"), A3023="Ban_ke_4_canh_2_phuong", IF(ABS(H3023 / (0.045 * F3023 * D3023^2) - 1) &lt; 0.01, "ĐÚNG", "SAI"), A3023="San_phang_Flat_Slab", IF(ABS(H3023 / ((0.6 * (F3023 * C3023 * D3023^2 / 8)) / D3023) - 1) &lt; 0.01, "ĐÚNG", "SAI"), A3023="San_console_Cantilever", IF(ABS(H3023 / (-1 * (F3023 * D3023^2 / 2)) - 1) &lt; 0.01, "ĐÚNG", "SAI"), A3023="San_o_co_Waffle_Slab", IF(ABS(H3023 / (0.048 * F3023 * D3023^2) - 1) &lt; 0.01, "ĐÚNG", "SAI"))</f>
        <v>ĐÚNG</v>
      </c>
    </row>
    <row r="3024" spans="1:13" x14ac:dyDescent="0.3">
      <c r="A3024" s="4" t="s">
        <v>18</v>
      </c>
      <c r="B3024" s="4" t="s">
        <v>13</v>
      </c>
      <c r="C3024" s="4">
        <v>3.78</v>
      </c>
      <c r="D3024" s="4">
        <v>2.0699999999999998</v>
      </c>
      <c r="E3024" s="4">
        <v>0.11</v>
      </c>
      <c r="F3024" s="4">
        <v>8.33</v>
      </c>
      <c r="G3024" s="4">
        <v>4022</v>
      </c>
      <c r="H3024" s="4">
        <v>-17.847000000000001</v>
      </c>
      <c r="I3024" s="4">
        <v>-1.7849999999999999</v>
      </c>
      <c r="J3024" s="4"/>
      <c r="K3024" s="4" t="str">
        <f>IF(AND(A3024="San_console_Cantilever", H3024 &lt; 0),  "ĐÚNG","SAI DẤU MOMEN")</f>
        <v>ĐÚNG</v>
      </c>
      <c r="L3024" s="4" t="str">
        <f t="shared" si="242"/>
        <v>ĐÚNG</v>
      </c>
      <c r="M3024" s="5" t="str" cm="1">
        <f t="array" ref="M3024">_xlfn.IFS(A3024="Ban_dam_1_phuong", IF(ABS(H3024 / (0.8 * (F3024 * D3024^2 / 8)) - 1) &lt; 0.01, "ĐÚNG", "SAI"), A3024="Ban_ke_4_canh_2_phuong", IF(ABS(H3024 / (0.045 * F3024 * D3024^2) - 1) &lt; 0.01, "ĐÚNG", "SAI"), A3024="San_phang_Flat_Slab", IF(ABS(H3024 / ((0.6 * (F3024 * C3024 * D3024^2 / 8)) / D3024) - 1) &lt; 0.01, "ĐÚNG", "SAI"), A3024="San_console_Cantilever", IF(ABS(H3024 / (-1 * (F3024 * D3024^2 / 2)) - 1) &lt; 0.01, "ĐÚNG", "SAI"), A3024="San_o_co_Waffle_Slab", IF(ABS(H3024 / (0.048 * F3024 * D3024^2) - 1) &lt; 0.01, "ĐÚNG", "SAI"))</f>
        <v>ĐÚNG</v>
      </c>
    </row>
    <row r="3025" spans="1:13" x14ac:dyDescent="0.3">
      <c r="A3025" s="4" t="s">
        <v>12</v>
      </c>
      <c r="B3025" s="4" t="s">
        <v>15</v>
      </c>
      <c r="C3025" s="4">
        <v>10.01</v>
      </c>
      <c r="D3025" s="4">
        <v>8</v>
      </c>
      <c r="E3025" s="4">
        <v>0.26</v>
      </c>
      <c r="F3025" s="4">
        <v>13.4</v>
      </c>
      <c r="G3025" s="4">
        <v>4023</v>
      </c>
      <c r="H3025" s="4">
        <v>80.48</v>
      </c>
      <c r="I3025" s="4">
        <v>42.88</v>
      </c>
      <c r="J3025" s="4"/>
      <c r="K3025" s="4"/>
      <c r="L3025" s="4" t="str">
        <f t="shared" si="242"/>
        <v>ĐÚNG</v>
      </c>
      <c r="M3025" s="5" t="str" cm="1">
        <f t="array" ref="M3025">_xlfn.IFS(A3025="Ban_dam_1_phuong", IF(ABS(H3025 / (0.8 * (F3025 * D3025^2 / 8)) - 1) &lt; 0.01, "ĐÚNG", "SAI"), A3025="Ban_ke_4_canh_2_phuong", IF(ABS(H3025 / (0.045 * F3025 * D3025^2) - 1) &lt; 0.01, "ĐÚNG", "SAI"), A3025="San_phang_Flat_Slab", IF(ABS(H3025 / ((0.6 * (F3025 * C3025 * D3025^2 / 8)) / D3025) - 1) &lt; 0.01, "ĐÚNG", "SAI"), A3025="San_console_Cantilever", IF(ABS(H3025 / (-1 * (F3025 * D3025^2 / 2)) - 1) &lt; 0.01, "ĐÚNG", "SAI"), A3025="San_o_co_Waffle_Slab", IF(ABS(H3025 / (0.048 * F3025 * D3025^2) - 1) &lt; 0.01, "ĐÚNG", "SAI"))</f>
        <v>ĐÚNG</v>
      </c>
    </row>
    <row r="3026" spans="1:13" x14ac:dyDescent="0.3">
      <c r="A3026" s="4" t="s">
        <v>16</v>
      </c>
      <c r="B3026" s="4" t="s">
        <v>15</v>
      </c>
      <c r="C3026" s="4">
        <v>10.46</v>
      </c>
      <c r="D3026" s="4">
        <v>3.43</v>
      </c>
      <c r="E3026" s="4">
        <v>0.11</v>
      </c>
      <c r="F3026" s="4">
        <v>8.33</v>
      </c>
      <c r="G3026" s="4">
        <v>4024</v>
      </c>
      <c r="H3026" s="4">
        <v>9.8000000000000007</v>
      </c>
      <c r="I3026" s="4">
        <v>1.96</v>
      </c>
      <c r="J3026" s="4" t="str">
        <f>IF(AND(A3026="Ban_dam_1_phuong", C3026/D3026 &gt; 2),"ĐÚNG", "SAI HÌNH HỌC" )</f>
        <v>ĐÚNG</v>
      </c>
      <c r="K3026" s="4"/>
      <c r="L3026" s="4" t="str">
        <f t="shared" si="242"/>
        <v>ĐÚNG</v>
      </c>
      <c r="M3026" s="5" t="str" cm="1">
        <f t="array" ref="M3026">_xlfn.IFS(A3026="Ban_dam_1_phuong", IF(ABS(H3026 / (0.8 * (F3026 * D3026^2 / 8)) - 1) &lt; 0.01, "ĐÚNG", "SAI"), A3026="Ban_ke_4_canh_2_phuong", IF(ABS(H3026 / (0.045 * F3026 * D3026^2) - 1) &lt; 0.01, "ĐÚNG", "SAI"), A3026="San_phang_Flat_Slab", IF(ABS(H3026 / ((0.6 * (F3026 * C3026 * D3026^2 / 8)) / D3026) - 1) &lt; 0.01, "ĐÚNG", "SAI"), A3026="San_console_Cantilever", IF(ABS(H3026 / (-1 * (F3026 * D3026^2 / 2)) - 1) &lt; 0.01, "ĐÚNG", "SAI"), A3026="San_o_co_Waffle_Slab", IF(ABS(H3026 / (0.048 * F3026 * D3026^2) - 1) &lt; 0.01, "ĐÚNG", "SAI"))</f>
        <v>ĐÚNG</v>
      </c>
    </row>
    <row r="3027" spans="1:13" x14ac:dyDescent="0.3">
      <c r="A3027" s="4" t="s">
        <v>18</v>
      </c>
      <c r="B3027" s="4" t="s">
        <v>17</v>
      </c>
      <c r="C3027" s="4">
        <v>5.52</v>
      </c>
      <c r="D3027" s="4">
        <v>2</v>
      </c>
      <c r="E3027" s="4">
        <v>0.14000000000000001</v>
      </c>
      <c r="F3027" s="4">
        <v>9.35</v>
      </c>
      <c r="G3027" s="4">
        <v>4025</v>
      </c>
      <c r="H3027" s="4">
        <v>-18.7</v>
      </c>
      <c r="I3027" s="4">
        <v>-1.87</v>
      </c>
      <c r="J3027" s="4"/>
      <c r="K3027" s="4" t="str">
        <f>IF(AND(A3027="San_console_Cantilever", H3027 &lt; 0),  "ĐÚNG","SAI DẤU MOMEN")</f>
        <v>ĐÚNG</v>
      </c>
      <c r="L3027" s="4" t="str">
        <f t="shared" si="242"/>
        <v>ĐÚNG</v>
      </c>
      <c r="M3027" s="5" t="str" cm="1">
        <f t="array" ref="M3027">_xlfn.IFS(A3027="Ban_dam_1_phuong", IF(ABS(H3027 / (0.8 * (F3027 * D3027^2 / 8)) - 1) &lt; 0.01, "ĐÚNG", "SAI"), A3027="Ban_ke_4_canh_2_phuong", IF(ABS(H3027 / (0.045 * F3027 * D3027^2) - 1) &lt; 0.01, "ĐÚNG", "SAI"), A3027="San_phang_Flat_Slab", IF(ABS(H3027 / ((0.6 * (F3027 * C3027 * D3027^2 / 8)) / D3027) - 1) &lt; 0.01, "ĐÚNG", "SAI"), A3027="San_console_Cantilever", IF(ABS(H3027 / (-1 * (F3027 * D3027^2 / 2)) - 1) &lt; 0.01, "ĐÚNG", "SAI"), A3027="San_o_co_Waffle_Slab", IF(ABS(H3027 / (0.048 * F3027 * D3027^2) - 1) &lt; 0.01, "ĐÚNG", "SAI"))</f>
        <v>ĐÚNG</v>
      </c>
    </row>
    <row r="3028" spans="1:13" x14ac:dyDescent="0.3">
      <c r="A3028" s="4" t="s">
        <v>14</v>
      </c>
      <c r="B3028" s="4" t="s">
        <v>13</v>
      </c>
      <c r="C3028" s="4">
        <v>10.07</v>
      </c>
      <c r="D3028" s="4">
        <v>8.4499999999999993</v>
      </c>
      <c r="E3028" s="4">
        <v>0.37</v>
      </c>
      <c r="F3028" s="4">
        <v>10.36</v>
      </c>
      <c r="G3028" s="4">
        <v>4026</v>
      </c>
      <c r="H3028" s="4">
        <v>35.506999999999998</v>
      </c>
      <c r="I3028" s="4">
        <v>50.427</v>
      </c>
      <c r="J3028" s="4"/>
      <c r="K3028" s="4"/>
      <c r="L3028" s="4" t="str">
        <f t="shared" si="242"/>
        <v>ĐÚNG</v>
      </c>
      <c r="M3028" s="5" t="str" cm="1">
        <f t="array" ref="M3028">_xlfn.IFS(A3028="Ban_dam_1_phuong", IF(ABS(H3028 / (0.8 * (F3028 * D3028^2 / 8)) - 1) &lt; 0.01, "ĐÚNG", "SAI"), A3028="Ban_ke_4_canh_2_phuong", IF(ABS(H3028 / (0.045 * F3028 * D3028^2) - 1) &lt; 0.01, "ĐÚNG", "SAI"), A3028="San_phang_Flat_Slab", IF(ABS(H3028 / ((0.6 * (F3028 * C3028 * D3028^2 / 8)) / D3028) - 1) &lt; 0.01, "ĐÚNG", "SAI"), A3028="San_console_Cantilever", IF(ABS(H3028 / (-1 * (F3028 * D3028^2 / 2)) - 1) &lt; 0.01, "ĐÚNG", "SAI"), A3028="San_o_co_Waffle_Slab", IF(ABS(H3028 / (0.048 * F3028 * D3028^2) - 1) &lt; 0.01, "ĐÚNG", "SAI"))</f>
        <v>ĐÚNG</v>
      </c>
    </row>
    <row r="3029" spans="1:13" x14ac:dyDescent="0.3">
      <c r="A3029" s="4" t="s">
        <v>18</v>
      </c>
      <c r="B3029" s="4" t="s">
        <v>10</v>
      </c>
      <c r="C3029" s="4">
        <v>3.75</v>
      </c>
      <c r="D3029" s="4">
        <v>1.74</v>
      </c>
      <c r="E3029" s="4">
        <v>0.12</v>
      </c>
      <c r="F3029" s="4">
        <v>8.67</v>
      </c>
      <c r="G3029" s="4">
        <v>4027</v>
      </c>
      <c r="H3029" s="4">
        <v>-13.125</v>
      </c>
      <c r="I3029" s="4">
        <v>-1.3120000000000001</v>
      </c>
      <c r="J3029" s="4"/>
      <c r="K3029" s="4" t="str">
        <f t="shared" ref="K3029:K3030" si="243">IF(AND(A3029="San_console_Cantilever", H3029 &lt; 0),  "ĐÚNG","SAI DẤU MOMEN")</f>
        <v>ĐÚNG</v>
      </c>
      <c r="L3029" s="4" t="str">
        <f t="shared" si="242"/>
        <v>ĐÚNG</v>
      </c>
      <c r="M3029" s="5" t="str" cm="1">
        <f t="array" ref="M3029">_xlfn.IFS(A3029="Ban_dam_1_phuong", IF(ABS(H3029 / (0.8 * (F3029 * D3029^2 / 8)) - 1) &lt; 0.01, "ĐÚNG", "SAI"), A3029="Ban_ke_4_canh_2_phuong", IF(ABS(H3029 / (0.045 * F3029 * D3029^2) - 1) &lt; 0.01, "ĐÚNG", "SAI"), A3029="San_phang_Flat_Slab", IF(ABS(H3029 / ((0.6 * (F3029 * C3029 * D3029^2 / 8)) / D3029) - 1) &lt; 0.01, "ĐÚNG", "SAI"), A3029="San_console_Cantilever", IF(ABS(H3029 / (-1 * (F3029 * D3029^2 / 2)) - 1) &lt; 0.01, "ĐÚNG", "SAI"), A3029="San_o_co_Waffle_Slab", IF(ABS(H3029 / (0.048 * F3029 * D3029^2) - 1) &lt; 0.01, "ĐÚNG", "SAI"))</f>
        <v>ĐÚNG</v>
      </c>
    </row>
    <row r="3030" spans="1:13" x14ac:dyDescent="0.3">
      <c r="A3030" s="4" t="s">
        <v>18</v>
      </c>
      <c r="B3030" s="4" t="s">
        <v>17</v>
      </c>
      <c r="C3030" s="4">
        <v>7.55</v>
      </c>
      <c r="D3030" s="4">
        <v>2.16</v>
      </c>
      <c r="E3030" s="4">
        <v>0.13</v>
      </c>
      <c r="F3030" s="4">
        <v>9.01</v>
      </c>
      <c r="G3030" s="4">
        <v>4028</v>
      </c>
      <c r="H3030" s="4">
        <v>-21.018999999999998</v>
      </c>
      <c r="I3030" s="4">
        <v>-2.1019999999999999</v>
      </c>
      <c r="J3030" s="4"/>
      <c r="K3030" s="4" t="str">
        <f t="shared" si="243"/>
        <v>ĐÚNG</v>
      </c>
      <c r="L3030" s="4" t="str">
        <f t="shared" si="242"/>
        <v>ĐÚNG</v>
      </c>
      <c r="M3030" s="5" t="str" cm="1">
        <f t="array" ref="M3030">_xlfn.IFS(A3030="Ban_dam_1_phuong", IF(ABS(H3030 / (0.8 * (F3030 * D3030^2 / 8)) - 1) &lt; 0.01, "ĐÚNG", "SAI"), A3030="Ban_ke_4_canh_2_phuong", IF(ABS(H3030 / (0.045 * F3030 * D3030^2) - 1) &lt; 0.01, "ĐÚNG", "SAI"), A3030="San_phang_Flat_Slab", IF(ABS(H3030 / ((0.6 * (F3030 * C3030 * D3030^2 / 8)) / D3030) - 1) &lt; 0.01, "ĐÚNG", "SAI"), A3030="San_console_Cantilever", IF(ABS(H3030 / (-1 * (F3030 * D3030^2 / 2)) - 1) &lt; 0.01, "ĐÚNG", "SAI"), A3030="San_o_co_Waffle_Slab", IF(ABS(H3030 / (0.048 * F3030 * D3030^2) - 1) &lt; 0.01, "ĐÚNG", "SAI"))</f>
        <v>ĐÚNG</v>
      </c>
    </row>
    <row r="3031" spans="1:13" x14ac:dyDescent="0.3">
      <c r="A3031" s="4" t="s">
        <v>16</v>
      </c>
      <c r="B3031" s="4" t="s">
        <v>10</v>
      </c>
      <c r="C3031" s="4">
        <v>9.43</v>
      </c>
      <c r="D3031" s="4">
        <v>2.7</v>
      </c>
      <c r="E3031" s="4">
        <v>0.15</v>
      </c>
      <c r="F3031" s="4">
        <v>9.68</v>
      </c>
      <c r="G3031" s="4">
        <v>4029</v>
      </c>
      <c r="H3031" s="4">
        <v>7.0570000000000004</v>
      </c>
      <c r="I3031" s="4">
        <v>1.411</v>
      </c>
      <c r="J3031" s="4" t="str">
        <f>IF(AND(A3031="Ban_dam_1_phuong", C3031/D3031 &gt; 2),"ĐÚNG", "SAI HÌNH HỌC" )</f>
        <v>ĐÚNG</v>
      </c>
      <c r="K3031" s="4"/>
      <c r="L3031" s="4" t="str">
        <f t="shared" si="242"/>
        <v>ĐÚNG</v>
      </c>
      <c r="M3031" s="5" t="str" cm="1">
        <f t="array" ref="M3031">_xlfn.IFS(A3031="Ban_dam_1_phuong", IF(ABS(H3031 / (0.8 * (F3031 * D3031^2 / 8)) - 1) &lt; 0.01, "ĐÚNG", "SAI"), A3031="Ban_ke_4_canh_2_phuong", IF(ABS(H3031 / (0.045 * F3031 * D3031^2) - 1) &lt; 0.01, "ĐÚNG", "SAI"), A3031="San_phang_Flat_Slab", IF(ABS(H3031 / ((0.6 * (F3031 * C3031 * D3031^2 / 8)) / D3031) - 1) &lt; 0.01, "ĐÚNG", "SAI"), A3031="San_console_Cantilever", IF(ABS(H3031 / (-1 * (F3031 * D3031^2 / 2)) - 1) &lt; 0.01, "ĐÚNG", "SAI"), A3031="San_o_co_Waffle_Slab", IF(ABS(H3031 / (0.048 * F3031 * D3031^2) - 1) &lt; 0.01, "ĐÚNG", "SAI"))</f>
        <v>ĐÚNG</v>
      </c>
    </row>
    <row r="3032" spans="1:13" x14ac:dyDescent="0.3">
      <c r="A3032" s="4" t="s">
        <v>18</v>
      </c>
      <c r="B3032" s="4" t="s">
        <v>11</v>
      </c>
      <c r="C3032" s="4">
        <v>3.97</v>
      </c>
      <c r="D3032" s="4">
        <v>2.1</v>
      </c>
      <c r="E3032" s="4">
        <v>0.12</v>
      </c>
      <c r="F3032" s="4">
        <v>8.67</v>
      </c>
      <c r="G3032" s="4">
        <v>4030</v>
      </c>
      <c r="H3032" s="4">
        <v>-19.117000000000001</v>
      </c>
      <c r="I3032" s="4">
        <v>-1.9119999999999999</v>
      </c>
      <c r="J3032" s="4"/>
      <c r="K3032" s="4" t="str">
        <f t="shared" ref="K3032:K3033" si="244">IF(AND(A3032="San_console_Cantilever", H3032 &lt; 0),  "ĐÚNG","SAI DẤU MOMEN")</f>
        <v>ĐÚNG</v>
      </c>
      <c r="L3032" s="4" t="str">
        <f t="shared" si="242"/>
        <v>ĐÚNG</v>
      </c>
      <c r="M3032" s="5" t="str" cm="1">
        <f t="array" ref="M3032">_xlfn.IFS(A3032="Ban_dam_1_phuong", IF(ABS(H3032 / (0.8 * (F3032 * D3032^2 / 8)) - 1) &lt; 0.01, "ĐÚNG", "SAI"), A3032="Ban_ke_4_canh_2_phuong", IF(ABS(H3032 / (0.045 * F3032 * D3032^2) - 1) &lt; 0.01, "ĐÚNG", "SAI"), A3032="San_phang_Flat_Slab", IF(ABS(H3032 / ((0.6 * (F3032 * C3032 * D3032^2 / 8)) / D3032) - 1) &lt; 0.01, "ĐÚNG", "SAI"), A3032="San_console_Cantilever", IF(ABS(H3032 / (-1 * (F3032 * D3032^2 / 2)) - 1) &lt; 0.01, "ĐÚNG", "SAI"), A3032="San_o_co_Waffle_Slab", IF(ABS(H3032 / (0.048 * F3032 * D3032^2) - 1) &lt; 0.01, "ĐÚNG", "SAI"))</f>
        <v>ĐÚNG</v>
      </c>
    </row>
    <row r="3033" spans="1:13" x14ac:dyDescent="0.3">
      <c r="A3033" s="4" t="s">
        <v>18</v>
      </c>
      <c r="B3033" s="4" t="s">
        <v>13</v>
      </c>
      <c r="C3033" s="4">
        <v>3.2</v>
      </c>
      <c r="D3033" s="4">
        <v>2.14</v>
      </c>
      <c r="E3033" s="4">
        <v>0.12</v>
      </c>
      <c r="F3033" s="4">
        <v>8.67</v>
      </c>
      <c r="G3033" s="4">
        <v>4031</v>
      </c>
      <c r="H3033" s="4">
        <v>-19.853000000000002</v>
      </c>
      <c r="I3033" s="4">
        <v>-1.9850000000000001</v>
      </c>
      <c r="J3033" s="4"/>
      <c r="K3033" s="4" t="str">
        <f t="shared" si="244"/>
        <v>ĐÚNG</v>
      </c>
      <c r="L3033" s="4" t="str">
        <f t="shared" si="242"/>
        <v>ĐÚNG</v>
      </c>
      <c r="M3033" s="5" t="str" cm="1">
        <f t="array" ref="M3033">_xlfn.IFS(A3033="Ban_dam_1_phuong", IF(ABS(H3033 / (0.8 * (F3033 * D3033^2 / 8)) - 1) &lt; 0.01, "ĐÚNG", "SAI"), A3033="Ban_ke_4_canh_2_phuong", IF(ABS(H3033 / (0.045 * F3033 * D3033^2) - 1) &lt; 0.01, "ĐÚNG", "SAI"), A3033="San_phang_Flat_Slab", IF(ABS(H3033 / ((0.6 * (F3033 * C3033 * D3033^2 / 8)) / D3033) - 1) &lt; 0.01, "ĐÚNG", "SAI"), A3033="San_console_Cantilever", IF(ABS(H3033 / (-1 * (F3033 * D3033^2 / 2)) - 1) &lt; 0.01, "ĐÚNG", "SAI"), A3033="San_o_co_Waffle_Slab", IF(ABS(H3033 / (0.048 * F3033 * D3033^2) - 1) &lt; 0.01, "ĐÚNG", "SAI"))</f>
        <v>ĐÚNG</v>
      </c>
    </row>
    <row r="3034" spans="1:13" x14ac:dyDescent="0.3">
      <c r="A3034" s="4" t="s">
        <v>16</v>
      </c>
      <c r="B3034" s="4" t="s">
        <v>13</v>
      </c>
      <c r="C3034" s="4">
        <v>9.82</v>
      </c>
      <c r="D3034" s="4">
        <v>3.94</v>
      </c>
      <c r="E3034" s="4">
        <v>0.14000000000000001</v>
      </c>
      <c r="F3034" s="4">
        <v>9.35</v>
      </c>
      <c r="G3034" s="4">
        <v>4032</v>
      </c>
      <c r="H3034" s="4">
        <v>14.515000000000001</v>
      </c>
      <c r="I3034" s="4">
        <v>2.903</v>
      </c>
      <c r="J3034" s="4" t="str">
        <f>IF(AND(A3034="Ban_dam_1_phuong", C3034/D3034 &gt; 2),"ĐÚNG", "SAI HÌNH HỌC" )</f>
        <v>ĐÚNG</v>
      </c>
      <c r="K3034" s="4"/>
      <c r="L3034" s="4" t="str">
        <f t="shared" si="242"/>
        <v>ĐÚNG</v>
      </c>
      <c r="M3034" s="5" t="str" cm="1">
        <f t="array" ref="M3034">_xlfn.IFS(A3034="Ban_dam_1_phuong", IF(ABS(H3034 / (0.8 * (F3034 * D3034^2 / 8)) - 1) &lt; 0.01, "ĐÚNG", "SAI"), A3034="Ban_ke_4_canh_2_phuong", IF(ABS(H3034 / (0.045 * F3034 * D3034^2) - 1) &lt; 0.01, "ĐÚNG", "SAI"), A3034="San_phang_Flat_Slab", IF(ABS(H3034 / ((0.6 * (F3034 * C3034 * D3034^2 / 8)) / D3034) - 1) &lt; 0.01, "ĐÚNG", "SAI"), A3034="San_console_Cantilever", IF(ABS(H3034 / (-1 * (F3034 * D3034^2 / 2)) - 1) &lt; 0.01, "ĐÚNG", "SAI"), A3034="San_o_co_Waffle_Slab", IF(ABS(H3034 / (0.048 * F3034 * D3034^2) - 1) &lt; 0.01, "ĐÚNG", "SAI"))</f>
        <v>ĐÚNG</v>
      </c>
    </row>
    <row r="3035" spans="1:13" x14ac:dyDescent="0.3">
      <c r="A3035" s="4" t="s">
        <v>18</v>
      </c>
      <c r="B3035" s="4" t="s">
        <v>13</v>
      </c>
      <c r="C3035" s="4">
        <v>4.6500000000000004</v>
      </c>
      <c r="D3035" s="4">
        <v>1.55</v>
      </c>
      <c r="E3035" s="4">
        <v>0.14000000000000001</v>
      </c>
      <c r="F3035" s="4">
        <v>9.35</v>
      </c>
      <c r="G3035" s="4">
        <v>4033</v>
      </c>
      <c r="H3035" s="4">
        <v>-11.231999999999999</v>
      </c>
      <c r="I3035" s="4">
        <v>-1.123</v>
      </c>
      <c r="J3035" s="4"/>
      <c r="K3035" s="4" t="str">
        <f>IF(AND(A3035="San_console_Cantilever", H3035 &lt; 0),  "ĐÚNG","SAI DẤU MOMEN")</f>
        <v>ĐÚNG</v>
      </c>
      <c r="L3035" s="4" t="str">
        <f t="shared" si="242"/>
        <v>ĐÚNG</v>
      </c>
      <c r="M3035" s="5" t="str" cm="1">
        <f t="array" ref="M3035">_xlfn.IFS(A3035="Ban_dam_1_phuong", IF(ABS(H3035 / (0.8 * (F3035 * D3035^2 / 8)) - 1) &lt; 0.01, "ĐÚNG", "SAI"), A3035="Ban_ke_4_canh_2_phuong", IF(ABS(H3035 / (0.045 * F3035 * D3035^2) - 1) &lt; 0.01, "ĐÚNG", "SAI"), A3035="San_phang_Flat_Slab", IF(ABS(H3035 / ((0.6 * (F3035 * C3035 * D3035^2 / 8)) / D3035) - 1) &lt; 0.01, "ĐÚNG", "SAI"), A3035="San_console_Cantilever", IF(ABS(H3035 / (-1 * (F3035 * D3035^2 / 2)) - 1) &lt; 0.01, "ĐÚNG", "SAI"), A3035="San_o_co_Waffle_Slab", IF(ABS(H3035 / (0.048 * F3035 * D3035^2) - 1) &lt; 0.01, "ĐÚNG", "SAI"))</f>
        <v>ĐÚNG</v>
      </c>
    </row>
    <row r="3036" spans="1:13" x14ac:dyDescent="0.3">
      <c r="A3036" s="4" t="s">
        <v>14</v>
      </c>
      <c r="B3036" s="4" t="s">
        <v>17</v>
      </c>
      <c r="C3036" s="4">
        <v>12.05</v>
      </c>
      <c r="D3036" s="4">
        <v>9.15</v>
      </c>
      <c r="E3036" s="4">
        <v>0.4</v>
      </c>
      <c r="F3036" s="4">
        <v>10.7</v>
      </c>
      <c r="G3036" s="4">
        <v>4034</v>
      </c>
      <c r="H3036" s="4">
        <v>43</v>
      </c>
      <c r="I3036" s="4">
        <v>74.575999999999993</v>
      </c>
      <c r="J3036" s="4"/>
      <c r="K3036" s="4"/>
      <c r="L3036" s="4" t="str">
        <f t="shared" si="242"/>
        <v>ĐÚNG</v>
      </c>
      <c r="M3036" s="5" t="str" cm="1">
        <f t="array" ref="M3036">_xlfn.IFS(A3036="Ban_dam_1_phuong", IF(ABS(H3036 / (0.8 * (F3036 * D3036^2 / 8)) - 1) &lt; 0.01, "ĐÚNG", "SAI"), A3036="Ban_ke_4_canh_2_phuong", IF(ABS(H3036 / (0.045 * F3036 * D3036^2) - 1) &lt; 0.01, "ĐÚNG", "SAI"), A3036="San_phang_Flat_Slab", IF(ABS(H3036 / ((0.6 * (F3036 * C3036 * D3036^2 / 8)) / D3036) - 1) &lt; 0.01, "ĐÚNG", "SAI"), A3036="San_console_Cantilever", IF(ABS(H3036 / (-1 * (F3036 * D3036^2 / 2)) - 1) &lt; 0.01, "ĐÚNG", "SAI"), A3036="San_o_co_Waffle_Slab", IF(ABS(H3036 / (0.048 * F3036 * D3036^2) - 1) &lt; 0.01, "ĐÚNG", "SAI"))</f>
        <v>ĐÚNG</v>
      </c>
    </row>
    <row r="3037" spans="1:13" x14ac:dyDescent="0.3">
      <c r="A3037" s="4" t="s">
        <v>12</v>
      </c>
      <c r="B3037" s="4" t="s">
        <v>15</v>
      </c>
      <c r="C3037" s="4">
        <v>12.13</v>
      </c>
      <c r="D3037" s="4">
        <v>8.57</v>
      </c>
      <c r="E3037" s="4">
        <v>0.24</v>
      </c>
      <c r="F3037" s="4">
        <v>12.72</v>
      </c>
      <c r="G3037" s="4">
        <v>4035</v>
      </c>
      <c r="H3037" s="4">
        <v>99.171999999999997</v>
      </c>
      <c r="I3037" s="4">
        <v>46.710999999999999</v>
      </c>
      <c r="J3037" s="4"/>
      <c r="K3037" s="4"/>
      <c r="L3037" s="4" t="str">
        <f t="shared" si="242"/>
        <v>ĐÚNG</v>
      </c>
      <c r="M3037" s="5" t="str" cm="1">
        <f t="array" ref="M3037">_xlfn.IFS(A3037="Ban_dam_1_phuong", IF(ABS(H3037 / (0.8 * (F3037 * D3037^2 / 8)) - 1) &lt; 0.01, "ĐÚNG", "SAI"), A3037="Ban_ke_4_canh_2_phuong", IF(ABS(H3037 / (0.045 * F3037 * D3037^2) - 1) &lt; 0.01, "ĐÚNG", "SAI"), A3037="San_phang_Flat_Slab", IF(ABS(H3037 / ((0.6 * (F3037 * C3037 * D3037^2 / 8)) / D3037) - 1) &lt; 0.01, "ĐÚNG", "SAI"), A3037="San_console_Cantilever", IF(ABS(H3037 / (-1 * (F3037 * D3037^2 / 2)) - 1) &lt; 0.01, "ĐÚNG", "SAI"), A3037="San_o_co_Waffle_Slab", IF(ABS(H3037 / (0.048 * F3037 * D3037^2) - 1) &lt; 0.01, "ĐÚNG", "SAI"))</f>
        <v>ĐÚNG</v>
      </c>
    </row>
    <row r="3038" spans="1:13" x14ac:dyDescent="0.3">
      <c r="A3038" s="4" t="s">
        <v>18</v>
      </c>
      <c r="B3038" s="4" t="s">
        <v>15</v>
      </c>
      <c r="C3038" s="4">
        <v>6.28</v>
      </c>
      <c r="D3038" s="4">
        <v>2.36</v>
      </c>
      <c r="E3038" s="4">
        <v>0.1</v>
      </c>
      <c r="F3038" s="4">
        <v>8</v>
      </c>
      <c r="G3038" s="4">
        <v>4036</v>
      </c>
      <c r="H3038" s="4">
        <v>-22.277999999999999</v>
      </c>
      <c r="I3038" s="4">
        <v>-2.2280000000000002</v>
      </c>
      <c r="J3038" s="4"/>
      <c r="K3038" s="4" t="str">
        <f>IF(AND(A3038="San_console_Cantilever", H3038 &lt; 0),  "ĐÚNG","SAI DẤU MOMEN")</f>
        <v>ĐÚNG</v>
      </c>
      <c r="L3038" s="4" t="str">
        <f t="shared" si="242"/>
        <v>ĐÚNG</v>
      </c>
      <c r="M3038" s="5" t="str" cm="1">
        <f t="array" ref="M3038">_xlfn.IFS(A3038="Ban_dam_1_phuong", IF(ABS(H3038 / (0.8 * (F3038 * D3038^2 / 8)) - 1) &lt; 0.01, "ĐÚNG", "SAI"), A3038="Ban_ke_4_canh_2_phuong", IF(ABS(H3038 / (0.045 * F3038 * D3038^2) - 1) &lt; 0.01, "ĐÚNG", "SAI"), A3038="San_phang_Flat_Slab", IF(ABS(H3038 / ((0.6 * (F3038 * C3038 * D3038^2 / 8)) / D3038) - 1) &lt; 0.01, "ĐÚNG", "SAI"), A3038="San_console_Cantilever", IF(ABS(H3038 / (-1 * (F3038 * D3038^2 / 2)) - 1) &lt; 0.01, "ĐÚNG", "SAI"), A3038="San_o_co_Waffle_Slab", IF(ABS(H3038 / (0.048 * F3038 * D3038^2) - 1) &lt; 0.01, "ĐÚNG", "SAI"))</f>
        <v>ĐÚNG</v>
      </c>
    </row>
    <row r="3039" spans="1:13" x14ac:dyDescent="0.3">
      <c r="A3039" s="4" t="s">
        <v>14</v>
      </c>
      <c r="B3039" s="4" t="s">
        <v>15</v>
      </c>
      <c r="C3039" s="4">
        <v>13.09</v>
      </c>
      <c r="D3039" s="4">
        <v>9.08</v>
      </c>
      <c r="E3039" s="4">
        <v>0.4</v>
      </c>
      <c r="F3039" s="4">
        <v>10.7</v>
      </c>
      <c r="G3039" s="4">
        <v>4037</v>
      </c>
      <c r="H3039" s="4">
        <v>42.344000000000001</v>
      </c>
      <c r="I3039" s="4">
        <v>88.004000000000005</v>
      </c>
      <c r="J3039" s="4"/>
      <c r="K3039" s="4"/>
      <c r="L3039" s="4" t="str">
        <f t="shared" si="242"/>
        <v>ĐÚNG</v>
      </c>
      <c r="M3039" s="5" t="str" cm="1">
        <f t="array" ref="M3039">_xlfn.IFS(A3039="Ban_dam_1_phuong", IF(ABS(H3039 / (0.8 * (F3039 * D3039^2 / 8)) - 1) &lt; 0.01, "ĐÚNG", "SAI"), A3039="Ban_ke_4_canh_2_phuong", IF(ABS(H3039 / (0.045 * F3039 * D3039^2) - 1) &lt; 0.01, "ĐÚNG", "SAI"), A3039="San_phang_Flat_Slab", IF(ABS(H3039 / ((0.6 * (F3039 * C3039 * D3039^2 / 8)) / D3039) - 1) &lt; 0.01, "ĐÚNG", "SAI"), A3039="San_console_Cantilever", IF(ABS(H3039 / (-1 * (F3039 * D3039^2 / 2)) - 1) &lt; 0.01, "ĐÚNG", "SAI"), A3039="San_o_co_Waffle_Slab", IF(ABS(H3039 / (0.048 * F3039 * D3039^2) - 1) &lt; 0.01, "ĐÚNG", "SAI"))</f>
        <v>ĐÚNG</v>
      </c>
    </row>
    <row r="3040" spans="1:13" x14ac:dyDescent="0.3">
      <c r="A3040" s="4" t="s">
        <v>18</v>
      </c>
      <c r="B3040" s="4" t="s">
        <v>15</v>
      </c>
      <c r="C3040" s="4">
        <v>6.66</v>
      </c>
      <c r="D3040" s="4">
        <v>1.69</v>
      </c>
      <c r="E3040" s="4">
        <v>0.12</v>
      </c>
      <c r="F3040" s="4">
        <v>8.67</v>
      </c>
      <c r="G3040" s="4">
        <v>4038</v>
      </c>
      <c r="H3040" s="4">
        <v>-12.381</v>
      </c>
      <c r="I3040" s="4">
        <v>-1.238</v>
      </c>
      <c r="J3040" s="4"/>
      <c r="K3040" s="4" t="str">
        <f>IF(AND(A3040="San_console_Cantilever", H3040 &lt; 0),  "ĐÚNG","SAI DẤU MOMEN")</f>
        <v>ĐÚNG</v>
      </c>
      <c r="L3040" s="4" t="str">
        <f t="shared" si="242"/>
        <v>ĐÚNG</v>
      </c>
      <c r="M3040" s="5" t="str" cm="1">
        <f t="array" ref="M3040">_xlfn.IFS(A3040="Ban_dam_1_phuong", IF(ABS(H3040 / (0.8 * (F3040 * D3040^2 / 8)) - 1) &lt; 0.01, "ĐÚNG", "SAI"), A3040="Ban_ke_4_canh_2_phuong", IF(ABS(H3040 / (0.045 * F3040 * D3040^2) - 1) &lt; 0.01, "ĐÚNG", "SAI"), A3040="San_phang_Flat_Slab", IF(ABS(H3040 / ((0.6 * (F3040 * C3040 * D3040^2 / 8)) / D3040) - 1) &lt; 0.01, "ĐÚNG", "SAI"), A3040="San_console_Cantilever", IF(ABS(H3040 / (-1 * (F3040 * D3040^2 / 2)) - 1) &lt; 0.01, "ĐÚNG", "SAI"), A3040="San_o_co_Waffle_Slab", IF(ABS(H3040 / (0.048 * F3040 * D3040^2) - 1) &lt; 0.01, "ĐÚNG", "SAI"))</f>
        <v>ĐÚNG</v>
      </c>
    </row>
    <row r="3041" spans="1:13" x14ac:dyDescent="0.3">
      <c r="A3041" s="4" t="s">
        <v>16</v>
      </c>
      <c r="B3041" s="4" t="s">
        <v>11</v>
      </c>
      <c r="C3041" s="4">
        <v>11.78</v>
      </c>
      <c r="D3041" s="4">
        <v>3.59</v>
      </c>
      <c r="E3041" s="4">
        <v>0.13</v>
      </c>
      <c r="F3041" s="4">
        <v>9.01</v>
      </c>
      <c r="G3041" s="4">
        <v>4039</v>
      </c>
      <c r="H3041" s="4">
        <v>11.612</v>
      </c>
      <c r="I3041" s="4">
        <v>2.3220000000000001</v>
      </c>
      <c r="J3041" s="4" t="str">
        <f>IF(AND(A3041="Ban_dam_1_phuong", C3041/D3041 &gt; 2),"ĐÚNG", "SAI HÌNH HỌC" )</f>
        <v>ĐÚNG</v>
      </c>
      <c r="K3041" s="4"/>
      <c r="L3041" s="4" t="str">
        <f t="shared" si="242"/>
        <v>ĐÚNG</v>
      </c>
      <c r="M3041" s="5" t="str" cm="1">
        <f t="array" ref="M3041">_xlfn.IFS(A3041="Ban_dam_1_phuong", IF(ABS(H3041 / (0.8 * (F3041 * D3041^2 / 8)) - 1) &lt; 0.01, "ĐÚNG", "SAI"), A3041="Ban_ke_4_canh_2_phuong", IF(ABS(H3041 / (0.045 * F3041 * D3041^2) - 1) &lt; 0.01, "ĐÚNG", "SAI"), A3041="San_phang_Flat_Slab", IF(ABS(H3041 / ((0.6 * (F3041 * C3041 * D3041^2 / 8)) / D3041) - 1) &lt; 0.01, "ĐÚNG", "SAI"), A3041="San_console_Cantilever", IF(ABS(H3041 / (-1 * (F3041 * D3041^2 / 2)) - 1) &lt; 0.01, "ĐÚNG", "SAI"), A3041="San_o_co_Waffle_Slab", IF(ABS(H3041 / (0.048 * F3041 * D3041^2) - 1) &lt; 0.01, "ĐÚNG", "SAI"))</f>
        <v>ĐÚNG</v>
      </c>
    </row>
    <row r="3042" spans="1:13" x14ac:dyDescent="0.3">
      <c r="A3042" s="4" t="s">
        <v>12</v>
      </c>
      <c r="B3042" s="4" t="s">
        <v>17</v>
      </c>
      <c r="C3042" s="4">
        <v>8.85</v>
      </c>
      <c r="D3042" s="4">
        <v>8.34</v>
      </c>
      <c r="E3042" s="4">
        <v>0.27</v>
      </c>
      <c r="F3042" s="4">
        <v>13.73</v>
      </c>
      <c r="G3042" s="4">
        <v>4040</v>
      </c>
      <c r="H3042" s="4">
        <v>76.004999999999995</v>
      </c>
      <c r="I3042" s="4">
        <v>47.75</v>
      </c>
      <c r="J3042" s="4"/>
      <c r="K3042" s="4"/>
      <c r="L3042" s="4" t="str">
        <f t="shared" si="242"/>
        <v>ĐÚNG</v>
      </c>
      <c r="M3042" s="5" t="str" cm="1">
        <f t="array" ref="M3042">_xlfn.IFS(A3042="Ban_dam_1_phuong", IF(ABS(H3042 / (0.8 * (F3042 * D3042^2 / 8)) - 1) &lt; 0.01, "ĐÚNG", "SAI"), A3042="Ban_ke_4_canh_2_phuong", IF(ABS(H3042 / (0.045 * F3042 * D3042^2) - 1) &lt; 0.01, "ĐÚNG", "SAI"), A3042="San_phang_Flat_Slab", IF(ABS(H3042 / ((0.6 * (F3042 * C3042 * D3042^2 / 8)) / D3042) - 1) &lt; 0.01, "ĐÚNG", "SAI"), A3042="San_console_Cantilever", IF(ABS(H3042 / (-1 * (F3042 * D3042^2 / 2)) - 1) &lt; 0.01, "ĐÚNG", "SAI"), A3042="San_o_co_Waffle_Slab", IF(ABS(H3042 / (0.048 * F3042 * D3042^2) - 1) &lt; 0.01, "ĐÚNG", "SAI"))</f>
        <v>ĐÚNG</v>
      </c>
    </row>
    <row r="3043" spans="1:13" x14ac:dyDescent="0.3">
      <c r="A3043" s="4" t="s">
        <v>12</v>
      </c>
      <c r="B3043" s="4" t="s">
        <v>11</v>
      </c>
      <c r="C3043" s="4">
        <v>8.9700000000000006</v>
      </c>
      <c r="D3043" s="4">
        <v>6.42</v>
      </c>
      <c r="E3043" s="4">
        <v>0.21</v>
      </c>
      <c r="F3043" s="4">
        <v>11.71</v>
      </c>
      <c r="G3043" s="4">
        <v>4041</v>
      </c>
      <c r="H3043" s="4">
        <v>50.576000000000001</v>
      </c>
      <c r="I3043" s="4">
        <v>24.132000000000001</v>
      </c>
      <c r="J3043" s="4"/>
      <c r="K3043" s="4"/>
      <c r="L3043" s="4" t="str">
        <f t="shared" si="242"/>
        <v>ĐÚNG</v>
      </c>
      <c r="M3043" s="5" t="str" cm="1">
        <f t="array" ref="M3043">_xlfn.IFS(A3043="Ban_dam_1_phuong", IF(ABS(H3043 / (0.8 * (F3043 * D3043^2 / 8)) - 1) &lt; 0.01, "ĐÚNG", "SAI"), A3043="Ban_ke_4_canh_2_phuong", IF(ABS(H3043 / (0.045 * F3043 * D3043^2) - 1) &lt; 0.01, "ĐÚNG", "SAI"), A3043="San_phang_Flat_Slab", IF(ABS(H3043 / ((0.6 * (F3043 * C3043 * D3043^2 / 8)) / D3043) - 1) &lt; 0.01, "ĐÚNG", "SAI"), A3043="San_console_Cantilever", IF(ABS(H3043 / (-1 * (F3043 * D3043^2 / 2)) - 1) &lt; 0.01, "ĐÚNG", "SAI"), A3043="San_o_co_Waffle_Slab", IF(ABS(H3043 / (0.048 * F3043 * D3043^2) - 1) &lt; 0.01, "ĐÚNG", "SAI"))</f>
        <v>ĐÚNG</v>
      </c>
    </row>
    <row r="3044" spans="1:13" x14ac:dyDescent="0.3">
      <c r="A3044" s="4" t="s">
        <v>18</v>
      </c>
      <c r="B3044" s="4" t="s">
        <v>13</v>
      </c>
      <c r="C3044" s="4">
        <v>7.34</v>
      </c>
      <c r="D3044" s="4">
        <v>1.31</v>
      </c>
      <c r="E3044" s="4">
        <v>0.14000000000000001</v>
      </c>
      <c r="F3044" s="4">
        <v>9.35</v>
      </c>
      <c r="G3044" s="4">
        <v>4042</v>
      </c>
      <c r="H3044" s="4">
        <v>-8.0229999999999997</v>
      </c>
      <c r="I3044" s="4">
        <v>-0.80200000000000005</v>
      </c>
      <c r="J3044" s="4"/>
      <c r="K3044" s="4" t="str">
        <f t="shared" ref="K3044:K3046" si="245">IF(AND(A3044="San_console_Cantilever", H3044 &lt; 0),  "ĐÚNG","SAI DẤU MOMEN")</f>
        <v>ĐÚNG</v>
      </c>
      <c r="L3044" s="4" t="str">
        <f t="shared" si="242"/>
        <v>ĐÚNG</v>
      </c>
      <c r="M3044" s="5" t="str" cm="1">
        <f t="array" ref="M3044">_xlfn.IFS(A3044="Ban_dam_1_phuong", IF(ABS(H3044 / (0.8 * (F3044 * D3044^2 / 8)) - 1) &lt; 0.01, "ĐÚNG", "SAI"), A3044="Ban_ke_4_canh_2_phuong", IF(ABS(H3044 / (0.045 * F3044 * D3044^2) - 1) &lt; 0.01, "ĐÚNG", "SAI"), A3044="San_phang_Flat_Slab", IF(ABS(H3044 / ((0.6 * (F3044 * C3044 * D3044^2 / 8)) / D3044) - 1) &lt; 0.01, "ĐÚNG", "SAI"), A3044="San_console_Cantilever", IF(ABS(H3044 / (-1 * (F3044 * D3044^2 / 2)) - 1) &lt; 0.01, "ĐÚNG", "SAI"), A3044="San_o_co_Waffle_Slab", IF(ABS(H3044 / (0.048 * F3044 * D3044^2) - 1) &lt; 0.01, "ĐÚNG", "SAI"))</f>
        <v>ĐÚNG</v>
      </c>
    </row>
    <row r="3045" spans="1:13" x14ac:dyDescent="0.3">
      <c r="A3045" s="4" t="s">
        <v>18</v>
      </c>
      <c r="B3045" s="4" t="s">
        <v>17</v>
      </c>
      <c r="C3045" s="4">
        <v>7.12</v>
      </c>
      <c r="D3045" s="4">
        <v>1.89</v>
      </c>
      <c r="E3045" s="4">
        <v>0.13</v>
      </c>
      <c r="F3045" s="4">
        <v>9.01</v>
      </c>
      <c r="G3045" s="4">
        <v>4043</v>
      </c>
      <c r="H3045" s="4">
        <v>-16.091999999999999</v>
      </c>
      <c r="I3045" s="4">
        <v>-1.609</v>
      </c>
      <c r="J3045" s="4"/>
      <c r="K3045" s="4" t="str">
        <f t="shared" si="245"/>
        <v>ĐÚNG</v>
      </c>
      <c r="L3045" s="4" t="str">
        <f t="shared" si="242"/>
        <v>ĐÚNG</v>
      </c>
      <c r="M3045" s="5" t="str" cm="1">
        <f t="array" ref="M3045">_xlfn.IFS(A3045="Ban_dam_1_phuong", IF(ABS(H3045 / (0.8 * (F3045 * D3045^2 / 8)) - 1) &lt; 0.01, "ĐÚNG", "SAI"), A3045="Ban_ke_4_canh_2_phuong", IF(ABS(H3045 / (0.045 * F3045 * D3045^2) - 1) &lt; 0.01, "ĐÚNG", "SAI"), A3045="San_phang_Flat_Slab", IF(ABS(H3045 / ((0.6 * (F3045 * C3045 * D3045^2 / 8)) / D3045) - 1) &lt; 0.01, "ĐÚNG", "SAI"), A3045="San_console_Cantilever", IF(ABS(H3045 / (-1 * (F3045 * D3045^2 / 2)) - 1) &lt; 0.01, "ĐÚNG", "SAI"), A3045="San_o_co_Waffle_Slab", IF(ABS(H3045 / (0.048 * F3045 * D3045^2) - 1) &lt; 0.01, "ĐÚNG", "SAI"))</f>
        <v>ĐÚNG</v>
      </c>
    </row>
    <row r="3046" spans="1:13" x14ac:dyDescent="0.3">
      <c r="A3046" s="4" t="s">
        <v>18</v>
      </c>
      <c r="B3046" s="4" t="s">
        <v>11</v>
      </c>
      <c r="C3046" s="4">
        <v>7.79</v>
      </c>
      <c r="D3046" s="4">
        <v>1.51</v>
      </c>
      <c r="E3046" s="4">
        <v>0.1</v>
      </c>
      <c r="F3046" s="4">
        <v>8</v>
      </c>
      <c r="G3046" s="4">
        <v>4044</v>
      </c>
      <c r="H3046" s="4">
        <v>-9.1199999999999992</v>
      </c>
      <c r="I3046" s="4">
        <v>-0.91200000000000003</v>
      </c>
      <c r="J3046" s="4"/>
      <c r="K3046" s="4" t="str">
        <f t="shared" si="245"/>
        <v>ĐÚNG</v>
      </c>
      <c r="L3046" s="4" t="str">
        <f t="shared" si="242"/>
        <v>ĐÚNG</v>
      </c>
      <c r="M3046" s="5" t="str" cm="1">
        <f t="array" ref="M3046">_xlfn.IFS(A3046="Ban_dam_1_phuong", IF(ABS(H3046 / (0.8 * (F3046 * D3046^2 / 8)) - 1) &lt; 0.01, "ĐÚNG", "SAI"), A3046="Ban_ke_4_canh_2_phuong", IF(ABS(H3046 / (0.045 * F3046 * D3046^2) - 1) &lt; 0.01, "ĐÚNG", "SAI"), A3046="San_phang_Flat_Slab", IF(ABS(H3046 / ((0.6 * (F3046 * C3046 * D3046^2 / 8)) / D3046) - 1) &lt; 0.01, "ĐÚNG", "SAI"), A3046="San_console_Cantilever", IF(ABS(H3046 / (-1 * (F3046 * D3046^2 / 2)) - 1) &lt; 0.01, "ĐÚNG", "SAI"), A3046="San_o_co_Waffle_Slab", IF(ABS(H3046 / (0.048 * F3046 * D3046^2) - 1) &lt; 0.01, "ĐÚNG", "SAI"))</f>
        <v>ĐÚNG</v>
      </c>
    </row>
    <row r="3047" spans="1:13" x14ac:dyDescent="0.3">
      <c r="A3047" s="4" t="s">
        <v>12</v>
      </c>
      <c r="B3047" s="4" t="s">
        <v>15</v>
      </c>
      <c r="C3047" s="4">
        <v>10.71</v>
      </c>
      <c r="D3047" s="4">
        <v>9.07</v>
      </c>
      <c r="E3047" s="4">
        <v>0.24</v>
      </c>
      <c r="F3047" s="4">
        <v>12.72</v>
      </c>
      <c r="G3047" s="4">
        <v>4045</v>
      </c>
      <c r="H3047" s="4">
        <v>92.671000000000006</v>
      </c>
      <c r="I3047" s="4">
        <v>52.32</v>
      </c>
      <c r="J3047" s="4"/>
      <c r="K3047" s="4"/>
      <c r="L3047" s="4" t="str">
        <f t="shared" si="242"/>
        <v>ĐÚNG</v>
      </c>
      <c r="M3047" s="5" t="str" cm="1">
        <f t="array" ref="M3047">_xlfn.IFS(A3047="Ban_dam_1_phuong", IF(ABS(H3047 / (0.8 * (F3047 * D3047^2 / 8)) - 1) &lt; 0.01, "ĐÚNG", "SAI"), A3047="Ban_ke_4_canh_2_phuong", IF(ABS(H3047 / (0.045 * F3047 * D3047^2) - 1) &lt; 0.01, "ĐÚNG", "SAI"), A3047="San_phang_Flat_Slab", IF(ABS(H3047 / ((0.6 * (F3047 * C3047 * D3047^2 / 8)) / D3047) - 1) &lt; 0.01, "ĐÚNG", "SAI"), A3047="San_console_Cantilever", IF(ABS(H3047 / (-1 * (F3047 * D3047^2 / 2)) - 1) &lt; 0.01, "ĐÚNG", "SAI"), A3047="San_o_co_Waffle_Slab", IF(ABS(H3047 / (0.048 * F3047 * D3047^2) - 1) &lt; 0.01, "ĐÚNG", "SAI"))</f>
        <v>ĐÚNG</v>
      </c>
    </row>
    <row r="3048" spans="1:13" x14ac:dyDescent="0.3">
      <c r="A3048" s="4" t="s">
        <v>12</v>
      </c>
      <c r="B3048" s="4" t="s">
        <v>11</v>
      </c>
      <c r="C3048" s="4">
        <v>10.36</v>
      </c>
      <c r="D3048" s="4">
        <v>9.84</v>
      </c>
      <c r="E3048" s="4">
        <v>0.21</v>
      </c>
      <c r="F3048" s="4">
        <v>11.71</v>
      </c>
      <c r="G3048" s="4">
        <v>4046</v>
      </c>
      <c r="H3048" s="4">
        <v>89.531000000000006</v>
      </c>
      <c r="I3048" s="4">
        <v>56.691000000000003</v>
      </c>
      <c r="J3048" s="4"/>
      <c r="K3048" s="4"/>
      <c r="L3048" s="4" t="str">
        <f t="shared" si="242"/>
        <v>ĐÚNG</v>
      </c>
      <c r="M3048" s="5" t="str" cm="1">
        <f t="array" ref="M3048">_xlfn.IFS(A3048="Ban_dam_1_phuong", IF(ABS(H3048 / (0.8 * (F3048 * D3048^2 / 8)) - 1) &lt; 0.01, "ĐÚNG", "SAI"), A3048="Ban_ke_4_canh_2_phuong", IF(ABS(H3048 / (0.045 * F3048 * D3048^2) - 1) &lt; 0.01, "ĐÚNG", "SAI"), A3048="San_phang_Flat_Slab", IF(ABS(H3048 / ((0.6 * (F3048 * C3048 * D3048^2 / 8)) / D3048) - 1) &lt; 0.01, "ĐÚNG", "SAI"), A3048="San_console_Cantilever", IF(ABS(H3048 / (-1 * (F3048 * D3048^2 / 2)) - 1) &lt; 0.01, "ĐÚNG", "SAI"), A3048="San_o_co_Waffle_Slab", IF(ABS(H3048 / (0.048 * F3048 * D3048^2) - 1) &lt; 0.01, "ĐÚNG", "SAI"))</f>
        <v>ĐÚNG</v>
      </c>
    </row>
    <row r="3049" spans="1:13" x14ac:dyDescent="0.3">
      <c r="A3049" s="4" t="s">
        <v>12</v>
      </c>
      <c r="B3049" s="4" t="s">
        <v>15</v>
      </c>
      <c r="C3049" s="4">
        <v>7.93</v>
      </c>
      <c r="D3049" s="4">
        <v>6.21</v>
      </c>
      <c r="E3049" s="4">
        <v>0.25</v>
      </c>
      <c r="F3049" s="4">
        <v>13.06</v>
      </c>
      <c r="G3049" s="4">
        <v>4047</v>
      </c>
      <c r="H3049" s="4">
        <v>48.235999999999997</v>
      </c>
      <c r="I3049" s="4">
        <v>25.181999999999999</v>
      </c>
      <c r="J3049" s="4"/>
      <c r="K3049" s="4"/>
      <c r="L3049" s="4" t="str">
        <f t="shared" si="242"/>
        <v>ĐÚNG</v>
      </c>
      <c r="M3049" s="5" t="str" cm="1">
        <f t="array" ref="M3049">_xlfn.IFS(A3049="Ban_dam_1_phuong", IF(ABS(H3049 / (0.8 * (F3049 * D3049^2 / 8)) - 1) &lt; 0.01, "ĐÚNG", "SAI"), A3049="Ban_ke_4_canh_2_phuong", IF(ABS(H3049 / (0.045 * F3049 * D3049^2) - 1) &lt; 0.01, "ĐÚNG", "SAI"), A3049="San_phang_Flat_Slab", IF(ABS(H3049 / ((0.6 * (F3049 * C3049 * D3049^2 / 8)) / D3049) - 1) &lt; 0.01, "ĐÚNG", "SAI"), A3049="San_console_Cantilever", IF(ABS(H3049 / (-1 * (F3049 * D3049^2 / 2)) - 1) &lt; 0.01, "ĐÚNG", "SAI"), A3049="San_o_co_Waffle_Slab", IF(ABS(H3049 / (0.048 * F3049 * D3049^2) - 1) &lt; 0.01, "ĐÚNG", "SAI"))</f>
        <v>ĐÚNG</v>
      </c>
    </row>
    <row r="3050" spans="1:13" x14ac:dyDescent="0.3">
      <c r="A3050" s="4" t="s">
        <v>18</v>
      </c>
      <c r="B3050" s="4" t="s">
        <v>15</v>
      </c>
      <c r="C3050" s="4">
        <v>6.49</v>
      </c>
      <c r="D3050" s="4">
        <v>1.3</v>
      </c>
      <c r="E3050" s="4">
        <v>0.1</v>
      </c>
      <c r="F3050" s="4">
        <v>8</v>
      </c>
      <c r="G3050" s="4">
        <v>4048</v>
      </c>
      <c r="H3050" s="4">
        <v>-6.76</v>
      </c>
      <c r="I3050" s="4">
        <v>-0.67600000000000005</v>
      </c>
      <c r="J3050" s="4"/>
      <c r="K3050" s="4" t="str">
        <f>IF(AND(A3050="San_console_Cantilever", H3050 &lt; 0),  "ĐÚNG","SAI DẤU MOMEN")</f>
        <v>ĐÚNG</v>
      </c>
      <c r="L3050" s="4" t="str">
        <f t="shared" si="242"/>
        <v>ĐÚNG</v>
      </c>
      <c r="M3050" s="5" t="str" cm="1">
        <f t="array" ref="M3050">_xlfn.IFS(A3050="Ban_dam_1_phuong", IF(ABS(H3050 / (0.8 * (F3050 * D3050^2 / 8)) - 1) &lt; 0.01, "ĐÚNG", "SAI"), A3050="Ban_ke_4_canh_2_phuong", IF(ABS(H3050 / (0.045 * F3050 * D3050^2) - 1) &lt; 0.01, "ĐÚNG", "SAI"), A3050="San_phang_Flat_Slab", IF(ABS(H3050 / ((0.6 * (F3050 * C3050 * D3050^2 / 8)) / D3050) - 1) &lt; 0.01, "ĐÚNG", "SAI"), A3050="San_console_Cantilever", IF(ABS(H3050 / (-1 * (F3050 * D3050^2 / 2)) - 1) &lt; 0.01, "ĐÚNG", "SAI"), A3050="San_o_co_Waffle_Slab", IF(ABS(H3050 / (0.048 * F3050 * D3050^2) - 1) &lt; 0.01, "ĐÚNG", "SAI"))</f>
        <v>ĐÚNG</v>
      </c>
    </row>
    <row r="3051" spans="1:13" x14ac:dyDescent="0.3">
      <c r="A3051" s="4" t="s">
        <v>14</v>
      </c>
      <c r="B3051" s="4" t="s">
        <v>17</v>
      </c>
      <c r="C3051" s="4">
        <v>12.04</v>
      </c>
      <c r="D3051" s="4">
        <v>8.5299999999999994</v>
      </c>
      <c r="E3051" s="4">
        <v>0.37</v>
      </c>
      <c r="F3051" s="4">
        <v>10.36</v>
      </c>
      <c r="G3051" s="4">
        <v>4049</v>
      </c>
      <c r="H3051" s="4">
        <v>36.183</v>
      </c>
      <c r="I3051" s="4">
        <v>72.087000000000003</v>
      </c>
      <c r="J3051" s="4"/>
      <c r="K3051" s="4"/>
      <c r="L3051" s="4" t="str">
        <f t="shared" si="242"/>
        <v>ĐÚNG</v>
      </c>
      <c r="M3051" s="5" t="str" cm="1">
        <f t="array" ref="M3051">_xlfn.IFS(A3051="Ban_dam_1_phuong", IF(ABS(H3051 / (0.8 * (F3051 * D3051^2 / 8)) - 1) &lt; 0.01, "ĐÚNG", "SAI"), A3051="Ban_ke_4_canh_2_phuong", IF(ABS(H3051 / (0.045 * F3051 * D3051^2) - 1) &lt; 0.01, "ĐÚNG", "SAI"), A3051="San_phang_Flat_Slab", IF(ABS(H3051 / ((0.6 * (F3051 * C3051 * D3051^2 / 8)) / D3051) - 1) &lt; 0.01, "ĐÚNG", "SAI"), A3051="San_console_Cantilever", IF(ABS(H3051 / (-1 * (F3051 * D3051^2 / 2)) - 1) &lt; 0.01, "ĐÚNG", "SAI"), A3051="San_o_co_Waffle_Slab", IF(ABS(H3051 / (0.048 * F3051 * D3051^2) - 1) &lt; 0.01, "ĐÚNG", "SAI"))</f>
        <v>ĐÚNG</v>
      </c>
    </row>
    <row r="3052" spans="1:13" x14ac:dyDescent="0.3">
      <c r="A3052" s="4" t="s">
        <v>9</v>
      </c>
      <c r="B3052" s="4" t="s">
        <v>13</v>
      </c>
      <c r="C3052" s="4">
        <v>5.01</v>
      </c>
      <c r="D3052" s="4">
        <v>4.76</v>
      </c>
      <c r="E3052" s="4">
        <v>0.13</v>
      </c>
      <c r="F3052" s="4">
        <v>9.01</v>
      </c>
      <c r="G3052" s="4">
        <v>4050</v>
      </c>
      <c r="H3052" s="4">
        <v>9.1869999999999994</v>
      </c>
      <c r="I3052" s="4">
        <v>7.915</v>
      </c>
      <c r="J3052" s="4"/>
      <c r="K3052" s="4"/>
      <c r="L3052" s="4" t="str">
        <f t="shared" si="242"/>
        <v>ĐÚNG</v>
      </c>
      <c r="M3052" s="5" t="str" cm="1">
        <f t="array" ref="M3052">_xlfn.IFS(A3052="Ban_dam_1_phuong", IF(ABS(H3052 / (0.8 * (F3052 * D3052^2 / 8)) - 1) &lt; 0.01, "ĐÚNG", "SAI"), A3052="Ban_ke_4_canh_2_phuong", IF(ABS(H3052 / (0.045 * F3052 * D3052^2) - 1) &lt; 0.01, "ĐÚNG", "SAI"), A3052="San_phang_Flat_Slab", IF(ABS(H3052 / ((0.6 * (F3052 * C3052 * D3052^2 / 8)) / D3052) - 1) &lt; 0.01, "ĐÚNG", "SAI"), A3052="San_console_Cantilever", IF(ABS(H3052 / (-1 * (F3052 * D3052^2 / 2)) - 1) &lt; 0.01, "ĐÚNG", "SAI"), A3052="San_o_co_Waffle_Slab", IF(ABS(H3052 / (0.048 * F3052 * D3052^2) - 1) &lt; 0.01, "ĐÚNG", "SAI"))</f>
        <v>ĐÚNG</v>
      </c>
    </row>
    <row r="3053" spans="1:13" x14ac:dyDescent="0.3">
      <c r="A3053" s="4" t="s">
        <v>12</v>
      </c>
      <c r="B3053" s="4" t="s">
        <v>13</v>
      </c>
      <c r="C3053" s="4">
        <v>9.83</v>
      </c>
      <c r="D3053" s="4">
        <v>9.64</v>
      </c>
      <c r="E3053" s="4">
        <v>0.28000000000000003</v>
      </c>
      <c r="F3053" s="4">
        <v>14.07</v>
      </c>
      <c r="G3053" s="4">
        <v>4051</v>
      </c>
      <c r="H3053" s="4">
        <v>99.997</v>
      </c>
      <c r="I3053" s="4">
        <v>65.376000000000005</v>
      </c>
      <c r="J3053" s="4"/>
      <c r="K3053" s="4"/>
      <c r="L3053" s="4" t="str">
        <f t="shared" si="242"/>
        <v>ĐÚNG</v>
      </c>
      <c r="M3053" s="5" t="str" cm="1">
        <f t="array" ref="M3053">_xlfn.IFS(A3053="Ban_dam_1_phuong", IF(ABS(H3053 / (0.8 * (F3053 * D3053^2 / 8)) - 1) &lt; 0.01, "ĐÚNG", "SAI"), A3053="Ban_ke_4_canh_2_phuong", IF(ABS(H3053 / (0.045 * F3053 * D3053^2) - 1) &lt; 0.01, "ĐÚNG", "SAI"), A3053="San_phang_Flat_Slab", IF(ABS(H3053 / ((0.6 * (F3053 * C3053 * D3053^2 / 8)) / D3053) - 1) &lt; 0.01, "ĐÚNG", "SAI"), A3053="San_console_Cantilever", IF(ABS(H3053 / (-1 * (F3053 * D3053^2 / 2)) - 1) &lt; 0.01, "ĐÚNG", "SAI"), A3053="San_o_co_Waffle_Slab", IF(ABS(H3053 / (0.048 * F3053 * D3053^2) - 1) &lt; 0.01, "ĐÚNG", "SAI"))</f>
        <v>ĐÚNG</v>
      </c>
    </row>
    <row r="3054" spans="1:13" x14ac:dyDescent="0.3">
      <c r="A3054" s="4" t="s">
        <v>18</v>
      </c>
      <c r="B3054" s="4" t="s">
        <v>17</v>
      </c>
      <c r="C3054" s="4">
        <v>5.28</v>
      </c>
      <c r="D3054" s="4">
        <v>1.61</v>
      </c>
      <c r="E3054" s="4">
        <v>0.11</v>
      </c>
      <c r="F3054" s="4">
        <v>8.33</v>
      </c>
      <c r="G3054" s="4">
        <v>4052</v>
      </c>
      <c r="H3054" s="4">
        <v>-10.795999999999999</v>
      </c>
      <c r="I3054" s="4">
        <v>-1.08</v>
      </c>
      <c r="J3054" s="4"/>
      <c r="K3054" s="4" t="str">
        <f>IF(AND(A3054="San_console_Cantilever", H3054 &lt; 0),  "ĐÚNG","SAI DẤU MOMEN")</f>
        <v>ĐÚNG</v>
      </c>
      <c r="L3054" s="4" t="str">
        <f t="shared" si="242"/>
        <v>ĐÚNG</v>
      </c>
      <c r="M3054" s="5" t="str" cm="1">
        <f t="array" ref="M3054">_xlfn.IFS(A3054="Ban_dam_1_phuong", IF(ABS(H3054 / (0.8 * (F3054 * D3054^2 / 8)) - 1) &lt; 0.01, "ĐÚNG", "SAI"), A3054="Ban_ke_4_canh_2_phuong", IF(ABS(H3054 / (0.045 * F3054 * D3054^2) - 1) &lt; 0.01, "ĐÚNG", "SAI"), A3054="San_phang_Flat_Slab", IF(ABS(H3054 / ((0.6 * (F3054 * C3054 * D3054^2 / 8)) / D3054) - 1) &lt; 0.01, "ĐÚNG", "SAI"), A3054="San_console_Cantilever", IF(ABS(H3054 / (-1 * (F3054 * D3054^2 / 2)) - 1) &lt; 0.01, "ĐÚNG", "SAI"), A3054="San_o_co_Waffle_Slab", IF(ABS(H3054 / (0.048 * F3054 * D3054^2) - 1) &lt; 0.01, "ĐÚNG", "SAI"))</f>
        <v>ĐÚNG</v>
      </c>
    </row>
    <row r="3055" spans="1:13" x14ac:dyDescent="0.3">
      <c r="A3055" s="4" t="s">
        <v>16</v>
      </c>
      <c r="B3055" s="4" t="s">
        <v>13</v>
      </c>
      <c r="C3055" s="4">
        <v>7.84</v>
      </c>
      <c r="D3055" s="4">
        <v>2.34</v>
      </c>
      <c r="E3055" s="4">
        <v>0.12</v>
      </c>
      <c r="F3055" s="4">
        <v>8.67</v>
      </c>
      <c r="G3055" s="4">
        <v>4053</v>
      </c>
      <c r="H3055" s="4">
        <v>4.7469999999999999</v>
      </c>
      <c r="I3055" s="4">
        <v>0.94899999999999995</v>
      </c>
      <c r="J3055" s="4" t="str">
        <f>IF(AND(A3055="Ban_dam_1_phuong", C3055/D3055 &gt; 2),"ĐÚNG", "SAI HÌNH HỌC" )</f>
        <v>ĐÚNG</v>
      </c>
      <c r="K3055" s="4"/>
      <c r="L3055" s="4" t="str">
        <f t="shared" si="242"/>
        <v>ĐÚNG</v>
      </c>
      <c r="M3055" s="5" t="str" cm="1">
        <f t="array" ref="M3055">_xlfn.IFS(A3055="Ban_dam_1_phuong", IF(ABS(H3055 / (0.8 * (F3055 * D3055^2 / 8)) - 1) &lt; 0.01, "ĐÚNG", "SAI"), A3055="Ban_ke_4_canh_2_phuong", IF(ABS(H3055 / (0.045 * F3055 * D3055^2) - 1) &lt; 0.01, "ĐÚNG", "SAI"), A3055="San_phang_Flat_Slab", IF(ABS(H3055 / ((0.6 * (F3055 * C3055 * D3055^2 / 8)) / D3055) - 1) &lt; 0.01, "ĐÚNG", "SAI"), A3055="San_console_Cantilever", IF(ABS(H3055 / (-1 * (F3055 * D3055^2 / 2)) - 1) &lt; 0.01, "ĐÚNG", "SAI"), A3055="San_o_co_Waffle_Slab", IF(ABS(H3055 / (0.048 * F3055 * D3055^2) - 1) &lt; 0.01, "ĐÚNG", "SAI"))</f>
        <v>ĐÚNG</v>
      </c>
    </row>
    <row r="3056" spans="1:13" x14ac:dyDescent="0.3">
      <c r="A3056" s="4" t="s">
        <v>14</v>
      </c>
      <c r="B3056" s="4" t="s">
        <v>15</v>
      </c>
      <c r="C3056" s="4">
        <v>13.99</v>
      </c>
      <c r="D3056" s="4">
        <v>10.42</v>
      </c>
      <c r="E3056" s="4">
        <v>0.43</v>
      </c>
      <c r="F3056" s="4">
        <v>11.03</v>
      </c>
      <c r="G3056" s="4">
        <v>4054</v>
      </c>
      <c r="H3056" s="4">
        <v>57.484999999999999</v>
      </c>
      <c r="I3056" s="4">
        <v>103.622</v>
      </c>
      <c r="J3056" s="4"/>
      <c r="K3056" s="4"/>
      <c r="L3056" s="4" t="str">
        <f t="shared" si="242"/>
        <v>ĐÚNG</v>
      </c>
      <c r="M3056" s="5" t="str" cm="1">
        <f t="array" ref="M3056">_xlfn.IFS(A3056="Ban_dam_1_phuong", IF(ABS(H3056 / (0.8 * (F3056 * D3056^2 / 8)) - 1) &lt; 0.01, "ĐÚNG", "SAI"), A3056="Ban_ke_4_canh_2_phuong", IF(ABS(H3056 / (0.045 * F3056 * D3056^2) - 1) &lt; 0.01, "ĐÚNG", "SAI"), A3056="San_phang_Flat_Slab", IF(ABS(H3056 / ((0.6 * (F3056 * C3056 * D3056^2 / 8)) / D3056) - 1) &lt; 0.01, "ĐÚNG", "SAI"), A3056="San_console_Cantilever", IF(ABS(H3056 / (-1 * (F3056 * D3056^2 / 2)) - 1) &lt; 0.01, "ĐÚNG", "SAI"), A3056="San_o_co_Waffle_Slab", IF(ABS(H3056 / (0.048 * F3056 * D3056^2) - 1) &lt; 0.01, "ĐÚNG", "SAI"))</f>
        <v>ĐÚNG</v>
      </c>
    </row>
    <row r="3057" spans="1:13" x14ac:dyDescent="0.3">
      <c r="A3057" s="4" t="s">
        <v>12</v>
      </c>
      <c r="B3057" s="4" t="s">
        <v>11</v>
      </c>
      <c r="C3057" s="4">
        <v>8.92</v>
      </c>
      <c r="D3057" s="4">
        <v>8.8800000000000008</v>
      </c>
      <c r="E3057" s="4">
        <v>0.28999999999999998</v>
      </c>
      <c r="F3057" s="4">
        <v>14.41</v>
      </c>
      <c r="G3057" s="4">
        <v>4055</v>
      </c>
      <c r="H3057" s="4">
        <v>85.605999999999995</v>
      </c>
      <c r="I3057" s="4">
        <v>56.814999999999998</v>
      </c>
      <c r="J3057" s="4"/>
      <c r="K3057" s="4"/>
      <c r="L3057" s="4" t="str">
        <f t="shared" si="242"/>
        <v>ĐÚNG</v>
      </c>
      <c r="M3057" s="5" t="str" cm="1">
        <f t="array" ref="M3057">_xlfn.IFS(A3057="Ban_dam_1_phuong", IF(ABS(H3057 / (0.8 * (F3057 * D3057^2 / 8)) - 1) &lt; 0.01, "ĐÚNG", "SAI"), A3057="Ban_ke_4_canh_2_phuong", IF(ABS(H3057 / (0.045 * F3057 * D3057^2) - 1) &lt; 0.01, "ĐÚNG", "SAI"), A3057="San_phang_Flat_Slab", IF(ABS(H3057 / ((0.6 * (F3057 * C3057 * D3057^2 / 8)) / D3057) - 1) &lt; 0.01, "ĐÚNG", "SAI"), A3057="San_console_Cantilever", IF(ABS(H3057 / (-1 * (F3057 * D3057^2 / 2)) - 1) &lt; 0.01, "ĐÚNG", "SAI"), A3057="San_o_co_Waffle_Slab", IF(ABS(H3057 / (0.048 * F3057 * D3057^2) - 1) &lt; 0.01, "ĐÚNG", "SAI"))</f>
        <v>ĐÚNG</v>
      </c>
    </row>
    <row r="3058" spans="1:13" x14ac:dyDescent="0.3">
      <c r="A3058" s="4" t="s">
        <v>16</v>
      </c>
      <c r="B3058" s="4" t="s">
        <v>15</v>
      </c>
      <c r="C3058" s="4">
        <v>6.29</v>
      </c>
      <c r="D3058" s="4">
        <v>2.8</v>
      </c>
      <c r="E3058" s="4">
        <v>0.15</v>
      </c>
      <c r="F3058" s="4">
        <v>9.68</v>
      </c>
      <c r="G3058" s="4">
        <v>4056</v>
      </c>
      <c r="H3058" s="4">
        <v>7.5890000000000004</v>
      </c>
      <c r="I3058" s="4">
        <v>1.518</v>
      </c>
      <c r="J3058" s="4" t="str">
        <f>IF(AND(A3058="Ban_dam_1_phuong", C3058/D3058 &gt; 2),"ĐÚNG", "SAI HÌNH HỌC" )</f>
        <v>ĐÚNG</v>
      </c>
      <c r="K3058" s="4"/>
      <c r="L3058" s="4" t="str">
        <f t="shared" si="242"/>
        <v>ĐÚNG</v>
      </c>
      <c r="M3058" s="5" t="str" cm="1">
        <f t="array" ref="M3058">_xlfn.IFS(A3058="Ban_dam_1_phuong", IF(ABS(H3058 / (0.8 * (F3058 * D3058^2 / 8)) - 1) &lt; 0.01, "ĐÚNG", "SAI"), A3058="Ban_ke_4_canh_2_phuong", IF(ABS(H3058 / (0.045 * F3058 * D3058^2) - 1) &lt; 0.01, "ĐÚNG", "SAI"), A3058="San_phang_Flat_Slab", IF(ABS(H3058 / ((0.6 * (F3058 * C3058 * D3058^2 / 8)) / D3058) - 1) &lt; 0.01, "ĐÚNG", "SAI"), A3058="San_console_Cantilever", IF(ABS(H3058 / (-1 * (F3058 * D3058^2 / 2)) - 1) &lt; 0.01, "ĐÚNG", "SAI"), A3058="San_o_co_Waffle_Slab", IF(ABS(H3058 / (0.048 * F3058 * D3058^2) - 1) &lt; 0.01, "ĐÚNG", "SAI"))</f>
        <v>ĐÚNG</v>
      </c>
    </row>
    <row r="3059" spans="1:13" x14ac:dyDescent="0.3">
      <c r="A3059" s="4" t="s">
        <v>18</v>
      </c>
      <c r="B3059" s="4" t="s">
        <v>15</v>
      </c>
      <c r="C3059" s="4">
        <v>5.89</v>
      </c>
      <c r="D3059" s="4">
        <v>1.99</v>
      </c>
      <c r="E3059" s="4">
        <v>0.1</v>
      </c>
      <c r="F3059" s="4">
        <v>8</v>
      </c>
      <c r="G3059" s="4">
        <v>4057</v>
      </c>
      <c r="H3059" s="4">
        <v>-15.84</v>
      </c>
      <c r="I3059" s="4">
        <v>-1.5840000000000001</v>
      </c>
      <c r="J3059" s="4"/>
      <c r="K3059" s="4" t="str">
        <f>IF(AND(A3059="San_console_Cantilever", H3059 &lt; 0),  "ĐÚNG","SAI DẤU MOMEN")</f>
        <v>ĐÚNG</v>
      </c>
      <c r="L3059" s="4" t="str">
        <f t="shared" si="242"/>
        <v>ĐÚNG</v>
      </c>
      <c r="M3059" s="5" t="str" cm="1">
        <f t="array" ref="M3059">_xlfn.IFS(A3059="Ban_dam_1_phuong", IF(ABS(H3059 / (0.8 * (F3059 * D3059^2 / 8)) - 1) &lt; 0.01, "ĐÚNG", "SAI"), A3059="Ban_ke_4_canh_2_phuong", IF(ABS(H3059 / (0.045 * F3059 * D3059^2) - 1) &lt; 0.01, "ĐÚNG", "SAI"), A3059="San_phang_Flat_Slab", IF(ABS(H3059 / ((0.6 * (F3059 * C3059 * D3059^2 / 8)) / D3059) - 1) &lt; 0.01, "ĐÚNG", "SAI"), A3059="San_console_Cantilever", IF(ABS(H3059 / (-1 * (F3059 * D3059^2 / 2)) - 1) &lt; 0.01, "ĐÚNG", "SAI"), A3059="San_o_co_Waffle_Slab", IF(ABS(H3059 / (0.048 * F3059 * D3059^2) - 1) &lt; 0.01, "ĐÚNG", "SAI"))</f>
        <v>ĐÚNG</v>
      </c>
    </row>
    <row r="3060" spans="1:13" x14ac:dyDescent="0.3">
      <c r="A3060" s="4" t="s">
        <v>14</v>
      </c>
      <c r="B3060" s="4" t="s">
        <v>13</v>
      </c>
      <c r="C3060" s="4">
        <v>14.09</v>
      </c>
      <c r="D3060" s="4">
        <v>9.75</v>
      </c>
      <c r="E3060" s="4">
        <v>0.42</v>
      </c>
      <c r="F3060" s="4">
        <v>11.03</v>
      </c>
      <c r="G3060" s="4">
        <v>4058</v>
      </c>
      <c r="H3060" s="4">
        <v>50.33</v>
      </c>
      <c r="I3060" s="4">
        <v>105.10899999999999</v>
      </c>
      <c r="J3060" s="4"/>
      <c r="K3060" s="4"/>
      <c r="L3060" s="4" t="str">
        <f t="shared" si="242"/>
        <v>ĐÚNG</v>
      </c>
      <c r="M3060" s="5" t="str" cm="1">
        <f t="array" ref="M3060">_xlfn.IFS(A3060="Ban_dam_1_phuong", IF(ABS(H3060 / (0.8 * (F3060 * D3060^2 / 8)) - 1) &lt; 0.01, "ĐÚNG", "SAI"), A3060="Ban_ke_4_canh_2_phuong", IF(ABS(H3060 / (0.045 * F3060 * D3060^2) - 1) &lt; 0.01, "ĐÚNG", "SAI"), A3060="San_phang_Flat_Slab", IF(ABS(H3060 / ((0.6 * (F3060 * C3060 * D3060^2 / 8)) / D3060) - 1) &lt; 0.01, "ĐÚNG", "SAI"), A3060="San_console_Cantilever", IF(ABS(H3060 / (-1 * (F3060 * D3060^2 / 2)) - 1) &lt; 0.01, "ĐÚNG", "SAI"), A3060="San_o_co_Waffle_Slab", IF(ABS(H3060 / (0.048 * F3060 * D3060^2) - 1) &lt; 0.01, "ĐÚNG", "SAI"))</f>
        <v>ĐÚNG</v>
      </c>
    </row>
    <row r="3061" spans="1:13" x14ac:dyDescent="0.3">
      <c r="A3061" s="4" t="s">
        <v>14</v>
      </c>
      <c r="B3061" s="4" t="s">
        <v>10</v>
      </c>
      <c r="C3061" s="4">
        <v>15.03</v>
      </c>
      <c r="D3061" s="4">
        <v>10.79</v>
      </c>
      <c r="E3061" s="4">
        <v>0.37</v>
      </c>
      <c r="F3061" s="4">
        <v>10.36</v>
      </c>
      <c r="G3061" s="4">
        <v>4059</v>
      </c>
      <c r="H3061" s="4">
        <v>57.895000000000003</v>
      </c>
      <c r="I3061" s="4">
        <v>112.336</v>
      </c>
      <c r="J3061" s="4"/>
      <c r="K3061" s="4"/>
      <c r="L3061" s="4" t="str">
        <f t="shared" si="242"/>
        <v>ĐÚNG</v>
      </c>
      <c r="M3061" s="5" t="str" cm="1">
        <f t="array" ref="M3061">_xlfn.IFS(A3061="Ban_dam_1_phuong", IF(ABS(H3061 / (0.8 * (F3061 * D3061^2 / 8)) - 1) &lt; 0.01, "ĐÚNG", "SAI"), A3061="Ban_ke_4_canh_2_phuong", IF(ABS(H3061 / (0.045 * F3061 * D3061^2) - 1) &lt; 0.01, "ĐÚNG", "SAI"), A3061="San_phang_Flat_Slab", IF(ABS(H3061 / ((0.6 * (F3061 * C3061 * D3061^2 / 8)) / D3061) - 1) &lt; 0.01, "ĐÚNG", "SAI"), A3061="San_console_Cantilever", IF(ABS(H3061 / (-1 * (F3061 * D3061^2 / 2)) - 1) &lt; 0.01, "ĐÚNG", "SAI"), A3061="San_o_co_Waffle_Slab", IF(ABS(H3061 / (0.048 * F3061 * D3061^2) - 1) &lt; 0.01, "ĐÚNG", "SAI"))</f>
        <v>ĐÚNG</v>
      </c>
    </row>
    <row r="3062" spans="1:13" x14ac:dyDescent="0.3">
      <c r="A3062" s="4" t="s">
        <v>18</v>
      </c>
      <c r="B3062" s="4" t="s">
        <v>15</v>
      </c>
      <c r="C3062" s="4">
        <v>3.69</v>
      </c>
      <c r="D3062" s="4">
        <v>1.53</v>
      </c>
      <c r="E3062" s="4">
        <v>0.11</v>
      </c>
      <c r="F3062" s="4">
        <v>8.33</v>
      </c>
      <c r="G3062" s="4">
        <v>4060</v>
      </c>
      <c r="H3062" s="4">
        <v>-9.75</v>
      </c>
      <c r="I3062" s="4">
        <v>-0.97499999999999998</v>
      </c>
      <c r="J3062" s="4"/>
      <c r="K3062" s="4" t="str">
        <f>IF(AND(A3062="San_console_Cantilever", H3062 &lt; 0),  "ĐÚNG","SAI DẤU MOMEN")</f>
        <v>ĐÚNG</v>
      </c>
      <c r="L3062" s="4" t="str">
        <f t="shared" si="242"/>
        <v>ĐÚNG</v>
      </c>
      <c r="M3062" s="5" t="str" cm="1">
        <f t="array" ref="M3062">_xlfn.IFS(A3062="Ban_dam_1_phuong", IF(ABS(H3062 / (0.8 * (F3062 * D3062^2 / 8)) - 1) &lt; 0.01, "ĐÚNG", "SAI"), A3062="Ban_ke_4_canh_2_phuong", IF(ABS(H3062 / (0.045 * F3062 * D3062^2) - 1) &lt; 0.01, "ĐÚNG", "SAI"), A3062="San_phang_Flat_Slab", IF(ABS(H3062 / ((0.6 * (F3062 * C3062 * D3062^2 / 8)) / D3062) - 1) &lt; 0.01, "ĐÚNG", "SAI"), A3062="San_console_Cantilever", IF(ABS(H3062 / (-1 * (F3062 * D3062^2 / 2)) - 1) &lt; 0.01, "ĐÚNG", "SAI"), A3062="San_o_co_Waffle_Slab", IF(ABS(H3062 / (0.048 * F3062 * D3062^2) - 1) &lt; 0.01, "ĐÚNG", "SAI"))</f>
        <v>ĐÚNG</v>
      </c>
    </row>
    <row r="3063" spans="1:13" x14ac:dyDescent="0.3">
      <c r="A3063" s="4" t="s">
        <v>9</v>
      </c>
      <c r="B3063" s="4" t="s">
        <v>11</v>
      </c>
      <c r="C3063" s="4">
        <v>7.25</v>
      </c>
      <c r="D3063" s="4">
        <v>5.38</v>
      </c>
      <c r="E3063" s="4">
        <v>0.15</v>
      </c>
      <c r="F3063" s="4">
        <v>9.68</v>
      </c>
      <c r="G3063" s="4">
        <v>4061</v>
      </c>
      <c r="H3063" s="4">
        <v>12.608000000000001</v>
      </c>
      <c r="I3063" s="4">
        <v>17.808</v>
      </c>
      <c r="J3063" s="4"/>
      <c r="K3063" s="4"/>
      <c r="L3063" s="4" t="str">
        <f t="shared" si="242"/>
        <v>ĐÚNG</v>
      </c>
      <c r="M3063" s="5" t="str" cm="1">
        <f t="array" ref="M3063">_xlfn.IFS(A3063="Ban_dam_1_phuong", IF(ABS(H3063 / (0.8 * (F3063 * D3063^2 / 8)) - 1) &lt; 0.01, "ĐÚNG", "SAI"), A3063="Ban_ke_4_canh_2_phuong", IF(ABS(H3063 / (0.045 * F3063 * D3063^2) - 1) &lt; 0.01, "ĐÚNG", "SAI"), A3063="San_phang_Flat_Slab", IF(ABS(H3063 / ((0.6 * (F3063 * C3063 * D3063^2 / 8)) / D3063) - 1) &lt; 0.01, "ĐÚNG", "SAI"), A3063="San_console_Cantilever", IF(ABS(H3063 / (-1 * (F3063 * D3063^2 / 2)) - 1) &lt; 0.01, "ĐÚNG", "SAI"), A3063="San_o_co_Waffle_Slab", IF(ABS(H3063 / (0.048 * F3063 * D3063^2) - 1) &lt; 0.01, "ĐÚNG", "SAI"))</f>
        <v>ĐÚNG</v>
      </c>
    </row>
    <row r="3064" spans="1:13" x14ac:dyDescent="0.3">
      <c r="A3064" s="4" t="s">
        <v>12</v>
      </c>
      <c r="B3064" s="4" t="s">
        <v>11</v>
      </c>
      <c r="C3064" s="4">
        <v>14.17</v>
      </c>
      <c r="D3064" s="4">
        <v>9.9</v>
      </c>
      <c r="E3064" s="4">
        <v>0.23</v>
      </c>
      <c r="F3064" s="4">
        <v>12.38</v>
      </c>
      <c r="G3064" s="4">
        <v>4062</v>
      </c>
      <c r="H3064" s="4">
        <v>130.25299999999999</v>
      </c>
      <c r="I3064" s="4">
        <v>60.667999999999999</v>
      </c>
      <c r="J3064" s="4"/>
      <c r="K3064" s="4"/>
      <c r="L3064" s="4" t="str">
        <f t="shared" si="242"/>
        <v>ĐÚNG</v>
      </c>
      <c r="M3064" s="5" t="str" cm="1">
        <f t="array" ref="M3064">_xlfn.IFS(A3064="Ban_dam_1_phuong", IF(ABS(H3064 / (0.8 * (F3064 * D3064^2 / 8)) - 1) &lt; 0.01, "ĐÚNG", "SAI"), A3064="Ban_ke_4_canh_2_phuong", IF(ABS(H3064 / (0.045 * F3064 * D3064^2) - 1) &lt; 0.01, "ĐÚNG", "SAI"), A3064="San_phang_Flat_Slab", IF(ABS(H3064 / ((0.6 * (F3064 * C3064 * D3064^2 / 8)) / D3064) - 1) &lt; 0.01, "ĐÚNG", "SAI"), A3064="San_console_Cantilever", IF(ABS(H3064 / (-1 * (F3064 * D3064^2 / 2)) - 1) &lt; 0.01, "ĐÚNG", "SAI"), A3064="San_o_co_Waffle_Slab", IF(ABS(H3064 / (0.048 * F3064 * D3064^2) - 1) &lt; 0.01, "ĐÚNG", "SAI"))</f>
        <v>ĐÚNG</v>
      </c>
    </row>
    <row r="3065" spans="1:13" x14ac:dyDescent="0.3">
      <c r="A3065" s="4" t="s">
        <v>12</v>
      </c>
      <c r="B3065" s="4" t="s">
        <v>11</v>
      </c>
      <c r="C3065" s="4">
        <v>13.34</v>
      </c>
      <c r="D3065" s="4">
        <v>9.4</v>
      </c>
      <c r="E3065" s="4">
        <v>0.28999999999999998</v>
      </c>
      <c r="F3065" s="4">
        <v>14.41</v>
      </c>
      <c r="G3065" s="4">
        <v>4063</v>
      </c>
      <c r="H3065" s="4">
        <v>135.52199999999999</v>
      </c>
      <c r="I3065" s="4">
        <v>63.662999999999997</v>
      </c>
      <c r="J3065" s="4"/>
      <c r="K3065" s="4"/>
      <c r="L3065" s="4" t="str">
        <f t="shared" si="242"/>
        <v>ĐÚNG</v>
      </c>
      <c r="M3065" s="5" t="str" cm="1">
        <f t="array" ref="M3065">_xlfn.IFS(A3065="Ban_dam_1_phuong", IF(ABS(H3065 / (0.8 * (F3065 * D3065^2 / 8)) - 1) &lt; 0.01, "ĐÚNG", "SAI"), A3065="Ban_ke_4_canh_2_phuong", IF(ABS(H3065 / (0.045 * F3065 * D3065^2) - 1) &lt; 0.01, "ĐÚNG", "SAI"), A3065="San_phang_Flat_Slab", IF(ABS(H3065 / ((0.6 * (F3065 * C3065 * D3065^2 / 8)) / D3065) - 1) &lt; 0.01, "ĐÚNG", "SAI"), A3065="San_console_Cantilever", IF(ABS(H3065 / (-1 * (F3065 * D3065^2 / 2)) - 1) &lt; 0.01, "ĐÚNG", "SAI"), A3065="San_o_co_Waffle_Slab", IF(ABS(H3065 / (0.048 * F3065 * D3065^2) - 1) &lt; 0.01, "ĐÚNG", "SAI"))</f>
        <v>ĐÚNG</v>
      </c>
    </row>
    <row r="3066" spans="1:13" x14ac:dyDescent="0.3">
      <c r="A3066" s="4" t="s">
        <v>9</v>
      </c>
      <c r="B3066" s="4" t="s">
        <v>17</v>
      </c>
      <c r="C3066" s="4">
        <v>3.65</v>
      </c>
      <c r="D3066" s="4">
        <v>3.12</v>
      </c>
      <c r="E3066" s="4">
        <v>0.16</v>
      </c>
      <c r="F3066" s="4">
        <v>10.02</v>
      </c>
      <c r="G3066" s="4">
        <v>4064</v>
      </c>
      <c r="H3066" s="4">
        <v>4.3890000000000002</v>
      </c>
      <c r="I3066" s="4">
        <v>4.6719999999999997</v>
      </c>
      <c r="J3066" s="4"/>
      <c r="K3066" s="4"/>
      <c r="L3066" s="4" t="str">
        <f t="shared" si="242"/>
        <v>ĐÚNG</v>
      </c>
      <c r="M3066" s="5" t="str" cm="1">
        <f t="array" ref="M3066">_xlfn.IFS(A3066="Ban_dam_1_phuong", IF(ABS(H3066 / (0.8 * (F3066 * D3066^2 / 8)) - 1) &lt; 0.01, "ĐÚNG", "SAI"), A3066="Ban_ke_4_canh_2_phuong", IF(ABS(H3066 / (0.045 * F3066 * D3066^2) - 1) &lt; 0.01, "ĐÚNG", "SAI"), A3066="San_phang_Flat_Slab", IF(ABS(H3066 / ((0.6 * (F3066 * C3066 * D3066^2 / 8)) / D3066) - 1) &lt; 0.01, "ĐÚNG", "SAI"), A3066="San_console_Cantilever", IF(ABS(H3066 / (-1 * (F3066 * D3066^2 / 2)) - 1) &lt; 0.01, "ĐÚNG", "SAI"), A3066="San_o_co_Waffle_Slab", IF(ABS(H3066 / (0.048 * F3066 * D3066^2) - 1) &lt; 0.01, "ĐÚNG", "SAI"))</f>
        <v>ĐÚNG</v>
      </c>
    </row>
    <row r="3067" spans="1:13" x14ac:dyDescent="0.3">
      <c r="A3067" s="4" t="s">
        <v>9</v>
      </c>
      <c r="B3067" s="4" t="s">
        <v>10</v>
      </c>
      <c r="C3067" s="4">
        <v>6.14</v>
      </c>
      <c r="D3067" s="4">
        <v>3.81</v>
      </c>
      <c r="E3067" s="4">
        <v>0.18</v>
      </c>
      <c r="F3067" s="4">
        <v>10.7</v>
      </c>
      <c r="G3067" s="4">
        <v>4065</v>
      </c>
      <c r="H3067" s="4">
        <v>6.99</v>
      </c>
      <c r="I3067" s="4">
        <v>14.119</v>
      </c>
      <c r="J3067" s="4"/>
      <c r="K3067" s="4"/>
      <c r="L3067" s="4" t="str">
        <f t="shared" si="242"/>
        <v>ĐÚNG</v>
      </c>
      <c r="M3067" s="5" t="str" cm="1">
        <f t="array" ref="M3067">_xlfn.IFS(A3067="Ban_dam_1_phuong", IF(ABS(H3067 / (0.8 * (F3067 * D3067^2 / 8)) - 1) &lt; 0.01, "ĐÚNG", "SAI"), A3067="Ban_ke_4_canh_2_phuong", IF(ABS(H3067 / (0.045 * F3067 * D3067^2) - 1) &lt; 0.01, "ĐÚNG", "SAI"), A3067="San_phang_Flat_Slab", IF(ABS(H3067 / ((0.6 * (F3067 * C3067 * D3067^2 / 8)) / D3067) - 1) &lt; 0.01, "ĐÚNG", "SAI"), A3067="San_console_Cantilever", IF(ABS(H3067 / (-1 * (F3067 * D3067^2 / 2)) - 1) &lt; 0.01, "ĐÚNG", "SAI"), A3067="San_o_co_Waffle_Slab", IF(ABS(H3067 / (0.048 * F3067 * D3067^2) - 1) &lt; 0.01, "ĐÚNG", "SAI"))</f>
        <v>ĐÚNG</v>
      </c>
    </row>
    <row r="3068" spans="1:13" x14ac:dyDescent="0.3">
      <c r="A3068" s="4" t="s">
        <v>14</v>
      </c>
      <c r="B3068" s="4" t="s">
        <v>13</v>
      </c>
      <c r="C3068" s="4">
        <v>10.14</v>
      </c>
      <c r="D3068" s="4">
        <v>9.7799999999999994</v>
      </c>
      <c r="E3068" s="4">
        <v>0.38</v>
      </c>
      <c r="F3068" s="4">
        <v>10.36</v>
      </c>
      <c r="G3068" s="4">
        <v>4066</v>
      </c>
      <c r="H3068" s="4">
        <v>47.564</v>
      </c>
      <c r="I3068" s="4">
        <v>51.13</v>
      </c>
      <c r="J3068" s="4"/>
      <c r="K3068" s="4"/>
      <c r="L3068" s="4" t="str">
        <f t="shared" si="242"/>
        <v>ĐÚNG</v>
      </c>
      <c r="M3068" s="5" t="str" cm="1">
        <f t="array" ref="M3068">_xlfn.IFS(A3068="Ban_dam_1_phuong", IF(ABS(H3068 / (0.8 * (F3068 * D3068^2 / 8)) - 1) &lt; 0.01, "ĐÚNG", "SAI"), A3068="Ban_ke_4_canh_2_phuong", IF(ABS(H3068 / (0.045 * F3068 * D3068^2) - 1) &lt; 0.01, "ĐÚNG", "SAI"), A3068="San_phang_Flat_Slab", IF(ABS(H3068 / ((0.6 * (F3068 * C3068 * D3068^2 / 8)) / D3068) - 1) &lt; 0.01, "ĐÚNG", "SAI"), A3068="San_console_Cantilever", IF(ABS(H3068 / (-1 * (F3068 * D3068^2 / 2)) - 1) &lt; 0.01, "ĐÚNG", "SAI"), A3068="San_o_co_Waffle_Slab", IF(ABS(H3068 / (0.048 * F3068 * D3068^2) - 1) &lt; 0.01, "ĐÚNG", "SAI"))</f>
        <v>ĐÚNG</v>
      </c>
    </row>
    <row r="3069" spans="1:13" x14ac:dyDescent="0.3">
      <c r="A3069" s="4" t="s">
        <v>12</v>
      </c>
      <c r="B3069" s="4" t="s">
        <v>11</v>
      </c>
      <c r="C3069" s="4">
        <v>9.6</v>
      </c>
      <c r="D3069" s="4">
        <v>7.59</v>
      </c>
      <c r="E3069" s="4">
        <v>0.27</v>
      </c>
      <c r="F3069" s="4">
        <v>13.73</v>
      </c>
      <c r="G3069" s="4">
        <v>4067</v>
      </c>
      <c r="H3069" s="4">
        <v>75.031999999999996</v>
      </c>
      <c r="I3069" s="4">
        <v>39.548000000000002</v>
      </c>
      <c r="J3069" s="4"/>
      <c r="K3069" s="4"/>
      <c r="L3069" s="4" t="str">
        <f t="shared" si="242"/>
        <v>ĐÚNG</v>
      </c>
      <c r="M3069" s="5" t="str" cm="1">
        <f t="array" ref="M3069">_xlfn.IFS(A3069="Ban_dam_1_phuong", IF(ABS(H3069 / (0.8 * (F3069 * D3069^2 / 8)) - 1) &lt; 0.01, "ĐÚNG", "SAI"), A3069="Ban_ke_4_canh_2_phuong", IF(ABS(H3069 / (0.045 * F3069 * D3069^2) - 1) &lt; 0.01, "ĐÚNG", "SAI"), A3069="San_phang_Flat_Slab", IF(ABS(H3069 / ((0.6 * (F3069 * C3069 * D3069^2 / 8)) / D3069) - 1) &lt; 0.01, "ĐÚNG", "SAI"), A3069="San_console_Cantilever", IF(ABS(H3069 / (-1 * (F3069 * D3069^2 / 2)) - 1) &lt; 0.01, "ĐÚNG", "SAI"), A3069="San_o_co_Waffle_Slab", IF(ABS(H3069 / (0.048 * F3069 * D3069^2) - 1) &lt; 0.01, "ĐÚNG", "SAI"))</f>
        <v>ĐÚNG</v>
      </c>
    </row>
    <row r="3070" spans="1:13" x14ac:dyDescent="0.3">
      <c r="A3070" s="4" t="s">
        <v>18</v>
      </c>
      <c r="B3070" s="4" t="s">
        <v>13</v>
      </c>
      <c r="C3070" s="4">
        <v>6.2</v>
      </c>
      <c r="D3070" s="4">
        <v>2</v>
      </c>
      <c r="E3070" s="4">
        <v>0.1</v>
      </c>
      <c r="F3070" s="4">
        <v>8</v>
      </c>
      <c r="G3070" s="4">
        <v>4068</v>
      </c>
      <c r="H3070" s="4">
        <v>-16</v>
      </c>
      <c r="I3070" s="4">
        <v>-1.6</v>
      </c>
      <c r="J3070" s="4"/>
      <c r="K3070" s="4" t="str">
        <f>IF(AND(A3070="San_console_Cantilever", H3070 &lt; 0),  "ĐÚNG","SAI DẤU MOMEN")</f>
        <v>ĐÚNG</v>
      </c>
      <c r="L3070" s="4" t="str">
        <f t="shared" si="242"/>
        <v>ĐÚNG</v>
      </c>
      <c r="M3070" s="5" t="str" cm="1">
        <f t="array" ref="M3070">_xlfn.IFS(A3070="Ban_dam_1_phuong", IF(ABS(H3070 / (0.8 * (F3070 * D3070^2 / 8)) - 1) &lt; 0.01, "ĐÚNG", "SAI"), A3070="Ban_ke_4_canh_2_phuong", IF(ABS(H3070 / (0.045 * F3070 * D3070^2) - 1) &lt; 0.01, "ĐÚNG", "SAI"), A3070="San_phang_Flat_Slab", IF(ABS(H3070 / ((0.6 * (F3070 * C3070 * D3070^2 / 8)) / D3070) - 1) &lt; 0.01, "ĐÚNG", "SAI"), A3070="San_console_Cantilever", IF(ABS(H3070 / (-1 * (F3070 * D3070^2 / 2)) - 1) &lt; 0.01, "ĐÚNG", "SAI"), A3070="San_o_co_Waffle_Slab", IF(ABS(H3070 / (0.048 * F3070 * D3070^2) - 1) &lt; 0.01, "ĐÚNG", "SAI"))</f>
        <v>ĐÚNG</v>
      </c>
    </row>
    <row r="3071" spans="1:13" x14ac:dyDescent="0.3">
      <c r="A3071" s="4" t="s">
        <v>9</v>
      </c>
      <c r="B3071" s="4" t="s">
        <v>17</v>
      </c>
      <c r="C3071" s="4">
        <v>9.36</v>
      </c>
      <c r="D3071" s="4">
        <v>5.08</v>
      </c>
      <c r="E3071" s="4">
        <v>0.18</v>
      </c>
      <c r="F3071" s="4">
        <v>10.7</v>
      </c>
      <c r="G3071" s="4">
        <v>4069</v>
      </c>
      <c r="H3071" s="4">
        <v>12.426</v>
      </c>
      <c r="I3071" s="4">
        <v>32.81</v>
      </c>
      <c r="J3071" s="4"/>
      <c r="K3071" s="4"/>
      <c r="L3071" s="4" t="str">
        <f t="shared" si="242"/>
        <v>ĐÚNG</v>
      </c>
      <c r="M3071" s="5" t="str" cm="1">
        <f t="array" ref="M3071">_xlfn.IFS(A3071="Ban_dam_1_phuong", IF(ABS(H3071 / (0.8 * (F3071 * D3071^2 / 8)) - 1) &lt; 0.01, "ĐÚNG", "SAI"), A3071="Ban_ke_4_canh_2_phuong", IF(ABS(H3071 / (0.045 * F3071 * D3071^2) - 1) &lt; 0.01, "ĐÚNG", "SAI"), A3071="San_phang_Flat_Slab", IF(ABS(H3071 / ((0.6 * (F3071 * C3071 * D3071^2 / 8)) / D3071) - 1) &lt; 0.01, "ĐÚNG", "SAI"), A3071="San_console_Cantilever", IF(ABS(H3071 / (-1 * (F3071 * D3071^2 / 2)) - 1) &lt; 0.01, "ĐÚNG", "SAI"), A3071="San_o_co_Waffle_Slab", IF(ABS(H3071 / (0.048 * F3071 * D3071^2) - 1) &lt; 0.01, "ĐÚNG", "SAI"))</f>
        <v>ĐÚNG</v>
      </c>
    </row>
    <row r="3072" spans="1:13" x14ac:dyDescent="0.3">
      <c r="A3072" s="4" t="s">
        <v>18</v>
      </c>
      <c r="B3072" s="4" t="s">
        <v>10</v>
      </c>
      <c r="C3072" s="4">
        <v>7.85</v>
      </c>
      <c r="D3072" s="4">
        <v>1.75</v>
      </c>
      <c r="E3072" s="4">
        <v>0.14000000000000001</v>
      </c>
      <c r="F3072" s="4">
        <v>9.35</v>
      </c>
      <c r="G3072" s="4">
        <v>4070</v>
      </c>
      <c r="H3072" s="4">
        <v>-14.317</v>
      </c>
      <c r="I3072" s="4">
        <v>-1.4319999999999999</v>
      </c>
      <c r="J3072" s="4"/>
      <c r="K3072" s="4" t="str">
        <f>IF(AND(A3072="San_console_Cantilever", H3072 &lt; 0),  "ĐÚNG","SAI DẤU MOMEN")</f>
        <v>ĐÚNG</v>
      </c>
      <c r="L3072" s="4" t="str">
        <f t="shared" si="242"/>
        <v>ĐÚNG</v>
      </c>
      <c r="M3072" s="5" t="str" cm="1">
        <f t="array" ref="M3072">_xlfn.IFS(A3072="Ban_dam_1_phuong", IF(ABS(H3072 / (0.8 * (F3072 * D3072^2 / 8)) - 1) &lt; 0.01, "ĐÚNG", "SAI"), A3072="Ban_ke_4_canh_2_phuong", IF(ABS(H3072 / (0.045 * F3072 * D3072^2) - 1) &lt; 0.01, "ĐÚNG", "SAI"), A3072="San_phang_Flat_Slab", IF(ABS(H3072 / ((0.6 * (F3072 * C3072 * D3072^2 / 8)) / D3072) - 1) &lt; 0.01, "ĐÚNG", "SAI"), A3072="San_console_Cantilever", IF(ABS(H3072 / (-1 * (F3072 * D3072^2 / 2)) - 1) &lt; 0.01, "ĐÚNG", "SAI"), A3072="San_o_co_Waffle_Slab", IF(ABS(H3072 / (0.048 * F3072 * D3072^2) - 1) &lt; 0.01, "ĐÚNG", "SAI"))</f>
        <v>ĐÚNG</v>
      </c>
    </row>
    <row r="3073" spans="1:13" x14ac:dyDescent="0.3">
      <c r="A3073" s="4" t="s">
        <v>12</v>
      </c>
      <c r="B3073" s="4" t="s">
        <v>15</v>
      </c>
      <c r="C3073" s="4">
        <v>9.2200000000000006</v>
      </c>
      <c r="D3073" s="4">
        <v>8.84</v>
      </c>
      <c r="E3073" s="4">
        <v>0.28000000000000003</v>
      </c>
      <c r="F3073" s="4">
        <v>14.07</v>
      </c>
      <c r="G3073" s="4">
        <v>4071</v>
      </c>
      <c r="H3073" s="4">
        <v>86.007999999999996</v>
      </c>
      <c r="I3073" s="4">
        <v>54.975000000000001</v>
      </c>
      <c r="J3073" s="4"/>
      <c r="K3073" s="4"/>
      <c r="L3073" s="4" t="str">
        <f t="shared" si="242"/>
        <v>ĐÚNG</v>
      </c>
      <c r="M3073" s="5" t="str" cm="1">
        <f t="array" ref="M3073">_xlfn.IFS(A3073="Ban_dam_1_phuong", IF(ABS(H3073 / (0.8 * (F3073 * D3073^2 / 8)) - 1) &lt; 0.01, "ĐÚNG", "SAI"), A3073="Ban_ke_4_canh_2_phuong", IF(ABS(H3073 / (0.045 * F3073 * D3073^2) - 1) &lt; 0.01, "ĐÚNG", "SAI"), A3073="San_phang_Flat_Slab", IF(ABS(H3073 / ((0.6 * (F3073 * C3073 * D3073^2 / 8)) / D3073) - 1) &lt; 0.01, "ĐÚNG", "SAI"), A3073="San_console_Cantilever", IF(ABS(H3073 / (-1 * (F3073 * D3073^2 / 2)) - 1) &lt; 0.01, "ĐÚNG", "SAI"), A3073="San_o_co_Waffle_Slab", IF(ABS(H3073 / (0.048 * F3073 * D3073^2) - 1) &lt; 0.01, "ĐÚNG", "SAI"))</f>
        <v>ĐÚNG</v>
      </c>
    </row>
    <row r="3074" spans="1:13" x14ac:dyDescent="0.3">
      <c r="A3074" s="4" t="s">
        <v>16</v>
      </c>
      <c r="B3074" s="4" t="s">
        <v>13</v>
      </c>
      <c r="C3074" s="4">
        <v>9.23</v>
      </c>
      <c r="D3074" s="4">
        <v>2.64</v>
      </c>
      <c r="E3074" s="4">
        <v>0.13</v>
      </c>
      <c r="F3074" s="4">
        <v>9.01</v>
      </c>
      <c r="G3074" s="4">
        <v>4072</v>
      </c>
      <c r="H3074" s="4">
        <v>6.28</v>
      </c>
      <c r="I3074" s="4">
        <v>1.256</v>
      </c>
      <c r="J3074" s="4" t="str">
        <f>IF(AND(A3074="Ban_dam_1_phuong", C3074/D3074 &gt; 2),"ĐÚNG", "SAI HÌNH HỌC" )</f>
        <v>ĐÚNG</v>
      </c>
      <c r="K3074" s="4"/>
      <c r="L3074" s="4" t="str">
        <f t="shared" si="242"/>
        <v>ĐÚNG</v>
      </c>
      <c r="M3074" s="5" t="str" cm="1">
        <f t="array" ref="M3074">_xlfn.IFS(A3074="Ban_dam_1_phuong", IF(ABS(H3074 / (0.8 * (F3074 * D3074^2 / 8)) - 1) &lt; 0.01, "ĐÚNG", "SAI"), A3074="Ban_ke_4_canh_2_phuong", IF(ABS(H3074 / (0.045 * F3074 * D3074^2) - 1) &lt; 0.01, "ĐÚNG", "SAI"), A3074="San_phang_Flat_Slab", IF(ABS(H3074 / ((0.6 * (F3074 * C3074 * D3074^2 / 8)) / D3074) - 1) &lt; 0.01, "ĐÚNG", "SAI"), A3074="San_console_Cantilever", IF(ABS(H3074 / (-1 * (F3074 * D3074^2 / 2)) - 1) &lt; 0.01, "ĐÚNG", "SAI"), A3074="San_o_co_Waffle_Slab", IF(ABS(H3074 / (0.048 * F3074 * D3074^2) - 1) &lt; 0.01, "ĐÚNG", "SAI"))</f>
        <v>ĐÚNG</v>
      </c>
    </row>
    <row r="3075" spans="1:13" x14ac:dyDescent="0.3">
      <c r="A3075" s="4" t="s">
        <v>12</v>
      </c>
      <c r="B3075" s="4" t="s">
        <v>13</v>
      </c>
      <c r="C3075" s="4">
        <v>9.42</v>
      </c>
      <c r="D3075" s="4">
        <v>9.32</v>
      </c>
      <c r="E3075" s="4">
        <v>0.23</v>
      </c>
      <c r="F3075" s="4">
        <v>12.38</v>
      </c>
      <c r="G3075" s="4">
        <v>4073</v>
      </c>
      <c r="H3075" s="4">
        <v>81.516999999999996</v>
      </c>
      <c r="I3075" s="4">
        <v>53.768000000000001</v>
      </c>
      <c r="J3075" s="4"/>
      <c r="K3075" s="4"/>
      <c r="L3075" s="4" t="str">
        <f t="shared" si="242"/>
        <v>ĐÚNG</v>
      </c>
      <c r="M3075" s="5" t="str" cm="1">
        <f t="array" ref="M3075">_xlfn.IFS(A3075="Ban_dam_1_phuong", IF(ABS(H3075 / (0.8 * (F3075 * D3075^2 / 8)) - 1) &lt; 0.01, "ĐÚNG", "SAI"), A3075="Ban_ke_4_canh_2_phuong", IF(ABS(H3075 / (0.045 * F3075 * D3075^2) - 1) &lt; 0.01, "ĐÚNG", "SAI"), A3075="San_phang_Flat_Slab", IF(ABS(H3075 / ((0.6 * (F3075 * C3075 * D3075^2 / 8)) / D3075) - 1) &lt; 0.01, "ĐÚNG", "SAI"), A3075="San_console_Cantilever", IF(ABS(H3075 / (-1 * (F3075 * D3075^2 / 2)) - 1) &lt; 0.01, "ĐÚNG", "SAI"), A3075="San_o_co_Waffle_Slab", IF(ABS(H3075 / (0.048 * F3075 * D3075^2) - 1) &lt; 0.01, "ĐÚNG", "SAI"))</f>
        <v>ĐÚNG</v>
      </c>
    </row>
    <row r="3076" spans="1:13" x14ac:dyDescent="0.3">
      <c r="A3076" s="4" t="s">
        <v>12</v>
      </c>
      <c r="B3076" s="4" t="s">
        <v>10</v>
      </c>
      <c r="C3076" s="4">
        <v>9.24</v>
      </c>
      <c r="D3076" s="4">
        <v>8.8000000000000007</v>
      </c>
      <c r="E3076" s="4">
        <v>0.28000000000000003</v>
      </c>
      <c r="F3076" s="4">
        <v>14.07</v>
      </c>
      <c r="G3076" s="4">
        <v>4074</v>
      </c>
      <c r="H3076" s="4">
        <v>85.804000000000002</v>
      </c>
      <c r="I3076" s="4">
        <v>54.478999999999999</v>
      </c>
      <c r="J3076" s="4"/>
      <c r="K3076" s="4"/>
      <c r="L3076" s="4" t="str">
        <f t="shared" ref="L3076:L3139" si="246">IF(ABS(F3076 - IF(A3076="San_o_co_Waffle_Slab", 1.35*(ROUND(E3076*0.45, 2)*25+1.2)+1.5*2, 1.35*(E3076*25+1.2)+1.5*2)) &lt; 0.01, "ĐÚNG", "SAI")</f>
        <v>ĐÚNG</v>
      </c>
      <c r="M3076" s="5" t="str" cm="1">
        <f t="array" ref="M3076">_xlfn.IFS(A3076="Ban_dam_1_phuong", IF(ABS(H3076 / (0.8 * (F3076 * D3076^2 / 8)) - 1) &lt; 0.01, "ĐÚNG", "SAI"), A3076="Ban_ke_4_canh_2_phuong", IF(ABS(H3076 / (0.045 * F3076 * D3076^2) - 1) &lt; 0.01, "ĐÚNG", "SAI"), A3076="San_phang_Flat_Slab", IF(ABS(H3076 / ((0.6 * (F3076 * C3076 * D3076^2 / 8)) / D3076) - 1) &lt; 0.01, "ĐÚNG", "SAI"), A3076="San_console_Cantilever", IF(ABS(H3076 / (-1 * (F3076 * D3076^2 / 2)) - 1) &lt; 0.01, "ĐÚNG", "SAI"), A3076="San_o_co_Waffle_Slab", IF(ABS(H3076 / (0.048 * F3076 * D3076^2) - 1) &lt; 0.01, "ĐÚNG", "SAI"))</f>
        <v>ĐÚNG</v>
      </c>
    </row>
    <row r="3077" spans="1:13" x14ac:dyDescent="0.3">
      <c r="A3077" s="4" t="s">
        <v>16</v>
      </c>
      <c r="B3077" s="4" t="s">
        <v>17</v>
      </c>
      <c r="C3077" s="4">
        <v>8.65</v>
      </c>
      <c r="D3077" s="4">
        <v>3.03</v>
      </c>
      <c r="E3077" s="4">
        <v>0.15</v>
      </c>
      <c r="F3077" s="4">
        <v>9.68</v>
      </c>
      <c r="G3077" s="4">
        <v>4075</v>
      </c>
      <c r="H3077" s="4">
        <v>8.8870000000000005</v>
      </c>
      <c r="I3077" s="4">
        <v>1.7769999999999999</v>
      </c>
      <c r="J3077" s="4" t="str">
        <f>IF(AND(A3077="Ban_dam_1_phuong", C3077/D3077 &gt; 2),"ĐÚNG", "SAI HÌNH HỌC" )</f>
        <v>ĐÚNG</v>
      </c>
      <c r="K3077" s="4"/>
      <c r="L3077" s="4" t="str">
        <f t="shared" si="246"/>
        <v>ĐÚNG</v>
      </c>
      <c r="M3077" s="5" t="str" cm="1">
        <f t="array" ref="M3077">_xlfn.IFS(A3077="Ban_dam_1_phuong", IF(ABS(H3077 / (0.8 * (F3077 * D3077^2 / 8)) - 1) &lt; 0.01, "ĐÚNG", "SAI"), A3077="Ban_ke_4_canh_2_phuong", IF(ABS(H3077 / (0.045 * F3077 * D3077^2) - 1) &lt; 0.01, "ĐÚNG", "SAI"), A3077="San_phang_Flat_Slab", IF(ABS(H3077 / ((0.6 * (F3077 * C3077 * D3077^2 / 8)) / D3077) - 1) &lt; 0.01, "ĐÚNG", "SAI"), A3077="San_console_Cantilever", IF(ABS(H3077 / (-1 * (F3077 * D3077^2 / 2)) - 1) &lt; 0.01, "ĐÚNG", "SAI"), A3077="San_o_co_Waffle_Slab", IF(ABS(H3077 / (0.048 * F3077 * D3077^2) - 1) &lt; 0.01, "ĐÚNG", "SAI"))</f>
        <v>ĐÚNG</v>
      </c>
    </row>
    <row r="3078" spans="1:13" x14ac:dyDescent="0.3">
      <c r="A3078" s="4" t="s">
        <v>12</v>
      </c>
      <c r="B3078" s="4" t="s">
        <v>13</v>
      </c>
      <c r="C3078" s="4">
        <v>9.6199999999999992</v>
      </c>
      <c r="D3078" s="4">
        <v>8.01</v>
      </c>
      <c r="E3078" s="4">
        <v>0.3</v>
      </c>
      <c r="F3078" s="4">
        <v>14.74</v>
      </c>
      <c r="G3078" s="4">
        <v>4076</v>
      </c>
      <c r="H3078" s="4">
        <v>85.186000000000007</v>
      </c>
      <c r="I3078" s="4">
        <v>47.286000000000001</v>
      </c>
      <c r="J3078" s="4"/>
      <c r="K3078" s="4"/>
      <c r="L3078" s="4" t="str">
        <f t="shared" si="246"/>
        <v>ĐÚNG</v>
      </c>
      <c r="M3078" s="5" t="str" cm="1">
        <f t="array" ref="M3078">_xlfn.IFS(A3078="Ban_dam_1_phuong", IF(ABS(H3078 / (0.8 * (F3078 * D3078^2 / 8)) - 1) &lt; 0.01, "ĐÚNG", "SAI"), A3078="Ban_ke_4_canh_2_phuong", IF(ABS(H3078 / (0.045 * F3078 * D3078^2) - 1) &lt; 0.01, "ĐÚNG", "SAI"), A3078="San_phang_Flat_Slab", IF(ABS(H3078 / ((0.6 * (F3078 * C3078 * D3078^2 / 8)) / D3078) - 1) &lt; 0.01, "ĐÚNG", "SAI"), A3078="San_console_Cantilever", IF(ABS(H3078 / (-1 * (F3078 * D3078^2 / 2)) - 1) &lt; 0.01, "ĐÚNG", "SAI"), A3078="San_o_co_Waffle_Slab", IF(ABS(H3078 / (0.048 * F3078 * D3078^2) - 1) &lt; 0.01, "ĐÚNG", "SAI"))</f>
        <v>ĐÚNG</v>
      </c>
    </row>
    <row r="3079" spans="1:13" x14ac:dyDescent="0.3">
      <c r="A3079" s="4" t="s">
        <v>9</v>
      </c>
      <c r="B3079" s="4" t="s">
        <v>15</v>
      </c>
      <c r="C3079" s="4">
        <v>9.19</v>
      </c>
      <c r="D3079" s="4">
        <v>5.99</v>
      </c>
      <c r="E3079" s="4">
        <v>0.19</v>
      </c>
      <c r="F3079" s="4">
        <v>11.03</v>
      </c>
      <c r="G3079" s="4">
        <v>4077</v>
      </c>
      <c r="H3079" s="4">
        <v>17.809000000000001</v>
      </c>
      <c r="I3079" s="4">
        <v>32.603999999999999</v>
      </c>
      <c r="J3079" s="4"/>
      <c r="K3079" s="4"/>
      <c r="L3079" s="4" t="str">
        <f t="shared" si="246"/>
        <v>ĐÚNG</v>
      </c>
      <c r="M3079" s="5" t="str" cm="1">
        <f t="array" ref="M3079">_xlfn.IFS(A3079="Ban_dam_1_phuong", IF(ABS(H3079 / (0.8 * (F3079 * D3079^2 / 8)) - 1) &lt; 0.01, "ĐÚNG", "SAI"), A3079="Ban_ke_4_canh_2_phuong", IF(ABS(H3079 / (0.045 * F3079 * D3079^2) - 1) &lt; 0.01, "ĐÚNG", "SAI"), A3079="San_phang_Flat_Slab", IF(ABS(H3079 / ((0.6 * (F3079 * C3079 * D3079^2 / 8)) / D3079) - 1) &lt; 0.01, "ĐÚNG", "SAI"), A3079="San_console_Cantilever", IF(ABS(H3079 / (-1 * (F3079 * D3079^2 / 2)) - 1) &lt; 0.01, "ĐÚNG", "SAI"), A3079="San_o_co_Waffle_Slab", IF(ABS(H3079 / (0.048 * F3079 * D3079^2) - 1) &lt; 0.01, "ĐÚNG", "SAI"))</f>
        <v>ĐÚNG</v>
      </c>
    </row>
    <row r="3080" spans="1:13" x14ac:dyDescent="0.3">
      <c r="A3080" s="4" t="s">
        <v>14</v>
      </c>
      <c r="B3080" s="4" t="s">
        <v>11</v>
      </c>
      <c r="C3080" s="4">
        <v>12.88</v>
      </c>
      <c r="D3080" s="4">
        <v>9.86</v>
      </c>
      <c r="E3080" s="4">
        <v>0.37</v>
      </c>
      <c r="F3080" s="4">
        <v>10.36</v>
      </c>
      <c r="G3080" s="4">
        <v>4078</v>
      </c>
      <c r="H3080" s="4">
        <v>48.344999999999999</v>
      </c>
      <c r="I3080" s="4">
        <v>82.495999999999995</v>
      </c>
      <c r="J3080" s="4"/>
      <c r="K3080" s="4"/>
      <c r="L3080" s="4" t="str">
        <f t="shared" si="246"/>
        <v>ĐÚNG</v>
      </c>
      <c r="M3080" s="5" t="str" cm="1">
        <f t="array" ref="M3080">_xlfn.IFS(A3080="Ban_dam_1_phuong", IF(ABS(H3080 / (0.8 * (F3080 * D3080^2 / 8)) - 1) &lt; 0.01, "ĐÚNG", "SAI"), A3080="Ban_ke_4_canh_2_phuong", IF(ABS(H3080 / (0.045 * F3080 * D3080^2) - 1) &lt; 0.01, "ĐÚNG", "SAI"), A3080="San_phang_Flat_Slab", IF(ABS(H3080 / ((0.6 * (F3080 * C3080 * D3080^2 / 8)) / D3080) - 1) &lt; 0.01, "ĐÚNG", "SAI"), A3080="San_console_Cantilever", IF(ABS(H3080 / (-1 * (F3080 * D3080^2 / 2)) - 1) &lt; 0.01, "ĐÚNG", "SAI"), A3080="San_o_co_Waffle_Slab", IF(ABS(H3080 / (0.048 * F3080 * D3080^2) - 1) &lt; 0.01, "ĐÚNG", "SAI"))</f>
        <v>ĐÚNG</v>
      </c>
    </row>
    <row r="3081" spans="1:13" x14ac:dyDescent="0.3">
      <c r="A3081" s="4" t="s">
        <v>14</v>
      </c>
      <c r="B3081" s="4" t="s">
        <v>17</v>
      </c>
      <c r="C3081" s="4">
        <v>12.43</v>
      </c>
      <c r="D3081" s="4">
        <v>9.48</v>
      </c>
      <c r="E3081" s="4">
        <v>0.42</v>
      </c>
      <c r="F3081" s="4">
        <v>11.03</v>
      </c>
      <c r="G3081" s="4">
        <v>4079</v>
      </c>
      <c r="H3081" s="4">
        <v>47.581000000000003</v>
      </c>
      <c r="I3081" s="4">
        <v>81.801000000000002</v>
      </c>
      <c r="J3081" s="4"/>
      <c r="K3081" s="4"/>
      <c r="L3081" s="4" t="str">
        <f t="shared" si="246"/>
        <v>ĐÚNG</v>
      </c>
      <c r="M3081" s="5" t="str" cm="1">
        <f t="array" ref="M3081">_xlfn.IFS(A3081="Ban_dam_1_phuong", IF(ABS(H3081 / (0.8 * (F3081 * D3081^2 / 8)) - 1) &lt; 0.01, "ĐÚNG", "SAI"), A3081="Ban_ke_4_canh_2_phuong", IF(ABS(H3081 / (0.045 * F3081 * D3081^2) - 1) &lt; 0.01, "ĐÚNG", "SAI"), A3081="San_phang_Flat_Slab", IF(ABS(H3081 / ((0.6 * (F3081 * C3081 * D3081^2 / 8)) / D3081) - 1) &lt; 0.01, "ĐÚNG", "SAI"), A3081="San_console_Cantilever", IF(ABS(H3081 / (-1 * (F3081 * D3081^2 / 2)) - 1) &lt; 0.01, "ĐÚNG", "SAI"), A3081="San_o_co_Waffle_Slab", IF(ABS(H3081 / (0.048 * F3081 * D3081^2) - 1) &lt; 0.01, "ĐÚNG", "SAI"))</f>
        <v>ĐÚNG</v>
      </c>
    </row>
    <row r="3082" spans="1:13" x14ac:dyDescent="0.3">
      <c r="A3082" s="4" t="s">
        <v>12</v>
      </c>
      <c r="B3082" s="4" t="s">
        <v>11</v>
      </c>
      <c r="C3082" s="4">
        <v>10.43</v>
      </c>
      <c r="D3082" s="4">
        <v>9.0399999999999991</v>
      </c>
      <c r="E3082" s="4">
        <v>0.25</v>
      </c>
      <c r="F3082" s="4">
        <v>13.06</v>
      </c>
      <c r="G3082" s="4">
        <v>4080</v>
      </c>
      <c r="H3082" s="4">
        <v>92.353999999999999</v>
      </c>
      <c r="I3082" s="4">
        <v>53.363999999999997</v>
      </c>
      <c r="J3082" s="4"/>
      <c r="K3082" s="4"/>
      <c r="L3082" s="4" t="str">
        <f t="shared" si="246"/>
        <v>ĐÚNG</v>
      </c>
      <c r="M3082" s="5" t="str" cm="1">
        <f t="array" ref="M3082">_xlfn.IFS(A3082="Ban_dam_1_phuong", IF(ABS(H3082 / (0.8 * (F3082 * D3082^2 / 8)) - 1) &lt; 0.01, "ĐÚNG", "SAI"), A3082="Ban_ke_4_canh_2_phuong", IF(ABS(H3082 / (0.045 * F3082 * D3082^2) - 1) &lt; 0.01, "ĐÚNG", "SAI"), A3082="San_phang_Flat_Slab", IF(ABS(H3082 / ((0.6 * (F3082 * C3082 * D3082^2 / 8)) / D3082) - 1) &lt; 0.01, "ĐÚNG", "SAI"), A3082="San_console_Cantilever", IF(ABS(H3082 / (-1 * (F3082 * D3082^2 / 2)) - 1) &lt; 0.01, "ĐÚNG", "SAI"), A3082="San_o_co_Waffle_Slab", IF(ABS(H3082 / (0.048 * F3082 * D3082^2) - 1) &lt; 0.01, "ĐÚNG", "SAI"))</f>
        <v>ĐÚNG</v>
      </c>
    </row>
    <row r="3083" spans="1:13" x14ac:dyDescent="0.3">
      <c r="A3083" s="4" t="s">
        <v>12</v>
      </c>
      <c r="B3083" s="4" t="s">
        <v>13</v>
      </c>
      <c r="C3083" s="4">
        <v>10.69</v>
      </c>
      <c r="D3083" s="4">
        <v>9.2799999999999994</v>
      </c>
      <c r="E3083" s="4">
        <v>0.25</v>
      </c>
      <c r="F3083" s="4">
        <v>13.06</v>
      </c>
      <c r="G3083" s="4">
        <v>4081</v>
      </c>
      <c r="H3083" s="4">
        <v>97.17</v>
      </c>
      <c r="I3083" s="4">
        <v>56.234999999999999</v>
      </c>
      <c r="J3083" s="4"/>
      <c r="K3083" s="4"/>
      <c r="L3083" s="4" t="str">
        <f t="shared" si="246"/>
        <v>ĐÚNG</v>
      </c>
      <c r="M3083" s="5" t="str" cm="1">
        <f t="array" ref="M3083">_xlfn.IFS(A3083="Ban_dam_1_phuong", IF(ABS(H3083 / (0.8 * (F3083 * D3083^2 / 8)) - 1) &lt; 0.01, "ĐÚNG", "SAI"), A3083="Ban_ke_4_canh_2_phuong", IF(ABS(H3083 / (0.045 * F3083 * D3083^2) - 1) &lt; 0.01, "ĐÚNG", "SAI"), A3083="San_phang_Flat_Slab", IF(ABS(H3083 / ((0.6 * (F3083 * C3083 * D3083^2 / 8)) / D3083) - 1) &lt; 0.01, "ĐÚNG", "SAI"), A3083="San_console_Cantilever", IF(ABS(H3083 / (-1 * (F3083 * D3083^2 / 2)) - 1) &lt; 0.01, "ĐÚNG", "SAI"), A3083="San_o_co_Waffle_Slab", IF(ABS(H3083 / (0.048 * F3083 * D3083^2) - 1) &lt; 0.01, "ĐÚNG", "SAI"))</f>
        <v>ĐÚNG</v>
      </c>
    </row>
    <row r="3084" spans="1:13" x14ac:dyDescent="0.3">
      <c r="A3084" s="4" t="s">
        <v>12</v>
      </c>
      <c r="B3084" s="4" t="s">
        <v>15</v>
      </c>
      <c r="C3084" s="4">
        <v>7.92</v>
      </c>
      <c r="D3084" s="4">
        <v>7.8</v>
      </c>
      <c r="E3084" s="4">
        <v>0.27</v>
      </c>
      <c r="F3084" s="4">
        <v>13.73</v>
      </c>
      <c r="G3084" s="4">
        <v>4082</v>
      </c>
      <c r="H3084" s="4">
        <v>63.613999999999997</v>
      </c>
      <c r="I3084" s="4">
        <v>41.767000000000003</v>
      </c>
      <c r="J3084" s="4"/>
      <c r="K3084" s="4"/>
      <c r="L3084" s="4" t="str">
        <f t="shared" si="246"/>
        <v>ĐÚNG</v>
      </c>
      <c r="M3084" s="5" t="str" cm="1">
        <f t="array" ref="M3084">_xlfn.IFS(A3084="Ban_dam_1_phuong", IF(ABS(H3084 / (0.8 * (F3084 * D3084^2 / 8)) - 1) &lt; 0.01, "ĐÚNG", "SAI"), A3084="Ban_ke_4_canh_2_phuong", IF(ABS(H3084 / (0.045 * F3084 * D3084^2) - 1) &lt; 0.01, "ĐÚNG", "SAI"), A3084="San_phang_Flat_Slab", IF(ABS(H3084 / ((0.6 * (F3084 * C3084 * D3084^2 / 8)) / D3084) - 1) &lt; 0.01, "ĐÚNG", "SAI"), A3084="San_console_Cantilever", IF(ABS(H3084 / (-1 * (F3084 * D3084^2 / 2)) - 1) &lt; 0.01, "ĐÚNG", "SAI"), A3084="San_o_co_Waffle_Slab", IF(ABS(H3084 / (0.048 * F3084 * D3084^2) - 1) &lt; 0.01, "ĐÚNG", "SAI"))</f>
        <v>ĐÚNG</v>
      </c>
    </row>
    <row r="3085" spans="1:13" x14ac:dyDescent="0.3">
      <c r="A3085" s="4" t="s">
        <v>14</v>
      </c>
      <c r="B3085" s="4" t="s">
        <v>17</v>
      </c>
      <c r="C3085" s="4">
        <v>13.38</v>
      </c>
      <c r="D3085" s="4">
        <v>10.67</v>
      </c>
      <c r="E3085" s="4">
        <v>0.4</v>
      </c>
      <c r="F3085" s="4">
        <v>10.7</v>
      </c>
      <c r="G3085" s="4">
        <v>4083</v>
      </c>
      <c r="H3085" s="4">
        <v>58.472999999999999</v>
      </c>
      <c r="I3085" s="4">
        <v>91.947000000000003</v>
      </c>
      <c r="J3085" s="4"/>
      <c r="K3085" s="4"/>
      <c r="L3085" s="4" t="str">
        <f t="shared" si="246"/>
        <v>ĐÚNG</v>
      </c>
      <c r="M3085" s="5" t="str" cm="1">
        <f t="array" ref="M3085">_xlfn.IFS(A3085="Ban_dam_1_phuong", IF(ABS(H3085 / (0.8 * (F3085 * D3085^2 / 8)) - 1) &lt; 0.01, "ĐÚNG", "SAI"), A3085="Ban_ke_4_canh_2_phuong", IF(ABS(H3085 / (0.045 * F3085 * D3085^2) - 1) &lt; 0.01, "ĐÚNG", "SAI"), A3085="San_phang_Flat_Slab", IF(ABS(H3085 / ((0.6 * (F3085 * C3085 * D3085^2 / 8)) / D3085) - 1) &lt; 0.01, "ĐÚNG", "SAI"), A3085="San_console_Cantilever", IF(ABS(H3085 / (-1 * (F3085 * D3085^2 / 2)) - 1) &lt; 0.01, "ĐÚNG", "SAI"), A3085="San_o_co_Waffle_Slab", IF(ABS(H3085 / (0.048 * F3085 * D3085^2) - 1) &lt; 0.01, "ĐÚNG", "SAI"))</f>
        <v>ĐÚNG</v>
      </c>
    </row>
    <row r="3086" spans="1:13" x14ac:dyDescent="0.3">
      <c r="A3086" s="4" t="s">
        <v>18</v>
      </c>
      <c r="B3086" s="4" t="s">
        <v>11</v>
      </c>
      <c r="C3086" s="4">
        <v>6.01</v>
      </c>
      <c r="D3086" s="4">
        <v>1.32</v>
      </c>
      <c r="E3086" s="4">
        <v>0.11</v>
      </c>
      <c r="F3086" s="4">
        <v>8.33</v>
      </c>
      <c r="G3086" s="4">
        <v>4084</v>
      </c>
      <c r="H3086" s="4">
        <v>-7.2569999999999997</v>
      </c>
      <c r="I3086" s="4">
        <v>-0.72599999999999998</v>
      </c>
      <c r="J3086" s="4"/>
      <c r="K3086" s="4" t="str">
        <f>IF(AND(A3086="San_console_Cantilever", H3086 &lt; 0),  "ĐÚNG","SAI DẤU MOMEN")</f>
        <v>ĐÚNG</v>
      </c>
      <c r="L3086" s="4" t="str">
        <f t="shared" si="246"/>
        <v>ĐÚNG</v>
      </c>
      <c r="M3086" s="5" t="str" cm="1">
        <f t="array" ref="M3086">_xlfn.IFS(A3086="Ban_dam_1_phuong", IF(ABS(H3086 / (0.8 * (F3086 * D3086^2 / 8)) - 1) &lt; 0.01, "ĐÚNG", "SAI"), A3086="Ban_ke_4_canh_2_phuong", IF(ABS(H3086 / (0.045 * F3086 * D3086^2) - 1) &lt; 0.01, "ĐÚNG", "SAI"), A3086="San_phang_Flat_Slab", IF(ABS(H3086 / ((0.6 * (F3086 * C3086 * D3086^2 / 8)) / D3086) - 1) &lt; 0.01, "ĐÚNG", "SAI"), A3086="San_console_Cantilever", IF(ABS(H3086 / (-1 * (F3086 * D3086^2 / 2)) - 1) &lt; 0.01, "ĐÚNG", "SAI"), A3086="San_o_co_Waffle_Slab", IF(ABS(H3086 / (0.048 * F3086 * D3086^2) - 1) &lt; 0.01, "ĐÚNG", "SAI"))</f>
        <v>ĐÚNG</v>
      </c>
    </row>
    <row r="3087" spans="1:13" x14ac:dyDescent="0.3">
      <c r="A3087" s="4" t="s">
        <v>14</v>
      </c>
      <c r="B3087" s="4" t="s">
        <v>13</v>
      </c>
      <c r="C3087" s="4">
        <v>15.01</v>
      </c>
      <c r="D3087" s="4">
        <v>11.97</v>
      </c>
      <c r="E3087" s="4">
        <v>0.39</v>
      </c>
      <c r="F3087" s="4">
        <v>10.7</v>
      </c>
      <c r="G3087" s="4">
        <v>4085</v>
      </c>
      <c r="H3087" s="4">
        <v>73.588999999999999</v>
      </c>
      <c r="I3087" s="4">
        <v>115.714</v>
      </c>
      <c r="J3087" s="4"/>
      <c r="K3087" s="4"/>
      <c r="L3087" s="4" t="str">
        <f t="shared" si="246"/>
        <v>ĐÚNG</v>
      </c>
      <c r="M3087" s="5" t="str" cm="1">
        <f t="array" ref="M3087">_xlfn.IFS(A3087="Ban_dam_1_phuong", IF(ABS(H3087 / (0.8 * (F3087 * D3087^2 / 8)) - 1) &lt; 0.01, "ĐÚNG", "SAI"), A3087="Ban_ke_4_canh_2_phuong", IF(ABS(H3087 / (0.045 * F3087 * D3087^2) - 1) &lt; 0.01, "ĐÚNG", "SAI"), A3087="San_phang_Flat_Slab", IF(ABS(H3087 / ((0.6 * (F3087 * C3087 * D3087^2 / 8)) / D3087) - 1) &lt; 0.01, "ĐÚNG", "SAI"), A3087="San_console_Cantilever", IF(ABS(H3087 / (-1 * (F3087 * D3087^2 / 2)) - 1) &lt; 0.01, "ĐÚNG", "SAI"), A3087="San_o_co_Waffle_Slab", IF(ABS(H3087 / (0.048 * F3087 * D3087^2) - 1) &lt; 0.01, "ĐÚNG", "SAI"))</f>
        <v>ĐÚNG</v>
      </c>
    </row>
    <row r="3088" spans="1:13" x14ac:dyDescent="0.3">
      <c r="A3088" s="4" t="s">
        <v>14</v>
      </c>
      <c r="B3088" s="4" t="s">
        <v>13</v>
      </c>
      <c r="C3088" s="4">
        <v>11.3</v>
      </c>
      <c r="D3088" s="4">
        <v>9.7899999999999991</v>
      </c>
      <c r="E3088" s="4">
        <v>0.46</v>
      </c>
      <c r="F3088" s="4">
        <v>11.71</v>
      </c>
      <c r="G3088" s="4">
        <v>4086</v>
      </c>
      <c r="H3088" s="4">
        <v>53.872</v>
      </c>
      <c r="I3088" s="4">
        <v>71.772000000000006</v>
      </c>
      <c r="J3088" s="4"/>
      <c r="K3088" s="4"/>
      <c r="L3088" s="4" t="str">
        <f t="shared" si="246"/>
        <v>ĐÚNG</v>
      </c>
      <c r="M3088" s="5" t="str" cm="1">
        <f t="array" ref="M3088">_xlfn.IFS(A3088="Ban_dam_1_phuong", IF(ABS(H3088 / (0.8 * (F3088 * D3088^2 / 8)) - 1) &lt; 0.01, "ĐÚNG", "SAI"), A3088="Ban_ke_4_canh_2_phuong", IF(ABS(H3088 / (0.045 * F3088 * D3088^2) - 1) &lt; 0.01, "ĐÚNG", "SAI"), A3088="San_phang_Flat_Slab", IF(ABS(H3088 / ((0.6 * (F3088 * C3088 * D3088^2 / 8)) / D3088) - 1) &lt; 0.01, "ĐÚNG", "SAI"), A3088="San_console_Cantilever", IF(ABS(H3088 / (-1 * (F3088 * D3088^2 / 2)) - 1) &lt; 0.01, "ĐÚNG", "SAI"), A3088="San_o_co_Waffle_Slab", IF(ABS(H3088 / (0.048 * F3088 * D3088^2) - 1) &lt; 0.01, "ĐÚNG", "SAI"))</f>
        <v>ĐÚNG</v>
      </c>
    </row>
    <row r="3089" spans="1:13" x14ac:dyDescent="0.3">
      <c r="A3089" s="4" t="s">
        <v>16</v>
      </c>
      <c r="B3089" s="4" t="s">
        <v>15</v>
      </c>
      <c r="C3089" s="4">
        <v>9.1300000000000008</v>
      </c>
      <c r="D3089" s="4">
        <v>2.63</v>
      </c>
      <c r="E3089" s="4">
        <v>0.13</v>
      </c>
      <c r="F3089" s="4">
        <v>9.01</v>
      </c>
      <c r="G3089" s="4">
        <v>4087</v>
      </c>
      <c r="H3089" s="4">
        <v>6.2320000000000002</v>
      </c>
      <c r="I3089" s="4">
        <v>1.246</v>
      </c>
      <c r="J3089" s="4" t="str">
        <f>IF(AND(A3089="Ban_dam_1_phuong", C3089/D3089 &gt; 2),"ĐÚNG", "SAI HÌNH HỌC" )</f>
        <v>ĐÚNG</v>
      </c>
      <c r="K3089" s="4"/>
      <c r="L3089" s="4" t="str">
        <f t="shared" si="246"/>
        <v>ĐÚNG</v>
      </c>
      <c r="M3089" s="5" t="str" cm="1">
        <f t="array" ref="M3089">_xlfn.IFS(A3089="Ban_dam_1_phuong", IF(ABS(H3089 / (0.8 * (F3089 * D3089^2 / 8)) - 1) &lt; 0.01, "ĐÚNG", "SAI"), A3089="Ban_ke_4_canh_2_phuong", IF(ABS(H3089 / (0.045 * F3089 * D3089^2) - 1) &lt; 0.01, "ĐÚNG", "SAI"), A3089="San_phang_Flat_Slab", IF(ABS(H3089 / ((0.6 * (F3089 * C3089 * D3089^2 / 8)) / D3089) - 1) &lt; 0.01, "ĐÚNG", "SAI"), A3089="San_console_Cantilever", IF(ABS(H3089 / (-1 * (F3089 * D3089^2 / 2)) - 1) &lt; 0.01, "ĐÚNG", "SAI"), A3089="San_o_co_Waffle_Slab", IF(ABS(H3089 / (0.048 * F3089 * D3089^2) - 1) &lt; 0.01, "ĐÚNG", "SAI"))</f>
        <v>ĐÚNG</v>
      </c>
    </row>
    <row r="3090" spans="1:13" x14ac:dyDescent="0.3">
      <c r="A3090" s="4" t="s">
        <v>9</v>
      </c>
      <c r="B3090" s="4" t="s">
        <v>15</v>
      </c>
      <c r="C3090" s="4">
        <v>7.01</v>
      </c>
      <c r="D3090" s="4">
        <v>5.24</v>
      </c>
      <c r="E3090" s="4">
        <v>0.2</v>
      </c>
      <c r="F3090" s="4">
        <v>11.37</v>
      </c>
      <c r="G3090" s="4">
        <v>4088</v>
      </c>
      <c r="H3090" s="4">
        <v>14.048999999999999</v>
      </c>
      <c r="I3090" s="4">
        <v>19.555</v>
      </c>
      <c r="J3090" s="4"/>
      <c r="K3090" s="4"/>
      <c r="L3090" s="4" t="str">
        <f t="shared" si="246"/>
        <v>ĐÚNG</v>
      </c>
      <c r="M3090" s="5" t="str" cm="1">
        <f t="array" ref="M3090">_xlfn.IFS(A3090="Ban_dam_1_phuong", IF(ABS(H3090 / (0.8 * (F3090 * D3090^2 / 8)) - 1) &lt; 0.01, "ĐÚNG", "SAI"), A3090="Ban_ke_4_canh_2_phuong", IF(ABS(H3090 / (0.045 * F3090 * D3090^2) - 1) &lt; 0.01, "ĐÚNG", "SAI"), A3090="San_phang_Flat_Slab", IF(ABS(H3090 / ((0.6 * (F3090 * C3090 * D3090^2 / 8)) / D3090) - 1) &lt; 0.01, "ĐÚNG", "SAI"), A3090="San_console_Cantilever", IF(ABS(H3090 / (-1 * (F3090 * D3090^2 / 2)) - 1) &lt; 0.01, "ĐÚNG", "SAI"), A3090="San_o_co_Waffle_Slab", IF(ABS(H3090 / (0.048 * F3090 * D3090^2) - 1) &lt; 0.01, "ĐÚNG", "SAI"))</f>
        <v>ĐÚNG</v>
      </c>
    </row>
    <row r="3091" spans="1:13" x14ac:dyDescent="0.3">
      <c r="A3091" s="4" t="s">
        <v>12</v>
      </c>
      <c r="B3091" s="4" t="s">
        <v>13</v>
      </c>
      <c r="C3091" s="4">
        <v>9.99</v>
      </c>
      <c r="D3091" s="4">
        <v>6.76</v>
      </c>
      <c r="E3091" s="4">
        <v>0.24</v>
      </c>
      <c r="F3091" s="4">
        <v>12.72</v>
      </c>
      <c r="G3091" s="4">
        <v>4089</v>
      </c>
      <c r="H3091" s="4">
        <v>64.426000000000002</v>
      </c>
      <c r="I3091" s="4">
        <v>29.064</v>
      </c>
      <c r="J3091" s="4"/>
      <c r="K3091" s="4"/>
      <c r="L3091" s="4" t="str">
        <f t="shared" si="246"/>
        <v>ĐÚNG</v>
      </c>
      <c r="M3091" s="5" t="str" cm="1">
        <f t="array" ref="M3091">_xlfn.IFS(A3091="Ban_dam_1_phuong", IF(ABS(H3091 / (0.8 * (F3091 * D3091^2 / 8)) - 1) &lt; 0.01, "ĐÚNG", "SAI"), A3091="Ban_ke_4_canh_2_phuong", IF(ABS(H3091 / (0.045 * F3091 * D3091^2) - 1) &lt; 0.01, "ĐÚNG", "SAI"), A3091="San_phang_Flat_Slab", IF(ABS(H3091 / ((0.6 * (F3091 * C3091 * D3091^2 / 8)) / D3091) - 1) &lt; 0.01, "ĐÚNG", "SAI"), A3091="San_console_Cantilever", IF(ABS(H3091 / (-1 * (F3091 * D3091^2 / 2)) - 1) &lt; 0.01, "ĐÚNG", "SAI"), A3091="San_o_co_Waffle_Slab", IF(ABS(H3091 / (0.048 * F3091 * D3091^2) - 1) &lt; 0.01, "ĐÚNG", "SAI"))</f>
        <v>ĐÚNG</v>
      </c>
    </row>
    <row r="3092" spans="1:13" x14ac:dyDescent="0.3">
      <c r="A3092" s="4" t="s">
        <v>12</v>
      </c>
      <c r="B3092" s="4" t="s">
        <v>10</v>
      </c>
      <c r="C3092" s="4">
        <v>11.93</v>
      </c>
      <c r="D3092" s="4">
        <v>9.44</v>
      </c>
      <c r="E3092" s="4">
        <v>0.21</v>
      </c>
      <c r="F3092" s="4">
        <v>11.71</v>
      </c>
      <c r="G3092" s="4">
        <v>4090</v>
      </c>
      <c r="H3092" s="4">
        <v>98.908000000000001</v>
      </c>
      <c r="I3092" s="4">
        <v>52.176000000000002</v>
      </c>
      <c r="J3092" s="4"/>
      <c r="K3092" s="4"/>
      <c r="L3092" s="4" t="str">
        <f t="shared" si="246"/>
        <v>ĐÚNG</v>
      </c>
      <c r="M3092" s="5" t="str" cm="1">
        <f t="array" ref="M3092">_xlfn.IFS(A3092="Ban_dam_1_phuong", IF(ABS(H3092 / (0.8 * (F3092 * D3092^2 / 8)) - 1) &lt; 0.01, "ĐÚNG", "SAI"), A3092="Ban_ke_4_canh_2_phuong", IF(ABS(H3092 / (0.045 * F3092 * D3092^2) - 1) &lt; 0.01, "ĐÚNG", "SAI"), A3092="San_phang_Flat_Slab", IF(ABS(H3092 / ((0.6 * (F3092 * C3092 * D3092^2 / 8)) / D3092) - 1) &lt; 0.01, "ĐÚNG", "SAI"), A3092="San_console_Cantilever", IF(ABS(H3092 / (-1 * (F3092 * D3092^2 / 2)) - 1) &lt; 0.01, "ĐÚNG", "SAI"), A3092="San_o_co_Waffle_Slab", IF(ABS(H3092 / (0.048 * F3092 * D3092^2) - 1) &lt; 0.01, "ĐÚNG", "SAI"))</f>
        <v>ĐÚNG</v>
      </c>
    </row>
    <row r="3093" spans="1:13" x14ac:dyDescent="0.3">
      <c r="A3093" s="4" t="s">
        <v>9</v>
      </c>
      <c r="B3093" s="4" t="s">
        <v>10</v>
      </c>
      <c r="C3093" s="4">
        <v>4.97</v>
      </c>
      <c r="D3093" s="4">
        <v>3.67</v>
      </c>
      <c r="E3093" s="4">
        <v>0.13</v>
      </c>
      <c r="F3093" s="4">
        <v>9.01</v>
      </c>
      <c r="G3093" s="4">
        <v>4091</v>
      </c>
      <c r="H3093" s="4">
        <v>5.4610000000000003</v>
      </c>
      <c r="I3093" s="4">
        <v>7.7889999999999997</v>
      </c>
      <c r="J3093" s="4"/>
      <c r="K3093" s="4"/>
      <c r="L3093" s="4" t="str">
        <f t="shared" si="246"/>
        <v>ĐÚNG</v>
      </c>
      <c r="M3093" s="5" t="str" cm="1">
        <f t="array" ref="M3093">_xlfn.IFS(A3093="Ban_dam_1_phuong", IF(ABS(H3093 / (0.8 * (F3093 * D3093^2 / 8)) - 1) &lt; 0.01, "ĐÚNG", "SAI"), A3093="Ban_ke_4_canh_2_phuong", IF(ABS(H3093 / (0.045 * F3093 * D3093^2) - 1) &lt; 0.01, "ĐÚNG", "SAI"), A3093="San_phang_Flat_Slab", IF(ABS(H3093 / ((0.6 * (F3093 * C3093 * D3093^2 / 8)) / D3093) - 1) &lt; 0.01, "ĐÚNG", "SAI"), A3093="San_console_Cantilever", IF(ABS(H3093 / (-1 * (F3093 * D3093^2 / 2)) - 1) &lt; 0.01, "ĐÚNG", "SAI"), A3093="San_o_co_Waffle_Slab", IF(ABS(H3093 / (0.048 * F3093 * D3093^2) - 1) &lt; 0.01, "ĐÚNG", "SAI"))</f>
        <v>ĐÚNG</v>
      </c>
    </row>
    <row r="3094" spans="1:13" x14ac:dyDescent="0.3">
      <c r="A3094" s="4" t="s">
        <v>14</v>
      </c>
      <c r="B3094" s="4" t="s">
        <v>10</v>
      </c>
      <c r="C3094" s="4">
        <v>14.45</v>
      </c>
      <c r="D3094" s="4">
        <v>11.71</v>
      </c>
      <c r="E3094" s="4">
        <v>0.43</v>
      </c>
      <c r="F3094" s="4">
        <v>11.03</v>
      </c>
      <c r="G3094" s="4">
        <v>4092</v>
      </c>
      <c r="H3094" s="4">
        <v>72.599000000000004</v>
      </c>
      <c r="I3094" s="4">
        <v>110.548</v>
      </c>
      <c r="J3094" s="4"/>
      <c r="K3094" s="4"/>
      <c r="L3094" s="4" t="str">
        <f t="shared" si="246"/>
        <v>ĐÚNG</v>
      </c>
      <c r="M3094" s="5" t="str" cm="1">
        <f t="array" ref="M3094">_xlfn.IFS(A3094="Ban_dam_1_phuong", IF(ABS(H3094 / (0.8 * (F3094 * D3094^2 / 8)) - 1) &lt; 0.01, "ĐÚNG", "SAI"), A3094="Ban_ke_4_canh_2_phuong", IF(ABS(H3094 / (0.045 * F3094 * D3094^2) - 1) &lt; 0.01, "ĐÚNG", "SAI"), A3094="San_phang_Flat_Slab", IF(ABS(H3094 / ((0.6 * (F3094 * C3094 * D3094^2 / 8)) / D3094) - 1) &lt; 0.01, "ĐÚNG", "SAI"), A3094="San_console_Cantilever", IF(ABS(H3094 / (-1 * (F3094 * D3094^2 / 2)) - 1) &lt; 0.01, "ĐÚNG", "SAI"), A3094="San_o_co_Waffle_Slab", IF(ABS(H3094 / (0.048 * F3094 * D3094^2) - 1) &lt; 0.01, "ĐÚNG", "SAI"))</f>
        <v>ĐÚNG</v>
      </c>
    </row>
    <row r="3095" spans="1:13" x14ac:dyDescent="0.3">
      <c r="A3095" s="4" t="s">
        <v>9</v>
      </c>
      <c r="B3095" s="4" t="s">
        <v>11</v>
      </c>
      <c r="C3095" s="4">
        <v>10.26</v>
      </c>
      <c r="D3095" s="4">
        <v>5.79</v>
      </c>
      <c r="E3095" s="4">
        <v>0.17</v>
      </c>
      <c r="F3095" s="4">
        <v>10.36</v>
      </c>
      <c r="G3095" s="4">
        <v>4093</v>
      </c>
      <c r="H3095" s="4">
        <v>15.629</v>
      </c>
      <c r="I3095" s="4">
        <v>38.17</v>
      </c>
      <c r="J3095" s="4"/>
      <c r="K3095" s="4"/>
      <c r="L3095" s="4" t="str">
        <f t="shared" si="246"/>
        <v>ĐÚNG</v>
      </c>
      <c r="M3095" s="5" t="str" cm="1">
        <f t="array" ref="M3095">_xlfn.IFS(A3095="Ban_dam_1_phuong", IF(ABS(H3095 / (0.8 * (F3095 * D3095^2 / 8)) - 1) &lt; 0.01, "ĐÚNG", "SAI"), A3095="Ban_ke_4_canh_2_phuong", IF(ABS(H3095 / (0.045 * F3095 * D3095^2) - 1) &lt; 0.01, "ĐÚNG", "SAI"), A3095="San_phang_Flat_Slab", IF(ABS(H3095 / ((0.6 * (F3095 * C3095 * D3095^2 / 8)) / D3095) - 1) &lt; 0.01, "ĐÚNG", "SAI"), A3095="San_console_Cantilever", IF(ABS(H3095 / (-1 * (F3095 * D3095^2 / 2)) - 1) &lt; 0.01, "ĐÚNG", "SAI"), A3095="San_o_co_Waffle_Slab", IF(ABS(H3095 / (0.048 * F3095 * D3095^2) - 1) &lt; 0.01, "ĐÚNG", "SAI"))</f>
        <v>ĐÚNG</v>
      </c>
    </row>
    <row r="3096" spans="1:13" x14ac:dyDescent="0.3">
      <c r="A3096" s="4" t="s">
        <v>16</v>
      </c>
      <c r="B3096" s="4" t="s">
        <v>13</v>
      </c>
      <c r="C3096" s="4">
        <v>7.22</v>
      </c>
      <c r="D3096" s="4">
        <v>2.25</v>
      </c>
      <c r="E3096" s="4">
        <v>0.14000000000000001</v>
      </c>
      <c r="F3096" s="4">
        <v>9.35</v>
      </c>
      <c r="G3096" s="4">
        <v>4094</v>
      </c>
      <c r="H3096" s="4">
        <v>4.7329999999999997</v>
      </c>
      <c r="I3096" s="4">
        <v>0.94699999999999995</v>
      </c>
      <c r="J3096" s="4" t="str">
        <f t="shared" ref="J3096:J3097" si="247">IF(AND(A3096="Ban_dam_1_phuong", C3096/D3096 &gt; 2),"ĐÚNG", "SAI HÌNH HỌC" )</f>
        <v>ĐÚNG</v>
      </c>
      <c r="K3096" s="4"/>
      <c r="L3096" s="4" t="str">
        <f t="shared" si="246"/>
        <v>ĐÚNG</v>
      </c>
      <c r="M3096" s="5" t="str" cm="1">
        <f t="array" ref="M3096">_xlfn.IFS(A3096="Ban_dam_1_phuong", IF(ABS(H3096 / (0.8 * (F3096 * D3096^2 / 8)) - 1) &lt; 0.01, "ĐÚNG", "SAI"), A3096="Ban_ke_4_canh_2_phuong", IF(ABS(H3096 / (0.045 * F3096 * D3096^2) - 1) &lt; 0.01, "ĐÚNG", "SAI"), A3096="San_phang_Flat_Slab", IF(ABS(H3096 / ((0.6 * (F3096 * C3096 * D3096^2 / 8)) / D3096) - 1) &lt; 0.01, "ĐÚNG", "SAI"), A3096="San_console_Cantilever", IF(ABS(H3096 / (-1 * (F3096 * D3096^2 / 2)) - 1) &lt; 0.01, "ĐÚNG", "SAI"), A3096="San_o_co_Waffle_Slab", IF(ABS(H3096 / (0.048 * F3096 * D3096^2) - 1) &lt; 0.01, "ĐÚNG", "SAI"))</f>
        <v>ĐÚNG</v>
      </c>
    </row>
    <row r="3097" spans="1:13" x14ac:dyDescent="0.3">
      <c r="A3097" s="4" t="s">
        <v>16</v>
      </c>
      <c r="B3097" s="4" t="s">
        <v>15</v>
      </c>
      <c r="C3097" s="4">
        <v>11.31</v>
      </c>
      <c r="D3097" s="4">
        <v>3.95</v>
      </c>
      <c r="E3097" s="4">
        <v>0.15</v>
      </c>
      <c r="F3097" s="4">
        <v>9.68</v>
      </c>
      <c r="G3097" s="4">
        <v>4095</v>
      </c>
      <c r="H3097" s="4">
        <v>15.103</v>
      </c>
      <c r="I3097" s="4">
        <v>3.0209999999999999</v>
      </c>
      <c r="J3097" s="4" t="str">
        <f t="shared" si="247"/>
        <v>ĐÚNG</v>
      </c>
      <c r="K3097" s="4"/>
      <c r="L3097" s="4" t="str">
        <f t="shared" si="246"/>
        <v>ĐÚNG</v>
      </c>
      <c r="M3097" s="5" t="str" cm="1">
        <f t="array" ref="M3097">_xlfn.IFS(A3097="Ban_dam_1_phuong", IF(ABS(H3097 / (0.8 * (F3097 * D3097^2 / 8)) - 1) &lt; 0.01, "ĐÚNG", "SAI"), A3097="Ban_ke_4_canh_2_phuong", IF(ABS(H3097 / (0.045 * F3097 * D3097^2) - 1) &lt; 0.01, "ĐÚNG", "SAI"), A3097="San_phang_Flat_Slab", IF(ABS(H3097 / ((0.6 * (F3097 * C3097 * D3097^2 / 8)) / D3097) - 1) &lt; 0.01, "ĐÚNG", "SAI"), A3097="San_console_Cantilever", IF(ABS(H3097 / (-1 * (F3097 * D3097^2 / 2)) - 1) &lt; 0.01, "ĐÚNG", "SAI"), A3097="San_o_co_Waffle_Slab", IF(ABS(H3097 / (0.048 * F3097 * D3097^2) - 1) &lt; 0.01, "ĐÚNG", "SAI"))</f>
        <v>ĐÚNG</v>
      </c>
    </row>
    <row r="3098" spans="1:13" x14ac:dyDescent="0.3">
      <c r="A3098" s="4" t="s">
        <v>14</v>
      </c>
      <c r="B3098" s="4" t="s">
        <v>10</v>
      </c>
      <c r="C3098" s="4">
        <v>11.21</v>
      </c>
      <c r="D3098" s="4">
        <v>9.9600000000000009</v>
      </c>
      <c r="E3098" s="4">
        <v>0.5</v>
      </c>
      <c r="F3098" s="4">
        <v>12.38</v>
      </c>
      <c r="G3098" s="4">
        <v>4096</v>
      </c>
      <c r="H3098" s="4">
        <v>58.95</v>
      </c>
      <c r="I3098" s="4">
        <v>74.674999999999997</v>
      </c>
      <c r="J3098" s="4"/>
      <c r="K3098" s="4"/>
      <c r="L3098" s="4" t="str">
        <f t="shared" si="246"/>
        <v>ĐÚNG</v>
      </c>
      <c r="M3098" s="5" t="str" cm="1">
        <f t="array" ref="M3098">_xlfn.IFS(A3098="Ban_dam_1_phuong", IF(ABS(H3098 / (0.8 * (F3098 * D3098^2 / 8)) - 1) &lt; 0.01, "ĐÚNG", "SAI"), A3098="Ban_ke_4_canh_2_phuong", IF(ABS(H3098 / (0.045 * F3098 * D3098^2) - 1) &lt; 0.01, "ĐÚNG", "SAI"), A3098="San_phang_Flat_Slab", IF(ABS(H3098 / ((0.6 * (F3098 * C3098 * D3098^2 / 8)) / D3098) - 1) &lt; 0.01, "ĐÚNG", "SAI"), A3098="San_console_Cantilever", IF(ABS(H3098 / (-1 * (F3098 * D3098^2 / 2)) - 1) &lt; 0.01, "ĐÚNG", "SAI"), A3098="San_o_co_Waffle_Slab", IF(ABS(H3098 / (0.048 * F3098 * D3098^2) - 1) &lt; 0.01, "ĐÚNG", "SAI"))</f>
        <v>ĐÚNG</v>
      </c>
    </row>
    <row r="3099" spans="1:13" x14ac:dyDescent="0.3">
      <c r="A3099" s="4" t="s">
        <v>9</v>
      </c>
      <c r="B3099" s="4" t="s">
        <v>11</v>
      </c>
      <c r="C3099" s="4">
        <v>6.82</v>
      </c>
      <c r="D3099" s="4">
        <v>5.42</v>
      </c>
      <c r="E3099" s="4">
        <v>0.17</v>
      </c>
      <c r="F3099" s="4">
        <v>10.36</v>
      </c>
      <c r="G3099" s="4">
        <v>4097</v>
      </c>
      <c r="H3099" s="4">
        <v>13.695</v>
      </c>
      <c r="I3099" s="4">
        <v>16.864999999999998</v>
      </c>
      <c r="J3099" s="4"/>
      <c r="K3099" s="4"/>
      <c r="L3099" s="4" t="str">
        <f t="shared" si="246"/>
        <v>ĐÚNG</v>
      </c>
      <c r="M3099" s="5" t="str" cm="1">
        <f t="array" ref="M3099">_xlfn.IFS(A3099="Ban_dam_1_phuong", IF(ABS(H3099 / (0.8 * (F3099 * D3099^2 / 8)) - 1) &lt; 0.01, "ĐÚNG", "SAI"), A3099="Ban_ke_4_canh_2_phuong", IF(ABS(H3099 / (0.045 * F3099 * D3099^2) - 1) &lt; 0.01, "ĐÚNG", "SAI"), A3099="San_phang_Flat_Slab", IF(ABS(H3099 / ((0.6 * (F3099 * C3099 * D3099^2 / 8)) / D3099) - 1) &lt; 0.01, "ĐÚNG", "SAI"), A3099="San_console_Cantilever", IF(ABS(H3099 / (-1 * (F3099 * D3099^2 / 2)) - 1) &lt; 0.01, "ĐÚNG", "SAI"), A3099="San_o_co_Waffle_Slab", IF(ABS(H3099 / (0.048 * F3099 * D3099^2) - 1) &lt; 0.01, "ĐÚNG", "SAI"))</f>
        <v>ĐÚNG</v>
      </c>
    </row>
    <row r="3100" spans="1:13" x14ac:dyDescent="0.3">
      <c r="A3100" s="4" t="s">
        <v>16</v>
      </c>
      <c r="B3100" s="4" t="s">
        <v>17</v>
      </c>
      <c r="C3100" s="4">
        <v>7.47</v>
      </c>
      <c r="D3100" s="4">
        <v>2.4</v>
      </c>
      <c r="E3100" s="4">
        <v>0.11</v>
      </c>
      <c r="F3100" s="4">
        <v>8.33</v>
      </c>
      <c r="G3100" s="4">
        <v>4098</v>
      </c>
      <c r="H3100" s="4">
        <v>4.798</v>
      </c>
      <c r="I3100" s="4">
        <v>0.96</v>
      </c>
      <c r="J3100" s="4" t="str">
        <f>IF(AND(A3100="Ban_dam_1_phuong", C3100/D3100 &gt; 2),"ĐÚNG", "SAI HÌNH HỌC" )</f>
        <v>ĐÚNG</v>
      </c>
      <c r="K3100" s="4"/>
      <c r="L3100" s="4" t="str">
        <f t="shared" si="246"/>
        <v>ĐÚNG</v>
      </c>
      <c r="M3100" s="5" t="str" cm="1">
        <f t="array" ref="M3100">_xlfn.IFS(A3100="Ban_dam_1_phuong", IF(ABS(H3100 / (0.8 * (F3100 * D3100^2 / 8)) - 1) &lt; 0.01, "ĐÚNG", "SAI"), A3100="Ban_ke_4_canh_2_phuong", IF(ABS(H3100 / (0.045 * F3100 * D3100^2) - 1) &lt; 0.01, "ĐÚNG", "SAI"), A3100="San_phang_Flat_Slab", IF(ABS(H3100 / ((0.6 * (F3100 * C3100 * D3100^2 / 8)) / D3100) - 1) &lt; 0.01, "ĐÚNG", "SAI"), A3100="San_console_Cantilever", IF(ABS(H3100 / (-1 * (F3100 * D3100^2 / 2)) - 1) &lt; 0.01, "ĐÚNG", "SAI"), A3100="San_o_co_Waffle_Slab", IF(ABS(H3100 / (0.048 * F3100 * D3100^2) - 1) &lt; 0.01, "ĐÚNG", "SAI"))</f>
        <v>ĐÚNG</v>
      </c>
    </row>
    <row r="3101" spans="1:13" x14ac:dyDescent="0.3">
      <c r="A3101" s="4" t="s">
        <v>18</v>
      </c>
      <c r="B3101" s="4" t="s">
        <v>17</v>
      </c>
      <c r="C3101" s="4">
        <v>3.97</v>
      </c>
      <c r="D3101" s="4">
        <v>1.75</v>
      </c>
      <c r="E3101" s="4">
        <v>0.11</v>
      </c>
      <c r="F3101" s="4">
        <v>8.33</v>
      </c>
      <c r="G3101" s="4">
        <v>4099</v>
      </c>
      <c r="H3101" s="4">
        <v>-12.755000000000001</v>
      </c>
      <c r="I3101" s="4">
        <v>-1.276</v>
      </c>
      <c r="J3101" s="4"/>
      <c r="K3101" s="4" t="str">
        <f t="shared" ref="K3101:K3103" si="248">IF(AND(A3101="San_console_Cantilever", H3101 &lt; 0),  "ĐÚNG","SAI DẤU MOMEN")</f>
        <v>ĐÚNG</v>
      </c>
      <c r="L3101" s="4" t="str">
        <f t="shared" si="246"/>
        <v>ĐÚNG</v>
      </c>
      <c r="M3101" s="5" t="str" cm="1">
        <f t="array" ref="M3101">_xlfn.IFS(A3101="Ban_dam_1_phuong", IF(ABS(H3101 / (0.8 * (F3101 * D3101^2 / 8)) - 1) &lt; 0.01, "ĐÚNG", "SAI"), A3101="Ban_ke_4_canh_2_phuong", IF(ABS(H3101 / (0.045 * F3101 * D3101^2) - 1) &lt; 0.01, "ĐÚNG", "SAI"), A3101="San_phang_Flat_Slab", IF(ABS(H3101 / ((0.6 * (F3101 * C3101 * D3101^2 / 8)) / D3101) - 1) &lt; 0.01, "ĐÚNG", "SAI"), A3101="San_console_Cantilever", IF(ABS(H3101 / (-1 * (F3101 * D3101^2 / 2)) - 1) &lt; 0.01, "ĐÚNG", "SAI"), A3101="San_o_co_Waffle_Slab", IF(ABS(H3101 / (0.048 * F3101 * D3101^2) - 1) &lt; 0.01, "ĐÚNG", "SAI"))</f>
        <v>ĐÚNG</v>
      </c>
    </row>
    <row r="3102" spans="1:13" x14ac:dyDescent="0.3">
      <c r="A3102" s="4" t="s">
        <v>18</v>
      </c>
      <c r="B3102" s="4" t="s">
        <v>11</v>
      </c>
      <c r="C3102" s="4">
        <v>7.92</v>
      </c>
      <c r="D3102" s="4">
        <v>1.23</v>
      </c>
      <c r="E3102" s="4">
        <v>0.15</v>
      </c>
      <c r="F3102" s="4">
        <v>9.68</v>
      </c>
      <c r="G3102" s="4">
        <v>4100</v>
      </c>
      <c r="H3102" s="4">
        <v>-7.3220000000000001</v>
      </c>
      <c r="I3102" s="4">
        <v>-0.73199999999999998</v>
      </c>
      <c r="J3102" s="4"/>
      <c r="K3102" s="4" t="str">
        <f t="shared" si="248"/>
        <v>ĐÚNG</v>
      </c>
      <c r="L3102" s="4" t="str">
        <f t="shared" si="246"/>
        <v>ĐÚNG</v>
      </c>
      <c r="M3102" s="5" t="str" cm="1">
        <f t="array" ref="M3102">_xlfn.IFS(A3102="Ban_dam_1_phuong", IF(ABS(H3102 / (0.8 * (F3102 * D3102^2 / 8)) - 1) &lt; 0.01, "ĐÚNG", "SAI"), A3102="Ban_ke_4_canh_2_phuong", IF(ABS(H3102 / (0.045 * F3102 * D3102^2) - 1) &lt; 0.01, "ĐÚNG", "SAI"), A3102="San_phang_Flat_Slab", IF(ABS(H3102 / ((0.6 * (F3102 * C3102 * D3102^2 / 8)) / D3102) - 1) &lt; 0.01, "ĐÚNG", "SAI"), A3102="San_console_Cantilever", IF(ABS(H3102 / (-1 * (F3102 * D3102^2 / 2)) - 1) &lt; 0.01, "ĐÚNG", "SAI"), A3102="San_o_co_Waffle_Slab", IF(ABS(H3102 / (0.048 * F3102 * D3102^2) - 1) &lt; 0.01, "ĐÚNG", "SAI"))</f>
        <v>ĐÚNG</v>
      </c>
    </row>
    <row r="3103" spans="1:13" x14ac:dyDescent="0.3">
      <c r="A3103" s="4" t="s">
        <v>18</v>
      </c>
      <c r="B3103" s="4" t="s">
        <v>13</v>
      </c>
      <c r="C3103" s="4">
        <v>6.11</v>
      </c>
      <c r="D3103" s="4">
        <v>1.66</v>
      </c>
      <c r="E3103" s="4">
        <v>0.12</v>
      </c>
      <c r="F3103" s="4">
        <v>8.67</v>
      </c>
      <c r="G3103" s="4">
        <v>4101</v>
      </c>
      <c r="H3103" s="4">
        <v>-11.946</v>
      </c>
      <c r="I3103" s="4">
        <v>-1.1950000000000001</v>
      </c>
      <c r="J3103" s="4"/>
      <c r="K3103" s="4" t="str">
        <f t="shared" si="248"/>
        <v>ĐÚNG</v>
      </c>
      <c r="L3103" s="4" t="str">
        <f t="shared" si="246"/>
        <v>ĐÚNG</v>
      </c>
      <c r="M3103" s="5" t="str" cm="1">
        <f t="array" ref="M3103">_xlfn.IFS(A3103="Ban_dam_1_phuong", IF(ABS(H3103 / (0.8 * (F3103 * D3103^2 / 8)) - 1) &lt; 0.01, "ĐÚNG", "SAI"), A3103="Ban_ke_4_canh_2_phuong", IF(ABS(H3103 / (0.045 * F3103 * D3103^2) - 1) &lt; 0.01, "ĐÚNG", "SAI"), A3103="San_phang_Flat_Slab", IF(ABS(H3103 / ((0.6 * (F3103 * C3103 * D3103^2 / 8)) / D3103) - 1) &lt; 0.01, "ĐÚNG", "SAI"), A3103="San_console_Cantilever", IF(ABS(H3103 / (-1 * (F3103 * D3103^2 / 2)) - 1) &lt; 0.01, "ĐÚNG", "SAI"), A3103="San_o_co_Waffle_Slab", IF(ABS(H3103 / (0.048 * F3103 * D3103^2) - 1) &lt; 0.01, "ĐÚNG", "SAI"))</f>
        <v>ĐÚNG</v>
      </c>
    </row>
    <row r="3104" spans="1:13" x14ac:dyDescent="0.3">
      <c r="A3104" s="4" t="s">
        <v>12</v>
      </c>
      <c r="B3104" s="4" t="s">
        <v>11</v>
      </c>
      <c r="C3104" s="4">
        <v>10.89</v>
      </c>
      <c r="D3104" s="4">
        <v>8.25</v>
      </c>
      <c r="E3104" s="4">
        <v>0.23</v>
      </c>
      <c r="F3104" s="4">
        <v>12.38</v>
      </c>
      <c r="G3104" s="4">
        <v>4102</v>
      </c>
      <c r="H3104" s="4">
        <v>83.418999999999997</v>
      </c>
      <c r="I3104" s="4">
        <v>42.131</v>
      </c>
      <c r="J3104" s="4"/>
      <c r="K3104" s="4"/>
      <c r="L3104" s="4" t="str">
        <f t="shared" si="246"/>
        <v>ĐÚNG</v>
      </c>
      <c r="M3104" s="5" t="str" cm="1">
        <f t="array" ref="M3104">_xlfn.IFS(A3104="Ban_dam_1_phuong", IF(ABS(H3104 / (0.8 * (F3104 * D3104^2 / 8)) - 1) &lt; 0.01, "ĐÚNG", "SAI"), A3104="Ban_ke_4_canh_2_phuong", IF(ABS(H3104 / (0.045 * F3104 * D3104^2) - 1) &lt; 0.01, "ĐÚNG", "SAI"), A3104="San_phang_Flat_Slab", IF(ABS(H3104 / ((0.6 * (F3104 * C3104 * D3104^2 / 8)) / D3104) - 1) &lt; 0.01, "ĐÚNG", "SAI"), A3104="San_console_Cantilever", IF(ABS(H3104 / (-1 * (F3104 * D3104^2 / 2)) - 1) &lt; 0.01, "ĐÚNG", "SAI"), A3104="San_o_co_Waffle_Slab", IF(ABS(H3104 / (0.048 * F3104 * D3104^2) - 1) &lt; 0.01, "ĐÚNG", "SAI"))</f>
        <v>ĐÚNG</v>
      </c>
    </row>
    <row r="3105" spans="1:13" x14ac:dyDescent="0.3">
      <c r="A3105" s="4" t="s">
        <v>16</v>
      </c>
      <c r="B3105" s="4" t="s">
        <v>13</v>
      </c>
      <c r="C3105" s="4">
        <v>10.89</v>
      </c>
      <c r="D3105" s="4">
        <v>3.17</v>
      </c>
      <c r="E3105" s="4">
        <v>0.11</v>
      </c>
      <c r="F3105" s="4">
        <v>8.33</v>
      </c>
      <c r="G3105" s="4">
        <v>4103</v>
      </c>
      <c r="H3105" s="4">
        <v>8.3710000000000004</v>
      </c>
      <c r="I3105" s="4">
        <v>1.6739999999999999</v>
      </c>
      <c r="J3105" s="4" t="str">
        <f>IF(AND(A3105="Ban_dam_1_phuong", C3105/D3105 &gt; 2),"ĐÚNG", "SAI HÌNH HỌC" )</f>
        <v>ĐÚNG</v>
      </c>
      <c r="K3105" s="4"/>
      <c r="L3105" s="4" t="str">
        <f t="shared" si="246"/>
        <v>ĐÚNG</v>
      </c>
      <c r="M3105" s="5" t="str" cm="1">
        <f t="array" ref="M3105">_xlfn.IFS(A3105="Ban_dam_1_phuong", IF(ABS(H3105 / (0.8 * (F3105 * D3105^2 / 8)) - 1) &lt; 0.01, "ĐÚNG", "SAI"), A3105="Ban_ke_4_canh_2_phuong", IF(ABS(H3105 / (0.045 * F3105 * D3105^2) - 1) &lt; 0.01, "ĐÚNG", "SAI"), A3105="San_phang_Flat_Slab", IF(ABS(H3105 / ((0.6 * (F3105 * C3105 * D3105^2 / 8)) / D3105) - 1) &lt; 0.01, "ĐÚNG", "SAI"), A3105="San_console_Cantilever", IF(ABS(H3105 / (-1 * (F3105 * D3105^2 / 2)) - 1) &lt; 0.01, "ĐÚNG", "SAI"), A3105="San_o_co_Waffle_Slab", IF(ABS(H3105 / (0.048 * F3105 * D3105^2) - 1) &lt; 0.01, "ĐÚNG", "SAI"))</f>
        <v>ĐÚNG</v>
      </c>
    </row>
    <row r="3106" spans="1:13" x14ac:dyDescent="0.3">
      <c r="A3106" s="4" t="s">
        <v>18</v>
      </c>
      <c r="B3106" s="4" t="s">
        <v>13</v>
      </c>
      <c r="C3106" s="4">
        <v>5.71</v>
      </c>
      <c r="D3106" s="4">
        <v>1.27</v>
      </c>
      <c r="E3106" s="4">
        <v>0.14000000000000001</v>
      </c>
      <c r="F3106" s="4">
        <v>9.35</v>
      </c>
      <c r="G3106" s="4">
        <v>4104</v>
      </c>
      <c r="H3106" s="4">
        <v>-7.54</v>
      </c>
      <c r="I3106" s="4">
        <v>-0.754</v>
      </c>
      <c r="J3106" s="4"/>
      <c r="K3106" s="4" t="str">
        <f t="shared" ref="K3106:K3107" si="249">IF(AND(A3106="San_console_Cantilever", H3106 &lt; 0),  "ĐÚNG","SAI DẤU MOMEN")</f>
        <v>ĐÚNG</v>
      </c>
      <c r="L3106" s="4" t="str">
        <f t="shared" si="246"/>
        <v>ĐÚNG</v>
      </c>
      <c r="M3106" s="5" t="str" cm="1">
        <f t="array" ref="M3106">_xlfn.IFS(A3106="Ban_dam_1_phuong", IF(ABS(H3106 / (0.8 * (F3106 * D3106^2 / 8)) - 1) &lt; 0.01, "ĐÚNG", "SAI"), A3106="Ban_ke_4_canh_2_phuong", IF(ABS(H3106 / (0.045 * F3106 * D3106^2) - 1) &lt; 0.01, "ĐÚNG", "SAI"), A3106="San_phang_Flat_Slab", IF(ABS(H3106 / ((0.6 * (F3106 * C3106 * D3106^2 / 8)) / D3106) - 1) &lt; 0.01, "ĐÚNG", "SAI"), A3106="San_console_Cantilever", IF(ABS(H3106 / (-1 * (F3106 * D3106^2 / 2)) - 1) &lt; 0.01, "ĐÚNG", "SAI"), A3106="San_o_co_Waffle_Slab", IF(ABS(H3106 / (0.048 * F3106 * D3106^2) - 1) &lt; 0.01, "ĐÚNG", "SAI"))</f>
        <v>ĐÚNG</v>
      </c>
    </row>
    <row r="3107" spans="1:13" x14ac:dyDescent="0.3">
      <c r="A3107" s="4" t="s">
        <v>18</v>
      </c>
      <c r="B3107" s="4" t="s">
        <v>17</v>
      </c>
      <c r="C3107" s="4">
        <v>4.62</v>
      </c>
      <c r="D3107" s="4">
        <v>2.09</v>
      </c>
      <c r="E3107" s="4">
        <v>0.12</v>
      </c>
      <c r="F3107" s="4">
        <v>8.67</v>
      </c>
      <c r="G3107" s="4">
        <v>4105</v>
      </c>
      <c r="H3107" s="4">
        <v>-18.936</v>
      </c>
      <c r="I3107" s="4">
        <v>-1.8939999999999999</v>
      </c>
      <c r="J3107" s="4"/>
      <c r="K3107" s="4" t="str">
        <f t="shared" si="249"/>
        <v>ĐÚNG</v>
      </c>
      <c r="L3107" s="4" t="str">
        <f t="shared" si="246"/>
        <v>ĐÚNG</v>
      </c>
      <c r="M3107" s="5" t="str" cm="1">
        <f t="array" ref="M3107">_xlfn.IFS(A3107="Ban_dam_1_phuong", IF(ABS(H3107 / (0.8 * (F3107 * D3107^2 / 8)) - 1) &lt; 0.01, "ĐÚNG", "SAI"), A3107="Ban_ke_4_canh_2_phuong", IF(ABS(H3107 / (0.045 * F3107 * D3107^2) - 1) &lt; 0.01, "ĐÚNG", "SAI"), A3107="San_phang_Flat_Slab", IF(ABS(H3107 / ((0.6 * (F3107 * C3107 * D3107^2 / 8)) / D3107) - 1) &lt; 0.01, "ĐÚNG", "SAI"), A3107="San_console_Cantilever", IF(ABS(H3107 / (-1 * (F3107 * D3107^2 / 2)) - 1) &lt; 0.01, "ĐÚNG", "SAI"), A3107="San_o_co_Waffle_Slab", IF(ABS(H3107 / (0.048 * F3107 * D3107^2) - 1) &lt; 0.01, "ĐÚNG", "SAI"))</f>
        <v>ĐÚNG</v>
      </c>
    </row>
    <row r="3108" spans="1:13" x14ac:dyDescent="0.3">
      <c r="A3108" s="4" t="s">
        <v>9</v>
      </c>
      <c r="B3108" s="4" t="s">
        <v>10</v>
      </c>
      <c r="C3108" s="4">
        <v>3.58</v>
      </c>
      <c r="D3108" s="4">
        <v>3.49</v>
      </c>
      <c r="E3108" s="4">
        <v>0.18</v>
      </c>
      <c r="F3108" s="4">
        <v>10.7</v>
      </c>
      <c r="G3108" s="4">
        <v>4106</v>
      </c>
      <c r="H3108" s="4">
        <v>5.8650000000000002</v>
      </c>
      <c r="I3108" s="4">
        <v>4.8</v>
      </c>
      <c r="J3108" s="4"/>
      <c r="K3108" s="4"/>
      <c r="L3108" s="4" t="str">
        <f t="shared" si="246"/>
        <v>ĐÚNG</v>
      </c>
      <c r="M3108" s="5" t="str" cm="1">
        <f t="array" ref="M3108">_xlfn.IFS(A3108="Ban_dam_1_phuong", IF(ABS(H3108 / (0.8 * (F3108 * D3108^2 / 8)) - 1) &lt; 0.01, "ĐÚNG", "SAI"), A3108="Ban_ke_4_canh_2_phuong", IF(ABS(H3108 / (0.045 * F3108 * D3108^2) - 1) &lt; 0.01, "ĐÚNG", "SAI"), A3108="San_phang_Flat_Slab", IF(ABS(H3108 / ((0.6 * (F3108 * C3108 * D3108^2 / 8)) / D3108) - 1) &lt; 0.01, "ĐÚNG", "SAI"), A3108="San_console_Cantilever", IF(ABS(H3108 / (-1 * (F3108 * D3108^2 / 2)) - 1) &lt; 0.01, "ĐÚNG", "SAI"), A3108="San_o_co_Waffle_Slab", IF(ABS(H3108 / (0.048 * F3108 * D3108^2) - 1) &lt; 0.01, "ĐÚNG", "SAI"))</f>
        <v>ĐÚNG</v>
      </c>
    </row>
    <row r="3109" spans="1:13" x14ac:dyDescent="0.3">
      <c r="A3109" s="4" t="s">
        <v>14</v>
      </c>
      <c r="B3109" s="4" t="s">
        <v>13</v>
      </c>
      <c r="C3109" s="4">
        <v>12.44</v>
      </c>
      <c r="D3109" s="4">
        <v>10.039999999999999</v>
      </c>
      <c r="E3109" s="4">
        <v>0.4</v>
      </c>
      <c r="F3109" s="4">
        <v>10.7</v>
      </c>
      <c r="G3109" s="4">
        <v>4107</v>
      </c>
      <c r="H3109" s="4">
        <v>51.771999999999998</v>
      </c>
      <c r="I3109" s="4">
        <v>79.480999999999995</v>
      </c>
      <c r="J3109" s="4"/>
      <c r="K3109" s="4"/>
      <c r="L3109" s="4" t="str">
        <f t="shared" si="246"/>
        <v>ĐÚNG</v>
      </c>
      <c r="M3109" s="5" t="str" cm="1">
        <f t="array" ref="M3109">_xlfn.IFS(A3109="Ban_dam_1_phuong", IF(ABS(H3109 / (0.8 * (F3109 * D3109^2 / 8)) - 1) &lt; 0.01, "ĐÚNG", "SAI"), A3109="Ban_ke_4_canh_2_phuong", IF(ABS(H3109 / (0.045 * F3109 * D3109^2) - 1) &lt; 0.01, "ĐÚNG", "SAI"), A3109="San_phang_Flat_Slab", IF(ABS(H3109 / ((0.6 * (F3109 * C3109 * D3109^2 / 8)) / D3109) - 1) &lt; 0.01, "ĐÚNG", "SAI"), A3109="San_console_Cantilever", IF(ABS(H3109 / (-1 * (F3109 * D3109^2 / 2)) - 1) &lt; 0.01, "ĐÚNG", "SAI"), A3109="San_o_co_Waffle_Slab", IF(ABS(H3109 / (0.048 * F3109 * D3109^2) - 1) &lt; 0.01, "ĐÚNG", "SAI"))</f>
        <v>ĐÚNG</v>
      </c>
    </row>
    <row r="3110" spans="1:13" x14ac:dyDescent="0.3">
      <c r="A3110" s="4" t="s">
        <v>14</v>
      </c>
      <c r="B3110" s="4" t="s">
        <v>17</v>
      </c>
      <c r="C3110" s="4">
        <v>11.37</v>
      </c>
      <c r="D3110" s="4">
        <v>10.31</v>
      </c>
      <c r="E3110" s="4">
        <v>0.48</v>
      </c>
      <c r="F3110" s="4">
        <v>12.05</v>
      </c>
      <c r="G3110" s="4">
        <v>4108</v>
      </c>
      <c r="H3110" s="4">
        <v>61.481999999999999</v>
      </c>
      <c r="I3110" s="4">
        <v>74.774000000000001</v>
      </c>
      <c r="J3110" s="4"/>
      <c r="K3110" s="4"/>
      <c r="L3110" s="4" t="str">
        <f t="shared" si="246"/>
        <v>ĐÚNG</v>
      </c>
      <c r="M3110" s="5" t="str" cm="1">
        <f t="array" ref="M3110">_xlfn.IFS(A3110="Ban_dam_1_phuong", IF(ABS(H3110 / (0.8 * (F3110 * D3110^2 / 8)) - 1) &lt; 0.01, "ĐÚNG", "SAI"), A3110="Ban_ke_4_canh_2_phuong", IF(ABS(H3110 / (0.045 * F3110 * D3110^2) - 1) &lt; 0.01, "ĐÚNG", "SAI"), A3110="San_phang_Flat_Slab", IF(ABS(H3110 / ((0.6 * (F3110 * C3110 * D3110^2 / 8)) / D3110) - 1) &lt; 0.01, "ĐÚNG", "SAI"), A3110="San_console_Cantilever", IF(ABS(H3110 / (-1 * (F3110 * D3110^2 / 2)) - 1) &lt; 0.01, "ĐÚNG", "SAI"), A3110="San_o_co_Waffle_Slab", IF(ABS(H3110 / (0.048 * F3110 * D3110^2) - 1) &lt; 0.01, "ĐÚNG", "SAI"))</f>
        <v>ĐÚNG</v>
      </c>
    </row>
    <row r="3111" spans="1:13" x14ac:dyDescent="0.3">
      <c r="A3111" s="4" t="s">
        <v>12</v>
      </c>
      <c r="B3111" s="4" t="s">
        <v>11</v>
      </c>
      <c r="C3111" s="4">
        <v>12.05</v>
      </c>
      <c r="D3111" s="4">
        <v>8.67</v>
      </c>
      <c r="E3111" s="4">
        <v>0.22</v>
      </c>
      <c r="F3111" s="4">
        <v>12.05</v>
      </c>
      <c r="G3111" s="4">
        <v>4109</v>
      </c>
      <c r="H3111" s="4">
        <v>94.418000000000006</v>
      </c>
      <c r="I3111" s="4">
        <v>45.289000000000001</v>
      </c>
      <c r="J3111" s="4"/>
      <c r="K3111" s="4"/>
      <c r="L3111" s="4" t="str">
        <f t="shared" si="246"/>
        <v>ĐÚNG</v>
      </c>
      <c r="M3111" s="5" t="str" cm="1">
        <f t="array" ref="M3111">_xlfn.IFS(A3111="Ban_dam_1_phuong", IF(ABS(H3111 / (0.8 * (F3111 * D3111^2 / 8)) - 1) &lt; 0.01, "ĐÚNG", "SAI"), A3111="Ban_ke_4_canh_2_phuong", IF(ABS(H3111 / (0.045 * F3111 * D3111^2) - 1) &lt; 0.01, "ĐÚNG", "SAI"), A3111="San_phang_Flat_Slab", IF(ABS(H3111 / ((0.6 * (F3111 * C3111 * D3111^2 / 8)) / D3111) - 1) &lt; 0.01, "ĐÚNG", "SAI"), A3111="San_console_Cantilever", IF(ABS(H3111 / (-1 * (F3111 * D3111^2 / 2)) - 1) &lt; 0.01, "ĐÚNG", "SAI"), A3111="San_o_co_Waffle_Slab", IF(ABS(H3111 / (0.048 * F3111 * D3111^2) - 1) &lt; 0.01, "ĐÚNG", "SAI"))</f>
        <v>ĐÚNG</v>
      </c>
    </row>
    <row r="3112" spans="1:13" x14ac:dyDescent="0.3">
      <c r="A3112" s="4" t="s">
        <v>12</v>
      </c>
      <c r="B3112" s="4" t="s">
        <v>13</v>
      </c>
      <c r="C3112" s="4">
        <v>12.11</v>
      </c>
      <c r="D3112" s="4">
        <v>9.7100000000000009</v>
      </c>
      <c r="E3112" s="4">
        <v>0.28999999999999998</v>
      </c>
      <c r="F3112" s="4">
        <v>14.41</v>
      </c>
      <c r="G3112" s="4">
        <v>4110</v>
      </c>
      <c r="H3112" s="4">
        <v>127.083</v>
      </c>
      <c r="I3112" s="4">
        <v>67.932000000000002</v>
      </c>
      <c r="J3112" s="4"/>
      <c r="K3112" s="4"/>
      <c r="L3112" s="4" t="str">
        <f t="shared" si="246"/>
        <v>ĐÚNG</v>
      </c>
      <c r="M3112" s="5" t="str" cm="1">
        <f t="array" ref="M3112">_xlfn.IFS(A3112="Ban_dam_1_phuong", IF(ABS(H3112 / (0.8 * (F3112 * D3112^2 / 8)) - 1) &lt; 0.01, "ĐÚNG", "SAI"), A3112="Ban_ke_4_canh_2_phuong", IF(ABS(H3112 / (0.045 * F3112 * D3112^2) - 1) &lt; 0.01, "ĐÚNG", "SAI"), A3112="San_phang_Flat_Slab", IF(ABS(H3112 / ((0.6 * (F3112 * C3112 * D3112^2 / 8)) / D3112) - 1) &lt; 0.01, "ĐÚNG", "SAI"), A3112="San_console_Cantilever", IF(ABS(H3112 / (-1 * (F3112 * D3112^2 / 2)) - 1) &lt; 0.01, "ĐÚNG", "SAI"), A3112="San_o_co_Waffle_Slab", IF(ABS(H3112 / (0.048 * F3112 * D3112^2) - 1) &lt; 0.01, "ĐÚNG", "SAI"))</f>
        <v>ĐÚNG</v>
      </c>
    </row>
    <row r="3113" spans="1:13" x14ac:dyDescent="0.3">
      <c r="A3113" s="4" t="s">
        <v>14</v>
      </c>
      <c r="B3113" s="4" t="s">
        <v>13</v>
      </c>
      <c r="C3113" s="4">
        <v>10.38</v>
      </c>
      <c r="D3113" s="4">
        <v>9.1999999999999993</v>
      </c>
      <c r="E3113" s="4">
        <v>0.44</v>
      </c>
      <c r="F3113" s="4">
        <v>11.37</v>
      </c>
      <c r="G3113" s="4">
        <v>4111</v>
      </c>
      <c r="H3113" s="4">
        <v>46.192999999999998</v>
      </c>
      <c r="I3113" s="4">
        <v>58.802999999999997</v>
      </c>
      <c r="J3113" s="4"/>
      <c r="K3113" s="4"/>
      <c r="L3113" s="4" t="str">
        <f t="shared" si="246"/>
        <v>ĐÚNG</v>
      </c>
      <c r="M3113" s="5" t="str" cm="1">
        <f t="array" ref="M3113">_xlfn.IFS(A3113="Ban_dam_1_phuong", IF(ABS(H3113 / (0.8 * (F3113 * D3113^2 / 8)) - 1) &lt; 0.01, "ĐÚNG", "SAI"), A3113="Ban_ke_4_canh_2_phuong", IF(ABS(H3113 / (0.045 * F3113 * D3113^2) - 1) &lt; 0.01, "ĐÚNG", "SAI"), A3113="San_phang_Flat_Slab", IF(ABS(H3113 / ((0.6 * (F3113 * C3113 * D3113^2 / 8)) / D3113) - 1) &lt; 0.01, "ĐÚNG", "SAI"), A3113="San_console_Cantilever", IF(ABS(H3113 / (-1 * (F3113 * D3113^2 / 2)) - 1) &lt; 0.01, "ĐÚNG", "SAI"), A3113="San_o_co_Waffle_Slab", IF(ABS(H3113 / (0.048 * F3113 * D3113^2) - 1) &lt; 0.01, "ĐÚNG", "SAI"))</f>
        <v>ĐÚNG</v>
      </c>
    </row>
    <row r="3114" spans="1:13" x14ac:dyDescent="0.3">
      <c r="A3114" s="4" t="s">
        <v>9</v>
      </c>
      <c r="B3114" s="4" t="s">
        <v>13</v>
      </c>
      <c r="C3114" s="4">
        <v>8.1300000000000008</v>
      </c>
      <c r="D3114" s="4">
        <v>5.25</v>
      </c>
      <c r="E3114" s="4">
        <v>0.16</v>
      </c>
      <c r="F3114" s="4">
        <v>10.02</v>
      </c>
      <c r="G3114" s="4">
        <v>4112</v>
      </c>
      <c r="H3114" s="4">
        <v>12.428000000000001</v>
      </c>
      <c r="I3114" s="4">
        <v>23.18</v>
      </c>
      <c r="J3114" s="4"/>
      <c r="K3114" s="4"/>
      <c r="L3114" s="4" t="str">
        <f t="shared" si="246"/>
        <v>ĐÚNG</v>
      </c>
      <c r="M3114" s="5" t="str" cm="1">
        <f t="array" ref="M3114">_xlfn.IFS(A3114="Ban_dam_1_phuong", IF(ABS(H3114 / (0.8 * (F3114 * D3114^2 / 8)) - 1) &lt; 0.01, "ĐÚNG", "SAI"), A3114="Ban_ke_4_canh_2_phuong", IF(ABS(H3114 / (0.045 * F3114 * D3114^2) - 1) &lt; 0.01, "ĐÚNG", "SAI"), A3114="San_phang_Flat_Slab", IF(ABS(H3114 / ((0.6 * (F3114 * C3114 * D3114^2 / 8)) / D3114) - 1) &lt; 0.01, "ĐÚNG", "SAI"), A3114="San_console_Cantilever", IF(ABS(H3114 / (-1 * (F3114 * D3114^2 / 2)) - 1) &lt; 0.01, "ĐÚNG", "SAI"), A3114="San_o_co_Waffle_Slab", IF(ABS(H3114 / (0.048 * F3114 * D3114^2) - 1) &lt; 0.01, "ĐÚNG", "SAI"))</f>
        <v>ĐÚNG</v>
      </c>
    </row>
    <row r="3115" spans="1:13" x14ac:dyDescent="0.3">
      <c r="A3115" s="4" t="s">
        <v>16</v>
      </c>
      <c r="B3115" s="4" t="s">
        <v>17</v>
      </c>
      <c r="C3115" s="4">
        <v>7.19</v>
      </c>
      <c r="D3115" s="4">
        <v>2.5299999999999998</v>
      </c>
      <c r="E3115" s="4">
        <v>0.12</v>
      </c>
      <c r="F3115" s="4">
        <v>8.67</v>
      </c>
      <c r="G3115" s="4">
        <v>4113</v>
      </c>
      <c r="H3115" s="4">
        <v>5.55</v>
      </c>
      <c r="I3115" s="4">
        <v>1.1100000000000001</v>
      </c>
      <c r="J3115" s="4" t="str">
        <f>IF(AND(A3115="Ban_dam_1_phuong", C3115/D3115 &gt; 2),"ĐÚNG", "SAI HÌNH HỌC" )</f>
        <v>ĐÚNG</v>
      </c>
      <c r="K3115" s="4"/>
      <c r="L3115" s="4" t="str">
        <f t="shared" si="246"/>
        <v>ĐÚNG</v>
      </c>
      <c r="M3115" s="5" t="str" cm="1">
        <f t="array" ref="M3115">_xlfn.IFS(A3115="Ban_dam_1_phuong", IF(ABS(H3115 / (0.8 * (F3115 * D3115^2 / 8)) - 1) &lt; 0.01, "ĐÚNG", "SAI"), A3115="Ban_ke_4_canh_2_phuong", IF(ABS(H3115 / (0.045 * F3115 * D3115^2) - 1) &lt; 0.01, "ĐÚNG", "SAI"), A3115="San_phang_Flat_Slab", IF(ABS(H3115 / ((0.6 * (F3115 * C3115 * D3115^2 / 8)) / D3115) - 1) &lt; 0.01, "ĐÚNG", "SAI"), A3115="San_console_Cantilever", IF(ABS(H3115 / (-1 * (F3115 * D3115^2 / 2)) - 1) &lt; 0.01, "ĐÚNG", "SAI"), A3115="San_o_co_Waffle_Slab", IF(ABS(H3115 / (0.048 * F3115 * D3115^2) - 1) &lt; 0.01, "ĐÚNG", "SAI"))</f>
        <v>ĐÚNG</v>
      </c>
    </row>
    <row r="3116" spans="1:13" x14ac:dyDescent="0.3">
      <c r="A3116" s="4" t="s">
        <v>9</v>
      </c>
      <c r="B3116" s="4" t="s">
        <v>11</v>
      </c>
      <c r="C3116" s="4">
        <v>9.42</v>
      </c>
      <c r="D3116" s="4">
        <v>4.87</v>
      </c>
      <c r="E3116" s="4">
        <v>0.13</v>
      </c>
      <c r="F3116" s="4">
        <v>9.01</v>
      </c>
      <c r="G3116" s="4">
        <v>4114</v>
      </c>
      <c r="H3116" s="4">
        <v>9.6159999999999997</v>
      </c>
      <c r="I3116" s="4">
        <v>27.983000000000001</v>
      </c>
      <c r="J3116" s="4"/>
      <c r="K3116" s="4"/>
      <c r="L3116" s="4" t="str">
        <f t="shared" si="246"/>
        <v>ĐÚNG</v>
      </c>
      <c r="M3116" s="5" t="str" cm="1">
        <f t="array" ref="M3116">_xlfn.IFS(A3116="Ban_dam_1_phuong", IF(ABS(H3116 / (0.8 * (F3116 * D3116^2 / 8)) - 1) &lt; 0.01, "ĐÚNG", "SAI"), A3116="Ban_ke_4_canh_2_phuong", IF(ABS(H3116 / (0.045 * F3116 * D3116^2) - 1) &lt; 0.01, "ĐÚNG", "SAI"), A3116="San_phang_Flat_Slab", IF(ABS(H3116 / ((0.6 * (F3116 * C3116 * D3116^2 / 8)) / D3116) - 1) &lt; 0.01, "ĐÚNG", "SAI"), A3116="San_console_Cantilever", IF(ABS(H3116 / (-1 * (F3116 * D3116^2 / 2)) - 1) &lt; 0.01, "ĐÚNG", "SAI"), A3116="San_o_co_Waffle_Slab", IF(ABS(H3116 / (0.048 * F3116 * D3116^2) - 1) &lt; 0.01, "ĐÚNG", "SAI"))</f>
        <v>ĐÚNG</v>
      </c>
    </row>
    <row r="3117" spans="1:13" x14ac:dyDescent="0.3">
      <c r="A3117" s="4" t="s">
        <v>18</v>
      </c>
      <c r="B3117" s="4" t="s">
        <v>10</v>
      </c>
      <c r="C3117" s="4">
        <v>3.24</v>
      </c>
      <c r="D3117" s="4">
        <v>1.65</v>
      </c>
      <c r="E3117" s="4">
        <v>0.15</v>
      </c>
      <c r="F3117" s="4">
        <v>9.68</v>
      </c>
      <c r="G3117" s="4">
        <v>4115</v>
      </c>
      <c r="H3117" s="4">
        <v>-13.177</v>
      </c>
      <c r="I3117" s="4">
        <v>-1.3180000000000001</v>
      </c>
      <c r="J3117" s="4"/>
      <c r="K3117" s="4" t="str">
        <f>IF(AND(A3117="San_console_Cantilever", H3117 &lt; 0),  "ĐÚNG","SAI DẤU MOMEN")</f>
        <v>ĐÚNG</v>
      </c>
      <c r="L3117" s="4" t="str">
        <f t="shared" si="246"/>
        <v>ĐÚNG</v>
      </c>
      <c r="M3117" s="5" t="str" cm="1">
        <f t="array" ref="M3117">_xlfn.IFS(A3117="Ban_dam_1_phuong", IF(ABS(H3117 / (0.8 * (F3117 * D3117^2 / 8)) - 1) &lt; 0.01, "ĐÚNG", "SAI"), A3117="Ban_ke_4_canh_2_phuong", IF(ABS(H3117 / (0.045 * F3117 * D3117^2) - 1) &lt; 0.01, "ĐÚNG", "SAI"), A3117="San_phang_Flat_Slab", IF(ABS(H3117 / ((0.6 * (F3117 * C3117 * D3117^2 / 8)) / D3117) - 1) &lt; 0.01, "ĐÚNG", "SAI"), A3117="San_console_Cantilever", IF(ABS(H3117 / (-1 * (F3117 * D3117^2 / 2)) - 1) &lt; 0.01, "ĐÚNG", "SAI"), A3117="San_o_co_Waffle_Slab", IF(ABS(H3117 / (0.048 * F3117 * D3117^2) - 1) &lt; 0.01, "ĐÚNG", "SAI"))</f>
        <v>ĐÚNG</v>
      </c>
    </row>
    <row r="3118" spans="1:13" x14ac:dyDescent="0.3">
      <c r="A3118" s="4" t="s">
        <v>12</v>
      </c>
      <c r="B3118" s="4" t="s">
        <v>17</v>
      </c>
      <c r="C3118" s="4">
        <v>13.05</v>
      </c>
      <c r="D3118" s="4">
        <v>9.11</v>
      </c>
      <c r="E3118" s="4">
        <v>0.27</v>
      </c>
      <c r="F3118" s="4">
        <v>13.73</v>
      </c>
      <c r="G3118" s="4">
        <v>4116</v>
      </c>
      <c r="H3118" s="4">
        <v>122.422</v>
      </c>
      <c r="I3118" s="4">
        <v>56.973999999999997</v>
      </c>
      <c r="J3118" s="4"/>
      <c r="K3118" s="4"/>
      <c r="L3118" s="4" t="str">
        <f t="shared" si="246"/>
        <v>ĐÚNG</v>
      </c>
      <c r="M3118" s="5" t="str" cm="1">
        <f t="array" ref="M3118">_xlfn.IFS(A3118="Ban_dam_1_phuong", IF(ABS(H3118 / (0.8 * (F3118 * D3118^2 / 8)) - 1) &lt; 0.01, "ĐÚNG", "SAI"), A3118="Ban_ke_4_canh_2_phuong", IF(ABS(H3118 / (0.045 * F3118 * D3118^2) - 1) &lt; 0.01, "ĐÚNG", "SAI"), A3118="San_phang_Flat_Slab", IF(ABS(H3118 / ((0.6 * (F3118 * C3118 * D3118^2 / 8)) / D3118) - 1) &lt; 0.01, "ĐÚNG", "SAI"), A3118="San_console_Cantilever", IF(ABS(H3118 / (-1 * (F3118 * D3118^2 / 2)) - 1) &lt; 0.01, "ĐÚNG", "SAI"), A3118="San_o_co_Waffle_Slab", IF(ABS(H3118 / (0.048 * F3118 * D3118^2) - 1) &lt; 0.01, "ĐÚNG", "SAI"))</f>
        <v>ĐÚNG</v>
      </c>
    </row>
    <row r="3119" spans="1:13" x14ac:dyDescent="0.3">
      <c r="A3119" s="4" t="s">
        <v>9</v>
      </c>
      <c r="B3119" s="4" t="s">
        <v>11</v>
      </c>
      <c r="C3119" s="4">
        <v>7</v>
      </c>
      <c r="D3119" s="4">
        <v>5.74</v>
      </c>
      <c r="E3119" s="4">
        <v>0.14000000000000001</v>
      </c>
      <c r="F3119" s="4">
        <v>9.35</v>
      </c>
      <c r="G3119" s="4">
        <v>4117</v>
      </c>
      <c r="H3119" s="4">
        <v>13.863</v>
      </c>
      <c r="I3119" s="4">
        <v>16.035</v>
      </c>
      <c r="J3119" s="4"/>
      <c r="K3119" s="4"/>
      <c r="L3119" s="4" t="str">
        <f t="shared" si="246"/>
        <v>ĐÚNG</v>
      </c>
      <c r="M3119" s="5" t="str" cm="1">
        <f t="array" ref="M3119">_xlfn.IFS(A3119="Ban_dam_1_phuong", IF(ABS(H3119 / (0.8 * (F3119 * D3119^2 / 8)) - 1) &lt; 0.01, "ĐÚNG", "SAI"), A3119="Ban_ke_4_canh_2_phuong", IF(ABS(H3119 / (0.045 * F3119 * D3119^2) - 1) &lt; 0.01, "ĐÚNG", "SAI"), A3119="San_phang_Flat_Slab", IF(ABS(H3119 / ((0.6 * (F3119 * C3119 * D3119^2 / 8)) / D3119) - 1) &lt; 0.01, "ĐÚNG", "SAI"), A3119="San_console_Cantilever", IF(ABS(H3119 / (-1 * (F3119 * D3119^2 / 2)) - 1) &lt; 0.01, "ĐÚNG", "SAI"), A3119="San_o_co_Waffle_Slab", IF(ABS(H3119 / (0.048 * F3119 * D3119^2) - 1) &lt; 0.01, "ĐÚNG", "SAI"))</f>
        <v>ĐÚNG</v>
      </c>
    </row>
    <row r="3120" spans="1:13" x14ac:dyDescent="0.3">
      <c r="A3120" s="4" t="s">
        <v>14</v>
      </c>
      <c r="B3120" s="4" t="s">
        <v>11</v>
      </c>
      <c r="C3120" s="4">
        <v>12.39</v>
      </c>
      <c r="D3120" s="4">
        <v>11.51</v>
      </c>
      <c r="E3120" s="4">
        <v>0.35</v>
      </c>
      <c r="F3120" s="4">
        <v>10.02</v>
      </c>
      <c r="G3120" s="4">
        <v>4118</v>
      </c>
      <c r="H3120" s="4">
        <v>63.718000000000004</v>
      </c>
      <c r="I3120" s="4">
        <v>73.832999999999998</v>
      </c>
      <c r="J3120" s="4"/>
      <c r="K3120" s="4"/>
      <c r="L3120" s="4" t="str">
        <f t="shared" si="246"/>
        <v>ĐÚNG</v>
      </c>
      <c r="M3120" s="5" t="str" cm="1">
        <f t="array" ref="M3120">_xlfn.IFS(A3120="Ban_dam_1_phuong", IF(ABS(H3120 / (0.8 * (F3120 * D3120^2 / 8)) - 1) &lt; 0.01, "ĐÚNG", "SAI"), A3120="Ban_ke_4_canh_2_phuong", IF(ABS(H3120 / (0.045 * F3120 * D3120^2) - 1) &lt; 0.01, "ĐÚNG", "SAI"), A3120="San_phang_Flat_Slab", IF(ABS(H3120 / ((0.6 * (F3120 * C3120 * D3120^2 / 8)) / D3120) - 1) &lt; 0.01, "ĐÚNG", "SAI"), A3120="San_console_Cantilever", IF(ABS(H3120 / (-1 * (F3120 * D3120^2 / 2)) - 1) &lt; 0.01, "ĐÚNG", "SAI"), A3120="San_o_co_Waffle_Slab", IF(ABS(H3120 / (0.048 * F3120 * D3120^2) - 1) &lt; 0.01, "ĐÚNG", "SAI"))</f>
        <v>ĐÚNG</v>
      </c>
    </row>
    <row r="3121" spans="1:13" x14ac:dyDescent="0.3">
      <c r="A3121" s="4" t="s">
        <v>12</v>
      </c>
      <c r="B3121" s="4" t="s">
        <v>17</v>
      </c>
      <c r="C3121" s="4">
        <v>9.5</v>
      </c>
      <c r="D3121" s="4">
        <v>6.99</v>
      </c>
      <c r="E3121" s="4">
        <v>0.27</v>
      </c>
      <c r="F3121" s="4">
        <v>13.73</v>
      </c>
      <c r="G3121" s="4">
        <v>4119</v>
      </c>
      <c r="H3121" s="4">
        <v>68.381</v>
      </c>
      <c r="I3121" s="4">
        <v>33.542000000000002</v>
      </c>
      <c r="J3121" s="4"/>
      <c r="K3121" s="4"/>
      <c r="L3121" s="4" t="str">
        <f t="shared" si="246"/>
        <v>ĐÚNG</v>
      </c>
      <c r="M3121" s="5" t="str" cm="1">
        <f t="array" ref="M3121">_xlfn.IFS(A3121="Ban_dam_1_phuong", IF(ABS(H3121 / (0.8 * (F3121 * D3121^2 / 8)) - 1) &lt; 0.01, "ĐÚNG", "SAI"), A3121="Ban_ke_4_canh_2_phuong", IF(ABS(H3121 / (0.045 * F3121 * D3121^2) - 1) &lt; 0.01, "ĐÚNG", "SAI"), A3121="San_phang_Flat_Slab", IF(ABS(H3121 / ((0.6 * (F3121 * C3121 * D3121^2 / 8)) / D3121) - 1) &lt; 0.01, "ĐÚNG", "SAI"), A3121="San_console_Cantilever", IF(ABS(H3121 / (-1 * (F3121 * D3121^2 / 2)) - 1) &lt; 0.01, "ĐÚNG", "SAI"), A3121="San_o_co_Waffle_Slab", IF(ABS(H3121 / (0.048 * F3121 * D3121^2) - 1) &lt; 0.01, "ĐÚNG", "SAI"))</f>
        <v>ĐÚNG</v>
      </c>
    </row>
    <row r="3122" spans="1:13" x14ac:dyDescent="0.3">
      <c r="A3122" s="4" t="s">
        <v>12</v>
      </c>
      <c r="B3122" s="4" t="s">
        <v>15</v>
      </c>
      <c r="C3122" s="4">
        <v>8.0500000000000007</v>
      </c>
      <c r="D3122" s="4">
        <v>7.01</v>
      </c>
      <c r="E3122" s="4">
        <v>0.24</v>
      </c>
      <c r="F3122" s="4">
        <v>12.72</v>
      </c>
      <c r="G3122" s="4">
        <v>4120</v>
      </c>
      <c r="H3122" s="4">
        <v>53.835000000000001</v>
      </c>
      <c r="I3122" s="4">
        <v>31.253</v>
      </c>
      <c r="J3122" s="4"/>
      <c r="K3122" s="4"/>
      <c r="L3122" s="4" t="str">
        <f t="shared" si="246"/>
        <v>ĐÚNG</v>
      </c>
      <c r="M3122" s="5" t="str" cm="1">
        <f t="array" ref="M3122">_xlfn.IFS(A3122="Ban_dam_1_phuong", IF(ABS(H3122 / (0.8 * (F3122 * D3122^2 / 8)) - 1) &lt; 0.01, "ĐÚNG", "SAI"), A3122="Ban_ke_4_canh_2_phuong", IF(ABS(H3122 / (0.045 * F3122 * D3122^2) - 1) &lt; 0.01, "ĐÚNG", "SAI"), A3122="San_phang_Flat_Slab", IF(ABS(H3122 / ((0.6 * (F3122 * C3122 * D3122^2 / 8)) / D3122) - 1) &lt; 0.01, "ĐÚNG", "SAI"), A3122="San_console_Cantilever", IF(ABS(H3122 / (-1 * (F3122 * D3122^2 / 2)) - 1) &lt; 0.01, "ĐÚNG", "SAI"), A3122="San_o_co_Waffle_Slab", IF(ABS(H3122 / (0.048 * F3122 * D3122^2) - 1) &lt; 0.01, "ĐÚNG", "SAI"))</f>
        <v>ĐÚNG</v>
      </c>
    </row>
    <row r="3123" spans="1:13" x14ac:dyDescent="0.3">
      <c r="A3123" s="4" t="s">
        <v>14</v>
      </c>
      <c r="B3123" s="4" t="s">
        <v>11</v>
      </c>
      <c r="C3123" s="4">
        <v>12.76</v>
      </c>
      <c r="D3123" s="4">
        <v>9.1</v>
      </c>
      <c r="E3123" s="4">
        <v>0.42</v>
      </c>
      <c r="F3123" s="4">
        <v>11.03</v>
      </c>
      <c r="G3123" s="4">
        <v>4121</v>
      </c>
      <c r="H3123" s="4">
        <v>43.843000000000004</v>
      </c>
      <c r="I3123" s="4">
        <v>86.201999999999998</v>
      </c>
      <c r="J3123" s="4"/>
      <c r="K3123" s="4"/>
      <c r="L3123" s="4" t="str">
        <f t="shared" si="246"/>
        <v>ĐÚNG</v>
      </c>
      <c r="M3123" s="5" t="str" cm="1">
        <f t="array" ref="M3123">_xlfn.IFS(A3123="Ban_dam_1_phuong", IF(ABS(H3123 / (0.8 * (F3123 * D3123^2 / 8)) - 1) &lt; 0.01, "ĐÚNG", "SAI"), A3123="Ban_ke_4_canh_2_phuong", IF(ABS(H3123 / (0.045 * F3123 * D3123^2) - 1) &lt; 0.01, "ĐÚNG", "SAI"), A3123="San_phang_Flat_Slab", IF(ABS(H3123 / ((0.6 * (F3123 * C3123 * D3123^2 / 8)) / D3123) - 1) &lt; 0.01, "ĐÚNG", "SAI"), A3123="San_console_Cantilever", IF(ABS(H3123 / (-1 * (F3123 * D3123^2 / 2)) - 1) &lt; 0.01, "ĐÚNG", "SAI"), A3123="San_o_co_Waffle_Slab", IF(ABS(H3123 / (0.048 * F3123 * D3123^2) - 1) &lt; 0.01, "ĐÚNG", "SAI"))</f>
        <v>ĐÚNG</v>
      </c>
    </row>
    <row r="3124" spans="1:13" x14ac:dyDescent="0.3">
      <c r="A3124" s="4" t="s">
        <v>12</v>
      </c>
      <c r="B3124" s="4" t="s">
        <v>13</v>
      </c>
      <c r="C3124" s="4">
        <v>10.34</v>
      </c>
      <c r="D3124" s="4">
        <v>8.2899999999999991</v>
      </c>
      <c r="E3124" s="4">
        <v>0.28000000000000003</v>
      </c>
      <c r="F3124" s="4">
        <v>14.07</v>
      </c>
      <c r="G3124" s="4">
        <v>4122</v>
      </c>
      <c r="H3124" s="4">
        <v>90.454999999999998</v>
      </c>
      <c r="I3124" s="4">
        <v>48.347000000000001</v>
      </c>
      <c r="J3124" s="4"/>
      <c r="K3124" s="4"/>
      <c r="L3124" s="4" t="str">
        <f t="shared" si="246"/>
        <v>ĐÚNG</v>
      </c>
      <c r="M3124" s="5" t="str" cm="1">
        <f t="array" ref="M3124">_xlfn.IFS(A3124="Ban_dam_1_phuong", IF(ABS(H3124 / (0.8 * (F3124 * D3124^2 / 8)) - 1) &lt; 0.01, "ĐÚNG", "SAI"), A3124="Ban_ke_4_canh_2_phuong", IF(ABS(H3124 / (0.045 * F3124 * D3124^2) - 1) &lt; 0.01, "ĐÚNG", "SAI"), A3124="San_phang_Flat_Slab", IF(ABS(H3124 / ((0.6 * (F3124 * C3124 * D3124^2 / 8)) / D3124) - 1) &lt; 0.01, "ĐÚNG", "SAI"), A3124="San_console_Cantilever", IF(ABS(H3124 / (-1 * (F3124 * D3124^2 / 2)) - 1) &lt; 0.01, "ĐÚNG", "SAI"), A3124="San_o_co_Waffle_Slab", IF(ABS(H3124 / (0.048 * F3124 * D3124^2) - 1) &lt; 0.01, "ĐÚNG", "SAI"))</f>
        <v>ĐÚNG</v>
      </c>
    </row>
    <row r="3125" spans="1:13" x14ac:dyDescent="0.3">
      <c r="A3125" s="4" t="s">
        <v>18</v>
      </c>
      <c r="B3125" s="4" t="s">
        <v>13</v>
      </c>
      <c r="C3125" s="4">
        <v>3.15</v>
      </c>
      <c r="D3125" s="4">
        <v>1.68</v>
      </c>
      <c r="E3125" s="4">
        <v>0.14000000000000001</v>
      </c>
      <c r="F3125" s="4">
        <v>9.35</v>
      </c>
      <c r="G3125" s="4">
        <v>4123</v>
      </c>
      <c r="H3125" s="4">
        <v>-13.195</v>
      </c>
      <c r="I3125" s="4">
        <v>-1.32</v>
      </c>
      <c r="J3125" s="4"/>
      <c r="K3125" s="4" t="str">
        <f t="shared" ref="K3125:K3126" si="250">IF(AND(A3125="San_console_Cantilever", H3125 &lt; 0),  "ĐÚNG","SAI DẤU MOMEN")</f>
        <v>ĐÚNG</v>
      </c>
      <c r="L3125" s="4" t="str">
        <f t="shared" si="246"/>
        <v>ĐÚNG</v>
      </c>
      <c r="M3125" s="5" t="str" cm="1">
        <f t="array" ref="M3125">_xlfn.IFS(A3125="Ban_dam_1_phuong", IF(ABS(H3125 / (0.8 * (F3125 * D3125^2 / 8)) - 1) &lt; 0.01, "ĐÚNG", "SAI"), A3125="Ban_ke_4_canh_2_phuong", IF(ABS(H3125 / (0.045 * F3125 * D3125^2) - 1) &lt; 0.01, "ĐÚNG", "SAI"), A3125="San_phang_Flat_Slab", IF(ABS(H3125 / ((0.6 * (F3125 * C3125 * D3125^2 / 8)) / D3125) - 1) &lt; 0.01, "ĐÚNG", "SAI"), A3125="San_console_Cantilever", IF(ABS(H3125 / (-1 * (F3125 * D3125^2 / 2)) - 1) &lt; 0.01, "ĐÚNG", "SAI"), A3125="San_o_co_Waffle_Slab", IF(ABS(H3125 / (0.048 * F3125 * D3125^2) - 1) &lt; 0.01, "ĐÚNG", "SAI"))</f>
        <v>ĐÚNG</v>
      </c>
    </row>
    <row r="3126" spans="1:13" x14ac:dyDescent="0.3">
      <c r="A3126" s="4" t="s">
        <v>18</v>
      </c>
      <c r="B3126" s="4" t="s">
        <v>10</v>
      </c>
      <c r="C3126" s="4">
        <v>7.83</v>
      </c>
      <c r="D3126" s="4">
        <v>1.77</v>
      </c>
      <c r="E3126" s="4">
        <v>0.1</v>
      </c>
      <c r="F3126" s="4">
        <v>8</v>
      </c>
      <c r="G3126" s="4">
        <v>4124</v>
      </c>
      <c r="H3126" s="4">
        <v>-12.532</v>
      </c>
      <c r="I3126" s="4">
        <v>-1.2529999999999999</v>
      </c>
      <c r="J3126" s="4"/>
      <c r="K3126" s="4" t="str">
        <f t="shared" si="250"/>
        <v>ĐÚNG</v>
      </c>
      <c r="L3126" s="4" t="str">
        <f t="shared" si="246"/>
        <v>ĐÚNG</v>
      </c>
      <c r="M3126" s="5" t="str" cm="1">
        <f t="array" ref="M3126">_xlfn.IFS(A3126="Ban_dam_1_phuong", IF(ABS(H3126 / (0.8 * (F3126 * D3126^2 / 8)) - 1) &lt; 0.01, "ĐÚNG", "SAI"), A3126="Ban_ke_4_canh_2_phuong", IF(ABS(H3126 / (0.045 * F3126 * D3126^2) - 1) &lt; 0.01, "ĐÚNG", "SAI"), A3126="San_phang_Flat_Slab", IF(ABS(H3126 / ((0.6 * (F3126 * C3126 * D3126^2 / 8)) / D3126) - 1) &lt; 0.01, "ĐÚNG", "SAI"), A3126="San_console_Cantilever", IF(ABS(H3126 / (-1 * (F3126 * D3126^2 / 2)) - 1) &lt; 0.01, "ĐÚNG", "SAI"), A3126="San_o_co_Waffle_Slab", IF(ABS(H3126 / (0.048 * F3126 * D3126^2) - 1) &lt; 0.01, "ĐÚNG", "SAI"))</f>
        <v>ĐÚNG</v>
      </c>
    </row>
    <row r="3127" spans="1:13" x14ac:dyDescent="0.3">
      <c r="A3127" s="4" t="s">
        <v>12</v>
      </c>
      <c r="B3127" s="4" t="s">
        <v>17</v>
      </c>
      <c r="C3127" s="4">
        <v>8.86</v>
      </c>
      <c r="D3127" s="4">
        <v>8.0299999999999994</v>
      </c>
      <c r="E3127" s="4">
        <v>0.21</v>
      </c>
      <c r="F3127" s="4">
        <v>11.71</v>
      </c>
      <c r="G3127" s="4">
        <v>4125</v>
      </c>
      <c r="H3127" s="4">
        <v>62.484000000000002</v>
      </c>
      <c r="I3127" s="4">
        <v>37.753999999999998</v>
      </c>
      <c r="J3127" s="4"/>
      <c r="K3127" s="4"/>
      <c r="L3127" s="4" t="str">
        <f t="shared" si="246"/>
        <v>ĐÚNG</v>
      </c>
      <c r="M3127" s="5" t="str" cm="1">
        <f t="array" ref="M3127">_xlfn.IFS(A3127="Ban_dam_1_phuong", IF(ABS(H3127 / (0.8 * (F3127 * D3127^2 / 8)) - 1) &lt; 0.01, "ĐÚNG", "SAI"), A3127="Ban_ke_4_canh_2_phuong", IF(ABS(H3127 / (0.045 * F3127 * D3127^2) - 1) &lt; 0.01, "ĐÚNG", "SAI"), A3127="San_phang_Flat_Slab", IF(ABS(H3127 / ((0.6 * (F3127 * C3127 * D3127^2 / 8)) / D3127) - 1) &lt; 0.01, "ĐÚNG", "SAI"), A3127="San_console_Cantilever", IF(ABS(H3127 / (-1 * (F3127 * D3127^2 / 2)) - 1) &lt; 0.01, "ĐÚNG", "SAI"), A3127="San_o_co_Waffle_Slab", IF(ABS(H3127 / (0.048 * F3127 * D3127^2) - 1) &lt; 0.01, "ĐÚNG", "SAI"))</f>
        <v>ĐÚNG</v>
      </c>
    </row>
    <row r="3128" spans="1:13" x14ac:dyDescent="0.3">
      <c r="A3128" s="4" t="s">
        <v>14</v>
      </c>
      <c r="B3128" s="4" t="s">
        <v>13</v>
      </c>
      <c r="C3128" s="4">
        <v>9.48</v>
      </c>
      <c r="D3128" s="4">
        <v>8.75</v>
      </c>
      <c r="E3128" s="4">
        <v>0.45</v>
      </c>
      <c r="F3128" s="4">
        <v>11.37</v>
      </c>
      <c r="G3128" s="4">
        <v>4126</v>
      </c>
      <c r="H3128" s="4">
        <v>41.784999999999997</v>
      </c>
      <c r="I3128" s="4">
        <v>49.048000000000002</v>
      </c>
      <c r="J3128" s="4"/>
      <c r="K3128" s="4"/>
      <c r="L3128" s="4" t="str">
        <f t="shared" si="246"/>
        <v>ĐÚNG</v>
      </c>
      <c r="M3128" s="5" t="str" cm="1">
        <f t="array" ref="M3128">_xlfn.IFS(A3128="Ban_dam_1_phuong", IF(ABS(H3128 / (0.8 * (F3128 * D3128^2 / 8)) - 1) &lt; 0.01, "ĐÚNG", "SAI"), A3128="Ban_ke_4_canh_2_phuong", IF(ABS(H3128 / (0.045 * F3128 * D3128^2) - 1) &lt; 0.01, "ĐÚNG", "SAI"), A3128="San_phang_Flat_Slab", IF(ABS(H3128 / ((0.6 * (F3128 * C3128 * D3128^2 / 8)) / D3128) - 1) &lt; 0.01, "ĐÚNG", "SAI"), A3128="San_console_Cantilever", IF(ABS(H3128 / (-1 * (F3128 * D3128^2 / 2)) - 1) &lt; 0.01, "ĐÚNG", "SAI"), A3128="San_o_co_Waffle_Slab", IF(ABS(H3128 / (0.048 * F3128 * D3128^2) - 1) &lt; 0.01, "ĐÚNG", "SAI"))</f>
        <v>ĐÚNG</v>
      </c>
    </row>
    <row r="3129" spans="1:13" x14ac:dyDescent="0.3">
      <c r="A3129" s="4" t="s">
        <v>18</v>
      </c>
      <c r="B3129" s="4" t="s">
        <v>17</v>
      </c>
      <c r="C3129" s="4">
        <v>6.83</v>
      </c>
      <c r="D3129" s="4">
        <v>2.16</v>
      </c>
      <c r="E3129" s="4">
        <v>0.12</v>
      </c>
      <c r="F3129" s="4">
        <v>8.67</v>
      </c>
      <c r="G3129" s="4">
        <v>4127</v>
      </c>
      <c r="H3129" s="4">
        <v>-20.225000000000001</v>
      </c>
      <c r="I3129" s="4">
        <v>-2.0230000000000001</v>
      </c>
      <c r="J3129" s="4"/>
      <c r="K3129" s="4" t="str">
        <f t="shared" ref="K3129:K3131" si="251">IF(AND(A3129="San_console_Cantilever", H3129 &lt; 0),  "ĐÚNG","SAI DẤU MOMEN")</f>
        <v>ĐÚNG</v>
      </c>
      <c r="L3129" s="4" t="str">
        <f t="shared" si="246"/>
        <v>ĐÚNG</v>
      </c>
      <c r="M3129" s="5" t="str" cm="1">
        <f t="array" ref="M3129">_xlfn.IFS(A3129="Ban_dam_1_phuong", IF(ABS(H3129 / (0.8 * (F3129 * D3129^2 / 8)) - 1) &lt; 0.01, "ĐÚNG", "SAI"), A3129="Ban_ke_4_canh_2_phuong", IF(ABS(H3129 / (0.045 * F3129 * D3129^2) - 1) &lt; 0.01, "ĐÚNG", "SAI"), A3129="San_phang_Flat_Slab", IF(ABS(H3129 / ((0.6 * (F3129 * C3129 * D3129^2 / 8)) / D3129) - 1) &lt; 0.01, "ĐÚNG", "SAI"), A3129="San_console_Cantilever", IF(ABS(H3129 / (-1 * (F3129 * D3129^2 / 2)) - 1) &lt; 0.01, "ĐÚNG", "SAI"), A3129="San_o_co_Waffle_Slab", IF(ABS(H3129 / (0.048 * F3129 * D3129^2) - 1) &lt; 0.01, "ĐÚNG", "SAI"))</f>
        <v>ĐÚNG</v>
      </c>
    </row>
    <row r="3130" spans="1:13" x14ac:dyDescent="0.3">
      <c r="A3130" s="4" t="s">
        <v>18</v>
      </c>
      <c r="B3130" s="4" t="s">
        <v>10</v>
      </c>
      <c r="C3130" s="4">
        <v>6.31</v>
      </c>
      <c r="D3130" s="4">
        <v>1.72</v>
      </c>
      <c r="E3130" s="4">
        <v>0.11</v>
      </c>
      <c r="F3130" s="4">
        <v>8.33</v>
      </c>
      <c r="G3130" s="4">
        <v>4128</v>
      </c>
      <c r="H3130" s="4">
        <v>-12.321999999999999</v>
      </c>
      <c r="I3130" s="4">
        <v>-1.232</v>
      </c>
      <c r="J3130" s="4"/>
      <c r="K3130" s="4" t="str">
        <f t="shared" si="251"/>
        <v>ĐÚNG</v>
      </c>
      <c r="L3130" s="4" t="str">
        <f t="shared" si="246"/>
        <v>ĐÚNG</v>
      </c>
      <c r="M3130" s="5" t="str" cm="1">
        <f t="array" ref="M3130">_xlfn.IFS(A3130="Ban_dam_1_phuong", IF(ABS(H3130 / (0.8 * (F3130 * D3130^2 / 8)) - 1) &lt; 0.01, "ĐÚNG", "SAI"), A3130="Ban_ke_4_canh_2_phuong", IF(ABS(H3130 / (0.045 * F3130 * D3130^2) - 1) &lt; 0.01, "ĐÚNG", "SAI"), A3130="San_phang_Flat_Slab", IF(ABS(H3130 / ((0.6 * (F3130 * C3130 * D3130^2 / 8)) / D3130) - 1) &lt; 0.01, "ĐÚNG", "SAI"), A3130="San_console_Cantilever", IF(ABS(H3130 / (-1 * (F3130 * D3130^2 / 2)) - 1) &lt; 0.01, "ĐÚNG", "SAI"), A3130="San_o_co_Waffle_Slab", IF(ABS(H3130 / (0.048 * F3130 * D3130^2) - 1) &lt; 0.01, "ĐÚNG", "SAI"))</f>
        <v>ĐÚNG</v>
      </c>
    </row>
    <row r="3131" spans="1:13" x14ac:dyDescent="0.3">
      <c r="A3131" s="4" t="s">
        <v>18</v>
      </c>
      <c r="B3131" s="4" t="s">
        <v>17</v>
      </c>
      <c r="C3131" s="4">
        <v>4.46</v>
      </c>
      <c r="D3131" s="4">
        <v>1.94</v>
      </c>
      <c r="E3131" s="4">
        <v>0.11</v>
      </c>
      <c r="F3131" s="4">
        <v>8.33</v>
      </c>
      <c r="G3131" s="4">
        <v>4129</v>
      </c>
      <c r="H3131" s="4">
        <v>-15.675000000000001</v>
      </c>
      <c r="I3131" s="4">
        <v>-1.5680000000000001</v>
      </c>
      <c r="J3131" s="4"/>
      <c r="K3131" s="4" t="str">
        <f t="shared" si="251"/>
        <v>ĐÚNG</v>
      </c>
      <c r="L3131" s="4" t="str">
        <f t="shared" si="246"/>
        <v>ĐÚNG</v>
      </c>
      <c r="M3131" s="5" t="str" cm="1">
        <f t="array" ref="M3131">_xlfn.IFS(A3131="Ban_dam_1_phuong", IF(ABS(H3131 / (0.8 * (F3131 * D3131^2 / 8)) - 1) &lt; 0.01, "ĐÚNG", "SAI"), A3131="Ban_ke_4_canh_2_phuong", IF(ABS(H3131 / (0.045 * F3131 * D3131^2) - 1) &lt; 0.01, "ĐÚNG", "SAI"), A3131="San_phang_Flat_Slab", IF(ABS(H3131 / ((0.6 * (F3131 * C3131 * D3131^2 / 8)) / D3131) - 1) &lt; 0.01, "ĐÚNG", "SAI"), A3131="San_console_Cantilever", IF(ABS(H3131 / (-1 * (F3131 * D3131^2 / 2)) - 1) &lt; 0.01, "ĐÚNG", "SAI"), A3131="San_o_co_Waffle_Slab", IF(ABS(H3131 / (0.048 * F3131 * D3131^2) - 1) &lt; 0.01, "ĐÚNG", "SAI"))</f>
        <v>ĐÚNG</v>
      </c>
    </row>
    <row r="3132" spans="1:13" x14ac:dyDescent="0.3">
      <c r="A3132" s="4" t="s">
        <v>12</v>
      </c>
      <c r="B3132" s="4" t="s">
        <v>10</v>
      </c>
      <c r="C3132" s="4">
        <v>11.38</v>
      </c>
      <c r="D3132" s="4">
        <v>8.74</v>
      </c>
      <c r="E3132" s="4">
        <v>0.2</v>
      </c>
      <c r="F3132" s="4">
        <v>11.37</v>
      </c>
      <c r="G3132" s="4">
        <v>4130</v>
      </c>
      <c r="H3132" s="4">
        <v>84.816000000000003</v>
      </c>
      <c r="I3132" s="4">
        <v>43.426000000000002</v>
      </c>
      <c r="J3132" s="4"/>
      <c r="K3132" s="4"/>
      <c r="L3132" s="4" t="str">
        <f t="shared" si="246"/>
        <v>ĐÚNG</v>
      </c>
      <c r="M3132" s="5" t="str" cm="1">
        <f t="array" ref="M3132">_xlfn.IFS(A3132="Ban_dam_1_phuong", IF(ABS(H3132 / (0.8 * (F3132 * D3132^2 / 8)) - 1) &lt; 0.01, "ĐÚNG", "SAI"), A3132="Ban_ke_4_canh_2_phuong", IF(ABS(H3132 / (0.045 * F3132 * D3132^2) - 1) &lt; 0.01, "ĐÚNG", "SAI"), A3132="San_phang_Flat_Slab", IF(ABS(H3132 / ((0.6 * (F3132 * C3132 * D3132^2 / 8)) / D3132) - 1) &lt; 0.01, "ĐÚNG", "SAI"), A3132="San_console_Cantilever", IF(ABS(H3132 / (-1 * (F3132 * D3132^2 / 2)) - 1) &lt; 0.01, "ĐÚNG", "SAI"), A3132="San_o_co_Waffle_Slab", IF(ABS(H3132 / (0.048 * F3132 * D3132^2) - 1) &lt; 0.01, "ĐÚNG", "SAI"))</f>
        <v>ĐÚNG</v>
      </c>
    </row>
    <row r="3133" spans="1:13" x14ac:dyDescent="0.3">
      <c r="A3133" s="4" t="s">
        <v>9</v>
      </c>
      <c r="B3133" s="4" t="s">
        <v>17</v>
      </c>
      <c r="C3133" s="4">
        <v>5.1100000000000003</v>
      </c>
      <c r="D3133" s="4">
        <v>3.38</v>
      </c>
      <c r="E3133" s="4">
        <v>0.16</v>
      </c>
      <c r="F3133" s="4">
        <v>10.02</v>
      </c>
      <c r="G3133" s="4">
        <v>4131</v>
      </c>
      <c r="H3133" s="4">
        <v>5.1509999999999998</v>
      </c>
      <c r="I3133" s="4">
        <v>9.1579999999999995</v>
      </c>
      <c r="J3133" s="4"/>
      <c r="K3133" s="4"/>
      <c r="L3133" s="4" t="str">
        <f t="shared" si="246"/>
        <v>ĐÚNG</v>
      </c>
      <c r="M3133" s="5" t="str" cm="1">
        <f t="array" ref="M3133">_xlfn.IFS(A3133="Ban_dam_1_phuong", IF(ABS(H3133 / (0.8 * (F3133 * D3133^2 / 8)) - 1) &lt; 0.01, "ĐÚNG", "SAI"), A3133="Ban_ke_4_canh_2_phuong", IF(ABS(H3133 / (0.045 * F3133 * D3133^2) - 1) &lt; 0.01, "ĐÚNG", "SAI"), A3133="San_phang_Flat_Slab", IF(ABS(H3133 / ((0.6 * (F3133 * C3133 * D3133^2 / 8)) / D3133) - 1) &lt; 0.01, "ĐÚNG", "SAI"), A3133="San_console_Cantilever", IF(ABS(H3133 / (-1 * (F3133 * D3133^2 / 2)) - 1) &lt; 0.01, "ĐÚNG", "SAI"), A3133="San_o_co_Waffle_Slab", IF(ABS(H3133 / (0.048 * F3133 * D3133^2) - 1) &lt; 0.01, "ĐÚNG", "SAI"))</f>
        <v>ĐÚNG</v>
      </c>
    </row>
    <row r="3134" spans="1:13" x14ac:dyDescent="0.3">
      <c r="A3134" s="4" t="s">
        <v>9</v>
      </c>
      <c r="B3134" s="4" t="s">
        <v>10</v>
      </c>
      <c r="C3134" s="4">
        <v>5.12</v>
      </c>
      <c r="D3134" s="4">
        <v>4.51</v>
      </c>
      <c r="E3134" s="4">
        <v>0.19</v>
      </c>
      <c r="F3134" s="4">
        <v>11.03</v>
      </c>
      <c r="G3134" s="4">
        <v>4132</v>
      </c>
      <c r="H3134" s="4">
        <v>10.096</v>
      </c>
      <c r="I3134" s="4">
        <v>10.119999999999999</v>
      </c>
      <c r="J3134" s="4"/>
      <c r="K3134" s="4"/>
      <c r="L3134" s="4" t="str">
        <f t="shared" si="246"/>
        <v>ĐÚNG</v>
      </c>
      <c r="M3134" s="5" t="str" cm="1">
        <f t="array" ref="M3134">_xlfn.IFS(A3134="Ban_dam_1_phuong", IF(ABS(H3134 / (0.8 * (F3134 * D3134^2 / 8)) - 1) &lt; 0.01, "ĐÚNG", "SAI"), A3134="Ban_ke_4_canh_2_phuong", IF(ABS(H3134 / (0.045 * F3134 * D3134^2) - 1) &lt; 0.01, "ĐÚNG", "SAI"), A3134="San_phang_Flat_Slab", IF(ABS(H3134 / ((0.6 * (F3134 * C3134 * D3134^2 / 8)) / D3134) - 1) &lt; 0.01, "ĐÚNG", "SAI"), A3134="San_console_Cantilever", IF(ABS(H3134 / (-1 * (F3134 * D3134^2 / 2)) - 1) &lt; 0.01, "ĐÚNG", "SAI"), A3134="San_o_co_Waffle_Slab", IF(ABS(H3134 / (0.048 * F3134 * D3134^2) - 1) &lt; 0.01, "ĐÚNG", "SAI"))</f>
        <v>ĐÚNG</v>
      </c>
    </row>
    <row r="3135" spans="1:13" x14ac:dyDescent="0.3">
      <c r="A3135" s="4" t="s">
        <v>16</v>
      </c>
      <c r="B3135" s="4" t="s">
        <v>13</v>
      </c>
      <c r="C3135" s="4">
        <v>10.02</v>
      </c>
      <c r="D3135" s="4">
        <v>3.75</v>
      </c>
      <c r="E3135" s="4">
        <v>0.11</v>
      </c>
      <c r="F3135" s="4">
        <v>8.33</v>
      </c>
      <c r="G3135" s="4">
        <v>4133</v>
      </c>
      <c r="H3135" s="4">
        <v>11.714</v>
      </c>
      <c r="I3135" s="4">
        <v>2.343</v>
      </c>
      <c r="J3135" s="4" t="str">
        <f t="shared" ref="J3135:J3136" si="252">IF(AND(A3135="Ban_dam_1_phuong", C3135/D3135 &gt; 2),"ĐÚNG", "SAI HÌNH HỌC" )</f>
        <v>ĐÚNG</v>
      </c>
      <c r="K3135" s="4"/>
      <c r="L3135" s="4" t="str">
        <f t="shared" si="246"/>
        <v>ĐÚNG</v>
      </c>
      <c r="M3135" s="5" t="str" cm="1">
        <f t="array" ref="M3135">_xlfn.IFS(A3135="Ban_dam_1_phuong", IF(ABS(H3135 / (0.8 * (F3135 * D3135^2 / 8)) - 1) &lt; 0.01, "ĐÚNG", "SAI"), A3135="Ban_ke_4_canh_2_phuong", IF(ABS(H3135 / (0.045 * F3135 * D3135^2) - 1) &lt; 0.01, "ĐÚNG", "SAI"), A3135="San_phang_Flat_Slab", IF(ABS(H3135 / ((0.6 * (F3135 * C3135 * D3135^2 / 8)) / D3135) - 1) &lt; 0.01, "ĐÚNG", "SAI"), A3135="San_console_Cantilever", IF(ABS(H3135 / (-1 * (F3135 * D3135^2 / 2)) - 1) &lt; 0.01, "ĐÚNG", "SAI"), A3135="San_o_co_Waffle_Slab", IF(ABS(H3135 / (0.048 * F3135 * D3135^2) - 1) &lt; 0.01, "ĐÚNG", "SAI"))</f>
        <v>ĐÚNG</v>
      </c>
    </row>
    <row r="3136" spans="1:13" x14ac:dyDescent="0.3">
      <c r="A3136" s="4" t="s">
        <v>16</v>
      </c>
      <c r="B3136" s="4" t="s">
        <v>15</v>
      </c>
      <c r="C3136" s="4">
        <v>6.62</v>
      </c>
      <c r="D3136" s="4">
        <v>3.04</v>
      </c>
      <c r="E3136" s="4">
        <v>0.14000000000000001</v>
      </c>
      <c r="F3136" s="4">
        <v>9.35</v>
      </c>
      <c r="G3136" s="4">
        <v>4134</v>
      </c>
      <c r="H3136" s="4">
        <v>8.641</v>
      </c>
      <c r="I3136" s="4">
        <v>1.728</v>
      </c>
      <c r="J3136" s="4" t="str">
        <f t="shared" si="252"/>
        <v>ĐÚNG</v>
      </c>
      <c r="K3136" s="4"/>
      <c r="L3136" s="4" t="str">
        <f t="shared" si="246"/>
        <v>ĐÚNG</v>
      </c>
      <c r="M3136" s="5" t="str" cm="1">
        <f t="array" ref="M3136">_xlfn.IFS(A3136="Ban_dam_1_phuong", IF(ABS(H3136 / (0.8 * (F3136 * D3136^2 / 8)) - 1) &lt; 0.01, "ĐÚNG", "SAI"), A3136="Ban_ke_4_canh_2_phuong", IF(ABS(H3136 / (0.045 * F3136 * D3136^2) - 1) &lt; 0.01, "ĐÚNG", "SAI"), A3136="San_phang_Flat_Slab", IF(ABS(H3136 / ((0.6 * (F3136 * C3136 * D3136^2 / 8)) / D3136) - 1) &lt; 0.01, "ĐÚNG", "SAI"), A3136="San_console_Cantilever", IF(ABS(H3136 / (-1 * (F3136 * D3136^2 / 2)) - 1) &lt; 0.01, "ĐÚNG", "SAI"), A3136="San_o_co_Waffle_Slab", IF(ABS(H3136 / (0.048 * F3136 * D3136^2) - 1) &lt; 0.01, "ĐÚNG", "SAI"))</f>
        <v>ĐÚNG</v>
      </c>
    </row>
    <row r="3137" spans="1:13" x14ac:dyDescent="0.3">
      <c r="A3137" s="4" t="s">
        <v>18</v>
      </c>
      <c r="B3137" s="4" t="s">
        <v>11</v>
      </c>
      <c r="C3137" s="4">
        <v>4.84</v>
      </c>
      <c r="D3137" s="4">
        <v>1.35</v>
      </c>
      <c r="E3137" s="4">
        <v>0.11</v>
      </c>
      <c r="F3137" s="4">
        <v>8.33</v>
      </c>
      <c r="G3137" s="4">
        <v>4135</v>
      </c>
      <c r="H3137" s="4">
        <v>-7.5910000000000002</v>
      </c>
      <c r="I3137" s="4">
        <v>-0.75900000000000001</v>
      </c>
      <c r="J3137" s="4"/>
      <c r="K3137" s="4" t="str">
        <f t="shared" ref="K3137:K3139" si="253">IF(AND(A3137="San_console_Cantilever", H3137 &lt; 0),  "ĐÚNG","SAI DẤU MOMEN")</f>
        <v>ĐÚNG</v>
      </c>
      <c r="L3137" s="4" t="str">
        <f t="shared" si="246"/>
        <v>ĐÚNG</v>
      </c>
      <c r="M3137" s="5" t="str" cm="1">
        <f t="array" ref="M3137">_xlfn.IFS(A3137="Ban_dam_1_phuong", IF(ABS(H3137 / (0.8 * (F3137 * D3137^2 / 8)) - 1) &lt; 0.01, "ĐÚNG", "SAI"), A3137="Ban_ke_4_canh_2_phuong", IF(ABS(H3137 / (0.045 * F3137 * D3137^2) - 1) &lt; 0.01, "ĐÚNG", "SAI"), A3137="San_phang_Flat_Slab", IF(ABS(H3137 / ((0.6 * (F3137 * C3137 * D3137^2 / 8)) / D3137) - 1) &lt; 0.01, "ĐÚNG", "SAI"), A3137="San_console_Cantilever", IF(ABS(H3137 / (-1 * (F3137 * D3137^2 / 2)) - 1) &lt; 0.01, "ĐÚNG", "SAI"), A3137="San_o_co_Waffle_Slab", IF(ABS(H3137 / (0.048 * F3137 * D3137^2) - 1) &lt; 0.01, "ĐÚNG", "SAI"))</f>
        <v>ĐÚNG</v>
      </c>
    </row>
    <row r="3138" spans="1:13" x14ac:dyDescent="0.3">
      <c r="A3138" s="4" t="s">
        <v>18</v>
      </c>
      <c r="B3138" s="4" t="s">
        <v>11</v>
      </c>
      <c r="C3138" s="4">
        <v>7.54</v>
      </c>
      <c r="D3138" s="4">
        <v>2.37</v>
      </c>
      <c r="E3138" s="4">
        <v>0.12</v>
      </c>
      <c r="F3138" s="4">
        <v>8.67</v>
      </c>
      <c r="G3138" s="4">
        <v>4136</v>
      </c>
      <c r="H3138" s="4">
        <v>-24.349</v>
      </c>
      <c r="I3138" s="4">
        <v>-2.4350000000000001</v>
      </c>
      <c r="J3138" s="4"/>
      <c r="K3138" s="4" t="str">
        <f t="shared" si="253"/>
        <v>ĐÚNG</v>
      </c>
      <c r="L3138" s="4" t="str">
        <f t="shared" si="246"/>
        <v>ĐÚNG</v>
      </c>
      <c r="M3138" s="5" t="str" cm="1">
        <f t="array" ref="M3138">_xlfn.IFS(A3138="Ban_dam_1_phuong", IF(ABS(H3138 / (0.8 * (F3138 * D3138^2 / 8)) - 1) &lt; 0.01, "ĐÚNG", "SAI"), A3138="Ban_ke_4_canh_2_phuong", IF(ABS(H3138 / (0.045 * F3138 * D3138^2) - 1) &lt; 0.01, "ĐÚNG", "SAI"), A3138="San_phang_Flat_Slab", IF(ABS(H3138 / ((0.6 * (F3138 * C3138 * D3138^2 / 8)) / D3138) - 1) &lt; 0.01, "ĐÚNG", "SAI"), A3138="San_console_Cantilever", IF(ABS(H3138 / (-1 * (F3138 * D3138^2 / 2)) - 1) &lt; 0.01, "ĐÚNG", "SAI"), A3138="San_o_co_Waffle_Slab", IF(ABS(H3138 / (0.048 * F3138 * D3138^2) - 1) &lt; 0.01, "ĐÚNG", "SAI"))</f>
        <v>ĐÚNG</v>
      </c>
    </row>
    <row r="3139" spans="1:13" x14ac:dyDescent="0.3">
      <c r="A3139" s="4" t="s">
        <v>18</v>
      </c>
      <c r="B3139" s="4" t="s">
        <v>15</v>
      </c>
      <c r="C3139" s="4">
        <v>3.75</v>
      </c>
      <c r="D3139" s="4">
        <v>1.81</v>
      </c>
      <c r="E3139" s="4">
        <v>0.11</v>
      </c>
      <c r="F3139" s="4">
        <v>8.33</v>
      </c>
      <c r="G3139" s="4">
        <v>4137</v>
      </c>
      <c r="H3139" s="4">
        <v>-13.645</v>
      </c>
      <c r="I3139" s="4">
        <v>-1.365</v>
      </c>
      <c r="J3139" s="4"/>
      <c r="K3139" s="4" t="str">
        <f t="shared" si="253"/>
        <v>ĐÚNG</v>
      </c>
      <c r="L3139" s="4" t="str">
        <f t="shared" si="246"/>
        <v>ĐÚNG</v>
      </c>
      <c r="M3139" s="5" t="str" cm="1">
        <f t="array" ref="M3139">_xlfn.IFS(A3139="Ban_dam_1_phuong", IF(ABS(H3139 / (0.8 * (F3139 * D3139^2 / 8)) - 1) &lt; 0.01, "ĐÚNG", "SAI"), A3139="Ban_ke_4_canh_2_phuong", IF(ABS(H3139 / (0.045 * F3139 * D3139^2) - 1) &lt; 0.01, "ĐÚNG", "SAI"), A3139="San_phang_Flat_Slab", IF(ABS(H3139 / ((0.6 * (F3139 * C3139 * D3139^2 / 8)) / D3139) - 1) &lt; 0.01, "ĐÚNG", "SAI"), A3139="San_console_Cantilever", IF(ABS(H3139 / (-1 * (F3139 * D3139^2 / 2)) - 1) &lt; 0.01, "ĐÚNG", "SAI"), A3139="San_o_co_Waffle_Slab", IF(ABS(H3139 / (0.048 * F3139 * D3139^2) - 1) &lt; 0.01, "ĐÚNG", "SAI"))</f>
        <v>ĐÚNG</v>
      </c>
    </row>
    <row r="3140" spans="1:13" x14ac:dyDescent="0.3">
      <c r="A3140" s="4" t="s">
        <v>16</v>
      </c>
      <c r="B3140" s="4" t="s">
        <v>15</v>
      </c>
      <c r="C3140" s="4">
        <v>6.91</v>
      </c>
      <c r="D3140" s="4">
        <v>2.73</v>
      </c>
      <c r="E3140" s="4">
        <v>0.15</v>
      </c>
      <c r="F3140" s="4">
        <v>9.68</v>
      </c>
      <c r="G3140" s="4">
        <v>4138</v>
      </c>
      <c r="H3140" s="4">
        <v>7.2140000000000004</v>
      </c>
      <c r="I3140" s="4">
        <v>1.4430000000000001</v>
      </c>
      <c r="J3140" s="4" t="str">
        <f t="shared" ref="J3140:J3141" si="254">IF(AND(A3140="Ban_dam_1_phuong", C3140/D3140 &gt; 2),"ĐÚNG", "SAI HÌNH HỌC" )</f>
        <v>ĐÚNG</v>
      </c>
      <c r="K3140" s="4"/>
      <c r="L3140" s="4" t="str">
        <f t="shared" ref="L3140:L3203" si="255">IF(ABS(F3140 - IF(A3140="San_o_co_Waffle_Slab", 1.35*(ROUND(E3140*0.45, 2)*25+1.2)+1.5*2, 1.35*(E3140*25+1.2)+1.5*2)) &lt; 0.01, "ĐÚNG", "SAI")</f>
        <v>ĐÚNG</v>
      </c>
      <c r="M3140" s="5" t="str" cm="1">
        <f t="array" ref="M3140">_xlfn.IFS(A3140="Ban_dam_1_phuong", IF(ABS(H3140 / (0.8 * (F3140 * D3140^2 / 8)) - 1) &lt; 0.01, "ĐÚNG", "SAI"), A3140="Ban_ke_4_canh_2_phuong", IF(ABS(H3140 / (0.045 * F3140 * D3140^2) - 1) &lt; 0.01, "ĐÚNG", "SAI"), A3140="San_phang_Flat_Slab", IF(ABS(H3140 / ((0.6 * (F3140 * C3140 * D3140^2 / 8)) / D3140) - 1) &lt; 0.01, "ĐÚNG", "SAI"), A3140="San_console_Cantilever", IF(ABS(H3140 / (-1 * (F3140 * D3140^2 / 2)) - 1) &lt; 0.01, "ĐÚNG", "SAI"), A3140="San_o_co_Waffle_Slab", IF(ABS(H3140 / (0.048 * F3140 * D3140^2) - 1) &lt; 0.01, "ĐÚNG", "SAI"))</f>
        <v>ĐÚNG</v>
      </c>
    </row>
    <row r="3141" spans="1:13" x14ac:dyDescent="0.3">
      <c r="A3141" s="4" t="s">
        <v>16</v>
      </c>
      <c r="B3141" s="4" t="s">
        <v>11</v>
      </c>
      <c r="C3141" s="4">
        <v>6.97</v>
      </c>
      <c r="D3141" s="4">
        <v>2.13</v>
      </c>
      <c r="E3141" s="4">
        <v>0.14000000000000001</v>
      </c>
      <c r="F3141" s="4">
        <v>9.35</v>
      </c>
      <c r="G3141" s="4">
        <v>4139</v>
      </c>
      <c r="H3141" s="4">
        <v>4.242</v>
      </c>
      <c r="I3141" s="4">
        <v>0.84799999999999998</v>
      </c>
      <c r="J3141" s="4" t="str">
        <f t="shared" si="254"/>
        <v>ĐÚNG</v>
      </c>
      <c r="K3141" s="4"/>
      <c r="L3141" s="4" t="str">
        <f t="shared" si="255"/>
        <v>ĐÚNG</v>
      </c>
      <c r="M3141" s="5" t="str" cm="1">
        <f t="array" ref="M3141">_xlfn.IFS(A3141="Ban_dam_1_phuong", IF(ABS(H3141 / (0.8 * (F3141 * D3141^2 / 8)) - 1) &lt; 0.01, "ĐÚNG", "SAI"), A3141="Ban_ke_4_canh_2_phuong", IF(ABS(H3141 / (0.045 * F3141 * D3141^2) - 1) &lt; 0.01, "ĐÚNG", "SAI"), A3141="San_phang_Flat_Slab", IF(ABS(H3141 / ((0.6 * (F3141 * C3141 * D3141^2 / 8)) / D3141) - 1) &lt; 0.01, "ĐÚNG", "SAI"), A3141="San_console_Cantilever", IF(ABS(H3141 / (-1 * (F3141 * D3141^2 / 2)) - 1) &lt; 0.01, "ĐÚNG", "SAI"), A3141="San_o_co_Waffle_Slab", IF(ABS(H3141 / (0.048 * F3141 * D3141^2) - 1) &lt; 0.01, "ĐÚNG", "SAI"))</f>
        <v>ĐÚNG</v>
      </c>
    </row>
    <row r="3142" spans="1:13" x14ac:dyDescent="0.3">
      <c r="A3142" s="4" t="s">
        <v>14</v>
      </c>
      <c r="B3142" s="4" t="s">
        <v>11</v>
      </c>
      <c r="C3142" s="4">
        <v>13.62</v>
      </c>
      <c r="D3142" s="4">
        <v>10.1</v>
      </c>
      <c r="E3142" s="4">
        <v>0.46</v>
      </c>
      <c r="F3142" s="4">
        <v>11.71</v>
      </c>
      <c r="G3142" s="4">
        <v>4140</v>
      </c>
      <c r="H3142" s="4">
        <v>57.338000000000001</v>
      </c>
      <c r="I3142" s="4">
        <v>104.268</v>
      </c>
      <c r="J3142" s="4"/>
      <c r="K3142" s="4"/>
      <c r="L3142" s="4" t="str">
        <f t="shared" si="255"/>
        <v>ĐÚNG</v>
      </c>
      <c r="M3142" s="5" t="str" cm="1">
        <f t="array" ref="M3142">_xlfn.IFS(A3142="Ban_dam_1_phuong", IF(ABS(H3142 / (0.8 * (F3142 * D3142^2 / 8)) - 1) &lt; 0.01, "ĐÚNG", "SAI"), A3142="Ban_ke_4_canh_2_phuong", IF(ABS(H3142 / (0.045 * F3142 * D3142^2) - 1) &lt; 0.01, "ĐÚNG", "SAI"), A3142="San_phang_Flat_Slab", IF(ABS(H3142 / ((0.6 * (F3142 * C3142 * D3142^2 / 8)) / D3142) - 1) &lt; 0.01, "ĐÚNG", "SAI"), A3142="San_console_Cantilever", IF(ABS(H3142 / (-1 * (F3142 * D3142^2 / 2)) - 1) &lt; 0.01, "ĐÚNG", "SAI"), A3142="San_o_co_Waffle_Slab", IF(ABS(H3142 / (0.048 * F3142 * D3142^2) - 1) &lt; 0.01, "ĐÚNG", "SAI"))</f>
        <v>ĐÚNG</v>
      </c>
    </row>
    <row r="3143" spans="1:13" x14ac:dyDescent="0.3">
      <c r="A3143" s="4" t="s">
        <v>16</v>
      </c>
      <c r="B3143" s="4" t="s">
        <v>13</v>
      </c>
      <c r="C3143" s="4">
        <v>10.98</v>
      </c>
      <c r="D3143" s="4">
        <v>3.18</v>
      </c>
      <c r="E3143" s="4">
        <v>0.14000000000000001</v>
      </c>
      <c r="F3143" s="4">
        <v>9.35</v>
      </c>
      <c r="G3143" s="4">
        <v>4141</v>
      </c>
      <c r="H3143" s="4">
        <v>9.4550000000000001</v>
      </c>
      <c r="I3143" s="4">
        <v>1.891</v>
      </c>
      <c r="J3143" s="4" t="str">
        <f>IF(AND(A3143="Ban_dam_1_phuong", C3143/D3143 &gt; 2),"ĐÚNG", "SAI HÌNH HỌC" )</f>
        <v>ĐÚNG</v>
      </c>
      <c r="K3143" s="4"/>
      <c r="L3143" s="4" t="str">
        <f t="shared" si="255"/>
        <v>ĐÚNG</v>
      </c>
      <c r="M3143" s="5" t="str" cm="1">
        <f t="array" ref="M3143">_xlfn.IFS(A3143="Ban_dam_1_phuong", IF(ABS(H3143 / (0.8 * (F3143 * D3143^2 / 8)) - 1) &lt; 0.01, "ĐÚNG", "SAI"), A3143="Ban_ke_4_canh_2_phuong", IF(ABS(H3143 / (0.045 * F3143 * D3143^2) - 1) &lt; 0.01, "ĐÚNG", "SAI"), A3143="San_phang_Flat_Slab", IF(ABS(H3143 / ((0.6 * (F3143 * C3143 * D3143^2 / 8)) / D3143) - 1) &lt; 0.01, "ĐÚNG", "SAI"), A3143="San_console_Cantilever", IF(ABS(H3143 / (-1 * (F3143 * D3143^2 / 2)) - 1) &lt; 0.01, "ĐÚNG", "SAI"), A3143="San_o_co_Waffle_Slab", IF(ABS(H3143 / (0.048 * F3143 * D3143^2) - 1) &lt; 0.01, "ĐÚNG", "SAI"))</f>
        <v>ĐÚNG</v>
      </c>
    </row>
    <row r="3144" spans="1:13" x14ac:dyDescent="0.3">
      <c r="A3144" s="4" t="s">
        <v>9</v>
      </c>
      <c r="B3144" s="4" t="s">
        <v>13</v>
      </c>
      <c r="C3144" s="4">
        <v>10.02</v>
      </c>
      <c r="D3144" s="4">
        <v>5.38</v>
      </c>
      <c r="E3144" s="4">
        <v>0.14000000000000001</v>
      </c>
      <c r="F3144" s="4">
        <v>9.35</v>
      </c>
      <c r="G3144" s="4">
        <v>4142</v>
      </c>
      <c r="H3144" s="4">
        <v>12.178000000000001</v>
      </c>
      <c r="I3144" s="4">
        <v>32.856000000000002</v>
      </c>
      <c r="J3144" s="4"/>
      <c r="K3144" s="4"/>
      <c r="L3144" s="4" t="str">
        <f t="shared" si="255"/>
        <v>ĐÚNG</v>
      </c>
      <c r="M3144" s="5" t="str" cm="1">
        <f t="array" ref="M3144">_xlfn.IFS(A3144="Ban_dam_1_phuong", IF(ABS(H3144 / (0.8 * (F3144 * D3144^2 / 8)) - 1) &lt; 0.01, "ĐÚNG", "SAI"), A3144="Ban_ke_4_canh_2_phuong", IF(ABS(H3144 / (0.045 * F3144 * D3144^2) - 1) &lt; 0.01, "ĐÚNG", "SAI"), A3144="San_phang_Flat_Slab", IF(ABS(H3144 / ((0.6 * (F3144 * C3144 * D3144^2 / 8)) / D3144) - 1) &lt; 0.01, "ĐÚNG", "SAI"), A3144="San_console_Cantilever", IF(ABS(H3144 / (-1 * (F3144 * D3144^2 / 2)) - 1) &lt; 0.01, "ĐÚNG", "SAI"), A3144="San_o_co_Waffle_Slab", IF(ABS(H3144 / (0.048 * F3144 * D3144^2) - 1) &lt; 0.01, "ĐÚNG", "SAI"))</f>
        <v>ĐÚNG</v>
      </c>
    </row>
    <row r="3145" spans="1:13" x14ac:dyDescent="0.3">
      <c r="A3145" s="4" t="s">
        <v>9</v>
      </c>
      <c r="B3145" s="4" t="s">
        <v>15</v>
      </c>
      <c r="C3145" s="4">
        <v>4.9400000000000004</v>
      </c>
      <c r="D3145" s="4">
        <v>3.72</v>
      </c>
      <c r="E3145" s="4">
        <v>0.17</v>
      </c>
      <c r="F3145" s="4">
        <v>10.36</v>
      </c>
      <c r="G3145" s="4">
        <v>4143</v>
      </c>
      <c r="H3145" s="4">
        <v>6.4509999999999996</v>
      </c>
      <c r="I3145" s="4">
        <v>8.8490000000000002</v>
      </c>
      <c r="J3145" s="4"/>
      <c r="K3145" s="4"/>
      <c r="L3145" s="4" t="str">
        <f t="shared" si="255"/>
        <v>ĐÚNG</v>
      </c>
      <c r="M3145" s="5" t="str" cm="1">
        <f t="array" ref="M3145">_xlfn.IFS(A3145="Ban_dam_1_phuong", IF(ABS(H3145 / (0.8 * (F3145 * D3145^2 / 8)) - 1) &lt; 0.01, "ĐÚNG", "SAI"), A3145="Ban_ke_4_canh_2_phuong", IF(ABS(H3145 / (0.045 * F3145 * D3145^2) - 1) &lt; 0.01, "ĐÚNG", "SAI"), A3145="San_phang_Flat_Slab", IF(ABS(H3145 / ((0.6 * (F3145 * C3145 * D3145^2 / 8)) / D3145) - 1) &lt; 0.01, "ĐÚNG", "SAI"), A3145="San_console_Cantilever", IF(ABS(H3145 / (-1 * (F3145 * D3145^2 / 2)) - 1) &lt; 0.01, "ĐÚNG", "SAI"), A3145="San_o_co_Waffle_Slab", IF(ABS(H3145 / (0.048 * F3145 * D3145^2) - 1) &lt; 0.01, "ĐÚNG", "SAI"))</f>
        <v>ĐÚNG</v>
      </c>
    </row>
    <row r="3146" spans="1:13" x14ac:dyDescent="0.3">
      <c r="A3146" s="4" t="s">
        <v>16</v>
      </c>
      <c r="B3146" s="4" t="s">
        <v>13</v>
      </c>
      <c r="C3146" s="4">
        <v>9.4600000000000009</v>
      </c>
      <c r="D3146" s="4">
        <v>3.38</v>
      </c>
      <c r="E3146" s="4">
        <v>0.12</v>
      </c>
      <c r="F3146" s="4">
        <v>8.67</v>
      </c>
      <c r="G3146" s="4">
        <v>4144</v>
      </c>
      <c r="H3146" s="4">
        <v>9.9049999999999994</v>
      </c>
      <c r="I3146" s="4">
        <v>1.9810000000000001</v>
      </c>
      <c r="J3146" s="4" t="str">
        <f>IF(AND(A3146="Ban_dam_1_phuong", C3146/D3146 &gt; 2),"ĐÚNG", "SAI HÌNH HỌC" )</f>
        <v>ĐÚNG</v>
      </c>
      <c r="K3146" s="4"/>
      <c r="L3146" s="4" t="str">
        <f t="shared" si="255"/>
        <v>ĐÚNG</v>
      </c>
      <c r="M3146" s="5" t="str" cm="1">
        <f t="array" ref="M3146">_xlfn.IFS(A3146="Ban_dam_1_phuong", IF(ABS(H3146 / (0.8 * (F3146 * D3146^2 / 8)) - 1) &lt; 0.01, "ĐÚNG", "SAI"), A3146="Ban_ke_4_canh_2_phuong", IF(ABS(H3146 / (0.045 * F3146 * D3146^2) - 1) &lt; 0.01, "ĐÚNG", "SAI"), A3146="San_phang_Flat_Slab", IF(ABS(H3146 / ((0.6 * (F3146 * C3146 * D3146^2 / 8)) / D3146) - 1) &lt; 0.01, "ĐÚNG", "SAI"), A3146="San_console_Cantilever", IF(ABS(H3146 / (-1 * (F3146 * D3146^2 / 2)) - 1) &lt; 0.01, "ĐÚNG", "SAI"), A3146="San_o_co_Waffle_Slab", IF(ABS(H3146 / (0.048 * F3146 * D3146^2) - 1) &lt; 0.01, "ĐÚNG", "SAI"))</f>
        <v>ĐÚNG</v>
      </c>
    </row>
    <row r="3147" spans="1:13" x14ac:dyDescent="0.3">
      <c r="A3147" s="4" t="s">
        <v>9</v>
      </c>
      <c r="B3147" s="4" t="s">
        <v>13</v>
      </c>
      <c r="C3147" s="4">
        <v>9.42</v>
      </c>
      <c r="D3147" s="4">
        <v>5.52</v>
      </c>
      <c r="E3147" s="4">
        <v>0.16</v>
      </c>
      <c r="F3147" s="4">
        <v>10.02</v>
      </c>
      <c r="G3147" s="4">
        <v>4145</v>
      </c>
      <c r="H3147" s="4">
        <v>13.739000000000001</v>
      </c>
      <c r="I3147" s="4">
        <v>31.12</v>
      </c>
      <c r="J3147" s="4"/>
      <c r="K3147" s="4"/>
      <c r="L3147" s="4" t="str">
        <f t="shared" si="255"/>
        <v>ĐÚNG</v>
      </c>
      <c r="M3147" s="5" t="str" cm="1">
        <f t="array" ref="M3147">_xlfn.IFS(A3147="Ban_dam_1_phuong", IF(ABS(H3147 / (0.8 * (F3147 * D3147^2 / 8)) - 1) &lt; 0.01, "ĐÚNG", "SAI"), A3147="Ban_ke_4_canh_2_phuong", IF(ABS(H3147 / (0.045 * F3147 * D3147^2) - 1) &lt; 0.01, "ĐÚNG", "SAI"), A3147="San_phang_Flat_Slab", IF(ABS(H3147 / ((0.6 * (F3147 * C3147 * D3147^2 / 8)) / D3147) - 1) &lt; 0.01, "ĐÚNG", "SAI"), A3147="San_console_Cantilever", IF(ABS(H3147 / (-1 * (F3147 * D3147^2 / 2)) - 1) &lt; 0.01, "ĐÚNG", "SAI"), A3147="San_o_co_Waffle_Slab", IF(ABS(H3147 / (0.048 * F3147 * D3147^2) - 1) &lt; 0.01, "ĐÚNG", "SAI"))</f>
        <v>ĐÚNG</v>
      </c>
    </row>
    <row r="3148" spans="1:13" x14ac:dyDescent="0.3">
      <c r="A3148" s="4" t="s">
        <v>12</v>
      </c>
      <c r="B3148" s="4" t="s">
        <v>13</v>
      </c>
      <c r="C3148" s="4">
        <v>8.7899999999999991</v>
      </c>
      <c r="D3148" s="4">
        <v>7.77</v>
      </c>
      <c r="E3148" s="4">
        <v>0.22</v>
      </c>
      <c r="F3148" s="4">
        <v>12.05</v>
      </c>
      <c r="G3148" s="4">
        <v>4146</v>
      </c>
      <c r="H3148" s="4">
        <v>61.725000000000001</v>
      </c>
      <c r="I3148" s="4">
        <v>36.375</v>
      </c>
      <c r="J3148" s="4"/>
      <c r="K3148" s="4"/>
      <c r="L3148" s="4" t="str">
        <f t="shared" si="255"/>
        <v>ĐÚNG</v>
      </c>
      <c r="M3148" s="5" t="str" cm="1">
        <f t="array" ref="M3148">_xlfn.IFS(A3148="Ban_dam_1_phuong", IF(ABS(H3148 / (0.8 * (F3148 * D3148^2 / 8)) - 1) &lt; 0.01, "ĐÚNG", "SAI"), A3148="Ban_ke_4_canh_2_phuong", IF(ABS(H3148 / (0.045 * F3148 * D3148^2) - 1) &lt; 0.01, "ĐÚNG", "SAI"), A3148="San_phang_Flat_Slab", IF(ABS(H3148 / ((0.6 * (F3148 * C3148 * D3148^2 / 8)) / D3148) - 1) &lt; 0.01, "ĐÚNG", "SAI"), A3148="San_console_Cantilever", IF(ABS(H3148 / (-1 * (F3148 * D3148^2 / 2)) - 1) &lt; 0.01, "ĐÚNG", "SAI"), A3148="San_o_co_Waffle_Slab", IF(ABS(H3148 / (0.048 * F3148 * D3148^2) - 1) &lt; 0.01, "ĐÚNG", "SAI"))</f>
        <v>ĐÚNG</v>
      </c>
    </row>
    <row r="3149" spans="1:13" x14ac:dyDescent="0.3">
      <c r="A3149" s="4" t="s">
        <v>14</v>
      </c>
      <c r="B3149" s="4" t="s">
        <v>13</v>
      </c>
      <c r="C3149" s="4">
        <v>13.11</v>
      </c>
      <c r="D3149" s="4">
        <v>11.1</v>
      </c>
      <c r="E3149" s="4">
        <v>0.38</v>
      </c>
      <c r="F3149" s="4">
        <v>10.36</v>
      </c>
      <c r="G3149" s="4">
        <v>4147</v>
      </c>
      <c r="H3149" s="4">
        <v>61.27</v>
      </c>
      <c r="I3149" s="4">
        <v>85.468999999999994</v>
      </c>
      <c r="J3149" s="4"/>
      <c r="K3149" s="4"/>
      <c r="L3149" s="4" t="str">
        <f t="shared" si="255"/>
        <v>ĐÚNG</v>
      </c>
      <c r="M3149" s="5" t="str" cm="1">
        <f t="array" ref="M3149">_xlfn.IFS(A3149="Ban_dam_1_phuong", IF(ABS(H3149 / (0.8 * (F3149 * D3149^2 / 8)) - 1) &lt; 0.01, "ĐÚNG", "SAI"), A3149="Ban_ke_4_canh_2_phuong", IF(ABS(H3149 / (0.045 * F3149 * D3149^2) - 1) &lt; 0.01, "ĐÚNG", "SAI"), A3149="San_phang_Flat_Slab", IF(ABS(H3149 / ((0.6 * (F3149 * C3149 * D3149^2 / 8)) / D3149) - 1) &lt; 0.01, "ĐÚNG", "SAI"), A3149="San_console_Cantilever", IF(ABS(H3149 / (-1 * (F3149 * D3149^2 / 2)) - 1) &lt; 0.01, "ĐÚNG", "SAI"), A3149="San_o_co_Waffle_Slab", IF(ABS(H3149 / (0.048 * F3149 * D3149^2) - 1) &lt; 0.01, "ĐÚNG", "SAI"))</f>
        <v>ĐÚNG</v>
      </c>
    </row>
    <row r="3150" spans="1:13" x14ac:dyDescent="0.3">
      <c r="A3150" s="4" t="s">
        <v>12</v>
      </c>
      <c r="B3150" s="4" t="s">
        <v>11</v>
      </c>
      <c r="C3150" s="4">
        <v>8.08</v>
      </c>
      <c r="D3150" s="4">
        <v>7.36</v>
      </c>
      <c r="E3150" s="4">
        <v>0.25</v>
      </c>
      <c r="F3150" s="4">
        <v>13.06</v>
      </c>
      <c r="G3150" s="4">
        <v>4148</v>
      </c>
      <c r="H3150" s="4">
        <v>58.25</v>
      </c>
      <c r="I3150" s="4">
        <v>35.372999999999998</v>
      </c>
      <c r="J3150" s="4"/>
      <c r="K3150" s="4"/>
      <c r="L3150" s="4" t="str">
        <f t="shared" si="255"/>
        <v>ĐÚNG</v>
      </c>
      <c r="M3150" s="5" t="str" cm="1">
        <f t="array" ref="M3150">_xlfn.IFS(A3150="Ban_dam_1_phuong", IF(ABS(H3150 / (0.8 * (F3150 * D3150^2 / 8)) - 1) &lt; 0.01, "ĐÚNG", "SAI"), A3150="Ban_ke_4_canh_2_phuong", IF(ABS(H3150 / (0.045 * F3150 * D3150^2) - 1) &lt; 0.01, "ĐÚNG", "SAI"), A3150="San_phang_Flat_Slab", IF(ABS(H3150 / ((0.6 * (F3150 * C3150 * D3150^2 / 8)) / D3150) - 1) &lt; 0.01, "ĐÚNG", "SAI"), A3150="San_console_Cantilever", IF(ABS(H3150 / (-1 * (F3150 * D3150^2 / 2)) - 1) &lt; 0.01, "ĐÚNG", "SAI"), A3150="San_o_co_Waffle_Slab", IF(ABS(H3150 / (0.048 * F3150 * D3150^2) - 1) &lt; 0.01, "ĐÚNG", "SAI"))</f>
        <v>ĐÚNG</v>
      </c>
    </row>
    <row r="3151" spans="1:13" x14ac:dyDescent="0.3">
      <c r="A3151" s="4" t="s">
        <v>16</v>
      </c>
      <c r="B3151" s="4" t="s">
        <v>10</v>
      </c>
      <c r="C3151" s="4">
        <v>6.04</v>
      </c>
      <c r="D3151" s="4">
        <v>2.1800000000000002</v>
      </c>
      <c r="E3151" s="4">
        <v>0.12</v>
      </c>
      <c r="F3151" s="4">
        <v>8.67</v>
      </c>
      <c r="G3151" s="4">
        <v>4149</v>
      </c>
      <c r="H3151" s="4">
        <v>4.12</v>
      </c>
      <c r="I3151" s="4">
        <v>0.82399999999999995</v>
      </c>
      <c r="J3151" s="4" t="str">
        <f>IF(AND(A3151="Ban_dam_1_phuong", C3151/D3151 &gt; 2),"ĐÚNG", "SAI HÌNH HỌC" )</f>
        <v>ĐÚNG</v>
      </c>
      <c r="K3151" s="4"/>
      <c r="L3151" s="4" t="str">
        <f t="shared" si="255"/>
        <v>ĐÚNG</v>
      </c>
      <c r="M3151" s="5" t="str" cm="1">
        <f t="array" ref="M3151">_xlfn.IFS(A3151="Ban_dam_1_phuong", IF(ABS(H3151 / (0.8 * (F3151 * D3151^2 / 8)) - 1) &lt; 0.01, "ĐÚNG", "SAI"), A3151="Ban_ke_4_canh_2_phuong", IF(ABS(H3151 / (0.045 * F3151 * D3151^2) - 1) &lt; 0.01, "ĐÚNG", "SAI"), A3151="San_phang_Flat_Slab", IF(ABS(H3151 / ((0.6 * (F3151 * C3151 * D3151^2 / 8)) / D3151) - 1) &lt; 0.01, "ĐÚNG", "SAI"), A3151="San_console_Cantilever", IF(ABS(H3151 / (-1 * (F3151 * D3151^2 / 2)) - 1) &lt; 0.01, "ĐÚNG", "SAI"), A3151="San_o_co_Waffle_Slab", IF(ABS(H3151 / (0.048 * F3151 * D3151^2) - 1) &lt; 0.01, "ĐÚNG", "SAI"))</f>
        <v>ĐÚNG</v>
      </c>
    </row>
    <row r="3152" spans="1:13" x14ac:dyDescent="0.3">
      <c r="A3152" s="4" t="s">
        <v>18</v>
      </c>
      <c r="B3152" s="4" t="s">
        <v>15</v>
      </c>
      <c r="C3152" s="4">
        <v>5.09</v>
      </c>
      <c r="D3152" s="4">
        <v>1.54</v>
      </c>
      <c r="E3152" s="4">
        <v>0.14000000000000001</v>
      </c>
      <c r="F3152" s="4">
        <v>9.35</v>
      </c>
      <c r="G3152" s="4">
        <v>4150</v>
      </c>
      <c r="H3152" s="4">
        <v>-11.087</v>
      </c>
      <c r="I3152" s="4">
        <v>-1.109</v>
      </c>
      <c r="J3152" s="4"/>
      <c r="K3152" s="4" t="str">
        <f>IF(AND(A3152="San_console_Cantilever", H3152 &lt; 0),  "ĐÚNG","SAI DẤU MOMEN")</f>
        <v>ĐÚNG</v>
      </c>
      <c r="L3152" s="4" t="str">
        <f t="shared" si="255"/>
        <v>ĐÚNG</v>
      </c>
      <c r="M3152" s="5" t="str" cm="1">
        <f t="array" ref="M3152">_xlfn.IFS(A3152="Ban_dam_1_phuong", IF(ABS(H3152 / (0.8 * (F3152 * D3152^2 / 8)) - 1) &lt; 0.01, "ĐÚNG", "SAI"), A3152="Ban_ke_4_canh_2_phuong", IF(ABS(H3152 / (0.045 * F3152 * D3152^2) - 1) &lt; 0.01, "ĐÚNG", "SAI"), A3152="San_phang_Flat_Slab", IF(ABS(H3152 / ((0.6 * (F3152 * C3152 * D3152^2 / 8)) / D3152) - 1) &lt; 0.01, "ĐÚNG", "SAI"), A3152="San_console_Cantilever", IF(ABS(H3152 / (-1 * (F3152 * D3152^2 / 2)) - 1) &lt; 0.01, "ĐÚNG", "SAI"), A3152="San_o_co_Waffle_Slab", IF(ABS(H3152 / (0.048 * F3152 * D3152^2) - 1) &lt; 0.01, "ĐÚNG", "SAI"))</f>
        <v>ĐÚNG</v>
      </c>
    </row>
    <row r="3153" spans="1:13" x14ac:dyDescent="0.3">
      <c r="A3153" s="4" t="s">
        <v>16</v>
      </c>
      <c r="B3153" s="4" t="s">
        <v>11</v>
      </c>
      <c r="C3153" s="4">
        <v>6.7</v>
      </c>
      <c r="D3153" s="4">
        <v>2.27</v>
      </c>
      <c r="E3153" s="4">
        <v>0.11</v>
      </c>
      <c r="F3153" s="4">
        <v>8.33</v>
      </c>
      <c r="G3153" s="4">
        <v>4151</v>
      </c>
      <c r="H3153" s="4">
        <v>4.2919999999999998</v>
      </c>
      <c r="I3153" s="4">
        <v>0.85799999999999998</v>
      </c>
      <c r="J3153" s="4" t="str">
        <f t="shared" ref="J3153:J3154" si="256">IF(AND(A3153="Ban_dam_1_phuong", C3153/D3153 &gt; 2),"ĐÚNG", "SAI HÌNH HỌC" )</f>
        <v>ĐÚNG</v>
      </c>
      <c r="K3153" s="4"/>
      <c r="L3153" s="4" t="str">
        <f t="shared" si="255"/>
        <v>ĐÚNG</v>
      </c>
      <c r="M3153" s="5" t="str" cm="1">
        <f t="array" ref="M3153">_xlfn.IFS(A3153="Ban_dam_1_phuong", IF(ABS(H3153 / (0.8 * (F3153 * D3153^2 / 8)) - 1) &lt; 0.01, "ĐÚNG", "SAI"), A3153="Ban_ke_4_canh_2_phuong", IF(ABS(H3153 / (0.045 * F3153 * D3153^2) - 1) &lt; 0.01, "ĐÚNG", "SAI"), A3153="San_phang_Flat_Slab", IF(ABS(H3153 / ((0.6 * (F3153 * C3153 * D3153^2 / 8)) / D3153) - 1) &lt; 0.01, "ĐÚNG", "SAI"), A3153="San_console_Cantilever", IF(ABS(H3153 / (-1 * (F3153 * D3153^2 / 2)) - 1) &lt; 0.01, "ĐÚNG", "SAI"), A3153="San_o_co_Waffle_Slab", IF(ABS(H3153 / (0.048 * F3153 * D3153^2) - 1) &lt; 0.01, "ĐÚNG", "SAI"))</f>
        <v>ĐÚNG</v>
      </c>
    </row>
    <row r="3154" spans="1:13" x14ac:dyDescent="0.3">
      <c r="A3154" s="4" t="s">
        <v>16</v>
      </c>
      <c r="B3154" s="4" t="s">
        <v>10</v>
      </c>
      <c r="C3154" s="4">
        <v>11.51</v>
      </c>
      <c r="D3154" s="4">
        <v>3.41</v>
      </c>
      <c r="E3154" s="4">
        <v>0.1</v>
      </c>
      <c r="F3154" s="4">
        <v>8</v>
      </c>
      <c r="G3154" s="4">
        <v>4152</v>
      </c>
      <c r="H3154" s="4">
        <v>9.3019999999999996</v>
      </c>
      <c r="I3154" s="4">
        <v>1.86</v>
      </c>
      <c r="J3154" s="4" t="str">
        <f t="shared" si="256"/>
        <v>ĐÚNG</v>
      </c>
      <c r="K3154" s="4"/>
      <c r="L3154" s="4" t="str">
        <f t="shared" si="255"/>
        <v>ĐÚNG</v>
      </c>
      <c r="M3154" s="5" t="str" cm="1">
        <f t="array" ref="M3154">_xlfn.IFS(A3154="Ban_dam_1_phuong", IF(ABS(H3154 / (0.8 * (F3154 * D3154^2 / 8)) - 1) &lt; 0.01, "ĐÚNG", "SAI"), A3154="Ban_ke_4_canh_2_phuong", IF(ABS(H3154 / (0.045 * F3154 * D3154^2) - 1) &lt; 0.01, "ĐÚNG", "SAI"), A3154="San_phang_Flat_Slab", IF(ABS(H3154 / ((0.6 * (F3154 * C3154 * D3154^2 / 8)) / D3154) - 1) &lt; 0.01, "ĐÚNG", "SAI"), A3154="San_console_Cantilever", IF(ABS(H3154 / (-1 * (F3154 * D3154^2 / 2)) - 1) &lt; 0.01, "ĐÚNG", "SAI"), A3154="San_o_co_Waffle_Slab", IF(ABS(H3154 / (0.048 * F3154 * D3154^2) - 1) &lt; 0.01, "ĐÚNG", "SAI"))</f>
        <v>ĐÚNG</v>
      </c>
    </row>
    <row r="3155" spans="1:13" x14ac:dyDescent="0.3">
      <c r="A3155" s="4" t="s">
        <v>14</v>
      </c>
      <c r="B3155" s="4" t="s">
        <v>13</v>
      </c>
      <c r="C3155" s="4">
        <v>12.12</v>
      </c>
      <c r="D3155" s="4">
        <v>8.86</v>
      </c>
      <c r="E3155" s="4">
        <v>0.48</v>
      </c>
      <c r="F3155" s="4">
        <v>12.05</v>
      </c>
      <c r="G3155" s="4">
        <v>4153</v>
      </c>
      <c r="H3155" s="4">
        <v>45.404000000000003</v>
      </c>
      <c r="I3155" s="4">
        <v>84.963999999999999</v>
      </c>
      <c r="J3155" s="4"/>
      <c r="K3155" s="4"/>
      <c r="L3155" s="4" t="str">
        <f t="shared" si="255"/>
        <v>ĐÚNG</v>
      </c>
      <c r="M3155" s="5" t="str" cm="1">
        <f t="array" ref="M3155">_xlfn.IFS(A3155="Ban_dam_1_phuong", IF(ABS(H3155 / (0.8 * (F3155 * D3155^2 / 8)) - 1) &lt; 0.01, "ĐÚNG", "SAI"), A3155="Ban_ke_4_canh_2_phuong", IF(ABS(H3155 / (0.045 * F3155 * D3155^2) - 1) &lt; 0.01, "ĐÚNG", "SAI"), A3155="San_phang_Flat_Slab", IF(ABS(H3155 / ((0.6 * (F3155 * C3155 * D3155^2 / 8)) / D3155) - 1) &lt; 0.01, "ĐÚNG", "SAI"), A3155="San_console_Cantilever", IF(ABS(H3155 / (-1 * (F3155 * D3155^2 / 2)) - 1) &lt; 0.01, "ĐÚNG", "SAI"), A3155="San_o_co_Waffle_Slab", IF(ABS(H3155 / (0.048 * F3155 * D3155^2) - 1) &lt; 0.01, "ĐÚNG", "SAI"))</f>
        <v>ĐÚNG</v>
      </c>
    </row>
    <row r="3156" spans="1:13" x14ac:dyDescent="0.3">
      <c r="A3156" s="4" t="s">
        <v>9</v>
      </c>
      <c r="B3156" s="4" t="s">
        <v>11</v>
      </c>
      <c r="C3156" s="4">
        <v>8.94</v>
      </c>
      <c r="D3156" s="4">
        <v>4.63</v>
      </c>
      <c r="E3156" s="4">
        <v>0.16</v>
      </c>
      <c r="F3156" s="4">
        <v>10.02</v>
      </c>
      <c r="G3156" s="4">
        <v>4154</v>
      </c>
      <c r="H3156" s="4">
        <v>9.6660000000000004</v>
      </c>
      <c r="I3156" s="4">
        <v>28.029</v>
      </c>
      <c r="J3156" s="4"/>
      <c r="K3156" s="4"/>
      <c r="L3156" s="4" t="str">
        <f t="shared" si="255"/>
        <v>ĐÚNG</v>
      </c>
      <c r="M3156" s="5" t="str" cm="1">
        <f t="array" ref="M3156">_xlfn.IFS(A3156="Ban_dam_1_phuong", IF(ABS(H3156 / (0.8 * (F3156 * D3156^2 / 8)) - 1) &lt; 0.01, "ĐÚNG", "SAI"), A3156="Ban_ke_4_canh_2_phuong", IF(ABS(H3156 / (0.045 * F3156 * D3156^2) - 1) &lt; 0.01, "ĐÚNG", "SAI"), A3156="San_phang_Flat_Slab", IF(ABS(H3156 / ((0.6 * (F3156 * C3156 * D3156^2 / 8)) / D3156) - 1) &lt; 0.01, "ĐÚNG", "SAI"), A3156="San_console_Cantilever", IF(ABS(H3156 / (-1 * (F3156 * D3156^2 / 2)) - 1) &lt; 0.01, "ĐÚNG", "SAI"), A3156="San_o_co_Waffle_Slab", IF(ABS(H3156 / (0.048 * F3156 * D3156^2) - 1) &lt; 0.01, "ĐÚNG", "SAI"))</f>
        <v>ĐÚNG</v>
      </c>
    </row>
    <row r="3157" spans="1:13" x14ac:dyDescent="0.3">
      <c r="A3157" s="4" t="s">
        <v>12</v>
      </c>
      <c r="B3157" s="4" t="s">
        <v>15</v>
      </c>
      <c r="C3157" s="4">
        <v>6.94</v>
      </c>
      <c r="D3157" s="4">
        <v>6.67</v>
      </c>
      <c r="E3157" s="4">
        <v>0.25</v>
      </c>
      <c r="F3157" s="4">
        <v>13.06</v>
      </c>
      <c r="G3157" s="4">
        <v>4155</v>
      </c>
      <c r="H3157" s="4">
        <v>45.341000000000001</v>
      </c>
      <c r="I3157" s="4">
        <v>29.050999999999998</v>
      </c>
      <c r="J3157" s="4"/>
      <c r="K3157" s="4"/>
      <c r="L3157" s="4" t="str">
        <f t="shared" si="255"/>
        <v>ĐÚNG</v>
      </c>
      <c r="M3157" s="5" t="str" cm="1">
        <f t="array" ref="M3157">_xlfn.IFS(A3157="Ban_dam_1_phuong", IF(ABS(H3157 / (0.8 * (F3157 * D3157^2 / 8)) - 1) &lt; 0.01, "ĐÚNG", "SAI"), A3157="Ban_ke_4_canh_2_phuong", IF(ABS(H3157 / (0.045 * F3157 * D3157^2) - 1) &lt; 0.01, "ĐÚNG", "SAI"), A3157="San_phang_Flat_Slab", IF(ABS(H3157 / ((0.6 * (F3157 * C3157 * D3157^2 / 8)) / D3157) - 1) &lt; 0.01, "ĐÚNG", "SAI"), A3157="San_console_Cantilever", IF(ABS(H3157 / (-1 * (F3157 * D3157^2 / 2)) - 1) &lt; 0.01, "ĐÚNG", "SAI"), A3157="San_o_co_Waffle_Slab", IF(ABS(H3157 / (0.048 * F3157 * D3157^2) - 1) &lt; 0.01, "ĐÚNG", "SAI"))</f>
        <v>ĐÚNG</v>
      </c>
    </row>
    <row r="3158" spans="1:13" x14ac:dyDescent="0.3">
      <c r="A3158" s="4" t="s">
        <v>12</v>
      </c>
      <c r="B3158" s="4" t="s">
        <v>17</v>
      </c>
      <c r="C3158" s="4">
        <v>7.03</v>
      </c>
      <c r="D3158" s="4">
        <v>6.49</v>
      </c>
      <c r="E3158" s="4">
        <v>0.28999999999999998</v>
      </c>
      <c r="F3158" s="4">
        <v>14.41</v>
      </c>
      <c r="G3158" s="4">
        <v>4156</v>
      </c>
      <c r="H3158" s="4">
        <v>49.308999999999997</v>
      </c>
      <c r="I3158" s="4">
        <v>30.347999999999999</v>
      </c>
      <c r="J3158" s="4"/>
      <c r="K3158" s="4"/>
      <c r="L3158" s="4" t="str">
        <f t="shared" si="255"/>
        <v>ĐÚNG</v>
      </c>
      <c r="M3158" s="5" t="str" cm="1">
        <f t="array" ref="M3158">_xlfn.IFS(A3158="Ban_dam_1_phuong", IF(ABS(H3158 / (0.8 * (F3158 * D3158^2 / 8)) - 1) &lt; 0.01, "ĐÚNG", "SAI"), A3158="Ban_ke_4_canh_2_phuong", IF(ABS(H3158 / (0.045 * F3158 * D3158^2) - 1) &lt; 0.01, "ĐÚNG", "SAI"), A3158="San_phang_Flat_Slab", IF(ABS(H3158 / ((0.6 * (F3158 * C3158 * D3158^2 / 8)) / D3158) - 1) &lt; 0.01, "ĐÚNG", "SAI"), A3158="San_console_Cantilever", IF(ABS(H3158 / (-1 * (F3158 * D3158^2 / 2)) - 1) &lt; 0.01, "ĐÚNG", "SAI"), A3158="San_o_co_Waffle_Slab", IF(ABS(H3158 / (0.048 * F3158 * D3158^2) - 1) &lt; 0.01, "ĐÚNG", "SAI"))</f>
        <v>ĐÚNG</v>
      </c>
    </row>
    <row r="3159" spans="1:13" x14ac:dyDescent="0.3">
      <c r="A3159" s="4" t="s">
        <v>14</v>
      </c>
      <c r="B3159" s="4" t="s">
        <v>11</v>
      </c>
      <c r="C3159" s="4">
        <v>12.13</v>
      </c>
      <c r="D3159" s="4">
        <v>8.33</v>
      </c>
      <c r="E3159" s="4">
        <v>0.45</v>
      </c>
      <c r="F3159" s="4">
        <v>11.37</v>
      </c>
      <c r="G3159" s="4">
        <v>4157</v>
      </c>
      <c r="H3159" s="4">
        <v>37.869999999999997</v>
      </c>
      <c r="I3159" s="4">
        <v>80.301000000000002</v>
      </c>
      <c r="J3159" s="4"/>
      <c r="K3159" s="4"/>
      <c r="L3159" s="4" t="str">
        <f t="shared" si="255"/>
        <v>ĐÚNG</v>
      </c>
      <c r="M3159" s="5" t="str" cm="1">
        <f t="array" ref="M3159">_xlfn.IFS(A3159="Ban_dam_1_phuong", IF(ABS(H3159 / (0.8 * (F3159 * D3159^2 / 8)) - 1) &lt; 0.01, "ĐÚNG", "SAI"), A3159="Ban_ke_4_canh_2_phuong", IF(ABS(H3159 / (0.045 * F3159 * D3159^2) - 1) &lt; 0.01, "ĐÚNG", "SAI"), A3159="San_phang_Flat_Slab", IF(ABS(H3159 / ((0.6 * (F3159 * C3159 * D3159^2 / 8)) / D3159) - 1) &lt; 0.01, "ĐÚNG", "SAI"), A3159="San_console_Cantilever", IF(ABS(H3159 / (-1 * (F3159 * D3159^2 / 2)) - 1) &lt; 0.01, "ĐÚNG", "SAI"), A3159="San_o_co_Waffle_Slab", IF(ABS(H3159 / (0.048 * F3159 * D3159^2) - 1) &lt; 0.01, "ĐÚNG", "SAI"))</f>
        <v>ĐÚNG</v>
      </c>
    </row>
    <row r="3160" spans="1:13" x14ac:dyDescent="0.3">
      <c r="A3160" s="4" t="s">
        <v>18</v>
      </c>
      <c r="B3160" s="4" t="s">
        <v>13</v>
      </c>
      <c r="C3160" s="4">
        <v>3.8</v>
      </c>
      <c r="D3160" s="4">
        <v>2.42</v>
      </c>
      <c r="E3160" s="4">
        <v>0.11</v>
      </c>
      <c r="F3160" s="4">
        <v>8.33</v>
      </c>
      <c r="G3160" s="4">
        <v>4158</v>
      </c>
      <c r="H3160" s="4">
        <v>-24.391999999999999</v>
      </c>
      <c r="I3160" s="4">
        <v>-2.4390000000000001</v>
      </c>
      <c r="J3160" s="4"/>
      <c r="K3160" s="4" t="str">
        <f>IF(AND(A3160="San_console_Cantilever", H3160 &lt; 0),  "ĐÚNG","SAI DẤU MOMEN")</f>
        <v>ĐÚNG</v>
      </c>
      <c r="L3160" s="4" t="str">
        <f t="shared" si="255"/>
        <v>ĐÚNG</v>
      </c>
      <c r="M3160" s="5" t="str" cm="1">
        <f t="array" ref="M3160">_xlfn.IFS(A3160="Ban_dam_1_phuong", IF(ABS(H3160 / (0.8 * (F3160 * D3160^2 / 8)) - 1) &lt; 0.01, "ĐÚNG", "SAI"), A3160="Ban_ke_4_canh_2_phuong", IF(ABS(H3160 / (0.045 * F3160 * D3160^2) - 1) &lt; 0.01, "ĐÚNG", "SAI"), A3160="San_phang_Flat_Slab", IF(ABS(H3160 / ((0.6 * (F3160 * C3160 * D3160^2 / 8)) / D3160) - 1) &lt; 0.01, "ĐÚNG", "SAI"), A3160="San_console_Cantilever", IF(ABS(H3160 / (-1 * (F3160 * D3160^2 / 2)) - 1) &lt; 0.01, "ĐÚNG", "SAI"), A3160="San_o_co_Waffle_Slab", IF(ABS(H3160 / (0.048 * F3160 * D3160^2) - 1) &lt; 0.01, "ĐÚNG", "SAI"))</f>
        <v>ĐÚNG</v>
      </c>
    </row>
    <row r="3161" spans="1:13" x14ac:dyDescent="0.3">
      <c r="A3161" s="4" t="s">
        <v>12</v>
      </c>
      <c r="B3161" s="4" t="s">
        <v>13</v>
      </c>
      <c r="C3161" s="4">
        <v>12.17</v>
      </c>
      <c r="D3161" s="4">
        <v>8.57</v>
      </c>
      <c r="E3161" s="4">
        <v>0.3</v>
      </c>
      <c r="F3161" s="4">
        <v>14.74</v>
      </c>
      <c r="G3161" s="4">
        <v>4159</v>
      </c>
      <c r="H3161" s="4">
        <v>115.3</v>
      </c>
      <c r="I3161" s="4">
        <v>54.128999999999998</v>
      </c>
      <c r="J3161" s="4"/>
      <c r="K3161" s="4"/>
      <c r="L3161" s="4" t="str">
        <f t="shared" si="255"/>
        <v>ĐÚNG</v>
      </c>
      <c r="M3161" s="5" t="str" cm="1">
        <f t="array" ref="M3161">_xlfn.IFS(A3161="Ban_dam_1_phuong", IF(ABS(H3161 / (0.8 * (F3161 * D3161^2 / 8)) - 1) &lt; 0.01, "ĐÚNG", "SAI"), A3161="Ban_ke_4_canh_2_phuong", IF(ABS(H3161 / (0.045 * F3161 * D3161^2) - 1) &lt; 0.01, "ĐÚNG", "SAI"), A3161="San_phang_Flat_Slab", IF(ABS(H3161 / ((0.6 * (F3161 * C3161 * D3161^2 / 8)) / D3161) - 1) &lt; 0.01, "ĐÚNG", "SAI"), A3161="San_console_Cantilever", IF(ABS(H3161 / (-1 * (F3161 * D3161^2 / 2)) - 1) &lt; 0.01, "ĐÚNG", "SAI"), A3161="San_o_co_Waffle_Slab", IF(ABS(H3161 / (0.048 * F3161 * D3161^2) - 1) &lt; 0.01, "ĐÚNG", "SAI"))</f>
        <v>ĐÚNG</v>
      </c>
    </row>
    <row r="3162" spans="1:13" x14ac:dyDescent="0.3">
      <c r="A3162" s="4" t="s">
        <v>9</v>
      </c>
      <c r="B3162" s="4" t="s">
        <v>10</v>
      </c>
      <c r="C3162" s="4">
        <v>6.02</v>
      </c>
      <c r="D3162" s="4">
        <v>5.4</v>
      </c>
      <c r="E3162" s="4">
        <v>0.12</v>
      </c>
      <c r="F3162" s="4">
        <v>8.67</v>
      </c>
      <c r="G3162" s="4">
        <v>4160</v>
      </c>
      <c r="H3162" s="4">
        <v>11.377000000000001</v>
      </c>
      <c r="I3162" s="4">
        <v>10.997</v>
      </c>
      <c r="J3162" s="4"/>
      <c r="K3162" s="4"/>
      <c r="L3162" s="4" t="str">
        <f t="shared" si="255"/>
        <v>ĐÚNG</v>
      </c>
      <c r="M3162" s="5" t="str" cm="1">
        <f t="array" ref="M3162">_xlfn.IFS(A3162="Ban_dam_1_phuong", IF(ABS(H3162 / (0.8 * (F3162 * D3162^2 / 8)) - 1) &lt; 0.01, "ĐÚNG", "SAI"), A3162="Ban_ke_4_canh_2_phuong", IF(ABS(H3162 / (0.045 * F3162 * D3162^2) - 1) &lt; 0.01, "ĐÚNG", "SAI"), A3162="San_phang_Flat_Slab", IF(ABS(H3162 / ((0.6 * (F3162 * C3162 * D3162^2 / 8)) / D3162) - 1) &lt; 0.01, "ĐÚNG", "SAI"), A3162="San_console_Cantilever", IF(ABS(H3162 / (-1 * (F3162 * D3162^2 / 2)) - 1) &lt; 0.01, "ĐÚNG", "SAI"), A3162="San_o_co_Waffle_Slab", IF(ABS(H3162 / (0.048 * F3162 * D3162^2) - 1) &lt; 0.01, "ĐÚNG", "SAI"))</f>
        <v>ĐÚNG</v>
      </c>
    </row>
    <row r="3163" spans="1:13" x14ac:dyDescent="0.3">
      <c r="A3163" s="4" t="s">
        <v>14</v>
      </c>
      <c r="B3163" s="4" t="s">
        <v>13</v>
      </c>
      <c r="C3163" s="4">
        <v>13.95</v>
      </c>
      <c r="D3163" s="4">
        <v>11.51</v>
      </c>
      <c r="E3163" s="4">
        <v>0.47</v>
      </c>
      <c r="F3163" s="4">
        <v>11.71</v>
      </c>
      <c r="G3163" s="4">
        <v>4161</v>
      </c>
      <c r="H3163" s="4">
        <v>74.463999999999999</v>
      </c>
      <c r="I3163" s="4">
        <v>109.38200000000001</v>
      </c>
      <c r="J3163" s="4"/>
      <c r="K3163" s="4"/>
      <c r="L3163" s="4" t="str">
        <f t="shared" si="255"/>
        <v>ĐÚNG</v>
      </c>
      <c r="M3163" s="5" t="str" cm="1">
        <f t="array" ref="M3163">_xlfn.IFS(A3163="Ban_dam_1_phuong", IF(ABS(H3163 / (0.8 * (F3163 * D3163^2 / 8)) - 1) &lt; 0.01, "ĐÚNG", "SAI"), A3163="Ban_ke_4_canh_2_phuong", IF(ABS(H3163 / (0.045 * F3163 * D3163^2) - 1) &lt; 0.01, "ĐÚNG", "SAI"), A3163="San_phang_Flat_Slab", IF(ABS(H3163 / ((0.6 * (F3163 * C3163 * D3163^2 / 8)) / D3163) - 1) &lt; 0.01, "ĐÚNG", "SAI"), A3163="San_console_Cantilever", IF(ABS(H3163 / (-1 * (F3163 * D3163^2 / 2)) - 1) &lt; 0.01, "ĐÚNG", "SAI"), A3163="San_o_co_Waffle_Slab", IF(ABS(H3163 / (0.048 * F3163 * D3163^2) - 1) &lt; 0.01, "ĐÚNG", "SAI"))</f>
        <v>ĐÚNG</v>
      </c>
    </row>
    <row r="3164" spans="1:13" x14ac:dyDescent="0.3">
      <c r="A3164" s="4" t="s">
        <v>14</v>
      </c>
      <c r="B3164" s="4" t="s">
        <v>11</v>
      </c>
      <c r="C3164" s="4">
        <v>11.98</v>
      </c>
      <c r="D3164" s="4">
        <v>8.68</v>
      </c>
      <c r="E3164" s="4">
        <v>0.43</v>
      </c>
      <c r="F3164" s="4">
        <v>11.03</v>
      </c>
      <c r="G3164" s="4">
        <v>4162</v>
      </c>
      <c r="H3164" s="4">
        <v>39.889000000000003</v>
      </c>
      <c r="I3164" s="4">
        <v>75.984999999999999</v>
      </c>
      <c r="J3164" s="4"/>
      <c r="K3164" s="4"/>
      <c r="L3164" s="4" t="str">
        <f t="shared" si="255"/>
        <v>ĐÚNG</v>
      </c>
      <c r="M3164" s="5" t="str" cm="1">
        <f t="array" ref="M3164">_xlfn.IFS(A3164="Ban_dam_1_phuong", IF(ABS(H3164 / (0.8 * (F3164 * D3164^2 / 8)) - 1) &lt; 0.01, "ĐÚNG", "SAI"), A3164="Ban_ke_4_canh_2_phuong", IF(ABS(H3164 / (0.045 * F3164 * D3164^2) - 1) &lt; 0.01, "ĐÚNG", "SAI"), A3164="San_phang_Flat_Slab", IF(ABS(H3164 / ((0.6 * (F3164 * C3164 * D3164^2 / 8)) / D3164) - 1) &lt; 0.01, "ĐÚNG", "SAI"), A3164="San_console_Cantilever", IF(ABS(H3164 / (-1 * (F3164 * D3164^2 / 2)) - 1) &lt; 0.01, "ĐÚNG", "SAI"), A3164="San_o_co_Waffle_Slab", IF(ABS(H3164 / (0.048 * F3164 * D3164^2) - 1) &lt; 0.01, "ĐÚNG", "SAI"))</f>
        <v>ĐÚNG</v>
      </c>
    </row>
    <row r="3165" spans="1:13" x14ac:dyDescent="0.3">
      <c r="A3165" s="4" t="s">
        <v>12</v>
      </c>
      <c r="B3165" s="4" t="s">
        <v>13</v>
      </c>
      <c r="C3165" s="4">
        <v>10.72</v>
      </c>
      <c r="D3165" s="4">
        <v>7.97</v>
      </c>
      <c r="E3165" s="4">
        <v>0.27</v>
      </c>
      <c r="F3165" s="4">
        <v>13.73</v>
      </c>
      <c r="G3165" s="4">
        <v>4163</v>
      </c>
      <c r="H3165" s="4">
        <v>87.98</v>
      </c>
      <c r="I3165" s="4">
        <v>43.606999999999999</v>
      </c>
      <c r="J3165" s="4"/>
      <c r="K3165" s="4"/>
      <c r="L3165" s="4" t="str">
        <f t="shared" si="255"/>
        <v>ĐÚNG</v>
      </c>
      <c r="M3165" s="5" t="str" cm="1">
        <f t="array" ref="M3165">_xlfn.IFS(A3165="Ban_dam_1_phuong", IF(ABS(H3165 / (0.8 * (F3165 * D3165^2 / 8)) - 1) &lt; 0.01, "ĐÚNG", "SAI"), A3165="Ban_ke_4_canh_2_phuong", IF(ABS(H3165 / (0.045 * F3165 * D3165^2) - 1) &lt; 0.01, "ĐÚNG", "SAI"), A3165="San_phang_Flat_Slab", IF(ABS(H3165 / ((0.6 * (F3165 * C3165 * D3165^2 / 8)) / D3165) - 1) &lt; 0.01, "ĐÚNG", "SAI"), A3165="San_console_Cantilever", IF(ABS(H3165 / (-1 * (F3165 * D3165^2 / 2)) - 1) &lt; 0.01, "ĐÚNG", "SAI"), A3165="San_o_co_Waffle_Slab", IF(ABS(H3165 / (0.048 * F3165 * D3165^2) - 1) &lt; 0.01, "ĐÚNG", "SAI"))</f>
        <v>ĐÚNG</v>
      </c>
    </row>
    <row r="3166" spans="1:13" x14ac:dyDescent="0.3">
      <c r="A3166" s="4" t="s">
        <v>16</v>
      </c>
      <c r="B3166" s="4" t="s">
        <v>11</v>
      </c>
      <c r="C3166" s="4">
        <v>7.96</v>
      </c>
      <c r="D3166" s="4">
        <v>3.49</v>
      </c>
      <c r="E3166" s="4">
        <v>0.11</v>
      </c>
      <c r="F3166" s="4">
        <v>8.33</v>
      </c>
      <c r="G3166" s="4">
        <v>4164</v>
      </c>
      <c r="H3166" s="4">
        <v>10.146000000000001</v>
      </c>
      <c r="I3166" s="4">
        <v>2.0289999999999999</v>
      </c>
      <c r="J3166" s="4" t="str">
        <f>IF(AND(A3166="Ban_dam_1_phuong", C3166/D3166 &gt; 2),"ĐÚNG", "SAI HÌNH HỌC" )</f>
        <v>ĐÚNG</v>
      </c>
      <c r="K3166" s="4"/>
      <c r="L3166" s="4" t="str">
        <f t="shared" si="255"/>
        <v>ĐÚNG</v>
      </c>
      <c r="M3166" s="5" t="str" cm="1">
        <f t="array" ref="M3166">_xlfn.IFS(A3166="Ban_dam_1_phuong", IF(ABS(H3166 / (0.8 * (F3166 * D3166^2 / 8)) - 1) &lt; 0.01, "ĐÚNG", "SAI"), A3166="Ban_ke_4_canh_2_phuong", IF(ABS(H3166 / (0.045 * F3166 * D3166^2) - 1) &lt; 0.01, "ĐÚNG", "SAI"), A3166="San_phang_Flat_Slab", IF(ABS(H3166 / ((0.6 * (F3166 * C3166 * D3166^2 / 8)) / D3166) - 1) &lt; 0.01, "ĐÚNG", "SAI"), A3166="San_console_Cantilever", IF(ABS(H3166 / (-1 * (F3166 * D3166^2 / 2)) - 1) &lt; 0.01, "ĐÚNG", "SAI"), A3166="San_o_co_Waffle_Slab", IF(ABS(H3166 / (0.048 * F3166 * D3166^2) - 1) &lt; 0.01, "ĐÚNG", "SAI"))</f>
        <v>ĐÚNG</v>
      </c>
    </row>
    <row r="3167" spans="1:13" x14ac:dyDescent="0.3">
      <c r="A3167" s="4" t="s">
        <v>14</v>
      </c>
      <c r="B3167" s="4" t="s">
        <v>15</v>
      </c>
      <c r="C3167" s="4">
        <v>14.18</v>
      </c>
      <c r="D3167" s="4">
        <v>10.08</v>
      </c>
      <c r="E3167" s="4">
        <v>0.42</v>
      </c>
      <c r="F3167" s="4">
        <v>11.03</v>
      </c>
      <c r="G3167" s="4">
        <v>4165</v>
      </c>
      <c r="H3167" s="4">
        <v>53.793999999999997</v>
      </c>
      <c r="I3167" s="4">
        <v>106.456</v>
      </c>
      <c r="J3167" s="4"/>
      <c r="K3167" s="4"/>
      <c r="L3167" s="4" t="str">
        <f t="shared" si="255"/>
        <v>ĐÚNG</v>
      </c>
      <c r="M3167" s="5" t="str" cm="1">
        <f t="array" ref="M3167">_xlfn.IFS(A3167="Ban_dam_1_phuong", IF(ABS(H3167 / (0.8 * (F3167 * D3167^2 / 8)) - 1) &lt; 0.01, "ĐÚNG", "SAI"), A3167="Ban_ke_4_canh_2_phuong", IF(ABS(H3167 / (0.045 * F3167 * D3167^2) - 1) &lt; 0.01, "ĐÚNG", "SAI"), A3167="San_phang_Flat_Slab", IF(ABS(H3167 / ((0.6 * (F3167 * C3167 * D3167^2 / 8)) / D3167) - 1) &lt; 0.01, "ĐÚNG", "SAI"), A3167="San_console_Cantilever", IF(ABS(H3167 / (-1 * (F3167 * D3167^2 / 2)) - 1) &lt; 0.01, "ĐÚNG", "SAI"), A3167="San_o_co_Waffle_Slab", IF(ABS(H3167 / (0.048 * F3167 * D3167^2) - 1) &lt; 0.01, "ĐÚNG", "SAI"))</f>
        <v>ĐÚNG</v>
      </c>
    </row>
    <row r="3168" spans="1:13" x14ac:dyDescent="0.3">
      <c r="A3168" s="4" t="s">
        <v>16</v>
      </c>
      <c r="B3168" s="4" t="s">
        <v>17</v>
      </c>
      <c r="C3168" s="4">
        <v>7.28</v>
      </c>
      <c r="D3168" s="4">
        <v>3.08</v>
      </c>
      <c r="E3168" s="4">
        <v>0.1</v>
      </c>
      <c r="F3168" s="4">
        <v>8</v>
      </c>
      <c r="G3168" s="4">
        <v>4166</v>
      </c>
      <c r="H3168" s="4">
        <v>7.5890000000000004</v>
      </c>
      <c r="I3168" s="4">
        <v>1.518</v>
      </c>
      <c r="J3168" s="4" t="str">
        <f t="shared" ref="J3168:J3169" si="257">IF(AND(A3168="Ban_dam_1_phuong", C3168/D3168 &gt; 2),"ĐÚNG", "SAI HÌNH HỌC" )</f>
        <v>ĐÚNG</v>
      </c>
      <c r="K3168" s="4"/>
      <c r="L3168" s="4" t="str">
        <f t="shared" si="255"/>
        <v>ĐÚNG</v>
      </c>
      <c r="M3168" s="5" t="str" cm="1">
        <f t="array" ref="M3168">_xlfn.IFS(A3168="Ban_dam_1_phuong", IF(ABS(H3168 / (0.8 * (F3168 * D3168^2 / 8)) - 1) &lt; 0.01, "ĐÚNG", "SAI"), A3168="Ban_ke_4_canh_2_phuong", IF(ABS(H3168 / (0.045 * F3168 * D3168^2) - 1) &lt; 0.01, "ĐÚNG", "SAI"), A3168="San_phang_Flat_Slab", IF(ABS(H3168 / ((0.6 * (F3168 * C3168 * D3168^2 / 8)) / D3168) - 1) &lt; 0.01, "ĐÚNG", "SAI"), A3168="San_console_Cantilever", IF(ABS(H3168 / (-1 * (F3168 * D3168^2 / 2)) - 1) &lt; 0.01, "ĐÚNG", "SAI"), A3168="San_o_co_Waffle_Slab", IF(ABS(H3168 / (0.048 * F3168 * D3168^2) - 1) &lt; 0.01, "ĐÚNG", "SAI"))</f>
        <v>ĐÚNG</v>
      </c>
    </row>
    <row r="3169" spans="1:13" x14ac:dyDescent="0.3">
      <c r="A3169" s="4" t="s">
        <v>16</v>
      </c>
      <c r="B3169" s="4" t="s">
        <v>13</v>
      </c>
      <c r="C3169" s="4">
        <v>5.29</v>
      </c>
      <c r="D3169" s="4">
        <v>2.5099999999999998</v>
      </c>
      <c r="E3169" s="4">
        <v>0.1</v>
      </c>
      <c r="F3169" s="4">
        <v>8</v>
      </c>
      <c r="G3169" s="4">
        <v>4167</v>
      </c>
      <c r="H3169" s="4">
        <v>5.04</v>
      </c>
      <c r="I3169" s="4">
        <v>1.008</v>
      </c>
      <c r="J3169" s="4" t="str">
        <f t="shared" si="257"/>
        <v>ĐÚNG</v>
      </c>
      <c r="K3169" s="4"/>
      <c r="L3169" s="4" t="str">
        <f t="shared" si="255"/>
        <v>ĐÚNG</v>
      </c>
      <c r="M3169" s="5" t="str" cm="1">
        <f t="array" ref="M3169">_xlfn.IFS(A3169="Ban_dam_1_phuong", IF(ABS(H3169 / (0.8 * (F3169 * D3169^2 / 8)) - 1) &lt; 0.01, "ĐÚNG", "SAI"), A3169="Ban_ke_4_canh_2_phuong", IF(ABS(H3169 / (0.045 * F3169 * D3169^2) - 1) &lt; 0.01, "ĐÚNG", "SAI"), A3169="San_phang_Flat_Slab", IF(ABS(H3169 / ((0.6 * (F3169 * C3169 * D3169^2 / 8)) / D3169) - 1) &lt; 0.01, "ĐÚNG", "SAI"), A3169="San_console_Cantilever", IF(ABS(H3169 / (-1 * (F3169 * D3169^2 / 2)) - 1) &lt; 0.01, "ĐÚNG", "SAI"), A3169="San_o_co_Waffle_Slab", IF(ABS(H3169 / (0.048 * F3169 * D3169^2) - 1) &lt; 0.01, "ĐÚNG", "SAI"))</f>
        <v>ĐÚNG</v>
      </c>
    </row>
    <row r="3170" spans="1:13" x14ac:dyDescent="0.3">
      <c r="A3170" s="4" t="s">
        <v>9</v>
      </c>
      <c r="B3170" s="4" t="s">
        <v>15</v>
      </c>
      <c r="C3170" s="4">
        <v>8.4700000000000006</v>
      </c>
      <c r="D3170" s="4">
        <v>4.34</v>
      </c>
      <c r="E3170" s="4">
        <v>0.14000000000000001</v>
      </c>
      <c r="F3170" s="4">
        <v>9.35</v>
      </c>
      <c r="G3170" s="4">
        <v>4168</v>
      </c>
      <c r="H3170" s="4">
        <v>7.9249999999999998</v>
      </c>
      <c r="I3170" s="4">
        <v>23.477</v>
      </c>
      <c r="J3170" s="4"/>
      <c r="K3170" s="4"/>
      <c r="L3170" s="4" t="str">
        <f t="shared" si="255"/>
        <v>ĐÚNG</v>
      </c>
      <c r="M3170" s="5" t="str" cm="1">
        <f t="array" ref="M3170">_xlfn.IFS(A3170="Ban_dam_1_phuong", IF(ABS(H3170 / (0.8 * (F3170 * D3170^2 / 8)) - 1) &lt; 0.01, "ĐÚNG", "SAI"), A3170="Ban_ke_4_canh_2_phuong", IF(ABS(H3170 / (0.045 * F3170 * D3170^2) - 1) &lt; 0.01, "ĐÚNG", "SAI"), A3170="San_phang_Flat_Slab", IF(ABS(H3170 / ((0.6 * (F3170 * C3170 * D3170^2 / 8)) / D3170) - 1) &lt; 0.01, "ĐÚNG", "SAI"), A3170="San_console_Cantilever", IF(ABS(H3170 / (-1 * (F3170 * D3170^2 / 2)) - 1) &lt; 0.01, "ĐÚNG", "SAI"), A3170="San_o_co_Waffle_Slab", IF(ABS(H3170 / (0.048 * F3170 * D3170^2) - 1) &lt; 0.01, "ĐÚNG", "SAI"))</f>
        <v>ĐÚNG</v>
      </c>
    </row>
    <row r="3171" spans="1:13" x14ac:dyDescent="0.3">
      <c r="A3171" s="4" t="s">
        <v>14</v>
      </c>
      <c r="B3171" s="4" t="s">
        <v>13</v>
      </c>
      <c r="C3171" s="4">
        <v>9.02</v>
      </c>
      <c r="D3171" s="4">
        <v>8.36</v>
      </c>
      <c r="E3171" s="4">
        <v>0.42</v>
      </c>
      <c r="F3171" s="4">
        <v>11.03</v>
      </c>
      <c r="G3171" s="4">
        <v>4169</v>
      </c>
      <c r="H3171" s="4">
        <v>37.002000000000002</v>
      </c>
      <c r="I3171" s="4">
        <v>43.075000000000003</v>
      </c>
      <c r="J3171" s="4"/>
      <c r="K3171" s="4"/>
      <c r="L3171" s="4" t="str">
        <f t="shared" si="255"/>
        <v>ĐÚNG</v>
      </c>
      <c r="M3171" s="5" t="str" cm="1">
        <f t="array" ref="M3171">_xlfn.IFS(A3171="Ban_dam_1_phuong", IF(ABS(H3171 / (0.8 * (F3171 * D3171^2 / 8)) - 1) &lt; 0.01, "ĐÚNG", "SAI"), A3171="Ban_ke_4_canh_2_phuong", IF(ABS(H3171 / (0.045 * F3171 * D3171^2) - 1) &lt; 0.01, "ĐÚNG", "SAI"), A3171="San_phang_Flat_Slab", IF(ABS(H3171 / ((0.6 * (F3171 * C3171 * D3171^2 / 8)) / D3171) - 1) &lt; 0.01, "ĐÚNG", "SAI"), A3171="San_console_Cantilever", IF(ABS(H3171 / (-1 * (F3171 * D3171^2 / 2)) - 1) &lt; 0.01, "ĐÚNG", "SAI"), A3171="San_o_co_Waffle_Slab", IF(ABS(H3171 / (0.048 * F3171 * D3171^2) - 1) &lt; 0.01, "ĐÚNG", "SAI"))</f>
        <v>ĐÚNG</v>
      </c>
    </row>
    <row r="3172" spans="1:13" x14ac:dyDescent="0.3">
      <c r="A3172" s="4" t="s">
        <v>9</v>
      </c>
      <c r="B3172" s="4" t="s">
        <v>13</v>
      </c>
      <c r="C3172" s="4">
        <v>5.66</v>
      </c>
      <c r="D3172" s="4">
        <v>4.9000000000000004</v>
      </c>
      <c r="E3172" s="4">
        <v>0.14000000000000001</v>
      </c>
      <c r="F3172" s="4">
        <v>9.35</v>
      </c>
      <c r="G3172" s="4">
        <v>4170</v>
      </c>
      <c r="H3172" s="4">
        <v>10.102</v>
      </c>
      <c r="I3172" s="4">
        <v>10.484</v>
      </c>
      <c r="J3172" s="4"/>
      <c r="K3172" s="4"/>
      <c r="L3172" s="4" t="str">
        <f t="shared" si="255"/>
        <v>ĐÚNG</v>
      </c>
      <c r="M3172" s="5" t="str" cm="1">
        <f t="array" ref="M3172">_xlfn.IFS(A3172="Ban_dam_1_phuong", IF(ABS(H3172 / (0.8 * (F3172 * D3172^2 / 8)) - 1) &lt; 0.01, "ĐÚNG", "SAI"), A3172="Ban_ke_4_canh_2_phuong", IF(ABS(H3172 / (0.045 * F3172 * D3172^2) - 1) &lt; 0.01, "ĐÚNG", "SAI"), A3172="San_phang_Flat_Slab", IF(ABS(H3172 / ((0.6 * (F3172 * C3172 * D3172^2 / 8)) / D3172) - 1) &lt; 0.01, "ĐÚNG", "SAI"), A3172="San_console_Cantilever", IF(ABS(H3172 / (-1 * (F3172 * D3172^2 / 2)) - 1) &lt; 0.01, "ĐÚNG", "SAI"), A3172="San_o_co_Waffle_Slab", IF(ABS(H3172 / (0.048 * F3172 * D3172^2) - 1) &lt; 0.01, "ĐÚNG", "SAI"))</f>
        <v>ĐÚNG</v>
      </c>
    </row>
    <row r="3173" spans="1:13" x14ac:dyDescent="0.3">
      <c r="A3173" s="4" t="s">
        <v>16</v>
      </c>
      <c r="B3173" s="4" t="s">
        <v>11</v>
      </c>
      <c r="C3173" s="4">
        <v>7.61</v>
      </c>
      <c r="D3173" s="4">
        <v>3.05</v>
      </c>
      <c r="E3173" s="4">
        <v>0.13</v>
      </c>
      <c r="F3173" s="4">
        <v>9.01</v>
      </c>
      <c r="G3173" s="4">
        <v>4171</v>
      </c>
      <c r="H3173" s="4">
        <v>8.3819999999999997</v>
      </c>
      <c r="I3173" s="4">
        <v>1.6759999999999999</v>
      </c>
      <c r="J3173" s="4" t="str">
        <f t="shared" ref="J3173:J3174" si="258">IF(AND(A3173="Ban_dam_1_phuong", C3173/D3173 &gt; 2),"ĐÚNG", "SAI HÌNH HỌC" )</f>
        <v>ĐÚNG</v>
      </c>
      <c r="K3173" s="4"/>
      <c r="L3173" s="4" t="str">
        <f t="shared" si="255"/>
        <v>ĐÚNG</v>
      </c>
      <c r="M3173" s="5" t="str" cm="1">
        <f t="array" ref="M3173">_xlfn.IFS(A3173="Ban_dam_1_phuong", IF(ABS(H3173 / (0.8 * (F3173 * D3173^2 / 8)) - 1) &lt; 0.01, "ĐÚNG", "SAI"), A3173="Ban_ke_4_canh_2_phuong", IF(ABS(H3173 / (0.045 * F3173 * D3173^2) - 1) &lt; 0.01, "ĐÚNG", "SAI"), A3173="San_phang_Flat_Slab", IF(ABS(H3173 / ((0.6 * (F3173 * C3173 * D3173^2 / 8)) / D3173) - 1) &lt; 0.01, "ĐÚNG", "SAI"), A3173="San_console_Cantilever", IF(ABS(H3173 / (-1 * (F3173 * D3173^2 / 2)) - 1) &lt; 0.01, "ĐÚNG", "SAI"), A3173="San_o_co_Waffle_Slab", IF(ABS(H3173 / (0.048 * F3173 * D3173^2) - 1) &lt; 0.01, "ĐÚNG", "SAI"))</f>
        <v>ĐÚNG</v>
      </c>
    </row>
    <row r="3174" spans="1:13" x14ac:dyDescent="0.3">
      <c r="A3174" s="4" t="s">
        <v>16</v>
      </c>
      <c r="B3174" s="4" t="s">
        <v>15</v>
      </c>
      <c r="C3174" s="4">
        <v>11.66</v>
      </c>
      <c r="D3174" s="4">
        <v>3.71</v>
      </c>
      <c r="E3174" s="4">
        <v>0.12</v>
      </c>
      <c r="F3174" s="4">
        <v>8.67</v>
      </c>
      <c r="G3174" s="4">
        <v>4172</v>
      </c>
      <c r="H3174" s="4">
        <v>11.933</v>
      </c>
      <c r="I3174" s="4">
        <v>2.387</v>
      </c>
      <c r="J3174" s="4" t="str">
        <f t="shared" si="258"/>
        <v>ĐÚNG</v>
      </c>
      <c r="K3174" s="4"/>
      <c r="L3174" s="4" t="str">
        <f t="shared" si="255"/>
        <v>ĐÚNG</v>
      </c>
      <c r="M3174" s="5" t="str" cm="1">
        <f t="array" ref="M3174">_xlfn.IFS(A3174="Ban_dam_1_phuong", IF(ABS(H3174 / (0.8 * (F3174 * D3174^2 / 8)) - 1) &lt; 0.01, "ĐÚNG", "SAI"), A3174="Ban_ke_4_canh_2_phuong", IF(ABS(H3174 / (0.045 * F3174 * D3174^2) - 1) &lt; 0.01, "ĐÚNG", "SAI"), A3174="San_phang_Flat_Slab", IF(ABS(H3174 / ((0.6 * (F3174 * C3174 * D3174^2 / 8)) / D3174) - 1) &lt; 0.01, "ĐÚNG", "SAI"), A3174="San_console_Cantilever", IF(ABS(H3174 / (-1 * (F3174 * D3174^2 / 2)) - 1) &lt; 0.01, "ĐÚNG", "SAI"), A3174="San_o_co_Waffle_Slab", IF(ABS(H3174 / (0.048 * F3174 * D3174^2) - 1) &lt; 0.01, "ĐÚNG", "SAI"))</f>
        <v>ĐÚNG</v>
      </c>
    </row>
    <row r="3175" spans="1:13" x14ac:dyDescent="0.3">
      <c r="A3175" s="4" t="s">
        <v>12</v>
      </c>
      <c r="B3175" s="4" t="s">
        <v>10</v>
      </c>
      <c r="C3175" s="4">
        <v>9.8800000000000008</v>
      </c>
      <c r="D3175" s="4">
        <v>8.3000000000000007</v>
      </c>
      <c r="E3175" s="4">
        <v>0.3</v>
      </c>
      <c r="F3175" s="4">
        <v>14.74</v>
      </c>
      <c r="G3175" s="4">
        <v>4173</v>
      </c>
      <c r="H3175" s="4">
        <v>90.655000000000001</v>
      </c>
      <c r="I3175" s="4">
        <v>50.771999999999998</v>
      </c>
      <c r="J3175" s="4"/>
      <c r="K3175" s="4"/>
      <c r="L3175" s="4" t="str">
        <f t="shared" si="255"/>
        <v>ĐÚNG</v>
      </c>
      <c r="M3175" s="5" t="str" cm="1">
        <f t="array" ref="M3175">_xlfn.IFS(A3175="Ban_dam_1_phuong", IF(ABS(H3175 / (0.8 * (F3175 * D3175^2 / 8)) - 1) &lt; 0.01, "ĐÚNG", "SAI"), A3175="Ban_ke_4_canh_2_phuong", IF(ABS(H3175 / (0.045 * F3175 * D3175^2) - 1) &lt; 0.01, "ĐÚNG", "SAI"), A3175="San_phang_Flat_Slab", IF(ABS(H3175 / ((0.6 * (F3175 * C3175 * D3175^2 / 8)) / D3175) - 1) &lt; 0.01, "ĐÚNG", "SAI"), A3175="San_console_Cantilever", IF(ABS(H3175 / (-1 * (F3175 * D3175^2 / 2)) - 1) &lt; 0.01, "ĐÚNG", "SAI"), A3175="San_o_co_Waffle_Slab", IF(ABS(H3175 / (0.048 * F3175 * D3175^2) - 1) &lt; 0.01, "ĐÚNG", "SAI"))</f>
        <v>ĐÚNG</v>
      </c>
    </row>
    <row r="3176" spans="1:13" x14ac:dyDescent="0.3">
      <c r="A3176" s="4" t="s">
        <v>12</v>
      </c>
      <c r="B3176" s="4" t="s">
        <v>15</v>
      </c>
      <c r="C3176" s="4">
        <v>9.75</v>
      </c>
      <c r="D3176" s="4">
        <v>8.58</v>
      </c>
      <c r="E3176" s="4">
        <v>0.25</v>
      </c>
      <c r="F3176" s="4">
        <v>13.06</v>
      </c>
      <c r="G3176" s="4">
        <v>4174</v>
      </c>
      <c r="H3176" s="4">
        <v>81.94</v>
      </c>
      <c r="I3176" s="4">
        <v>48.072000000000003</v>
      </c>
      <c r="J3176" s="4"/>
      <c r="K3176" s="4"/>
      <c r="L3176" s="4" t="str">
        <f t="shared" si="255"/>
        <v>ĐÚNG</v>
      </c>
      <c r="M3176" s="5" t="str" cm="1">
        <f t="array" ref="M3176">_xlfn.IFS(A3176="Ban_dam_1_phuong", IF(ABS(H3176 / (0.8 * (F3176 * D3176^2 / 8)) - 1) &lt; 0.01, "ĐÚNG", "SAI"), A3176="Ban_ke_4_canh_2_phuong", IF(ABS(H3176 / (0.045 * F3176 * D3176^2) - 1) &lt; 0.01, "ĐÚNG", "SAI"), A3176="San_phang_Flat_Slab", IF(ABS(H3176 / ((0.6 * (F3176 * C3176 * D3176^2 / 8)) / D3176) - 1) &lt; 0.01, "ĐÚNG", "SAI"), A3176="San_console_Cantilever", IF(ABS(H3176 / (-1 * (F3176 * D3176^2 / 2)) - 1) &lt; 0.01, "ĐÚNG", "SAI"), A3176="San_o_co_Waffle_Slab", IF(ABS(H3176 / (0.048 * F3176 * D3176^2) - 1) &lt; 0.01, "ĐÚNG", "SAI"))</f>
        <v>ĐÚNG</v>
      </c>
    </row>
    <row r="3177" spans="1:13" x14ac:dyDescent="0.3">
      <c r="A3177" s="4" t="s">
        <v>9</v>
      </c>
      <c r="B3177" s="4" t="s">
        <v>15</v>
      </c>
      <c r="C3177" s="4">
        <v>4.2699999999999996</v>
      </c>
      <c r="D3177" s="4">
        <v>4.22</v>
      </c>
      <c r="E3177" s="4">
        <v>0.13</v>
      </c>
      <c r="F3177" s="4">
        <v>9.01</v>
      </c>
      <c r="G3177" s="4">
        <v>4175</v>
      </c>
      <c r="H3177" s="4">
        <v>7.22</v>
      </c>
      <c r="I3177" s="4">
        <v>5.75</v>
      </c>
      <c r="J3177" s="4"/>
      <c r="K3177" s="4"/>
      <c r="L3177" s="4" t="str">
        <f t="shared" si="255"/>
        <v>ĐÚNG</v>
      </c>
      <c r="M3177" s="5" t="str" cm="1">
        <f t="array" ref="M3177">_xlfn.IFS(A3177="Ban_dam_1_phuong", IF(ABS(H3177 / (0.8 * (F3177 * D3177^2 / 8)) - 1) &lt; 0.01, "ĐÚNG", "SAI"), A3177="Ban_ke_4_canh_2_phuong", IF(ABS(H3177 / (0.045 * F3177 * D3177^2) - 1) &lt; 0.01, "ĐÚNG", "SAI"), A3177="San_phang_Flat_Slab", IF(ABS(H3177 / ((0.6 * (F3177 * C3177 * D3177^2 / 8)) / D3177) - 1) &lt; 0.01, "ĐÚNG", "SAI"), A3177="San_console_Cantilever", IF(ABS(H3177 / (-1 * (F3177 * D3177^2 / 2)) - 1) &lt; 0.01, "ĐÚNG", "SAI"), A3177="San_o_co_Waffle_Slab", IF(ABS(H3177 / (0.048 * F3177 * D3177^2) - 1) &lt; 0.01, "ĐÚNG", "SAI"))</f>
        <v>ĐÚNG</v>
      </c>
    </row>
    <row r="3178" spans="1:13" x14ac:dyDescent="0.3">
      <c r="A3178" s="4" t="s">
        <v>18</v>
      </c>
      <c r="B3178" s="4" t="s">
        <v>10</v>
      </c>
      <c r="C3178" s="4">
        <v>5.96</v>
      </c>
      <c r="D3178" s="4">
        <v>1.29</v>
      </c>
      <c r="E3178" s="4">
        <v>0.11</v>
      </c>
      <c r="F3178" s="4">
        <v>8.33</v>
      </c>
      <c r="G3178" s="4">
        <v>4176</v>
      </c>
      <c r="H3178" s="4">
        <v>-6.931</v>
      </c>
      <c r="I3178" s="4">
        <v>-0.69299999999999995</v>
      </c>
      <c r="J3178" s="4"/>
      <c r="K3178" s="4" t="str">
        <f>IF(AND(A3178="San_console_Cantilever", H3178 &lt; 0),  "ĐÚNG","SAI DẤU MOMEN")</f>
        <v>ĐÚNG</v>
      </c>
      <c r="L3178" s="4" t="str">
        <f t="shared" si="255"/>
        <v>ĐÚNG</v>
      </c>
      <c r="M3178" s="5" t="str" cm="1">
        <f t="array" ref="M3178">_xlfn.IFS(A3178="Ban_dam_1_phuong", IF(ABS(H3178 / (0.8 * (F3178 * D3178^2 / 8)) - 1) &lt; 0.01, "ĐÚNG", "SAI"), A3178="Ban_ke_4_canh_2_phuong", IF(ABS(H3178 / (0.045 * F3178 * D3178^2) - 1) &lt; 0.01, "ĐÚNG", "SAI"), A3178="San_phang_Flat_Slab", IF(ABS(H3178 / ((0.6 * (F3178 * C3178 * D3178^2 / 8)) / D3178) - 1) &lt; 0.01, "ĐÚNG", "SAI"), A3178="San_console_Cantilever", IF(ABS(H3178 / (-1 * (F3178 * D3178^2 / 2)) - 1) &lt; 0.01, "ĐÚNG", "SAI"), A3178="San_o_co_Waffle_Slab", IF(ABS(H3178 / (0.048 * F3178 * D3178^2) - 1) &lt; 0.01, "ĐÚNG", "SAI"))</f>
        <v>ĐÚNG</v>
      </c>
    </row>
    <row r="3179" spans="1:13" x14ac:dyDescent="0.3">
      <c r="A3179" s="4" t="s">
        <v>14</v>
      </c>
      <c r="B3179" s="4" t="s">
        <v>10</v>
      </c>
      <c r="C3179" s="4">
        <v>14.53</v>
      </c>
      <c r="D3179" s="4">
        <v>11.3</v>
      </c>
      <c r="E3179" s="4">
        <v>0.42</v>
      </c>
      <c r="F3179" s="4">
        <v>11.03</v>
      </c>
      <c r="G3179" s="4">
        <v>4177</v>
      </c>
      <c r="H3179" s="4">
        <v>67.603999999999999</v>
      </c>
      <c r="I3179" s="4">
        <v>111.776</v>
      </c>
      <c r="J3179" s="4"/>
      <c r="K3179" s="4"/>
      <c r="L3179" s="4" t="str">
        <f t="shared" si="255"/>
        <v>ĐÚNG</v>
      </c>
      <c r="M3179" s="5" t="str" cm="1">
        <f t="array" ref="M3179">_xlfn.IFS(A3179="Ban_dam_1_phuong", IF(ABS(H3179 / (0.8 * (F3179 * D3179^2 / 8)) - 1) &lt; 0.01, "ĐÚNG", "SAI"), A3179="Ban_ke_4_canh_2_phuong", IF(ABS(H3179 / (0.045 * F3179 * D3179^2) - 1) &lt; 0.01, "ĐÚNG", "SAI"), A3179="San_phang_Flat_Slab", IF(ABS(H3179 / ((0.6 * (F3179 * C3179 * D3179^2 / 8)) / D3179) - 1) &lt; 0.01, "ĐÚNG", "SAI"), A3179="San_console_Cantilever", IF(ABS(H3179 / (-1 * (F3179 * D3179^2 / 2)) - 1) &lt; 0.01, "ĐÚNG", "SAI"), A3179="San_o_co_Waffle_Slab", IF(ABS(H3179 / (0.048 * F3179 * D3179^2) - 1) &lt; 0.01, "ĐÚNG", "SAI"))</f>
        <v>ĐÚNG</v>
      </c>
    </row>
    <row r="3180" spans="1:13" x14ac:dyDescent="0.3">
      <c r="A3180" s="4" t="s">
        <v>9</v>
      </c>
      <c r="B3180" s="4" t="s">
        <v>11</v>
      </c>
      <c r="C3180" s="4">
        <v>11.6</v>
      </c>
      <c r="D3180" s="4">
        <v>5.92</v>
      </c>
      <c r="E3180" s="4">
        <v>0.18</v>
      </c>
      <c r="F3180" s="4">
        <v>10.7</v>
      </c>
      <c r="G3180" s="4">
        <v>4178</v>
      </c>
      <c r="H3180" s="4">
        <v>16.875</v>
      </c>
      <c r="I3180" s="4">
        <v>50.393000000000001</v>
      </c>
      <c r="J3180" s="4"/>
      <c r="K3180" s="4"/>
      <c r="L3180" s="4" t="str">
        <f t="shared" si="255"/>
        <v>ĐÚNG</v>
      </c>
      <c r="M3180" s="5" t="str" cm="1">
        <f t="array" ref="M3180">_xlfn.IFS(A3180="Ban_dam_1_phuong", IF(ABS(H3180 / (0.8 * (F3180 * D3180^2 / 8)) - 1) &lt; 0.01, "ĐÚNG", "SAI"), A3180="Ban_ke_4_canh_2_phuong", IF(ABS(H3180 / (0.045 * F3180 * D3180^2) - 1) &lt; 0.01, "ĐÚNG", "SAI"), A3180="San_phang_Flat_Slab", IF(ABS(H3180 / ((0.6 * (F3180 * C3180 * D3180^2 / 8)) / D3180) - 1) &lt; 0.01, "ĐÚNG", "SAI"), A3180="San_console_Cantilever", IF(ABS(H3180 / (-1 * (F3180 * D3180^2 / 2)) - 1) &lt; 0.01, "ĐÚNG", "SAI"), A3180="San_o_co_Waffle_Slab", IF(ABS(H3180 / (0.048 * F3180 * D3180^2) - 1) &lt; 0.01, "ĐÚNG", "SAI"))</f>
        <v>ĐÚNG</v>
      </c>
    </row>
    <row r="3181" spans="1:13" x14ac:dyDescent="0.3">
      <c r="A3181" s="4" t="s">
        <v>16</v>
      </c>
      <c r="B3181" s="4" t="s">
        <v>17</v>
      </c>
      <c r="C3181" s="4">
        <v>9.4</v>
      </c>
      <c r="D3181" s="4">
        <v>2.76</v>
      </c>
      <c r="E3181" s="4">
        <v>0.15</v>
      </c>
      <c r="F3181" s="4">
        <v>9.68</v>
      </c>
      <c r="G3181" s="4">
        <v>4179</v>
      </c>
      <c r="H3181" s="4">
        <v>7.3739999999999997</v>
      </c>
      <c r="I3181" s="4">
        <v>1.4750000000000001</v>
      </c>
      <c r="J3181" s="4" t="str">
        <f>IF(AND(A3181="Ban_dam_1_phuong", C3181/D3181 &gt; 2),"ĐÚNG", "SAI HÌNH HỌC" )</f>
        <v>ĐÚNG</v>
      </c>
      <c r="K3181" s="4"/>
      <c r="L3181" s="4" t="str">
        <f t="shared" si="255"/>
        <v>ĐÚNG</v>
      </c>
      <c r="M3181" s="5" t="str" cm="1">
        <f t="array" ref="M3181">_xlfn.IFS(A3181="Ban_dam_1_phuong", IF(ABS(H3181 / (0.8 * (F3181 * D3181^2 / 8)) - 1) &lt; 0.01, "ĐÚNG", "SAI"), A3181="Ban_ke_4_canh_2_phuong", IF(ABS(H3181 / (0.045 * F3181 * D3181^2) - 1) &lt; 0.01, "ĐÚNG", "SAI"), A3181="San_phang_Flat_Slab", IF(ABS(H3181 / ((0.6 * (F3181 * C3181 * D3181^2 / 8)) / D3181) - 1) &lt; 0.01, "ĐÚNG", "SAI"), A3181="San_console_Cantilever", IF(ABS(H3181 / (-1 * (F3181 * D3181^2 / 2)) - 1) &lt; 0.01, "ĐÚNG", "SAI"), A3181="San_o_co_Waffle_Slab", IF(ABS(H3181 / (0.048 * F3181 * D3181^2) - 1) &lt; 0.01, "ĐÚNG", "SAI"))</f>
        <v>ĐÚNG</v>
      </c>
    </row>
    <row r="3182" spans="1:13" x14ac:dyDescent="0.3">
      <c r="A3182" s="4" t="s">
        <v>18</v>
      </c>
      <c r="B3182" s="4" t="s">
        <v>10</v>
      </c>
      <c r="C3182" s="4">
        <v>3.07</v>
      </c>
      <c r="D3182" s="4">
        <v>1.31</v>
      </c>
      <c r="E3182" s="4">
        <v>0.11</v>
      </c>
      <c r="F3182" s="4">
        <v>8.33</v>
      </c>
      <c r="G3182" s="4">
        <v>4180</v>
      </c>
      <c r="H3182" s="4">
        <v>-7.1479999999999997</v>
      </c>
      <c r="I3182" s="4">
        <v>-0.71499999999999997</v>
      </c>
      <c r="J3182" s="4"/>
      <c r="K3182" s="4" t="str">
        <f t="shared" ref="K3182:K3183" si="259">IF(AND(A3182="San_console_Cantilever", H3182 &lt; 0),  "ĐÚNG","SAI DẤU MOMEN")</f>
        <v>ĐÚNG</v>
      </c>
      <c r="L3182" s="4" t="str">
        <f t="shared" si="255"/>
        <v>ĐÚNG</v>
      </c>
      <c r="M3182" s="5" t="str" cm="1">
        <f t="array" ref="M3182">_xlfn.IFS(A3182="Ban_dam_1_phuong", IF(ABS(H3182 / (0.8 * (F3182 * D3182^2 / 8)) - 1) &lt; 0.01, "ĐÚNG", "SAI"), A3182="Ban_ke_4_canh_2_phuong", IF(ABS(H3182 / (0.045 * F3182 * D3182^2) - 1) &lt; 0.01, "ĐÚNG", "SAI"), A3182="San_phang_Flat_Slab", IF(ABS(H3182 / ((0.6 * (F3182 * C3182 * D3182^2 / 8)) / D3182) - 1) &lt; 0.01, "ĐÚNG", "SAI"), A3182="San_console_Cantilever", IF(ABS(H3182 / (-1 * (F3182 * D3182^2 / 2)) - 1) &lt; 0.01, "ĐÚNG", "SAI"), A3182="San_o_co_Waffle_Slab", IF(ABS(H3182 / (0.048 * F3182 * D3182^2) - 1) &lt; 0.01, "ĐÚNG", "SAI"))</f>
        <v>ĐÚNG</v>
      </c>
    </row>
    <row r="3183" spans="1:13" x14ac:dyDescent="0.3">
      <c r="A3183" s="4" t="s">
        <v>18</v>
      </c>
      <c r="B3183" s="4" t="s">
        <v>17</v>
      </c>
      <c r="C3183" s="4">
        <v>4.09</v>
      </c>
      <c r="D3183" s="4">
        <v>1.54</v>
      </c>
      <c r="E3183" s="4">
        <v>0.12</v>
      </c>
      <c r="F3183" s="4">
        <v>8.67</v>
      </c>
      <c r="G3183" s="4">
        <v>4181</v>
      </c>
      <c r="H3183" s="4">
        <v>-10.281000000000001</v>
      </c>
      <c r="I3183" s="4">
        <v>-1.028</v>
      </c>
      <c r="J3183" s="4"/>
      <c r="K3183" s="4" t="str">
        <f t="shared" si="259"/>
        <v>ĐÚNG</v>
      </c>
      <c r="L3183" s="4" t="str">
        <f t="shared" si="255"/>
        <v>ĐÚNG</v>
      </c>
      <c r="M3183" s="5" t="str" cm="1">
        <f t="array" ref="M3183">_xlfn.IFS(A3183="Ban_dam_1_phuong", IF(ABS(H3183 / (0.8 * (F3183 * D3183^2 / 8)) - 1) &lt; 0.01, "ĐÚNG", "SAI"), A3183="Ban_ke_4_canh_2_phuong", IF(ABS(H3183 / (0.045 * F3183 * D3183^2) - 1) &lt; 0.01, "ĐÚNG", "SAI"), A3183="San_phang_Flat_Slab", IF(ABS(H3183 / ((0.6 * (F3183 * C3183 * D3183^2 / 8)) / D3183) - 1) &lt; 0.01, "ĐÚNG", "SAI"), A3183="San_console_Cantilever", IF(ABS(H3183 / (-1 * (F3183 * D3183^2 / 2)) - 1) &lt; 0.01, "ĐÚNG", "SAI"), A3183="San_o_co_Waffle_Slab", IF(ABS(H3183 / (0.048 * F3183 * D3183^2) - 1) &lt; 0.01, "ĐÚNG", "SAI"))</f>
        <v>ĐÚNG</v>
      </c>
    </row>
    <row r="3184" spans="1:13" x14ac:dyDescent="0.3">
      <c r="A3184" s="4" t="s">
        <v>12</v>
      </c>
      <c r="B3184" s="4" t="s">
        <v>15</v>
      </c>
      <c r="C3184" s="4">
        <v>7.15</v>
      </c>
      <c r="D3184" s="4">
        <v>6.74</v>
      </c>
      <c r="E3184" s="4">
        <v>0.25</v>
      </c>
      <c r="F3184" s="4">
        <v>13.06</v>
      </c>
      <c r="G3184" s="4">
        <v>4182</v>
      </c>
      <c r="H3184" s="4">
        <v>47.203000000000003</v>
      </c>
      <c r="I3184" s="4">
        <v>29.664000000000001</v>
      </c>
      <c r="J3184" s="4"/>
      <c r="K3184" s="4"/>
      <c r="L3184" s="4" t="str">
        <f t="shared" si="255"/>
        <v>ĐÚNG</v>
      </c>
      <c r="M3184" s="5" t="str" cm="1">
        <f t="array" ref="M3184">_xlfn.IFS(A3184="Ban_dam_1_phuong", IF(ABS(H3184 / (0.8 * (F3184 * D3184^2 / 8)) - 1) &lt; 0.01, "ĐÚNG", "SAI"), A3184="Ban_ke_4_canh_2_phuong", IF(ABS(H3184 / (0.045 * F3184 * D3184^2) - 1) &lt; 0.01, "ĐÚNG", "SAI"), A3184="San_phang_Flat_Slab", IF(ABS(H3184 / ((0.6 * (F3184 * C3184 * D3184^2 / 8)) / D3184) - 1) &lt; 0.01, "ĐÚNG", "SAI"), A3184="San_console_Cantilever", IF(ABS(H3184 / (-1 * (F3184 * D3184^2 / 2)) - 1) &lt; 0.01, "ĐÚNG", "SAI"), A3184="San_o_co_Waffle_Slab", IF(ABS(H3184 / (0.048 * F3184 * D3184^2) - 1) &lt; 0.01, "ĐÚNG", "SAI"))</f>
        <v>ĐÚNG</v>
      </c>
    </row>
    <row r="3185" spans="1:13" x14ac:dyDescent="0.3">
      <c r="A3185" s="4" t="s">
        <v>12</v>
      </c>
      <c r="B3185" s="4" t="s">
        <v>13</v>
      </c>
      <c r="C3185" s="4">
        <v>8.92</v>
      </c>
      <c r="D3185" s="4">
        <v>6.25</v>
      </c>
      <c r="E3185" s="4">
        <v>0.27</v>
      </c>
      <c r="F3185" s="4">
        <v>13.73</v>
      </c>
      <c r="G3185" s="4">
        <v>4183</v>
      </c>
      <c r="H3185" s="4">
        <v>57.408999999999999</v>
      </c>
      <c r="I3185" s="4">
        <v>26.815999999999999</v>
      </c>
      <c r="J3185" s="4"/>
      <c r="K3185" s="4"/>
      <c r="L3185" s="4" t="str">
        <f t="shared" si="255"/>
        <v>ĐÚNG</v>
      </c>
      <c r="M3185" s="5" t="str" cm="1">
        <f t="array" ref="M3185">_xlfn.IFS(A3185="Ban_dam_1_phuong", IF(ABS(H3185 / (0.8 * (F3185 * D3185^2 / 8)) - 1) &lt; 0.01, "ĐÚNG", "SAI"), A3185="Ban_ke_4_canh_2_phuong", IF(ABS(H3185 / (0.045 * F3185 * D3185^2) - 1) &lt; 0.01, "ĐÚNG", "SAI"), A3185="San_phang_Flat_Slab", IF(ABS(H3185 / ((0.6 * (F3185 * C3185 * D3185^2 / 8)) / D3185) - 1) &lt; 0.01, "ĐÚNG", "SAI"), A3185="San_console_Cantilever", IF(ABS(H3185 / (-1 * (F3185 * D3185^2 / 2)) - 1) &lt; 0.01, "ĐÚNG", "SAI"), A3185="San_o_co_Waffle_Slab", IF(ABS(H3185 / (0.048 * F3185 * D3185^2) - 1) &lt; 0.01, "ĐÚNG", "SAI"))</f>
        <v>ĐÚNG</v>
      </c>
    </row>
    <row r="3186" spans="1:13" x14ac:dyDescent="0.3">
      <c r="A3186" s="4" t="s">
        <v>18</v>
      </c>
      <c r="B3186" s="4" t="s">
        <v>15</v>
      </c>
      <c r="C3186" s="4">
        <v>6.46</v>
      </c>
      <c r="D3186" s="4">
        <v>2.02</v>
      </c>
      <c r="E3186" s="4">
        <v>0.11</v>
      </c>
      <c r="F3186" s="4">
        <v>8.33</v>
      </c>
      <c r="G3186" s="4">
        <v>4184</v>
      </c>
      <c r="H3186" s="4">
        <v>-16.995000000000001</v>
      </c>
      <c r="I3186" s="4">
        <v>-1.7</v>
      </c>
      <c r="J3186" s="4"/>
      <c r="K3186" s="4" t="str">
        <f t="shared" ref="K3186:K3187" si="260">IF(AND(A3186="San_console_Cantilever", H3186 &lt; 0),  "ĐÚNG","SAI DẤU MOMEN")</f>
        <v>ĐÚNG</v>
      </c>
      <c r="L3186" s="4" t="str">
        <f t="shared" si="255"/>
        <v>ĐÚNG</v>
      </c>
      <c r="M3186" s="5" t="str" cm="1">
        <f t="array" ref="M3186">_xlfn.IFS(A3186="Ban_dam_1_phuong", IF(ABS(H3186 / (0.8 * (F3186 * D3186^2 / 8)) - 1) &lt; 0.01, "ĐÚNG", "SAI"), A3186="Ban_ke_4_canh_2_phuong", IF(ABS(H3186 / (0.045 * F3186 * D3186^2) - 1) &lt; 0.01, "ĐÚNG", "SAI"), A3186="San_phang_Flat_Slab", IF(ABS(H3186 / ((0.6 * (F3186 * C3186 * D3186^2 / 8)) / D3186) - 1) &lt; 0.01, "ĐÚNG", "SAI"), A3186="San_console_Cantilever", IF(ABS(H3186 / (-1 * (F3186 * D3186^2 / 2)) - 1) &lt; 0.01, "ĐÚNG", "SAI"), A3186="San_o_co_Waffle_Slab", IF(ABS(H3186 / (0.048 * F3186 * D3186^2) - 1) &lt; 0.01, "ĐÚNG", "SAI"))</f>
        <v>ĐÚNG</v>
      </c>
    </row>
    <row r="3187" spans="1:13" x14ac:dyDescent="0.3">
      <c r="A3187" s="4" t="s">
        <v>18</v>
      </c>
      <c r="B3187" s="4" t="s">
        <v>10</v>
      </c>
      <c r="C3187" s="4">
        <v>6.26</v>
      </c>
      <c r="D3187" s="4">
        <v>1.23</v>
      </c>
      <c r="E3187" s="4">
        <v>0.15</v>
      </c>
      <c r="F3187" s="4">
        <v>9.68</v>
      </c>
      <c r="G3187" s="4">
        <v>4185</v>
      </c>
      <c r="H3187" s="4">
        <v>-7.3220000000000001</v>
      </c>
      <c r="I3187" s="4">
        <v>-0.73199999999999998</v>
      </c>
      <c r="J3187" s="4"/>
      <c r="K3187" s="4" t="str">
        <f t="shared" si="260"/>
        <v>ĐÚNG</v>
      </c>
      <c r="L3187" s="4" t="str">
        <f t="shared" si="255"/>
        <v>ĐÚNG</v>
      </c>
      <c r="M3187" s="5" t="str" cm="1">
        <f t="array" ref="M3187">_xlfn.IFS(A3187="Ban_dam_1_phuong", IF(ABS(H3187 / (0.8 * (F3187 * D3187^2 / 8)) - 1) &lt; 0.01, "ĐÚNG", "SAI"), A3187="Ban_ke_4_canh_2_phuong", IF(ABS(H3187 / (0.045 * F3187 * D3187^2) - 1) &lt; 0.01, "ĐÚNG", "SAI"), A3187="San_phang_Flat_Slab", IF(ABS(H3187 / ((0.6 * (F3187 * C3187 * D3187^2 / 8)) / D3187) - 1) &lt; 0.01, "ĐÚNG", "SAI"), A3187="San_console_Cantilever", IF(ABS(H3187 / (-1 * (F3187 * D3187^2 / 2)) - 1) &lt; 0.01, "ĐÚNG", "SAI"), A3187="San_o_co_Waffle_Slab", IF(ABS(H3187 / (0.048 * F3187 * D3187^2) - 1) &lt; 0.01, "ĐÚNG", "SAI"))</f>
        <v>ĐÚNG</v>
      </c>
    </row>
    <row r="3188" spans="1:13" x14ac:dyDescent="0.3">
      <c r="A3188" s="4" t="s">
        <v>16</v>
      </c>
      <c r="B3188" s="4" t="s">
        <v>13</v>
      </c>
      <c r="C3188" s="4">
        <v>11.93</v>
      </c>
      <c r="D3188" s="4">
        <v>3.8</v>
      </c>
      <c r="E3188" s="4">
        <v>0.13</v>
      </c>
      <c r="F3188" s="4">
        <v>9.01</v>
      </c>
      <c r="G3188" s="4">
        <v>4186</v>
      </c>
      <c r="H3188" s="4">
        <v>13.01</v>
      </c>
      <c r="I3188" s="4">
        <v>2.6019999999999999</v>
      </c>
      <c r="J3188" s="4" t="str">
        <f>IF(AND(A3188="Ban_dam_1_phuong", C3188/D3188 &gt; 2),"ĐÚNG", "SAI HÌNH HỌC" )</f>
        <v>ĐÚNG</v>
      </c>
      <c r="K3188" s="4"/>
      <c r="L3188" s="4" t="str">
        <f t="shared" si="255"/>
        <v>ĐÚNG</v>
      </c>
      <c r="M3188" s="5" t="str" cm="1">
        <f t="array" ref="M3188">_xlfn.IFS(A3188="Ban_dam_1_phuong", IF(ABS(H3188 / (0.8 * (F3188 * D3188^2 / 8)) - 1) &lt; 0.01, "ĐÚNG", "SAI"), A3188="Ban_ke_4_canh_2_phuong", IF(ABS(H3188 / (0.045 * F3188 * D3188^2) - 1) &lt; 0.01, "ĐÚNG", "SAI"), A3188="San_phang_Flat_Slab", IF(ABS(H3188 / ((0.6 * (F3188 * C3188 * D3188^2 / 8)) / D3188) - 1) &lt; 0.01, "ĐÚNG", "SAI"), A3188="San_console_Cantilever", IF(ABS(H3188 / (-1 * (F3188 * D3188^2 / 2)) - 1) &lt; 0.01, "ĐÚNG", "SAI"), A3188="San_o_co_Waffle_Slab", IF(ABS(H3188 / (0.048 * F3188 * D3188^2) - 1) &lt; 0.01, "ĐÚNG", "SAI"))</f>
        <v>ĐÚNG</v>
      </c>
    </row>
    <row r="3189" spans="1:13" x14ac:dyDescent="0.3">
      <c r="A3189" s="4" t="s">
        <v>14</v>
      </c>
      <c r="B3189" s="4" t="s">
        <v>10</v>
      </c>
      <c r="C3189" s="4">
        <v>9.42</v>
      </c>
      <c r="D3189" s="4">
        <v>8.36</v>
      </c>
      <c r="E3189" s="4">
        <v>0.4</v>
      </c>
      <c r="F3189" s="4">
        <v>10.7</v>
      </c>
      <c r="G3189" s="4">
        <v>4187</v>
      </c>
      <c r="H3189" s="4">
        <v>35.895000000000003</v>
      </c>
      <c r="I3189" s="4">
        <v>45.575000000000003</v>
      </c>
      <c r="J3189" s="4"/>
      <c r="K3189" s="4"/>
      <c r="L3189" s="4" t="str">
        <f t="shared" si="255"/>
        <v>ĐÚNG</v>
      </c>
      <c r="M3189" s="5" t="str" cm="1">
        <f t="array" ref="M3189">_xlfn.IFS(A3189="Ban_dam_1_phuong", IF(ABS(H3189 / (0.8 * (F3189 * D3189^2 / 8)) - 1) &lt; 0.01, "ĐÚNG", "SAI"), A3189="Ban_ke_4_canh_2_phuong", IF(ABS(H3189 / (0.045 * F3189 * D3189^2) - 1) &lt; 0.01, "ĐÚNG", "SAI"), A3189="San_phang_Flat_Slab", IF(ABS(H3189 / ((0.6 * (F3189 * C3189 * D3189^2 / 8)) / D3189) - 1) &lt; 0.01, "ĐÚNG", "SAI"), A3189="San_console_Cantilever", IF(ABS(H3189 / (-1 * (F3189 * D3189^2 / 2)) - 1) &lt; 0.01, "ĐÚNG", "SAI"), A3189="San_o_co_Waffle_Slab", IF(ABS(H3189 / (0.048 * F3189 * D3189^2) - 1) &lt; 0.01, "ĐÚNG", "SAI"))</f>
        <v>ĐÚNG</v>
      </c>
    </row>
    <row r="3190" spans="1:13" x14ac:dyDescent="0.3">
      <c r="A3190" s="4" t="s">
        <v>18</v>
      </c>
      <c r="B3190" s="4" t="s">
        <v>13</v>
      </c>
      <c r="C3190" s="4">
        <v>6.78</v>
      </c>
      <c r="D3190" s="4">
        <v>1.33</v>
      </c>
      <c r="E3190" s="4">
        <v>0.15</v>
      </c>
      <c r="F3190" s="4">
        <v>9.68</v>
      </c>
      <c r="G3190" s="4">
        <v>4188</v>
      </c>
      <c r="H3190" s="4">
        <v>-8.5609999999999999</v>
      </c>
      <c r="I3190" s="4">
        <v>-0.85599999999999998</v>
      </c>
      <c r="J3190" s="4"/>
      <c r="K3190" s="4" t="str">
        <f>IF(AND(A3190="San_console_Cantilever", H3190 &lt; 0),  "ĐÚNG","SAI DẤU MOMEN")</f>
        <v>ĐÚNG</v>
      </c>
      <c r="L3190" s="4" t="str">
        <f t="shared" si="255"/>
        <v>ĐÚNG</v>
      </c>
      <c r="M3190" s="5" t="str" cm="1">
        <f t="array" ref="M3190">_xlfn.IFS(A3190="Ban_dam_1_phuong", IF(ABS(H3190 / (0.8 * (F3190 * D3190^2 / 8)) - 1) &lt; 0.01, "ĐÚNG", "SAI"), A3190="Ban_ke_4_canh_2_phuong", IF(ABS(H3190 / (0.045 * F3190 * D3190^2) - 1) &lt; 0.01, "ĐÚNG", "SAI"), A3190="San_phang_Flat_Slab", IF(ABS(H3190 / ((0.6 * (F3190 * C3190 * D3190^2 / 8)) / D3190) - 1) &lt; 0.01, "ĐÚNG", "SAI"), A3190="San_console_Cantilever", IF(ABS(H3190 / (-1 * (F3190 * D3190^2 / 2)) - 1) &lt; 0.01, "ĐÚNG", "SAI"), A3190="San_o_co_Waffle_Slab", IF(ABS(H3190 / (0.048 * F3190 * D3190^2) - 1) &lt; 0.01, "ĐÚNG", "SAI"))</f>
        <v>ĐÚNG</v>
      </c>
    </row>
    <row r="3191" spans="1:13" x14ac:dyDescent="0.3">
      <c r="A3191" s="4" t="s">
        <v>16</v>
      </c>
      <c r="B3191" s="4" t="s">
        <v>10</v>
      </c>
      <c r="C3191" s="4">
        <v>6.81</v>
      </c>
      <c r="D3191" s="4">
        <v>2.5099999999999998</v>
      </c>
      <c r="E3191" s="4">
        <v>0.14000000000000001</v>
      </c>
      <c r="F3191" s="4">
        <v>9.35</v>
      </c>
      <c r="G3191" s="4">
        <v>4189</v>
      </c>
      <c r="H3191" s="4">
        <v>5.891</v>
      </c>
      <c r="I3191" s="4">
        <v>1.1779999999999999</v>
      </c>
      <c r="J3191" s="4" t="str">
        <f t="shared" ref="J3191:J3192" si="261">IF(AND(A3191="Ban_dam_1_phuong", C3191/D3191 &gt; 2),"ĐÚNG", "SAI HÌNH HỌC" )</f>
        <v>ĐÚNG</v>
      </c>
      <c r="K3191" s="4"/>
      <c r="L3191" s="4" t="str">
        <f t="shared" si="255"/>
        <v>ĐÚNG</v>
      </c>
      <c r="M3191" s="5" t="str" cm="1">
        <f t="array" ref="M3191">_xlfn.IFS(A3191="Ban_dam_1_phuong", IF(ABS(H3191 / (0.8 * (F3191 * D3191^2 / 8)) - 1) &lt; 0.01, "ĐÚNG", "SAI"), A3191="Ban_ke_4_canh_2_phuong", IF(ABS(H3191 / (0.045 * F3191 * D3191^2) - 1) &lt; 0.01, "ĐÚNG", "SAI"), A3191="San_phang_Flat_Slab", IF(ABS(H3191 / ((0.6 * (F3191 * C3191 * D3191^2 / 8)) / D3191) - 1) &lt; 0.01, "ĐÚNG", "SAI"), A3191="San_console_Cantilever", IF(ABS(H3191 / (-1 * (F3191 * D3191^2 / 2)) - 1) &lt; 0.01, "ĐÚNG", "SAI"), A3191="San_o_co_Waffle_Slab", IF(ABS(H3191 / (0.048 * F3191 * D3191^2) - 1) &lt; 0.01, "ĐÚNG", "SAI"))</f>
        <v>ĐÚNG</v>
      </c>
    </row>
    <row r="3192" spans="1:13" x14ac:dyDescent="0.3">
      <c r="A3192" s="4" t="s">
        <v>16</v>
      </c>
      <c r="B3192" s="4" t="s">
        <v>15</v>
      </c>
      <c r="C3192" s="4">
        <v>10.99</v>
      </c>
      <c r="D3192" s="4">
        <v>3.8</v>
      </c>
      <c r="E3192" s="4">
        <v>0.11</v>
      </c>
      <c r="F3192" s="4">
        <v>8.33</v>
      </c>
      <c r="G3192" s="4">
        <v>4190</v>
      </c>
      <c r="H3192" s="4">
        <v>12.029</v>
      </c>
      <c r="I3192" s="4">
        <v>2.4060000000000001</v>
      </c>
      <c r="J3192" s="4" t="str">
        <f t="shared" si="261"/>
        <v>ĐÚNG</v>
      </c>
      <c r="K3192" s="4"/>
      <c r="L3192" s="4" t="str">
        <f t="shared" si="255"/>
        <v>ĐÚNG</v>
      </c>
      <c r="M3192" s="5" t="str" cm="1">
        <f t="array" ref="M3192">_xlfn.IFS(A3192="Ban_dam_1_phuong", IF(ABS(H3192 / (0.8 * (F3192 * D3192^2 / 8)) - 1) &lt; 0.01, "ĐÚNG", "SAI"), A3192="Ban_ke_4_canh_2_phuong", IF(ABS(H3192 / (0.045 * F3192 * D3192^2) - 1) &lt; 0.01, "ĐÚNG", "SAI"), A3192="San_phang_Flat_Slab", IF(ABS(H3192 / ((0.6 * (F3192 * C3192 * D3192^2 / 8)) / D3192) - 1) &lt; 0.01, "ĐÚNG", "SAI"), A3192="San_console_Cantilever", IF(ABS(H3192 / (-1 * (F3192 * D3192^2 / 2)) - 1) &lt; 0.01, "ĐÚNG", "SAI"), A3192="San_o_co_Waffle_Slab", IF(ABS(H3192 / (0.048 * F3192 * D3192^2) - 1) &lt; 0.01, "ĐÚNG", "SAI"))</f>
        <v>ĐÚNG</v>
      </c>
    </row>
    <row r="3193" spans="1:13" x14ac:dyDescent="0.3">
      <c r="A3193" s="4" t="s">
        <v>12</v>
      </c>
      <c r="B3193" s="4" t="s">
        <v>13</v>
      </c>
      <c r="C3193" s="4">
        <v>11.94</v>
      </c>
      <c r="D3193" s="4">
        <v>9.3699999999999992</v>
      </c>
      <c r="E3193" s="4">
        <v>0.22</v>
      </c>
      <c r="F3193" s="4">
        <v>12.05</v>
      </c>
      <c r="G3193" s="4">
        <v>4191</v>
      </c>
      <c r="H3193" s="4">
        <v>101.11</v>
      </c>
      <c r="I3193" s="4">
        <v>52.898000000000003</v>
      </c>
      <c r="J3193" s="4"/>
      <c r="K3193" s="4"/>
      <c r="L3193" s="4" t="str">
        <f t="shared" si="255"/>
        <v>ĐÚNG</v>
      </c>
      <c r="M3193" s="5" t="str" cm="1">
        <f t="array" ref="M3193">_xlfn.IFS(A3193="Ban_dam_1_phuong", IF(ABS(H3193 / (0.8 * (F3193 * D3193^2 / 8)) - 1) &lt; 0.01, "ĐÚNG", "SAI"), A3193="Ban_ke_4_canh_2_phuong", IF(ABS(H3193 / (0.045 * F3193 * D3193^2) - 1) &lt; 0.01, "ĐÚNG", "SAI"), A3193="San_phang_Flat_Slab", IF(ABS(H3193 / ((0.6 * (F3193 * C3193 * D3193^2 / 8)) / D3193) - 1) &lt; 0.01, "ĐÚNG", "SAI"), A3193="San_console_Cantilever", IF(ABS(H3193 / (-1 * (F3193 * D3193^2 / 2)) - 1) &lt; 0.01, "ĐÚNG", "SAI"), A3193="San_o_co_Waffle_Slab", IF(ABS(H3193 / (0.048 * F3193 * D3193^2) - 1) &lt; 0.01, "ĐÚNG", "SAI"))</f>
        <v>ĐÚNG</v>
      </c>
    </row>
    <row r="3194" spans="1:13" x14ac:dyDescent="0.3">
      <c r="A3194" s="4" t="s">
        <v>14</v>
      </c>
      <c r="B3194" s="4" t="s">
        <v>13</v>
      </c>
      <c r="C3194" s="4">
        <v>12.6</v>
      </c>
      <c r="D3194" s="4">
        <v>11.96</v>
      </c>
      <c r="E3194" s="4">
        <v>0.48</v>
      </c>
      <c r="F3194" s="4">
        <v>12.05</v>
      </c>
      <c r="G3194" s="4">
        <v>4192</v>
      </c>
      <c r="H3194" s="4">
        <v>82.734999999999999</v>
      </c>
      <c r="I3194" s="4">
        <v>91.826999999999998</v>
      </c>
      <c r="J3194" s="4"/>
      <c r="K3194" s="4"/>
      <c r="L3194" s="4" t="str">
        <f t="shared" si="255"/>
        <v>ĐÚNG</v>
      </c>
      <c r="M3194" s="5" t="str" cm="1">
        <f t="array" ref="M3194">_xlfn.IFS(A3194="Ban_dam_1_phuong", IF(ABS(H3194 / (0.8 * (F3194 * D3194^2 / 8)) - 1) &lt; 0.01, "ĐÚNG", "SAI"), A3194="Ban_ke_4_canh_2_phuong", IF(ABS(H3194 / (0.045 * F3194 * D3194^2) - 1) &lt; 0.01, "ĐÚNG", "SAI"), A3194="San_phang_Flat_Slab", IF(ABS(H3194 / ((0.6 * (F3194 * C3194 * D3194^2 / 8)) / D3194) - 1) &lt; 0.01, "ĐÚNG", "SAI"), A3194="San_console_Cantilever", IF(ABS(H3194 / (-1 * (F3194 * D3194^2 / 2)) - 1) &lt; 0.01, "ĐÚNG", "SAI"), A3194="San_o_co_Waffle_Slab", IF(ABS(H3194 / (0.048 * F3194 * D3194^2) - 1) &lt; 0.01, "ĐÚNG", "SAI"))</f>
        <v>ĐÚNG</v>
      </c>
    </row>
    <row r="3195" spans="1:13" x14ac:dyDescent="0.3">
      <c r="A3195" s="4" t="s">
        <v>9</v>
      </c>
      <c r="B3195" s="4" t="s">
        <v>15</v>
      </c>
      <c r="C3195" s="4">
        <v>5.87</v>
      </c>
      <c r="D3195" s="4">
        <v>3.02</v>
      </c>
      <c r="E3195" s="4">
        <v>0.15</v>
      </c>
      <c r="F3195" s="4">
        <v>9.68</v>
      </c>
      <c r="G3195" s="4">
        <v>4193</v>
      </c>
      <c r="H3195" s="4">
        <v>3.9729999999999999</v>
      </c>
      <c r="I3195" s="4">
        <v>11.673999999999999</v>
      </c>
      <c r="J3195" s="4"/>
      <c r="K3195" s="4"/>
      <c r="L3195" s="4" t="str">
        <f t="shared" si="255"/>
        <v>ĐÚNG</v>
      </c>
      <c r="M3195" s="5" t="str" cm="1">
        <f t="array" ref="M3195">_xlfn.IFS(A3195="Ban_dam_1_phuong", IF(ABS(H3195 / (0.8 * (F3195 * D3195^2 / 8)) - 1) &lt; 0.01, "ĐÚNG", "SAI"), A3195="Ban_ke_4_canh_2_phuong", IF(ABS(H3195 / (0.045 * F3195 * D3195^2) - 1) &lt; 0.01, "ĐÚNG", "SAI"), A3195="San_phang_Flat_Slab", IF(ABS(H3195 / ((0.6 * (F3195 * C3195 * D3195^2 / 8)) / D3195) - 1) &lt; 0.01, "ĐÚNG", "SAI"), A3195="San_console_Cantilever", IF(ABS(H3195 / (-1 * (F3195 * D3195^2 / 2)) - 1) &lt; 0.01, "ĐÚNG", "SAI"), A3195="San_o_co_Waffle_Slab", IF(ABS(H3195 / (0.048 * F3195 * D3195^2) - 1) &lt; 0.01, "ĐÚNG", "SAI"))</f>
        <v>ĐÚNG</v>
      </c>
    </row>
    <row r="3196" spans="1:13" x14ac:dyDescent="0.3">
      <c r="A3196" s="4" t="s">
        <v>18</v>
      </c>
      <c r="B3196" s="4" t="s">
        <v>17</v>
      </c>
      <c r="C3196" s="4">
        <v>6.59</v>
      </c>
      <c r="D3196" s="4">
        <v>1.81</v>
      </c>
      <c r="E3196" s="4">
        <v>0.14000000000000001</v>
      </c>
      <c r="F3196" s="4">
        <v>9.35</v>
      </c>
      <c r="G3196" s="4">
        <v>4194</v>
      </c>
      <c r="H3196" s="4">
        <v>-15.316000000000001</v>
      </c>
      <c r="I3196" s="4">
        <v>-1.532</v>
      </c>
      <c r="J3196" s="4"/>
      <c r="K3196" s="4" t="str">
        <f>IF(AND(A3196="San_console_Cantilever", H3196 &lt; 0),  "ĐÚNG","SAI DẤU MOMEN")</f>
        <v>ĐÚNG</v>
      </c>
      <c r="L3196" s="4" t="str">
        <f t="shared" si="255"/>
        <v>ĐÚNG</v>
      </c>
      <c r="M3196" s="5" t="str" cm="1">
        <f t="array" ref="M3196">_xlfn.IFS(A3196="Ban_dam_1_phuong", IF(ABS(H3196 / (0.8 * (F3196 * D3196^2 / 8)) - 1) &lt; 0.01, "ĐÚNG", "SAI"), A3196="Ban_ke_4_canh_2_phuong", IF(ABS(H3196 / (0.045 * F3196 * D3196^2) - 1) &lt; 0.01, "ĐÚNG", "SAI"), A3196="San_phang_Flat_Slab", IF(ABS(H3196 / ((0.6 * (F3196 * C3196 * D3196^2 / 8)) / D3196) - 1) &lt; 0.01, "ĐÚNG", "SAI"), A3196="San_console_Cantilever", IF(ABS(H3196 / (-1 * (F3196 * D3196^2 / 2)) - 1) &lt; 0.01, "ĐÚNG", "SAI"), A3196="San_o_co_Waffle_Slab", IF(ABS(H3196 / (0.048 * F3196 * D3196^2) - 1) &lt; 0.01, "ĐÚNG", "SAI"))</f>
        <v>ĐÚNG</v>
      </c>
    </row>
    <row r="3197" spans="1:13" x14ac:dyDescent="0.3">
      <c r="A3197" s="4" t="s">
        <v>12</v>
      </c>
      <c r="B3197" s="4" t="s">
        <v>10</v>
      </c>
      <c r="C3197" s="4">
        <v>9.48</v>
      </c>
      <c r="D3197" s="4">
        <v>6.66</v>
      </c>
      <c r="E3197" s="4">
        <v>0.27</v>
      </c>
      <c r="F3197" s="4">
        <v>13.73</v>
      </c>
      <c r="G3197" s="4">
        <v>4195</v>
      </c>
      <c r="H3197" s="4">
        <v>65.015000000000001</v>
      </c>
      <c r="I3197" s="4">
        <v>30.45</v>
      </c>
      <c r="J3197" s="4"/>
      <c r="K3197" s="4"/>
      <c r="L3197" s="4" t="str">
        <f t="shared" si="255"/>
        <v>ĐÚNG</v>
      </c>
      <c r="M3197" s="5" t="str" cm="1">
        <f t="array" ref="M3197">_xlfn.IFS(A3197="Ban_dam_1_phuong", IF(ABS(H3197 / (0.8 * (F3197 * D3197^2 / 8)) - 1) &lt; 0.01, "ĐÚNG", "SAI"), A3197="Ban_ke_4_canh_2_phuong", IF(ABS(H3197 / (0.045 * F3197 * D3197^2) - 1) &lt; 0.01, "ĐÚNG", "SAI"), A3197="San_phang_Flat_Slab", IF(ABS(H3197 / ((0.6 * (F3197 * C3197 * D3197^2 / 8)) / D3197) - 1) &lt; 0.01, "ĐÚNG", "SAI"), A3197="San_console_Cantilever", IF(ABS(H3197 / (-1 * (F3197 * D3197^2 / 2)) - 1) &lt; 0.01, "ĐÚNG", "SAI"), A3197="San_o_co_Waffle_Slab", IF(ABS(H3197 / (0.048 * F3197 * D3197^2) - 1) &lt; 0.01, "ĐÚNG", "SAI"))</f>
        <v>ĐÚNG</v>
      </c>
    </row>
    <row r="3198" spans="1:13" x14ac:dyDescent="0.3">
      <c r="A3198" s="4" t="s">
        <v>14</v>
      </c>
      <c r="B3198" s="4" t="s">
        <v>13</v>
      </c>
      <c r="C3198" s="4">
        <v>10.95</v>
      </c>
      <c r="D3198" s="4">
        <v>9</v>
      </c>
      <c r="E3198" s="4">
        <v>0.41</v>
      </c>
      <c r="F3198" s="4">
        <v>10.7</v>
      </c>
      <c r="G3198" s="4">
        <v>4196</v>
      </c>
      <c r="H3198" s="4">
        <v>41.601999999999997</v>
      </c>
      <c r="I3198" s="4">
        <v>61.582000000000001</v>
      </c>
      <c r="J3198" s="4"/>
      <c r="K3198" s="4"/>
      <c r="L3198" s="4" t="str">
        <f t="shared" si="255"/>
        <v>ĐÚNG</v>
      </c>
      <c r="M3198" s="5" t="str" cm="1">
        <f t="array" ref="M3198">_xlfn.IFS(A3198="Ban_dam_1_phuong", IF(ABS(H3198 / (0.8 * (F3198 * D3198^2 / 8)) - 1) &lt; 0.01, "ĐÚNG", "SAI"), A3198="Ban_ke_4_canh_2_phuong", IF(ABS(H3198 / (0.045 * F3198 * D3198^2) - 1) &lt; 0.01, "ĐÚNG", "SAI"), A3198="San_phang_Flat_Slab", IF(ABS(H3198 / ((0.6 * (F3198 * C3198 * D3198^2 / 8)) / D3198) - 1) &lt; 0.01, "ĐÚNG", "SAI"), A3198="San_console_Cantilever", IF(ABS(H3198 / (-1 * (F3198 * D3198^2 / 2)) - 1) &lt; 0.01, "ĐÚNG", "SAI"), A3198="San_o_co_Waffle_Slab", IF(ABS(H3198 / (0.048 * F3198 * D3198^2) - 1) &lt; 0.01, "ĐÚNG", "SAI"))</f>
        <v>ĐÚNG</v>
      </c>
    </row>
    <row r="3199" spans="1:13" x14ac:dyDescent="0.3">
      <c r="A3199" s="4" t="s">
        <v>12</v>
      </c>
      <c r="B3199" s="4" t="s">
        <v>11</v>
      </c>
      <c r="C3199" s="4">
        <v>8.44</v>
      </c>
      <c r="D3199" s="4">
        <v>6.32</v>
      </c>
      <c r="E3199" s="4">
        <v>0.21</v>
      </c>
      <c r="F3199" s="4">
        <v>11.71</v>
      </c>
      <c r="G3199" s="4">
        <v>4197</v>
      </c>
      <c r="H3199" s="4">
        <v>46.847000000000001</v>
      </c>
      <c r="I3199" s="4">
        <v>23.385999999999999</v>
      </c>
      <c r="J3199" s="4"/>
      <c r="K3199" s="4"/>
      <c r="L3199" s="4" t="str">
        <f t="shared" si="255"/>
        <v>ĐÚNG</v>
      </c>
      <c r="M3199" s="5" t="str" cm="1">
        <f t="array" ref="M3199">_xlfn.IFS(A3199="Ban_dam_1_phuong", IF(ABS(H3199 / (0.8 * (F3199 * D3199^2 / 8)) - 1) &lt; 0.01, "ĐÚNG", "SAI"), A3199="Ban_ke_4_canh_2_phuong", IF(ABS(H3199 / (0.045 * F3199 * D3199^2) - 1) &lt; 0.01, "ĐÚNG", "SAI"), A3199="San_phang_Flat_Slab", IF(ABS(H3199 / ((0.6 * (F3199 * C3199 * D3199^2 / 8)) / D3199) - 1) &lt; 0.01, "ĐÚNG", "SAI"), A3199="San_console_Cantilever", IF(ABS(H3199 / (-1 * (F3199 * D3199^2 / 2)) - 1) &lt; 0.01, "ĐÚNG", "SAI"), A3199="San_o_co_Waffle_Slab", IF(ABS(H3199 / (0.048 * F3199 * D3199^2) - 1) &lt; 0.01, "ĐÚNG", "SAI"))</f>
        <v>ĐÚNG</v>
      </c>
    </row>
    <row r="3200" spans="1:13" x14ac:dyDescent="0.3">
      <c r="A3200" s="4" t="s">
        <v>16</v>
      </c>
      <c r="B3200" s="4" t="s">
        <v>11</v>
      </c>
      <c r="C3200" s="4">
        <v>10.28</v>
      </c>
      <c r="D3200" s="4">
        <v>3.53</v>
      </c>
      <c r="E3200" s="4">
        <v>0.13</v>
      </c>
      <c r="F3200" s="4">
        <v>9.01</v>
      </c>
      <c r="G3200" s="4">
        <v>4198</v>
      </c>
      <c r="H3200" s="4">
        <v>11.227</v>
      </c>
      <c r="I3200" s="4">
        <v>2.2450000000000001</v>
      </c>
      <c r="J3200" s="4" t="str">
        <f>IF(AND(A3200="Ban_dam_1_phuong", C3200/D3200 &gt; 2),"ĐÚNG", "SAI HÌNH HỌC" )</f>
        <v>ĐÚNG</v>
      </c>
      <c r="K3200" s="4"/>
      <c r="L3200" s="4" t="str">
        <f t="shared" si="255"/>
        <v>ĐÚNG</v>
      </c>
      <c r="M3200" s="5" t="str" cm="1">
        <f t="array" ref="M3200">_xlfn.IFS(A3200="Ban_dam_1_phuong", IF(ABS(H3200 / (0.8 * (F3200 * D3200^2 / 8)) - 1) &lt; 0.01, "ĐÚNG", "SAI"), A3200="Ban_ke_4_canh_2_phuong", IF(ABS(H3200 / (0.045 * F3200 * D3200^2) - 1) &lt; 0.01, "ĐÚNG", "SAI"), A3200="San_phang_Flat_Slab", IF(ABS(H3200 / ((0.6 * (F3200 * C3200 * D3200^2 / 8)) / D3200) - 1) &lt; 0.01, "ĐÚNG", "SAI"), A3200="San_console_Cantilever", IF(ABS(H3200 / (-1 * (F3200 * D3200^2 / 2)) - 1) &lt; 0.01, "ĐÚNG", "SAI"), A3200="San_o_co_Waffle_Slab", IF(ABS(H3200 / (0.048 * F3200 * D3200^2) - 1) &lt; 0.01, "ĐÚNG", "SAI"))</f>
        <v>ĐÚNG</v>
      </c>
    </row>
    <row r="3201" spans="1:13" x14ac:dyDescent="0.3">
      <c r="A3201" s="4" t="s">
        <v>14</v>
      </c>
      <c r="B3201" s="4" t="s">
        <v>17</v>
      </c>
      <c r="C3201" s="4">
        <v>12.1</v>
      </c>
      <c r="D3201" s="4">
        <v>8.27</v>
      </c>
      <c r="E3201" s="4">
        <v>0.36</v>
      </c>
      <c r="F3201" s="4">
        <v>10.02</v>
      </c>
      <c r="G3201" s="4">
        <v>4199</v>
      </c>
      <c r="H3201" s="4">
        <v>32.893999999999998</v>
      </c>
      <c r="I3201" s="4">
        <v>70.417000000000002</v>
      </c>
      <c r="J3201" s="4"/>
      <c r="K3201" s="4"/>
      <c r="L3201" s="4" t="str">
        <f t="shared" si="255"/>
        <v>ĐÚNG</v>
      </c>
      <c r="M3201" s="5" t="str" cm="1">
        <f t="array" ref="M3201">_xlfn.IFS(A3201="Ban_dam_1_phuong", IF(ABS(H3201 / (0.8 * (F3201 * D3201^2 / 8)) - 1) &lt; 0.01, "ĐÚNG", "SAI"), A3201="Ban_ke_4_canh_2_phuong", IF(ABS(H3201 / (0.045 * F3201 * D3201^2) - 1) &lt; 0.01, "ĐÚNG", "SAI"), A3201="San_phang_Flat_Slab", IF(ABS(H3201 / ((0.6 * (F3201 * C3201 * D3201^2 / 8)) / D3201) - 1) &lt; 0.01, "ĐÚNG", "SAI"), A3201="San_console_Cantilever", IF(ABS(H3201 / (-1 * (F3201 * D3201^2 / 2)) - 1) &lt; 0.01, "ĐÚNG", "SAI"), A3201="San_o_co_Waffle_Slab", IF(ABS(H3201 / (0.048 * F3201 * D3201^2) - 1) &lt; 0.01, "ĐÚNG", "SAI"))</f>
        <v>ĐÚNG</v>
      </c>
    </row>
    <row r="3202" spans="1:13" x14ac:dyDescent="0.3">
      <c r="A3202" s="4" t="s">
        <v>14</v>
      </c>
      <c r="B3202" s="4" t="s">
        <v>11</v>
      </c>
      <c r="C3202" s="4">
        <v>10.98</v>
      </c>
      <c r="D3202" s="4">
        <v>8.7100000000000009</v>
      </c>
      <c r="E3202" s="4">
        <v>0.48</v>
      </c>
      <c r="F3202" s="4">
        <v>12.05</v>
      </c>
      <c r="G3202" s="4">
        <v>4200</v>
      </c>
      <c r="H3202" s="4">
        <v>43.88</v>
      </c>
      <c r="I3202" s="4">
        <v>69.731999999999999</v>
      </c>
      <c r="J3202" s="4"/>
      <c r="K3202" s="4"/>
      <c r="L3202" s="4" t="str">
        <f t="shared" si="255"/>
        <v>ĐÚNG</v>
      </c>
      <c r="M3202" s="5" t="str" cm="1">
        <f t="array" ref="M3202">_xlfn.IFS(A3202="Ban_dam_1_phuong", IF(ABS(H3202 / (0.8 * (F3202 * D3202^2 / 8)) - 1) &lt; 0.01, "ĐÚNG", "SAI"), A3202="Ban_ke_4_canh_2_phuong", IF(ABS(H3202 / (0.045 * F3202 * D3202^2) - 1) &lt; 0.01, "ĐÚNG", "SAI"), A3202="San_phang_Flat_Slab", IF(ABS(H3202 / ((0.6 * (F3202 * C3202 * D3202^2 / 8)) / D3202) - 1) &lt; 0.01, "ĐÚNG", "SAI"), A3202="San_console_Cantilever", IF(ABS(H3202 / (-1 * (F3202 * D3202^2 / 2)) - 1) &lt; 0.01, "ĐÚNG", "SAI"), A3202="San_o_co_Waffle_Slab", IF(ABS(H3202 / (0.048 * F3202 * D3202^2) - 1) &lt; 0.01, "ĐÚNG", "SAI"))</f>
        <v>ĐÚNG</v>
      </c>
    </row>
    <row r="3203" spans="1:13" x14ac:dyDescent="0.3">
      <c r="A3203" s="4" t="s">
        <v>14</v>
      </c>
      <c r="B3203" s="4" t="s">
        <v>11</v>
      </c>
      <c r="C3203" s="4">
        <v>10.08</v>
      </c>
      <c r="D3203" s="4">
        <v>8.2100000000000009</v>
      </c>
      <c r="E3203" s="4">
        <v>0.5</v>
      </c>
      <c r="F3203" s="4">
        <v>12.38</v>
      </c>
      <c r="G3203" s="4">
        <v>4201</v>
      </c>
      <c r="H3203" s="4">
        <v>40.054000000000002</v>
      </c>
      <c r="I3203" s="4">
        <v>60.378999999999998</v>
      </c>
      <c r="J3203" s="4"/>
      <c r="K3203" s="4"/>
      <c r="L3203" s="4" t="str">
        <f t="shared" si="255"/>
        <v>ĐÚNG</v>
      </c>
      <c r="M3203" s="5" t="str" cm="1">
        <f t="array" ref="M3203">_xlfn.IFS(A3203="Ban_dam_1_phuong", IF(ABS(H3203 / (0.8 * (F3203 * D3203^2 / 8)) - 1) &lt; 0.01, "ĐÚNG", "SAI"), A3203="Ban_ke_4_canh_2_phuong", IF(ABS(H3203 / (0.045 * F3203 * D3203^2) - 1) &lt; 0.01, "ĐÚNG", "SAI"), A3203="San_phang_Flat_Slab", IF(ABS(H3203 / ((0.6 * (F3203 * C3203 * D3203^2 / 8)) / D3203) - 1) &lt; 0.01, "ĐÚNG", "SAI"), A3203="San_console_Cantilever", IF(ABS(H3203 / (-1 * (F3203 * D3203^2 / 2)) - 1) &lt; 0.01, "ĐÚNG", "SAI"), A3203="San_o_co_Waffle_Slab", IF(ABS(H3203 / (0.048 * F3203 * D3203^2) - 1) &lt; 0.01, "ĐÚNG", "SAI"))</f>
        <v>ĐÚNG</v>
      </c>
    </row>
    <row r="3204" spans="1:13" x14ac:dyDescent="0.3">
      <c r="A3204" s="4" t="s">
        <v>18</v>
      </c>
      <c r="B3204" s="4" t="s">
        <v>15</v>
      </c>
      <c r="C3204" s="4">
        <v>4.9800000000000004</v>
      </c>
      <c r="D3204" s="4">
        <v>1.21</v>
      </c>
      <c r="E3204" s="4">
        <v>0.12</v>
      </c>
      <c r="F3204" s="4">
        <v>8.67</v>
      </c>
      <c r="G3204" s="4">
        <v>4202</v>
      </c>
      <c r="H3204" s="4">
        <v>-6.3470000000000004</v>
      </c>
      <c r="I3204" s="4">
        <v>-0.63500000000000001</v>
      </c>
      <c r="J3204" s="4"/>
      <c r="K3204" s="4" t="str">
        <f>IF(AND(A3204="San_console_Cantilever", H3204 &lt; 0),  "ĐÚNG","SAI DẤU MOMEN")</f>
        <v>ĐÚNG</v>
      </c>
      <c r="L3204" s="4" t="str">
        <f t="shared" ref="L3204:L3267" si="262">IF(ABS(F3204 - IF(A3204="San_o_co_Waffle_Slab", 1.35*(ROUND(E3204*0.45, 2)*25+1.2)+1.5*2, 1.35*(E3204*25+1.2)+1.5*2)) &lt; 0.01, "ĐÚNG", "SAI")</f>
        <v>ĐÚNG</v>
      </c>
      <c r="M3204" s="5" t="str" cm="1">
        <f t="array" ref="M3204">_xlfn.IFS(A3204="Ban_dam_1_phuong", IF(ABS(H3204 / (0.8 * (F3204 * D3204^2 / 8)) - 1) &lt; 0.01, "ĐÚNG", "SAI"), A3204="Ban_ke_4_canh_2_phuong", IF(ABS(H3204 / (0.045 * F3204 * D3204^2) - 1) &lt; 0.01, "ĐÚNG", "SAI"), A3204="San_phang_Flat_Slab", IF(ABS(H3204 / ((0.6 * (F3204 * C3204 * D3204^2 / 8)) / D3204) - 1) &lt; 0.01, "ĐÚNG", "SAI"), A3204="San_console_Cantilever", IF(ABS(H3204 / (-1 * (F3204 * D3204^2 / 2)) - 1) &lt; 0.01, "ĐÚNG", "SAI"), A3204="San_o_co_Waffle_Slab", IF(ABS(H3204 / (0.048 * F3204 * D3204^2) - 1) &lt; 0.01, "ĐÚNG", "SAI"))</f>
        <v>ĐÚNG</v>
      </c>
    </row>
    <row r="3205" spans="1:13" x14ac:dyDescent="0.3">
      <c r="A3205" s="4" t="s">
        <v>12</v>
      </c>
      <c r="B3205" s="4" t="s">
        <v>15</v>
      </c>
      <c r="C3205" s="4">
        <v>9.27</v>
      </c>
      <c r="D3205" s="4">
        <v>8.9499999999999993</v>
      </c>
      <c r="E3205" s="4">
        <v>0.23</v>
      </c>
      <c r="F3205" s="4">
        <v>12.38</v>
      </c>
      <c r="G3205" s="4">
        <v>4203</v>
      </c>
      <c r="H3205" s="4">
        <v>77.034000000000006</v>
      </c>
      <c r="I3205" s="4">
        <v>49.582999999999998</v>
      </c>
      <c r="J3205" s="4"/>
      <c r="K3205" s="4"/>
      <c r="L3205" s="4" t="str">
        <f t="shared" si="262"/>
        <v>ĐÚNG</v>
      </c>
      <c r="M3205" s="5" t="str" cm="1">
        <f t="array" ref="M3205">_xlfn.IFS(A3205="Ban_dam_1_phuong", IF(ABS(H3205 / (0.8 * (F3205 * D3205^2 / 8)) - 1) &lt; 0.01, "ĐÚNG", "SAI"), A3205="Ban_ke_4_canh_2_phuong", IF(ABS(H3205 / (0.045 * F3205 * D3205^2) - 1) &lt; 0.01, "ĐÚNG", "SAI"), A3205="San_phang_Flat_Slab", IF(ABS(H3205 / ((0.6 * (F3205 * C3205 * D3205^2 / 8)) / D3205) - 1) &lt; 0.01, "ĐÚNG", "SAI"), A3205="San_console_Cantilever", IF(ABS(H3205 / (-1 * (F3205 * D3205^2 / 2)) - 1) &lt; 0.01, "ĐÚNG", "SAI"), A3205="San_o_co_Waffle_Slab", IF(ABS(H3205 / (0.048 * F3205 * D3205^2) - 1) &lt; 0.01, "ĐÚNG", "SAI"))</f>
        <v>ĐÚNG</v>
      </c>
    </row>
    <row r="3206" spans="1:13" x14ac:dyDescent="0.3">
      <c r="A3206" s="4" t="s">
        <v>12</v>
      </c>
      <c r="B3206" s="4" t="s">
        <v>10</v>
      </c>
      <c r="C3206" s="4">
        <v>7.27</v>
      </c>
      <c r="D3206" s="4">
        <v>7.14</v>
      </c>
      <c r="E3206" s="4">
        <v>0.27</v>
      </c>
      <c r="F3206" s="4">
        <v>13.73</v>
      </c>
      <c r="G3206" s="4">
        <v>4204</v>
      </c>
      <c r="H3206" s="4">
        <v>53.451999999999998</v>
      </c>
      <c r="I3206" s="4">
        <v>34.997</v>
      </c>
      <c r="J3206" s="4"/>
      <c r="K3206" s="4"/>
      <c r="L3206" s="4" t="str">
        <f t="shared" si="262"/>
        <v>ĐÚNG</v>
      </c>
      <c r="M3206" s="5" t="str" cm="1">
        <f t="array" ref="M3206">_xlfn.IFS(A3206="Ban_dam_1_phuong", IF(ABS(H3206 / (0.8 * (F3206 * D3206^2 / 8)) - 1) &lt; 0.01, "ĐÚNG", "SAI"), A3206="Ban_ke_4_canh_2_phuong", IF(ABS(H3206 / (0.045 * F3206 * D3206^2) - 1) &lt; 0.01, "ĐÚNG", "SAI"), A3206="San_phang_Flat_Slab", IF(ABS(H3206 / ((0.6 * (F3206 * C3206 * D3206^2 / 8)) / D3206) - 1) &lt; 0.01, "ĐÚNG", "SAI"), A3206="San_console_Cantilever", IF(ABS(H3206 / (-1 * (F3206 * D3206^2 / 2)) - 1) &lt; 0.01, "ĐÚNG", "SAI"), A3206="San_o_co_Waffle_Slab", IF(ABS(H3206 / (0.048 * F3206 * D3206^2) - 1) &lt; 0.01, "ĐÚNG", "SAI"))</f>
        <v>ĐÚNG</v>
      </c>
    </row>
    <row r="3207" spans="1:13" x14ac:dyDescent="0.3">
      <c r="A3207" s="4" t="s">
        <v>18</v>
      </c>
      <c r="B3207" s="4" t="s">
        <v>11</v>
      </c>
      <c r="C3207" s="4">
        <v>3.38</v>
      </c>
      <c r="D3207" s="4">
        <v>2.11</v>
      </c>
      <c r="E3207" s="4">
        <v>0.12</v>
      </c>
      <c r="F3207" s="4">
        <v>8.67</v>
      </c>
      <c r="G3207" s="4">
        <v>4205</v>
      </c>
      <c r="H3207" s="4">
        <v>-19.3</v>
      </c>
      <c r="I3207" s="4">
        <v>-1.93</v>
      </c>
      <c r="J3207" s="4"/>
      <c r="K3207" s="4" t="str">
        <f>IF(AND(A3207="San_console_Cantilever", H3207 &lt; 0),  "ĐÚNG","SAI DẤU MOMEN")</f>
        <v>ĐÚNG</v>
      </c>
      <c r="L3207" s="4" t="str">
        <f t="shared" si="262"/>
        <v>ĐÚNG</v>
      </c>
      <c r="M3207" s="5" t="str" cm="1">
        <f t="array" ref="M3207">_xlfn.IFS(A3207="Ban_dam_1_phuong", IF(ABS(H3207 / (0.8 * (F3207 * D3207^2 / 8)) - 1) &lt; 0.01, "ĐÚNG", "SAI"), A3207="Ban_ke_4_canh_2_phuong", IF(ABS(H3207 / (0.045 * F3207 * D3207^2) - 1) &lt; 0.01, "ĐÚNG", "SAI"), A3207="San_phang_Flat_Slab", IF(ABS(H3207 / ((0.6 * (F3207 * C3207 * D3207^2 / 8)) / D3207) - 1) &lt; 0.01, "ĐÚNG", "SAI"), A3207="San_console_Cantilever", IF(ABS(H3207 / (-1 * (F3207 * D3207^2 / 2)) - 1) &lt; 0.01, "ĐÚNG", "SAI"), A3207="San_o_co_Waffle_Slab", IF(ABS(H3207 / (0.048 * F3207 * D3207^2) - 1) &lt; 0.01, "ĐÚNG", "SAI"))</f>
        <v>ĐÚNG</v>
      </c>
    </row>
    <row r="3208" spans="1:13" x14ac:dyDescent="0.3">
      <c r="A3208" s="4" t="s">
        <v>14</v>
      </c>
      <c r="B3208" s="4" t="s">
        <v>17</v>
      </c>
      <c r="C3208" s="4">
        <v>11.84</v>
      </c>
      <c r="D3208" s="4">
        <v>8.57</v>
      </c>
      <c r="E3208" s="4">
        <v>0.42</v>
      </c>
      <c r="F3208" s="4">
        <v>11.03</v>
      </c>
      <c r="G3208" s="4">
        <v>4206</v>
      </c>
      <c r="H3208" s="4">
        <v>38.884999999999998</v>
      </c>
      <c r="I3208" s="4">
        <v>74.22</v>
      </c>
      <c r="J3208" s="4"/>
      <c r="K3208" s="4"/>
      <c r="L3208" s="4" t="str">
        <f t="shared" si="262"/>
        <v>ĐÚNG</v>
      </c>
      <c r="M3208" s="5" t="str" cm="1">
        <f t="array" ref="M3208">_xlfn.IFS(A3208="Ban_dam_1_phuong", IF(ABS(H3208 / (0.8 * (F3208 * D3208^2 / 8)) - 1) &lt; 0.01, "ĐÚNG", "SAI"), A3208="Ban_ke_4_canh_2_phuong", IF(ABS(H3208 / (0.045 * F3208 * D3208^2) - 1) &lt; 0.01, "ĐÚNG", "SAI"), A3208="San_phang_Flat_Slab", IF(ABS(H3208 / ((0.6 * (F3208 * C3208 * D3208^2 / 8)) / D3208) - 1) &lt; 0.01, "ĐÚNG", "SAI"), A3208="San_console_Cantilever", IF(ABS(H3208 / (-1 * (F3208 * D3208^2 / 2)) - 1) &lt; 0.01, "ĐÚNG", "SAI"), A3208="San_o_co_Waffle_Slab", IF(ABS(H3208 / (0.048 * F3208 * D3208^2) - 1) &lt; 0.01, "ĐÚNG", "SAI"))</f>
        <v>ĐÚNG</v>
      </c>
    </row>
    <row r="3209" spans="1:13" x14ac:dyDescent="0.3">
      <c r="A3209" s="4" t="s">
        <v>18</v>
      </c>
      <c r="B3209" s="4" t="s">
        <v>11</v>
      </c>
      <c r="C3209" s="4">
        <v>5.16</v>
      </c>
      <c r="D3209" s="4">
        <v>2.13</v>
      </c>
      <c r="E3209" s="4">
        <v>0.12</v>
      </c>
      <c r="F3209" s="4">
        <v>8.67</v>
      </c>
      <c r="G3209" s="4">
        <v>4207</v>
      </c>
      <c r="H3209" s="4">
        <v>-19.667000000000002</v>
      </c>
      <c r="I3209" s="4">
        <v>-1.9670000000000001</v>
      </c>
      <c r="J3209" s="4"/>
      <c r="K3209" s="4" t="str">
        <f>IF(AND(A3209="San_console_Cantilever", H3209 &lt; 0),  "ĐÚNG","SAI DẤU MOMEN")</f>
        <v>ĐÚNG</v>
      </c>
      <c r="L3209" s="4" t="str">
        <f t="shared" si="262"/>
        <v>ĐÚNG</v>
      </c>
      <c r="M3209" s="5" t="str" cm="1">
        <f t="array" ref="M3209">_xlfn.IFS(A3209="Ban_dam_1_phuong", IF(ABS(H3209 / (0.8 * (F3209 * D3209^2 / 8)) - 1) &lt; 0.01, "ĐÚNG", "SAI"), A3209="Ban_ke_4_canh_2_phuong", IF(ABS(H3209 / (0.045 * F3209 * D3209^2) - 1) &lt; 0.01, "ĐÚNG", "SAI"), A3209="San_phang_Flat_Slab", IF(ABS(H3209 / ((0.6 * (F3209 * C3209 * D3209^2 / 8)) / D3209) - 1) &lt; 0.01, "ĐÚNG", "SAI"), A3209="San_console_Cantilever", IF(ABS(H3209 / (-1 * (F3209 * D3209^2 / 2)) - 1) &lt; 0.01, "ĐÚNG", "SAI"), A3209="San_o_co_Waffle_Slab", IF(ABS(H3209 / (0.048 * F3209 * D3209^2) - 1) &lt; 0.01, "ĐÚNG", "SAI"))</f>
        <v>ĐÚNG</v>
      </c>
    </row>
    <row r="3210" spans="1:13" x14ac:dyDescent="0.3">
      <c r="A3210" s="4" t="s">
        <v>14</v>
      </c>
      <c r="B3210" s="4" t="s">
        <v>13</v>
      </c>
      <c r="C3210" s="4">
        <v>11.85</v>
      </c>
      <c r="D3210" s="4">
        <v>10.6</v>
      </c>
      <c r="E3210" s="4">
        <v>0.41</v>
      </c>
      <c r="F3210" s="4">
        <v>10.7</v>
      </c>
      <c r="G3210" s="4">
        <v>4208</v>
      </c>
      <c r="H3210" s="4">
        <v>57.707999999999998</v>
      </c>
      <c r="I3210" s="4">
        <v>72.120999999999995</v>
      </c>
      <c r="J3210" s="4"/>
      <c r="K3210" s="4"/>
      <c r="L3210" s="4" t="str">
        <f t="shared" si="262"/>
        <v>ĐÚNG</v>
      </c>
      <c r="M3210" s="5" t="str" cm="1">
        <f t="array" ref="M3210">_xlfn.IFS(A3210="Ban_dam_1_phuong", IF(ABS(H3210 / (0.8 * (F3210 * D3210^2 / 8)) - 1) &lt; 0.01, "ĐÚNG", "SAI"), A3210="Ban_ke_4_canh_2_phuong", IF(ABS(H3210 / (0.045 * F3210 * D3210^2) - 1) &lt; 0.01, "ĐÚNG", "SAI"), A3210="San_phang_Flat_Slab", IF(ABS(H3210 / ((0.6 * (F3210 * C3210 * D3210^2 / 8)) / D3210) - 1) &lt; 0.01, "ĐÚNG", "SAI"), A3210="San_console_Cantilever", IF(ABS(H3210 / (-1 * (F3210 * D3210^2 / 2)) - 1) &lt; 0.01, "ĐÚNG", "SAI"), A3210="San_o_co_Waffle_Slab", IF(ABS(H3210 / (0.048 * F3210 * D3210^2) - 1) &lt; 0.01, "ĐÚNG", "SAI"))</f>
        <v>ĐÚNG</v>
      </c>
    </row>
    <row r="3211" spans="1:13" x14ac:dyDescent="0.3">
      <c r="A3211" s="4" t="s">
        <v>16</v>
      </c>
      <c r="B3211" s="4" t="s">
        <v>15</v>
      </c>
      <c r="C3211" s="4">
        <v>7.41</v>
      </c>
      <c r="D3211" s="4">
        <v>2.72</v>
      </c>
      <c r="E3211" s="4">
        <v>0.11</v>
      </c>
      <c r="F3211" s="4">
        <v>8.33</v>
      </c>
      <c r="G3211" s="4">
        <v>4209</v>
      </c>
      <c r="H3211" s="4">
        <v>6.1630000000000003</v>
      </c>
      <c r="I3211" s="4">
        <v>1.2330000000000001</v>
      </c>
      <c r="J3211" s="4" t="str">
        <f>IF(AND(A3211="Ban_dam_1_phuong", C3211/D3211 &gt; 2),"ĐÚNG", "SAI HÌNH HỌC" )</f>
        <v>ĐÚNG</v>
      </c>
      <c r="K3211" s="4"/>
      <c r="L3211" s="4" t="str">
        <f t="shared" si="262"/>
        <v>ĐÚNG</v>
      </c>
      <c r="M3211" s="5" t="str" cm="1">
        <f t="array" ref="M3211">_xlfn.IFS(A3211="Ban_dam_1_phuong", IF(ABS(H3211 / (0.8 * (F3211 * D3211^2 / 8)) - 1) &lt; 0.01, "ĐÚNG", "SAI"), A3211="Ban_ke_4_canh_2_phuong", IF(ABS(H3211 / (0.045 * F3211 * D3211^2) - 1) &lt; 0.01, "ĐÚNG", "SAI"), A3211="San_phang_Flat_Slab", IF(ABS(H3211 / ((0.6 * (F3211 * C3211 * D3211^2 / 8)) / D3211) - 1) &lt; 0.01, "ĐÚNG", "SAI"), A3211="San_console_Cantilever", IF(ABS(H3211 / (-1 * (F3211 * D3211^2 / 2)) - 1) &lt; 0.01, "ĐÚNG", "SAI"), A3211="San_o_co_Waffle_Slab", IF(ABS(H3211 / (0.048 * F3211 * D3211^2) - 1) &lt; 0.01, "ĐÚNG", "SAI"))</f>
        <v>ĐÚNG</v>
      </c>
    </row>
    <row r="3212" spans="1:13" x14ac:dyDescent="0.3">
      <c r="A3212" s="4" t="s">
        <v>9</v>
      </c>
      <c r="B3212" s="4" t="s">
        <v>13</v>
      </c>
      <c r="C3212" s="4">
        <v>6.47</v>
      </c>
      <c r="D3212" s="4">
        <v>3.5</v>
      </c>
      <c r="E3212" s="4">
        <v>0.17</v>
      </c>
      <c r="F3212" s="4">
        <v>10.36</v>
      </c>
      <c r="G3212" s="4">
        <v>4210</v>
      </c>
      <c r="H3212" s="4">
        <v>5.7110000000000003</v>
      </c>
      <c r="I3212" s="4">
        <v>15.179</v>
      </c>
      <c r="J3212" s="4"/>
      <c r="K3212" s="4"/>
      <c r="L3212" s="4" t="str">
        <f t="shared" si="262"/>
        <v>ĐÚNG</v>
      </c>
      <c r="M3212" s="5" t="str" cm="1">
        <f t="array" ref="M3212">_xlfn.IFS(A3212="Ban_dam_1_phuong", IF(ABS(H3212 / (0.8 * (F3212 * D3212^2 / 8)) - 1) &lt; 0.01, "ĐÚNG", "SAI"), A3212="Ban_ke_4_canh_2_phuong", IF(ABS(H3212 / (0.045 * F3212 * D3212^2) - 1) &lt; 0.01, "ĐÚNG", "SAI"), A3212="San_phang_Flat_Slab", IF(ABS(H3212 / ((0.6 * (F3212 * C3212 * D3212^2 / 8)) / D3212) - 1) &lt; 0.01, "ĐÚNG", "SAI"), A3212="San_console_Cantilever", IF(ABS(H3212 / (-1 * (F3212 * D3212^2 / 2)) - 1) &lt; 0.01, "ĐÚNG", "SAI"), A3212="San_o_co_Waffle_Slab", IF(ABS(H3212 / (0.048 * F3212 * D3212^2) - 1) &lt; 0.01, "ĐÚNG", "SAI"))</f>
        <v>ĐÚNG</v>
      </c>
    </row>
    <row r="3213" spans="1:13" x14ac:dyDescent="0.3">
      <c r="A3213" s="4" t="s">
        <v>16</v>
      </c>
      <c r="B3213" s="4" t="s">
        <v>13</v>
      </c>
      <c r="C3213" s="4">
        <v>7.56</v>
      </c>
      <c r="D3213" s="4">
        <v>2.5299999999999998</v>
      </c>
      <c r="E3213" s="4">
        <v>0.12</v>
      </c>
      <c r="F3213" s="4">
        <v>8.67</v>
      </c>
      <c r="G3213" s="4">
        <v>4211</v>
      </c>
      <c r="H3213" s="4">
        <v>5.55</v>
      </c>
      <c r="I3213" s="4">
        <v>1.1100000000000001</v>
      </c>
      <c r="J3213" s="4" t="str">
        <f>IF(AND(A3213="Ban_dam_1_phuong", C3213/D3213 &gt; 2),"ĐÚNG", "SAI HÌNH HỌC" )</f>
        <v>ĐÚNG</v>
      </c>
      <c r="K3213" s="4"/>
      <c r="L3213" s="4" t="str">
        <f t="shared" si="262"/>
        <v>ĐÚNG</v>
      </c>
      <c r="M3213" s="5" t="str" cm="1">
        <f t="array" ref="M3213">_xlfn.IFS(A3213="Ban_dam_1_phuong", IF(ABS(H3213 / (0.8 * (F3213 * D3213^2 / 8)) - 1) &lt; 0.01, "ĐÚNG", "SAI"), A3213="Ban_ke_4_canh_2_phuong", IF(ABS(H3213 / (0.045 * F3213 * D3213^2) - 1) &lt; 0.01, "ĐÚNG", "SAI"), A3213="San_phang_Flat_Slab", IF(ABS(H3213 / ((0.6 * (F3213 * C3213 * D3213^2 / 8)) / D3213) - 1) &lt; 0.01, "ĐÚNG", "SAI"), A3213="San_console_Cantilever", IF(ABS(H3213 / (-1 * (F3213 * D3213^2 / 2)) - 1) &lt; 0.01, "ĐÚNG", "SAI"), A3213="San_o_co_Waffle_Slab", IF(ABS(H3213 / (0.048 * F3213 * D3213^2) - 1) &lt; 0.01, "ĐÚNG", "SAI"))</f>
        <v>ĐÚNG</v>
      </c>
    </row>
    <row r="3214" spans="1:13" x14ac:dyDescent="0.3">
      <c r="A3214" s="4" t="s">
        <v>14</v>
      </c>
      <c r="B3214" s="4" t="s">
        <v>17</v>
      </c>
      <c r="C3214" s="4">
        <v>9.25</v>
      </c>
      <c r="D3214" s="4">
        <v>8.4</v>
      </c>
      <c r="E3214" s="4">
        <v>0.39</v>
      </c>
      <c r="F3214" s="4">
        <v>10.7</v>
      </c>
      <c r="G3214" s="4">
        <v>4212</v>
      </c>
      <c r="H3214" s="4">
        <v>36.24</v>
      </c>
      <c r="I3214" s="4">
        <v>43.945</v>
      </c>
      <c r="J3214" s="4"/>
      <c r="K3214" s="4"/>
      <c r="L3214" s="4" t="str">
        <f t="shared" si="262"/>
        <v>ĐÚNG</v>
      </c>
      <c r="M3214" s="5" t="str" cm="1">
        <f t="array" ref="M3214">_xlfn.IFS(A3214="Ban_dam_1_phuong", IF(ABS(H3214 / (0.8 * (F3214 * D3214^2 / 8)) - 1) &lt; 0.01, "ĐÚNG", "SAI"), A3214="Ban_ke_4_canh_2_phuong", IF(ABS(H3214 / (0.045 * F3214 * D3214^2) - 1) &lt; 0.01, "ĐÚNG", "SAI"), A3214="San_phang_Flat_Slab", IF(ABS(H3214 / ((0.6 * (F3214 * C3214 * D3214^2 / 8)) / D3214) - 1) &lt; 0.01, "ĐÚNG", "SAI"), A3214="San_console_Cantilever", IF(ABS(H3214 / (-1 * (F3214 * D3214^2 / 2)) - 1) &lt; 0.01, "ĐÚNG", "SAI"), A3214="San_o_co_Waffle_Slab", IF(ABS(H3214 / (0.048 * F3214 * D3214^2) - 1) &lt; 0.01, "ĐÚNG", "SAI"))</f>
        <v>ĐÚNG</v>
      </c>
    </row>
    <row r="3215" spans="1:13" x14ac:dyDescent="0.3">
      <c r="A3215" s="4" t="s">
        <v>9</v>
      </c>
      <c r="B3215" s="4" t="s">
        <v>11</v>
      </c>
      <c r="C3215" s="4">
        <v>3.33</v>
      </c>
      <c r="D3215" s="4">
        <v>3.08</v>
      </c>
      <c r="E3215" s="4">
        <v>0.17</v>
      </c>
      <c r="F3215" s="4">
        <v>10.36</v>
      </c>
      <c r="G3215" s="4">
        <v>4213</v>
      </c>
      <c r="H3215" s="4">
        <v>4.423</v>
      </c>
      <c r="I3215" s="4">
        <v>4.0209999999999999</v>
      </c>
      <c r="J3215" s="4"/>
      <c r="K3215" s="4"/>
      <c r="L3215" s="4" t="str">
        <f t="shared" si="262"/>
        <v>ĐÚNG</v>
      </c>
      <c r="M3215" s="5" t="str" cm="1">
        <f t="array" ref="M3215">_xlfn.IFS(A3215="Ban_dam_1_phuong", IF(ABS(H3215 / (0.8 * (F3215 * D3215^2 / 8)) - 1) &lt; 0.01, "ĐÚNG", "SAI"), A3215="Ban_ke_4_canh_2_phuong", IF(ABS(H3215 / (0.045 * F3215 * D3215^2) - 1) &lt; 0.01, "ĐÚNG", "SAI"), A3215="San_phang_Flat_Slab", IF(ABS(H3215 / ((0.6 * (F3215 * C3215 * D3215^2 / 8)) / D3215) - 1) &lt; 0.01, "ĐÚNG", "SAI"), A3215="San_console_Cantilever", IF(ABS(H3215 / (-1 * (F3215 * D3215^2 / 2)) - 1) &lt; 0.01, "ĐÚNG", "SAI"), A3215="San_o_co_Waffle_Slab", IF(ABS(H3215 / (0.048 * F3215 * D3215^2) - 1) &lt; 0.01, "ĐÚNG", "SAI"))</f>
        <v>ĐÚNG</v>
      </c>
    </row>
    <row r="3216" spans="1:13" x14ac:dyDescent="0.3">
      <c r="A3216" s="4" t="s">
        <v>18</v>
      </c>
      <c r="B3216" s="4" t="s">
        <v>10</v>
      </c>
      <c r="C3216" s="4">
        <v>7.58</v>
      </c>
      <c r="D3216" s="4">
        <v>2.42</v>
      </c>
      <c r="E3216" s="4">
        <v>0.11</v>
      </c>
      <c r="F3216" s="4">
        <v>8.33</v>
      </c>
      <c r="G3216" s="4">
        <v>4214</v>
      </c>
      <c r="H3216" s="4">
        <v>-24.391999999999999</v>
      </c>
      <c r="I3216" s="4">
        <v>-2.4390000000000001</v>
      </c>
      <c r="J3216" s="4"/>
      <c r="K3216" s="4" t="str">
        <f t="shared" ref="K3216:K3217" si="263">IF(AND(A3216="San_console_Cantilever", H3216 &lt; 0),  "ĐÚNG","SAI DẤU MOMEN")</f>
        <v>ĐÚNG</v>
      </c>
      <c r="L3216" s="4" t="str">
        <f t="shared" si="262"/>
        <v>ĐÚNG</v>
      </c>
      <c r="M3216" s="5" t="str" cm="1">
        <f t="array" ref="M3216">_xlfn.IFS(A3216="Ban_dam_1_phuong", IF(ABS(H3216 / (0.8 * (F3216 * D3216^2 / 8)) - 1) &lt; 0.01, "ĐÚNG", "SAI"), A3216="Ban_ke_4_canh_2_phuong", IF(ABS(H3216 / (0.045 * F3216 * D3216^2) - 1) &lt; 0.01, "ĐÚNG", "SAI"), A3216="San_phang_Flat_Slab", IF(ABS(H3216 / ((0.6 * (F3216 * C3216 * D3216^2 / 8)) / D3216) - 1) &lt; 0.01, "ĐÚNG", "SAI"), A3216="San_console_Cantilever", IF(ABS(H3216 / (-1 * (F3216 * D3216^2 / 2)) - 1) &lt; 0.01, "ĐÚNG", "SAI"), A3216="San_o_co_Waffle_Slab", IF(ABS(H3216 / (0.048 * F3216 * D3216^2) - 1) &lt; 0.01, "ĐÚNG", "SAI"))</f>
        <v>ĐÚNG</v>
      </c>
    </row>
    <row r="3217" spans="1:13" x14ac:dyDescent="0.3">
      <c r="A3217" s="4" t="s">
        <v>18</v>
      </c>
      <c r="B3217" s="4" t="s">
        <v>15</v>
      </c>
      <c r="C3217" s="4">
        <v>6.86</v>
      </c>
      <c r="D3217" s="4">
        <v>1.67</v>
      </c>
      <c r="E3217" s="4">
        <v>0.11</v>
      </c>
      <c r="F3217" s="4">
        <v>8.33</v>
      </c>
      <c r="G3217" s="4">
        <v>4215</v>
      </c>
      <c r="H3217" s="4">
        <v>-11.616</v>
      </c>
      <c r="I3217" s="4">
        <v>-1.1619999999999999</v>
      </c>
      <c r="J3217" s="4"/>
      <c r="K3217" s="4" t="str">
        <f t="shared" si="263"/>
        <v>ĐÚNG</v>
      </c>
      <c r="L3217" s="4" t="str">
        <f t="shared" si="262"/>
        <v>ĐÚNG</v>
      </c>
      <c r="M3217" s="5" t="str" cm="1">
        <f t="array" ref="M3217">_xlfn.IFS(A3217="Ban_dam_1_phuong", IF(ABS(H3217 / (0.8 * (F3217 * D3217^2 / 8)) - 1) &lt; 0.01, "ĐÚNG", "SAI"), A3217="Ban_ke_4_canh_2_phuong", IF(ABS(H3217 / (0.045 * F3217 * D3217^2) - 1) &lt; 0.01, "ĐÚNG", "SAI"), A3217="San_phang_Flat_Slab", IF(ABS(H3217 / ((0.6 * (F3217 * C3217 * D3217^2 / 8)) / D3217) - 1) &lt; 0.01, "ĐÚNG", "SAI"), A3217="San_console_Cantilever", IF(ABS(H3217 / (-1 * (F3217 * D3217^2 / 2)) - 1) &lt; 0.01, "ĐÚNG", "SAI"), A3217="San_o_co_Waffle_Slab", IF(ABS(H3217 / (0.048 * F3217 * D3217^2) - 1) &lt; 0.01, "ĐÚNG", "SAI"))</f>
        <v>ĐÚNG</v>
      </c>
    </row>
    <row r="3218" spans="1:13" x14ac:dyDescent="0.3">
      <c r="A3218" s="4" t="s">
        <v>12</v>
      </c>
      <c r="B3218" s="4" t="s">
        <v>17</v>
      </c>
      <c r="C3218" s="4">
        <v>12.04</v>
      </c>
      <c r="D3218" s="4">
        <v>9.1999999999999993</v>
      </c>
      <c r="E3218" s="4">
        <v>0.28000000000000003</v>
      </c>
      <c r="F3218" s="4">
        <v>14.07</v>
      </c>
      <c r="G3218" s="4">
        <v>4216</v>
      </c>
      <c r="H3218" s="4">
        <v>116.88800000000001</v>
      </c>
      <c r="I3218" s="4">
        <v>59.543999999999997</v>
      </c>
      <c r="J3218" s="4"/>
      <c r="K3218" s="4"/>
      <c r="L3218" s="4" t="str">
        <f t="shared" si="262"/>
        <v>ĐÚNG</v>
      </c>
      <c r="M3218" s="5" t="str" cm="1">
        <f t="array" ref="M3218">_xlfn.IFS(A3218="Ban_dam_1_phuong", IF(ABS(H3218 / (0.8 * (F3218 * D3218^2 / 8)) - 1) &lt; 0.01, "ĐÚNG", "SAI"), A3218="Ban_ke_4_canh_2_phuong", IF(ABS(H3218 / (0.045 * F3218 * D3218^2) - 1) &lt; 0.01, "ĐÚNG", "SAI"), A3218="San_phang_Flat_Slab", IF(ABS(H3218 / ((0.6 * (F3218 * C3218 * D3218^2 / 8)) / D3218) - 1) &lt; 0.01, "ĐÚNG", "SAI"), A3218="San_console_Cantilever", IF(ABS(H3218 / (-1 * (F3218 * D3218^2 / 2)) - 1) &lt; 0.01, "ĐÚNG", "SAI"), A3218="San_o_co_Waffle_Slab", IF(ABS(H3218 / (0.048 * F3218 * D3218^2) - 1) &lt; 0.01, "ĐÚNG", "SAI"))</f>
        <v>ĐÚNG</v>
      </c>
    </row>
    <row r="3219" spans="1:13" x14ac:dyDescent="0.3">
      <c r="A3219" s="4" t="s">
        <v>14</v>
      </c>
      <c r="B3219" s="4" t="s">
        <v>17</v>
      </c>
      <c r="C3219" s="4">
        <v>13.06</v>
      </c>
      <c r="D3219" s="4">
        <v>9.4</v>
      </c>
      <c r="E3219" s="4">
        <v>0.46</v>
      </c>
      <c r="F3219" s="4">
        <v>11.71</v>
      </c>
      <c r="G3219" s="4">
        <v>4217</v>
      </c>
      <c r="H3219" s="4">
        <v>49.664999999999999</v>
      </c>
      <c r="I3219" s="4">
        <v>95.87</v>
      </c>
      <c r="J3219" s="4"/>
      <c r="K3219" s="4"/>
      <c r="L3219" s="4" t="str">
        <f t="shared" si="262"/>
        <v>ĐÚNG</v>
      </c>
      <c r="M3219" s="5" t="str" cm="1">
        <f t="array" ref="M3219">_xlfn.IFS(A3219="Ban_dam_1_phuong", IF(ABS(H3219 / (0.8 * (F3219 * D3219^2 / 8)) - 1) &lt; 0.01, "ĐÚNG", "SAI"), A3219="Ban_ke_4_canh_2_phuong", IF(ABS(H3219 / (0.045 * F3219 * D3219^2) - 1) &lt; 0.01, "ĐÚNG", "SAI"), A3219="San_phang_Flat_Slab", IF(ABS(H3219 / ((0.6 * (F3219 * C3219 * D3219^2 / 8)) / D3219) - 1) &lt; 0.01, "ĐÚNG", "SAI"), A3219="San_console_Cantilever", IF(ABS(H3219 / (-1 * (F3219 * D3219^2 / 2)) - 1) &lt; 0.01, "ĐÚNG", "SAI"), A3219="San_o_co_Waffle_Slab", IF(ABS(H3219 / (0.048 * F3219 * D3219^2) - 1) &lt; 0.01, "ĐÚNG", "SAI"))</f>
        <v>ĐÚNG</v>
      </c>
    </row>
    <row r="3220" spans="1:13" x14ac:dyDescent="0.3">
      <c r="A3220" s="4" t="s">
        <v>18</v>
      </c>
      <c r="B3220" s="4" t="s">
        <v>10</v>
      </c>
      <c r="C3220" s="4">
        <v>4.53</v>
      </c>
      <c r="D3220" s="4">
        <v>2.3199999999999998</v>
      </c>
      <c r="E3220" s="4">
        <v>0.13</v>
      </c>
      <c r="F3220" s="4">
        <v>9.01</v>
      </c>
      <c r="G3220" s="4">
        <v>4218</v>
      </c>
      <c r="H3220" s="4">
        <v>-24.248000000000001</v>
      </c>
      <c r="I3220" s="4">
        <v>-2.4249999999999998</v>
      </c>
      <c r="J3220" s="4"/>
      <c r="K3220" s="4" t="str">
        <f>IF(AND(A3220="San_console_Cantilever", H3220 &lt; 0),  "ĐÚNG","SAI DẤU MOMEN")</f>
        <v>ĐÚNG</v>
      </c>
      <c r="L3220" s="4" t="str">
        <f t="shared" si="262"/>
        <v>ĐÚNG</v>
      </c>
      <c r="M3220" s="5" t="str" cm="1">
        <f t="array" ref="M3220">_xlfn.IFS(A3220="Ban_dam_1_phuong", IF(ABS(H3220 / (0.8 * (F3220 * D3220^2 / 8)) - 1) &lt; 0.01, "ĐÚNG", "SAI"), A3220="Ban_ke_4_canh_2_phuong", IF(ABS(H3220 / (0.045 * F3220 * D3220^2) - 1) &lt; 0.01, "ĐÚNG", "SAI"), A3220="San_phang_Flat_Slab", IF(ABS(H3220 / ((0.6 * (F3220 * C3220 * D3220^2 / 8)) / D3220) - 1) &lt; 0.01, "ĐÚNG", "SAI"), A3220="San_console_Cantilever", IF(ABS(H3220 / (-1 * (F3220 * D3220^2 / 2)) - 1) &lt; 0.01, "ĐÚNG", "SAI"), A3220="San_o_co_Waffle_Slab", IF(ABS(H3220 / (0.048 * F3220 * D3220^2) - 1) &lt; 0.01, "ĐÚNG", "SAI"))</f>
        <v>ĐÚNG</v>
      </c>
    </row>
    <row r="3221" spans="1:13" x14ac:dyDescent="0.3">
      <c r="A3221" s="4" t="s">
        <v>16</v>
      </c>
      <c r="B3221" s="4" t="s">
        <v>17</v>
      </c>
      <c r="C3221" s="4">
        <v>6.04</v>
      </c>
      <c r="D3221" s="4">
        <v>2.44</v>
      </c>
      <c r="E3221" s="4">
        <v>0.12</v>
      </c>
      <c r="F3221" s="4">
        <v>8.67</v>
      </c>
      <c r="G3221" s="4">
        <v>4219</v>
      </c>
      <c r="H3221" s="4">
        <v>5.1619999999999999</v>
      </c>
      <c r="I3221" s="4">
        <v>1.032</v>
      </c>
      <c r="J3221" s="4" t="str">
        <f>IF(AND(A3221="Ban_dam_1_phuong", C3221/D3221 &gt; 2),"ĐÚNG", "SAI HÌNH HỌC" )</f>
        <v>ĐÚNG</v>
      </c>
      <c r="K3221" s="4"/>
      <c r="L3221" s="4" t="str">
        <f t="shared" si="262"/>
        <v>ĐÚNG</v>
      </c>
      <c r="M3221" s="5" t="str" cm="1">
        <f t="array" ref="M3221">_xlfn.IFS(A3221="Ban_dam_1_phuong", IF(ABS(H3221 / (0.8 * (F3221 * D3221^2 / 8)) - 1) &lt; 0.01, "ĐÚNG", "SAI"), A3221="Ban_ke_4_canh_2_phuong", IF(ABS(H3221 / (0.045 * F3221 * D3221^2) - 1) &lt; 0.01, "ĐÚNG", "SAI"), A3221="San_phang_Flat_Slab", IF(ABS(H3221 / ((0.6 * (F3221 * C3221 * D3221^2 / 8)) / D3221) - 1) &lt; 0.01, "ĐÚNG", "SAI"), A3221="San_console_Cantilever", IF(ABS(H3221 / (-1 * (F3221 * D3221^2 / 2)) - 1) &lt; 0.01, "ĐÚNG", "SAI"), A3221="San_o_co_Waffle_Slab", IF(ABS(H3221 / (0.048 * F3221 * D3221^2) - 1) &lt; 0.01, "ĐÚNG", "SAI"))</f>
        <v>ĐÚNG</v>
      </c>
    </row>
    <row r="3222" spans="1:13" x14ac:dyDescent="0.3">
      <c r="A3222" s="4" t="s">
        <v>12</v>
      </c>
      <c r="B3222" s="4" t="s">
        <v>10</v>
      </c>
      <c r="C3222" s="4">
        <v>11.13</v>
      </c>
      <c r="D3222" s="4">
        <v>8.83</v>
      </c>
      <c r="E3222" s="4">
        <v>0.21</v>
      </c>
      <c r="F3222" s="4">
        <v>11.71</v>
      </c>
      <c r="G3222" s="4">
        <v>4220</v>
      </c>
      <c r="H3222" s="4">
        <v>86.313000000000002</v>
      </c>
      <c r="I3222" s="4">
        <v>45.651000000000003</v>
      </c>
      <c r="J3222" s="4"/>
      <c r="K3222" s="4"/>
      <c r="L3222" s="4" t="str">
        <f t="shared" si="262"/>
        <v>ĐÚNG</v>
      </c>
      <c r="M3222" s="5" t="str" cm="1">
        <f t="array" ref="M3222">_xlfn.IFS(A3222="Ban_dam_1_phuong", IF(ABS(H3222 / (0.8 * (F3222 * D3222^2 / 8)) - 1) &lt; 0.01, "ĐÚNG", "SAI"), A3222="Ban_ke_4_canh_2_phuong", IF(ABS(H3222 / (0.045 * F3222 * D3222^2) - 1) &lt; 0.01, "ĐÚNG", "SAI"), A3222="San_phang_Flat_Slab", IF(ABS(H3222 / ((0.6 * (F3222 * C3222 * D3222^2 / 8)) / D3222) - 1) &lt; 0.01, "ĐÚNG", "SAI"), A3222="San_console_Cantilever", IF(ABS(H3222 / (-1 * (F3222 * D3222^2 / 2)) - 1) &lt; 0.01, "ĐÚNG", "SAI"), A3222="San_o_co_Waffle_Slab", IF(ABS(H3222 / (0.048 * F3222 * D3222^2) - 1) &lt; 0.01, "ĐÚNG", "SAI"))</f>
        <v>ĐÚNG</v>
      </c>
    </row>
    <row r="3223" spans="1:13" x14ac:dyDescent="0.3">
      <c r="A3223" s="4" t="s">
        <v>16</v>
      </c>
      <c r="B3223" s="4" t="s">
        <v>11</v>
      </c>
      <c r="C3223" s="4">
        <v>8.84</v>
      </c>
      <c r="D3223" s="4">
        <v>3.81</v>
      </c>
      <c r="E3223" s="4">
        <v>0.15</v>
      </c>
      <c r="F3223" s="4">
        <v>9.68</v>
      </c>
      <c r="G3223" s="4">
        <v>4221</v>
      </c>
      <c r="H3223" s="4">
        <v>14.052</v>
      </c>
      <c r="I3223" s="4">
        <v>2.81</v>
      </c>
      <c r="J3223" s="4" t="str">
        <f>IF(AND(A3223="Ban_dam_1_phuong", C3223/D3223 &gt; 2),"ĐÚNG", "SAI HÌNH HỌC" )</f>
        <v>ĐÚNG</v>
      </c>
      <c r="K3223" s="4"/>
      <c r="L3223" s="4" t="str">
        <f t="shared" si="262"/>
        <v>ĐÚNG</v>
      </c>
      <c r="M3223" s="5" t="str" cm="1">
        <f t="array" ref="M3223">_xlfn.IFS(A3223="Ban_dam_1_phuong", IF(ABS(H3223 / (0.8 * (F3223 * D3223^2 / 8)) - 1) &lt; 0.01, "ĐÚNG", "SAI"), A3223="Ban_ke_4_canh_2_phuong", IF(ABS(H3223 / (0.045 * F3223 * D3223^2) - 1) &lt; 0.01, "ĐÚNG", "SAI"), A3223="San_phang_Flat_Slab", IF(ABS(H3223 / ((0.6 * (F3223 * C3223 * D3223^2 / 8)) / D3223) - 1) &lt; 0.01, "ĐÚNG", "SAI"), A3223="San_console_Cantilever", IF(ABS(H3223 / (-1 * (F3223 * D3223^2 / 2)) - 1) &lt; 0.01, "ĐÚNG", "SAI"), A3223="San_o_co_Waffle_Slab", IF(ABS(H3223 / (0.048 * F3223 * D3223^2) - 1) &lt; 0.01, "ĐÚNG", "SAI"))</f>
        <v>ĐÚNG</v>
      </c>
    </row>
    <row r="3224" spans="1:13" x14ac:dyDescent="0.3">
      <c r="A3224" s="4" t="s">
        <v>14</v>
      </c>
      <c r="B3224" s="4" t="s">
        <v>15</v>
      </c>
      <c r="C3224" s="4">
        <v>15.2</v>
      </c>
      <c r="D3224" s="4">
        <v>11.55</v>
      </c>
      <c r="E3224" s="4">
        <v>0.37</v>
      </c>
      <c r="F3224" s="4">
        <v>10.36</v>
      </c>
      <c r="G3224" s="4">
        <v>4222</v>
      </c>
      <c r="H3224" s="4">
        <v>66.337999999999994</v>
      </c>
      <c r="I3224" s="4">
        <v>114.892</v>
      </c>
      <c r="J3224" s="4"/>
      <c r="K3224" s="4"/>
      <c r="L3224" s="4" t="str">
        <f t="shared" si="262"/>
        <v>ĐÚNG</v>
      </c>
      <c r="M3224" s="5" t="str" cm="1">
        <f t="array" ref="M3224">_xlfn.IFS(A3224="Ban_dam_1_phuong", IF(ABS(H3224 / (0.8 * (F3224 * D3224^2 / 8)) - 1) &lt; 0.01, "ĐÚNG", "SAI"), A3224="Ban_ke_4_canh_2_phuong", IF(ABS(H3224 / (0.045 * F3224 * D3224^2) - 1) &lt; 0.01, "ĐÚNG", "SAI"), A3224="San_phang_Flat_Slab", IF(ABS(H3224 / ((0.6 * (F3224 * C3224 * D3224^2 / 8)) / D3224) - 1) &lt; 0.01, "ĐÚNG", "SAI"), A3224="San_console_Cantilever", IF(ABS(H3224 / (-1 * (F3224 * D3224^2 / 2)) - 1) &lt; 0.01, "ĐÚNG", "SAI"), A3224="San_o_co_Waffle_Slab", IF(ABS(H3224 / (0.048 * F3224 * D3224^2) - 1) &lt; 0.01, "ĐÚNG", "SAI"))</f>
        <v>ĐÚNG</v>
      </c>
    </row>
    <row r="3225" spans="1:13" x14ac:dyDescent="0.3">
      <c r="A3225" s="4" t="s">
        <v>14</v>
      </c>
      <c r="B3225" s="4" t="s">
        <v>17</v>
      </c>
      <c r="C3225" s="4">
        <v>12.44</v>
      </c>
      <c r="D3225" s="4">
        <v>11.91</v>
      </c>
      <c r="E3225" s="4">
        <v>0.45</v>
      </c>
      <c r="F3225" s="4">
        <v>11.37</v>
      </c>
      <c r="G3225" s="4">
        <v>4223</v>
      </c>
      <c r="H3225" s="4">
        <v>77.415000000000006</v>
      </c>
      <c r="I3225" s="4">
        <v>84.457999999999998</v>
      </c>
      <c r="J3225" s="4"/>
      <c r="K3225" s="4"/>
      <c r="L3225" s="4" t="str">
        <f t="shared" si="262"/>
        <v>ĐÚNG</v>
      </c>
      <c r="M3225" s="5" t="str" cm="1">
        <f t="array" ref="M3225">_xlfn.IFS(A3225="Ban_dam_1_phuong", IF(ABS(H3225 / (0.8 * (F3225 * D3225^2 / 8)) - 1) &lt; 0.01, "ĐÚNG", "SAI"), A3225="Ban_ke_4_canh_2_phuong", IF(ABS(H3225 / (0.045 * F3225 * D3225^2) - 1) &lt; 0.01, "ĐÚNG", "SAI"), A3225="San_phang_Flat_Slab", IF(ABS(H3225 / ((0.6 * (F3225 * C3225 * D3225^2 / 8)) / D3225) - 1) &lt; 0.01, "ĐÚNG", "SAI"), A3225="San_console_Cantilever", IF(ABS(H3225 / (-1 * (F3225 * D3225^2 / 2)) - 1) &lt; 0.01, "ĐÚNG", "SAI"), A3225="San_o_co_Waffle_Slab", IF(ABS(H3225 / (0.048 * F3225 * D3225^2) - 1) &lt; 0.01, "ĐÚNG", "SAI"))</f>
        <v>ĐÚNG</v>
      </c>
    </row>
    <row r="3226" spans="1:13" x14ac:dyDescent="0.3">
      <c r="A3226" s="4" t="s">
        <v>18</v>
      </c>
      <c r="B3226" s="4" t="s">
        <v>13</v>
      </c>
      <c r="C3226" s="4">
        <v>6.16</v>
      </c>
      <c r="D3226" s="4">
        <v>2.37</v>
      </c>
      <c r="E3226" s="4">
        <v>0.13</v>
      </c>
      <c r="F3226" s="4">
        <v>9.01</v>
      </c>
      <c r="G3226" s="4">
        <v>4224</v>
      </c>
      <c r="H3226" s="4">
        <v>-25.303999999999998</v>
      </c>
      <c r="I3226" s="4">
        <v>-2.5299999999999998</v>
      </c>
      <c r="J3226" s="4"/>
      <c r="K3226" s="4" t="str">
        <f>IF(AND(A3226="San_console_Cantilever", H3226 &lt; 0),  "ĐÚNG","SAI DẤU MOMEN")</f>
        <v>ĐÚNG</v>
      </c>
      <c r="L3226" s="4" t="str">
        <f t="shared" si="262"/>
        <v>ĐÚNG</v>
      </c>
      <c r="M3226" s="5" t="str" cm="1">
        <f t="array" ref="M3226">_xlfn.IFS(A3226="Ban_dam_1_phuong", IF(ABS(H3226 / (0.8 * (F3226 * D3226^2 / 8)) - 1) &lt; 0.01, "ĐÚNG", "SAI"), A3226="Ban_ke_4_canh_2_phuong", IF(ABS(H3226 / (0.045 * F3226 * D3226^2) - 1) &lt; 0.01, "ĐÚNG", "SAI"), A3226="San_phang_Flat_Slab", IF(ABS(H3226 / ((0.6 * (F3226 * C3226 * D3226^2 / 8)) / D3226) - 1) &lt; 0.01, "ĐÚNG", "SAI"), A3226="San_console_Cantilever", IF(ABS(H3226 / (-1 * (F3226 * D3226^2 / 2)) - 1) &lt; 0.01, "ĐÚNG", "SAI"), A3226="San_o_co_Waffle_Slab", IF(ABS(H3226 / (0.048 * F3226 * D3226^2) - 1) &lt; 0.01, "ĐÚNG", "SAI"))</f>
        <v>ĐÚNG</v>
      </c>
    </row>
    <row r="3227" spans="1:13" x14ac:dyDescent="0.3">
      <c r="A3227" s="4" t="s">
        <v>9</v>
      </c>
      <c r="B3227" s="4" t="s">
        <v>10</v>
      </c>
      <c r="C3227" s="4">
        <v>7.54</v>
      </c>
      <c r="D3227" s="4">
        <v>4.47</v>
      </c>
      <c r="E3227" s="4">
        <v>0.2</v>
      </c>
      <c r="F3227" s="4">
        <v>11.37</v>
      </c>
      <c r="G3227" s="4">
        <v>4225</v>
      </c>
      <c r="H3227" s="4">
        <v>10.223000000000001</v>
      </c>
      <c r="I3227" s="4">
        <v>22.623999999999999</v>
      </c>
      <c r="J3227" s="4"/>
      <c r="K3227" s="4"/>
      <c r="L3227" s="4" t="str">
        <f t="shared" si="262"/>
        <v>ĐÚNG</v>
      </c>
      <c r="M3227" s="5" t="str" cm="1">
        <f t="array" ref="M3227">_xlfn.IFS(A3227="Ban_dam_1_phuong", IF(ABS(H3227 / (0.8 * (F3227 * D3227^2 / 8)) - 1) &lt; 0.01, "ĐÚNG", "SAI"), A3227="Ban_ke_4_canh_2_phuong", IF(ABS(H3227 / (0.045 * F3227 * D3227^2) - 1) &lt; 0.01, "ĐÚNG", "SAI"), A3227="San_phang_Flat_Slab", IF(ABS(H3227 / ((0.6 * (F3227 * C3227 * D3227^2 / 8)) / D3227) - 1) &lt; 0.01, "ĐÚNG", "SAI"), A3227="San_console_Cantilever", IF(ABS(H3227 / (-1 * (F3227 * D3227^2 / 2)) - 1) &lt; 0.01, "ĐÚNG", "SAI"), A3227="San_o_co_Waffle_Slab", IF(ABS(H3227 / (0.048 * F3227 * D3227^2) - 1) &lt; 0.01, "ĐÚNG", "SAI"))</f>
        <v>ĐÚNG</v>
      </c>
    </row>
    <row r="3228" spans="1:13" x14ac:dyDescent="0.3">
      <c r="A3228" s="4" t="s">
        <v>12</v>
      </c>
      <c r="B3228" s="4" t="s">
        <v>11</v>
      </c>
      <c r="C3228" s="4">
        <v>9.57</v>
      </c>
      <c r="D3228" s="4">
        <v>8.31</v>
      </c>
      <c r="E3228" s="4">
        <v>0.23</v>
      </c>
      <c r="F3228" s="4">
        <v>12.38</v>
      </c>
      <c r="G3228" s="4">
        <v>4226</v>
      </c>
      <c r="H3228" s="4">
        <v>73.840999999999994</v>
      </c>
      <c r="I3228" s="4">
        <v>42.746000000000002</v>
      </c>
      <c r="J3228" s="4"/>
      <c r="K3228" s="4"/>
      <c r="L3228" s="4" t="str">
        <f t="shared" si="262"/>
        <v>ĐÚNG</v>
      </c>
      <c r="M3228" s="5" t="str" cm="1">
        <f t="array" ref="M3228">_xlfn.IFS(A3228="Ban_dam_1_phuong", IF(ABS(H3228 / (0.8 * (F3228 * D3228^2 / 8)) - 1) &lt; 0.01, "ĐÚNG", "SAI"), A3228="Ban_ke_4_canh_2_phuong", IF(ABS(H3228 / (0.045 * F3228 * D3228^2) - 1) &lt; 0.01, "ĐÚNG", "SAI"), A3228="San_phang_Flat_Slab", IF(ABS(H3228 / ((0.6 * (F3228 * C3228 * D3228^2 / 8)) / D3228) - 1) &lt; 0.01, "ĐÚNG", "SAI"), A3228="San_console_Cantilever", IF(ABS(H3228 / (-1 * (F3228 * D3228^2 / 2)) - 1) &lt; 0.01, "ĐÚNG", "SAI"), A3228="San_o_co_Waffle_Slab", IF(ABS(H3228 / (0.048 * F3228 * D3228^2) - 1) &lt; 0.01, "ĐÚNG", "SAI"))</f>
        <v>ĐÚNG</v>
      </c>
    </row>
    <row r="3229" spans="1:13" x14ac:dyDescent="0.3">
      <c r="A3229" s="4" t="s">
        <v>14</v>
      </c>
      <c r="B3229" s="4" t="s">
        <v>17</v>
      </c>
      <c r="C3229" s="4">
        <v>11.28</v>
      </c>
      <c r="D3229" s="4">
        <v>9.86</v>
      </c>
      <c r="E3229" s="4">
        <v>0.43</v>
      </c>
      <c r="F3229" s="4">
        <v>11.03</v>
      </c>
      <c r="G3229" s="4">
        <v>4227</v>
      </c>
      <c r="H3229" s="4">
        <v>51.472000000000001</v>
      </c>
      <c r="I3229" s="4">
        <v>67.364999999999995</v>
      </c>
      <c r="J3229" s="4"/>
      <c r="K3229" s="4"/>
      <c r="L3229" s="4" t="str">
        <f t="shared" si="262"/>
        <v>ĐÚNG</v>
      </c>
      <c r="M3229" s="5" t="str" cm="1">
        <f t="array" ref="M3229">_xlfn.IFS(A3229="Ban_dam_1_phuong", IF(ABS(H3229 / (0.8 * (F3229 * D3229^2 / 8)) - 1) &lt; 0.01, "ĐÚNG", "SAI"), A3229="Ban_ke_4_canh_2_phuong", IF(ABS(H3229 / (0.045 * F3229 * D3229^2) - 1) &lt; 0.01, "ĐÚNG", "SAI"), A3229="San_phang_Flat_Slab", IF(ABS(H3229 / ((0.6 * (F3229 * C3229 * D3229^2 / 8)) / D3229) - 1) &lt; 0.01, "ĐÚNG", "SAI"), A3229="San_console_Cantilever", IF(ABS(H3229 / (-1 * (F3229 * D3229^2 / 2)) - 1) &lt; 0.01, "ĐÚNG", "SAI"), A3229="San_o_co_Waffle_Slab", IF(ABS(H3229 / (0.048 * F3229 * D3229^2) - 1) &lt; 0.01, "ĐÚNG", "SAI"))</f>
        <v>ĐÚNG</v>
      </c>
    </row>
    <row r="3230" spans="1:13" x14ac:dyDescent="0.3">
      <c r="A3230" s="4" t="s">
        <v>12</v>
      </c>
      <c r="B3230" s="4" t="s">
        <v>10</v>
      </c>
      <c r="C3230" s="4">
        <v>8.8699999999999992</v>
      </c>
      <c r="D3230" s="4">
        <v>7.69</v>
      </c>
      <c r="E3230" s="4">
        <v>0.26</v>
      </c>
      <c r="F3230" s="4">
        <v>13.4</v>
      </c>
      <c r="G3230" s="4">
        <v>4228</v>
      </c>
      <c r="H3230" s="4">
        <v>68.551000000000002</v>
      </c>
      <c r="I3230" s="4">
        <v>39.621000000000002</v>
      </c>
      <c r="J3230" s="4"/>
      <c r="K3230" s="4"/>
      <c r="L3230" s="4" t="str">
        <f t="shared" si="262"/>
        <v>ĐÚNG</v>
      </c>
      <c r="M3230" s="5" t="str" cm="1">
        <f t="array" ref="M3230">_xlfn.IFS(A3230="Ban_dam_1_phuong", IF(ABS(H3230 / (0.8 * (F3230 * D3230^2 / 8)) - 1) &lt; 0.01, "ĐÚNG", "SAI"), A3230="Ban_ke_4_canh_2_phuong", IF(ABS(H3230 / (0.045 * F3230 * D3230^2) - 1) &lt; 0.01, "ĐÚNG", "SAI"), A3230="San_phang_Flat_Slab", IF(ABS(H3230 / ((0.6 * (F3230 * C3230 * D3230^2 / 8)) / D3230) - 1) &lt; 0.01, "ĐÚNG", "SAI"), A3230="San_console_Cantilever", IF(ABS(H3230 / (-1 * (F3230 * D3230^2 / 2)) - 1) &lt; 0.01, "ĐÚNG", "SAI"), A3230="San_o_co_Waffle_Slab", IF(ABS(H3230 / (0.048 * F3230 * D3230^2) - 1) &lt; 0.01, "ĐÚNG", "SAI"))</f>
        <v>ĐÚNG</v>
      </c>
    </row>
    <row r="3231" spans="1:13" x14ac:dyDescent="0.3">
      <c r="A3231" s="4" t="s">
        <v>9</v>
      </c>
      <c r="B3231" s="4" t="s">
        <v>13</v>
      </c>
      <c r="C3231" s="4">
        <v>8.4700000000000006</v>
      </c>
      <c r="D3231" s="4">
        <v>4.9400000000000004</v>
      </c>
      <c r="E3231" s="4">
        <v>0.18</v>
      </c>
      <c r="F3231" s="4">
        <v>10.7</v>
      </c>
      <c r="G3231" s="4">
        <v>4229</v>
      </c>
      <c r="H3231" s="4">
        <v>11.75</v>
      </c>
      <c r="I3231" s="4">
        <v>26.867000000000001</v>
      </c>
      <c r="J3231" s="4"/>
      <c r="K3231" s="4"/>
      <c r="L3231" s="4" t="str">
        <f t="shared" si="262"/>
        <v>ĐÚNG</v>
      </c>
      <c r="M3231" s="5" t="str" cm="1">
        <f t="array" ref="M3231">_xlfn.IFS(A3231="Ban_dam_1_phuong", IF(ABS(H3231 / (0.8 * (F3231 * D3231^2 / 8)) - 1) &lt; 0.01, "ĐÚNG", "SAI"), A3231="Ban_ke_4_canh_2_phuong", IF(ABS(H3231 / (0.045 * F3231 * D3231^2) - 1) &lt; 0.01, "ĐÚNG", "SAI"), A3231="San_phang_Flat_Slab", IF(ABS(H3231 / ((0.6 * (F3231 * C3231 * D3231^2 / 8)) / D3231) - 1) &lt; 0.01, "ĐÚNG", "SAI"), A3231="San_console_Cantilever", IF(ABS(H3231 / (-1 * (F3231 * D3231^2 / 2)) - 1) &lt; 0.01, "ĐÚNG", "SAI"), A3231="San_o_co_Waffle_Slab", IF(ABS(H3231 / (0.048 * F3231 * D3231^2) - 1) &lt; 0.01, "ĐÚNG", "SAI"))</f>
        <v>ĐÚNG</v>
      </c>
    </row>
    <row r="3232" spans="1:13" x14ac:dyDescent="0.3">
      <c r="A3232" s="4" t="s">
        <v>18</v>
      </c>
      <c r="B3232" s="4" t="s">
        <v>17</v>
      </c>
      <c r="C3232" s="4">
        <v>4.6399999999999997</v>
      </c>
      <c r="D3232" s="4">
        <v>1.58</v>
      </c>
      <c r="E3232" s="4">
        <v>0.13</v>
      </c>
      <c r="F3232" s="4">
        <v>9.01</v>
      </c>
      <c r="G3232" s="4">
        <v>4230</v>
      </c>
      <c r="H3232" s="4">
        <v>-11.246</v>
      </c>
      <c r="I3232" s="4">
        <v>-1.125</v>
      </c>
      <c r="J3232" s="4"/>
      <c r="K3232" s="4" t="str">
        <f t="shared" ref="K3232:K3233" si="264">IF(AND(A3232="San_console_Cantilever", H3232 &lt; 0),  "ĐÚNG","SAI DẤU MOMEN")</f>
        <v>ĐÚNG</v>
      </c>
      <c r="L3232" s="4" t="str">
        <f t="shared" si="262"/>
        <v>ĐÚNG</v>
      </c>
      <c r="M3232" s="5" t="str" cm="1">
        <f t="array" ref="M3232">_xlfn.IFS(A3232="Ban_dam_1_phuong", IF(ABS(H3232 / (0.8 * (F3232 * D3232^2 / 8)) - 1) &lt; 0.01, "ĐÚNG", "SAI"), A3232="Ban_ke_4_canh_2_phuong", IF(ABS(H3232 / (0.045 * F3232 * D3232^2) - 1) &lt; 0.01, "ĐÚNG", "SAI"), A3232="San_phang_Flat_Slab", IF(ABS(H3232 / ((0.6 * (F3232 * C3232 * D3232^2 / 8)) / D3232) - 1) &lt; 0.01, "ĐÚNG", "SAI"), A3232="San_console_Cantilever", IF(ABS(H3232 / (-1 * (F3232 * D3232^2 / 2)) - 1) &lt; 0.01, "ĐÚNG", "SAI"), A3232="San_o_co_Waffle_Slab", IF(ABS(H3232 / (0.048 * F3232 * D3232^2) - 1) &lt; 0.01, "ĐÚNG", "SAI"))</f>
        <v>ĐÚNG</v>
      </c>
    </row>
    <row r="3233" spans="1:13" x14ac:dyDescent="0.3">
      <c r="A3233" s="4" t="s">
        <v>18</v>
      </c>
      <c r="B3233" s="4" t="s">
        <v>13</v>
      </c>
      <c r="C3233" s="4">
        <v>7.24</v>
      </c>
      <c r="D3233" s="4">
        <v>1.28</v>
      </c>
      <c r="E3233" s="4">
        <v>0.14000000000000001</v>
      </c>
      <c r="F3233" s="4">
        <v>9.35</v>
      </c>
      <c r="G3233" s="4">
        <v>4231</v>
      </c>
      <c r="H3233" s="4">
        <v>-7.66</v>
      </c>
      <c r="I3233" s="4">
        <v>-0.76600000000000001</v>
      </c>
      <c r="J3233" s="4"/>
      <c r="K3233" s="4" t="str">
        <f t="shared" si="264"/>
        <v>ĐÚNG</v>
      </c>
      <c r="L3233" s="4" t="str">
        <f t="shared" si="262"/>
        <v>ĐÚNG</v>
      </c>
      <c r="M3233" s="5" t="str" cm="1">
        <f t="array" ref="M3233">_xlfn.IFS(A3233="Ban_dam_1_phuong", IF(ABS(H3233 / (0.8 * (F3233 * D3233^2 / 8)) - 1) &lt; 0.01, "ĐÚNG", "SAI"), A3233="Ban_ke_4_canh_2_phuong", IF(ABS(H3233 / (0.045 * F3233 * D3233^2) - 1) &lt; 0.01, "ĐÚNG", "SAI"), A3233="San_phang_Flat_Slab", IF(ABS(H3233 / ((0.6 * (F3233 * C3233 * D3233^2 / 8)) / D3233) - 1) &lt; 0.01, "ĐÚNG", "SAI"), A3233="San_console_Cantilever", IF(ABS(H3233 / (-1 * (F3233 * D3233^2 / 2)) - 1) &lt; 0.01, "ĐÚNG", "SAI"), A3233="San_o_co_Waffle_Slab", IF(ABS(H3233 / (0.048 * F3233 * D3233^2) - 1) &lt; 0.01, "ĐÚNG", "SAI"))</f>
        <v>ĐÚNG</v>
      </c>
    </row>
    <row r="3234" spans="1:13" x14ac:dyDescent="0.3">
      <c r="A3234" s="4" t="s">
        <v>9</v>
      </c>
      <c r="B3234" s="4" t="s">
        <v>13</v>
      </c>
      <c r="C3234" s="4">
        <v>3.76</v>
      </c>
      <c r="D3234" s="4">
        <v>3.55</v>
      </c>
      <c r="E3234" s="4">
        <v>0.17</v>
      </c>
      <c r="F3234" s="4">
        <v>10.36</v>
      </c>
      <c r="G3234" s="4">
        <v>4232</v>
      </c>
      <c r="H3234" s="4">
        <v>5.875</v>
      </c>
      <c r="I3234" s="4">
        <v>5.1260000000000003</v>
      </c>
      <c r="J3234" s="4"/>
      <c r="K3234" s="4"/>
      <c r="L3234" s="4" t="str">
        <f t="shared" si="262"/>
        <v>ĐÚNG</v>
      </c>
      <c r="M3234" s="5" t="str" cm="1">
        <f t="array" ref="M3234">_xlfn.IFS(A3234="Ban_dam_1_phuong", IF(ABS(H3234 / (0.8 * (F3234 * D3234^2 / 8)) - 1) &lt; 0.01, "ĐÚNG", "SAI"), A3234="Ban_ke_4_canh_2_phuong", IF(ABS(H3234 / (0.045 * F3234 * D3234^2) - 1) &lt; 0.01, "ĐÚNG", "SAI"), A3234="San_phang_Flat_Slab", IF(ABS(H3234 / ((0.6 * (F3234 * C3234 * D3234^2 / 8)) / D3234) - 1) &lt; 0.01, "ĐÚNG", "SAI"), A3234="San_console_Cantilever", IF(ABS(H3234 / (-1 * (F3234 * D3234^2 / 2)) - 1) &lt; 0.01, "ĐÚNG", "SAI"), A3234="San_o_co_Waffle_Slab", IF(ABS(H3234 / (0.048 * F3234 * D3234^2) - 1) &lt; 0.01, "ĐÚNG", "SAI"))</f>
        <v>ĐÚNG</v>
      </c>
    </row>
    <row r="3235" spans="1:13" x14ac:dyDescent="0.3">
      <c r="A3235" s="4" t="s">
        <v>12</v>
      </c>
      <c r="B3235" s="4" t="s">
        <v>11</v>
      </c>
      <c r="C3235" s="4">
        <v>10.35</v>
      </c>
      <c r="D3235" s="4">
        <v>9.9600000000000009</v>
      </c>
      <c r="E3235" s="4">
        <v>0.3</v>
      </c>
      <c r="F3235" s="4">
        <v>14.74</v>
      </c>
      <c r="G3235" s="4">
        <v>4233</v>
      </c>
      <c r="H3235" s="4">
        <v>113.962</v>
      </c>
      <c r="I3235" s="4">
        <v>73.111999999999995</v>
      </c>
      <c r="J3235" s="4"/>
      <c r="K3235" s="4"/>
      <c r="L3235" s="4" t="str">
        <f t="shared" si="262"/>
        <v>ĐÚNG</v>
      </c>
      <c r="M3235" s="5" t="str" cm="1">
        <f t="array" ref="M3235">_xlfn.IFS(A3235="Ban_dam_1_phuong", IF(ABS(H3235 / (0.8 * (F3235 * D3235^2 / 8)) - 1) &lt; 0.01, "ĐÚNG", "SAI"), A3235="Ban_ke_4_canh_2_phuong", IF(ABS(H3235 / (0.045 * F3235 * D3235^2) - 1) &lt; 0.01, "ĐÚNG", "SAI"), A3235="San_phang_Flat_Slab", IF(ABS(H3235 / ((0.6 * (F3235 * C3235 * D3235^2 / 8)) / D3235) - 1) &lt; 0.01, "ĐÚNG", "SAI"), A3235="San_console_Cantilever", IF(ABS(H3235 / (-1 * (F3235 * D3235^2 / 2)) - 1) &lt; 0.01, "ĐÚNG", "SAI"), A3235="San_o_co_Waffle_Slab", IF(ABS(H3235 / (0.048 * F3235 * D3235^2) - 1) &lt; 0.01, "ĐÚNG", "SAI"))</f>
        <v>ĐÚNG</v>
      </c>
    </row>
    <row r="3236" spans="1:13" x14ac:dyDescent="0.3">
      <c r="A3236" s="4" t="s">
        <v>9</v>
      </c>
      <c r="B3236" s="4" t="s">
        <v>11</v>
      </c>
      <c r="C3236" s="4">
        <v>11.05</v>
      </c>
      <c r="D3236" s="4">
        <v>5.68</v>
      </c>
      <c r="E3236" s="4">
        <v>0.16</v>
      </c>
      <c r="F3236" s="4">
        <v>10.02</v>
      </c>
      <c r="G3236" s="4">
        <v>4234</v>
      </c>
      <c r="H3236" s="4">
        <v>14.547000000000001</v>
      </c>
      <c r="I3236" s="4">
        <v>42.820999999999998</v>
      </c>
      <c r="J3236" s="4"/>
      <c r="K3236" s="4"/>
      <c r="L3236" s="4" t="str">
        <f t="shared" si="262"/>
        <v>ĐÚNG</v>
      </c>
      <c r="M3236" s="5" t="str" cm="1">
        <f t="array" ref="M3236">_xlfn.IFS(A3236="Ban_dam_1_phuong", IF(ABS(H3236 / (0.8 * (F3236 * D3236^2 / 8)) - 1) &lt; 0.01, "ĐÚNG", "SAI"), A3236="Ban_ke_4_canh_2_phuong", IF(ABS(H3236 / (0.045 * F3236 * D3236^2) - 1) &lt; 0.01, "ĐÚNG", "SAI"), A3236="San_phang_Flat_Slab", IF(ABS(H3236 / ((0.6 * (F3236 * C3236 * D3236^2 / 8)) / D3236) - 1) &lt; 0.01, "ĐÚNG", "SAI"), A3236="San_console_Cantilever", IF(ABS(H3236 / (-1 * (F3236 * D3236^2 / 2)) - 1) &lt; 0.01, "ĐÚNG", "SAI"), A3236="San_o_co_Waffle_Slab", IF(ABS(H3236 / (0.048 * F3236 * D3236^2) - 1) &lt; 0.01, "ĐÚNG", "SAI"))</f>
        <v>ĐÚNG</v>
      </c>
    </row>
    <row r="3237" spans="1:13" x14ac:dyDescent="0.3">
      <c r="A3237" s="4" t="s">
        <v>12</v>
      </c>
      <c r="B3237" s="4" t="s">
        <v>17</v>
      </c>
      <c r="C3237" s="4">
        <v>10.77</v>
      </c>
      <c r="D3237" s="4">
        <v>9.7899999999999991</v>
      </c>
      <c r="E3237" s="4">
        <v>0.2</v>
      </c>
      <c r="F3237" s="4">
        <v>11.37</v>
      </c>
      <c r="G3237" s="4">
        <v>4235</v>
      </c>
      <c r="H3237" s="4">
        <v>89.912999999999997</v>
      </c>
      <c r="I3237" s="4">
        <v>54.487000000000002</v>
      </c>
      <c r="J3237" s="4"/>
      <c r="K3237" s="4"/>
      <c r="L3237" s="4" t="str">
        <f t="shared" si="262"/>
        <v>ĐÚNG</v>
      </c>
      <c r="M3237" s="5" t="str" cm="1">
        <f t="array" ref="M3237">_xlfn.IFS(A3237="Ban_dam_1_phuong", IF(ABS(H3237 / (0.8 * (F3237 * D3237^2 / 8)) - 1) &lt; 0.01, "ĐÚNG", "SAI"), A3237="Ban_ke_4_canh_2_phuong", IF(ABS(H3237 / (0.045 * F3237 * D3237^2) - 1) &lt; 0.01, "ĐÚNG", "SAI"), A3237="San_phang_Flat_Slab", IF(ABS(H3237 / ((0.6 * (F3237 * C3237 * D3237^2 / 8)) / D3237) - 1) &lt; 0.01, "ĐÚNG", "SAI"), A3237="San_console_Cantilever", IF(ABS(H3237 / (-1 * (F3237 * D3237^2 / 2)) - 1) &lt; 0.01, "ĐÚNG", "SAI"), A3237="San_o_co_Waffle_Slab", IF(ABS(H3237 / (0.048 * F3237 * D3237^2) - 1) &lt; 0.01, "ĐÚNG", "SAI"))</f>
        <v>ĐÚNG</v>
      </c>
    </row>
    <row r="3238" spans="1:13" x14ac:dyDescent="0.3">
      <c r="A3238" s="4" t="s">
        <v>9</v>
      </c>
      <c r="B3238" s="4" t="s">
        <v>17</v>
      </c>
      <c r="C3238" s="4">
        <v>6.24</v>
      </c>
      <c r="D3238" s="4">
        <v>3.67</v>
      </c>
      <c r="E3238" s="4">
        <v>0.18</v>
      </c>
      <c r="F3238" s="4">
        <v>10.7</v>
      </c>
      <c r="G3238" s="4">
        <v>4236</v>
      </c>
      <c r="H3238" s="4">
        <v>6.4850000000000003</v>
      </c>
      <c r="I3238" s="4">
        <v>14.582000000000001</v>
      </c>
      <c r="J3238" s="4"/>
      <c r="K3238" s="4"/>
      <c r="L3238" s="4" t="str">
        <f t="shared" si="262"/>
        <v>ĐÚNG</v>
      </c>
      <c r="M3238" s="5" t="str" cm="1">
        <f t="array" ref="M3238">_xlfn.IFS(A3238="Ban_dam_1_phuong", IF(ABS(H3238 / (0.8 * (F3238 * D3238^2 / 8)) - 1) &lt; 0.01, "ĐÚNG", "SAI"), A3238="Ban_ke_4_canh_2_phuong", IF(ABS(H3238 / (0.045 * F3238 * D3238^2) - 1) &lt; 0.01, "ĐÚNG", "SAI"), A3238="San_phang_Flat_Slab", IF(ABS(H3238 / ((0.6 * (F3238 * C3238 * D3238^2 / 8)) / D3238) - 1) &lt; 0.01, "ĐÚNG", "SAI"), A3238="San_console_Cantilever", IF(ABS(H3238 / (-1 * (F3238 * D3238^2 / 2)) - 1) &lt; 0.01, "ĐÚNG", "SAI"), A3238="San_o_co_Waffle_Slab", IF(ABS(H3238 / (0.048 * F3238 * D3238^2) - 1) &lt; 0.01, "ĐÚNG", "SAI"))</f>
        <v>ĐÚNG</v>
      </c>
    </row>
    <row r="3239" spans="1:13" x14ac:dyDescent="0.3">
      <c r="A3239" s="4" t="s">
        <v>18</v>
      </c>
      <c r="B3239" s="4" t="s">
        <v>13</v>
      </c>
      <c r="C3239" s="4">
        <v>6.5</v>
      </c>
      <c r="D3239" s="4">
        <v>2.2400000000000002</v>
      </c>
      <c r="E3239" s="4">
        <v>0.11</v>
      </c>
      <c r="F3239" s="4">
        <v>8.33</v>
      </c>
      <c r="G3239" s="4">
        <v>4237</v>
      </c>
      <c r="H3239" s="4">
        <v>-20.898</v>
      </c>
      <c r="I3239" s="4">
        <v>-2.09</v>
      </c>
      <c r="J3239" s="4"/>
      <c r="K3239" s="4" t="str">
        <f>IF(AND(A3239="San_console_Cantilever", H3239 &lt; 0),  "ĐÚNG","SAI DẤU MOMEN")</f>
        <v>ĐÚNG</v>
      </c>
      <c r="L3239" s="4" t="str">
        <f t="shared" si="262"/>
        <v>ĐÚNG</v>
      </c>
      <c r="M3239" s="5" t="str" cm="1">
        <f t="array" ref="M3239">_xlfn.IFS(A3239="Ban_dam_1_phuong", IF(ABS(H3239 / (0.8 * (F3239 * D3239^2 / 8)) - 1) &lt; 0.01, "ĐÚNG", "SAI"), A3239="Ban_ke_4_canh_2_phuong", IF(ABS(H3239 / (0.045 * F3239 * D3239^2) - 1) &lt; 0.01, "ĐÚNG", "SAI"), A3239="San_phang_Flat_Slab", IF(ABS(H3239 / ((0.6 * (F3239 * C3239 * D3239^2 / 8)) / D3239) - 1) &lt; 0.01, "ĐÚNG", "SAI"), A3239="San_console_Cantilever", IF(ABS(H3239 / (-1 * (F3239 * D3239^2 / 2)) - 1) &lt; 0.01, "ĐÚNG", "SAI"), A3239="San_o_co_Waffle_Slab", IF(ABS(H3239 / (0.048 * F3239 * D3239^2) - 1) &lt; 0.01, "ĐÚNG", "SAI"))</f>
        <v>ĐÚNG</v>
      </c>
    </row>
    <row r="3240" spans="1:13" x14ac:dyDescent="0.3">
      <c r="A3240" s="4" t="s">
        <v>16</v>
      </c>
      <c r="B3240" s="4" t="s">
        <v>13</v>
      </c>
      <c r="C3240" s="4">
        <v>8.4</v>
      </c>
      <c r="D3240" s="4">
        <v>2.52</v>
      </c>
      <c r="E3240" s="4">
        <v>0.12</v>
      </c>
      <c r="F3240" s="4">
        <v>8.67</v>
      </c>
      <c r="G3240" s="4">
        <v>4238</v>
      </c>
      <c r="H3240" s="4">
        <v>5.5060000000000002</v>
      </c>
      <c r="I3240" s="4">
        <v>1.101</v>
      </c>
      <c r="J3240" s="4" t="str">
        <f>IF(AND(A3240="Ban_dam_1_phuong", C3240/D3240 &gt; 2),"ĐÚNG", "SAI HÌNH HỌC" )</f>
        <v>ĐÚNG</v>
      </c>
      <c r="K3240" s="4"/>
      <c r="L3240" s="4" t="str">
        <f t="shared" si="262"/>
        <v>ĐÚNG</v>
      </c>
      <c r="M3240" s="5" t="str" cm="1">
        <f t="array" ref="M3240">_xlfn.IFS(A3240="Ban_dam_1_phuong", IF(ABS(H3240 / (0.8 * (F3240 * D3240^2 / 8)) - 1) &lt; 0.01, "ĐÚNG", "SAI"), A3240="Ban_ke_4_canh_2_phuong", IF(ABS(H3240 / (0.045 * F3240 * D3240^2) - 1) &lt; 0.01, "ĐÚNG", "SAI"), A3240="San_phang_Flat_Slab", IF(ABS(H3240 / ((0.6 * (F3240 * C3240 * D3240^2 / 8)) / D3240) - 1) &lt; 0.01, "ĐÚNG", "SAI"), A3240="San_console_Cantilever", IF(ABS(H3240 / (-1 * (F3240 * D3240^2 / 2)) - 1) &lt; 0.01, "ĐÚNG", "SAI"), A3240="San_o_co_Waffle_Slab", IF(ABS(H3240 / (0.048 * F3240 * D3240^2) - 1) &lt; 0.01, "ĐÚNG", "SAI"))</f>
        <v>ĐÚNG</v>
      </c>
    </row>
    <row r="3241" spans="1:13" x14ac:dyDescent="0.3">
      <c r="A3241" s="4" t="s">
        <v>12</v>
      </c>
      <c r="B3241" s="4" t="s">
        <v>15</v>
      </c>
      <c r="C3241" s="4">
        <v>9.3699999999999992</v>
      </c>
      <c r="D3241" s="4">
        <v>6.39</v>
      </c>
      <c r="E3241" s="4">
        <v>0.26</v>
      </c>
      <c r="F3241" s="4">
        <v>13.4</v>
      </c>
      <c r="G3241" s="4">
        <v>4239</v>
      </c>
      <c r="H3241" s="4">
        <v>60.173999999999999</v>
      </c>
      <c r="I3241" s="4">
        <v>27.358000000000001</v>
      </c>
      <c r="J3241" s="4"/>
      <c r="K3241" s="4"/>
      <c r="L3241" s="4" t="str">
        <f t="shared" si="262"/>
        <v>ĐÚNG</v>
      </c>
      <c r="M3241" s="5" t="str" cm="1">
        <f t="array" ref="M3241">_xlfn.IFS(A3241="Ban_dam_1_phuong", IF(ABS(H3241 / (0.8 * (F3241 * D3241^2 / 8)) - 1) &lt; 0.01, "ĐÚNG", "SAI"), A3241="Ban_ke_4_canh_2_phuong", IF(ABS(H3241 / (0.045 * F3241 * D3241^2) - 1) &lt; 0.01, "ĐÚNG", "SAI"), A3241="San_phang_Flat_Slab", IF(ABS(H3241 / ((0.6 * (F3241 * C3241 * D3241^2 / 8)) / D3241) - 1) &lt; 0.01, "ĐÚNG", "SAI"), A3241="San_console_Cantilever", IF(ABS(H3241 / (-1 * (F3241 * D3241^2 / 2)) - 1) &lt; 0.01, "ĐÚNG", "SAI"), A3241="San_o_co_Waffle_Slab", IF(ABS(H3241 / (0.048 * F3241 * D3241^2) - 1) &lt; 0.01, "ĐÚNG", "SAI"))</f>
        <v>ĐÚNG</v>
      </c>
    </row>
    <row r="3242" spans="1:13" x14ac:dyDescent="0.3">
      <c r="A3242" s="4" t="s">
        <v>14</v>
      </c>
      <c r="B3242" s="4" t="s">
        <v>10</v>
      </c>
      <c r="C3242" s="4">
        <v>9.91</v>
      </c>
      <c r="D3242" s="4">
        <v>8.89</v>
      </c>
      <c r="E3242" s="4">
        <v>0.48</v>
      </c>
      <c r="F3242" s="4">
        <v>12.05</v>
      </c>
      <c r="G3242" s="4">
        <v>4240</v>
      </c>
      <c r="H3242" s="4">
        <v>45.712000000000003</v>
      </c>
      <c r="I3242" s="4">
        <v>56.804000000000002</v>
      </c>
      <c r="J3242" s="4"/>
      <c r="K3242" s="4"/>
      <c r="L3242" s="4" t="str">
        <f t="shared" si="262"/>
        <v>ĐÚNG</v>
      </c>
      <c r="M3242" s="5" t="str" cm="1">
        <f t="array" ref="M3242">_xlfn.IFS(A3242="Ban_dam_1_phuong", IF(ABS(H3242 / (0.8 * (F3242 * D3242^2 / 8)) - 1) &lt; 0.01, "ĐÚNG", "SAI"), A3242="Ban_ke_4_canh_2_phuong", IF(ABS(H3242 / (0.045 * F3242 * D3242^2) - 1) &lt; 0.01, "ĐÚNG", "SAI"), A3242="San_phang_Flat_Slab", IF(ABS(H3242 / ((0.6 * (F3242 * C3242 * D3242^2 / 8)) / D3242) - 1) &lt; 0.01, "ĐÚNG", "SAI"), A3242="San_console_Cantilever", IF(ABS(H3242 / (-1 * (F3242 * D3242^2 / 2)) - 1) &lt; 0.01, "ĐÚNG", "SAI"), A3242="San_o_co_Waffle_Slab", IF(ABS(H3242 / (0.048 * F3242 * D3242^2) - 1) &lt; 0.01, "ĐÚNG", "SAI"))</f>
        <v>ĐÚNG</v>
      </c>
    </row>
    <row r="3243" spans="1:13" x14ac:dyDescent="0.3">
      <c r="A3243" s="4" t="s">
        <v>16</v>
      </c>
      <c r="B3243" s="4" t="s">
        <v>13</v>
      </c>
      <c r="C3243" s="4">
        <v>7.66</v>
      </c>
      <c r="D3243" s="4">
        <v>2.84</v>
      </c>
      <c r="E3243" s="4">
        <v>0.15</v>
      </c>
      <c r="F3243" s="4">
        <v>9.68</v>
      </c>
      <c r="G3243" s="4">
        <v>4241</v>
      </c>
      <c r="H3243" s="4">
        <v>7.8079999999999998</v>
      </c>
      <c r="I3243" s="4">
        <v>1.5620000000000001</v>
      </c>
      <c r="J3243" s="4" t="str">
        <f>IF(AND(A3243="Ban_dam_1_phuong", C3243/D3243 &gt; 2),"ĐÚNG", "SAI HÌNH HỌC" )</f>
        <v>ĐÚNG</v>
      </c>
      <c r="K3243" s="4"/>
      <c r="L3243" s="4" t="str">
        <f t="shared" si="262"/>
        <v>ĐÚNG</v>
      </c>
      <c r="M3243" s="5" t="str" cm="1">
        <f t="array" ref="M3243">_xlfn.IFS(A3243="Ban_dam_1_phuong", IF(ABS(H3243 / (0.8 * (F3243 * D3243^2 / 8)) - 1) &lt; 0.01, "ĐÚNG", "SAI"), A3243="Ban_ke_4_canh_2_phuong", IF(ABS(H3243 / (0.045 * F3243 * D3243^2) - 1) &lt; 0.01, "ĐÚNG", "SAI"), A3243="San_phang_Flat_Slab", IF(ABS(H3243 / ((0.6 * (F3243 * C3243 * D3243^2 / 8)) / D3243) - 1) &lt; 0.01, "ĐÚNG", "SAI"), A3243="San_console_Cantilever", IF(ABS(H3243 / (-1 * (F3243 * D3243^2 / 2)) - 1) &lt; 0.01, "ĐÚNG", "SAI"), A3243="San_o_co_Waffle_Slab", IF(ABS(H3243 / (0.048 * F3243 * D3243^2) - 1) &lt; 0.01, "ĐÚNG", "SAI"))</f>
        <v>ĐÚNG</v>
      </c>
    </row>
    <row r="3244" spans="1:13" x14ac:dyDescent="0.3">
      <c r="A3244" s="4" t="s">
        <v>9</v>
      </c>
      <c r="B3244" s="4" t="s">
        <v>11</v>
      </c>
      <c r="C3244" s="4">
        <v>9.77</v>
      </c>
      <c r="D3244" s="4">
        <v>5.3</v>
      </c>
      <c r="E3244" s="4">
        <v>0.18</v>
      </c>
      <c r="F3244" s="4">
        <v>10.7</v>
      </c>
      <c r="G3244" s="4">
        <v>4242</v>
      </c>
      <c r="H3244" s="4">
        <v>13.525</v>
      </c>
      <c r="I3244" s="4">
        <v>35.747</v>
      </c>
      <c r="J3244" s="4"/>
      <c r="K3244" s="4"/>
      <c r="L3244" s="4" t="str">
        <f t="shared" si="262"/>
        <v>ĐÚNG</v>
      </c>
      <c r="M3244" s="5" t="str" cm="1">
        <f t="array" ref="M3244">_xlfn.IFS(A3244="Ban_dam_1_phuong", IF(ABS(H3244 / (0.8 * (F3244 * D3244^2 / 8)) - 1) &lt; 0.01, "ĐÚNG", "SAI"), A3244="Ban_ke_4_canh_2_phuong", IF(ABS(H3244 / (0.045 * F3244 * D3244^2) - 1) &lt; 0.01, "ĐÚNG", "SAI"), A3244="San_phang_Flat_Slab", IF(ABS(H3244 / ((0.6 * (F3244 * C3244 * D3244^2 / 8)) / D3244) - 1) &lt; 0.01, "ĐÚNG", "SAI"), A3244="San_console_Cantilever", IF(ABS(H3244 / (-1 * (F3244 * D3244^2 / 2)) - 1) &lt; 0.01, "ĐÚNG", "SAI"), A3244="San_o_co_Waffle_Slab", IF(ABS(H3244 / (0.048 * F3244 * D3244^2) - 1) &lt; 0.01, "ĐÚNG", "SAI"))</f>
        <v>ĐÚNG</v>
      </c>
    </row>
    <row r="3245" spans="1:13" x14ac:dyDescent="0.3">
      <c r="A3245" s="4" t="s">
        <v>14</v>
      </c>
      <c r="B3245" s="4" t="s">
        <v>17</v>
      </c>
      <c r="C3245" s="4">
        <v>12.62</v>
      </c>
      <c r="D3245" s="4">
        <v>9.2200000000000006</v>
      </c>
      <c r="E3245" s="4">
        <v>0.47</v>
      </c>
      <c r="F3245" s="4">
        <v>11.71</v>
      </c>
      <c r="G3245" s="4">
        <v>4243</v>
      </c>
      <c r="H3245" s="4">
        <v>47.781999999999996</v>
      </c>
      <c r="I3245" s="4">
        <v>89.519000000000005</v>
      </c>
      <c r="J3245" s="4"/>
      <c r="K3245" s="4"/>
      <c r="L3245" s="4" t="str">
        <f t="shared" si="262"/>
        <v>ĐÚNG</v>
      </c>
      <c r="M3245" s="5" t="str" cm="1">
        <f t="array" ref="M3245">_xlfn.IFS(A3245="Ban_dam_1_phuong", IF(ABS(H3245 / (0.8 * (F3245 * D3245^2 / 8)) - 1) &lt; 0.01, "ĐÚNG", "SAI"), A3245="Ban_ke_4_canh_2_phuong", IF(ABS(H3245 / (0.045 * F3245 * D3245^2) - 1) &lt; 0.01, "ĐÚNG", "SAI"), A3245="San_phang_Flat_Slab", IF(ABS(H3245 / ((0.6 * (F3245 * C3245 * D3245^2 / 8)) / D3245) - 1) &lt; 0.01, "ĐÚNG", "SAI"), A3245="San_console_Cantilever", IF(ABS(H3245 / (-1 * (F3245 * D3245^2 / 2)) - 1) &lt; 0.01, "ĐÚNG", "SAI"), A3245="San_o_co_Waffle_Slab", IF(ABS(H3245 / (0.048 * F3245 * D3245^2) - 1) &lt; 0.01, "ĐÚNG", "SAI"))</f>
        <v>ĐÚNG</v>
      </c>
    </row>
    <row r="3246" spans="1:13" x14ac:dyDescent="0.3">
      <c r="A3246" s="4" t="s">
        <v>12</v>
      </c>
      <c r="B3246" s="4" t="s">
        <v>15</v>
      </c>
      <c r="C3246" s="4">
        <v>10.01</v>
      </c>
      <c r="D3246" s="4">
        <v>6.97</v>
      </c>
      <c r="E3246" s="4">
        <v>0.23</v>
      </c>
      <c r="F3246" s="4">
        <v>12.38</v>
      </c>
      <c r="G3246" s="4">
        <v>4244</v>
      </c>
      <c r="H3246" s="4">
        <v>64.781000000000006</v>
      </c>
      <c r="I3246" s="4">
        <v>30.071999999999999</v>
      </c>
      <c r="J3246" s="4"/>
      <c r="K3246" s="4"/>
      <c r="L3246" s="4" t="str">
        <f t="shared" si="262"/>
        <v>ĐÚNG</v>
      </c>
      <c r="M3246" s="5" t="str" cm="1">
        <f t="array" ref="M3246">_xlfn.IFS(A3246="Ban_dam_1_phuong", IF(ABS(H3246 / (0.8 * (F3246 * D3246^2 / 8)) - 1) &lt; 0.01, "ĐÚNG", "SAI"), A3246="Ban_ke_4_canh_2_phuong", IF(ABS(H3246 / (0.045 * F3246 * D3246^2) - 1) &lt; 0.01, "ĐÚNG", "SAI"), A3246="San_phang_Flat_Slab", IF(ABS(H3246 / ((0.6 * (F3246 * C3246 * D3246^2 / 8)) / D3246) - 1) &lt; 0.01, "ĐÚNG", "SAI"), A3246="San_console_Cantilever", IF(ABS(H3246 / (-1 * (F3246 * D3246^2 / 2)) - 1) &lt; 0.01, "ĐÚNG", "SAI"), A3246="San_o_co_Waffle_Slab", IF(ABS(H3246 / (0.048 * F3246 * D3246^2) - 1) &lt; 0.01, "ĐÚNG", "SAI"))</f>
        <v>ĐÚNG</v>
      </c>
    </row>
    <row r="3247" spans="1:13" x14ac:dyDescent="0.3">
      <c r="A3247" s="4" t="s">
        <v>16</v>
      </c>
      <c r="B3247" s="4" t="s">
        <v>13</v>
      </c>
      <c r="C3247" s="4">
        <v>5.84</v>
      </c>
      <c r="D3247" s="4">
        <v>2.65</v>
      </c>
      <c r="E3247" s="4">
        <v>0.13</v>
      </c>
      <c r="F3247" s="4">
        <v>9.01</v>
      </c>
      <c r="G3247" s="4">
        <v>4245</v>
      </c>
      <c r="H3247" s="4">
        <v>6.327</v>
      </c>
      <c r="I3247" s="4">
        <v>1.2649999999999999</v>
      </c>
      <c r="J3247" s="4" t="str">
        <f t="shared" ref="J3247:J3248" si="265">IF(AND(A3247="Ban_dam_1_phuong", C3247/D3247 &gt; 2),"ĐÚNG", "SAI HÌNH HỌC" )</f>
        <v>ĐÚNG</v>
      </c>
      <c r="K3247" s="4"/>
      <c r="L3247" s="4" t="str">
        <f t="shared" si="262"/>
        <v>ĐÚNG</v>
      </c>
      <c r="M3247" s="5" t="str" cm="1">
        <f t="array" ref="M3247">_xlfn.IFS(A3247="Ban_dam_1_phuong", IF(ABS(H3247 / (0.8 * (F3247 * D3247^2 / 8)) - 1) &lt; 0.01, "ĐÚNG", "SAI"), A3247="Ban_ke_4_canh_2_phuong", IF(ABS(H3247 / (0.045 * F3247 * D3247^2) - 1) &lt; 0.01, "ĐÚNG", "SAI"), A3247="San_phang_Flat_Slab", IF(ABS(H3247 / ((0.6 * (F3247 * C3247 * D3247^2 / 8)) / D3247) - 1) &lt; 0.01, "ĐÚNG", "SAI"), A3247="San_console_Cantilever", IF(ABS(H3247 / (-1 * (F3247 * D3247^2 / 2)) - 1) &lt; 0.01, "ĐÚNG", "SAI"), A3247="San_o_co_Waffle_Slab", IF(ABS(H3247 / (0.048 * F3247 * D3247^2) - 1) &lt; 0.01, "ĐÚNG", "SAI"))</f>
        <v>ĐÚNG</v>
      </c>
    </row>
    <row r="3248" spans="1:13" x14ac:dyDescent="0.3">
      <c r="A3248" s="4" t="s">
        <v>16</v>
      </c>
      <c r="B3248" s="4" t="s">
        <v>13</v>
      </c>
      <c r="C3248" s="4">
        <v>9.0500000000000007</v>
      </c>
      <c r="D3248" s="4">
        <v>3.37</v>
      </c>
      <c r="E3248" s="4">
        <v>0.11</v>
      </c>
      <c r="F3248" s="4">
        <v>8.33</v>
      </c>
      <c r="G3248" s="4">
        <v>4246</v>
      </c>
      <c r="H3248" s="4">
        <v>9.4600000000000009</v>
      </c>
      <c r="I3248" s="4">
        <v>1.8919999999999999</v>
      </c>
      <c r="J3248" s="4" t="str">
        <f t="shared" si="265"/>
        <v>ĐÚNG</v>
      </c>
      <c r="K3248" s="4"/>
      <c r="L3248" s="4" t="str">
        <f t="shared" si="262"/>
        <v>ĐÚNG</v>
      </c>
      <c r="M3248" s="5" t="str" cm="1">
        <f t="array" ref="M3248">_xlfn.IFS(A3248="Ban_dam_1_phuong", IF(ABS(H3248 / (0.8 * (F3248 * D3248^2 / 8)) - 1) &lt; 0.01, "ĐÚNG", "SAI"), A3248="Ban_ke_4_canh_2_phuong", IF(ABS(H3248 / (0.045 * F3248 * D3248^2) - 1) &lt; 0.01, "ĐÚNG", "SAI"), A3248="San_phang_Flat_Slab", IF(ABS(H3248 / ((0.6 * (F3248 * C3248 * D3248^2 / 8)) / D3248) - 1) &lt; 0.01, "ĐÚNG", "SAI"), A3248="San_console_Cantilever", IF(ABS(H3248 / (-1 * (F3248 * D3248^2 / 2)) - 1) &lt; 0.01, "ĐÚNG", "SAI"), A3248="San_o_co_Waffle_Slab", IF(ABS(H3248 / (0.048 * F3248 * D3248^2) - 1) &lt; 0.01, "ĐÚNG", "SAI"))</f>
        <v>ĐÚNG</v>
      </c>
    </row>
    <row r="3249" spans="1:13" x14ac:dyDescent="0.3">
      <c r="A3249" s="4" t="s">
        <v>12</v>
      </c>
      <c r="B3249" s="4" t="s">
        <v>13</v>
      </c>
      <c r="C3249" s="4">
        <v>10.06</v>
      </c>
      <c r="D3249" s="4">
        <v>8.58</v>
      </c>
      <c r="E3249" s="4">
        <v>0.24</v>
      </c>
      <c r="F3249" s="4">
        <v>12.72</v>
      </c>
      <c r="G3249" s="4">
        <v>4247</v>
      </c>
      <c r="H3249" s="4">
        <v>82.343999999999994</v>
      </c>
      <c r="I3249" s="4">
        <v>46.82</v>
      </c>
      <c r="J3249" s="4"/>
      <c r="K3249" s="4"/>
      <c r="L3249" s="4" t="str">
        <f t="shared" si="262"/>
        <v>ĐÚNG</v>
      </c>
      <c r="M3249" s="5" t="str" cm="1">
        <f t="array" ref="M3249">_xlfn.IFS(A3249="Ban_dam_1_phuong", IF(ABS(H3249 / (0.8 * (F3249 * D3249^2 / 8)) - 1) &lt; 0.01, "ĐÚNG", "SAI"), A3249="Ban_ke_4_canh_2_phuong", IF(ABS(H3249 / (0.045 * F3249 * D3249^2) - 1) &lt; 0.01, "ĐÚNG", "SAI"), A3249="San_phang_Flat_Slab", IF(ABS(H3249 / ((0.6 * (F3249 * C3249 * D3249^2 / 8)) / D3249) - 1) &lt; 0.01, "ĐÚNG", "SAI"), A3249="San_console_Cantilever", IF(ABS(H3249 / (-1 * (F3249 * D3249^2 / 2)) - 1) &lt; 0.01, "ĐÚNG", "SAI"), A3249="San_o_co_Waffle_Slab", IF(ABS(H3249 / (0.048 * F3249 * D3249^2) - 1) &lt; 0.01, "ĐÚNG", "SAI"))</f>
        <v>ĐÚNG</v>
      </c>
    </row>
    <row r="3250" spans="1:13" x14ac:dyDescent="0.3">
      <c r="A3250" s="4" t="s">
        <v>16</v>
      </c>
      <c r="B3250" s="4" t="s">
        <v>15</v>
      </c>
      <c r="C3250" s="4">
        <v>10.18</v>
      </c>
      <c r="D3250" s="4">
        <v>3.84</v>
      </c>
      <c r="E3250" s="4">
        <v>0.13</v>
      </c>
      <c r="F3250" s="4">
        <v>9.01</v>
      </c>
      <c r="G3250" s="4">
        <v>4248</v>
      </c>
      <c r="H3250" s="4">
        <v>13.286</v>
      </c>
      <c r="I3250" s="4">
        <v>2.657</v>
      </c>
      <c r="J3250" s="4" t="str">
        <f t="shared" ref="J3250:J3251" si="266">IF(AND(A3250="Ban_dam_1_phuong", C3250/D3250 &gt; 2),"ĐÚNG", "SAI HÌNH HỌC" )</f>
        <v>ĐÚNG</v>
      </c>
      <c r="K3250" s="4"/>
      <c r="L3250" s="4" t="str">
        <f t="shared" si="262"/>
        <v>ĐÚNG</v>
      </c>
      <c r="M3250" s="5" t="str" cm="1">
        <f t="array" ref="M3250">_xlfn.IFS(A3250="Ban_dam_1_phuong", IF(ABS(H3250 / (0.8 * (F3250 * D3250^2 / 8)) - 1) &lt; 0.01, "ĐÚNG", "SAI"), A3250="Ban_ke_4_canh_2_phuong", IF(ABS(H3250 / (0.045 * F3250 * D3250^2) - 1) &lt; 0.01, "ĐÚNG", "SAI"), A3250="San_phang_Flat_Slab", IF(ABS(H3250 / ((0.6 * (F3250 * C3250 * D3250^2 / 8)) / D3250) - 1) &lt; 0.01, "ĐÚNG", "SAI"), A3250="San_console_Cantilever", IF(ABS(H3250 / (-1 * (F3250 * D3250^2 / 2)) - 1) &lt; 0.01, "ĐÚNG", "SAI"), A3250="San_o_co_Waffle_Slab", IF(ABS(H3250 / (0.048 * F3250 * D3250^2) - 1) &lt; 0.01, "ĐÚNG", "SAI"))</f>
        <v>ĐÚNG</v>
      </c>
    </row>
    <row r="3251" spans="1:13" x14ac:dyDescent="0.3">
      <c r="A3251" s="4" t="s">
        <v>16</v>
      </c>
      <c r="B3251" s="4" t="s">
        <v>13</v>
      </c>
      <c r="C3251" s="4">
        <v>6.56</v>
      </c>
      <c r="D3251" s="4">
        <v>2.0099999999999998</v>
      </c>
      <c r="E3251" s="4">
        <v>0.1</v>
      </c>
      <c r="F3251" s="4">
        <v>8</v>
      </c>
      <c r="G3251" s="4">
        <v>4249</v>
      </c>
      <c r="H3251" s="4">
        <v>3.2320000000000002</v>
      </c>
      <c r="I3251" s="4">
        <v>0.64600000000000002</v>
      </c>
      <c r="J3251" s="4" t="str">
        <f t="shared" si="266"/>
        <v>ĐÚNG</v>
      </c>
      <c r="K3251" s="4"/>
      <c r="L3251" s="4" t="str">
        <f t="shared" si="262"/>
        <v>ĐÚNG</v>
      </c>
      <c r="M3251" s="5" t="str" cm="1">
        <f t="array" ref="M3251">_xlfn.IFS(A3251="Ban_dam_1_phuong", IF(ABS(H3251 / (0.8 * (F3251 * D3251^2 / 8)) - 1) &lt; 0.01, "ĐÚNG", "SAI"), A3251="Ban_ke_4_canh_2_phuong", IF(ABS(H3251 / (0.045 * F3251 * D3251^2) - 1) &lt; 0.01, "ĐÚNG", "SAI"), A3251="San_phang_Flat_Slab", IF(ABS(H3251 / ((0.6 * (F3251 * C3251 * D3251^2 / 8)) / D3251) - 1) &lt; 0.01, "ĐÚNG", "SAI"), A3251="San_console_Cantilever", IF(ABS(H3251 / (-1 * (F3251 * D3251^2 / 2)) - 1) &lt; 0.01, "ĐÚNG", "SAI"), A3251="San_o_co_Waffle_Slab", IF(ABS(H3251 / (0.048 * F3251 * D3251^2) - 1) &lt; 0.01, "ĐÚNG", "SAI"))</f>
        <v>ĐÚNG</v>
      </c>
    </row>
    <row r="3252" spans="1:13" x14ac:dyDescent="0.3">
      <c r="A3252" s="4" t="s">
        <v>12</v>
      </c>
      <c r="B3252" s="4" t="s">
        <v>17</v>
      </c>
      <c r="C3252" s="4">
        <v>11.78</v>
      </c>
      <c r="D3252" s="4">
        <v>8.2200000000000006</v>
      </c>
      <c r="E3252" s="4">
        <v>0.28000000000000003</v>
      </c>
      <c r="F3252" s="4">
        <v>14.07</v>
      </c>
      <c r="G3252" s="4">
        <v>4250</v>
      </c>
      <c r="H3252" s="4">
        <v>102.182</v>
      </c>
      <c r="I3252" s="4">
        <v>47.533999999999999</v>
      </c>
      <c r="J3252" s="4"/>
      <c r="K3252" s="4"/>
      <c r="L3252" s="4" t="str">
        <f t="shared" si="262"/>
        <v>ĐÚNG</v>
      </c>
      <c r="M3252" s="5" t="str" cm="1">
        <f t="array" ref="M3252">_xlfn.IFS(A3252="Ban_dam_1_phuong", IF(ABS(H3252 / (0.8 * (F3252 * D3252^2 / 8)) - 1) &lt; 0.01, "ĐÚNG", "SAI"), A3252="Ban_ke_4_canh_2_phuong", IF(ABS(H3252 / (0.045 * F3252 * D3252^2) - 1) &lt; 0.01, "ĐÚNG", "SAI"), A3252="San_phang_Flat_Slab", IF(ABS(H3252 / ((0.6 * (F3252 * C3252 * D3252^2 / 8)) / D3252) - 1) &lt; 0.01, "ĐÚNG", "SAI"), A3252="San_console_Cantilever", IF(ABS(H3252 / (-1 * (F3252 * D3252^2 / 2)) - 1) &lt; 0.01, "ĐÚNG", "SAI"), A3252="San_o_co_Waffle_Slab", IF(ABS(H3252 / (0.048 * F3252 * D3252^2) - 1) &lt; 0.01, "ĐÚNG", "SAI"))</f>
        <v>ĐÚNG</v>
      </c>
    </row>
    <row r="3253" spans="1:13" x14ac:dyDescent="0.3">
      <c r="A3253" s="4" t="s">
        <v>16</v>
      </c>
      <c r="B3253" s="4" t="s">
        <v>11</v>
      </c>
      <c r="C3253" s="4">
        <v>8.2200000000000006</v>
      </c>
      <c r="D3253" s="4">
        <v>3.5</v>
      </c>
      <c r="E3253" s="4">
        <v>0.12</v>
      </c>
      <c r="F3253" s="4">
        <v>8.67</v>
      </c>
      <c r="G3253" s="4">
        <v>4251</v>
      </c>
      <c r="H3253" s="4">
        <v>10.621</v>
      </c>
      <c r="I3253" s="4">
        <v>2.1240000000000001</v>
      </c>
      <c r="J3253" s="4" t="str">
        <f>IF(AND(A3253="Ban_dam_1_phuong", C3253/D3253 &gt; 2),"ĐÚNG", "SAI HÌNH HỌC" )</f>
        <v>ĐÚNG</v>
      </c>
      <c r="K3253" s="4"/>
      <c r="L3253" s="4" t="str">
        <f t="shared" si="262"/>
        <v>ĐÚNG</v>
      </c>
      <c r="M3253" s="5" t="str" cm="1">
        <f t="array" ref="M3253">_xlfn.IFS(A3253="Ban_dam_1_phuong", IF(ABS(H3253 / (0.8 * (F3253 * D3253^2 / 8)) - 1) &lt; 0.01, "ĐÚNG", "SAI"), A3253="Ban_ke_4_canh_2_phuong", IF(ABS(H3253 / (0.045 * F3253 * D3253^2) - 1) &lt; 0.01, "ĐÚNG", "SAI"), A3253="San_phang_Flat_Slab", IF(ABS(H3253 / ((0.6 * (F3253 * C3253 * D3253^2 / 8)) / D3253) - 1) &lt; 0.01, "ĐÚNG", "SAI"), A3253="San_console_Cantilever", IF(ABS(H3253 / (-1 * (F3253 * D3253^2 / 2)) - 1) &lt; 0.01, "ĐÚNG", "SAI"), A3253="San_o_co_Waffle_Slab", IF(ABS(H3253 / (0.048 * F3253 * D3253^2) - 1) &lt; 0.01, "ĐÚNG", "SAI"))</f>
        <v>ĐÚNG</v>
      </c>
    </row>
    <row r="3254" spans="1:13" x14ac:dyDescent="0.3">
      <c r="A3254" s="4" t="s">
        <v>9</v>
      </c>
      <c r="B3254" s="4" t="s">
        <v>10</v>
      </c>
      <c r="C3254" s="4">
        <v>4.51</v>
      </c>
      <c r="D3254" s="4">
        <v>4.29</v>
      </c>
      <c r="E3254" s="4">
        <v>0.17</v>
      </c>
      <c r="F3254" s="4">
        <v>10.36</v>
      </c>
      <c r="G3254" s="4">
        <v>4252</v>
      </c>
      <c r="H3254" s="4">
        <v>8.58</v>
      </c>
      <c r="I3254" s="4">
        <v>7.375</v>
      </c>
      <c r="J3254" s="4"/>
      <c r="K3254" s="4"/>
      <c r="L3254" s="4" t="str">
        <f t="shared" si="262"/>
        <v>ĐÚNG</v>
      </c>
      <c r="M3254" s="5" t="str" cm="1">
        <f t="array" ref="M3254">_xlfn.IFS(A3254="Ban_dam_1_phuong", IF(ABS(H3254 / (0.8 * (F3254 * D3254^2 / 8)) - 1) &lt; 0.01, "ĐÚNG", "SAI"), A3254="Ban_ke_4_canh_2_phuong", IF(ABS(H3254 / (0.045 * F3254 * D3254^2) - 1) &lt; 0.01, "ĐÚNG", "SAI"), A3254="San_phang_Flat_Slab", IF(ABS(H3254 / ((0.6 * (F3254 * C3254 * D3254^2 / 8)) / D3254) - 1) &lt; 0.01, "ĐÚNG", "SAI"), A3254="San_console_Cantilever", IF(ABS(H3254 / (-1 * (F3254 * D3254^2 / 2)) - 1) &lt; 0.01, "ĐÚNG", "SAI"), A3254="San_o_co_Waffle_Slab", IF(ABS(H3254 / (0.048 * F3254 * D3254^2) - 1) &lt; 0.01, "ĐÚNG", "SAI"))</f>
        <v>ĐÚNG</v>
      </c>
    </row>
    <row r="3255" spans="1:13" x14ac:dyDescent="0.3">
      <c r="A3255" s="4" t="s">
        <v>16</v>
      </c>
      <c r="B3255" s="4" t="s">
        <v>11</v>
      </c>
      <c r="C3255" s="4">
        <v>6.04</v>
      </c>
      <c r="D3255" s="4">
        <v>2.5</v>
      </c>
      <c r="E3255" s="4">
        <v>0.14000000000000001</v>
      </c>
      <c r="F3255" s="4">
        <v>9.35</v>
      </c>
      <c r="G3255" s="4">
        <v>4253</v>
      </c>
      <c r="H3255" s="4">
        <v>5.8440000000000003</v>
      </c>
      <c r="I3255" s="4">
        <v>1.169</v>
      </c>
      <c r="J3255" s="4" t="str">
        <f>IF(AND(A3255="Ban_dam_1_phuong", C3255/D3255 &gt; 2),"ĐÚNG", "SAI HÌNH HỌC" )</f>
        <v>ĐÚNG</v>
      </c>
      <c r="K3255" s="4"/>
      <c r="L3255" s="4" t="str">
        <f t="shared" si="262"/>
        <v>ĐÚNG</v>
      </c>
      <c r="M3255" s="5" t="str" cm="1">
        <f t="array" ref="M3255">_xlfn.IFS(A3255="Ban_dam_1_phuong", IF(ABS(H3255 / (0.8 * (F3255 * D3255^2 / 8)) - 1) &lt; 0.01, "ĐÚNG", "SAI"), A3255="Ban_ke_4_canh_2_phuong", IF(ABS(H3255 / (0.045 * F3255 * D3255^2) - 1) &lt; 0.01, "ĐÚNG", "SAI"), A3255="San_phang_Flat_Slab", IF(ABS(H3255 / ((0.6 * (F3255 * C3255 * D3255^2 / 8)) / D3255) - 1) &lt; 0.01, "ĐÚNG", "SAI"), A3255="San_console_Cantilever", IF(ABS(H3255 / (-1 * (F3255 * D3255^2 / 2)) - 1) &lt; 0.01, "ĐÚNG", "SAI"), A3255="San_o_co_Waffle_Slab", IF(ABS(H3255 / (0.048 * F3255 * D3255^2) - 1) &lt; 0.01, "ĐÚNG", "SAI"))</f>
        <v>ĐÚNG</v>
      </c>
    </row>
    <row r="3256" spans="1:13" x14ac:dyDescent="0.3">
      <c r="A3256" s="4" t="s">
        <v>18</v>
      </c>
      <c r="B3256" s="4" t="s">
        <v>15</v>
      </c>
      <c r="C3256" s="4">
        <v>3.4</v>
      </c>
      <c r="D3256" s="4">
        <v>2.14</v>
      </c>
      <c r="E3256" s="4">
        <v>0.14000000000000001</v>
      </c>
      <c r="F3256" s="4">
        <v>9.35</v>
      </c>
      <c r="G3256" s="4">
        <v>4254</v>
      </c>
      <c r="H3256" s="4">
        <v>-21.41</v>
      </c>
      <c r="I3256" s="4">
        <v>-2.141</v>
      </c>
      <c r="J3256" s="4"/>
      <c r="K3256" s="4" t="str">
        <f>IF(AND(A3256="San_console_Cantilever", H3256 &lt; 0),  "ĐÚNG","SAI DẤU MOMEN")</f>
        <v>ĐÚNG</v>
      </c>
      <c r="L3256" s="4" t="str">
        <f t="shared" si="262"/>
        <v>ĐÚNG</v>
      </c>
      <c r="M3256" s="5" t="str" cm="1">
        <f t="array" ref="M3256">_xlfn.IFS(A3256="Ban_dam_1_phuong", IF(ABS(H3256 / (0.8 * (F3256 * D3256^2 / 8)) - 1) &lt; 0.01, "ĐÚNG", "SAI"), A3256="Ban_ke_4_canh_2_phuong", IF(ABS(H3256 / (0.045 * F3256 * D3256^2) - 1) &lt; 0.01, "ĐÚNG", "SAI"), A3256="San_phang_Flat_Slab", IF(ABS(H3256 / ((0.6 * (F3256 * C3256 * D3256^2 / 8)) / D3256) - 1) &lt; 0.01, "ĐÚNG", "SAI"), A3256="San_console_Cantilever", IF(ABS(H3256 / (-1 * (F3256 * D3256^2 / 2)) - 1) &lt; 0.01, "ĐÚNG", "SAI"), A3256="San_o_co_Waffle_Slab", IF(ABS(H3256 / (0.048 * F3256 * D3256^2) - 1) &lt; 0.01, "ĐÚNG", "SAI"))</f>
        <v>ĐÚNG</v>
      </c>
    </row>
    <row r="3257" spans="1:13" x14ac:dyDescent="0.3">
      <c r="A3257" s="4" t="s">
        <v>12</v>
      </c>
      <c r="B3257" s="4" t="s">
        <v>13</v>
      </c>
      <c r="C3257" s="4">
        <v>12.8</v>
      </c>
      <c r="D3257" s="4">
        <v>9.34</v>
      </c>
      <c r="E3257" s="4">
        <v>0.28999999999999998</v>
      </c>
      <c r="F3257" s="4">
        <v>14.41</v>
      </c>
      <c r="G3257" s="4">
        <v>4255</v>
      </c>
      <c r="H3257" s="4">
        <v>129.20599999999999</v>
      </c>
      <c r="I3257" s="4">
        <v>62.853000000000002</v>
      </c>
      <c r="J3257" s="4"/>
      <c r="K3257" s="4"/>
      <c r="L3257" s="4" t="str">
        <f t="shared" si="262"/>
        <v>ĐÚNG</v>
      </c>
      <c r="M3257" s="5" t="str" cm="1">
        <f t="array" ref="M3257">_xlfn.IFS(A3257="Ban_dam_1_phuong", IF(ABS(H3257 / (0.8 * (F3257 * D3257^2 / 8)) - 1) &lt; 0.01, "ĐÚNG", "SAI"), A3257="Ban_ke_4_canh_2_phuong", IF(ABS(H3257 / (0.045 * F3257 * D3257^2) - 1) &lt; 0.01, "ĐÚNG", "SAI"), A3257="San_phang_Flat_Slab", IF(ABS(H3257 / ((0.6 * (F3257 * C3257 * D3257^2 / 8)) / D3257) - 1) &lt; 0.01, "ĐÚNG", "SAI"), A3257="San_console_Cantilever", IF(ABS(H3257 / (-1 * (F3257 * D3257^2 / 2)) - 1) &lt; 0.01, "ĐÚNG", "SAI"), A3257="San_o_co_Waffle_Slab", IF(ABS(H3257 / (0.048 * F3257 * D3257^2) - 1) &lt; 0.01, "ĐÚNG", "SAI"))</f>
        <v>ĐÚNG</v>
      </c>
    </row>
    <row r="3258" spans="1:13" x14ac:dyDescent="0.3">
      <c r="A3258" s="4" t="s">
        <v>18</v>
      </c>
      <c r="B3258" s="4" t="s">
        <v>15</v>
      </c>
      <c r="C3258" s="4">
        <v>6.26</v>
      </c>
      <c r="D3258" s="4">
        <v>2.23</v>
      </c>
      <c r="E3258" s="4">
        <v>0.1</v>
      </c>
      <c r="F3258" s="4">
        <v>8</v>
      </c>
      <c r="G3258" s="4">
        <v>4256</v>
      </c>
      <c r="H3258" s="4">
        <v>-19.891999999999999</v>
      </c>
      <c r="I3258" s="4">
        <v>-1.9890000000000001</v>
      </c>
      <c r="J3258" s="4"/>
      <c r="K3258" s="4" t="str">
        <f>IF(AND(A3258="San_console_Cantilever", H3258 &lt; 0),  "ĐÚNG","SAI DẤU MOMEN")</f>
        <v>ĐÚNG</v>
      </c>
      <c r="L3258" s="4" t="str">
        <f t="shared" si="262"/>
        <v>ĐÚNG</v>
      </c>
      <c r="M3258" s="5" t="str" cm="1">
        <f t="array" ref="M3258">_xlfn.IFS(A3258="Ban_dam_1_phuong", IF(ABS(H3258 / (0.8 * (F3258 * D3258^2 / 8)) - 1) &lt; 0.01, "ĐÚNG", "SAI"), A3258="Ban_ke_4_canh_2_phuong", IF(ABS(H3258 / (0.045 * F3258 * D3258^2) - 1) &lt; 0.01, "ĐÚNG", "SAI"), A3258="San_phang_Flat_Slab", IF(ABS(H3258 / ((0.6 * (F3258 * C3258 * D3258^2 / 8)) / D3258) - 1) &lt; 0.01, "ĐÚNG", "SAI"), A3258="San_console_Cantilever", IF(ABS(H3258 / (-1 * (F3258 * D3258^2 / 2)) - 1) &lt; 0.01, "ĐÚNG", "SAI"), A3258="San_o_co_Waffle_Slab", IF(ABS(H3258 / (0.048 * F3258 * D3258^2) - 1) &lt; 0.01, "ĐÚNG", "SAI"))</f>
        <v>ĐÚNG</v>
      </c>
    </row>
    <row r="3259" spans="1:13" x14ac:dyDescent="0.3">
      <c r="A3259" s="4" t="s">
        <v>9</v>
      </c>
      <c r="B3259" s="4" t="s">
        <v>11</v>
      </c>
      <c r="C3259" s="4">
        <v>6.52</v>
      </c>
      <c r="D3259" s="4">
        <v>3.61</v>
      </c>
      <c r="E3259" s="4">
        <v>0.17</v>
      </c>
      <c r="F3259" s="4">
        <v>10.36</v>
      </c>
      <c r="G3259" s="4">
        <v>4257</v>
      </c>
      <c r="H3259" s="4">
        <v>6.0759999999999996</v>
      </c>
      <c r="I3259" s="4">
        <v>15.414</v>
      </c>
      <c r="J3259" s="4"/>
      <c r="K3259" s="4"/>
      <c r="L3259" s="4" t="str">
        <f t="shared" si="262"/>
        <v>ĐÚNG</v>
      </c>
      <c r="M3259" s="5" t="str" cm="1">
        <f t="array" ref="M3259">_xlfn.IFS(A3259="Ban_dam_1_phuong", IF(ABS(H3259 / (0.8 * (F3259 * D3259^2 / 8)) - 1) &lt; 0.01, "ĐÚNG", "SAI"), A3259="Ban_ke_4_canh_2_phuong", IF(ABS(H3259 / (0.045 * F3259 * D3259^2) - 1) &lt; 0.01, "ĐÚNG", "SAI"), A3259="San_phang_Flat_Slab", IF(ABS(H3259 / ((0.6 * (F3259 * C3259 * D3259^2 / 8)) / D3259) - 1) &lt; 0.01, "ĐÚNG", "SAI"), A3259="San_console_Cantilever", IF(ABS(H3259 / (-1 * (F3259 * D3259^2 / 2)) - 1) &lt; 0.01, "ĐÚNG", "SAI"), A3259="San_o_co_Waffle_Slab", IF(ABS(H3259 / (0.048 * F3259 * D3259^2) - 1) &lt; 0.01, "ĐÚNG", "SAI"))</f>
        <v>ĐÚNG</v>
      </c>
    </row>
    <row r="3260" spans="1:13" x14ac:dyDescent="0.3">
      <c r="A3260" s="4" t="s">
        <v>16</v>
      </c>
      <c r="B3260" s="4" t="s">
        <v>13</v>
      </c>
      <c r="C3260" s="4">
        <v>11.82</v>
      </c>
      <c r="D3260" s="4">
        <v>3.82</v>
      </c>
      <c r="E3260" s="4">
        <v>0.13</v>
      </c>
      <c r="F3260" s="4">
        <v>9.01</v>
      </c>
      <c r="G3260" s="4">
        <v>4258</v>
      </c>
      <c r="H3260" s="4">
        <v>13.148</v>
      </c>
      <c r="I3260" s="4">
        <v>2.63</v>
      </c>
      <c r="J3260" s="4" t="str">
        <f>IF(AND(A3260="Ban_dam_1_phuong", C3260/D3260 &gt; 2),"ĐÚNG", "SAI HÌNH HỌC" )</f>
        <v>ĐÚNG</v>
      </c>
      <c r="K3260" s="4"/>
      <c r="L3260" s="4" t="str">
        <f t="shared" si="262"/>
        <v>ĐÚNG</v>
      </c>
      <c r="M3260" s="5" t="str" cm="1">
        <f t="array" ref="M3260">_xlfn.IFS(A3260="Ban_dam_1_phuong", IF(ABS(H3260 / (0.8 * (F3260 * D3260^2 / 8)) - 1) &lt; 0.01, "ĐÚNG", "SAI"), A3260="Ban_ke_4_canh_2_phuong", IF(ABS(H3260 / (0.045 * F3260 * D3260^2) - 1) &lt; 0.01, "ĐÚNG", "SAI"), A3260="San_phang_Flat_Slab", IF(ABS(H3260 / ((0.6 * (F3260 * C3260 * D3260^2 / 8)) / D3260) - 1) &lt; 0.01, "ĐÚNG", "SAI"), A3260="San_console_Cantilever", IF(ABS(H3260 / (-1 * (F3260 * D3260^2 / 2)) - 1) &lt; 0.01, "ĐÚNG", "SAI"), A3260="San_o_co_Waffle_Slab", IF(ABS(H3260 / (0.048 * F3260 * D3260^2) - 1) &lt; 0.01, "ĐÚNG", "SAI"))</f>
        <v>ĐÚNG</v>
      </c>
    </row>
    <row r="3261" spans="1:13" x14ac:dyDescent="0.3">
      <c r="A3261" s="4" t="s">
        <v>9</v>
      </c>
      <c r="B3261" s="4" t="s">
        <v>10</v>
      </c>
      <c r="C3261" s="4">
        <v>6.75</v>
      </c>
      <c r="D3261" s="4">
        <v>3.75</v>
      </c>
      <c r="E3261" s="4">
        <v>0.2</v>
      </c>
      <c r="F3261" s="4">
        <v>11.37</v>
      </c>
      <c r="G3261" s="4">
        <v>4259</v>
      </c>
      <c r="H3261" s="4">
        <v>7.1950000000000003</v>
      </c>
      <c r="I3261" s="4">
        <v>18.132000000000001</v>
      </c>
      <c r="J3261" s="4"/>
      <c r="K3261" s="4"/>
      <c r="L3261" s="4" t="str">
        <f t="shared" si="262"/>
        <v>ĐÚNG</v>
      </c>
      <c r="M3261" s="5" t="str" cm="1">
        <f t="array" ref="M3261">_xlfn.IFS(A3261="Ban_dam_1_phuong", IF(ABS(H3261 / (0.8 * (F3261 * D3261^2 / 8)) - 1) &lt; 0.01, "ĐÚNG", "SAI"), A3261="Ban_ke_4_canh_2_phuong", IF(ABS(H3261 / (0.045 * F3261 * D3261^2) - 1) &lt; 0.01, "ĐÚNG", "SAI"), A3261="San_phang_Flat_Slab", IF(ABS(H3261 / ((0.6 * (F3261 * C3261 * D3261^2 / 8)) / D3261) - 1) &lt; 0.01, "ĐÚNG", "SAI"), A3261="San_console_Cantilever", IF(ABS(H3261 / (-1 * (F3261 * D3261^2 / 2)) - 1) &lt; 0.01, "ĐÚNG", "SAI"), A3261="San_o_co_Waffle_Slab", IF(ABS(H3261 / (0.048 * F3261 * D3261^2) - 1) &lt; 0.01, "ĐÚNG", "SAI"))</f>
        <v>ĐÚNG</v>
      </c>
    </row>
    <row r="3262" spans="1:13" x14ac:dyDescent="0.3">
      <c r="A3262" s="4" t="s">
        <v>12</v>
      </c>
      <c r="B3262" s="4" t="s">
        <v>13</v>
      </c>
      <c r="C3262" s="4">
        <v>11.62</v>
      </c>
      <c r="D3262" s="4">
        <v>8.7200000000000006</v>
      </c>
      <c r="E3262" s="4">
        <v>0.28000000000000003</v>
      </c>
      <c r="F3262" s="4">
        <v>14.07</v>
      </c>
      <c r="G3262" s="4">
        <v>4260</v>
      </c>
      <c r="H3262" s="4">
        <v>106.925</v>
      </c>
      <c r="I3262" s="4">
        <v>53.493000000000002</v>
      </c>
      <c r="J3262" s="4"/>
      <c r="K3262" s="4"/>
      <c r="L3262" s="4" t="str">
        <f t="shared" si="262"/>
        <v>ĐÚNG</v>
      </c>
      <c r="M3262" s="5" t="str" cm="1">
        <f t="array" ref="M3262">_xlfn.IFS(A3262="Ban_dam_1_phuong", IF(ABS(H3262 / (0.8 * (F3262 * D3262^2 / 8)) - 1) &lt; 0.01, "ĐÚNG", "SAI"), A3262="Ban_ke_4_canh_2_phuong", IF(ABS(H3262 / (0.045 * F3262 * D3262^2) - 1) &lt; 0.01, "ĐÚNG", "SAI"), A3262="San_phang_Flat_Slab", IF(ABS(H3262 / ((0.6 * (F3262 * C3262 * D3262^2 / 8)) / D3262) - 1) &lt; 0.01, "ĐÚNG", "SAI"), A3262="San_console_Cantilever", IF(ABS(H3262 / (-1 * (F3262 * D3262^2 / 2)) - 1) &lt; 0.01, "ĐÚNG", "SAI"), A3262="San_o_co_Waffle_Slab", IF(ABS(H3262 / (0.048 * F3262 * D3262^2) - 1) &lt; 0.01, "ĐÚNG", "SAI"))</f>
        <v>ĐÚNG</v>
      </c>
    </row>
    <row r="3263" spans="1:13" x14ac:dyDescent="0.3">
      <c r="A3263" s="4" t="s">
        <v>9</v>
      </c>
      <c r="B3263" s="4" t="s">
        <v>13</v>
      </c>
      <c r="C3263" s="4">
        <v>7.44</v>
      </c>
      <c r="D3263" s="4">
        <v>4.55</v>
      </c>
      <c r="E3263" s="4">
        <v>0.2</v>
      </c>
      <c r="F3263" s="4">
        <v>11.37</v>
      </c>
      <c r="G3263" s="4">
        <v>4261</v>
      </c>
      <c r="H3263" s="4">
        <v>10.592000000000001</v>
      </c>
      <c r="I3263" s="4">
        <v>22.027999999999999</v>
      </c>
      <c r="J3263" s="4"/>
      <c r="K3263" s="4"/>
      <c r="L3263" s="4" t="str">
        <f t="shared" si="262"/>
        <v>ĐÚNG</v>
      </c>
      <c r="M3263" s="5" t="str" cm="1">
        <f t="array" ref="M3263">_xlfn.IFS(A3263="Ban_dam_1_phuong", IF(ABS(H3263 / (0.8 * (F3263 * D3263^2 / 8)) - 1) &lt; 0.01, "ĐÚNG", "SAI"), A3263="Ban_ke_4_canh_2_phuong", IF(ABS(H3263 / (0.045 * F3263 * D3263^2) - 1) &lt; 0.01, "ĐÚNG", "SAI"), A3263="San_phang_Flat_Slab", IF(ABS(H3263 / ((0.6 * (F3263 * C3263 * D3263^2 / 8)) / D3263) - 1) &lt; 0.01, "ĐÚNG", "SAI"), A3263="San_console_Cantilever", IF(ABS(H3263 / (-1 * (F3263 * D3263^2 / 2)) - 1) &lt; 0.01, "ĐÚNG", "SAI"), A3263="San_o_co_Waffle_Slab", IF(ABS(H3263 / (0.048 * F3263 * D3263^2) - 1) &lt; 0.01, "ĐÚNG", "SAI"))</f>
        <v>ĐÚNG</v>
      </c>
    </row>
    <row r="3264" spans="1:13" x14ac:dyDescent="0.3">
      <c r="A3264" s="4" t="s">
        <v>9</v>
      </c>
      <c r="B3264" s="4" t="s">
        <v>15</v>
      </c>
      <c r="C3264" s="4">
        <v>5.26</v>
      </c>
      <c r="D3264" s="4">
        <v>4.74</v>
      </c>
      <c r="E3264" s="4">
        <v>0.16</v>
      </c>
      <c r="F3264" s="4">
        <v>10.02</v>
      </c>
      <c r="G3264" s="4">
        <v>4262</v>
      </c>
      <c r="H3264" s="4">
        <v>10.131</v>
      </c>
      <c r="I3264" s="4">
        <v>9.7029999999999994</v>
      </c>
      <c r="J3264" s="4"/>
      <c r="K3264" s="4"/>
      <c r="L3264" s="4" t="str">
        <f t="shared" si="262"/>
        <v>ĐÚNG</v>
      </c>
      <c r="M3264" s="5" t="str" cm="1">
        <f t="array" ref="M3264">_xlfn.IFS(A3264="Ban_dam_1_phuong", IF(ABS(H3264 / (0.8 * (F3264 * D3264^2 / 8)) - 1) &lt; 0.01, "ĐÚNG", "SAI"), A3264="Ban_ke_4_canh_2_phuong", IF(ABS(H3264 / (0.045 * F3264 * D3264^2) - 1) &lt; 0.01, "ĐÚNG", "SAI"), A3264="San_phang_Flat_Slab", IF(ABS(H3264 / ((0.6 * (F3264 * C3264 * D3264^2 / 8)) / D3264) - 1) &lt; 0.01, "ĐÚNG", "SAI"), A3264="San_console_Cantilever", IF(ABS(H3264 / (-1 * (F3264 * D3264^2 / 2)) - 1) &lt; 0.01, "ĐÚNG", "SAI"), A3264="San_o_co_Waffle_Slab", IF(ABS(H3264 / (0.048 * F3264 * D3264^2) - 1) &lt; 0.01, "ĐÚNG", "SAI"))</f>
        <v>ĐÚNG</v>
      </c>
    </row>
    <row r="3265" spans="1:13" x14ac:dyDescent="0.3">
      <c r="A3265" s="4" t="s">
        <v>16</v>
      </c>
      <c r="B3265" s="4" t="s">
        <v>11</v>
      </c>
      <c r="C3265" s="4">
        <v>8.2799999999999994</v>
      </c>
      <c r="D3265" s="4">
        <v>2.88</v>
      </c>
      <c r="E3265" s="4">
        <v>0.11</v>
      </c>
      <c r="F3265" s="4">
        <v>8.33</v>
      </c>
      <c r="G3265" s="4">
        <v>4263</v>
      </c>
      <c r="H3265" s="4">
        <v>6.9089999999999998</v>
      </c>
      <c r="I3265" s="4">
        <v>1.3819999999999999</v>
      </c>
      <c r="J3265" s="4" t="str">
        <f>IF(AND(A3265="Ban_dam_1_phuong", C3265/D3265 &gt; 2),"ĐÚNG", "SAI HÌNH HỌC" )</f>
        <v>ĐÚNG</v>
      </c>
      <c r="K3265" s="4"/>
      <c r="L3265" s="4" t="str">
        <f t="shared" si="262"/>
        <v>ĐÚNG</v>
      </c>
      <c r="M3265" s="5" t="str" cm="1">
        <f t="array" ref="M3265">_xlfn.IFS(A3265="Ban_dam_1_phuong", IF(ABS(H3265 / (0.8 * (F3265 * D3265^2 / 8)) - 1) &lt; 0.01, "ĐÚNG", "SAI"), A3265="Ban_ke_4_canh_2_phuong", IF(ABS(H3265 / (0.045 * F3265 * D3265^2) - 1) &lt; 0.01, "ĐÚNG", "SAI"), A3265="San_phang_Flat_Slab", IF(ABS(H3265 / ((0.6 * (F3265 * C3265 * D3265^2 / 8)) / D3265) - 1) &lt; 0.01, "ĐÚNG", "SAI"), A3265="San_console_Cantilever", IF(ABS(H3265 / (-1 * (F3265 * D3265^2 / 2)) - 1) &lt; 0.01, "ĐÚNG", "SAI"), A3265="San_o_co_Waffle_Slab", IF(ABS(H3265 / (0.048 * F3265 * D3265^2) - 1) &lt; 0.01, "ĐÚNG", "SAI"))</f>
        <v>ĐÚNG</v>
      </c>
    </row>
    <row r="3266" spans="1:13" x14ac:dyDescent="0.3">
      <c r="A3266" s="4" t="s">
        <v>18</v>
      </c>
      <c r="B3266" s="4" t="s">
        <v>17</v>
      </c>
      <c r="C3266" s="4">
        <v>5.54</v>
      </c>
      <c r="D3266" s="4">
        <v>2.12</v>
      </c>
      <c r="E3266" s="4">
        <v>0.13</v>
      </c>
      <c r="F3266" s="4">
        <v>9.01</v>
      </c>
      <c r="G3266" s="4">
        <v>4264</v>
      </c>
      <c r="H3266" s="4">
        <v>-20.247</v>
      </c>
      <c r="I3266" s="4">
        <v>-2.0249999999999999</v>
      </c>
      <c r="J3266" s="4"/>
      <c r="K3266" s="4" t="str">
        <f>IF(AND(A3266="San_console_Cantilever", H3266 &lt; 0),  "ĐÚNG","SAI DẤU MOMEN")</f>
        <v>ĐÚNG</v>
      </c>
      <c r="L3266" s="4" t="str">
        <f t="shared" si="262"/>
        <v>ĐÚNG</v>
      </c>
      <c r="M3266" s="5" t="str" cm="1">
        <f t="array" ref="M3266">_xlfn.IFS(A3266="Ban_dam_1_phuong", IF(ABS(H3266 / (0.8 * (F3266 * D3266^2 / 8)) - 1) &lt; 0.01, "ĐÚNG", "SAI"), A3266="Ban_ke_4_canh_2_phuong", IF(ABS(H3266 / (0.045 * F3266 * D3266^2) - 1) &lt; 0.01, "ĐÚNG", "SAI"), A3266="San_phang_Flat_Slab", IF(ABS(H3266 / ((0.6 * (F3266 * C3266 * D3266^2 / 8)) / D3266) - 1) &lt; 0.01, "ĐÚNG", "SAI"), A3266="San_console_Cantilever", IF(ABS(H3266 / (-1 * (F3266 * D3266^2 / 2)) - 1) &lt; 0.01, "ĐÚNG", "SAI"), A3266="San_o_co_Waffle_Slab", IF(ABS(H3266 / (0.048 * F3266 * D3266^2) - 1) &lt; 0.01, "ĐÚNG", "SAI"))</f>
        <v>ĐÚNG</v>
      </c>
    </row>
    <row r="3267" spans="1:13" x14ac:dyDescent="0.3">
      <c r="A3267" s="4" t="s">
        <v>14</v>
      </c>
      <c r="B3267" s="4" t="s">
        <v>17</v>
      </c>
      <c r="C3267" s="4">
        <v>12.45</v>
      </c>
      <c r="D3267" s="4">
        <v>11.68</v>
      </c>
      <c r="E3267" s="4">
        <v>0.39</v>
      </c>
      <c r="F3267" s="4">
        <v>10.7</v>
      </c>
      <c r="G3267" s="4">
        <v>4265</v>
      </c>
      <c r="H3267" s="4">
        <v>70.066999999999993</v>
      </c>
      <c r="I3267" s="4">
        <v>79.608999999999995</v>
      </c>
      <c r="J3267" s="4"/>
      <c r="K3267" s="4"/>
      <c r="L3267" s="4" t="str">
        <f t="shared" si="262"/>
        <v>ĐÚNG</v>
      </c>
      <c r="M3267" s="5" t="str" cm="1">
        <f t="array" ref="M3267">_xlfn.IFS(A3267="Ban_dam_1_phuong", IF(ABS(H3267 / (0.8 * (F3267 * D3267^2 / 8)) - 1) &lt; 0.01, "ĐÚNG", "SAI"), A3267="Ban_ke_4_canh_2_phuong", IF(ABS(H3267 / (0.045 * F3267 * D3267^2) - 1) &lt; 0.01, "ĐÚNG", "SAI"), A3267="San_phang_Flat_Slab", IF(ABS(H3267 / ((0.6 * (F3267 * C3267 * D3267^2 / 8)) / D3267) - 1) &lt; 0.01, "ĐÚNG", "SAI"), A3267="San_console_Cantilever", IF(ABS(H3267 / (-1 * (F3267 * D3267^2 / 2)) - 1) &lt; 0.01, "ĐÚNG", "SAI"), A3267="San_o_co_Waffle_Slab", IF(ABS(H3267 / (0.048 * F3267 * D3267^2) - 1) &lt; 0.01, "ĐÚNG", "SAI"))</f>
        <v>ĐÚNG</v>
      </c>
    </row>
    <row r="3268" spans="1:13" x14ac:dyDescent="0.3">
      <c r="A3268" s="4" t="s">
        <v>12</v>
      </c>
      <c r="B3268" s="4" t="s">
        <v>11</v>
      </c>
      <c r="C3268" s="4">
        <v>8.5</v>
      </c>
      <c r="D3268" s="4">
        <v>8.2100000000000009</v>
      </c>
      <c r="E3268" s="4">
        <v>0.23</v>
      </c>
      <c r="F3268" s="4">
        <v>12.38</v>
      </c>
      <c r="G3268" s="4">
        <v>4266</v>
      </c>
      <c r="H3268" s="4">
        <v>64.795000000000002</v>
      </c>
      <c r="I3268" s="4">
        <v>41.722999999999999</v>
      </c>
      <c r="J3268" s="4"/>
      <c r="K3268" s="4"/>
      <c r="L3268" s="4" t="str">
        <f t="shared" ref="L3268:L3331" si="267">IF(ABS(F3268 - IF(A3268="San_o_co_Waffle_Slab", 1.35*(ROUND(E3268*0.45, 2)*25+1.2)+1.5*2, 1.35*(E3268*25+1.2)+1.5*2)) &lt; 0.01, "ĐÚNG", "SAI")</f>
        <v>ĐÚNG</v>
      </c>
      <c r="M3268" s="5" t="str" cm="1">
        <f t="array" ref="M3268">_xlfn.IFS(A3268="Ban_dam_1_phuong", IF(ABS(H3268 / (0.8 * (F3268 * D3268^2 / 8)) - 1) &lt; 0.01, "ĐÚNG", "SAI"), A3268="Ban_ke_4_canh_2_phuong", IF(ABS(H3268 / (0.045 * F3268 * D3268^2) - 1) &lt; 0.01, "ĐÚNG", "SAI"), A3268="San_phang_Flat_Slab", IF(ABS(H3268 / ((0.6 * (F3268 * C3268 * D3268^2 / 8)) / D3268) - 1) &lt; 0.01, "ĐÚNG", "SAI"), A3268="San_console_Cantilever", IF(ABS(H3268 / (-1 * (F3268 * D3268^2 / 2)) - 1) &lt; 0.01, "ĐÚNG", "SAI"), A3268="San_o_co_Waffle_Slab", IF(ABS(H3268 / (0.048 * F3268 * D3268^2) - 1) &lt; 0.01, "ĐÚNG", "SAI"))</f>
        <v>ĐÚNG</v>
      </c>
    </row>
    <row r="3269" spans="1:13" x14ac:dyDescent="0.3">
      <c r="A3269" s="4" t="s">
        <v>12</v>
      </c>
      <c r="B3269" s="4" t="s">
        <v>13</v>
      </c>
      <c r="C3269" s="4">
        <v>9.42</v>
      </c>
      <c r="D3269" s="4">
        <v>9.36</v>
      </c>
      <c r="E3269" s="4">
        <v>0.26</v>
      </c>
      <c r="F3269" s="4">
        <v>13.4</v>
      </c>
      <c r="G3269" s="4">
        <v>4267</v>
      </c>
      <c r="H3269" s="4">
        <v>88.611999999999995</v>
      </c>
      <c r="I3269" s="4">
        <v>58.698</v>
      </c>
      <c r="J3269" s="4"/>
      <c r="K3269" s="4"/>
      <c r="L3269" s="4" t="str">
        <f t="shared" si="267"/>
        <v>ĐÚNG</v>
      </c>
      <c r="M3269" s="5" t="str" cm="1">
        <f t="array" ref="M3269">_xlfn.IFS(A3269="Ban_dam_1_phuong", IF(ABS(H3269 / (0.8 * (F3269 * D3269^2 / 8)) - 1) &lt; 0.01, "ĐÚNG", "SAI"), A3269="Ban_ke_4_canh_2_phuong", IF(ABS(H3269 / (0.045 * F3269 * D3269^2) - 1) &lt; 0.01, "ĐÚNG", "SAI"), A3269="San_phang_Flat_Slab", IF(ABS(H3269 / ((0.6 * (F3269 * C3269 * D3269^2 / 8)) / D3269) - 1) &lt; 0.01, "ĐÚNG", "SAI"), A3269="San_console_Cantilever", IF(ABS(H3269 / (-1 * (F3269 * D3269^2 / 2)) - 1) &lt; 0.01, "ĐÚNG", "SAI"), A3269="San_o_co_Waffle_Slab", IF(ABS(H3269 / (0.048 * F3269 * D3269^2) - 1) &lt; 0.01, "ĐÚNG", "SAI"))</f>
        <v>ĐÚNG</v>
      </c>
    </row>
    <row r="3270" spans="1:13" x14ac:dyDescent="0.3">
      <c r="A3270" s="4" t="s">
        <v>9</v>
      </c>
      <c r="B3270" s="4" t="s">
        <v>17</v>
      </c>
      <c r="C3270" s="4">
        <v>5.19</v>
      </c>
      <c r="D3270" s="4">
        <v>4.38</v>
      </c>
      <c r="E3270" s="4">
        <v>0.16</v>
      </c>
      <c r="F3270" s="4">
        <v>10.02</v>
      </c>
      <c r="G3270" s="4">
        <v>4268</v>
      </c>
      <c r="H3270" s="4">
        <v>8.65</v>
      </c>
      <c r="I3270" s="4">
        <v>9.4459999999999997</v>
      </c>
      <c r="J3270" s="4"/>
      <c r="K3270" s="4"/>
      <c r="L3270" s="4" t="str">
        <f t="shared" si="267"/>
        <v>ĐÚNG</v>
      </c>
      <c r="M3270" s="5" t="str" cm="1">
        <f t="array" ref="M3270">_xlfn.IFS(A3270="Ban_dam_1_phuong", IF(ABS(H3270 / (0.8 * (F3270 * D3270^2 / 8)) - 1) &lt; 0.01, "ĐÚNG", "SAI"), A3270="Ban_ke_4_canh_2_phuong", IF(ABS(H3270 / (0.045 * F3270 * D3270^2) - 1) &lt; 0.01, "ĐÚNG", "SAI"), A3270="San_phang_Flat_Slab", IF(ABS(H3270 / ((0.6 * (F3270 * C3270 * D3270^2 / 8)) / D3270) - 1) &lt; 0.01, "ĐÚNG", "SAI"), A3270="San_console_Cantilever", IF(ABS(H3270 / (-1 * (F3270 * D3270^2 / 2)) - 1) &lt; 0.01, "ĐÚNG", "SAI"), A3270="San_o_co_Waffle_Slab", IF(ABS(H3270 / (0.048 * F3270 * D3270^2) - 1) &lt; 0.01, "ĐÚNG", "SAI"))</f>
        <v>ĐÚNG</v>
      </c>
    </row>
    <row r="3271" spans="1:13" x14ac:dyDescent="0.3">
      <c r="A3271" s="4" t="s">
        <v>16</v>
      </c>
      <c r="B3271" s="4" t="s">
        <v>11</v>
      </c>
      <c r="C3271" s="4">
        <v>7.42</v>
      </c>
      <c r="D3271" s="4">
        <v>3.2</v>
      </c>
      <c r="E3271" s="4">
        <v>0.1</v>
      </c>
      <c r="F3271" s="4">
        <v>8</v>
      </c>
      <c r="G3271" s="4">
        <v>4269</v>
      </c>
      <c r="H3271" s="4">
        <v>8.1920000000000002</v>
      </c>
      <c r="I3271" s="4">
        <v>1.6379999999999999</v>
      </c>
      <c r="J3271" s="4" t="str">
        <f>IF(AND(A3271="Ban_dam_1_phuong", C3271/D3271 &gt; 2),"ĐÚNG", "SAI HÌNH HỌC" )</f>
        <v>ĐÚNG</v>
      </c>
      <c r="K3271" s="4"/>
      <c r="L3271" s="4" t="str">
        <f t="shared" si="267"/>
        <v>ĐÚNG</v>
      </c>
      <c r="M3271" s="5" t="str" cm="1">
        <f t="array" ref="M3271">_xlfn.IFS(A3271="Ban_dam_1_phuong", IF(ABS(H3271 / (0.8 * (F3271 * D3271^2 / 8)) - 1) &lt; 0.01, "ĐÚNG", "SAI"), A3271="Ban_ke_4_canh_2_phuong", IF(ABS(H3271 / (0.045 * F3271 * D3271^2) - 1) &lt; 0.01, "ĐÚNG", "SAI"), A3271="San_phang_Flat_Slab", IF(ABS(H3271 / ((0.6 * (F3271 * C3271 * D3271^2 / 8)) / D3271) - 1) &lt; 0.01, "ĐÚNG", "SAI"), A3271="San_console_Cantilever", IF(ABS(H3271 / (-1 * (F3271 * D3271^2 / 2)) - 1) &lt; 0.01, "ĐÚNG", "SAI"), A3271="San_o_co_Waffle_Slab", IF(ABS(H3271 / (0.048 * F3271 * D3271^2) - 1) &lt; 0.01, "ĐÚNG", "SAI"))</f>
        <v>ĐÚNG</v>
      </c>
    </row>
    <row r="3272" spans="1:13" x14ac:dyDescent="0.3">
      <c r="A3272" s="4" t="s">
        <v>14</v>
      </c>
      <c r="B3272" s="4" t="s">
        <v>17</v>
      </c>
      <c r="C3272" s="4">
        <v>12.62</v>
      </c>
      <c r="D3272" s="4">
        <v>11.1</v>
      </c>
      <c r="E3272" s="4">
        <v>0.4</v>
      </c>
      <c r="F3272" s="4">
        <v>10.7</v>
      </c>
      <c r="G3272" s="4">
        <v>4270</v>
      </c>
      <c r="H3272" s="4">
        <v>63.280999999999999</v>
      </c>
      <c r="I3272" s="4">
        <v>81.798000000000002</v>
      </c>
      <c r="J3272" s="4"/>
      <c r="K3272" s="4"/>
      <c r="L3272" s="4" t="str">
        <f t="shared" si="267"/>
        <v>ĐÚNG</v>
      </c>
      <c r="M3272" s="5" t="str" cm="1">
        <f t="array" ref="M3272">_xlfn.IFS(A3272="Ban_dam_1_phuong", IF(ABS(H3272 / (0.8 * (F3272 * D3272^2 / 8)) - 1) &lt; 0.01, "ĐÚNG", "SAI"), A3272="Ban_ke_4_canh_2_phuong", IF(ABS(H3272 / (0.045 * F3272 * D3272^2) - 1) &lt; 0.01, "ĐÚNG", "SAI"), A3272="San_phang_Flat_Slab", IF(ABS(H3272 / ((0.6 * (F3272 * C3272 * D3272^2 / 8)) / D3272) - 1) &lt; 0.01, "ĐÚNG", "SAI"), A3272="San_console_Cantilever", IF(ABS(H3272 / (-1 * (F3272 * D3272^2 / 2)) - 1) &lt; 0.01, "ĐÚNG", "SAI"), A3272="San_o_co_Waffle_Slab", IF(ABS(H3272 / (0.048 * F3272 * D3272^2) - 1) &lt; 0.01, "ĐÚNG", "SAI"))</f>
        <v>ĐÚNG</v>
      </c>
    </row>
    <row r="3273" spans="1:13" x14ac:dyDescent="0.3">
      <c r="A3273" s="4" t="s">
        <v>14</v>
      </c>
      <c r="B3273" s="4" t="s">
        <v>15</v>
      </c>
      <c r="C3273" s="4">
        <v>12.89</v>
      </c>
      <c r="D3273" s="4">
        <v>10.37</v>
      </c>
      <c r="E3273" s="4">
        <v>0.37</v>
      </c>
      <c r="F3273" s="4">
        <v>10.36</v>
      </c>
      <c r="G3273" s="4">
        <v>4271</v>
      </c>
      <c r="H3273" s="4">
        <v>53.475999999999999</v>
      </c>
      <c r="I3273" s="4">
        <v>82.623999999999995</v>
      </c>
      <c r="J3273" s="4"/>
      <c r="K3273" s="4"/>
      <c r="L3273" s="4" t="str">
        <f t="shared" si="267"/>
        <v>ĐÚNG</v>
      </c>
      <c r="M3273" s="5" t="str" cm="1">
        <f t="array" ref="M3273">_xlfn.IFS(A3273="Ban_dam_1_phuong", IF(ABS(H3273 / (0.8 * (F3273 * D3273^2 / 8)) - 1) &lt; 0.01, "ĐÚNG", "SAI"), A3273="Ban_ke_4_canh_2_phuong", IF(ABS(H3273 / (0.045 * F3273 * D3273^2) - 1) &lt; 0.01, "ĐÚNG", "SAI"), A3273="San_phang_Flat_Slab", IF(ABS(H3273 / ((0.6 * (F3273 * C3273 * D3273^2 / 8)) / D3273) - 1) &lt; 0.01, "ĐÚNG", "SAI"), A3273="San_console_Cantilever", IF(ABS(H3273 / (-1 * (F3273 * D3273^2 / 2)) - 1) &lt; 0.01, "ĐÚNG", "SAI"), A3273="San_o_co_Waffle_Slab", IF(ABS(H3273 / (0.048 * F3273 * D3273^2) - 1) &lt; 0.01, "ĐÚNG", "SAI"))</f>
        <v>ĐÚNG</v>
      </c>
    </row>
    <row r="3274" spans="1:13" x14ac:dyDescent="0.3">
      <c r="A3274" s="4" t="s">
        <v>18</v>
      </c>
      <c r="B3274" s="4" t="s">
        <v>17</v>
      </c>
      <c r="C3274" s="4">
        <v>4.75</v>
      </c>
      <c r="D3274" s="4">
        <v>1.68</v>
      </c>
      <c r="E3274" s="4">
        <v>0.12</v>
      </c>
      <c r="F3274" s="4">
        <v>8.67</v>
      </c>
      <c r="G3274" s="4">
        <v>4272</v>
      </c>
      <c r="H3274" s="4">
        <v>-12.234999999999999</v>
      </c>
      <c r="I3274" s="4">
        <v>-1.224</v>
      </c>
      <c r="J3274" s="4"/>
      <c r="K3274" s="4" t="str">
        <f>IF(AND(A3274="San_console_Cantilever", H3274 &lt; 0),  "ĐÚNG","SAI DẤU MOMEN")</f>
        <v>ĐÚNG</v>
      </c>
      <c r="L3274" s="4" t="str">
        <f t="shared" si="267"/>
        <v>ĐÚNG</v>
      </c>
      <c r="M3274" s="5" t="str" cm="1">
        <f t="array" ref="M3274">_xlfn.IFS(A3274="Ban_dam_1_phuong", IF(ABS(H3274 / (0.8 * (F3274 * D3274^2 / 8)) - 1) &lt; 0.01, "ĐÚNG", "SAI"), A3274="Ban_ke_4_canh_2_phuong", IF(ABS(H3274 / (0.045 * F3274 * D3274^2) - 1) &lt; 0.01, "ĐÚNG", "SAI"), A3274="San_phang_Flat_Slab", IF(ABS(H3274 / ((0.6 * (F3274 * C3274 * D3274^2 / 8)) / D3274) - 1) &lt; 0.01, "ĐÚNG", "SAI"), A3274="San_console_Cantilever", IF(ABS(H3274 / (-1 * (F3274 * D3274^2 / 2)) - 1) &lt; 0.01, "ĐÚNG", "SAI"), A3274="San_o_co_Waffle_Slab", IF(ABS(H3274 / (0.048 * F3274 * D3274^2) - 1) &lt; 0.01, "ĐÚNG", "SAI"))</f>
        <v>ĐÚNG</v>
      </c>
    </row>
    <row r="3275" spans="1:13" x14ac:dyDescent="0.3">
      <c r="A3275" s="4" t="s">
        <v>9</v>
      </c>
      <c r="B3275" s="4" t="s">
        <v>15</v>
      </c>
      <c r="C3275" s="4">
        <v>4.6399999999999997</v>
      </c>
      <c r="D3275" s="4">
        <v>3.37</v>
      </c>
      <c r="E3275" s="4">
        <v>0.19</v>
      </c>
      <c r="F3275" s="4">
        <v>11.03</v>
      </c>
      <c r="G3275" s="4">
        <v>4273</v>
      </c>
      <c r="H3275" s="4">
        <v>5.6369999999999996</v>
      </c>
      <c r="I3275" s="4">
        <v>8.3119999999999994</v>
      </c>
      <c r="J3275" s="4"/>
      <c r="K3275" s="4"/>
      <c r="L3275" s="4" t="str">
        <f t="shared" si="267"/>
        <v>ĐÚNG</v>
      </c>
      <c r="M3275" s="5" t="str" cm="1">
        <f t="array" ref="M3275">_xlfn.IFS(A3275="Ban_dam_1_phuong", IF(ABS(H3275 / (0.8 * (F3275 * D3275^2 / 8)) - 1) &lt; 0.01, "ĐÚNG", "SAI"), A3275="Ban_ke_4_canh_2_phuong", IF(ABS(H3275 / (0.045 * F3275 * D3275^2) - 1) &lt; 0.01, "ĐÚNG", "SAI"), A3275="San_phang_Flat_Slab", IF(ABS(H3275 / ((0.6 * (F3275 * C3275 * D3275^2 / 8)) / D3275) - 1) &lt; 0.01, "ĐÚNG", "SAI"), A3275="San_console_Cantilever", IF(ABS(H3275 / (-1 * (F3275 * D3275^2 / 2)) - 1) &lt; 0.01, "ĐÚNG", "SAI"), A3275="San_o_co_Waffle_Slab", IF(ABS(H3275 / (0.048 * F3275 * D3275^2) - 1) &lt; 0.01, "ĐÚNG", "SAI"))</f>
        <v>ĐÚNG</v>
      </c>
    </row>
    <row r="3276" spans="1:13" x14ac:dyDescent="0.3">
      <c r="A3276" s="4" t="s">
        <v>14</v>
      </c>
      <c r="B3276" s="4" t="s">
        <v>17</v>
      </c>
      <c r="C3276" s="4">
        <v>12.36</v>
      </c>
      <c r="D3276" s="4">
        <v>8.61</v>
      </c>
      <c r="E3276" s="4">
        <v>0.39</v>
      </c>
      <c r="F3276" s="4">
        <v>10.7</v>
      </c>
      <c r="G3276" s="4">
        <v>4274</v>
      </c>
      <c r="H3276" s="4">
        <v>38.073999999999998</v>
      </c>
      <c r="I3276" s="4">
        <v>78.462000000000003</v>
      </c>
      <c r="J3276" s="4"/>
      <c r="K3276" s="4"/>
      <c r="L3276" s="4" t="str">
        <f t="shared" si="267"/>
        <v>ĐÚNG</v>
      </c>
      <c r="M3276" s="5" t="str" cm="1">
        <f t="array" ref="M3276">_xlfn.IFS(A3276="Ban_dam_1_phuong", IF(ABS(H3276 / (0.8 * (F3276 * D3276^2 / 8)) - 1) &lt; 0.01, "ĐÚNG", "SAI"), A3276="Ban_ke_4_canh_2_phuong", IF(ABS(H3276 / (0.045 * F3276 * D3276^2) - 1) &lt; 0.01, "ĐÚNG", "SAI"), A3276="San_phang_Flat_Slab", IF(ABS(H3276 / ((0.6 * (F3276 * C3276 * D3276^2 / 8)) / D3276) - 1) &lt; 0.01, "ĐÚNG", "SAI"), A3276="San_console_Cantilever", IF(ABS(H3276 / (-1 * (F3276 * D3276^2 / 2)) - 1) &lt; 0.01, "ĐÚNG", "SAI"), A3276="San_o_co_Waffle_Slab", IF(ABS(H3276 / (0.048 * F3276 * D3276^2) - 1) &lt; 0.01, "ĐÚNG", "SAI"))</f>
        <v>ĐÚNG</v>
      </c>
    </row>
    <row r="3277" spans="1:13" x14ac:dyDescent="0.3">
      <c r="A3277" s="4" t="s">
        <v>12</v>
      </c>
      <c r="B3277" s="4" t="s">
        <v>11</v>
      </c>
      <c r="C3277" s="4">
        <v>11.86</v>
      </c>
      <c r="D3277" s="4">
        <v>9.56</v>
      </c>
      <c r="E3277" s="4">
        <v>0.25</v>
      </c>
      <c r="F3277" s="4">
        <v>13.06</v>
      </c>
      <c r="G3277" s="4">
        <v>4275</v>
      </c>
      <c r="H3277" s="4">
        <v>111.057</v>
      </c>
      <c r="I3277" s="4">
        <v>59.68</v>
      </c>
      <c r="J3277" s="4"/>
      <c r="K3277" s="4"/>
      <c r="L3277" s="4" t="str">
        <f t="shared" si="267"/>
        <v>ĐÚNG</v>
      </c>
      <c r="M3277" s="5" t="str" cm="1">
        <f t="array" ref="M3277">_xlfn.IFS(A3277="Ban_dam_1_phuong", IF(ABS(H3277 / (0.8 * (F3277 * D3277^2 / 8)) - 1) &lt; 0.01, "ĐÚNG", "SAI"), A3277="Ban_ke_4_canh_2_phuong", IF(ABS(H3277 / (0.045 * F3277 * D3277^2) - 1) &lt; 0.01, "ĐÚNG", "SAI"), A3277="San_phang_Flat_Slab", IF(ABS(H3277 / ((0.6 * (F3277 * C3277 * D3277^2 / 8)) / D3277) - 1) &lt; 0.01, "ĐÚNG", "SAI"), A3277="San_console_Cantilever", IF(ABS(H3277 / (-1 * (F3277 * D3277^2 / 2)) - 1) &lt; 0.01, "ĐÚNG", "SAI"), A3277="San_o_co_Waffle_Slab", IF(ABS(H3277 / (0.048 * F3277 * D3277^2) - 1) &lt; 0.01, "ĐÚNG", "SAI"))</f>
        <v>ĐÚNG</v>
      </c>
    </row>
    <row r="3278" spans="1:13" x14ac:dyDescent="0.3">
      <c r="A3278" s="4" t="s">
        <v>14</v>
      </c>
      <c r="B3278" s="4" t="s">
        <v>11</v>
      </c>
      <c r="C3278" s="4">
        <v>8.49</v>
      </c>
      <c r="D3278" s="4">
        <v>8.11</v>
      </c>
      <c r="E3278" s="4">
        <v>0.45</v>
      </c>
      <c r="F3278" s="4">
        <v>11.37</v>
      </c>
      <c r="G3278" s="4">
        <v>4276</v>
      </c>
      <c r="H3278" s="4">
        <v>35.896000000000001</v>
      </c>
      <c r="I3278" s="4">
        <v>39.338000000000001</v>
      </c>
      <c r="J3278" s="4"/>
      <c r="K3278" s="4"/>
      <c r="L3278" s="4" t="str">
        <f t="shared" si="267"/>
        <v>ĐÚNG</v>
      </c>
      <c r="M3278" s="5" t="str" cm="1">
        <f t="array" ref="M3278">_xlfn.IFS(A3278="Ban_dam_1_phuong", IF(ABS(H3278 / (0.8 * (F3278 * D3278^2 / 8)) - 1) &lt; 0.01, "ĐÚNG", "SAI"), A3278="Ban_ke_4_canh_2_phuong", IF(ABS(H3278 / (0.045 * F3278 * D3278^2) - 1) &lt; 0.01, "ĐÚNG", "SAI"), A3278="San_phang_Flat_Slab", IF(ABS(H3278 / ((0.6 * (F3278 * C3278 * D3278^2 / 8)) / D3278) - 1) &lt; 0.01, "ĐÚNG", "SAI"), A3278="San_console_Cantilever", IF(ABS(H3278 / (-1 * (F3278 * D3278^2 / 2)) - 1) &lt; 0.01, "ĐÚNG", "SAI"), A3278="San_o_co_Waffle_Slab", IF(ABS(H3278 / (0.048 * F3278 * D3278^2) - 1) &lt; 0.01, "ĐÚNG", "SAI"))</f>
        <v>ĐÚNG</v>
      </c>
    </row>
    <row r="3279" spans="1:13" x14ac:dyDescent="0.3">
      <c r="A3279" s="4" t="s">
        <v>9</v>
      </c>
      <c r="B3279" s="4" t="s">
        <v>11</v>
      </c>
      <c r="C3279" s="4">
        <v>8.6300000000000008</v>
      </c>
      <c r="D3279" s="4">
        <v>5.65</v>
      </c>
      <c r="E3279" s="4">
        <v>0.19</v>
      </c>
      <c r="F3279" s="4">
        <v>11.03</v>
      </c>
      <c r="G3279" s="4">
        <v>4277</v>
      </c>
      <c r="H3279" s="4">
        <v>15.845000000000001</v>
      </c>
      <c r="I3279" s="4">
        <v>28.751999999999999</v>
      </c>
      <c r="J3279" s="4"/>
      <c r="K3279" s="4"/>
      <c r="L3279" s="4" t="str">
        <f t="shared" si="267"/>
        <v>ĐÚNG</v>
      </c>
      <c r="M3279" s="5" t="str" cm="1">
        <f t="array" ref="M3279">_xlfn.IFS(A3279="Ban_dam_1_phuong", IF(ABS(H3279 / (0.8 * (F3279 * D3279^2 / 8)) - 1) &lt; 0.01, "ĐÚNG", "SAI"), A3279="Ban_ke_4_canh_2_phuong", IF(ABS(H3279 / (0.045 * F3279 * D3279^2) - 1) &lt; 0.01, "ĐÚNG", "SAI"), A3279="San_phang_Flat_Slab", IF(ABS(H3279 / ((0.6 * (F3279 * C3279 * D3279^2 / 8)) / D3279) - 1) &lt; 0.01, "ĐÚNG", "SAI"), A3279="San_console_Cantilever", IF(ABS(H3279 / (-1 * (F3279 * D3279^2 / 2)) - 1) &lt; 0.01, "ĐÚNG", "SAI"), A3279="San_o_co_Waffle_Slab", IF(ABS(H3279 / (0.048 * F3279 * D3279^2) - 1) &lt; 0.01, "ĐÚNG", "SAI"))</f>
        <v>ĐÚNG</v>
      </c>
    </row>
    <row r="3280" spans="1:13" x14ac:dyDescent="0.3">
      <c r="A3280" s="4" t="s">
        <v>14</v>
      </c>
      <c r="B3280" s="4" t="s">
        <v>10</v>
      </c>
      <c r="C3280" s="4">
        <v>9.82</v>
      </c>
      <c r="D3280" s="4">
        <v>9.8000000000000007</v>
      </c>
      <c r="E3280" s="4">
        <v>0.47</v>
      </c>
      <c r="F3280" s="4">
        <v>11.71</v>
      </c>
      <c r="G3280" s="4">
        <v>4278</v>
      </c>
      <c r="H3280" s="4">
        <v>53.981999999999999</v>
      </c>
      <c r="I3280" s="4">
        <v>54.203000000000003</v>
      </c>
      <c r="J3280" s="4"/>
      <c r="K3280" s="4"/>
      <c r="L3280" s="4" t="str">
        <f t="shared" si="267"/>
        <v>ĐÚNG</v>
      </c>
      <c r="M3280" s="5" t="str" cm="1">
        <f t="array" ref="M3280">_xlfn.IFS(A3280="Ban_dam_1_phuong", IF(ABS(H3280 / (0.8 * (F3280 * D3280^2 / 8)) - 1) &lt; 0.01, "ĐÚNG", "SAI"), A3280="Ban_ke_4_canh_2_phuong", IF(ABS(H3280 / (0.045 * F3280 * D3280^2) - 1) &lt; 0.01, "ĐÚNG", "SAI"), A3280="San_phang_Flat_Slab", IF(ABS(H3280 / ((0.6 * (F3280 * C3280 * D3280^2 / 8)) / D3280) - 1) &lt; 0.01, "ĐÚNG", "SAI"), A3280="San_console_Cantilever", IF(ABS(H3280 / (-1 * (F3280 * D3280^2 / 2)) - 1) &lt; 0.01, "ĐÚNG", "SAI"), A3280="San_o_co_Waffle_Slab", IF(ABS(H3280 / (0.048 * F3280 * D3280^2) - 1) &lt; 0.01, "ĐÚNG", "SAI"))</f>
        <v>ĐÚNG</v>
      </c>
    </row>
    <row r="3281" spans="1:13" x14ac:dyDescent="0.3">
      <c r="A3281" s="4" t="s">
        <v>12</v>
      </c>
      <c r="B3281" s="4" t="s">
        <v>15</v>
      </c>
      <c r="C3281" s="4">
        <v>10.99</v>
      </c>
      <c r="D3281" s="4">
        <v>7.43</v>
      </c>
      <c r="E3281" s="4">
        <v>0.24</v>
      </c>
      <c r="F3281" s="4">
        <v>12.72</v>
      </c>
      <c r="G3281" s="4">
        <v>4279</v>
      </c>
      <c r="H3281" s="4">
        <v>77.900000000000006</v>
      </c>
      <c r="I3281" s="4">
        <v>35.11</v>
      </c>
      <c r="J3281" s="4"/>
      <c r="K3281" s="4"/>
      <c r="L3281" s="4" t="str">
        <f t="shared" si="267"/>
        <v>ĐÚNG</v>
      </c>
      <c r="M3281" s="5" t="str" cm="1">
        <f t="array" ref="M3281">_xlfn.IFS(A3281="Ban_dam_1_phuong", IF(ABS(H3281 / (0.8 * (F3281 * D3281^2 / 8)) - 1) &lt; 0.01, "ĐÚNG", "SAI"), A3281="Ban_ke_4_canh_2_phuong", IF(ABS(H3281 / (0.045 * F3281 * D3281^2) - 1) &lt; 0.01, "ĐÚNG", "SAI"), A3281="San_phang_Flat_Slab", IF(ABS(H3281 / ((0.6 * (F3281 * C3281 * D3281^2 / 8)) / D3281) - 1) &lt; 0.01, "ĐÚNG", "SAI"), A3281="San_console_Cantilever", IF(ABS(H3281 / (-1 * (F3281 * D3281^2 / 2)) - 1) &lt; 0.01, "ĐÚNG", "SAI"), A3281="San_o_co_Waffle_Slab", IF(ABS(H3281 / (0.048 * F3281 * D3281^2) - 1) &lt; 0.01, "ĐÚNG", "SAI"))</f>
        <v>ĐÚNG</v>
      </c>
    </row>
    <row r="3282" spans="1:13" x14ac:dyDescent="0.3">
      <c r="A3282" s="4" t="s">
        <v>14</v>
      </c>
      <c r="B3282" s="4" t="s">
        <v>13</v>
      </c>
      <c r="C3282" s="4">
        <v>12.17</v>
      </c>
      <c r="D3282" s="4">
        <v>10.6</v>
      </c>
      <c r="E3282" s="4">
        <v>0.4</v>
      </c>
      <c r="F3282" s="4">
        <v>10.7</v>
      </c>
      <c r="G3282" s="4">
        <v>4280</v>
      </c>
      <c r="H3282" s="4">
        <v>57.707999999999998</v>
      </c>
      <c r="I3282" s="4">
        <v>76.069000000000003</v>
      </c>
      <c r="J3282" s="4"/>
      <c r="K3282" s="4"/>
      <c r="L3282" s="4" t="str">
        <f t="shared" si="267"/>
        <v>ĐÚNG</v>
      </c>
      <c r="M3282" s="5" t="str" cm="1">
        <f t="array" ref="M3282">_xlfn.IFS(A3282="Ban_dam_1_phuong", IF(ABS(H3282 / (0.8 * (F3282 * D3282^2 / 8)) - 1) &lt; 0.01, "ĐÚNG", "SAI"), A3282="Ban_ke_4_canh_2_phuong", IF(ABS(H3282 / (0.045 * F3282 * D3282^2) - 1) &lt; 0.01, "ĐÚNG", "SAI"), A3282="San_phang_Flat_Slab", IF(ABS(H3282 / ((0.6 * (F3282 * C3282 * D3282^2 / 8)) / D3282) - 1) &lt; 0.01, "ĐÚNG", "SAI"), A3282="San_console_Cantilever", IF(ABS(H3282 / (-1 * (F3282 * D3282^2 / 2)) - 1) &lt; 0.01, "ĐÚNG", "SAI"), A3282="San_o_co_Waffle_Slab", IF(ABS(H3282 / (0.048 * F3282 * D3282^2) - 1) &lt; 0.01, "ĐÚNG", "SAI"))</f>
        <v>ĐÚNG</v>
      </c>
    </row>
    <row r="3283" spans="1:13" x14ac:dyDescent="0.3">
      <c r="A3283" s="4" t="s">
        <v>12</v>
      </c>
      <c r="B3283" s="4" t="s">
        <v>15</v>
      </c>
      <c r="C3283" s="4">
        <v>9.59</v>
      </c>
      <c r="D3283" s="4">
        <v>8.91</v>
      </c>
      <c r="E3283" s="4">
        <v>0.28999999999999998</v>
      </c>
      <c r="F3283" s="4">
        <v>14.41</v>
      </c>
      <c r="G3283" s="4">
        <v>4281</v>
      </c>
      <c r="H3283" s="4">
        <v>92.346999999999994</v>
      </c>
      <c r="I3283" s="4">
        <v>57.198999999999998</v>
      </c>
      <c r="J3283" s="4"/>
      <c r="K3283" s="4"/>
      <c r="L3283" s="4" t="str">
        <f t="shared" si="267"/>
        <v>ĐÚNG</v>
      </c>
      <c r="M3283" s="5" t="str" cm="1">
        <f t="array" ref="M3283">_xlfn.IFS(A3283="Ban_dam_1_phuong", IF(ABS(H3283 / (0.8 * (F3283 * D3283^2 / 8)) - 1) &lt; 0.01, "ĐÚNG", "SAI"), A3283="Ban_ke_4_canh_2_phuong", IF(ABS(H3283 / (0.045 * F3283 * D3283^2) - 1) &lt; 0.01, "ĐÚNG", "SAI"), A3283="San_phang_Flat_Slab", IF(ABS(H3283 / ((0.6 * (F3283 * C3283 * D3283^2 / 8)) / D3283) - 1) &lt; 0.01, "ĐÚNG", "SAI"), A3283="San_console_Cantilever", IF(ABS(H3283 / (-1 * (F3283 * D3283^2 / 2)) - 1) &lt; 0.01, "ĐÚNG", "SAI"), A3283="San_o_co_Waffle_Slab", IF(ABS(H3283 / (0.048 * F3283 * D3283^2) - 1) &lt; 0.01, "ĐÚNG", "SAI"))</f>
        <v>ĐÚNG</v>
      </c>
    </row>
    <row r="3284" spans="1:13" x14ac:dyDescent="0.3">
      <c r="A3284" s="4" t="s">
        <v>18</v>
      </c>
      <c r="B3284" s="4" t="s">
        <v>13</v>
      </c>
      <c r="C3284" s="4">
        <v>4.13</v>
      </c>
      <c r="D3284" s="4">
        <v>1.23</v>
      </c>
      <c r="E3284" s="4">
        <v>0.11</v>
      </c>
      <c r="F3284" s="4">
        <v>8.33</v>
      </c>
      <c r="G3284" s="4">
        <v>4282</v>
      </c>
      <c r="H3284" s="4">
        <v>-6.3010000000000002</v>
      </c>
      <c r="I3284" s="4">
        <v>-0.63</v>
      </c>
      <c r="J3284" s="4"/>
      <c r="K3284" s="4" t="str">
        <f>IF(AND(A3284="San_console_Cantilever", H3284 &lt; 0),  "ĐÚNG","SAI DẤU MOMEN")</f>
        <v>ĐÚNG</v>
      </c>
      <c r="L3284" s="4" t="str">
        <f t="shared" si="267"/>
        <v>ĐÚNG</v>
      </c>
      <c r="M3284" s="5" t="str" cm="1">
        <f t="array" ref="M3284">_xlfn.IFS(A3284="Ban_dam_1_phuong", IF(ABS(H3284 / (0.8 * (F3284 * D3284^2 / 8)) - 1) &lt; 0.01, "ĐÚNG", "SAI"), A3284="Ban_ke_4_canh_2_phuong", IF(ABS(H3284 / (0.045 * F3284 * D3284^2) - 1) &lt; 0.01, "ĐÚNG", "SAI"), A3284="San_phang_Flat_Slab", IF(ABS(H3284 / ((0.6 * (F3284 * C3284 * D3284^2 / 8)) / D3284) - 1) &lt; 0.01, "ĐÚNG", "SAI"), A3284="San_console_Cantilever", IF(ABS(H3284 / (-1 * (F3284 * D3284^2 / 2)) - 1) &lt; 0.01, "ĐÚNG", "SAI"), A3284="San_o_co_Waffle_Slab", IF(ABS(H3284 / (0.048 * F3284 * D3284^2) - 1) &lt; 0.01, "ĐÚNG", "SAI"))</f>
        <v>ĐÚNG</v>
      </c>
    </row>
    <row r="3285" spans="1:13" x14ac:dyDescent="0.3">
      <c r="A3285" s="4" t="s">
        <v>12</v>
      </c>
      <c r="B3285" s="4" t="s">
        <v>13</v>
      </c>
      <c r="C3285" s="4">
        <v>10.07</v>
      </c>
      <c r="D3285" s="4">
        <v>8.77</v>
      </c>
      <c r="E3285" s="4">
        <v>0.23</v>
      </c>
      <c r="F3285" s="4">
        <v>12.38</v>
      </c>
      <c r="G3285" s="4">
        <v>4283</v>
      </c>
      <c r="H3285" s="4">
        <v>81.998999999999995</v>
      </c>
      <c r="I3285" s="4">
        <v>47.609000000000002</v>
      </c>
      <c r="J3285" s="4"/>
      <c r="K3285" s="4"/>
      <c r="L3285" s="4" t="str">
        <f t="shared" si="267"/>
        <v>ĐÚNG</v>
      </c>
      <c r="M3285" s="5" t="str" cm="1">
        <f t="array" ref="M3285">_xlfn.IFS(A3285="Ban_dam_1_phuong", IF(ABS(H3285 / (0.8 * (F3285 * D3285^2 / 8)) - 1) &lt; 0.01, "ĐÚNG", "SAI"), A3285="Ban_ke_4_canh_2_phuong", IF(ABS(H3285 / (0.045 * F3285 * D3285^2) - 1) &lt; 0.01, "ĐÚNG", "SAI"), A3285="San_phang_Flat_Slab", IF(ABS(H3285 / ((0.6 * (F3285 * C3285 * D3285^2 / 8)) / D3285) - 1) &lt; 0.01, "ĐÚNG", "SAI"), A3285="San_console_Cantilever", IF(ABS(H3285 / (-1 * (F3285 * D3285^2 / 2)) - 1) &lt; 0.01, "ĐÚNG", "SAI"), A3285="San_o_co_Waffle_Slab", IF(ABS(H3285 / (0.048 * F3285 * D3285^2) - 1) &lt; 0.01, "ĐÚNG", "SAI"))</f>
        <v>ĐÚNG</v>
      </c>
    </row>
    <row r="3286" spans="1:13" x14ac:dyDescent="0.3">
      <c r="A3286" s="4" t="s">
        <v>9</v>
      </c>
      <c r="B3286" s="4" t="s">
        <v>17</v>
      </c>
      <c r="C3286" s="4">
        <v>9.16</v>
      </c>
      <c r="D3286" s="4">
        <v>4.68</v>
      </c>
      <c r="E3286" s="4">
        <v>0.18</v>
      </c>
      <c r="F3286" s="4">
        <v>10.7</v>
      </c>
      <c r="G3286" s="4">
        <v>4284</v>
      </c>
      <c r="H3286" s="4">
        <v>10.545999999999999</v>
      </c>
      <c r="I3286" s="4">
        <v>31.422999999999998</v>
      </c>
      <c r="J3286" s="4"/>
      <c r="K3286" s="4"/>
      <c r="L3286" s="4" t="str">
        <f t="shared" si="267"/>
        <v>ĐÚNG</v>
      </c>
      <c r="M3286" s="5" t="str" cm="1">
        <f t="array" ref="M3286">_xlfn.IFS(A3286="Ban_dam_1_phuong", IF(ABS(H3286 / (0.8 * (F3286 * D3286^2 / 8)) - 1) &lt; 0.01, "ĐÚNG", "SAI"), A3286="Ban_ke_4_canh_2_phuong", IF(ABS(H3286 / (0.045 * F3286 * D3286^2) - 1) &lt; 0.01, "ĐÚNG", "SAI"), A3286="San_phang_Flat_Slab", IF(ABS(H3286 / ((0.6 * (F3286 * C3286 * D3286^2 / 8)) / D3286) - 1) &lt; 0.01, "ĐÚNG", "SAI"), A3286="San_console_Cantilever", IF(ABS(H3286 / (-1 * (F3286 * D3286^2 / 2)) - 1) &lt; 0.01, "ĐÚNG", "SAI"), A3286="San_o_co_Waffle_Slab", IF(ABS(H3286 / (0.048 * F3286 * D3286^2) - 1) &lt; 0.01, "ĐÚNG", "SAI"))</f>
        <v>ĐÚNG</v>
      </c>
    </row>
    <row r="3287" spans="1:13" x14ac:dyDescent="0.3">
      <c r="A3287" s="4" t="s">
        <v>16</v>
      </c>
      <c r="B3287" s="4" t="s">
        <v>17</v>
      </c>
      <c r="C3287" s="4">
        <v>9.3699999999999992</v>
      </c>
      <c r="D3287" s="4">
        <v>3.27</v>
      </c>
      <c r="E3287" s="4">
        <v>0.15</v>
      </c>
      <c r="F3287" s="4">
        <v>9.68</v>
      </c>
      <c r="G3287" s="4">
        <v>4285</v>
      </c>
      <c r="H3287" s="4">
        <v>10.351000000000001</v>
      </c>
      <c r="I3287" s="4">
        <v>2.0699999999999998</v>
      </c>
      <c r="J3287" s="4" t="str">
        <f>IF(AND(A3287="Ban_dam_1_phuong", C3287/D3287 &gt; 2),"ĐÚNG", "SAI HÌNH HỌC" )</f>
        <v>ĐÚNG</v>
      </c>
      <c r="K3287" s="4"/>
      <c r="L3287" s="4" t="str">
        <f t="shared" si="267"/>
        <v>ĐÚNG</v>
      </c>
      <c r="M3287" s="5" t="str" cm="1">
        <f t="array" ref="M3287">_xlfn.IFS(A3287="Ban_dam_1_phuong", IF(ABS(H3287 / (0.8 * (F3287 * D3287^2 / 8)) - 1) &lt; 0.01, "ĐÚNG", "SAI"), A3287="Ban_ke_4_canh_2_phuong", IF(ABS(H3287 / (0.045 * F3287 * D3287^2) - 1) &lt; 0.01, "ĐÚNG", "SAI"), A3287="San_phang_Flat_Slab", IF(ABS(H3287 / ((0.6 * (F3287 * C3287 * D3287^2 / 8)) / D3287) - 1) &lt; 0.01, "ĐÚNG", "SAI"), A3287="San_console_Cantilever", IF(ABS(H3287 / (-1 * (F3287 * D3287^2 / 2)) - 1) &lt; 0.01, "ĐÚNG", "SAI"), A3287="San_o_co_Waffle_Slab", IF(ABS(H3287 / (0.048 * F3287 * D3287^2) - 1) &lt; 0.01, "ĐÚNG", "SAI"))</f>
        <v>ĐÚNG</v>
      </c>
    </row>
    <row r="3288" spans="1:13" x14ac:dyDescent="0.3">
      <c r="A3288" s="4" t="s">
        <v>18</v>
      </c>
      <c r="B3288" s="4" t="s">
        <v>13</v>
      </c>
      <c r="C3288" s="4">
        <v>5.12</v>
      </c>
      <c r="D3288" s="4">
        <v>1.28</v>
      </c>
      <c r="E3288" s="4">
        <v>0.12</v>
      </c>
      <c r="F3288" s="4">
        <v>8.67</v>
      </c>
      <c r="G3288" s="4">
        <v>4286</v>
      </c>
      <c r="H3288" s="4">
        <v>-7.1020000000000003</v>
      </c>
      <c r="I3288" s="4">
        <v>-0.71</v>
      </c>
      <c r="J3288" s="4"/>
      <c r="K3288" s="4" t="str">
        <f>IF(AND(A3288="San_console_Cantilever", H3288 &lt; 0),  "ĐÚNG","SAI DẤU MOMEN")</f>
        <v>ĐÚNG</v>
      </c>
      <c r="L3288" s="4" t="str">
        <f t="shared" si="267"/>
        <v>ĐÚNG</v>
      </c>
      <c r="M3288" s="5" t="str" cm="1">
        <f t="array" ref="M3288">_xlfn.IFS(A3288="Ban_dam_1_phuong", IF(ABS(H3288 / (0.8 * (F3288 * D3288^2 / 8)) - 1) &lt; 0.01, "ĐÚNG", "SAI"), A3288="Ban_ke_4_canh_2_phuong", IF(ABS(H3288 / (0.045 * F3288 * D3288^2) - 1) &lt; 0.01, "ĐÚNG", "SAI"), A3288="San_phang_Flat_Slab", IF(ABS(H3288 / ((0.6 * (F3288 * C3288 * D3288^2 / 8)) / D3288) - 1) &lt; 0.01, "ĐÚNG", "SAI"), A3288="San_console_Cantilever", IF(ABS(H3288 / (-1 * (F3288 * D3288^2 / 2)) - 1) &lt; 0.01, "ĐÚNG", "SAI"), A3288="San_o_co_Waffle_Slab", IF(ABS(H3288 / (0.048 * F3288 * D3288^2) - 1) &lt; 0.01, "ĐÚNG", "SAI"))</f>
        <v>ĐÚNG</v>
      </c>
    </row>
    <row r="3289" spans="1:13" x14ac:dyDescent="0.3">
      <c r="A3289" s="4" t="s">
        <v>14</v>
      </c>
      <c r="B3289" s="4" t="s">
        <v>17</v>
      </c>
      <c r="C3289" s="4">
        <v>9.25</v>
      </c>
      <c r="D3289" s="4">
        <v>8.06</v>
      </c>
      <c r="E3289" s="4">
        <v>0.4</v>
      </c>
      <c r="F3289" s="4">
        <v>10.7</v>
      </c>
      <c r="G3289" s="4">
        <v>4287</v>
      </c>
      <c r="H3289" s="4">
        <v>33.365000000000002</v>
      </c>
      <c r="I3289" s="4">
        <v>43.945</v>
      </c>
      <c r="J3289" s="4"/>
      <c r="K3289" s="4"/>
      <c r="L3289" s="4" t="str">
        <f t="shared" si="267"/>
        <v>ĐÚNG</v>
      </c>
      <c r="M3289" s="5" t="str" cm="1">
        <f t="array" ref="M3289">_xlfn.IFS(A3289="Ban_dam_1_phuong", IF(ABS(H3289 / (0.8 * (F3289 * D3289^2 / 8)) - 1) &lt; 0.01, "ĐÚNG", "SAI"), A3289="Ban_ke_4_canh_2_phuong", IF(ABS(H3289 / (0.045 * F3289 * D3289^2) - 1) &lt; 0.01, "ĐÚNG", "SAI"), A3289="San_phang_Flat_Slab", IF(ABS(H3289 / ((0.6 * (F3289 * C3289 * D3289^2 / 8)) / D3289) - 1) &lt; 0.01, "ĐÚNG", "SAI"), A3289="San_console_Cantilever", IF(ABS(H3289 / (-1 * (F3289 * D3289^2 / 2)) - 1) &lt; 0.01, "ĐÚNG", "SAI"), A3289="San_o_co_Waffle_Slab", IF(ABS(H3289 / (0.048 * F3289 * D3289^2) - 1) &lt; 0.01, "ĐÚNG", "SAI"))</f>
        <v>ĐÚNG</v>
      </c>
    </row>
    <row r="3290" spans="1:13" x14ac:dyDescent="0.3">
      <c r="A3290" s="4" t="s">
        <v>16</v>
      </c>
      <c r="B3290" s="4" t="s">
        <v>11</v>
      </c>
      <c r="C3290" s="4">
        <v>6.74</v>
      </c>
      <c r="D3290" s="4">
        <v>2.12</v>
      </c>
      <c r="E3290" s="4">
        <v>0.11</v>
      </c>
      <c r="F3290" s="4">
        <v>8.33</v>
      </c>
      <c r="G3290" s="4">
        <v>4288</v>
      </c>
      <c r="H3290" s="4">
        <v>3.7440000000000002</v>
      </c>
      <c r="I3290" s="4">
        <v>0.749</v>
      </c>
      <c r="J3290" s="4" t="str">
        <f>IF(AND(A3290="Ban_dam_1_phuong", C3290/D3290 &gt; 2),"ĐÚNG", "SAI HÌNH HỌC" )</f>
        <v>ĐÚNG</v>
      </c>
      <c r="K3290" s="4"/>
      <c r="L3290" s="4" t="str">
        <f t="shared" si="267"/>
        <v>ĐÚNG</v>
      </c>
      <c r="M3290" s="5" t="str" cm="1">
        <f t="array" ref="M3290">_xlfn.IFS(A3290="Ban_dam_1_phuong", IF(ABS(H3290 / (0.8 * (F3290 * D3290^2 / 8)) - 1) &lt; 0.01, "ĐÚNG", "SAI"), A3290="Ban_ke_4_canh_2_phuong", IF(ABS(H3290 / (0.045 * F3290 * D3290^2) - 1) &lt; 0.01, "ĐÚNG", "SAI"), A3290="San_phang_Flat_Slab", IF(ABS(H3290 / ((0.6 * (F3290 * C3290 * D3290^2 / 8)) / D3290) - 1) &lt; 0.01, "ĐÚNG", "SAI"), A3290="San_console_Cantilever", IF(ABS(H3290 / (-1 * (F3290 * D3290^2 / 2)) - 1) &lt; 0.01, "ĐÚNG", "SAI"), A3290="San_o_co_Waffle_Slab", IF(ABS(H3290 / (0.048 * F3290 * D3290^2) - 1) &lt; 0.01, "ĐÚNG", "SAI"))</f>
        <v>ĐÚNG</v>
      </c>
    </row>
    <row r="3291" spans="1:13" x14ac:dyDescent="0.3">
      <c r="A3291" s="4" t="s">
        <v>9</v>
      </c>
      <c r="B3291" s="4" t="s">
        <v>11</v>
      </c>
      <c r="C3291" s="4">
        <v>6.02</v>
      </c>
      <c r="D3291" s="4">
        <v>3.69</v>
      </c>
      <c r="E3291" s="4">
        <v>0.17</v>
      </c>
      <c r="F3291" s="4">
        <v>10.36</v>
      </c>
      <c r="G3291" s="4">
        <v>4289</v>
      </c>
      <c r="H3291" s="4">
        <v>6.3479999999999999</v>
      </c>
      <c r="I3291" s="4">
        <v>13.141</v>
      </c>
      <c r="J3291" s="4"/>
      <c r="K3291" s="4"/>
      <c r="L3291" s="4" t="str">
        <f t="shared" si="267"/>
        <v>ĐÚNG</v>
      </c>
      <c r="M3291" s="5" t="str" cm="1">
        <f t="array" ref="M3291">_xlfn.IFS(A3291="Ban_dam_1_phuong", IF(ABS(H3291 / (0.8 * (F3291 * D3291^2 / 8)) - 1) &lt; 0.01, "ĐÚNG", "SAI"), A3291="Ban_ke_4_canh_2_phuong", IF(ABS(H3291 / (0.045 * F3291 * D3291^2) - 1) &lt; 0.01, "ĐÚNG", "SAI"), A3291="San_phang_Flat_Slab", IF(ABS(H3291 / ((0.6 * (F3291 * C3291 * D3291^2 / 8)) / D3291) - 1) &lt; 0.01, "ĐÚNG", "SAI"), A3291="San_console_Cantilever", IF(ABS(H3291 / (-1 * (F3291 * D3291^2 / 2)) - 1) &lt; 0.01, "ĐÚNG", "SAI"), A3291="San_o_co_Waffle_Slab", IF(ABS(H3291 / (0.048 * F3291 * D3291^2) - 1) &lt; 0.01, "ĐÚNG", "SAI"))</f>
        <v>ĐÚNG</v>
      </c>
    </row>
    <row r="3292" spans="1:13" x14ac:dyDescent="0.3">
      <c r="A3292" s="4" t="s">
        <v>14</v>
      </c>
      <c r="B3292" s="4" t="s">
        <v>13</v>
      </c>
      <c r="C3292" s="4">
        <v>10.26</v>
      </c>
      <c r="D3292" s="4">
        <v>9.83</v>
      </c>
      <c r="E3292" s="4">
        <v>0.48</v>
      </c>
      <c r="F3292" s="4">
        <v>12.05</v>
      </c>
      <c r="G3292" s="4">
        <v>4290</v>
      </c>
      <c r="H3292" s="4">
        <v>55.89</v>
      </c>
      <c r="I3292" s="4">
        <v>60.887</v>
      </c>
      <c r="J3292" s="4"/>
      <c r="K3292" s="4"/>
      <c r="L3292" s="4" t="str">
        <f t="shared" si="267"/>
        <v>ĐÚNG</v>
      </c>
      <c r="M3292" s="5" t="str" cm="1">
        <f t="array" ref="M3292">_xlfn.IFS(A3292="Ban_dam_1_phuong", IF(ABS(H3292 / (0.8 * (F3292 * D3292^2 / 8)) - 1) &lt; 0.01, "ĐÚNG", "SAI"), A3292="Ban_ke_4_canh_2_phuong", IF(ABS(H3292 / (0.045 * F3292 * D3292^2) - 1) &lt; 0.01, "ĐÚNG", "SAI"), A3292="San_phang_Flat_Slab", IF(ABS(H3292 / ((0.6 * (F3292 * C3292 * D3292^2 / 8)) / D3292) - 1) &lt; 0.01, "ĐÚNG", "SAI"), A3292="San_console_Cantilever", IF(ABS(H3292 / (-1 * (F3292 * D3292^2 / 2)) - 1) &lt; 0.01, "ĐÚNG", "SAI"), A3292="San_o_co_Waffle_Slab", IF(ABS(H3292 / (0.048 * F3292 * D3292^2) - 1) &lt; 0.01, "ĐÚNG", "SAI"))</f>
        <v>ĐÚNG</v>
      </c>
    </row>
    <row r="3293" spans="1:13" x14ac:dyDescent="0.3">
      <c r="A3293" s="4" t="s">
        <v>16</v>
      </c>
      <c r="B3293" s="4" t="s">
        <v>10</v>
      </c>
      <c r="C3293" s="4">
        <v>6.69</v>
      </c>
      <c r="D3293" s="4">
        <v>2.56</v>
      </c>
      <c r="E3293" s="4">
        <v>0.12</v>
      </c>
      <c r="F3293" s="4">
        <v>8.67</v>
      </c>
      <c r="G3293" s="4">
        <v>4291</v>
      </c>
      <c r="H3293" s="4">
        <v>5.6820000000000004</v>
      </c>
      <c r="I3293" s="4">
        <v>1.1359999999999999</v>
      </c>
      <c r="J3293" s="4" t="str">
        <f>IF(AND(A3293="Ban_dam_1_phuong", C3293/D3293 &gt; 2),"ĐÚNG", "SAI HÌNH HỌC" )</f>
        <v>ĐÚNG</v>
      </c>
      <c r="K3293" s="4"/>
      <c r="L3293" s="4" t="str">
        <f t="shared" si="267"/>
        <v>ĐÚNG</v>
      </c>
      <c r="M3293" s="5" t="str" cm="1">
        <f t="array" ref="M3293">_xlfn.IFS(A3293="Ban_dam_1_phuong", IF(ABS(H3293 / (0.8 * (F3293 * D3293^2 / 8)) - 1) &lt; 0.01, "ĐÚNG", "SAI"), A3293="Ban_ke_4_canh_2_phuong", IF(ABS(H3293 / (0.045 * F3293 * D3293^2) - 1) &lt; 0.01, "ĐÚNG", "SAI"), A3293="San_phang_Flat_Slab", IF(ABS(H3293 / ((0.6 * (F3293 * C3293 * D3293^2 / 8)) / D3293) - 1) &lt; 0.01, "ĐÚNG", "SAI"), A3293="San_console_Cantilever", IF(ABS(H3293 / (-1 * (F3293 * D3293^2 / 2)) - 1) &lt; 0.01, "ĐÚNG", "SAI"), A3293="San_o_co_Waffle_Slab", IF(ABS(H3293 / (0.048 * F3293 * D3293^2) - 1) &lt; 0.01, "ĐÚNG", "SAI"))</f>
        <v>ĐÚNG</v>
      </c>
    </row>
    <row r="3294" spans="1:13" x14ac:dyDescent="0.3">
      <c r="A3294" s="4" t="s">
        <v>14</v>
      </c>
      <c r="B3294" s="4" t="s">
        <v>13</v>
      </c>
      <c r="C3294" s="4">
        <v>14.6</v>
      </c>
      <c r="D3294" s="4">
        <v>10.42</v>
      </c>
      <c r="E3294" s="4">
        <v>0.43</v>
      </c>
      <c r="F3294" s="4">
        <v>11.03</v>
      </c>
      <c r="G3294" s="4">
        <v>4292</v>
      </c>
      <c r="H3294" s="4">
        <v>57.484999999999999</v>
      </c>
      <c r="I3294" s="4">
        <v>112.855</v>
      </c>
      <c r="J3294" s="4"/>
      <c r="K3294" s="4"/>
      <c r="L3294" s="4" t="str">
        <f t="shared" si="267"/>
        <v>ĐÚNG</v>
      </c>
      <c r="M3294" s="5" t="str" cm="1">
        <f t="array" ref="M3294">_xlfn.IFS(A3294="Ban_dam_1_phuong", IF(ABS(H3294 / (0.8 * (F3294 * D3294^2 / 8)) - 1) &lt; 0.01, "ĐÚNG", "SAI"), A3294="Ban_ke_4_canh_2_phuong", IF(ABS(H3294 / (0.045 * F3294 * D3294^2) - 1) &lt; 0.01, "ĐÚNG", "SAI"), A3294="San_phang_Flat_Slab", IF(ABS(H3294 / ((0.6 * (F3294 * C3294 * D3294^2 / 8)) / D3294) - 1) &lt; 0.01, "ĐÚNG", "SAI"), A3294="San_console_Cantilever", IF(ABS(H3294 / (-1 * (F3294 * D3294^2 / 2)) - 1) &lt; 0.01, "ĐÚNG", "SAI"), A3294="San_o_co_Waffle_Slab", IF(ABS(H3294 / (0.048 * F3294 * D3294^2) - 1) &lt; 0.01, "ĐÚNG", "SAI"))</f>
        <v>ĐÚNG</v>
      </c>
    </row>
    <row r="3295" spans="1:13" x14ac:dyDescent="0.3">
      <c r="A3295" s="4" t="s">
        <v>18</v>
      </c>
      <c r="B3295" s="4" t="s">
        <v>11</v>
      </c>
      <c r="C3295" s="4">
        <v>6.18</v>
      </c>
      <c r="D3295" s="4">
        <v>2.2799999999999998</v>
      </c>
      <c r="E3295" s="4">
        <v>0.15</v>
      </c>
      <c r="F3295" s="4">
        <v>9.68</v>
      </c>
      <c r="G3295" s="4">
        <v>4293</v>
      </c>
      <c r="H3295" s="4">
        <v>-25.16</v>
      </c>
      <c r="I3295" s="4">
        <v>-2.516</v>
      </c>
      <c r="J3295" s="4"/>
      <c r="K3295" s="4" t="str">
        <f>IF(AND(A3295="San_console_Cantilever", H3295 &lt; 0),  "ĐÚNG","SAI DẤU MOMEN")</f>
        <v>ĐÚNG</v>
      </c>
      <c r="L3295" s="4" t="str">
        <f t="shared" si="267"/>
        <v>ĐÚNG</v>
      </c>
      <c r="M3295" s="5" t="str" cm="1">
        <f t="array" ref="M3295">_xlfn.IFS(A3295="Ban_dam_1_phuong", IF(ABS(H3295 / (0.8 * (F3295 * D3295^2 / 8)) - 1) &lt; 0.01, "ĐÚNG", "SAI"), A3295="Ban_ke_4_canh_2_phuong", IF(ABS(H3295 / (0.045 * F3295 * D3295^2) - 1) &lt; 0.01, "ĐÚNG", "SAI"), A3295="San_phang_Flat_Slab", IF(ABS(H3295 / ((0.6 * (F3295 * C3295 * D3295^2 / 8)) / D3295) - 1) &lt; 0.01, "ĐÚNG", "SAI"), A3295="San_console_Cantilever", IF(ABS(H3295 / (-1 * (F3295 * D3295^2 / 2)) - 1) &lt; 0.01, "ĐÚNG", "SAI"), A3295="San_o_co_Waffle_Slab", IF(ABS(H3295 / (0.048 * F3295 * D3295^2) - 1) &lt; 0.01, "ĐÚNG", "SAI"))</f>
        <v>ĐÚNG</v>
      </c>
    </row>
    <row r="3296" spans="1:13" x14ac:dyDescent="0.3">
      <c r="A3296" s="4" t="s">
        <v>9</v>
      </c>
      <c r="B3296" s="4" t="s">
        <v>17</v>
      </c>
      <c r="C3296" s="4">
        <v>5.84</v>
      </c>
      <c r="D3296" s="4">
        <v>4.7300000000000004</v>
      </c>
      <c r="E3296" s="4">
        <v>0.19</v>
      </c>
      <c r="F3296" s="4">
        <v>11.03</v>
      </c>
      <c r="G3296" s="4">
        <v>4294</v>
      </c>
      <c r="H3296" s="4">
        <v>11.105</v>
      </c>
      <c r="I3296" s="4">
        <v>13.166</v>
      </c>
      <c r="J3296" s="4"/>
      <c r="K3296" s="4"/>
      <c r="L3296" s="4" t="str">
        <f t="shared" si="267"/>
        <v>ĐÚNG</v>
      </c>
      <c r="M3296" s="5" t="str" cm="1">
        <f t="array" ref="M3296">_xlfn.IFS(A3296="Ban_dam_1_phuong", IF(ABS(H3296 / (0.8 * (F3296 * D3296^2 / 8)) - 1) &lt; 0.01, "ĐÚNG", "SAI"), A3296="Ban_ke_4_canh_2_phuong", IF(ABS(H3296 / (0.045 * F3296 * D3296^2) - 1) &lt; 0.01, "ĐÚNG", "SAI"), A3296="San_phang_Flat_Slab", IF(ABS(H3296 / ((0.6 * (F3296 * C3296 * D3296^2 / 8)) / D3296) - 1) &lt; 0.01, "ĐÚNG", "SAI"), A3296="San_console_Cantilever", IF(ABS(H3296 / (-1 * (F3296 * D3296^2 / 2)) - 1) &lt; 0.01, "ĐÚNG", "SAI"), A3296="San_o_co_Waffle_Slab", IF(ABS(H3296 / (0.048 * F3296 * D3296^2) - 1) &lt; 0.01, "ĐÚNG", "SAI"))</f>
        <v>ĐÚNG</v>
      </c>
    </row>
    <row r="3297" spans="1:13" x14ac:dyDescent="0.3">
      <c r="A3297" s="4" t="s">
        <v>9</v>
      </c>
      <c r="B3297" s="4" t="s">
        <v>17</v>
      </c>
      <c r="C3297" s="4">
        <v>6.05</v>
      </c>
      <c r="D3297" s="4">
        <v>4.58</v>
      </c>
      <c r="E3297" s="4">
        <v>0.16</v>
      </c>
      <c r="F3297" s="4">
        <v>10.02</v>
      </c>
      <c r="G3297" s="4">
        <v>4295</v>
      </c>
      <c r="H3297" s="4">
        <v>9.4580000000000002</v>
      </c>
      <c r="I3297" s="4">
        <v>12.836</v>
      </c>
      <c r="J3297" s="4"/>
      <c r="K3297" s="4"/>
      <c r="L3297" s="4" t="str">
        <f t="shared" si="267"/>
        <v>ĐÚNG</v>
      </c>
      <c r="M3297" s="5" t="str" cm="1">
        <f t="array" ref="M3297">_xlfn.IFS(A3297="Ban_dam_1_phuong", IF(ABS(H3297 / (0.8 * (F3297 * D3297^2 / 8)) - 1) &lt; 0.01, "ĐÚNG", "SAI"), A3297="Ban_ke_4_canh_2_phuong", IF(ABS(H3297 / (0.045 * F3297 * D3297^2) - 1) &lt; 0.01, "ĐÚNG", "SAI"), A3297="San_phang_Flat_Slab", IF(ABS(H3297 / ((0.6 * (F3297 * C3297 * D3297^2 / 8)) / D3297) - 1) &lt; 0.01, "ĐÚNG", "SAI"), A3297="San_console_Cantilever", IF(ABS(H3297 / (-1 * (F3297 * D3297^2 / 2)) - 1) &lt; 0.01, "ĐÚNG", "SAI"), A3297="San_o_co_Waffle_Slab", IF(ABS(H3297 / (0.048 * F3297 * D3297^2) - 1) &lt; 0.01, "ĐÚNG", "SAI"))</f>
        <v>ĐÚNG</v>
      </c>
    </row>
    <row r="3298" spans="1:13" x14ac:dyDescent="0.3">
      <c r="A3298" s="4" t="s">
        <v>18</v>
      </c>
      <c r="B3298" s="4" t="s">
        <v>11</v>
      </c>
      <c r="C3298" s="4">
        <v>3.03</v>
      </c>
      <c r="D3298" s="4">
        <v>1.73</v>
      </c>
      <c r="E3298" s="4">
        <v>0.12</v>
      </c>
      <c r="F3298" s="4">
        <v>8.67</v>
      </c>
      <c r="G3298" s="4">
        <v>4296</v>
      </c>
      <c r="H3298" s="4">
        <v>-12.974</v>
      </c>
      <c r="I3298" s="4">
        <v>-1.2969999999999999</v>
      </c>
      <c r="J3298" s="4"/>
      <c r="K3298" s="4" t="str">
        <f>IF(AND(A3298="San_console_Cantilever", H3298 &lt; 0),  "ĐÚNG","SAI DẤU MOMEN")</f>
        <v>ĐÚNG</v>
      </c>
      <c r="L3298" s="4" t="str">
        <f t="shared" si="267"/>
        <v>ĐÚNG</v>
      </c>
      <c r="M3298" s="5" t="str" cm="1">
        <f t="array" ref="M3298">_xlfn.IFS(A3298="Ban_dam_1_phuong", IF(ABS(H3298 / (0.8 * (F3298 * D3298^2 / 8)) - 1) &lt; 0.01, "ĐÚNG", "SAI"), A3298="Ban_ke_4_canh_2_phuong", IF(ABS(H3298 / (0.045 * F3298 * D3298^2) - 1) &lt; 0.01, "ĐÚNG", "SAI"), A3298="San_phang_Flat_Slab", IF(ABS(H3298 / ((0.6 * (F3298 * C3298 * D3298^2 / 8)) / D3298) - 1) &lt; 0.01, "ĐÚNG", "SAI"), A3298="San_console_Cantilever", IF(ABS(H3298 / (-1 * (F3298 * D3298^2 / 2)) - 1) &lt; 0.01, "ĐÚNG", "SAI"), A3298="San_o_co_Waffle_Slab", IF(ABS(H3298 / (0.048 * F3298 * D3298^2) - 1) &lt; 0.01, "ĐÚNG", "SAI"))</f>
        <v>ĐÚNG</v>
      </c>
    </row>
    <row r="3299" spans="1:13" x14ac:dyDescent="0.3">
      <c r="A3299" s="4" t="s">
        <v>9</v>
      </c>
      <c r="B3299" s="4" t="s">
        <v>17</v>
      </c>
      <c r="C3299" s="4">
        <v>6.49</v>
      </c>
      <c r="D3299" s="4">
        <v>4.5999999999999996</v>
      </c>
      <c r="E3299" s="4">
        <v>0.15</v>
      </c>
      <c r="F3299" s="4">
        <v>9.68</v>
      </c>
      <c r="G3299" s="4">
        <v>4297</v>
      </c>
      <c r="H3299" s="4">
        <v>9.2170000000000005</v>
      </c>
      <c r="I3299" s="4">
        <v>14.27</v>
      </c>
      <c r="J3299" s="4"/>
      <c r="K3299" s="4"/>
      <c r="L3299" s="4" t="str">
        <f t="shared" si="267"/>
        <v>ĐÚNG</v>
      </c>
      <c r="M3299" s="5" t="str" cm="1">
        <f t="array" ref="M3299">_xlfn.IFS(A3299="Ban_dam_1_phuong", IF(ABS(H3299 / (0.8 * (F3299 * D3299^2 / 8)) - 1) &lt; 0.01, "ĐÚNG", "SAI"), A3299="Ban_ke_4_canh_2_phuong", IF(ABS(H3299 / (0.045 * F3299 * D3299^2) - 1) &lt; 0.01, "ĐÚNG", "SAI"), A3299="San_phang_Flat_Slab", IF(ABS(H3299 / ((0.6 * (F3299 * C3299 * D3299^2 / 8)) / D3299) - 1) &lt; 0.01, "ĐÚNG", "SAI"), A3299="San_console_Cantilever", IF(ABS(H3299 / (-1 * (F3299 * D3299^2 / 2)) - 1) &lt; 0.01, "ĐÚNG", "SAI"), A3299="San_o_co_Waffle_Slab", IF(ABS(H3299 / (0.048 * F3299 * D3299^2) - 1) &lt; 0.01, "ĐÚNG", "SAI"))</f>
        <v>ĐÚNG</v>
      </c>
    </row>
    <row r="3300" spans="1:13" x14ac:dyDescent="0.3">
      <c r="A3300" s="4" t="s">
        <v>18</v>
      </c>
      <c r="B3300" s="4" t="s">
        <v>17</v>
      </c>
      <c r="C3300" s="4">
        <v>4.8899999999999997</v>
      </c>
      <c r="D3300" s="4">
        <v>1.81</v>
      </c>
      <c r="E3300" s="4">
        <v>0.14000000000000001</v>
      </c>
      <c r="F3300" s="4">
        <v>9.35</v>
      </c>
      <c r="G3300" s="4">
        <v>4298</v>
      </c>
      <c r="H3300" s="4">
        <v>-15.316000000000001</v>
      </c>
      <c r="I3300" s="4">
        <v>-1.532</v>
      </c>
      <c r="J3300" s="4"/>
      <c r="K3300" s="4" t="str">
        <f t="shared" ref="K3300:K3302" si="268">IF(AND(A3300="San_console_Cantilever", H3300 &lt; 0),  "ĐÚNG","SAI DẤU MOMEN")</f>
        <v>ĐÚNG</v>
      </c>
      <c r="L3300" s="4" t="str">
        <f t="shared" si="267"/>
        <v>ĐÚNG</v>
      </c>
      <c r="M3300" s="5" t="str" cm="1">
        <f t="array" ref="M3300">_xlfn.IFS(A3300="Ban_dam_1_phuong", IF(ABS(H3300 / (0.8 * (F3300 * D3300^2 / 8)) - 1) &lt; 0.01, "ĐÚNG", "SAI"), A3300="Ban_ke_4_canh_2_phuong", IF(ABS(H3300 / (0.045 * F3300 * D3300^2) - 1) &lt; 0.01, "ĐÚNG", "SAI"), A3300="San_phang_Flat_Slab", IF(ABS(H3300 / ((0.6 * (F3300 * C3300 * D3300^2 / 8)) / D3300) - 1) &lt; 0.01, "ĐÚNG", "SAI"), A3300="San_console_Cantilever", IF(ABS(H3300 / (-1 * (F3300 * D3300^2 / 2)) - 1) &lt; 0.01, "ĐÚNG", "SAI"), A3300="San_o_co_Waffle_Slab", IF(ABS(H3300 / (0.048 * F3300 * D3300^2) - 1) &lt; 0.01, "ĐÚNG", "SAI"))</f>
        <v>ĐÚNG</v>
      </c>
    </row>
    <row r="3301" spans="1:13" x14ac:dyDescent="0.3">
      <c r="A3301" s="4" t="s">
        <v>18</v>
      </c>
      <c r="B3301" s="4" t="s">
        <v>15</v>
      </c>
      <c r="C3301" s="4">
        <v>4.91</v>
      </c>
      <c r="D3301" s="4">
        <v>2.04</v>
      </c>
      <c r="E3301" s="4">
        <v>0.15</v>
      </c>
      <c r="F3301" s="4">
        <v>9.68</v>
      </c>
      <c r="G3301" s="4">
        <v>4299</v>
      </c>
      <c r="H3301" s="4">
        <v>-20.141999999999999</v>
      </c>
      <c r="I3301" s="4">
        <v>-2.0139999999999998</v>
      </c>
      <c r="J3301" s="4"/>
      <c r="K3301" s="4" t="str">
        <f t="shared" si="268"/>
        <v>ĐÚNG</v>
      </c>
      <c r="L3301" s="4" t="str">
        <f t="shared" si="267"/>
        <v>ĐÚNG</v>
      </c>
      <c r="M3301" s="5" t="str" cm="1">
        <f t="array" ref="M3301">_xlfn.IFS(A3301="Ban_dam_1_phuong", IF(ABS(H3301 / (0.8 * (F3301 * D3301^2 / 8)) - 1) &lt; 0.01, "ĐÚNG", "SAI"), A3301="Ban_ke_4_canh_2_phuong", IF(ABS(H3301 / (0.045 * F3301 * D3301^2) - 1) &lt; 0.01, "ĐÚNG", "SAI"), A3301="San_phang_Flat_Slab", IF(ABS(H3301 / ((0.6 * (F3301 * C3301 * D3301^2 / 8)) / D3301) - 1) &lt; 0.01, "ĐÚNG", "SAI"), A3301="San_console_Cantilever", IF(ABS(H3301 / (-1 * (F3301 * D3301^2 / 2)) - 1) &lt; 0.01, "ĐÚNG", "SAI"), A3301="San_o_co_Waffle_Slab", IF(ABS(H3301 / (0.048 * F3301 * D3301^2) - 1) &lt; 0.01, "ĐÚNG", "SAI"))</f>
        <v>ĐÚNG</v>
      </c>
    </row>
    <row r="3302" spans="1:13" x14ac:dyDescent="0.3">
      <c r="A3302" s="4" t="s">
        <v>18</v>
      </c>
      <c r="B3302" s="4" t="s">
        <v>11</v>
      </c>
      <c r="C3302" s="4">
        <v>7.54</v>
      </c>
      <c r="D3302" s="4">
        <v>1.89</v>
      </c>
      <c r="E3302" s="4">
        <v>0.15</v>
      </c>
      <c r="F3302" s="4">
        <v>9.68</v>
      </c>
      <c r="G3302" s="4">
        <v>4300</v>
      </c>
      <c r="H3302" s="4">
        <v>-17.289000000000001</v>
      </c>
      <c r="I3302" s="4">
        <v>-1.7290000000000001</v>
      </c>
      <c r="J3302" s="4"/>
      <c r="K3302" s="4" t="str">
        <f t="shared" si="268"/>
        <v>ĐÚNG</v>
      </c>
      <c r="L3302" s="4" t="str">
        <f t="shared" si="267"/>
        <v>ĐÚNG</v>
      </c>
      <c r="M3302" s="5" t="str" cm="1">
        <f t="array" ref="M3302">_xlfn.IFS(A3302="Ban_dam_1_phuong", IF(ABS(H3302 / (0.8 * (F3302 * D3302^2 / 8)) - 1) &lt; 0.01, "ĐÚNG", "SAI"), A3302="Ban_ke_4_canh_2_phuong", IF(ABS(H3302 / (0.045 * F3302 * D3302^2) - 1) &lt; 0.01, "ĐÚNG", "SAI"), A3302="San_phang_Flat_Slab", IF(ABS(H3302 / ((0.6 * (F3302 * C3302 * D3302^2 / 8)) / D3302) - 1) &lt; 0.01, "ĐÚNG", "SAI"), A3302="San_console_Cantilever", IF(ABS(H3302 / (-1 * (F3302 * D3302^2 / 2)) - 1) &lt; 0.01, "ĐÚNG", "SAI"), A3302="San_o_co_Waffle_Slab", IF(ABS(H3302 / (0.048 * F3302 * D3302^2) - 1) &lt; 0.01, "ĐÚNG", "SAI"))</f>
        <v>ĐÚNG</v>
      </c>
    </row>
    <row r="3303" spans="1:13" x14ac:dyDescent="0.3">
      <c r="A3303" s="4" t="s">
        <v>12</v>
      </c>
      <c r="B3303" s="4" t="s">
        <v>17</v>
      </c>
      <c r="C3303" s="4">
        <v>10.49</v>
      </c>
      <c r="D3303" s="4">
        <v>7.26</v>
      </c>
      <c r="E3303" s="4">
        <v>0.26</v>
      </c>
      <c r="F3303" s="4">
        <v>13.4</v>
      </c>
      <c r="G3303" s="4">
        <v>4301</v>
      </c>
      <c r="H3303" s="4">
        <v>76.537999999999997</v>
      </c>
      <c r="I3303" s="4">
        <v>35.314</v>
      </c>
      <c r="J3303" s="4"/>
      <c r="K3303" s="4"/>
      <c r="L3303" s="4" t="str">
        <f t="shared" si="267"/>
        <v>ĐÚNG</v>
      </c>
      <c r="M3303" s="5" t="str" cm="1">
        <f t="array" ref="M3303">_xlfn.IFS(A3303="Ban_dam_1_phuong", IF(ABS(H3303 / (0.8 * (F3303 * D3303^2 / 8)) - 1) &lt; 0.01, "ĐÚNG", "SAI"), A3303="Ban_ke_4_canh_2_phuong", IF(ABS(H3303 / (0.045 * F3303 * D3303^2) - 1) &lt; 0.01, "ĐÚNG", "SAI"), A3303="San_phang_Flat_Slab", IF(ABS(H3303 / ((0.6 * (F3303 * C3303 * D3303^2 / 8)) / D3303) - 1) &lt; 0.01, "ĐÚNG", "SAI"), A3303="San_console_Cantilever", IF(ABS(H3303 / (-1 * (F3303 * D3303^2 / 2)) - 1) &lt; 0.01, "ĐÚNG", "SAI"), A3303="San_o_co_Waffle_Slab", IF(ABS(H3303 / (0.048 * F3303 * D3303^2) - 1) &lt; 0.01, "ĐÚNG", "SAI"))</f>
        <v>ĐÚNG</v>
      </c>
    </row>
    <row r="3304" spans="1:13" x14ac:dyDescent="0.3">
      <c r="A3304" s="4" t="s">
        <v>18</v>
      </c>
      <c r="B3304" s="4" t="s">
        <v>15</v>
      </c>
      <c r="C3304" s="4">
        <v>4.82</v>
      </c>
      <c r="D3304" s="4">
        <v>1.53</v>
      </c>
      <c r="E3304" s="4">
        <v>0.13</v>
      </c>
      <c r="F3304" s="4">
        <v>9.01</v>
      </c>
      <c r="G3304" s="4">
        <v>4302</v>
      </c>
      <c r="H3304" s="4">
        <v>-10.545999999999999</v>
      </c>
      <c r="I3304" s="4">
        <v>-1.0549999999999999</v>
      </c>
      <c r="J3304" s="4"/>
      <c r="K3304" s="4" t="str">
        <f>IF(AND(A3304="San_console_Cantilever", H3304 &lt; 0),  "ĐÚNG","SAI DẤU MOMEN")</f>
        <v>ĐÚNG</v>
      </c>
      <c r="L3304" s="4" t="str">
        <f t="shared" si="267"/>
        <v>ĐÚNG</v>
      </c>
      <c r="M3304" s="5" t="str" cm="1">
        <f t="array" ref="M3304">_xlfn.IFS(A3304="Ban_dam_1_phuong", IF(ABS(H3304 / (0.8 * (F3304 * D3304^2 / 8)) - 1) &lt; 0.01, "ĐÚNG", "SAI"), A3304="Ban_ke_4_canh_2_phuong", IF(ABS(H3304 / (0.045 * F3304 * D3304^2) - 1) &lt; 0.01, "ĐÚNG", "SAI"), A3304="San_phang_Flat_Slab", IF(ABS(H3304 / ((0.6 * (F3304 * C3304 * D3304^2 / 8)) / D3304) - 1) &lt; 0.01, "ĐÚNG", "SAI"), A3304="San_console_Cantilever", IF(ABS(H3304 / (-1 * (F3304 * D3304^2 / 2)) - 1) &lt; 0.01, "ĐÚNG", "SAI"), A3304="San_o_co_Waffle_Slab", IF(ABS(H3304 / (0.048 * F3304 * D3304^2) - 1) &lt; 0.01, "ĐÚNG", "SAI"))</f>
        <v>ĐÚNG</v>
      </c>
    </row>
    <row r="3305" spans="1:13" x14ac:dyDescent="0.3">
      <c r="A3305" s="4" t="s">
        <v>14</v>
      </c>
      <c r="B3305" s="4" t="s">
        <v>17</v>
      </c>
      <c r="C3305" s="4">
        <v>15.27</v>
      </c>
      <c r="D3305" s="4">
        <v>11.52</v>
      </c>
      <c r="E3305" s="4">
        <v>0.44</v>
      </c>
      <c r="F3305" s="4">
        <v>11.37</v>
      </c>
      <c r="G3305" s="4">
        <v>4303</v>
      </c>
      <c r="H3305" s="4">
        <v>72.427999999999997</v>
      </c>
      <c r="I3305" s="4">
        <v>127.256</v>
      </c>
      <c r="J3305" s="4"/>
      <c r="K3305" s="4"/>
      <c r="L3305" s="4" t="str">
        <f t="shared" si="267"/>
        <v>ĐÚNG</v>
      </c>
      <c r="M3305" s="5" t="str" cm="1">
        <f t="array" ref="M3305">_xlfn.IFS(A3305="Ban_dam_1_phuong", IF(ABS(H3305 / (0.8 * (F3305 * D3305^2 / 8)) - 1) &lt; 0.01, "ĐÚNG", "SAI"), A3305="Ban_ke_4_canh_2_phuong", IF(ABS(H3305 / (0.045 * F3305 * D3305^2) - 1) &lt; 0.01, "ĐÚNG", "SAI"), A3305="San_phang_Flat_Slab", IF(ABS(H3305 / ((0.6 * (F3305 * C3305 * D3305^2 / 8)) / D3305) - 1) &lt; 0.01, "ĐÚNG", "SAI"), A3305="San_console_Cantilever", IF(ABS(H3305 / (-1 * (F3305 * D3305^2 / 2)) - 1) &lt; 0.01, "ĐÚNG", "SAI"), A3305="San_o_co_Waffle_Slab", IF(ABS(H3305 / (0.048 * F3305 * D3305^2) - 1) &lt; 0.01, "ĐÚNG", "SAI"))</f>
        <v>ĐÚNG</v>
      </c>
    </row>
    <row r="3306" spans="1:13" x14ac:dyDescent="0.3">
      <c r="A3306" s="4" t="s">
        <v>14</v>
      </c>
      <c r="B3306" s="4" t="s">
        <v>11</v>
      </c>
      <c r="C3306" s="4">
        <v>10.68</v>
      </c>
      <c r="D3306" s="4">
        <v>9.8000000000000007</v>
      </c>
      <c r="E3306" s="4">
        <v>0.47</v>
      </c>
      <c r="F3306" s="4">
        <v>11.71</v>
      </c>
      <c r="G3306" s="4">
        <v>4304</v>
      </c>
      <c r="H3306" s="4">
        <v>53.981999999999999</v>
      </c>
      <c r="I3306" s="4">
        <v>64.111999999999995</v>
      </c>
      <c r="J3306" s="4"/>
      <c r="K3306" s="4"/>
      <c r="L3306" s="4" t="str">
        <f t="shared" si="267"/>
        <v>ĐÚNG</v>
      </c>
      <c r="M3306" s="5" t="str" cm="1">
        <f t="array" ref="M3306">_xlfn.IFS(A3306="Ban_dam_1_phuong", IF(ABS(H3306 / (0.8 * (F3306 * D3306^2 / 8)) - 1) &lt; 0.01, "ĐÚNG", "SAI"), A3306="Ban_ke_4_canh_2_phuong", IF(ABS(H3306 / (0.045 * F3306 * D3306^2) - 1) &lt; 0.01, "ĐÚNG", "SAI"), A3306="San_phang_Flat_Slab", IF(ABS(H3306 / ((0.6 * (F3306 * C3306 * D3306^2 / 8)) / D3306) - 1) &lt; 0.01, "ĐÚNG", "SAI"), A3306="San_console_Cantilever", IF(ABS(H3306 / (-1 * (F3306 * D3306^2 / 2)) - 1) &lt; 0.01, "ĐÚNG", "SAI"), A3306="San_o_co_Waffle_Slab", IF(ABS(H3306 / (0.048 * F3306 * D3306^2) - 1) &lt; 0.01, "ĐÚNG", "SAI"))</f>
        <v>ĐÚNG</v>
      </c>
    </row>
    <row r="3307" spans="1:13" x14ac:dyDescent="0.3">
      <c r="A3307" s="4" t="s">
        <v>16</v>
      </c>
      <c r="B3307" s="4" t="s">
        <v>13</v>
      </c>
      <c r="C3307" s="4">
        <v>6.48</v>
      </c>
      <c r="D3307" s="4">
        <v>2.59</v>
      </c>
      <c r="E3307" s="4">
        <v>0.11</v>
      </c>
      <c r="F3307" s="4">
        <v>8.33</v>
      </c>
      <c r="G3307" s="4">
        <v>4305</v>
      </c>
      <c r="H3307" s="4">
        <v>5.5880000000000001</v>
      </c>
      <c r="I3307" s="4">
        <v>1.1180000000000001</v>
      </c>
      <c r="J3307" s="4" t="str">
        <f>IF(AND(A3307="Ban_dam_1_phuong", C3307/D3307 &gt; 2),"ĐÚNG", "SAI HÌNH HỌC" )</f>
        <v>ĐÚNG</v>
      </c>
      <c r="K3307" s="4"/>
      <c r="L3307" s="4" t="str">
        <f t="shared" si="267"/>
        <v>ĐÚNG</v>
      </c>
      <c r="M3307" s="5" t="str" cm="1">
        <f t="array" ref="M3307">_xlfn.IFS(A3307="Ban_dam_1_phuong", IF(ABS(H3307 / (0.8 * (F3307 * D3307^2 / 8)) - 1) &lt; 0.01, "ĐÚNG", "SAI"), A3307="Ban_ke_4_canh_2_phuong", IF(ABS(H3307 / (0.045 * F3307 * D3307^2) - 1) &lt; 0.01, "ĐÚNG", "SAI"), A3307="San_phang_Flat_Slab", IF(ABS(H3307 / ((0.6 * (F3307 * C3307 * D3307^2 / 8)) / D3307) - 1) &lt; 0.01, "ĐÚNG", "SAI"), A3307="San_console_Cantilever", IF(ABS(H3307 / (-1 * (F3307 * D3307^2 / 2)) - 1) &lt; 0.01, "ĐÚNG", "SAI"), A3307="San_o_co_Waffle_Slab", IF(ABS(H3307 / (0.048 * F3307 * D3307^2) - 1) &lt; 0.01, "ĐÚNG", "SAI"))</f>
        <v>ĐÚNG</v>
      </c>
    </row>
    <row r="3308" spans="1:13" x14ac:dyDescent="0.3">
      <c r="A3308" s="4" t="s">
        <v>12</v>
      </c>
      <c r="B3308" s="4" t="s">
        <v>13</v>
      </c>
      <c r="C3308" s="4">
        <v>10.48</v>
      </c>
      <c r="D3308" s="4">
        <v>9.15</v>
      </c>
      <c r="E3308" s="4">
        <v>0.22</v>
      </c>
      <c r="F3308" s="4">
        <v>12.05</v>
      </c>
      <c r="G3308" s="4">
        <v>4306</v>
      </c>
      <c r="H3308" s="4">
        <v>86.662000000000006</v>
      </c>
      <c r="I3308" s="4">
        <v>50.442999999999998</v>
      </c>
      <c r="J3308" s="4"/>
      <c r="K3308" s="4"/>
      <c r="L3308" s="4" t="str">
        <f t="shared" si="267"/>
        <v>ĐÚNG</v>
      </c>
      <c r="M3308" s="5" t="str" cm="1">
        <f t="array" ref="M3308">_xlfn.IFS(A3308="Ban_dam_1_phuong", IF(ABS(H3308 / (0.8 * (F3308 * D3308^2 / 8)) - 1) &lt; 0.01, "ĐÚNG", "SAI"), A3308="Ban_ke_4_canh_2_phuong", IF(ABS(H3308 / (0.045 * F3308 * D3308^2) - 1) &lt; 0.01, "ĐÚNG", "SAI"), A3308="San_phang_Flat_Slab", IF(ABS(H3308 / ((0.6 * (F3308 * C3308 * D3308^2 / 8)) / D3308) - 1) &lt; 0.01, "ĐÚNG", "SAI"), A3308="San_console_Cantilever", IF(ABS(H3308 / (-1 * (F3308 * D3308^2 / 2)) - 1) &lt; 0.01, "ĐÚNG", "SAI"), A3308="San_o_co_Waffle_Slab", IF(ABS(H3308 / (0.048 * F3308 * D3308^2) - 1) &lt; 0.01, "ĐÚNG", "SAI"))</f>
        <v>ĐÚNG</v>
      </c>
    </row>
    <row r="3309" spans="1:13" x14ac:dyDescent="0.3">
      <c r="A3309" s="4" t="s">
        <v>16</v>
      </c>
      <c r="B3309" s="4" t="s">
        <v>15</v>
      </c>
      <c r="C3309" s="4">
        <v>6.91</v>
      </c>
      <c r="D3309" s="4">
        <v>2.36</v>
      </c>
      <c r="E3309" s="4">
        <v>0.13</v>
      </c>
      <c r="F3309" s="4">
        <v>9.01</v>
      </c>
      <c r="G3309" s="4">
        <v>4307</v>
      </c>
      <c r="H3309" s="4">
        <v>5.0179999999999998</v>
      </c>
      <c r="I3309" s="4">
        <v>1.004</v>
      </c>
      <c r="J3309" s="4" t="str">
        <f>IF(AND(A3309="Ban_dam_1_phuong", C3309/D3309 &gt; 2),"ĐÚNG", "SAI HÌNH HỌC" )</f>
        <v>ĐÚNG</v>
      </c>
      <c r="K3309" s="4"/>
      <c r="L3309" s="4" t="str">
        <f t="shared" si="267"/>
        <v>ĐÚNG</v>
      </c>
      <c r="M3309" s="5" t="str" cm="1">
        <f t="array" ref="M3309">_xlfn.IFS(A3309="Ban_dam_1_phuong", IF(ABS(H3309 / (0.8 * (F3309 * D3309^2 / 8)) - 1) &lt; 0.01, "ĐÚNG", "SAI"), A3309="Ban_ke_4_canh_2_phuong", IF(ABS(H3309 / (0.045 * F3309 * D3309^2) - 1) &lt; 0.01, "ĐÚNG", "SAI"), A3309="San_phang_Flat_Slab", IF(ABS(H3309 / ((0.6 * (F3309 * C3309 * D3309^2 / 8)) / D3309) - 1) &lt; 0.01, "ĐÚNG", "SAI"), A3309="San_console_Cantilever", IF(ABS(H3309 / (-1 * (F3309 * D3309^2 / 2)) - 1) &lt; 0.01, "ĐÚNG", "SAI"), A3309="San_o_co_Waffle_Slab", IF(ABS(H3309 / (0.048 * F3309 * D3309^2) - 1) &lt; 0.01, "ĐÚNG", "SAI"))</f>
        <v>ĐÚNG</v>
      </c>
    </row>
    <row r="3310" spans="1:13" x14ac:dyDescent="0.3">
      <c r="A3310" s="4" t="s">
        <v>14</v>
      </c>
      <c r="B3310" s="4" t="s">
        <v>17</v>
      </c>
      <c r="C3310" s="4">
        <v>15.93</v>
      </c>
      <c r="D3310" s="4">
        <v>11.99</v>
      </c>
      <c r="E3310" s="4">
        <v>0.41</v>
      </c>
      <c r="F3310" s="4">
        <v>10.7</v>
      </c>
      <c r="G3310" s="4">
        <v>4308</v>
      </c>
      <c r="H3310" s="4">
        <v>73.834999999999994</v>
      </c>
      <c r="I3310" s="4">
        <v>130.334</v>
      </c>
      <c r="J3310" s="4"/>
      <c r="K3310" s="4"/>
      <c r="L3310" s="4" t="str">
        <f t="shared" si="267"/>
        <v>ĐÚNG</v>
      </c>
      <c r="M3310" s="5" t="str" cm="1">
        <f t="array" ref="M3310">_xlfn.IFS(A3310="Ban_dam_1_phuong", IF(ABS(H3310 / (0.8 * (F3310 * D3310^2 / 8)) - 1) &lt; 0.01, "ĐÚNG", "SAI"), A3310="Ban_ke_4_canh_2_phuong", IF(ABS(H3310 / (0.045 * F3310 * D3310^2) - 1) &lt; 0.01, "ĐÚNG", "SAI"), A3310="San_phang_Flat_Slab", IF(ABS(H3310 / ((0.6 * (F3310 * C3310 * D3310^2 / 8)) / D3310) - 1) &lt; 0.01, "ĐÚNG", "SAI"), A3310="San_console_Cantilever", IF(ABS(H3310 / (-1 * (F3310 * D3310^2 / 2)) - 1) &lt; 0.01, "ĐÚNG", "SAI"), A3310="San_o_co_Waffle_Slab", IF(ABS(H3310 / (0.048 * F3310 * D3310^2) - 1) &lt; 0.01, "ĐÚNG", "SAI"))</f>
        <v>ĐÚNG</v>
      </c>
    </row>
    <row r="3311" spans="1:13" x14ac:dyDescent="0.3">
      <c r="A3311" s="4" t="s">
        <v>14</v>
      </c>
      <c r="B3311" s="4" t="s">
        <v>11</v>
      </c>
      <c r="C3311" s="4">
        <v>10.15</v>
      </c>
      <c r="D3311" s="4">
        <v>8.11</v>
      </c>
      <c r="E3311" s="4">
        <v>0.42</v>
      </c>
      <c r="F3311" s="4">
        <v>11.03</v>
      </c>
      <c r="G3311" s="4">
        <v>4309</v>
      </c>
      <c r="H3311" s="4">
        <v>34.822000000000003</v>
      </c>
      <c r="I3311" s="4">
        <v>54.543999999999997</v>
      </c>
      <c r="J3311" s="4"/>
      <c r="K3311" s="4"/>
      <c r="L3311" s="4" t="str">
        <f t="shared" si="267"/>
        <v>ĐÚNG</v>
      </c>
      <c r="M3311" s="5" t="str" cm="1">
        <f t="array" ref="M3311">_xlfn.IFS(A3311="Ban_dam_1_phuong", IF(ABS(H3311 / (0.8 * (F3311 * D3311^2 / 8)) - 1) &lt; 0.01, "ĐÚNG", "SAI"), A3311="Ban_ke_4_canh_2_phuong", IF(ABS(H3311 / (0.045 * F3311 * D3311^2) - 1) &lt; 0.01, "ĐÚNG", "SAI"), A3311="San_phang_Flat_Slab", IF(ABS(H3311 / ((0.6 * (F3311 * C3311 * D3311^2 / 8)) / D3311) - 1) &lt; 0.01, "ĐÚNG", "SAI"), A3311="San_console_Cantilever", IF(ABS(H3311 / (-1 * (F3311 * D3311^2 / 2)) - 1) &lt; 0.01, "ĐÚNG", "SAI"), A3311="San_o_co_Waffle_Slab", IF(ABS(H3311 / (0.048 * F3311 * D3311^2) - 1) &lt; 0.01, "ĐÚNG", "SAI"))</f>
        <v>ĐÚNG</v>
      </c>
    </row>
    <row r="3312" spans="1:13" x14ac:dyDescent="0.3">
      <c r="A3312" s="4" t="s">
        <v>14</v>
      </c>
      <c r="B3312" s="4" t="s">
        <v>17</v>
      </c>
      <c r="C3312" s="4">
        <v>17.05</v>
      </c>
      <c r="D3312" s="4">
        <v>11.48</v>
      </c>
      <c r="E3312" s="4">
        <v>0.48</v>
      </c>
      <c r="F3312" s="4">
        <v>12.05</v>
      </c>
      <c r="G3312" s="4">
        <v>4310</v>
      </c>
      <c r="H3312" s="4">
        <v>76.227999999999994</v>
      </c>
      <c r="I3312" s="4">
        <v>168.142</v>
      </c>
      <c r="J3312" s="4"/>
      <c r="K3312" s="4"/>
      <c r="L3312" s="4" t="str">
        <f t="shared" si="267"/>
        <v>ĐÚNG</v>
      </c>
      <c r="M3312" s="5" t="str" cm="1">
        <f t="array" ref="M3312">_xlfn.IFS(A3312="Ban_dam_1_phuong", IF(ABS(H3312 / (0.8 * (F3312 * D3312^2 / 8)) - 1) &lt; 0.01, "ĐÚNG", "SAI"), A3312="Ban_ke_4_canh_2_phuong", IF(ABS(H3312 / (0.045 * F3312 * D3312^2) - 1) &lt; 0.01, "ĐÚNG", "SAI"), A3312="San_phang_Flat_Slab", IF(ABS(H3312 / ((0.6 * (F3312 * C3312 * D3312^2 / 8)) / D3312) - 1) &lt; 0.01, "ĐÚNG", "SAI"), A3312="San_console_Cantilever", IF(ABS(H3312 / (-1 * (F3312 * D3312^2 / 2)) - 1) &lt; 0.01, "ĐÚNG", "SAI"), A3312="San_o_co_Waffle_Slab", IF(ABS(H3312 / (0.048 * F3312 * D3312^2) - 1) &lt; 0.01, "ĐÚNG", "SAI"))</f>
        <v>ĐÚNG</v>
      </c>
    </row>
    <row r="3313" spans="1:13" x14ac:dyDescent="0.3">
      <c r="A3313" s="4" t="s">
        <v>18</v>
      </c>
      <c r="B3313" s="4" t="s">
        <v>15</v>
      </c>
      <c r="C3313" s="4">
        <v>4.58</v>
      </c>
      <c r="D3313" s="4">
        <v>1.83</v>
      </c>
      <c r="E3313" s="4">
        <v>0.1</v>
      </c>
      <c r="F3313" s="4">
        <v>8</v>
      </c>
      <c r="G3313" s="4">
        <v>4311</v>
      </c>
      <c r="H3313" s="4">
        <v>-13.396000000000001</v>
      </c>
      <c r="I3313" s="4">
        <v>-1.34</v>
      </c>
      <c r="J3313" s="4"/>
      <c r="K3313" s="4" t="str">
        <f t="shared" ref="K3313:K3314" si="269">IF(AND(A3313="San_console_Cantilever", H3313 &lt; 0),  "ĐÚNG","SAI DẤU MOMEN")</f>
        <v>ĐÚNG</v>
      </c>
      <c r="L3313" s="4" t="str">
        <f t="shared" si="267"/>
        <v>ĐÚNG</v>
      </c>
      <c r="M3313" s="5" t="str" cm="1">
        <f t="array" ref="M3313">_xlfn.IFS(A3313="Ban_dam_1_phuong", IF(ABS(H3313 / (0.8 * (F3313 * D3313^2 / 8)) - 1) &lt; 0.01, "ĐÚNG", "SAI"), A3313="Ban_ke_4_canh_2_phuong", IF(ABS(H3313 / (0.045 * F3313 * D3313^2) - 1) &lt; 0.01, "ĐÚNG", "SAI"), A3313="San_phang_Flat_Slab", IF(ABS(H3313 / ((0.6 * (F3313 * C3313 * D3313^2 / 8)) / D3313) - 1) &lt; 0.01, "ĐÚNG", "SAI"), A3313="San_console_Cantilever", IF(ABS(H3313 / (-1 * (F3313 * D3313^2 / 2)) - 1) &lt; 0.01, "ĐÚNG", "SAI"), A3313="San_o_co_Waffle_Slab", IF(ABS(H3313 / (0.048 * F3313 * D3313^2) - 1) &lt; 0.01, "ĐÚNG", "SAI"))</f>
        <v>ĐÚNG</v>
      </c>
    </row>
    <row r="3314" spans="1:13" x14ac:dyDescent="0.3">
      <c r="A3314" s="4" t="s">
        <v>18</v>
      </c>
      <c r="B3314" s="4" t="s">
        <v>15</v>
      </c>
      <c r="C3314" s="4">
        <v>7.75</v>
      </c>
      <c r="D3314" s="4">
        <v>1.71</v>
      </c>
      <c r="E3314" s="4">
        <v>0.14000000000000001</v>
      </c>
      <c r="F3314" s="4">
        <v>9.35</v>
      </c>
      <c r="G3314" s="4">
        <v>4312</v>
      </c>
      <c r="H3314" s="4">
        <v>-13.67</v>
      </c>
      <c r="I3314" s="4">
        <v>-1.367</v>
      </c>
      <c r="J3314" s="4"/>
      <c r="K3314" s="4" t="str">
        <f t="shared" si="269"/>
        <v>ĐÚNG</v>
      </c>
      <c r="L3314" s="4" t="str">
        <f t="shared" si="267"/>
        <v>ĐÚNG</v>
      </c>
      <c r="M3314" s="5" t="str" cm="1">
        <f t="array" ref="M3314">_xlfn.IFS(A3314="Ban_dam_1_phuong", IF(ABS(H3314 / (0.8 * (F3314 * D3314^2 / 8)) - 1) &lt; 0.01, "ĐÚNG", "SAI"), A3314="Ban_ke_4_canh_2_phuong", IF(ABS(H3314 / (0.045 * F3314 * D3314^2) - 1) &lt; 0.01, "ĐÚNG", "SAI"), A3314="San_phang_Flat_Slab", IF(ABS(H3314 / ((0.6 * (F3314 * C3314 * D3314^2 / 8)) / D3314) - 1) &lt; 0.01, "ĐÚNG", "SAI"), A3314="San_console_Cantilever", IF(ABS(H3314 / (-1 * (F3314 * D3314^2 / 2)) - 1) &lt; 0.01, "ĐÚNG", "SAI"), A3314="San_o_co_Waffle_Slab", IF(ABS(H3314 / (0.048 * F3314 * D3314^2) - 1) &lt; 0.01, "ĐÚNG", "SAI"))</f>
        <v>ĐÚNG</v>
      </c>
    </row>
    <row r="3315" spans="1:13" x14ac:dyDescent="0.3">
      <c r="A3315" s="4" t="s">
        <v>9</v>
      </c>
      <c r="B3315" s="4" t="s">
        <v>10</v>
      </c>
      <c r="C3315" s="4">
        <v>6.9</v>
      </c>
      <c r="D3315" s="4">
        <v>4.3899999999999997</v>
      </c>
      <c r="E3315" s="4">
        <v>0.16</v>
      </c>
      <c r="F3315" s="4">
        <v>10.02</v>
      </c>
      <c r="G3315" s="4">
        <v>4313</v>
      </c>
      <c r="H3315" s="4">
        <v>8.69</v>
      </c>
      <c r="I3315" s="4">
        <v>16.696999999999999</v>
      </c>
      <c r="J3315" s="4"/>
      <c r="K3315" s="4"/>
      <c r="L3315" s="4" t="str">
        <f t="shared" si="267"/>
        <v>ĐÚNG</v>
      </c>
      <c r="M3315" s="5" t="str" cm="1">
        <f t="array" ref="M3315">_xlfn.IFS(A3315="Ban_dam_1_phuong", IF(ABS(H3315 / (0.8 * (F3315 * D3315^2 / 8)) - 1) &lt; 0.01, "ĐÚNG", "SAI"), A3315="Ban_ke_4_canh_2_phuong", IF(ABS(H3315 / (0.045 * F3315 * D3315^2) - 1) &lt; 0.01, "ĐÚNG", "SAI"), A3315="San_phang_Flat_Slab", IF(ABS(H3315 / ((0.6 * (F3315 * C3315 * D3315^2 / 8)) / D3315) - 1) &lt; 0.01, "ĐÚNG", "SAI"), A3315="San_console_Cantilever", IF(ABS(H3315 / (-1 * (F3315 * D3315^2 / 2)) - 1) &lt; 0.01, "ĐÚNG", "SAI"), A3315="San_o_co_Waffle_Slab", IF(ABS(H3315 / (0.048 * F3315 * D3315^2) - 1) &lt; 0.01, "ĐÚNG", "SAI"))</f>
        <v>ĐÚNG</v>
      </c>
    </row>
    <row r="3316" spans="1:13" x14ac:dyDescent="0.3">
      <c r="A3316" s="4" t="s">
        <v>18</v>
      </c>
      <c r="B3316" s="4" t="s">
        <v>11</v>
      </c>
      <c r="C3316" s="4">
        <v>4.18</v>
      </c>
      <c r="D3316" s="4">
        <v>1.79</v>
      </c>
      <c r="E3316" s="4">
        <v>0.14000000000000001</v>
      </c>
      <c r="F3316" s="4">
        <v>9.35</v>
      </c>
      <c r="G3316" s="4">
        <v>4314</v>
      </c>
      <c r="H3316" s="4">
        <v>-14.978999999999999</v>
      </c>
      <c r="I3316" s="4">
        <v>-1.498</v>
      </c>
      <c r="J3316" s="4"/>
      <c r="K3316" s="4" t="str">
        <f>IF(AND(A3316="San_console_Cantilever", H3316 &lt; 0),  "ĐÚNG","SAI DẤU MOMEN")</f>
        <v>ĐÚNG</v>
      </c>
      <c r="L3316" s="4" t="str">
        <f t="shared" si="267"/>
        <v>ĐÚNG</v>
      </c>
      <c r="M3316" s="5" t="str" cm="1">
        <f t="array" ref="M3316">_xlfn.IFS(A3316="Ban_dam_1_phuong", IF(ABS(H3316 / (0.8 * (F3316 * D3316^2 / 8)) - 1) &lt; 0.01, "ĐÚNG", "SAI"), A3316="Ban_ke_4_canh_2_phuong", IF(ABS(H3316 / (0.045 * F3316 * D3316^2) - 1) &lt; 0.01, "ĐÚNG", "SAI"), A3316="San_phang_Flat_Slab", IF(ABS(H3316 / ((0.6 * (F3316 * C3316 * D3316^2 / 8)) / D3316) - 1) &lt; 0.01, "ĐÚNG", "SAI"), A3316="San_console_Cantilever", IF(ABS(H3316 / (-1 * (F3316 * D3316^2 / 2)) - 1) &lt; 0.01, "ĐÚNG", "SAI"), A3316="San_o_co_Waffle_Slab", IF(ABS(H3316 / (0.048 * F3316 * D3316^2) - 1) &lt; 0.01, "ĐÚNG", "SAI"))</f>
        <v>ĐÚNG</v>
      </c>
    </row>
    <row r="3317" spans="1:13" x14ac:dyDescent="0.3">
      <c r="A3317" s="4" t="s">
        <v>16</v>
      </c>
      <c r="B3317" s="4" t="s">
        <v>17</v>
      </c>
      <c r="C3317" s="4">
        <v>7.81</v>
      </c>
      <c r="D3317" s="4">
        <v>2.5099999999999998</v>
      </c>
      <c r="E3317" s="4">
        <v>0.11</v>
      </c>
      <c r="F3317" s="4">
        <v>8.33</v>
      </c>
      <c r="G3317" s="4">
        <v>4315</v>
      </c>
      <c r="H3317" s="4">
        <v>5.2480000000000002</v>
      </c>
      <c r="I3317" s="4">
        <v>1.05</v>
      </c>
      <c r="J3317" s="4" t="str">
        <f>IF(AND(A3317="Ban_dam_1_phuong", C3317/D3317 &gt; 2),"ĐÚNG", "SAI HÌNH HỌC" )</f>
        <v>ĐÚNG</v>
      </c>
      <c r="K3317" s="4"/>
      <c r="L3317" s="4" t="str">
        <f t="shared" si="267"/>
        <v>ĐÚNG</v>
      </c>
      <c r="M3317" s="5" t="str" cm="1">
        <f t="array" ref="M3317">_xlfn.IFS(A3317="Ban_dam_1_phuong", IF(ABS(H3317 / (0.8 * (F3317 * D3317^2 / 8)) - 1) &lt; 0.01, "ĐÚNG", "SAI"), A3317="Ban_ke_4_canh_2_phuong", IF(ABS(H3317 / (0.045 * F3317 * D3317^2) - 1) &lt; 0.01, "ĐÚNG", "SAI"), A3317="San_phang_Flat_Slab", IF(ABS(H3317 / ((0.6 * (F3317 * C3317 * D3317^2 / 8)) / D3317) - 1) &lt; 0.01, "ĐÚNG", "SAI"), A3317="San_console_Cantilever", IF(ABS(H3317 / (-1 * (F3317 * D3317^2 / 2)) - 1) &lt; 0.01, "ĐÚNG", "SAI"), A3317="San_o_co_Waffle_Slab", IF(ABS(H3317 / (0.048 * F3317 * D3317^2) - 1) &lt; 0.01, "ĐÚNG", "SAI"))</f>
        <v>ĐÚNG</v>
      </c>
    </row>
    <row r="3318" spans="1:13" x14ac:dyDescent="0.3">
      <c r="A3318" s="4" t="s">
        <v>18</v>
      </c>
      <c r="B3318" s="4" t="s">
        <v>15</v>
      </c>
      <c r="C3318" s="4">
        <v>4.8499999999999996</v>
      </c>
      <c r="D3318" s="4">
        <v>1.67</v>
      </c>
      <c r="E3318" s="4">
        <v>0.14000000000000001</v>
      </c>
      <c r="F3318" s="4">
        <v>9.35</v>
      </c>
      <c r="G3318" s="4">
        <v>4316</v>
      </c>
      <c r="H3318" s="4">
        <v>-13.038</v>
      </c>
      <c r="I3318" s="4">
        <v>-1.304</v>
      </c>
      <c r="J3318" s="4"/>
      <c r="K3318" s="4" t="str">
        <f>IF(AND(A3318="San_console_Cantilever", H3318 &lt; 0),  "ĐÚNG","SAI DẤU MOMEN")</f>
        <v>ĐÚNG</v>
      </c>
      <c r="L3318" s="4" t="str">
        <f t="shared" si="267"/>
        <v>ĐÚNG</v>
      </c>
      <c r="M3318" s="5" t="str" cm="1">
        <f t="array" ref="M3318">_xlfn.IFS(A3318="Ban_dam_1_phuong", IF(ABS(H3318 / (0.8 * (F3318 * D3318^2 / 8)) - 1) &lt; 0.01, "ĐÚNG", "SAI"), A3318="Ban_ke_4_canh_2_phuong", IF(ABS(H3318 / (0.045 * F3318 * D3318^2) - 1) &lt; 0.01, "ĐÚNG", "SAI"), A3318="San_phang_Flat_Slab", IF(ABS(H3318 / ((0.6 * (F3318 * C3318 * D3318^2 / 8)) / D3318) - 1) &lt; 0.01, "ĐÚNG", "SAI"), A3318="San_console_Cantilever", IF(ABS(H3318 / (-1 * (F3318 * D3318^2 / 2)) - 1) &lt; 0.01, "ĐÚNG", "SAI"), A3318="San_o_co_Waffle_Slab", IF(ABS(H3318 / (0.048 * F3318 * D3318^2) - 1) &lt; 0.01, "ĐÚNG", "SAI"))</f>
        <v>ĐÚNG</v>
      </c>
    </row>
    <row r="3319" spans="1:13" x14ac:dyDescent="0.3">
      <c r="A3319" s="4" t="s">
        <v>16</v>
      </c>
      <c r="B3319" s="4" t="s">
        <v>17</v>
      </c>
      <c r="C3319" s="4">
        <v>9.4499999999999993</v>
      </c>
      <c r="D3319" s="4">
        <v>3.26</v>
      </c>
      <c r="E3319" s="4">
        <v>0.11</v>
      </c>
      <c r="F3319" s="4">
        <v>8.33</v>
      </c>
      <c r="G3319" s="4">
        <v>4317</v>
      </c>
      <c r="H3319" s="4">
        <v>8.8529999999999998</v>
      </c>
      <c r="I3319" s="4">
        <v>1.7709999999999999</v>
      </c>
      <c r="J3319" s="4" t="str">
        <f t="shared" ref="J3319:J3321" si="270">IF(AND(A3319="Ban_dam_1_phuong", C3319/D3319 &gt; 2),"ĐÚNG", "SAI HÌNH HỌC" )</f>
        <v>ĐÚNG</v>
      </c>
      <c r="K3319" s="4"/>
      <c r="L3319" s="4" t="str">
        <f t="shared" si="267"/>
        <v>ĐÚNG</v>
      </c>
      <c r="M3319" s="5" t="str" cm="1">
        <f t="array" ref="M3319">_xlfn.IFS(A3319="Ban_dam_1_phuong", IF(ABS(H3319 / (0.8 * (F3319 * D3319^2 / 8)) - 1) &lt; 0.01, "ĐÚNG", "SAI"), A3319="Ban_ke_4_canh_2_phuong", IF(ABS(H3319 / (0.045 * F3319 * D3319^2) - 1) &lt; 0.01, "ĐÚNG", "SAI"), A3319="San_phang_Flat_Slab", IF(ABS(H3319 / ((0.6 * (F3319 * C3319 * D3319^2 / 8)) / D3319) - 1) &lt; 0.01, "ĐÚNG", "SAI"), A3319="San_console_Cantilever", IF(ABS(H3319 / (-1 * (F3319 * D3319^2 / 2)) - 1) &lt; 0.01, "ĐÚNG", "SAI"), A3319="San_o_co_Waffle_Slab", IF(ABS(H3319 / (0.048 * F3319 * D3319^2) - 1) &lt; 0.01, "ĐÚNG", "SAI"))</f>
        <v>ĐÚNG</v>
      </c>
    </row>
    <row r="3320" spans="1:13" x14ac:dyDescent="0.3">
      <c r="A3320" s="4" t="s">
        <v>16</v>
      </c>
      <c r="B3320" s="4" t="s">
        <v>11</v>
      </c>
      <c r="C3320" s="4">
        <v>8.59</v>
      </c>
      <c r="D3320" s="4">
        <v>3.09</v>
      </c>
      <c r="E3320" s="4">
        <v>0.13</v>
      </c>
      <c r="F3320" s="4">
        <v>9.01</v>
      </c>
      <c r="G3320" s="4">
        <v>4318</v>
      </c>
      <c r="H3320" s="4">
        <v>8.6029999999999998</v>
      </c>
      <c r="I3320" s="4">
        <v>1.7210000000000001</v>
      </c>
      <c r="J3320" s="4" t="str">
        <f t="shared" si="270"/>
        <v>ĐÚNG</v>
      </c>
      <c r="K3320" s="4"/>
      <c r="L3320" s="4" t="str">
        <f t="shared" si="267"/>
        <v>ĐÚNG</v>
      </c>
      <c r="M3320" s="5" t="str" cm="1">
        <f t="array" ref="M3320">_xlfn.IFS(A3320="Ban_dam_1_phuong", IF(ABS(H3320 / (0.8 * (F3320 * D3320^2 / 8)) - 1) &lt; 0.01, "ĐÚNG", "SAI"), A3320="Ban_ke_4_canh_2_phuong", IF(ABS(H3320 / (0.045 * F3320 * D3320^2) - 1) &lt; 0.01, "ĐÚNG", "SAI"), A3320="San_phang_Flat_Slab", IF(ABS(H3320 / ((0.6 * (F3320 * C3320 * D3320^2 / 8)) / D3320) - 1) &lt; 0.01, "ĐÚNG", "SAI"), A3320="San_console_Cantilever", IF(ABS(H3320 / (-1 * (F3320 * D3320^2 / 2)) - 1) &lt; 0.01, "ĐÚNG", "SAI"), A3320="San_o_co_Waffle_Slab", IF(ABS(H3320 / (0.048 * F3320 * D3320^2) - 1) &lt; 0.01, "ĐÚNG", "SAI"))</f>
        <v>ĐÚNG</v>
      </c>
    </row>
    <row r="3321" spans="1:13" x14ac:dyDescent="0.3">
      <c r="A3321" s="4" t="s">
        <v>16</v>
      </c>
      <c r="B3321" s="4" t="s">
        <v>11</v>
      </c>
      <c r="C3321" s="4">
        <v>6.54</v>
      </c>
      <c r="D3321" s="4">
        <v>2.73</v>
      </c>
      <c r="E3321" s="4">
        <v>0.13</v>
      </c>
      <c r="F3321" s="4">
        <v>9.01</v>
      </c>
      <c r="G3321" s="4">
        <v>4319</v>
      </c>
      <c r="H3321" s="4">
        <v>6.7149999999999999</v>
      </c>
      <c r="I3321" s="4">
        <v>1.343</v>
      </c>
      <c r="J3321" s="4" t="str">
        <f t="shared" si="270"/>
        <v>ĐÚNG</v>
      </c>
      <c r="K3321" s="4"/>
      <c r="L3321" s="4" t="str">
        <f t="shared" si="267"/>
        <v>ĐÚNG</v>
      </c>
      <c r="M3321" s="5" t="str" cm="1">
        <f t="array" ref="M3321">_xlfn.IFS(A3321="Ban_dam_1_phuong", IF(ABS(H3321 / (0.8 * (F3321 * D3321^2 / 8)) - 1) &lt; 0.01, "ĐÚNG", "SAI"), A3321="Ban_ke_4_canh_2_phuong", IF(ABS(H3321 / (0.045 * F3321 * D3321^2) - 1) &lt; 0.01, "ĐÚNG", "SAI"), A3321="San_phang_Flat_Slab", IF(ABS(H3321 / ((0.6 * (F3321 * C3321 * D3321^2 / 8)) / D3321) - 1) &lt; 0.01, "ĐÚNG", "SAI"), A3321="San_console_Cantilever", IF(ABS(H3321 / (-1 * (F3321 * D3321^2 / 2)) - 1) &lt; 0.01, "ĐÚNG", "SAI"), A3321="San_o_co_Waffle_Slab", IF(ABS(H3321 / (0.048 * F3321 * D3321^2) - 1) &lt; 0.01, "ĐÚNG", "SAI"))</f>
        <v>ĐÚNG</v>
      </c>
    </row>
    <row r="3322" spans="1:13" x14ac:dyDescent="0.3">
      <c r="A3322" s="4" t="s">
        <v>12</v>
      </c>
      <c r="B3322" s="4" t="s">
        <v>17</v>
      </c>
      <c r="C3322" s="4">
        <v>9.94</v>
      </c>
      <c r="D3322" s="4">
        <v>7.05</v>
      </c>
      <c r="E3322" s="4">
        <v>0.3</v>
      </c>
      <c r="F3322" s="4">
        <v>14.74</v>
      </c>
      <c r="G3322" s="4">
        <v>4320</v>
      </c>
      <c r="H3322" s="4">
        <v>77.47</v>
      </c>
      <c r="I3322" s="4">
        <v>36.631</v>
      </c>
      <c r="J3322" s="4"/>
      <c r="K3322" s="4"/>
      <c r="L3322" s="4" t="str">
        <f t="shared" si="267"/>
        <v>ĐÚNG</v>
      </c>
      <c r="M3322" s="5" t="str" cm="1">
        <f t="array" ref="M3322">_xlfn.IFS(A3322="Ban_dam_1_phuong", IF(ABS(H3322 / (0.8 * (F3322 * D3322^2 / 8)) - 1) &lt; 0.01, "ĐÚNG", "SAI"), A3322="Ban_ke_4_canh_2_phuong", IF(ABS(H3322 / (0.045 * F3322 * D3322^2) - 1) &lt; 0.01, "ĐÚNG", "SAI"), A3322="San_phang_Flat_Slab", IF(ABS(H3322 / ((0.6 * (F3322 * C3322 * D3322^2 / 8)) / D3322) - 1) &lt; 0.01, "ĐÚNG", "SAI"), A3322="San_console_Cantilever", IF(ABS(H3322 / (-1 * (F3322 * D3322^2 / 2)) - 1) &lt; 0.01, "ĐÚNG", "SAI"), A3322="San_o_co_Waffle_Slab", IF(ABS(H3322 / (0.048 * F3322 * D3322^2) - 1) &lt; 0.01, "ĐÚNG", "SAI"))</f>
        <v>ĐÚNG</v>
      </c>
    </row>
    <row r="3323" spans="1:13" x14ac:dyDescent="0.3">
      <c r="A3323" s="4" t="s">
        <v>12</v>
      </c>
      <c r="B3323" s="4" t="s">
        <v>15</v>
      </c>
      <c r="C3323" s="4">
        <v>9.0399999999999991</v>
      </c>
      <c r="D3323" s="4">
        <v>7.08</v>
      </c>
      <c r="E3323" s="4">
        <v>0.25</v>
      </c>
      <c r="F3323" s="4">
        <v>13.06</v>
      </c>
      <c r="G3323" s="4">
        <v>4321</v>
      </c>
      <c r="H3323" s="4">
        <v>62.691000000000003</v>
      </c>
      <c r="I3323" s="4">
        <v>32.732999999999997</v>
      </c>
      <c r="J3323" s="4"/>
      <c r="K3323" s="4"/>
      <c r="L3323" s="4" t="str">
        <f t="shared" si="267"/>
        <v>ĐÚNG</v>
      </c>
      <c r="M3323" s="5" t="str" cm="1">
        <f t="array" ref="M3323">_xlfn.IFS(A3323="Ban_dam_1_phuong", IF(ABS(H3323 / (0.8 * (F3323 * D3323^2 / 8)) - 1) &lt; 0.01, "ĐÚNG", "SAI"), A3323="Ban_ke_4_canh_2_phuong", IF(ABS(H3323 / (0.045 * F3323 * D3323^2) - 1) &lt; 0.01, "ĐÚNG", "SAI"), A3323="San_phang_Flat_Slab", IF(ABS(H3323 / ((0.6 * (F3323 * C3323 * D3323^2 / 8)) / D3323) - 1) &lt; 0.01, "ĐÚNG", "SAI"), A3323="San_console_Cantilever", IF(ABS(H3323 / (-1 * (F3323 * D3323^2 / 2)) - 1) &lt; 0.01, "ĐÚNG", "SAI"), A3323="San_o_co_Waffle_Slab", IF(ABS(H3323 / (0.048 * F3323 * D3323^2) - 1) &lt; 0.01, "ĐÚNG", "SAI"))</f>
        <v>ĐÚNG</v>
      </c>
    </row>
    <row r="3324" spans="1:13" x14ac:dyDescent="0.3">
      <c r="A3324" s="4" t="s">
        <v>9</v>
      </c>
      <c r="B3324" s="4" t="s">
        <v>10</v>
      </c>
      <c r="C3324" s="4">
        <v>3.81</v>
      </c>
      <c r="D3324" s="4">
        <v>3.67</v>
      </c>
      <c r="E3324" s="4">
        <v>0.15</v>
      </c>
      <c r="F3324" s="4">
        <v>9.68</v>
      </c>
      <c r="G3324" s="4">
        <v>4322</v>
      </c>
      <c r="H3324" s="4">
        <v>5.867</v>
      </c>
      <c r="I3324" s="4">
        <v>4.9180000000000001</v>
      </c>
      <c r="J3324" s="4"/>
      <c r="K3324" s="4"/>
      <c r="L3324" s="4" t="str">
        <f t="shared" si="267"/>
        <v>ĐÚNG</v>
      </c>
      <c r="M3324" s="5" t="str" cm="1">
        <f t="array" ref="M3324">_xlfn.IFS(A3324="Ban_dam_1_phuong", IF(ABS(H3324 / (0.8 * (F3324 * D3324^2 / 8)) - 1) &lt; 0.01, "ĐÚNG", "SAI"), A3324="Ban_ke_4_canh_2_phuong", IF(ABS(H3324 / (0.045 * F3324 * D3324^2) - 1) &lt; 0.01, "ĐÚNG", "SAI"), A3324="San_phang_Flat_Slab", IF(ABS(H3324 / ((0.6 * (F3324 * C3324 * D3324^2 / 8)) / D3324) - 1) &lt; 0.01, "ĐÚNG", "SAI"), A3324="San_console_Cantilever", IF(ABS(H3324 / (-1 * (F3324 * D3324^2 / 2)) - 1) &lt; 0.01, "ĐÚNG", "SAI"), A3324="San_o_co_Waffle_Slab", IF(ABS(H3324 / (0.048 * F3324 * D3324^2) - 1) &lt; 0.01, "ĐÚNG", "SAI"))</f>
        <v>ĐÚNG</v>
      </c>
    </row>
    <row r="3325" spans="1:13" x14ac:dyDescent="0.3">
      <c r="A3325" s="4" t="s">
        <v>18</v>
      </c>
      <c r="B3325" s="4" t="s">
        <v>13</v>
      </c>
      <c r="C3325" s="4">
        <v>6.34</v>
      </c>
      <c r="D3325" s="4">
        <v>2.17</v>
      </c>
      <c r="E3325" s="4">
        <v>0.13</v>
      </c>
      <c r="F3325" s="4">
        <v>9.01</v>
      </c>
      <c r="G3325" s="4">
        <v>4323</v>
      </c>
      <c r="H3325" s="4">
        <v>-21.213999999999999</v>
      </c>
      <c r="I3325" s="4">
        <v>-2.121</v>
      </c>
      <c r="J3325" s="4"/>
      <c r="K3325" s="4" t="str">
        <f>IF(AND(A3325="San_console_Cantilever", H3325 &lt; 0),  "ĐÚNG","SAI DẤU MOMEN")</f>
        <v>ĐÚNG</v>
      </c>
      <c r="L3325" s="4" t="str">
        <f t="shared" si="267"/>
        <v>ĐÚNG</v>
      </c>
      <c r="M3325" s="5" t="str" cm="1">
        <f t="array" ref="M3325">_xlfn.IFS(A3325="Ban_dam_1_phuong", IF(ABS(H3325 / (0.8 * (F3325 * D3325^2 / 8)) - 1) &lt; 0.01, "ĐÚNG", "SAI"), A3325="Ban_ke_4_canh_2_phuong", IF(ABS(H3325 / (0.045 * F3325 * D3325^2) - 1) &lt; 0.01, "ĐÚNG", "SAI"), A3325="San_phang_Flat_Slab", IF(ABS(H3325 / ((0.6 * (F3325 * C3325 * D3325^2 / 8)) / D3325) - 1) &lt; 0.01, "ĐÚNG", "SAI"), A3325="San_console_Cantilever", IF(ABS(H3325 / (-1 * (F3325 * D3325^2 / 2)) - 1) &lt; 0.01, "ĐÚNG", "SAI"), A3325="San_o_co_Waffle_Slab", IF(ABS(H3325 / (0.048 * F3325 * D3325^2) - 1) &lt; 0.01, "ĐÚNG", "SAI"))</f>
        <v>ĐÚNG</v>
      </c>
    </row>
    <row r="3326" spans="1:13" x14ac:dyDescent="0.3">
      <c r="A3326" s="4" t="s">
        <v>14</v>
      </c>
      <c r="B3326" s="4" t="s">
        <v>10</v>
      </c>
      <c r="C3326" s="4">
        <v>9.42</v>
      </c>
      <c r="D3326" s="4">
        <v>8.26</v>
      </c>
      <c r="E3326" s="4">
        <v>0.37</v>
      </c>
      <c r="F3326" s="4">
        <v>10.36</v>
      </c>
      <c r="G3326" s="4">
        <v>4324</v>
      </c>
      <c r="H3326" s="4">
        <v>33.927999999999997</v>
      </c>
      <c r="I3326" s="4">
        <v>44.127000000000002</v>
      </c>
      <c r="J3326" s="4"/>
      <c r="K3326" s="4"/>
      <c r="L3326" s="4" t="str">
        <f t="shared" si="267"/>
        <v>ĐÚNG</v>
      </c>
      <c r="M3326" s="5" t="str" cm="1">
        <f t="array" ref="M3326">_xlfn.IFS(A3326="Ban_dam_1_phuong", IF(ABS(H3326 / (0.8 * (F3326 * D3326^2 / 8)) - 1) &lt; 0.01, "ĐÚNG", "SAI"), A3326="Ban_ke_4_canh_2_phuong", IF(ABS(H3326 / (0.045 * F3326 * D3326^2) - 1) &lt; 0.01, "ĐÚNG", "SAI"), A3326="San_phang_Flat_Slab", IF(ABS(H3326 / ((0.6 * (F3326 * C3326 * D3326^2 / 8)) / D3326) - 1) &lt; 0.01, "ĐÚNG", "SAI"), A3326="San_console_Cantilever", IF(ABS(H3326 / (-1 * (F3326 * D3326^2 / 2)) - 1) &lt; 0.01, "ĐÚNG", "SAI"), A3326="San_o_co_Waffle_Slab", IF(ABS(H3326 / (0.048 * F3326 * D3326^2) - 1) &lt; 0.01, "ĐÚNG", "SAI"))</f>
        <v>ĐÚNG</v>
      </c>
    </row>
    <row r="3327" spans="1:13" x14ac:dyDescent="0.3">
      <c r="A3327" s="4" t="s">
        <v>14</v>
      </c>
      <c r="B3327" s="4" t="s">
        <v>13</v>
      </c>
      <c r="C3327" s="4">
        <v>9.7200000000000006</v>
      </c>
      <c r="D3327" s="4">
        <v>9.11</v>
      </c>
      <c r="E3327" s="4">
        <v>0.41</v>
      </c>
      <c r="F3327" s="4">
        <v>10.7</v>
      </c>
      <c r="G3327" s="4">
        <v>4325</v>
      </c>
      <c r="H3327" s="4">
        <v>42.625</v>
      </c>
      <c r="I3327" s="4">
        <v>48.524000000000001</v>
      </c>
      <c r="J3327" s="4"/>
      <c r="K3327" s="4"/>
      <c r="L3327" s="4" t="str">
        <f t="shared" si="267"/>
        <v>ĐÚNG</v>
      </c>
      <c r="M3327" s="5" t="str" cm="1">
        <f t="array" ref="M3327">_xlfn.IFS(A3327="Ban_dam_1_phuong", IF(ABS(H3327 / (0.8 * (F3327 * D3327^2 / 8)) - 1) &lt; 0.01, "ĐÚNG", "SAI"), A3327="Ban_ke_4_canh_2_phuong", IF(ABS(H3327 / (0.045 * F3327 * D3327^2) - 1) &lt; 0.01, "ĐÚNG", "SAI"), A3327="San_phang_Flat_Slab", IF(ABS(H3327 / ((0.6 * (F3327 * C3327 * D3327^2 / 8)) / D3327) - 1) &lt; 0.01, "ĐÚNG", "SAI"), A3327="San_console_Cantilever", IF(ABS(H3327 / (-1 * (F3327 * D3327^2 / 2)) - 1) &lt; 0.01, "ĐÚNG", "SAI"), A3327="San_o_co_Waffle_Slab", IF(ABS(H3327 / (0.048 * F3327 * D3327^2) - 1) &lt; 0.01, "ĐÚNG", "SAI"))</f>
        <v>ĐÚNG</v>
      </c>
    </row>
    <row r="3328" spans="1:13" x14ac:dyDescent="0.3">
      <c r="A3328" s="4" t="s">
        <v>9</v>
      </c>
      <c r="B3328" s="4" t="s">
        <v>13</v>
      </c>
      <c r="C3328" s="4">
        <v>7.47</v>
      </c>
      <c r="D3328" s="4">
        <v>4.7</v>
      </c>
      <c r="E3328" s="4">
        <v>0.15</v>
      </c>
      <c r="F3328" s="4">
        <v>9.68</v>
      </c>
      <c r="G3328" s="4">
        <v>4326</v>
      </c>
      <c r="H3328" s="4">
        <v>9.6219999999999999</v>
      </c>
      <c r="I3328" s="4">
        <v>18.905000000000001</v>
      </c>
      <c r="J3328" s="4"/>
      <c r="K3328" s="4"/>
      <c r="L3328" s="4" t="str">
        <f t="shared" si="267"/>
        <v>ĐÚNG</v>
      </c>
      <c r="M3328" s="5" t="str" cm="1">
        <f t="array" ref="M3328">_xlfn.IFS(A3328="Ban_dam_1_phuong", IF(ABS(H3328 / (0.8 * (F3328 * D3328^2 / 8)) - 1) &lt; 0.01, "ĐÚNG", "SAI"), A3328="Ban_ke_4_canh_2_phuong", IF(ABS(H3328 / (0.045 * F3328 * D3328^2) - 1) &lt; 0.01, "ĐÚNG", "SAI"), A3328="San_phang_Flat_Slab", IF(ABS(H3328 / ((0.6 * (F3328 * C3328 * D3328^2 / 8)) / D3328) - 1) &lt; 0.01, "ĐÚNG", "SAI"), A3328="San_console_Cantilever", IF(ABS(H3328 / (-1 * (F3328 * D3328^2 / 2)) - 1) &lt; 0.01, "ĐÚNG", "SAI"), A3328="San_o_co_Waffle_Slab", IF(ABS(H3328 / (0.048 * F3328 * D3328^2) - 1) &lt; 0.01, "ĐÚNG", "SAI"))</f>
        <v>ĐÚNG</v>
      </c>
    </row>
    <row r="3329" spans="1:13" x14ac:dyDescent="0.3">
      <c r="A3329" s="4" t="s">
        <v>12</v>
      </c>
      <c r="B3329" s="4" t="s">
        <v>10</v>
      </c>
      <c r="C3329" s="4">
        <v>13.82</v>
      </c>
      <c r="D3329" s="4">
        <v>9.9</v>
      </c>
      <c r="E3329" s="4">
        <v>0.24</v>
      </c>
      <c r="F3329" s="4">
        <v>12.72</v>
      </c>
      <c r="G3329" s="4">
        <v>4327</v>
      </c>
      <c r="H3329" s="4">
        <v>130.524</v>
      </c>
      <c r="I3329" s="4">
        <v>62.334000000000003</v>
      </c>
      <c r="J3329" s="4"/>
      <c r="K3329" s="4"/>
      <c r="L3329" s="4" t="str">
        <f t="shared" si="267"/>
        <v>ĐÚNG</v>
      </c>
      <c r="M3329" s="5" t="str" cm="1">
        <f t="array" ref="M3329">_xlfn.IFS(A3329="Ban_dam_1_phuong", IF(ABS(H3329 / (0.8 * (F3329 * D3329^2 / 8)) - 1) &lt; 0.01, "ĐÚNG", "SAI"), A3329="Ban_ke_4_canh_2_phuong", IF(ABS(H3329 / (0.045 * F3329 * D3329^2) - 1) &lt; 0.01, "ĐÚNG", "SAI"), A3329="San_phang_Flat_Slab", IF(ABS(H3329 / ((0.6 * (F3329 * C3329 * D3329^2 / 8)) / D3329) - 1) &lt; 0.01, "ĐÚNG", "SAI"), A3329="San_console_Cantilever", IF(ABS(H3329 / (-1 * (F3329 * D3329^2 / 2)) - 1) &lt; 0.01, "ĐÚNG", "SAI"), A3329="San_o_co_Waffle_Slab", IF(ABS(H3329 / (0.048 * F3329 * D3329^2) - 1) &lt; 0.01, "ĐÚNG", "SAI"))</f>
        <v>ĐÚNG</v>
      </c>
    </row>
    <row r="3330" spans="1:13" x14ac:dyDescent="0.3">
      <c r="A3330" s="4" t="s">
        <v>18</v>
      </c>
      <c r="B3330" s="4" t="s">
        <v>17</v>
      </c>
      <c r="C3330" s="4">
        <v>7.01</v>
      </c>
      <c r="D3330" s="4">
        <v>2.11</v>
      </c>
      <c r="E3330" s="4">
        <v>0.11</v>
      </c>
      <c r="F3330" s="4">
        <v>8.33</v>
      </c>
      <c r="G3330" s="4">
        <v>4328</v>
      </c>
      <c r="H3330" s="4">
        <v>-18.542999999999999</v>
      </c>
      <c r="I3330" s="4">
        <v>-1.8540000000000001</v>
      </c>
      <c r="J3330" s="4"/>
      <c r="K3330" s="4" t="str">
        <f>IF(AND(A3330="San_console_Cantilever", H3330 &lt; 0),  "ĐÚNG","SAI DẤU MOMEN")</f>
        <v>ĐÚNG</v>
      </c>
      <c r="L3330" s="4" t="str">
        <f t="shared" si="267"/>
        <v>ĐÚNG</v>
      </c>
      <c r="M3330" s="5" t="str" cm="1">
        <f t="array" ref="M3330">_xlfn.IFS(A3330="Ban_dam_1_phuong", IF(ABS(H3330 / (0.8 * (F3330 * D3330^2 / 8)) - 1) &lt; 0.01, "ĐÚNG", "SAI"), A3330="Ban_ke_4_canh_2_phuong", IF(ABS(H3330 / (0.045 * F3330 * D3330^2) - 1) &lt; 0.01, "ĐÚNG", "SAI"), A3330="San_phang_Flat_Slab", IF(ABS(H3330 / ((0.6 * (F3330 * C3330 * D3330^2 / 8)) / D3330) - 1) &lt; 0.01, "ĐÚNG", "SAI"), A3330="San_console_Cantilever", IF(ABS(H3330 / (-1 * (F3330 * D3330^2 / 2)) - 1) &lt; 0.01, "ĐÚNG", "SAI"), A3330="San_o_co_Waffle_Slab", IF(ABS(H3330 / (0.048 * F3330 * D3330^2) - 1) &lt; 0.01, "ĐÚNG", "SAI"))</f>
        <v>ĐÚNG</v>
      </c>
    </row>
    <row r="3331" spans="1:13" x14ac:dyDescent="0.3">
      <c r="A3331" s="4" t="s">
        <v>16</v>
      </c>
      <c r="B3331" s="4" t="s">
        <v>13</v>
      </c>
      <c r="C3331" s="4">
        <v>10.8</v>
      </c>
      <c r="D3331" s="4">
        <v>3.37</v>
      </c>
      <c r="E3331" s="4">
        <v>0.13</v>
      </c>
      <c r="F3331" s="4">
        <v>9.01</v>
      </c>
      <c r="G3331" s="4">
        <v>4329</v>
      </c>
      <c r="H3331" s="4">
        <v>10.233000000000001</v>
      </c>
      <c r="I3331" s="4">
        <v>2.0470000000000002</v>
      </c>
      <c r="J3331" s="4" t="str">
        <f>IF(AND(A3331="Ban_dam_1_phuong", C3331/D3331 &gt; 2),"ĐÚNG", "SAI HÌNH HỌC" )</f>
        <v>ĐÚNG</v>
      </c>
      <c r="K3331" s="4"/>
      <c r="L3331" s="4" t="str">
        <f t="shared" si="267"/>
        <v>ĐÚNG</v>
      </c>
      <c r="M3331" s="5" t="str" cm="1">
        <f t="array" ref="M3331">_xlfn.IFS(A3331="Ban_dam_1_phuong", IF(ABS(H3331 / (0.8 * (F3331 * D3331^2 / 8)) - 1) &lt; 0.01, "ĐÚNG", "SAI"), A3331="Ban_ke_4_canh_2_phuong", IF(ABS(H3331 / (0.045 * F3331 * D3331^2) - 1) &lt; 0.01, "ĐÚNG", "SAI"), A3331="San_phang_Flat_Slab", IF(ABS(H3331 / ((0.6 * (F3331 * C3331 * D3331^2 / 8)) / D3331) - 1) &lt; 0.01, "ĐÚNG", "SAI"), A3331="San_console_Cantilever", IF(ABS(H3331 / (-1 * (F3331 * D3331^2 / 2)) - 1) &lt; 0.01, "ĐÚNG", "SAI"), A3331="San_o_co_Waffle_Slab", IF(ABS(H3331 / (0.048 * F3331 * D3331^2) - 1) &lt; 0.01, "ĐÚNG", "SAI"))</f>
        <v>ĐÚNG</v>
      </c>
    </row>
    <row r="3332" spans="1:13" x14ac:dyDescent="0.3">
      <c r="A3332" s="4" t="s">
        <v>14</v>
      </c>
      <c r="B3332" s="4" t="s">
        <v>15</v>
      </c>
      <c r="C3332" s="4">
        <v>14.23</v>
      </c>
      <c r="D3332" s="4">
        <v>11.57</v>
      </c>
      <c r="E3332" s="4">
        <v>0.39</v>
      </c>
      <c r="F3332" s="4">
        <v>10.7</v>
      </c>
      <c r="G3332" s="4">
        <v>4330</v>
      </c>
      <c r="H3332" s="4">
        <v>68.753</v>
      </c>
      <c r="I3332" s="4">
        <v>104</v>
      </c>
      <c r="J3332" s="4"/>
      <c r="K3332" s="4"/>
      <c r="L3332" s="4" t="str">
        <f t="shared" ref="L3332:L3395" si="271">IF(ABS(F3332 - IF(A3332="San_o_co_Waffle_Slab", 1.35*(ROUND(E3332*0.45, 2)*25+1.2)+1.5*2, 1.35*(E3332*25+1.2)+1.5*2)) &lt; 0.01, "ĐÚNG", "SAI")</f>
        <v>ĐÚNG</v>
      </c>
      <c r="M3332" s="5" t="str" cm="1">
        <f t="array" ref="M3332">_xlfn.IFS(A3332="Ban_dam_1_phuong", IF(ABS(H3332 / (0.8 * (F3332 * D3332^2 / 8)) - 1) &lt; 0.01, "ĐÚNG", "SAI"), A3332="Ban_ke_4_canh_2_phuong", IF(ABS(H3332 / (0.045 * F3332 * D3332^2) - 1) &lt; 0.01, "ĐÚNG", "SAI"), A3332="San_phang_Flat_Slab", IF(ABS(H3332 / ((0.6 * (F3332 * C3332 * D3332^2 / 8)) / D3332) - 1) &lt; 0.01, "ĐÚNG", "SAI"), A3332="San_console_Cantilever", IF(ABS(H3332 / (-1 * (F3332 * D3332^2 / 2)) - 1) &lt; 0.01, "ĐÚNG", "SAI"), A3332="San_o_co_Waffle_Slab", IF(ABS(H3332 / (0.048 * F3332 * D3332^2) - 1) &lt; 0.01, "ĐÚNG", "SAI"))</f>
        <v>ĐÚNG</v>
      </c>
    </row>
    <row r="3333" spans="1:13" x14ac:dyDescent="0.3">
      <c r="A3333" s="4" t="s">
        <v>16</v>
      </c>
      <c r="B3333" s="4" t="s">
        <v>15</v>
      </c>
      <c r="C3333" s="4">
        <v>6.97</v>
      </c>
      <c r="D3333" s="4">
        <v>2.73</v>
      </c>
      <c r="E3333" s="4">
        <v>0.12</v>
      </c>
      <c r="F3333" s="4">
        <v>8.67</v>
      </c>
      <c r="G3333" s="4">
        <v>4331</v>
      </c>
      <c r="H3333" s="4">
        <v>6.4619999999999997</v>
      </c>
      <c r="I3333" s="4">
        <v>1.292</v>
      </c>
      <c r="J3333" s="4" t="str">
        <f>IF(AND(A3333="Ban_dam_1_phuong", C3333/D3333 &gt; 2),"ĐÚNG", "SAI HÌNH HỌC" )</f>
        <v>ĐÚNG</v>
      </c>
      <c r="K3333" s="4"/>
      <c r="L3333" s="4" t="str">
        <f t="shared" si="271"/>
        <v>ĐÚNG</v>
      </c>
      <c r="M3333" s="5" t="str" cm="1">
        <f t="array" ref="M3333">_xlfn.IFS(A3333="Ban_dam_1_phuong", IF(ABS(H3333 / (0.8 * (F3333 * D3333^2 / 8)) - 1) &lt; 0.01, "ĐÚNG", "SAI"), A3333="Ban_ke_4_canh_2_phuong", IF(ABS(H3333 / (0.045 * F3333 * D3333^2) - 1) &lt; 0.01, "ĐÚNG", "SAI"), A3333="San_phang_Flat_Slab", IF(ABS(H3333 / ((0.6 * (F3333 * C3333 * D3333^2 / 8)) / D3333) - 1) &lt; 0.01, "ĐÚNG", "SAI"), A3333="San_console_Cantilever", IF(ABS(H3333 / (-1 * (F3333 * D3333^2 / 2)) - 1) &lt; 0.01, "ĐÚNG", "SAI"), A3333="San_o_co_Waffle_Slab", IF(ABS(H3333 / (0.048 * F3333 * D3333^2) - 1) &lt; 0.01, "ĐÚNG", "SAI"))</f>
        <v>ĐÚNG</v>
      </c>
    </row>
    <row r="3334" spans="1:13" x14ac:dyDescent="0.3">
      <c r="A3334" s="4" t="s">
        <v>14</v>
      </c>
      <c r="B3334" s="4" t="s">
        <v>15</v>
      </c>
      <c r="C3334" s="4">
        <v>13.14</v>
      </c>
      <c r="D3334" s="4">
        <v>11.87</v>
      </c>
      <c r="E3334" s="4">
        <v>0.36</v>
      </c>
      <c r="F3334" s="4">
        <v>10.02</v>
      </c>
      <c r="G3334" s="4">
        <v>4332</v>
      </c>
      <c r="H3334" s="4">
        <v>67.766000000000005</v>
      </c>
      <c r="I3334" s="4">
        <v>83.042000000000002</v>
      </c>
      <c r="J3334" s="4"/>
      <c r="K3334" s="4"/>
      <c r="L3334" s="4" t="str">
        <f t="shared" si="271"/>
        <v>ĐÚNG</v>
      </c>
      <c r="M3334" s="5" t="str" cm="1">
        <f t="array" ref="M3334">_xlfn.IFS(A3334="Ban_dam_1_phuong", IF(ABS(H3334 / (0.8 * (F3334 * D3334^2 / 8)) - 1) &lt; 0.01, "ĐÚNG", "SAI"), A3334="Ban_ke_4_canh_2_phuong", IF(ABS(H3334 / (0.045 * F3334 * D3334^2) - 1) &lt; 0.01, "ĐÚNG", "SAI"), A3334="San_phang_Flat_Slab", IF(ABS(H3334 / ((0.6 * (F3334 * C3334 * D3334^2 / 8)) / D3334) - 1) &lt; 0.01, "ĐÚNG", "SAI"), A3334="San_console_Cantilever", IF(ABS(H3334 / (-1 * (F3334 * D3334^2 / 2)) - 1) &lt; 0.01, "ĐÚNG", "SAI"), A3334="San_o_co_Waffle_Slab", IF(ABS(H3334 / (0.048 * F3334 * D3334^2) - 1) &lt; 0.01, "ĐÚNG", "SAI"))</f>
        <v>ĐÚNG</v>
      </c>
    </row>
    <row r="3335" spans="1:13" x14ac:dyDescent="0.3">
      <c r="A3335" s="4" t="s">
        <v>16</v>
      </c>
      <c r="B3335" s="4" t="s">
        <v>15</v>
      </c>
      <c r="C3335" s="4">
        <v>7.69</v>
      </c>
      <c r="D3335" s="4">
        <v>3.11</v>
      </c>
      <c r="E3335" s="4">
        <v>0.12</v>
      </c>
      <c r="F3335" s="4">
        <v>8.67</v>
      </c>
      <c r="G3335" s="4">
        <v>4333</v>
      </c>
      <c r="H3335" s="4">
        <v>8.3859999999999992</v>
      </c>
      <c r="I3335" s="4">
        <v>1.677</v>
      </c>
      <c r="J3335" s="4" t="str">
        <f>IF(AND(A3335="Ban_dam_1_phuong", C3335/D3335 &gt; 2),"ĐÚNG", "SAI HÌNH HỌC" )</f>
        <v>ĐÚNG</v>
      </c>
      <c r="K3335" s="4"/>
      <c r="L3335" s="4" t="str">
        <f t="shared" si="271"/>
        <v>ĐÚNG</v>
      </c>
      <c r="M3335" s="5" t="str" cm="1">
        <f t="array" ref="M3335">_xlfn.IFS(A3335="Ban_dam_1_phuong", IF(ABS(H3335 / (0.8 * (F3335 * D3335^2 / 8)) - 1) &lt; 0.01, "ĐÚNG", "SAI"), A3335="Ban_ke_4_canh_2_phuong", IF(ABS(H3335 / (0.045 * F3335 * D3335^2) - 1) &lt; 0.01, "ĐÚNG", "SAI"), A3335="San_phang_Flat_Slab", IF(ABS(H3335 / ((0.6 * (F3335 * C3335 * D3335^2 / 8)) / D3335) - 1) &lt; 0.01, "ĐÚNG", "SAI"), A3335="San_console_Cantilever", IF(ABS(H3335 / (-1 * (F3335 * D3335^2 / 2)) - 1) &lt; 0.01, "ĐÚNG", "SAI"), A3335="San_o_co_Waffle_Slab", IF(ABS(H3335 / (0.048 * F3335 * D3335^2) - 1) &lt; 0.01, "ĐÚNG", "SAI"))</f>
        <v>ĐÚNG</v>
      </c>
    </row>
    <row r="3336" spans="1:13" x14ac:dyDescent="0.3">
      <c r="A3336" s="4" t="s">
        <v>9</v>
      </c>
      <c r="B3336" s="4" t="s">
        <v>17</v>
      </c>
      <c r="C3336" s="4">
        <v>5.18</v>
      </c>
      <c r="D3336" s="4">
        <v>3.06</v>
      </c>
      <c r="E3336" s="4">
        <v>0.19</v>
      </c>
      <c r="F3336" s="4">
        <v>11.03</v>
      </c>
      <c r="G3336" s="4">
        <v>4334</v>
      </c>
      <c r="H3336" s="4">
        <v>4.6479999999999997</v>
      </c>
      <c r="I3336" s="4">
        <v>10.359</v>
      </c>
      <c r="J3336" s="4"/>
      <c r="K3336" s="4"/>
      <c r="L3336" s="4" t="str">
        <f t="shared" si="271"/>
        <v>ĐÚNG</v>
      </c>
      <c r="M3336" s="5" t="str" cm="1">
        <f t="array" ref="M3336">_xlfn.IFS(A3336="Ban_dam_1_phuong", IF(ABS(H3336 / (0.8 * (F3336 * D3336^2 / 8)) - 1) &lt; 0.01, "ĐÚNG", "SAI"), A3336="Ban_ke_4_canh_2_phuong", IF(ABS(H3336 / (0.045 * F3336 * D3336^2) - 1) &lt; 0.01, "ĐÚNG", "SAI"), A3336="San_phang_Flat_Slab", IF(ABS(H3336 / ((0.6 * (F3336 * C3336 * D3336^2 / 8)) / D3336) - 1) &lt; 0.01, "ĐÚNG", "SAI"), A3336="San_console_Cantilever", IF(ABS(H3336 / (-1 * (F3336 * D3336^2 / 2)) - 1) &lt; 0.01, "ĐÚNG", "SAI"), A3336="San_o_co_Waffle_Slab", IF(ABS(H3336 / (0.048 * F3336 * D3336^2) - 1) &lt; 0.01, "ĐÚNG", "SAI"))</f>
        <v>ĐÚNG</v>
      </c>
    </row>
    <row r="3337" spans="1:13" x14ac:dyDescent="0.3">
      <c r="A3337" s="4" t="s">
        <v>14</v>
      </c>
      <c r="B3337" s="4" t="s">
        <v>15</v>
      </c>
      <c r="C3337" s="4">
        <v>11.36</v>
      </c>
      <c r="D3337" s="4">
        <v>11.3</v>
      </c>
      <c r="E3337" s="4">
        <v>0.45</v>
      </c>
      <c r="F3337" s="4">
        <v>11.37</v>
      </c>
      <c r="G3337" s="4">
        <v>4335</v>
      </c>
      <c r="H3337" s="4">
        <v>69.688000000000002</v>
      </c>
      <c r="I3337" s="4">
        <v>70.430000000000007</v>
      </c>
      <c r="J3337" s="4"/>
      <c r="K3337" s="4"/>
      <c r="L3337" s="4" t="str">
        <f t="shared" si="271"/>
        <v>ĐÚNG</v>
      </c>
      <c r="M3337" s="5" t="str" cm="1">
        <f t="array" ref="M3337">_xlfn.IFS(A3337="Ban_dam_1_phuong", IF(ABS(H3337 / (0.8 * (F3337 * D3337^2 / 8)) - 1) &lt; 0.01, "ĐÚNG", "SAI"), A3337="Ban_ke_4_canh_2_phuong", IF(ABS(H3337 / (0.045 * F3337 * D3337^2) - 1) &lt; 0.01, "ĐÚNG", "SAI"), A3337="San_phang_Flat_Slab", IF(ABS(H3337 / ((0.6 * (F3337 * C3337 * D3337^2 / 8)) / D3337) - 1) &lt; 0.01, "ĐÚNG", "SAI"), A3337="San_console_Cantilever", IF(ABS(H3337 / (-1 * (F3337 * D3337^2 / 2)) - 1) &lt; 0.01, "ĐÚNG", "SAI"), A3337="San_o_co_Waffle_Slab", IF(ABS(H3337 / (0.048 * F3337 * D3337^2) - 1) &lt; 0.01, "ĐÚNG", "SAI"))</f>
        <v>ĐÚNG</v>
      </c>
    </row>
    <row r="3338" spans="1:13" x14ac:dyDescent="0.3">
      <c r="A3338" s="4" t="s">
        <v>12</v>
      </c>
      <c r="B3338" s="4" t="s">
        <v>15</v>
      </c>
      <c r="C3338" s="4">
        <v>11.83</v>
      </c>
      <c r="D3338" s="4">
        <v>8.19</v>
      </c>
      <c r="E3338" s="4">
        <v>0.28000000000000003</v>
      </c>
      <c r="F3338" s="4">
        <v>14.07</v>
      </c>
      <c r="G3338" s="4">
        <v>4336</v>
      </c>
      <c r="H3338" s="4">
        <v>102.241</v>
      </c>
      <c r="I3338" s="4">
        <v>47.188000000000002</v>
      </c>
      <c r="J3338" s="4"/>
      <c r="K3338" s="4"/>
      <c r="L3338" s="4" t="str">
        <f t="shared" si="271"/>
        <v>ĐÚNG</v>
      </c>
      <c r="M3338" s="5" t="str" cm="1">
        <f t="array" ref="M3338">_xlfn.IFS(A3338="Ban_dam_1_phuong", IF(ABS(H3338 / (0.8 * (F3338 * D3338^2 / 8)) - 1) &lt; 0.01, "ĐÚNG", "SAI"), A3338="Ban_ke_4_canh_2_phuong", IF(ABS(H3338 / (0.045 * F3338 * D3338^2) - 1) &lt; 0.01, "ĐÚNG", "SAI"), A3338="San_phang_Flat_Slab", IF(ABS(H3338 / ((0.6 * (F3338 * C3338 * D3338^2 / 8)) / D3338) - 1) &lt; 0.01, "ĐÚNG", "SAI"), A3338="San_console_Cantilever", IF(ABS(H3338 / (-1 * (F3338 * D3338^2 / 2)) - 1) &lt; 0.01, "ĐÚNG", "SAI"), A3338="San_o_co_Waffle_Slab", IF(ABS(H3338 / (0.048 * F3338 * D3338^2) - 1) &lt; 0.01, "ĐÚNG", "SAI"))</f>
        <v>ĐÚNG</v>
      </c>
    </row>
    <row r="3339" spans="1:13" x14ac:dyDescent="0.3">
      <c r="A3339" s="4" t="s">
        <v>16</v>
      </c>
      <c r="B3339" s="4" t="s">
        <v>15</v>
      </c>
      <c r="C3339" s="4">
        <v>10.64</v>
      </c>
      <c r="D3339" s="4">
        <v>3.67</v>
      </c>
      <c r="E3339" s="4">
        <v>0.14000000000000001</v>
      </c>
      <c r="F3339" s="4">
        <v>9.35</v>
      </c>
      <c r="G3339" s="4">
        <v>4337</v>
      </c>
      <c r="H3339" s="4">
        <v>12.593</v>
      </c>
      <c r="I3339" s="4">
        <v>2.5190000000000001</v>
      </c>
      <c r="J3339" s="4" t="str">
        <f>IF(AND(A3339="Ban_dam_1_phuong", C3339/D3339 &gt; 2),"ĐÚNG", "SAI HÌNH HỌC" )</f>
        <v>ĐÚNG</v>
      </c>
      <c r="K3339" s="4"/>
      <c r="L3339" s="4" t="str">
        <f t="shared" si="271"/>
        <v>ĐÚNG</v>
      </c>
      <c r="M3339" s="5" t="str" cm="1">
        <f t="array" ref="M3339">_xlfn.IFS(A3339="Ban_dam_1_phuong", IF(ABS(H3339 / (0.8 * (F3339 * D3339^2 / 8)) - 1) &lt; 0.01, "ĐÚNG", "SAI"), A3339="Ban_ke_4_canh_2_phuong", IF(ABS(H3339 / (0.045 * F3339 * D3339^2) - 1) &lt; 0.01, "ĐÚNG", "SAI"), A3339="San_phang_Flat_Slab", IF(ABS(H3339 / ((0.6 * (F3339 * C3339 * D3339^2 / 8)) / D3339) - 1) &lt; 0.01, "ĐÚNG", "SAI"), A3339="San_console_Cantilever", IF(ABS(H3339 / (-1 * (F3339 * D3339^2 / 2)) - 1) &lt; 0.01, "ĐÚNG", "SAI"), A3339="San_o_co_Waffle_Slab", IF(ABS(H3339 / (0.048 * F3339 * D3339^2) - 1) &lt; 0.01, "ĐÚNG", "SAI"))</f>
        <v>ĐÚNG</v>
      </c>
    </row>
    <row r="3340" spans="1:13" x14ac:dyDescent="0.3">
      <c r="A3340" s="4" t="s">
        <v>12</v>
      </c>
      <c r="B3340" s="4" t="s">
        <v>10</v>
      </c>
      <c r="C3340" s="4">
        <v>9.6199999999999992</v>
      </c>
      <c r="D3340" s="4">
        <v>7.14</v>
      </c>
      <c r="E3340" s="4">
        <v>0.28000000000000003</v>
      </c>
      <c r="F3340" s="4">
        <v>14.07</v>
      </c>
      <c r="G3340" s="4">
        <v>4338</v>
      </c>
      <c r="H3340" s="4">
        <v>72.481999999999999</v>
      </c>
      <c r="I3340" s="4">
        <v>35.863999999999997</v>
      </c>
      <c r="J3340" s="4"/>
      <c r="K3340" s="4"/>
      <c r="L3340" s="4" t="str">
        <f t="shared" si="271"/>
        <v>ĐÚNG</v>
      </c>
      <c r="M3340" s="5" t="str" cm="1">
        <f t="array" ref="M3340">_xlfn.IFS(A3340="Ban_dam_1_phuong", IF(ABS(H3340 / (0.8 * (F3340 * D3340^2 / 8)) - 1) &lt; 0.01, "ĐÚNG", "SAI"), A3340="Ban_ke_4_canh_2_phuong", IF(ABS(H3340 / (0.045 * F3340 * D3340^2) - 1) &lt; 0.01, "ĐÚNG", "SAI"), A3340="San_phang_Flat_Slab", IF(ABS(H3340 / ((0.6 * (F3340 * C3340 * D3340^2 / 8)) / D3340) - 1) &lt; 0.01, "ĐÚNG", "SAI"), A3340="San_console_Cantilever", IF(ABS(H3340 / (-1 * (F3340 * D3340^2 / 2)) - 1) &lt; 0.01, "ĐÚNG", "SAI"), A3340="San_o_co_Waffle_Slab", IF(ABS(H3340 / (0.048 * F3340 * D3340^2) - 1) &lt; 0.01, "ĐÚNG", "SAI"))</f>
        <v>ĐÚNG</v>
      </c>
    </row>
    <row r="3341" spans="1:13" x14ac:dyDescent="0.3">
      <c r="A3341" s="4" t="s">
        <v>16</v>
      </c>
      <c r="B3341" s="4" t="s">
        <v>17</v>
      </c>
      <c r="C3341" s="4">
        <v>10.45</v>
      </c>
      <c r="D3341" s="4">
        <v>3.68</v>
      </c>
      <c r="E3341" s="4">
        <v>0.13</v>
      </c>
      <c r="F3341" s="4">
        <v>9.01</v>
      </c>
      <c r="G3341" s="4">
        <v>4339</v>
      </c>
      <c r="H3341" s="4">
        <v>12.202</v>
      </c>
      <c r="I3341" s="4">
        <v>2.44</v>
      </c>
      <c r="J3341" s="4" t="str">
        <f>IF(AND(A3341="Ban_dam_1_phuong", C3341/D3341 &gt; 2),"ĐÚNG", "SAI HÌNH HỌC" )</f>
        <v>ĐÚNG</v>
      </c>
      <c r="K3341" s="4"/>
      <c r="L3341" s="4" t="str">
        <f t="shared" si="271"/>
        <v>ĐÚNG</v>
      </c>
      <c r="M3341" s="5" t="str" cm="1">
        <f t="array" ref="M3341">_xlfn.IFS(A3341="Ban_dam_1_phuong", IF(ABS(H3341 / (0.8 * (F3341 * D3341^2 / 8)) - 1) &lt; 0.01, "ĐÚNG", "SAI"), A3341="Ban_ke_4_canh_2_phuong", IF(ABS(H3341 / (0.045 * F3341 * D3341^2) - 1) &lt; 0.01, "ĐÚNG", "SAI"), A3341="San_phang_Flat_Slab", IF(ABS(H3341 / ((0.6 * (F3341 * C3341 * D3341^2 / 8)) / D3341) - 1) &lt; 0.01, "ĐÚNG", "SAI"), A3341="San_console_Cantilever", IF(ABS(H3341 / (-1 * (F3341 * D3341^2 / 2)) - 1) &lt; 0.01, "ĐÚNG", "SAI"), A3341="San_o_co_Waffle_Slab", IF(ABS(H3341 / (0.048 * F3341 * D3341^2) - 1) &lt; 0.01, "ĐÚNG", "SAI"))</f>
        <v>ĐÚNG</v>
      </c>
    </row>
    <row r="3342" spans="1:13" x14ac:dyDescent="0.3">
      <c r="A3342" s="4" t="s">
        <v>14</v>
      </c>
      <c r="B3342" s="4" t="s">
        <v>13</v>
      </c>
      <c r="C3342" s="4">
        <v>11.35</v>
      </c>
      <c r="D3342" s="4">
        <v>10.49</v>
      </c>
      <c r="E3342" s="4">
        <v>0.36</v>
      </c>
      <c r="F3342" s="4">
        <v>10.02</v>
      </c>
      <c r="G3342" s="4">
        <v>4340</v>
      </c>
      <c r="H3342" s="4">
        <v>52.924999999999997</v>
      </c>
      <c r="I3342" s="4">
        <v>61.957999999999998</v>
      </c>
      <c r="J3342" s="4"/>
      <c r="K3342" s="4"/>
      <c r="L3342" s="4" t="str">
        <f t="shared" si="271"/>
        <v>ĐÚNG</v>
      </c>
      <c r="M3342" s="5" t="str" cm="1">
        <f t="array" ref="M3342">_xlfn.IFS(A3342="Ban_dam_1_phuong", IF(ABS(H3342 / (0.8 * (F3342 * D3342^2 / 8)) - 1) &lt; 0.01, "ĐÚNG", "SAI"), A3342="Ban_ke_4_canh_2_phuong", IF(ABS(H3342 / (0.045 * F3342 * D3342^2) - 1) &lt; 0.01, "ĐÚNG", "SAI"), A3342="San_phang_Flat_Slab", IF(ABS(H3342 / ((0.6 * (F3342 * C3342 * D3342^2 / 8)) / D3342) - 1) &lt; 0.01, "ĐÚNG", "SAI"), A3342="San_console_Cantilever", IF(ABS(H3342 / (-1 * (F3342 * D3342^2 / 2)) - 1) &lt; 0.01, "ĐÚNG", "SAI"), A3342="San_o_co_Waffle_Slab", IF(ABS(H3342 / (0.048 * F3342 * D3342^2) - 1) &lt; 0.01, "ĐÚNG", "SAI"))</f>
        <v>ĐÚNG</v>
      </c>
    </row>
    <row r="3343" spans="1:13" x14ac:dyDescent="0.3">
      <c r="A3343" s="4" t="s">
        <v>14</v>
      </c>
      <c r="B3343" s="4" t="s">
        <v>17</v>
      </c>
      <c r="C3343" s="4">
        <v>12.16</v>
      </c>
      <c r="D3343" s="4">
        <v>8.7899999999999991</v>
      </c>
      <c r="E3343" s="4">
        <v>0.47</v>
      </c>
      <c r="F3343" s="4">
        <v>11.71</v>
      </c>
      <c r="G3343" s="4">
        <v>4341</v>
      </c>
      <c r="H3343" s="4">
        <v>43.429000000000002</v>
      </c>
      <c r="I3343" s="4">
        <v>83.111999999999995</v>
      </c>
      <c r="J3343" s="4"/>
      <c r="K3343" s="4"/>
      <c r="L3343" s="4" t="str">
        <f t="shared" si="271"/>
        <v>ĐÚNG</v>
      </c>
      <c r="M3343" s="5" t="str" cm="1">
        <f t="array" ref="M3343">_xlfn.IFS(A3343="Ban_dam_1_phuong", IF(ABS(H3343 / (0.8 * (F3343 * D3343^2 / 8)) - 1) &lt; 0.01, "ĐÚNG", "SAI"), A3343="Ban_ke_4_canh_2_phuong", IF(ABS(H3343 / (0.045 * F3343 * D3343^2) - 1) &lt; 0.01, "ĐÚNG", "SAI"), A3343="San_phang_Flat_Slab", IF(ABS(H3343 / ((0.6 * (F3343 * C3343 * D3343^2 / 8)) / D3343) - 1) &lt; 0.01, "ĐÚNG", "SAI"), A3343="San_console_Cantilever", IF(ABS(H3343 / (-1 * (F3343 * D3343^2 / 2)) - 1) &lt; 0.01, "ĐÚNG", "SAI"), A3343="San_o_co_Waffle_Slab", IF(ABS(H3343 / (0.048 * F3343 * D3343^2) - 1) &lt; 0.01, "ĐÚNG", "SAI"))</f>
        <v>ĐÚNG</v>
      </c>
    </row>
    <row r="3344" spans="1:13" x14ac:dyDescent="0.3">
      <c r="A3344" s="4" t="s">
        <v>18</v>
      </c>
      <c r="B3344" s="4" t="s">
        <v>17</v>
      </c>
      <c r="C3344" s="4">
        <v>3.25</v>
      </c>
      <c r="D3344" s="4">
        <v>2.13</v>
      </c>
      <c r="E3344" s="4">
        <v>0.11</v>
      </c>
      <c r="F3344" s="4">
        <v>8.33</v>
      </c>
      <c r="G3344" s="4">
        <v>4342</v>
      </c>
      <c r="H3344" s="4">
        <v>-18.896000000000001</v>
      </c>
      <c r="I3344" s="4">
        <v>-1.89</v>
      </c>
      <c r="J3344" s="4"/>
      <c r="K3344" s="4" t="str">
        <f>IF(AND(A3344="San_console_Cantilever", H3344 &lt; 0),  "ĐÚNG","SAI DẤU MOMEN")</f>
        <v>ĐÚNG</v>
      </c>
      <c r="L3344" s="4" t="str">
        <f t="shared" si="271"/>
        <v>ĐÚNG</v>
      </c>
      <c r="M3344" s="5" t="str" cm="1">
        <f t="array" ref="M3344">_xlfn.IFS(A3344="Ban_dam_1_phuong", IF(ABS(H3344 / (0.8 * (F3344 * D3344^2 / 8)) - 1) &lt; 0.01, "ĐÚNG", "SAI"), A3344="Ban_ke_4_canh_2_phuong", IF(ABS(H3344 / (0.045 * F3344 * D3344^2) - 1) &lt; 0.01, "ĐÚNG", "SAI"), A3344="San_phang_Flat_Slab", IF(ABS(H3344 / ((0.6 * (F3344 * C3344 * D3344^2 / 8)) / D3344) - 1) &lt; 0.01, "ĐÚNG", "SAI"), A3344="San_console_Cantilever", IF(ABS(H3344 / (-1 * (F3344 * D3344^2 / 2)) - 1) &lt; 0.01, "ĐÚNG", "SAI"), A3344="San_o_co_Waffle_Slab", IF(ABS(H3344 / (0.048 * F3344 * D3344^2) - 1) &lt; 0.01, "ĐÚNG", "SAI"))</f>
        <v>ĐÚNG</v>
      </c>
    </row>
    <row r="3345" spans="1:13" x14ac:dyDescent="0.3">
      <c r="A3345" s="4" t="s">
        <v>9</v>
      </c>
      <c r="B3345" s="4" t="s">
        <v>13</v>
      </c>
      <c r="C3345" s="4">
        <v>3.28</v>
      </c>
      <c r="D3345" s="4">
        <v>3.23</v>
      </c>
      <c r="E3345" s="4">
        <v>0.15</v>
      </c>
      <c r="F3345" s="4">
        <v>9.68</v>
      </c>
      <c r="G3345" s="4">
        <v>4343</v>
      </c>
      <c r="H3345" s="4">
        <v>4.5449999999999999</v>
      </c>
      <c r="I3345" s="4">
        <v>3.645</v>
      </c>
      <c r="J3345" s="4"/>
      <c r="K3345" s="4"/>
      <c r="L3345" s="4" t="str">
        <f t="shared" si="271"/>
        <v>ĐÚNG</v>
      </c>
      <c r="M3345" s="5" t="str" cm="1">
        <f t="array" ref="M3345">_xlfn.IFS(A3345="Ban_dam_1_phuong", IF(ABS(H3345 / (0.8 * (F3345 * D3345^2 / 8)) - 1) &lt; 0.01, "ĐÚNG", "SAI"), A3345="Ban_ke_4_canh_2_phuong", IF(ABS(H3345 / (0.045 * F3345 * D3345^2) - 1) &lt; 0.01, "ĐÚNG", "SAI"), A3345="San_phang_Flat_Slab", IF(ABS(H3345 / ((0.6 * (F3345 * C3345 * D3345^2 / 8)) / D3345) - 1) &lt; 0.01, "ĐÚNG", "SAI"), A3345="San_console_Cantilever", IF(ABS(H3345 / (-1 * (F3345 * D3345^2 / 2)) - 1) &lt; 0.01, "ĐÚNG", "SAI"), A3345="San_o_co_Waffle_Slab", IF(ABS(H3345 / (0.048 * F3345 * D3345^2) - 1) &lt; 0.01, "ĐÚNG", "SAI"))</f>
        <v>ĐÚNG</v>
      </c>
    </row>
    <row r="3346" spans="1:13" x14ac:dyDescent="0.3">
      <c r="A3346" s="4" t="s">
        <v>18</v>
      </c>
      <c r="B3346" s="4" t="s">
        <v>13</v>
      </c>
      <c r="C3346" s="4">
        <v>5.99</v>
      </c>
      <c r="D3346" s="4">
        <v>1.84</v>
      </c>
      <c r="E3346" s="4">
        <v>0.15</v>
      </c>
      <c r="F3346" s="4">
        <v>9.68</v>
      </c>
      <c r="G3346" s="4">
        <v>4344</v>
      </c>
      <c r="H3346" s="4">
        <v>-16.385999999999999</v>
      </c>
      <c r="I3346" s="4">
        <v>-1.639</v>
      </c>
      <c r="J3346" s="4"/>
      <c r="K3346" s="4" t="str">
        <f>IF(AND(A3346="San_console_Cantilever", H3346 &lt; 0),  "ĐÚNG","SAI DẤU MOMEN")</f>
        <v>ĐÚNG</v>
      </c>
      <c r="L3346" s="4" t="str">
        <f t="shared" si="271"/>
        <v>ĐÚNG</v>
      </c>
      <c r="M3346" s="5" t="str" cm="1">
        <f t="array" ref="M3346">_xlfn.IFS(A3346="Ban_dam_1_phuong", IF(ABS(H3346 / (0.8 * (F3346 * D3346^2 / 8)) - 1) &lt; 0.01, "ĐÚNG", "SAI"), A3346="Ban_ke_4_canh_2_phuong", IF(ABS(H3346 / (0.045 * F3346 * D3346^2) - 1) &lt; 0.01, "ĐÚNG", "SAI"), A3346="San_phang_Flat_Slab", IF(ABS(H3346 / ((0.6 * (F3346 * C3346 * D3346^2 / 8)) / D3346) - 1) &lt; 0.01, "ĐÚNG", "SAI"), A3346="San_console_Cantilever", IF(ABS(H3346 / (-1 * (F3346 * D3346^2 / 2)) - 1) &lt; 0.01, "ĐÚNG", "SAI"), A3346="San_o_co_Waffle_Slab", IF(ABS(H3346 / (0.048 * F3346 * D3346^2) - 1) &lt; 0.01, "ĐÚNG", "SAI"))</f>
        <v>ĐÚNG</v>
      </c>
    </row>
    <row r="3347" spans="1:13" x14ac:dyDescent="0.3">
      <c r="A3347" s="4" t="s">
        <v>9</v>
      </c>
      <c r="B3347" s="4" t="s">
        <v>17</v>
      </c>
      <c r="C3347" s="4">
        <v>8.76</v>
      </c>
      <c r="D3347" s="4">
        <v>5.93</v>
      </c>
      <c r="E3347" s="4">
        <v>0.19</v>
      </c>
      <c r="F3347" s="4">
        <v>11.03</v>
      </c>
      <c r="G3347" s="4">
        <v>4345</v>
      </c>
      <c r="H3347" s="4">
        <v>17.454000000000001</v>
      </c>
      <c r="I3347" s="4">
        <v>29.625</v>
      </c>
      <c r="J3347" s="4"/>
      <c r="K3347" s="4"/>
      <c r="L3347" s="4" t="str">
        <f t="shared" si="271"/>
        <v>ĐÚNG</v>
      </c>
      <c r="M3347" s="5" t="str" cm="1">
        <f t="array" ref="M3347">_xlfn.IFS(A3347="Ban_dam_1_phuong", IF(ABS(H3347 / (0.8 * (F3347 * D3347^2 / 8)) - 1) &lt; 0.01, "ĐÚNG", "SAI"), A3347="Ban_ke_4_canh_2_phuong", IF(ABS(H3347 / (0.045 * F3347 * D3347^2) - 1) &lt; 0.01, "ĐÚNG", "SAI"), A3347="San_phang_Flat_Slab", IF(ABS(H3347 / ((0.6 * (F3347 * C3347 * D3347^2 / 8)) / D3347) - 1) &lt; 0.01, "ĐÚNG", "SAI"), A3347="San_console_Cantilever", IF(ABS(H3347 / (-1 * (F3347 * D3347^2 / 2)) - 1) &lt; 0.01, "ĐÚNG", "SAI"), A3347="San_o_co_Waffle_Slab", IF(ABS(H3347 / (0.048 * F3347 * D3347^2) - 1) &lt; 0.01, "ĐÚNG", "SAI"))</f>
        <v>ĐÚNG</v>
      </c>
    </row>
    <row r="3348" spans="1:13" x14ac:dyDescent="0.3">
      <c r="A3348" s="4" t="s">
        <v>16</v>
      </c>
      <c r="B3348" s="4" t="s">
        <v>17</v>
      </c>
      <c r="C3348" s="4">
        <v>5.57</v>
      </c>
      <c r="D3348" s="4">
        <v>2.02</v>
      </c>
      <c r="E3348" s="4">
        <v>0.12</v>
      </c>
      <c r="F3348" s="4">
        <v>8.67</v>
      </c>
      <c r="G3348" s="4">
        <v>4346</v>
      </c>
      <c r="H3348" s="4">
        <v>3.5379999999999998</v>
      </c>
      <c r="I3348" s="4">
        <v>0.70799999999999996</v>
      </c>
      <c r="J3348" s="4" t="str">
        <f>IF(AND(A3348="Ban_dam_1_phuong", C3348/D3348 &gt; 2),"ĐÚNG", "SAI HÌNH HỌC" )</f>
        <v>ĐÚNG</v>
      </c>
      <c r="K3348" s="4"/>
      <c r="L3348" s="4" t="str">
        <f t="shared" si="271"/>
        <v>ĐÚNG</v>
      </c>
      <c r="M3348" s="5" t="str" cm="1">
        <f t="array" ref="M3348">_xlfn.IFS(A3348="Ban_dam_1_phuong", IF(ABS(H3348 / (0.8 * (F3348 * D3348^2 / 8)) - 1) &lt; 0.01, "ĐÚNG", "SAI"), A3348="Ban_ke_4_canh_2_phuong", IF(ABS(H3348 / (0.045 * F3348 * D3348^2) - 1) &lt; 0.01, "ĐÚNG", "SAI"), A3348="San_phang_Flat_Slab", IF(ABS(H3348 / ((0.6 * (F3348 * C3348 * D3348^2 / 8)) / D3348) - 1) &lt; 0.01, "ĐÚNG", "SAI"), A3348="San_console_Cantilever", IF(ABS(H3348 / (-1 * (F3348 * D3348^2 / 2)) - 1) &lt; 0.01, "ĐÚNG", "SAI"), A3348="San_o_co_Waffle_Slab", IF(ABS(H3348 / (0.048 * F3348 * D3348^2) - 1) &lt; 0.01, "ĐÚNG", "SAI"))</f>
        <v>ĐÚNG</v>
      </c>
    </row>
    <row r="3349" spans="1:13" x14ac:dyDescent="0.3">
      <c r="A3349" s="4" t="s">
        <v>18</v>
      </c>
      <c r="B3349" s="4" t="s">
        <v>17</v>
      </c>
      <c r="C3349" s="4">
        <v>5.15</v>
      </c>
      <c r="D3349" s="4">
        <v>1.33</v>
      </c>
      <c r="E3349" s="4">
        <v>0.11</v>
      </c>
      <c r="F3349" s="4">
        <v>8.33</v>
      </c>
      <c r="G3349" s="4">
        <v>4347</v>
      </c>
      <c r="H3349" s="4">
        <v>-7.367</v>
      </c>
      <c r="I3349" s="4">
        <v>-0.73699999999999999</v>
      </c>
      <c r="J3349" s="4"/>
      <c r="K3349" s="4" t="str">
        <f>IF(AND(A3349="San_console_Cantilever", H3349 &lt; 0),  "ĐÚNG","SAI DẤU MOMEN")</f>
        <v>ĐÚNG</v>
      </c>
      <c r="L3349" s="4" t="str">
        <f t="shared" si="271"/>
        <v>ĐÚNG</v>
      </c>
      <c r="M3349" s="5" t="str" cm="1">
        <f t="array" ref="M3349">_xlfn.IFS(A3349="Ban_dam_1_phuong", IF(ABS(H3349 / (0.8 * (F3349 * D3349^2 / 8)) - 1) &lt; 0.01, "ĐÚNG", "SAI"), A3349="Ban_ke_4_canh_2_phuong", IF(ABS(H3349 / (0.045 * F3349 * D3349^2) - 1) &lt; 0.01, "ĐÚNG", "SAI"), A3349="San_phang_Flat_Slab", IF(ABS(H3349 / ((0.6 * (F3349 * C3349 * D3349^2 / 8)) / D3349) - 1) &lt; 0.01, "ĐÚNG", "SAI"), A3349="San_console_Cantilever", IF(ABS(H3349 / (-1 * (F3349 * D3349^2 / 2)) - 1) &lt; 0.01, "ĐÚNG", "SAI"), A3349="San_o_co_Waffle_Slab", IF(ABS(H3349 / (0.048 * F3349 * D3349^2) - 1) &lt; 0.01, "ĐÚNG", "SAI"))</f>
        <v>ĐÚNG</v>
      </c>
    </row>
    <row r="3350" spans="1:13" x14ac:dyDescent="0.3">
      <c r="A3350" s="4" t="s">
        <v>16</v>
      </c>
      <c r="B3350" s="4" t="s">
        <v>10</v>
      </c>
      <c r="C3350" s="4">
        <v>8.59</v>
      </c>
      <c r="D3350" s="4">
        <v>3.82</v>
      </c>
      <c r="E3350" s="4">
        <v>0.11</v>
      </c>
      <c r="F3350" s="4">
        <v>8.33</v>
      </c>
      <c r="G3350" s="4">
        <v>4348</v>
      </c>
      <c r="H3350" s="4">
        <v>12.154999999999999</v>
      </c>
      <c r="I3350" s="4">
        <v>2.431</v>
      </c>
      <c r="J3350" s="4" t="str">
        <f>IF(AND(A3350="Ban_dam_1_phuong", C3350/D3350 &gt; 2),"ĐÚNG", "SAI HÌNH HỌC" )</f>
        <v>ĐÚNG</v>
      </c>
      <c r="K3350" s="4"/>
      <c r="L3350" s="4" t="str">
        <f t="shared" si="271"/>
        <v>ĐÚNG</v>
      </c>
      <c r="M3350" s="5" t="str" cm="1">
        <f t="array" ref="M3350">_xlfn.IFS(A3350="Ban_dam_1_phuong", IF(ABS(H3350 / (0.8 * (F3350 * D3350^2 / 8)) - 1) &lt; 0.01, "ĐÚNG", "SAI"), A3350="Ban_ke_4_canh_2_phuong", IF(ABS(H3350 / (0.045 * F3350 * D3350^2) - 1) &lt; 0.01, "ĐÚNG", "SAI"), A3350="San_phang_Flat_Slab", IF(ABS(H3350 / ((0.6 * (F3350 * C3350 * D3350^2 / 8)) / D3350) - 1) &lt; 0.01, "ĐÚNG", "SAI"), A3350="San_console_Cantilever", IF(ABS(H3350 / (-1 * (F3350 * D3350^2 / 2)) - 1) &lt; 0.01, "ĐÚNG", "SAI"), A3350="San_o_co_Waffle_Slab", IF(ABS(H3350 / (0.048 * F3350 * D3350^2) - 1) &lt; 0.01, "ĐÚNG", "SAI"))</f>
        <v>ĐÚNG</v>
      </c>
    </row>
    <row r="3351" spans="1:13" x14ac:dyDescent="0.3">
      <c r="A3351" s="4" t="s">
        <v>9</v>
      </c>
      <c r="B3351" s="4" t="s">
        <v>11</v>
      </c>
      <c r="C3351" s="4">
        <v>6.03</v>
      </c>
      <c r="D3351" s="4">
        <v>3.81</v>
      </c>
      <c r="E3351" s="4">
        <v>0.14000000000000001</v>
      </c>
      <c r="F3351" s="4">
        <v>9.35</v>
      </c>
      <c r="G3351" s="4">
        <v>4349</v>
      </c>
      <c r="H3351" s="4">
        <v>6.1079999999999997</v>
      </c>
      <c r="I3351" s="4">
        <v>11.898999999999999</v>
      </c>
      <c r="J3351" s="4"/>
      <c r="K3351" s="4"/>
      <c r="L3351" s="4" t="str">
        <f t="shared" si="271"/>
        <v>ĐÚNG</v>
      </c>
      <c r="M3351" s="5" t="str" cm="1">
        <f t="array" ref="M3351">_xlfn.IFS(A3351="Ban_dam_1_phuong", IF(ABS(H3351 / (0.8 * (F3351 * D3351^2 / 8)) - 1) &lt; 0.01, "ĐÚNG", "SAI"), A3351="Ban_ke_4_canh_2_phuong", IF(ABS(H3351 / (0.045 * F3351 * D3351^2) - 1) &lt; 0.01, "ĐÚNG", "SAI"), A3351="San_phang_Flat_Slab", IF(ABS(H3351 / ((0.6 * (F3351 * C3351 * D3351^2 / 8)) / D3351) - 1) &lt; 0.01, "ĐÚNG", "SAI"), A3351="San_console_Cantilever", IF(ABS(H3351 / (-1 * (F3351 * D3351^2 / 2)) - 1) &lt; 0.01, "ĐÚNG", "SAI"), A3351="San_o_co_Waffle_Slab", IF(ABS(H3351 / (0.048 * F3351 * D3351^2) - 1) &lt; 0.01, "ĐÚNG", "SAI"))</f>
        <v>ĐÚNG</v>
      </c>
    </row>
    <row r="3352" spans="1:13" x14ac:dyDescent="0.3">
      <c r="A3352" s="4" t="s">
        <v>16</v>
      </c>
      <c r="B3352" s="4" t="s">
        <v>17</v>
      </c>
      <c r="C3352" s="4">
        <v>9.0399999999999991</v>
      </c>
      <c r="D3352" s="4">
        <v>2.63</v>
      </c>
      <c r="E3352" s="4">
        <v>0.11</v>
      </c>
      <c r="F3352" s="4">
        <v>8.33</v>
      </c>
      <c r="G3352" s="4">
        <v>4350</v>
      </c>
      <c r="H3352" s="4">
        <v>5.7619999999999996</v>
      </c>
      <c r="I3352" s="4">
        <v>1.1519999999999999</v>
      </c>
      <c r="J3352" s="4" t="str">
        <f>IF(AND(A3352="Ban_dam_1_phuong", C3352/D3352 &gt; 2),"ĐÚNG", "SAI HÌNH HỌC" )</f>
        <v>ĐÚNG</v>
      </c>
      <c r="K3352" s="4"/>
      <c r="L3352" s="4" t="str">
        <f t="shared" si="271"/>
        <v>ĐÚNG</v>
      </c>
      <c r="M3352" s="5" t="str" cm="1">
        <f t="array" ref="M3352">_xlfn.IFS(A3352="Ban_dam_1_phuong", IF(ABS(H3352 / (0.8 * (F3352 * D3352^2 / 8)) - 1) &lt; 0.01, "ĐÚNG", "SAI"), A3352="Ban_ke_4_canh_2_phuong", IF(ABS(H3352 / (0.045 * F3352 * D3352^2) - 1) &lt; 0.01, "ĐÚNG", "SAI"), A3352="San_phang_Flat_Slab", IF(ABS(H3352 / ((0.6 * (F3352 * C3352 * D3352^2 / 8)) / D3352) - 1) &lt; 0.01, "ĐÚNG", "SAI"), A3352="San_console_Cantilever", IF(ABS(H3352 / (-1 * (F3352 * D3352^2 / 2)) - 1) &lt; 0.01, "ĐÚNG", "SAI"), A3352="San_o_co_Waffle_Slab", IF(ABS(H3352 / (0.048 * F3352 * D3352^2) - 1) &lt; 0.01, "ĐÚNG", "SAI"))</f>
        <v>ĐÚNG</v>
      </c>
    </row>
    <row r="3353" spans="1:13" x14ac:dyDescent="0.3">
      <c r="A3353" s="4" t="s">
        <v>12</v>
      </c>
      <c r="B3353" s="4" t="s">
        <v>13</v>
      </c>
      <c r="C3353" s="4">
        <v>8.5500000000000007</v>
      </c>
      <c r="D3353" s="4">
        <v>8.06</v>
      </c>
      <c r="E3353" s="4">
        <v>0.24</v>
      </c>
      <c r="F3353" s="4">
        <v>12.72</v>
      </c>
      <c r="G3353" s="4">
        <v>4351</v>
      </c>
      <c r="H3353" s="4">
        <v>65.742999999999995</v>
      </c>
      <c r="I3353" s="4">
        <v>41.317</v>
      </c>
      <c r="J3353" s="4"/>
      <c r="K3353" s="4"/>
      <c r="L3353" s="4" t="str">
        <f t="shared" si="271"/>
        <v>ĐÚNG</v>
      </c>
      <c r="M3353" s="5" t="str" cm="1">
        <f t="array" ref="M3353">_xlfn.IFS(A3353="Ban_dam_1_phuong", IF(ABS(H3353 / (0.8 * (F3353 * D3353^2 / 8)) - 1) &lt; 0.01, "ĐÚNG", "SAI"), A3353="Ban_ke_4_canh_2_phuong", IF(ABS(H3353 / (0.045 * F3353 * D3353^2) - 1) &lt; 0.01, "ĐÚNG", "SAI"), A3353="San_phang_Flat_Slab", IF(ABS(H3353 / ((0.6 * (F3353 * C3353 * D3353^2 / 8)) / D3353) - 1) &lt; 0.01, "ĐÚNG", "SAI"), A3353="San_console_Cantilever", IF(ABS(H3353 / (-1 * (F3353 * D3353^2 / 2)) - 1) &lt; 0.01, "ĐÚNG", "SAI"), A3353="San_o_co_Waffle_Slab", IF(ABS(H3353 / (0.048 * F3353 * D3353^2) - 1) &lt; 0.01, "ĐÚNG", "SAI"))</f>
        <v>ĐÚNG</v>
      </c>
    </row>
    <row r="3354" spans="1:13" x14ac:dyDescent="0.3">
      <c r="A3354" s="4" t="s">
        <v>14</v>
      </c>
      <c r="B3354" s="4" t="s">
        <v>10</v>
      </c>
      <c r="C3354" s="4">
        <v>9.44</v>
      </c>
      <c r="D3354" s="4">
        <v>8.06</v>
      </c>
      <c r="E3354" s="4">
        <v>0.48</v>
      </c>
      <c r="F3354" s="4">
        <v>12.05</v>
      </c>
      <c r="G3354" s="4">
        <v>4352</v>
      </c>
      <c r="H3354" s="4">
        <v>37.575000000000003</v>
      </c>
      <c r="I3354" s="4">
        <v>51.542999999999999</v>
      </c>
      <c r="J3354" s="4"/>
      <c r="K3354" s="4"/>
      <c r="L3354" s="4" t="str">
        <f t="shared" si="271"/>
        <v>ĐÚNG</v>
      </c>
      <c r="M3354" s="5" t="str" cm="1">
        <f t="array" ref="M3354">_xlfn.IFS(A3354="Ban_dam_1_phuong", IF(ABS(H3354 / (0.8 * (F3354 * D3354^2 / 8)) - 1) &lt; 0.01, "ĐÚNG", "SAI"), A3354="Ban_ke_4_canh_2_phuong", IF(ABS(H3354 / (0.045 * F3354 * D3354^2) - 1) &lt; 0.01, "ĐÚNG", "SAI"), A3354="San_phang_Flat_Slab", IF(ABS(H3354 / ((0.6 * (F3354 * C3354 * D3354^2 / 8)) / D3354) - 1) &lt; 0.01, "ĐÚNG", "SAI"), A3354="San_console_Cantilever", IF(ABS(H3354 / (-1 * (F3354 * D3354^2 / 2)) - 1) &lt; 0.01, "ĐÚNG", "SAI"), A3354="San_o_co_Waffle_Slab", IF(ABS(H3354 / (0.048 * F3354 * D3354^2) - 1) &lt; 0.01, "ĐÚNG", "SAI"))</f>
        <v>ĐÚNG</v>
      </c>
    </row>
    <row r="3355" spans="1:13" x14ac:dyDescent="0.3">
      <c r="A3355" s="4" t="s">
        <v>18</v>
      </c>
      <c r="B3355" s="4" t="s">
        <v>15</v>
      </c>
      <c r="C3355" s="4">
        <v>4.0199999999999996</v>
      </c>
      <c r="D3355" s="4">
        <v>2.39</v>
      </c>
      <c r="E3355" s="4">
        <v>0.13</v>
      </c>
      <c r="F3355" s="4">
        <v>9.01</v>
      </c>
      <c r="G3355" s="4">
        <v>4353</v>
      </c>
      <c r="H3355" s="4">
        <v>-25.733000000000001</v>
      </c>
      <c r="I3355" s="4">
        <v>-2.573</v>
      </c>
      <c r="J3355" s="4"/>
      <c r="K3355" s="4" t="str">
        <f t="shared" ref="K3355:K3356" si="272">IF(AND(A3355="San_console_Cantilever", H3355 &lt; 0),  "ĐÚNG","SAI DẤU MOMEN")</f>
        <v>ĐÚNG</v>
      </c>
      <c r="L3355" s="4" t="str">
        <f t="shared" si="271"/>
        <v>ĐÚNG</v>
      </c>
      <c r="M3355" s="5" t="str" cm="1">
        <f t="array" ref="M3355">_xlfn.IFS(A3355="Ban_dam_1_phuong", IF(ABS(H3355 / (0.8 * (F3355 * D3355^2 / 8)) - 1) &lt; 0.01, "ĐÚNG", "SAI"), A3355="Ban_ke_4_canh_2_phuong", IF(ABS(H3355 / (0.045 * F3355 * D3355^2) - 1) &lt; 0.01, "ĐÚNG", "SAI"), A3355="San_phang_Flat_Slab", IF(ABS(H3355 / ((0.6 * (F3355 * C3355 * D3355^2 / 8)) / D3355) - 1) &lt; 0.01, "ĐÚNG", "SAI"), A3355="San_console_Cantilever", IF(ABS(H3355 / (-1 * (F3355 * D3355^2 / 2)) - 1) &lt; 0.01, "ĐÚNG", "SAI"), A3355="San_o_co_Waffle_Slab", IF(ABS(H3355 / (0.048 * F3355 * D3355^2) - 1) &lt; 0.01, "ĐÚNG", "SAI"))</f>
        <v>ĐÚNG</v>
      </c>
    </row>
    <row r="3356" spans="1:13" x14ac:dyDescent="0.3">
      <c r="A3356" s="4" t="s">
        <v>18</v>
      </c>
      <c r="B3356" s="4" t="s">
        <v>17</v>
      </c>
      <c r="C3356" s="4">
        <v>3.11</v>
      </c>
      <c r="D3356" s="4">
        <v>2.02</v>
      </c>
      <c r="E3356" s="4">
        <v>0.1</v>
      </c>
      <c r="F3356" s="4">
        <v>8</v>
      </c>
      <c r="G3356" s="4">
        <v>4354</v>
      </c>
      <c r="H3356" s="4">
        <v>-16.321999999999999</v>
      </c>
      <c r="I3356" s="4">
        <v>-1.6319999999999999</v>
      </c>
      <c r="J3356" s="4"/>
      <c r="K3356" s="4" t="str">
        <f t="shared" si="272"/>
        <v>ĐÚNG</v>
      </c>
      <c r="L3356" s="4" t="str">
        <f t="shared" si="271"/>
        <v>ĐÚNG</v>
      </c>
      <c r="M3356" s="5" t="str" cm="1">
        <f t="array" ref="M3356">_xlfn.IFS(A3356="Ban_dam_1_phuong", IF(ABS(H3356 / (0.8 * (F3356 * D3356^2 / 8)) - 1) &lt; 0.01, "ĐÚNG", "SAI"), A3356="Ban_ke_4_canh_2_phuong", IF(ABS(H3356 / (0.045 * F3356 * D3356^2) - 1) &lt; 0.01, "ĐÚNG", "SAI"), A3356="San_phang_Flat_Slab", IF(ABS(H3356 / ((0.6 * (F3356 * C3356 * D3356^2 / 8)) / D3356) - 1) &lt; 0.01, "ĐÚNG", "SAI"), A3356="San_console_Cantilever", IF(ABS(H3356 / (-1 * (F3356 * D3356^2 / 2)) - 1) &lt; 0.01, "ĐÚNG", "SAI"), A3356="San_o_co_Waffle_Slab", IF(ABS(H3356 / (0.048 * F3356 * D3356^2) - 1) &lt; 0.01, "ĐÚNG", "SAI"))</f>
        <v>ĐÚNG</v>
      </c>
    </row>
    <row r="3357" spans="1:13" x14ac:dyDescent="0.3">
      <c r="A3357" s="4" t="s">
        <v>16</v>
      </c>
      <c r="B3357" s="4" t="s">
        <v>11</v>
      </c>
      <c r="C3357" s="4">
        <v>6.03</v>
      </c>
      <c r="D3357" s="4">
        <v>2.5099999999999998</v>
      </c>
      <c r="E3357" s="4">
        <v>0.12</v>
      </c>
      <c r="F3357" s="4">
        <v>8.67</v>
      </c>
      <c r="G3357" s="4">
        <v>4355</v>
      </c>
      <c r="H3357" s="4">
        <v>5.4619999999999997</v>
      </c>
      <c r="I3357" s="4">
        <v>1.0920000000000001</v>
      </c>
      <c r="J3357" s="4" t="str">
        <f>IF(AND(A3357="Ban_dam_1_phuong", C3357/D3357 &gt; 2),"ĐÚNG", "SAI HÌNH HỌC" )</f>
        <v>ĐÚNG</v>
      </c>
      <c r="K3357" s="4"/>
      <c r="L3357" s="4" t="str">
        <f t="shared" si="271"/>
        <v>ĐÚNG</v>
      </c>
      <c r="M3357" s="5" t="str" cm="1">
        <f t="array" ref="M3357">_xlfn.IFS(A3357="Ban_dam_1_phuong", IF(ABS(H3357 / (0.8 * (F3357 * D3357^2 / 8)) - 1) &lt; 0.01, "ĐÚNG", "SAI"), A3357="Ban_ke_4_canh_2_phuong", IF(ABS(H3357 / (0.045 * F3357 * D3357^2) - 1) &lt; 0.01, "ĐÚNG", "SAI"), A3357="San_phang_Flat_Slab", IF(ABS(H3357 / ((0.6 * (F3357 * C3357 * D3357^2 / 8)) / D3357) - 1) &lt; 0.01, "ĐÚNG", "SAI"), A3357="San_console_Cantilever", IF(ABS(H3357 / (-1 * (F3357 * D3357^2 / 2)) - 1) &lt; 0.01, "ĐÚNG", "SAI"), A3357="San_o_co_Waffle_Slab", IF(ABS(H3357 / (0.048 * F3357 * D3357^2) - 1) &lt; 0.01, "ĐÚNG", "SAI"))</f>
        <v>ĐÚNG</v>
      </c>
    </row>
    <row r="3358" spans="1:13" x14ac:dyDescent="0.3">
      <c r="A3358" s="4" t="s">
        <v>12</v>
      </c>
      <c r="B3358" s="4" t="s">
        <v>13</v>
      </c>
      <c r="C3358" s="4">
        <v>11.87</v>
      </c>
      <c r="D3358" s="4">
        <v>8.74</v>
      </c>
      <c r="E3358" s="4">
        <v>0.25</v>
      </c>
      <c r="F3358" s="4">
        <v>13.06</v>
      </c>
      <c r="G3358" s="4">
        <v>4356</v>
      </c>
      <c r="H3358" s="4">
        <v>101.617</v>
      </c>
      <c r="I3358" s="4">
        <v>49.881</v>
      </c>
      <c r="J3358" s="4"/>
      <c r="K3358" s="4"/>
      <c r="L3358" s="4" t="str">
        <f t="shared" si="271"/>
        <v>ĐÚNG</v>
      </c>
      <c r="M3358" s="5" t="str" cm="1">
        <f t="array" ref="M3358">_xlfn.IFS(A3358="Ban_dam_1_phuong", IF(ABS(H3358 / (0.8 * (F3358 * D3358^2 / 8)) - 1) &lt; 0.01, "ĐÚNG", "SAI"), A3358="Ban_ke_4_canh_2_phuong", IF(ABS(H3358 / (0.045 * F3358 * D3358^2) - 1) &lt; 0.01, "ĐÚNG", "SAI"), A3358="San_phang_Flat_Slab", IF(ABS(H3358 / ((0.6 * (F3358 * C3358 * D3358^2 / 8)) / D3358) - 1) &lt; 0.01, "ĐÚNG", "SAI"), A3358="San_console_Cantilever", IF(ABS(H3358 / (-1 * (F3358 * D3358^2 / 2)) - 1) &lt; 0.01, "ĐÚNG", "SAI"), A3358="San_o_co_Waffle_Slab", IF(ABS(H3358 / (0.048 * F3358 * D3358^2) - 1) &lt; 0.01, "ĐÚNG", "SAI"))</f>
        <v>ĐÚNG</v>
      </c>
    </row>
    <row r="3359" spans="1:13" x14ac:dyDescent="0.3">
      <c r="A3359" s="4" t="s">
        <v>9</v>
      </c>
      <c r="B3359" s="4" t="s">
        <v>15</v>
      </c>
      <c r="C3359" s="4">
        <v>6.48</v>
      </c>
      <c r="D3359" s="4">
        <v>4.63</v>
      </c>
      <c r="E3359" s="4">
        <v>0.14000000000000001</v>
      </c>
      <c r="F3359" s="4">
        <v>9.35</v>
      </c>
      <c r="G3359" s="4">
        <v>4357</v>
      </c>
      <c r="H3359" s="4">
        <v>9.02</v>
      </c>
      <c r="I3359" s="4">
        <v>13.741</v>
      </c>
      <c r="J3359" s="4"/>
      <c r="K3359" s="4"/>
      <c r="L3359" s="4" t="str">
        <f t="shared" si="271"/>
        <v>ĐÚNG</v>
      </c>
      <c r="M3359" s="5" t="str" cm="1">
        <f t="array" ref="M3359">_xlfn.IFS(A3359="Ban_dam_1_phuong", IF(ABS(H3359 / (0.8 * (F3359 * D3359^2 / 8)) - 1) &lt; 0.01, "ĐÚNG", "SAI"), A3359="Ban_ke_4_canh_2_phuong", IF(ABS(H3359 / (0.045 * F3359 * D3359^2) - 1) &lt; 0.01, "ĐÚNG", "SAI"), A3359="San_phang_Flat_Slab", IF(ABS(H3359 / ((0.6 * (F3359 * C3359 * D3359^2 / 8)) / D3359) - 1) &lt; 0.01, "ĐÚNG", "SAI"), A3359="San_console_Cantilever", IF(ABS(H3359 / (-1 * (F3359 * D3359^2 / 2)) - 1) &lt; 0.01, "ĐÚNG", "SAI"), A3359="San_o_co_Waffle_Slab", IF(ABS(H3359 / (0.048 * F3359 * D3359^2) - 1) &lt; 0.01, "ĐÚNG", "SAI"))</f>
        <v>ĐÚNG</v>
      </c>
    </row>
    <row r="3360" spans="1:13" x14ac:dyDescent="0.3">
      <c r="A3360" s="4" t="s">
        <v>16</v>
      </c>
      <c r="B3360" s="4" t="s">
        <v>17</v>
      </c>
      <c r="C3360" s="4">
        <v>6.85</v>
      </c>
      <c r="D3360" s="4">
        <v>2.82</v>
      </c>
      <c r="E3360" s="4">
        <v>0.11</v>
      </c>
      <c r="F3360" s="4">
        <v>8.33</v>
      </c>
      <c r="G3360" s="4">
        <v>4358</v>
      </c>
      <c r="H3360" s="4">
        <v>6.6239999999999997</v>
      </c>
      <c r="I3360" s="4">
        <v>1.325</v>
      </c>
      <c r="J3360" s="4" t="str">
        <f>IF(AND(A3360="Ban_dam_1_phuong", C3360/D3360 &gt; 2),"ĐÚNG", "SAI HÌNH HỌC" )</f>
        <v>ĐÚNG</v>
      </c>
      <c r="K3360" s="4"/>
      <c r="L3360" s="4" t="str">
        <f t="shared" si="271"/>
        <v>ĐÚNG</v>
      </c>
      <c r="M3360" s="5" t="str" cm="1">
        <f t="array" ref="M3360">_xlfn.IFS(A3360="Ban_dam_1_phuong", IF(ABS(H3360 / (0.8 * (F3360 * D3360^2 / 8)) - 1) &lt; 0.01, "ĐÚNG", "SAI"), A3360="Ban_ke_4_canh_2_phuong", IF(ABS(H3360 / (0.045 * F3360 * D3360^2) - 1) &lt; 0.01, "ĐÚNG", "SAI"), A3360="San_phang_Flat_Slab", IF(ABS(H3360 / ((0.6 * (F3360 * C3360 * D3360^2 / 8)) / D3360) - 1) &lt; 0.01, "ĐÚNG", "SAI"), A3360="San_console_Cantilever", IF(ABS(H3360 / (-1 * (F3360 * D3360^2 / 2)) - 1) &lt; 0.01, "ĐÚNG", "SAI"), A3360="San_o_co_Waffle_Slab", IF(ABS(H3360 / (0.048 * F3360 * D3360^2) - 1) &lt; 0.01, "ĐÚNG", "SAI"))</f>
        <v>ĐÚNG</v>
      </c>
    </row>
    <row r="3361" spans="1:13" x14ac:dyDescent="0.3">
      <c r="A3361" s="4" t="s">
        <v>12</v>
      </c>
      <c r="B3361" s="4" t="s">
        <v>13</v>
      </c>
      <c r="C3361" s="4">
        <v>9.01</v>
      </c>
      <c r="D3361" s="4">
        <v>6.14</v>
      </c>
      <c r="E3361" s="4">
        <v>0.3</v>
      </c>
      <c r="F3361" s="4">
        <v>14.74</v>
      </c>
      <c r="G3361" s="4">
        <v>4359</v>
      </c>
      <c r="H3361" s="4">
        <v>61.158000000000001</v>
      </c>
      <c r="I3361" s="4">
        <v>27.785</v>
      </c>
      <c r="J3361" s="4"/>
      <c r="K3361" s="4"/>
      <c r="L3361" s="4" t="str">
        <f t="shared" si="271"/>
        <v>ĐÚNG</v>
      </c>
      <c r="M3361" s="5" t="str" cm="1">
        <f t="array" ref="M3361">_xlfn.IFS(A3361="Ban_dam_1_phuong", IF(ABS(H3361 / (0.8 * (F3361 * D3361^2 / 8)) - 1) &lt; 0.01, "ĐÚNG", "SAI"), A3361="Ban_ke_4_canh_2_phuong", IF(ABS(H3361 / (0.045 * F3361 * D3361^2) - 1) &lt; 0.01, "ĐÚNG", "SAI"), A3361="San_phang_Flat_Slab", IF(ABS(H3361 / ((0.6 * (F3361 * C3361 * D3361^2 / 8)) / D3361) - 1) &lt; 0.01, "ĐÚNG", "SAI"), A3361="San_console_Cantilever", IF(ABS(H3361 / (-1 * (F3361 * D3361^2 / 2)) - 1) &lt; 0.01, "ĐÚNG", "SAI"), A3361="San_o_co_Waffle_Slab", IF(ABS(H3361 / (0.048 * F3361 * D3361^2) - 1) &lt; 0.01, "ĐÚNG", "SAI"))</f>
        <v>ĐÚNG</v>
      </c>
    </row>
    <row r="3362" spans="1:13" x14ac:dyDescent="0.3">
      <c r="A3362" s="4" t="s">
        <v>12</v>
      </c>
      <c r="B3362" s="4" t="s">
        <v>13</v>
      </c>
      <c r="C3362" s="4">
        <v>11.05</v>
      </c>
      <c r="D3362" s="4">
        <v>9.07</v>
      </c>
      <c r="E3362" s="4">
        <v>0.27</v>
      </c>
      <c r="F3362" s="4">
        <v>13.73</v>
      </c>
      <c r="G3362" s="4">
        <v>4360</v>
      </c>
      <c r="H3362" s="4">
        <v>103.205</v>
      </c>
      <c r="I3362" s="4">
        <v>56.475000000000001</v>
      </c>
      <c r="J3362" s="4"/>
      <c r="K3362" s="4"/>
      <c r="L3362" s="4" t="str">
        <f t="shared" si="271"/>
        <v>ĐÚNG</v>
      </c>
      <c r="M3362" s="5" t="str" cm="1">
        <f t="array" ref="M3362">_xlfn.IFS(A3362="Ban_dam_1_phuong", IF(ABS(H3362 / (0.8 * (F3362 * D3362^2 / 8)) - 1) &lt; 0.01, "ĐÚNG", "SAI"), A3362="Ban_ke_4_canh_2_phuong", IF(ABS(H3362 / (0.045 * F3362 * D3362^2) - 1) &lt; 0.01, "ĐÚNG", "SAI"), A3362="San_phang_Flat_Slab", IF(ABS(H3362 / ((0.6 * (F3362 * C3362 * D3362^2 / 8)) / D3362) - 1) &lt; 0.01, "ĐÚNG", "SAI"), A3362="San_console_Cantilever", IF(ABS(H3362 / (-1 * (F3362 * D3362^2 / 2)) - 1) &lt; 0.01, "ĐÚNG", "SAI"), A3362="San_o_co_Waffle_Slab", IF(ABS(H3362 / (0.048 * F3362 * D3362^2) - 1) &lt; 0.01, "ĐÚNG", "SAI"))</f>
        <v>ĐÚNG</v>
      </c>
    </row>
    <row r="3363" spans="1:13" x14ac:dyDescent="0.3">
      <c r="A3363" s="4" t="s">
        <v>16</v>
      </c>
      <c r="B3363" s="4" t="s">
        <v>11</v>
      </c>
      <c r="C3363" s="4">
        <v>8.32</v>
      </c>
      <c r="D3363" s="4">
        <v>3.61</v>
      </c>
      <c r="E3363" s="4">
        <v>0.13</v>
      </c>
      <c r="F3363" s="4">
        <v>9.01</v>
      </c>
      <c r="G3363" s="4">
        <v>4361</v>
      </c>
      <c r="H3363" s="4">
        <v>11.742000000000001</v>
      </c>
      <c r="I3363" s="4">
        <v>2.3479999999999999</v>
      </c>
      <c r="J3363" s="4" t="str">
        <f>IF(AND(A3363="Ban_dam_1_phuong", C3363/D3363 &gt; 2),"ĐÚNG", "SAI HÌNH HỌC" )</f>
        <v>ĐÚNG</v>
      </c>
      <c r="K3363" s="4"/>
      <c r="L3363" s="4" t="str">
        <f t="shared" si="271"/>
        <v>ĐÚNG</v>
      </c>
      <c r="M3363" s="5" t="str" cm="1">
        <f t="array" ref="M3363">_xlfn.IFS(A3363="Ban_dam_1_phuong", IF(ABS(H3363 / (0.8 * (F3363 * D3363^2 / 8)) - 1) &lt; 0.01, "ĐÚNG", "SAI"), A3363="Ban_ke_4_canh_2_phuong", IF(ABS(H3363 / (0.045 * F3363 * D3363^2) - 1) &lt; 0.01, "ĐÚNG", "SAI"), A3363="San_phang_Flat_Slab", IF(ABS(H3363 / ((0.6 * (F3363 * C3363 * D3363^2 / 8)) / D3363) - 1) &lt; 0.01, "ĐÚNG", "SAI"), A3363="San_console_Cantilever", IF(ABS(H3363 / (-1 * (F3363 * D3363^2 / 2)) - 1) &lt; 0.01, "ĐÚNG", "SAI"), A3363="San_o_co_Waffle_Slab", IF(ABS(H3363 / (0.048 * F3363 * D3363^2) - 1) &lt; 0.01, "ĐÚNG", "SAI"))</f>
        <v>ĐÚNG</v>
      </c>
    </row>
    <row r="3364" spans="1:13" x14ac:dyDescent="0.3">
      <c r="A3364" s="4" t="s">
        <v>12</v>
      </c>
      <c r="B3364" s="4" t="s">
        <v>15</v>
      </c>
      <c r="C3364" s="4">
        <v>13.61</v>
      </c>
      <c r="D3364" s="4">
        <v>9.3699999999999992</v>
      </c>
      <c r="E3364" s="4">
        <v>0.28000000000000003</v>
      </c>
      <c r="F3364" s="4">
        <v>14.07</v>
      </c>
      <c r="G3364" s="4">
        <v>4362</v>
      </c>
      <c r="H3364" s="4">
        <v>134.571</v>
      </c>
      <c r="I3364" s="4">
        <v>61.765000000000001</v>
      </c>
      <c r="J3364" s="4"/>
      <c r="K3364" s="4"/>
      <c r="L3364" s="4" t="str">
        <f t="shared" si="271"/>
        <v>ĐÚNG</v>
      </c>
      <c r="M3364" s="5" t="str" cm="1">
        <f t="array" ref="M3364">_xlfn.IFS(A3364="Ban_dam_1_phuong", IF(ABS(H3364 / (0.8 * (F3364 * D3364^2 / 8)) - 1) &lt; 0.01, "ĐÚNG", "SAI"), A3364="Ban_ke_4_canh_2_phuong", IF(ABS(H3364 / (0.045 * F3364 * D3364^2) - 1) &lt; 0.01, "ĐÚNG", "SAI"), A3364="San_phang_Flat_Slab", IF(ABS(H3364 / ((0.6 * (F3364 * C3364 * D3364^2 / 8)) / D3364) - 1) &lt; 0.01, "ĐÚNG", "SAI"), A3364="San_console_Cantilever", IF(ABS(H3364 / (-1 * (F3364 * D3364^2 / 2)) - 1) &lt; 0.01, "ĐÚNG", "SAI"), A3364="San_o_co_Waffle_Slab", IF(ABS(H3364 / (0.048 * F3364 * D3364^2) - 1) &lt; 0.01, "ĐÚNG", "SAI"))</f>
        <v>ĐÚNG</v>
      </c>
    </row>
    <row r="3365" spans="1:13" x14ac:dyDescent="0.3">
      <c r="A3365" s="4" t="s">
        <v>9</v>
      </c>
      <c r="B3365" s="4" t="s">
        <v>13</v>
      </c>
      <c r="C3365" s="4">
        <v>4.3899999999999997</v>
      </c>
      <c r="D3365" s="4">
        <v>3.71</v>
      </c>
      <c r="E3365" s="4">
        <v>0.16</v>
      </c>
      <c r="F3365" s="4">
        <v>10.02</v>
      </c>
      <c r="G3365" s="4">
        <v>4363</v>
      </c>
      <c r="H3365" s="4">
        <v>6.2060000000000004</v>
      </c>
      <c r="I3365" s="4">
        <v>6.7590000000000003</v>
      </c>
      <c r="J3365" s="4"/>
      <c r="K3365" s="4"/>
      <c r="L3365" s="4" t="str">
        <f t="shared" si="271"/>
        <v>ĐÚNG</v>
      </c>
      <c r="M3365" s="5" t="str" cm="1">
        <f t="array" ref="M3365">_xlfn.IFS(A3365="Ban_dam_1_phuong", IF(ABS(H3365 / (0.8 * (F3365 * D3365^2 / 8)) - 1) &lt; 0.01, "ĐÚNG", "SAI"), A3365="Ban_ke_4_canh_2_phuong", IF(ABS(H3365 / (0.045 * F3365 * D3365^2) - 1) &lt; 0.01, "ĐÚNG", "SAI"), A3365="San_phang_Flat_Slab", IF(ABS(H3365 / ((0.6 * (F3365 * C3365 * D3365^2 / 8)) / D3365) - 1) &lt; 0.01, "ĐÚNG", "SAI"), A3365="San_console_Cantilever", IF(ABS(H3365 / (-1 * (F3365 * D3365^2 / 2)) - 1) &lt; 0.01, "ĐÚNG", "SAI"), A3365="San_o_co_Waffle_Slab", IF(ABS(H3365 / (0.048 * F3365 * D3365^2) - 1) &lt; 0.01, "ĐÚNG", "SAI"))</f>
        <v>ĐÚNG</v>
      </c>
    </row>
    <row r="3366" spans="1:13" x14ac:dyDescent="0.3">
      <c r="A3366" s="4" t="s">
        <v>14</v>
      </c>
      <c r="B3366" s="4" t="s">
        <v>10</v>
      </c>
      <c r="C3366" s="4">
        <v>11.48</v>
      </c>
      <c r="D3366" s="4">
        <v>9.16</v>
      </c>
      <c r="E3366" s="4">
        <v>0.46</v>
      </c>
      <c r="F3366" s="4">
        <v>11.71</v>
      </c>
      <c r="G3366" s="4">
        <v>4364</v>
      </c>
      <c r="H3366" s="4">
        <v>47.161999999999999</v>
      </c>
      <c r="I3366" s="4">
        <v>74.076999999999998</v>
      </c>
      <c r="J3366" s="4"/>
      <c r="K3366" s="4"/>
      <c r="L3366" s="4" t="str">
        <f t="shared" si="271"/>
        <v>ĐÚNG</v>
      </c>
      <c r="M3366" s="5" t="str" cm="1">
        <f t="array" ref="M3366">_xlfn.IFS(A3366="Ban_dam_1_phuong", IF(ABS(H3366 / (0.8 * (F3366 * D3366^2 / 8)) - 1) &lt; 0.01, "ĐÚNG", "SAI"), A3366="Ban_ke_4_canh_2_phuong", IF(ABS(H3366 / (0.045 * F3366 * D3366^2) - 1) &lt; 0.01, "ĐÚNG", "SAI"), A3366="San_phang_Flat_Slab", IF(ABS(H3366 / ((0.6 * (F3366 * C3366 * D3366^2 / 8)) / D3366) - 1) &lt; 0.01, "ĐÚNG", "SAI"), A3366="San_console_Cantilever", IF(ABS(H3366 / (-1 * (F3366 * D3366^2 / 2)) - 1) &lt; 0.01, "ĐÚNG", "SAI"), A3366="San_o_co_Waffle_Slab", IF(ABS(H3366 / (0.048 * F3366 * D3366^2) - 1) &lt; 0.01, "ĐÚNG", "SAI"))</f>
        <v>ĐÚNG</v>
      </c>
    </row>
    <row r="3367" spans="1:13" x14ac:dyDescent="0.3">
      <c r="A3367" s="4" t="s">
        <v>16</v>
      </c>
      <c r="B3367" s="4" t="s">
        <v>11</v>
      </c>
      <c r="C3367" s="4">
        <v>7.89</v>
      </c>
      <c r="D3367" s="4">
        <v>3.26</v>
      </c>
      <c r="E3367" s="4">
        <v>0.14000000000000001</v>
      </c>
      <c r="F3367" s="4">
        <v>9.35</v>
      </c>
      <c r="G3367" s="4">
        <v>4365</v>
      </c>
      <c r="H3367" s="4">
        <v>9.9369999999999994</v>
      </c>
      <c r="I3367" s="4">
        <v>1.9870000000000001</v>
      </c>
      <c r="J3367" s="4" t="str">
        <f>IF(AND(A3367="Ban_dam_1_phuong", C3367/D3367 &gt; 2),"ĐÚNG", "SAI HÌNH HỌC" )</f>
        <v>ĐÚNG</v>
      </c>
      <c r="K3367" s="4"/>
      <c r="L3367" s="4" t="str">
        <f t="shared" si="271"/>
        <v>ĐÚNG</v>
      </c>
      <c r="M3367" s="5" t="str" cm="1">
        <f t="array" ref="M3367">_xlfn.IFS(A3367="Ban_dam_1_phuong", IF(ABS(H3367 / (0.8 * (F3367 * D3367^2 / 8)) - 1) &lt; 0.01, "ĐÚNG", "SAI"), A3367="Ban_ke_4_canh_2_phuong", IF(ABS(H3367 / (0.045 * F3367 * D3367^2) - 1) &lt; 0.01, "ĐÚNG", "SAI"), A3367="San_phang_Flat_Slab", IF(ABS(H3367 / ((0.6 * (F3367 * C3367 * D3367^2 / 8)) / D3367) - 1) &lt; 0.01, "ĐÚNG", "SAI"), A3367="San_console_Cantilever", IF(ABS(H3367 / (-1 * (F3367 * D3367^2 / 2)) - 1) &lt; 0.01, "ĐÚNG", "SAI"), A3367="San_o_co_Waffle_Slab", IF(ABS(H3367 / (0.048 * F3367 * D3367^2) - 1) &lt; 0.01, "ĐÚNG", "SAI"))</f>
        <v>ĐÚNG</v>
      </c>
    </row>
    <row r="3368" spans="1:13" x14ac:dyDescent="0.3">
      <c r="A3368" s="4" t="s">
        <v>12</v>
      </c>
      <c r="B3368" s="4" t="s">
        <v>11</v>
      </c>
      <c r="C3368" s="4">
        <v>10.78</v>
      </c>
      <c r="D3368" s="4">
        <v>7.69</v>
      </c>
      <c r="E3368" s="4">
        <v>0.3</v>
      </c>
      <c r="F3368" s="4">
        <v>14.74</v>
      </c>
      <c r="G3368" s="4">
        <v>4366</v>
      </c>
      <c r="H3368" s="4">
        <v>91.644000000000005</v>
      </c>
      <c r="I3368" s="4">
        <v>43.582999999999998</v>
      </c>
      <c r="J3368" s="4"/>
      <c r="K3368" s="4"/>
      <c r="L3368" s="4" t="str">
        <f t="shared" si="271"/>
        <v>ĐÚNG</v>
      </c>
      <c r="M3368" s="5" t="str" cm="1">
        <f t="array" ref="M3368">_xlfn.IFS(A3368="Ban_dam_1_phuong", IF(ABS(H3368 / (0.8 * (F3368 * D3368^2 / 8)) - 1) &lt; 0.01, "ĐÚNG", "SAI"), A3368="Ban_ke_4_canh_2_phuong", IF(ABS(H3368 / (0.045 * F3368 * D3368^2) - 1) &lt; 0.01, "ĐÚNG", "SAI"), A3368="San_phang_Flat_Slab", IF(ABS(H3368 / ((0.6 * (F3368 * C3368 * D3368^2 / 8)) / D3368) - 1) &lt; 0.01, "ĐÚNG", "SAI"), A3368="San_console_Cantilever", IF(ABS(H3368 / (-1 * (F3368 * D3368^2 / 2)) - 1) &lt; 0.01, "ĐÚNG", "SAI"), A3368="San_o_co_Waffle_Slab", IF(ABS(H3368 / (0.048 * F3368 * D3368^2) - 1) &lt; 0.01, "ĐÚNG", "SAI"))</f>
        <v>ĐÚNG</v>
      </c>
    </row>
    <row r="3369" spans="1:13" x14ac:dyDescent="0.3">
      <c r="A3369" s="4" t="s">
        <v>18</v>
      </c>
      <c r="B3369" s="4" t="s">
        <v>17</v>
      </c>
      <c r="C3369" s="4">
        <v>4.49</v>
      </c>
      <c r="D3369" s="4">
        <v>1.6</v>
      </c>
      <c r="E3369" s="4">
        <v>0.13</v>
      </c>
      <c r="F3369" s="4">
        <v>9.01</v>
      </c>
      <c r="G3369" s="4">
        <v>4367</v>
      </c>
      <c r="H3369" s="4">
        <v>-11.532999999999999</v>
      </c>
      <c r="I3369" s="4">
        <v>-1.153</v>
      </c>
      <c r="J3369" s="4"/>
      <c r="K3369" s="4" t="str">
        <f>IF(AND(A3369="San_console_Cantilever", H3369 &lt; 0),  "ĐÚNG","SAI DẤU MOMEN")</f>
        <v>ĐÚNG</v>
      </c>
      <c r="L3369" s="4" t="str">
        <f t="shared" si="271"/>
        <v>ĐÚNG</v>
      </c>
      <c r="M3369" s="5" t="str" cm="1">
        <f t="array" ref="M3369">_xlfn.IFS(A3369="Ban_dam_1_phuong", IF(ABS(H3369 / (0.8 * (F3369 * D3369^2 / 8)) - 1) &lt; 0.01, "ĐÚNG", "SAI"), A3369="Ban_ke_4_canh_2_phuong", IF(ABS(H3369 / (0.045 * F3369 * D3369^2) - 1) &lt; 0.01, "ĐÚNG", "SAI"), A3369="San_phang_Flat_Slab", IF(ABS(H3369 / ((0.6 * (F3369 * C3369 * D3369^2 / 8)) / D3369) - 1) &lt; 0.01, "ĐÚNG", "SAI"), A3369="San_console_Cantilever", IF(ABS(H3369 / (-1 * (F3369 * D3369^2 / 2)) - 1) &lt; 0.01, "ĐÚNG", "SAI"), A3369="San_o_co_Waffle_Slab", IF(ABS(H3369 / (0.048 * F3369 * D3369^2) - 1) &lt; 0.01, "ĐÚNG", "SAI"))</f>
        <v>ĐÚNG</v>
      </c>
    </row>
    <row r="3370" spans="1:13" x14ac:dyDescent="0.3">
      <c r="A3370" s="4" t="s">
        <v>9</v>
      </c>
      <c r="B3370" s="4" t="s">
        <v>17</v>
      </c>
      <c r="C3370" s="4">
        <v>10.119999999999999</v>
      </c>
      <c r="D3370" s="4">
        <v>5.66</v>
      </c>
      <c r="E3370" s="4">
        <v>0.14000000000000001</v>
      </c>
      <c r="F3370" s="4">
        <v>9.35</v>
      </c>
      <c r="G3370" s="4">
        <v>4368</v>
      </c>
      <c r="H3370" s="4">
        <v>13.478999999999999</v>
      </c>
      <c r="I3370" s="4">
        <v>33.515000000000001</v>
      </c>
      <c r="J3370" s="4"/>
      <c r="K3370" s="4"/>
      <c r="L3370" s="4" t="str">
        <f t="shared" si="271"/>
        <v>ĐÚNG</v>
      </c>
      <c r="M3370" s="5" t="str" cm="1">
        <f t="array" ref="M3370">_xlfn.IFS(A3370="Ban_dam_1_phuong", IF(ABS(H3370 / (0.8 * (F3370 * D3370^2 / 8)) - 1) &lt; 0.01, "ĐÚNG", "SAI"), A3370="Ban_ke_4_canh_2_phuong", IF(ABS(H3370 / (0.045 * F3370 * D3370^2) - 1) &lt; 0.01, "ĐÚNG", "SAI"), A3370="San_phang_Flat_Slab", IF(ABS(H3370 / ((0.6 * (F3370 * C3370 * D3370^2 / 8)) / D3370) - 1) &lt; 0.01, "ĐÚNG", "SAI"), A3370="San_console_Cantilever", IF(ABS(H3370 / (-1 * (F3370 * D3370^2 / 2)) - 1) &lt; 0.01, "ĐÚNG", "SAI"), A3370="San_o_co_Waffle_Slab", IF(ABS(H3370 / (0.048 * F3370 * D3370^2) - 1) &lt; 0.01, "ĐÚNG", "SAI"))</f>
        <v>ĐÚNG</v>
      </c>
    </row>
    <row r="3371" spans="1:13" x14ac:dyDescent="0.3">
      <c r="A3371" s="4" t="s">
        <v>9</v>
      </c>
      <c r="B3371" s="4" t="s">
        <v>15</v>
      </c>
      <c r="C3371" s="4">
        <v>5.16</v>
      </c>
      <c r="D3371" s="4">
        <v>3.97</v>
      </c>
      <c r="E3371" s="4">
        <v>0.15</v>
      </c>
      <c r="F3371" s="4">
        <v>9.68</v>
      </c>
      <c r="G3371" s="4">
        <v>4369</v>
      </c>
      <c r="H3371" s="4">
        <v>6.8650000000000002</v>
      </c>
      <c r="I3371" s="4">
        <v>9.0210000000000008</v>
      </c>
      <c r="J3371" s="4"/>
      <c r="K3371" s="4"/>
      <c r="L3371" s="4" t="str">
        <f t="shared" si="271"/>
        <v>ĐÚNG</v>
      </c>
      <c r="M3371" s="5" t="str" cm="1">
        <f t="array" ref="M3371">_xlfn.IFS(A3371="Ban_dam_1_phuong", IF(ABS(H3371 / (0.8 * (F3371 * D3371^2 / 8)) - 1) &lt; 0.01, "ĐÚNG", "SAI"), A3371="Ban_ke_4_canh_2_phuong", IF(ABS(H3371 / (0.045 * F3371 * D3371^2) - 1) &lt; 0.01, "ĐÚNG", "SAI"), A3371="San_phang_Flat_Slab", IF(ABS(H3371 / ((0.6 * (F3371 * C3371 * D3371^2 / 8)) / D3371) - 1) &lt; 0.01, "ĐÚNG", "SAI"), A3371="San_console_Cantilever", IF(ABS(H3371 / (-1 * (F3371 * D3371^2 / 2)) - 1) &lt; 0.01, "ĐÚNG", "SAI"), A3371="San_o_co_Waffle_Slab", IF(ABS(H3371 / (0.048 * F3371 * D3371^2) - 1) &lt; 0.01, "ĐÚNG", "SAI"))</f>
        <v>ĐÚNG</v>
      </c>
    </row>
    <row r="3372" spans="1:13" x14ac:dyDescent="0.3">
      <c r="A3372" s="4" t="s">
        <v>18</v>
      </c>
      <c r="B3372" s="4" t="s">
        <v>15</v>
      </c>
      <c r="C3372" s="4">
        <v>5.94</v>
      </c>
      <c r="D3372" s="4">
        <v>1.57</v>
      </c>
      <c r="E3372" s="4">
        <v>0.14000000000000001</v>
      </c>
      <c r="F3372" s="4">
        <v>9.35</v>
      </c>
      <c r="G3372" s="4">
        <v>4370</v>
      </c>
      <c r="H3372" s="4">
        <v>-11.523</v>
      </c>
      <c r="I3372" s="4">
        <v>-1.1519999999999999</v>
      </c>
      <c r="J3372" s="4"/>
      <c r="K3372" s="4" t="str">
        <f>IF(AND(A3372="San_console_Cantilever", H3372 &lt; 0),  "ĐÚNG","SAI DẤU MOMEN")</f>
        <v>ĐÚNG</v>
      </c>
      <c r="L3372" s="4" t="str">
        <f t="shared" si="271"/>
        <v>ĐÚNG</v>
      </c>
      <c r="M3372" s="5" t="str" cm="1">
        <f t="array" ref="M3372">_xlfn.IFS(A3372="Ban_dam_1_phuong", IF(ABS(H3372 / (0.8 * (F3372 * D3372^2 / 8)) - 1) &lt; 0.01, "ĐÚNG", "SAI"), A3372="Ban_ke_4_canh_2_phuong", IF(ABS(H3372 / (0.045 * F3372 * D3372^2) - 1) &lt; 0.01, "ĐÚNG", "SAI"), A3372="San_phang_Flat_Slab", IF(ABS(H3372 / ((0.6 * (F3372 * C3372 * D3372^2 / 8)) / D3372) - 1) &lt; 0.01, "ĐÚNG", "SAI"), A3372="San_console_Cantilever", IF(ABS(H3372 / (-1 * (F3372 * D3372^2 / 2)) - 1) &lt; 0.01, "ĐÚNG", "SAI"), A3372="San_o_co_Waffle_Slab", IF(ABS(H3372 / (0.048 * F3372 * D3372^2) - 1) &lt; 0.01, "ĐÚNG", "SAI"))</f>
        <v>ĐÚNG</v>
      </c>
    </row>
    <row r="3373" spans="1:13" x14ac:dyDescent="0.3">
      <c r="A3373" s="4" t="s">
        <v>12</v>
      </c>
      <c r="B3373" s="4" t="s">
        <v>15</v>
      </c>
      <c r="C3373" s="4">
        <v>8.52</v>
      </c>
      <c r="D3373" s="4">
        <v>6.22</v>
      </c>
      <c r="E3373" s="4">
        <v>0.21</v>
      </c>
      <c r="F3373" s="4">
        <v>11.71</v>
      </c>
      <c r="G3373" s="4">
        <v>4371</v>
      </c>
      <c r="H3373" s="4">
        <v>46.542000000000002</v>
      </c>
      <c r="I3373" s="4">
        <v>22.652000000000001</v>
      </c>
      <c r="J3373" s="4"/>
      <c r="K3373" s="4"/>
      <c r="L3373" s="4" t="str">
        <f t="shared" si="271"/>
        <v>ĐÚNG</v>
      </c>
      <c r="M3373" s="5" t="str" cm="1">
        <f t="array" ref="M3373">_xlfn.IFS(A3373="Ban_dam_1_phuong", IF(ABS(H3373 / (0.8 * (F3373 * D3373^2 / 8)) - 1) &lt; 0.01, "ĐÚNG", "SAI"), A3373="Ban_ke_4_canh_2_phuong", IF(ABS(H3373 / (0.045 * F3373 * D3373^2) - 1) &lt; 0.01, "ĐÚNG", "SAI"), A3373="San_phang_Flat_Slab", IF(ABS(H3373 / ((0.6 * (F3373 * C3373 * D3373^2 / 8)) / D3373) - 1) &lt; 0.01, "ĐÚNG", "SAI"), A3373="San_console_Cantilever", IF(ABS(H3373 / (-1 * (F3373 * D3373^2 / 2)) - 1) &lt; 0.01, "ĐÚNG", "SAI"), A3373="San_o_co_Waffle_Slab", IF(ABS(H3373 / (0.048 * F3373 * D3373^2) - 1) &lt; 0.01, "ĐÚNG", "SAI"))</f>
        <v>ĐÚNG</v>
      </c>
    </row>
    <row r="3374" spans="1:13" x14ac:dyDescent="0.3">
      <c r="A3374" s="4" t="s">
        <v>12</v>
      </c>
      <c r="B3374" s="4" t="s">
        <v>13</v>
      </c>
      <c r="C3374" s="4">
        <v>9.85</v>
      </c>
      <c r="D3374" s="4">
        <v>7.77</v>
      </c>
      <c r="E3374" s="4">
        <v>0.27</v>
      </c>
      <c r="F3374" s="4">
        <v>13.73</v>
      </c>
      <c r="G3374" s="4">
        <v>4372</v>
      </c>
      <c r="H3374" s="4">
        <v>78.811000000000007</v>
      </c>
      <c r="I3374" s="4">
        <v>41.445999999999998</v>
      </c>
      <c r="J3374" s="4"/>
      <c r="K3374" s="4"/>
      <c r="L3374" s="4" t="str">
        <f t="shared" si="271"/>
        <v>ĐÚNG</v>
      </c>
      <c r="M3374" s="5" t="str" cm="1">
        <f t="array" ref="M3374">_xlfn.IFS(A3374="Ban_dam_1_phuong", IF(ABS(H3374 / (0.8 * (F3374 * D3374^2 / 8)) - 1) &lt; 0.01, "ĐÚNG", "SAI"), A3374="Ban_ke_4_canh_2_phuong", IF(ABS(H3374 / (0.045 * F3374 * D3374^2) - 1) &lt; 0.01, "ĐÚNG", "SAI"), A3374="San_phang_Flat_Slab", IF(ABS(H3374 / ((0.6 * (F3374 * C3374 * D3374^2 / 8)) / D3374) - 1) &lt; 0.01, "ĐÚNG", "SAI"), A3374="San_console_Cantilever", IF(ABS(H3374 / (-1 * (F3374 * D3374^2 / 2)) - 1) &lt; 0.01, "ĐÚNG", "SAI"), A3374="San_o_co_Waffle_Slab", IF(ABS(H3374 / (0.048 * F3374 * D3374^2) - 1) &lt; 0.01, "ĐÚNG", "SAI"))</f>
        <v>ĐÚNG</v>
      </c>
    </row>
    <row r="3375" spans="1:13" x14ac:dyDescent="0.3">
      <c r="A3375" s="4" t="s">
        <v>14</v>
      </c>
      <c r="B3375" s="4" t="s">
        <v>13</v>
      </c>
      <c r="C3375" s="4">
        <v>11.62</v>
      </c>
      <c r="D3375" s="4">
        <v>10.72</v>
      </c>
      <c r="E3375" s="4">
        <v>0.42</v>
      </c>
      <c r="F3375" s="4">
        <v>11.03</v>
      </c>
      <c r="G3375" s="4">
        <v>4373</v>
      </c>
      <c r="H3375" s="4">
        <v>60.841999999999999</v>
      </c>
      <c r="I3375" s="4">
        <v>71.486999999999995</v>
      </c>
      <c r="J3375" s="4"/>
      <c r="K3375" s="4"/>
      <c r="L3375" s="4" t="str">
        <f t="shared" si="271"/>
        <v>ĐÚNG</v>
      </c>
      <c r="M3375" s="5" t="str" cm="1">
        <f t="array" ref="M3375">_xlfn.IFS(A3375="Ban_dam_1_phuong", IF(ABS(H3375 / (0.8 * (F3375 * D3375^2 / 8)) - 1) &lt; 0.01, "ĐÚNG", "SAI"), A3375="Ban_ke_4_canh_2_phuong", IF(ABS(H3375 / (0.045 * F3375 * D3375^2) - 1) &lt; 0.01, "ĐÚNG", "SAI"), A3375="San_phang_Flat_Slab", IF(ABS(H3375 / ((0.6 * (F3375 * C3375 * D3375^2 / 8)) / D3375) - 1) &lt; 0.01, "ĐÚNG", "SAI"), A3375="San_console_Cantilever", IF(ABS(H3375 / (-1 * (F3375 * D3375^2 / 2)) - 1) &lt; 0.01, "ĐÚNG", "SAI"), A3375="San_o_co_Waffle_Slab", IF(ABS(H3375 / (0.048 * F3375 * D3375^2) - 1) &lt; 0.01, "ĐÚNG", "SAI"))</f>
        <v>ĐÚNG</v>
      </c>
    </row>
    <row r="3376" spans="1:13" x14ac:dyDescent="0.3">
      <c r="A3376" s="4" t="s">
        <v>12</v>
      </c>
      <c r="B3376" s="4" t="s">
        <v>15</v>
      </c>
      <c r="C3376" s="4">
        <v>8.86</v>
      </c>
      <c r="D3376" s="4">
        <v>6.97</v>
      </c>
      <c r="E3376" s="4">
        <v>0.28999999999999998</v>
      </c>
      <c r="F3376" s="4">
        <v>14.41</v>
      </c>
      <c r="G3376" s="4">
        <v>4374</v>
      </c>
      <c r="H3376" s="4">
        <v>66.741</v>
      </c>
      <c r="I3376" s="4">
        <v>35.003</v>
      </c>
      <c r="J3376" s="4"/>
      <c r="K3376" s="4"/>
      <c r="L3376" s="4" t="str">
        <f t="shared" si="271"/>
        <v>ĐÚNG</v>
      </c>
      <c r="M3376" s="5" t="str" cm="1">
        <f t="array" ref="M3376">_xlfn.IFS(A3376="Ban_dam_1_phuong", IF(ABS(H3376 / (0.8 * (F3376 * D3376^2 / 8)) - 1) &lt; 0.01, "ĐÚNG", "SAI"), A3376="Ban_ke_4_canh_2_phuong", IF(ABS(H3376 / (0.045 * F3376 * D3376^2) - 1) &lt; 0.01, "ĐÚNG", "SAI"), A3376="San_phang_Flat_Slab", IF(ABS(H3376 / ((0.6 * (F3376 * C3376 * D3376^2 / 8)) / D3376) - 1) &lt; 0.01, "ĐÚNG", "SAI"), A3376="San_console_Cantilever", IF(ABS(H3376 / (-1 * (F3376 * D3376^2 / 2)) - 1) &lt; 0.01, "ĐÚNG", "SAI"), A3376="San_o_co_Waffle_Slab", IF(ABS(H3376 / (0.048 * F3376 * D3376^2) - 1) &lt; 0.01, "ĐÚNG", "SAI"))</f>
        <v>ĐÚNG</v>
      </c>
    </row>
    <row r="3377" spans="1:13" x14ac:dyDescent="0.3">
      <c r="A3377" s="4" t="s">
        <v>14</v>
      </c>
      <c r="B3377" s="4" t="s">
        <v>13</v>
      </c>
      <c r="C3377" s="4">
        <v>10.99</v>
      </c>
      <c r="D3377" s="4">
        <v>8.52</v>
      </c>
      <c r="E3377" s="4">
        <v>0.4</v>
      </c>
      <c r="F3377" s="4">
        <v>10.7</v>
      </c>
      <c r="G3377" s="4">
        <v>4375</v>
      </c>
      <c r="H3377" s="4">
        <v>37.281999999999996</v>
      </c>
      <c r="I3377" s="4">
        <v>62.033000000000001</v>
      </c>
      <c r="J3377" s="4"/>
      <c r="K3377" s="4"/>
      <c r="L3377" s="4" t="str">
        <f t="shared" si="271"/>
        <v>ĐÚNG</v>
      </c>
      <c r="M3377" s="5" t="str" cm="1">
        <f t="array" ref="M3377">_xlfn.IFS(A3377="Ban_dam_1_phuong", IF(ABS(H3377 / (0.8 * (F3377 * D3377^2 / 8)) - 1) &lt; 0.01, "ĐÚNG", "SAI"), A3377="Ban_ke_4_canh_2_phuong", IF(ABS(H3377 / (0.045 * F3377 * D3377^2) - 1) &lt; 0.01, "ĐÚNG", "SAI"), A3377="San_phang_Flat_Slab", IF(ABS(H3377 / ((0.6 * (F3377 * C3377 * D3377^2 / 8)) / D3377) - 1) &lt; 0.01, "ĐÚNG", "SAI"), A3377="San_console_Cantilever", IF(ABS(H3377 / (-1 * (F3377 * D3377^2 / 2)) - 1) &lt; 0.01, "ĐÚNG", "SAI"), A3377="San_o_co_Waffle_Slab", IF(ABS(H3377 / (0.048 * F3377 * D3377^2) - 1) &lt; 0.01, "ĐÚNG", "SAI"))</f>
        <v>ĐÚNG</v>
      </c>
    </row>
    <row r="3378" spans="1:13" x14ac:dyDescent="0.3">
      <c r="A3378" s="4" t="s">
        <v>12</v>
      </c>
      <c r="B3378" s="4" t="s">
        <v>15</v>
      </c>
      <c r="C3378" s="4">
        <v>11.11</v>
      </c>
      <c r="D3378" s="4">
        <v>9.5299999999999994</v>
      </c>
      <c r="E3378" s="4">
        <v>0.23</v>
      </c>
      <c r="F3378" s="4">
        <v>12.38</v>
      </c>
      <c r="G3378" s="4">
        <v>4376</v>
      </c>
      <c r="H3378" s="4">
        <v>98.308000000000007</v>
      </c>
      <c r="I3378" s="4">
        <v>56.218000000000004</v>
      </c>
      <c r="J3378" s="4"/>
      <c r="K3378" s="4"/>
      <c r="L3378" s="4" t="str">
        <f t="shared" si="271"/>
        <v>ĐÚNG</v>
      </c>
      <c r="M3378" s="5" t="str" cm="1">
        <f t="array" ref="M3378">_xlfn.IFS(A3378="Ban_dam_1_phuong", IF(ABS(H3378 / (0.8 * (F3378 * D3378^2 / 8)) - 1) &lt; 0.01, "ĐÚNG", "SAI"), A3378="Ban_ke_4_canh_2_phuong", IF(ABS(H3378 / (0.045 * F3378 * D3378^2) - 1) &lt; 0.01, "ĐÚNG", "SAI"), A3378="San_phang_Flat_Slab", IF(ABS(H3378 / ((0.6 * (F3378 * C3378 * D3378^2 / 8)) / D3378) - 1) &lt; 0.01, "ĐÚNG", "SAI"), A3378="San_console_Cantilever", IF(ABS(H3378 / (-1 * (F3378 * D3378^2 / 2)) - 1) &lt; 0.01, "ĐÚNG", "SAI"), A3378="San_o_co_Waffle_Slab", IF(ABS(H3378 / (0.048 * F3378 * D3378^2) - 1) &lt; 0.01, "ĐÚNG", "SAI"))</f>
        <v>ĐÚNG</v>
      </c>
    </row>
    <row r="3379" spans="1:13" x14ac:dyDescent="0.3">
      <c r="A3379" s="4" t="s">
        <v>12</v>
      </c>
      <c r="B3379" s="4" t="s">
        <v>17</v>
      </c>
      <c r="C3379" s="4">
        <v>11.09</v>
      </c>
      <c r="D3379" s="4">
        <v>8.11</v>
      </c>
      <c r="E3379" s="4">
        <v>0.26</v>
      </c>
      <c r="F3379" s="4">
        <v>13.4</v>
      </c>
      <c r="G3379" s="4">
        <v>4377</v>
      </c>
      <c r="H3379" s="4">
        <v>90.39</v>
      </c>
      <c r="I3379" s="4">
        <v>44.067</v>
      </c>
      <c r="J3379" s="4"/>
      <c r="K3379" s="4"/>
      <c r="L3379" s="4" t="str">
        <f t="shared" si="271"/>
        <v>ĐÚNG</v>
      </c>
      <c r="M3379" s="5" t="str" cm="1">
        <f t="array" ref="M3379">_xlfn.IFS(A3379="Ban_dam_1_phuong", IF(ABS(H3379 / (0.8 * (F3379 * D3379^2 / 8)) - 1) &lt; 0.01, "ĐÚNG", "SAI"), A3379="Ban_ke_4_canh_2_phuong", IF(ABS(H3379 / (0.045 * F3379 * D3379^2) - 1) &lt; 0.01, "ĐÚNG", "SAI"), A3379="San_phang_Flat_Slab", IF(ABS(H3379 / ((0.6 * (F3379 * C3379 * D3379^2 / 8)) / D3379) - 1) &lt; 0.01, "ĐÚNG", "SAI"), A3379="San_console_Cantilever", IF(ABS(H3379 / (-1 * (F3379 * D3379^2 / 2)) - 1) &lt; 0.01, "ĐÚNG", "SAI"), A3379="San_o_co_Waffle_Slab", IF(ABS(H3379 / (0.048 * F3379 * D3379^2) - 1) &lt; 0.01, "ĐÚNG", "SAI"))</f>
        <v>ĐÚNG</v>
      </c>
    </row>
    <row r="3380" spans="1:13" x14ac:dyDescent="0.3">
      <c r="A3380" s="4" t="s">
        <v>18</v>
      </c>
      <c r="B3380" s="4" t="s">
        <v>17</v>
      </c>
      <c r="C3380" s="4">
        <v>6.02</v>
      </c>
      <c r="D3380" s="4">
        <v>2.3199999999999998</v>
      </c>
      <c r="E3380" s="4">
        <v>0.14000000000000001</v>
      </c>
      <c r="F3380" s="4">
        <v>9.35</v>
      </c>
      <c r="G3380" s="4">
        <v>4378</v>
      </c>
      <c r="H3380" s="4">
        <v>-25.163</v>
      </c>
      <c r="I3380" s="4">
        <v>-2.516</v>
      </c>
      <c r="J3380" s="4"/>
      <c r="K3380" s="4" t="str">
        <f>IF(AND(A3380="San_console_Cantilever", H3380 &lt; 0),  "ĐÚNG","SAI DẤU MOMEN")</f>
        <v>ĐÚNG</v>
      </c>
      <c r="L3380" s="4" t="str">
        <f t="shared" si="271"/>
        <v>ĐÚNG</v>
      </c>
      <c r="M3380" s="5" t="str" cm="1">
        <f t="array" ref="M3380">_xlfn.IFS(A3380="Ban_dam_1_phuong", IF(ABS(H3380 / (0.8 * (F3380 * D3380^2 / 8)) - 1) &lt; 0.01, "ĐÚNG", "SAI"), A3380="Ban_ke_4_canh_2_phuong", IF(ABS(H3380 / (0.045 * F3380 * D3380^2) - 1) &lt; 0.01, "ĐÚNG", "SAI"), A3380="San_phang_Flat_Slab", IF(ABS(H3380 / ((0.6 * (F3380 * C3380 * D3380^2 / 8)) / D3380) - 1) &lt; 0.01, "ĐÚNG", "SAI"), A3380="San_console_Cantilever", IF(ABS(H3380 / (-1 * (F3380 * D3380^2 / 2)) - 1) &lt; 0.01, "ĐÚNG", "SAI"), A3380="San_o_co_Waffle_Slab", IF(ABS(H3380 / (0.048 * F3380 * D3380^2) - 1) &lt; 0.01, "ĐÚNG", "SAI"))</f>
        <v>ĐÚNG</v>
      </c>
    </row>
    <row r="3381" spans="1:13" x14ac:dyDescent="0.3">
      <c r="A3381" s="4" t="s">
        <v>9</v>
      </c>
      <c r="B3381" s="4" t="s">
        <v>13</v>
      </c>
      <c r="C3381" s="4">
        <v>4.01</v>
      </c>
      <c r="D3381" s="4">
        <v>3.49</v>
      </c>
      <c r="E3381" s="4">
        <v>0.19</v>
      </c>
      <c r="F3381" s="4">
        <v>11.03</v>
      </c>
      <c r="G3381" s="4">
        <v>4379</v>
      </c>
      <c r="H3381" s="4">
        <v>6.0460000000000003</v>
      </c>
      <c r="I3381" s="4">
        <v>6.2080000000000002</v>
      </c>
      <c r="J3381" s="4"/>
      <c r="K3381" s="4"/>
      <c r="L3381" s="4" t="str">
        <f t="shared" si="271"/>
        <v>ĐÚNG</v>
      </c>
      <c r="M3381" s="5" t="str" cm="1">
        <f t="array" ref="M3381">_xlfn.IFS(A3381="Ban_dam_1_phuong", IF(ABS(H3381 / (0.8 * (F3381 * D3381^2 / 8)) - 1) &lt; 0.01, "ĐÚNG", "SAI"), A3381="Ban_ke_4_canh_2_phuong", IF(ABS(H3381 / (0.045 * F3381 * D3381^2) - 1) &lt; 0.01, "ĐÚNG", "SAI"), A3381="San_phang_Flat_Slab", IF(ABS(H3381 / ((0.6 * (F3381 * C3381 * D3381^2 / 8)) / D3381) - 1) &lt; 0.01, "ĐÚNG", "SAI"), A3381="San_console_Cantilever", IF(ABS(H3381 / (-1 * (F3381 * D3381^2 / 2)) - 1) &lt; 0.01, "ĐÚNG", "SAI"), A3381="San_o_co_Waffle_Slab", IF(ABS(H3381 / (0.048 * F3381 * D3381^2) - 1) &lt; 0.01, "ĐÚNG", "SAI"))</f>
        <v>ĐÚNG</v>
      </c>
    </row>
    <row r="3382" spans="1:13" x14ac:dyDescent="0.3">
      <c r="A3382" s="4" t="s">
        <v>9</v>
      </c>
      <c r="B3382" s="4" t="s">
        <v>10</v>
      </c>
      <c r="C3382" s="4">
        <v>7.46</v>
      </c>
      <c r="D3382" s="4">
        <v>3.78</v>
      </c>
      <c r="E3382" s="4">
        <v>0.16</v>
      </c>
      <c r="F3382" s="4">
        <v>10.02</v>
      </c>
      <c r="G3382" s="4">
        <v>4380</v>
      </c>
      <c r="H3382" s="4">
        <v>6.4429999999999996</v>
      </c>
      <c r="I3382" s="4">
        <v>19.516999999999999</v>
      </c>
      <c r="J3382" s="4"/>
      <c r="K3382" s="4"/>
      <c r="L3382" s="4" t="str">
        <f t="shared" si="271"/>
        <v>ĐÚNG</v>
      </c>
      <c r="M3382" s="5" t="str" cm="1">
        <f t="array" ref="M3382">_xlfn.IFS(A3382="Ban_dam_1_phuong", IF(ABS(H3382 / (0.8 * (F3382 * D3382^2 / 8)) - 1) &lt; 0.01, "ĐÚNG", "SAI"), A3382="Ban_ke_4_canh_2_phuong", IF(ABS(H3382 / (0.045 * F3382 * D3382^2) - 1) &lt; 0.01, "ĐÚNG", "SAI"), A3382="San_phang_Flat_Slab", IF(ABS(H3382 / ((0.6 * (F3382 * C3382 * D3382^2 / 8)) / D3382) - 1) &lt; 0.01, "ĐÚNG", "SAI"), A3382="San_console_Cantilever", IF(ABS(H3382 / (-1 * (F3382 * D3382^2 / 2)) - 1) &lt; 0.01, "ĐÚNG", "SAI"), A3382="San_o_co_Waffle_Slab", IF(ABS(H3382 / (0.048 * F3382 * D3382^2) - 1) &lt; 0.01, "ĐÚNG", "SAI"))</f>
        <v>ĐÚNG</v>
      </c>
    </row>
    <row r="3383" spans="1:13" x14ac:dyDescent="0.3">
      <c r="A3383" s="4" t="s">
        <v>14</v>
      </c>
      <c r="B3383" s="4" t="s">
        <v>10</v>
      </c>
      <c r="C3383" s="4">
        <v>13</v>
      </c>
      <c r="D3383" s="4">
        <v>11.36</v>
      </c>
      <c r="E3383" s="4">
        <v>0.48</v>
      </c>
      <c r="F3383" s="4">
        <v>12.05</v>
      </c>
      <c r="G3383" s="4">
        <v>4381</v>
      </c>
      <c r="H3383" s="4">
        <v>74.641999999999996</v>
      </c>
      <c r="I3383" s="4">
        <v>97.75</v>
      </c>
      <c r="J3383" s="4"/>
      <c r="K3383" s="4"/>
      <c r="L3383" s="4" t="str">
        <f t="shared" si="271"/>
        <v>ĐÚNG</v>
      </c>
      <c r="M3383" s="5" t="str" cm="1">
        <f t="array" ref="M3383">_xlfn.IFS(A3383="Ban_dam_1_phuong", IF(ABS(H3383 / (0.8 * (F3383 * D3383^2 / 8)) - 1) &lt; 0.01, "ĐÚNG", "SAI"), A3383="Ban_ke_4_canh_2_phuong", IF(ABS(H3383 / (0.045 * F3383 * D3383^2) - 1) &lt; 0.01, "ĐÚNG", "SAI"), A3383="San_phang_Flat_Slab", IF(ABS(H3383 / ((0.6 * (F3383 * C3383 * D3383^2 / 8)) / D3383) - 1) &lt; 0.01, "ĐÚNG", "SAI"), A3383="San_console_Cantilever", IF(ABS(H3383 / (-1 * (F3383 * D3383^2 / 2)) - 1) &lt; 0.01, "ĐÚNG", "SAI"), A3383="San_o_co_Waffle_Slab", IF(ABS(H3383 / (0.048 * F3383 * D3383^2) - 1) &lt; 0.01, "ĐÚNG", "SAI"))</f>
        <v>ĐÚNG</v>
      </c>
    </row>
    <row r="3384" spans="1:13" x14ac:dyDescent="0.3">
      <c r="A3384" s="4" t="s">
        <v>16</v>
      </c>
      <c r="B3384" s="4" t="s">
        <v>13</v>
      </c>
      <c r="C3384" s="4">
        <v>8.2200000000000006</v>
      </c>
      <c r="D3384" s="4">
        <v>3.6</v>
      </c>
      <c r="E3384" s="4">
        <v>0.1</v>
      </c>
      <c r="F3384" s="4">
        <v>8</v>
      </c>
      <c r="G3384" s="4">
        <v>4382</v>
      </c>
      <c r="H3384" s="4">
        <v>10.368</v>
      </c>
      <c r="I3384" s="4">
        <v>2.0739999999999998</v>
      </c>
      <c r="J3384" s="4" t="str">
        <f t="shared" ref="J3384:J3385" si="273">IF(AND(A3384="Ban_dam_1_phuong", C3384/D3384 &gt; 2),"ĐÚNG", "SAI HÌNH HỌC" )</f>
        <v>ĐÚNG</v>
      </c>
      <c r="K3384" s="4"/>
      <c r="L3384" s="4" t="str">
        <f t="shared" si="271"/>
        <v>ĐÚNG</v>
      </c>
      <c r="M3384" s="5" t="str" cm="1">
        <f t="array" ref="M3384">_xlfn.IFS(A3384="Ban_dam_1_phuong", IF(ABS(H3384 / (0.8 * (F3384 * D3384^2 / 8)) - 1) &lt; 0.01, "ĐÚNG", "SAI"), A3384="Ban_ke_4_canh_2_phuong", IF(ABS(H3384 / (0.045 * F3384 * D3384^2) - 1) &lt; 0.01, "ĐÚNG", "SAI"), A3384="San_phang_Flat_Slab", IF(ABS(H3384 / ((0.6 * (F3384 * C3384 * D3384^2 / 8)) / D3384) - 1) &lt; 0.01, "ĐÚNG", "SAI"), A3384="San_console_Cantilever", IF(ABS(H3384 / (-1 * (F3384 * D3384^2 / 2)) - 1) &lt; 0.01, "ĐÚNG", "SAI"), A3384="San_o_co_Waffle_Slab", IF(ABS(H3384 / (0.048 * F3384 * D3384^2) - 1) &lt; 0.01, "ĐÚNG", "SAI"))</f>
        <v>ĐÚNG</v>
      </c>
    </row>
    <row r="3385" spans="1:13" x14ac:dyDescent="0.3">
      <c r="A3385" s="4" t="s">
        <v>16</v>
      </c>
      <c r="B3385" s="4" t="s">
        <v>13</v>
      </c>
      <c r="C3385" s="4">
        <v>5.37</v>
      </c>
      <c r="D3385" s="4">
        <v>2.29</v>
      </c>
      <c r="E3385" s="4">
        <v>0.13</v>
      </c>
      <c r="F3385" s="4">
        <v>9.01</v>
      </c>
      <c r="G3385" s="4">
        <v>4383</v>
      </c>
      <c r="H3385" s="4">
        <v>4.7249999999999996</v>
      </c>
      <c r="I3385" s="4">
        <v>0.94499999999999995</v>
      </c>
      <c r="J3385" s="4" t="str">
        <f t="shared" si="273"/>
        <v>ĐÚNG</v>
      </c>
      <c r="K3385" s="4"/>
      <c r="L3385" s="4" t="str">
        <f t="shared" si="271"/>
        <v>ĐÚNG</v>
      </c>
      <c r="M3385" s="5" t="str" cm="1">
        <f t="array" ref="M3385">_xlfn.IFS(A3385="Ban_dam_1_phuong", IF(ABS(H3385 / (0.8 * (F3385 * D3385^2 / 8)) - 1) &lt; 0.01, "ĐÚNG", "SAI"), A3385="Ban_ke_4_canh_2_phuong", IF(ABS(H3385 / (0.045 * F3385 * D3385^2) - 1) &lt; 0.01, "ĐÚNG", "SAI"), A3385="San_phang_Flat_Slab", IF(ABS(H3385 / ((0.6 * (F3385 * C3385 * D3385^2 / 8)) / D3385) - 1) &lt; 0.01, "ĐÚNG", "SAI"), A3385="San_console_Cantilever", IF(ABS(H3385 / (-1 * (F3385 * D3385^2 / 2)) - 1) &lt; 0.01, "ĐÚNG", "SAI"), A3385="San_o_co_Waffle_Slab", IF(ABS(H3385 / (0.048 * F3385 * D3385^2) - 1) &lt; 0.01, "ĐÚNG", "SAI"))</f>
        <v>ĐÚNG</v>
      </c>
    </row>
    <row r="3386" spans="1:13" x14ac:dyDescent="0.3">
      <c r="A3386" s="4" t="s">
        <v>9</v>
      </c>
      <c r="B3386" s="4" t="s">
        <v>13</v>
      </c>
      <c r="C3386" s="4">
        <v>9.7100000000000009</v>
      </c>
      <c r="D3386" s="4">
        <v>5</v>
      </c>
      <c r="E3386" s="4">
        <v>0.12</v>
      </c>
      <c r="F3386" s="4">
        <v>8.67</v>
      </c>
      <c r="G3386" s="4">
        <v>4384</v>
      </c>
      <c r="H3386" s="4">
        <v>9.7539999999999996</v>
      </c>
      <c r="I3386" s="4">
        <v>28.611000000000001</v>
      </c>
      <c r="J3386" s="4"/>
      <c r="K3386" s="4"/>
      <c r="L3386" s="4" t="str">
        <f t="shared" si="271"/>
        <v>ĐÚNG</v>
      </c>
      <c r="M3386" s="5" t="str" cm="1">
        <f t="array" ref="M3386">_xlfn.IFS(A3386="Ban_dam_1_phuong", IF(ABS(H3386 / (0.8 * (F3386 * D3386^2 / 8)) - 1) &lt; 0.01, "ĐÚNG", "SAI"), A3386="Ban_ke_4_canh_2_phuong", IF(ABS(H3386 / (0.045 * F3386 * D3386^2) - 1) &lt; 0.01, "ĐÚNG", "SAI"), A3386="San_phang_Flat_Slab", IF(ABS(H3386 / ((0.6 * (F3386 * C3386 * D3386^2 / 8)) / D3386) - 1) &lt; 0.01, "ĐÚNG", "SAI"), A3386="San_console_Cantilever", IF(ABS(H3386 / (-1 * (F3386 * D3386^2 / 2)) - 1) &lt; 0.01, "ĐÚNG", "SAI"), A3386="San_o_co_Waffle_Slab", IF(ABS(H3386 / (0.048 * F3386 * D3386^2) - 1) &lt; 0.01, "ĐÚNG", "SAI"))</f>
        <v>ĐÚNG</v>
      </c>
    </row>
    <row r="3387" spans="1:13" x14ac:dyDescent="0.3">
      <c r="A3387" s="4" t="s">
        <v>18</v>
      </c>
      <c r="B3387" s="4" t="s">
        <v>11</v>
      </c>
      <c r="C3387" s="4">
        <v>4.74</v>
      </c>
      <c r="D3387" s="4">
        <v>2.34</v>
      </c>
      <c r="E3387" s="4">
        <v>0.1</v>
      </c>
      <c r="F3387" s="4">
        <v>8</v>
      </c>
      <c r="G3387" s="4">
        <v>4385</v>
      </c>
      <c r="H3387" s="4">
        <v>-21.902000000000001</v>
      </c>
      <c r="I3387" s="4">
        <v>-2.19</v>
      </c>
      <c r="J3387" s="4"/>
      <c r="K3387" s="4" t="str">
        <f>IF(AND(A3387="San_console_Cantilever", H3387 &lt; 0),  "ĐÚNG","SAI DẤU MOMEN")</f>
        <v>ĐÚNG</v>
      </c>
      <c r="L3387" s="4" t="str">
        <f t="shared" si="271"/>
        <v>ĐÚNG</v>
      </c>
      <c r="M3387" s="5" t="str" cm="1">
        <f t="array" ref="M3387">_xlfn.IFS(A3387="Ban_dam_1_phuong", IF(ABS(H3387 / (0.8 * (F3387 * D3387^2 / 8)) - 1) &lt; 0.01, "ĐÚNG", "SAI"), A3387="Ban_ke_4_canh_2_phuong", IF(ABS(H3387 / (0.045 * F3387 * D3387^2) - 1) &lt; 0.01, "ĐÚNG", "SAI"), A3387="San_phang_Flat_Slab", IF(ABS(H3387 / ((0.6 * (F3387 * C3387 * D3387^2 / 8)) / D3387) - 1) &lt; 0.01, "ĐÚNG", "SAI"), A3387="San_console_Cantilever", IF(ABS(H3387 / (-1 * (F3387 * D3387^2 / 2)) - 1) &lt; 0.01, "ĐÚNG", "SAI"), A3387="San_o_co_Waffle_Slab", IF(ABS(H3387 / (0.048 * F3387 * D3387^2) - 1) &lt; 0.01, "ĐÚNG", "SAI"))</f>
        <v>ĐÚNG</v>
      </c>
    </row>
    <row r="3388" spans="1:13" x14ac:dyDescent="0.3">
      <c r="A3388" s="4" t="s">
        <v>16</v>
      </c>
      <c r="B3388" s="4" t="s">
        <v>15</v>
      </c>
      <c r="C3388" s="4">
        <v>10.4</v>
      </c>
      <c r="D3388" s="4">
        <v>3.08</v>
      </c>
      <c r="E3388" s="4">
        <v>0.11</v>
      </c>
      <c r="F3388" s="4">
        <v>8.33</v>
      </c>
      <c r="G3388" s="4">
        <v>4386</v>
      </c>
      <c r="H3388" s="4">
        <v>7.9020000000000001</v>
      </c>
      <c r="I3388" s="4">
        <v>1.58</v>
      </c>
      <c r="J3388" s="4" t="str">
        <f>IF(AND(A3388="Ban_dam_1_phuong", C3388/D3388 &gt; 2),"ĐÚNG", "SAI HÌNH HỌC" )</f>
        <v>ĐÚNG</v>
      </c>
      <c r="K3388" s="4"/>
      <c r="L3388" s="4" t="str">
        <f t="shared" si="271"/>
        <v>ĐÚNG</v>
      </c>
      <c r="M3388" s="5" t="str" cm="1">
        <f t="array" ref="M3388">_xlfn.IFS(A3388="Ban_dam_1_phuong", IF(ABS(H3388 / (0.8 * (F3388 * D3388^2 / 8)) - 1) &lt; 0.01, "ĐÚNG", "SAI"), A3388="Ban_ke_4_canh_2_phuong", IF(ABS(H3388 / (0.045 * F3388 * D3388^2) - 1) &lt; 0.01, "ĐÚNG", "SAI"), A3388="San_phang_Flat_Slab", IF(ABS(H3388 / ((0.6 * (F3388 * C3388 * D3388^2 / 8)) / D3388) - 1) &lt; 0.01, "ĐÚNG", "SAI"), A3388="San_console_Cantilever", IF(ABS(H3388 / (-1 * (F3388 * D3388^2 / 2)) - 1) &lt; 0.01, "ĐÚNG", "SAI"), A3388="San_o_co_Waffle_Slab", IF(ABS(H3388 / (0.048 * F3388 * D3388^2) - 1) &lt; 0.01, "ĐÚNG", "SAI"))</f>
        <v>ĐÚNG</v>
      </c>
    </row>
    <row r="3389" spans="1:13" x14ac:dyDescent="0.3">
      <c r="A3389" s="4" t="s">
        <v>9</v>
      </c>
      <c r="B3389" s="4" t="s">
        <v>15</v>
      </c>
      <c r="C3389" s="4">
        <v>3.97</v>
      </c>
      <c r="D3389" s="4">
        <v>3.92</v>
      </c>
      <c r="E3389" s="4">
        <v>0.13</v>
      </c>
      <c r="F3389" s="4">
        <v>9.01</v>
      </c>
      <c r="G3389" s="4">
        <v>4387</v>
      </c>
      <c r="H3389" s="4">
        <v>6.23</v>
      </c>
      <c r="I3389" s="4">
        <v>4.97</v>
      </c>
      <c r="J3389" s="4"/>
      <c r="K3389" s="4"/>
      <c r="L3389" s="4" t="str">
        <f t="shared" si="271"/>
        <v>ĐÚNG</v>
      </c>
      <c r="M3389" s="5" t="str" cm="1">
        <f t="array" ref="M3389">_xlfn.IFS(A3389="Ban_dam_1_phuong", IF(ABS(H3389 / (0.8 * (F3389 * D3389^2 / 8)) - 1) &lt; 0.01, "ĐÚNG", "SAI"), A3389="Ban_ke_4_canh_2_phuong", IF(ABS(H3389 / (0.045 * F3389 * D3389^2) - 1) &lt; 0.01, "ĐÚNG", "SAI"), A3389="San_phang_Flat_Slab", IF(ABS(H3389 / ((0.6 * (F3389 * C3389 * D3389^2 / 8)) / D3389) - 1) &lt; 0.01, "ĐÚNG", "SAI"), A3389="San_console_Cantilever", IF(ABS(H3389 / (-1 * (F3389 * D3389^2 / 2)) - 1) &lt; 0.01, "ĐÚNG", "SAI"), A3389="San_o_co_Waffle_Slab", IF(ABS(H3389 / (0.048 * F3389 * D3389^2) - 1) &lt; 0.01, "ĐÚNG", "SAI"))</f>
        <v>ĐÚNG</v>
      </c>
    </row>
    <row r="3390" spans="1:13" x14ac:dyDescent="0.3">
      <c r="A3390" s="4" t="s">
        <v>12</v>
      </c>
      <c r="B3390" s="4" t="s">
        <v>17</v>
      </c>
      <c r="C3390" s="4">
        <v>10.34</v>
      </c>
      <c r="D3390" s="4">
        <v>8.0299999999999994</v>
      </c>
      <c r="E3390" s="4">
        <v>0.2</v>
      </c>
      <c r="F3390" s="4">
        <v>11.37</v>
      </c>
      <c r="G3390" s="4">
        <v>4388</v>
      </c>
      <c r="H3390" s="4">
        <v>70.804000000000002</v>
      </c>
      <c r="I3390" s="4">
        <v>36.656999999999996</v>
      </c>
      <c r="J3390" s="4"/>
      <c r="K3390" s="4"/>
      <c r="L3390" s="4" t="str">
        <f t="shared" si="271"/>
        <v>ĐÚNG</v>
      </c>
      <c r="M3390" s="5" t="str" cm="1">
        <f t="array" ref="M3390">_xlfn.IFS(A3390="Ban_dam_1_phuong", IF(ABS(H3390 / (0.8 * (F3390 * D3390^2 / 8)) - 1) &lt; 0.01, "ĐÚNG", "SAI"), A3390="Ban_ke_4_canh_2_phuong", IF(ABS(H3390 / (0.045 * F3390 * D3390^2) - 1) &lt; 0.01, "ĐÚNG", "SAI"), A3390="San_phang_Flat_Slab", IF(ABS(H3390 / ((0.6 * (F3390 * C3390 * D3390^2 / 8)) / D3390) - 1) &lt; 0.01, "ĐÚNG", "SAI"), A3390="San_console_Cantilever", IF(ABS(H3390 / (-1 * (F3390 * D3390^2 / 2)) - 1) &lt; 0.01, "ĐÚNG", "SAI"), A3390="San_o_co_Waffle_Slab", IF(ABS(H3390 / (0.048 * F3390 * D3390^2) - 1) &lt; 0.01, "ĐÚNG", "SAI"))</f>
        <v>ĐÚNG</v>
      </c>
    </row>
    <row r="3391" spans="1:13" x14ac:dyDescent="0.3">
      <c r="A3391" s="4" t="s">
        <v>9</v>
      </c>
      <c r="B3391" s="4" t="s">
        <v>17</v>
      </c>
      <c r="C3391" s="4">
        <v>7.86</v>
      </c>
      <c r="D3391" s="4">
        <v>4.71</v>
      </c>
      <c r="E3391" s="4">
        <v>0.14000000000000001</v>
      </c>
      <c r="F3391" s="4">
        <v>9.35</v>
      </c>
      <c r="G3391" s="4">
        <v>4389</v>
      </c>
      <c r="H3391" s="4">
        <v>9.3339999999999996</v>
      </c>
      <c r="I3391" s="4">
        <v>20.216999999999999</v>
      </c>
      <c r="J3391" s="4"/>
      <c r="K3391" s="4"/>
      <c r="L3391" s="4" t="str">
        <f t="shared" si="271"/>
        <v>ĐÚNG</v>
      </c>
      <c r="M3391" s="5" t="str" cm="1">
        <f t="array" ref="M3391">_xlfn.IFS(A3391="Ban_dam_1_phuong", IF(ABS(H3391 / (0.8 * (F3391 * D3391^2 / 8)) - 1) &lt; 0.01, "ĐÚNG", "SAI"), A3391="Ban_ke_4_canh_2_phuong", IF(ABS(H3391 / (0.045 * F3391 * D3391^2) - 1) &lt; 0.01, "ĐÚNG", "SAI"), A3391="San_phang_Flat_Slab", IF(ABS(H3391 / ((0.6 * (F3391 * C3391 * D3391^2 / 8)) / D3391) - 1) &lt; 0.01, "ĐÚNG", "SAI"), A3391="San_console_Cantilever", IF(ABS(H3391 / (-1 * (F3391 * D3391^2 / 2)) - 1) &lt; 0.01, "ĐÚNG", "SAI"), A3391="San_o_co_Waffle_Slab", IF(ABS(H3391 / (0.048 * F3391 * D3391^2) - 1) &lt; 0.01, "ĐÚNG", "SAI"))</f>
        <v>ĐÚNG</v>
      </c>
    </row>
    <row r="3392" spans="1:13" x14ac:dyDescent="0.3">
      <c r="A3392" s="4" t="s">
        <v>12</v>
      </c>
      <c r="B3392" s="4" t="s">
        <v>10</v>
      </c>
      <c r="C3392" s="4">
        <v>11.68</v>
      </c>
      <c r="D3392" s="4">
        <v>9.0500000000000007</v>
      </c>
      <c r="E3392" s="4">
        <v>0.3</v>
      </c>
      <c r="F3392" s="4">
        <v>14.74</v>
      </c>
      <c r="G3392" s="4">
        <v>4390</v>
      </c>
      <c r="H3392" s="4">
        <v>116.85599999999999</v>
      </c>
      <c r="I3392" s="4">
        <v>60.362000000000002</v>
      </c>
      <c r="J3392" s="4"/>
      <c r="K3392" s="4"/>
      <c r="L3392" s="4" t="str">
        <f t="shared" si="271"/>
        <v>ĐÚNG</v>
      </c>
      <c r="M3392" s="5" t="str" cm="1">
        <f t="array" ref="M3392">_xlfn.IFS(A3392="Ban_dam_1_phuong", IF(ABS(H3392 / (0.8 * (F3392 * D3392^2 / 8)) - 1) &lt; 0.01, "ĐÚNG", "SAI"), A3392="Ban_ke_4_canh_2_phuong", IF(ABS(H3392 / (0.045 * F3392 * D3392^2) - 1) &lt; 0.01, "ĐÚNG", "SAI"), A3392="San_phang_Flat_Slab", IF(ABS(H3392 / ((0.6 * (F3392 * C3392 * D3392^2 / 8)) / D3392) - 1) &lt; 0.01, "ĐÚNG", "SAI"), A3392="San_console_Cantilever", IF(ABS(H3392 / (-1 * (F3392 * D3392^2 / 2)) - 1) &lt; 0.01, "ĐÚNG", "SAI"), A3392="San_o_co_Waffle_Slab", IF(ABS(H3392 / (0.048 * F3392 * D3392^2) - 1) &lt; 0.01, "ĐÚNG", "SAI"))</f>
        <v>ĐÚNG</v>
      </c>
    </row>
    <row r="3393" spans="1:13" x14ac:dyDescent="0.3">
      <c r="A3393" s="4" t="s">
        <v>16</v>
      </c>
      <c r="B3393" s="4" t="s">
        <v>17</v>
      </c>
      <c r="C3393" s="4">
        <v>9.84</v>
      </c>
      <c r="D3393" s="4">
        <v>3.8</v>
      </c>
      <c r="E3393" s="4">
        <v>0.13</v>
      </c>
      <c r="F3393" s="4">
        <v>9.01</v>
      </c>
      <c r="G3393" s="4">
        <v>4391</v>
      </c>
      <c r="H3393" s="4">
        <v>13.01</v>
      </c>
      <c r="I3393" s="4">
        <v>2.6019999999999999</v>
      </c>
      <c r="J3393" s="4" t="str">
        <f>IF(AND(A3393="Ban_dam_1_phuong", C3393/D3393 &gt; 2),"ĐÚNG", "SAI HÌNH HỌC" )</f>
        <v>ĐÚNG</v>
      </c>
      <c r="K3393" s="4"/>
      <c r="L3393" s="4" t="str">
        <f t="shared" si="271"/>
        <v>ĐÚNG</v>
      </c>
      <c r="M3393" s="5" t="str" cm="1">
        <f t="array" ref="M3393">_xlfn.IFS(A3393="Ban_dam_1_phuong", IF(ABS(H3393 / (0.8 * (F3393 * D3393^2 / 8)) - 1) &lt; 0.01, "ĐÚNG", "SAI"), A3393="Ban_ke_4_canh_2_phuong", IF(ABS(H3393 / (0.045 * F3393 * D3393^2) - 1) &lt; 0.01, "ĐÚNG", "SAI"), A3393="San_phang_Flat_Slab", IF(ABS(H3393 / ((0.6 * (F3393 * C3393 * D3393^2 / 8)) / D3393) - 1) &lt; 0.01, "ĐÚNG", "SAI"), A3393="San_console_Cantilever", IF(ABS(H3393 / (-1 * (F3393 * D3393^2 / 2)) - 1) &lt; 0.01, "ĐÚNG", "SAI"), A3393="San_o_co_Waffle_Slab", IF(ABS(H3393 / (0.048 * F3393 * D3393^2) - 1) &lt; 0.01, "ĐÚNG", "SAI"))</f>
        <v>ĐÚNG</v>
      </c>
    </row>
    <row r="3394" spans="1:13" x14ac:dyDescent="0.3">
      <c r="A3394" s="4" t="s">
        <v>18</v>
      </c>
      <c r="B3394" s="4" t="s">
        <v>15</v>
      </c>
      <c r="C3394" s="4">
        <v>7.55</v>
      </c>
      <c r="D3394" s="4">
        <v>1.82</v>
      </c>
      <c r="E3394" s="4">
        <v>0.12</v>
      </c>
      <c r="F3394" s="4">
        <v>8.67</v>
      </c>
      <c r="G3394" s="4">
        <v>4392</v>
      </c>
      <c r="H3394" s="4">
        <v>-14.359</v>
      </c>
      <c r="I3394" s="4">
        <v>-1.4359999999999999</v>
      </c>
      <c r="J3394" s="4"/>
      <c r="K3394" s="4" t="str">
        <f>IF(AND(A3394="San_console_Cantilever", H3394 &lt; 0),  "ĐÚNG","SAI DẤU MOMEN")</f>
        <v>ĐÚNG</v>
      </c>
      <c r="L3394" s="4" t="str">
        <f t="shared" si="271"/>
        <v>ĐÚNG</v>
      </c>
      <c r="M3394" s="5" t="str" cm="1">
        <f t="array" ref="M3394">_xlfn.IFS(A3394="Ban_dam_1_phuong", IF(ABS(H3394 / (0.8 * (F3394 * D3394^2 / 8)) - 1) &lt; 0.01, "ĐÚNG", "SAI"), A3394="Ban_ke_4_canh_2_phuong", IF(ABS(H3394 / (0.045 * F3394 * D3394^2) - 1) &lt; 0.01, "ĐÚNG", "SAI"), A3394="San_phang_Flat_Slab", IF(ABS(H3394 / ((0.6 * (F3394 * C3394 * D3394^2 / 8)) / D3394) - 1) &lt; 0.01, "ĐÚNG", "SAI"), A3394="San_console_Cantilever", IF(ABS(H3394 / (-1 * (F3394 * D3394^2 / 2)) - 1) &lt; 0.01, "ĐÚNG", "SAI"), A3394="San_o_co_Waffle_Slab", IF(ABS(H3394 / (0.048 * F3394 * D3394^2) - 1) &lt; 0.01, "ĐÚNG", "SAI"))</f>
        <v>ĐÚNG</v>
      </c>
    </row>
    <row r="3395" spans="1:13" x14ac:dyDescent="0.3">
      <c r="A3395" s="4" t="s">
        <v>16</v>
      </c>
      <c r="B3395" s="4" t="s">
        <v>17</v>
      </c>
      <c r="C3395" s="4">
        <v>10.75</v>
      </c>
      <c r="D3395" s="4">
        <v>3.7</v>
      </c>
      <c r="E3395" s="4">
        <v>0.13</v>
      </c>
      <c r="F3395" s="4">
        <v>9.01</v>
      </c>
      <c r="G3395" s="4">
        <v>4393</v>
      </c>
      <c r="H3395" s="4">
        <v>12.335000000000001</v>
      </c>
      <c r="I3395" s="4">
        <v>2.4670000000000001</v>
      </c>
      <c r="J3395" s="4" t="str">
        <f>IF(AND(A3395="Ban_dam_1_phuong", C3395/D3395 &gt; 2),"ĐÚNG", "SAI HÌNH HỌC" )</f>
        <v>ĐÚNG</v>
      </c>
      <c r="K3395" s="4"/>
      <c r="L3395" s="4" t="str">
        <f t="shared" si="271"/>
        <v>ĐÚNG</v>
      </c>
      <c r="M3395" s="5" t="str" cm="1">
        <f t="array" ref="M3395">_xlfn.IFS(A3395="Ban_dam_1_phuong", IF(ABS(H3395 / (0.8 * (F3395 * D3395^2 / 8)) - 1) &lt; 0.01, "ĐÚNG", "SAI"), A3395="Ban_ke_4_canh_2_phuong", IF(ABS(H3395 / (0.045 * F3395 * D3395^2) - 1) &lt; 0.01, "ĐÚNG", "SAI"), A3395="San_phang_Flat_Slab", IF(ABS(H3395 / ((0.6 * (F3395 * C3395 * D3395^2 / 8)) / D3395) - 1) &lt; 0.01, "ĐÚNG", "SAI"), A3395="San_console_Cantilever", IF(ABS(H3395 / (-1 * (F3395 * D3395^2 / 2)) - 1) &lt; 0.01, "ĐÚNG", "SAI"), A3395="San_o_co_Waffle_Slab", IF(ABS(H3395 / (0.048 * F3395 * D3395^2) - 1) &lt; 0.01, "ĐÚNG", "SAI"))</f>
        <v>ĐÚNG</v>
      </c>
    </row>
    <row r="3396" spans="1:13" x14ac:dyDescent="0.3">
      <c r="A3396" s="4" t="s">
        <v>14</v>
      </c>
      <c r="B3396" s="4" t="s">
        <v>10</v>
      </c>
      <c r="C3396" s="4">
        <v>13.11</v>
      </c>
      <c r="D3396" s="4">
        <v>9.91</v>
      </c>
      <c r="E3396" s="4">
        <v>0.42</v>
      </c>
      <c r="F3396" s="4">
        <v>11.03</v>
      </c>
      <c r="G3396" s="4">
        <v>4394</v>
      </c>
      <c r="H3396" s="4">
        <v>51.994999999999997</v>
      </c>
      <c r="I3396" s="4">
        <v>90.995999999999995</v>
      </c>
      <c r="J3396" s="4"/>
      <c r="K3396" s="4"/>
      <c r="L3396" s="4" t="str">
        <f t="shared" ref="L3396:L3459" si="274">IF(ABS(F3396 - IF(A3396="San_o_co_Waffle_Slab", 1.35*(ROUND(E3396*0.45, 2)*25+1.2)+1.5*2, 1.35*(E3396*25+1.2)+1.5*2)) &lt; 0.01, "ĐÚNG", "SAI")</f>
        <v>ĐÚNG</v>
      </c>
      <c r="M3396" s="5" t="str" cm="1">
        <f t="array" ref="M3396">_xlfn.IFS(A3396="Ban_dam_1_phuong", IF(ABS(H3396 / (0.8 * (F3396 * D3396^2 / 8)) - 1) &lt; 0.01, "ĐÚNG", "SAI"), A3396="Ban_ke_4_canh_2_phuong", IF(ABS(H3396 / (0.045 * F3396 * D3396^2) - 1) &lt; 0.01, "ĐÚNG", "SAI"), A3396="San_phang_Flat_Slab", IF(ABS(H3396 / ((0.6 * (F3396 * C3396 * D3396^2 / 8)) / D3396) - 1) &lt; 0.01, "ĐÚNG", "SAI"), A3396="San_console_Cantilever", IF(ABS(H3396 / (-1 * (F3396 * D3396^2 / 2)) - 1) &lt; 0.01, "ĐÚNG", "SAI"), A3396="San_o_co_Waffle_Slab", IF(ABS(H3396 / (0.048 * F3396 * D3396^2) - 1) &lt; 0.01, "ĐÚNG", "SAI"))</f>
        <v>ĐÚNG</v>
      </c>
    </row>
    <row r="3397" spans="1:13" x14ac:dyDescent="0.3">
      <c r="A3397" s="4" t="s">
        <v>9</v>
      </c>
      <c r="B3397" s="4" t="s">
        <v>10</v>
      </c>
      <c r="C3397" s="4">
        <v>6.73</v>
      </c>
      <c r="D3397" s="4">
        <v>5.63</v>
      </c>
      <c r="E3397" s="4">
        <v>0.2</v>
      </c>
      <c r="F3397" s="4">
        <v>11.37</v>
      </c>
      <c r="G3397" s="4">
        <v>4395</v>
      </c>
      <c r="H3397" s="4">
        <v>16.218</v>
      </c>
      <c r="I3397" s="4">
        <v>18.024000000000001</v>
      </c>
      <c r="J3397" s="4"/>
      <c r="K3397" s="4"/>
      <c r="L3397" s="4" t="str">
        <f t="shared" si="274"/>
        <v>ĐÚNG</v>
      </c>
      <c r="M3397" s="5" t="str" cm="1">
        <f t="array" ref="M3397">_xlfn.IFS(A3397="Ban_dam_1_phuong", IF(ABS(H3397 / (0.8 * (F3397 * D3397^2 / 8)) - 1) &lt; 0.01, "ĐÚNG", "SAI"), A3397="Ban_ke_4_canh_2_phuong", IF(ABS(H3397 / (0.045 * F3397 * D3397^2) - 1) &lt; 0.01, "ĐÚNG", "SAI"), A3397="San_phang_Flat_Slab", IF(ABS(H3397 / ((0.6 * (F3397 * C3397 * D3397^2 / 8)) / D3397) - 1) &lt; 0.01, "ĐÚNG", "SAI"), A3397="San_console_Cantilever", IF(ABS(H3397 / (-1 * (F3397 * D3397^2 / 2)) - 1) &lt; 0.01, "ĐÚNG", "SAI"), A3397="San_o_co_Waffle_Slab", IF(ABS(H3397 / (0.048 * F3397 * D3397^2) - 1) &lt; 0.01, "ĐÚNG", "SAI"))</f>
        <v>ĐÚNG</v>
      </c>
    </row>
    <row r="3398" spans="1:13" x14ac:dyDescent="0.3">
      <c r="A3398" s="4" t="s">
        <v>12</v>
      </c>
      <c r="B3398" s="4" t="s">
        <v>13</v>
      </c>
      <c r="C3398" s="4">
        <v>6.95</v>
      </c>
      <c r="D3398" s="4">
        <v>6.8</v>
      </c>
      <c r="E3398" s="4">
        <v>0.25</v>
      </c>
      <c r="F3398" s="4">
        <v>13.06</v>
      </c>
      <c r="G3398" s="4">
        <v>4396</v>
      </c>
      <c r="H3398" s="4">
        <v>46.290999999999997</v>
      </c>
      <c r="I3398" s="4">
        <v>30.195</v>
      </c>
      <c r="J3398" s="4"/>
      <c r="K3398" s="4"/>
      <c r="L3398" s="4" t="str">
        <f t="shared" si="274"/>
        <v>ĐÚNG</v>
      </c>
      <c r="M3398" s="5" t="str" cm="1">
        <f t="array" ref="M3398">_xlfn.IFS(A3398="Ban_dam_1_phuong", IF(ABS(H3398 / (0.8 * (F3398 * D3398^2 / 8)) - 1) &lt; 0.01, "ĐÚNG", "SAI"), A3398="Ban_ke_4_canh_2_phuong", IF(ABS(H3398 / (0.045 * F3398 * D3398^2) - 1) &lt; 0.01, "ĐÚNG", "SAI"), A3398="San_phang_Flat_Slab", IF(ABS(H3398 / ((0.6 * (F3398 * C3398 * D3398^2 / 8)) / D3398) - 1) &lt; 0.01, "ĐÚNG", "SAI"), A3398="San_console_Cantilever", IF(ABS(H3398 / (-1 * (F3398 * D3398^2 / 2)) - 1) &lt; 0.01, "ĐÚNG", "SAI"), A3398="San_o_co_Waffle_Slab", IF(ABS(H3398 / (0.048 * F3398 * D3398^2) - 1) &lt; 0.01, "ĐÚNG", "SAI"))</f>
        <v>ĐÚNG</v>
      </c>
    </row>
    <row r="3399" spans="1:13" x14ac:dyDescent="0.3">
      <c r="A3399" s="4" t="s">
        <v>16</v>
      </c>
      <c r="B3399" s="4" t="s">
        <v>15</v>
      </c>
      <c r="C3399" s="4">
        <v>9.67</v>
      </c>
      <c r="D3399" s="4">
        <v>2.82</v>
      </c>
      <c r="E3399" s="4">
        <v>0.14000000000000001</v>
      </c>
      <c r="F3399" s="4">
        <v>9.35</v>
      </c>
      <c r="G3399" s="4">
        <v>4397</v>
      </c>
      <c r="H3399" s="4">
        <v>7.4349999999999996</v>
      </c>
      <c r="I3399" s="4">
        <v>1.4870000000000001</v>
      </c>
      <c r="J3399" s="4" t="str">
        <f>IF(AND(A3399="Ban_dam_1_phuong", C3399/D3399 &gt; 2),"ĐÚNG", "SAI HÌNH HỌC" )</f>
        <v>ĐÚNG</v>
      </c>
      <c r="K3399" s="4"/>
      <c r="L3399" s="4" t="str">
        <f t="shared" si="274"/>
        <v>ĐÚNG</v>
      </c>
      <c r="M3399" s="5" t="str" cm="1">
        <f t="array" ref="M3399">_xlfn.IFS(A3399="Ban_dam_1_phuong", IF(ABS(H3399 / (0.8 * (F3399 * D3399^2 / 8)) - 1) &lt; 0.01, "ĐÚNG", "SAI"), A3399="Ban_ke_4_canh_2_phuong", IF(ABS(H3399 / (0.045 * F3399 * D3399^2) - 1) &lt; 0.01, "ĐÚNG", "SAI"), A3399="San_phang_Flat_Slab", IF(ABS(H3399 / ((0.6 * (F3399 * C3399 * D3399^2 / 8)) / D3399) - 1) &lt; 0.01, "ĐÚNG", "SAI"), A3399="San_console_Cantilever", IF(ABS(H3399 / (-1 * (F3399 * D3399^2 / 2)) - 1) &lt; 0.01, "ĐÚNG", "SAI"), A3399="San_o_co_Waffle_Slab", IF(ABS(H3399 / (0.048 * F3399 * D3399^2) - 1) &lt; 0.01, "ĐÚNG", "SAI"))</f>
        <v>ĐÚNG</v>
      </c>
    </row>
    <row r="3400" spans="1:13" x14ac:dyDescent="0.3">
      <c r="A3400" s="4" t="s">
        <v>14</v>
      </c>
      <c r="B3400" s="4" t="s">
        <v>17</v>
      </c>
      <c r="C3400" s="4">
        <v>9.49</v>
      </c>
      <c r="D3400" s="4">
        <v>9.0299999999999994</v>
      </c>
      <c r="E3400" s="4">
        <v>0.41</v>
      </c>
      <c r="F3400" s="4">
        <v>10.7</v>
      </c>
      <c r="G3400" s="4">
        <v>4398</v>
      </c>
      <c r="H3400" s="4">
        <v>41.878999999999998</v>
      </c>
      <c r="I3400" s="4">
        <v>46.255000000000003</v>
      </c>
      <c r="J3400" s="4"/>
      <c r="K3400" s="4"/>
      <c r="L3400" s="4" t="str">
        <f t="shared" si="274"/>
        <v>ĐÚNG</v>
      </c>
      <c r="M3400" s="5" t="str" cm="1">
        <f t="array" ref="M3400">_xlfn.IFS(A3400="Ban_dam_1_phuong", IF(ABS(H3400 / (0.8 * (F3400 * D3400^2 / 8)) - 1) &lt; 0.01, "ĐÚNG", "SAI"), A3400="Ban_ke_4_canh_2_phuong", IF(ABS(H3400 / (0.045 * F3400 * D3400^2) - 1) &lt; 0.01, "ĐÚNG", "SAI"), A3400="San_phang_Flat_Slab", IF(ABS(H3400 / ((0.6 * (F3400 * C3400 * D3400^2 / 8)) / D3400) - 1) &lt; 0.01, "ĐÚNG", "SAI"), A3400="San_console_Cantilever", IF(ABS(H3400 / (-1 * (F3400 * D3400^2 / 2)) - 1) &lt; 0.01, "ĐÚNG", "SAI"), A3400="San_o_co_Waffle_Slab", IF(ABS(H3400 / (0.048 * F3400 * D3400^2) - 1) &lt; 0.01, "ĐÚNG", "SAI"))</f>
        <v>ĐÚNG</v>
      </c>
    </row>
    <row r="3401" spans="1:13" x14ac:dyDescent="0.3">
      <c r="A3401" s="4" t="s">
        <v>18</v>
      </c>
      <c r="B3401" s="4" t="s">
        <v>11</v>
      </c>
      <c r="C3401" s="4">
        <v>4.7</v>
      </c>
      <c r="D3401" s="4">
        <v>1.98</v>
      </c>
      <c r="E3401" s="4">
        <v>0.15</v>
      </c>
      <c r="F3401" s="4">
        <v>9.68</v>
      </c>
      <c r="G3401" s="4">
        <v>4399</v>
      </c>
      <c r="H3401" s="4">
        <v>-18.975000000000001</v>
      </c>
      <c r="I3401" s="4">
        <v>-1.8979999999999999</v>
      </c>
      <c r="J3401" s="4"/>
      <c r="K3401" s="4" t="str">
        <f>IF(AND(A3401="San_console_Cantilever", H3401 &lt; 0),  "ĐÚNG","SAI DẤU MOMEN")</f>
        <v>ĐÚNG</v>
      </c>
      <c r="L3401" s="4" t="str">
        <f t="shared" si="274"/>
        <v>ĐÚNG</v>
      </c>
      <c r="M3401" s="5" t="str" cm="1">
        <f t="array" ref="M3401">_xlfn.IFS(A3401="Ban_dam_1_phuong", IF(ABS(H3401 / (0.8 * (F3401 * D3401^2 / 8)) - 1) &lt; 0.01, "ĐÚNG", "SAI"), A3401="Ban_ke_4_canh_2_phuong", IF(ABS(H3401 / (0.045 * F3401 * D3401^2) - 1) &lt; 0.01, "ĐÚNG", "SAI"), A3401="San_phang_Flat_Slab", IF(ABS(H3401 / ((0.6 * (F3401 * C3401 * D3401^2 / 8)) / D3401) - 1) &lt; 0.01, "ĐÚNG", "SAI"), A3401="San_console_Cantilever", IF(ABS(H3401 / (-1 * (F3401 * D3401^2 / 2)) - 1) &lt; 0.01, "ĐÚNG", "SAI"), A3401="San_o_co_Waffle_Slab", IF(ABS(H3401 / (0.048 * F3401 * D3401^2) - 1) &lt; 0.01, "ĐÚNG", "SAI"))</f>
        <v>ĐÚNG</v>
      </c>
    </row>
    <row r="3402" spans="1:13" x14ac:dyDescent="0.3">
      <c r="A3402" s="4" t="s">
        <v>16</v>
      </c>
      <c r="B3402" s="4" t="s">
        <v>15</v>
      </c>
      <c r="C3402" s="4">
        <v>6.3</v>
      </c>
      <c r="D3402" s="4">
        <v>2.88</v>
      </c>
      <c r="E3402" s="4">
        <v>0.1</v>
      </c>
      <c r="F3402" s="4">
        <v>8</v>
      </c>
      <c r="G3402" s="4">
        <v>4400</v>
      </c>
      <c r="H3402" s="4">
        <v>6.6360000000000001</v>
      </c>
      <c r="I3402" s="4">
        <v>1.327</v>
      </c>
      <c r="J3402" s="4" t="str">
        <f t="shared" ref="J3402:J3403" si="275">IF(AND(A3402="Ban_dam_1_phuong", C3402/D3402 &gt; 2),"ĐÚNG", "SAI HÌNH HỌC" )</f>
        <v>ĐÚNG</v>
      </c>
      <c r="K3402" s="4"/>
      <c r="L3402" s="4" t="str">
        <f t="shared" si="274"/>
        <v>ĐÚNG</v>
      </c>
      <c r="M3402" s="5" t="str" cm="1">
        <f t="array" ref="M3402">_xlfn.IFS(A3402="Ban_dam_1_phuong", IF(ABS(H3402 / (0.8 * (F3402 * D3402^2 / 8)) - 1) &lt; 0.01, "ĐÚNG", "SAI"), A3402="Ban_ke_4_canh_2_phuong", IF(ABS(H3402 / (0.045 * F3402 * D3402^2) - 1) &lt; 0.01, "ĐÚNG", "SAI"), A3402="San_phang_Flat_Slab", IF(ABS(H3402 / ((0.6 * (F3402 * C3402 * D3402^2 / 8)) / D3402) - 1) &lt; 0.01, "ĐÚNG", "SAI"), A3402="San_console_Cantilever", IF(ABS(H3402 / (-1 * (F3402 * D3402^2 / 2)) - 1) &lt; 0.01, "ĐÚNG", "SAI"), A3402="San_o_co_Waffle_Slab", IF(ABS(H3402 / (0.048 * F3402 * D3402^2) - 1) &lt; 0.01, "ĐÚNG", "SAI"))</f>
        <v>ĐÚNG</v>
      </c>
    </row>
    <row r="3403" spans="1:13" x14ac:dyDescent="0.3">
      <c r="A3403" s="4" t="s">
        <v>16</v>
      </c>
      <c r="B3403" s="4" t="s">
        <v>13</v>
      </c>
      <c r="C3403" s="4">
        <v>7.03</v>
      </c>
      <c r="D3403" s="4">
        <v>2.91</v>
      </c>
      <c r="E3403" s="4">
        <v>0.14000000000000001</v>
      </c>
      <c r="F3403" s="4">
        <v>9.35</v>
      </c>
      <c r="G3403" s="4">
        <v>4401</v>
      </c>
      <c r="H3403" s="4">
        <v>7.9180000000000001</v>
      </c>
      <c r="I3403" s="4">
        <v>1.5840000000000001</v>
      </c>
      <c r="J3403" s="4" t="str">
        <f t="shared" si="275"/>
        <v>ĐÚNG</v>
      </c>
      <c r="K3403" s="4"/>
      <c r="L3403" s="4" t="str">
        <f t="shared" si="274"/>
        <v>ĐÚNG</v>
      </c>
      <c r="M3403" s="5" t="str" cm="1">
        <f t="array" ref="M3403">_xlfn.IFS(A3403="Ban_dam_1_phuong", IF(ABS(H3403 / (0.8 * (F3403 * D3403^2 / 8)) - 1) &lt; 0.01, "ĐÚNG", "SAI"), A3403="Ban_ke_4_canh_2_phuong", IF(ABS(H3403 / (0.045 * F3403 * D3403^2) - 1) &lt; 0.01, "ĐÚNG", "SAI"), A3403="San_phang_Flat_Slab", IF(ABS(H3403 / ((0.6 * (F3403 * C3403 * D3403^2 / 8)) / D3403) - 1) &lt; 0.01, "ĐÚNG", "SAI"), A3403="San_console_Cantilever", IF(ABS(H3403 / (-1 * (F3403 * D3403^2 / 2)) - 1) &lt; 0.01, "ĐÚNG", "SAI"), A3403="San_o_co_Waffle_Slab", IF(ABS(H3403 / (0.048 * F3403 * D3403^2) - 1) &lt; 0.01, "ĐÚNG", "SAI"))</f>
        <v>ĐÚNG</v>
      </c>
    </row>
    <row r="3404" spans="1:13" x14ac:dyDescent="0.3">
      <c r="A3404" s="4" t="s">
        <v>18</v>
      </c>
      <c r="B3404" s="4" t="s">
        <v>17</v>
      </c>
      <c r="C3404" s="4">
        <v>5.5</v>
      </c>
      <c r="D3404" s="4">
        <v>2.44</v>
      </c>
      <c r="E3404" s="4">
        <v>0.13</v>
      </c>
      <c r="F3404" s="4">
        <v>9.01</v>
      </c>
      <c r="G3404" s="4">
        <v>4402</v>
      </c>
      <c r="H3404" s="4">
        <v>-26.821000000000002</v>
      </c>
      <c r="I3404" s="4">
        <v>-2.6819999999999999</v>
      </c>
      <c r="J3404" s="4"/>
      <c r="K3404" s="4" t="str">
        <f>IF(AND(A3404="San_console_Cantilever", H3404 &lt; 0),  "ĐÚNG","SAI DẤU MOMEN")</f>
        <v>ĐÚNG</v>
      </c>
      <c r="L3404" s="4" t="str">
        <f t="shared" si="274"/>
        <v>ĐÚNG</v>
      </c>
      <c r="M3404" s="5" t="str" cm="1">
        <f t="array" ref="M3404">_xlfn.IFS(A3404="Ban_dam_1_phuong", IF(ABS(H3404 / (0.8 * (F3404 * D3404^2 / 8)) - 1) &lt; 0.01, "ĐÚNG", "SAI"), A3404="Ban_ke_4_canh_2_phuong", IF(ABS(H3404 / (0.045 * F3404 * D3404^2) - 1) &lt; 0.01, "ĐÚNG", "SAI"), A3404="San_phang_Flat_Slab", IF(ABS(H3404 / ((0.6 * (F3404 * C3404 * D3404^2 / 8)) / D3404) - 1) &lt; 0.01, "ĐÚNG", "SAI"), A3404="San_console_Cantilever", IF(ABS(H3404 / (-1 * (F3404 * D3404^2 / 2)) - 1) &lt; 0.01, "ĐÚNG", "SAI"), A3404="San_o_co_Waffle_Slab", IF(ABS(H3404 / (0.048 * F3404 * D3404^2) - 1) &lt; 0.01, "ĐÚNG", "SAI"))</f>
        <v>ĐÚNG</v>
      </c>
    </row>
    <row r="3405" spans="1:13" x14ac:dyDescent="0.3">
      <c r="A3405" s="4" t="s">
        <v>16</v>
      </c>
      <c r="B3405" s="4" t="s">
        <v>11</v>
      </c>
      <c r="C3405" s="4">
        <v>5.12</v>
      </c>
      <c r="D3405" s="4">
        <v>2.35</v>
      </c>
      <c r="E3405" s="4">
        <v>0.13</v>
      </c>
      <c r="F3405" s="4">
        <v>9.01</v>
      </c>
      <c r="G3405" s="4">
        <v>4403</v>
      </c>
      <c r="H3405" s="4">
        <v>4.976</v>
      </c>
      <c r="I3405" s="4">
        <v>0.995</v>
      </c>
      <c r="J3405" s="4" t="str">
        <f>IF(AND(A3405="Ban_dam_1_phuong", C3405/D3405 &gt; 2),"ĐÚNG", "SAI HÌNH HỌC" )</f>
        <v>ĐÚNG</v>
      </c>
      <c r="K3405" s="4"/>
      <c r="L3405" s="4" t="str">
        <f t="shared" si="274"/>
        <v>ĐÚNG</v>
      </c>
      <c r="M3405" s="5" t="str" cm="1">
        <f t="array" ref="M3405">_xlfn.IFS(A3405="Ban_dam_1_phuong", IF(ABS(H3405 / (0.8 * (F3405 * D3405^2 / 8)) - 1) &lt; 0.01, "ĐÚNG", "SAI"), A3405="Ban_ke_4_canh_2_phuong", IF(ABS(H3405 / (0.045 * F3405 * D3405^2) - 1) &lt; 0.01, "ĐÚNG", "SAI"), A3405="San_phang_Flat_Slab", IF(ABS(H3405 / ((0.6 * (F3405 * C3405 * D3405^2 / 8)) / D3405) - 1) &lt; 0.01, "ĐÚNG", "SAI"), A3405="San_console_Cantilever", IF(ABS(H3405 / (-1 * (F3405 * D3405^2 / 2)) - 1) &lt; 0.01, "ĐÚNG", "SAI"), A3405="San_o_co_Waffle_Slab", IF(ABS(H3405 / (0.048 * F3405 * D3405^2) - 1) &lt; 0.01, "ĐÚNG", "SAI"))</f>
        <v>ĐÚNG</v>
      </c>
    </row>
    <row r="3406" spans="1:13" x14ac:dyDescent="0.3">
      <c r="A3406" s="4" t="s">
        <v>18</v>
      </c>
      <c r="B3406" s="4" t="s">
        <v>15</v>
      </c>
      <c r="C3406" s="4">
        <v>7.51</v>
      </c>
      <c r="D3406" s="4">
        <v>2.25</v>
      </c>
      <c r="E3406" s="4">
        <v>0.14000000000000001</v>
      </c>
      <c r="F3406" s="4">
        <v>9.35</v>
      </c>
      <c r="G3406" s="4">
        <v>4404</v>
      </c>
      <c r="H3406" s="4">
        <v>-23.667000000000002</v>
      </c>
      <c r="I3406" s="4">
        <v>-2.367</v>
      </c>
      <c r="J3406" s="4"/>
      <c r="K3406" s="4" t="str">
        <f>IF(AND(A3406="San_console_Cantilever", H3406 &lt; 0),  "ĐÚNG","SAI DẤU MOMEN")</f>
        <v>ĐÚNG</v>
      </c>
      <c r="L3406" s="4" t="str">
        <f t="shared" si="274"/>
        <v>ĐÚNG</v>
      </c>
      <c r="M3406" s="5" t="str" cm="1">
        <f t="array" ref="M3406">_xlfn.IFS(A3406="Ban_dam_1_phuong", IF(ABS(H3406 / (0.8 * (F3406 * D3406^2 / 8)) - 1) &lt; 0.01, "ĐÚNG", "SAI"), A3406="Ban_ke_4_canh_2_phuong", IF(ABS(H3406 / (0.045 * F3406 * D3406^2) - 1) &lt; 0.01, "ĐÚNG", "SAI"), A3406="San_phang_Flat_Slab", IF(ABS(H3406 / ((0.6 * (F3406 * C3406 * D3406^2 / 8)) / D3406) - 1) &lt; 0.01, "ĐÚNG", "SAI"), A3406="San_console_Cantilever", IF(ABS(H3406 / (-1 * (F3406 * D3406^2 / 2)) - 1) &lt; 0.01, "ĐÚNG", "SAI"), A3406="San_o_co_Waffle_Slab", IF(ABS(H3406 / (0.048 * F3406 * D3406^2) - 1) &lt; 0.01, "ĐÚNG", "SAI"))</f>
        <v>ĐÚNG</v>
      </c>
    </row>
    <row r="3407" spans="1:13" x14ac:dyDescent="0.3">
      <c r="A3407" s="4" t="s">
        <v>12</v>
      </c>
      <c r="B3407" s="4" t="s">
        <v>15</v>
      </c>
      <c r="C3407" s="4">
        <v>12.84</v>
      </c>
      <c r="D3407" s="4">
        <v>9.31</v>
      </c>
      <c r="E3407" s="4">
        <v>0.23</v>
      </c>
      <c r="F3407" s="4">
        <v>12.38</v>
      </c>
      <c r="G3407" s="4">
        <v>4405</v>
      </c>
      <c r="H3407" s="4">
        <v>110.99299999999999</v>
      </c>
      <c r="I3407" s="4">
        <v>53.652999999999999</v>
      </c>
      <c r="J3407" s="4"/>
      <c r="K3407" s="4"/>
      <c r="L3407" s="4" t="str">
        <f t="shared" si="274"/>
        <v>ĐÚNG</v>
      </c>
      <c r="M3407" s="5" t="str" cm="1">
        <f t="array" ref="M3407">_xlfn.IFS(A3407="Ban_dam_1_phuong", IF(ABS(H3407 / (0.8 * (F3407 * D3407^2 / 8)) - 1) &lt; 0.01, "ĐÚNG", "SAI"), A3407="Ban_ke_4_canh_2_phuong", IF(ABS(H3407 / (0.045 * F3407 * D3407^2) - 1) &lt; 0.01, "ĐÚNG", "SAI"), A3407="San_phang_Flat_Slab", IF(ABS(H3407 / ((0.6 * (F3407 * C3407 * D3407^2 / 8)) / D3407) - 1) &lt; 0.01, "ĐÚNG", "SAI"), A3407="San_console_Cantilever", IF(ABS(H3407 / (-1 * (F3407 * D3407^2 / 2)) - 1) &lt; 0.01, "ĐÚNG", "SAI"), A3407="San_o_co_Waffle_Slab", IF(ABS(H3407 / (0.048 * F3407 * D3407^2) - 1) &lt; 0.01, "ĐÚNG", "SAI"))</f>
        <v>ĐÚNG</v>
      </c>
    </row>
    <row r="3408" spans="1:13" x14ac:dyDescent="0.3">
      <c r="A3408" s="4" t="s">
        <v>16</v>
      </c>
      <c r="B3408" s="4" t="s">
        <v>15</v>
      </c>
      <c r="C3408" s="4">
        <v>6.92</v>
      </c>
      <c r="D3408" s="4">
        <v>2.56</v>
      </c>
      <c r="E3408" s="4">
        <v>0.12</v>
      </c>
      <c r="F3408" s="4">
        <v>8.67</v>
      </c>
      <c r="G3408" s="4">
        <v>4406</v>
      </c>
      <c r="H3408" s="4">
        <v>5.6820000000000004</v>
      </c>
      <c r="I3408" s="4">
        <v>1.1359999999999999</v>
      </c>
      <c r="J3408" s="4" t="str">
        <f>IF(AND(A3408="Ban_dam_1_phuong", C3408/D3408 &gt; 2),"ĐÚNG", "SAI HÌNH HỌC" )</f>
        <v>ĐÚNG</v>
      </c>
      <c r="K3408" s="4"/>
      <c r="L3408" s="4" t="str">
        <f t="shared" si="274"/>
        <v>ĐÚNG</v>
      </c>
      <c r="M3408" s="5" t="str" cm="1">
        <f t="array" ref="M3408">_xlfn.IFS(A3408="Ban_dam_1_phuong", IF(ABS(H3408 / (0.8 * (F3408 * D3408^2 / 8)) - 1) &lt; 0.01, "ĐÚNG", "SAI"), A3408="Ban_ke_4_canh_2_phuong", IF(ABS(H3408 / (0.045 * F3408 * D3408^2) - 1) &lt; 0.01, "ĐÚNG", "SAI"), A3408="San_phang_Flat_Slab", IF(ABS(H3408 / ((0.6 * (F3408 * C3408 * D3408^2 / 8)) / D3408) - 1) &lt; 0.01, "ĐÚNG", "SAI"), A3408="San_console_Cantilever", IF(ABS(H3408 / (-1 * (F3408 * D3408^2 / 2)) - 1) &lt; 0.01, "ĐÚNG", "SAI"), A3408="San_o_co_Waffle_Slab", IF(ABS(H3408 / (0.048 * F3408 * D3408^2) - 1) &lt; 0.01, "ĐÚNG", "SAI"))</f>
        <v>ĐÚNG</v>
      </c>
    </row>
    <row r="3409" spans="1:13" x14ac:dyDescent="0.3">
      <c r="A3409" s="4" t="s">
        <v>14</v>
      </c>
      <c r="B3409" s="4" t="s">
        <v>11</v>
      </c>
      <c r="C3409" s="4">
        <v>10.84</v>
      </c>
      <c r="D3409" s="4">
        <v>8.58</v>
      </c>
      <c r="E3409" s="4">
        <v>0.4</v>
      </c>
      <c r="F3409" s="4">
        <v>10.7</v>
      </c>
      <c r="G3409" s="4">
        <v>4407</v>
      </c>
      <c r="H3409" s="4">
        <v>37.808999999999997</v>
      </c>
      <c r="I3409" s="4">
        <v>60.350999999999999</v>
      </c>
      <c r="J3409" s="4"/>
      <c r="K3409" s="4"/>
      <c r="L3409" s="4" t="str">
        <f t="shared" si="274"/>
        <v>ĐÚNG</v>
      </c>
      <c r="M3409" s="5" t="str" cm="1">
        <f t="array" ref="M3409">_xlfn.IFS(A3409="Ban_dam_1_phuong", IF(ABS(H3409 / (0.8 * (F3409 * D3409^2 / 8)) - 1) &lt; 0.01, "ĐÚNG", "SAI"), A3409="Ban_ke_4_canh_2_phuong", IF(ABS(H3409 / (0.045 * F3409 * D3409^2) - 1) &lt; 0.01, "ĐÚNG", "SAI"), A3409="San_phang_Flat_Slab", IF(ABS(H3409 / ((0.6 * (F3409 * C3409 * D3409^2 / 8)) / D3409) - 1) &lt; 0.01, "ĐÚNG", "SAI"), A3409="San_console_Cantilever", IF(ABS(H3409 / (-1 * (F3409 * D3409^2 / 2)) - 1) &lt; 0.01, "ĐÚNG", "SAI"), A3409="San_o_co_Waffle_Slab", IF(ABS(H3409 / (0.048 * F3409 * D3409^2) - 1) &lt; 0.01, "ĐÚNG", "SAI"))</f>
        <v>ĐÚNG</v>
      </c>
    </row>
    <row r="3410" spans="1:13" x14ac:dyDescent="0.3">
      <c r="A3410" s="4" t="s">
        <v>18</v>
      </c>
      <c r="B3410" s="4" t="s">
        <v>10</v>
      </c>
      <c r="C3410" s="4">
        <v>5.1100000000000003</v>
      </c>
      <c r="D3410" s="4">
        <v>1.29</v>
      </c>
      <c r="E3410" s="4">
        <v>0.12</v>
      </c>
      <c r="F3410" s="4">
        <v>8.67</v>
      </c>
      <c r="G3410" s="4">
        <v>4408</v>
      </c>
      <c r="H3410" s="4">
        <v>-7.2140000000000004</v>
      </c>
      <c r="I3410" s="4">
        <v>-0.72099999999999997</v>
      </c>
      <c r="J3410" s="4"/>
      <c r="K3410" s="4" t="str">
        <f>IF(AND(A3410="San_console_Cantilever", H3410 &lt; 0),  "ĐÚNG","SAI DẤU MOMEN")</f>
        <v>ĐÚNG</v>
      </c>
      <c r="L3410" s="4" t="str">
        <f t="shared" si="274"/>
        <v>ĐÚNG</v>
      </c>
      <c r="M3410" s="5" t="str" cm="1">
        <f t="array" ref="M3410">_xlfn.IFS(A3410="Ban_dam_1_phuong", IF(ABS(H3410 / (0.8 * (F3410 * D3410^2 / 8)) - 1) &lt; 0.01, "ĐÚNG", "SAI"), A3410="Ban_ke_4_canh_2_phuong", IF(ABS(H3410 / (0.045 * F3410 * D3410^2) - 1) &lt; 0.01, "ĐÚNG", "SAI"), A3410="San_phang_Flat_Slab", IF(ABS(H3410 / ((0.6 * (F3410 * C3410 * D3410^2 / 8)) / D3410) - 1) &lt; 0.01, "ĐÚNG", "SAI"), A3410="San_console_Cantilever", IF(ABS(H3410 / (-1 * (F3410 * D3410^2 / 2)) - 1) &lt; 0.01, "ĐÚNG", "SAI"), A3410="San_o_co_Waffle_Slab", IF(ABS(H3410 / (0.048 * F3410 * D3410^2) - 1) &lt; 0.01, "ĐÚNG", "SAI"))</f>
        <v>ĐÚNG</v>
      </c>
    </row>
    <row r="3411" spans="1:13" x14ac:dyDescent="0.3">
      <c r="A3411" s="4" t="s">
        <v>12</v>
      </c>
      <c r="B3411" s="4" t="s">
        <v>11</v>
      </c>
      <c r="C3411" s="4">
        <v>10.61</v>
      </c>
      <c r="D3411" s="4">
        <v>8.0500000000000007</v>
      </c>
      <c r="E3411" s="4">
        <v>0.21</v>
      </c>
      <c r="F3411" s="4">
        <v>11.71</v>
      </c>
      <c r="G3411" s="4">
        <v>4409</v>
      </c>
      <c r="H3411" s="4">
        <v>75.012</v>
      </c>
      <c r="I3411" s="4">
        <v>37.942</v>
      </c>
      <c r="J3411" s="4"/>
      <c r="K3411" s="4"/>
      <c r="L3411" s="4" t="str">
        <f t="shared" si="274"/>
        <v>ĐÚNG</v>
      </c>
      <c r="M3411" s="5" t="str" cm="1">
        <f t="array" ref="M3411">_xlfn.IFS(A3411="Ban_dam_1_phuong", IF(ABS(H3411 / (0.8 * (F3411 * D3411^2 / 8)) - 1) &lt; 0.01, "ĐÚNG", "SAI"), A3411="Ban_ke_4_canh_2_phuong", IF(ABS(H3411 / (0.045 * F3411 * D3411^2) - 1) &lt; 0.01, "ĐÚNG", "SAI"), A3411="San_phang_Flat_Slab", IF(ABS(H3411 / ((0.6 * (F3411 * C3411 * D3411^2 / 8)) / D3411) - 1) &lt; 0.01, "ĐÚNG", "SAI"), A3411="San_console_Cantilever", IF(ABS(H3411 / (-1 * (F3411 * D3411^2 / 2)) - 1) &lt; 0.01, "ĐÚNG", "SAI"), A3411="San_o_co_Waffle_Slab", IF(ABS(H3411 / (0.048 * F3411 * D3411^2) - 1) &lt; 0.01, "ĐÚNG", "SAI"))</f>
        <v>ĐÚNG</v>
      </c>
    </row>
    <row r="3412" spans="1:13" x14ac:dyDescent="0.3">
      <c r="A3412" s="4" t="s">
        <v>18</v>
      </c>
      <c r="B3412" s="4" t="s">
        <v>17</v>
      </c>
      <c r="C3412" s="4">
        <v>3.66</v>
      </c>
      <c r="D3412" s="4">
        <v>2.2599999999999998</v>
      </c>
      <c r="E3412" s="4">
        <v>0.11</v>
      </c>
      <c r="F3412" s="4">
        <v>8.33</v>
      </c>
      <c r="G3412" s="4">
        <v>4410</v>
      </c>
      <c r="H3412" s="4">
        <v>-21.273</v>
      </c>
      <c r="I3412" s="4">
        <v>-2.1269999999999998</v>
      </c>
      <c r="J3412" s="4"/>
      <c r="K3412" s="4" t="str">
        <f t="shared" ref="K3412:K3413" si="276">IF(AND(A3412="San_console_Cantilever", H3412 &lt; 0),  "ĐÚNG","SAI DẤU MOMEN")</f>
        <v>ĐÚNG</v>
      </c>
      <c r="L3412" s="4" t="str">
        <f t="shared" si="274"/>
        <v>ĐÚNG</v>
      </c>
      <c r="M3412" s="5" t="str" cm="1">
        <f t="array" ref="M3412">_xlfn.IFS(A3412="Ban_dam_1_phuong", IF(ABS(H3412 / (0.8 * (F3412 * D3412^2 / 8)) - 1) &lt; 0.01, "ĐÚNG", "SAI"), A3412="Ban_ke_4_canh_2_phuong", IF(ABS(H3412 / (0.045 * F3412 * D3412^2) - 1) &lt; 0.01, "ĐÚNG", "SAI"), A3412="San_phang_Flat_Slab", IF(ABS(H3412 / ((0.6 * (F3412 * C3412 * D3412^2 / 8)) / D3412) - 1) &lt; 0.01, "ĐÚNG", "SAI"), A3412="San_console_Cantilever", IF(ABS(H3412 / (-1 * (F3412 * D3412^2 / 2)) - 1) &lt; 0.01, "ĐÚNG", "SAI"), A3412="San_o_co_Waffle_Slab", IF(ABS(H3412 / (0.048 * F3412 * D3412^2) - 1) &lt; 0.01, "ĐÚNG", "SAI"))</f>
        <v>ĐÚNG</v>
      </c>
    </row>
    <row r="3413" spans="1:13" x14ac:dyDescent="0.3">
      <c r="A3413" s="4" t="s">
        <v>18</v>
      </c>
      <c r="B3413" s="4" t="s">
        <v>13</v>
      </c>
      <c r="C3413" s="4">
        <v>5.81</v>
      </c>
      <c r="D3413" s="4">
        <v>2.3199999999999998</v>
      </c>
      <c r="E3413" s="4">
        <v>0.1</v>
      </c>
      <c r="F3413" s="4">
        <v>8</v>
      </c>
      <c r="G3413" s="4">
        <v>4411</v>
      </c>
      <c r="H3413" s="4">
        <v>-21.53</v>
      </c>
      <c r="I3413" s="4">
        <v>-2.153</v>
      </c>
      <c r="J3413" s="4"/>
      <c r="K3413" s="4" t="str">
        <f t="shared" si="276"/>
        <v>ĐÚNG</v>
      </c>
      <c r="L3413" s="4" t="str">
        <f t="shared" si="274"/>
        <v>ĐÚNG</v>
      </c>
      <c r="M3413" s="5" t="str" cm="1">
        <f t="array" ref="M3413">_xlfn.IFS(A3413="Ban_dam_1_phuong", IF(ABS(H3413 / (0.8 * (F3413 * D3413^2 / 8)) - 1) &lt; 0.01, "ĐÚNG", "SAI"), A3413="Ban_ke_4_canh_2_phuong", IF(ABS(H3413 / (0.045 * F3413 * D3413^2) - 1) &lt; 0.01, "ĐÚNG", "SAI"), A3413="San_phang_Flat_Slab", IF(ABS(H3413 / ((0.6 * (F3413 * C3413 * D3413^2 / 8)) / D3413) - 1) &lt; 0.01, "ĐÚNG", "SAI"), A3413="San_console_Cantilever", IF(ABS(H3413 / (-1 * (F3413 * D3413^2 / 2)) - 1) &lt; 0.01, "ĐÚNG", "SAI"), A3413="San_o_co_Waffle_Slab", IF(ABS(H3413 / (0.048 * F3413 * D3413^2) - 1) &lt; 0.01, "ĐÚNG", "SAI"))</f>
        <v>ĐÚNG</v>
      </c>
    </row>
    <row r="3414" spans="1:13" x14ac:dyDescent="0.3">
      <c r="A3414" s="4" t="s">
        <v>14</v>
      </c>
      <c r="B3414" s="4" t="s">
        <v>17</v>
      </c>
      <c r="C3414" s="4">
        <v>10.44</v>
      </c>
      <c r="D3414" s="4">
        <v>9.5500000000000007</v>
      </c>
      <c r="E3414" s="4">
        <v>0.37</v>
      </c>
      <c r="F3414" s="4">
        <v>10.36</v>
      </c>
      <c r="G3414" s="4">
        <v>4412</v>
      </c>
      <c r="H3414" s="4">
        <v>45.353000000000002</v>
      </c>
      <c r="I3414" s="4">
        <v>54.2</v>
      </c>
      <c r="J3414" s="4"/>
      <c r="K3414" s="4"/>
      <c r="L3414" s="4" t="str">
        <f t="shared" si="274"/>
        <v>ĐÚNG</v>
      </c>
      <c r="M3414" s="5" t="str" cm="1">
        <f t="array" ref="M3414">_xlfn.IFS(A3414="Ban_dam_1_phuong", IF(ABS(H3414 / (0.8 * (F3414 * D3414^2 / 8)) - 1) &lt; 0.01, "ĐÚNG", "SAI"), A3414="Ban_ke_4_canh_2_phuong", IF(ABS(H3414 / (0.045 * F3414 * D3414^2) - 1) &lt; 0.01, "ĐÚNG", "SAI"), A3414="San_phang_Flat_Slab", IF(ABS(H3414 / ((0.6 * (F3414 * C3414 * D3414^2 / 8)) / D3414) - 1) &lt; 0.01, "ĐÚNG", "SAI"), A3414="San_console_Cantilever", IF(ABS(H3414 / (-1 * (F3414 * D3414^2 / 2)) - 1) &lt; 0.01, "ĐÚNG", "SAI"), A3414="San_o_co_Waffle_Slab", IF(ABS(H3414 / (0.048 * F3414 * D3414^2) - 1) &lt; 0.01, "ĐÚNG", "SAI"))</f>
        <v>ĐÚNG</v>
      </c>
    </row>
    <row r="3415" spans="1:13" x14ac:dyDescent="0.3">
      <c r="A3415" s="4" t="s">
        <v>12</v>
      </c>
      <c r="B3415" s="4" t="s">
        <v>17</v>
      </c>
      <c r="C3415" s="4">
        <v>10.63</v>
      </c>
      <c r="D3415" s="4">
        <v>8.56</v>
      </c>
      <c r="E3415" s="4">
        <v>0.26</v>
      </c>
      <c r="F3415" s="4">
        <v>13.4</v>
      </c>
      <c r="G3415" s="4">
        <v>4413</v>
      </c>
      <c r="H3415" s="4">
        <v>91.447999999999993</v>
      </c>
      <c r="I3415" s="4">
        <v>49.093000000000004</v>
      </c>
      <c r="J3415" s="4"/>
      <c r="K3415" s="4"/>
      <c r="L3415" s="4" t="str">
        <f t="shared" si="274"/>
        <v>ĐÚNG</v>
      </c>
      <c r="M3415" s="5" t="str" cm="1">
        <f t="array" ref="M3415">_xlfn.IFS(A3415="Ban_dam_1_phuong", IF(ABS(H3415 / (0.8 * (F3415 * D3415^2 / 8)) - 1) &lt; 0.01, "ĐÚNG", "SAI"), A3415="Ban_ke_4_canh_2_phuong", IF(ABS(H3415 / (0.045 * F3415 * D3415^2) - 1) &lt; 0.01, "ĐÚNG", "SAI"), A3415="San_phang_Flat_Slab", IF(ABS(H3415 / ((0.6 * (F3415 * C3415 * D3415^2 / 8)) / D3415) - 1) &lt; 0.01, "ĐÚNG", "SAI"), A3415="San_console_Cantilever", IF(ABS(H3415 / (-1 * (F3415 * D3415^2 / 2)) - 1) &lt; 0.01, "ĐÚNG", "SAI"), A3415="San_o_co_Waffle_Slab", IF(ABS(H3415 / (0.048 * F3415 * D3415^2) - 1) &lt; 0.01, "ĐÚNG", "SAI"))</f>
        <v>ĐÚNG</v>
      </c>
    </row>
    <row r="3416" spans="1:13" x14ac:dyDescent="0.3">
      <c r="A3416" s="4" t="s">
        <v>9</v>
      </c>
      <c r="B3416" s="4" t="s">
        <v>17</v>
      </c>
      <c r="C3416" s="4">
        <v>8.6300000000000008</v>
      </c>
      <c r="D3416" s="4">
        <v>4.78</v>
      </c>
      <c r="E3416" s="4">
        <v>0.15</v>
      </c>
      <c r="F3416" s="4">
        <v>9.68</v>
      </c>
      <c r="G3416" s="4">
        <v>4414</v>
      </c>
      <c r="H3416" s="4">
        <v>9.9529999999999994</v>
      </c>
      <c r="I3416" s="4">
        <v>25.233000000000001</v>
      </c>
      <c r="J3416" s="4"/>
      <c r="K3416" s="4"/>
      <c r="L3416" s="4" t="str">
        <f t="shared" si="274"/>
        <v>ĐÚNG</v>
      </c>
      <c r="M3416" s="5" t="str" cm="1">
        <f t="array" ref="M3416">_xlfn.IFS(A3416="Ban_dam_1_phuong", IF(ABS(H3416 / (0.8 * (F3416 * D3416^2 / 8)) - 1) &lt; 0.01, "ĐÚNG", "SAI"), A3416="Ban_ke_4_canh_2_phuong", IF(ABS(H3416 / (0.045 * F3416 * D3416^2) - 1) &lt; 0.01, "ĐÚNG", "SAI"), A3416="San_phang_Flat_Slab", IF(ABS(H3416 / ((0.6 * (F3416 * C3416 * D3416^2 / 8)) / D3416) - 1) &lt; 0.01, "ĐÚNG", "SAI"), A3416="San_console_Cantilever", IF(ABS(H3416 / (-1 * (F3416 * D3416^2 / 2)) - 1) &lt; 0.01, "ĐÚNG", "SAI"), A3416="San_o_co_Waffle_Slab", IF(ABS(H3416 / (0.048 * F3416 * D3416^2) - 1) &lt; 0.01, "ĐÚNG", "SAI"))</f>
        <v>ĐÚNG</v>
      </c>
    </row>
    <row r="3417" spans="1:13" x14ac:dyDescent="0.3">
      <c r="A3417" s="4" t="s">
        <v>16</v>
      </c>
      <c r="B3417" s="4" t="s">
        <v>11</v>
      </c>
      <c r="C3417" s="4">
        <v>12.17</v>
      </c>
      <c r="D3417" s="4">
        <v>3.7</v>
      </c>
      <c r="E3417" s="4">
        <v>0.15</v>
      </c>
      <c r="F3417" s="4">
        <v>9.68</v>
      </c>
      <c r="G3417" s="4">
        <v>4415</v>
      </c>
      <c r="H3417" s="4">
        <v>13.252000000000001</v>
      </c>
      <c r="I3417" s="4">
        <v>2.65</v>
      </c>
      <c r="J3417" s="4" t="str">
        <f>IF(AND(A3417="Ban_dam_1_phuong", C3417/D3417 &gt; 2),"ĐÚNG", "SAI HÌNH HỌC" )</f>
        <v>ĐÚNG</v>
      </c>
      <c r="K3417" s="4"/>
      <c r="L3417" s="4" t="str">
        <f t="shared" si="274"/>
        <v>ĐÚNG</v>
      </c>
      <c r="M3417" s="5" t="str" cm="1">
        <f t="array" ref="M3417">_xlfn.IFS(A3417="Ban_dam_1_phuong", IF(ABS(H3417 / (0.8 * (F3417 * D3417^2 / 8)) - 1) &lt; 0.01, "ĐÚNG", "SAI"), A3417="Ban_ke_4_canh_2_phuong", IF(ABS(H3417 / (0.045 * F3417 * D3417^2) - 1) &lt; 0.01, "ĐÚNG", "SAI"), A3417="San_phang_Flat_Slab", IF(ABS(H3417 / ((0.6 * (F3417 * C3417 * D3417^2 / 8)) / D3417) - 1) &lt; 0.01, "ĐÚNG", "SAI"), A3417="San_console_Cantilever", IF(ABS(H3417 / (-1 * (F3417 * D3417^2 / 2)) - 1) &lt; 0.01, "ĐÚNG", "SAI"), A3417="San_o_co_Waffle_Slab", IF(ABS(H3417 / (0.048 * F3417 * D3417^2) - 1) &lt; 0.01, "ĐÚNG", "SAI"))</f>
        <v>ĐÚNG</v>
      </c>
    </row>
    <row r="3418" spans="1:13" x14ac:dyDescent="0.3">
      <c r="A3418" s="4" t="s">
        <v>12</v>
      </c>
      <c r="B3418" s="4" t="s">
        <v>17</v>
      </c>
      <c r="C3418" s="4">
        <v>6.63</v>
      </c>
      <c r="D3418" s="4">
        <v>6.51</v>
      </c>
      <c r="E3418" s="4">
        <v>0.22</v>
      </c>
      <c r="F3418" s="4">
        <v>12.05</v>
      </c>
      <c r="G3418" s="4">
        <v>4416</v>
      </c>
      <c r="H3418" s="4">
        <v>39.006999999999998</v>
      </c>
      <c r="I3418" s="4">
        <v>25.533999999999999</v>
      </c>
      <c r="J3418" s="4"/>
      <c r="K3418" s="4"/>
      <c r="L3418" s="4" t="str">
        <f t="shared" si="274"/>
        <v>ĐÚNG</v>
      </c>
      <c r="M3418" s="5" t="str" cm="1">
        <f t="array" ref="M3418">_xlfn.IFS(A3418="Ban_dam_1_phuong", IF(ABS(H3418 / (0.8 * (F3418 * D3418^2 / 8)) - 1) &lt; 0.01, "ĐÚNG", "SAI"), A3418="Ban_ke_4_canh_2_phuong", IF(ABS(H3418 / (0.045 * F3418 * D3418^2) - 1) &lt; 0.01, "ĐÚNG", "SAI"), A3418="San_phang_Flat_Slab", IF(ABS(H3418 / ((0.6 * (F3418 * C3418 * D3418^2 / 8)) / D3418) - 1) &lt; 0.01, "ĐÚNG", "SAI"), A3418="San_console_Cantilever", IF(ABS(H3418 / (-1 * (F3418 * D3418^2 / 2)) - 1) &lt; 0.01, "ĐÚNG", "SAI"), A3418="San_o_co_Waffle_Slab", IF(ABS(H3418 / (0.048 * F3418 * D3418^2) - 1) &lt; 0.01, "ĐÚNG", "SAI"))</f>
        <v>ĐÚNG</v>
      </c>
    </row>
    <row r="3419" spans="1:13" x14ac:dyDescent="0.3">
      <c r="A3419" s="4" t="s">
        <v>12</v>
      </c>
      <c r="B3419" s="4" t="s">
        <v>17</v>
      </c>
      <c r="C3419" s="4">
        <v>11.23</v>
      </c>
      <c r="D3419" s="4">
        <v>9.83</v>
      </c>
      <c r="E3419" s="4">
        <v>0.26</v>
      </c>
      <c r="F3419" s="4">
        <v>13.4</v>
      </c>
      <c r="G3419" s="4">
        <v>4417</v>
      </c>
      <c r="H3419" s="4">
        <v>110.943</v>
      </c>
      <c r="I3419" s="4">
        <v>64.741</v>
      </c>
      <c r="J3419" s="4"/>
      <c r="K3419" s="4"/>
      <c r="L3419" s="4" t="str">
        <f t="shared" si="274"/>
        <v>ĐÚNG</v>
      </c>
      <c r="M3419" s="5" t="str" cm="1">
        <f t="array" ref="M3419">_xlfn.IFS(A3419="Ban_dam_1_phuong", IF(ABS(H3419 / (0.8 * (F3419 * D3419^2 / 8)) - 1) &lt; 0.01, "ĐÚNG", "SAI"), A3419="Ban_ke_4_canh_2_phuong", IF(ABS(H3419 / (0.045 * F3419 * D3419^2) - 1) &lt; 0.01, "ĐÚNG", "SAI"), A3419="San_phang_Flat_Slab", IF(ABS(H3419 / ((0.6 * (F3419 * C3419 * D3419^2 / 8)) / D3419) - 1) &lt; 0.01, "ĐÚNG", "SAI"), A3419="San_console_Cantilever", IF(ABS(H3419 / (-1 * (F3419 * D3419^2 / 2)) - 1) &lt; 0.01, "ĐÚNG", "SAI"), A3419="San_o_co_Waffle_Slab", IF(ABS(H3419 / (0.048 * F3419 * D3419^2) - 1) &lt; 0.01, "ĐÚNG", "SAI"))</f>
        <v>ĐÚNG</v>
      </c>
    </row>
    <row r="3420" spans="1:13" x14ac:dyDescent="0.3">
      <c r="A3420" s="4" t="s">
        <v>9</v>
      </c>
      <c r="B3420" s="4" t="s">
        <v>10</v>
      </c>
      <c r="C3420" s="4">
        <v>6.96</v>
      </c>
      <c r="D3420" s="4">
        <v>4.57</v>
      </c>
      <c r="E3420" s="4">
        <v>0.13</v>
      </c>
      <c r="F3420" s="4">
        <v>9.01</v>
      </c>
      <c r="G3420" s="4">
        <v>4418</v>
      </c>
      <c r="H3420" s="4">
        <v>8.468</v>
      </c>
      <c r="I3420" s="4">
        <v>15.276</v>
      </c>
      <c r="J3420" s="4"/>
      <c r="K3420" s="4"/>
      <c r="L3420" s="4" t="str">
        <f t="shared" si="274"/>
        <v>ĐÚNG</v>
      </c>
      <c r="M3420" s="5" t="str" cm="1">
        <f t="array" ref="M3420">_xlfn.IFS(A3420="Ban_dam_1_phuong", IF(ABS(H3420 / (0.8 * (F3420 * D3420^2 / 8)) - 1) &lt; 0.01, "ĐÚNG", "SAI"), A3420="Ban_ke_4_canh_2_phuong", IF(ABS(H3420 / (0.045 * F3420 * D3420^2) - 1) &lt; 0.01, "ĐÚNG", "SAI"), A3420="San_phang_Flat_Slab", IF(ABS(H3420 / ((0.6 * (F3420 * C3420 * D3420^2 / 8)) / D3420) - 1) &lt; 0.01, "ĐÚNG", "SAI"), A3420="San_console_Cantilever", IF(ABS(H3420 / (-1 * (F3420 * D3420^2 / 2)) - 1) &lt; 0.01, "ĐÚNG", "SAI"), A3420="San_o_co_Waffle_Slab", IF(ABS(H3420 / (0.048 * F3420 * D3420^2) - 1) &lt; 0.01, "ĐÚNG", "SAI"))</f>
        <v>ĐÚNG</v>
      </c>
    </row>
    <row r="3421" spans="1:13" x14ac:dyDescent="0.3">
      <c r="A3421" s="4" t="s">
        <v>12</v>
      </c>
      <c r="B3421" s="4" t="s">
        <v>11</v>
      </c>
      <c r="C3421" s="4">
        <v>7.91</v>
      </c>
      <c r="D3421" s="4">
        <v>7.36</v>
      </c>
      <c r="E3421" s="4">
        <v>0.27</v>
      </c>
      <c r="F3421" s="4">
        <v>13.73</v>
      </c>
      <c r="G3421" s="4">
        <v>4419</v>
      </c>
      <c r="H3421" s="4">
        <v>59.95</v>
      </c>
      <c r="I3421" s="4">
        <v>37.186999999999998</v>
      </c>
      <c r="J3421" s="4"/>
      <c r="K3421" s="4"/>
      <c r="L3421" s="4" t="str">
        <f t="shared" si="274"/>
        <v>ĐÚNG</v>
      </c>
      <c r="M3421" s="5" t="str" cm="1">
        <f t="array" ref="M3421">_xlfn.IFS(A3421="Ban_dam_1_phuong", IF(ABS(H3421 / (0.8 * (F3421 * D3421^2 / 8)) - 1) &lt; 0.01, "ĐÚNG", "SAI"), A3421="Ban_ke_4_canh_2_phuong", IF(ABS(H3421 / (0.045 * F3421 * D3421^2) - 1) &lt; 0.01, "ĐÚNG", "SAI"), A3421="San_phang_Flat_Slab", IF(ABS(H3421 / ((0.6 * (F3421 * C3421 * D3421^2 / 8)) / D3421) - 1) &lt; 0.01, "ĐÚNG", "SAI"), A3421="San_console_Cantilever", IF(ABS(H3421 / (-1 * (F3421 * D3421^2 / 2)) - 1) &lt; 0.01, "ĐÚNG", "SAI"), A3421="San_o_co_Waffle_Slab", IF(ABS(H3421 / (0.048 * F3421 * D3421^2) - 1) &lt; 0.01, "ĐÚNG", "SAI"))</f>
        <v>ĐÚNG</v>
      </c>
    </row>
    <row r="3422" spans="1:13" x14ac:dyDescent="0.3">
      <c r="A3422" s="4" t="s">
        <v>14</v>
      </c>
      <c r="B3422" s="4" t="s">
        <v>11</v>
      </c>
      <c r="C3422" s="4">
        <v>10.67</v>
      </c>
      <c r="D3422" s="4">
        <v>9.2899999999999991</v>
      </c>
      <c r="E3422" s="4">
        <v>0.4</v>
      </c>
      <c r="F3422" s="4">
        <v>10.7</v>
      </c>
      <c r="G3422" s="4">
        <v>4420</v>
      </c>
      <c r="H3422" s="4">
        <v>44.326000000000001</v>
      </c>
      <c r="I3422" s="4">
        <v>58.472999999999999</v>
      </c>
      <c r="J3422" s="4"/>
      <c r="K3422" s="4"/>
      <c r="L3422" s="4" t="str">
        <f t="shared" si="274"/>
        <v>ĐÚNG</v>
      </c>
      <c r="M3422" s="5" t="str" cm="1">
        <f t="array" ref="M3422">_xlfn.IFS(A3422="Ban_dam_1_phuong", IF(ABS(H3422 / (0.8 * (F3422 * D3422^2 / 8)) - 1) &lt; 0.01, "ĐÚNG", "SAI"), A3422="Ban_ke_4_canh_2_phuong", IF(ABS(H3422 / (0.045 * F3422 * D3422^2) - 1) &lt; 0.01, "ĐÚNG", "SAI"), A3422="San_phang_Flat_Slab", IF(ABS(H3422 / ((0.6 * (F3422 * C3422 * D3422^2 / 8)) / D3422) - 1) &lt; 0.01, "ĐÚNG", "SAI"), A3422="San_console_Cantilever", IF(ABS(H3422 / (-1 * (F3422 * D3422^2 / 2)) - 1) &lt; 0.01, "ĐÚNG", "SAI"), A3422="San_o_co_Waffle_Slab", IF(ABS(H3422 / (0.048 * F3422 * D3422^2) - 1) &lt; 0.01, "ĐÚNG", "SAI"))</f>
        <v>ĐÚNG</v>
      </c>
    </row>
    <row r="3423" spans="1:13" x14ac:dyDescent="0.3">
      <c r="A3423" s="4" t="s">
        <v>12</v>
      </c>
      <c r="B3423" s="4" t="s">
        <v>13</v>
      </c>
      <c r="C3423" s="4">
        <v>7.69</v>
      </c>
      <c r="D3423" s="4">
        <v>6.19</v>
      </c>
      <c r="E3423" s="4">
        <v>0.24</v>
      </c>
      <c r="F3423" s="4">
        <v>12.72</v>
      </c>
      <c r="G3423" s="4">
        <v>4421</v>
      </c>
      <c r="H3423" s="4">
        <v>45.411000000000001</v>
      </c>
      <c r="I3423" s="4">
        <v>24.369</v>
      </c>
      <c r="J3423" s="4"/>
      <c r="K3423" s="4"/>
      <c r="L3423" s="4" t="str">
        <f t="shared" si="274"/>
        <v>ĐÚNG</v>
      </c>
      <c r="M3423" s="5" t="str" cm="1">
        <f t="array" ref="M3423">_xlfn.IFS(A3423="Ban_dam_1_phuong", IF(ABS(H3423 / (0.8 * (F3423 * D3423^2 / 8)) - 1) &lt; 0.01, "ĐÚNG", "SAI"), A3423="Ban_ke_4_canh_2_phuong", IF(ABS(H3423 / (0.045 * F3423 * D3423^2) - 1) &lt; 0.01, "ĐÚNG", "SAI"), A3423="San_phang_Flat_Slab", IF(ABS(H3423 / ((0.6 * (F3423 * C3423 * D3423^2 / 8)) / D3423) - 1) &lt; 0.01, "ĐÚNG", "SAI"), A3423="San_console_Cantilever", IF(ABS(H3423 / (-1 * (F3423 * D3423^2 / 2)) - 1) &lt; 0.01, "ĐÚNG", "SAI"), A3423="San_o_co_Waffle_Slab", IF(ABS(H3423 / (0.048 * F3423 * D3423^2) - 1) &lt; 0.01, "ĐÚNG", "SAI"))</f>
        <v>ĐÚNG</v>
      </c>
    </row>
    <row r="3424" spans="1:13" x14ac:dyDescent="0.3">
      <c r="A3424" s="4" t="s">
        <v>14</v>
      </c>
      <c r="B3424" s="4" t="s">
        <v>10</v>
      </c>
      <c r="C3424" s="4">
        <v>11.94</v>
      </c>
      <c r="D3424" s="4">
        <v>9.59</v>
      </c>
      <c r="E3424" s="4">
        <v>0.44</v>
      </c>
      <c r="F3424" s="4">
        <v>11.37</v>
      </c>
      <c r="G3424" s="4">
        <v>4422</v>
      </c>
      <c r="H3424" s="4">
        <v>50.192999999999998</v>
      </c>
      <c r="I3424" s="4">
        <v>77.805999999999997</v>
      </c>
      <c r="J3424" s="4"/>
      <c r="K3424" s="4"/>
      <c r="L3424" s="4" t="str">
        <f t="shared" si="274"/>
        <v>ĐÚNG</v>
      </c>
      <c r="M3424" s="5" t="str" cm="1">
        <f t="array" ref="M3424">_xlfn.IFS(A3424="Ban_dam_1_phuong", IF(ABS(H3424 / (0.8 * (F3424 * D3424^2 / 8)) - 1) &lt; 0.01, "ĐÚNG", "SAI"), A3424="Ban_ke_4_canh_2_phuong", IF(ABS(H3424 / (0.045 * F3424 * D3424^2) - 1) &lt; 0.01, "ĐÚNG", "SAI"), A3424="San_phang_Flat_Slab", IF(ABS(H3424 / ((0.6 * (F3424 * C3424 * D3424^2 / 8)) / D3424) - 1) &lt; 0.01, "ĐÚNG", "SAI"), A3424="San_console_Cantilever", IF(ABS(H3424 / (-1 * (F3424 * D3424^2 / 2)) - 1) &lt; 0.01, "ĐÚNG", "SAI"), A3424="San_o_co_Waffle_Slab", IF(ABS(H3424 / (0.048 * F3424 * D3424^2) - 1) &lt; 0.01, "ĐÚNG", "SAI"))</f>
        <v>ĐÚNG</v>
      </c>
    </row>
    <row r="3425" spans="1:13" x14ac:dyDescent="0.3">
      <c r="A3425" s="4" t="s">
        <v>18</v>
      </c>
      <c r="B3425" s="4" t="s">
        <v>13</v>
      </c>
      <c r="C3425" s="4">
        <v>3.59</v>
      </c>
      <c r="D3425" s="4">
        <v>1.29</v>
      </c>
      <c r="E3425" s="4">
        <v>0.14000000000000001</v>
      </c>
      <c r="F3425" s="4">
        <v>9.35</v>
      </c>
      <c r="G3425" s="4">
        <v>4423</v>
      </c>
      <c r="H3425" s="4">
        <v>-7.78</v>
      </c>
      <c r="I3425" s="4">
        <v>-0.77800000000000002</v>
      </c>
      <c r="J3425" s="4"/>
      <c r="K3425" s="4" t="str">
        <f>IF(AND(A3425="San_console_Cantilever", H3425 &lt; 0),  "ĐÚNG","SAI DẤU MOMEN")</f>
        <v>ĐÚNG</v>
      </c>
      <c r="L3425" s="4" t="str">
        <f t="shared" si="274"/>
        <v>ĐÚNG</v>
      </c>
      <c r="M3425" s="5" t="str" cm="1">
        <f t="array" ref="M3425">_xlfn.IFS(A3425="Ban_dam_1_phuong", IF(ABS(H3425 / (0.8 * (F3425 * D3425^2 / 8)) - 1) &lt; 0.01, "ĐÚNG", "SAI"), A3425="Ban_ke_4_canh_2_phuong", IF(ABS(H3425 / (0.045 * F3425 * D3425^2) - 1) &lt; 0.01, "ĐÚNG", "SAI"), A3425="San_phang_Flat_Slab", IF(ABS(H3425 / ((0.6 * (F3425 * C3425 * D3425^2 / 8)) / D3425) - 1) &lt; 0.01, "ĐÚNG", "SAI"), A3425="San_console_Cantilever", IF(ABS(H3425 / (-1 * (F3425 * D3425^2 / 2)) - 1) &lt; 0.01, "ĐÚNG", "SAI"), A3425="San_o_co_Waffle_Slab", IF(ABS(H3425 / (0.048 * F3425 * D3425^2) - 1) &lt; 0.01, "ĐÚNG", "SAI"))</f>
        <v>ĐÚNG</v>
      </c>
    </row>
    <row r="3426" spans="1:13" x14ac:dyDescent="0.3">
      <c r="A3426" s="4" t="s">
        <v>9</v>
      </c>
      <c r="B3426" s="4" t="s">
        <v>13</v>
      </c>
      <c r="C3426" s="4">
        <v>6.92</v>
      </c>
      <c r="D3426" s="4">
        <v>4.3499999999999996</v>
      </c>
      <c r="E3426" s="4">
        <v>0.18</v>
      </c>
      <c r="F3426" s="4">
        <v>10.7</v>
      </c>
      <c r="G3426" s="4">
        <v>4424</v>
      </c>
      <c r="H3426" s="4">
        <v>9.1110000000000007</v>
      </c>
      <c r="I3426" s="4">
        <v>17.933</v>
      </c>
      <c r="J3426" s="4"/>
      <c r="K3426" s="4"/>
      <c r="L3426" s="4" t="str">
        <f t="shared" si="274"/>
        <v>ĐÚNG</v>
      </c>
      <c r="M3426" s="5" t="str" cm="1">
        <f t="array" ref="M3426">_xlfn.IFS(A3426="Ban_dam_1_phuong", IF(ABS(H3426 / (0.8 * (F3426 * D3426^2 / 8)) - 1) &lt; 0.01, "ĐÚNG", "SAI"), A3426="Ban_ke_4_canh_2_phuong", IF(ABS(H3426 / (0.045 * F3426 * D3426^2) - 1) &lt; 0.01, "ĐÚNG", "SAI"), A3426="San_phang_Flat_Slab", IF(ABS(H3426 / ((0.6 * (F3426 * C3426 * D3426^2 / 8)) / D3426) - 1) &lt; 0.01, "ĐÚNG", "SAI"), A3426="San_console_Cantilever", IF(ABS(H3426 / (-1 * (F3426 * D3426^2 / 2)) - 1) &lt; 0.01, "ĐÚNG", "SAI"), A3426="San_o_co_Waffle_Slab", IF(ABS(H3426 / (0.048 * F3426 * D3426^2) - 1) &lt; 0.01, "ĐÚNG", "SAI"))</f>
        <v>ĐÚNG</v>
      </c>
    </row>
    <row r="3427" spans="1:13" x14ac:dyDescent="0.3">
      <c r="A3427" s="4" t="s">
        <v>9</v>
      </c>
      <c r="B3427" s="4" t="s">
        <v>10</v>
      </c>
      <c r="C3427" s="4">
        <v>7.5</v>
      </c>
      <c r="D3427" s="4">
        <v>5.87</v>
      </c>
      <c r="E3427" s="4">
        <v>0.15</v>
      </c>
      <c r="F3427" s="4">
        <v>9.68</v>
      </c>
      <c r="G3427" s="4">
        <v>4425</v>
      </c>
      <c r="H3427" s="4">
        <v>15.009</v>
      </c>
      <c r="I3427" s="4">
        <v>19.058</v>
      </c>
      <c r="J3427" s="4"/>
      <c r="K3427" s="4"/>
      <c r="L3427" s="4" t="str">
        <f t="shared" si="274"/>
        <v>ĐÚNG</v>
      </c>
      <c r="M3427" s="5" t="str" cm="1">
        <f t="array" ref="M3427">_xlfn.IFS(A3427="Ban_dam_1_phuong", IF(ABS(H3427 / (0.8 * (F3427 * D3427^2 / 8)) - 1) &lt; 0.01, "ĐÚNG", "SAI"), A3427="Ban_ke_4_canh_2_phuong", IF(ABS(H3427 / (0.045 * F3427 * D3427^2) - 1) &lt; 0.01, "ĐÚNG", "SAI"), A3427="San_phang_Flat_Slab", IF(ABS(H3427 / ((0.6 * (F3427 * C3427 * D3427^2 / 8)) / D3427) - 1) &lt; 0.01, "ĐÚNG", "SAI"), A3427="San_console_Cantilever", IF(ABS(H3427 / (-1 * (F3427 * D3427^2 / 2)) - 1) &lt; 0.01, "ĐÚNG", "SAI"), A3427="San_o_co_Waffle_Slab", IF(ABS(H3427 / (0.048 * F3427 * D3427^2) - 1) &lt; 0.01, "ĐÚNG", "SAI"))</f>
        <v>ĐÚNG</v>
      </c>
    </row>
    <row r="3428" spans="1:13" x14ac:dyDescent="0.3">
      <c r="A3428" s="4" t="s">
        <v>9</v>
      </c>
      <c r="B3428" s="4" t="s">
        <v>13</v>
      </c>
      <c r="C3428" s="4">
        <v>6.08</v>
      </c>
      <c r="D3428" s="4">
        <v>3.51</v>
      </c>
      <c r="E3428" s="4">
        <v>0.12</v>
      </c>
      <c r="F3428" s="4">
        <v>8.67</v>
      </c>
      <c r="G3428" s="4">
        <v>4426</v>
      </c>
      <c r="H3428" s="4">
        <v>4.8070000000000004</v>
      </c>
      <c r="I3428" s="4">
        <v>11.217000000000001</v>
      </c>
      <c r="J3428" s="4"/>
      <c r="K3428" s="4"/>
      <c r="L3428" s="4" t="str">
        <f t="shared" si="274"/>
        <v>ĐÚNG</v>
      </c>
      <c r="M3428" s="5" t="str" cm="1">
        <f t="array" ref="M3428">_xlfn.IFS(A3428="Ban_dam_1_phuong", IF(ABS(H3428 / (0.8 * (F3428 * D3428^2 / 8)) - 1) &lt; 0.01, "ĐÚNG", "SAI"), A3428="Ban_ke_4_canh_2_phuong", IF(ABS(H3428 / (0.045 * F3428 * D3428^2) - 1) &lt; 0.01, "ĐÚNG", "SAI"), A3428="San_phang_Flat_Slab", IF(ABS(H3428 / ((0.6 * (F3428 * C3428 * D3428^2 / 8)) / D3428) - 1) &lt; 0.01, "ĐÚNG", "SAI"), A3428="San_console_Cantilever", IF(ABS(H3428 / (-1 * (F3428 * D3428^2 / 2)) - 1) &lt; 0.01, "ĐÚNG", "SAI"), A3428="San_o_co_Waffle_Slab", IF(ABS(H3428 / (0.048 * F3428 * D3428^2) - 1) &lt; 0.01, "ĐÚNG", "SAI"))</f>
        <v>ĐÚNG</v>
      </c>
    </row>
    <row r="3429" spans="1:13" x14ac:dyDescent="0.3">
      <c r="A3429" s="4" t="s">
        <v>16</v>
      </c>
      <c r="B3429" s="4" t="s">
        <v>10</v>
      </c>
      <c r="C3429" s="4">
        <v>5.82</v>
      </c>
      <c r="D3429" s="4">
        <v>2</v>
      </c>
      <c r="E3429" s="4">
        <v>0.13</v>
      </c>
      <c r="F3429" s="4">
        <v>9.01</v>
      </c>
      <c r="G3429" s="4">
        <v>4427</v>
      </c>
      <c r="H3429" s="4">
        <v>3.6040000000000001</v>
      </c>
      <c r="I3429" s="4">
        <v>0.72099999999999997</v>
      </c>
      <c r="J3429" s="4" t="str">
        <f>IF(AND(A3429="Ban_dam_1_phuong", C3429/D3429 &gt; 2),"ĐÚNG", "SAI HÌNH HỌC" )</f>
        <v>ĐÚNG</v>
      </c>
      <c r="K3429" s="4"/>
      <c r="L3429" s="4" t="str">
        <f t="shared" si="274"/>
        <v>ĐÚNG</v>
      </c>
      <c r="M3429" s="5" t="str" cm="1">
        <f t="array" ref="M3429">_xlfn.IFS(A3429="Ban_dam_1_phuong", IF(ABS(H3429 / (0.8 * (F3429 * D3429^2 / 8)) - 1) &lt; 0.01, "ĐÚNG", "SAI"), A3429="Ban_ke_4_canh_2_phuong", IF(ABS(H3429 / (0.045 * F3429 * D3429^2) - 1) &lt; 0.01, "ĐÚNG", "SAI"), A3429="San_phang_Flat_Slab", IF(ABS(H3429 / ((0.6 * (F3429 * C3429 * D3429^2 / 8)) / D3429) - 1) &lt; 0.01, "ĐÚNG", "SAI"), A3429="San_console_Cantilever", IF(ABS(H3429 / (-1 * (F3429 * D3429^2 / 2)) - 1) &lt; 0.01, "ĐÚNG", "SAI"), A3429="San_o_co_Waffle_Slab", IF(ABS(H3429 / (0.048 * F3429 * D3429^2) - 1) &lt; 0.01, "ĐÚNG", "SAI"))</f>
        <v>ĐÚNG</v>
      </c>
    </row>
    <row r="3430" spans="1:13" x14ac:dyDescent="0.3">
      <c r="A3430" s="4" t="s">
        <v>14</v>
      </c>
      <c r="B3430" s="4" t="s">
        <v>10</v>
      </c>
      <c r="C3430" s="4">
        <v>15.42</v>
      </c>
      <c r="D3430" s="4">
        <v>11.61</v>
      </c>
      <c r="E3430" s="4">
        <v>0.42</v>
      </c>
      <c r="F3430" s="4">
        <v>11.03</v>
      </c>
      <c r="G3430" s="4">
        <v>4428</v>
      </c>
      <c r="H3430" s="4">
        <v>71.364000000000004</v>
      </c>
      <c r="I3430" s="4">
        <v>125.88800000000001</v>
      </c>
      <c r="J3430" s="4"/>
      <c r="K3430" s="4"/>
      <c r="L3430" s="4" t="str">
        <f t="shared" si="274"/>
        <v>ĐÚNG</v>
      </c>
      <c r="M3430" s="5" t="str" cm="1">
        <f t="array" ref="M3430">_xlfn.IFS(A3430="Ban_dam_1_phuong", IF(ABS(H3430 / (0.8 * (F3430 * D3430^2 / 8)) - 1) &lt; 0.01, "ĐÚNG", "SAI"), A3430="Ban_ke_4_canh_2_phuong", IF(ABS(H3430 / (0.045 * F3430 * D3430^2) - 1) &lt; 0.01, "ĐÚNG", "SAI"), A3430="San_phang_Flat_Slab", IF(ABS(H3430 / ((0.6 * (F3430 * C3430 * D3430^2 / 8)) / D3430) - 1) &lt; 0.01, "ĐÚNG", "SAI"), A3430="San_console_Cantilever", IF(ABS(H3430 / (-1 * (F3430 * D3430^2 / 2)) - 1) &lt; 0.01, "ĐÚNG", "SAI"), A3430="San_o_co_Waffle_Slab", IF(ABS(H3430 / (0.048 * F3430 * D3430^2) - 1) &lt; 0.01, "ĐÚNG", "SAI"))</f>
        <v>ĐÚNG</v>
      </c>
    </row>
    <row r="3431" spans="1:13" x14ac:dyDescent="0.3">
      <c r="A3431" s="4" t="s">
        <v>14</v>
      </c>
      <c r="B3431" s="4" t="s">
        <v>10</v>
      </c>
      <c r="C3431" s="4">
        <v>11.57</v>
      </c>
      <c r="D3431" s="4">
        <v>10.51</v>
      </c>
      <c r="E3431" s="4">
        <v>0.45</v>
      </c>
      <c r="F3431" s="4">
        <v>11.37</v>
      </c>
      <c r="G3431" s="4">
        <v>4429</v>
      </c>
      <c r="H3431" s="4">
        <v>60.284999999999997</v>
      </c>
      <c r="I3431" s="4">
        <v>73.058000000000007</v>
      </c>
      <c r="J3431" s="4"/>
      <c r="K3431" s="4"/>
      <c r="L3431" s="4" t="str">
        <f t="shared" si="274"/>
        <v>ĐÚNG</v>
      </c>
      <c r="M3431" s="5" t="str" cm="1">
        <f t="array" ref="M3431">_xlfn.IFS(A3431="Ban_dam_1_phuong", IF(ABS(H3431 / (0.8 * (F3431 * D3431^2 / 8)) - 1) &lt; 0.01, "ĐÚNG", "SAI"), A3431="Ban_ke_4_canh_2_phuong", IF(ABS(H3431 / (0.045 * F3431 * D3431^2) - 1) &lt; 0.01, "ĐÚNG", "SAI"), A3431="San_phang_Flat_Slab", IF(ABS(H3431 / ((0.6 * (F3431 * C3431 * D3431^2 / 8)) / D3431) - 1) &lt; 0.01, "ĐÚNG", "SAI"), A3431="San_console_Cantilever", IF(ABS(H3431 / (-1 * (F3431 * D3431^2 / 2)) - 1) &lt; 0.01, "ĐÚNG", "SAI"), A3431="San_o_co_Waffle_Slab", IF(ABS(H3431 / (0.048 * F3431 * D3431^2) - 1) &lt; 0.01, "ĐÚNG", "SAI"))</f>
        <v>ĐÚNG</v>
      </c>
    </row>
    <row r="3432" spans="1:13" x14ac:dyDescent="0.3">
      <c r="A3432" s="4" t="s">
        <v>16</v>
      </c>
      <c r="B3432" s="4" t="s">
        <v>10</v>
      </c>
      <c r="C3432" s="4">
        <v>8.4600000000000009</v>
      </c>
      <c r="D3432" s="4">
        <v>2.93</v>
      </c>
      <c r="E3432" s="4">
        <v>0.11</v>
      </c>
      <c r="F3432" s="4">
        <v>8.33</v>
      </c>
      <c r="G3432" s="4">
        <v>4430</v>
      </c>
      <c r="H3432" s="4">
        <v>7.1509999999999998</v>
      </c>
      <c r="I3432" s="4">
        <v>1.43</v>
      </c>
      <c r="J3432" s="4" t="str">
        <f t="shared" ref="J3432:J3433" si="277">IF(AND(A3432="Ban_dam_1_phuong", C3432/D3432 &gt; 2),"ĐÚNG", "SAI HÌNH HỌC" )</f>
        <v>ĐÚNG</v>
      </c>
      <c r="K3432" s="4"/>
      <c r="L3432" s="4" t="str">
        <f t="shared" si="274"/>
        <v>ĐÚNG</v>
      </c>
      <c r="M3432" s="5" t="str" cm="1">
        <f t="array" ref="M3432">_xlfn.IFS(A3432="Ban_dam_1_phuong", IF(ABS(H3432 / (0.8 * (F3432 * D3432^2 / 8)) - 1) &lt; 0.01, "ĐÚNG", "SAI"), A3432="Ban_ke_4_canh_2_phuong", IF(ABS(H3432 / (0.045 * F3432 * D3432^2) - 1) &lt; 0.01, "ĐÚNG", "SAI"), A3432="San_phang_Flat_Slab", IF(ABS(H3432 / ((0.6 * (F3432 * C3432 * D3432^2 / 8)) / D3432) - 1) &lt; 0.01, "ĐÚNG", "SAI"), A3432="San_console_Cantilever", IF(ABS(H3432 / (-1 * (F3432 * D3432^2 / 2)) - 1) &lt; 0.01, "ĐÚNG", "SAI"), A3432="San_o_co_Waffle_Slab", IF(ABS(H3432 / (0.048 * F3432 * D3432^2) - 1) &lt; 0.01, "ĐÚNG", "SAI"))</f>
        <v>ĐÚNG</v>
      </c>
    </row>
    <row r="3433" spans="1:13" x14ac:dyDescent="0.3">
      <c r="A3433" s="4" t="s">
        <v>16</v>
      </c>
      <c r="B3433" s="4" t="s">
        <v>11</v>
      </c>
      <c r="C3433" s="4">
        <v>6.79</v>
      </c>
      <c r="D3433" s="4">
        <v>2.46</v>
      </c>
      <c r="E3433" s="4">
        <v>0.11</v>
      </c>
      <c r="F3433" s="4">
        <v>8.33</v>
      </c>
      <c r="G3433" s="4">
        <v>4431</v>
      </c>
      <c r="H3433" s="4">
        <v>5.0410000000000004</v>
      </c>
      <c r="I3433" s="4">
        <v>1.008</v>
      </c>
      <c r="J3433" s="4" t="str">
        <f t="shared" si="277"/>
        <v>ĐÚNG</v>
      </c>
      <c r="K3433" s="4"/>
      <c r="L3433" s="4" t="str">
        <f t="shared" si="274"/>
        <v>ĐÚNG</v>
      </c>
      <c r="M3433" s="5" t="str" cm="1">
        <f t="array" ref="M3433">_xlfn.IFS(A3433="Ban_dam_1_phuong", IF(ABS(H3433 / (0.8 * (F3433 * D3433^2 / 8)) - 1) &lt; 0.01, "ĐÚNG", "SAI"), A3433="Ban_ke_4_canh_2_phuong", IF(ABS(H3433 / (0.045 * F3433 * D3433^2) - 1) &lt; 0.01, "ĐÚNG", "SAI"), A3433="San_phang_Flat_Slab", IF(ABS(H3433 / ((0.6 * (F3433 * C3433 * D3433^2 / 8)) / D3433) - 1) &lt; 0.01, "ĐÚNG", "SAI"), A3433="San_console_Cantilever", IF(ABS(H3433 / (-1 * (F3433 * D3433^2 / 2)) - 1) &lt; 0.01, "ĐÚNG", "SAI"), A3433="San_o_co_Waffle_Slab", IF(ABS(H3433 / (0.048 * F3433 * D3433^2) - 1) &lt; 0.01, "ĐÚNG", "SAI"))</f>
        <v>ĐÚNG</v>
      </c>
    </row>
    <row r="3434" spans="1:13" x14ac:dyDescent="0.3">
      <c r="A3434" s="4" t="s">
        <v>14</v>
      </c>
      <c r="B3434" s="4" t="s">
        <v>11</v>
      </c>
      <c r="C3434" s="4">
        <v>9.75</v>
      </c>
      <c r="D3434" s="4">
        <v>8.77</v>
      </c>
      <c r="E3434" s="4">
        <v>0.41</v>
      </c>
      <c r="F3434" s="4">
        <v>10.7</v>
      </c>
      <c r="G3434" s="4">
        <v>4432</v>
      </c>
      <c r="H3434" s="4">
        <v>39.502000000000002</v>
      </c>
      <c r="I3434" s="4">
        <v>48.823999999999998</v>
      </c>
      <c r="J3434" s="4"/>
      <c r="K3434" s="4"/>
      <c r="L3434" s="4" t="str">
        <f t="shared" si="274"/>
        <v>ĐÚNG</v>
      </c>
      <c r="M3434" s="5" t="str" cm="1">
        <f t="array" ref="M3434">_xlfn.IFS(A3434="Ban_dam_1_phuong", IF(ABS(H3434 / (0.8 * (F3434 * D3434^2 / 8)) - 1) &lt; 0.01, "ĐÚNG", "SAI"), A3434="Ban_ke_4_canh_2_phuong", IF(ABS(H3434 / (0.045 * F3434 * D3434^2) - 1) &lt; 0.01, "ĐÚNG", "SAI"), A3434="San_phang_Flat_Slab", IF(ABS(H3434 / ((0.6 * (F3434 * C3434 * D3434^2 / 8)) / D3434) - 1) &lt; 0.01, "ĐÚNG", "SAI"), A3434="San_console_Cantilever", IF(ABS(H3434 / (-1 * (F3434 * D3434^2 / 2)) - 1) &lt; 0.01, "ĐÚNG", "SAI"), A3434="San_o_co_Waffle_Slab", IF(ABS(H3434 / (0.048 * F3434 * D3434^2) - 1) &lt; 0.01, "ĐÚNG", "SAI"))</f>
        <v>ĐÚNG</v>
      </c>
    </row>
    <row r="3435" spans="1:13" x14ac:dyDescent="0.3">
      <c r="A3435" s="4" t="s">
        <v>12</v>
      </c>
      <c r="B3435" s="4" t="s">
        <v>11</v>
      </c>
      <c r="C3435" s="4">
        <v>7.94</v>
      </c>
      <c r="D3435" s="4">
        <v>7.8</v>
      </c>
      <c r="E3435" s="4">
        <v>0.3</v>
      </c>
      <c r="F3435" s="4">
        <v>14.74</v>
      </c>
      <c r="G3435" s="4">
        <v>4433</v>
      </c>
      <c r="H3435" s="4">
        <v>68.465999999999994</v>
      </c>
      <c r="I3435" s="4">
        <v>44.838999999999999</v>
      </c>
      <c r="J3435" s="4"/>
      <c r="K3435" s="4"/>
      <c r="L3435" s="4" t="str">
        <f t="shared" si="274"/>
        <v>ĐÚNG</v>
      </c>
      <c r="M3435" s="5" t="str" cm="1">
        <f t="array" ref="M3435">_xlfn.IFS(A3435="Ban_dam_1_phuong", IF(ABS(H3435 / (0.8 * (F3435 * D3435^2 / 8)) - 1) &lt; 0.01, "ĐÚNG", "SAI"), A3435="Ban_ke_4_canh_2_phuong", IF(ABS(H3435 / (0.045 * F3435 * D3435^2) - 1) &lt; 0.01, "ĐÚNG", "SAI"), A3435="San_phang_Flat_Slab", IF(ABS(H3435 / ((0.6 * (F3435 * C3435 * D3435^2 / 8)) / D3435) - 1) &lt; 0.01, "ĐÚNG", "SAI"), A3435="San_console_Cantilever", IF(ABS(H3435 / (-1 * (F3435 * D3435^2 / 2)) - 1) &lt; 0.01, "ĐÚNG", "SAI"), A3435="San_o_co_Waffle_Slab", IF(ABS(H3435 / (0.048 * F3435 * D3435^2) - 1) &lt; 0.01, "ĐÚNG", "SAI"))</f>
        <v>ĐÚNG</v>
      </c>
    </row>
    <row r="3436" spans="1:13" x14ac:dyDescent="0.3">
      <c r="A3436" s="4" t="s">
        <v>12</v>
      </c>
      <c r="B3436" s="4" t="s">
        <v>11</v>
      </c>
      <c r="C3436" s="4">
        <v>11.02</v>
      </c>
      <c r="D3436" s="4">
        <v>9.9</v>
      </c>
      <c r="E3436" s="4">
        <v>0.25</v>
      </c>
      <c r="F3436" s="4">
        <v>13.06</v>
      </c>
      <c r="G3436" s="4">
        <v>4434</v>
      </c>
      <c r="H3436" s="4">
        <v>106.861</v>
      </c>
      <c r="I3436" s="4">
        <v>64.001000000000005</v>
      </c>
      <c r="J3436" s="4"/>
      <c r="K3436" s="4"/>
      <c r="L3436" s="4" t="str">
        <f t="shared" si="274"/>
        <v>ĐÚNG</v>
      </c>
      <c r="M3436" s="5" t="str" cm="1">
        <f t="array" ref="M3436">_xlfn.IFS(A3436="Ban_dam_1_phuong", IF(ABS(H3436 / (0.8 * (F3436 * D3436^2 / 8)) - 1) &lt; 0.01, "ĐÚNG", "SAI"), A3436="Ban_ke_4_canh_2_phuong", IF(ABS(H3436 / (0.045 * F3436 * D3436^2) - 1) &lt; 0.01, "ĐÚNG", "SAI"), A3436="San_phang_Flat_Slab", IF(ABS(H3436 / ((0.6 * (F3436 * C3436 * D3436^2 / 8)) / D3436) - 1) &lt; 0.01, "ĐÚNG", "SAI"), A3436="San_console_Cantilever", IF(ABS(H3436 / (-1 * (F3436 * D3436^2 / 2)) - 1) &lt; 0.01, "ĐÚNG", "SAI"), A3436="San_o_co_Waffle_Slab", IF(ABS(H3436 / (0.048 * F3436 * D3436^2) - 1) &lt; 0.01, "ĐÚNG", "SAI"))</f>
        <v>ĐÚNG</v>
      </c>
    </row>
    <row r="3437" spans="1:13" x14ac:dyDescent="0.3">
      <c r="A3437" s="4" t="s">
        <v>12</v>
      </c>
      <c r="B3437" s="4" t="s">
        <v>17</v>
      </c>
      <c r="C3437" s="4">
        <v>12.24</v>
      </c>
      <c r="D3437" s="4">
        <v>8.91</v>
      </c>
      <c r="E3437" s="4">
        <v>0.25</v>
      </c>
      <c r="F3437" s="4">
        <v>13.06</v>
      </c>
      <c r="G3437" s="4">
        <v>4435</v>
      </c>
      <c r="H3437" s="4">
        <v>106.82299999999999</v>
      </c>
      <c r="I3437" s="4">
        <v>51.84</v>
      </c>
      <c r="J3437" s="4"/>
      <c r="K3437" s="4"/>
      <c r="L3437" s="4" t="str">
        <f t="shared" si="274"/>
        <v>ĐÚNG</v>
      </c>
      <c r="M3437" s="5" t="str" cm="1">
        <f t="array" ref="M3437">_xlfn.IFS(A3437="Ban_dam_1_phuong", IF(ABS(H3437 / (0.8 * (F3437 * D3437^2 / 8)) - 1) &lt; 0.01, "ĐÚNG", "SAI"), A3437="Ban_ke_4_canh_2_phuong", IF(ABS(H3437 / (0.045 * F3437 * D3437^2) - 1) &lt; 0.01, "ĐÚNG", "SAI"), A3437="San_phang_Flat_Slab", IF(ABS(H3437 / ((0.6 * (F3437 * C3437 * D3437^2 / 8)) / D3437) - 1) &lt; 0.01, "ĐÚNG", "SAI"), A3437="San_console_Cantilever", IF(ABS(H3437 / (-1 * (F3437 * D3437^2 / 2)) - 1) &lt; 0.01, "ĐÚNG", "SAI"), A3437="San_o_co_Waffle_Slab", IF(ABS(H3437 / (0.048 * F3437 * D3437^2) - 1) &lt; 0.01, "ĐÚNG", "SAI"))</f>
        <v>ĐÚNG</v>
      </c>
    </row>
    <row r="3438" spans="1:13" x14ac:dyDescent="0.3">
      <c r="A3438" s="4" t="s">
        <v>16</v>
      </c>
      <c r="B3438" s="4" t="s">
        <v>17</v>
      </c>
      <c r="C3438" s="4">
        <v>5.81</v>
      </c>
      <c r="D3438" s="4">
        <v>2.35</v>
      </c>
      <c r="E3438" s="4">
        <v>0.14000000000000001</v>
      </c>
      <c r="F3438" s="4">
        <v>9.35</v>
      </c>
      <c r="G3438" s="4">
        <v>4436</v>
      </c>
      <c r="H3438" s="4">
        <v>5.1639999999999997</v>
      </c>
      <c r="I3438" s="4">
        <v>1.0329999999999999</v>
      </c>
      <c r="J3438" s="4" t="str">
        <f>IF(AND(A3438="Ban_dam_1_phuong", C3438/D3438 &gt; 2),"ĐÚNG", "SAI HÌNH HỌC" )</f>
        <v>ĐÚNG</v>
      </c>
      <c r="K3438" s="4"/>
      <c r="L3438" s="4" t="str">
        <f t="shared" si="274"/>
        <v>ĐÚNG</v>
      </c>
      <c r="M3438" s="5" t="str" cm="1">
        <f t="array" ref="M3438">_xlfn.IFS(A3438="Ban_dam_1_phuong", IF(ABS(H3438 / (0.8 * (F3438 * D3438^2 / 8)) - 1) &lt; 0.01, "ĐÚNG", "SAI"), A3438="Ban_ke_4_canh_2_phuong", IF(ABS(H3438 / (0.045 * F3438 * D3438^2) - 1) &lt; 0.01, "ĐÚNG", "SAI"), A3438="San_phang_Flat_Slab", IF(ABS(H3438 / ((0.6 * (F3438 * C3438 * D3438^2 / 8)) / D3438) - 1) &lt; 0.01, "ĐÚNG", "SAI"), A3438="San_console_Cantilever", IF(ABS(H3438 / (-1 * (F3438 * D3438^2 / 2)) - 1) &lt; 0.01, "ĐÚNG", "SAI"), A3438="San_o_co_Waffle_Slab", IF(ABS(H3438 / (0.048 * F3438 * D3438^2) - 1) &lt; 0.01, "ĐÚNG", "SAI"))</f>
        <v>ĐÚNG</v>
      </c>
    </row>
    <row r="3439" spans="1:13" x14ac:dyDescent="0.3">
      <c r="A3439" s="4" t="s">
        <v>14</v>
      </c>
      <c r="B3439" s="4" t="s">
        <v>10</v>
      </c>
      <c r="C3439" s="4">
        <v>14.31</v>
      </c>
      <c r="D3439" s="4">
        <v>10.67</v>
      </c>
      <c r="E3439" s="4">
        <v>0.39</v>
      </c>
      <c r="F3439" s="4">
        <v>10.7</v>
      </c>
      <c r="G3439" s="4">
        <v>4437</v>
      </c>
      <c r="H3439" s="4">
        <v>58.472999999999999</v>
      </c>
      <c r="I3439" s="4">
        <v>105.173</v>
      </c>
      <c r="J3439" s="4"/>
      <c r="K3439" s="4"/>
      <c r="L3439" s="4" t="str">
        <f t="shared" si="274"/>
        <v>ĐÚNG</v>
      </c>
      <c r="M3439" s="5" t="str" cm="1">
        <f t="array" ref="M3439">_xlfn.IFS(A3439="Ban_dam_1_phuong", IF(ABS(H3439 / (0.8 * (F3439 * D3439^2 / 8)) - 1) &lt; 0.01, "ĐÚNG", "SAI"), A3439="Ban_ke_4_canh_2_phuong", IF(ABS(H3439 / (0.045 * F3439 * D3439^2) - 1) &lt; 0.01, "ĐÚNG", "SAI"), A3439="San_phang_Flat_Slab", IF(ABS(H3439 / ((0.6 * (F3439 * C3439 * D3439^2 / 8)) / D3439) - 1) &lt; 0.01, "ĐÚNG", "SAI"), A3439="San_console_Cantilever", IF(ABS(H3439 / (-1 * (F3439 * D3439^2 / 2)) - 1) &lt; 0.01, "ĐÚNG", "SAI"), A3439="San_o_co_Waffle_Slab", IF(ABS(H3439 / (0.048 * F3439 * D3439^2) - 1) &lt; 0.01, "ĐÚNG", "SAI"))</f>
        <v>ĐÚNG</v>
      </c>
    </row>
    <row r="3440" spans="1:13" x14ac:dyDescent="0.3">
      <c r="A3440" s="4" t="s">
        <v>18</v>
      </c>
      <c r="B3440" s="4" t="s">
        <v>15</v>
      </c>
      <c r="C3440" s="4">
        <v>5.49</v>
      </c>
      <c r="D3440" s="4">
        <v>2.4700000000000002</v>
      </c>
      <c r="E3440" s="4">
        <v>0.1</v>
      </c>
      <c r="F3440" s="4">
        <v>8</v>
      </c>
      <c r="G3440" s="4">
        <v>4438</v>
      </c>
      <c r="H3440" s="4">
        <v>-24.404</v>
      </c>
      <c r="I3440" s="4">
        <v>-2.44</v>
      </c>
      <c r="J3440" s="4"/>
      <c r="K3440" s="4" t="str">
        <f>IF(AND(A3440="San_console_Cantilever", H3440 &lt; 0),  "ĐÚNG","SAI DẤU MOMEN")</f>
        <v>ĐÚNG</v>
      </c>
      <c r="L3440" s="4" t="str">
        <f t="shared" si="274"/>
        <v>ĐÚNG</v>
      </c>
      <c r="M3440" s="5" t="str" cm="1">
        <f t="array" ref="M3440">_xlfn.IFS(A3440="Ban_dam_1_phuong", IF(ABS(H3440 / (0.8 * (F3440 * D3440^2 / 8)) - 1) &lt; 0.01, "ĐÚNG", "SAI"), A3440="Ban_ke_4_canh_2_phuong", IF(ABS(H3440 / (0.045 * F3440 * D3440^2) - 1) &lt; 0.01, "ĐÚNG", "SAI"), A3440="San_phang_Flat_Slab", IF(ABS(H3440 / ((0.6 * (F3440 * C3440 * D3440^2 / 8)) / D3440) - 1) &lt; 0.01, "ĐÚNG", "SAI"), A3440="San_console_Cantilever", IF(ABS(H3440 / (-1 * (F3440 * D3440^2 / 2)) - 1) &lt; 0.01, "ĐÚNG", "SAI"), A3440="San_o_co_Waffle_Slab", IF(ABS(H3440 / (0.048 * F3440 * D3440^2) - 1) &lt; 0.01, "ĐÚNG", "SAI"))</f>
        <v>ĐÚNG</v>
      </c>
    </row>
    <row r="3441" spans="1:13" x14ac:dyDescent="0.3">
      <c r="A3441" s="4" t="s">
        <v>9</v>
      </c>
      <c r="B3441" s="4" t="s">
        <v>17</v>
      </c>
      <c r="C3441" s="4">
        <v>6.52</v>
      </c>
      <c r="D3441" s="4">
        <v>4.45</v>
      </c>
      <c r="E3441" s="4">
        <v>0.13</v>
      </c>
      <c r="F3441" s="4">
        <v>9.01</v>
      </c>
      <c r="G3441" s="4">
        <v>4439</v>
      </c>
      <c r="H3441" s="4">
        <v>8.0289999999999999</v>
      </c>
      <c r="I3441" s="4">
        <v>13.406000000000001</v>
      </c>
      <c r="J3441" s="4"/>
      <c r="K3441" s="4"/>
      <c r="L3441" s="4" t="str">
        <f t="shared" si="274"/>
        <v>ĐÚNG</v>
      </c>
      <c r="M3441" s="5" t="str" cm="1">
        <f t="array" ref="M3441">_xlfn.IFS(A3441="Ban_dam_1_phuong", IF(ABS(H3441 / (0.8 * (F3441 * D3441^2 / 8)) - 1) &lt; 0.01, "ĐÚNG", "SAI"), A3441="Ban_ke_4_canh_2_phuong", IF(ABS(H3441 / (0.045 * F3441 * D3441^2) - 1) &lt; 0.01, "ĐÚNG", "SAI"), A3441="San_phang_Flat_Slab", IF(ABS(H3441 / ((0.6 * (F3441 * C3441 * D3441^2 / 8)) / D3441) - 1) &lt; 0.01, "ĐÚNG", "SAI"), A3441="San_console_Cantilever", IF(ABS(H3441 / (-1 * (F3441 * D3441^2 / 2)) - 1) &lt; 0.01, "ĐÚNG", "SAI"), A3441="San_o_co_Waffle_Slab", IF(ABS(H3441 / (0.048 * F3441 * D3441^2) - 1) &lt; 0.01, "ĐÚNG", "SAI"))</f>
        <v>ĐÚNG</v>
      </c>
    </row>
    <row r="3442" spans="1:13" x14ac:dyDescent="0.3">
      <c r="A3442" s="4" t="s">
        <v>9</v>
      </c>
      <c r="B3442" s="4" t="s">
        <v>15</v>
      </c>
      <c r="C3442" s="4">
        <v>5.08</v>
      </c>
      <c r="D3442" s="4">
        <v>4.53</v>
      </c>
      <c r="E3442" s="4">
        <v>0.14000000000000001</v>
      </c>
      <c r="F3442" s="4">
        <v>9.35</v>
      </c>
      <c r="G3442" s="4">
        <v>4440</v>
      </c>
      <c r="H3442" s="4">
        <v>8.6340000000000003</v>
      </c>
      <c r="I3442" s="4">
        <v>8.4450000000000003</v>
      </c>
      <c r="J3442" s="4"/>
      <c r="K3442" s="4"/>
      <c r="L3442" s="4" t="str">
        <f t="shared" si="274"/>
        <v>ĐÚNG</v>
      </c>
      <c r="M3442" s="5" t="str" cm="1">
        <f t="array" ref="M3442">_xlfn.IFS(A3442="Ban_dam_1_phuong", IF(ABS(H3442 / (0.8 * (F3442 * D3442^2 / 8)) - 1) &lt; 0.01, "ĐÚNG", "SAI"), A3442="Ban_ke_4_canh_2_phuong", IF(ABS(H3442 / (0.045 * F3442 * D3442^2) - 1) &lt; 0.01, "ĐÚNG", "SAI"), A3442="San_phang_Flat_Slab", IF(ABS(H3442 / ((0.6 * (F3442 * C3442 * D3442^2 / 8)) / D3442) - 1) &lt; 0.01, "ĐÚNG", "SAI"), A3442="San_console_Cantilever", IF(ABS(H3442 / (-1 * (F3442 * D3442^2 / 2)) - 1) &lt; 0.01, "ĐÚNG", "SAI"), A3442="San_o_co_Waffle_Slab", IF(ABS(H3442 / (0.048 * F3442 * D3442^2) - 1) &lt; 0.01, "ĐÚNG", "SAI"))</f>
        <v>ĐÚNG</v>
      </c>
    </row>
    <row r="3443" spans="1:13" x14ac:dyDescent="0.3">
      <c r="A3443" s="4" t="s">
        <v>9</v>
      </c>
      <c r="B3443" s="4" t="s">
        <v>11</v>
      </c>
      <c r="C3443" s="4">
        <v>7.91</v>
      </c>
      <c r="D3443" s="4">
        <v>4.6100000000000003</v>
      </c>
      <c r="E3443" s="4">
        <v>0.19</v>
      </c>
      <c r="F3443" s="4">
        <v>11.03</v>
      </c>
      <c r="G3443" s="4">
        <v>4441</v>
      </c>
      <c r="H3443" s="4">
        <v>10.548</v>
      </c>
      <c r="I3443" s="4">
        <v>24.154</v>
      </c>
      <c r="J3443" s="4"/>
      <c r="K3443" s="4"/>
      <c r="L3443" s="4" t="str">
        <f t="shared" si="274"/>
        <v>ĐÚNG</v>
      </c>
      <c r="M3443" s="5" t="str" cm="1">
        <f t="array" ref="M3443">_xlfn.IFS(A3443="Ban_dam_1_phuong", IF(ABS(H3443 / (0.8 * (F3443 * D3443^2 / 8)) - 1) &lt; 0.01, "ĐÚNG", "SAI"), A3443="Ban_ke_4_canh_2_phuong", IF(ABS(H3443 / (0.045 * F3443 * D3443^2) - 1) &lt; 0.01, "ĐÚNG", "SAI"), A3443="San_phang_Flat_Slab", IF(ABS(H3443 / ((0.6 * (F3443 * C3443 * D3443^2 / 8)) / D3443) - 1) &lt; 0.01, "ĐÚNG", "SAI"), A3443="San_console_Cantilever", IF(ABS(H3443 / (-1 * (F3443 * D3443^2 / 2)) - 1) &lt; 0.01, "ĐÚNG", "SAI"), A3443="San_o_co_Waffle_Slab", IF(ABS(H3443 / (0.048 * F3443 * D3443^2) - 1) &lt; 0.01, "ĐÚNG", "SAI"))</f>
        <v>ĐÚNG</v>
      </c>
    </row>
    <row r="3444" spans="1:13" x14ac:dyDescent="0.3">
      <c r="A3444" s="4" t="s">
        <v>16</v>
      </c>
      <c r="B3444" s="4" t="s">
        <v>10</v>
      </c>
      <c r="C3444" s="4">
        <v>11.14</v>
      </c>
      <c r="D3444" s="4">
        <v>3.23</v>
      </c>
      <c r="E3444" s="4">
        <v>0.14000000000000001</v>
      </c>
      <c r="F3444" s="4">
        <v>9.35</v>
      </c>
      <c r="G3444" s="4">
        <v>4442</v>
      </c>
      <c r="H3444" s="4">
        <v>9.7550000000000008</v>
      </c>
      <c r="I3444" s="4">
        <v>1.9510000000000001</v>
      </c>
      <c r="J3444" s="4" t="str">
        <f>IF(AND(A3444="Ban_dam_1_phuong", C3444/D3444 &gt; 2),"ĐÚNG", "SAI HÌNH HỌC" )</f>
        <v>ĐÚNG</v>
      </c>
      <c r="K3444" s="4"/>
      <c r="L3444" s="4" t="str">
        <f t="shared" si="274"/>
        <v>ĐÚNG</v>
      </c>
      <c r="M3444" s="5" t="str" cm="1">
        <f t="array" ref="M3444">_xlfn.IFS(A3444="Ban_dam_1_phuong", IF(ABS(H3444 / (0.8 * (F3444 * D3444^2 / 8)) - 1) &lt; 0.01, "ĐÚNG", "SAI"), A3444="Ban_ke_4_canh_2_phuong", IF(ABS(H3444 / (0.045 * F3444 * D3444^2) - 1) &lt; 0.01, "ĐÚNG", "SAI"), A3444="San_phang_Flat_Slab", IF(ABS(H3444 / ((0.6 * (F3444 * C3444 * D3444^2 / 8)) / D3444) - 1) &lt; 0.01, "ĐÚNG", "SAI"), A3444="San_console_Cantilever", IF(ABS(H3444 / (-1 * (F3444 * D3444^2 / 2)) - 1) &lt; 0.01, "ĐÚNG", "SAI"), A3444="San_o_co_Waffle_Slab", IF(ABS(H3444 / (0.048 * F3444 * D3444^2) - 1) &lt; 0.01, "ĐÚNG", "SAI"))</f>
        <v>ĐÚNG</v>
      </c>
    </row>
    <row r="3445" spans="1:13" x14ac:dyDescent="0.3">
      <c r="A3445" s="4" t="s">
        <v>18</v>
      </c>
      <c r="B3445" s="4" t="s">
        <v>11</v>
      </c>
      <c r="C3445" s="4">
        <v>4.3499999999999996</v>
      </c>
      <c r="D3445" s="4">
        <v>1.91</v>
      </c>
      <c r="E3445" s="4">
        <v>0.13</v>
      </c>
      <c r="F3445" s="4">
        <v>9.01</v>
      </c>
      <c r="G3445" s="4">
        <v>4443</v>
      </c>
      <c r="H3445" s="4">
        <v>-16.434999999999999</v>
      </c>
      <c r="I3445" s="4">
        <v>-1.643</v>
      </c>
      <c r="J3445" s="4"/>
      <c r="K3445" s="4" t="str">
        <f>IF(AND(A3445="San_console_Cantilever", H3445 &lt; 0),  "ĐÚNG","SAI DẤU MOMEN")</f>
        <v>ĐÚNG</v>
      </c>
      <c r="L3445" s="4" t="str">
        <f t="shared" si="274"/>
        <v>ĐÚNG</v>
      </c>
      <c r="M3445" s="5" t="str" cm="1">
        <f t="array" ref="M3445">_xlfn.IFS(A3445="Ban_dam_1_phuong", IF(ABS(H3445 / (0.8 * (F3445 * D3445^2 / 8)) - 1) &lt; 0.01, "ĐÚNG", "SAI"), A3445="Ban_ke_4_canh_2_phuong", IF(ABS(H3445 / (0.045 * F3445 * D3445^2) - 1) &lt; 0.01, "ĐÚNG", "SAI"), A3445="San_phang_Flat_Slab", IF(ABS(H3445 / ((0.6 * (F3445 * C3445 * D3445^2 / 8)) / D3445) - 1) &lt; 0.01, "ĐÚNG", "SAI"), A3445="San_console_Cantilever", IF(ABS(H3445 / (-1 * (F3445 * D3445^2 / 2)) - 1) &lt; 0.01, "ĐÚNG", "SAI"), A3445="San_o_co_Waffle_Slab", IF(ABS(H3445 / (0.048 * F3445 * D3445^2) - 1) &lt; 0.01, "ĐÚNG", "SAI"))</f>
        <v>ĐÚNG</v>
      </c>
    </row>
    <row r="3446" spans="1:13" x14ac:dyDescent="0.3">
      <c r="A3446" s="4" t="s">
        <v>12</v>
      </c>
      <c r="B3446" s="4" t="s">
        <v>15</v>
      </c>
      <c r="C3446" s="4">
        <v>12.63</v>
      </c>
      <c r="D3446" s="4">
        <v>9.0299999999999994</v>
      </c>
      <c r="E3446" s="4">
        <v>0.3</v>
      </c>
      <c r="F3446" s="4">
        <v>14.74</v>
      </c>
      <c r="G3446" s="4">
        <v>4444</v>
      </c>
      <c r="H3446" s="4">
        <v>126.081</v>
      </c>
      <c r="I3446" s="4">
        <v>60.095999999999997</v>
      </c>
      <c r="J3446" s="4"/>
      <c r="K3446" s="4"/>
      <c r="L3446" s="4" t="str">
        <f t="shared" si="274"/>
        <v>ĐÚNG</v>
      </c>
      <c r="M3446" s="5" t="str" cm="1">
        <f t="array" ref="M3446">_xlfn.IFS(A3446="Ban_dam_1_phuong", IF(ABS(H3446 / (0.8 * (F3446 * D3446^2 / 8)) - 1) &lt; 0.01, "ĐÚNG", "SAI"), A3446="Ban_ke_4_canh_2_phuong", IF(ABS(H3446 / (0.045 * F3446 * D3446^2) - 1) &lt; 0.01, "ĐÚNG", "SAI"), A3446="San_phang_Flat_Slab", IF(ABS(H3446 / ((0.6 * (F3446 * C3446 * D3446^2 / 8)) / D3446) - 1) &lt; 0.01, "ĐÚNG", "SAI"), A3446="San_console_Cantilever", IF(ABS(H3446 / (-1 * (F3446 * D3446^2 / 2)) - 1) &lt; 0.01, "ĐÚNG", "SAI"), A3446="San_o_co_Waffle_Slab", IF(ABS(H3446 / (0.048 * F3446 * D3446^2) - 1) &lt; 0.01, "ĐÚNG", "SAI"))</f>
        <v>ĐÚNG</v>
      </c>
    </row>
    <row r="3447" spans="1:13" x14ac:dyDescent="0.3">
      <c r="A3447" s="4" t="s">
        <v>9</v>
      </c>
      <c r="B3447" s="4" t="s">
        <v>13</v>
      </c>
      <c r="C3447" s="4">
        <v>4.3</v>
      </c>
      <c r="D3447" s="4">
        <v>3.64</v>
      </c>
      <c r="E3447" s="4">
        <v>0.17</v>
      </c>
      <c r="F3447" s="4">
        <v>10.36</v>
      </c>
      <c r="G3447" s="4">
        <v>4445</v>
      </c>
      <c r="H3447" s="4">
        <v>6.1769999999999996</v>
      </c>
      <c r="I3447" s="4">
        <v>6.7039999999999997</v>
      </c>
      <c r="J3447" s="4"/>
      <c r="K3447" s="4"/>
      <c r="L3447" s="4" t="str">
        <f t="shared" si="274"/>
        <v>ĐÚNG</v>
      </c>
      <c r="M3447" s="5" t="str" cm="1">
        <f t="array" ref="M3447">_xlfn.IFS(A3447="Ban_dam_1_phuong", IF(ABS(H3447 / (0.8 * (F3447 * D3447^2 / 8)) - 1) &lt; 0.01, "ĐÚNG", "SAI"), A3447="Ban_ke_4_canh_2_phuong", IF(ABS(H3447 / (0.045 * F3447 * D3447^2) - 1) &lt; 0.01, "ĐÚNG", "SAI"), A3447="San_phang_Flat_Slab", IF(ABS(H3447 / ((0.6 * (F3447 * C3447 * D3447^2 / 8)) / D3447) - 1) &lt; 0.01, "ĐÚNG", "SAI"), A3447="San_console_Cantilever", IF(ABS(H3447 / (-1 * (F3447 * D3447^2 / 2)) - 1) &lt; 0.01, "ĐÚNG", "SAI"), A3447="San_o_co_Waffle_Slab", IF(ABS(H3447 / (0.048 * F3447 * D3447^2) - 1) &lt; 0.01, "ĐÚNG", "SAI"))</f>
        <v>ĐÚNG</v>
      </c>
    </row>
    <row r="3448" spans="1:13" x14ac:dyDescent="0.3">
      <c r="A3448" s="4" t="s">
        <v>16</v>
      </c>
      <c r="B3448" s="4" t="s">
        <v>17</v>
      </c>
      <c r="C3448" s="4">
        <v>7.79</v>
      </c>
      <c r="D3448" s="4">
        <v>2.93</v>
      </c>
      <c r="E3448" s="4">
        <v>0.1</v>
      </c>
      <c r="F3448" s="4">
        <v>8</v>
      </c>
      <c r="G3448" s="4">
        <v>4446</v>
      </c>
      <c r="H3448" s="4">
        <v>6.8680000000000003</v>
      </c>
      <c r="I3448" s="4">
        <v>1.3740000000000001</v>
      </c>
      <c r="J3448" s="4" t="str">
        <f>IF(AND(A3448="Ban_dam_1_phuong", C3448/D3448 &gt; 2),"ĐÚNG", "SAI HÌNH HỌC" )</f>
        <v>ĐÚNG</v>
      </c>
      <c r="K3448" s="4"/>
      <c r="L3448" s="4" t="str">
        <f t="shared" si="274"/>
        <v>ĐÚNG</v>
      </c>
      <c r="M3448" s="5" t="str" cm="1">
        <f t="array" ref="M3448">_xlfn.IFS(A3448="Ban_dam_1_phuong", IF(ABS(H3448 / (0.8 * (F3448 * D3448^2 / 8)) - 1) &lt; 0.01, "ĐÚNG", "SAI"), A3448="Ban_ke_4_canh_2_phuong", IF(ABS(H3448 / (0.045 * F3448 * D3448^2) - 1) &lt; 0.01, "ĐÚNG", "SAI"), A3448="San_phang_Flat_Slab", IF(ABS(H3448 / ((0.6 * (F3448 * C3448 * D3448^2 / 8)) / D3448) - 1) &lt; 0.01, "ĐÚNG", "SAI"), A3448="San_console_Cantilever", IF(ABS(H3448 / (-1 * (F3448 * D3448^2 / 2)) - 1) &lt; 0.01, "ĐÚNG", "SAI"), A3448="San_o_co_Waffle_Slab", IF(ABS(H3448 / (0.048 * F3448 * D3448^2) - 1) &lt; 0.01, "ĐÚNG", "SAI"))</f>
        <v>ĐÚNG</v>
      </c>
    </row>
    <row r="3449" spans="1:13" x14ac:dyDescent="0.3">
      <c r="A3449" s="4" t="s">
        <v>18</v>
      </c>
      <c r="B3449" s="4" t="s">
        <v>10</v>
      </c>
      <c r="C3449" s="4">
        <v>5.07</v>
      </c>
      <c r="D3449" s="4">
        <v>1.34</v>
      </c>
      <c r="E3449" s="4">
        <v>0.12</v>
      </c>
      <c r="F3449" s="4">
        <v>8.67</v>
      </c>
      <c r="G3449" s="4">
        <v>4447</v>
      </c>
      <c r="H3449" s="4">
        <v>-7.7839999999999998</v>
      </c>
      <c r="I3449" s="4">
        <v>-0.77800000000000002</v>
      </c>
      <c r="J3449" s="4"/>
      <c r="K3449" s="4" t="str">
        <f t="shared" ref="K3449:K3452" si="278">IF(AND(A3449="San_console_Cantilever", H3449 &lt; 0),  "ĐÚNG","SAI DẤU MOMEN")</f>
        <v>ĐÚNG</v>
      </c>
      <c r="L3449" s="4" t="str">
        <f t="shared" si="274"/>
        <v>ĐÚNG</v>
      </c>
      <c r="M3449" s="5" t="str" cm="1">
        <f t="array" ref="M3449">_xlfn.IFS(A3449="Ban_dam_1_phuong", IF(ABS(H3449 / (0.8 * (F3449 * D3449^2 / 8)) - 1) &lt; 0.01, "ĐÚNG", "SAI"), A3449="Ban_ke_4_canh_2_phuong", IF(ABS(H3449 / (0.045 * F3449 * D3449^2) - 1) &lt; 0.01, "ĐÚNG", "SAI"), A3449="San_phang_Flat_Slab", IF(ABS(H3449 / ((0.6 * (F3449 * C3449 * D3449^2 / 8)) / D3449) - 1) &lt; 0.01, "ĐÚNG", "SAI"), A3449="San_console_Cantilever", IF(ABS(H3449 / (-1 * (F3449 * D3449^2 / 2)) - 1) &lt; 0.01, "ĐÚNG", "SAI"), A3449="San_o_co_Waffle_Slab", IF(ABS(H3449 / (0.048 * F3449 * D3449^2) - 1) &lt; 0.01, "ĐÚNG", "SAI"))</f>
        <v>ĐÚNG</v>
      </c>
    </row>
    <row r="3450" spans="1:13" x14ac:dyDescent="0.3">
      <c r="A3450" s="4" t="s">
        <v>18</v>
      </c>
      <c r="B3450" s="4" t="s">
        <v>15</v>
      </c>
      <c r="C3450" s="4">
        <v>4.51</v>
      </c>
      <c r="D3450" s="4">
        <v>1.75</v>
      </c>
      <c r="E3450" s="4">
        <v>0.12</v>
      </c>
      <c r="F3450" s="4">
        <v>8.67</v>
      </c>
      <c r="G3450" s="4">
        <v>4448</v>
      </c>
      <c r="H3450" s="4">
        <v>-13.276</v>
      </c>
      <c r="I3450" s="4">
        <v>-1.3280000000000001</v>
      </c>
      <c r="J3450" s="4"/>
      <c r="K3450" s="4" t="str">
        <f t="shared" si="278"/>
        <v>ĐÚNG</v>
      </c>
      <c r="L3450" s="4" t="str">
        <f t="shared" si="274"/>
        <v>ĐÚNG</v>
      </c>
      <c r="M3450" s="5" t="str" cm="1">
        <f t="array" ref="M3450">_xlfn.IFS(A3450="Ban_dam_1_phuong", IF(ABS(H3450 / (0.8 * (F3450 * D3450^2 / 8)) - 1) &lt; 0.01, "ĐÚNG", "SAI"), A3450="Ban_ke_4_canh_2_phuong", IF(ABS(H3450 / (0.045 * F3450 * D3450^2) - 1) &lt; 0.01, "ĐÚNG", "SAI"), A3450="San_phang_Flat_Slab", IF(ABS(H3450 / ((0.6 * (F3450 * C3450 * D3450^2 / 8)) / D3450) - 1) &lt; 0.01, "ĐÚNG", "SAI"), A3450="San_console_Cantilever", IF(ABS(H3450 / (-1 * (F3450 * D3450^2 / 2)) - 1) &lt; 0.01, "ĐÚNG", "SAI"), A3450="San_o_co_Waffle_Slab", IF(ABS(H3450 / (0.048 * F3450 * D3450^2) - 1) &lt; 0.01, "ĐÚNG", "SAI"))</f>
        <v>ĐÚNG</v>
      </c>
    </row>
    <row r="3451" spans="1:13" x14ac:dyDescent="0.3">
      <c r="A3451" s="4" t="s">
        <v>18</v>
      </c>
      <c r="B3451" s="4" t="s">
        <v>17</v>
      </c>
      <c r="C3451" s="4">
        <v>5.82</v>
      </c>
      <c r="D3451" s="4">
        <v>1.77</v>
      </c>
      <c r="E3451" s="4">
        <v>0.13</v>
      </c>
      <c r="F3451" s="4">
        <v>9.01</v>
      </c>
      <c r="G3451" s="4">
        <v>4449</v>
      </c>
      <c r="H3451" s="4">
        <v>-14.114000000000001</v>
      </c>
      <c r="I3451" s="4">
        <v>-1.411</v>
      </c>
      <c r="J3451" s="4"/>
      <c r="K3451" s="4" t="str">
        <f t="shared" si="278"/>
        <v>ĐÚNG</v>
      </c>
      <c r="L3451" s="4" t="str">
        <f t="shared" si="274"/>
        <v>ĐÚNG</v>
      </c>
      <c r="M3451" s="5" t="str" cm="1">
        <f t="array" ref="M3451">_xlfn.IFS(A3451="Ban_dam_1_phuong", IF(ABS(H3451 / (0.8 * (F3451 * D3451^2 / 8)) - 1) &lt; 0.01, "ĐÚNG", "SAI"), A3451="Ban_ke_4_canh_2_phuong", IF(ABS(H3451 / (0.045 * F3451 * D3451^2) - 1) &lt; 0.01, "ĐÚNG", "SAI"), A3451="San_phang_Flat_Slab", IF(ABS(H3451 / ((0.6 * (F3451 * C3451 * D3451^2 / 8)) / D3451) - 1) &lt; 0.01, "ĐÚNG", "SAI"), A3451="San_console_Cantilever", IF(ABS(H3451 / (-1 * (F3451 * D3451^2 / 2)) - 1) &lt; 0.01, "ĐÚNG", "SAI"), A3451="San_o_co_Waffle_Slab", IF(ABS(H3451 / (0.048 * F3451 * D3451^2) - 1) &lt; 0.01, "ĐÚNG", "SAI"))</f>
        <v>ĐÚNG</v>
      </c>
    </row>
    <row r="3452" spans="1:13" x14ac:dyDescent="0.3">
      <c r="A3452" s="4" t="s">
        <v>18</v>
      </c>
      <c r="B3452" s="4" t="s">
        <v>17</v>
      </c>
      <c r="C3452" s="4">
        <v>6.03</v>
      </c>
      <c r="D3452" s="4">
        <v>1.77</v>
      </c>
      <c r="E3452" s="4">
        <v>0.13</v>
      </c>
      <c r="F3452" s="4">
        <v>9.01</v>
      </c>
      <c r="G3452" s="4">
        <v>4450</v>
      </c>
      <c r="H3452" s="4">
        <v>-14.114000000000001</v>
      </c>
      <c r="I3452" s="4">
        <v>-1.411</v>
      </c>
      <c r="J3452" s="4"/>
      <c r="K3452" s="4" t="str">
        <f t="shared" si="278"/>
        <v>ĐÚNG</v>
      </c>
      <c r="L3452" s="4" t="str">
        <f t="shared" si="274"/>
        <v>ĐÚNG</v>
      </c>
      <c r="M3452" s="5" t="str" cm="1">
        <f t="array" ref="M3452">_xlfn.IFS(A3452="Ban_dam_1_phuong", IF(ABS(H3452 / (0.8 * (F3452 * D3452^2 / 8)) - 1) &lt; 0.01, "ĐÚNG", "SAI"), A3452="Ban_ke_4_canh_2_phuong", IF(ABS(H3452 / (0.045 * F3452 * D3452^2) - 1) &lt; 0.01, "ĐÚNG", "SAI"), A3452="San_phang_Flat_Slab", IF(ABS(H3452 / ((0.6 * (F3452 * C3452 * D3452^2 / 8)) / D3452) - 1) &lt; 0.01, "ĐÚNG", "SAI"), A3452="San_console_Cantilever", IF(ABS(H3452 / (-1 * (F3452 * D3452^2 / 2)) - 1) &lt; 0.01, "ĐÚNG", "SAI"), A3452="San_o_co_Waffle_Slab", IF(ABS(H3452 / (0.048 * F3452 * D3452^2) - 1) &lt; 0.01, "ĐÚNG", "SAI"))</f>
        <v>ĐÚNG</v>
      </c>
    </row>
    <row r="3453" spans="1:13" x14ac:dyDescent="0.3">
      <c r="A3453" s="4" t="s">
        <v>16</v>
      </c>
      <c r="B3453" s="4" t="s">
        <v>13</v>
      </c>
      <c r="C3453" s="4">
        <v>9.5299999999999994</v>
      </c>
      <c r="D3453" s="4">
        <v>3.01</v>
      </c>
      <c r="E3453" s="4">
        <v>0.14000000000000001</v>
      </c>
      <c r="F3453" s="4">
        <v>9.35</v>
      </c>
      <c r="G3453" s="4">
        <v>4451</v>
      </c>
      <c r="H3453" s="4">
        <v>8.4710000000000001</v>
      </c>
      <c r="I3453" s="4">
        <v>1.694</v>
      </c>
      <c r="J3453" s="4" t="str">
        <f>IF(AND(A3453="Ban_dam_1_phuong", C3453/D3453 &gt; 2),"ĐÚNG", "SAI HÌNH HỌC" )</f>
        <v>ĐÚNG</v>
      </c>
      <c r="K3453" s="4"/>
      <c r="L3453" s="4" t="str">
        <f t="shared" si="274"/>
        <v>ĐÚNG</v>
      </c>
      <c r="M3453" s="5" t="str" cm="1">
        <f t="array" ref="M3453">_xlfn.IFS(A3453="Ban_dam_1_phuong", IF(ABS(H3453 / (0.8 * (F3453 * D3453^2 / 8)) - 1) &lt; 0.01, "ĐÚNG", "SAI"), A3453="Ban_ke_4_canh_2_phuong", IF(ABS(H3453 / (0.045 * F3453 * D3453^2) - 1) &lt; 0.01, "ĐÚNG", "SAI"), A3453="San_phang_Flat_Slab", IF(ABS(H3453 / ((0.6 * (F3453 * C3453 * D3453^2 / 8)) / D3453) - 1) &lt; 0.01, "ĐÚNG", "SAI"), A3453="San_console_Cantilever", IF(ABS(H3453 / (-1 * (F3453 * D3453^2 / 2)) - 1) &lt; 0.01, "ĐÚNG", "SAI"), A3453="San_o_co_Waffle_Slab", IF(ABS(H3453 / (0.048 * F3453 * D3453^2) - 1) &lt; 0.01, "ĐÚNG", "SAI"))</f>
        <v>ĐÚNG</v>
      </c>
    </row>
    <row r="3454" spans="1:13" x14ac:dyDescent="0.3">
      <c r="A3454" s="4" t="s">
        <v>9</v>
      </c>
      <c r="B3454" s="4" t="s">
        <v>11</v>
      </c>
      <c r="C3454" s="4">
        <v>7.97</v>
      </c>
      <c r="D3454" s="4">
        <v>4.03</v>
      </c>
      <c r="E3454" s="4">
        <v>0.19</v>
      </c>
      <c r="F3454" s="4">
        <v>11.03</v>
      </c>
      <c r="G3454" s="4">
        <v>4452</v>
      </c>
      <c r="H3454" s="4">
        <v>8.0609999999999999</v>
      </c>
      <c r="I3454" s="4">
        <v>24.521999999999998</v>
      </c>
      <c r="J3454" s="4"/>
      <c r="K3454" s="4"/>
      <c r="L3454" s="4" t="str">
        <f t="shared" si="274"/>
        <v>ĐÚNG</v>
      </c>
      <c r="M3454" s="5" t="str" cm="1">
        <f t="array" ref="M3454">_xlfn.IFS(A3454="Ban_dam_1_phuong", IF(ABS(H3454 / (0.8 * (F3454 * D3454^2 / 8)) - 1) &lt; 0.01, "ĐÚNG", "SAI"), A3454="Ban_ke_4_canh_2_phuong", IF(ABS(H3454 / (0.045 * F3454 * D3454^2) - 1) &lt; 0.01, "ĐÚNG", "SAI"), A3454="San_phang_Flat_Slab", IF(ABS(H3454 / ((0.6 * (F3454 * C3454 * D3454^2 / 8)) / D3454) - 1) &lt; 0.01, "ĐÚNG", "SAI"), A3454="San_console_Cantilever", IF(ABS(H3454 / (-1 * (F3454 * D3454^2 / 2)) - 1) &lt; 0.01, "ĐÚNG", "SAI"), A3454="San_o_co_Waffle_Slab", IF(ABS(H3454 / (0.048 * F3454 * D3454^2) - 1) &lt; 0.01, "ĐÚNG", "SAI"))</f>
        <v>ĐÚNG</v>
      </c>
    </row>
    <row r="3455" spans="1:13" x14ac:dyDescent="0.3">
      <c r="A3455" s="4" t="s">
        <v>16</v>
      </c>
      <c r="B3455" s="4" t="s">
        <v>17</v>
      </c>
      <c r="C3455" s="4">
        <v>12.85</v>
      </c>
      <c r="D3455" s="4">
        <v>3.89</v>
      </c>
      <c r="E3455" s="4">
        <v>0.11</v>
      </c>
      <c r="F3455" s="4">
        <v>8.33</v>
      </c>
      <c r="G3455" s="4">
        <v>4453</v>
      </c>
      <c r="H3455" s="4">
        <v>12.605</v>
      </c>
      <c r="I3455" s="4">
        <v>2.5209999999999999</v>
      </c>
      <c r="J3455" s="4" t="str">
        <f>IF(AND(A3455="Ban_dam_1_phuong", C3455/D3455 &gt; 2),"ĐÚNG", "SAI HÌNH HỌC" )</f>
        <v>ĐÚNG</v>
      </c>
      <c r="K3455" s="4"/>
      <c r="L3455" s="4" t="str">
        <f t="shared" si="274"/>
        <v>ĐÚNG</v>
      </c>
      <c r="M3455" s="5" t="str" cm="1">
        <f t="array" ref="M3455">_xlfn.IFS(A3455="Ban_dam_1_phuong", IF(ABS(H3455 / (0.8 * (F3455 * D3455^2 / 8)) - 1) &lt; 0.01, "ĐÚNG", "SAI"), A3455="Ban_ke_4_canh_2_phuong", IF(ABS(H3455 / (0.045 * F3455 * D3455^2) - 1) &lt; 0.01, "ĐÚNG", "SAI"), A3455="San_phang_Flat_Slab", IF(ABS(H3455 / ((0.6 * (F3455 * C3455 * D3455^2 / 8)) / D3455) - 1) &lt; 0.01, "ĐÚNG", "SAI"), A3455="San_console_Cantilever", IF(ABS(H3455 / (-1 * (F3455 * D3455^2 / 2)) - 1) &lt; 0.01, "ĐÚNG", "SAI"), A3455="San_o_co_Waffle_Slab", IF(ABS(H3455 / (0.048 * F3455 * D3455^2) - 1) &lt; 0.01, "ĐÚNG", "SAI"))</f>
        <v>ĐÚNG</v>
      </c>
    </row>
    <row r="3456" spans="1:13" x14ac:dyDescent="0.3">
      <c r="A3456" s="4" t="s">
        <v>14</v>
      </c>
      <c r="B3456" s="4" t="s">
        <v>17</v>
      </c>
      <c r="C3456" s="4">
        <v>13.66</v>
      </c>
      <c r="D3456" s="4">
        <v>11.91</v>
      </c>
      <c r="E3456" s="4">
        <v>0.42</v>
      </c>
      <c r="F3456" s="4">
        <v>11.03</v>
      </c>
      <c r="G3456" s="4">
        <v>4454</v>
      </c>
      <c r="H3456" s="4">
        <v>75.099999999999994</v>
      </c>
      <c r="I3456" s="4">
        <v>98.790999999999997</v>
      </c>
      <c r="J3456" s="4"/>
      <c r="K3456" s="4"/>
      <c r="L3456" s="4" t="str">
        <f t="shared" si="274"/>
        <v>ĐÚNG</v>
      </c>
      <c r="M3456" s="5" t="str" cm="1">
        <f t="array" ref="M3456">_xlfn.IFS(A3456="Ban_dam_1_phuong", IF(ABS(H3456 / (0.8 * (F3456 * D3456^2 / 8)) - 1) &lt; 0.01, "ĐÚNG", "SAI"), A3456="Ban_ke_4_canh_2_phuong", IF(ABS(H3456 / (0.045 * F3456 * D3456^2) - 1) &lt; 0.01, "ĐÚNG", "SAI"), A3456="San_phang_Flat_Slab", IF(ABS(H3456 / ((0.6 * (F3456 * C3456 * D3456^2 / 8)) / D3456) - 1) &lt; 0.01, "ĐÚNG", "SAI"), A3456="San_console_Cantilever", IF(ABS(H3456 / (-1 * (F3456 * D3456^2 / 2)) - 1) &lt; 0.01, "ĐÚNG", "SAI"), A3456="San_o_co_Waffle_Slab", IF(ABS(H3456 / (0.048 * F3456 * D3456^2) - 1) &lt; 0.01, "ĐÚNG", "SAI"))</f>
        <v>ĐÚNG</v>
      </c>
    </row>
    <row r="3457" spans="1:13" x14ac:dyDescent="0.3">
      <c r="A3457" s="4" t="s">
        <v>12</v>
      </c>
      <c r="B3457" s="4" t="s">
        <v>15</v>
      </c>
      <c r="C3457" s="4">
        <v>8.5399999999999991</v>
      </c>
      <c r="D3457" s="4">
        <v>6.57</v>
      </c>
      <c r="E3457" s="4">
        <v>0.28999999999999998</v>
      </c>
      <c r="F3457" s="4">
        <v>14.41</v>
      </c>
      <c r="G3457" s="4">
        <v>4455</v>
      </c>
      <c r="H3457" s="4">
        <v>60.639000000000003</v>
      </c>
      <c r="I3457" s="4">
        <v>31.1</v>
      </c>
      <c r="J3457" s="4"/>
      <c r="K3457" s="4"/>
      <c r="L3457" s="4" t="str">
        <f t="shared" si="274"/>
        <v>ĐÚNG</v>
      </c>
      <c r="M3457" s="5" t="str" cm="1">
        <f t="array" ref="M3457">_xlfn.IFS(A3457="Ban_dam_1_phuong", IF(ABS(H3457 / (0.8 * (F3457 * D3457^2 / 8)) - 1) &lt; 0.01, "ĐÚNG", "SAI"), A3457="Ban_ke_4_canh_2_phuong", IF(ABS(H3457 / (0.045 * F3457 * D3457^2) - 1) &lt; 0.01, "ĐÚNG", "SAI"), A3457="San_phang_Flat_Slab", IF(ABS(H3457 / ((0.6 * (F3457 * C3457 * D3457^2 / 8)) / D3457) - 1) &lt; 0.01, "ĐÚNG", "SAI"), A3457="San_console_Cantilever", IF(ABS(H3457 / (-1 * (F3457 * D3457^2 / 2)) - 1) &lt; 0.01, "ĐÚNG", "SAI"), A3457="San_o_co_Waffle_Slab", IF(ABS(H3457 / (0.048 * F3457 * D3457^2) - 1) &lt; 0.01, "ĐÚNG", "SAI"))</f>
        <v>ĐÚNG</v>
      </c>
    </row>
    <row r="3458" spans="1:13" x14ac:dyDescent="0.3">
      <c r="A3458" s="4" t="s">
        <v>9</v>
      </c>
      <c r="B3458" s="4" t="s">
        <v>17</v>
      </c>
      <c r="C3458" s="4">
        <v>3.44</v>
      </c>
      <c r="D3458" s="4">
        <v>3.34</v>
      </c>
      <c r="E3458" s="4">
        <v>0.16</v>
      </c>
      <c r="F3458" s="4">
        <v>10.02</v>
      </c>
      <c r="G3458" s="4">
        <v>4456</v>
      </c>
      <c r="H3458" s="4">
        <v>5.03</v>
      </c>
      <c r="I3458" s="4">
        <v>4.1500000000000004</v>
      </c>
      <c r="J3458" s="4"/>
      <c r="K3458" s="4"/>
      <c r="L3458" s="4" t="str">
        <f t="shared" si="274"/>
        <v>ĐÚNG</v>
      </c>
      <c r="M3458" s="5" t="str" cm="1">
        <f t="array" ref="M3458">_xlfn.IFS(A3458="Ban_dam_1_phuong", IF(ABS(H3458 / (0.8 * (F3458 * D3458^2 / 8)) - 1) &lt; 0.01, "ĐÚNG", "SAI"), A3458="Ban_ke_4_canh_2_phuong", IF(ABS(H3458 / (0.045 * F3458 * D3458^2) - 1) &lt; 0.01, "ĐÚNG", "SAI"), A3458="San_phang_Flat_Slab", IF(ABS(H3458 / ((0.6 * (F3458 * C3458 * D3458^2 / 8)) / D3458) - 1) &lt; 0.01, "ĐÚNG", "SAI"), A3458="San_console_Cantilever", IF(ABS(H3458 / (-1 * (F3458 * D3458^2 / 2)) - 1) &lt; 0.01, "ĐÚNG", "SAI"), A3458="San_o_co_Waffle_Slab", IF(ABS(H3458 / (0.048 * F3458 * D3458^2) - 1) &lt; 0.01, "ĐÚNG", "SAI"))</f>
        <v>ĐÚNG</v>
      </c>
    </row>
    <row r="3459" spans="1:13" x14ac:dyDescent="0.3">
      <c r="A3459" s="4" t="s">
        <v>9</v>
      </c>
      <c r="B3459" s="4" t="s">
        <v>11</v>
      </c>
      <c r="C3459" s="4">
        <v>6.36</v>
      </c>
      <c r="D3459" s="4">
        <v>5.45</v>
      </c>
      <c r="E3459" s="4">
        <v>0.17</v>
      </c>
      <c r="F3459" s="4">
        <v>10.36</v>
      </c>
      <c r="G3459" s="4">
        <v>4457</v>
      </c>
      <c r="H3459" s="4">
        <v>13.847</v>
      </c>
      <c r="I3459" s="4">
        <v>14.667</v>
      </c>
      <c r="J3459" s="4"/>
      <c r="K3459" s="4"/>
      <c r="L3459" s="4" t="str">
        <f t="shared" si="274"/>
        <v>ĐÚNG</v>
      </c>
      <c r="M3459" s="5" t="str" cm="1">
        <f t="array" ref="M3459">_xlfn.IFS(A3459="Ban_dam_1_phuong", IF(ABS(H3459 / (0.8 * (F3459 * D3459^2 / 8)) - 1) &lt; 0.01, "ĐÚNG", "SAI"), A3459="Ban_ke_4_canh_2_phuong", IF(ABS(H3459 / (0.045 * F3459 * D3459^2) - 1) &lt; 0.01, "ĐÚNG", "SAI"), A3459="San_phang_Flat_Slab", IF(ABS(H3459 / ((0.6 * (F3459 * C3459 * D3459^2 / 8)) / D3459) - 1) &lt; 0.01, "ĐÚNG", "SAI"), A3459="San_console_Cantilever", IF(ABS(H3459 / (-1 * (F3459 * D3459^2 / 2)) - 1) &lt; 0.01, "ĐÚNG", "SAI"), A3459="San_o_co_Waffle_Slab", IF(ABS(H3459 / (0.048 * F3459 * D3459^2) - 1) &lt; 0.01, "ĐÚNG", "SAI"))</f>
        <v>ĐÚNG</v>
      </c>
    </row>
    <row r="3460" spans="1:13" x14ac:dyDescent="0.3">
      <c r="A3460" s="4" t="s">
        <v>14</v>
      </c>
      <c r="B3460" s="4" t="s">
        <v>13</v>
      </c>
      <c r="C3460" s="4">
        <v>11.33</v>
      </c>
      <c r="D3460" s="4">
        <v>9.42</v>
      </c>
      <c r="E3460" s="4">
        <v>0.39</v>
      </c>
      <c r="F3460" s="4">
        <v>10.7</v>
      </c>
      <c r="G3460" s="4">
        <v>4458</v>
      </c>
      <c r="H3460" s="4">
        <v>45.575000000000003</v>
      </c>
      <c r="I3460" s="4">
        <v>65.930000000000007</v>
      </c>
      <c r="J3460" s="4"/>
      <c r="K3460" s="4"/>
      <c r="L3460" s="4" t="str">
        <f t="shared" ref="L3460:L3523" si="279">IF(ABS(F3460 - IF(A3460="San_o_co_Waffle_Slab", 1.35*(ROUND(E3460*0.45, 2)*25+1.2)+1.5*2, 1.35*(E3460*25+1.2)+1.5*2)) &lt; 0.01, "ĐÚNG", "SAI")</f>
        <v>ĐÚNG</v>
      </c>
      <c r="M3460" s="5" t="str" cm="1">
        <f t="array" ref="M3460">_xlfn.IFS(A3460="Ban_dam_1_phuong", IF(ABS(H3460 / (0.8 * (F3460 * D3460^2 / 8)) - 1) &lt; 0.01, "ĐÚNG", "SAI"), A3460="Ban_ke_4_canh_2_phuong", IF(ABS(H3460 / (0.045 * F3460 * D3460^2) - 1) &lt; 0.01, "ĐÚNG", "SAI"), A3460="San_phang_Flat_Slab", IF(ABS(H3460 / ((0.6 * (F3460 * C3460 * D3460^2 / 8)) / D3460) - 1) &lt; 0.01, "ĐÚNG", "SAI"), A3460="San_console_Cantilever", IF(ABS(H3460 / (-1 * (F3460 * D3460^2 / 2)) - 1) &lt; 0.01, "ĐÚNG", "SAI"), A3460="San_o_co_Waffle_Slab", IF(ABS(H3460 / (0.048 * F3460 * D3460^2) - 1) &lt; 0.01, "ĐÚNG", "SAI"))</f>
        <v>ĐÚNG</v>
      </c>
    </row>
    <row r="3461" spans="1:13" x14ac:dyDescent="0.3">
      <c r="A3461" s="4" t="s">
        <v>12</v>
      </c>
      <c r="B3461" s="4" t="s">
        <v>15</v>
      </c>
      <c r="C3461" s="4">
        <v>7.46</v>
      </c>
      <c r="D3461" s="4">
        <v>6.25</v>
      </c>
      <c r="E3461" s="4">
        <v>0.25</v>
      </c>
      <c r="F3461" s="4">
        <v>13.06</v>
      </c>
      <c r="G3461" s="4">
        <v>4459</v>
      </c>
      <c r="H3461" s="4">
        <v>45.668999999999997</v>
      </c>
      <c r="I3461" s="4">
        <v>25.507999999999999</v>
      </c>
      <c r="J3461" s="4"/>
      <c r="K3461" s="4"/>
      <c r="L3461" s="4" t="str">
        <f t="shared" si="279"/>
        <v>ĐÚNG</v>
      </c>
      <c r="M3461" s="5" t="str" cm="1">
        <f t="array" ref="M3461">_xlfn.IFS(A3461="Ban_dam_1_phuong", IF(ABS(H3461 / (0.8 * (F3461 * D3461^2 / 8)) - 1) &lt; 0.01, "ĐÚNG", "SAI"), A3461="Ban_ke_4_canh_2_phuong", IF(ABS(H3461 / (0.045 * F3461 * D3461^2) - 1) &lt; 0.01, "ĐÚNG", "SAI"), A3461="San_phang_Flat_Slab", IF(ABS(H3461 / ((0.6 * (F3461 * C3461 * D3461^2 / 8)) / D3461) - 1) &lt; 0.01, "ĐÚNG", "SAI"), A3461="San_console_Cantilever", IF(ABS(H3461 / (-1 * (F3461 * D3461^2 / 2)) - 1) &lt; 0.01, "ĐÚNG", "SAI"), A3461="San_o_co_Waffle_Slab", IF(ABS(H3461 / (0.048 * F3461 * D3461^2) - 1) &lt; 0.01, "ĐÚNG", "SAI"))</f>
        <v>ĐÚNG</v>
      </c>
    </row>
    <row r="3462" spans="1:13" x14ac:dyDescent="0.3">
      <c r="A3462" s="4" t="s">
        <v>14</v>
      </c>
      <c r="B3462" s="4" t="s">
        <v>17</v>
      </c>
      <c r="C3462" s="4">
        <v>13.12</v>
      </c>
      <c r="D3462" s="4">
        <v>11.71</v>
      </c>
      <c r="E3462" s="4">
        <v>0.45</v>
      </c>
      <c r="F3462" s="4">
        <v>11.37</v>
      </c>
      <c r="G3462" s="4">
        <v>4460</v>
      </c>
      <c r="H3462" s="4">
        <v>74.837000000000003</v>
      </c>
      <c r="I3462" s="4">
        <v>93.944000000000003</v>
      </c>
      <c r="J3462" s="4"/>
      <c r="K3462" s="4"/>
      <c r="L3462" s="4" t="str">
        <f t="shared" si="279"/>
        <v>ĐÚNG</v>
      </c>
      <c r="M3462" s="5" t="str" cm="1">
        <f t="array" ref="M3462">_xlfn.IFS(A3462="Ban_dam_1_phuong", IF(ABS(H3462 / (0.8 * (F3462 * D3462^2 / 8)) - 1) &lt; 0.01, "ĐÚNG", "SAI"), A3462="Ban_ke_4_canh_2_phuong", IF(ABS(H3462 / (0.045 * F3462 * D3462^2) - 1) &lt; 0.01, "ĐÚNG", "SAI"), A3462="San_phang_Flat_Slab", IF(ABS(H3462 / ((0.6 * (F3462 * C3462 * D3462^2 / 8)) / D3462) - 1) &lt; 0.01, "ĐÚNG", "SAI"), A3462="San_console_Cantilever", IF(ABS(H3462 / (-1 * (F3462 * D3462^2 / 2)) - 1) &lt; 0.01, "ĐÚNG", "SAI"), A3462="San_o_co_Waffle_Slab", IF(ABS(H3462 / (0.048 * F3462 * D3462^2) - 1) &lt; 0.01, "ĐÚNG", "SAI"))</f>
        <v>ĐÚNG</v>
      </c>
    </row>
    <row r="3463" spans="1:13" x14ac:dyDescent="0.3">
      <c r="A3463" s="4" t="s">
        <v>16</v>
      </c>
      <c r="B3463" s="4" t="s">
        <v>11</v>
      </c>
      <c r="C3463" s="4">
        <v>9.4</v>
      </c>
      <c r="D3463" s="4">
        <v>2.83</v>
      </c>
      <c r="E3463" s="4">
        <v>0.14000000000000001</v>
      </c>
      <c r="F3463" s="4">
        <v>9.35</v>
      </c>
      <c r="G3463" s="4">
        <v>4461</v>
      </c>
      <c r="H3463" s="4">
        <v>7.4880000000000004</v>
      </c>
      <c r="I3463" s="4">
        <v>1.498</v>
      </c>
      <c r="J3463" s="4" t="str">
        <f>IF(AND(A3463="Ban_dam_1_phuong", C3463/D3463 &gt; 2),"ĐÚNG", "SAI HÌNH HỌC" )</f>
        <v>ĐÚNG</v>
      </c>
      <c r="K3463" s="4"/>
      <c r="L3463" s="4" t="str">
        <f t="shared" si="279"/>
        <v>ĐÚNG</v>
      </c>
      <c r="M3463" s="5" t="str" cm="1">
        <f t="array" ref="M3463">_xlfn.IFS(A3463="Ban_dam_1_phuong", IF(ABS(H3463 / (0.8 * (F3463 * D3463^2 / 8)) - 1) &lt; 0.01, "ĐÚNG", "SAI"), A3463="Ban_ke_4_canh_2_phuong", IF(ABS(H3463 / (0.045 * F3463 * D3463^2) - 1) &lt; 0.01, "ĐÚNG", "SAI"), A3463="San_phang_Flat_Slab", IF(ABS(H3463 / ((0.6 * (F3463 * C3463 * D3463^2 / 8)) / D3463) - 1) &lt; 0.01, "ĐÚNG", "SAI"), A3463="San_console_Cantilever", IF(ABS(H3463 / (-1 * (F3463 * D3463^2 / 2)) - 1) &lt; 0.01, "ĐÚNG", "SAI"), A3463="San_o_co_Waffle_Slab", IF(ABS(H3463 / (0.048 * F3463 * D3463^2) - 1) &lt; 0.01, "ĐÚNG", "SAI"))</f>
        <v>ĐÚNG</v>
      </c>
    </row>
    <row r="3464" spans="1:13" x14ac:dyDescent="0.3">
      <c r="A3464" s="4" t="s">
        <v>9</v>
      </c>
      <c r="B3464" s="4" t="s">
        <v>13</v>
      </c>
      <c r="C3464" s="4">
        <v>6.45</v>
      </c>
      <c r="D3464" s="4">
        <v>3.8</v>
      </c>
      <c r="E3464" s="4">
        <v>0.13</v>
      </c>
      <c r="F3464" s="4">
        <v>9.01</v>
      </c>
      <c r="G3464" s="4">
        <v>4462</v>
      </c>
      <c r="H3464" s="4">
        <v>5.8550000000000004</v>
      </c>
      <c r="I3464" s="4">
        <v>13.119</v>
      </c>
      <c r="J3464" s="4"/>
      <c r="K3464" s="4"/>
      <c r="L3464" s="4" t="str">
        <f t="shared" si="279"/>
        <v>ĐÚNG</v>
      </c>
      <c r="M3464" s="5" t="str" cm="1">
        <f t="array" ref="M3464">_xlfn.IFS(A3464="Ban_dam_1_phuong", IF(ABS(H3464 / (0.8 * (F3464 * D3464^2 / 8)) - 1) &lt; 0.01, "ĐÚNG", "SAI"), A3464="Ban_ke_4_canh_2_phuong", IF(ABS(H3464 / (0.045 * F3464 * D3464^2) - 1) &lt; 0.01, "ĐÚNG", "SAI"), A3464="San_phang_Flat_Slab", IF(ABS(H3464 / ((0.6 * (F3464 * C3464 * D3464^2 / 8)) / D3464) - 1) &lt; 0.01, "ĐÚNG", "SAI"), A3464="San_console_Cantilever", IF(ABS(H3464 / (-1 * (F3464 * D3464^2 / 2)) - 1) &lt; 0.01, "ĐÚNG", "SAI"), A3464="San_o_co_Waffle_Slab", IF(ABS(H3464 / (0.048 * F3464 * D3464^2) - 1) &lt; 0.01, "ĐÚNG", "SAI"))</f>
        <v>ĐÚNG</v>
      </c>
    </row>
    <row r="3465" spans="1:13" x14ac:dyDescent="0.3">
      <c r="A3465" s="4" t="s">
        <v>9</v>
      </c>
      <c r="B3465" s="4" t="s">
        <v>13</v>
      </c>
      <c r="C3465" s="4">
        <v>6.18</v>
      </c>
      <c r="D3465" s="4">
        <v>3.54</v>
      </c>
      <c r="E3465" s="4">
        <v>0.13</v>
      </c>
      <c r="F3465" s="4">
        <v>9.01</v>
      </c>
      <c r="G3465" s="4">
        <v>4463</v>
      </c>
      <c r="H3465" s="4">
        <v>5.0810000000000004</v>
      </c>
      <c r="I3465" s="4">
        <v>12.044</v>
      </c>
      <c r="J3465" s="4"/>
      <c r="K3465" s="4"/>
      <c r="L3465" s="4" t="str">
        <f t="shared" si="279"/>
        <v>ĐÚNG</v>
      </c>
      <c r="M3465" s="5" t="str" cm="1">
        <f t="array" ref="M3465">_xlfn.IFS(A3465="Ban_dam_1_phuong", IF(ABS(H3465 / (0.8 * (F3465 * D3465^2 / 8)) - 1) &lt; 0.01, "ĐÚNG", "SAI"), A3465="Ban_ke_4_canh_2_phuong", IF(ABS(H3465 / (0.045 * F3465 * D3465^2) - 1) &lt; 0.01, "ĐÚNG", "SAI"), A3465="San_phang_Flat_Slab", IF(ABS(H3465 / ((0.6 * (F3465 * C3465 * D3465^2 / 8)) / D3465) - 1) &lt; 0.01, "ĐÚNG", "SAI"), A3465="San_console_Cantilever", IF(ABS(H3465 / (-1 * (F3465 * D3465^2 / 2)) - 1) &lt; 0.01, "ĐÚNG", "SAI"), A3465="San_o_co_Waffle_Slab", IF(ABS(H3465 / (0.048 * F3465 * D3465^2) - 1) &lt; 0.01, "ĐÚNG", "SAI"))</f>
        <v>ĐÚNG</v>
      </c>
    </row>
    <row r="3466" spans="1:13" x14ac:dyDescent="0.3">
      <c r="A3466" s="4" t="s">
        <v>12</v>
      </c>
      <c r="B3466" s="4" t="s">
        <v>15</v>
      </c>
      <c r="C3466" s="4">
        <v>12.01</v>
      </c>
      <c r="D3466" s="4">
        <v>8.9600000000000009</v>
      </c>
      <c r="E3466" s="4">
        <v>0.25</v>
      </c>
      <c r="F3466" s="4">
        <v>13.06</v>
      </c>
      <c r="G3466" s="4">
        <v>4464</v>
      </c>
      <c r="H3466" s="4">
        <v>105.404</v>
      </c>
      <c r="I3466" s="4">
        <v>52.423999999999999</v>
      </c>
      <c r="J3466" s="4"/>
      <c r="K3466" s="4"/>
      <c r="L3466" s="4" t="str">
        <f t="shared" si="279"/>
        <v>ĐÚNG</v>
      </c>
      <c r="M3466" s="5" t="str" cm="1">
        <f t="array" ref="M3466">_xlfn.IFS(A3466="Ban_dam_1_phuong", IF(ABS(H3466 / (0.8 * (F3466 * D3466^2 / 8)) - 1) &lt; 0.01, "ĐÚNG", "SAI"), A3466="Ban_ke_4_canh_2_phuong", IF(ABS(H3466 / (0.045 * F3466 * D3466^2) - 1) &lt; 0.01, "ĐÚNG", "SAI"), A3466="San_phang_Flat_Slab", IF(ABS(H3466 / ((0.6 * (F3466 * C3466 * D3466^2 / 8)) / D3466) - 1) &lt; 0.01, "ĐÚNG", "SAI"), A3466="San_console_Cantilever", IF(ABS(H3466 / (-1 * (F3466 * D3466^2 / 2)) - 1) &lt; 0.01, "ĐÚNG", "SAI"), A3466="San_o_co_Waffle_Slab", IF(ABS(H3466 / (0.048 * F3466 * D3466^2) - 1) &lt; 0.01, "ĐÚNG", "SAI"))</f>
        <v>ĐÚNG</v>
      </c>
    </row>
    <row r="3467" spans="1:13" x14ac:dyDescent="0.3">
      <c r="A3467" s="4" t="s">
        <v>9</v>
      </c>
      <c r="B3467" s="4" t="s">
        <v>10</v>
      </c>
      <c r="C3467" s="4">
        <v>9.16</v>
      </c>
      <c r="D3467" s="4">
        <v>5.63</v>
      </c>
      <c r="E3467" s="4">
        <v>0.16</v>
      </c>
      <c r="F3467" s="4">
        <v>10.02</v>
      </c>
      <c r="G3467" s="4">
        <v>4465</v>
      </c>
      <c r="H3467" s="4">
        <v>14.292</v>
      </c>
      <c r="I3467" s="4">
        <v>29.425999999999998</v>
      </c>
      <c r="J3467" s="4"/>
      <c r="K3467" s="4"/>
      <c r="L3467" s="4" t="str">
        <f t="shared" si="279"/>
        <v>ĐÚNG</v>
      </c>
      <c r="M3467" s="5" t="str" cm="1">
        <f t="array" ref="M3467">_xlfn.IFS(A3467="Ban_dam_1_phuong", IF(ABS(H3467 / (0.8 * (F3467 * D3467^2 / 8)) - 1) &lt; 0.01, "ĐÚNG", "SAI"), A3467="Ban_ke_4_canh_2_phuong", IF(ABS(H3467 / (0.045 * F3467 * D3467^2) - 1) &lt; 0.01, "ĐÚNG", "SAI"), A3467="San_phang_Flat_Slab", IF(ABS(H3467 / ((0.6 * (F3467 * C3467 * D3467^2 / 8)) / D3467) - 1) &lt; 0.01, "ĐÚNG", "SAI"), A3467="San_console_Cantilever", IF(ABS(H3467 / (-1 * (F3467 * D3467^2 / 2)) - 1) &lt; 0.01, "ĐÚNG", "SAI"), A3467="San_o_co_Waffle_Slab", IF(ABS(H3467 / (0.048 * F3467 * D3467^2) - 1) &lt; 0.01, "ĐÚNG", "SAI"))</f>
        <v>ĐÚNG</v>
      </c>
    </row>
    <row r="3468" spans="1:13" x14ac:dyDescent="0.3">
      <c r="A3468" s="4" t="s">
        <v>12</v>
      </c>
      <c r="B3468" s="4" t="s">
        <v>15</v>
      </c>
      <c r="C3468" s="4">
        <v>7.37</v>
      </c>
      <c r="D3468" s="4">
        <v>6.08</v>
      </c>
      <c r="E3468" s="4">
        <v>0.26</v>
      </c>
      <c r="F3468" s="4">
        <v>13.4</v>
      </c>
      <c r="G3468" s="4">
        <v>4466</v>
      </c>
      <c r="H3468" s="4">
        <v>45.033999999999999</v>
      </c>
      <c r="I3468" s="4">
        <v>24.766999999999999</v>
      </c>
      <c r="J3468" s="4"/>
      <c r="K3468" s="4"/>
      <c r="L3468" s="4" t="str">
        <f t="shared" si="279"/>
        <v>ĐÚNG</v>
      </c>
      <c r="M3468" s="5" t="str" cm="1">
        <f t="array" ref="M3468">_xlfn.IFS(A3468="Ban_dam_1_phuong", IF(ABS(H3468 / (0.8 * (F3468 * D3468^2 / 8)) - 1) &lt; 0.01, "ĐÚNG", "SAI"), A3468="Ban_ke_4_canh_2_phuong", IF(ABS(H3468 / (0.045 * F3468 * D3468^2) - 1) &lt; 0.01, "ĐÚNG", "SAI"), A3468="San_phang_Flat_Slab", IF(ABS(H3468 / ((0.6 * (F3468 * C3468 * D3468^2 / 8)) / D3468) - 1) &lt; 0.01, "ĐÚNG", "SAI"), A3468="San_console_Cantilever", IF(ABS(H3468 / (-1 * (F3468 * D3468^2 / 2)) - 1) &lt; 0.01, "ĐÚNG", "SAI"), A3468="San_o_co_Waffle_Slab", IF(ABS(H3468 / (0.048 * F3468 * D3468^2) - 1) &lt; 0.01, "ĐÚNG", "SAI"))</f>
        <v>ĐÚNG</v>
      </c>
    </row>
    <row r="3469" spans="1:13" x14ac:dyDescent="0.3">
      <c r="A3469" s="4" t="s">
        <v>12</v>
      </c>
      <c r="B3469" s="4" t="s">
        <v>10</v>
      </c>
      <c r="C3469" s="4">
        <v>7.66</v>
      </c>
      <c r="D3469" s="4">
        <v>6.51</v>
      </c>
      <c r="E3469" s="4">
        <v>0.28000000000000003</v>
      </c>
      <c r="F3469" s="4">
        <v>14.07</v>
      </c>
      <c r="G3469" s="4">
        <v>4467</v>
      </c>
      <c r="H3469" s="4">
        <v>52.622</v>
      </c>
      <c r="I3469" s="4">
        <v>29.814</v>
      </c>
      <c r="J3469" s="4"/>
      <c r="K3469" s="4"/>
      <c r="L3469" s="4" t="str">
        <f t="shared" si="279"/>
        <v>ĐÚNG</v>
      </c>
      <c r="M3469" s="5" t="str" cm="1">
        <f t="array" ref="M3469">_xlfn.IFS(A3469="Ban_dam_1_phuong", IF(ABS(H3469 / (0.8 * (F3469 * D3469^2 / 8)) - 1) &lt; 0.01, "ĐÚNG", "SAI"), A3469="Ban_ke_4_canh_2_phuong", IF(ABS(H3469 / (0.045 * F3469 * D3469^2) - 1) &lt; 0.01, "ĐÚNG", "SAI"), A3469="San_phang_Flat_Slab", IF(ABS(H3469 / ((0.6 * (F3469 * C3469 * D3469^2 / 8)) / D3469) - 1) &lt; 0.01, "ĐÚNG", "SAI"), A3469="San_console_Cantilever", IF(ABS(H3469 / (-1 * (F3469 * D3469^2 / 2)) - 1) &lt; 0.01, "ĐÚNG", "SAI"), A3469="San_o_co_Waffle_Slab", IF(ABS(H3469 / (0.048 * F3469 * D3469^2) - 1) &lt; 0.01, "ĐÚNG", "SAI"))</f>
        <v>ĐÚNG</v>
      </c>
    </row>
    <row r="3470" spans="1:13" x14ac:dyDescent="0.3">
      <c r="A3470" s="4" t="s">
        <v>14</v>
      </c>
      <c r="B3470" s="4" t="s">
        <v>13</v>
      </c>
      <c r="C3470" s="4">
        <v>12.93</v>
      </c>
      <c r="D3470" s="4">
        <v>11.2</v>
      </c>
      <c r="E3470" s="4">
        <v>0.48</v>
      </c>
      <c r="F3470" s="4">
        <v>12.05</v>
      </c>
      <c r="G3470" s="4">
        <v>4468</v>
      </c>
      <c r="H3470" s="4">
        <v>72.554000000000002</v>
      </c>
      <c r="I3470" s="4">
        <v>96.7</v>
      </c>
      <c r="J3470" s="4"/>
      <c r="K3470" s="4"/>
      <c r="L3470" s="4" t="str">
        <f t="shared" si="279"/>
        <v>ĐÚNG</v>
      </c>
      <c r="M3470" s="5" t="str" cm="1">
        <f t="array" ref="M3470">_xlfn.IFS(A3470="Ban_dam_1_phuong", IF(ABS(H3470 / (0.8 * (F3470 * D3470^2 / 8)) - 1) &lt; 0.01, "ĐÚNG", "SAI"), A3470="Ban_ke_4_canh_2_phuong", IF(ABS(H3470 / (0.045 * F3470 * D3470^2) - 1) &lt; 0.01, "ĐÚNG", "SAI"), A3470="San_phang_Flat_Slab", IF(ABS(H3470 / ((0.6 * (F3470 * C3470 * D3470^2 / 8)) / D3470) - 1) &lt; 0.01, "ĐÚNG", "SAI"), A3470="San_console_Cantilever", IF(ABS(H3470 / (-1 * (F3470 * D3470^2 / 2)) - 1) &lt; 0.01, "ĐÚNG", "SAI"), A3470="San_o_co_Waffle_Slab", IF(ABS(H3470 / (0.048 * F3470 * D3470^2) - 1) &lt; 0.01, "ĐÚNG", "SAI"))</f>
        <v>ĐÚNG</v>
      </c>
    </row>
    <row r="3471" spans="1:13" x14ac:dyDescent="0.3">
      <c r="A3471" s="4" t="s">
        <v>16</v>
      </c>
      <c r="B3471" s="4" t="s">
        <v>10</v>
      </c>
      <c r="C3471" s="4">
        <v>6.98</v>
      </c>
      <c r="D3471" s="4">
        <v>3.04</v>
      </c>
      <c r="E3471" s="4">
        <v>0.12</v>
      </c>
      <c r="F3471" s="4">
        <v>8.67</v>
      </c>
      <c r="G3471" s="4">
        <v>4469</v>
      </c>
      <c r="H3471" s="4">
        <v>8.0120000000000005</v>
      </c>
      <c r="I3471" s="4">
        <v>1.6020000000000001</v>
      </c>
      <c r="J3471" s="4" t="str">
        <f t="shared" ref="J3471:J3472" si="280">IF(AND(A3471="Ban_dam_1_phuong", C3471/D3471 &gt; 2),"ĐÚNG", "SAI HÌNH HỌC" )</f>
        <v>ĐÚNG</v>
      </c>
      <c r="K3471" s="4"/>
      <c r="L3471" s="4" t="str">
        <f t="shared" si="279"/>
        <v>ĐÚNG</v>
      </c>
      <c r="M3471" s="5" t="str" cm="1">
        <f t="array" ref="M3471">_xlfn.IFS(A3471="Ban_dam_1_phuong", IF(ABS(H3471 / (0.8 * (F3471 * D3471^2 / 8)) - 1) &lt; 0.01, "ĐÚNG", "SAI"), A3471="Ban_ke_4_canh_2_phuong", IF(ABS(H3471 / (0.045 * F3471 * D3471^2) - 1) &lt; 0.01, "ĐÚNG", "SAI"), A3471="San_phang_Flat_Slab", IF(ABS(H3471 / ((0.6 * (F3471 * C3471 * D3471^2 / 8)) / D3471) - 1) &lt; 0.01, "ĐÚNG", "SAI"), A3471="San_console_Cantilever", IF(ABS(H3471 / (-1 * (F3471 * D3471^2 / 2)) - 1) &lt; 0.01, "ĐÚNG", "SAI"), A3471="San_o_co_Waffle_Slab", IF(ABS(H3471 / (0.048 * F3471 * D3471^2) - 1) &lt; 0.01, "ĐÚNG", "SAI"))</f>
        <v>ĐÚNG</v>
      </c>
    </row>
    <row r="3472" spans="1:13" x14ac:dyDescent="0.3">
      <c r="A3472" s="4" t="s">
        <v>16</v>
      </c>
      <c r="B3472" s="4" t="s">
        <v>13</v>
      </c>
      <c r="C3472" s="4">
        <v>5.07</v>
      </c>
      <c r="D3472" s="4">
        <v>2.1</v>
      </c>
      <c r="E3472" s="4">
        <v>0.14000000000000001</v>
      </c>
      <c r="F3472" s="4">
        <v>9.35</v>
      </c>
      <c r="G3472" s="4">
        <v>4470</v>
      </c>
      <c r="H3472" s="4">
        <v>4.1230000000000002</v>
      </c>
      <c r="I3472" s="4">
        <v>0.82499999999999996</v>
      </c>
      <c r="J3472" s="4" t="str">
        <f t="shared" si="280"/>
        <v>ĐÚNG</v>
      </c>
      <c r="K3472" s="4"/>
      <c r="L3472" s="4" t="str">
        <f t="shared" si="279"/>
        <v>ĐÚNG</v>
      </c>
      <c r="M3472" s="5" t="str" cm="1">
        <f t="array" ref="M3472">_xlfn.IFS(A3472="Ban_dam_1_phuong", IF(ABS(H3472 / (0.8 * (F3472 * D3472^2 / 8)) - 1) &lt; 0.01, "ĐÚNG", "SAI"), A3472="Ban_ke_4_canh_2_phuong", IF(ABS(H3472 / (0.045 * F3472 * D3472^2) - 1) &lt; 0.01, "ĐÚNG", "SAI"), A3472="San_phang_Flat_Slab", IF(ABS(H3472 / ((0.6 * (F3472 * C3472 * D3472^2 / 8)) / D3472) - 1) &lt; 0.01, "ĐÚNG", "SAI"), A3472="San_console_Cantilever", IF(ABS(H3472 / (-1 * (F3472 * D3472^2 / 2)) - 1) &lt; 0.01, "ĐÚNG", "SAI"), A3472="San_o_co_Waffle_Slab", IF(ABS(H3472 / (0.048 * F3472 * D3472^2) - 1) &lt; 0.01, "ĐÚNG", "SAI"))</f>
        <v>ĐÚNG</v>
      </c>
    </row>
    <row r="3473" spans="1:13" x14ac:dyDescent="0.3">
      <c r="A3473" s="4" t="s">
        <v>9</v>
      </c>
      <c r="B3473" s="4" t="s">
        <v>10</v>
      </c>
      <c r="C3473" s="4">
        <v>7.59</v>
      </c>
      <c r="D3473" s="4">
        <v>3.9</v>
      </c>
      <c r="E3473" s="4">
        <v>0.16</v>
      </c>
      <c r="F3473" s="4">
        <v>10.02</v>
      </c>
      <c r="G3473" s="4">
        <v>4471</v>
      </c>
      <c r="H3473" s="4">
        <v>6.8579999999999997</v>
      </c>
      <c r="I3473" s="4">
        <v>20.202999999999999</v>
      </c>
      <c r="J3473" s="4"/>
      <c r="K3473" s="4"/>
      <c r="L3473" s="4" t="str">
        <f t="shared" si="279"/>
        <v>ĐÚNG</v>
      </c>
      <c r="M3473" s="5" t="str" cm="1">
        <f t="array" ref="M3473">_xlfn.IFS(A3473="Ban_dam_1_phuong", IF(ABS(H3473 / (0.8 * (F3473 * D3473^2 / 8)) - 1) &lt; 0.01, "ĐÚNG", "SAI"), A3473="Ban_ke_4_canh_2_phuong", IF(ABS(H3473 / (0.045 * F3473 * D3473^2) - 1) &lt; 0.01, "ĐÚNG", "SAI"), A3473="San_phang_Flat_Slab", IF(ABS(H3473 / ((0.6 * (F3473 * C3473 * D3473^2 / 8)) / D3473) - 1) &lt; 0.01, "ĐÚNG", "SAI"), A3473="San_console_Cantilever", IF(ABS(H3473 / (-1 * (F3473 * D3473^2 / 2)) - 1) &lt; 0.01, "ĐÚNG", "SAI"), A3473="San_o_co_Waffle_Slab", IF(ABS(H3473 / (0.048 * F3473 * D3473^2) - 1) &lt; 0.01, "ĐÚNG", "SAI"))</f>
        <v>ĐÚNG</v>
      </c>
    </row>
    <row r="3474" spans="1:13" x14ac:dyDescent="0.3">
      <c r="A3474" s="4" t="s">
        <v>16</v>
      </c>
      <c r="B3474" s="4" t="s">
        <v>10</v>
      </c>
      <c r="C3474" s="4">
        <v>9.08</v>
      </c>
      <c r="D3474" s="4">
        <v>3.19</v>
      </c>
      <c r="E3474" s="4">
        <v>0.13</v>
      </c>
      <c r="F3474" s="4">
        <v>9.01</v>
      </c>
      <c r="G3474" s="4">
        <v>4472</v>
      </c>
      <c r="H3474" s="4">
        <v>9.1690000000000005</v>
      </c>
      <c r="I3474" s="4">
        <v>1.8340000000000001</v>
      </c>
      <c r="J3474" s="4" t="str">
        <f>IF(AND(A3474="Ban_dam_1_phuong", C3474/D3474 &gt; 2),"ĐÚNG", "SAI HÌNH HỌC" )</f>
        <v>ĐÚNG</v>
      </c>
      <c r="K3474" s="4"/>
      <c r="L3474" s="4" t="str">
        <f t="shared" si="279"/>
        <v>ĐÚNG</v>
      </c>
      <c r="M3474" s="5" t="str" cm="1">
        <f t="array" ref="M3474">_xlfn.IFS(A3474="Ban_dam_1_phuong", IF(ABS(H3474 / (0.8 * (F3474 * D3474^2 / 8)) - 1) &lt; 0.01, "ĐÚNG", "SAI"), A3474="Ban_ke_4_canh_2_phuong", IF(ABS(H3474 / (0.045 * F3474 * D3474^2) - 1) &lt; 0.01, "ĐÚNG", "SAI"), A3474="San_phang_Flat_Slab", IF(ABS(H3474 / ((0.6 * (F3474 * C3474 * D3474^2 / 8)) / D3474) - 1) &lt; 0.01, "ĐÚNG", "SAI"), A3474="San_console_Cantilever", IF(ABS(H3474 / (-1 * (F3474 * D3474^2 / 2)) - 1) &lt; 0.01, "ĐÚNG", "SAI"), A3474="San_o_co_Waffle_Slab", IF(ABS(H3474 / (0.048 * F3474 * D3474^2) - 1) &lt; 0.01, "ĐÚNG", "SAI"))</f>
        <v>ĐÚNG</v>
      </c>
    </row>
    <row r="3475" spans="1:13" x14ac:dyDescent="0.3">
      <c r="A3475" s="4" t="s">
        <v>9</v>
      </c>
      <c r="B3475" s="4" t="s">
        <v>13</v>
      </c>
      <c r="C3475" s="4">
        <v>4.1100000000000003</v>
      </c>
      <c r="D3475" s="4">
        <v>3.37</v>
      </c>
      <c r="E3475" s="4">
        <v>0.13</v>
      </c>
      <c r="F3475" s="4">
        <v>9.01</v>
      </c>
      <c r="G3475" s="4">
        <v>4473</v>
      </c>
      <c r="H3475" s="4">
        <v>4.6050000000000004</v>
      </c>
      <c r="I3475" s="4">
        <v>5.327</v>
      </c>
      <c r="J3475" s="4"/>
      <c r="K3475" s="4"/>
      <c r="L3475" s="4" t="str">
        <f t="shared" si="279"/>
        <v>ĐÚNG</v>
      </c>
      <c r="M3475" s="5" t="str" cm="1">
        <f t="array" ref="M3475">_xlfn.IFS(A3475="Ban_dam_1_phuong", IF(ABS(H3475 / (0.8 * (F3475 * D3475^2 / 8)) - 1) &lt; 0.01, "ĐÚNG", "SAI"), A3475="Ban_ke_4_canh_2_phuong", IF(ABS(H3475 / (0.045 * F3475 * D3475^2) - 1) &lt; 0.01, "ĐÚNG", "SAI"), A3475="San_phang_Flat_Slab", IF(ABS(H3475 / ((0.6 * (F3475 * C3475 * D3475^2 / 8)) / D3475) - 1) &lt; 0.01, "ĐÚNG", "SAI"), A3475="San_console_Cantilever", IF(ABS(H3475 / (-1 * (F3475 * D3475^2 / 2)) - 1) &lt; 0.01, "ĐÚNG", "SAI"), A3475="San_o_co_Waffle_Slab", IF(ABS(H3475 / (0.048 * F3475 * D3475^2) - 1) &lt; 0.01, "ĐÚNG", "SAI"))</f>
        <v>ĐÚNG</v>
      </c>
    </row>
    <row r="3476" spans="1:13" x14ac:dyDescent="0.3">
      <c r="A3476" s="4" t="s">
        <v>18</v>
      </c>
      <c r="B3476" s="4" t="s">
        <v>17</v>
      </c>
      <c r="C3476" s="4">
        <v>6.73</v>
      </c>
      <c r="D3476" s="4">
        <v>2.1</v>
      </c>
      <c r="E3476" s="4">
        <v>0.14000000000000001</v>
      </c>
      <c r="F3476" s="4">
        <v>9.35</v>
      </c>
      <c r="G3476" s="4">
        <v>4474</v>
      </c>
      <c r="H3476" s="4">
        <v>-20.617000000000001</v>
      </c>
      <c r="I3476" s="4">
        <v>-2.0619999999999998</v>
      </c>
      <c r="J3476" s="4"/>
      <c r="K3476" s="4" t="str">
        <f>IF(AND(A3476="San_console_Cantilever", H3476 &lt; 0),  "ĐÚNG","SAI DẤU MOMEN")</f>
        <v>ĐÚNG</v>
      </c>
      <c r="L3476" s="4" t="str">
        <f t="shared" si="279"/>
        <v>ĐÚNG</v>
      </c>
      <c r="M3476" s="5" t="str" cm="1">
        <f t="array" ref="M3476">_xlfn.IFS(A3476="Ban_dam_1_phuong", IF(ABS(H3476 / (0.8 * (F3476 * D3476^2 / 8)) - 1) &lt; 0.01, "ĐÚNG", "SAI"), A3476="Ban_ke_4_canh_2_phuong", IF(ABS(H3476 / (0.045 * F3476 * D3476^2) - 1) &lt; 0.01, "ĐÚNG", "SAI"), A3476="San_phang_Flat_Slab", IF(ABS(H3476 / ((0.6 * (F3476 * C3476 * D3476^2 / 8)) / D3476) - 1) &lt; 0.01, "ĐÚNG", "SAI"), A3476="San_console_Cantilever", IF(ABS(H3476 / (-1 * (F3476 * D3476^2 / 2)) - 1) &lt; 0.01, "ĐÚNG", "SAI"), A3476="San_o_co_Waffle_Slab", IF(ABS(H3476 / (0.048 * F3476 * D3476^2) - 1) &lt; 0.01, "ĐÚNG", "SAI"))</f>
        <v>ĐÚNG</v>
      </c>
    </row>
    <row r="3477" spans="1:13" x14ac:dyDescent="0.3">
      <c r="A3477" s="4" t="s">
        <v>12</v>
      </c>
      <c r="B3477" s="4" t="s">
        <v>13</v>
      </c>
      <c r="C3477" s="4">
        <v>10.48</v>
      </c>
      <c r="D3477" s="4">
        <v>9.1999999999999993</v>
      </c>
      <c r="E3477" s="4">
        <v>0.28000000000000003</v>
      </c>
      <c r="F3477" s="4">
        <v>14.07</v>
      </c>
      <c r="G3477" s="4">
        <v>4475</v>
      </c>
      <c r="H3477" s="4">
        <v>101.74299999999999</v>
      </c>
      <c r="I3477" s="4">
        <v>59.543999999999997</v>
      </c>
      <c r="J3477" s="4"/>
      <c r="K3477" s="4"/>
      <c r="L3477" s="4" t="str">
        <f t="shared" si="279"/>
        <v>ĐÚNG</v>
      </c>
      <c r="M3477" s="5" t="str" cm="1">
        <f t="array" ref="M3477">_xlfn.IFS(A3477="Ban_dam_1_phuong", IF(ABS(H3477 / (0.8 * (F3477 * D3477^2 / 8)) - 1) &lt; 0.01, "ĐÚNG", "SAI"), A3477="Ban_ke_4_canh_2_phuong", IF(ABS(H3477 / (0.045 * F3477 * D3477^2) - 1) &lt; 0.01, "ĐÚNG", "SAI"), A3477="San_phang_Flat_Slab", IF(ABS(H3477 / ((0.6 * (F3477 * C3477 * D3477^2 / 8)) / D3477) - 1) &lt; 0.01, "ĐÚNG", "SAI"), A3477="San_console_Cantilever", IF(ABS(H3477 / (-1 * (F3477 * D3477^2 / 2)) - 1) &lt; 0.01, "ĐÚNG", "SAI"), A3477="San_o_co_Waffle_Slab", IF(ABS(H3477 / (0.048 * F3477 * D3477^2) - 1) &lt; 0.01, "ĐÚNG", "SAI"))</f>
        <v>ĐÚNG</v>
      </c>
    </row>
    <row r="3478" spans="1:13" x14ac:dyDescent="0.3">
      <c r="A3478" s="4" t="s">
        <v>9</v>
      </c>
      <c r="B3478" s="4" t="s">
        <v>10</v>
      </c>
      <c r="C3478" s="4">
        <v>6.19</v>
      </c>
      <c r="D3478" s="4">
        <v>5.39</v>
      </c>
      <c r="E3478" s="4">
        <v>0.18</v>
      </c>
      <c r="F3478" s="4">
        <v>10.7</v>
      </c>
      <c r="G3478" s="4">
        <v>4476</v>
      </c>
      <c r="H3478" s="4">
        <v>13.989000000000001</v>
      </c>
      <c r="I3478" s="4">
        <v>14.349</v>
      </c>
      <c r="J3478" s="4"/>
      <c r="K3478" s="4"/>
      <c r="L3478" s="4" t="str">
        <f t="shared" si="279"/>
        <v>ĐÚNG</v>
      </c>
      <c r="M3478" s="5" t="str" cm="1">
        <f t="array" ref="M3478">_xlfn.IFS(A3478="Ban_dam_1_phuong", IF(ABS(H3478 / (0.8 * (F3478 * D3478^2 / 8)) - 1) &lt; 0.01, "ĐÚNG", "SAI"), A3478="Ban_ke_4_canh_2_phuong", IF(ABS(H3478 / (0.045 * F3478 * D3478^2) - 1) &lt; 0.01, "ĐÚNG", "SAI"), A3478="San_phang_Flat_Slab", IF(ABS(H3478 / ((0.6 * (F3478 * C3478 * D3478^2 / 8)) / D3478) - 1) &lt; 0.01, "ĐÚNG", "SAI"), A3478="San_console_Cantilever", IF(ABS(H3478 / (-1 * (F3478 * D3478^2 / 2)) - 1) &lt; 0.01, "ĐÚNG", "SAI"), A3478="San_o_co_Waffle_Slab", IF(ABS(H3478 / (0.048 * F3478 * D3478^2) - 1) &lt; 0.01, "ĐÚNG", "SAI"))</f>
        <v>ĐÚNG</v>
      </c>
    </row>
    <row r="3479" spans="1:13" x14ac:dyDescent="0.3">
      <c r="A3479" s="4" t="s">
        <v>18</v>
      </c>
      <c r="B3479" s="4" t="s">
        <v>11</v>
      </c>
      <c r="C3479" s="4">
        <v>4.8600000000000003</v>
      </c>
      <c r="D3479" s="4">
        <v>1.75</v>
      </c>
      <c r="E3479" s="4">
        <v>0.13</v>
      </c>
      <c r="F3479" s="4">
        <v>9.01</v>
      </c>
      <c r="G3479" s="4">
        <v>4477</v>
      </c>
      <c r="H3479" s="4">
        <v>-13.797000000000001</v>
      </c>
      <c r="I3479" s="4">
        <v>-1.38</v>
      </c>
      <c r="J3479" s="4"/>
      <c r="K3479" s="4" t="str">
        <f>IF(AND(A3479="San_console_Cantilever", H3479 &lt; 0),  "ĐÚNG","SAI DẤU MOMEN")</f>
        <v>ĐÚNG</v>
      </c>
      <c r="L3479" s="4" t="str">
        <f t="shared" si="279"/>
        <v>ĐÚNG</v>
      </c>
      <c r="M3479" s="5" t="str" cm="1">
        <f t="array" ref="M3479">_xlfn.IFS(A3479="Ban_dam_1_phuong", IF(ABS(H3479 / (0.8 * (F3479 * D3479^2 / 8)) - 1) &lt; 0.01, "ĐÚNG", "SAI"), A3479="Ban_ke_4_canh_2_phuong", IF(ABS(H3479 / (0.045 * F3479 * D3479^2) - 1) &lt; 0.01, "ĐÚNG", "SAI"), A3479="San_phang_Flat_Slab", IF(ABS(H3479 / ((0.6 * (F3479 * C3479 * D3479^2 / 8)) / D3479) - 1) &lt; 0.01, "ĐÚNG", "SAI"), A3479="San_console_Cantilever", IF(ABS(H3479 / (-1 * (F3479 * D3479^2 / 2)) - 1) &lt; 0.01, "ĐÚNG", "SAI"), A3479="San_o_co_Waffle_Slab", IF(ABS(H3479 / (0.048 * F3479 * D3479^2) - 1) &lt; 0.01, "ĐÚNG", "SAI"))</f>
        <v>ĐÚNG</v>
      </c>
    </row>
    <row r="3480" spans="1:13" x14ac:dyDescent="0.3">
      <c r="A3480" s="4" t="s">
        <v>14</v>
      </c>
      <c r="B3480" s="4" t="s">
        <v>13</v>
      </c>
      <c r="C3480" s="4">
        <v>12.41</v>
      </c>
      <c r="D3480" s="4">
        <v>10.28</v>
      </c>
      <c r="E3480" s="4">
        <v>0.38</v>
      </c>
      <c r="F3480" s="4">
        <v>10.36</v>
      </c>
      <c r="G3480" s="4">
        <v>4478</v>
      </c>
      <c r="H3480" s="4">
        <v>52.552</v>
      </c>
      <c r="I3480" s="4">
        <v>76.584999999999994</v>
      </c>
      <c r="J3480" s="4"/>
      <c r="K3480" s="4"/>
      <c r="L3480" s="4" t="str">
        <f t="shared" si="279"/>
        <v>ĐÚNG</v>
      </c>
      <c r="M3480" s="5" t="str" cm="1">
        <f t="array" ref="M3480">_xlfn.IFS(A3480="Ban_dam_1_phuong", IF(ABS(H3480 / (0.8 * (F3480 * D3480^2 / 8)) - 1) &lt; 0.01, "ĐÚNG", "SAI"), A3480="Ban_ke_4_canh_2_phuong", IF(ABS(H3480 / (0.045 * F3480 * D3480^2) - 1) &lt; 0.01, "ĐÚNG", "SAI"), A3480="San_phang_Flat_Slab", IF(ABS(H3480 / ((0.6 * (F3480 * C3480 * D3480^2 / 8)) / D3480) - 1) &lt; 0.01, "ĐÚNG", "SAI"), A3480="San_console_Cantilever", IF(ABS(H3480 / (-1 * (F3480 * D3480^2 / 2)) - 1) &lt; 0.01, "ĐÚNG", "SAI"), A3480="San_o_co_Waffle_Slab", IF(ABS(H3480 / (0.048 * F3480 * D3480^2) - 1) &lt; 0.01, "ĐÚNG", "SAI"))</f>
        <v>ĐÚNG</v>
      </c>
    </row>
    <row r="3481" spans="1:13" x14ac:dyDescent="0.3">
      <c r="A3481" s="4" t="s">
        <v>18</v>
      </c>
      <c r="B3481" s="4" t="s">
        <v>17</v>
      </c>
      <c r="C3481" s="4">
        <v>7.69</v>
      </c>
      <c r="D3481" s="4">
        <v>2.08</v>
      </c>
      <c r="E3481" s="4">
        <v>0.1</v>
      </c>
      <c r="F3481" s="4">
        <v>8</v>
      </c>
      <c r="G3481" s="4">
        <v>4479</v>
      </c>
      <c r="H3481" s="4">
        <v>-17.306000000000001</v>
      </c>
      <c r="I3481" s="4">
        <v>-1.7310000000000001</v>
      </c>
      <c r="J3481" s="4"/>
      <c r="K3481" s="4" t="str">
        <f>IF(AND(A3481="San_console_Cantilever", H3481 &lt; 0),  "ĐÚNG","SAI DẤU MOMEN")</f>
        <v>ĐÚNG</v>
      </c>
      <c r="L3481" s="4" t="str">
        <f t="shared" si="279"/>
        <v>ĐÚNG</v>
      </c>
      <c r="M3481" s="5" t="str" cm="1">
        <f t="array" ref="M3481">_xlfn.IFS(A3481="Ban_dam_1_phuong", IF(ABS(H3481 / (0.8 * (F3481 * D3481^2 / 8)) - 1) &lt; 0.01, "ĐÚNG", "SAI"), A3481="Ban_ke_4_canh_2_phuong", IF(ABS(H3481 / (0.045 * F3481 * D3481^2) - 1) &lt; 0.01, "ĐÚNG", "SAI"), A3481="San_phang_Flat_Slab", IF(ABS(H3481 / ((0.6 * (F3481 * C3481 * D3481^2 / 8)) / D3481) - 1) &lt; 0.01, "ĐÚNG", "SAI"), A3481="San_console_Cantilever", IF(ABS(H3481 / (-1 * (F3481 * D3481^2 / 2)) - 1) &lt; 0.01, "ĐÚNG", "SAI"), A3481="San_o_co_Waffle_Slab", IF(ABS(H3481 / (0.048 * F3481 * D3481^2) - 1) &lt; 0.01, "ĐÚNG", "SAI"))</f>
        <v>ĐÚNG</v>
      </c>
    </row>
    <row r="3482" spans="1:13" x14ac:dyDescent="0.3">
      <c r="A3482" s="4" t="s">
        <v>9</v>
      </c>
      <c r="B3482" s="4" t="s">
        <v>10</v>
      </c>
      <c r="C3482" s="4">
        <v>6.76</v>
      </c>
      <c r="D3482" s="4">
        <v>4.87</v>
      </c>
      <c r="E3482" s="4">
        <v>0.2</v>
      </c>
      <c r="F3482" s="4">
        <v>11.37</v>
      </c>
      <c r="G3482" s="4">
        <v>4480</v>
      </c>
      <c r="H3482" s="4">
        <v>12.135</v>
      </c>
      <c r="I3482" s="4">
        <v>18.184999999999999</v>
      </c>
      <c r="J3482" s="4"/>
      <c r="K3482" s="4"/>
      <c r="L3482" s="4" t="str">
        <f t="shared" si="279"/>
        <v>ĐÚNG</v>
      </c>
      <c r="M3482" s="5" t="str" cm="1">
        <f t="array" ref="M3482">_xlfn.IFS(A3482="Ban_dam_1_phuong", IF(ABS(H3482 / (0.8 * (F3482 * D3482^2 / 8)) - 1) &lt; 0.01, "ĐÚNG", "SAI"), A3482="Ban_ke_4_canh_2_phuong", IF(ABS(H3482 / (0.045 * F3482 * D3482^2) - 1) &lt; 0.01, "ĐÚNG", "SAI"), A3482="San_phang_Flat_Slab", IF(ABS(H3482 / ((0.6 * (F3482 * C3482 * D3482^2 / 8)) / D3482) - 1) &lt; 0.01, "ĐÚNG", "SAI"), A3482="San_console_Cantilever", IF(ABS(H3482 / (-1 * (F3482 * D3482^2 / 2)) - 1) &lt; 0.01, "ĐÚNG", "SAI"), A3482="San_o_co_Waffle_Slab", IF(ABS(H3482 / (0.048 * F3482 * D3482^2) - 1) &lt; 0.01, "ĐÚNG", "SAI"))</f>
        <v>ĐÚNG</v>
      </c>
    </row>
    <row r="3483" spans="1:13" x14ac:dyDescent="0.3">
      <c r="A3483" s="4" t="s">
        <v>14</v>
      </c>
      <c r="B3483" s="4" t="s">
        <v>15</v>
      </c>
      <c r="C3483" s="4">
        <v>13.12</v>
      </c>
      <c r="D3483" s="4">
        <v>11.52</v>
      </c>
      <c r="E3483" s="4">
        <v>0.45</v>
      </c>
      <c r="F3483" s="4">
        <v>11.37</v>
      </c>
      <c r="G3483" s="4">
        <v>4481</v>
      </c>
      <c r="H3483" s="4">
        <v>72.427999999999997</v>
      </c>
      <c r="I3483" s="4">
        <v>93.944000000000003</v>
      </c>
      <c r="J3483" s="4"/>
      <c r="K3483" s="4"/>
      <c r="L3483" s="4" t="str">
        <f t="shared" si="279"/>
        <v>ĐÚNG</v>
      </c>
      <c r="M3483" s="5" t="str" cm="1">
        <f t="array" ref="M3483">_xlfn.IFS(A3483="Ban_dam_1_phuong", IF(ABS(H3483 / (0.8 * (F3483 * D3483^2 / 8)) - 1) &lt; 0.01, "ĐÚNG", "SAI"), A3483="Ban_ke_4_canh_2_phuong", IF(ABS(H3483 / (0.045 * F3483 * D3483^2) - 1) &lt; 0.01, "ĐÚNG", "SAI"), A3483="San_phang_Flat_Slab", IF(ABS(H3483 / ((0.6 * (F3483 * C3483 * D3483^2 / 8)) / D3483) - 1) &lt; 0.01, "ĐÚNG", "SAI"), A3483="San_console_Cantilever", IF(ABS(H3483 / (-1 * (F3483 * D3483^2 / 2)) - 1) &lt; 0.01, "ĐÚNG", "SAI"), A3483="San_o_co_Waffle_Slab", IF(ABS(H3483 / (0.048 * F3483 * D3483^2) - 1) &lt; 0.01, "ĐÚNG", "SAI"))</f>
        <v>ĐÚNG</v>
      </c>
    </row>
    <row r="3484" spans="1:13" x14ac:dyDescent="0.3">
      <c r="A3484" s="4" t="s">
        <v>14</v>
      </c>
      <c r="B3484" s="4" t="s">
        <v>17</v>
      </c>
      <c r="C3484" s="4">
        <v>13.13</v>
      </c>
      <c r="D3484" s="4">
        <v>9.9</v>
      </c>
      <c r="E3484" s="4">
        <v>0.37</v>
      </c>
      <c r="F3484" s="4">
        <v>10.36</v>
      </c>
      <c r="G3484" s="4">
        <v>4482</v>
      </c>
      <c r="H3484" s="4">
        <v>48.738</v>
      </c>
      <c r="I3484" s="4">
        <v>85.73</v>
      </c>
      <c r="J3484" s="4"/>
      <c r="K3484" s="4"/>
      <c r="L3484" s="4" t="str">
        <f t="shared" si="279"/>
        <v>ĐÚNG</v>
      </c>
      <c r="M3484" s="5" t="str" cm="1">
        <f t="array" ref="M3484">_xlfn.IFS(A3484="Ban_dam_1_phuong", IF(ABS(H3484 / (0.8 * (F3484 * D3484^2 / 8)) - 1) &lt; 0.01, "ĐÚNG", "SAI"), A3484="Ban_ke_4_canh_2_phuong", IF(ABS(H3484 / (0.045 * F3484 * D3484^2) - 1) &lt; 0.01, "ĐÚNG", "SAI"), A3484="San_phang_Flat_Slab", IF(ABS(H3484 / ((0.6 * (F3484 * C3484 * D3484^2 / 8)) / D3484) - 1) &lt; 0.01, "ĐÚNG", "SAI"), A3484="San_console_Cantilever", IF(ABS(H3484 / (-1 * (F3484 * D3484^2 / 2)) - 1) &lt; 0.01, "ĐÚNG", "SAI"), A3484="San_o_co_Waffle_Slab", IF(ABS(H3484 / (0.048 * F3484 * D3484^2) - 1) &lt; 0.01, "ĐÚNG", "SAI"))</f>
        <v>ĐÚNG</v>
      </c>
    </row>
    <row r="3485" spans="1:13" x14ac:dyDescent="0.3">
      <c r="A3485" s="4" t="s">
        <v>14</v>
      </c>
      <c r="B3485" s="4" t="s">
        <v>17</v>
      </c>
      <c r="C3485" s="4">
        <v>13.69</v>
      </c>
      <c r="D3485" s="4">
        <v>9.49</v>
      </c>
      <c r="E3485" s="4">
        <v>0.42</v>
      </c>
      <c r="F3485" s="4">
        <v>11.03</v>
      </c>
      <c r="G3485" s="4">
        <v>4483</v>
      </c>
      <c r="H3485" s="4">
        <v>47.680999999999997</v>
      </c>
      <c r="I3485" s="4">
        <v>99.225999999999999</v>
      </c>
      <c r="J3485" s="4"/>
      <c r="K3485" s="4"/>
      <c r="L3485" s="4" t="str">
        <f t="shared" si="279"/>
        <v>ĐÚNG</v>
      </c>
      <c r="M3485" s="5" t="str" cm="1">
        <f t="array" ref="M3485">_xlfn.IFS(A3485="Ban_dam_1_phuong", IF(ABS(H3485 / (0.8 * (F3485 * D3485^2 / 8)) - 1) &lt; 0.01, "ĐÚNG", "SAI"), A3485="Ban_ke_4_canh_2_phuong", IF(ABS(H3485 / (0.045 * F3485 * D3485^2) - 1) &lt; 0.01, "ĐÚNG", "SAI"), A3485="San_phang_Flat_Slab", IF(ABS(H3485 / ((0.6 * (F3485 * C3485 * D3485^2 / 8)) / D3485) - 1) &lt; 0.01, "ĐÚNG", "SAI"), A3485="San_console_Cantilever", IF(ABS(H3485 / (-1 * (F3485 * D3485^2 / 2)) - 1) &lt; 0.01, "ĐÚNG", "SAI"), A3485="San_o_co_Waffle_Slab", IF(ABS(H3485 / (0.048 * F3485 * D3485^2) - 1) &lt; 0.01, "ĐÚNG", "SAI"))</f>
        <v>ĐÚNG</v>
      </c>
    </row>
    <row r="3486" spans="1:13" x14ac:dyDescent="0.3">
      <c r="A3486" s="4" t="s">
        <v>12</v>
      </c>
      <c r="B3486" s="4" t="s">
        <v>13</v>
      </c>
      <c r="C3486" s="4">
        <v>9.6300000000000008</v>
      </c>
      <c r="D3486" s="4">
        <v>6.81</v>
      </c>
      <c r="E3486" s="4">
        <v>0.28000000000000003</v>
      </c>
      <c r="F3486" s="4">
        <v>14.07</v>
      </c>
      <c r="G3486" s="4">
        <v>4484</v>
      </c>
      <c r="H3486" s="4">
        <v>69.203999999999994</v>
      </c>
      <c r="I3486" s="4">
        <v>32.625999999999998</v>
      </c>
      <c r="J3486" s="4"/>
      <c r="K3486" s="4"/>
      <c r="L3486" s="4" t="str">
        <f t="shared" si="279"/>
        <v>ĐÚNG</v>
      </c>
      <c r="M3486" s="5" t="str" cm="1">
        <f t="array" ref="M3486">_xlfn.IFS(A3486="Ban_dam_1_phuong", IF(ABS(H3486 / (0.8 * (F3486 * D3486^2 / 8)) - 1) &lt; 0.01, "ĐÚNG", "SAI"), A3486="Ban_ke_4_canh_2_phuong", IF(ABS(H3486 / (0.045 * F3486 * D3486^2) - 1) &lt; 0.01, "ĐÚNG", "SAI"), A3486="San_phang_Flat_Slab", IF(ABS(H3486 / ((0.6 * (F3486 * C3486 * D3486^2 / 8)) / D3486) - 1) &lt; 0.01, "ĐÚNG", "SAI"), A3486="San_console_Cantilever", IF(ABS(H3486 / (-1 * (F3486 * D3486^2 / 2)) - 1) &lt; 0.01, "ĐÚNG", "SAI"), A3486="San_o_co_Waffle_Slab", IF(ABS(H3486 / (0.048 * F3486 * D3486^2) - 1) &lt; 0.01, "ĐÚNG", "SAI"))</f>
        <v>ĐÚNG</v>
      </c>
    </row>
    <row r="3487" spans="1:13" x14ac:dyDescent="0.3">
      <c r="A3487" s="4" t="s">
        <v>14</v>
      </c>
      <c r="B3487" s="4" t="s">
        <v>13</v>
      </c>
      <c r="C3487" s="4">
        <v>11.99</v>
      </c>
      <c r="D3487" s="4">
        <v>8.51</v>
      </c>
      <c r="E3487" s="4">
        <v>0.39</v>
      </c>
      <c r="F3487" s="4">
        <v>10.7</v>
      </c>
      <c r="G3487" s="4">
        <v>4485</v>
      </c>
      <c r="H3487" s="4">
        <v>37.195</v>
      </c>
      <c r="I3487" s="4">
        <v>73.834999999999994</v>
      </c>
      <c r="J3487" s="4"/>
      <c r="K3487" s="4"/>
      <c r="L3487" s="4" t="str">
        <f t="shared" si="279"/>
        <v>ĐÚNG</v>
      </c>
      <c r="M3487" s="5" t="str" cm="1">
        <f t="array" ref="M3487">_xlfn.IFS(A3487="Ban_dam_1_phuong", IF(ABS(H3487 / (0.8 * (F3487 * D3487^2 / 8)) - 1) &lt; 0.01, "ĐÚNG", "SAI"), A3487="Ban_ke_4_canh_2_phuong", IF(ABS(H3487 / (0.045 * F3487 * D3487^2) - 1) &lt; 0.01, "ĐÚNG", "SAI"), A3487="San_phang_Flat_Slab", IF(ABS(H3487 / ((0.6 * (F3487 * C3487 * D3487^2 / 8)) / D3487) - 1) &lt; 0.01, "ĐÚNG", "SAI"), A3487="San_console_Cantilever", IF(ABS(H3487 / (-1 * (F3487 * D3487^2 / 2)) - 1) &lt; 0.01, "ĐÚNG", "SAI"), A3487="San_o_co_Waffle_Slab", IF(ABS(H3487 / (0.048 * F3487 * D3487^2) - 1) &lt; 0.01, "ĐÚNG", "SAI"))</f>
        <v>ĐÚNG</v>
      </c>
    </row>
    <row r="3488" spans="1:13" x14ac:dyDescent="0.3">
      <c r="A3488" s="4" t="s">
        <v>14</v>
      </c>
      <c r="B3488" s="4" t="s">
        <v>17</v>
      </c>
      <c r="C3488" s="4">
        <v>15.3</v>
      </c>
      <c r="D3488" s="4">
        <v>11.58</v>
      </c>
      <c r="E3488" s="4">
        <v>0.4</v>
      </c>
      <c r="F3488" s="4">
        <v>10.7</v>
      </c>
      <c r="G3488" s="4">
        <v>4486</v>
      </c>
      <c r="H3488" s="4">
        <v>68.872</v>
      </c>
      <c r="I3488" s="4">
        <v>120.229</v>
      </c>
      <c r="J3488" s="4"/>
      <c r="K3488" s="4"/>
      <c r="L3488" s="4" t="str">
        <f t="shared" si="279"/>
        <v>ĐÚNG</v>
      </c>
      <c r="M3488" s="5" t="str" cm="1">
        <f t="array" ref="M3488">_xlfn.IFS(A3488="Ban_dam_1_phuong", IF(ABS(H3488 / (0.8 * (F3488 * D3488^2 / 8)) - 1) &lt; 0.01, "ĐÚNG", "SAI"), A3488="Ban_ke_4_canh_2_phuong", IF(ABS(H3488 / (0.045 * F3488 * D3488^2) - 1) &lt; 0.01, "ĐÚNG", "SAI"), A3488="San_phang_Flat_Slab", IF(ABS(H3488 / ((0.6 * (F3488 * C3488 * D3488^2 / 8)) / D3488) - 1) &lt; 0.01, "ĐÚNG", "SAI"), A3488="San_console_Cantilever", IF(ABS(H3488 / (-1 * (F3488 * D3488^2 / 2)) - 1) &lt; 0.01, "ĐÚNG", "SAI"), A3488="San_o_co_Waffle_Slab", IF(ABS(H3488 / (0.048 * F3488 * D3488^2) - 1) &lt; 0.01, "ĐÚNG", "SAI"))</f>
        <v>ĐÚNG</v>
      </c>
    </row>
    <row r="3489" spans="1:13" x14ac:dyDescent="0.3">
      <c r="A3489" s="4" t="s">
        <v>12</v>
      </c>
      <c r="B3489" s="4" t="s">
        <v>15</v>
      </c>
      <c r="C3489" s="4">
        <v>8.58</v>
      </c>
      <c r="D3489" s="4">
        <v>6.99</v>
      </c>
      <c r="E3489" s="4">
        <v>0.25</v>
      </c>
      <c r="F3489" s="4">
        <v>13.06</v>
      </c>
      <c r="G3489" s="4">
        <v>4487</v>
      </c>
      <c r="H3489" s="4">
        <v>58.744999999999997</v>
      </c>
      <c r="I3489" s="4">
        <v>31.905999999999999</v>
      </c>
      <c r="J3489" s="4"/>
      <c r="K3489" s="4"/>
      <c r="L3489" s="4" t="str">
        <f t="shared" si="279"/>
        <v>ĐÚNG</v>
      </c>
      <c r="M3489" s="5" t="str" cm="1">
        <f t="array" ref="M3489">_xlfn.IFS(A3489="Ban_dam_1_phuong", IF(ABS(H3489 / (0.8 * (F3489 * D3489^2 / 8)) - 1) &lt; 0.01, "ĐÚNG", "SAI"), A3489="Ban_ke_4_canh_2_phuong", IF(ABS(H3489 / (0.045 * F3489 * D3489^2) - 1) &lt; 0.01, "ĐÚNG", "SAI"), A3489="San_phang_Flat_Slab", IF(ABS(H3489 / ((0.6 * (F3489 * C3489 * D3489^2 / 8)) / D3489) - 1) &lt; 0.01, "ĐÚNG", "SAI"), A3489="San_console_Cantilever", IF(ABS(H3489 / (-1 * (F3489 * D3489^2 / 2)) - 1) &lt; 0.01, "ĐÚNG", "SAI"), A3489="San_o_co_Waffle_Slab", IF(ABS(H3489 / (0.048 * F3489 * D3489^2) - 1) &lt; 0.01, "ĐÚNG", "SAI"))</f>
        <v>ĐÚNG</v>
      </c>
    </row>
    <row r="3490" spans="1:13" x14ac:dyDescent="0.3">
      <c r="A3490" s="4" t="s">
        <v>16</v>
      </c>
      <c r="B3490" s="4" t="s">
        <v>11</v>
      </c>
      <c r="C3490" s="4">
        <v>6.31</v>
      </c>
      <c r="D3490" s="4">
        <v>2.02</v>
      </c>
      <c r="E3490" s="4">
        <v>0.15</v>
      </c>
      <c r="F3490" s="4">
        <v>9.68</v>
      </c>
      <c r="G3490" s="4">
        <v>4488</v>
      </c>
      <c r="H3490" s="4">
        <v>3.95</v>
      </c>
      <c r="I3490" s="4">
        <v>0.79</v>
      </c>
      <c r="J3490" s="4" t="str">
        <f>IF(AND(A3490="Ban_dam_1_phuong", C3490/D3490 &gt; 2),"ĐÚNG", "SAI HÌNH HỌC" )</f>
        <v>ĐÚNG</v>
      </c>
      <c r="K3490" s="4"/>
      <c r="L3490" s="4" t="str">
        <f t="shared" si="279"/>
        <v>ĐÚNG</v>
      </c>
      <c r="M3490" s="5" t="str" cm="1">
        <f t="array" ref="M3490">_xlfn.IFS(A3490="Ban_dam_1_phuong", IF(ABS(H3490 / (0.8 * (F3490 * D3490^2 / 8)) - 1) &lt; 0.01, "ĐÚNG", "SAI"), A3490="Ban_ke_4_canh_2_phuong", IF(ABS(H3490 / (0.045 * F3490 * D3490^2) - 1) &lt; 0.01, "ĐÚNG", "SAI"), A3490="San_phang_Flat_Slab", IF(ABS(H3490 / ((0.6 * (F3490 * C3490 * D3490^2 / 8)) / D3490) - 1) &lt; 0.01, "ĐÚNG", "SAI"), A3490="San_console_Cantilever", IF(ABS(H3490 / (-1 * (F3490 * D3490^2 / 2)) - 1) &lt; 0.01, "ĐÚNG", "SAI"), A3490="San_o_co_Waffle_Slab", IF(ABS(H3490 / (0.048 * F3490 * D3490^2) - 1) &lt; 0.01, "ĐÚNG", "SAI"))</f>
        <v>ĐÚNG</v>
      </c>
    </row>
    <row r="3491" spans="1:13" x14ac:dyDescent="0.3">
      <c r="A3491" s="4" t="s">
        <v>9</v>
      </c>
      <c r="B3491" s="4" t="s">
        <v>15</v>
      </c>
      <c r="C3491" s="4">
        <v>5.86</v>
      </c>
      <c r="D3491" s="4">
        <v>3.65</v>
      </c>
      <c r="E3491" s="4">
        <v>0.13</v>
      </c>
      <c r="F3491" s="4">
        <v>9.01</v>
      </c>
      <c r="G3491" s="4">
        <v>4489</v>
      </c>
      <c r="H3491" s="4">
        <v>5.4020000000000001</v>
      </c>
      <c r="I3491" s="4">
        <v>10.829000000000001</v>
      </c>
      <c r="J3491" s="4"/>
      <c r="K3491" s="4"/>
      <c r="L3491" s="4" t="str">
        <f t="shared" si="279"/>
        <v>ĐÚNG</v>
      </c>
      <c r="M3491" s="5" t="str" cm="1">
        <f t="array" ref="M3491">_xlfn.IFS(A3491="Ban_dam_1_phuong", IF(ABS(H3491 / (0.8 * (F3491 * D3491^2 / 8)) - 1) &lt; 0.01, "ĐÚNG", "SAI"), A3491="Ban_ke_4_canh_2_phuong", IF(ABS(H3491 / (0.045 * F3491 * D3491^2) - 1) &lt; 0.01, "ĐÚNG", "SAI"), A3491="San_phang_Flat_Slab", IF(ABS(H3491 / ((0.6 * (F3491 * C3491 * D3491^2 / 8)) / D3491) - 1) &lt; 0.01, "ĐÚNG", "SAI"), A3491="San_console_Cantilever", IF(ABS(H3491 / (-1 * (F3491 * D3491^2 / 2)) - 1) &lt; 0.01, "ĐÚNG", "SAI"), A3491="San_o_co_Waffle_Slab", IF(ABS(H3491 / (0.048 * F3491 * D3491^2) - 1) &lt; 0.01, "ĐÚNG", "SAI"))</f>
        <v>ĐÚNG</v>
      </c>
    </row>
    <row r="3492" spans="1:13" x14ac:dyDescent="0.3">
      <c r="A3492" s="4" t="s">
        <v>14</v>
      </c>
      <c r="B3492" s="4" t="s">
        <v>17</v>
      </c>
      <c r="C3492" s="4">
        <v>13.27</v>
      </c>
      <c r="D3492" s="4">
        <v>10.3</v>
      </c>
      <c r="E3492" s="4">
        <v>0.42</v>
      </c>
      <c r="F3492" s="4">
        <v>11.03</v>
      </c>
      <c r="G3492" s="4">
        <v>4490</v>
      </c>
      <c r="H3492" s="4">
        <v>56.167999999999999</v>
      </c>
      <c r="I3492" s="4">
        <v>93.230999999999995</v>
      </c>
      <c r="J3492" s="4"/>
      <c r="K3492" s="4"/>
      <c r="L3492" s="4" t="str">
        <f t="shared" si="279"/>
        <v>ĐÚNG</v>
      </c>
      <c r="M3492" s="5" t="str" cm="1">
        <f t="array" ref="M3492">_xlfn.IFS(A3492="Ban_dam_1_phuong", IF(ABS(H3492 / (0.8 * (F3492 * D3492^2 / 8)) - 1) &lt; 0.01, "ĐÚNG", "SAI"), A3492="Ban_ke_4_canh_2_phuong", IF(ABS(H3492 / (0.045 * F3492 * D3492^2) - 1) &lt; 0.01, "ĐÚNG", "SAI"), A3492="San_phang_Flat_Slab", IF(ABS(H3492 / ((0.6 * (F3492 * C3492 * D3492^2 / 8)) / D3492) - 1) &lt; 0.01, "ĐÚNG", "SAI"), A3492="San_console_Cantilever", IF(ABS(H3492 / (-1 * (F3492 * D3492^2 / 2)) - 1) &lt; 0.01, "ĐÚNG", "SAI"), A3492="San_o_co_Waffle_Slab", IF(ABS(H3492 / (0.048 * F3492 * D3492^2) - 1) &lt; 0.01, "ĐÚNG", "SAI"))</f>
        <v>ĐÚNG</v>
      </c>
    </row>
    <row r="3493" spans="1:13" x14ac:dyDescent="0.3">
      <c r="A3493" s="4" t="s">
        <v>14</v>
      </c>
      <c r="B3493" s="4" t="s">
        <v>13</v>
      </c>
      <c r="C3493" s="4">
        <v>12.04</v>
      </c>
      <c r="D3493" s="4">
        <v>10.75</v>
      </c>
      <c r="E3493" s="4">
        <v>0.41</v>
      </c>
      <c r="F3493" s="4">
        <v>10.7</v>
      </c>
      <c r="G3493" s="4">
        <v>4491</v>
      </c>
      <c r="H3493" s="4">
        <v>59.353000000000002</v>
      </c>
      <c r="I3493" s="4">
        <v>74.451999999999998</v>
      </c>
      <c r="J3493" s="4"/>
      <c r="K3493" s="4"/>
      <c r="L3493" s="4" t="str">
        <f t="shared" si="279"/>
        <v>ĐÚNG</v>
      </c>
      <c r="M3493" s="5" t="str" cm="1">
        <f t="array" ref="M3493">_xlfn.IFS(A3493="Ban_dam_1_phuong", IF(ABS(H3493 / (0.8 * (F3493 * D3493^2 / 8)) - 1) &lt; 0.01, "ĐÚNG", "SAI"), A3493="Ban_ke_4_canh_2_phuong", IF(ABS(H3493 / (0.045 * F3493 * D3493^2) - 1) &lt; 0.01, "ĐÚNG", "SAI"), A3493="San_phang_Flat_Slab", IF(ABS(H3493 / ((0.6 * (F3493 * C3493 * D3493^2 / 8)) / D3493) - 1) &lt; 0.01, "ĐÚNG", "SAI"), A3493="San_console_Cantilever", IF(ABS(H3493 / (-1 * (F3493 * D3493^2 / 2)) - 1) &lt; 0.01, "ĐÚNG", "SAI"), A3493="San_o_co_Waffle_Slab", IF(ABS(H3493 / (0.048 * F3493 * D3493^2) - 1) &lt; 0.01, "ĐÚNG", "SAI"))</f>
        <v>ĐÚNG</v>
      </c>
    </row>
    <row r="3494" spans="1:13" x14ac:dyDescent="0.3">
      <c r="A3494" s="4" t="s">
        <v>14</v>
      </c>
      <c r="B3494" s="4" t="s">
        <v>11</v>
      </c>
      <c r="C3494" s="4">
        <v>9.17</v>
      </c>
      <c r="D3494" s="4">
        <v>8.49</v>
      </c>
      <c r="E3494" s="4">
        <v>0.35</v>
      </c>
      <c r="F3494" s="4">
        <v>10.02</v>
      </c>
      <c r="G3494" s="4">
        <v>4492</v>
      </c>
      <c r="H3494" s="4">
        <v>34.667999999999999</v>
      </c>
      <c r="I3494" s="4">
        <v>40.442999999999998</v>
      </c>
      <c r="J3494" s="4"/>
      <c r="K3494" s="4"/>
      <c r="L3494" s="4" t="str">
        <f t="shared" si="279"/>
        <v>ĐÚNG</v>
      </c>
      <c r="M3494" s="5" t="str" cm="1">
        <f t="array" ref="M3494">_xlfn.IFS(A3494="Ban_dam_1_phuong", IF(ABS(H3494 / (0.8 * (F3494 * D3494^2 / 8)) - 1) &lt; 0.01, "ĐÚNG", "SAI"), A3494="Ban_ke_4_canh_2_phuong", IF(ABS(H3494 / (0.045 * F3494 * D3494^2) - 1) &lt; 0.01, "ĐÚNG", "SAI"), A3494="San_phang_Flat_Slab", IF(ABS(H3494 / ((0.6 * (F3494 * C3494 * D3494^2 / 8)) / D3494) - 1) &lt; 0.01, "ĐÚNG", "SAI"), A3494="San_console_Cantilever", IF(ABS(H3494 / (-1 * (F3494 * D3494^2 / 2)) - 1) &lt; 0.01, "ĐÚNG", "SAI"), A3494="San_o_co_Waffle_Slab", IF(ABS(H3494 / (0.048 * F3494 * D3494^2) - 1) &lt; 0.01, "ĐÚNG", "SAI"))</f>
        <v>ĐÚNG</v>
      </c>
    </row>
    <row r="3495" spans="1:13" x14ac:dyDescent="0.3">
      <c r="A3495" s="4" t="s">
        <v>14</v>
      </c>
      <c r="B3495" s="4" t="s">
        <v>17</v>
      </c>
      <c r="C3495" s="4">
        <v>12.77</v>
      </c>
      <c r="D3495" s="4">
        <v>11.68</v>
      </c>
      <c r="E3495" s="4">
        <v>0.46</v>
      </c>
      <c r="F3495" s="4">
        <v>11.71</v>
      </c>
      <c r="G3495" s="4">
        <v>4493</v>
      </c>
      <c r="H3495" s="4">
        <v>76.680000000000007</v>
      </c>
      <c r="I3495" s="4">
        <v>91.66</v>
      </c>
      <c r="J3495" s="4"/>
      <c r="K3495" s="4"/>
      <c r="L3495" s="4" t="str">
        <f t="shared" si="279"/>
        <v>ĐÚNG</v>
      </c>
      <c r="M3495" s="5" t="str" cm="1">
        <f t="array" ref="M3495">_xlfn.IFS(A3495="Ban_dam_1_phuong", IF(ABS(H3495 / (0.8 * (F3495 * D3495^2 / 8)) - 1) &lt; 0.01, "ĐÚNG", "SAI"), A3495="Ban_ke_4_canh_2_phuong", IF(ABS(H3495 / (0.045 * F3495 * D3495^2) - 1) &lt; 0.01, "ĐÚNG", "SAI"), A3495="San_phang_Flat_Slab", IF(ABS(H3495 / ((0.6 * (F3495 * C3495 * D3495^2 / 8)) / D3495) - 1) &lt; 0.01, "ĐÚNG", "SAI"), A3495="San_console_Cantilever", IF(ABS(H3495 / (-1 * (F3495 * D3495^2 / 2)) - 1) &lt; 0.01, "ĐÚNG", "SAI"), A3495="San_o_co_Waffle_Slab", IF(ABS(H3495 / (0.048 * F3495 * D3495^2) - 1) &lt; 0.01, "ĐÚNG", "SAI"))</f>
        <v>ĐÚNG</v>
      </c>
    </row>
    <row r="3496" spans="1:13" x14ac:dyDescent="0.3">
      <c r="A3496" s="4" t="s">
        <v>18</v>
      </c>
      <c r="B3496" s="4" t="s">
        <v>11</v>
      </c>
      <c r="C3496" s="4">
        <v>4.75</v>
      </c>
      <c r="D3496" s="4">
        <v>1.65</v>
      </c>
      <c r="E3496" s="4">
        <v>0.1</v>
      </c>
      <c r="F3496" s="4">
        <v>8</v>
      </c>
      <c r="G3496" s="4">
        <v>4494</v>
      </c>
      <c r="H3496" s="4">
        <v>-10.89</v>
      </c>
      <c r="I3496" s="4">
        <v>-1.089</v>
      </c>
      <c r="J3496" s="4"/>
      <c r="K3496" s="4" t="str">
        <f>IF(AND(A3496="San_console_Cantilever", H3496 &lt; 0),  "ĐÚNG","SAI DẤU MOMEN")</f>
        <v>ĐÚNG</v>
      </c>
      <c r="L3496" s="4" t="str">
        <f t="shared" si="279"/>
        <v>ĐÚNG</v>
      </c>
      <c r="M3496" s="5" t="str" cm="1">
        <f t="array" ref="M3496">_xlfn.IFS(A3496="Ban_dam_1_phuong", IF(ABS(H3496 / (0.8 * (F3496 * D3496^2 / 8)) - 1) &lt; 0.01, "ĐÚNG", "SAI"), A3496="Ban_ke_4_canh_2_phuong", IF(ABS(H3496 / (0.045 * F3496 * D3496^2) - 1) &lt; 0.01, "ĐÚNG", "SAI"), A3496="San_phang_Flat_Slab", IF(ABS(H3496 / ((0.6 * (F3496 * C3496 * D3496^2 / 8)) / D3496) - 1) &lt; 0.01, "ĐÚNG", "SAI"), A3496="San_console_Cantilever", IF(ABS(H3496 / (-1 * (F3496 * D3496^2 / 2)) - 1) &lt; 0.01, "ĐÚNG", "SAI"), A3496="San_o_co_Waffle_Slab", IF(ABS(H3496 / (0.048 * F3496 * D3496^2) - 1) &lt; 0.01, "ĐÚNG", "SAI"))</f>
        <v>ĐÚNG</v>
      </c>
    </row>
    <row r="3497" spans="1:13" x14ac:dyDescent="0.3">
      <c r="A3497" s="4" t="s">
        <v>9</v>
      </c>
      <c r="B3497" s="4" t="s">
        <v>13</v>
      </c>
      <c r="C3497" s="4">
        <v>6.18</v>
      </c>
      <c r="D3497" s="4">
        <v>3.17</v>
      </c>
      <c r="E3497" s="4">
        <v>0.14000000000000001</v>
      </c>
      <c r="F3497" s="4">
        <v>9.35</v>
      </c>
      <c r="G3497" s="4">
        <v>4495</v>
      </c>
      <c r="H3497" s="4">
        <v>4.2279999999999998</v>
      </c>
      <c r="I3497" s="4">
        <v>12.497999999999999</v>
      </c>
      <c r="J3497" s="4"/>
      <c r="K3497" s="4"/>
      <c r="L3497" s="4" t="str">
        <f t="shared" si="279"/>
        <v>ĐÚNG</v>
      </c>
      <c r="M3497" s="5" t="str" cm="1">
        <f t="array" ref="M3497">_xlfn.IFS(A3497="Ban_dam_1_phuong", IF(ABS(H3497 / (0.8 * (F3497 * D3497^2 / 8)) - 1) &lt; 0.01, "ĐÚNG", "SAI"), A3497="Ban_ke_4_canh_2_phuong", IF(ABS(H3497 / (0.045 * F3497 * D3497^2) - 1) &lt; 0.01, "ĐÚNG", "SAI"), A3497="San_phang_Flat_Slab", IF(ABS(H3497 / ((0.6 * (F3497 * C3497 * D3497^2 / 8)) / D3497) - 1) &lt; 0.01, "ĐÚNG", "SAI"), A3497="San_console_Cantilever", IF(ABS(H3497 / (-1 * (F3497 * D3497^2 / 2)) - 1) &lt; 0.01, "ĐÚNG", "SAI"), A3497="San_o_co_Waffle_Slab", IF(ABS(H3497 / (0.048 * F3497 * D3497^2) - 1) &lt; 0.01, "ĐÚNG", "SAI"))</f>
        <v>ĐÚNG</v>
      </c>
    </row>
    <row r="3498" spans="1:13" x14ac:dyDescent="0.3">
      <c r="A3498" s="4" t="s">
        <v>9</v>
      </c>
      <c r="B3498" s="4" t="s">
        <v>11</v>
      </c>
      <c r="C3498" s="4">
        <v>7.77</v>
      </c>
      <c r="D3498" s="4">
        <v>4.71</v>
      </c>
      <c r="E3498" s="4">
        <v>0.15</v>
      </c>
      <c r="F3498" s="4">
        <v>9.68</v>
      </c>
      <c r="G3498" s="4">
        <v>4496</v>
      </c>
      <c r="H3498" s="4">
        <v>9.6630000000000003</v>
      </c>
      <c r="I3498" s="4">
        <v>20.454000000000001</v>
      </c>
      <c r="J3498" s="4"/>
      <c r="K3498" s="4"/>
      <c r="L3498" s="4" t="str">
        <f t="shared" si="279"/>
        <v>ĐÚNG</v>
      </c>
      <c r="M3498" s="5" t="str" cm="1">
        <f t="array" ref="M3498">_xlfn.IFS(A3498="Ban_dam_1_phuong", IF(ABS(H3498 / (0.8 * (F3498 * D3498^2 / 8)) - 1) &lt; 0.01, "ĐÚNG", "SAI"), A3498="Ban_ke_4_canh_2_phuong", IF(ABS(H3498 / (0.045 * F3498 * D3498^2) - 1) &lt; 0.01, "ĐÚNG", "SAI"), A3498="San_phang_Flat_Slab", IF(ABS(H3498 / ((0.6 * (F3498 * C3498 * D3498^2 / 8)) / D3498) - 1) &lt; 0.01, "ĐÚNG", "SAI"), A3498="San_console_Cantilever", IF(ABS(H3498 / (-1 * (F3498 * D3498^2 / 2)) - 1) &lt; 0.01, "ĐÚNG", "SAI"), A3498="San_o_co_Waffle_Slab", IF(ABS(H3498 / (0.048 * F3498 * D3498^2) - 1) &lt; 0.01, "ĐÚNG", "SAI"))</f>
        <v>ĐÚNG</v>
      </c>
    </row>
    <row r="3499" spans="1:13" x14ac:dyDescent="0.3">
      <c r="A3499" s="4" t="s">
        <v>14</v>
      </c>
      <c r="B3499" s="4" t="s">
        <v>15</v>
      </c>
      <c r="C3499" s="4">
        <v>14.26</v>
      </c>
      <c r="D3499" s="4">
        <v>11.8</v>
      </c>
      <c r="E3499" s="4">
        <v>0.4</v>
      </c>
      <c r="F3499" s="4">
        <v>10.7</v>
      </c>
      <c r="G3499" s="4">
        <v>4497</v>
      </c>
      <c r="H3499" s="4">
        <v>71.513999999999996</v>
      </c>
      <c r="I3499" s="4">
        <v>104.43899999999999</v>
      </c>
      <c r="J3499" s="4"/>
      <c r="K3499" s="4"/>
      <c r="L3499" s="4" t="str">
        <f t="shared" si="279"/>
        <v>ĐÚNG</v>
      </c>
      <c r="M3499" s="5" t="str" cm="1">
        <f t="array" ref="M3499">_xlfn.IFS(A3499="Ban_dam_1_phuong", IF(ABS(H3499 / (0.8 * (F3499 * D3499^2 / 8)) - 1) &lt; 0.01, "ĐÚNG", "SAI"), A3499="Ban_ke_4_canh_2_phuong", IF(ABS(H3499 / (0.045 * F3499 * D3499^2) - 1) &lt; 0.01, "ĐÚNG", "SAI"), A3499="San_phang_Flat_Slab", IF(ABS(H3499 / ((0.6 * (F3499 * C3499 * D3499^2 / 8)) / D3499) - 1) &lt; 0.01, "ĐÚNG", "SAI"), A3499="San_console_Cantilever", IF(ABS(H3499 / (-1 * (F3499 * D3499^2 / 2)) - 1) &lt; 0.01, "ĐÚNG", "SAI"), A3499="San_o_co_Waffle_Slab", IF(ABS(H3499 / (0.048 * F3499 * D3499^2) - 1) &lt; 0.01, "ĐÚNG", "SAI"))</f>
        <v>ĐÚNG</v>
      </c>
    </row>
    <row r="3500" spans="1:13" x14ac:dyDescent="0.3">
      <c r="A3500" s="4" t="s">
        <v>16</v>
      </c>
      <c r="B3500" s="4" t="s">
        <v>13</v>
      </c>
      <c r="C3500" s="4">
        <v>8.83</v>
      </c>
      <c r="D3500" s="4">
        <v>2.97</v>
      </c>
      <c r="E3500" s="4">
        <v>0.1</v>
      </c>
      <c r="F3500" s="4">
        <v>8</v>
      </c>
      <c r="G3500" s="4">
        <v>4498</v>
      </c>
      <c r="H3500" s="4">
        <v>7.0570000000000004</v>
      </c>
      <c r="I3500" s="4">
        <v>1.411</v>
      </c>
      <c r="J3500" s="4" t="str">
        <f t="shared" ref="J3500:J3501" si="281">IF(AND(A3500="Ban_dam_1_phuong", C3500/D3500 &gt; 2),"ĐÚNG", "SAI HÌNH HỌC" )</f>
        <v>ĐÚNG</v>
      </c>
      <c r="K3500" s="4"/>
      <c r="L3500" s="4" t="str">
        <f t="shared" si="279"/>
        <v>ĐÚNG</v>
      </c>
      <c r="M3500" s="5" t="str" cm="1">
        <f t="array" ref="M3500">_xlfn.IFS(A3500="Ban_dam_1_phuong", IF(ABS(H3500 / (0.8 * (F3500 * D3500^2 / 8)) - 1) &lt; 0.01, "ĐÚNG", "SAI"), A3500="Ban_ke_4_canh_2_phuong", IF(ABS(H3500 / (0.045 * F3500 * D3500^2) - 1) &lt; 0.01, "ĐÚNG", "SAI"), A3500="San_phang_Flat_Slab", IF(ABS(H3500 / ((0.6 * (F3500 * C3500 * D3500^2 / 8)) / D3500) - 1) &lt; 0.01, "ĐÚNG", "SAI"), A3500="San_console_Cantilever", IF(ABS(H3500 / (-1 * (F3500 * D3500^2 / 2)) - 1) &lt; 0.01, "ĐÚNG", "SAI"), A3500="San_o_co_Waffle_Slab", IF(ABS(H3500 / (0.048 * F3500 * D3500^2) - 1) &lt; 0.01, "ĐÚNG", "SAI"))</f>
        <v>ĐÚNG</v>
      </c>
    </row>
    <row r="3501" spans="1:13" x14ac:dyDescent="0.3">
      <c r="A3501" s="4" t="s">
        <v>16</v>
      </c>
      <c r="B3501" s="4" t="s">
        <v>13</v>
      </c>
      <c r="C3501" s="4">
        <v>8.25</v>
      </c>
      <c r="D3501" s="4">
        <v>3.48</v>
      </c>
      <c r="E3501" s="4">
        <v>0.11</v>
      </c>
      <c r="F3501" s="4">
        <v>8.33</v>
      </c>
      <c r="G3501" s="4">
        <v>4499</v>
      </c>
      <c r="H3501" s="4">
        <v>10.087999999999999</v>
      </c>
      <c r="I3501" s="4">
        <v>2.0179999999999998</v>
      </c>
      <c r="J3501" s="4" t="str">
        <f t="shared" si="281"/>
        <v>ĐÚNG</v>
      </c>
      <c r="K3501" s="4"/>
      <c r="L3501" s="4" t="str">
        <f t="shared" si="279"/>
        <v>ĐÚNG</v>
      </c>
      <c r="M3501" s="5" t="str" cm="1">
        <f t="array" ref="M3501">_xlfn.IFS(A3501="Ban_dam_1_phuong", IF(ABS(H3501 / (0.8 * (F3501 * D3501^2 / 8)) - 1) &lt; 0.01, "ĐÚNG", "SAI"), A3501="Ban_ke_4_canh_2_phuong", IF(ABS(H3501 / (0.045 * F3501 * D3501^2) - 1) &lt; 0.01, "ĐÚNG", "SAI"), A3501="San_phang_Flat_Slab", IF(ABS(H3501 / ((0.6 * (F3501 * C3501 * D3501^2 / 8)) / D3501) - 1) &lt; 0.01, "ĐÚNG", "SAI"), A3501="San_console_Cantilever", IF(ABS(H3501 / (-1 * (F3501 * D3501^2 / 2)) - 1) &lt; 0.01, "ĐÚNG", "SAI"), A3501="San_o_co_Waffle_Slab", IF(ABS(H3501 / (0.048 * F3501 * D3501^2) - 1) &lt; 0.01, "ĐÚNG", "SAI"))</f>
        <v>ĐÚNG</v>
      </c>
    </row>
    <row r="3502" spans="1:13" x14ac:dyDescent="0.3">
      <c r="A3502" s="4" t="s">
        <v>9</v>
      </c>
      <c r="B3502" s="4" t="s">
        <v>17</v>
      </c>
      <c r="C3502" s="4">
        <v>9.81</v>
      </c>
      <c r="D3502" s="4">
        <v>5.21</v>
      </c>
      <c r="E3502" s="4">
        <v>0.16</v>
      </c>
      <c r="F3502" s="4">
        <v>10.02</v>
      </c>
      <c r="G3502" s="4">
        <v>4500</v>
      </c>
      <c r="H3502" s="4">
        <v>12.239000000000001</v>
      </c>
      <c r="I3502" s="4">
        <v>33.75</v>
      </c>
      <c r="J3502" s="4"/>
      <c r="K3502" s="4"/>
      <c r="L3502" s="4" t="str">
        <f t="shared" si="279"/>
        <v>ĐÚNG</v>
      </c>
      <c r="M3502" s="5" t="str" cm="1">
        <f t="array" ref="M3502">_xlfn.IFS(A3502="Ban_dam_1_phuong", IF(ABS(H3502 / (0.8 * (F3502 * D3502^2 / 8)) - 1) &lt; 0.01, "ĐÚNG", "SAI"), A3502="Ban_ke_4_canh_2_phuong", IF(ABS(H3502 / (0.045 * F3502 * D3502^2) - 1) &lt; 0.01, "ĐÚNG", "SAI"), A3502="San_phang_Flat_Slab", IF(ABS(H3502 / ((0.6 * (F3502 * C3502 * D3502^2 / 8)) / D3502) - 1) &lt; 0.01, "ĐÚNG", "SAI"), A3502="San_console_Cantilever", IF(ABS(H3502 / (-1 * (F3502 * D3502^2 / 2)) - 1) &lt; 0.01, "ĐÚNG", "SAI"), A3502="San_o_co_Waffle_Slab", IF(ABS(H3502 / (0.048 * F3502 * D3502^2) - 1) &lt; 0.01, "ĐÚNG", "SAI"))</f>
        <v>ĐÚNG</v>
      </c>
    </row>
    <row r="3503" spans="1:13" x14ac:dyDescent="0.3">
      <c r="A3503" s="4" t="s">
        <v>14</v>
      </c>
      <c r="B3503" s="4" t="s">
        <v>15</v>
      </c>
      <c r="C3503" s="4">
        <v>12.12</v>
      </c>
      <c r="D3503" s="4">
        <v>8.42</v>
      </c>
      <c r="E3503" s="4">
        <v>0.38</v>
      </c>
      <c r="F3503" s="4">
        <v>10.36</v>
      </c>
      <c r="G3503" s="4">
        <v>4501</v>
      </c>
      <c r="H3503" s="4">
        <v>35.255000000000003</v>
      </c>
      <c r="I3503" s="4">
        <v>73.048000000000002</v>
      </c>
      <c r="J3503" s="4"/>
      <c r="K3503" s="4"/>
      <c r="L3503" s="4" t="str">
        <f t="shared" si="279"/>
        <v>ĐÚNG</v>
      </c>
      <c r="M3503" s="5" t="str" cm="1">
        <f t="array" ref="M3503">_xlfn.IFS(A3503="Ban_dam_1_phuong", IF(ABS(H3503 / (0.8 * (F3503 * D3503^2 / 8)) - 1) &lt; 0.01, "ĐÚNG", "SAI"), A3503="Ban_ke_4_canh_2_phuong", IF(ABS(H3503 / (0.045 * F3503 * D3503^2) - 1) &lt; 0.01, "ĐÚNG", "SAI"), A3503="San_phang_Flat_Slab", IF(ABS(H3503 / ((0.6 * (F3503 * C3503 * D3503^2 / 8)) / D3503) - 1) &lt; 0.01, "ĐÚNG", "SAI"), A3503="San_console_Cantilever", IF(ABS(H3503 / (-1 * (F3503 * D3503^2 / 2)) - 1) &lt; 0.01, "ĐÚNG", "SAI"), A3503="San_o_co_Waffle_Slab", IF(ABS(H3503 / (0.048 * F3503 * D3503^2) - 1) &lt; 0.01, "ĐÚNG", "SAI"))</f>
        <v>ĐÚNG</v>
      </c>
    </row>
    <row r="3504" spans="1:13" x14ac:dyDescent="0.3">
      <c r="A3504" s="4" t="s">
        <v>14</v>
      </c>
      <c r="B3504" s="4" t="s">
        <v>15</v>
      </c>
      <c r="C3504" s="4">
        <v>8.82</v>
      </c>
      <c r="D3504" s="4">
        <v>8.51</v>
      </c>
      <c r="E3504" s="4">
        <v>0.42</v>
      </c>
      <c r="F3504" s="4">
        <v>11.03</v>
      </c>
      <c r="G3504" s="4">
        <v>4502</v>
      </c>
      <c r="H3504" s="4">
        <v>38.341999999999999</v>
      </c>
      <c r="I3504" s="4">
        <v>41.186</v>
      </c>
      <c r="J3504" s="4"/>
      <c r="K3504" s="4"/>
      <c r="L3504" s="4" t="str">
        <f t="shared" si="279"/>
        <v>ĐÚNG</v>
      </c>
      <c r="M3504" s="5" t="str" cm="1">
        <f t="array" ref="M3504">_xlfn.IFS(A3504="Ban_dam_1_phuong", IF(ABS(H3504 / (0.8 * (F3504 * D3504^2 / 8)) - 1) &lt; 0.01, "ĐÚNG", "SAI"), A3504="Ban_ke_4_canh_2_phuong", IF(ABS(H3504 / (0.045 * F3504 * D3504^2) - 1) &lt; 0.01, "ĐÚNG", "SAI"), A3504="San_phang_Flat_Slab", IF(ABS(H3504 / ((0.6 * (F3504 * C3504 * D3504^2 / 8)) / D3504) - 1) &lt; 0.01, "ĐÚNG", "SAI"), A3504="San_console_Cantilever", IF(ABS(H3504 / (-1 * (F3504 * D3504^2 / 2)) - 1) &lt; 0.01, "ĐÚNG", "SAI"), A3504="San_o_co_Waffle_Slab", IF(ABS(H3504 / (0.048 * F3504 * D3504^2) - 1) &lt; 0.01, "ĐÚNG", "SAI"))</f>
        <v>ĐÚNG</v>
      </c>
    </row>
    <row r="3505" spans="1:13" x14ac:dyDescent="0.3">
      <c r="A3505" s="4" t="s">
        <v>18</v>
      </c>
      <c r="B3505" s="4" t="s">
        <v>13</v>
      </c>
      <c r="C3505" s="4">
        <v>3.89</v>
      </c>
      <c r="D3505" s="4">
        <v>2.21</v>
      </c>
      <c r="E3505" s="4">
        <v>0.13</v>
      </c>
      <c r="F3505" s="4">
        <v>9.01</v>
      </c>
      <c r="G3505" s="4">
        <v>4503</v>
      </c>
      <c r="H3505" s="4">
        <v>-22.003</v>
      </c>
      <c r="I3505" s="4">
        <v>-2.2000000000000002</v>
      </c>
      <c r="J3505" s="4"/>
      <c r="K3505" s="4" t="str">
        <f>IF(AND(A3505="San_console_Cantilever", H3505 &lt; 0),  "ĐÚNG","SAI DẤU MOMEN")</f>
        <v>ĐÚNG</v>
      </c>
      <c r="L3505" s="4" t="str">
        <f t="shared" si="279"/>
        <v>ĐÚNG</v>
      </c>
      <c r="M3505" s="5" t="str" cm="1">
        <f t="array" ref="M3505">_xlfn.IFS(A3505="Ban_dam_1_phuong", IF(ABS(H3505 / (0.8 * (F3505 * D3505^2 / 8)) - 1) &lt; 0.01, "ĐÚNG", "SAI"), A3505="Ban_ke_4_canh_2_phuong", IF(ABS(H3505 / (0.045 * F3505 * D3505^2) - 1) &lt; 0.01, "ĐÚNG", "SAI"), A3505="San_phang_Flat_Slab", IF(ABS(H3505 / ((0.6 * (F3505 * C3505 * D3505^2 / 8)) / D3505) - 1) &lt; 0.01, "ĐÚNG", "SAI"), A3505="San_console_Cantilever", IF(ABS(H3505 / (-1 * (F3505 * D3505^2 / 2)) - 1) &lt; 0.01, "ĐÚNG", "SAI"), A3505="San_o_co_Waffle_Slab", IF(ABS(H3505 / (0.048 * F3505 * D3505^2) - 1) &lt; 0.01, "ĐÚNG", "SAI"))</f>
        <v>ĐÚNG</v>
      </c>
    </row>
    <row r="3506" spans="1:13" x14ac:dyDescent="0.3">
      <c r="A3506" s="4" t="s">
        <v>14</v>
      </c>
      <c r="B3506" s="4" t="s">
        <v>13</v>
      </c>
      <c r="C3506" s="4">
        <v>14.27</v>
      </c>
      <c r="D3506" s="4">
        <v>10.16</v>
      </c>
      <c r="E3506" s="4">
        <v>0.42</v>
      </c>
      <c r="F3506" s="4">
        <v>11.03</v>
      </c>
      <c r="G3506" s="4">
        <v>4504</v>
      </c>
      <c r="H3506" s="4">
        <v>54.652000000000001</v>
      </c>
      <c r="I3506" s="4">
        <v>107.81100000000001</v>
      </c>
      <c r="J3506" s="4"/>
      <c r="K3506" s="4"/>
      <c r="L3506" s="4" t="str">
        <f t="shared" si="279"/>
        <v>ĐÚNG</v>
      </c>
      <c r="M3506" s="5" t="str" cm="1">
        <f t="array" ref="M3506">_xlfn.IFS(A3506="Ban_dam_1_phuong", IF(ABS(H3506 / (0.8 * (F3506 * D3506^2 / 8)) - 1) &lt; 0.01, "ĐÚNG", "SAI"), A3506="Ban_ke_4_canh_2_phuong", IF(ABS(H3506 / (0.045 * F3506 * D3506^2) - 1) &lt; 0.01, "ĐÚNG", "SAI"), A3506="San_phang_Flat_Slab", IF(ABS(H3506 / ((0.6 * (F3506 * C3506 * D3506^2 / 8)) / D3506) - 1) &lt; 0.01, "ĐÚNG", "SAI"), A3506="San_console_Cantilever", IF(ABS(H3506 / (-1 * (F3506 * D3506^2 / 2)) - 1) &lt; 0.01, "ĐÚNG", "SAI"), A3506="San_o_co_Waffle_Slab", IF(ABS(H3506 / (0.048 * F3506 * D3506^2) - 1) &lt; 0.01, "ĐÚNG", "SAI"))</f>
        <v>ĐÚNG</v>
      </c>
    </row>
    <row r="3507" spans="1:13" x14ac:dyDescent="0.3">
      <c r="A3507" s="4" t="s">
        <v>14</v>
      </c>
      <c r="B3507" s="4" t="s">
        <v>17</v>
      </c>
      <c r="C3507" s="4">
        <v>11.14</v>
      </c>
      <c r="D3507" s="4">
        <v>10.85</v>
      </c>
      <c r="E3507" s="4">
        <v>0.38</v>
      </c>
      <c r="F3507" s="4">
        <v>10.36</v>
      </c>
      <c r="G3507" s="4">
        <v>4505</v>
      </c>
      <c r="H3507" s="4">
        <v>58.540999999999997</v>
      </c>
      <c r="I3507" s="4">
        <v>61.712000000000003</v>
      </c>
      <c r="J3507" s="4"/>
      <c r="K3507" s="4"/>
      <c r="L3507" s="4" t="str">
        <f t="shared" si="279"/>
        <v>ĐÚNG</v>
      </c>
      <c r="M3507" s="5" t="str" cm="1">
        <f t="array" ref="M3507">_xlfn.IFS(A3507="Ban_dam_1_phuong", IF(ABS(H3507 / (0.8 * (F3507 * D3507^2 / 8)) - 1) &lt; 0.01, "ĐÚNG", "SAI"), A3507="Ban_ke_4_canh_2_phuong", IF(ABS(H3507 / (0.045 * F3507 * D3507^2) - 1) &lt; 0.01, "ĐÚNG", "SAI"), A3507="San_phang_Flat_Slab", IF(ABS(H3507 / ((0.6 * (F3507 * C3507 * D3507^2 / 8)) / D3507) - 1) &lt; 0.01, "ĐÚNG", "SAI"), A3507="San_console_Cantilever", IF(ABS(H3507 / (-1 * (F3507 * D3507^2 / 2)) - 1) &lt; 0.01, "ĐÚNG", "SAI"), A3507="San_o_co_Waffle_Slab", IF(ABS(H3507 / (0.048 * F3507 * D3507^2) - 1) &lt; 0.01, "ĐÚNG", "SAI"))</f>
        <v>ĐÚNG</v>
      </c>
    </row>
    <row r="3508" spans="1:13" x14ac:dyDescent="0.3">
      <c r="A3508" s="4" t="s">
        <v>14</v>
      </c>
      <c r="B3508" s="4" t="s">
        <v>11</v>
      </c>
      <c r="C3508" s="4">
        <v>10.36</v>
      </c>
      <c r="D3508" s="4">
        <v>9.5399999999999991</v>
      </c>
      <c r="E3508" s="4">
        <v>0.41</v>
      </c>
      <c r="F3508" s="4">
        <v>10.7</v>
      </c>
      <c r="G3508" s="4">
        <v>4506</v>
      </c>
      <c r="H3508" s="4">
        <v>46.744</v>
      </c>
      <c r="I3508" s="4">
        <v>55.124000000000002</v>
      </c>
      <c r="J3508" s="4"/>
      <c r="K3508" s="4"/>
      <c r="L3508" s="4" t="str">
        <f t="shared" si="279"/>
        <v>ĐÚNG</v>
      </c>
      <c r="M3508" s="5" t="str" cm="1">
        <f t="array" ref="M3508">_xlfn.IFS(A3508="Ban_dam_1_phuong", IF(ABS(H3508 / (0.8 * (F3508 * D3508^2 / 8)) - 1) &lt; 0.01, "ĐÚNG", "SAI"), A3508="Ban_ke_4_canh_2_phuong", IF(ABS(H3508 / (0.045 * F3508 * D3508^2) - 1) &lt; 0.01, "ĐÚNG", "SAI"), A3508="San_phang_Flat_Slab", IF(ABS(H3508 / ((0.6 * (F3508 * C3508 * D3508^2 / 8)) / D3508) - 1) &lt; 0.01, "ĐÚNG", "SAI"), A3508="San_console_Cantilever", IF(ABS(H3508 / (-1 * (F3508 * D3508^2 / 2)) - 1) &lt; 0.01, "ĐÚNG", "SAI"), A3508="San_o_co_Waffle_Slab", IF(ABS(H3508 / (0.048 * F3508 * D3508^2) - 1) &lt; 0.01, "ĐÚNG", "SAI"))</f>
        <v>ĐÚNG</v>
      </c>
    </row>
    <row r="3509" spans="1:13" x14ac:dyDescent="0.3">
      <c r="A3509" s="4" t="s">
        <v>9</v>
      </c>
      <c r="B3509" s="4" t="s">
        <v>17</v>
      </c>
      <c r="C3509" s="4">
        <v>7.94</v>
      </c>
      <c r="D3509" s="4">
        <v>5.43</v>
      </c>
      <c r="E3509" s="4">
        <v>0.15</v>
      </c>
      <c r="F3509" s="4">
        <v>9.68</v>
      </c>
      <c r="G3509" s="4">
        <v>4507</v>
      </c>
      <c r="H3509" s="4">
        <v>12.843999999999999</v>
      </c>
      <c r="I3509" s="4">
        <v>21.359000000000002</v>
      </c>
      <c r="J3509" s="4"/>
      <c r="K3509" s="4"/>
      <c r="L3509" s="4" t="str">
        <f t="shared" si="279"/>
        <v>ĐÚNG</v>
      </c>
      <c r="M3509" s="5" t="str" cm="1">
        <f t="array" ref="M3509">_xlfn.IFS(A3509="Ban_dam_1_phuong", IF(ABS(H3509 / (0.8 * (F3509 * D3509^2 / 8)) - 1) &lt; 0.01, "ĐÚNG", "SAI"), A3509="Ban_ke_4_canh_2_phuong", IF(ABS(H3509 / (0.045 * F3509 * D3509^2) - 1) &lt; 0.01, "ĐÚNG", "SAI"), A3509="San_phang_Flat_Slab", IF(ABS(H3509 / ((0.6 * (F3509 * C3509 * D3509^2 / 8)) / D3509) - 1) &lt; 0.01, "ĐÚNG", "SAI"), A3509="San_console_Cantilever", IF(ABS(H3509 / (-1 * (F3509 * D3509^2 / 2)) - 1) &lt; 0.01, "ĐÚNG", "SAI"), A3509="San_o_co_Waffle_Slab", IF(ABS(H3509 / (0.048 * F3509 * D3509^2) - 1) &lt; 0.01, "ĐÚNG", "SAI"))</f>
        <v>ĐÚNG</v>
      </c>
    </row>
    <row r="3510" spans="1:13" x14ac:dyDescent="0.3">
      <c r="A3510" s="4" t="s">
        <v>9</v>
      </c>
      <c r="B3510" s="4" t="s">
        <v>17</v>
      </c>
      <c r="C3510" s="4">
        <v>5.68</v>
      </c>
      <c r="D3510" s="4">
        <v>3.86</v>
      </c>
      <c r="E3510" s="4">
        <v>0.15</v>
      </c>
      <c r="F3510" s="4">
        <v>9.68</v>
      </c>
      <c r="G3510" s="4">
        <v>4508</v>
      </c>
      <c r="H3510" s="4">
        <v>6.49</v>
      </c>
      <c r="I3510" s="4">
        <v>10.930999999999999</v>
      </c>
      <c r="J3510" s="4"/>
      <c r="K3510" s="4"/>
      <c r="L3510" s="4" t="str">
        <f t="shared" si="279"/>
        <v>ĐÚNG</v>
      </c>
      <c r="M3510" s="5" t="str" cm="1">
        <f t="array" ref="M3510">_xlfn.IFS(A3510="Ban_dam_1_phuong", IF(ABS(H3510 / (0.8 * (F3510 * D3510^2 / 8)) - 1) &lt; 0.01, "ĐÚNG", "SAI"), A3510="Ban_ke_4_canh_2_phuong", IF(ABS(H3510 / (0.045 * F3510 * D3510^2) - 1) &lt; 0.01, "ĐÚNG", "SAI"), A3510="San_phang_Flat_Slab", IF(ABS(H3510 / ((0.6 * (F3510 * C3510 * D3510^2 / 8)) / D3510) - 1) &lt; 0.01, "ĐÚNG", "SAI"), A3510="San_console_Cantilever", IF(ABS(H3510 / (-1 * (F3510 * D3510^2 / 2)) - 1) &lt; 0.01, "ĐÚNG", "SAI"), A3510="San_o_co_Waffle_Slab", IF(ABS(H3510 / (0.048 * F3510 * D3510^2) - 1) &lt; 0.01, "ĐÚNG", "SAI"))</f>
        <v>ĐÚNG</v>
      </c>
    </row>
    <row r="3511" spans="1:13" x14ac:dyDescent="0.3">
      <c r="A3511" s="4" t="s">
        <v>12</v>
      </c>
      <c r="B3511" s="4" t="s">
        <v>11</v>
      </c>
      <c r="C3511" s="4">
        <v>9.15</v>
      </c>
      <c r="D3511" s="4">
        <v>7.03</v>
      </c>
      <c r="E3511" s="4">
        <v>0.25</v>
      </c>
      <c r="F3511" s="4">
        <v>13.06</v>
      </c>
      <c r="G3511" s="4">
        <v>4509</v>
      </c>
      <c r="H3511" s="4">
        <v>63.006</v>
      </c>
      <c r="I3511" s="4">
        <v>32.271999999999998</v>
      </c>
      <c r="J3511" s="4"/>
      <c r="K3511" s="4"/>
      <c r="L3511" s="4" t="str">
        <f t="shared" si="279"/>
        <v>ĐÚNG</v>
      </c>
      <c r="M3511" s="5" t="str" cm="1">
        <f t="array" ref="M3511">_xlfn.IFS(A3511="Ban_dam_1_phuong", IF(ABS(H3511 / (0.8 * (F3511 * D3511^2 / 8)) - 1) &lt; 0.01, "ĐÚNG", "SAI"), A3511="Ban_ke_4_canh_2_phuong", IF(ABS(H3511 / (0.045 * F3511 * D3511^2) - 1) &lt; 0.01, "ĐÚNG", "SAI"), A3511="San_phang_Flat_Slab", IF(ABS(H3511 / ((0.6 * (F3511 * C3511 * D3511^2 / 8)) / D3511) - 1) &lt; 0.01, "ĐÚNG", "SAI"), A3511="San_console_Cantilever", IF(ABS(H3511 / (-1 * (F3511 * D3511^2 / 2)) - 1) &lt; 0.01, "ĐÚNG", "SAI"), A3511="San_o_co_Waffle_Slab", IF(ABS(H3511 / (0.048 * F3511 * D3511^2) - 1) &lt; 0.01, "ĐÚNG", "SAI"))</f>
        <v>ĐÚNG</v>
      </c>
    </row>
    <row r="3512" spans="1:13" x14ac:dyDescent="0.3">
      <c r="A3512" s="4" t="s">
        <v>18</v>
      </c>
      <c r="B3512" s="4" t="s">
        <v>13</v>
      </c>
      <c r="C3512" s="4">
        <v>4.2</v>
      </c>
      <c r="D3512" s="4">
        <v>2.19</v>
      </c>
      <c r="E3512" s="4">
        <v>0.13</v>
      </c>
      <c r="F3512" s="4">
        <v>9.01</v>
      </c>
      <c r="G3512" s="4">
        <v>4510</v>
      </c>
      <c r="H3512" s="4">
        <v>-21.606000000000002</v>
      </c>
      <c r="I3512" s="4">
        <v>-2.161</v>
      </c>
      <c r="J3512" s="4"/>
      <c r="K3512" s="4" t="str">
        <f>IF(AND(A3512="San_console_Cantilever", H3512 &lt; 0),  "ĐÚNG","SAI DẤU MOMEN")</f>
        <v>ĐÚNG</v>
      </c>
      <c r="L3512" s="4" t="str">
        <f t="shared" si="279"/>
        <v>ĐÚNG</v>
      </c>
      <c r="M3512" s="5" t="str" cm="1">
        <f t="array" ref="M3512">_xlfn.IFS(A3512="Ban_dam_1_phuong", IF(ABS(H3512 / (0.8 * (F3512 * D3512^2 / 8)) - 1) &lt; 0.01, "ĐÚNG", "SAI"), A3512="Ban_ke_4_canh_2_phuong", IF(ABS(H3512 / (0.045 * F3512 * D3512^2) - 1) &lt; 0.01, "ĐÚNG", "SAI"), A3512="San_phang_Flat_Slab", IF(ABS(H3512 / ((0.6 * (F3512 * C3512 * D3512^2 / 8)) / D3512) - 1) &lt; 0.01, "ĐÚNG", "SAI"), A3512="San_console_Cantilever", IF(ABS(H3512 / (-1 * (F3512 * D3512^2 / 2)) - 1) &lt; 0.01, "ĐÚNG", "SAI"), A3512="San_o_co_Waffle_Slab", IF(ABS(H3512 / (0.048 * F3512 * D3512^2) - 1) &lt; 0.01, "ĐÚNG", "SAI"))</f>
        <v>ĐÚNG</v>
      </c>
    </row>
    <row r="3513" spans="1:13" x14ac:dyDescent="0.3">
      <c r="A3513" s="4" t="s">
        <v>12</v>
      </c>
      <c r="B3513" s="4" t="s">
        <v>17</v>
      </c>
      <c r="C3513" s="4">
        <v>13.21</v>
      </c>
      <c r="D3513" s="4">
        <v>9.9600000000000009</v>
      </c>
      <c r="E3513" s="4">
        <v>0.26</v>
      </c>
      <c r="F3513" s="4">
        <v>13.4</v>
      </c>
      <c r="G3513" s="4">
        <v>4511</v>
      </c>
      <c r="H3513" s="4">
        <v>132.22900000000001</v>
      </c>
      <c r="I3513" s="4">
        <v>66.465000000000003</v>
      </c>
      <c r="J3513" s="4"/>
      <c r="K3513" s="4"/>
      <c r="L3513" s="4" t="str">
        <f t="shared" si="279"/>
        <v>ĐÚNG</v>
      </c>
      <c r="M3513" s="5" t="str" cm="1">
        <f t="array" ref="M3513">_xlfn.IFS(A3513="Ban_dam_1_phuong", IF(ABS(H3513 / (0.8 * (F3513 * D3513^2 / 8)) - 1) &lt; 0.01, "ĐÚNG", "SAI"), A3513="Ban_ke_4_canh_2_phuong", IF(ABS(H3513 / (0.045 * F3513 * D3513^2) - 1) &lt; 0.01, "ĐÚNG", "SAI"), A3513="San_phang_Flat_Slab", IF(ABS(H3513 / ((0.6 * (F3513 * C3513 * D3513^2 / 8)) / D3513) - 1) &lt; 0.01, "ĐÚNG", "SAI"), A3513="San_console_Cantilever", IF(ABS(H3513 / (-1 * (F3513 * D3513^2 / 2)) - 1) &lt; 0.01, "ĐÚNG", "SAI"), A3513="San_o_co_Waffle_Slab", IF(ABS(H3513 / (0.048 * F3513 * D3513^2) - 1) &lt; 0.01, "ĐÚNG", "SAI"))</f>
        <v>ĐÚNG</v>
      </c>
    </row>
    <row r="3514" spans="1:13" x14ac:dyDescent="0.3">
      <c r="A3514" s="4" t="s">
        <v>9</v>
      </c>
      <c r="B3514" s="4" t="s">
        <v>17</v>
      </c>
      <c r="C3514" s="4">
        <v>9.35</v>
      </c>
      <c r="D3514" s="4">
        <v>5.13</v>
      </c>
      <c r="E3514" s="4">
        <v>0.13</v>
      </c>
      <c r="F3514" s="4">
        <v>9.01</v>
      </c>
      <c r="G3514" s="4">
        <v>4512</v>
      </c>
      <c r="H3514" s="4">
        <v>10.67</v>
      </c>
      <c r="I3514" s="4">
        <v>27.568999999999999</v>
      </c>
      <c r="J3514" s="4"/>
      <c r="K3514" s="4"/>
      <c r="L3514" s="4" t="str">
        <f t="shared" si="279"/>
        <v>ĐÚNG</v>
      </c>
      <c r="M3514" s="5" t="str" cm="1">
        <f t="array" ref="M3514">_xlfn.IFS(A3514="Ban_dam_1_phuong", IF(ABS(H3514 / (0.8 * (F3514 * D3514^2 / 8)) - 1) &lt; 0.01, "ĐÚNG", "SAI"), A3514="Ban_ke_4_canh_2_phuong", IF(ABS(H3514 / (0.045 * F3514 * D3514^2) - 1) &lt; 0.01, "ĐÚNG", "SAI"), A3514="San_phang_Flat_Slab", IF(ABS(H3514 / ((0.6 * (F3514 * C3514 * D3514^2 / 8)) / D3514) - 1) &lt; 0.01, "ĐÚNG", "SAI"), A3514="San_console_Cantilever", IF(ABS(H3514 / (-1 * (F3514 * D3514^2 / 2)) - 1) &lt; 0.01, "ĐÚNG", "SAI"), A3514="San_o_co_Waffle_Slab", IF(ABS(H3514 / (0.048 * F3514 * D3514^2) - 1) &lt; 0.01, "ĐÚNG", "SAI"))</f>
        <v>ĐÚNG</v>
      </c>
    </row>
    <row r="3515" spans="1:13" x14ac:dyDescent="0.3">
      <c r="A3515" s="4" t="s">
        <v>16</v>
      </c>
      <c r="B3515" s="4" t="s">
        <v>13</v>
      </c>
      <c r="C3515" s="4">
        <v>5.49</v>
      </c>
      <c r="D3515" s="4">
        <v>2.5299999999999998</v>
      </c>
      <c r="E3515" s="4">
        <v>0.14000000000000001</v>
      </c>
      <c r="F3515" s="4">
        <v>9.35</v>
      </c>
      <c r="G3515" s="4">
        <v>4513</v>
      </c>
      <c r="H3515" s="4">
        <v>5.9850000000000003</v>
      </c>
      <c r="I3515" s="4">
        <v>1.1970000000000001</v>
      </c>
      <c r="J3515" s="4" t="str">
        <f>IF(AND(A3515="Ban_dam_1_phuong", C3515/D3515 &gt; 2),"ĐÚNG", "SAI HÌNH HỌC" )</f>
        <v>ĐÚNG</v>
      </c>
      <c r="K3515" s="4"/>
      <c r="L3515" s="4" t="str">
        <f t="shared" si="279"/>
        <v>ĐÚNG</v>
      </c>
      <c r="M3515" s="5" t="str" cm="1">
        <f t="array" ref="M3515">_xlfn.IFS(A3515="Ban_dam_1_phuong", IF(ABS(H3515 / (0.8 * (F3515 * D3515^2 / 8)) - 1) &lt; 0.01, "ĐÚNG", "SAI"), A3515="Ban_ke_4_canh_2_phuong", IF(ABS(H3515 / (0.045 * F3515 * D3515^2) - 1) &lt; 0.01, "ĐÚNG", "SAI"), A3515="San_phang_Flat_Slab", IF(ABS(H3515 / ((0.6 * (F3515 * C3515 * D3515^2 / 8)) / D3515) - 1) &lt; 0.01, "ĐÚNG", "SAI"), A3515="San_console_Cantilever", IF(ABS(H3515 / (-1 * (F3515 * D3515^2 / 2)) - 1) &lt; 0.01, "ĐÚNG", "SAI"), A3515="San_o_co_Waffle_Slab", IF(ABS(H3515 / (0.048 * F3515 * D3515^2) - 1) &lt; 0.01, "ĐÚNG", "SAI"))</f>
        <v>ĐÚNG</v>
      </c>
    </row>
    <row r="3516" spans="1:13" x14ac:dyDescent="0.3">
      <c r="A3516" s="4" t="s">
        <v>12</v>
      </c>
      <c r="B3516" s="4" t="s">
        <v>17</v>
      </c>
      <c r="C3516" s="4">
        <v>11.98</v>
      </c>
      <c r="D3516" s="4">
        <v>8.91</v>
      </c>
      <c r="E3516" s="4">
        <v>0.26</v>
      </c>
      <c r="F3516" s="4">
        <v>13.4</v>
      </c>
      <c r="G3516" s="4">
        <v>4514</v>
      </c>
      <c r="H3516" s="4">
        <v>107.276</v>
      </c>
      <c r="I3516" s="4">
        <v>53.19</v>
      </c>
      <c r="J3516" s="4"/>
      <c r="K3516" s="4"/>
      <c r="L3516" s="4" t="str">
        <f t="shared" si="279"/>
        <v>ĐÚNG</v>
      </c>
      <c r="M3516" s="5" t="str" cm="1">
        <f t="array" ref="M3516">_xlfn.IFS(A3516="Ban_dam_1_phuong", IF(ABS(H3516 / (0.8 * (F3516 * D3516^2 / 8)) - 1) &lt; 0.01, "ĐÚNG", "SAI"), A3516="Ban_ke_4_canh_2_phuong", IF(ABS(H3516 / (0.045 * F3516 * D3516^2) - 1) &lt; 0.01, "ĐÚNG", "SAI"), A3516="San_phang_Flat_Slab", IF(ABS(H3516 / ((0.6 * (F3516 * C3516 * D3516^2 / 8)) / D3516) - 1) &lt; 0.01, "ĐÚNG", "SAI"), A3516="San_console_Cantilever", IF(ABS(H3516 / (-1 * (F3516 * D3516^2 / 2)) - 1) &lt; 0.01, "ĐÚNG", "SAI"), A3516="San_o_co_Waffle_Slab", IF(ABS(H3516 / (0.048 * F3516 * D3516^2) - 1) &lt; 0.01, "ĐÚNG", "SAI"))</f>
        <v>ĐÚNG</v>
      </c>
    </row>
    <row r="3517" spans="1:13" x14ac:dyDescent="0.3">
      <c r="A3517" s="4" t="s">
        <v>14</v>
      </c>
      <c r="B3517" s="4" t="s">
        <v>15</v>
      </c>
      <c r="C3517" s="4">
        <v>13.06</v>
      </c>
      <c r="D3517" s="4">
        <v>10.029999999999999</v>
      </c>
      <c r="E3517" s="4">
        <v>0.35</v>
      </c>
      <c r="F3517" s="4">
        <v>10.02</v>
      </c>
      <c r="G3517" s="4">
        <v>4515</v>
      </c>
      <c r="H3517" s="4">
        <v>48.384999999999998</v>
      </c>
      <c r="I3517" s="4">
        <v>82.034000000000006</v>
      </c>
      <c r="J3517" s="4"/>
      <c r="K3517" s="4"/>
      <c r="L3517" s="4" t="str">
        <f t="shared" si="279"/>
        <v>ĐÚNG</v>
      </c>
      <c r="M3517" s="5" t="str" cm="1">
        <f t="array" ref="M3517">_xlfn.IFS(A3517="Ban_dam_1_phuong", IF(ABS(H3517 / (0.8 * (F3517 * D3517^2 / 8)) - 1) &lt; 0.01, "ĐÚNG", "SAI"), A3517="Ban_ke_4_canh_2_phuong", IF(ABS(H3517 / (0.045 * F3517 * D3517^2) - 1) &lt; 0.01, "ĐÚNG", "SAI"), A3517="San_phang_Flat_Slab", IF(ABS(H3517 / ((0.6 * (F3517 * C3517 * D3517^2 / 8)) / D3517) - 1) &lt; 0.01, "ĐÚNG", "SAI"), A3517="San_console_Cantilever", IF(ABS(H3517 / (-1 * (F3517 * D3517^2 / 2)) - 1) &lt; 0.01, "ĐÚNG", "SAI"), A3517="San_o_co_Waffle_Slab", IF(ABS(H3517 / (0.048 * F3517 * D3517^2) - 1) &lt; 0.01, "ĐÚNG", "SAI"))</f>
        <v>ĐÚNG</v>
      </c>
    </row>
    <row r="3518" spans="1:13" x14ac:dyDescent="0.3">
      <c r="A3518" s="4" t="s">
        <v>18</v>
      </c>
      <c r="B3518" s="4" t="s">
        <v>17</v>
      </c>
      <c r="C3518" s="4">
        <v>4.8</v>
      </c>
      <c r="D3518" s="4">
        <v>1.42</v>
      </c>
      <c r="E3518" s="4">
        <v>0.12</v>
      </c>
      <c r="F3518" s="4">
        <v>8.67</v>
      </c>
      <c r="G3518" s="4">
        <v>4516</v>
      </c>
      <c r="H3518" s="4">
        <v>-8.7409999999999997</v>
      </c>
      <c r="I3518" s="4">
        <v>-0.874</v>
      </c>
      <c r="J3518" s="4"/>
      <c r="K3518" s="4" t="str">
        <f t="shared" ref="K3518:K3519" si="282">IF(AND(A3518="San_console_Cantilever", H3518 &lt; 0),  "ĐÚNG","SAI DẤU MOMEN")</f>
        <v>ĐÚNG</v>
      </c>
      <c r="L3518" s="4" t="str">
        <f t="shared" si="279"/>
        <v>ĐÚNG</v>
      </c>
      <c r="M3518" s="5" t="str" cm="1">
        <f t="array" ref="M3518">_xlfn.IFS(A3518="Ban_dam_1_phuong", IF(ABS(H3518 / (0.8 * (F3518 * D3518^2 / 8)) - 1) &lt; 0.01, "ĐÚNG", "SAI"), A3518="Ban_ke_4_canh_2_phuong", IF(ABS(H3518 / (0.045 * F3518 * D3518^2) - 1) &lt; 0.01, "ĐÚNG", "SAI"), A3518="San_phang_Flat_Slab", IF(ABS(H3518 / ((0.6 * (F3518 * C3518 * D3518^2 / 8)) / D3518) - 1) &lt; 0.01, "ĐÚNG", "SAI"), A3518="San_console_Cantilever", IF(ABS(H3518 / (-1 * (F3518 * D3518^2 / 2)) - 1) &lt; 0.01, "ĐÚNG", "SAI"), A3518="San_o_co_Waffle_Slab", IF(ABS(H3518 / (0.048 * F3518 * D3518^2) - 1) &lt; 0.01, "ĐÚNG", "SAI"))</f>
        <v>ĐÚNG</v>
      </c>
    </row>
    <row r="3519" spans="1:13" x14ac:dyDescent="0.3">
      <c r="A3519" s="4" t="s">
        <v>18</v>
      </c>
      <c r="B3519" s="4" t="s">
        <v>13</v>
      </c>
      <c r="C3519" s="4">
        <v>3.66</v>
      </c>
      <c r="D3519" s="4">
        <v>1.98</v>
      </c>
      <c r="E3519" s="4">
        <v>0.12</v>
      </c>
      <c r="F3519" s="4">
        <v>8.67</v>
      </c>
      <c r="G3519" s="4">
        <v>4517</v>
      </c>
      <c r="H3519" s="4">
        <v>-16.995000000000001</v>
      </c>
      <c r="I3519" s="4">
        <v>-1.7</v>
      </c>
      <c r="J3519" s="4"/>
      <c r="K3519" s="4" t="str">
        <f t="shared" si="282"/>
        <v>ĐÚNG</v>
      </c>
      <c r="L3519" s="4" t="str">
        <f t="shared" si="279"/>
        <v>ĐÚNG</v>
      </c>
      <c r="M3519" s="5" t="str" cm="1">
        <f t="array" ref="M3519">_xlfn.IFS(A3519="Ban_dam_1_phuong", IF(ABS(H3519 / (0.8 * (F3519 * D3519^2 / 8)) - 1) &lt; 0.01, "ĐÚNG", "SAI"), A3519="Ban_ke_4_canh_2_phuong", IF(ABS(H3519 / (0.045 * F3519 * D3519^2) - 1) &lt; 0.01, "ĐÚNG", "SAI"), A3519="San_phang_Flat_Slab", IF(ABS(H3519 / ((0.6 * (F3519 * C3519 * D3519^2 / 8)) / D3519) - 1) &lt; 0.01, "ĐÚNG", "SAI"), A3519="San_console_Cantilever", IF(ABS(H3519 / (-1 * (F3519 * D3519^2 / 2)) - 1) &lt; 0.01, "ĐÚNG", "SAI"), A3519="San_o_co_Waffle_Slab", IF(ABS(H3519 / (0.048 * F3519 * D3519^2) - 1) &lt; 0.01, "ĐÚNG", "SAI"))</f>
        <v>ĐÚNG</v>
      </c>
    </row>
    <row r="3520" spans="1:13" x14ac:dyDescent="0.3">
      <c r="A3520" s="4" t="s">
        <v>9</v>
      </c>
      <c r="B3520" s="4" t="s">
        <v>15</v>
      </c>
      <c r="C3520" s="4">
        <v>6.83</v>
      </c>
      <c r="D3520" s="4">
        <v>3.75</v>
      </c>
      <c r="E3520" s="4">
        <v>0.12</v>
      </c>
      <c r="F3520" s="4">
        <v>8.67</v>
      </c>
      <c r="G3520" s="4">
        <v>4518</v>
      </c>
      <c r="H3520" s="4">
        <v>5.4859999999999998</v>
      </c>
      <c r="I3520" s="4">
        <v>14.156000000000001</v>
      </c>
      <c r="J3520" s="4"/>
      <c r="K3520" s="4"/>
      <c r="L3520" s="4" t="str">
        <f t="shared" si="279"/>
        <v>ĐÚNG</v>
      </c>
      <c r="M3520" s="5" t="str" cm="1">
        <f t="array" ref="M3520">_xlfn.IFS(A3520="Ban_dam_1_phuong", IF(ABS(H3520 / (0.8 * (F3520 * D3520^2 / 8)) - 1) &lt; 0.01, "ĐÚNG", "SAI"), A3520="Ban_ke_4_canh_2_phuong", IF(ABS(H3520 / (0.045 * F3520 * D3520^2) - 1) &lt; 0.01, "ĐÚNG", "SAI"), A3520="San_phang_Flat_Slab", IF(ABS(H3520 / ((0.6 * (F3520 * C3520 * D3520^2 / 8)) / D3520) - 1) &lt; 0.01, "ĐÚNG", "SAI"), A3520="San_console_Cantilever", IF(ABS(H3520 / (-1 * (F3520 * D3520^2 / 2)) - 1) &lt; 0.01, "ĐÚNG", "SAI"), A3520="San_o_co_Waffle_Slab", IF(ABS(H3520 / (0.048 * F3520 * D3520^2) - 1) &lt; 0.01, "ĐÚNG", "SAI"))</f>
        <v>ĐÚNG</v>
      </c>
    </row>
    <row r="3521" spans="1:13" x14ac:dyDescent="0.3">
      <c r="A3521" s="4" t="s">
        <v>12</v>
      </c>
      <c r="B3521" s="4" t="s">
        <v>10</v>
      </c>
      <c r="C3521" s="4">
        <v>13.48</v>
      </c>
      <c r="D3521" s="4">
        <v>9.43</v>
      </c>
      <c r="E3521" s="4">
        <v>0.25</v>
      </c>
      <c r="F3521" s="4">
        <v>13.06</v>
      </c>
      <c r="G3521" s="4">
        <v>4519</v>
      </c>
      <c r="H3521" s="4">
        <v>124.511</v>
      </c>
      <c r="I3521" s="4">
        <v>58.067999999999998</v>
      </c>
      <c r="J3521" s="4"/>
      <c r="K3521" s="4"/>
      <c r="L3521" s="4" t="str">
        <f t="shared" si="279"/>
        <v>ĐÚNG</v>
      </c>
      <c r="M3521" s="5" t="str" cm="1">
        <f t="array" ref="M3521">_xlfn.IFS(A3521="Ban_dam_1_phuong", IF(ABS(H3521 / (0.8 * (F3521 * D3521^2 / 8)) - 1) &lt; 0.01, "ĐÚNG", "SAI"), A3521="Ban_ke_4_canh_2_phuong", IF(ABS(H3521 / (0.045 * F3521 * D3521^2) - 1) &lt; 0.01, "ĐÚNG", "SAI"), A3521="San_phang_Flat_Slab", IF(ABS(H3521 / ((0.6 * (F3521 * C3521 * D3521^2 / 8)) / D3521) - 1) &lt; 0.01, "ĐÚNG", "SAI"), A3521="San_console_Cantilever", IF(ABS(H3521 / (-1 * (F3521 * D3521^2 / 2)) - 1) &lt; 0.01, "ĐÚNG", "SAI"), A3521="San_o_co_Waffle_Slab", IF(ABS(H3521 / (0.048 * F3521 * D3521^2) - 1) &lt; 0.01, "ĐÚNG", "SAI"))</f>
        <v>ĐÚNG</v>
      </c>
    </row>
    <row r="3522" spans="1:13" x14ac:dyDescent="0.3">
      <c r="A3522" s="4" t="s">
        <v>16</v>
      </c>
      <c r="B3522" s="4" t="s">
        <v>15</v>
      </c>
      <c r="C3522" s="4">
        <v>5.74</v>
      </c>
      <c r="D3522" s="4">
        <v>2.17</v>
      </c>
      <c r="E3522" s="4">
        <v>0.12</v>
      </c>
      <c r="F3522" s="4">
        <v>8.67</v>
      </c>
      <c r="G3522" s="4">
        <v>4520</v>
      </c>
      <c r="H3522" s="4">
        <v>4.0830000000000002</v>
      </c>
      <c r="I3522" s="4">
        <v>0.81699999999999995</v>
      </c>
      <c r="J3522" s="4" t="str">
        <f>IF(AND(A3522="Ban_dam_1_phuong", C3522/D3522 &gt; 2),"ĐÚNG", "SAI HÌNH HỌC" )</f>
        <v>ĐÚNG</v>
      </c>
      <c r="K3522" s="4"/>
      <c r="L3522" s="4" t="str">
        <f t="shared" si="279"/>
        <v>ĐÚNG</v>
      </c>
      <c r="M3522" s="5" t="str" cm="1">
        <f t="array" ref="M3522">_xlfn.IFS(A3522="Ban_dam_1_phuong", IF(ABS(H3522 / (0.8 * (F3522 * D3522^2 / 8)) - 1) &lt; 0.01, "ĐÚNG", "SAI"), A3522="Ban_ke_4_canh_2_phuong", IF(ABS(H3522 / (0.045 * F3522 * D3522^2) - 1) &lt; 0.01, "ĐÚNG", "SAI"), A3522="San_phang_Flat_Slab", IF(ABS(H3522 / ((0.6 * (F3522 * C3522 * D3522^2 / 8)) / D3522) - 1) &lt; 0.01, "ĐÚNG", "SAI"), A3522="San_console_Cantilever", IF(ABS(H3522 / (-1 * (F3522 * D3522^2 / 2)) - 1) &lt; 0.01, "ĐÚNG", "SAI"), A3522="San_o_co_Waffle_Slab", IF(ABS(H3522 / (0.048 * F3522 * D3522^2) - 1) &lt; 0.01, "ĐÚNG", "SAI"))</f>
        <v>ĐÚNG</v>
      </c>
    </row>
    <row r="3523" spans="1:13" x14ac:dyDescent="0.3">
      <c r="A3523" s="4" t="s">
        <v>9</v>
      </c>
      <c r="B3523" s="4" t="s">
        <v>15</v>
      </c>
      <c r="C3523" s="4">
        <v>5.01</v>
      </c>
      <c r="D3523" s="4">
        <v>4.5199999999999996</v>
      </c>
      <c r="E3523" s="4">
        <v>0.14000000000000001</v>
      </c>
      <c r="F3523" s="4">
        <v>9.35</v>
      </c>
      <c r="G3523" s="4">
        <v>4521</v>
      </c>
      <c r="H3523" s="4">
        <v>8.5960000000000001</v>
      </c>
      <c r="I3523" s="4">
        <v>8.2140000000000004</v>
      </c>
      <c r="J3523" s="4"/>
      <c r="K3523" s="4"/>
      <c r="L3523" s="4" t="str">
        <f t="shared" si="279"/>
        <v>ĐÚNG</v>
      </c>
      <c r="M3523" s="5" t="str" cm="1">
        <f t="array" ref="M3523">_xlfn.IFS(A3523="Ban_dam_1_phuong", IF(ABS(H3523 / (0.8 * (F3523 * D3523^2 / 8)) - 1) &lt; 0.01, "ĐÚNG", "SAI"), A3523="Ban_ke_4_canh_2_phuong", IF(ABS(H3523 / (0.045 * F3523 * D3523^2) - 1) &lt; 0.01, "ĐÚNG", "SAI"), A3523="San_phang_Flat_Slab", IF(ABS(H3523 / ((0.6 * (F3523 * C3523 * D3523^2 / 8)) / D3523) - 1) &lt; 0.01, "ĐÚNG", "SAI"), A3523="San_console_Cantilever", IF(ABS(H3523 / (-1 * (F3523 * D3523^2 / 2)) - 1) &lt; 0.01, "ĐÚNG", "SAI"), A3523="San_o_co_Waffle_Slab", IF(ABS(H3523 / (0.048 * F3523 * D3523^2) - 1) &lt; 0.01, "ĐÚNG", "SAI"))</f>
        <v>ĐÚNG</v>
      </c>
    </row>
    <row r="3524" spans="1:13" x14ac:dyDescent="0.3">
      <c r="A3524" s="4" t="s">
        <v>9</v>
      </c>
      <c r="B3524" s="4" t="s">
        <v>13</v>
      </c>
      <c r="C3524" s="4">
        <v>3.05</v>
      </c>
      <c r="D3524" s="4">
        <v>3.01</v>
      </c>
      <c r="E3524" s="4">
        <v>0.15</v>
      </c>
      <c r="F3524" s="4">
        <v>9.68</v>
      </c>
      <c r="G3524" s="4">
        <v>4522</v>
      </c>
      <c r="H3524" s="4">
        <v>3.9470000000000001</v>
      </c>
      <c r="I3524" s="4">
        <v>3.1520000000000001</v>
      </c>
      <c r="J3524" s="4"/>
      <c r="K3524" s="4"/>
      <c r="L3524" s="4" t="str">
        <f t="shared" ref="L3524:L3587" si="283">IF(ABS(F3524 - IF(A3524="San_o_co_Waffle_Slab", 1.35*(ROUND(E3524*0.45, 2)*25+1.2)+1.5*2, 1.35*(E3524*25+1.2)+1.5*2)) &lt; 0.01, "ĐÚNG", "SAI")</f>
        <v>ĐÚNG</v>
      </c>
      <c r="M3524" s="5" t="str" cm="1">
        <f t="array" ref="M3524">_xlfn.IFS(A3524="Ban_dam_1_phuong", IF(ABS(H3524 / (0.8 * (F3524 * D3524^2 / 8)) - 1) &lt; 0.01, "ĐÚNG", "SAI"), A3524="Ban_ke_4_canh_2_phuong", IF(ABS(H3524 / (0.045 * F3524 * D3524^2) - 1) &lt; 0.01, "ĐÚNG", "SAI"), A3524="San_phang_Flat_Slab", IF(ABS(H3524 / ((0.6 * (F3524 * C3524 * D3524^2 / 8)) / D3524) - 1) &lt; 0.01, "ĐÚNG", "SAI"), A3524="San_console_Cantilever", IF(ABS(H3524 / (-1 * (F3524 * D3524^2 / 2)) - 1) &lt; 0.01, "ĐÚNG", "SAI"), A3524="San_o_co_Waffle_Slab", IF(ABS(H3524 / (0.048 * F3524 * D3524^2) - 1) &lt; 0.01, "ĐÚNG", "SAI"))</f>
        <v>ĐÚNG</v>
      </c>
    </row>
    <row r="3525" spans="1:13" x14ac:dyDescent="0.3">
      <c r="A3525" s="4" t="s">
        <v>16</v>
      </c>
      <c r="B3525" s="4" t="s">
        <v>17</v>
      </c>
      <c r="C3525" s="4">
        <v>8.7100000000000009</v>
      </c>
      <c r="D3525" s="4">
        <v>3.54</v>
      </c>
      <c r="E3525" s="4">
        <v>0.12</v>
      </c>
      <c r="F3525" s="4">
        <v>8.67</v>
      </c>
      <c r="G3525" s="4">
        <v>4523</v>
      </c>
      <c r="H3525" s="4">
        <v>10.865</v>
      </c>
      <c r="I3525" s="4">
        <v>2.173</v>
      </c>
      <c r="J3525" s="4" t="str">
        <f>IF(AND(A3525="Ban_dam_1_phuong", C3525/D3525 &gt; 2),"ĐÚNG", "SAI HÌNH HỌC" )</f>
        <v>ĐÚNG</v>
      </c>
      <c r="K3525" s="4"/>
      <c r="L3525" s="4" t="str">
        <f t="shared" si="283"/>
        <v>ĐÚNG</v>
      </c>
      <c r="M3525" s="5" t="str" cm="1">
        <f t="array" ref="M3525">_xlfn.IFS(A3525="Ban_dam_1_phuong", IF(ABS(H3525 / (0.8 * (F3525 * D3525^2 / 8)) - 1) &lt; 0.01, "ĐÚNG", "SAI"), A3525="Ban_ke_4_canh_2_phuong", IF(ABS(H3525 / (0.045 * F3525 * D3525^2) - 1) &lt; 0.01, "ĐÚNG", "SAI"), A3525="San_phang_Flat_Slab", IF(ABS(H3525 / ((0.6 * (F3525 * C3525 * D3525^2 / 8)) / D3525) - 1) &lt; 0.01, "ĐÚNG", "SAI"), A3525="San_console_Cantilever", IF(ABS(H3525 / (-1 * (F3525 * D3525^2 / 2)) - 1) &lt; 0.01, "ĐÚNG", "SAI"), A3525="San_o_co_Waffle_Slab", IF(ABS(H3525 / (0.048 * F3525 * D3525^2) - 1) &lt; 0.01, "ĐÚNG", "SAI"))</f>
        <v>ĐÚNG</v>
      </c>
    </row>
    <row r="3526" spans="1:13" x14ac:dyDescent="0.3">
      <c r="A3526" s="4" t="s">
        <v>18</v>
      </c>
      <c r="B3526" s="4" t="s">
        <v>10</v>
      </c>
      <c r="C3526" s="4">
        <v>3.69</v>
      </c>
      <c r="D3526" s="4">
        <v>1.85</v>
      </c>
      <c r="E3526" s="4">
        <v>0.14000000000000001</v>
      </c>
      <c r="F3526" s="4">
        <v>9.35</v>
      </c>
      <c r="G3526" s="4">
        <v>4524</v>
      </c>
      <c r="H3526" s="4">
        <v>-16</v>
      </c>
      <c r="I3526" s="4">
        <v>-1.6</v>
      </c>
      <c r="J3526" s="4"/>
      <c r="K3526" s="4" t="str">
        <f>IF(AND(A3526="San_console_Cantilever", H3526 &lt; 0),  "ĐÚNG","SAI DẤU MOMEN")</f>
        <v>ĐÚNG</v>
      </c>
      <c r="L3526" s="4" t="str">
        <f t="shared" si="283"/>
        <v>ĐÚNG</v>
      </c>
      <c r="M3526" s="5" t="str" cm="1">
        <f t="array" ref="M3526">_xlfn.IFS(A3526="Ban_dam_1_phuong", IF(ABS(H3526 / (0.8 * (F3526 * D3526^2 / 8)) - 1) &lt; 0.01, "ĐÚNG", "SAI"), A3526="Ban_ke_4_canh_2_phuong", IF(ABS(H3526 / (0.045 * F3526 * D3526^2) - 1) &lt; 0.01, "ĐÚNG", "SAI"), A3526="San_phang_Flat_Slab", IF(ABS(H3526 / ((0.6 * (F3526 * C3526 * D3526^2 / 8)) / D3526) - 1) &lt; 0.01, "ĐÚNG", "SAI"), A3526="San_console_Cantilever", IF(ABS(H3526 / (-1 * (F3526 * D3526^2 / 2)) - 1) &lt; 0.01, "ĐÚNG", "SAI"), A3526="San_o_co_Waffle_Slab", IF(ABS(H3526 / (0.048 * F3526 * D3526^2) - 1) &lt; 0.01, "ĐÚNG", "SAI"))</f>
        <v>ĐÚNG</v>
      </c>
    </row>
    <row r="3527" spans="1:13" x14ac:dyDescent="0.3">
      <c r="A3527" s="4" t="s">
        <v>9</v>
      </c>
      <c r="B3527" s="4" t="s">
        <v>11</v>
      </c>
      <c r="C3527" s="4">
        <v>7.12</v>
      </c>
      <c r="D3527" s="4">
        <v>4.05</v>
      </c>
      <c r="E3527" s="4">
        <v>0.14000000000000001</v>
      </c>
      <c r="F3527" s="4">
        <v>9.35</v>
      </c>
      <c r="G3527" s="4">
        <v>4525</v>
      </c>
      <c r="H3527" s="4">
        <v>6.9009999999999998</v>
      </c>
      <c r="I3527" s="4">
        <v>16.59</v>
      </c>
      <c r="J3527" s="4"/>
      <c r="K3527" s="4"/>
      <c r="L3527" s="4" t="str">
        <f t="shared" si="283"/>
        <v>ĐÚNG</v>
      </c>
      <c r="M3527" s="5" t="str" cm="1">
        <f t="array" ref="M3527">_xlfn.IFS(A3527="Ban_dam_1_phuong", IF(ABS(H3527 / (0.8 * (F3527 * D3527^2 / 8)) - 1) &lt; 0.01, "ĐÚNG", "SAI"), A3527="Ban_ke_4_canh_2_phuong", IF(ABS(H3527 / (0.045 * F3527 * D3527^2) - 1) &lt; 0.01, "ĐÚNG", "SAI"), A3527="San_phang_Flat_Slab", IF(ABS(H3527 / ((0.6 * (F3527 * C3527 * D3527^2 / 8)) / D3527) - 1) &lt; 0.01, "ĐÚNG", "SAI"), A3527="San_console_Cantilever", IF(ABS(H3527 / (-1 * (F3527 * D3527^2 / 2)) - 1) &lt; 0.01, "ĐÚNG", "SAI"), A3527="San_o_co_Waffle_Slab", IF(ABS(H3527 / (0.048 * F3527 * D3527^2) - 1) &lt; 0.01, "ĐÚNG", "SAI"))</f>
        <v>ĐÚNG</v>
      </c>
    </row>
    <row r="3528" spans="1:13" x14ac:dyDescent="0.3">
      <c r="A3528" s="4" t="s">
        <v>14</v>
      </c>
      <c r="B3528" s="4" t="s">
        <v>11</v>
      </c>
      <c r="C3528" s="4">
        <v>12.62</v>
      </c>
      <c r="D3528" s="4">
        <v>11.88</v>
      </c>
      <c r="E3528" s="4">
        <v>0.45</v>
      </c>
      <c r="F3528" s="4">
        <v>11.37</v>
      </c>
      <c r="G3528" s="4">
        <v>4526</v>
      </c>
      <c r="H3528" s="4">
        <v>77.025999999999996</v>
      </c>
      <c r="I3528" s="4">
        <v>86.92</v>
      </c>
      <c r="J3528" s="4"/>
      <c r="K3528" s="4"/>
      <c r="L3528" s="4" t="str">
        <f t="shared" si="283"/>
        <v>ĐÚNG</v>
      </c>
      <c r="M3528" s="5" t="str" cm="1">
        <f t="array" ref="M3528">_xlfn.IFS(A3528="Ban_dam_1_phuong", IF(ABS(H3528 / (0.8 * (F3528 * D3528^2 / 8)) - 1) &lt; 0.01, "ĐÚNG", "SAI"), A3528="Ban_ke_4_canh_2_phuong", IF(ABS(H3528 / (0.045 * F3528 * D3528^2) - 1) &lt; 0.01, "ĐÚNG", "SAI"), A3528="San_phang_Flat_Slab", IF(ABS(H3528 / ((0.6 * (F3528 * C3528 * D3528^2 / 8)) / D3528) - 1) &lt; 0.01, "ĐÚNG", "SAI"), A3528="San_console_Cantilever", IF(ABS(H3528 / (-1 * (F3528 * D3528^2 / 2)) - 1) &lt; 0.01, "ĐÚNG", "SAI"), A3528="San_o_co_Waffle_Slab", IF(ABS(H3528 / (0.048 * F3528 * D3528^2) - 1) &lt; 0.01, "ĐÚNG", "SAI"))</f>
        <v>ĐÚNG</v>
      </c>
    </row>
    <row r="3529" spans="1:13" x14ac:dyDescent="0.3">
      <c r="A3529" s="4" t="s">
        <v>14</v>
      </c>
      <c r="B3529" s="4" t="s">
        <v>10</v>
      </c>
      <c r="C3529" s="4">
        <v>8.6300000000000008</v>
      </c>
      <c r="D3529" s="4">
        <v>8.15</v>
      </c>
      <c r="E3529" s="4">
        <v>0.47</v>
      </c>
      <c r="F3529" s="4">
        <v>11.71</v>
      </c>
      <c r="G3529" s="4">
        <v>4527</v>
      </c>
      <c r="H3529" s="4">
        <v>37.335000000000001</v>
      </c>
      <c r="I3529" s="4">
        <v>41.862000000000002</v>
      </c>
      <c r="J3529" s="4"/>
      <c r="K3529" s="4"/>
      <c r="L3529" s="4" t="str">
        <f t="shared" si="283"/>
        <v>ĐÚNG</v>
      </c>
      <c r="M3529" s="5" t="str" cm="1">
        <f t="array" ref="M3529">_xlfn.IFS(A3529="Ban_dam_1_phuong", IF(ABS(H3529 / (0.8 * (F3529 * D3529^2 / 8)) - 1) &lt; 0.01, "ĐÚNG", "SAI"), A3529="Ban_ke_4_canh_2_phuong", IF(ABS(H3529 / (0.045 * F3529 * D3529^2) - 1) &lt; 0.01, "ĐÚNG", "SAI"), A3529="San_phang_Flat_Slab", IF(ABS(H3529 / ((0.6 * (F3529 * C3529 * D3529^2 / 8)) / D3529) - 1) &lt; 0.01, "ĐÚNG", "SAI"), A3529="San_console_Cantilever", IF(ABS(H3529 / (-1 * (F3529 * D3529^2 / 2)) - 1) &lt; 0.01, "ĐÚNG", "SAI"), A3529="San_o_co_Waffle_Slab", IF(ABS(H3529 / (0.048 * F3529 * D3529^2) - 1) &lt; 0.01, "ĐÚNG", "SAI"))</f>
        <v>ĐÚNG</v>
      </c>
    </row>
    <row r="3530" spans="1:13" x14ac:dyDescent="0.3">
      <c r="A3530" s="4" t="s">
        <v>16</v>
      </c>
      <c r="B3530" s="4" t="s">
        <v>11</v>
      </c>
      <c r="C3530" s="4">
        <v>5.43</v>
      </c>
      <c r="D3530" s="4">
        <v>2.29</v>
      </c>
      <c r="E3530" s="4">
        <v>0.14000000000000001</v>
      </c>
      <c r="F3530" s="4">
        <v>9.35</v>
      </c>
      <c r="G3530" s="4">
        <v>4528</v>
      </c>
      <c r="H3530" s="4">
        <v>4.9029999999999996</v>
      </c>
      <c r="I3530" s="4">
        <v>0.98099999999999998</v>
      </c>
      <c r="J3530" s="4" t="str">
        <f>IF(AND(A3530="Ban_dam_1_phuong", C3530/D3530 &gt; 2),"ĐÚNG", "SAI HÌNH HỌC" )</f>
        <v>ĐÚNG</v>
      </c>
      <c r="K3530" s="4"/>
      <c r="L3530" s="4" t="str">
        <f t="shared" si="283"/>
        <v>ĐÚNG</v>
      </c>
      <c r="M3530" s="5" t="str" cm="1">
        <f t="array" ref="M3530">_xlfn.IFS(A3530="Ban_dam_1_phuong", IF(ABS(H3530 / (0.8 * (F3530 * D3530^2 / 8)) - 1) &lt; 0.01, "ĐÚNG", "SAI"), A3530="Ban_ke_4_canh_2_phuong", IF(ABS(H3530 / (0.045 * F3530 * D3530^2) - 1) &lt; 0.01, "ĐÚNG", "SAI"), A3530="San_phang_Flat_Slab", IF(ABS(H3530 / ((0.6 * (F3530 * C3530 * D3530^2 / 8)) / D3530) - 1) &lt; 0.01, "ĐÚNG", "SAI"), A3530="San_console_Cantilever", IF(ABS(H3530 / (-1 * (F3530 * D3530^2 / 2)) - 1) &lt; 0.01, "ĐÚNG", "SAI"), A3530="San_o_co_Waffle_Slab", IF(ABS(H3530 / (0.048 * F3530 * D3530^2) - 1) &lt; 0.01, "ĐÚNG", "SAI"))</f>
        <v>ĐÚNG</v>
      </c>
    </row>
    <row r="3531" spans="1:13" x14ac:dyDescent="0.3">
      <c r="A3531" s="4" t="s">
        <v>9</v>
      </c>
      <c r="B3531" s="4" t="s">
        <v>17</v>
      </c>
      <c r="C3531" s="4">
        <v>6.14</v>
      </c>
      <c r="D3531" s="4">
        <v>3.55</v>
      </c>
      <c r="E3531" s="4">
        <v>0.17</v>
      </c>
      <c r="F3531" s="4">
        <v>10.36</v>
      </c>
      <c r="G3531" s="4">
        <v>4529</v>
      </c>
      <c r="H3531" s="4">
        <v>5.875</v>
      </c>
      <c r="I3531" s="4">
        <v>13.67</v>
      </c>
      <c r="J3531" s="4"/>
      <c r="K3531" s="4"/>
      <c r="L3531" s="4" t="str">
        <f t="shared" si="283"/>
        <v>ĐÚNG</v>
      </c>
      <c r="M3531" s="5" t="str" cm="1">
        <f t="array" ref="M3531">_xlfn.IFS(A3531="Ban_dam_1_phuong", IF(ABS(H3531 / (0.8 * (F3531 * D3531^2 / 8)) - 1) &lt; 0.01, "ĐÚNG", "SAI"), A3531="Ban_ke_4_canh_2_phuong", IF(ABS(H3531 / (0.045 * F3531 * D3531^2) - 1) &lt; 0.01, "ĐÚNG", "SAI"), A3531="San_phang_Flat_Slab", IF(ABS(H3531 / ((0.6 * (F3531 * C3531 * D3531^2 / 8)) / D3531) - 1) &lt; 0.01, "ĐÚNG", "SAI"), A3531="San_console_Cantilever", IF(ABS(H3531 / (-1 * (F3531 * D3531^2 / 2)) - 1) &lt; 0.01, "ĐÚNG", "SAI"), A3531="San_o_co_Waffle_Slab", IF(ABS(H3531 / (0.048 * F3531 * D3531^2) - 1) &lt; 0.01, "ĐÚNG", "SAI"))</f>
        <v>ĐÚNG</v>
      </c>
    </row>
    <row r="3532" spans="1:13" x14ac:dyDescent="0.3">
      <c r="A3532" s="4" t="s">
        <v>12</v>
      </c>
      <c r="B3532" s="4" t="s">
        <v>11</v>
      </c>
      <c r="C3532" s="4">
        <v>8.86</v>
      </c>
      <c r="D3532" s="4">
        <v>6.32</v>
      </c>
      <c r="E3532" s="4">
        <v>0.26</v>
      </c>
      <c r="F3532" s="4">
        <v>13.4</v>
      </c>
      <c r="G3532" s="4">
        <v>4530</v>
      </c>
      <c r="H3532" s="4">
        <v>56.274999999999999</v>
      </c>
      <c r="I3532" s="4">
        <v>26.760999999999999</v>
      </c>
      <c r="J3532" s="4"/>
      <c r="K3532" s="4"/>
      <c r="L3532" s="4" t="str">
        <f t="shared" si="283"/>
        <v>ĐÚNG</v>
      </c>
      <c r="M3532" s="5" t="str" cm="1">
        <f t="array" ref="M3532">_xlfn.IFS(A3532="Ban_dam_1_phuong", IF(ABS(H3532 / (0.8 * (F3532 * D3532^2 / 8)) - 1) &lt; 0.01, "ĐÚNG", "SAI"), A3532="Ban_ke_4_canh_2_phuong", IF(ABS(H3532 / (0.045 * F3532 * D3532^2) - 1) &lt; 0.01, "ĐÚNG", "SAI"), A3532="San_phang_Flat_Slab", IF(ABS(H3532 / ((0.6 * (F3532 * C3532 * D3532^2 / 8)) / D3532) - 1) &lt; 0.01, "ĐÚNG", "SAI"), A3532="San_console_Cantilever", IF(ABS(H3532 / (-1 * (F3532 * D3532^2 / 2)) - 1) &lt; 0.01, "ĐÚNG", "SAI"), A3532="San_o_co_Waffle_Slab", IF(ABS(H3532 / (0.048 * F3532 * D3532^2) - 1) &lt; 0.01, "ĐÚNG", "SAI"))</f>
        <v>ĐÚNG</v>
      </c>
    </row>
    <row r="3533" spans="1:13" x14ac:dyDescent="0.3">
      <c r="A3533" s="4" t="s">
        <v>9</v>
      </c>
      <c r="B3533" s="4" t="s">
        <v>13</v>
      </c>
      <c r="C3533" s="4">
        <v>9.32</v>
      </c>
      <c r="D3533" s="4">
        <v>5.64</v>
      </c>
      <c r="E3533" s="4">
        <v>0.17</v>
      </c>
      <c r="F3533" s="4">
        <v>10.36</v>
      </c>
      <c r="G3533" s="4">
        <v>4531</v>
      </c>
      <c r="H3533" s="4">
        <v>14.83</v>
      </c>
      <c r="I3533" s="4">
        <v>31.495999999999999</v>
      </c>
      <c r="J3533" s="4"/>
      <c r="K3533" s="4"/>
      <c r="L3533" s="4" t="str">
        <f t="shared" si="283"/>
        <v>ĐÚNG</v>
      </c>
      <c r="M3533" s="5" t="str" cm="1">
        <f t="array" ref="M3533">_xlfn.IFS(A3533="Ban_dam_1_phuong", IF(ABS(H3533 / (0.8 * (F3533 * D3533^2 / 8)) - 1) &lt; 0.01, "ĐÚNG", "SAI"), A3533="Ban_ke_4_canh_2_phuong", IF(ABS(H3533 / (0.045 * F3533 * D3533^2) - 1) &lt; 0.01, "ĐÚNG", "SAI"), A3533="San_phang_Flat_Slab", IF(ABS(H3533 / ((0.6 * (F3533 * C3533 * D3533^2 / 8)) / D3533) - 1) &lt; 0.01, "ĐÚNG", "SAI"), A3533="San_console_Cantilever", IF(ABS(H3533 / (-1 * (F3533 * D3533^2 / 2)) - 1) &lt; 0.01, "ĐÚNG", "SAI"), A3533="San_o_co_Waffle_Slab", IF(ABS(H3533 / (0.048 * F3533 * D3533^2) - 1) &lt; 0.01, "ĐÚNG", "SAI"))</f>
        <v>ĐÚNG</v>
      </c>
    </row>
    <row r="3534" spans="1:13" x14ac:dyDescent="0.3">
      <c r="A3534" s="4" t="s">
        <v>14</v>
      </c>
      <c r="B3534" s="4" t="s">
        <v>11</v>
      </c>
      <c r="C3534" s="4">
        <v>13.43</v>
      </c>
      <c r="D3534" s="4">
        <v>9.85</v>
      </c>
      <c r="E3534" s="4">
        <v>0.4</v>
      </c>
      <c r="F3534" s="4">
        <v>10.7</v>
      </c>
      <c r="G3534" s="4">
        <v>4532</v>
      </c>
      <c r="H3534" s="4">
        <v>49.831000000000003</v>
      </c>
      <c r="I3534" s="4">
        <v>92.635000000000005</v>
      </c>
      <c r="J3534" s="4"/>
      <c r="K3534" s="4"/>
      <c r="L3534" s="4" t="str">
        <f t="shared" si="283"/>
        <v>ĐÚNG</v>
      </c>
      <c r="M3534" s="5" t="str" cm="1">
        <f t="array" ref="M3534">_xlfn.IFS(A3534="Ban_dam_1_phuong", IF(ABS(H3534 / (0.8 * (F3534 * D3534^2 / 8)) - 1) &lt; 0.01, "ĐÚNG", "SAI"), A3534="Ban_ke_4_canh_2_phuong", IF(ABS(H3534 / (0.045 * F3534 * D3534^2) - 1) &lt; 0.01, "ĐÚNG", "SAI"), A3534="San_phang_Flat_Slab", IF(ABS(H3534 / ((0.6 * (F3534 * C3534 * D3534^2 / 8)) / D3534) - 1) &lt; 0.01, "ĐÚNG", "SAI"), A3534="San_console_Cantilever", IF(ABS(H3534 / (-1 * (F3534 * D3534^2 / 2)) - 1) &lt; 0.01, "ĐÚNG", "SAI"), A3534="San_o_co_Waffle_Slab", IF(ABS(H3534 / (0.048 * F3534 * D3534^2) - 1) &lt; 0.01, "ĐÚNG", "SAI"))</f>
        <v>ĐÚNG</v>
      </c>
    </row>
    <row r="3535" spans="1:13" x14ac:dyDescent="0.3">
      <c r="A3535" s="4" t="s">
        <v>14</v>
      </c>
      <c r="B3535" s="4" t="s">
        <v>13</v>
      </c>
      <c r="C3535" s="4">
        <v>12.72</v>
      </c>
      <c r="D3535" s="4">
        <v>8.75</v>
      </c>
      <c r="E3535" s="4">
        <v>0.47</v>
      </c>
      <c r="F3535" s="4">
        <v>11.71</v>
      </c>
      <c r="G3535" s="4">
        <v>4533</v>
      </c>
      <c r="H3535" s="4">
        <v>43.033999999999999</v>
      </c>
      <c r="I3535" s="4">
        <v>90.944000000000003</v>
      </c>
      <c r="J3535" s="4"/>
      <c r="K3535" s="4"/>
      <c r="L3535" s="4" t="str">
        <f t="shared" si="283"/>
        <v>ĐÚNG</v>
      </c>
      <c r="M3535" s="5" t="str" cm="1">
        <f t="array" ref="M3535">_xlfn.IFS(A3535="Ban_dam_1_phuong", IF(ABS(H3535 / (0.8 * (F3535 * D3535^2 / 8)) - 1) &lt; 0.01, "ĐÚNG", "SAI"), A3535="Ban_ke_4_canh_2_phuong", IF(ABS(H3535 / (0.045 * F3535 * D3535^2) - 1) &lt; 0.01, "ĐÚNG", "SAI"), A3535="San_phang_Flat_Slab", IF(ABS(H3535 / ((0.6 * (F3535 * C3535 * D3535^2 / 8)) / D3535) - 1) &lt; 0.01, "ĐÚNG", "SAI"), A3535="San_console_Cantilever", IF(ABS(H3535 / (-1 * (F3535 * D3535^2 / 2)) - 1) &lt; 0.01, "ĐÚNG", "SAI"), A3535="San_o_co_Waffle_Slab", IF(ABS(H3535 / (0.048 * F3535 * D3535^2) - 1) &lt; 0.01, "ĐÚNG", "SAI"))</f>
        <v>ĐÚNG</v>
      </c>
    </row>
    <row r="3536" spans="1:13" x14ac:dyDescent="0.3">
      <c r="A3536" s="4" t="s">
        <v>12</v>
      </c>
      <c r="B3536" s="4" t="s">
        <v>15</v>
      </c>
      <c r="C3536" s="4">
        <v>10.67</v>
      </c>
      <c r="D3536" s="4">
        <v>8.6</v>
      </c>
      <c r="E3536" s="4">
        <v>0.23</v>
      </c>
      <c r="F3536" s="4">
        <v>12.38</v>
      </c>
      <c r="G3536" s="4">
        <v>4534</v>
      </c>
      <c r="H3536" s="4">
        <v>85.200999999999993</v>
      </c>
      <c r="I3536" s="4">
        <v>45.780999999999999</v>
      </c>
      <c r="J3536" s="4"/>
      <c r="K3536" s="4"/>
      <c r="L3536" s="4" t="str">
        <f t="shared" si="283"/>
        <v>ĐÚNG</v>
      </c>
      <c r="M3536" s="5" t="str" cm="1">
        <f t="array" ref="M3536">_xlfn.IFS(A3536="Ban_dam_1_phuong", IF(ABS(H3536 / (0.8 * (F3536 * D3536^2 / 8)) - 1) &lt; 0.01, "ĐÚNG", "SAI"), A3536="Ban_ke_4_canh_2_phuong", IF(ABS(H3536 / (0.045 * F3536 * D3536^2) - 1) &lt; 0.01, "ĐÚNG", "SAI"), A3536="San_phang_Flat_Slab", IF(ABS(H3536 / ((0.6 * (F3536 * C3536 * D3536^2 / 8)) / D3536) - 1) &lt; 0.01, "ĐÚNG", "SAI"), A3536="San_console_Cantilever", IF(ABS(H3536 / (-1 * (F3536 * D3536^2 / 2)) - 1) &lt; 0.01, "ĐÚNG", "SAI"), A3536="San_o_co_Waffle_Slab", IF(ABS(H3536 / (0.048 * F3536 * D3536^2) - 1) &lt; 0.01, "ĐÚNG", "SAI"))</f>
        <v>ĐÚNG</v>
      </c>
    </row>
    <row r="3537" spans="1:13" x14ac:dyDescent="0.3">
      <c r="A3537" s="4" t="s">
        <v>14</v>
      </c>
      <c r="B3537" s="4" t="s">
        <v>17</v>
      </c>
      <c r="C3537" s="4">
        <v>13.57</v>
      </c>
      <c r="D3537" s="4">
        <v>11.15</v>
      </c>
      <c r="E3537" s="4">
        <v>0.36</v>
      </c>
      <c r="F3537" s="4">
        <v>10.02</v>
      </c>
      <c r="G3537" s="4">
        <v>4535</v>
      </c>
      <c r="H3537" s="4">
        <v>59.793999999999997</v>
      </c>
      <c r="I3537" s="4">
        <v>88.566000000000003</v>
      </c>
      <c r="J3537" s="4"/>
      <c r="K3537" s="4"/>
      <c r="L3537" s="4" t="str">
        <f t="shared" si="283"/>
        <v>ĐÚNG</v>
      </c>
      <c r="M3537" s="5" t="str" cm="1">
        <f t="array" ref="M3537">_xlfn.IFS(A3537="Ban_dam_1_phuong", IF(ABS(H3537 / (0.8 * (F3537 * D3537^2 / 8)) - 1) &lt; 0.01, "ĐÚNG", "SAI"), A3537="Ban_ke_4_canh_2_phuong", IF(ABS(H3537 / (0.045 * F3537 * D3537^2) - 1) &lt; 0.01, "ĐÚNG", "SAI"), A3537="San_phang_Flat_Slab", IF(ABS(H3537 / ((0.6 * (F3537 * C3537 * D3537^2 / 8)) / D3537) - 1) &lt; 0.01, "ĐÚNG", "SAI"), A3537="San_console_Cantilever", IF(ABS(H3537 / (-1 * (F3537 * D3537^2 / 2)) - 1) &lt; 0.01, "ĐÚNG", "SAI"), A3537="San_o_co_Waffle_Slab", IF(ABS(H3537 / (0.048 * F3537 * D3537^2) - 1) &lt; 0.01, "ĐÚNG", "SAI"))</f>
        <v>ĐÚNG</v>
      </c>
    </row>
    <row r="3538" spans="1:13" x14ac:dyDescent="0.3">
      <c r="A3538" s="4" t="s">
        <v>9</v>
      </c>
      <c r="B3538" s="4" t="s">
        <v>17</v>
      </c>
      <c r="C3538" s="4">
        <v>5.37</v>
      </c>
      <c r="D3538" s="4">
        <v>4.26</v>
      </c>
      <c r="E3538" s="4">
        <v>0.16</v>
      </c>
      <c r="F3538" s="4">
        <v>10.02</v>
      </c>
      <c r="G3538" s="4">
        <v>4536</v>
      </c>
      <c r="H3538" s="4">
        <v>8.1829999999999998</v>
      </c>
      <c r="I3538" s="4">
        <v>10.113</v>
      </c>
      <c r="J3538" s="4"/>
      <c r="K3538" s="4"/>
      <c r="L3538" s="4" t="str">
        <f t="shared" si="283"/>
        <v>ĐÚNG</v>
      </c>
      <c r="M3538" s="5" t="str" cm="1">
        <f t="array" ref="M3538">_xlfn.IFS(A3538="Ban_dam_1_phuong", IF(ABS(H3538 / (0.8 * (F3538 * D3538^2 / 8)) - 1) &lt; 0.01, "ĐÚNG", "SAI"), A3538="Ban_ke_4_canh_2_phuong", IF(ABS(H3538 / (0.045 * F3538 * D3538^2) - 1) &lt; 0.01, "ĐÚNG", "SAI"), A3538="San_phang_Flat_Slab", IF(ABS(H3538 / ((0.6 * (F3538 * C3538 * D3538^2 / 8)) / D3538) - 1) &lt; 0.01, "ĐÚNG", "SAI"), A3538="San_console_Cantilever", IF(ABS(H3538 / (-1 * (F3538 * D3538^2 / 2)) - 1) &lt; 0.01, "ĐÚNG", "SAI"), A3538="San_o_co_Waffle_Slab", IF(ABS(H3538 / (0.048 * F3538 * D3538^2) - 1) &lt; 0.01, "ĐÚNG", "SAI"))</f>
        <v>ĐÚNG</v>
      </c>
    </row>
    <row r="3539" spans="1:13" x14ac:dyDescent="0.3">
      <c r="A3539" s="4" t="s">
        <v>14</v>
      </c>
      <c r="B3539" s="4" t="s">
        <v>15</v>
      </c>
      <c r="C3539" s="4">
        <v>10.33</v>
      </c>
      <c r="D3539" s="4">
        <v>8.06</v>
      </c>
      <c r="E3539" s="4">
        <v>0.4</v>
      </c>
      <c r="F3539" s="4">
        <v>10.7</v>
      </c>
      <c r="G3539" s="4">
        <v>4537</v>
      </c>
      <c r="H3539" s="4">
        <v>33.365000000000002</v>
      </c>
      <c r="I3539" s="4">
        <v>54.805999999999997</v>
      </c>
      <c r="J3539" s="4"/>
      <c r="K3539" s="4"/>
      <c r="L3539" s="4" t="str">
        <f t="shared" si="283"/>
        <v>ĐÚNG</v>
      </c>
      <c r="M3539" s="5" t="str" cm="1">
        <f t="array" ref="M3539">_xlfn.IFS(A3539="Ban_dam_1_phuong", IF(ABS(H3539 / (0.8 * (F3539 * D3539^2 / 8)) - 1) &lt; 0.01, "ĐÚNG", "SAI"), A3539="Ban_ke_4_canh_2_phuong", IF(ABS(H3539 / (0.045 * F3539 * D3539^2) - 1) &lt; 0.01, "ĐÚNG", "SAI"), A3539="San_phang_Flat_Slab", IF(ABS(H3539 / ((0.6 * (F3539 * C3539 * D3539^2 / 8)) / D3539) - 1) &lt; 0.01, "ĐÚNG", "SAI"), A3539="San_console_Cantilever", IF(ABS(H3539 / (-1 * (F3539 * D3539^2 / 2)) - 1) &lt; 0.01, "ĐÚNG", "SAI"), A3539="San_o_co_Waffle_Slab", IF(ABS(H3539 / (0.048 * F3539 * D3539^2) - 1) &lt; 0.01, "ĐÚNG", "SAI"))</f>
        <v>ĐÚNG</v>
      </c>
    </row>
    <row r="3540" spans="1:13" x14ac:dyDescent="0.3">
      <c r="A3540" s="4" t="s">
        <v>12</v>
      </c>
      <c r="B3540" s="4" t="s">
        <v>11</v>
      </c>
      <c r="C3540" s="4">
        <v>11.53</v>
      </c>
      <c r="D3540" s="4">
        <v>9.89</v>
      </c>
      <c r="E3540" s="4">
        <v>0.25</v>
      </c>
      <c r="F3540" s="4">
        <v>13.06</v>
      </c>
      <c r="G3540" s="4">
        <v>4538</v>
      </c>
      <c r="H3540" s="4">
        <v>111.694</v>
      </c>
      <c r="I3540" s="4">
        <v>63.871000000000002</v>
      </c>
      <c r="J3540" s="4"/>
      <c r="K3540" s="4"/>
      <c r="L3540" s="4" t="str">
        <f t="shared" si="283"/>
        <v>ĐÚNG</v>
      </c>
      <c r="M3540" s="5" t="str" cm="1">
        <f t="array" ref="M3540">_xlfn.IFS(A3540="Ban_dam_1_phuong", IF(ABS(H3540 / (0.8 * (F3540 * D3540^2 / 8)) - 1) &lt; 0.01, "ĐÚNG", "SAI"), A3540="Ban_ke_4_canh_2_phuong", IF(ABS(H3540 / (0.045 * F3540 * D3540^2) - 1) &lt; 0.01, "ĐÚNG", "SAI"), A3540="San_phang_Flat_Slab", IF(ABS(H3540 / ((0.6 * (F3540 * C3540 * D3540^2 / 8)) / D3540) - 1) &lt; 0.01, "ĐÚNG", "SAI"), A3540="San_console_Cantilever", IF(ABS(H3540 / (-1 * (F3540 * D3540^2 / 2)) - 1) &lt; 0.01, "ĐÚNG", "SAI"), A3540="San_o_co_Waffle_Slab", IF(ABS(H3540 / (0.048 * F3540 * D3540^2) - 1) &lt; 0.01, "ĐÚNG", "SAI"))</f>
        <v>ĐÚNG</v>
      </c>
    </row>
    <row r="3541" spans="1:13" x14ac:dyDescent="0.3">
      <c r="A3541" s="4" t="s">
        <v>12</v>
      </c>
      <c r="B3541" s="4" t="s">
        <v>13</v>
      </c>
      <c r="C3541" s="4">
        <v>9.41</v>
      </c>
      <c r="D3541" s="4">
        <v>8.9</v>
      </c>
      <c r="E3541" s="4">
        <v>0.24</v>
      </c>
      <c r="F3541" s="4">
        <v>12.72</v>
      </c>
      <c r="G3541" s="4">
        <v>4539</v>
      </c>
      <c r="H3541" s="4">
        <v>79.897000000000006</v>
      </c>
      <c r="I3541" s="4">
        <v>50.378</v>
      </c>
      <c r="J3541" s="4"/>
      <c r="K3541" s="4"/>
      <c r="L3541" s="4" t="str">
        <f t="shared" si="283"/>
        <v>ĐÚNG</v>
      </c>
      <c r="M3541" s="5" t="str" cm="1">
        <f t="array" ref="M3541">_xlfn.IFS(A3541="Ban_dam_1_phuong", IF(ABS(H3541 / (0.8 * (F3541 * D3541^2 / 8)) - 1) &lt; 0.01, "ĐÚNG", "SAI"), A3541="Ban_ke_4_canh_2_phuong", IF(ABS(H3541 / (0.045 * F3541 * D3541^2) - 1) &lt; 0.01, "ĐÚNG", "SAI"), A3541="San_phang_Flat_Slab", IF(ABS(H3541 / ((0.6 * (F3541 * C3541 * D3541^2 / 8)) / D3541) - 1) &lt; 0.01, "ĐÚNG", "SAI"), A3541="San_console_Cantilever", IF(ABS(H3541 / (-1 * (F3541 * D3541^2 / 2)) - 1) &lt; 0.01, "ĐÚNG", "SAI"), A3541="San_o_co_Waffle_Slab", IF(ABS(H3541 / (0.048 * F3541 * D3541^2) - 1) &lt; 0.01, "ĐÚNG", "SAI"))</f>
        <v>ĐÚNG</v>
      </c>
    </row>
    <row r="3542" spans="1:13" x14ac:dyDescent="0.3">
      <c r="A3542" s="4" t="s">
        <v>18</v>
      </c>
      <c r="B3542" s="4" t="s">
        <v>13</v>
      </c>
      <c r="C3542" s="4">
        <v>6.84</v>
      </c>
      <c r="D3542" s="4">
        <v>1.33</v>
      </c>
      <c r="E3542" s="4">
        <v>0.12</v>
      </c>
      <c r="F3542" s="4">
        <v>8.67</v>
      </c>
      <c r="G3542" s="4">
        <v>4540</v>
      </c>
      <c r="H3542" s="4">
        <v>-7.6680000000000001</v>
      </c>
      <c r="I3542" s="4">
        <v>-0.76700000000000002</v>
      </c>
      <c r="J3542" s="4"/>
      <c r="K3542" s="4" t="str">
        <f>IF(AND(A3542="San_console_Cantilever", H3542 &lt; 0),  "ĐÚNG","SAI DẤU MOMEN")</f>
        <v>ĐÚNG</v>
      </c>
      <c r="L3542" s="4" t="str">
        <f t="shared" si="283"/>
        <v>ĐÚNG</v>
      </c>
      <c r="M3542" s="5" t="str" cm="1">
        <f t="array" ref="M3542">_xlfn.IFS(A3542="Ban_dam_1_phuong", IF(ABS(H3542 / (0.8 * (F3542 * D3542^2 / 8)) - 1) &lt; 0.01, "ĐÚNG", "SAI"), A3542="Ban_ke_4_canh_2_phuong", IF(ABS(H3542 / (0.045 * F3542 * D3542^2) - 1) &lt; 0.01, "ĐÚNG", "SAI"), A3542="San_phang_Flat_Slab", IF(ABS(H3542 / ((0.6 * (F3542 * C3542 * D3542^2 / 8)) / D3542) - 1) &lt; 0.01, "ĐÚNG", "SAI"), A3542="San_console_Cantilever", IF(ABS(H3542 / (-1 * (F3542 * D3542^2 / 2)) - 1) &lt; 0.01, "ĐÚNG", "SAI"), A3542="San_o_co_Waffle_Slab", IF(ABS(H3542 / (0.048 * F3542 * D3542^2) - 1) &lt; 0.01, "ĐÚNG", "SAI"))</f>
        <v>ĐÚNG</v>
      </c>
    </row>
    <row r="3543" spans="1:13" x14ac:dyDescent="0.3">
      <c r="A3543" s="4" t="s">
        <v>12</v>
      </c>
      <c r="B3543" s="4" t="s">
        <v>17</v>
      </c>
      <c r="C3543" s="4">
        <v>11.03</v>
      </c>
      <c r="D3543" s="4">
        <v>9.92</v>
      </c>
      <c r="E3543" s="4">
        <v>0.27</v>
      </c>
      <c r="F3543" s="4">
        <v>13.73</v>
      </c>
      <c r="G3543" s="4">
        <v>4541</v>
      </c>
      <c r="H3543" s="4">
        <v>112.673</v>
      </c>
      <c r="I3543" s="4">
        <v>67.555999999999997</v>
      </c>
      <c r="J3543" s="4"/>
      <c r="K3543" s="4"/>
      <c r="L3543" s="4" t="str">
        <f t="shared" si="283"/>
        <v>ĐÚNG</v>
      </c>
      <c r="M3543" s="5" t="str" cm="1">
        <f t="array" ref="M3543">_xlfn.IFS(A3543="Ban_dam_1_phuong", IF(ABS(H3543 / (0.8 * (F3543 * D3543^2 / 8)) - 1) &lt; 0.01, "ĐÚNG", "SAI"), A3543="Ban_ke_4_canh_2_phuong", IF(ABS(H3543 / (0.045 * F3543 * D3543^2) - 1) &lt; 0.01, "ĐÚNG", "SAI"), A3543="San_phang_Flat_Slab", IF(ABS(H3543 / ((0.6 * (F3543 * C3543 * D3543^2 / 8)) / D3543) - 1) &lt; 0.01, "ĐÚNG", "SAI"), A3543="San_console_Cantilever", IF(ABS(H3543 / (-1 * (F3543 * D3543^2 / 2)) - 1) &lt; 0.01, "ĐÚNG", "SAI"), A3543="San_o_co_Waffle_Slab", IF(ABS(H3543 / (0.048 * F3543 * D3543^2) - 1) &lt; 0.01, "ĐÚNG", "SAI"))</f>
        <v>ĐÚNG</v>
      </c>
    </row>
    <row r="3544" spans="1:13" x14ac:dyDescent="0.3">
      <c r="A3544" s="4" t="s">
        <v>18</v>
      </c>
      <c r="B3544" s="4" t="s">
        <v>15</v>
      </c>
      <c r="C3544" s="4">
        <v>5.0999999999999996</v>
      </c>
      <c r="D3544" s="4">
        <v>2.4</v>
      </c>
      <c r="E3544" s="4">
        <v>0.14000000000000001</v>
      </c>
      <c r="F3544" s="4">
        <v>9.35</v>
      </c>
      <c r="G3544" s="4">
        <v>4542</v>
      </c>
      <c r="H3544" s="4">
        <v>-26.928000000000001</v>
      </c>
      <c r="I3544" s="4">
        <v>-2.6930000000000001</v>
      </c>
      <c r="J3544" s="4"/>
      <c r="K3544" s="4" t="str">
        <f>IF(AND(A3544="San_console_Cantilever", H3544 &lt; 0),  "ĐÚNG","SAI DẤU MOMEN")</f>
        <v>ĐÚNG</v>
      </c>
      <c r="L3544" s="4" t="str">
        <f t="shared" si="283"/>
        <v>ĐÚNG</v>
      </c>
      <c r="M3544" s="5" t="str" cm="1">
        <f t="array" ref="M3544">_xlfn.IFS(A3544="Ban_dam_1_phuong", IF(ABS(H3544 / (0.8 * (F3544 * D3544^2 / 8)) - 1) &lt; 0.01, "ĐÚNG", "SAI"), A3544="Ban_ke_4_canh_2_phuong", IF(ABS(H3544 / (0.045 * F3544 * D3544^2) - 1) &lt; 0.01, "ĐÚNG", "SAI"), A3544="San_phang_Flat_Slab", IF(ABS(H3544 / ((0.6 * (F3544 * C3544 * D3544^2 / 8)) / D3544) - 1) &lt; 0.01, "ĐÚNG", "SAI"), A3544="San_console_Cantilever", IF(ABS(H3544 / (-1 * (F3544 * D3544^2 / 2)) - 1) &lt; 0.01, "ĐÚNG", "SAI"), A3544="San_o_co_Waffle_Slab", IF(ABS(H3544 / (0.048 * F3544 * D3544^2) - 1) &lt; 0.01, "ĐÚNG", "SAI"))</f>
        <v>ĐÚNG</v>
      </c>
    </row>
    <row r="3545" spans="1:13" x14ac:dyDescent="0.3">
      <c r="A3545" s="4" t="s">
        <v>16</v>
      </c>
      <c r="B3545" s="4" t="s">
        <v>15</v>
      </c>
      <c r="C3545" s="4">
        <v>8.93</v>
      </c>
      <c r="D3545" s="4">
        <v>3.74</v>
      </c>
      <c r="E3545" s="4">
        <v>0.14000000000000001</v>
      </c>
      <c r="F3545" s="4">
        <v>9.35</v>
      </c>
      <c r="G3545" s="4">
        <v>4543</v>
      </c>
      <c r="H3545" s="4">
        <v>13.077999999999999</v>
      </c>
      <c r="I3545" s="4">
        <v>2.6160000000000001</v>
      </c>
      <c r="J3545" s="4" t="str">
        <f t="shared" ref="J3545:J3546" si="284">IF(AND(A3545="Ban_dam_1_phuong", C3545/D3545 &gt; 2),"ĐÚNG", "SAI HÌNH HỌC" )</f>
        <v>ĐÚNG</v>
      </c>
      <c r="K3545" s="4"/>
      <c r="L3545" s="4" t="str">
        <f t="shared" si="283"/>
        <v>ĐÚNG</v>
      </c>
      <c r="M3545" s="5" t="str" cm="1">
        <f t="array" ref="M3545">_xlfn.IFS(A3545="Ban_dam_1_phuong", IF(ABS(H3545 / (0.8 * (F3545 * D3545^2 / 8)) - 1) &lt; 0.01, "ĐÚNG", "SAI"), A3545="Ban_ke_4_canh_2_phuong", IF(ABS(H3545 / (0.045 * F3545 * D3545^2) - 1) &lt; 0.01, "ĐÚNG", "SAI"), A3545="San_phang_Flat_Slab", IF(ABS(H3545 / ((0.6 * (F3545 * C3545 * D3545^2 / 8)) / D3545) - 1) &lt; 0.01, "ĐÚNG", "SAI"), A3545="San_console_Cantilever", IF(ABS(H3545 / (-1 * (F3545 * D3545^2 / 2)) - 1) &lt; 0.01, "ĐÚNG", "SAI"), A3545="San_o_co_Waffle_Slab", IF(ABS(H3545 / (0.048 * F3545 * D3545^2) - 1) &lt; 0.01, "ĐÚNG", "SAI"))</f>
        <v>ĐÚNG</v>
      </c>
    </row>
    <row r="3546" spans="1:13" x14ac:dyDescent="0.3">
      <c r="A3546" s="4" t="s">
        <v>16</v>
      </c>
      <c r="B3546" s="4" t="s">
        <v>13</v>
      </c>
      <c r="C3546" s="4">
        <v>7.01</v>
      </c>
      <c r="D3546" s="4">
        <v>2.31</v>
      </c>
      <c r="E3546" s="4">
        <v>0.14000000000000001</v>
      </c>
      <c r="F3546" s="4">
        <v>9.35</v>
      </c>
      <c r="G3546" s="4">
        <v>4544</v>
      </c>
      <c r="H3546" s="4">
        <v>4.9889999999999999</v>
      </c>
      <c r="I3546" s="4">
        <v>0.998</v>
      </c>
      <c r="J3546" s="4" t="str">
        <f t="shared" si="284"/>
        <v>ĐÚNG</v>
      </c>
      <c r="K3546" s="4"/>
      <c r="L3546" s="4" t="str">
        <f t="shared" si="283"/>
        <v>ĐÚNG</v>
      </c>
      <c r="M3546" s="5" t="str" cm="1">
        <f t="array" ref="M3546">_xlfn.IFS(A3546="Ban_dam_1_phuong", IF(ABS(H3546 / (0.8 * (F3546 * D3546^2 / 8)) - 1) &lt; 0.01, "ĐÚNG", "SAI"), A3546="Ban_ke_4_canh_2_phuong", IF(ABS(H3546 / (0.045 * F3546 * D3546^2) - 1) &lt; 0.01, "ĐÚNG", "SAI"), A3546="San_phang_Flat_Slab", IF(ABS(H3546 / ((0.6 * (F3546 * C3546 * D3546^2 / 8)) / D3546) - 1) &lt; 0.01, "ĐÚNG", "SAI"), A3546="San_console_Cantilever", IF(ABS(H3546 / (-1 * (F3546 * D3546^2 / 2)) - 1) &lt; 0.01, "ĐÚNG", "SAI"), A3546="San_o_co_Waffle_Slab", IF(ABS(H3546 / (0.048 * F3546 * D3546^2) - 1) &lt; 0.01, "ĐÚNG", "SAI"))</f>
        <v>ĐÚNG</v>
      </c>
    </row>
    <row r="3547" spans="1:13" x14ac:dyDescent="0.3">
      <c r="A3547" s="4" t="s">
        <v>18</v>
      </c>
      <c r="B3547" s="4" t="s">
        <v>10</v>
      </c>
      <c r="C3547" s="4">
        <v>6.95</v>
      </c>
      <c r="D3547" s="4">
        <v>1.33</v>
      </c>
      <c r="E3547" s="4">
        <v>0.12</v>
      </c>
      <c r="F3547" s="4">
        <v>8.67</v>
      </c>
      <c r="G3547" s="4">
        <v>4545</v>
      </c>
      <c r="H3547" s="4">
        <v>-7.6680000000000001</v>
      </c>
      <c r="I3547" s="4">
        <v>-0.76700000000000002</v>
      </c>
      <c r="J3547" s="4"/>
      <c r="K3547" s="4" t="str">
        <f>IF(AND(A3547="San_console_Cantilever", H3547 &lt; 0),  "ĐÚNG","SAI DẤU MOMEN")</f>
        <v>ĐÚNG</v>
      </c>
      <c r="L3547" s="4" t="str">
        <f t="shared" si="283"/>
        <v>ĐÚNG</v>
      </c>
      <c r="M3547" s="5" t="str" cm="1">
        <f t="array" ref="M3547">_xlfn.IFS(A3547="Ban_dam_1_phuong", IF(ABS(H3547 / (0.8 * (F3547 * D3547^2 / 8)) - 1) &lt; 0.01, "ĐÚNG", "SAI"), A3547="Ban_ke_4_canh_2_phuong", IF(ABS(H3547 / (0.045 * F3547 * D3547^2) - 1) &lt; 0.01, "ĐÚNG", "SAI"), A3547="San_phang_Flat_Slab", IF(ABS(H3547 / ((0.6 * (F3547 * C3547 * D3547^2 / 8)) / D3547) - 1) &lt; 0.01, "ĐÚNG", "SAI"), A3547="San_console_Cantilever", IF(ABS(H3547 / (-1 * (F3547 * D3547^2 / 2)) - 1) &lt; 0.01, "ĐÚNG", "SAI"), A3547="San_o_co_Waffle_Slab", IF(ABS(H3547 / (0.048 * F3547 * D3547^2) - 1) &lt; 0.01, "ĐÚNG", "SAI"))</f>
        <v>ĐÚNG</v>
      </c>
    </row>
    <row r="3548" spans="1:13" x14ac:dyDescent="0.3">
      <c r="A3548" s="4" t="s">
        <v>12</v>
      </c>
      <c r="B3548" s="4" t="s">
        <v>15</v>
      </c>
      <c r="C3548" s="4">
        <v>12.31</v>
      </c>
      <c r="D3548" s="4">
        <v>9.89</v>
      </c>
      <c r="E3548" s="4">
        <v>0.28999999999999998</v>
      </c>
      <c r="F3548" s="4">
        <v>14.41</v>
      </c>
      <c r="G3548" s="4">
        <v>4546</v>
      </c>
      <c r="H3548" s="4">
        <v>131.577</v>
      </c>
      <c r="I3548" s="4">
        <v>70.474000000000004</v>
      </c>
      <c r="J3548" s="4"/>
      <c r="K3548" s="4"/>
      <c r="L3548" s="4" t="str">
        <f t="shared" si="283"/>
        <v>ĐÚNG</v>
      </c>
      <c r="M3548" s="5" t="str" cm="1">
        <f t="array" ref="M3548">_xlfn.IFS(A3548="Ban_dam_1_phuong", IF(ABS(H3548 / (0.8 * (F3548 * D3548^2 / 8)) - 1) &lt; 0.01, "ĐÚNG", "SAI"), A3548="Ban_ke_4_canh_2_phuong", IF(ABS(H3548 / (0.045 * F3548 * D3548^2) - 1) &lt; 0.01, "ĐÚNG", "SAI"), A3548="San_phang_Flat_Slab", IF(ABS(H3548 / ((0.6 * (F3548 * C3548 * D3548^2 / 8)) / D3548) - 1) &lt; 0.01, "ĐÚNG", "SAI"), A3548="San_console_Cantilever", IF(ABS(H3548 / (-1 * (F3548 * D3548^2 / 2)) - 1) &lt; 0.01, "ĐÚNG", "SAI"), A3548="San_o_co_Waffle_Slab", IF(ABS(H3548 / (0.048 * F3548 * D3548^2) - 1) &lt; 0.01, "ĐÚNG", "SAI"))</f>
        <v>ĐÚNG</v>
      </c>
    </row>
    <row r="3549" spans="1:13" x14ac:dyDescent="0.3">
      <c r="A3549" s="4" t="s">
        <v>12</v>
      </c>
      <c r="B3549" s="4" t="s">
        <v>13</v>
      </c>
      <c r="C3549" s="4">
        <v>12.23</v>
      </c>
      <c r="D3549" s="4">
        <v>8.69</v>
      </c>
      <c r="E3549" s="4">
        <v>0.25</v>
      </c>
      <c r="F3549" s="4">
        <v>13.06</v>
      </c>
      <c r="G3549" s="4">
        <v>4547</v>
      </c>
      <c r="H3549" s="4">
        <v>104.1</v>
      </c>
      <c r="I3549" s="4">
        <v>49.311999999999998</v>
      </c>
      <c r="J3549" s="4"/>
      <c r="K3549" s="4"/>
      <c r="L3549" s="4" t="str">
        <f t="shared" si="283"/>
        <v>ĐÚNG</v>
      </c>
      <c r="M3549" s="5" t="str" cm="1">
        <f t="array" ref="M3549">_xlfn.IFS(A3549="Ban_dam_1_phuong", IF(ABS(H3549 / (0.8 * (F3549 * D3549^2 / 8)) - 1) &lt; 0.01, "ĐÚNG", "SAI"), A3549="Ban_ke_4_canh_2_phuong", IF(ABS(H3549 / (0.045 * F3549 * D3549^2) - 1) &lt; 0.01, "ĐÚNG", "SAI"), A3549="San_phang_Flat_Slab", IF(ABS(H3549 / ((0.6 * (F3549 * C3549 * D3549^2 / 8)) / D3549) - 1) &lt; 0.01, "ĐÚNG", "SAI"), A3549="San_console_Cantilever", IF(ABS(H3549 / (-1 * (F3549 * D3549^2 / 2)) - 1) &lt; 0.01, "ĐÚNG", "SAI"), A3549="San_o_co_Waffle_Slab", IF(ABS(H3549 / (0.048 * F3549 * D3549^2) - 1) &lt; 0.01, "ĐÚNG", "SAI"))</f>
        <v>ĐÚNG</v>
      </c>
    </row>
    <row r="3550" spans="1:13" x14ac:dyDescent="0.3">
      <c r="A3550" s="4" t="s">
        <v>12</v>
      </c>
      <c r="B3550" s="4" t="s">
        <v>13</v>
      </c>
      <c r="C3550" s="4">
        <v>13.33</v>
      </c>
      <c r="D3550" s="4">
        <v>9.84</v>
      </c>
      <c r="E3550" s="4">
        <v>0.21</v>
      </c>
      <c r="F3550" s="4">
        <v>11.71</v>
      </c>
      <c r="G3550" s="4">
        <v>4548</v>
      </c>
      <c r="H3550" s="4">
        <v>115.19799999999999</v>
      </c>
      <c r="I3550" s="4">
        <v>56.691000000000003</v>
      </c>
      <c r="J3550" s="4"/>
      <c r="K3550" s="4"/>
      <c r="L3550" s="4" t="str">
        <f t="shared" si="283"/>
        <v>ĐÚNG</v>
      </c>
      <c r="M3550" s="5" t="str" cm="1">
        <f t="array" ref="M3550">_xlfn.IFS(A3550="Ban_dam_1_phuong", IF(ABS(H3550 / (0.8 * (F3550 * D3550^2 / 8)) - 1) &lt; 0.01, "ĐÚNG", "SAI"), A3550="Ban_ke_4_canh_2_phuong", IF(ABS(H3550 / (0.045 * F3550 * D3550^2) - 1) &lt; 0.01, "ĐÚNG", "SAI"), A3550="San_phang_Flat_Slab", IF(ABS(H3550 / ((0.6 * (F3550 * C3550 * D3550^2 / 8)) / D3550) - 1) &lt; 0.01, "ĐÚNG", "SAI"), A3550="San_console_Cantilever", IF(ABS(H3550 / (-1 * (F3550 * D3550^2 / 2)) - 1) &lt; 0.01, "ĐÚNG", "SAI"), A3550="San_o_co_Waffle_Slab", IF(ABS(H3550 / (0.048 * F3550 * D3550^2) - 1) &lt; 0.01, "ĐÚNG", "SAI"))</f>
        <v>ĐÚNG</v>
      </c>
    </row>
    <row r="3551" spans="1:13" x14ac:dyDescent="0.3">
      <c r="A3551" s="4" t="s">
        <v>12</v>
      </c>
      <c r="B3551" s="4" t="s">
        <v>11</v>
      </c>
      <c r="C3551" s="4">
        <v>11.17</v>
      </c>
      <c r="D3551" s="4">
        <v>7.87</v>
      </c>
      <c r="E3551" s="4">
        <v>0.2</v>
      </c>
      <c r="F3551" s="4">
        <v>11.37</v>
      </c>
      <c r="G3551" s="4">
        <v>4549</v>
      </c>
      <c r="H3551" s="4">
        <v>74.962999999999994</v>
      </c>
      <c r="I3551" s="4">
        <v>35.210999999999999</v>
      </c>
      <c r="J3551" s="4"/>
      <c r="K3551" s="4"/>
      <c r="L3551" s="4" t="str">
        <f t="shared" si="283"/>
        <v>ĐÚNG</v>
      </c>
      <c r="M3551" s="5" t="str" cm="1">
        <f t="array" ref="M3551">_xlfn.IFS(A3551="Ban_dam_1_phuong", IF(ABS(H3551 / (0.8 * (F3551 * D3551^2 / 8)) - 1) &lt; 0.01, "ĐÚNG", "SAI"), A3551="Ban_ke_4_canh_2_phuong", IF(ABS(H3551 / (0.045 * F3551 * D3551^2) - 1) &lt; 0.01, "ĐÚNG", "SAI"), A3551="San_phang_Flat_Slab", IF(ABS(H3551 / ((0.6 * (F3551 * C3551 * D3551^2 / 8)) / D3551) - 1) &lt; 0.01, "ĐÚNG", "SAI"), A3551="San_console_Cantilever", IF(ABS(H3551 / (-1 * (F3551 * D3551^2 / 2)) - 1) &lt; 0.01, "ĐÚNG", "SAI"), A3551="San_o_co_Waffle_Slab", IF(ABS(H3551 / (0.048 * F3551 * D3551^2) - 1) &lt; 0.01, "ĐÚNG", "SAI"))</f>
        <v>ĐÚNG</v>
      </c>
    </row>
    <row r="3552" spans="1:13" x14ac:dyDescent="0.3">
      <c r="A3552" s="4" t="s">
        <v>16</v>
      </c>
      <c r="B3552" s="4" t="s">
        <v>15</v>
      </c>
      <c r="C3552" s="4">
        <v>5.34</v>
      </c>
      <c r="D3552" s="4">
        <v>2.2000000000000002</v>
      </c>
      <c r="E3552" s="4">
        <v>0.1</v>
      </c>
      <c r="F3552" s="4">
        <v>8</v>
      </c>
      <c r="G3552" s="4">
        <v>4550</v>
      </c>
      <c r="H3552" s="4">
        <v>3.8719999999999999</v>
      </c>
      <c r="I3552" s="4">
        <v>0.77400000000000002</v>
      </c>
      <c r="J3552" s="4" t="str">
        <f t="shared" ref="J3552:J3553" si="285">IF(AND(A3552="Ban_dam_1_phuong", C3552/D3552 &gt; 2),"ĐÚNG", "SAI HÌNH HỌC" )</f>
        <v>ĐÚNG</v>
      </c>
      <c r="K3552" s="4"/>
      <c r="L3552" s="4" t="str">
        <f t="shared" si="283"/>
        <v>ĐÚNG</v>
      </c>
      <c r="M3552" s="5" t="str" cm="1">
        <f t="array" ref="M3552">_xlfn.IFS(A3552="Ban_dam_1_phuong", IF(ABS(H3552 / (0.8 * (F3552 * D3552^2 / 8)) - 1) &lt; 0.01, "ĐÚNG", "SAI"), A3552="Ban_ke_4_canh_2_phuong", IF(ABS(H3552 / (0.045 * F3552 * D3552^2) - 1) &lt; 0.01, "ĐÚNG", "SAI"), A3552="San_phang_Flat_Slab", IF(ABS(H3552 / ((0.6 * (F3552 * C3552 * D3552^2 / 8)) / D3552) - 1) &lt; 0.01, "ĐÚNG", "SAI"), A3552="San_console_Cantilever", IF(ABS(H3552 / (-1 * (F3552 * D3552^2 / 2)) - 1) &lt; 0.01, "ĐÚNG", "SAI"), A3552="San_o_co_Waffle_Slab", IF(ABS(H3552 / (0.048 * F3552 * D3552^2) - 1) &lt; 0.01, "ĐÚNG", "SAI"))</f>
        <v>ĐÚNG</v>
      </c>
    </row>
    <row r="3553" spans="1:13" x14ac:dyDescent="0.3">
      <c r="A3553" s="4" t="s">
        <v>16</v>
      </c>
      <c r="B3553" s="4" t="s">
        <v>10</v>
      </c>
      <c r="C3553" s="4">
        <v>6.91</v>
      </c>
      <c r="D3553" s="4">
        <v>2.36</v>
      </c>
      <c r="E3553" s="4">
        <v>0.11</v>
      </c>
      <c r="F3553" s="4">
        <v>8.33</v>
      </c>
      <c r="G3553" s="4">
        <v>4551</v>
      </c>
      <c r="H3553" s="4">
        <v>4.6390000000000002</v>
      </c>
      <c r="I3553" s="4">
        <v>0.92800000000000005</v>
      </c>
      <c r="J3553" s="4" t="str">
        <f t="shared" si="285"/>
        <v>ĐÚNG</v>
      </c>
      <c r="K3553" s="4"/>
      <c r="L3553" s="4" t="str">
        <f t="shared" si="283"/>
        <v>ĐÚNG</v>
      </c>
      <c r="M3553" s="5" t="str" cm="1">
        <f t="array" ref="M3553">_xlfn.IFS(A3553="Ban_dam_1_phuong", IF(ABS(H3553 / (0.8 * (F3553 * D3553^2 / 8)) - 1) &lt; 0.01, "ĐÚNG", "SAI"), A3553="Ban_ke_4_canh_2_phuong", IF(ABS(H3553 / (0.045 * F3553 * D3553^2) - 1) &lt; 0.01, "ĐÚNG", "SAI"), A3553="San_phang_Flat_Slab", IF(ABS(H3553 / ((0.6 * (F3553 * C3553 * D3553^2 / 8)) / D3553) - 1) &lt; 0.01, "ĐÚNG", "SAI"), A3553="San_console_Cantilever", IF(ABS(H3553 / (-1 * (F3553 * D3553^2 / 2)) - 1) &lt; 0.01, "ĐÚNG", "SAI"), A3553="San_o_co_Waffle_Slab", IF(ABS(H3553 / (0.048 * F3553 * D3553^2) - 1) &lt; 0.01, "ĐÚNG", "SAI"))</f>
        <v>ĐÚNG</v>
      </c>
    </row>
    <row r="3554" spans="1:13" x14ac:dyDescent="0.3">
      <c r="A3554" s="4" t="s">
        <v>18</v>
      </c>
      <c r="B3554" s="4" t="s">
        <v>17</v>
      </c>
      <c r="C3554" s="4">
        <v>7.13</v>
      </c>
      <c r="D3554" s="4">
        <v>2.0699999999999998</v>
      </c>
      <c r="E3554" s="4">
        <v>0.12</v>
      </c>
      <c r="F3554" s="4">
        <v>8.67</v>
      </c>
      <c r="G3554" s="4">
        <v>4552</v>
      </c>
      <c r="H3554" s="4">
        <v>-18.574999999999999</v>
      </c>
      <c r="I3554" s="4">
        <v>-1.857</v>
      </c>
      <c r="J3554" s="4"/>
      <c r="K3554" s="4" t="str">
        <f>IF(AND(A3554="San_console_Cantilever", H3554 &lt; 0),  "ĐÚNG","SAI DẤU MOMEN")</f>
        <v>ĐÚNG</v>
      </c>
      <c r="L3554" s="4" t="str">
        <f t="shared" si="283"/>
        <v>ĐÚNG</v>
      </c>
      <c r="M3554" s="5" t="str" cm="1">
        <f t="array" ref="M3554">_xlfn.IFS(A3554="Ban_dam_1_phuong", IF(ABS(H3554 / (0.8 * (F3554 * D3554^2 / 8)) - 1) &lt; 0.01, "ĐÚNG", "SAI"), A3554="Ban_ke_4_canh_2_phuong", IF(ABS(H3554 / (0.045 * F3554 * D3554^2) - 1) &lt; 0.01, "ĐÚNG", "SAI"), A3554="San_phang_Flat_Slab", IF(ABS(H3554 / ((0.6 * (F3554 * C3554 * D3554^2 / 8)) / D3554) - 1) &lt; 0.01, "ĐÚNG", "SAI"), A3554="San_console_Cantilever", IF(ABS(H3554 / (-1 * (F3554 * D3554^2 / 2)) - 1) &lt; 0.01, "ĐÚNG", "SAI"), A3554="San_o_co_Waffle_Slab", IF(ABS(H3554 / (0.048 * F3554 * D3554^2) - 1) &lt; 0.01, "ĐÚNG", "SAI"))</f>
        <v>ĐÚNG</v>
      </c>
    </row>
    <row r="3555" spans="1:13" x14ac:dyDescent="0.3">
      <c r="A3555" s="4" t="s">
        <v>12</v>
      </c>
      <c r="B3555" s="4" t="s">
        <v>15</v>
      </c>
      <c r="C3555" s="4">
        <v>8.6999999999999993</v>
      </c>
      <c r="D3555" s="4">
        <v>6.18</v>
      </c>
      <c r="E3555" s="4">
        <v>0.26</v>
      </c>
      <c r="F3555" s="4">
        <v>13.4</v>
      </c>
      <c r="G3555" s="4">
        <v>4553</v>
      </c>
      <c r="H3555" s="4">
        <v>54.034999999999997</v>
      </c>
      <c r="I3555" s="4">
        <v>25.588999999999999</v>
      </c>
      <c r="J3555" s="4"/>
      <c r="K3555" s="4"/>
      <c r="L3555" s="4" t="str">
        <f t="shared" si="283"/>
        <v>ĐÚNG</v>
      </c>
      <c r="M3555" s="5" t="str" cm="1">
        <f t="array" ref="M3555">_xlfn.IFS(A3555="Ban_dam_1_phuong", IF(ABS(H3555 / (0.8 * (F3555 * D3555^2 / 8)) - 1) &lt; 0.01, "ĐÚNG", "SAI"), A3555="Ban_ke_4_canh_2_phuong", IF(ABS(H3555 / (0.045 * F3555 * D3555^2) - 1) &lt; 0.01, "ĐÚNG", "SAI"), A3555="San_phang_Flat_Slab", IF(ABS(H3555 / ((0.6 * (F3555 * C3555 * D3555^2 / 8)) / D3555) - 1) &lt; 0.01, "ĐÚNG", "SAI"), A3555="San_console_Cantilever", IF(ABS(H3555 / (-1 * (F3555 * D3555^2 / 2)) - 1) &lt; 0.01, "ĐÚNG", "SAI"), A3555="San_o_co_Waffle_Slab", IF(ABS(H3555 / (0.048 * F3555 * D3555^2) - 1) &lt; 0.01, "ĐÚNG", "SAI"))</f>
        <v>ĐÚNG</v>
      </c>
    </row>
    <row r="3556" spans="1:13" x14ac:dyDescent="0.3">
      <c r="A3556" s="4" t="s">
        <v>16</v>
      </c>
      <c r="B3556" s="4" t="s">
        <v>10</v>
      </c>
      <c r="C3556" s="4">
        <v>6.47</v>
      </c>
      <c r="D3556" s="4">
        <v>2.02</v>
      </c>
      <c r="E3556" s="4">
        <v>0.13</v>
      </c>
      <c r="F3556" s="4">
        <v>9.01</v>
      </c>
      <c r="G3556" s="4">
        <v>4554</v>
      </c>
      <c r="H3556" s="4">
        <v>3.6760000000000002</v>
      </c>
      <c r="I3556" s="4">
        <v>0.73499999999999999</v>
      </c>
      <c r="J3556" s="4" t="str">
        <f>IF(AND(A3556="Ban_dam_1_phuong", C3556/D3556 &gt; 2),"ĐÚNG", "SAI HÌNH HỌC" )</f>
        <v>ĐÚNG</v>
      </c>
      <c r="K3556" s="4"/>
      <c r="L3556" s="4" t="str">
        <f t="shared" si="283"/>
        <v>ĐÚNG</v>
      </c>
      <c r="M3556" s="5" t="str" cm="1">
        <f t="array" ref="M3556">_xlfn.IFS(A3556="Ban_dam_1_phuong", IF(ABS(H3556 / (0.8 * (F3556 * D3556^2 / 8)) - 1) &lt; 0.01, "ĐÚNG", "SAI"), A3556="Ban_ke_4_canh_2_phuong", IF(ABS(H3556 / (0.045 * F3556 * D3556^2) - 1) &lt; 0.01, "ĐÚNG", "SAI"), A3556="San_phang_Flat_Slab", IF(ABS(H3556 / ((0.6 * (F3556 * C3556 * D3556^2 / 8)) / D3556) - 1) &lt; 0.01, "ĐÚNG", "SAI"), A3556="San_console_Cantilever", IF(ABS(H3556 / (-1 * (F3556 * D3556^2 / 2)) - 1) &lt; 0.01, "ĐÚNG", "SAI"), A3556="San_o_co_Waffle_Slab", IF(ABS(H3556 / (0.048 * F3556 * D3556^2) - 1) &lt; 0.01, "ĐÚNG", "SAI"))</f>
        <v>ĐÚNG</v>
      </c>
    </row>
    <row r="3557" spans="1:13" x14ac:dyDescent="0.3">
      <c r="A3557" s="4" t="s">
        <v>14</v>
      </c>
      <c r="B3557" s="4" t="s">
        <v>11</v>
      </c>
      <c r="C3557" s="4">
        <v>12.62</v>
      </c>
      <c r="D3557" s="4">
        <v>11.92</v>
      </c>
      <c r="E3557" s="4">
        <v>0.45</v>
      </c>
      <c r="F3557" s="4">
        <v>11.37</v>
      </c>
      <c r="G3557" s="4">
        <v>4555</v>
      </c>
      <c r="H3557" s="4">
        <v>77.545000000000002</v>
      </c>
      <c r="I3557" s="4">
        <v>86.92</v>
      </c>
      <c r="J3557" s="4"/>
      <c r="K3557" s="4"/>
      <c r="L3557" s="4" t="str">
        <f t="shared" si="283"/>
        <v>ĐÚNG</v>
      </c>
      <c r="M3557" s="5" t="str" cm="1">
        <f t="array" ref="M3557">_xlfn.IFS(A3557="Ban_dam_1_phuong", IF(ABS(H3557 / (0.8 * (F3557 * D3557^2 / 8)) - 1) &lt; 0.01, "ĐÚNG", "SAI"), A3557="Ban_ke_4_canh_2_phuong", IF(ABS(H3557 / (0.045 * F3557 * D3557^2) - 1) &lt; 0.01, "ĐÚNG", "SAI"), A3557="San_phang_Flat_Slab", IF(ABS(H3557 / ((0.6 * (F3557 * C3557 * D3557^2 / 8)) / D3557) - 1) &lt; 0.01, "ĐÚNG", "SAI"), A3557="San_console_Cantilever", IF(ABS(H3557 / (-1 * (F3557 * D3557^2 / 2)) - 1) &lt; 0.01, "ĐÚNG", "SAI"), A3557="San_o_co_Waffle_Slab", IF(ABS(H3557 / (0.048 * F3557 * D3557^2) - 1) &lt; 0.01, "ĐÚNG", "SAI"))</f>
        <v>ĐÚNG</v>
      </c>
    </row>
    <row r="3558" spans="1:13" x14ac:dyDescent="0.3">
      <c r="A3558" s="4" t="s">
        <v>18</v>
      </c>
      <c r="B3558" s="4" t="s">
        <v>17</v>
      </c>
      <c r="C3558" s="4">
        <v>7.39</v>
      </c>
      <c r="D3558" s="4">
        <v>1.91</v>
      </c>
      <c r="E3558" s="4">
        <v>0.11</v>
      </c>
      <c r="F3558" s="4">
        <v>8.33</v>
      </c>
      <c r="G3558" s="4">
        <v>4556</v>
      </c>
      <c r="H3558" s="4">
        <v>-15.194000000000001</v>
      </c>
      <c r="I3558" s="4">
        <v>-1.5189999999999999</v>
      </c>
      <c r="J3558" s="4"/>
      <c r="K3558" s="4" t="str">
        <f>IF(AND(A3558="San_console_Cantilever", H3558 &lt; 0),  "ĐÚNG","SAI DẤU MOMEN")</f>
        <v>ĐÚNG</v>
      </c>
      <c r="L3558" s="4" t="str">
        <f t="shared" si="283"/>
        <v>ĐÚNG</v>
      </c>
      <c r="M3558" s="5" t="str" cm="1">
        <f t="array" ref="M3558">_xlfn.IFS(A3558="Ban_dam_1_phuong", IF(ABS(H3558 / (0.8 * (F3558 * D3558^2 / 8)) - 1) &lt; 0.01, "ĐÚNG", "SAI"), A3558="Ban_ke_4_canh_2_phuong", IF(ABS(H3558 / (0.045 * F3558 * D3558^2) - 1) &lt; 0.01, "ĐÚNG", "SAI"), A3558="San_phang_Flat_Slab", IF(ABS(H3558 / ((0.6 * (F3558 * C3558 * D3558^2 / 8)) / D3558) - 1) &lt; 0.01, "ĐÚNG", "SAI"), A3558="San_console_Cantilever", IF(ABS(H3558 / (-1 * (F3558 * D3558^2 / 2)) - 1) &lt; 0.01, "ĐÚNG", "SAI"), A3558="San_o_co_Waffle_Slab", IF(ABS(H3558 / (0.048 * F3558 * D3558^2) - 1) &lt; 0.01, "ĐÚNG", "SAI"))</f>
        <v>ĐÚNG</v>
      </c>
    </row>
    <row r="3559" spans="1:13" x14ac:dyDescent="0.3">
      <c r="A3559" s="4" t="s">
        <v>9</v>
      </c>
      <c r="B3559" s="4" t="s">
        <v>10</v>
      </c>
      <c r="C3559" s="4">
        <v>7.15</v>
      </c>
      <c r="D3559" s="4">
        <v>4.99</v>
      </c>
      <c r="E3559" s="4">
        <v>0.16</v>
      </c>
      <c r="F3559" s="4">
        <v>10.02</v>
      </c>
      <c r="G3559" s="4">
        <v>4557</v>
      </c>
      <c r="H3559" s="4">
        <v>11.227</v>
      </c>
      <c r="I3559" s="4">
        <v>17.928999999999998</v>
      </c>
      <c r="J3559" s="4"/>
      <c r="K3559" s="4"/>
      <c r="L3559" s="4" t="str">
        <f t="shared" si="283"/>
        <v>ĐÚNG</v>
      </c>
      <c r="M3559" s="5" t="str" cm="1">
        <f t="array" ref="M3559">_xlfn.IFS(A3559="Ban_dam_1_phuong", IF(ABS(H3559 / (0.8 * (F3559 * D3559^2 / 8)) - 1) &lt; 0.01, "ĐÚNG", "SAI"), A3559="Ban_ke_4_canh_2_phuong", IF(ABS(H3559 / (0.045 * F3559 * D3559^2) - 1) &lt; 0.01, "ĐÚNG", "SAI"), A3559="San_phang_Flat_Slab", IF(ABS(H3559 / ((0.6 * (F3559 * C3559 * D3559^2 / 8)) / D3559) - 1) &lt; 0.01, "ĐÚNG", "SAI"), A3559="San_console_Cantilever", IF(ABS(H3559 / (-1 * (F3559 * D3559^2 / 2)) - 1) &lt; 0.01, "ĐÚNG", "SAI"), A3559="San_o_co_Waffle_Slab", IF(ABS(H3559 / (0.048 * F3559 * D3559^2) - 1) &lt; 0.01, "ĐÚNG", "SAI"))</f>
        <v>ĐÚNG</v>
      </c>
    </row>
    <row r="3560" spans="1:13" x14ac:dyDescent="0.3">
      <c r="A3560" s="4" t="s">
        <v>12</v>
      </c>
      <c r="B3560" s="4" t="s">
        <v>10</v>
      </c>
      <c r="C3560" s="4">
        <v>9.08</v>
      </c>
      <c r="D3560" s="4">
        <v>8.5399999999999991</v>
      </c>
      <c r="E3560" s="4">
        <v>0.28000000000000003</v>
      </c>
      <c r="F3560" s="4">
        <v>14.07</v>
      </c>
      <c r="G3560" s="4">
        <v>4558</v>
      </c>
      <c r="H3560" s="4">
        <v>81.826999999999998</v>
      </c>
      <c r="I3560" s="4">
        <v>51.307000000000002</v>
      </c>
      <c r="J3560" s="4"/>
      <c r="K3560" s="4"/>
      <c r="L3560" s="4" t="str">
        <f t="shared" si="283"/>
        <v>ĐÚNG</v>
      </c>
      <c r="M3560" s="5" t="str" cm="1">
        <f t="array" ref="M3560">_xlfn.IFS(A3560="Ban_dam_1_phuong", IF(ABS(H3560 / (0.8 * (F3560 * D3560^2 / 8)) - 1) &lt; 0.01, "ĐÚNG", "SAI"), A3560="Ban_ke_4_canh_2_phuong", IF(ABS(H3560 / (0.045 * F3560 * D3560^2) - 1) &lt; 0.01, "ĐÚNG", "SAI"), A3560="San_phang_Flat_Slab", IF(ABS(H3560 / ((0.6 * (F3560 * C3560 * D3560^2 / 8)) / D3560) - 1) &lt; 0.01, "ĐÚNG", "SAI"), A3560="San_console_Cantilever", IF(ABS(H3560 / (-1 * (F3560 * D3560^2 / 2)) - 1) &lt; 0.01, "ĐÚNG", "SAI"), A3560="San_o_co_Waffle_Slab", IF(ABS(H3560 / (0.048 * F3560 * D3560^2) - 1) &lt; 0.01, "ĐÚNG", "SAI"))</f>
        <v>ĐÚNG</v>
      </c>
    </row>
    <row r="3561" spans="1:13" x14ac:dyDescent="0.3">
      <c r="A3561" s="4" t="s">
        <v>12</v>
      </c>
      <c r="B3561" s="4" t="s">
        <v>10</v>
      </c>
      <c r="C3561" s="4">
        <v>7.4</v>
      </c>
      <c r="D3561" s="4">
        <v>7.04</v>
      </c>
      <c r="E3561" s="4">
        <v>0.21</v>
      </c>
      <c r="F3561" s="4">
        <v>11.71</v>
      </c>
      <c r="G3561" s="4">
        <v>4559</v>
      </c>
      <c r="H3561" s="4">
        <v>45.753</v>
      </c>
      <c r="I3561" s="4">
        <v>29.018000000000001</v>
      </c>
      <c r="J3561" s="4"/>
      <c r="K3561" s="4"/>
      <c r="L3561" s="4" t="str">
        <f t="shared" si="283"/>
        <v>ĐÚNG</v>
      </c>
      <c r="M3561" s="5" t="str" cm="1">
        <f t="array" ref="M3561">_xlfn.IFS(A3561="Ban_dam_1_phuong", IF(ABS(H3561 / (0.8 * (F3561 * D3561^2 / 8)) - 1) &lt; 0.01, "ĐÚNG", "SAI"), A3561="Ban_ke_4_canh_2_phuong", IF(ABS(H3561 / (0.045 * F3561 * D3561^2) - 1) &lt; 0.01, "ĐÚNG", "SAI"), A3561="San_phang_Flat_Slab", IF(ABS(H3561 / ((0.6 * (F3561 * C3561 * D3561^2 / 8)) / D3561) - 1) &lt; 0.01, "ĐÚNG", "SAI"), A3561="San_console_Cantilever", IF(ABS(H3561 / (-1 * (F3561 * D3561^2 / 2)) - 1) &lt; 0.01, "ĐÚNG", "SAI"), A3561="San_o_co_Waffle_Slab", IF(ABS(H3561 / (0.048 * F3561 * D3561^2) - 1) &lt; 0.01, "ĐÚNG", "SAI"))</f>
        <v>ĐÚNG</v>
      </c>
    </row>
    <row r="3562" spans="1:13" x14ac:dyDescent="0.3">
      <c r="A3562" s="4" t="s">
        <v>12</v>
      </c>
      <c r="B3562" s="4" t="s">
        <v>11</v>
      </c>
      <c r="C3562" s="4">
        <v>8.17</v>
      </c>
      <c r="D3562" s="4">
        <v>6.88</v>
      </c>
      <c r="E3562" s="4">
        <v>0.22</v>
      </c>
      <c r="F3562" s="4">
        <v>12.05</v>
      </c>
      <c r="G3562" s="4">
        <v>4560</v>
      </c>
      <c r="H3562" s="4">
        <v>50.798999999999999</v>
      </c>
      <c r="I3562" s="4">
        <v>28.518999999999998</v>
      </c>
      <c r="J3562" s="4"/>
      <c r="K3562" s="4"/>
      <c r="L3562" s="4" t="str">
        <f t="shared" si="283"/>
        <v>ĐÚNG</v>
      </c>
      <c r="M3562" s="5" t="str" cm="1">
        <f t="array" ref="M3562">_xlfn.IFS(A3562="Ban_dam_1_phuong", IF(ABS(H3562 / (0.8 * (F3562 * D3562^2 / 8)) - 1) &lt; 0.01, "ĐÚNG", "SAI"), A3562="Ban_ke_4_canh_2_phuong", IF(ABS(H3562 / (0.045 * F3562 * D3562^2) - 1) &lt; 0.01, "ĐÚNG", "SAI"), A3562="San_phang_Flat_Slab", IF(ABS(H3562 / ((0.6 * (F3562 * C3562 * D3562^2 / 8)) / D3562) - 1) &lt; 0.01, "ĐÚNG", "SAI"), A3562="San_console_Cantilever", IF(ABS(H3562 / (-1 * (F3562 * D3562^2 / 2)) - 1) &lt; 0.01, "ĐÚNG", "SAI"), A3562="San_o_co_Waffle_Slab", IF(ABS(H3562 / (0.048 * F3562 * D3562^2) - 1) &lt; 0.01, "ĐÚNG", "SAI"))</f>
        <v>ĐÚNG</v>
      </c>
    </row>
    <row r="3563" spans="1:13" x14ac:dyDescent="0.3">
      <c r="A3563" s="4" t="s">
        <v>9</v>
      </c>
      <c r="B3563" s="4" t="s">
        <v>10</v>
      </c>
      <c r="C3563" s="4">
        <v>6.94</v>
      </c>
      <c r="D3563" s="4">
        <v>3.74</v>
      </c>
      <c r="E3563" s="4">
        <v>0.17</v>
      </c>
      <c r="F3563" s="4">
        <v>10.36</v>
      </c>
      <c r="G3563" s="4">
        <v>4561</v>
      </c>
      <c r="H3563" s="4">
        <v>6.5209999999999999</v>
      </c>
      <c r="I3563" s="4">
        <v>17.463999999999999</v>
      </c>
      <c r="J3563" s="4"/>
      <c r="K3563" s="4"/>
      <c r="L3563" s="4" t="str">
        <f t="shared" si="283"/>
        <v>ĐÚNG</v>
      </c>
      <c r="M3563" s="5" t="str" cm="1">
        <f t="array" ref="M3563">_xlfn.IFS(A3563="Ban_dam_1_phuong", IF(ABS(H3563 / (0.8 * (F3563 * D3563^2 / 8)) - 1) &lt; 0.01, "ĐÚNG", "SAI"), A3563="Ban_ke_4_canh_2_phuong", IF(ABS(H3563 / (0.045 * F3563 * D3563^2) - 1) &lt; 0.01, "ĐÚNG", "SAI"), A3563="San_phang_Flat_Slab", IF(ABS(H3563 / ((0.6 * (F3563 * C3563 * D3563^2 / 8)) / D3563) - 1) &lt; 0.01, "ĐÚNG", "SAI"), A3563="San_console_Cantilever", IF(ABS(H3563 / (-1 * (F3563 * D3563^2 / 2)) - 1) &lt; 0.01, "ĐÚNG", "SAI"), A3563="San_o_co_Waffle_Slab", IF(ABS(H3563 / (0.048 * F3563 * D3563^2) - 1) &lt; 0.01, "ĐÚNG", "SAI"))</f>
        <v>ĐÚNG</v>
      </c>
    </row>
    <row r="3564" spans="1:13" x14ac:dyDescent="0.3">
      <c r="A3564" s="4" t="s">
        <v>14</v>
      </c>
      <c r="B3564" s="4" t="s">
        <v>13</v>
      </c>
      <c r="C3564" s="4">
        <v>11.18</v>
      </c>
      <c r="D3564" s="4">
        <v>8.0399999999999991</v>
      </c>
      <c r="E3564" s="4">
        <v>0.46</v>
      </c>
      <c r="F3564" s="4">
        <v>11.71</v>
      </c>
      <c r="G3564" s="4">
        <v>4562</v>
      </c>
      <c r="H3564" s="4">
        <v>36.334000000000003</v>
      </c>
      <c r="I3564" s="4">
        <v>70.256</v>
      </c>
      <c r="J3564" s="4"/>
      <c r="K3564" s="4"/>
      <c r="L3564" s="4" t="str">
        <f t="shared" si="283"/>
        <v>ĐÚNG</v>
      </c>
      <c r="M3564" s="5" t="str" cm="1">
        <f t="array" ref="M3564">_xlfn.IFS(A3564="Ban_dam_1_phuong", IF(ABS(H3564 / (0.8 * (F3564 * D3564^2 / 8)) - 1) &lt; 0.01, "ĐÚNG", "SAI"), A3564="Ban_ke_4_canh_2_phuong", IF(ABS(H3564 / (0.045 * F3564 * D3564^2) - 1) &lt; 0.01, "ĐÚNG", "SAI"), A3564="San_phang_Flat_Slab", IF(ABS(H3564 / ((0.6 * (F3564 * C3564 * D3564^2 / 8)) / D3564) - 1) &lt; 0.01, "ĐÚNG", "SAI"), A3564="San_console_Cantilever", IF(ABS(H3564 / (-1 * (F3564 * D3564^2 / 2)) - 1) &lt; 0.01, "ĐÚNG", "SAI"), A3564="San_o_co_Waffle_Slab", IF(ABS(H3564 / (0.048 * F3564 * D3564^2) - 1) &lt; 0.01, "ĐÚNG", "SAI"))</f>
        <v>ĐÚNG</v>
      </c>
    </row>
    <row r="3565" spans="1:13" x14ac:dyDescent="0.3">
      <c r="A3565" s="4" t="s">
        <v>16</v>
      </c>
      <c r="B3565" s="4" t="s">
        <v>15</v>
      </c>
      <c r="C3565" s="4">
        <v>9.14</v>
      </c>
      <c r="D3565" s="4">
        <v>3.8</v>
      </c>
      <c r="E3565" s="4">
        <v>0.13</v>
      </c>
      <c r="F3565" s="4">
        <v>9.01</v>
      </c>
      <c r="G3565" s="4">
        <v>4563</v>
      </c>
      <c r="H3565" s="4">
        <v>13.01</v>
      </c>
      <c r="I3565" s="4">
        <v>2.6019999999999999</v>
      </c>
      <c r="J3565" s="4" t="str">
        <f>IF(AND(A3565="Ban_dam_1_phuong", C3565/D3565 &gt; 2),"ĐÚNG", "SAI HÌNH HỌC" )</f>
        <v>ĐÚNG</v>
      </c>
      <c r="K3565" s="4"/>
      <c r="L3565" s="4" t="str">
        <f t="shared" si="283"/>
        <v>ĐÚNG</v>
      </c>
      <c r="M3565" s="5" t="str" cm="1">
        <f t="array" ref="M3565">_xlfn.IFS(A3565="Ban_dam_1_phuong", IF(ABS(H3565 / (0.8 * (F3565 * D3565^2 / 8)) - 1) &lt; 0.01, "ĐÚNG", "SAI"), A3565="Ban_ke_4_canh_2_phuong", IF(ABS(H3565 / (0.045 * F3565 * D3565^2) - 1) &lt; 0.01, "ĐÚNG", "SAI"), A3565="San_phang_Flat_Slab", IF(ABS(H3565 / ((0.6 * (F3565 * C3565 * D3565^2 / 8)) / D3565) - 1) &lt; 0.01, "ĐÚNG", "SAI"), A3565="San_console_Cantilever", IF(ABS(H3565 / (-1 * (F3565 * D3565^2 / 2)) - 1) &lt; 0.01, "ĐÚNG", "SAI"), A3565="San_o_co_Waffle_Slab", IF(ABS(H3565 / (0.048 * F3565 * D3565^2) - 1) &lt; 0.01, "ĐÚNG", "SAI"))</f>
        <v>ĐÚNG</v>
      </c>
    </row>
    <row r="3566" spans="1:13" x14ac:dyDescent="0.3">
      <c r="A3566" s="4" t="s">
        <v>14</v>
      </c>
      <c r="B3566" s="4" t="s">
        <v>11</v>
      </c>
      <c r="C3566" s="4">
        <v>8.34</v>
      </c>
      <c r="D3566" s="4">
        <v>8.24</v>
      </c>
      <c r="E3566" s="4">
        <v>0.5</v>
      </c>
      <c r="F3566" s="4">
        <v>12.38</v>
      </c>
      <c r="G3566" s="4">
        <v>4564</v>
      </c>
      <c r="H3566" s="4">
        <v>40.347000000000001</v>
      </c>
      <c r="I3566" s="4">
        <v>41.332999999999998</v>
      </c>
      <c r="J3566" s="4"/>
      <c r="K3566" s="4"/>
      <c r="L3566" s="4" t="str">
        <f t="shared" si="283"/>
        <v>ĐÚNG</v>
      </c>
      <c r="M3566" s="5" t="str" cm="1">
        <f t="array" ref="M3566">_xlfn.IFS(A3566="Ban_dam_1_phuong", IF(ABS(H3566 / (0.8 * (F3566 * D3566^2 / 8)) - 1) &lt; 0.01, "ĐÚNG", "SAI"), A3566="Ban_ke_4_canh_2_phuong", IF(ABS(H3566 / (0.045 * F3566 * D3566^2) - 1) &lt; 0.01, "ĐÚNG", "SAI"), A3566="San_phang_Flat_Slab", IF(ABS(H3566 / ((0.6 * (F3566 * C3566 * D3566^2 / 8)) / D3566) - 1) &lt; 0.01, "ĐÚNG", "SAI"), A3566="San_console_Cantilever", IF(ABS(H3566 / (-1 * (F3566 * D3566^2 / 2)) - 1) &lt; 0.01, "ĐÚNG", "SAI"), A3566="San_o_co_Waffle_Slab", IF(ABS(H3566 / (0.048 * F3566 * D3566^2) - 1) &lt; 0.01, "ĐÚNG", "SAI"))</f>
        <v>ĐÚNG</v>
      </c>
    </row>
    <row r="3567" spans="1:13" x14ac:dyDescent="0.3">
      <c r="A3567" s="4" t="s">
        <v>14</v>
      </c>
      <c r="B3567" s="4" t="s">
        <v>11</v>
      </c>
      <c r="C3567" s="4">
        <v>13.94</v>
      </c>
      <c r="D3567" s="4">
        <v>11.56</v>
      </c>
      <c r="E3567" s="4">
        <v>0.45</v>
      </c>
      <c r="F3567" s="4">
        <v>11.37</v>
      </c>
      <c r="G3567" s="4">
        <v>4565</v>
      </c>
      <c r="H3567" s="4">
        <v>72.932000000000002</v>
      </c>
      <c r="I3567" s="4">
        <v>106.054</v>
      </c>
      <c r="J3567" s="4"/>
      <c r="K3567" s="4"/>
      <c r="L3567" s="4" t="str">
        <f t="shared" si="283"/>
        <v>ĐÚNG</v>
      </c>
      <c r="M3567" s="5" t="str" cm="1">
        <f t="array" ref="M3567">_xlfn.IFS(A3567="Ban_dam_1_phuong", IF(ABS(H3567 / (0.8 * (F3567 * D3567^2 / 8)) - 1) &lt; 0.01, "ĐÚNG", "SAI"), A3567="Ban_ke_4_canh_2_phuong", IF(ABS(H3567 / (0.045 * F3567 * D3567^2) - 1) &lt; 0.01, "ĐÚNG", "SAI"), A3567="San_phang_Flat_Slab", IF(ABS(H3567 / ((0.6 * (F3567 * C3567 * D3567^2 / 8)) / D3567) - 1) &lt; 0.01, "ĐÚNG", "SAI"), A3567="San_console_Cantilever", IF(ABS(H3567 / (-1 * (F3567 * D3567^2 / 2)) - 1) &lt; 0.01, "ĐÚNG", "SAI"), A3567="San_o_co_Waffle_Slab", IF(ABS(H3567 / (0.048 * F3567 * D3567^2) - 1) &lt; 0.01, "ĐÚNG", "SAI"))</f>
        <v>ĐÚNG</v>
      </c>
    </row>
    <row r="3568" spans="1:13" x14ac:dyDescent="0.3">
      <c r="A3568" s="4" t="s">
        <v>9</v>
      </c>
      <c r="B3568" s="4" t="s">
        <v>10</v>
      </c>
      <c r="C3568" s="4">
        <v>5.82</v>
      </c>
      <c r="D3568" s="4">
        <v>3.52</v>
      </c>
      <c r="E3568" s="4">
        <v>0.18</v>
      </c>
      <c r="F3568" s="4">
        <v>10.7</v>
      </c>
      <c r="G3568" s="4">
        <v>4566</v>
      </c>
      <c r="H3568" s="4">
        <v>5.9660000000000002</v>
      </c>
      <c r="I3568" s="4">
        <v>12.685</v>
      </c>
      <c r="J3568" s="4"/>
      <c r="K3568" s="4"/>
      <c r="L3568" s="4" t="str">
        <f t="shared" si="283"/>
        <v>ĐÚNG</v>
      </c>
      <c r="M3568" s="5" t="str" cm="1">
        <f t="array" ref="M3568">_xlfn.IFS(A3568="Ban_dam_1_phuong", IF(ABS(H3568 / (0.8 * (F3568 * D3568^2 / 8)) - 1) &lt; 0.01, "ĐÚNG", "SAI"), A3568="Ban_ke_4_canh_2_phuong", IF(ABS(H3568 / (0.045 * F3568 * D3568^2) - 1) &lt; 0.01, "ĐÚNG", "SAI"), A3568="San_phang_Flat_Slab", IF(ABS(H3568 / ((0.6 * (F3568 * C3568 * D3568^2 / 8)) / D3568) - 1) &lt; 0.01, "ĐÚNG", "SAI"), A3568="San_console_Cantilever", IF(ABS(H3568 / (-1 * (F3568 * D3568^2 / 2)) - 1) &lt; 0.01, "ĐÚNG", "SAI"), A3568="San_o_co_Waffle_Slab", IF(ABS(H3568 / (0.048 * F3568 * D3568^2) - 1) &lt; 0.01, "ĐÚNG", "SAI"))</f>
        <v>ĐÚNG</v>
      </c>
    </row>
    <row r="3569" spans="1:13" x14ac:dyDescent="0.3">
      <c r="A3569" s="4" t="s">
        <v>12</v>
      </c>
      <c r="B3569" s="4" t="s">
        <v>11</v>
      </c>
      <c r="C3569" s="4">
        <v>9.8000000000000007</v>
      </c>
      <c r="D3569" s="4">
        <v>7.08</v>
      </c>
      <c r="E3569" s="4">
        <v>0.24</v>
      </c>
      <c r="F3569" s="4">
        <v>12.72</v>
      </c>
      <c r="G3569" s="4">
        <v>4567</v>
      </c>
      <c r="H3569" s="4">
        <v>66.191999999999993</v>
      </c>
      <c r="I3569" s="4">
        <v>31.88</v>
      </c>
      <c r="J3569" s="4"/>
      <c r="K3569" s="4"/>
      <c r="L3569" s="4" t="str">
        <f t="shared" si="283"/>
        <v>ĐÚNG</v>
      </c>
      <c r="M3569" s="5" t="str" cm="1">
        <f t="array" ref="M3569">_xlfn.IFS(A3569="Ban_dam_1_phuong", IF(ABS(H3569 / (0.8 * (F3569 * D3569^2 / 8)) - 1) &lt; 0.01, "ĐÚNG", "SAI"), A3569="Ban_ke_4_canh_2_phuong", IF(ABS(H3569 / (0.045 * F3569 * D3569^2) - 1) &lt; 0.01, "ĐÚNG", "SAI"), A3569="San_phang_Flat_Slab", IF(ABS(H3569 / ((0.6 * (F3569 * C3569 * D3569^2 / 8)) / D3569) - 1) &lt; 0.01, "ĐÚNG", "SAI"), A3569="San_console_Cantilever", IF(ABS(H3569 / (-1 * (F3569 * D3569^2 / 2)) - 1) &lt; 0.01, "ĐÚNG", "SAI"), A3569="San_o_co_Waffle_Slab", IF(ABS(H3569 / (0.048 * F3569 * D3569^2) - 1) &lt; 0.01, "ĐÚNG", "SAI"))</f>
        <v>ĐÚNG</v>
      </c>
    </row>
    <row r="3570" spans="1:13" x14ac:dyDescent="0.3">
      <c r="A3570" s="4" t="s">
        <v>16</v>
      </c>
      <c r="B3570" s="4" t="s">
        <v>17</v>
      </c>
      <c r="C3570" s="4">
        <v>10.11</v>
      </c>
      <c r="D3570" s="4">
        <v>3.7</v>
      </c>
      <c r="E3570" s="4">
        <v>0.11</v>
      </c>
      <c r="F3570" s="4">
        <v>8.33</v>
      </c>
      <c r="G3570" s="4">
        <v>4568</v>
      </c>
      <c r="H3570" s="4">
        <v>11.404</v>
      </c>
      <c r="I3570" s="4">
        <v>2.2810000000000001</v>
      </c>
      <c r="J3570" s="4" t="str">
        <f t="shared" ref="J3570:J3571" si="286">IF(AND(A3570="Ban_dam_1_phuong", C3570/D3570 &gt; 2),"ĐÚNG", "SAI HÌNH HỌC" )</f>
        <v>ĐÚNG</v>
      </c>
      <c r="K3570" s="4"/>
      <c r="L3570" s="4" t="str">
        <f t="shared" si="283"/>
        <v>ĐÚNG</v>
      </c>
      <c r="M3570" s="5" t="str" cm="1">
        <f t="array" ref="M3570">_xlfn.IFS(A3570="Ban_dam_1_phuong", IF(ABS(H3570 / (0.8 * (F3570 * D3570^2 / 8)) - 1) &lt; 0.01, "ĐÚNG", "SAI"), A3570="Ban_ke_4_canh_2_phuong", IF(ABS(H3570 / (0.045 * F3570 * D3570^2) - 1) &lt; 0.01, "ĐÚNG", "SAI"), A3570="San_phang_Flat_Slab", IF(ABS(H3570 / ((0.6 * (F3570 * C3570 * D3570^2 / 8)) / D3570) - 1) &lt; 0.01, "ĐÚNG", "SAI"), A3570="San_console_Cantilever", IF(ABS(H3570 / (-1 * (F3570 * D3570^2 / 2)) - 1) &lt; 0.01, "ĐÚNG", "SAI"), A3570="San_o_co_Waffle_Slab", IF(ABS(H3570 / (0.048 * F3570 * D3570^2) - 1) &lt; 0.01, "ĐÚNG", "SAI"))</f>
        <v>ĐÚNG</v>
      </c>
    </row>
    <row r="3571" spans="1:13" x14ac:dyDescent="0.3">
      <c r="A3571" s="4" t="s">
        <v>16</v>
      </c>
      <c r="B3571" s="4" t="s">
        <v>10</v>
      </c>
      <c r="C3571" s="4">
        <v>6</v>
      </c>
      <c r="D3571" s="4">
        <v>2.61</v>
      </c>
      <c r="E3571" s="4">
        <v>0.11</v>
      </c>
      <c r="F3571" s="4">
        <v>8.33</v>
      </c>
      <c r="G3571" s="4">
        <v>4569</v>
      </c>
      <c r="H3571" s="4">
        <v>5.6740000000000004</v>
      </c>
      <c r="I3571" s="4">
        <v>1.135</v>
      </c>
      <c r="J3571" s="4" t="str">
        <f t="shared" si="286"/>
        <v>ĐÚNG</v>
      </c>
      <c r="K3571" s="4"/>
      <c r="L3571" s="4" t="str">
        <f t="shared" si="283"/>
        <v>ĐÚNG</v>
      </c>
      <c r="M3571" s="5" t="str" cm="1">
        <f t="array" ref="M3571">_xlfn.IFS(A3571="Ban_dam_1_phuong", IF(ABS(H3571 / (0.8 * (F3571 * D3571^2 / 8)) - 1) &lt; 0.01, "ĐÚNG", "SAI"), A3571="Ban_ke_4_canh_2_phuong", IF(ABS(H3571 / (0.045 * F3571 * D3571^2) - 1) &lt; 0.01, "ĐÚNG", "SAI"), A3571="San_phang_Flat_Slab", IF(ABS(H3571 / ((0.6 * (F3571 * C3571 * D3571^2 / 8)) / D3571) - 1) &lt; 0.01, "ĐÚNG", "SAI"), A3571="San_console_Cantilever", IF(ABS(H3571 / (-1 * (F3571 * D3571^2 / 2)) - 1) &lt; 0.01, "ĐÚNG", "SAI"), A3571="San_o_co_Waffle_Slab", IF(ABS(H3571 / (0.048 * F3571 * D3571^2) - 1) &lt; 0.01, "ĐÚNG", "SAI"))</f>
        <v>ĐÚNG</v>
      </c>
    </row>
    <row r="3572" spans="1:13" x14ac:dyDescent="0.3">
      <c r="A3572" s="4" t="s">
        <v>18</v>
      </c>
      <c r="B3572" s="4" t="s">
        <v>10</v>
      </c>
      <c r="C3572" s="4">
        <v>4.8600000000000003</v>
      </c>
      <c r="D3572" s="4">
        <v>1.76</v>
      </c>
      <c r="E3572" s="4">
        <v>0.14000000000000001</v>
      </c>
      <c r="F3572" s="4">
        <v>9.35</v>
      </c>
      <c r="G3572" s="4">
        <v>4570</v>
      </c>
      <c r="H3572" s="4">
        <v>-14.481</v>
      </c>
      <c r="I3572" s="4">
        <v>-1.448</v>
      </c>
      <c r="J3572" s="4"/>
      <c r="K3572" s="4" t="str">
        <f t="shared" ref="K3572:K3574" si="287">IF(AND(A3572="San_console_Cantilever", H3572 &lt; 0),  "ĐÚNG","SAI DẤU MOMEN")</f>
        <v>ĐÚNG</v>
      </c>
      <c r="L3572" s="4" t="str">
        <f t="shared" si="283"/>
        <v>ĐÚNG</v>
      </c>
      <c r="M3572" s="5" t="str" cm="1">
        <f t="array" ref="M3572">_xlfn.IFS(A3572="Ban_dam_1_phuong", IF(ABS(H3572 / (0.8 * (F3572 * D3572^2 / 8)) - 1) &lt; 0.01, "ĐÚNG", "SAI"), A3572="Ban_ke_4_canh_2_phuong", IF(ABS(H3572 / (0.045 * F3572 * D3572^2) - 1) &lt; 0.01, "ĐÚNG", "SAI"), A3572="San_phang_Flat_Slab", IF(ABS(H3572 / ((0.6 * (F3572 * C3572 * D3572^2 / 8)) / D3572) - 1) &lt; 0.01, "ĐÚNG", "SAI"), A3572="San_console_Cantilever", IF(ABS(H3572 / (-1 * (F3572 * D3572^2 / 2)) - 1) &lt; 0.01, "ĐÚNG", "SAI"), A3572="San_o_co_Waffle_Slab", IF(ABS(H3572 / (0.048 * F3572 * D3572^2) - 1) &lt; 0.01, "ĐÚNG", "SAI"))</f>
        <v>ĐÚNG</v>
      </c>
    </row>
    <row r="3573" spans="1:13" x14ac:dyDescent="0.3">
      <c r="A3573" s="4" t="s">
        <v>18</v>
      </c>
      <c r="B3573" s="4" t="s">
        <v>17</v>
      </c>
      <c r="C3573" s="4">
        <v>6.41</v>
      </c>
      <c r="D3573" s="4">
        <v>2.0699999999999998</v>
      </c>
      <c r="E3573" s="4">
        <v>0.14000000000000001</v>
      </c>
      <c r="F3573" s="4">
        <v>9.35</v>
      </c>
      <c r="G3573" s="4">
        <v>4571</v>
      </c>
      <c r="H3573" s="4">
        <v>-20.032</v>
      </c>
      <c r="I3573" s="4">
        <v>-2.0030000000000001</v>
      </c>
      <c r="J3573" s="4"/>
      <c r="K3573" s="4" t="str">
        <f t="shared" si="287"/>
        <v>ĐÚNG</v>
      </c>
      <c r="L3573" s="4" t="str">
        <f t="shared" si="283"/>
        <v>ĐÚNG</v>
      </c>
      <c r="M3573" s="5" t="str" cm="1">
        <f t="array" ref="M3573">_xlfn.IFS(A3573="Ban_dam_1_phuong", IF(ABS(H3573 / (0.8 * (F3573 * D3573^2 / 8)) - 1) &lt; 0.01, "ĐÚNG", "SAI"), A3573="Ban_ke_4_canh_2_phuong", IF(ABS(H3573 / (0.045 * F3573 * D3573^2) - 1) &lt; 0.01, "ĐÚNG", "SAI"), A3573="San_phang_Flat_Slab", IF(ABS(H3573 / ((0.6 * (F3573 * C3573 * D3573^2 / 8)) / D3573) - 1) &lt; 0.01, "ĐÚNG", "SAI"), A3573="San_console_Cantilever", IF(ABS(H3573 / (-1 * (F3573 * D3573^2 / 2)) - 1) &lt; 0.01, "ĐÚNG", "SAI"), A3573="San_o_co_Waffle_Slab", IF(ABS(H3573 / (0.048 * F3573 * D3573^2) - 1) &lt; 0.01, "ĐÚNG", "SAI"))</f>
        <v>ĐÚNG</v>
      </c>
    </row>
    <row r="3574" spans="1:13" x14ac:dyDescent="0.3">
      <c r="A3574" s="4" t="s">
        <v>18</v>
      </c>
      <c r="B3574" s="4" t="s">
        <v>13</v>
      </c>
      <c r="C3574" s="4">
        <v>7.4</v>
      </c>
      <c r="D3574" s="4">
        <v>1.54</v>
      </c>
      <c r="E3574" s="4">
        <v>0.14000000000000001</v>
      </c>
      <c r="F3574" s="4">
        <v>9.35</v>
      </c>
      <c r="G3574" s="4">
        <v>4572</v>
      </c>
      <c r="H3574" s="4">
        <v>-11.087</v>
      </c>
      <c r="I3574" s="4">
        <v>-1.109</v>
      </c>
      <c r="J3574" s="4"/>
      <c r="K3574" s="4" t="str">
        <f t="shared" si="287"/>
        <v>ĐÚNG</v>
      </c>
      <c r="L3574" s="4" t="str">
        <f t="shared" si="283"/>
        <v>ĐÚNG</v>
      </c>
      <c r="M3574" s="5" t="str" cm="1">
        <f t="array" ref="M3574">_xlfn.IFS(A3574="Ban_dam_1_phuong", IF(ABS(H3574 / (0.8 * (F3574 * D3574^2 / 8)) - 1) &lt; 0.01, "ĐÚNG", "SAI"), A3574="Ban_ke_4_canh_2_phuong", IF(ABS(H3574 / (0.045 * F3574 * D3574^2) - 1) &lt; 0.01, "ĐÚNG", "SAI"), A3574="San_phang_Flat_Slab", IF(ABS(H3574 / ((0.6 * (F3574 * C3574 * D3574^2 / 8)) / D3574) - 1) &lt; 0.01, "ĐÚNG", "SAI"), A3574="San_console_Cantilever", IF(ABS(H3574 / (-1 * (F3574 * D3574^2 / 2)) - 1) &lt; 0.01, "ĐÚNG", "SAI"), A3574="San_o_co_Waffle_Slab", IF(ABS(H3574 / (0.048 * F3574 * D3574^2) - 1) &lt; 0.01, "ĐÚNG", "SAI"))</f>
        <v>ĐÚNG</v>
      </c>
    </row>
    <row r="3575" spans="1:13" x14ac:dyDescent="0.3">
      <c r="A3575" s="4" t="s">
        <v>16</v>
      </c>
      <c r="B3575" s="4" t="s">
        <v>11</v>
      </c>
      <c r="C3575" s="4">
        <v>8.69</v>
      </c>
      <c r="D3575" s="4">
        <v>3.87</v>
      </c>
      <c r="E3575" s="4">
        <v>0.13</v>
      </c>
      <c r="F3575" s="4">
        <v>9.01</v>
      </c>
      <c r="G3575" s="4">
        <v>4573</v>
      </c>
      <c r="H3575" s="4">
        <v>13.494</v>
      </c>
      <c r="I3575" s="4">
        <v>2.6989999999999998</v>
      </c>
      <c r="J3575" s="4" t="str">
        <f>IF(AND(A3575="Ban_dam_1_phuong", C3575/D3575 &gt; 2),"ĐÚNG", "SAI HÌNH HỌC" )</f>
        <v>ĐÚNG</v>
      </c>
      <c r="K3575" s="4"/>
      <c r="L3575" s="4" t="str">
        <f t="shared" si="283"/>
        <v>ĐÚNG</v>
      </c>
      <c r="M3575" s="5" t="str" cm="1">
        <f t="array" ref="M3575">_xlfn.IFS(A3575="Ban_dam_1_phuong", IF(ABS(H3575 / (0.8 * (F3575 * D3575^2 / 8)) - 1) &lt; 0.01, "ĐÚNG", "SAI"), A3575="Ban_ke_4_canh_2_phuong", IF(ABS(H3575 / (0.045 * F3575 * D3575^2) - 1) &lt; 0.01, "ĐÚNG", "SAI"), A3575="San_phang_Flat_Slab", IF(ABS(H3575 / ((0.6 * (F3575 * C3575 * D3575^2 / 8)) / D3575) - 1) &lt; 0.01, "ĐÚNG", "SAI"), A3575="San_console_Cantilever", IF(ABS(H3575 / (-1 * (F3575 * D3575^2 / 2)) - 1) &lt; 0.01, "ĐÚNG", "SAI"), A3575="San_o_co_Waffle_Slab", IF(ABS(H3575 / (0.048 * F3575 * D3575^2) - 1) &lt; 0.01, "ĐÚNG", "SAI"))</f>
        <v>ĐÚNG</v>
      </c>
    </row>
    <row r="3576" spans="1:13" x14ac:dyDescent="0.3">
      <c r="A3576" s="4" t="s">
        <v>18</v>
      </c>
      <c r="B3576" s="4" t="s">
        <v>17</v>
      </c>
      <c r="C3576" s="4">
        <v>8</v>
      </c>
      <c r="D3576" s="4">
        <v>1.68</v>
      </c>
      <c r="E3576" s="4">
        <v>0.1</v>
      </c>
      <c r="F3576" s="4">
        <v>8</v>
      </c>
      <c r="G3576" s="4">
        <v>4574</v>
      </c>
      <c r="H3576" s="4">
        <v>-11.29</v>
      </c>
      <c r="I3576" s="4">
        <v>-1.129</v>
      </c>
      <c r="J3576" s="4"/>
      <c r="K3576" s="4" t="str">
        <f t="shared" ref="K3576:K3577" si="288">IF(AND(A3576="San_console_Cantilever", H3576 &lt; 0),  "ĐÚNG","SAI DẤU MOMEN")</f>
        <v>ĐÚNG</v>
      </c>
      <c r="L3576" s="4" t="str">
        <f t="shared" si="283"/>
        <v>ĐÚNG</v>
      </c>
      <c r="M3576" s="5" t="str" cm="1">
        <f t="array" ref="M3576">_xlfn.IFS(A3576="Ban_dam_1_phuong", IF(ABS(H3576 / (0.8 * (F3576 * D3576^2 / 8)) - 1) &lt; 0.01, "ĐÚNG", "SAI"), A3576="Ban_ke_4_canh_2_phuong", IF(ABS(H3576 / (0.045 * F3576 * D3576^2) - 1) &lt; 0.01, "ĐÚNG", "SAI"), A3576="San_phang_Flat_Slab", IF(ABS(H3576 / ((0.6 * (F3576 * C3576 * D3576^2 / 8)) / D3576) - 1) &lt; 0.01, "ĐÚNG", "SAI"), A3576="San_console_Cantilever", IF(ABS(H3576 / (-1 * (F3576 * D3576^2 / 2)) - 1) &lt; 0.01, "ĐÚNG", "SAI"), A3576="San_o_co_Waffle_Slab", IF(ABS(H3576 / (0.048 * F3576 * D3576^2) - 1) &lt; 0.01, "ĐÚNG", "SAI"))</f>
        <v>ĐÚNG</v>
      </c>
    </row>
    <row r="3577" spans="1:13" x14ac:dyDescent="0.3">
      <c r="A3577" s="4" t="s">
        <v>18</v>
      </c>
      <c r="B3577" s="4" t="s">
        <v>10</v>
      </c>
      <c r="C3577" s="4">
        <v>4.58</v>
      </c>
      <c r="D3577" s="4">
        <v>1.65</v>
      </c>
      <c r="E3577" s="4">
        <v>0.12</v>
      </c>
      <c r="F3577" s="4">
        <v>8.67</v>
      </c>
      <c r="G3577" s="4">
        <v>4575</v>
      </c>
      <c r="H3577" s="4">
        <v>-11.802</v>
      </c>
      <c r="I3577" s="4">
        <v>-1.18</v>
      </c>
      <c r="J3577" s="4"/>
      <c r="K3577" s="4" t="str">
        <f t="shared" si="288"/>
        <v>ĐÚNG</v>
      </c>
      <c r="L3577" s="4" t="str">
        <f t="shared" si="283"/>
        <v>ĐÚNG</v>
      </c>
      <c r="M3577" s="5" t="str" cm="1">
        <f t="array" ref="M3577">_xlfn.IFS(A3577="Ban_dam_1_phuong", IF(ABS(H3577 / (0.8 * (F3577 * D3577^2 / 8)) - 1) &lt; 0.01, "ĐÚNG", "SAI"), A3577="Ban_ke_4_canh_2_phuong", IF(ABS(H3577 / (0.045 * F3577 * D3577^2) - 1) &lt; 0.01, "ĐÚNG", "SAI"), A3577="San_phang_Flat_Slab", IF(ABS(H3577 / ((0.6 * (F3577 * C3577 * D3577^2 / 8)) / D3577) - 1) &lt; 0.01, "ĐÚNG", "SAI"), A3577="San_console_Cantilever", IF(ABS(H3577 / (-1 * (F3577 * D3577^2 / 2)) - 1) &lt; 0.01, "ĐÚNG", "SAI"), A3577="San_o_co_Waffle_Slab", IF(ABS(H3577 / (0.048 * F3577 * D3577^2) - 1) &lt; 0.01, "ĐÚNG", "SAI"))</f>
        <v>ĐÚNG</v>
      </c>
    </row>
    <row r="3578" spans="1:13" x14ac:dyDescent="0.3">
      <c r="A3578" s="4" t="s">
        <v>12</v>
      </c>
      <c r="B3578" s="4" t="s">
        <v>11</v>
      </c>
      <c r="C3578" s="4">
        <v>9.52</v>
      </c>
      <c r="D3578" s="4">
        <v>6.62</v>
      </c>
      <c r="E3578" s="4">
        <v>0.3</v>
      </c>
      <c r="F3578" s="4">
        <v>14.74</v>
      </c>
      <c r="G3578" s="4">
        <v>4576</v>
      </c>
      <c r="H3578" s="4">
        <v>69.671000000000006</v>
      </c>
      <c r="I3578" s="4">
        <v>32.298999999999999</v>
      </c>
      <c r="J3578" s="4"/>
      <c r="K3578" s="4"/>
      <c r="L3578" s="4" t="str">
        <f t="shared" si="283"/>
        <v>ĐÚNG</v>
      </c>
      <c r="M3578" s="5" t="str" cm="1">
        <f t="array" ref="M3578">_xlfn.IFS(A3578="Ban_dam_1_phuong", IF(ABS(H3578 / (0.8 * (F3578 * D3578^2 / 8)) - 1) &lt; 0.01, "ĐÚNG", "SAI"), A3578="Ban_ke_4_canh_2_phuong", IF(ABS(H3578 / (0.045 * F3578 * D3578^2) - 1) &lt; 0.01, "ĐÚNG", "SAI"), A3578="San_phang_Flat_Slab", IF(ABS(H3578 / ((0.6 * (F3578 * C3578 * D3578^2 / 8)) / D3578) - 1) &lt; 0.01, "ĐÚNG", "SAI"), A3578="San_console_Cantilever", IF(ABS(H3578 / (-1 * (F3578 * D3578^2 / 2)) - 1) &lt; 0.01, "ĐÚNG", "SAI"), A3578="San_o_co_Waffle_Slab", IF(ABS(H3578 / (0.048 * F3578 * D3578^2) - 1) &lt; 0.01, "ĐÚNG", "SAI"))</f>
        <v>ĐÚNG</v>
      </c>
    </row>
    <row r="3579" spans="1:13" x14ac:dyDescent="0.3">
      <c r="A3579" s="4" t="s">
        <v>14</v>
      </c>
      <c r="B3579" s="4" t="s">
        <v>11</v>
      </c>
      <c r="C3579" s="4">
        <v>9.66</v>
      </c>
      <c r="D3579" s="4">
        <v>9.23</v>
      </c>
      <c r="E3579" s="4">
        <v>0.47</v>
      </c>
      <c r="F3579" s="4">
        <v>11.71</v>
      </c>
      <c r="G3579" s="4">
        <v>4577</v>
      </c>
      <c r="H3579" s="4">
        <v>47.884999999999998</v>
      </c>
      <c r="I3579" s="4">
        <v>52.451000000000001</v>
      </c>
      <c r="J3579" s="4"/>
      <c r="K3579" s="4"/>
      <c r="L3579" s="4" t="str">
        <f t="shared" si="283"/>
        <v>ĐÚNG</v>
      </c>
      <c r="M3579" s="5" t="str" cm="1">
        <f t="array" ref="M3579">_xlfn.IFS(A3579="Ban_dam_1_phuong", IF(ABS(H3579 / (0.8 * (F3579 * D3579^2 / 8)) - 1) &lt; 0.01, "ĐÚNG", "SAI"), A3579="Ban_ke_4_canh_2_phuong", IF(ABS(H3579 / (0.045 * F3579 * D3579^2) - 1) &lt; 0.01, "ĐÚNG", "SAI"), A3579="San_phang_Flat_Slab", IF(ABS(H3579 / ((0.6 * (F3579 * C3579 * D3579^2 / 8)) / D3579) - 1) &lt; 0.01, "ĐÚNG", "SAI"), A3579="San_console_Cantilever", IF(ABS(H3579 / (-1 * (F3579 * D3579^2 / 2)) - 1) &lt; 0.01, "ĐÚNG", "SAI"), A3579="San_o_co_Waffle_Slab", IF(ABS(H3579 / (0.048 * F3579 * D3579^2) - 1) &lt; 0.01, "ĐÚNG", "SAI"))</f>
        <v>ĐÚNG</v>
      </c>
    </row>
    <row r="3580" spans="1:13" x14ac:dyDescent="0.3">
      <c r="A3580" s="4" t="s">
        <v>14</v>
      </c>
      <c r="B3580" s="4" t="s">
        <v>11</v>
      </c>
      <c r="C3580" s="4">
        <v>15.38</v>
      </c>
      <c r="D3580" s="4">
        <v>11.83</v>
      </c>
      <c r="E3580" s="4">
        <v>0.48</v>
      </c>
      <c r="F3580" s="4">
        <v>12.05</v>
      </c>
      <c r="G3580" s="4">
        <v>4578</v>
      </c>
      <c r="H3580" s="4">
        <v>80.945999999999998</v>
      </c>
      <c r="I3580" s="4">
        <v>136.81700000000001</v>
      </c>
      <c r="J3580" s="4"/>
      <c r="K3580" s="4"/>
      <c r="L3580" s="4" t="str">
        <f t="shared" si="283"/>
        <v>ĐÚNG</v>
      </c>
      <c r="M3580" s="5" t="str" cm="1">
        <f t="array" ref="M3580">_xlfn.IFS(A3580="Ban_dam_1_phuong", IF(ABS(H3580 / (0.8 * (F3580 * D3580^2 / 8)) - 1) &lt; 0.01, "ĐÚNG", "SAI"), A3580="Ban_ke_4_canh_2_phuong", IF(ABS(H3580 / (0.045 * F3580 * D3580^2) - 1) &lt; 0.01, "ĐÚNG", "SAI"), A3580="San_phang_Flat_Slab", IF(ABS(H3580 / ((0.6 * (F3580 * C3580 * D3580^2 / 8)) / D3580) - 1) &lt; 0.01, "ĐÚNG", "SAI"), A3580="San_console_Cantilever", IF(ABS(H3580 / (-1 * (F3580 * D3580^2 / 2)) - 1) &lt; 0.01, "ĐÚNG", "SAI"), A3580="San_o_co_Waffle_Slab", IF(ABS(H3580 / (0.048 * F3580 * D3580^2) - 1) &lt; 0.01, "ĐÚNG", "SAI"))</f>
        <v>ĐÚNG</v>
      </c>
    </row>
    <row r="3581" spans="1:13" x14ac:dyDescent="0.3">
      <c r="A3581" s="4" t="s">
        <v>9</v>
      </c>
      <c r="B3581" s="4" t="s">
        <v>10</v>
      </c>
      <c r="C3581" s="4">
        <v>7.24</v>
      </c>
      <c r="D3581" s="4">
        <v>5.04</v>
      </c>
      <c r="E3581" s="4">
        <v>0.15</v>
      </c>
      <c r="F3581" s="4">
        <v>9.68</v>
      </c>
      <c r="G3581" s="4">
        <v>4579</v>
      </c>
      <c r="H3581" s="4">
        <v>11.065</v>
      </c>
      <c r="I3581" s="4">
        <v>17.759</v>
      </c>
      <c r="J3581" s="4"/>
      <c r="K3581" s="4"/>
      <c r="L3581" s="4" t="str">
        <f t="shared" si="283"/>
        <v>ĐÚNG</v>
      </c>
      <c r="M3581" s="5" t="str" cm="1">
        <f t="array" ref="M3581">_xlfn.IFS(A3581="Ban_dam_1_phuong", IF(ABS(H3581 / (0.8 * (F3581 * D3581^2 / 8)) - 1) &lt; 0.01, "ĐÚNG", "SAI"), A3581="Ban_ke_4_canh_2_phuong", IF(ABS(H3581 / (0.045 * F3581 * D3581^2) - 1) &lt; 0.01, "ĐÚNG", "SAI"), A3581="San_phang_Flat_Slab", IF(ABS(H3581 / ((0.6 * (F3581 * C3581 * D3581^2 / 8)) / D3581) - 1) &lt; 0.01, "ĐÚNG", "SAI"), A3581="San_console_Cantilever", IF(ABS(H3581 / (-1 * (F3581 * D3581^2 / 2)) - 1) &lt; 0.01, "ĐÚNG", "SAI"), A3581="San_o_co_Waffle_Slab", IF(ABS(H3581 / (0.048 * F3581 * D3581^2) - 1) &lt; 0.01, "ĐÚNG", "SAI"))</f>
        <v>ĐÚNG</v>
      </c>
    </row>
    <row r="3582" spans="1:13" x14ac:dyDescent="0.3">
      <c r="A3582" s="4" t="s">
        <v>16</v>
      </c>
      <c r="B3582" s="4" t="s">
        <v>17</v>
      </c>
      <c r="C3582" s="4">
        <v>8.23</v>
      </c>
      <c r="D3582" s="4">
        <v>3.52</v>
      </c>
      <c r="E3582" s="4">
        <v>0.11</v>
      </c>
      <c r="F3582" s="4">
        <v>8.33</v>
      </c>
      <c r="G3582" s="4">
        <v>4580</v>
      </c>
      <c r="H3582" s="4">
        <v>10.321</v>
      </c>
      <c r="I3582" s="4">
        <v>2.0640000000000001</v>
      </c>
      <c r="J3582" s="4" t="str">
        <f>IF(AND(A3582="Ban_dam_1_phuong", C3582/D3582 &gt; 2),"ĐÚNG", "SAI HÌNH HỌC" )</f>
        <v>ĐÚNG</v>
      </c>
      <c r="K3582" s="4"/>
      <c r="L3582" s="4" t="str">
        <f t="shared" si="283"/>
        <v>ĐÚNG</v>
      </c>
      <c r="M3582" s="5" t="str" cm="1">
        <f t="array" ref="M3582">_xlfn.IFS(A3582="Ban_dam_1_phuong", IF(ABS(H3582 / (0.8 * (F3582 * D3582^2 / 8)) - 1) &lt; 0.01, "ĐÚNG", "SAI"), A3582="Ban_ke_4_canh_2_phuong", IF(ABS(H3582 / (0.045 * F3582 * D3582^2) - 1) &lt; 0.01, "ĐÚNG", "SAI"), A3582="San_phang_Flat_Slab", IF(ABS(H3582 / ((0.6 * (F3582 * C3582 * D3582^2 / 8)) / D3582) - 1) &lt; 0.01, "ĐÚNG", "SAI"), A3582="San_console_Cantilever", IF(ABS(H3582 / (-1 * (F3582 * D3582^2 / 2)) - 1) &lt; 0.01, "ĐÚNG", "SAI"), A3582="San_o_co_Waffle_Slab", IF(ABS(H3582 / (0.048 * F3582 * D3582^2) - 1) &lt; 0.01, "ĐÚNG", "SAI"))</f>
        <v>ĐÚNG</v>
      </c>
    </row>
    <row r="3583" spans="1:13" x14ac:dyDescent="0.3">
      <c r="A3583" s="4" t="s">
        <v>14</v>
      </c>
      <c r="B3583" s="4" t="s">
        <v>10</v>
      </c>
      <c r="C3583" s="4">
        <v>11.61</v>
      </c>
      <c r="D3583" s="4">
        <v>8.2200000000000006</v>
      </c>
      <c r="E3583" s="4">
        <v>0.4</v>
      </c>
      <c r="F3583" s="4">
        <v>10.7</v>
      </c>
      <c r="G3583" s="4">
        <v>4581</v>
      </c>
      <c r="H3583" s="4">
        <v>34.703000000000003</v>
      </c>
      <c r="I3583" s="4">
        <v>69.228999999999999</v>
      </c>
      <c r="J3583" s="4"/>
      <c r="K3583" s="4"/>
      <c r="L3583" s="4" t="str">
        <f t="shared" si="283"/>
        <v>ĐÚNG</v>
      </c>
      <c r="M3583" s="5" t="str" cm="1">
        <f t="array" ref="M3583">_xlfn.IFS(A3583="Ban_dam_1_phuong", IF(ABS(H3583 / (0.8 * (F3583 * D3583^2 / 8)) - 1) &lt; 0.01, "ĐÚNG", "SAI"), A3583="Ban_ke_4_canh_2_phuong", IF(ABS(H3583 / (0.045 * F3583 * D3583^2) - 1) &lt; 0.01, "ĐÚNG", "SAI"), A3583="San_phang_Flat_Slab", IF(ABS(H3583 / ((0.6 * (F3583 * C3583 * D3583^2 / 8)) / D3583) - 1) &lt; 0.01, "ĐÚNG", "SAI"), A3583="San_console_Cantilever", IF(ABS(H3583 / (-1 * (F3583 * D3583^2 / 2)) - 1) &lt; 0.01, "ĐÚNG", "SAI"), A3583="San_o_co_Waffle_Slab", IF(ABS(H3583 / (0.048 * F3583 * D3583^2) - 1) &lt; 0.01, "ĐÚNG", "SAI"))</f>
        <v>ĐÚNG</v>
      </c>
    </row>
    <row r="3584" spans="1:13" x14ac:dyDescent="0.3">
      <c r="A3584" s="4" t="s">
        <v>14</v>
      </c>
      <c r="B3584" s="4" t="s">
        <v>15</v>
      </c>
      <c r="C3584" s="4">
        <v>15.56</v>
      </c>
      <c r="D3584" s="4">
        <v>10.61</v>
      </c>
      <c r="E3584" s="4">
        <v>0.41</v>
      </c>
      <c r="F3584" s="4">
        <v>10.7</v>
      </c>
      <c r="G3584" s="4">
        <v>4582</v>
      </c>
      <c r="H3584" s="4">
        <v>57.817</v>
      </c>
      <c r="I3584" s="4">
        <v>124.35</v>
      </c>
      <c r="J3584" s="4"/>
      <c r="K3584" s="4"/>
      <c r="L3584" s="4" t="str">
        <f t="shared" si="283"/>
        <v>ĐÚNG</v>
      </c>
      <c r="M3584" s="5" t="str" cm="1">
        <f t="array" ref="M3584">_xlfn.IFS(A3584="Ban_dam_1_phuong", IF(ABS(H3584 / (0.8 * (F3584 * D3584^2 / 8)) - 1) &lt; 0.01, "ĐÚNG", "SAI"), A3584="Ban_ke_4_canh_2_phuong", IF(ABS(H3584 / (0.045 * F3584 * D3584^2) - 1) &lt; 0.01, "ĐÚNG", "SAI"), A3584="San_phang_Flat_Slab", IF(ABS(H3584 / ((0.6 * (F3584 * C3584 * D3584^2 / 8)) / D3584) - 1) &lt; 0.01, "ĐÚNG", "SAI"), A3584="San_console_Cantilever", IF(ABS(H3584 / (-1 * (F3584 * D3584^2 / 2)) - 1) &lt; 0.01, "ĐÚNG", "SAI"), A3584="San_o_co_Waffle_Slab", IF(ABS(H3584 / (0.048 * F3584 * D3584^2) - 1) &lt; 0.01, "ĐÚNG", "SAI"))</f>
        <v>ĐÚNG</v>
      </c>
    </row>
    <row r="3585" spans="1:13" x14ac:dyDescent="0.3">
      <c r="A3585" s="4" t="s">
        <v>12</v>
      </c>
      <c r="B3585" s="4" t="s">
        <v>10</v>
      </c>
      <c r="C3585" s="4">
        <v>11.79</v>
      </c>
      <c r="D3585" s="4">
        <v>8</v>
      </c>
      <c r="E3585" s="4">
        <v>0.2</v>
      </c>
      <c r="F3585" s="4">
        <v>11.37</v>
      </c>
      <c r="G3585" s="4">
        <v>4583</v>
      </c>
      <c r="H3585" s="4">
        <v>80.430999999999997</v>
      </c>
      <c r="I3585" s="4">
        <v>36.384</v>
      </c>
      <c r="J3585" s="4"/>
      <c r="K3585" s="4"/>
      <c r="L3585" s="4" t="str">
        <f t="shared" si="283"/>
        <v>ĐÚNG</v>
      </c>
      <c r="M3585" s="5" t="str" cm="1">
        <f t="array" ref="M3585">_xlfn.IFS(A3585="Ban_dam_1_phuong", IF(ABS(H3585 / (0.8 * (F3585 * D3585^2 / 8)) - 1) &lt; 0.01, "ĐÚNG", "SAI"), A3585="Ban_ke_4_canh_2_phuong", IF(ABS(H3585 / (0.045 * F3585 * D3585^2) - 1) &lt; 0.01, "ĐÚNG", "SAI"), A3585="San_phang_Flat_Slab", IF(ABS(H3585 / ((0.6 * (F3585 * C3585 * D3585^2 / 8)) / D3585) - 1) &lt; 0.01, "ĐÚNG", "SAI"), A3585="San_console_Cantilever", IF(ABS(H3585 / (-1 * (F3585 * D3585^2 / 2)) - 1) &lt; 0.01, "ĐÚNG", "SAI"), A3585="San_o_co_Waffle_Slab", IF(ABS(H3585 / (0.048 * F3585 * D3585^2) - 1) &lt; 0.01, "ĐÚNG", "SAI"))</f>
        <v>ĐÚNG</v>
      </c>
    </row>
    <row r="3586" spans="1:13" x14ac:dyDescent="0.3">
      <c r="A3586" s="4" t="s">
        <v>12</v>
      </c>
      <c r="B3586" s="4" t="s">
        <v>15</v>
      </c>
      <c r="C3586" s="4">
        <v>10.78</v>
      </c>
      <c r="D3586" s="4">
        <v>7.98</v>
      </c>
      <c r="E3586" s="4">
        <v>0.3</v>
      </c>
      <c r="F3586" s="4">
        <v>14.74</v>
      </c>
      <c r="G3586" s="4">
        <v>4584</v>
      </c>
      <c r="H3586" s="4">
        <v>95.1</v>
      </c>
      <c r="I3586" s="4">
        <v>46.932000000000002</v>
      </c>
      <c r="J3586" s="4"/>
      <c r="K3586" s="4"/>
      <c r="L3586" s="4" t="str">
        <f t="shared" si="283"/>
        <v>ĐÚNG</v>
      </c>
      <c r="M3586" s="5" t="str" cm="1">
        <f t="array" ref="M3586">_xlfn.IFS(A3586="Ban_dam_1_phuong", IF(ABS(H3586 / (0.8 * (F3586 * D3586^2 / 8)) - 1) &lt; 0.01, "ĐÚNG", "SAI"), A3586="Ban_ke_4_canh_2_phuong", IF(ABS(H3586 / (0.045 * F3586 * D3586^2) - 1) &lt; 0.01, "ĐÚNG", "SAI"), A3586="San_phang_Flat_Slab", IF(ABS(H3586 / ((0.6 * (F3586 * C3586 * D3586^2 / 8)) / D3586) - 1) &lt; 0.01, "ĐÚNG", "SAI"), A3586="San_console_Cantilever", IF(ABS(H3586 / (-1 * (F3586 * D3586^2 / 2)) - 1) &lt; 0.01, "ĐÚNG", "SAI"), A3586="San_o_co_Waffle_Slab", IF(ABS(H3586 / (0.048 * F3586 * D3586^2) - 1) &lt; 0.01, "ĐÚNG", "SAI"))</f>
        <v>ĐÚNG</v>
      </c>
    </row>
    <row r="3587" spans="1:13" x14ac:dyDescent="0.3">
      <c r="A3587" s="4" t="s">
        <v>18</v>
      </c>
      <c r="B3587" s="4" t="s">
        <v>10</v>
      </c>
      <c r="C3587" s="4">
        <v>7.07</v>
      </c>
      <c r="D3587" s="4">
        <v>1.57</v>
      </c>
      <c r="E3587" s="4">
        <v>0.13</v>
      </c>
      <c r="F3587" s="4">
        <v>9.01</v>
      </c>
      <c r="G3587" s="4">
        <v>4585</v>
      </c>
      <c r="H3587" s="4">
        <v>-11.103999999999999</v>
      </c>
      <c r="I3587" s="4">
        <v>-1.1100000000000001</v>
      </c>
      <c r="J3587" s="4"/>
      <c r="K3587" s="4" t="str">
        <f>IF(AND(A3587="San_console_Cantilever", H3587 &lt; 0),  "ĐÚNG","SAI DẤU MOMEN")</f>
        <v>ĐÚNG</v>
      </c>
      <c r="L3587" s="4" t="str">
        <f t="shared" si="283"/>
        <v>ĐÚNG</v>
      </c>
      <c r="M3587" s="5" t="str" cm="1">
        <f t="array" ref="M3587">_xlfn.IFS(A3587="Ban_dam_1_phuong", IF(ABS(H3587 / (0.8 * (F3587 * D3587^2 / 8)) - 1) &lt; 0.01, "ĐÚNG", "SAI"), A3587="Ban_ke_4_canh_2_phuong", IF(ABS(H3587 / (0.045 * F3587 * D3587^2) - 1) &lt; 0.01, "ĐÚNG", "SAI"), A3587="San_phang_Flat_Slab", IF(ABS(H3587 / ((0.6 * (F3587 * C3587 * D3587^2 / 8)) / D3587) - 1) &lt; 0.01, "ĐÚNG", "SAI"), A3587="San_console_Cantilever", IF(ABS(H3587 / (-1 * (F3587 * D3587^2 / 2)) - 1) &lt; 0.01, "ĐÚNG", "SAI"), A3587="San_o_co_Waffle_Slab", IF(ABS(H3587 / (0.048 * F3587 * D3587^2) - 1) &lt; 0.01, "ĐÚNG", "SAI"))</f>
        <v>ĐÚNG</v>
      </c>
    </row>
    <row r="3588" spans="1:13" x14ac:dyDescent="0.3">
      <c r="A3588" s="4" t="s">
        <v>16</v>
      </c>
      <c r="B3588" s="4" t="s">
        <v>17</v>
      </c>
      <c r="C3588" s="4">
        <v>6.91</v>
      </c>
      <c r="D3588" s="4">
        <v>2.58</v>
      </c>
      <c r="E3588" s="4">
        <v>0.12</v>
      </c>
      <c r="F3588" s="4">
        <v>8.67</v>
      </c>
      <c r="G3588" s="4">
        <v>4586</v>
      </c>
      <c r="H3588" s="4">
        <v>5.7709999999999999</v>
      </c>
      <c r="I3588" s="4">
        <v>1.1539999999999999</v>
      </c>
      <c r="J3588" s="4" t="str">
        <f t="shared" ref="J3588:J3589" si="289">IF(AND(A3588="Ban_dam_1_phuong", C3588/D3588 &gt; 2),"ĐÚNG", "SAI HÌNH HỌC" )</f>
        <v>ĐÚNG</v>
      </c>
      <c r="K3588" s="4"/>
      <c r="L3588" s="4" t="str">
        <f t="shared" ref="L3588:L3651" si="290">IF(ABS(F3588 - IF(A3588="San_o_co_Waffle_Slab", 1.35*(ROUND(E3588*0.45, 2)*25+1.2)+1.5*2, 1.35*(E3588*25+1.2)+1.5*2)) &lt; 0.01, "ĐÚNG", "SAI")</f>
        <v>ĐÚNG</v>
      </c>
      <c r="M3588" s="5" t="str" cm="1">
        <f t="array" ref="M3588">_xlfn.IFS(A3588="Ban_dam_1_phuong", IF(ABS(H3588 / (0.8 * (F3588 * D3588^2 / 8)) - 1) &lt; 0.01, "ĐÚNG", "SAI"), A3588="Ban_ke_4_canh_2_phuong", IF(ABS(H3588 / (0.045 * F3588 * D3588^2) - 1) &lt; 0.01, "ĐÚNG", "SAI"), A3588="San_phang_Flat_Slab", IF(ABS(H3588 / ((0.6 * (F3588 * C3588 * D3588^2 / 8)) / D3588) - 1) &lt; 0.01, "ĐÚNG", "SAI"), A3588="San_console_Cantilever", IF(ABS(H3588 / (-1 * (F3588 * D3588^2 / 2)) - 1) &lt; 0.01, "ĐÚNG", "SAI"), A3588="San_o_co_Waffle_Slab", IF(ABS(H3588 / (0.048 * F3588 * D3588^2) - 1) &lt; 0.01, "ĐÚNG", "SAI"))</f>
        <v>ĐÚNG</v>
      </c>
    </row>
    <row r="3589" spans="1:13" x14ac:dyDescent="0.3">
      <c r="A3589" s="4" t="s">
        <v>16</v>
      </c>
      <c r="B3589" s="4" t="s">
        <v>15</v>
      </c>
      <c r="C3589" s="4">
        <v>7.21</v>
      </c>
      <c r="D3589" s="4">
        <v>2.71</v>
      </c>
      <c r="E3589" s="4">
        <v>0.11</v>
      </c>
      <c r="F3589" s="4">
        <v>8.33</v>
      </c>
      <c r="G3589" s="4">
        <v>4587</v>
      </c>
      <c r="H3589" s="4">
        <v>6.1180000000000003</v>
      </c>
      <c r="I3589" s="4">
        <v>1.224</v>
      </c>
      <c r="J3589" s="4" t="str">
        <f t="shared" si="289"/>
        <v>ĐÚNG</v>
      </c>
      <c r="K3589" s="4"/>
      <c r="L3589" s="4" t="str">
        <f t="shared" si="290"/>
        <v>ĐÚNG</v>
      </c>
      <c r="M3589" s="5" t="str" cm="1">
        <f t="array" ref="M3589">_xlfn.IFS(A3589="Ban_dam_1_phuong", IF(ABS(H3589 / (0.8 * (F3589 * D3589^2 / 8)) - 1) &lt; 0.01, "ĐÚNG", "SAI"), A3589="Ban_ke_4_canh_2_phuong", IF(ABS(H3589 / (0.045 * F3589 * D3589^2) - 1) &lt; 0.01, "ĐÚNG", "SAI"), A3589="San_phang_Flat_Slab", IF(ABS(H3589 / ((0.6 * (F3589 * C3589 * D3589^2 / 8)) / D3589) - 1) &lt; 0.01, "ĐÚNG", "SAI"), A3589="San_console_Cantilever", IF(ABS(H3589 / (-1 * (F3589 * D3589^2 / 2)) - 1) &lt; 0.01, "ĐÚNG", "SAI"), A3589="San_o_co_Waffle_Slab", IF(ABS(H3589 / (0.048 * F3589 * D3589^2) - 1) &lt; 0.01, "ĐÚNG", "SAI"))</f>
        <v>ĐÚNG</v>
      </c>
    </row>
    <row r="3590" spans="1:13" x14ac:dyDescent="0.3">
      <c r="A3590" s="4" t="s">
        <v>18</v>
      </c>
      <c r="B3590" s="4" t="s">
        <v>10</v>
      </c>
      <c r="C3590" s="4">
        <v>6.28</v>
      </c>
      <c r="D3590" s="4">
        <v>1.56</v>
      </c>
      <c r="E3590" s="4">
        <v>0.13</v>
      </c>
      <c r="F3590" s="4">
        <v>9.01</v>
      </c>
      <c r="G3590" s="4">
        <v>4588</v>
      </c>
      <c r="H3590" s="4">
        <v>-10.962999999999999</v>
      </c>
      <c r="I3590" s="4">
        <v>-1.0960000000000001</v>
      </c>
      <c r="J3590" s="4"/>
      <c r="K3590" s="4" t="str">
        <f>IF(AND(A3590="San_console_Cantilever", H3590 &lt; 0),  "ĐÚNG","SAI DẤU MOMEN")</f>
        <v>ĐÚNG</v>
      </c>
      <c r="L3590" s="4" t="str">
        <f t="shared" si="290"/>
        <v>ĐÚNG</v>
      </c>
      <c r="M3590" s="5" t="str" cm="1">
        <f t="array" ref="M3590">_xlfn.IFS(A3590="Ban_dam_1_phuong", IF(ABS(H3590 / (0.8 * (F3590 * D3590^2 / 8)) - 1) &lt; 0.01, "ĐÚNG", "SAI"), A3590="Ban_ke_4_canh_2_phuong", IF(ABS(H3590 / (0.045 * F3590 * D3590^2) - 1) &lt; 0.01, "ĐÚNG", "SAI"), A3590="San_phang_Flat_Slab", IF(ABS(H3590 / ((0.6 * (F3590 * C3590 * D3590^2 / 8)) / D3590) - 1) &lt; 0.01, "ĐÚNG", "SAI"), A3590="San_console_Cantilever", IF(ABS(H3590 / (-1 * (F3590 * D3590^2 / 2)) - 1) &lt; 0.01, "ĐÚNG", "SAI"), A3590="San_o_co_Waffle_Slab", IF(ABS(H3590 / (0.048 * F3590 * D3590^2) - 1) &lt; 0.01, "ĐÚNG", "SAI"))</f>
        <v>ĐÚNG</v>
      </c>
    </row>
    <row r="3591" spans="1:13" x14ac:dyDescent="0.3">
      <c r="A3591" s="4" t="s">
        <v>12</v>
      </c>
      <c r="B3591" s="4" t="s">
        <v>17</v>
      </c>
      <c r="C3591" s="4">
        <v>7.7</v>
      </c>
      <c r="D3591" s="4">
        <v>7.12</v>
      </c>
      <c r="E3591" s="4">
        <v>0.28999999999999998</v>
      </c>
      <c r="F3591" s="4">
        <v>14.41</v>
      </c>
      <c r="G3591" s="4">
        <v>4589</v>
      </c>
      <c r="H3591" s="4">
        <v>59.250999999999998</v>
      </c>
      <c r="I3591" s="4">
        <v>36.524999999999999</v>
      </c>
      <c r="J3591" s="4"/>
      <c r="K3591" s="4"/>
      <c r="L3591" s="4" t="str">
        <f t="shared" si="290"/>
        <v>ĐÚNG</v>
      </c>
      <c r="M3591" s="5" t="str" cm="1">
        <f t="array" ref="M3591">_xlfn.IFS(A3591="Ban_dam_1_phuong", IF(ABS(H3591 / (0.8 * (F3591 * D3591^2 / 8)) - 1) &lt; 0.01, "ĐÚNG", "SAI"), A3591="Ban_ke_4_canh_2_phuong", IF(ABS(H3591 / (0.045 * F3591 * D3591^2) - 1) &lt; 0.01, "ĐÚNG", "SAI"), A3591="San_phang_Flat_Slab", IF(ABS(H3591 / ((0.6 * (F3591 * C3591 * D3591^2 / 8)) / D3591) - 1) &lt; 0.01, "ĐÚNG", "SAI"), A3591="San_console_Cantilever", IF(ABS(H3591 / (-1 * (F3591 * D3591^2 / 2)) - 1) &lt; 0.01, "ĐÚNG", "SAI"), A3591="San_o_co_Waffle_Slab", IF(ABS(H3591 / (0.048 * F3591 * D3591^2) - 1) &lt; 0.01, "ĐÚNG", "SAI"))</f>
        <v>ĐÚNG</v>
      </c>
    </row>
    <row r="3592" spans="1:13" x14ac:dyDescent="0.3">
      <c r="A3592" s="4" t="s">
        <v>14</v>
      </c>
      <c r="B3592" s="4" t="s">
        <v>17</v>
      </c>
      <c r="C3592" s="4">
        <v>10.66</v>
      </c>
      <c r="D3592" s="4">
        <v>8.4</v>
      </c>
      <c r="E3592" s="4">
        <v>0.46</v>
      </c>
      <c r="F3592" s="4">
        <v>11.71</v>
      </c>
      <c r="G3592" s="4">
        <v>4590</v>
      </c>
      <c r="H3592" s="4">
        <v>39.659999999999997</v>
      </c>
      <c r="I3592" s="4">
        <v>63.872</v>
      </c>
      <c r="J3592" s="4"/>
      <c r="K3592" s="4"/>
      <c r="L3592" s="4" t="str">
        <f t="shared" si="290"/>
        <v>ĐÚNG</v>
      </c>
      <c r="M3592" s="5" t="str" cm="1">
        <f t="array" ref="M3592">_xlfn.IFS(A3592="Ban_dam_1_phuong", IF(ABS(H3592 / (0.8 * (F3592 * D3592^2 / 8)) - 1) &lt; 0.01, "ĐÚNG", "SAI"), A3592="Ban_ke_4_canh_2_phuong", IF(ABS(H3592 / (0.045 * F3592 * D3592^2) - 1) &lt; 0.01, "ĐÚNG", "SAI"), A3592="San_phang_Flat_Slab", IF(ABS(H3592 / ((0.6 * (F3592 * C3592 * D3592^2 / 8)) / D3592) - 1) &lt; 0.01, "ĐÚNG", "SAI"), A3592="San_console_Cantilever", IF(ABS(H3592 / (-1 * (F3592 * D3592^2 / 2)) - 1) &lt; 0.01, "ĐÚNG", "SAI"), A3592="San_o_co_Waffle_Slab", IF(ABS(H3592 / (0.048 * F3592 * D3592^2) - 1) &lt; 0.01, "ĐÚNG", "SAI"))</f>
        <v>ĐÚNG</v>
      </c>
    </row>
    <row r="3593" spans="1:13" x14ac:dyDescent="0.3">
      <c r="A3593" s="4" t="s">
        <v>14</v>
      </c>
      <c r="B3593" s="4" t="s">
        <v>11</v>
      </c>
      <c r="C3593" s="4">
        <v>14.11</v>
      </c>
      <c r="D3593" s="4">
        <v>11.72</v>
      </c>
      <c r="E3593" s="4">
        <v>0.46</v>
      </c>
      <c r="F3593" s="4">
        <v>11.71</v>
      </c>
      <c r="G3593" s="4">
        <v>4591</v>
      </c>
      <c r="H3593" s="4">
        <v>77.206000000000003</v>
      </c>
      <c r="I3593" s="4">
        <v>111.90600000000001</v>
      </c>
      <c r="J3593" s="4"/>
      <c r="K3593" s="4"/>
      <c r="L3593" s="4" t="str">
        <f t="shared" si="290"/>
        <v>ĐÚNG</v>
      </c>
      <c r="M3593" s="5" t="str" cm="1">
        <f t="array" ref="M3593">_xlfn.IFS(A3593="Ban_dam_1_phuong", IF(ABS(H3593 / (0.8 * (F3593 * D3593^2 / 8)) - 1) &lt; 0.01, "ĐÚNG", "SAI"), A3593="Ban_ke_4_canh_2_phuong", IF(ABS(H3593 / (0.045 * F3593 * D3593^2) - 1) &lt; 0.01, "ĐÚNG", "SAI"), A3593="San_phang_Flat_Slab", IF(ABS(H3593 / ((0.6 * (F3593 * C3593 * D3593^2 / 8)) / D3593) - 1) &lt; 0.01, "ĐÚNG", "SAI"), A3593="San_console_Cantilever", IF(ABS(H3593 / (-1 * (F3593 * D3593^2 / 2)) - 1) &lt; 0.01, "ĐÚNG", "SAI"), A3593="San_o_co_Waffle_Slab", IF(ABS(H3593 / (0.048 * F3593 * D3593^2) - 1) &lt; 0.01, "ĐÚNG", "SAI"))</f>
        <v>ĐÚNG</v>
      </c>
    </row>
    <row r="3594" spans="1:13" x14ac:dyDescent="0.3">
      <c r="A3594" s="4" t="s">
        <v>16</v>
      </c>
      <c r="B3594" s="4" t="s">
        <v>15</v>
      </c>
      <c r="C3594" s="4">
        <v>5.94</v>
      </c>
      <c r="D3594" s="4">
        <v>2.2799999999999998</v>
      </c>
      <c r="E3594" s="4">
        <v>0.1</v>
      </c>
      <c r="F3594" s="4">
        <v>8</v>
      </c>
      <c r="G3594" s="4">
        <v>4592</v>
      </c>
      <c r="H3594" s="4">
        <v>4.1589999999999998</v>
      </c>
      <c r="I3594" s="4">
        <v>0.83199999999999996</v>
      </c>
      <c r="J3594" s="4" t="str">
        <f>IF(AND(A3594="Ban_dam_1_phuong", C3594/D3594 &gt; 2),"ĐÚNG", "SAI HÌNH HỌC" )</f>
        <v>ĐÚNG</v>
      </c>
      <c r="K3594" s="4"/>
      <c r="L3594" s="4" t="str">
        <f t="shared" si="290"/>
        <v>ĐÚNG</v>
      </c>
      <c r="M3594" s="5" t="str" cm="1">
        <f t="array" ref="M3594">_xlfn.IFS(A3594="Ban_dam_1_phuong", IF(ABS(H3594 / (0.8 * (F3594 * D3594^2 / 8)) - 1) &lt; 0.01, "ĐÚNG", "SAI"), A3594="Ban_ke_4_canh_2_phuong", IF(ABS(H3594 / (0.045 * F3594 * D3594^2) - 1) &lt; 0.01, "ĐÚNG", "SAI"), A3594="San_phang_Flat_Slab", IF(ABS(H3594 / ((0.6 * (F3594 * C3594 * D3594^2 / 8)) / D3594) - 1) &lt; 0.01, "ĐÚNG", "SAI"), A3594="San_console_Cantilever", IF(ABS(H3594 / (-1 * (F3594 * D3594^2 / 2)) - 1) &lt; 0.01, "ĐÚNG", "SAI"), A3594="San_o_co_Waffle_Slab", IF(ABS(H3594 / (0.048 * F3594 * D3594^2) - 1) &lt; 0.01, "ĐÚNG", "SAI"))</f>
        <v>ĐÚNG</v>
      </c>
    </row>
    <row r="3595" spans="1:13" x14ac:dyDescent="0.3">
      <c r="A3595" s="4" t="s">
        <v>18</v>
      </c>
      <c r="B3595" s="4" t="s">
        <v>13</v>
      </c>
      <c r="C3595" s="4">
        <v>7.93</v>
      </c>
      <c r="D3595" s="4">
        <v>1.49</v>
      </c>
      <c r="E3595" s="4">
        <v>0.13</v>
      </c>
      <c r="F3595" s="4">
        <v>9.01</v>
      </c>
      <c r="G3595" s="4">
        <v>4593</v>
      </c>
      <c r="H3595" s="4">
        <v>-10.002000000000001</v>
      </c>
      <c r="I3595" s="4">
        <v>-1</v>
      </c>
      <c r="J3595" s="4"/>
      <c r="K3595" s="4" t="str">
        <f>IF(AND(A3595="San_console_Cantilever", H3595 &lt; 0),  "ĐÚNG","SAI DẤU MOMEN")</f>
        <v>ĐÚNG</v>
      </c>
      <c r="L3595" s="4" t="str">
        <f t="shared" si="290"/>
        <v>ĐÚNG</v>
      </c>
      <c r="M3595" s="5" t="str" cm="1">
        <f t="array" ref="M3595">_xlfn.IFS(A3595="Ban_dam_1_phuong", IF(ABS(H3595 / (0.8 * (F3595 * D3595^2 / 8)) - 1) &lt; 0.01, "ĐÚNG", "SAI"), A3595="Ban_ke_4_canh_2_phuong", IF(ABS(H3595 / (0.045 * F3595 * D3595^2) - 1) &lt; 0.01, "ĐÚNG", "SAI"), A3595="San_phang_Flat_Slab", IF(ABS(H3595 / ((0.6 * (F3595 * C3595 * D3595^2 / 8)) / D3595) - 1) &lt; 0.01, "ĐÚNG", "SAI"), A3595="San_console_Cantilever", IF(ABS(H3595 / (-1 * (F3595 * D3595^2 / 2)) - 1) &lt; 0.01, "ĐÚNG", "SAI"), A3595="San_o_co_Waffle_Slab", IF(ABS(H3595 / (0.048 * F3595 * D3595^2) - 1) &lt; 0.01, "ĐÚNG", "SAI"))</f>
        <v>ĐÚNG</v>
      </c>
    </row>
    <row r="3596" spans="1:13" x14ac:dyDescent="0.3">
      <c r="A3596" s="4" t="s">
        <v>16</v>
      </c>
      <c r="B3596" s="4" t="s">
        <v>15</v>
      </c>
      <c r="C3596" s="4">
        <v>8.6199999999999992</v>
      </c>
      <c r="D3596" s="4">
        <v>3.47</v>
      </c>
      <c r="E3596" s="4">
        <v>0.11</v>
      </c>
      <c r="F3596" s="4">
        <v>8.33</v>
      </c>
      <c r="G3596" s="4">
        <v>4594</v>
      </c>
      <c r="H3596" s="4">
        <v>10.029999999999999</v>
      </c>
      <c r="I3596" s="4">
        <v>2.0059999999999998</v>
      </c>
      <c r="J3596" s="4" t="str">
        <f t="shared" ref="J3596:J3597" si="291">IF(AND(A3596="Ban_dam_1_phuong", C3596/D3596 &gt; 2),"ĐÚNG", "SAI HÌNH HỌC" )</f>
        <v>ĐÚNG</v>
      </c>
      <c r="K3596" s="4"/>
      <c r="L3596" s="4" t="str">
        <f t="shared" si="290"/>
        <v>ĐÚNG</v>
      </c>
      <c r="M3596" s="5" t="str" cm="1">
        <f t="array" ref="M3596">_xlfn.IFS(A3596="Ban_dam_1_phuong", IF(ABS(H3596 / (0.8 * (F3596 * D3596^2 / 8)) - 1) &lt; 0.01, "ĐÚNG", "SAI"), A3596="Ban_ke_4_canh_2_phuong", IF(ABS(H3596 / (0.045 * F3596 * D3596^2) - 1) &lt; 0.01, "ĐÚNG", "SAI"), A3596="San_phang_Flat_Slab", IF(ABS(H3596 / ((0.6 * (F3596 * C3596 * D3596^2 / 8)) / D3596) - 1) &lt; 0.01, "ĐÚNG", "SAI"), A3596="San_console_Cantilever", IF(ABS(H3596 / (-1 * (F3596 * D3596^2 / 2)) - 1) &lt; 0.01, "ĐÚNG", "SAI"), A3596="San_o_co_Waffle_Slab", IF(ABS(H3596 / (0.048 * F3596 * D3596^2) - 1) &lt; 0.01, "ĐÚNG", "SAI"))</f>
        <v>ĐÚNG</v>
      </c>
    </row>
    <row r="3597" spans="1:13" x14ac:dyDescent="0.3">
      <c r="A3597" s="4" t="s">
        <v>16</v>
      </c>
      <c r="B3597" s="4" t="s">
        <v>10</v>
      </c>
      <c r="C3597" s="4">
        <v>8.77</v>
      </c>
      <c r="D3597" s="4">
        <v>3.33</v>
      </c>
      <c r="E3597" s="4">
        <v>0.15</v>
      </c>
      <c r="F3597" s="4">
        <v>9.68</v>
      </c>
      <c r="G3597" s="4">
        <v>4595</v>
      </c>
      <c r="H3597" s="4">
        <v>10.734</v>
      </c>
      <c r="I3597" s="4">
        <v>2.1469999999999998</v>
      </c>
      <c r="J3597" s="4" t="str">
        <f t="shared" si="291"/>
        <v>ĐÚNG</v>
      </c>
      <c r="K3597" s="4"/>
      <c r="L3597" s="4" t="str">
        <f t="shared" si="290"/>
        <v>ĐÚNG</v>
      </c>
      <c r="M3597" s="5" t="str" cm="1">
        <f t="array" ref="M3597">_xlfn.IFS(A3597="Ban_dam_1_phuong", IF(ABS(H3597 / (0.8 * (F3597 * D3597^2 / 8)) - 1) &lt; 0.01, "ĐÚNG", "SAI"), A3597="Ban_ke_4_canh_2_phuong", IF(ABS(H3597 / (0.045 * F3597 * D3597^2) - 1) &lt; 0.01, "ĐÚNG", "SAI"), A3597="San_phang_Flat_Slab", IF(ABS(H3597 / ((0.6 * (F3597 * C3597 * D3597^2 / 8)) / D3597) - 1) &lt; 0.01, "ĐÚNG", "SAI"), A3597="San_console_Cantilever", IF(ABS(H3597 / (-1 * (F3597 * D3597^2 / 2)) - 1) &lt; 0.01, "ĐÚNG", "SAI"), A3597="San_o_co_Waffle_Slab", IF(ABS(H3597 / (0.048 * F3597 * D3597^2) - 1) &lt; 0.01, "ĐÚNG", "SAI"))</f>
        <v>ĐÚNG</v>
      </c>
    </row>
    <row r="3598" spans="1:13" x14ac:dyDescent="0.3">
      <c r="A3598" s="4" t="s">
        <v>18</v>
      </c>
      <c r="B3598" s="4" t="s">
        <v>15</v>
      </c>
      <c r="C3598" s="4">
        <v>7.55</v>
      </c>
      <c r="D3598" s="4">
        <v>2.5</v>
      </c>
      <c r="E3598" s="4">
        <v>0.12</v>
      </c>
      <c r="F3598" s="4">
        <v>8.67</v>
      </c>
      <c r="G3598" s="4">
        <v>4596</v>
      </c>
      <c r="H3598" s="4">
        <v>-27.094000000000001</v>
      </c>
      <c r="I3598" s="4">
        <v>-2.7090000000000001</v>
      </c>
      <c r="J3598" s="4"/>
      <c r="K3598" s="4" t="str">
        <f>IF(AND(A3598="San_console_Cantilever", H3598 &lt; 0),  "ĐÚNG","SAI DẤU MOMEN")</f>
        <v>ĐÚNG</v>
      </c>
      <c r="L3598" s="4" t="str">
        <f t="shared" si="290"/>
        <v>ĐÚNG</v>
      </c>
      <c r="M3598" s="5" t="str" cm="1">
        <f t="array" ref="M3598">_xlfn.IFS(A3598="Ban_dam_1_phuong", IF(ABS(H3598 / (0.8 * (F3598 * D3598^2 / 8)) - 1) &lt; 0.01, "ĐÚNG", "SAI"), A3598="Ban_ke_4_canh_2_phuong", IF(ABS(H3598 / (0.045 * F3598 * D3598^2) - 1) &lt; 0.01, "ĐÚNG", "SAI"), A3598="San_phang_Flat_Slab", IF(ABS(H3598 / ((0.6 * (F3598 * C3598 * D3598^2 / 8)) / D3598) - 1) &lt; 0.01, "ĐÚNG", "SAI"), A3598="San_console_Cantilever", IF(ABS(H3598 / (-1 * (F3598 * D3598^2 / 2)) - 1) &lt; 0.01, "ĐÚNG", "SAI"), A3598="San_o_co_Waffle_Slab", IF(ABS(H3598 / (0.048 * F3598 * D3598^2) - 1) &lt; 0.01, "ĐÚNG", "SAI"))</f>
        <v>ĐÚNG</v>
      </c>
    </row>
    <row r="3599" spans="1:13" x14ac:dyDescent="0.3">
      <c r="A3599" s="4" t="s">
        <v>12</v>
      </c>
      <c r="B3599" s="4" t="s">
        <v>17</v>
      </c>
      <c r="C3599" s="4">
        <v>7.94</v>
      </c>
      <c r="D3599" s="4">
        <v>7.88</v>
      </c>
      <c r="E3599" s="4">
        <v>0.2</v>
      </c>
      <c r="F3599" s="4">
        <v>11.37</v>
      </c>
      <c r="G3599" s="4">
        <v>4597</v>
      </c>
      <c r="H3599" s="4">
        <v>53.353999999999999</v>
      </c>
      <c r="I3599" s="4">
        <v>35.301000000000002</v>
      </c>
      <c r="J3599" s="4"/>
      <c r="K3599" s="4"/>
      <c r="L3599" s="4" t="str">
        <f t="shared" si="290"/>
        <v>ĐÚNG</v>
      </c>
      <c r="M3599" s="5" t="str" cm="1">
        <f t="array" ref="M3599">_xlfn.IFS(A3599="Ban_dam_1_phuong", IF(ABS(H3599 / (0.8 * (F3599 * D3599^2 / 8)) - 1) &lt; 0.01, "ĐÚNG", "SAI"), A3599="Ban_ke_4_canh_2_phuong", IF(ABS(H3599 / (0.045 * F3599 * D3599^2) - 1) &lt; 0.01, "ĐÚNG", "SAI"), A3599="San_phang_Flat_Slab", IF(ABS(H3599 / ((0.6 * (F3599 * C3599 * D3599^2 / 8)) / D3599) - 1) &lt; 0.01, "ĐÚNG", "SAI"), A3599="San_console_Cantilever", IF(ABS(H3599 / (-1 * (F3599 * D3599^2 / 2)) - 1) &lt; 0.01, "ĐÚNG", "SAI"), A3599="San_o_co_Waffle_Slab", IF(ABS(H3599 / (0.048 * F3599 * D3599^2) - 1) &lt; 0.01, "ĐÚNG", "SAI"))</f>
        <v>ĐÚNG</v>
      </c>
    </row>
    <row r="3600" spans="1:13" x14ac:dyDescent="0.3">
      <c r="A3600" s="4" t="s">
        <v>14</v>
      </c>
      <c r="B3600" s="4" t="s">
        <v>17</v>
      </c>
      <c r="C3600" s="4">
        <v>15.33</v>
      </c>
      <c r="D3600" s="4">
        <v>11.2</v>
      </c>
      <c r="E3600" s="4">
        <v>0.36</v>
      </c>
      <c r="F3600" s="4">
        <v>10.02</v>
      </c>
      <c r="G3600" s="4">
        <v>4598</v>
      </c>
      <c r="H3600" s="4">
        <v>60.332000000000001</v>
      </c>
      <c r="I3600" s="4">
        <v>113.03</v>
      </c>
      <c r="J3600" s="4"/>
      <c r="K3600" s="4"/>
      <c r="L3600" s="4" t="str">
        <f t="shared" si="290"/>
        <v>ĐÚNG</v>
      </c>
      <c r="M3600" s="5" t="str" cm="1">
        <f t="array" ref="M3600">_xlfn.IFS(A3600="Ban_dam_1_phuong", IF(ABS(H3600 / (0.8 * (F3600 * D3600^2 / 8)) - 1) &lt; 0.01, "ĐÚNG", "SAI"), A3600="Ban_ke_4_canh_2_phuong", IF(ABS(H3600 / (0.045 * F3600 * D3600^2) - 1) &lt; 0.01, "ĐÚNG", "SAI"), A3600="San_phang_Flat_Slab", IF(ABS(H3600 / ((0.6 * (F3600 * C3600 * D3600^2 / 8)) / D3600) - 1) &lt; 0.01, "ĐÚNG", "SAI"), A3600="San_console_Cantilever", IF(ABS(H3600 / (-1 * (F3600 * D3600^2 / 2)) - 1) &lt; 0.01, "ĐÚNG", "SAI"), A3600="San_o_co_Waffle_Slab", IF(ABS(H3600 / (0.048 * F3600 * D3600^2) - 1) &lt; 0.01, "ĐÚNG", "SAI"))</f>
        <v>ĐÚNG</v>
      </c>
    </row>
    <row r="3601" spans="1:13" x14ac:dyDescent="0.3">
      <c r="A3601" s="4" t="s">
        <v>18</v>
      </c>
      <c r="B3601" s="4" t="s">
        <v>10</v>
      </c>
      <c r="C3601" s="4">
        <v>4.55</v>
      </c>
      <c r="D3601" s="4">
        <v>2.14</v>
      </c>
      <c r="E3601" s="4">
        <v>0.11</v>
      </c>
      <c r="F3601" s="4">
        <v>8.33</v>
      </c>
      <c r="G3601" s="4">
        <v>4599</v>
      </c>
      <c r="H3601" s="4">
        <v>-19.074000000000002</v>
      </c>
      <c r="I3601" s="4">
        <v>-1.907</v>
      </c>
      <c r="J3601" s="4"/>
      <c r="K3601" s="4" t="str">
        <f>IF(AND(A3601="San_console_Cantilever", H3601 &lt; 0),  "ĐÚNG","SAI DẤU MOMEN")</f>
        <v>ĐÚNG</v>
      </c>
      <c r="L3601" s="4" t="str">
        <f t="shared" si="290"/>
        <v>ĐÚNG</v>
      </c>
      <c r="M3601" s="5" t="str" cm="1">
        <f t="array" ref="M3601">_xlfn.IFS(A3601="Ban_dam_1_phuong", IF(ABS(H3601 / (0.8 * (F3601 * D3601^2 / 8)) - 1) &lt; 0.01, "ĐÚNG", "SAI"), A3601="Ban_ke_4_canh_2_phuong", IF(ABS(H3601 / (0.045 * F3601 * D3601^2) - 1) &lt; 0.01, "ĐÚNG", "SAI"), A3601="San_phang_Flat_Slab", IF(ABS(H3601 / ((0.6 * (F3601 * C3601 * D3601^2 / 8)) / D3601) - 1) &lt; 0.01, "ĐÚNG", "SAI"), A3601="San_console_Cantilever", IF(ABS(H3601 / (-1 * (F3601 * D3601^2 / 2)) - 1) &lt; 0.01, "ĐÚNG", "SAI"), A3601="San_o_co_Waffle_Slab", IF(ABS(H3601 / (0.048 * F3601 * D3601^2) - 1) &lt; 0.01, "ĐÚNG", "SAI"))</f>
        <v>ĐÚNG</v>
      </c>
    </row>
    <row r="3602" spans="1:13" x14ac:dyDescent="0.3">
      <c r="A3602" s="4" t="s">
        <v>12</v>
      </c>
      <c r="B3602" s="4" t="s">
        <v>13</v>
      </c>
      <c r="C3602" s="4">
        <v>10.71</v>
      </c>
      <c r="D3602" s="4">
        <v>8.2100000000000009</v>
      </c>
      <c r="E3602" s="4">
        <v>0.27</v>
      </c>
      <c r="F3602" s="4">
        <v>13.73</v>
      </c>
      <c r="G3602" s="4">
        <v>4600</v>
      </c>
      <c r="H3602" s="4">
        <v>90.545000000000002</v>
      </c>
      <c r="I3602" s="4">
        <v>46.273000000000003</v>
      </c>
      <c r="J3602" s="4"/>
      <c r="K3602" s="4"/>
      <c r="L3602" s="4" t="str">
        <f t="shared" si="290"/>
        <v>ĐÚNG</v>
      </c>
      <c r="M3602" s="5" t="str" cm="1">
        <f t="array" ref="M3602">_xlfn.IFS(A3602="Ban_dam_1_phuong", IF(ABS(H3602 / (0.8 * (F3602 * D3602^2 / 8)) - 1) &lt; 0.01, "ĐÚNG", "SAI"), A3602="Ban_ke_4_canh_2_phuong", IF(ABS(H3602 / (0.045 * F3602 * D3602^2) - 1) &lt; 0.01, "ĐÚNG", "SAI"), A3602="San_phang_Flat_Slab", IF(ABS(H3602 / ((0.6 * (F3602 * C3602 * D3602^2 / 8)) / D3602) - 1) &lt; 0.01, "ĐÚNG", "SAI"), A3602="San_console_Cantilever", IF(ABS(H3602 / (-1 * (F3602 * D3602^2 / 2)) - 1) &lt; 0.01, "ĐÚNG", "SAI"), A3602="San_o_co_Waffle_Slab", IF(ABS(H3602 / (0.048 * F3602 * D3602^2) - 1) &lt; 0.01, "ĐÚNG", "SAI"))</f>
        <v>ĐÚNG</v>
      </c>
    </row>
    <row r="3603" spans="1:13" x14ac:dyDescent="0.3">
      <c r="A3603" s="4" t="s">
        <v>9</v>
      </c>
      <c r="B3603" s="4" t="s">
        <v>15</v>
      </c>
      <c r="C3603" s="4">
        <v>8.5500000000000007</v>
      </c>
      <c r="D3603" s="4">
        <v>4.41</v>
      </c>
      <c r="E3603" s="4">
        <v>0.2</v>
      </c>
      <c r="F3603" s="4">
        <v>11.37</v>
      </c>
      <c r="G3603" s="4">
        <v>4601</v>
      </c>
      <c r="H3603" s="4">
        <v>9.9510000000000005</v>
      </c>
      <c r="I3603" s="4">
        <v>29.091000000000001</v>
      </c>
      <c r="J3603" s="4"/>
      <c r="K3603" s="4"/>
      <c r="L3603" s="4" t="str">
        <f t="shared" si="290"/>
        <v>ĐÚNG</v>
      </c>
      <c r="M3603" s="5" t="str" cm="1">
        <f t="array" ref="M3603">_xlfn.IFS(A3603="Ban_dam_1_phuong", IF(ABS(H3603 / (0.8 * (F3603 * D3603^2 / 8)) - 1) &lt; 0.01, "ĐÚNG", "SAI"), A3603="Ban_ke_4_canh_2_phuong", IF(ABS(H3603 / (0.045 * F3603 * D3603^2) - 1) &lt; 0.01, "ĐÚNG", "SAI"), A3603="San_phang_Flat_Slab", IF(ABS(H3603 / ((0.6 * (F3603 * C3603 * D3603^2 / 8)) / D3603) - 1) &lt; 0.01, "ĐÚNG", "SAI"), A3603="San_console_Cantilever", IF(ABS(H3603 / (-1 * (F3603 * D3603^2 / 2)) - 1) &lt; 0.01, "ĐÚNG", "SAI"), A3603="San_o_co_Waffle_Slab", IF(ABS(H3603 / (0.048 * F3603 * D3603^2) - 1) &lt; 0.01, "ĐÚNG", "SAI"))</f>
        <v>ĐÚNG</v>
      </c>
    </row>
    <row r="3604" spans="1:13" x14ac:dyDescent="0.3">
      <c r="A3604" s="4" t="s">
        <v>16</v>
      </c>
      <c r="B3604" s="4" t="s">
        <v>10</v>
      </c>
      <c r="C3604" s="4">
        <v>11.58</v>
      </c>
      <c r="D3604" s="4">
        <v>3.56</v>
      </c>
      <c r="E3604" s="4">
        <v>0.13</v>
      </c>
      <c r="F3604" s="4">
        <v>9.01</v>
      </c>
      <c r="G3604" s="4">
        <v>4602</v>
      </c>
      <c r="H3604" s="4">
        <v>11.419</v>
      </c>
      <c r="I3604" s="4">
        <v>2.2839999999999998</v>
      </c>
      <c r="J3604" s="4" t="str">
        <f>IF(AND(A3604="Ban_dam_1_phuong", C3604/D3604 &gt; 2),"ĐÚNG", "SAI HÌNH HỌC" )</f>
        <v>ĐÚNG</v>
      </c>
      <c r="K3604" s="4"/>
      <c r="L3604" s="4" t="str">
        <f t="shared" si="290"/>
        <v>ĐÚNG</v>
      </c>
      <c r="M3604" s="5" t="str" cm="1">
        <f t="array" ref="M3604">_xlfn.IFS(A3604="Ban_dam_1_phuong", IF(ABS(H3604 / (0.8 * (F3604 * D3604^2 / 8)) - 1) &lt; 0.01, "ĐÚNG", "SAI"), A3604="Ban_ke_4_canh_2_phuong", IF(ABS(H3604 / (0.045 * F3604 * D3604^2) - 1) &lt; 0.01, "ĐÚNG", "SAI"), A3604="San_phang_Flat_Slab", IF(ABS(H3604 / ((0.6 * (F3604 * C3604 * D3604^2 / 8)) / D3604) - 1) &lt; 0.01, "ĐÚNG", "SAI"), A3604="San_console_Cantilever", IF(ABS(H3604 / (-1 * (F3604 * D3604^2 / 2)) - 1) &lt; 0.01, "ĐÚNG", "SAI"), A3604="San_o_co_Waffle_Slab", IF(ABS(H3604 / (0.048 * F3604 * D3604^2) - 1) &lt; 0.01, "ĐÚNG", "SAI"))</f>
        <v>ĐÚNG</v>
      </c>
    </row>
    <row r="3605" spans="1:13" x14ac:dyDescent="0.3">
      <c r="A3605" s="4" t="s">
        <v>12</v>
      </c>
      <c r="B3605" s="4" t="s">
        <v>10</v>
      </c>
      <c r="C3605" s="4">
        <v>10.17</v>
      </c>
      <c r="D3605" s="4">
        <v>9.7799999999999994</v>
      </c>
      <c r="E3605" s="4">
        <v>0.23</v>
      </c>
      <c r="F3605" s="4">
        <v>12.38</v>
      </c>
      <c r="G3605" s="4">
        <v>4603</v>
      </c>
      <c r="H3605" s="4">
        <v>92.350999999999999</v>
      </c>
      <c r="I3605" s="4">
        <v>59.206000000000003</v>
      </c>
      <c r="J3605" s="4"/>
      <c r="K3605" s="4"/>
      <c r="L3605" s="4" t="str">
        <f t="shared" si="290"/>
        <v>ĐÚNG</v>
      </c>
      <c r="M3605" s="5" t="str" cm="1">
        <f t="array" ref="M3605">_xlfn.IFS(A3605="Ban_dam_1_phuong", IF(ABS(H3605 / (0.8 * (F3605 * D3605^2 / 8)) - 1) &lt; 0.01, "ĐÚNG", "SAI"), A3605="Ban_ke_4_canh_2_phuong", IF(ABS(H3605 / (0.045 * F3605 * D3605^2) - 1) &lt; 0.01, "ĐÚNG", "SAI"), A3605="San_phang_Flat_Slab", IF(ABS(H3605 / ((0.6 * (F3605 * C3605 * D3605^2 / 8)) / D3605) - 1) &lt; 0.01, "ĐÚNG", "SAI"), A3605="San_console_Cantilever", IF(ABS(H3605 / (-1 * (F3605 * D3605^2 / 2)) - 1) &lt; 0.01, "ĐÚNG", "SAI"), A3605="San_o_co_Waffle_Slab", IF(ABS(H3605 / (0.048 * F3605 * D3605^2) - 1) &lt; 0.01, "ĐÚNG", "SAI"))</f>
        <v>ĐÚNG</v>
      </c>
    </row>
    <row r="3606" spans="1:13" x14ac:dyDescent="0.3">
      <c r="A3606" s="4" t="s">
        <v>16</v>
      </c>
      <c r="B3606" s="4" t="s">
        <v>10</v>
      </c>
      <c r="C3606" s="4">
        <v>11.92</v>
      </c>
      <c r="D3606" s="4">
        <v>3.8</v>
      </c>
      <c r="E3606" s="4">
        <v>0.14000000000000001</v>
      </c>
      <c r="F3606" s="4">
        <v>9.35</v>
      </c>
      <c r="G3606" s="4">
        <v>4604</v>
      </c>
      <c r="H3606" s="4">
        <v>13.500999999999999</v>
      </c>
      <c r="I3606" s="4">
        <v>2.7</v>
      </c>
      <c r="J3606" s="4" t="str">
        <f>IF(AND(A3606="Ban_dam_1_phuong", C3606/D3606 &gt; 2),"ĐÚNG", "SAI HÌNH HỌC" )</f>
        <v>ĐÚNG</v>
      </c>
      <c r="K3606" s="4"/>
      <c r="L3606" s="4" t="str">
        <f t="shared" si="290"/>
        <v>ĐÚNG</v>
      </c>
      <c r="M3606" s="5" t="str" cm="1">
        <f t="array" ref="M3606">_xlfn.IFS(A3606="Ban_dam_1_phuong", IF(ABS(H3606 / (0.8 * (F3606 * D3606^2 / 8)) - 1) &lt; 0.01, "ĐÚNG", "SAI"), A3606="Ban_ke_4_canh_2_phuong", IF(ABS(H3606 / (0.045 * F3606 * D3606^2) - 1) &lt; 0.01, "ĐÚNG", "SAI"), A3606="San_phang_Flat_Slab", IF(ABS(H3606 / ((0.6 * (F3606 * C3606 * D3606^2 / 8)) / D3606) - 1) &lt; 0.01, "ĐÚNG", "SAI"), A3606="San_console_Cantilever", IF(ABS(H3606 / (-1 * (F3606 * D3606^2 / 2)) - 1) &lt; 0.01, "ĐÚNG", "SAI"), A3606="San_o_co_Waffle_Slab", IF(ABS(H3606 / (0.048 * F3606 * D3606^2) - 1) &lt; 0.01, "ĐÚNG", "SAI"))</f>
        <v>ĐÚNG</v>
      </c>
    </row>
    <row r="3607" spans="1:13" x14ac:dyDescent="0.3">
      <c r="A3607" s="4" t="s">
        <v>18</v>
      </c>
      <c r="B3607" s="4" t="s">
        <v>10</v>
      </c>
      <c r="C3607" s="4">
        <v>4.2699999999999996</v>
      </c>
      <c r="D3607" s="4">
        <v>1.89</v>
      </c>
      <c r="E3607" s="4">
        <v>0.15</v>
      </c>
      <c r="F3607" s="4">
        <v>9.68</v>
      </c>
      <c r="G3607" s="4">
        <v>4605</v>
      </c>
      <c r="H3607" s="4">
        <v>-17.289000000000001</v>
      </c>
      <c r="I3607" s="4">
        <v>-1.7290000000000001</v>
      </c>
      <c r="J3607" s="4"/>
      <c r="K3607" s="4" t="str">
        <f>IF(AND(A3607="San_console_Cantilever", H3607 &lt; 0),  "ĐÚNG","SAI DẤU MOMEN")</f>
        <v>ĐÚNG</v>
      </c>
      <c r="L3607" s="4" t="str">
        <f t="shared" si="290"/>
        <v>ĐÚNG</v>
      </c>
      <c r="M3607" s="5" t="str" cm="1">
        <f t="array" ref="M3607">_xlfn.IFS(A3607="Ban_dam_1_phuong", IF(ABS(H3607 / (0.8 * (F3607 * D3607^2 / 8)) - 1) &lt; 0.01, "ĐÚNG", "SAI"), A3607="Ban_ke_4_canh_2_phuong", IF(ABS(H3607 / (0.045 * F3607 * D3607^2) - 1) &lt; 0.01, "ĐÚNG", "SAI"), A3607="San_phang_Flat_Slab", IF(ABS(H3607 / ((0.6 * (F3607 * C3607 * D3607^2 / 8)) / D3607) - 1) &lt; 0.01, "ĐÚNG", "SAI"), A3607="San_console_Cantilever", IF(ABS(H3607 / (-1 * (F3607 * D3607^2 / 2)) - 1) &lt; 0.01, "ĐÚNG", "SAI"), A3607="San_o_co_Waffle_Slab", IF(ABS(H3607 / (0.048 * F3607 * D3607^2) - 1) &lt; 0.01, "ĐÚNG", "SAI"))</f>
        <v>ĐÚNG</v>
      </c>
    </row>
    <row r="3608" spans="1:13" x14ac:dyDescent="0.3">
      <c r="A3608" s="4" t="s">
        <v>12</v>
      </c>
      <c r="B3608" s="4" t="s">
        <v>13</v>
      </c>
      <c r="C3608" s="4">
        <v>12.45</v>
      </c>
      <c r="D3608" s="4">
        <v>8.52</v>
      </c>
      <c r="E3608" s="4">
        <v>0.26</v>
      </c>
      <c r="F3608" s="4">
        <v>13.4</v>
      </c>
      <c r="G3608" s="4">
        <v>4606</v>
      </c>
      <c r="H3608" s="4">
        <v>106.604</v>
      </c>
      <c r="I3608" s="4">
        <v>48.636000000000003</v>
      </c>
      <c r="J3608" s="4"/>
      <c r="K3608" s="4"/>
      <c r="L3608" s="4" t="str">
        <f t="shared" si="290"/>
        <v>ĐÚNG</v>
      </c>
      <c r="M3608" s="5" t="str" cm="1">
        <f t="array" ref="M3608">_xlfn.IFS(A3608="Ban_dam_1_phuong", IF(ABS(H3608 / (0.8 * (F3608 * D3608^2 / 8)) - 1) &lt; 0.01, "ĐÚNG", "SAI"), A3608="Ban_ke_4_canh_2_phuong", IF(ABS(H3608 / (0.045 * F3608 * D3608^2) - 1) &lt; 0.01, "ĐÚNG", "SAI"), A3608="San_phang_Flat_Slab", IF(ABS(H3608 / ((0.6 * (F3608 * C3608 * D3608^2 / 8)) / D3608) - 1) &lt; 0.01, "ĐÚNG", "SAI"), A3608="San_console_Cantilever", IF(ABS(H3608 / (-1 * (F3608 * D3608^2 / 2)) - 1) &lt; 0.01, "ĐÚNG", "SAI"), A3608="San_o_co_Waffle_Slab", IF(ABS(H3608 / (0.048 * F3608 * D3608^2) - 1) &lt; 0.01, "ĐÚNG", "SAI"))</f>
        <v>ĐÚNG</v>
      </c>
    </row>
    <row r="3609" spans="1:13" x14ac:dyDescent="0.3">
      <c r="A3609" s="4" t="s">
        <v>12</v>
      </c>
      <c r="B3609" s="4" t="s">
        <v>13</v>
      </c>
      <c r="C3609" s="4">
        <v>9.83</v>
      </c>
      <c r="D3609" s="4">
        <v>8.76</v>
      </c>
      <c r="E3609" s="4">
        <v>0.21</v>
      </c>
      <c r="F3609" s="4">
        <v>11.71</v>
      </c>
      <c r="G3609" s="4">
        <v>4607</v>
      </c>
      <c r="H3609" s="4">
        <v>75.626999999999995</v>
      </c>
      <c r="I3609" s="4">
        <v>44.93</v>
      </c>
      <c r="J3609" s="4"/>
      <c r="K3609" s="4"/>
      <c r="L3609" s="4" t="str">
        <f t="shared" si="290"/>
        <v>ĐÚNG</v>
      </c>
      <c r="M3609" s="5" t="str" cm="1">
        <f t="array" ref="M3609">_xlfn.IFS(A3609="Ban_dam_1_phuong", IF(ABS(H3609 / (0.8 * (F3609 * D3609^2 / 8)) - 1) &lt; 0.01, "ĐÚNG", "SAI"), A3609="Ban_ke_4_canh_2_phuong", IF(ABS(H3609 / (0.045 * F3609 * D3609^2) - 1) &lt; 0.01, "ĐÚNG", "SAI"), A3609="San_phang_Flat_Slab", IF(ABS(H3609 / ((0.6 * (F3609 * C3609 * D3609^2 / 8)) / D3609) - 1) &lt; 0.01, "ĐÚNG", "SAI"), A3609="San_console_Cantilever", IF(ABS(H3609 / (-1 * (F3609 * D3609^2 / 2)) - 1) &lt; 0.01, "ĐÚNG", "SAI"), A3609="San_o_co_Waffle_Slab", IF(ABS(H3609 / (0.048 * F3609 * D3609^2) - 1) &lt; 0.01, "ĐÚNG", "SAI"))</f>
        <v>ĐÚNG</v>
      </c>
    </row>
    <row r="3610" spans="1:13" x14ac:dyDescent="0.3">
      <c r="A3610" s="4" t="s">
        <v>9</v>
      </c>
      <c r="B3610" s="4" t="s">
        <v>13</v>
      </c>
      <c r="C3610" s="4">
        <v>8.31</v>
      </c>
      <c r="D3610" s="4">
        <v>5.7</v>
      </c>
      <c r="E3610" s="4">
        <v>0.19</v>
      </c>
      <c r="F3610" s="4">
        <v>11.03</v>
      </c>
      <c r="G3610" s="4">
        <v>4608</v>
      </c>
      <c r="H3610" s="4">
        <v>16.126000000000001</v>
      </c>
      <c r="I3610" s="4">
        <v>26.658999999999999</v>
      </c>
      <c r="J3610" s="4"/>
      <c r="K3610" s="4"/>
      <c r="L3610" s="4" t="str">
        <f t="shared" si="290"/>
        <v>ĐÚNG</v>
      </c>
      <c r="M3610" s="5" t="str" cm="1">
        <f t="array" ref="M3610">_xlfn.IFS(A3610="Ban_dam_1_phuong", IF(ABS(H3610 / (0.8 * (F3610 * D3610^2 / 8)) - 1) &lt; 0.01, "ĐÚNG", "SAI"), A3610="Ban_ke_4_canh_2_phuong", IF(ABS(H3610 / (0.045 * F3610 * D3610^2) - 1) &lt; 0.01, "ĐÚNG", "SAI"), A3610="San_phang_Flat_Slab", IF(ABS(H3610 / ((0.6 * (F3610 * C3610 * D3610^2 / 8)) / D3610) - 1) &lt; 0.01, "ĐÚNG", "SAI"), A3610="San_console_Cantilever", IF(ABS(H3610 / (-1 * (F3610 * D3610^2 / 2)) - 1) &lt; 0.01, "ĐÚNG", "SAI"), A3610="San_o_co_Waffle_Slab", IF(ABS(H3610 / (0.048 * F3610 * D3610^2) - 1) &lt; 0.01, "ĐÚNG", "SAI"))</f>
        <v>ĐÚNG</v>
      </c>
    </row>
    <row r="3611" spans="1:13" x14ac:dyDescent="0.3">
      <c r="A3611" s="4" t="s">
        <v>18</v>
      </c>
      <c r="B3611" s="4" t="s">
        <v>15</v>
      </c>
      <c r="C3611" s="4">
        <v>4.9000000000000004</v>
      </c>
      <c r="D3611" s="4">
        <v>2.44</v>
      </c>
      <c r="E3611" s="4">
        <v>0.14000000000000001</v>
      </c>
      <c r="F3611" s="4">
        <v>9.35</v>
      </c>
      <c r="G3611" s="4">
        <v>4609</v>
      </c>
      <c r="H3611" s="4">
        <v>-27.832999999999998</v>
      </c>
      <c r="I3611" s="4">
        <v>-2.7829999999999999</v>
      </c>
      <c r="J3611" s="4"/>
      <c r="K3611" s="4" t="str">
        <f>IF(AND(A3611="San_console_Cantilever", H3611 &lt; 0),  "ĐÚNG","SAI DẤU MOMEN")</f>
        <v>ĐÚNG</v>
      </c>
      <c r="L3611" s="4" t="str">
        <f t="shared" si="290"/>
        <v>ĐÚNG</v>
      </c>
      <c r="M3611" s="5" t="str" cm="1">
        <f t="array" ref="M3611">_xlfn.IFS(A3611="Ban_dam_1_phuong", IF(ABS(H3611 / (0.8 * (F3611 * D3611^2 / 8)) - 1) &lt; 0.01, "ĐÚNG", "SAI"), A3611="Ban_ke_4_canh_2_phuong", IF(ABS(H3611 / (0.045 * F3611 * D3611^2) - 1) &lt; 0.01, "ĐÚNG", "SAI"), A3611="San_phang_Flat_Slab", IF(ABS(H3611 / ((0.6 * (F3611 * C3611 * D3611^2 / 8)) / D3611) - 1) &lt; 0.01, "ĐÚNG", "SAI"), A3611="San_console_Cantilever", IF(ABS(H3611 / (-1 * (F3611 * D3611^2 / 2)) - 1) &lt; 0.01, "ĐÚNG", "SAI"), A3611="San_o_co_Waffle_Slab", IF(ABS(H3611 / (0.048 * F3611 * D3611^2) - 1) &lt; 0.01, "ĐÚNG", "SAI"))</f>
        <v>ĐÚNG</v>
      </c>
    </row>
    <row r="3612" spans="1:13" x14ac:dyDescent="0.3">
      <c r="A3612" s="4" t="s">
        <v>16</v>
      </c>
      <c r="B3612" s="4" t="s">
        <v>11</v>
      </c>
      <c r="C3612" s="4">
        <v>10.48</v>
      </c>
      <c r="D3612" s="4">
        <v>3.9</v>
      </c>
      <c r="E3612" s="4">
        <v>0.11</v>
      </c>
      <c r="F3612" s="4">
        <v>8.33</v>
      </c>
      <c r="G3612" s="4">
        <v>4610</v>
      </c>
      <c r="H3612" s="4">
        <v>12.67</v>
      </c>
      <c r="I3612" s="4">
        <v>2.5339999999999998</v>
      </c>
      <c r="J3612" s="4" t="str">
        <f>IF(AND(A3612="Ban_dam_1_phuong", C3612/D3612 &gt; 2),"ĐÚNG", "SAI HÌNH HỌC" )</f>
        <v>ĐÚNG</v>
      </c>
      <c r="K3612" s="4"/>
      <c r="L3612" s="4" t="str">
        <f t="shared" si="290"/>
        <v>ĐÚNG</v>
      </c>
      <c r="M3612" s="5" t="str" cm="1">
        <f t="array" ref="M3612">_xlfn.IFS(A3612="Ban_dam_1_phuong", IF(ABS(H3612 / (0.8 * (F3612 * D3612^2 / 8)) - 1) &lt; 0.01, "ĐÚNG", "SAI"), A3612="Ban_ke_4_canh_2_phuong", IF(ABS(H3612 / (0.045 * F3612 * D3612^2) - 1) &lt; 0.01, "ĐÚNG", "SAI"), A3612="San_phang_Flat_Slab", IF(ABS(H3612 / ((0.6 * (F3612 * C3612 * D3612^2 / 8)) / D3612) - 1) &lt; 0.01, "ĐÚNG", "SAI"), A3612="San_console_Cantilever", IF(ABS(H3612 / (-1 * (F3612 * D3612^2 / 2)) - 1) &lt; 0.01, "ĐÚNG", "SAI"), A3612="San_o_co_Waffle_Slab", IF(ABS(H3612 / (0.048 * F3612 * D3612^2) - 1) &lt; 0.01, "ĐÚNG", "SAI"))</f>
        <v>ĐÚNG</v>
      </c>
    </row>
    <row r="3613" spans="1:13" x14ac:dyDescent="0.3">
      <c r="A3613" s="4" t="s">
        <v>18</v>
      </c>
      <c r="B3613" s="4" t="s">
        <v>11</v>
      </c>
      <c r="C3613" s="4">
        <v>6.18</v>
      </c>
      <c r="D3613" s="4">
        <v>2.08</v>
      </c>
      <c r="E3613" s="4">
        <v>0.14000000000000001</v>
      </c>
      <c r="F3613" s="4">
        <v>9.35</v>
      </c>
      <c r="G3613" s="4">
        <v>4611</v>
      </c>
      <c r="H3613" s="4">
        <v>-20.225999999999999</v>
      </c>
      <c r="I3613" s="4">
        <v>-2.0230000000000001</v>
      </c>
      <c r="J3613" s="4"/>
      <c r="K3613" s="4" t="str">
        <f>IF(AND(A3613="San_console_Cantilever", H3613 &lt; 0),  "ĐÚNG","SAI DẤU MOMEN")</f>
        <v>ĐÚNG</v>
      </c>
      <c r="L3613" s="4" t="str">
        <f t="shared" si="290"/>
        <v>ĐÚNG</v>
      </c>
      <c r="M3613" s="5" t="str" cm="1">
        <f t="array" ref="M3613">_xlfn.IFS(A3613="Ban_dam_1_phuong", IF(ABS(H3613 / (0.8 * (F3613 * D3613^2 / 8)) - 1) &lt; 0.01, "ĐÚNG", "SAI"), A3613="Ban_ke_4_canh_2_phuong", IF(ABS(H3613 / (0.045 * F3613 * D3613^2) - 1) &lt; 0.01, "ĐÚNG", "SAI"), A3613="San_phang_Flat_Slab", IF(ABS(H3613 / ((0.6 * (F3613 * C3613 * D3613^2 / 8)) / D3613) - 1) &lt; 0.01, "ĐÚNG", "SAI"), A3613="San_console_Cantilever", IF(ABS(H3613 / (-1 * (F3613 * D3613^2 / 2)) - 1) &lt; 0.01, "ĐÚNG", "SAI"), A3613="San_o_co_Waffle_Slab", IF(ABS(H3613 / (0.048 * F3613 * D3613^2) - 1) &lt; 0.01, "ĐÚNG", "SAI"))</f>
        <v>ĐÚNG</v>
      </c>
    </row>
    <row r="3614" spans="1:13" x14ac:dyDescent="0.3">
      <c r="A3614" s="4" t="s">
        <v>16</v>
      </c>
      <c r="B3614" s="4" t="s">
        <v>13</v>
      </c>
      <c r="C3614" s="4">
        <v>7.97</v>
      </c>
      <c r="D3614" s="4">
        <v>3.33</v>
      </c>
      <c r="E3614" s="4">
        <v>0.11</v>
      </c>
      <c r="F3614" s="4">
        <v>8.33</v>
      </c>
      <c r="G3614" s="4">
        <v>4612</v>
      </c>
      <c r="H3614" s="4">
        <v>9.2370000000000001</v>
      </c>
      <c r="I3614" s="4">
        <v>1.847</v>
      </c>
      <c r="J3614" s="4" t="str">
        <f>IF(AND(A3614="Ban_dam_1_phuong", C3614/D3614 &gt; 2),"ĐÚNG", "SAI HÌNH HỌC" )</f>
        <v>ĐÚNG</v>
      </c>
      <c r="K3614" s="4"/>
      <c r="L3614" s="4" t="str">
        <f t="shared" si="290"/>
        <v>ĐÚNG</v>
      </c>
      <c r="M3614" s="5" t="str" cm="1">
        <f t="array" ref="M3614">_xlfn.IFS(A3614="Ban_dam_1_phuong", IF(ABS(H3614 / (0.8 * (F3614 * D3614^2 / 8)) - 1) &lt; 0.01, "ĐÚNG", "SAI"), A3614="Ban_ke_4_canh_2_phuong", IF(ABS(H3614 / (0.045 * F3614 * D3614^2) - 1) &lt; 0.01, "ĐÚNG", "SAI"), A3614="San_phang_Flat_Slab", IF(ABS(H3614 / ((0.6 * (F3614 * C3614 * D3614^2 / 8)) / D3614) - 1) &lt; 0.01, "ĐÚNG", "SAI"), A3614="San_console_Cantilever", IF(ABS(H3614 / (-1 * (F3614 * D3614^2 / 2)) - 1) &lt; 0.01, "ĐÚNG", "SAI"), A3614="San_o_co_Waffle_Slab", IF(ABS(H3614 / (0.048 * F3614 * D3614^2) - 1) &lt; 0.01, "ĐÚNG", "SAI"))</f>
        <v>ĐÚNG</v>
      </c>
    </row>
    <row r="3615" spans="1:13" x14ac:dyDescent="0.3">
      <c r="A3615" s="4" t="s">
        <v>18</v>
      </c>
      <c r="B3615" s="4" t="s">
        <v>11</v>
      </c>
      <c r="C3615" s="4">
        <v>5.0999999999999996</v>
      </c>
      <c r="D3615" s="4">
        <v>1.38</v>
      </c>
      <c r="E3615" s="4">
        <v>0.1</v>
      </c>
      <c r="F3615" s="4">
        <v>8</v>
      </c>
      <c r="G3615" s="4">
        <v>4613</v>
      </c>
      <c r="H3615" s="4">
        <v>-7.6180000000000003</v>
      </c>
      <c r="I3615" s="4">
        <v>-0.76200000000000001</v>
      </c>
      <c r="J3615" s="4"/>
      <c r="K3615" s="4" t="str">
        <f>IF(AND(A3615="San_console_Cantilever", H3615 &lt; 0),  "ĐÚNG","SAI DẤU MOMEN")</f>
        <v>ĐÚNG</v>
      </c>
      <c r="L3615" s="4" t="str">
        <f t="shared" si="290"/>
        <v>ĐÚNG</v>
      </c>
      <c r="M3615" s="5" t="str" cm="1">
        <f t="array" ref="M3615">_xlfn.IFS(A3615="Ban_dam_1_phuong", IF(ABS(H3615 / (0.8 * (F3615 * D3615^2 / 8)) - 1) &lt; 0.01, "ĐÚNG", "SAI"), A3615="Ban_ke_4_canh_2_phuong", IF(ABS(H3615 / (0.045 * F3615 * D3615^2) - 1) &lt; 0.01, "ĐÚNG", "SAI"), A3615="San_phang_Flat_Slab", IF(ABS(H3615 / ((0.6 * (F3615 * C3615 * D3615^2 / 8)) / D3615) - 1) &lt; 0.01, "ĐÚNG", "SAI"), A3615="San_console_Cantilever", IF(ABS(H3615 / (-1 * (F3615 * D3615^2 / 2)) - 1) &lt; 0.01, "ĐÚNG", "SAI"), A3615="San_o_co_Waffle_Slab", IF(ABS(H3615 / (0.048 * F3615 * D3615^2) - 1) &lt; 0.01, "ĐÚNG", "SAI"))</f>
        <v>ĐÚNG</v>
      </c>
    </row>
    <row r="3616" spans="1:13" x14ac:dyDescent="0.3">
      <c r="A3616" s="4" t="s">
        <v>14</v>
      </c>
      <c r="B3616" s="4" t="s">
        <v>15</v>
      </c>
      <c r="C3616" s="4">
        <v>11.36</v>
      </c>
      <c r="D3616" s="4">
        <v>8.19</v>
      </c>
      <c r="E3616" s="4">
        <v>0.46</v>
      </c>
      <c r="F3616" s="4">
        <v>11.71</v>
      </c>
      <c r="G3616" s="4">
        <v>4614</v>
      </c>
      <c r="H3616" s="4">
        <v>37.701999999999998</v>
      </c>
      <c r="I3616" s="4">
        <v>72.536000000000001</v>
      </c>
      <c r="J3616" s="4"/>
      <c r="K3616" s="4"/>
      <c r="L3616" s="4" t="str">
        <f t="shared" si="290"/>
        <v>ĐÚNG</v>
      </c>
      <c r="M3616" s="5" t="str" cm="1">
        <f t="array" ref="M3616">_xlfn.IFS(A3616="Ban_dam_1_phuong", IF(ABS(H3616 / (0.8 * (F3616 * D3616^2 / 8)) - 1) &lt; 0.01, "ĐÚNG", "SAI"), A3616="Ban_ke_4_canh_2_phuong", IF(ABS(H3616 / (0.045 * F3616 * D3616^2) - 1) &lt; 0.01, "ĐÚNG", "SAI"), A3616="San_phang_Flat_Slab", IF(ABS(H3616 / ((0.6 * (F3616 * C3616 * D3616^2 / 8)) / D3616) - 1) &lt; 0.01, "ĐÚNG", "SAI"), A3616="San_console_Cantilever", IF(ABS(H3616 / (-1 * (F3616 * D3616^2 / 2)) - 1) &lt; 0.01, "ĐÚNG", "SAI"), A3616="San_o_co_Waffle_Slab", IF(ABS(H3616 / (0.048 * F3616 * D3616^2) - 1) &lt; 0.01, "ĐÚNG", "SAI"))</f>
        <v>ĐÚNG</v>
      </c>
    </row>
    <row r="3617" spans="1:13" x14ac:dyDescent="0.3">
      <c r="A3617" s="4" t="s">
        <v>12</v>
      </c>
      <c r="B3617" s="4" t="s">
        <v>11</v>
      </c>
      <c r="C3617" s="4">
        <v>8.34</v>
      </c>
      <c r="D3617" s="4">
        <v>6.03</v>
      </c>
      <c r="E3617" s="4">
        <v>0.27</v>
      </c>
      <c r="F3617" s="4">
        <v>13.73</v>
      </c>
      <c r="G3617" s="4">
        <v>4615</v>
      </c>
      <c r="H3617" s="4">
        <v>51.786000000000001</v>
      </c>
      <c r="I3617" s="4">
        <v>24.962</v>
      </c>
      <c r="J3617" s="4"/>
      <c r="K3617" s="4"/>
      <c r="L3617" s="4" t="str">
        <f t="shared" si="290"/>
        <v>ĐÚNG</v>
      </c>
      <c r="M3617" s="5" t="str" cm="1">
        <f t="array" ref="M3617">_xlfn.IFS(A3617="Ban_dam_1_phuong", IF(ABS(H3617 / (0.8 * (F3617 * D3617^2 / 8)) - 1) &lt; 0.01, "ĐÚNG", "SAI"), A3617="Ban_ke_4_canh_2_phuong", IF(ABS(H3617 / (0.045 * F3617 * D3617^2) - 1) &lt; 0.01, "ĐÚNG", "SAI"), A3617="San_phang_Flat_Slab", IF(ABS(H3617 / ((0.6 * (F3617 * C3617 * D3617^2 / 8)) / D3617) - 1) &lt; 0.01, "ĐÚNG", "SAI"), A3617="San_console_Cantilever", IF(ABS(H3617 / (-1 * (F3617 * D3617^2 / 2)) - 1) &lt; 0.01, "ĐÚNG", "SAI"), A3617="San_o_co_Waffle_Slab", IF(ABS(H3617 / (0.048 * F3617 * D3617^2) - 1) &lt; 0.01, "ĐÚNG", "SAI"))</f>
        <v>ĐÚNG</v>
      </c>
    </row>
    <row r="3618" spans="1:13" x14ac:dyDescent="0.3">
      <c r="A3618" s="4" t="s">
        <v>16</v>
      </c>
      <c r="B3618" s="4" t="s">
        <v>10</v>
      </c>
      <c r="C3618" s="4">
        <v>6.17</v>
      </c>
      <c r="D3618" s="4">
        <v>2.9</v>
      </c>
      <c r="E3618" s="4">
        <v>0.14000000000000001</v>
      </c>
      <c r="F3618" s="4">
        <v>9.35</v>
      </c>
      <c r="G3618" s="4">
        <v>4616</v>
      </c>
      <c r="H3618" s="4">
        <v>7.8630000000000004</v>
      </c>
      <c r="I3618" s="4">
        <v>1.573</v>
      </c>
      <c r="J3618" s="4" t="str">
        <f>IF(AND(A3618="Ban_dam_1_phuong", C3618/D3618 &gt; 2),"ĐÚNG", "SAI HÌNH HỌC" )</f>
        <v>ĐÚNG</v>
      </c>
      <c r="K3618" s="4"/>
      <c r="L3618" s="4" t="str">
        <f t="shared" si="290"/>
        <v>ĐÚNG</v>
      </c>
      <c r="M3618" s="5" t="str" cm="1">
        <f t="array" ref="M3618">_xlfn.IFS(A3618="Ban_dam_1_phuong", IF(ABS(H3618 / (0.8 * (F3618 * D3618^2 / 8)) - 1) &lt; 0.01, "ĐÚNG", "SAI"), A3618="Ban_ke_4_canh_2_phuong", IF(ABS(H3618 / (0.045 * F3618 * D3618^2) - 1) &lt; 0.01, "ĐÚNG", "SAI"), A3618="San_phang_Flat_Slab", IF(ABS(H3618 / ((0.6 * (F3618 * C3618 * D3618^2 / 8)) / D3618) - 1) &lt; 0.01, "ĐÚNG", "SAI"), A3618="San_console_Cantilever", IF(ABS(H3618 / (-1 * (F3618 * D3618^2 / 2)) - 1) &lt; 0.01, "ĐÚNG", "SAI"), A3618="San_o_co_Waffle_Slab", IF(ABS(H3618 / (0.048 * F3618 * D3618^2) - 1) &lt; 0.01, "ĐÚNG", "SAI"))</f>
        <v>ĐÚNG</v>
      </c>
    </row>
    <row r="3619" spans="1:13" x14ac:dyDescent="0.3">
      <c r="A3619" s="4" t="s">
        <v>14</v>
      </c>
      <c r="B3619" s="4" t="s">
        <v>17</v>
      </c>
      <c r="C3619" s="4">
        <v>15.12</v>
      </c>
      <c r="D3619" s="4">
        <v>11.06</v>
      </c>
      <c r="E3619" s="4">
        <v>0.45</v>
      </c>
      <c r="F3619" s="4">
        <v>11.37</v>
      </c>
      <c r="G3619" s="4">
        <v>4617</v>
      </c>
      <c r="H3619" s="4">
        <v>66.759</v>
      </c>
      <c r="I3619" s="4">
        <v>124.76900000000001</v>
      </c>
      <c r="J3619" s="4"/>
      <c r="K3619" s="4"/>
      <c r="L3619" s="4" t="str">
        <f t="shared" si="290"/>
        <v>ĐÚNG</v>
      </c>
      <c r="M3619" s="5" t="str" cm="1">
        <f t="array" ref="M3619">_xlfn.IFS(A3619="Ban_dam_1_phuong", IF(ABS(H3619 / (0.8 * (F3619 * D3619^2 / 8)) - 1) &lt; 0.01, "ĐÚNG", "SAI"), A3619="Ban_ke_4_canh_2_phuong", IF(ABS(H3619 / (0.045 * F3619 * D3619^2) - 1) &lt; 0.01, "ĐÚNG", "SAI"), A3619="San_phang_Flat_Slab", IF(ABS(H3619 / ((0.6 * (F3619 * C3619 * D3619^2 / 8)) / D3619) - 1) &lt; 0.01, "ĐÚNG", "SAI"), A3619="San_console_Cantilever", IF(ABS(H3619 / (-1 * (F3619 * D3619^2 / 2)) - 1) &lt; 0.01, "ĐÚNG", "SAI"), A3619="San_o_co_Waffle_Slab", IF(ABS(H3619 / (0.048 * F3619 * D3619^2) - 1) &lt; 0.01, "ĐÚNG", "SAI"))</f>
        <v>ĐÚNG</v>
      </c>
    </row>
    <row r="3620" spans="1:13" x14ac:dyDescent="0.3">
      <c r="A3620" s="4" t="s">
        <v>18</v>
      </c>
      <c r="B3620" s="4" t="s">
        <v>15</v>
      </c>
      <c r="C3620" s="4">
        <v>5.98</v>
      </c>
      <c r="D3620" s="4">
        <v>1.46</v>
      </c>
      <c r="E3620" s="4">
        <v>0.12</v>
      </c>
      <c r="F3620" s="4">
        <v>8.67</v>
      </c>
      <c r="G3620" s="4">
        <v>4618</v>
      </c>
      <c r="H3620" s="4">
        <v>-9.24</v>
      </c>
      <c r="I3620" s="4">
        <v>-0.92400000000000004</v>
      </c>
      <c r="J3620" s="4"/>
      <c r="K3620" s="4" t="str">
        <f>IF(AND(A3620="San_console_Cantilever", H3620 &lt; 0),  "ĐÚNG","SAI DẤU MOMEN")</f>
        <v>ĐÚNG</v>
      </c>
      <c r="L3620" s="4" t="str">
        <f t="shared" si="290"/>
        <v>ĐÚNG</v>
      </c>
      <c r="M3620" s="5" t="str" cm="1">
        <f t="array" ref="M3620">_xlfn.IFS(A3620="Ban_dam_1_phuong", IF(ABS(H3620 / (0.8 * (F3620 * D3620^2 / 8)) - 1) &lt; 0.01, "ĐÚNG", "SAI"), A3620="Ban_ke_4_canh_2_phuong", IF(ABS(H3620 / (0.045 * F3620 * D3620^2) - 1) &lt; 0.01, "ĐÚNG", "SAI"), A3620="San_phang_Flat_Slab", IF(ABS(H3620 / ((0.6 * (F3620 * C3620 * D3620^2 / 8)) / D3620) - 1) &lt; 0.01, "ĐÚNG", "SAI"), A3620="San_console_Cantilever", IF(ABS(H3620 / (-1 * (F3620 * D3620^2 / 2)) - 1) &lt; 0.01, "ĐÚNG", "SAI"), A3620="San_o_co_Waffle_Slab", IF(ABS(H3620 / (0.048 * F3620 * D3620^2) - 1) &lt; 0.01, "ĐÚNG", "SAI"))</f>
        <v>ĐÚNG</v>
      </c>
    </row>
    <row r="3621" spans="1:13" x14ac:dyDescent="0.3">
      <c r="A3621" s="4" t="s">
        <v>9</v>
      </c>
      <c r="B3621" s="4" t="s">
        <v>11</v>
      </c>
      <c r="C3621" s="4">
        <v>5.98</v>
      </c>
      <c r="D3621" s="4">
        <v>3.02</v>
      </c>
      <c r="E3621" s="4">
        <v>0.19</v>
      </c>
      <c r="F3621" s="4">
        <v>11.03</v>
      </c>
      <c r="G3621" s="4">
        <v>4619</v>
      </c>
      <c r="H3621" s="4">
        <v>4.5270000000000001</v>
      </c>
      <c r="I3621" s="4">
        <v>13.805</v>
      </c>
      <c r="J3621" s="4"/>
      <c r="K3621" s="4"/>
      <c r="L3621" s="4" t="str">
        <f t="shared" si="290"/>
        <v>ĐÚNG</v>
      </c>
      <c r="M3621" s="5" t="str" cm="1">
        <f t="array" ref="M3621">_xlfn.IFS(A3621="Ban_dam_1_phuong", IF(ABS(H3621 / (0.8 * (F3621 * D3621^2 / 8)) - 1) &lt; 0.01, "ĐÚNG", "SAI"), A3621="Ban_ke_4_canh_2_phuong", IF(ABS(H3621 / (0.045 * F3621 * D3621^2) - 1) &lt; 0.01, "ĐÚNG", "SAI"), A3621="San_phang_Flat_Slab", IF(ABS(H3621 / ((0.6 * (F3621 * C3621 * D3621^2 / 8)) / D3621) - 1) &lt; 0.01, "ĐÚNG", "SAI"), A3621="San_console_Cantilever", IF(ABS(H3621 / (-1 * (F3621 * D3621^2 / 2)) - 1) &lt; 0.01, "ĐÚNG", "SAI"), A3621="San_o_co_Waffle_Slab", IF(ABS(H3621 / (0.048 * F3621 * D3621^2) - 1) &lt; 0.01, "ĐÚNG", "SAI"))</f>
        <v>ĐÚNG</v>
      </c>
    </row>
    <row r="3622" spans="1:13" x14ac:dyDescent="0.3">
      <c r="A3622" s="4" t="s">
        <v>18</v>
      </c>
      <c r="B3622" s="4" t="s">
        <v>10</v>
      </c>
      <c r="C3622" s="4">
        <v>6.35</v>
      </c>
      <c r="D3622" s="4">
        <v>2.2000000000000002</v>
      </c>
      <c r="E3622" s="4">
        <v>0.13</v>
      </c>
      <c r="F3622" s="4">
        <v>9.01</v>
      </c>
      <c r="G3622" s="4">
        <v>4620</v>
      </c>
      <c r="H3622" s="4">
        <v>-21.803999999999998</v>
      </c>
      <c r="I3622" s="4">
        <v>-2.1800000000000002</v>
      </c>
      <c r="J3622" s="4"/>
      <c r="K3622" s="4" t="str">
        <f>IF(AND(A3622="San_console_Cantilever", H3622 &lt; 0),  "ĐÚNG","SAI DẤU MOMEN")</f>
        <v>ĐÚNG</v>
      </c>
      <c r="L3622" s="4" t="str">
        <f t="shared" si="290"/>
        <v>ĐÚNG</v>
      </c>
      <c r="M3622" s="5" t="str" cm="1">
        <f t="array" ref="M3622">_xlfn.IFS(A3622="Ban_dam_1_phuong", IF(ABS(H3622 / (0.8 * (F3622 * D3622^2 / 8)) - 1) &lt; 0.01, "ĐÚNG", "SAI"), A3622="Ban_ke_4_canh_2_phuong", IF(ABS(H3622 / (0.045 * F3622 * D3622^2) - 1) &lt; 0.01, "ĐÚNG", "SAI"), A3622="San_phang_Flat_Slab", IF(ABS(H3622 / ((0.6 * (F3622 * C3622 * D3622^2 / 8)) / D3622) - 1) &lt; 0.01, "ĐÚNG", "SAI"), A3622="San_console_Cantilever", IF(ABS(H3622 / (-1 * (F3622 * D3622^2 / 2)) - 1) &lt; 0.01, "ĐÚNG", "SAI"), A3622="San_o_co_Waffle_Slab", IF(ABS(H3622 / (0.048 * F3622 * D3622^2) - 1) &lt; 0.01, "ĐÚNG", "SAI"))</f>
        <v>ĐÚNG</v>
      </c>
    </row>
    <row r="3623" spans="1:13" x14ac:dyDescent="0.3">
      <c r="A3623" s="4" t="s">
        <v>9</v>
      </c>
      <c r="B3623" s="4" t="s">
        <v>10</v>
      </c>
      <c r="C3623" s="4">
        <v>10.64</v>
      </c>
      <c r="D3623" s="4">
        <v>5.74</v>
      </c>
      <c r="E3623" s="4">
        <v>0.16</v>
      </c>
      <c r="F3623" s="4">
        <v>10.02</v>
      </c>
      <c r="G3623" s="4">
        <v>4621</v>
      </c>
      <c r="H3623" s="4">
        <v>14.856</v>
      </c>
      <c r="I3623" s="4">
        <v>39.703000000000003</v>
      </c>
      <c r="J3623" s="4"/>
      <c r="K3623" s="4"/>
      <c r="L3623" s="4" t="str">
        <f t="shared" si="290"/>
        <v>ĐÚNG</v>
      </c>
      <c r="M3623" s="5" t="str" cm="1">
        <f t="array" ref="M3623">_xlfn.IFS(A3623="Ban_dam_1_phuong", IF(ABS(H3623 / (0.8 * (F3623 * D3623^2 / 8)) - 1) &lt; 0.01, "ĐÚNG", "SAI"), A3623="Ban_ke_4_canh_2_phuong", IF(ABS(H3623 / (0.045 * F3623 * D3623^2) - 1) &lt; 0.01, "ĐÚNG", "SAI"), A3623="San_phang_Flat_Slab", IF(ABS(H3623 / ((0.6 * (F3623 * C3623 * D3623^2 / 8)) / D3623) - 1) &lt; 0.01, "ĐÚNG", "SAI"), A3623="San_console_Cantilever", IF(ABS(H3623 / (-1 * (F3623 * D3623^2 / 2)) - 1) &lt; 0.01, "ĐÚNG", "SAI"), A3623="San_o_co_Waffle_Slab", IF(ABS(H3623 / (0.048 * F3623 * D3623^2) - 1) &lt; 0.01, "ĐÚNG", "SAI"))</f>
        <v>ĐÚNG</v>
      </c>
    </row>
    <row r="3624" spans="1:13" x14ac:dyDescent="0.3">
      <c r="A3624" s="4" t="s">
        <v>12</v>
      </c>
      <c r="B3624" s="4" t="s">
        <v>11</v>
      </c>
      <c r="C3624" s="4">
        <v>7.27</v>
      </c>
      <c r="D3624" s="4">
        <v>6.38</v>
      </c>
      <c r="E3624" s="4">
        <v>0.25</v>
      </c>
      <c r="F3624" s="4">
        <v>13.06</v>
      </c>
      <c r="G3624" s="4">
        <v>4622</v>
      </c>
      <c r="H3624" s="4">
        <v>45.432000000000002</v>
      </c>
      <c r="I3624" s="4">
        <v>26.58</v>
      </c>
      <c r="J3624" s="4"/>
      <c r="K3624" s="4"/>
      <c r="L3624" s="4" t="str">
        <f t="shared" si="290"/>
        <v>ĐÚNG</v>
      </c>
      <c r="M3624" s="5" t="str" cm="1">
        <f t="array" ref="M3624">_xlfn.IFS(A3624="Ban_dam_1_phuong", IF(ABS(H3624 / (0.8 * (F3624 * D3624^2 / 8)) - 1) &lt; 0.01, "ĐÚNG", "SAI"), A3624="Ban_ke_4_canh_2_phuong", IF(ABS(H3624 / (0.045 * F3624 * D3624^2) - 1) &lt; 0.01, "ĐÚNG", "SAI"), A3624="San_phang_Flat_Slab", IF(ABS(H3624 / ((0.6 * (F3624 * C3624 * D3624^2 / 8)) / D3624) - 1) &lt; 0.01, "ĐÚNG", "SAI"), A3624="San_console_Cantilever", IF(ABS(H3624 / (-1 * (F3624 * D3624^2 / 2)) - 1) &lt; 0.01, "ĐÚNG", "SAI"), A3624="San_o_co_Waffle_Slab", IF(ABS(H3624 / (0.048 * F3624 * D3624^2) - 1) &lt; 0.01, "ĐÚNG", "SAI"))</f>
        <v>ĐÚNG</v>
      </c>
    </row>
    <row r="3625" spans="1:13" x14ac:dyDescent="0.3">
      <c r="A3625" s="4" t="s">
        <v>14</v>
      </c>
      <c r="B3625" s="4" t="s">
        <v>13</v>
      </c>
      <c r="C3625" s="4">
        <v>8.89</v>
      </c>
      <c r="D3625" s="4">
        <v>8.14</v>
      </c>
      <c r="E3625" s="4">
        <v>0.4</v>
      </c>
      <c r="F3625" s="4">
        <v>10.7</v>
      </c>
      <c r="G3625" s="4">
        <v>4623</v>
      </c>
      <c r="H3625" s="4">
        <v>34.030999999999999</v>
      </c>
      <c r="I3625" s="4">
        <v>40.591000000000001</v>
      </c>
      <c r="J3625" s="4"/>
      <c r="K3625" s="4"/>
      <c r="L3625" s="4" t="str">
        <f t="shared" si="290"/>
        <v>ĐÚNG</v>
      </c>
      <c r="M3625" s="5" t="str" cm="1">
        <f t="array" ref="M3625">_xlfn.IFS(A3625="Ban_dam_1_phuong", IF(ABS(H3625 / (0.8 * (F3625 * D3625^2 / 8)) - 1) &lt; 0.01, "ĐÚNG", "SAI"), A3625="Ban_ke_4_canh_2_phuong", IF(ABS(H3625 / (0.045 * F3625 * D3625^2) - 1) &lt; 0.01, "ĐÚNG", "SAI"), A3625="San_phang_Flat_Slab", IF(ABS(H3625 / ((0.6 * (F3625 * C3625 * D3625^2 / 8)) / D3625) - 1) &lt; 0.01, "ĐÚNG", "SAI"), A3625="San_console_Cantilever", IF(ABS(H3625 / (-1 * (F3625 * D3625^2 / 2)) - 1) &lt; 0.01, "ĐÚNG", "SAI"), A3625="San_o_co_Waffle_Slab", IF(ABS(H3625 / (0.048 * F3625 * D3625^2) - 1) &lt; 0.01, "ĐÚNG", "SAI"))</f>
        <v>ĐÚNG</v>
      </c>
    </row>
    <row r="3626" spans="1:13" x14ac:dyDescent="0.3">
      <c r="A3626" s="4" t="s">
        <v>18</v>
      </c>
      <c r="B3626" s="4" t="s">
        <v>11</v>
      </c>
      <c r="C3626" s="4">
        <v>6.92</v>
      </c>
      <c r="D3626" s="4">
        <v>1.58</v>
      </c>
      <c r="E3626" s="4">
        <v>0.11</v>
      </c>
      <c r="F3626" s="4">
        <v>8.33</v>
      </c>
      <c r="G3626" s="4">
        <v>4624</v>
      </c>
      <c r="H3626" s="4">
        <v>-10.398</v>
      </c>
      <c r="I3626" s="4">
        <v>-1.04</v>
      </c>
      <c r="J3626" s="4"/>
      <c r="K3626" s="4" t="str">
        <f>IF(AND(A3626="San_console_Cantilever", H3626 &lt; 0),  "ĐÚNG","SAI DẤU MOMEN")</f>
        <v>ĐÚNG</v>
      </c>
      <c r="L3626" s="4" t="str">
        <f t="shared" si="290"/>
        <v>ĐÚNG</v>
      </c>
      <c r="M3626" s="5" t="str" cm="1">
        <f t="array" ref="M3626">_xlfn.IFS(A3626="Ban_dam_1_phuong", IF(ABS(H3626 / (0.8 * (F3626 * D3626^2 / 8)) - 1) &lt; 0.01, "ĐÚNG", "SAI"), A3626="Ban_ke_4_canh_2_phuong", IF(ABS(H3626 / (0.045 * F3626 * D3626^2) - 1) &lt; 0.01, "ĐÚNG", "SAI"), A3626="San_phang_Flat_Slab", IF(ABS(H3626 / ((0.6 * (F3626 * C3626 * D3626^2 / 8)) / D3626) - 1) &lt; 0.01, "ĐÚNG", "SAI"), A3626="San_console_Cantilever", IF(ABS(H3626 / (-1 * (F3626 * D3626^2 / 2)) - 1) &lt; 0.01, "ĐÚNG", "SAI"), A3626="San_o_co_Waffle_Slab", IF(ABS(H3626 / (0.048 * F3626 * D3626^2) - 1) &lt; 0.01, "ĐÚNG", "SAI"))</f>
        <v>ĐÚNG</v>
      </c>
    </row>
    <row r="3627" spans="1:13" x14ac:dyDescent="0.3">
      <c r="A3627" s="4" t="s">
        <v>9</v>
      </c>
      <c r="B3627" s="4" t="s">
        <v>17</v>
      </c>
      <c r="C3627" s="4">
        <v>4.88</v>
      </c>
      <c r="D3627" s="4">
        <v>3.6</v>
      </c>
      <c r="E3627" s="4">
        <v>0.16</v>
      </c>
      <c r="F3627" s="4">
        <v>10.02</v>
      </c>
      <c r="G3627" s="4">
        <v>4625</v>
      </c>
      <c r="H3627" s="4">
        <v>5.8440000000000003</v>
      </c>
      <c r="I3627" s="4">
        <v>8.3520000000000003</v>
      </c>
      <c r="J3627" s="4"/>
      <c r="K3627" s="4"/>
      <c r="L3627" s="4" t="str">
        <f t="shared" si="290"/>
        <v>ĐÚNG</v>
      </c>
      <c r="M3627" s="5" t="str" cm="1">
        <f t="array" ref="M3627">_xlfn.IFS(A3627="Ban_dam_1_phuong", IF(ABS(H3627 / (0.8 * (F3627 * D3627^2 / 8)) - 1) &lt; 0.01, "ĐÚNG", "SAI"), A3627="Ban_ke_4_canh_2_phuong", IF(ABS(H3627 / (0.045 * F3627 * D3627^2) - 1) &lt; 0.01, "ĐÚNG", "SAI"), A3627="San_phang_Flat_Slab", IF(ABS(H3627 / ((0.6 * (F3627 * C3627 * D3627^2 / 8)) / D3627) - 1) &lt; 0.01, "ĐÚNG", "SAI"), A3627="San_console_Cantilever", IF(ABS(H3627 / (-1 * (F3627 * D3627^2 / 2)) - 1) &lt; 0.01, "ĐÚNG", "SAI"), A3627="San_o_co_Waffle_Slab", IF(ABS(H3627 / (0.048 * F3627 * D3627^2) - 1) &lt; 0.01, "ĐÚNG", "SAI"))</f>
        <v>ĐÚNG</v>
      </c>
    </row>
    <row r="3628" spans="1:13" x14ac:dyDescent="0.3">
      <c r="A3628" s="4" t="s">
        <v>16</v>
      </c>
      <c r="B3628" s="4" t="s">
        <v>15</v>
      </c>
      <c r="C3628" s="4">
        <v>7.7</v>
      </c>
      <c r="D3628" s="4">
        <v>2.31</v>
      </c>
      <c r="E3628" s="4">
        <v>0.11</v>
      </c>
      <c r="F3628" s="4">
        <v>8.33</v>
      </c>
      <c r="G3628" s="4">
        <v>4626</v>
      </c>
      <c r="H3628" s="4">
        <v>4.4450000000000003</v>
      </c>
      <c r="I3628" s="4">
        <v>0.88900000000000001</v>
      </c>
      <c r="J3628" s="4" t="str">
        <f>IF(AND(A3628="Ban_dam_1_phuong", C3628/D3628 &gt; 2),"ĐÚNG", "SAI HÌNH HỌC" )</f>
        <v>ĐÚNG</v>
      </c>
      <c r="K3628" s="4"/>
      <c r="L3628" s="4" t="str">
        <f t="shared" si="290"/>
        <v>ĐÚNG</v>
      </c>
      <c r="M3628" s="5" t="str" cm="1">
        <f t="array" ref="M3628">_xlfn.IFS(A3628="Ban_dam_1_phuong", IF(ABS(H3628 / (0.8 * (F3628 * D3628^2 / 8)) - 1) &lt; 0.01, "ĐÚNG", "SAI"), A3628="Ban_ke_4_canh_2_phuong", IF(ABS(H3628 / (0.045 * F3628 * D3628^2) - 1) &lt; 0.01, "ĐÚNG", "SAI"), A3628="San_phang_Flat_Slab", IF(ABS(H3628 / ((0.6 * (F3628 * C3628 * D3628^2 / 8)) / D3628) - 1) &lt; 0.01, "ĐÚNG", "SAI"), A3628="San_console_Cantilever", IF(ABS(H3628 / (-1 * (F3628 * D3628^2 / 2)) - 1) &lt; 0.01, "ĐÚNG", "SAI"), A3628="San_o_co_Waffle_Slab", IF(ABS(H3628 / (0.048 * F3628 * D3628^2) - 1) &lt; 0.01, "ĐÚNG", "SAI"))</f>
        <v>ĐÚNG</v>
      </c>
    </row>
    <row r="3629" spans="1:13" x14ac:dyDescent="0.3">
      <c r="A3629" s="4" t="s">
        <v>12</v>
      </c>
      <c r="B3629" s="4" t="s">
        <v>11</v>
      </c>
      <c r="C3629" s="4">
        <v>7.35</v>
      </c>
      <c r="D3629" s="4">
        <v>7.04</v>
      </c>
      <c r="E3629" s="4">
        <v>0.2</v>
      </c>
      <c r="F3629" s="4">
        <v>11.37</v>
      </c>
      <c r="G3629" s="4">
        <v>4627</v>
      </c>
      <c r="H3629" s="4">
        <v>44.125</v>
      </c>
      <c r="I3629" s="4">
        <v>28.175999999999998</v>
      </c>
      <c r="J3629" s="4"/>
      <c r="K3629" s="4"/>
      <c r="L3629" s="4" t="str">
        <f t="shared" si="290"/>
        <v>ĐÚNG</v>
      </c>
      <c r="M3629" s="5" t="str" cm="1">
        <f t="array" ref="M3629">_xlfn.IFS(A3629="Ban_dam_1_phuong", IF(ABS(H3629 / (0.8 * (F3629 * D3629^2 / 8)) - 1) &lt; 0.01, "ĐÚNG", "SAI"), A3629="Ban_ke_4_canh_2_phuong", IF(ABS(H3629 / (0.045 * F3629 * D3629^2) - 1) &lt; 0.01, "ĐÚNG", "SAI"), A3629="San_phang_Flat_Slab", IF(ABS(H3629 / ((0.6 * (F3629 * C3629 * D3629^2 / 8)) / D3629) - 1) &lt; 0.01, "ĐÚNG", "SAI"), A3629="San_console_Cantilever", IF(ABS(H3629 / (-1 * (F3629 * D3629^2 / 2)) - 1) &lt; 0.01, "ĐÚNG", "SAI"), A3629="San_o_co_Waffle_Slab", IF(ABS(H3629 / (0.048 * F3629 * D3629^2) - 1) &lt; 0.01, "ĐÚNG", "SAI"))</f>
        <v>ĐÚNG</v>
      </c>
    </row>
    <row r="3630" spans="1:13" x14ac:dyDescent="0.3">
      <c r="A3630" s="4" t="s">
        <v>16</v>
      </c>
      <c r="B3630" s="4" t="s">
        <v>11</v>
      </c>
      <c r="C3630" s="4">
        <v>7.78</v>
      </c>
      <c r="D3630" s="4">
        <v>2.33</v>
      </c>
      <c r="E3630" s="4">
        <v>0.12</v>
      </c>
      <c r="F3630" s="4">
        <v>8.67</v>
      </c>
      <c r="G3630" s="4">
        <v>4628</v>
      </c>
      <c r="H3630" s="4">
        <v>4.7069999999999999</v>
      </c>
      <c r="I3630" s="4">
        <v>0.94099999999999995</v>
      </c>
      <c r="J3630" s="4" t="str">
        <f t="shared" ref="J3630:J3631" si="292">IF(AND(A3630="Ban_dam_1_phuong", C3630/D3630 &gt; 2),"ĐÚNG", "SAI HÌNH HỌC" )</f>
        <v>ĐÚNG</v>
      </c>
      <c r="K3630" s="4"/>
      <c r="L3630" s="4" t="str">
        <f t="shared" si="290"/>
        <v>ĐÚNG</v>
      </c>
      <c r="M3630" s="5" t="str" cm="1">
        <f t="array" ref="M3630">_xlfn.IFS(A3630="Ban_dam_1_phuong", IF(ABS(H3630 / (0.8 * (F3630 * D3630^2 / 8)) - 1) &lt; 0.01, "ĐÚNG", "SAI"), A3630="Ban_ke_4_canh_2_phuong", IF(ABS(H3630 / (0.045 * F3630 * D3630^2) - 1) &lt; 0.01, "ĐÚNG", "SAI"), A3630="San_phang_Flat_Slab", IF(ABS(H3630 / ((0.6 * (F3630 * C3630 * D3630^2 / 8)) / D3630) - 1) &lt; 0.01, "ĐÚNG", "SAI"), A3630="San_console_Cantilever", IF(ABS(H3630 / (-1 * (F3630 * D3630^2 / 2)) - 1) &lt; 0.01, "ĐÚNG", "SAI"), A3630="San_o_co_Waffle_Slab", IF(ABS(H3630 / (0.048 * F3630 * D3630^2) - 1) &lt; 0.01, "ĐÚNG", "SAI"))</f>
        <v>ĐÚNG</v>
      </c>
    </row>
    <row r="3631" spans="1:13" x14ac:dyDescent="0.3">
      <c r="A3631" s="4" t="s">
        <v>16</v>
      </c>
      <c r="B3631" s="4" t="s">
        <v>10</v>
      </c>
      <c r="C3631" s="4">
        <v>6.85</v>
      </c>
      <c r="D3631" s="4">
        <v>3.22</v>
      </c>
      <c r="E3631" s="4">
        <v>0.14000000000000001</v>
      </c>
      <c r="F3631" s="4">
        <v>9.35</v>
      </c>
      <c r="G3631" s="4">
        <v>4629</v>
      </c>
      <c r="H3631" s="4">
        <v>9.6940000000000008</v>
      </c>
      <c r="I3631" s="4">
        <v>1.9390000000000001</v>
      </c>
      <c r="J3631" s="4" t="str">
        <f t="shared" si="292"/>
        <v>ĐÚNG</v>
      </c>
      <c r="K3631" s="4"/>
      <c r="L3631" s="4" t="str">
        <f t="shared" si="290"/>
        <v>ĐÚNG</v>
      </c>
      <c r="M3631" s="5" t="str" cm="1">
        <f t="array" ref="M3631">_xlfn.IFS(A3631="Ban_dam_1_phuong", IF(ABS(H3631 / (0.8 * (F3631 * D3631^2 / 8)) - 1) &lt; 0.01, "ĐÚNG", "SAI"), A3631="Ban_ke_4_canh_2_phuong", IF(ABS(H3631 / (0.045 * F3631 * D3631^2) - 1) &lt; 0.01, "ĐÚNG", "SAI"), A3631="San_phang_Flat_Slab", IF(ABS(H3631 / ((0.6 * (F3631 * C3631 * D3631^2 / 8)) / D3631) - 1) &lt; 0.01, "ĐÚNG", "SAI"), A3631="San_console_Cantilever", IF(ABS(H3631 / (-1 * (F3631 * D3631^2 / 2)) - 1) &lt; 0.01, "ĐÚNG", "SAI"), A3631="San_o_co_Waffle_Slab", IF(ABS(H3631 / (0.048 * F3631 * D3631^2) - 1) &lt; 0.01, "ĐÚNG", "SAI"))</f>
        <v>ĐÚNG</v>
      </c>
    </row>
    <row r="3632" spans="1:13" x14ac:dyDescent="0.3">
      <c r="A3632" s="4" t="s">
        <v>9</v>
      </c>
      <c r="B3632" s="4" t="s">
        <v>15</v>
      </c>
      <c r="C3632" s="4">
        <v>7.47</v>
      </c>
      <c r="D3632" s="4">
        <v>4.2699999999999996</v>
      </c>
      <c r="E3632" s="4">
        <v>0.18</v>
      </c>
      <c r="F3632" s="4">
        <v>10.7</v>
      </c>
      <c r="G3632" s="4">
        <v>4630</v>
      </c>
      <c r="H3632" s="4">
        <v>8.7789999999999999</v>
      </c>
      <c r="I3632" s="4">
        <v>20.896999999999998</v>
      </c>
      <c r="J3632" s="4"/>
      <c r="K3632" s="4"/>
      <c r="L3632" s="4" t="str">
        <f t="shared" si="290"/>
        <v>ĐÚNG</v>
      </c>
      <c r="M3632" s="5" t="str" cm="1">
        <f t="array" ref="M3632">_xlfn.IFS(A3632="Ban_dam_1_phuong", IF(ABS(H3632 / (0.8 * (F3632 * D3632^2 / 8)) - 1) &lt; 0.01, "ĐÚNG", "SAI"), A3632="Ban_ke_4_canh_2_phuong", IF(ABS(H3632 / (0.045 * F3632 * D3632^2) - 1) &lt; 0.01, "ĐÚNG", "SAI"), A3632="San_phang_Flat_Slab", IF(ABS(H3632 / ((0.6 * (F3632 * C3632 * D3632^2 / 8)) / D3632) - 1) &lt; 0.01, "ĐÚNG", "SAI"), A3632="San_console_Cantilever", IF(ABS(H3632 / (-1 * (F3632 * D3632^2 / 2)) - 1) &lt; 0.01, "ĐÚNG", "SAI"), A3632="San_o_co_Waffle_Slab", IF(ABS(H3632 / (0.048 * F3632 * D3632^2) - 1) &lt; 0.01, "ĐÚNG", "SAI"))</f>
        <v>ĐÚNG</v>
      </c>
    </row>
    <row r="3633" spans="1:13" x14ac:dyDescent="0.3">
      <c r="A3633" s="4" t="s">
        <v>16</v>
      </c>
      <c r="B3633" s="4" t="s">
        <v>10</v>
      </c>
      <c r="C3633" s="4">
        <v>7.92</v>
      </c>
      <c r="D3633" s="4">
        <v>3.12</v>
      </c>
      <c r="E3633" s="4">
        <v>0.13</v>
      </c>
      <c r="F3633" s="4">
        <v>9.01</v>
      </c>
      <c r="G3633" s="4">
        <v>4631</v>
      </c>
      <c r="H3633" s="4">
        <v>8.7710000000000008</v>
      </c>
      <c r="I3633" s="4">
        <v>1.754</v>
      </c>
      <c r="J3633" s="4" t="str">
        <f>IF(AND(A3633="Ban_dam_1_phuong", C3633/D3633 &gt; 2),"ĐÚNG", "SAI HÌNH HỌC" )</f>
        <v>ĐÚNG</v>
      </c>
      <c r="K3633" s="4"/>
      <c r="L3633" s="4" t="str">
        <f t="shared" si="290"/>
        <v>ĐÚNG</v>
      </c>
      <c r="M3633" s="5" t="str" cm="1">
        <f t="array" ref="M3633">_xlfn.IFS(A3633="Ban_dam_1_phuong", IF(ABS(H3633 / (0.8 * (F3633 * D3633^2 / 8)) - 1) &lt; 0.01, "ĐÚNG", "SAI"), A3633="Ban_ke_4_canh_2_phuong", IF(ABS(H3633 / (0.045 * F3633 * D3633^2) - 1) &lt; 0.01, "ĐÚNG", "SAI"), A3633="San_phang_Flat_Slab", IF(ABS(H3633 / ((0.6 * (F3633 * C3633 * D3633^2 / 8)) / D3633) - 1) &lt; 0.01, "ĐÚNG", "SAI"), A3633="San_console_Cantilever", IF(ABS(H3633 / (-1 * (F3633 * D3633^2 / 2)) - 1) &lt; 0.01, "ĐÚNG", "SAI"), A3633="San_o_co_Waffle_Slab", IF(ABS(H3633 / (0.048 * F3633 * D3633^2) - 1) &lt; 0.01, "ĐÚNG", "SAI"))</f>
        <v>ĐÚNG</v>
      </c>
    </row>
    <row r="3634" spans="1:13" x14ac:dyDescent="0.3">
      <c r="A3634" s="4" t="s">
        <v>12</v>
      </c>
      <c r="B3634" s="4" t="s">
        <v>13</v>
      </c>
      <c r="C3634" s="4">
        <v>10.15</v>
      </c>
      <c r="D3634" s="4">
        <v>7.18</v>
      </c>
      <c r="E3634" s="4">
        <v>0.26</v>
      </c>
      <c r="F3634" s="4">
        <v>13.4</v>
      </c>
      <c r="G3634" s="4">
        <v>4632</v>
      </c>
      <c r="H3634" s="4">
        <v>73.241</v>
      </c>
      <c r="I3634" s="4">
        <v>34.54</v>
      </c>
      <c r="J3634" s="4"/>
      <c r="K3634" s="4"/>
      <c r="L3634" s="4" t="str">
        <f t="shared" si="290"/>
        <v>ĐÚNG</v>
      </c>
      <c r="M3634" s="5" t="str" cm="1">
        <f t="array" ref="M3634">_xlfn.IFS(A3634="Ban_dam_1_phuong", IF(ABS(H3634 / (0.8 * (F3634 * D3634^2 / 8)) - 1) &lt; 0.01, "ĐÚNG", "SAI"), A3634="Ban_ke_4_canh_2_phuong", IF(ABS(H3634 / (0.045 * F3634 * D3634^2) - 1) &lt; 0.01, "ĐÚNG", "SAI"), A3634="San_phang_Flat_Slab", IF(ABS(H3634 / ((0.6 * (F3634 * C3634 * D3634^2 / 8)) / D3634) - 1) &lt; 0.01, "ĐÚNG", "SAI"), A3634="San_console_Cantilever", IF(ABS(H3634 / (-1 * (F3634 * D3634^2 / 2)) - 1) &lt; 0.01, "ĐÚNG", "SAI"), A3634="San_o_co_Waffle_Slab", IF(ABS(H3634 / (0.048 * F3634 * D3634^2) - 1) &lt; 0.01, "ĐÚNG", "SAI"))</f>
        <v>ĐÚNG</v>
      </c>
    </row>
    <row r="3635" spans="1:13" x14ac:dyDescent="0.3">
      <c r="A3635" s="4" t="s">
        <v>16</v>
      </c>
      <c r="B3635" s="4" t="s">
        <v>11</v>
      </c>
      <c r="C3635" s="4">
        <v>9.48</v>
      </c>
      <c r="D3635" s="4">
        <v>3.87</v>
      </c>
      <c r="E3635" s="4">
        <v>0.14000000000000001</v>
      </c>
      <c r="F3635" s="4">
        <v>9.35</v>
      </c>
      <c r="G3635" s="4">
        <v>4633</v>
      </c>
      <c r="H3635" s="4">
        <v>14.003</v>
      </c>
      <c r="I3635" s="4">
        <v>2.8010000000000002</v>
      </c>
      <c r="J3635" s="4" t="str">
        <f>IF(AND(A3635="Ban_dam_1_phuong", C3635/D3635 &gt; 2),"ĐÚNG", "SAI HÌNH HỌC" )</f>
        <v>ĐÚNG</v>
      </c>
      <c r="K3635" s="4"/>
      <c r="L3635" s="4" t="str">
        <f t="shared" si="290"/>
        <v>ĐÚNG</v>
      </c>
      <c r="M3635" s="5" t="str" cm="1">
        <f t="array" ref="M3635">_xlfn.IFS(A3635="Ban_dam_1_phuong", IF(ABS(H3635 / (0.8 * (F3635 * D3635^2 / 8)) - 1) &lt; 0.01, "ĐÚNG", "SAI"), A3635="Ban_ke_4_canh_2_phuong", IF(ABS(H3635 / (0.045 * F3635 * D3635^2) - 1) &lt; 0.01, "ĐÚNG", "SAI"), A3635="San_phang_Flat_Slab", IF(ABS(H3635 / ((0.6 * (F3635 * C3635 * D3635^2 / 8)) / D3635) - 1) &lt; 0.01, "ĐÚNG", "SAI"), A3635="San_console_Cantilever", IF(ABS(H3635 / (-1 * (F3635 * D3635^2 / 2)) - 1) &lt; 0.01, "ĐÚNG", "SAI"), A3635="San_o_co_Waffle_Slab", IF(ABS(H3635 / (0.048 * F3635 * D3635^2) - 1) &lt; 0.01, "ĐÚNG", "SAI"))</f>
        <v>ĐÚNG</v>
      </c>
    </row>
    <row r="3636" spans="1:13" x14ac:dyDescent="0.3">
      <c r="A3636" s="4" t="s">
        <v>14</v>
      </c>
      <c r="B3636" s="4" t="s">
        <v>10</v>
      </c>
      <c r="C3636" s="4">
        <v>12.9</v>
      </c>
      <c r="D3636" s="4">
        <v>9.89</v>
      </c>
      <c r="E3636" s="4">
        <v>0.38</v>
      </c>
      <c r="F3636" s="4">
        <v>10.36</v>
      </c>
      <c r="G3636" s="4">
        <v>4634</v>
      </c>
      <c r="H3636" s="4">
        <v>48.64</v>
      </c>
      <c r="I3636" s="4">
        <v>82.751999999999995</v>
      </c>
      <c r="J3636" s="4"/>
      <c r="K3636" s="4"/>
      <c r="L3636" s="4" t="str">
        <f t="shared" si="290"/>
        <v>ĐÚNG</v>
      </c>
      <c r="M3636" s="5" t="str" cm="1">
        <f t="array" ref="M3636">_xlfn.IFS(A3636="Ban_dam_1_phuong", IF(ABS(H3636 / (0.8 * (F3636 * D3636^2 / 8)) - 1) &lt; 0.01, "ĐÚNG", "SAI"), A3636="Ban_ke_4_canh_2_phuong", IF(ABS(H3636 / (0.045 * F3636 * D3636^2) - 1) &lt; 0.01, "ĐÚNG", "SAI"), A3636="San_phang_Flat_Slab", IF(ABS(H3636 / ((0.6 * (F3636 * C3636 * D3636^2 / 8)) / D3636) - 1) &lt; 0.01, "ĐÚNG", "SAI"), A3636="San_console_Cantilever", IF(ABS(H3636 / (-1 * (F3636 * D3636^2 / 2)) - 1) &lt; 0.01, "ĐÚNG", "SAI"), A3636="San_o_co_Waffle_Slab", IF(ABS(H3636 / (0.048 * F3636 * D3636^2) - 1) &lt; 0.01, "ĐÚNG", "SAI"))</f>
        <v>ĐÚNG</v>
      </c>
    </row>
    <row r="3637" spans="1:13" x14ac:dyDescent="0.3">
      <c r="A3637" s="4" t="s">
        <v>14</v>
      </c>
      <c r="B3637" s="4" t="s">
        <v>13</v>
      </c>
      <c r="C3637" s="4">
        <v>14.21</v>
      </c>
      <c r="D3637" s="4">
        <v>9.48</v>
      </c>
      <c r="E3637" s="4">
        <v>0.47</v>
      </c>
      <c r="F3637" s="4">
        <v>11.71</v>
      </c>
      <c r="G3637" s="4">
        <v>4635</v>
      </c>
      <c r="H3637" s="4">
        <v>50.514000000000003</v>
      </c>
      <c r="I3637" s="4">
        <v>113.497</v>
      </c>
      <c r="J3637" s="4"/>
      <c r="K3637" s="4"/>
      <c r="L3637" s="4" t="str">
        <f t="shared" si="290"/>
        <v>ĐÚNG</v>
      </c>
      <c r="M3637" s="5" t="str" cm="1">
        <f t="array" ref="M3637">_xlfn.IFS(A3637="Ban_dam_1_phuong", IF(ABS(H3637 / (0.8 * (F3637 * D3637^2 / 8)) - 1) &lt; 0.01, "ĐÚNG", "SAI"), A3637="Ban_ke_4_canh_2_phuong", IF(ABS(H3637 / (0.045 * F3637 * D3637^2) - 1) &lt; 0.01, "ĐÚNG", "SAI"), A3637="San_phang_Flat_Slab", IF(ABS(H3637 / ((0.6 * (F3637 * C3637 * D3637^2 / 8)) / D3637) - 1) &lt; 0.01, "ĐÚNG", "SAI"), A3637="San_console_Cantilever", IF(ABS(H3637 / (-1 * (F3637 * D3637^2 / 2)) - 1) &lt; 0.01, "ĐÚNG", "SAI"), A3637="San_o_co_Waffle_Slab", IF(ABS(H3637 / (0.048 * F3637 * D3637^2) - 1) &lt; 0.01, "ĐÚNG", "SAI"))</f>
        <v>ĐÚNG</v>
      </c>
    </row>
    <row r="3638" spans="1:13" x14ac:dyDescent="0.3">
      <c r="A3638" s="4" t="s">
        <v>12</v>
      </c>
      <c r="B3638" s="4" t="s">
        <v>10</v>
      </c>
      <c r="C3638" s="4">
        <v>8.1</v>
      </c>
      <c r="D3638" s="4">
        <v>7.52</v>
      </c>
      <c r="E3638" s="4">
        <v>0.23</v>
      </c>
      <c r="F3638" s="4">
        <v>12.38</v>
      </c>
      <c r="G3638" s="4">
        <v>4636</v>
      </c>
      <c r="H3638" s="4">
        <v>56.557000000000002</v>
      </c>
      <c r="I3638" s="4">
        <v>35.005000000000003</v>
      </c>
      <c r="J3638" s="4"/>
      <c r="K3638" s="4"/>
      <c r="L3638" s="4" t="str">
        <f t="shared" si="290"/>
        <v>ĐÚNG</v>
      </c>
      <c r="M3638" s="5" t="str" cm="1">
        <f t="array" ref="M3638">_xlfn.IFS(A3638="Ban_dam_1_phuong", IF(ABS(H3638 / (0.8 * (F3638 * D3638^2 / 8)) - 1) &lt; 0.01, "ĐÚNG", "SAI"), A3638="Ban_ke_4_canh_2_phuong", IF(ABS(H3638 / (0.045 * F3638 * D3638^2) - 1) &lt; 0.01, "ĐÚNG", "SAI"), A3638="San_phang_Flat_Slab", IF(ABS(H3638 / ((0.6 * (F3638 * C3638 * D3638^2 / 8)) / D3638) - 1) &lt; 0.01, "ĐÚNG", "SAI"), A3638="San_console_Cantilever", IF(ABS(H3638 / (-1 * (F3638 * D3638^2 / 2)) - 1) &lt; 0.01, "ĐÚNG", "SAI"), A3638="San_o_co_Waffle_Slab", IF(ABS(H3638 / (0.048 * F3638 * D3638^2) - 1) &lt; 0.01, "ĐÚNG", "SAI"))</f>
        <v>ĐÚNG</v>
      </c>
    </row>
    <row r="3639" spans="1:13" x14ac:dyDescent="0.3">
      <c r="A3639" s="4" t="s">
        <v>12</v>
      </c>
      <c r="B3639" s="4" t="s">
        <v>15</v>
      </c>
      <c r="C3639" s="4">
        <v>7.91</v>
      </c>
      <c r="D3639" s="4">
        <v>6.47</v>
      </c>
      <c r="E3639" s="4">
        <v>0.28999999999999998</v>
      </c>
      <c r="F3639" s="4">
        <v>14.41</v>
      </c>
      <c r="G3639" s="4">
        <v>4637</v>
      </c>
      <c r="H3639" s="4">
        <v>55.31</v>
      </c>
      <c r="I3639" s="4">
        <v>30.161000000000001</v>
      </c>
      <c r="J3639" s="4"/>
      <c r="K3639" s="4"/>
      <c r="L3639" s="4" t="str">
        <f t="shared" si="290"/>
        <v>ĐÚNG</v>
      </c>
      <c r="M3639" s="5" t="str" cm="1">
        <f t="array" ref="M3639">_xlfn.IFS(A3639="Ban_dam_1_phuong", IF(ABS(H3639 / (0.8 * (F3639 * D3639^2 / 8)) - 1) &lt; 0.01, "ĐÚNG", "SAI"), A3639="Ban_ke_4_canh_2_phuong", IF(ABS(H3639 / (0.045 * F3639 * D3639^2) - 1) &lt; 0.01, "ĐÚNG", "SAI"), A3639="San_phang_Flat_Slab", IF(ABS(H3639 / ((0.6 * (F3639 * C3639 * D3639^2 / 8)) / D3639) - 1) &lt; 0.01, "ĐÚNG", "SAI"), A3639="San_console_Cantilever", IF(ABS(H3639 / (-1 * (F3639 * D3639^2 / 2)) - 1) &lt; 0.01, "ĐÚNG", "SAI"), A3639="San_o_co_Waffle_Slab", IF(ABS(H3639 / (0.048 * F3639 * D3639^2) - 1) &lt; 0.01, "ĐÚNG", "SAI"))</f>
        <v>ĐÚNG</v>
      </c>
    </row>
    <row r="3640" spans="1:13" x14ac:dyDescent="0.3">
      <c r="A3640" s="4" t="s">
        <v>16</v>
      </c>
      <c r="B3640" s="4" t="s">
        <v>15</v>
      </c>
      <c r="C3640" s="4">
        <v>7.64</v>
      </c>
      <c r="D3640" s="4">
        <v>2.3199999999999998</v>
      </c>
      <c r="E3640" s="4">
        <v>0.14000000000000001</v>
      </c>
      <c r="F3640" s="4">
        <v>9.35</v>
      </c>
      <c r="G3640" s="4">
        <v>4638</v>
      </c>
      <c r="H3640" s="4">
        <v>5.0330000000000004</v>
      </c>
      <c r="I3640" s="4">
        <v>1.0069999999999999</v>
      </c>
      <c r="J3640" s="4" t="str">
        <f>IF(AND(A3640="Ban_dam_1_phuong", C3640/D3640 &gt; 2),"ĐÚNG", "SAI HÌNH HỌC" )</f>
        <v>ĐÚNG</v>
      </c>
      <c r="K3640" s="4"/>
      <c r="L3640" s="4" t="str">
        <f t="shared" si="290"/>
        <v>ĐÚNG</v>
      </c>
      <c r="M3640" s="5" t="str" cm="1">
        <f t="array" ref="M3640">_xlfn.IFS(A3640="Ban_dam_1_phuong", IF(ABS(H3640 / (0.8 * (F3640 * D3640^2 / 8)) - 1) &lt; 0.01, "ĐÚNG", "SAI"), A3640="Ban_ke_4_canh_2_phuong", IF(ABS(H3640 / (0.045 * F3640 * D3640^2) - 1) &lt; 0.01, "ĐÚNG", "SAI"), A3640="San_phang_Flat_Slab", IF(ABS(H3640 / ((0.6 * (F3640 * C3640 * D3640^2 / 8)) / D3640) - 1) &lt; 0.01, "ĐÚNG", "SAI"), A3640="San_console_Cantilever", IF(ABS(H3640 / (-1 * (F3640 * D3640^2 / 2)) - 1) &lt; 0.01, "ĐÚNG", "SAI"), A3640="San_o_co_Waffle_Slab", IF(ABS(H3640 / (0.048 * F3640 * D3640^2) - 1) &lt; 0.01, "ĐÚNG", "SAI"))</f>
        <v>ĐÚNG</v>
      </c>
    </row>
    <row r="3641" spans="1:13" x14ac:dyDescent="0.3">
      <c r="A3641" s="4" t="s">
        <v>14</v>
      </c>
      <c r="B3641" s="4" t="s">
        <v>17</v>
      </c>
      <c r="C3641" s="4">
        <v>16.34</v>
      </c>
      <c r="D3641" s="4">
        <v>11.8</v>
      </c>
      <c r="E3641" s="4">
        <v>0.43</v>
      </c>
      <c r="F3641" s="4">
        <v>11.03</v>
      </c>
      <c r="G3641" s="4">
        <v>4639</v>
      </c>
      <c r="H3641" s="4">
        <v>73.718999999999994</v>
      </c>
      <c r="I3641" s="4">
        <v>141.358</v>
      </c>
      <c r="J3641" s="4"/>
      <c r="K3641" s="4"/>
      <c r="L3641" s="4" t="str">
        <f t="shared" si="290"/>
        <v>ĐÚNG</v>
      </c>
      <c r="M3641" s="5" t="str" cm="1">
        <f t="array" ref="M3641">_xlfn.IFS(A3641="Ban_dam_1_phuong", IF(ABS(H3641 / (0.8 * (F3641 * D3641^2 / 8)) - 1) &lt; 0.01, "ĐÚNG", "SAI"), A3641="Ban_ke_4_canh_2_phuong", IF(ABS(H3641 / (0.045 * F3641 * D3641^2) - 1) &lt; 0.01, "ĐÚNG", "SAI"), A3641="San_phang_Flat_Slab", IF(ABS(H3641 / ((0.6 * (F3641 * C3641 * D3641^2 / 8)) / D3641) - 1) &lt; 0.01, "ĐÚNG", "SAI"), A3641="San_console_Cantilever", IF(ABS(H3641 / (-1 * (F3641 * D3641^2 / 2)) - 1) &lt; 0.01, "ĐÚNG", "SAI"), A3641="San_o_co_Waffle_Slab", IF(ABS(H3641 / (0.048 * F3641 * D3641^2) - 1) &lt; 0.01, "ĐÚNG", "SAI"))</f>
        <v>ĐÚNG</v>
      </c>
    </row>
    <row r="3642" spans="1:13" x14ac:dyDescent="0.3">
      <c r="A3642" s="4" t="s">
        <v>16</v>
      </c>
      <c r="B3642" s="4" t="s">
        <v>13</v>
      </c>
      <c r="C3642" s="4">
        <v>8.6300000000000008</v>
      </c>
      <c r="D3642" s="4">
        <v>2.98</v>
      </c>
      <c r="E3642" s="4">
        <v>0.1</v>
      </c>
      <c r="F3642" s="4">
        <v>8</v>
      </c>
      <c r="G3642" s="4">
        <v>4640</v>
      </c>
      <c r="H3642" s="4">
        <v>7.1040000000000001</v>
      </c>
      <c r="I3642" s="4">
        <v>1.421</v>
      </c>
      <c r="J3642" s="4" t="str">
        <f>IF(AND(A3642="Ban_dam_1_phuong", C3642/D3642 &gt; 2),"ĐÚNG", "SAI HÌNH HỌC" )</f>
        <v>ĐÚNG</v>
      </c>
      <c r="K3642" s="4"/>
      <c r="L3642" s="4" t="str">
        <f t="shared" si="290"/>
        <v>ĐÚNG</v>
      </c>
      <c r="M3642" s="5" t="str" cm="1">
        <f t="array" ref="M3642">_xlfn.IFS(A3642="Ban_dam_1_phuong", IF(ABS(H3642 / (0.8 * (F3642 * D3642^2 / 8)) - 1) &lt; 0.01, "ĐÚNG", "SAI"), A3642="Ban_ke_4_canh_2_phuong", IF(ABS(H3642 / (0.045 * F3642 * D3642^2) - 1) &lt; 0.01, "ĐÚNG", "SAI"), A3642="San_phang_Flat_Slab", IF(ABS(H3642 / ((0.6 * (F3642 * C3642 * D3642^2 / 8)) / D3642) - 1) &lt; 0.01, "ĐÚNG", "SAI"), A3642="San_console_Cantilever", IF(ABS(H3642 / (-1 * (F3642 * D3642^2 / 2)) - 1) &lt; 0.01, "ĐÚNG", "SAI"), A3642="San_o_co_Waffle_Slab", IF(ABS(H3642 / (0.048 * F3642 * D3642^2) - 1) &lt; 0.01, "ĐÚNG", "SAI"))</f>
        <v>ĐÚNG</v>
      </c>
    </row>
    <row r="3643" spans="1:13" x14ac:dyDescent="0.3">
      <c r="A3643" s="4" t="s">
        <v>9</v>
      </c>
      <c r="B3643" s="4" t="s">
        <v>13</v>
      </c>
      <c r="C3643" s="4">
        <v>6.82</v>
      </c>
      <c r="D3643" s="4">
        <v>4.67</v>
      </c>
      <c r="E3643" s="4">
        <v>0.13</v>
      </c>
      <c r="F3643" s="4">
        <v>9.01</v>
      </c>
      <c r="G3643" s="4">
        <v>4641</v>
      </c>
      <c r="H3643" s="4">
        <v>8.8420000000000005</v>
      </c>
      <c r="I3643" s="4">
        <v>14.667999999999999</v>
      </c>
      <c r="J3643" s="4"/>
      <c r="K3643" s="4"/>
      <c r="L3643" s="4" t="str">
        <f t="shared" si="290"/>
        <v>ĐÚNG</v>
      </c>
      <c r="M3643" s="5" t="str" cm="1">
        <f t="array" ref="M3643">_xlfn.IFS(A3643="Ban_dam_1_phuong", IF(ABS(H3643 / (0.8 * (F3643 * D3643^2 / 8)) - 1) &lt; 0.01, "ĐÚNG", "SAI"), A3643="Ban_ke_4_canh_2_phuong", IF(ABS(H3643 / (0.045 * F3643 * D3643^2) - 1) &lt; 0.01, "ĐÚNG", "SAI"), A3643="San_phang_Flat_Slab", IF(ABS(H3643 / ((0.6 * (F3643 * C3643 * D3643^2 / 8)) / D3643) - 1) &lt; 0.01, "ĐÚNG", "SAI"), A3643="San_console_Cantilever", IF(ABS(H3643 / (-1 * (F3643 * D3643^2 / 2)) - 1) &lt; 0.01, "ĐÚNG", "SAI"), A3643="San_o_co_Waffle_Slab", IF(ABS(H3643 / (0.048 * F3643 * D3643^2) - 1) &lt; 0.01, "ĐÚNG", "SAI"))</f>
        <v>ĐÚNG</v>
      </c>
    </row>
    <row r="3644" spans="1:13" x14ac:dyDescent="0.3">
      <c r="A3644" s="4" t="s">
        <v>16</v>
      </c>
      <c r="B3644" s="4" t="s">
        <v>17</v>
      </c>
      <c r="C3644" s="4">
        <v>10.61</v>
      </c>
      <c r="D3644" s="4">
        <v>3.78</v>
      </c>
      <c r="E3644" s="4">
        <v>0.12</v>
      </c>
      <c r="F3644" s="4">
        <v>8.67</v>
      </c>
      <c r="G3644" s="4">
        <v>4642</v>
      </c>
      <c r="H3644" s="4">
        <v>12.388</v>
      </c>
      <c r="I3644" s="4">
        <v>2.4780000000000002</v>
      </c>
      <c r="J3644" s="4" t="str">
        <f>IF(AND(A3644="Ban_dam_1_phuong", C3644/D3644 &gt; 2),"ĐÚNG", "SAI HÌNH HỌC" )</f>
        <v>ĐÚNG</v>
      </c>
      <c r="K3644" s="4"/>
      <c r="L3644" s="4" t="str">
        <f t="shared" si="290"/>
        <v>ĐÚNG</v>
      </c>
      <c r="M3644" s="5" t="str" cm="1">
        <f t="array" ref="M3644">_xlfn.IFS(A3644="Ban_dam_1_phuong", IF(ABS(H3644 / (0.8 * (F3644 * D3644^2 / 8)) - 1) &lt; 0.01, "ĐÚNG", "SAI"), A3644="Ban_ke_4_canh_2_phuong", IF(ABS(H3644 / (0.045 * F3644 * D3644^2) - 1) &lt; 0.01, "ĐÚNG", "SAI"), A3644="San_phang_Flat_Slab", IF(ABS(H3644 / ((0.6 * (F3644 * C3644 * D3644^2 / 8)) / D3644) - 1) &lt; 0.01, "ĐÚNG", "SAI"), A3644="San_console_Cantilever", IF(ABS(H3644 / (-1 * (F3644 * D3644^2 / 2)) - 1) &lt; 0.01, "ĐÚNG", "SAI"), A3644="San_o_co_Waffle_Slab", IF(ABS(H3644 / (0.048 * F3644 * D3644^2) - 1) &lt; 0.01, "ĐÚNG", "SAI"))</f>
        <v>ĐÚNG</v>
      </c>
    </row>
    <row r="3645" spans="1:13" x14ac:dyDescent="0.3">
      <c r="A3645" s="4" t="s">
        <v>18</v>
      </c>
      <c r="B3645" s="4" t="s">
        <v>10</v>
      </c>
      <c r="C3645" s="4">
        <v>5.59</v>
      </c>
      <c r="D3645" s="4">
        <v>1.45</v>
      </c>
      <c r="E3645" s="4">
        <v>0.12</v>
      </c>
      <c r="F3645" s="4">
        <v>8.67</v>
      </c>
      <c r="G3645" s="4">
        <v>4643</v>
      </c>
      <c r="H3645" s="4">
        <v>-9.1140000000000008</v>
      </c>
      <c r="I3645" s="4">
        <v>-0.91100000000000003</v>
      </c>
      <c r="J3645" s="4"/>
      <c r="K3645" s="4" t="str">
        <f>IF(AND(A3645="San_console_Cantilever", H3645 &lt; 0),  "ĐÚNG","SAI DẤU MOMEN")</f>
        <v>ĐÚNG</v>
      </c>
      <c r="L3645" s="4" t="str">
        <f t="shared" si="290"/>
        <v>ĐÚNG</v>
      </c>
      <c r="M3645" s="5" t="str" cm="1">
        <f t="array" ref="M3645">_xlfn.IFS(A3645="Ban_dam_1_phuong", IF(ABS(H3645 / (0.8 * (F3645 * D3645^2 / 8)) - 1) &lt; 0.01, "ĐÚNG", "SAI"), A3645="Ban_ke_4_canh_2_phuong", IF(ABS(H3645 / (0.045 * F3645 * D3645^2) - 1) &lt; 0.01, "ĐÚNG", "SAI"), A3645="San_phang_Flat_Slab", IF(ABS(H3645 / ((0.6 * (F3645 * C3645 * D3645^2 / 8)) / D3645) - 1) &lt; 0.01, "ĐÚNG", "SAI"), A3645="San_console_Cantilever", IF(ABS(H3645 / (-1 * (F3645 * D3645^2 / 2)) - 1) &lt; 0.01, "ĐÚNG", "SAI"), A3645="San_o_co_Waffle_Slab", IF(ABS(H3645 / (0.048 * F3645 * D3645^2) - 1) &lt; 0.01, "ĐÚNG", "SAI"))</f>
        <v>ĐÚNG</v>
      </c>
    </row>
    <row r="3646" spans="1:13" x14ac:dyDescent="0.3">
      <c r="A3646" s="4" t="s">
        <v>14</v>
      </c>
      <c r="B3646" s="4" t="s">
        <v>13</v>
      </c>
      <c r="C3646" s="4">
        <v>10.48</v>
      </c>
      <c r="D3646" s="4">
        <v>9.02</v>
      </c>
      <c r="E3646" s="4">
        <v>0.39</v>
      </c>
      <c r="F3646" s="4">
        <v>10.7</v>
      </c>
      <c r="G3646" s="4">
        <v>4644</v>
      </c>
      <c r="H3646" s="4">
        <v>41.786999999999999</v>
      </c>
      <c r="I3646" s="4">
        <v>56.408999999999999</v>
      </c>
      <c r="J3646" s="4"/>
      <c r="K3646" s="4"/>
      <c r="L3646" s="4" t="str">
        <f t="shared" si="290"/>
        <v>ĐÚNG</v>
      </c>
      <c r="M3646" s="5" t="str" cm="1">
        <f t="array" ref="M3646">_xlfn.IFS(A3646="Ban_dam_1_phuong", IF(ABS(H3646 / (0.8 * (F3646 * D3646^2 / 8)) - 1) &lt; 0.01, "ĐÚNG", "SAI"), A3646="Ban_ke_4_canh_2_phuong", IF(ABS(H3646 / (0.045 * F3646 * D3646^2) - 1) &lt; 0.01, "ĐÚNG", "SAI"), A3646="San_phang_Flat_Slab", IF(ABS(H3646 / ((0.6 * (F3646 * C3646 * D3646^2 / 8)) / D3646) - 1) &lt; 0.01, "ĐÚNG", "SAI"), A3646="San_console_Cantilever", IF(ABS(H3646 / (-1 * (F3646 * D3646^2 / 2)) - 1) &lt; 0.01, "ĐÚNG", "SAI"), A3646="San_o_co_Waffle_Slab", IF(ABS(H3646 / (0.048 * F3646 * D3646^2) - 1) &lt; 0.01, "ĐÚNG", "SAI"))</f>
        <v>ĐÚNG</v>
      </c>
    </row>
    <row r="3647" spans="1:13" x14ac:dyDescent="0.3">
      <c r="A3647" s="4" t="s">
        <v>16</v>
      </c>
      <c r="B3647" s="4" t="s">
        <v>11</v>
      </c>
      <c r="C3647" s="4">
        <v>7.63</v>
      </c>
      <c r="D3647" s="4">
        <v>2.31</v>
      </c>
      <c r="E3647" s="4">
        <v>0.1</v>
      </c>
      <c r="F3647" s="4">
        <v>8</v>
      </c>
      <c r="G3647" s="4">
        <v>4645</v>
      </c>
      <c r="H3647" s="4">
        <v>4.2690000000000001</v>
      </c>
      <c r="I3647" s="4">
        <v>0.85399999999999998</v>
      </c>
      <c r="J3647" s="4" t="str">
        <f>IF(AND(A3647="Ban_dam_1_phuong", C3647/D3647 &gt; 2),"ĐÚNG", "SAI HÌNH HỌC" )</f>
        <v>ĐÚNG</v>
      </c>
      <c r="K3647" s="4"/>
      <c r="L3647" s="4" t="str">
        <f t="shared" si="290"/>
        <v>ĐÚNG</v>
      </c>
      <c r="M3647" s="5" t="str" cm="1">
        <f t="array" ref="M3647">_xlfn.IFS(A3647="Ban_dam_1_phuong", IF(ABS(H3647 / (0.8 * (F3647 * D3647^2 / 8)) - 1) &lt; 0.01, "ĐÚNG", "SAI"), A3647="Ban_ke_4_canh_2_phuong", IF(ABS(H3647 / (0.045 * F3647 * D3647^2) - 1) &lt; 0.01, "ĐÚNG", "SAI"), A3647="San_phang_Flat_Slab", IF(ABS(H3647 / ((0.6 * (F3647 * C3647 * D3647^2 / 8)) / D3647) - 1) &lt; 0.01, "ĐÚNG", "SAI"), A3647="San_console_Cantilever", IF(ABS(H3647 / (-1 * (F3647 * D3647^2 / 2)) - 1) &lt; 0.01, "ĐÚNG", "SAI"), A3647="San_o_co_Waffle_Slab", IF(ABS(H3647 / (0.048 * F3647 * D3647^2) - 1) &lt; 0.01, "ĐÚNG", "SAI"))</f>
        <v>ĐÚNG</v>
      </c>
    </row>
    <row r="3648" spans="1:13" x14ac:dyDescent="0.3">
      <c r="A3648" s="4" t="s">
        <v>9</v>
      </c>
      <c r="B3648" s="4" t="s">
        <v>10</v>
      </c>
      <c r="C3648" s="4">
        <v>3.19</v>
      </c>
      <c r="D3648" s="4">
        <v>3.07</v>
      </c>
      <c r="E3648" s="4">
        <v>0.19</v>
      </c>
      <c r="F3648" s="4">
        <v>11.03</v>
      </c>
      <c r="G3648" s="4">
        <v>4646</v>
      </c>
      <c r="H3648" s="4">
        <v>4.6779999999999999</v>
      </c>
      <c r="I3648" s="4">
        <v>3.9279999999999999</v>
      </c>
      <c r="J3648" s="4"/>
      <c r="K3648" s="4"/>
      <c r="L3648" s="4" t="str">
        <f t="shared" si="290"/>
        <v>ĐÚNG</v>
      </c>
      <c r="M3648" s="5" t="str" cm="1">
        <f t="array" ref="M3648">_xlfn.IFS(A3648="Ban_dam_1_phuong", IF(ABS(H3648 / (0.8 * (F3648 * D3648^2 / 8)) - 1) &lt; 0.01, "ĐÚNG", "SAI"), A3648="Ban_ke_4_canh_2_phuong", IF(ABS(H3648 / (0.045 * F3648 * D3648^2) - 1) &lt; 0.01, "ĐÚNG", "SAI"), A3648="San_phang_Flat_Slab", IF(ABS(H3648 / ((0.6 * (F3648 * C3648 * D3648^2 / 8)) / D3648) - 1) &lt; 0.01, "ĐÚNG", "SAI"), A3648="San_console_Cantilever", IF(ABS(H3648 / (-1 * (F3648 * D3648^2 / 2)) - 1) &lt; 0.01, "ĐÚNG", "SAI"), A3648="San_o_co_Waffle_Slab", IF(ABS(H3648 / (0.048 * F3648 * D3648^2) - 1) &lt; 0.01, "ĐÚNG", "SAI"))</f>
        <v>ĐÚNG</v>
      </c>
    </row>
    <row r="3649" spans="1:13" x14ac:dyDescent="0.3">
      <c r="A3649" s="4" t="s">
        <v>12</v>
      </c>
      <c r="B3649" s="4" t="s">
        <v>10</v>
      </c>
      <c r="C3649" s="4">
        <v>10.07</v>
      </c>
      <c r="D3649" s="4">
        <v>8.5299999999999994</v>
      </c>
      <c r="E3649" s="4">
        <v>0.26</v>
      </c>
      <c r="F3649" s="4">
        <v>13.4</v>
      </c>
      <c r="G3649" s="4">
        <v>4647</v>
      </c>
      <c r="H3649" s="4">
        <v>86.326999999999998</v>
      </c>
      <c r="I3649" s="4">
        <v>48.75</v>
      </c>
      <c r="J3649" s="4"/>
      <c r="K3649" s="4"/>
      <c r="L3649" s="4" t="str">
        <f t="shared" si="290"/>
        <v>ĐÚNG</v>
      </c>
      <c r="M3649" s="5" t="str" cm="1">
        <f t="array" ref="M3649">_xlfn.IFS(A3649="Ban_dam_1_phuong", IF(ABS(H3649 / (0.8 * (F3649 * D3649^2 / 8)) - 1) &lt; 0.01, "ĐÚNG", "SAI"), A3649="Ban_ke_4_canh_2_phuong", IF(ABS(H3649 / (0.045 * F3649 * D3649^2) - 1) &lt; 0.01, "ĐÚNG", "SAI"), A3649="San_phang_Flat_Slab", IF(ABS(H3649 / ((0.6 * (F3649 * C3649 * D3649^2 / 8)) / D3649) - 1) &lt; 0.01, "ĐÚNG", "SAI"), A3649="San_console_Cantilever", IF(ABS(H3649 / (-1 * (F3649 * D3649^2 / 2)) - 1) &lt; 0.01, "ĐÚNG", "SAI"), A3649="San_o_co_Waffle_Slab", IF(ABS(H3649 / (0.048 * F3649 * D3649^2) - 1) &lt; 0.01, "ĐÚNG", "SAI"))</f>
        <v>ĐÚNG</v>
      </c>
    </row>
    <row r="3650" spans="1:13" x14ac:dyDescent="0.3">
      <c r="A3650" s="4" t="s">
        <v>14</v>
      </c>
      <c r="B3650" s="4" t="s">
        <v>11</v>
      </c>
      <c r="C3650" s="4">
        <v>13.26</v>
      </c>
      <c r="D3650" s="4">
        <v>8.9499999999999993</v>
      </c>
      <c r="E3650" s="4">
        <v>0.44</v>
      </c>
      <c r="F3650" s="4">
        <v>11.37</v>
      </c>
      <c r="G3650" s="4">
        <v>4648</v>
      </c>
      <c r="H3650" s="4">
        <v>43.716999999999999</v>
      </c>
      <c r="I3650" s="4">
        <v>95.96</v>
      </c>
      <c r="J3650" s="4"/>
      <c r="K3650" s="4"/>
      <c r="L3650" s="4" t="str">
        <f t="shared" si="290"/>
        <v>ĐÚNG</v>
      </c>
      <c r="M3650" s="5" t="str" cm="1">
        <f t="array" ref="M3650">_xlfn.IFS(A3650="Ban_dam_1_phuong", IF(ABS(H3650 / (0.8 * (F3650 * D3650^2 / 8)) - 1) &lt; 0.01, "ĐÚNG", "SAI"), A3650="Ban_ke_4_canh_2_phuong", IF(ABS(H3650 / (0.045 * F3650 * D3650^2) - 1) &lt; 0.01, "ĐÚNG", "SAI"), A3650="San_phang_Flat_Slab", IF(ABS(H3650 / ((0.6 * (F3650 * C3650 * D3650^2 / 8)) / D3650) - 1) &lt; 0.01, "ĐÚNG", "SAI"), A3650="San_console_Cantilever", IF(ABS(H3650 / (-1 * (F3650 * D3650^2 / 2)) - 1) &lt; 0.01, "ĐÚNG", "SAI"), A3650="San_o_co_Waffle_Slab", IF(ABS(H3650 / (0.048 * F3650 * D3650^2) - 1) &lt; 0.01, "ĐÚNG", "SAI"))</f>
        <v>ĐÚNG</v>
      </c>
    </row>
    <row r="3651" spans="1:13" x14ac:dyDescent="0.3">
      <c r="A3651" s="4" t="s">
        <v>14</v>
      </c>
      <c r="B3651" s="4" t="s">
        <v>10</v>
      </c>
      <c r="C3651" s="4">
        <v>10.97</v>
      </c>
      <c r="D3651" s="4">
        <v>9.0500000000000007</v>
      </c>
      <c r="E3651" s="4">
        <v>0.42</v>
      </c>
      <c r="F3651" s="4">
        <v>11.03</v>
      </c>
      <c r="G3651" s="4">
        <v>4649</v>
      </c>
      <c r="H3651" s="4">
        <v>43.362000000000002</v>
      </c>
      <c r="I3651" s="4">
        <v>63.713000000000001</v>
      </c>
      <c r="J3651" s="4"/>
      <c r="K3651" s="4"/>
      <c r="L3651" s="4" t="str">
        <f t="shared" si="290"/>
        <v>ĐÚNG</v>
      </c>
      <c r="M3651" s="5" t="str" cm="1">
        <f t="array" ref="M3651">_xlfn.IFS(A3651="Ban_dam_1_phuong", IF(ABS(H3651 / (0.8 * (F3651 * D3651^2 / 8)) - 1) &lt; 0.01, "ĐÚNG", "SAI"), A3651="Ban_ke_4_canh_2_phuong", IF(ABS(H3651 / (0.045 * F3651 * D3651^2) - 1) &lt; 0.01, "ĐÚNG", "SAI"), A3651="San_phang_Flat_Slab", IF(ABS(H3651 / ((0.6 * (F3651 * C3651 * D3651^2 / 8)) / D3651) - 1) &lt; 0.01, "ĐÚNG", "SAI"), A3651="San_console_Cantilever", IF(ABS(H3651 / (-1 * (F3651 * D3651^2 / 2)) - 1) &lt; 0.01, "ĐÚNG", "SAI"), A3651="San_o_co_Waffle_Slab", IF(ABS(H3651 / (0.048 * F3651 * D3651^2) - 1) &lt; 0.01, "ĐÚNG", "SAI"))</f>
        <v>ĐÚNG</v>
      </c>
    </row>
    <row r="3652" spans="1:13" x14ac:dyDescent="0.3">
      <c r="A3652" s="4" t="s">
        <v>16</v>
      </c>
      <c r="B3652" s="4" t="s">
        <v>15</v>
      </c>
      <c r="C3652" s="4">
        <v>9.5299999999999994</v>
      </c>
      <c r="D3652" s="4">
        <v>3.4</v>
      </c>
      <c r="E3652" s="4">
        <v>0.14000000000000001</v>
      </c>
      <c r="F3652" s="4">
        <v>9.35</v>
      </c>
      <c r="G3652" s="4">
        <v>4650</v>
      </c>
      <c r="H3652" s="4">
        <v>10.808999999999999</v>
      </c>
      <c r="I3652" s="4">
        <v>2.1619999999999999</v>
      </c>
      <c r="J3652" s="4" t="str">
        <f>IF(AND(A3652="Ban_dam_1_phuong", C3652/D3652 &gt; 2),"ĐÚNG", "SAI HÌNH HỌC" )</f>
        <v>ĐÚNG</v>
      </c>
      <c r="K3652" s="4"/>
      <c r="L3652" s="4" t="str">
        <f t="shared" ref="L3652:L3715" si="293">IF(ABS(F3652 - IF(A3652="San_o_co_Waffle_Slab", 1.35*(ROUND(E3652*0.45, 2)*25+1.2)+1.5*2, 1.35*(E3652*25+1.2)+1.5*2)) &lt; 0.01, "ĐÚNG", "SAI")</f>
        <v>ĐÚNG</v>
      </c>
      <c r="M3652" s="5" t="str" cm="1">
        <f t="array" ref="M3652">_xlfn.IFS(A3652="Ban_dam_1_phuong", IF(ABS(H3652 / (0.8 * (F3652 * D3652^2 / 8)) - 1) &lt; 0.01, "ĐÚNG", "SAI"), A3652="Ban_ke_4_canh_2_phuong", IF(ABS(H3652 / (0.045 * F3652 * D3652^2) - 1) &lt; 0.01, "ĐÚNG", "SAI"), A3652="San_phang_Flat_Slab", IF(ABS(H3652 / ((0.6 * (F3652 * C3652 * D3652^2 / 8)) / D3652) - 1) &lt; 0.01, "ĐÚNG", "SAI"), A3652="San_console_Cantilever", IF(ABS(H3652 / (-1 * (F3652 * D3652^2 / 2)) - 1) &lt; 0.01, "ĐÚNG", "SAI"), A3652="San_o_co_Waffle_Slab", IF(ABS(H3652 / (0.048 * F3652 * D3652^2) - 1) &lt; 0.01, "ĐÚNG", "SAI"))</f>
        <v>ĐÚNG</v>
      </c>
    </row>
    <row r="3653" spans="1:13" x14ac:dyDescent="0.3">
      <c r="A3653" s="4" t="s">
        <v>18</v>
      </c>
      <c r="B3653" s="4" t="s">
        <v>10</v>
      </c>
      <c r="C3653" s="4">
        <v>5.54</v>
      </c>
      <c r="D3653" s="4">
        <v>2.02</v>
      </c>
      <c r="E3653" s="4">
        <v>0.11</v>
      </c>
      <c r="F3653" s="4">
        <v>8.33</v>
      </c>
      <c r="G3653" s="4">
        <v>4651</v>
      </c>
      <c r="H3653" s="4">
        <v>-16.995000000000001</v>
      </c>
      <c r="I3653" s="4">
        <v>-1.7</v>
      </c>
      <c r="J3653" s="4"/>
      <c r="K3653" s="4" t="str">
        <f>IF(AND(A3653="San_console_Cantilever", H3653 &lt; 0),  "ĐÚNG","SAI DẤU MOMEN")</f>
        <v>ĐÚNG</v>
      </c>
      <c r="L3653" s="4" t="str">
        <f t="shared" si="293"/>
        <v>ĐÚNG</v>
      </c>
      <c r="M3653" s="5" t="str" cm="1">
        <f t="array" ref="M3653">_xlfn.IFS(A3653="Ban_dam_1_phuong", IF(ABS(H3653 / (0.8 * (F3653 * D3653^2 / 8)) - 1) &lt; 0.01, "ĐÚNG", "SAI"), A3653="Ban_ke_4_canh_2_phuong", IF(ABS(H3653 / (0.045 * F3653 * D3653^2) - 1) &lt; 0.01, "ĐÚNG", "SAI"), A3653="San_phang_Flat_Slab", IF(ABS(H3653 / ((0.6 * (F3653 * C3653 * D3653^2 / 8)) / D3653) - 1) &lt; 0.01, "ĐÚNG", "SAI"), A3653="San_console_Cantilever", IF(ABS(H3653 / (-1 * (F3653 * D3653^2 / 2)) - 1) &lt; 0.01, "ĐÚNG", "SAI"), A3653="San_o_co_Waffle_Slab", IF(ABS(H3653 / (0.048 * F3653 * D3653^2) - 1) &lt; 0.01, "ĐÚNG", "SAI"))</f>
        <v>ĐÚNG</v>
      </c>
    </row>
    <row r="3654" spans="1:13" x14ac:dyDescent="0.3">
      <c r="A3654" s="4" t="s">
        <v>12</v>
      </c>
      <c r="B3654" s="4" t="s">
        <v>17</v>
      </c>
      <c r="C3654" s="4">
        <v>10.59</v>
      </c>
      <c r="D3654" s="4">
        <v>9.89</v>
      </c>
      <c r="E3654" s="4">
        <v>0.28999999999999998</v>
      </c>
      <c r="F3654" s="4">
        <v>14.41</v>
      </c>
      <c r="G3654" s="4">
        <v>4652</v>
      </c>
      <c r="H3654" s="4">
        <v>113.19199999999999</v>
      </c>
      <c r="I3654" s="4">
        <v>70.474000000000004</v>
      </c>
      <c r="J3654" s="4"/>
      <c r="K3654" s="4"/>
      <c r="L3654" s="4" t="str">
        <f t="shared" si="293"/>
        <v>ĐÚNG</v>
      </c>
      <c r="M3654" s="5" t="str" cm="1">
        <f t="array" ref="M3654">_xlfn.IFS(A3654="Ban_dam_1_phuong", IF(ABS(H3654 / (0.8 * (F3654 * D3654^2 / 8)) - 1) &lt; 0.01, "ĐÚNG", "SAI"), A3654="Ban_ke_4_canh_2_phuong", IF(ABS(H3654 / (0.045 * F3654 * D3654^2) - 1) &lt; 0.01, "ĐÚNG", "SAI"), A3654="San_phang_Flat_Slab", IF(ABS(H3654 / ((0.6 * (F3654 * C3654 * D3654^2 / 8)) / D3654) - 1) &lt; 0.01, "ĐÚNG", "SAI"), A3654="San_console_Cantilever", IF(ABS(H3654 / (-1 * (F3654 * D3654^2 / 2)) - 1) &lt; 0.01, "ĐÚNG", "SAI"), A3654="San_o_co_Waffle_Slab", IF(ABS(H3654 / (0.048 * F3654 * D3654^2) - 1) &lt; 0.01, "ĐÚNG", "SAI"))</f>
        <v>ĐÚNG</v>
      </c>
    </row>
    <row r="3655" spans="1:13" x14ac:dyDescent="0.3">
      <c r="A3655" s="4" t="s">
        <v>12</v>
      </c>
      <c r="B3655" s="4" t="s">
        <v>11</v>
      </c>
      <c r="C3655" s="4">
        <v>11.66</v>
      </c>
      <c r="D3655" s="4">
        <v>8.41</v>
      </c>
      <c r="E3655" s="4">
        <v>0.28000000000000003</v>
      </c>
      <c r="F3655" s="4">
        <v>14.07</v>
      </c>
      <c r="G3655" s="4">
        <v>4653</v>
      </c>
      <c r="H3655" s="4">
        <v>103.47799999999999</v>
      </c>
      <c r="I3655" s="4">
        <v>49.756999999999998</v>
      </c>
      <c r="J3655" s="4"/>
      <c r="K3655" s="4"/>
      <c r="L3655" s="4" t="str">
        <f t="shared" si="293"/>
        <v>ĐÚNG</v>
      </c>
      <c r="M3655" s="5" t="str" cm="1">
        <f t="array" ref="M3655">_xlfn.IFS(A3655="Ban_dam_1_phuong", IF(ABS(H3655 / (0.8 * (F3655 * D3655^2 / 8)) - 1) &lt; 0.01, "ĐÚNG", "SAI"), A3655="Ban_ke_4_canh_2_phuong", IF(ABS(H3655 / (0.045 * F3655 * D3655^2) - 1) &lt; 0.01, "ĐÚNG", "SAI"), A3655="San_phang_Flat_Slab", IF(ABS(H3655 / ((0.6 * (F3655 * C3655 * D3655^2 / 8)) / D3655) - 1) &lt; 0.01, "ĐÚNG", "SAI"), A3655="San_console_Cantilever", IF(ABS(H3655 / (-1 * (F3655 * D3655^2 / 2)) - 1) &lt; 0.01, "ĐÚNG", "SAI"), A3655="San_o_co_Waffle_Slab", IF(ABS(H3655 / (0.048 * F3655 * D3655^2) - 1) &lt; 0.01, "ĐÚNG", "SAI"))</f>
        <v>ĐÚNG</v>
      </c>
    </row>
    <row r="3656" spans="1:13" x14ac:dyDescent="0.3">
      <c r="A3656" s="4" t="s">
        <v>16</v>
      </c>
      <c r="B3656" s="4" t="s">
        <v>11</v>
      </c>
      <c r="C3656" s="4">
        <v>6.89</v>
      </c>
      <c r="D3656" s="4">
        <v>3.22</v>
      </c>
      <c r="E3656" s="4">
        <v>0.13</v>
      </c>
      <c r="F3656" s="4">
        <v>9.01</v>
      </c>
      <c r="G3656" s="4">
        <v>4654</v>
      </c>
      <c r="H3656" s="4">
        <v>9.3420000000000005</v>
      </c>
      <c r="I3656" s="4">
        <v>1.8680000000000001</v>
      </c>
      <c r="J3656" s="4" t="str">
        <f>IF(AND(A3656="Ban_dam_1_phuong", C3656/D3656 &gt; 2),"ĐÚNG", "SAI HÌNH HỌC" )</f>
        <v>ĐÚNG</v>
      </c>
      <c r="K3656" s="4"/>
      <c r="L3656" s="4" t="str">
        <f t="shared" si="293"/>
        <v>ĐÚNG</v>
      </c>
      <c r="M3656" s="5" t="str" cm="1">
        <f t="array" ref="M3656">_xlfn.IFS(A3656="Ban_dam_1_phuong", IF(ABS(H3656 / (0.8 * (F3656 * D3656^2 / 8)) - 1) &lt; 0.01, "ĐÚNG", "SAI"), A3656="Ban_ke_4_canh_2_phuong", IF(ABS(H3656 / (0.045 * F3656 * D3656^2) - 1) &lt; 0.01, "ĐÚNG", "SAI"), A3656="San_phang_Flat_Slab", IF(ABS(H3656 / ((0.6 * (F3656 * C3656 * D3656^2 / 8)) / D3656) - 1) &lt; 0.01, "ĐÚNG", "SAI"), A3656="San_console_Cantilever", IF(ABS(H3656 / (-1 * (F3656 * D3656^2 / 2)) - 1) &lt; 0.01, "ĐÚNG", "SAI"), A3656="San_o_co_Waffle_Slab", IF(ABS(H3656 / (0.048 * F3656 * D3656^2) - 1) &lt; 0.01, "ĐÚNG", "SAI"))</f>
        <v>ĐÚNG</v>
      </c>
    </row>
    <row r="3657" spans="1:13" x14ac:dyDescent="0.3">
      <c r="A3657" s="4" t="s">
        <v>18</v>
      </c>
      <c r="B3657" s="4" t="s">
        <v>10</v>
      </c>
      <c r="C3657" s="4">
        <v>3.46</v>
      </c>
      <c r="D3657" s="4">
        <v>2.0499999999999998</v>
      </c>
      <c r="E3657" s="4">
        <v>0.14000000000000001</v>
      </c>
      <c r="F3657" s="4">
        <v>9.35</v>
      </c>
      <c r="G3657" s="4">
        <v>4655</v>
      </c>
      <c r="H3657" s="4">
        <v>-19.646999999999998</v>
      </c>
      <c r="I3657" s="4">
        <v>-1.9650000000000001</v>
      </c>
      <c r="J3657" s="4"/>
      <c r="K3657" s="4" t="str">
        <f>IF(AND(A3657="San_console_Cantilever", H3657 &lt; 0),  "ĐÚNG","SAI DẤU MOMEN")</f>
        <v>ĐÚNG</v>
      </c>
      <c r="L3657" s="4" t="str">
        <f t="shared" si="293"/>
        <v>ĐÚNG</v>
      </c>
      <c r="M3657" s="5" t="str" cm="1">
        <f t="array" ref="M3657">_xlfn.IFS(A3657="Ban_dam_1_phuong", IF(ABS(H3657 / (0.8 * (F3657 * D3657^2 / 8)) - 1) &lt; 0.01, "ĐÚNG", "SAI"), A3657="Ban_ke_4_canh_2_phuong", IF(ABS(H3657 / (0.045 * F3657 * D3657^2) - 1) &lt; 0.01, "ĐÚNG", "SAI"), A3657="San_phang_Flat_Slab", IF(ABS(H3657 / ((0.6 * (F3657 * C3657 * D3657^2 / 8)) / D3657) - 1) &lt; 0.01, "ĐÚNG", "SAI"), A3657="San_console_Cantilever", IF(ABS(H3657 / (-1 * (F3657 * D3657^2 / 2)) - 1) &lt; 0.01, "ĐÚNG", "SAI"), A3657="San_o_co_Waffle_Slab", IF(ABS(H3657 / (0.048 * F3657 * D3657^2) - 1) &lt; 0.01, "ĐÚNG", "SAI"))</f>
        <v>ĐÚNG</v>
      </c>
    </row>
    <row r="3658" spans="1:13" x14ac:dyDescent="0.3">
      <c r="A3658" s="4" t="s">
        <v>16</v>
      </c>
      <c r="B3658" s="4" t="s">
        <v>17</v>
      </c>
      <c r="C3658" s="4">
        <v>7.03</v>
      </c>
      <c r="D3658" s="4">
        <v>2.1</v>
      </c>
      <c r="E3658" s="4">
        <v>0.1</v>
      </c>
      <c r="F3658" s="4">
        <v>8</v>
      </c>
      <c r="G3658" s="4">
        <v>4656</v>
      </c>
      <c r="H3658" s="4">
        <v>3.528</v>
      </c>
      <c r="I3658" s="4">
        <v>0.70599999999999996</v>
      </c>
      <c r="J3658" s="4" t="str">
        <f>IF(AND(A3658="Ban_dam_1_phuong", C3658/D3658 &gt; 2),"ĐÚNG", "SAI HÌNH HỌC" )</f>
        <v>ĐÚNG</v>
      </c>
      <c r="K3658" s="4"/>
      <c r="L3658" s="4" t="str">
        <f t="shared" si="293"/>
        <v>ĐÚNG</v>
      </c>
      <c r="M3658" s="5" t="str" cm="1">
        <f t="array" ref="M3658">_xlfn.IFS(A3658="Ban_dam_1_phuong", IF(ABS(H3658 / (0.8 * (F3658 * D3658^2 / 8)) - 1) &lt; 0.01, "ĐÚNG", "SAI"), A3658="Ban_ke_4_canh_2_phuong", IF(ABS(H3658 / (0.045 * F3658 * D3658^2) - 1) &lt; 0.01, "ĐÚNG", "SAI"), A3658="San_phang_Flat_Slab", IF(ABS(H3658 / ((0.6 * (F3658 * C3658 * D3658^2 / 8)) / D3658) - 1) &lt; 0.01, "ĐÚNG", "SAI"), A3658="San_console_Cantilever", IF(ABS(H3658 / (-1 * (F3658 * D3658^2 / 2)) - 1) &lt; 0.01, "ĐÚNG", "SAI"), A3658="San_o_co_Waffle_Slab", IF(ABS(H3658 / (0.048 * F3658 * D3658^2) - 1) &lt; 0.01, "ĐÚNG", "SAI"))</f>
        <v>ĐÚNG</v>
      </c>
    </row>
    <row r="3659" spans="1:13" x14ac:dyDescent="0.3">
      <c r="A3659" s="4" t="s">
        <v>12</v>
      </c>
      <c r="B3659" s="4" t="s">
        <v>15</v>
      </c>
      <c r="C3659" s="4">
        <v>9.4600000000000009</v>
      </c>
      <c r="D3659" s="4">
        <v>8.08</v>
      </c>
      <c r="E3659" s="4">
        <v>0.23</v>
      </c>
      <c r="F3659" s="4">
        <v>12.38</v>
      </c>
      <c r="G3659" s="4">
        <v>4657</v>
      </c>
      <c r="H3659" s="4">
        <v>70.971999999999994</v>
      </c>
      <c r="I3659" s="4">
        <v>40.411999999999999</v>
      </c>
      <c r="J3659" s="4"/>
      <c r="K3659" s="4"/>
      <c r="L3659" s="4" t="str">
        <f t="shared" si="293"/>
        <v>ĐÚNG</v>
      </c>
      <c r="M3659" s="5" t="str" cm="1">
        <f t="array" ref="M3659">_xlfn.IFS(A3659="Ban_dam_1_phuong", IF(ABS(H3659 / (0.8 * (F3659 * D3659^2 / 8)) - 1) &lt; 0.01, "ĐÚNG", "SAI"), A3659="Ban_ke_4_canh_2_phuong", IF(ABS(H3659 / (0.045 * F3659 * D3659^2) - 1) &lt; 0.01, "ĐÚNG", "SAI"), A3659="San_phang_Flat_Slab", IF(ABS(H3659 / ((0.6 * (F3659 * C3659 * D3659^2 / 8)) / D3659) - 1) &lt; 0.01, "ĐÚNG", "SAI"), A3659="San_console_Cantilever", IF(ABS(H3659 / (-1 * (F3659 * D3659^2 / 2)) - 1) &lt; 0.01, "ĐÚNG", "SAI"), A3659="San_o_co_Waffle_Slab", IF(ABS(H3659 / (0.048 * F3659 * D3659^2) - 1) &lt; 0.01, "ĐÚNG", "SAI"))</f>
        <v>ĐÚNG</v>
      </c>
    </row>
    <row r="3660" spans="1:13" x14ac:dyDescent="0.3">
      <c r="A3660" s="4" t="s">
        <v>9</v>
      </c>
      <c r="B3660" s="4" t="s">
        <v>11</v>
      </c>
      <c r="C3660" s="4">
        <v>6.99</v>
      </c>
      <c r="D3660" s="4">
        <v>5.17</v>
      </c>
      <c r="E3660" s="4">
        <v>0.19</v>
      </c>
      <c r="F3660" s="4">
        <v>11.03</v>
      </c>
      <c r="G3660" s="4">
        <v>4658</v>
      </c>
      <c r="H3660" s="4">
        <v>13.266999999999999</v>
      </c>
      <c r="I3660" s="4">
        <v>18.861999999999998</v>
      </c>
      <c r="J3660" s="4"/>
      <c r="K3660" s="4"/>
      <c r="L3660" s="4" t="str">
        <f t="shared" si="293"/>
        <v>ĐÚNG</v>
      </c>
      <c r="M3660" s="5" t="str" cm="1">
        <f t="array" ref="M3660">_xlfn.IFS(A3660="Ban_dam_1_phuong", IF(ABS(H3660 / (0.8 * (F3660 * D3660^2 / 8)) - 1) &lt; 0.01, "ĐÚNG", "SAI"), A3660="Ban_ke_4_canh_2_phuong", IF(ABS(H3660 / (0.045 * F3660 * D3660^2) - 1) &lt; 0.01, "ĐÚNG", "SAI"), A3660="San_phang_Flat_Slab", IF(ABS(H3660 / ((0.6 * (F3660 * C3660 * D3660^2 / 8)) / D3660) - 1) &lt; 0.01, "ĐÚNG", "SAI"), A3660="San_console_Cantilever", IF(ABS(H3660 / (-1 * (F3660 * D3660^2 / 2)) - 1) &lt; 0.01, "ĐÚNG", "SAI"), A3660="San_o_co_Waffle_Slab", IF(ABS(H3660 / (0.048 * F3660 * D3660^2) - 1) &lt; 0.01, "ĐÚNG", "SAI"))</f>
        <v>ĐÚNG</v>
      </c>
    </row>
    <row r="3661" spans="1:13" x14ac:dyDescent="0.3">
      <c r="A3661" s="4" t="s">
        <v>9</v>
      </c>
      <c r="B3661" s="4" t="s">
        <v>10</v>
      </c>
      <c r="C3661" s="4">
        <v>7.99</v>
      </c>
      <c r="D3661" s="4">
        <v>5.64</v>
      </c>
      <c r="E3661" s="4">
        <v>0.13</v>
      </c>
      <c r="F3661" s="4">
        <v>9.01</v>
      </c>
      <c r="G3661" s="4">
        <v>4659</v>
      </c>
      <c r="H3661" s="4">
        <v>12.897</v>
      </c>
      <c r="I3661" s="4">
        <v>20.132000000000001</v>
      </c>
      <c r="J3661" s="4"/>
      <c r="K3661" s="4"/>
      <c r="L3661" s="4" t="str">
        <f t="shared" si="293"/>
        <v>ĐÚNG</v>
      </c>
      <c r="M3661" s="5" t="str" cm="1">
        <f t="array" ref="M3661">_xlfn.IFS(A3661="Ban_dam_1_phuong", IF(ABS(H3661 / (0.8 * (F3661 * D3661^2 / 8)) - 1) &lt; 0.01, "ĐÚNG", "SAI"), A3661="Ban_ke_4_canh_2_phuong", IF(ABS(H3661 / (0.045 * F3661 * D3661^2) - 1) &lt; 0.01, "ĐÚNG", "SAI"), A3661="San_phang_Flat_Slab", IF(ABS(H3661 / ((0.6 * (F3661 * C3661 * D3661^2 / 8)) / D3661) - 1) &lt; 0.01, "ĐÚNG", "SAI"), A3661="San_console_Cantilever", IF(ABS(H3661 / (-1 * (F3661 * D3661^2 / 2)) - 1) &lt; 0.01, "ĐÚNG", "SAI"), A3661="San_o_co_Waffle_Slab", IF(ABS(H3661 / (0.048 * F3661 * D3661^2) - 1) &lt; 0.01, "ĐÚNG", "SAI"))</f>
        <v>ĐÚNG</v>
      </c>
    </row>
    <row r="3662" spans="1:13" x14ac:dyDescent="0.3">
      <c r="A3662" s="4" t="s">
        <v>16</v>
      </c>
      <c r="B3662" s="4" t="s">
        <v>13</v>
      </c>
      <c r="C3662" s="4">
        <v>7.23</v>
      </c>
      <c r="D3662" s="4">
        <v>2.11</v>
      </c>
      <c r="E3662" s="4">
        <v>0.13</v>
      </c>
      <c r="F3662" s="4">
        <v>9.01</v>
      </c>
      <c r="G3662" s="4">
        <v>4660</v>
      </c>
      <c r="H3662" s="4">
        <v>4.0110000000000001</v>
      </c>
      <c r="I3662" s="4">
        <v>0.80200000000000005</v>
      </c>
      <c r="J3662" s="4" t="str">
        <f>IF(AND(A3662="Ban_dam_1_phuong", C3662/D3662 &gt; 2),"ĐÚNG", "SAI HÌNH HỌC" )</f>
        <v>ĐÚNG</v>
      </c>
      <c r="K3662" s="4"/>
      <c r="L3662" s="4" t="str">
        <f t="shared" si="293"/>
        <v>ĐÚNG</v>
      </c>
      <c r="M3662" s="5" t="str" cm="1">
        <f t="array" ref="M3662">_xlfn.IFS(A3662="Ban_dam_1_phuong", IF(ABS(H3662 / (0.8 * (F3662 * D3662^2 / 8)) - 1) &lt; 0.01, "ĐÚNG", "SAI"), A3662="Ban_ke_4_canh_2_phuong", IF(ABS(H3662 / (0.045 * F3662 * D3662^2) - 1) &lt; 0.01, "ĐÚNG", "SAI"), A3662="San_phang_Flat_Slab", IF(ABS(H3662 / ((0.6 * (F3662 * C3662 * D3662^2 / 8)) / D3662) - 1) &lt; 0.01, "ĐÚNG", "SAI"), A3662="San_console_Cantilever", IF(ABS(H3662 / (-1 * (F3662 * D3662^2 / 2)) - 1) &lt; 0.01, "ĐÚNG", "SAI"), A3662="San_o_co_Waffle_Slab", IF(ABS(H3662 / (0.048 * F3662 * D3662^2) - 1) &lt; 0.01, "ĐÚNG", "SAI"))</f>
        <v>ĐÚNG</v>
      </c>
    </row>
    <row r="3663" spans="1:13" x14ac:dyDescent="0.3">
      <c r="A3663" s="4" t="s">
        <v>9</v>
      </c>
      <c r="B3663" s="4" t="s">
        <v>17</v>
      </c>
      <c r="C3663" s="4">
        <v>8.4499999999999993</v>
      </c>
      <c r="D3663" s="4">
        <v>4.26</v>
      </c>
      <c r="E3663" s="4">
        <v>0.14000000000000001</v>
      </c>
      <c r="F3663" s="4">
        <v>9.35</v>
      </c>
      <c r="G3663" s="4">
        <v>4661</v>
      </c>
      <c r="H3663" s="4">
        <v>7.6360000000000001</v>
      </c>
      <c r="I3663" s="4">
        <v>23.366</v>
      </c>
      <c r="J3663" s="4"/>
      <c r="K3663" s="4"/>
      <c r="L3663" s="4" t="str">
        <f t="shared" si="293"/>
        <v>ĐÚNG</v>
      </c>
      <c r="M3663" s="5" t="str" cm="1">
        <f t="array" ref="M3663">_xlfn.IFS(A3663="Ban_dam_1_phuong", IF(ABS(H3663 / (0.8 * (F3663 * D3663^2 / 8)) - 1) &lt; 0.01, "ĐÚNG", "SAI"), A3663="Ban_ke_4_canh_2_phuong", IF(ABS(H3663 / (0.045 * F3663 * D3663^2) - 1) &lt; 0.01, "ĐÚNG", "SAI"), A3663="San_phang_Flat_Slab", IF(ABS(H3663 / ((0.6 * (F3663 * C3663 * D3663^2 / 8)) / D3663) - 1) &lt; 0.01, "ĐÚNG", "SAI"), A3663="San_console_Cantilever", IF(ABS(H3663 / (-1 * (F3663 * D3663^2 / 2)) - 1) &lt; 0.01, "ĐÚNG", "SAI"), A3663="San_o_co_Waffle_Slab", IF(ABS(H3663 / (0.048 * F3663 * D3663^2) - 1) &lt; 0.01, "ĐÚNG", "SAI"))</f>
        <v>ĐÚNG</v>
      </c>
    </row>
    <row r="3664" spans="1:13" x14ac:dyDescent="0.3">
      <c r="A3664" s="4" t="s">
        <v>12</v>
      </c>
      <c r="B3664" s="4" t="s">
        <v>13</v>
      </c>
      <c r="C3664" s="4">
        <v>12.26</v>
      </c>
      <c r="D3664" s="4">
        <v>9.06</v>
      </c>
      <c r="E3664" s="4">
        <v>0.26</v>
      </c>
      <c r="F3664" s="4">
        <v>13.4</v>
      </c>
      <c r="G3664" s="4">
        <v>4662</v>
      </c>
      <c r="H3664" s="4">
        <v>111.631</v>
      </c>
      <c r="I3664" s="4">
        <v>54.996000000000002</v>
      </c>
      <c r="J3664" s="4"/>
      <c r="K3664" s="4"/>
      <c r="L3664" s="4" t="str">
        <f t="shared" si="293"/>
        <v>ĐÚNG</v>
      </c>
      <c r="M3664" s="5" t="str" cm="1">
        <f t="array" ref="M3664">_xlfn.IFS(A3664="Ban_dam_1_phuong", IF(ABS(H3664 / (0.8 * (F3664 * D3664^2 / 8)) - 1) &lt; 0.01, "ĐÚNG", "SAI"), A3664="Ban_ke_4_canh_2_phuong", IF(ABS(H3664 / (0.045 * F3664 * D3664^2) - 1) &lt; 0.01, "ĐÚNG", "SAI"), A3664="San_phang_Flat_Slab", IF(ABS(H3664 / ((0.6 * (F3664 * C3664 * D3664^2 / 8)) / D3664) - 1) &lt; 0.01, "ĐÚNG", "SAI"), A3664="San_console_Cantilever", IF(ABS(H3664 / (-1 * (F3664 * D3664^2 / 2)) - 1) &lt; 0.01, "ĐÚNG", "SAI"), A3664="San_o_co_Waffle_Slab", IF(ABS(H3664 / (0.048 * F3664 * D3664^2) - 1) &lt; 0.01, "ĐÚNG", "SAI"))</f>
        <v>ĐÚNG</v>
      </c>
    </row>
    <row r="3665" spans="1:13" x14ac:dyDescent="0.3">
      <c r="A3665" s="4" t="s">
        <v>18</v>
      </c>
      <c r="B3665" s="4" t="s">
        <v>15</v>
      </c>
      <c r="C3665" s="4">
        <v>5.73</v>
      </c>
      <c r="D3665" s="4">
        <v>1.87</v>
      </c>
      <c r="E3665" s="4">
        <v>0.11</v>
      </c>
      <c r="F3665" s="4">
        <v>8.33</v>
      </c>
      <c r="G3665" s="4">
        <v>4663</v>
      </c>
      <c r="H3665" s="4">
        <v>-14.565</v>
      </c>
      <c r="I3665" s="4">
        <v>-1.4570000000000001</v>
      </c>
      <c r="J3665" s="4"/>
      <c r="K3665" s="4" t="str">
        <f>IF(AND(A3665="San_console_Cantilever", H3665 &lt; 0),  "ĐÚNG","SAI DẤU MOMEN")</f>
        <v>ĐÚNG</v>
      </c>
      <c r="L3665" s="4" t="str">
        <f t="shared" si="293"/>
        <v>ĐÚNG</v>
      </c>
      <c r="M3665" s="5" t="str" cm="1">
        <f t="array" ref="M3665">_xlfn.IFS(A3665="Ban_dam_1_phuong", IF(ABS(H3665 / (0.8 * (F3665 * D3665^2 / 8)) - 1) &lt; 0.01, "ĐÚNG", "SAI"), A3665="Ban_ke_4_canh_2_phuong", IF(ABS(H3665 / (0.045 * F3665 * D3665^2) - 1) &lt; 0.01, "ĐÚNG", "SAI"), A3665="San_phang_Flat_Slab", IF(ABS(H3665 / ((0.6 * (F3665 * C3665 * D3665^2 / 8)) / D3665) - 1) &lt; 0.01, "ĐÚNG", "SAI"), A3665="San_console_Cantilever", IF(ABS(H3665 / (-1 * (F3665 * D3665^2 / 2)) - 1) &lt; 0.01, "ĐÚNG", "SAI"), A3665="San_o_co_Waffle_Slab", IF(ABS(H3665 / (0.048 * F3665 * D3665^2) - 1) &lt; 0.01, "ĐÚNG", "SAI"))</f>
        <v>ĐÚNG</v>
      </c>
    </row>
    <row r="3666" spans="1:13" x14ac:dyDescent="0.3">
      <c r="A3666" s="4" t="s">
        <v>9</v>
      </c>
      <c r="B3666" s="4" t="s">
        <v>10</v>
      </c>
      <c r="C3666" s="4">
        <v>5.25</v>
      </c>
      <c r="D3666" s="4">
        <v>3.34</v>
      </c>
      <c r="E3666" s="4">
        <v>0.17</v>
      </c>
      <c r="F3666" s="4">
        <v>10.36</v>
      </c>
      <c r="G3666" s="4">
        <v>4664</v>
      </c>
      <c r="H3666" s="4">
        <v>5.2009999999999996</v>
      </c>
      <c r="I3666" s="4">
        <v>9.9939999999999998</v>
      </c>
      <c r="J3666" s="4"/>
      <c r="K3666" s="4"/>
      <c r="L3666" s="4" t="str">
        <f t="shared" si="293"/>
        <v>ĐÚNG</v>
      </c>
      <c r="M3666" s="5" t="str" cm="1">
        <f t="array" ref="M3666">_xlfn.IFS(A3666="Ban_dam_1_phuong", IF(ABS(H3666 / (0.8 * (F3666 * D3666^2 / 8)) - 1) &lt; 0.01, "ĐÚNG", "SAI"), A3666="Ban_ke_4_canh_2_phuong", IF(ABS(H3666 / (0.045 * F3666 * D3666^2) - 1) &lt; 0.01, "ĐÚNG", "SAI"), A3666="San_phang_Flat_Slab", IF(ABS(H3666 / ((0.6 * (F3666 * C3666 * D3666^2 / 8)) / D3666) - 1) &lt; 0.01, "ĐÚNG", "SAI"), A3666="San_console_Cantilever", IF(ABS(H3666 / (-1 * (F3666 * D3666^2 / 2)) - 1) &lt; 0.01, "ĐÚNG", "SAI"), A3666="San_o_co_Waffle_Slab", IF(ABS(H3666 / (0.048 * F3666 * D3666^2) - 1) &lt; 0.01, "ĐÚNG", "SAI"))</f>
        <v>ĐÚNG</v>
      </c>
    </row>
    <row r="3667" spans="1:13" x14ac:dyDescent="0.3">
      <c r="A3667" s="4" t="s">
        <v>16</v>
      </c>
      <c r="B3667" s="4" t="s">
        <v>13</v>
      </c>
      <c r="C3667" s="4">
        <v>11.02</v>
      </c>
      <c r="D3667" s="4">
        <v>3.51</v>
      </c>
      <c r="E3667" s="4">
        <v>0.11</v>
      </c>
      <c r="F3667" s="4">
        <v>8.33</v>
      </c>
      <c r="G3667" s="4">
        <v>4665</v>
      </c>
      <c r="H3667" s="4">
        <v>10.263</v>
      </c>
      <c r="I3667" s="4">
        <v>2.0529999999999999</v>
      </c>
      <c r="J3667" s="4" t="str">
        <f t="shared" ref="J3667:J3668" si="294">IF(AND(A3667="Ban_dam_1_phuong", C3667/D3667 &gt; 2),"ĐÚNG", "SAI HÌNH HỌC" )</f>
        <v>ĐÚNG</v>
      </c>
      <c r="K3667" s="4"/>
      <c r="L3667" s="4" t="str">
        <f t="shared" si="293"/>
        <v>ĐÚNG</v>
      </c>
      <c r="M3667" s="5" t="str" cm="1">
        <f t="array" ref="M3667">_xlfn.IFS(A3667="Ban_dam_1_phuong", IF(ABS(H3667 / (0.8 * (F3667 * D3667^2 / 8)) - 1) &lt; 0.01, "ĐÚNG", "SAI"), A3667="Ban_ke_4_canh_2_phuong", IF(ABS(H3667 / (0.045 * F3667 * D3667^2) - 1) &lt; 0.01, "ĐÚNG", "SAI"), A3667="San_phang_Flat_Slab", IF(ABS(H3667 / ((0.6 * (F3667 * C3667 * D3667^2 / 8)) / D3667) - 1) &lt; 0.01, "ĐÚNG", "SAI"), A3667="San_console_Cantilever", IF(ABS(H3667 / (-1 * (F3667 * D3667^2 / 2)) - 1) &lt; 0.01, "ĐÚNG", "SAI"), A3667="San_o_co_Waffle_Slab", IF(ABS(H3667 / (0.048 * F3667 * D3667^2) - 1) &lt; 0.01, "ĐÚNG", "SAI"))</f>
        <v>ĐÚNG</v>
      </c>
    </row>
    <row r="3668" spans="1:13" x14ac:dyDescent="0.3">
      <c r="A3668" s="4" t="s">
        <v>16</v>
      </c>
      <c r="B3668" s="4" t="s">
        <v>17</v>
      </c>
      <c r="C3668" s="4">
        <v>12.07</v>
      </c>
      <c r="D3668" s="4">
        <v>3.74</v>
      </c>
      <c r="E3668" s="4">
        <v>0.12</v>
      </c>
      <c r="F3668" s="4">
        <v>8.67</v>
      </c>
      <c r="G3668" s="4">
        <v>4666</v>
      </c>
      <c r="H3668" s="4">
        <v>12.127000000000001</v>
      </c>
      <c r="I3668" s="4">
        <v>2.4249999999999998</v>
      </c>
      <c r="J3668" s="4" t="str">
        <f t="shared" si="294"/>
        <v>ĐÚNG</v>
      </c>
      <c r="K3668" s="4"/>
      <c r="L3668" s="4" t="str">
        <f t="shared" si="293"/>
        <v>ĐÚNG</v>
      </c>
      <c r="M3668" s="5" t="str" cm="1">
        <f t="array" ref="M3668">_xlfn.IFS(A3668="Ban_dam_1_phuong", IF(ABS(H3668 / (0.8 * (F3668 * D3668^2 / 8)) - 1) &lt; 0.01, "ĐÚNG", "SAI"), A3668="Ban_ke_4_canh_2_phuong", IF(ABS(H3668 / (0.045 * F3668 * D3668^2) - 1) &lt; 0.01, "ĐÚNG", "SAI"), A3668="San_phang_Flat_Slab", IF(ABS(H3668 / ((0.6 * (F3668 * C3668 * D3668^2 / 8)) / D3668) - 1) &lt; 0.01, "ĐÚNG", "SAI"), A3668="San_console_Cantilever", IF(ABS(H3668 / (-1 * (F3668 * D3668^2 / 2)) - 1) &lt; 0.01, "ĐÚNG", "SAI"), A3668="San_o_co_Waffle_Slab", IF(ABS(H3668 / (0.048 * F3668 * D3668^2) - 1) &lt; 0.01, "ĐÚNG", "SAI"))</f>
        <v>ĐÚNG</v>
      </c>
    </row>
    <row r="3669" spans="1:13" x14ac:dyDescent="0.3">
      <c r="A3669" s="4" t="s">
        <v>9</v>
      </c>
      <c r="B3669" s="4" t="s">
        <v>13</v>
      </c>
      <c r="C3669" s="4">
        <v>7.64</v>
      </c>
      <c r="D3669" s="4">
        <v>5.84</v>
      </c>
      <c r="E3669" s="4">
        <v>0.13</v>
      </c>
      <c r="F3669" s="4">
        <v>9.01</v>
      </c>
      <c r="G3669" s="4">
        <v>4667</v>
      </c>
      <c r="H3669" s="4">
        <v>13.827999999999999</v>
      </c>
      <c r="I3669" s="4">
        <v>18.407</v>
      </c>
      <c r="J3669" s="4"/>
      <c r="K3669" s="4"/>
      <c r="L3669" s="4" t="str">
        <f t="shared" si="293"/>
        <v>ĐÚNG</v>
      </c>
      <c r="M3669" s="5" t="str" cm="1">
        <f t="array" ref="M3669">_xlfn.IFS(A3669="Ban_dam_1_phuong", IF(ABS(H3669 / (0.8 * (F3669 * D3669^2 / 8)) - 1) &lt; 0.01, "ĐÚNG", "SAI"), A3669="Ban_ke_4_canh_2_phuong", IF(ABS(H3669 / (0.045 * F3669 * D3669^2) - 1) &lt; 0.01, "ĐÚNG", "SAI"), A3669="San_phang_Flat_Slab", IF(ABS(H3669 / ((0.6 * (F3669 * C3669 * D3669^2 / 8)) / D3669) - 1) &lt; 0.01, "ĐÚNG", "SAI"), A3669="San_console_Cantilever", IF(ABS(H3669 / (-1 * (F3669 * D3669^2 / 2)) - 1) &lt; 0.01, "ĐÚNG", "SAI"), A3669="San_o_co_Waffle_Slab", IF(ABS(H3669 / (0.048 * F3669 * D3669^2) - 1) &lt; 0.01, "ĐÚNG", "SAI"))</f>
        <v>ĐÚNG</v>
      </c>
    </row>
    <row r="3670" spans="1:13" x14ac:dyDescent="0.3">
      <c r="A3670" s="4" t="s">
        <v>14</v>
      </c>
      <c r="B3670" s="4" t="s">
        <v>13</v>
      </c>
      <c r="C3670" s="4">
        <v>10.95</v>
      </c>
      <c r="D3670" s="4">
        <v>8.0500000000000007</v>
      </c>
      <c r="E3670" s="4">
        <v>0.41</v>
      </c>
      <c r="F3670" s="4">
        <v>10.7</v>
      </c>
      <c r="G3670" s="4">
        <v>4668</v>
      </c>
      <c r="H3670" s="4">
        <v>33.283000000000001</v>
      </c>
      <c r="I3670" s="4">
        <v>61.582000000000001</v>
      </c>
      <c r="J3670" s="4"/>
      <c r="K3670" s="4"/>
      <c r="L3670" s="4" t="str">
        <f t="shared" si="293"/>
        <v>ĐÚNG</v>
      </c>
      <c r="M3670" s="5" t="str" cm="1">
        <f t="array" ref="M3670">_xlfn.IFS(A3670="Ban_dam_1_phuong", IF(ABS(H3670 / (0.8 * (F3670 * D3670^2 / 8)) - 1) &lt; 0.01, "ĐÚNG", "SAI"), A3670="Ban_ke_4_canh_2_phuong", IF(ABS(H3670 / (0.045 * F3670 * D3670^2) - 1) &lt; 0.01, "ĐÚNG", "SAI"), A3670="San_phang_Flat_Slab", IF(ABS(H3670 / ((0.6 * (F3670 * C3670 * D3670^2 / 8)) / D3670) - 1) &lt; 0.01, "ĐÚNG", "SAI"), A3670="San_console_Cantilever", IF(ABS(H3670 / (-1 * (F3670 * D3670^2 / 2)) - 1) &lt; 0.01, "ĐÚNG", "SAI"), A3670="San_o_co_Waffle_Slab", IF(ABS(H3670 / (0.048 * F3670 * D3670^2) - 1) &lt; 0.01, "ĐÚNG", "SAI"))</f>
        <v>ĐÚNG</v>
      </c>
    </row>
    <row r="3671" spans="1:13" x14ac:dyDescent="0.3">
      <c r="A3671" s="4" t="s">
        <v>9</v>
      </c>
      <c r="B3671" s="4" t="s">
        <v>15</v>
      </c>
      <c r="C3671" s="4">
        <v>8.07</v>
      </c>
      <c r="D3671" s="4">
        <v>4.72</v>
      </c>
      <c r="E3671" s="4">
        <v>0.12</v>
      </c>
      <c r="F3671" s="4">
        <v>8.67</v>
      </c>
      <c r="G3671" s="4">
        <v>4669</v>
      </c>
      <c r="H3671" s="4">
        <v>8.6920000000000002</v>
      </c>
      <c r="I3671" s="4">
        <v>19.762</v>
      </c>
      <c r="J3671" s="4"/>
      <c r="K3671" s="4"/>
      <c r="L3671" s="4" t="str">
        <f t="shared" si="293"/>
        <v>ĐÚNG</v>
      </c>
      <c r="M3671" s="5" t="str" cm="1">
        <f t="array" ref="M3671">_xlfn.IFS(A3671="Ban_dam_1_phuong", IF(ABS(H3671 / (0.8 * (F3671 * D3671^2 / 8)) - 1) &lt; 0.01, "ĐÚNG", "SAI"), A3671="Ban_ke_4_canh_2_phuong", IF(ABS(H3671 / (0.045 * F3671 * D3671^2) - 1) &lt; 0.01, "ĐÚNG", "SAI"), A3671="San_phang_Flat_Slab", IF(ABS(H3671 / ((0.6 * (F3671 * C3671 * D3671^2 / 8)) / D3671) - 1) &lt; 0.01, "ĐÚNG", "SAI"), A3671="San_console_Cantilever", IF(ABS(H3671 / (-1 * (F3671 * D3671^2 / 2)) - 1) &lt; 0.01, "ĐÚNG", "SAI"), A3671="San_o_co_Waffle_Slab", IF(ABS(H3671 / (0.048 * F3671 * D3671^2) - 1) &lt; 0.01, "ĐÚNG", "SAI"))</f>
        <v>ĐÚNG</v>
      </c>
    </row>
    <row r="3672" spans="1:13" x14ac:dyDescent="0.3">
      <c r="A3672" s="4" t="s">
        <v>16</v>
      </c>
      <c r="B3672" s="4" t="s">
        <v>17</v>
      </c>
      <c r="C3672" s="4">
        <v>7.94</v>
      </c>
      <c r="D3672" s="4">
        <v>2.81</v>
      </c>
      <c r="E3672" s="4">
        <v>0.12</v>
      </c>
      <c r="F3672" s="4">
        <v>8.67</v>
      </c>
      <c r="G3672" s="4">
        <v>4670</v>
      </c>
      <c r="H3672" s="4">
        <v>6.8460000000000001</v>
      </c>
      <c r="I3672" s="4">
        <v>1.369</v>
      </c>
      <c r="J3672" s="4" t="str">
        <f>IF(AND(A3672="Ban_dam_1_phuong", C3672/D3672 &gt; 2),"ĐÚNG", "SAI HÌNH HỌC" )</f>
        <v>ĐÚNG</v>
      </c>
      <c r="K3672" s="4"/>
      <c r="L3672" s="4" t="str">
        <f t="shared" si="293"/>
        <v>ĐÚNG</v>
      </c>
      <c r="M3672" s="5" t="str" cm="1">
        <f t="array" ref="M3672">_xlfn.IFS(A3672="Ban_dam_1_phuong", IF(ABS(H3672 / (0.8 * (F3672 * D3672^2 / 8)) - 1) &lt; 0.01, "ĐÚNG", "SAI"), A3672="Ban_ke_4_canh_2_phuong", IF(ABS(H3672 / (0.045 * F3672 * D3672^2) - 1) &lt; 0.01, "ĐÚNG", "SAI"), A3672="San_phang_Flat_Slab", IF(ABS(H3672 / ((0.6 * (F3672 * C3672 * D3672^2 / 8)) / D3672) - 1) &lt; 0.01, "ĐÚNG", "SAI"), A3672="San_console_Cantilever", IF(ABS(H3672 / (-1 * (F3672 * D3672^2 / 2)) - 1) &lt; 0.01, "ĐÚNG", "SAI"), A3672="San_o_co_Waffle_Slab", IF(ABS(H3672 / (0.048 * F3672 * D3672^2) - 1) &lt; 0.01, "ĐÚNG", "SAI"))</f>
        <v>ĐÚNG</v>
      </c>
    </row>
    <row r="3673" spans="1:13" x14ac:dyDescent="0.3">
      <c r="A3673" s="4" t="s">
        <v>12</v>
      </c>
      <c r="B3673" s="4" t="s">
        <v>11</v>
      </c>
      <c r="C3673" s="4">
        <v>10.17</v>
      </c>
      <c r="D3673" s="4">
        <v>8.52</v>
      </c>
      <c r="E3673" s="4">
        <v>0.27</v>
      </c>
      <c r="F3673" s="4">
        <v>13.73</v>
      </c>
      <c r="G3673" s="4">
        <v>4671</v>
      </c>
      <c r="H3673" s="4">
        <v>89.225999999999999</v>
      </c>
      <c r="I3673" s="4">
        <v>49.832999999999998</v>
      </c>
      <c r="J3673" s="4"/>
      <c r="K3673" s="4"/>
      <c r="L3673" s="4" t="str">
        <f t="shared" si="293"/>
        <v>ĐÚNG</v>
      </c>
      <c r="M3673" s="5" t="str" cm="1">
        <f t="array" ref="M3673">_xlfn.IFS(A3673="Ban_dam_1_phuong", IF(ABS(H3673 / (0.8 * (F3673 * D3673^2 / 8)) - 1) &lt; 0.01, "ĐÚNG", "SAI"), A3673="Ban_ke_4_canh_2_phuong", IF(ABS(H3673 / (0.045 * F3673 * D3673^2) - 1) &lt; 0.01, "ĐÚNG", "SAI"), A3673="San_phang_Flat_Slab", IF(ABS(H3673 / ((0.6 * (F3673 * C3673 * D3673^2 / 8)) / D3673) - 1) &lt; 0.01, "ĐÚNG", "SAI"), A3673="San_console_Cantilever", IF(ABS(H3673 / (-1 * (F3673 * D3673^2 / 2)) - 1) &lt; 0.01, "ĐÚNG", "SAI"), A3673="San_o_co_Waffle_Slab", IF(ABS(H3673 / (0.048 * F3673 * D3673^2) - 1) &lt; 0.01, "ĐÚNG", "SAI"))</f>
        <v>ĐÚNG</v>
      </c>
    </row>
    <row r="3674" spans="1:13" x14ac:dyDescent="0.3">
      <c r="A3674" s="4" t="s">
        <v>12</v>
      </c>
      <c r="B3674" s="4" t="s">
        <v>15</v>
      </c>
      <c r="C3674" s="4">
        <v>10.96</v>
      </c>
      <c r="D3674" s="4">
        <v>9.11</v>
      </c>
      <c r="E3674" s="4">
        <v>0.25</v>
      </c>
      <c r="F3674" s="4">
        <v>13.06</v>
      </c>
      <c r="G3674" s="4">
        <v>4672</v>
      </c>
      <c r="H3674" s="4">
        <v>97.799000000000007</v>
      </c>
      <c r="I3674" s="4">
        <v>54.194000000000003</v>
      </c>
      <c r="J3674" s="4"/>
      <c r="K3674" s="4"/>
      <c r="L3674" s="4" t="str">
        <f t="shared" si="293"/>
        <v>ĐÚNG</v>
      </c>
      <c r="M3674" s="5" t="str" cm="1">
        <f t="array" ref="M3674">_xlfn.IFS(A3674="Ban_dam_1_phuong", IF(ABS(H3674 / (0.8 * (F3674 * D3674^2 / 8)) - 1) &lt; 0.01, "ĐÚNG", "SAI"), A3674="Ban_ke_4_canh_2_phuong", IF(ABS(H3674 / (0.045 * F3674 * D3674^2) - 1) &lt; 0.01, "ĐÚNG", "SAI"), A3674="San_phang_Flat_Slab", IF(ABS(H3674 / ((0.6 * (F3674 * C3674 * D3674^2 / 8)) / D3674) - 1) &lt; 0.01, "ĐÚNG", "SAI"), A3674="San_console_Cantilever", IF(ABS(H3674 / (-1 * (F3674 * D3674^2 / 2)) - 1) &lt; 0.01, "ĐÚNG", "SAI"), A3674="San_o_co_Waffle_Slab", IF(ABS(H3674 / (0.048 * F3674 * D3674^2) - 1) &lt; 0.01, "ĐÚNG", "SAI"))</f>
        <v>ĐÚNG</v>
      </c>
    </row>
    <row r="3675" spans="1:13" x14ac:dyDescent="0.3">
      <c r="A3675" s="4" t="s">
        <v>18</v>
      </c>
      <c r="B3675" s="4" t="s">
        <v>13</v>
      </c>
      <c r="C3675" s="4">
        <v>7.64</v>
      </c>
      <c r="D3675" s="4">
        <v>1.69</v>
      </c>
      <c r="E3675" s="4">
        <v>0.14000000000000001</v>
      </c>
      <c r="F3675" s="4">
        <v>9.35</v>
      </c>
      <c r="G3675" s="4">
        <v>4673</v>
      </c>
      <c r="H3675" s="4">
        <v>-13.352</v>
      </c>
      <c r="I3675" s="4">
        <v>-1.335</v>
      </c>
      <c r="J3675" s="4"/>
      <c r="K3675" s="4" t="str">
        <f>IF(AND(A3675="San_console_Cantilever", H3675 &lt; 0),  "ĐÚNG","SAI DẤU MOMEN")</f>
        <v>ĐÚNG</v>
      </c>
      <c r="L3675" s="4" t="str">
        <f t="shared" si="293"/>
        <v>ĐÚNG</v>
      </c>
      <c r="M3675" s="5" t="str" cm="1">
        <f t="array" ref="M3675">_xlfn.IFS(A3675="Ban_dam_1_phuong", IF(ABS(H3675 / (0.8 * (F3675 * D3675^2 / 8)) - 1) &lt; 0.01, "ĐÚNG", "SAI"), A3675="Ban_ke_4_canh_2_phuong", IF(ABS(H3675 / (0.045 * F3675 * D3675^2) - 1) &lt; 0.01, "ĐÚNG", "SAI"), A3675="San_phang_Flat_Slab", IF(ABS(H3675 / ((0.6 * (F3675 * C3675 * D3675^2 / 8)) / D3675) - 1) &lt; 0.01, "ĐÚNG", "SAI"), A3675="San_console_Cantilever", IF(ABS(H3675 / (-1 * (F3675 * D3675^2 / 2)) - 1) &lt; 0.01, "ĐÚNG", "SAI"), A3675="San_o_co_Waffle_Slab", IF(ABS(H3675 / (0.048 * F3675 * D3675^2) - 1) &lt; 0.01, "ĐÚNG", "SAI"))</f>
        <v>ĐÚNG</v>
      </c>
    </row>
    <row r="3676" spans="1:13" x14ac:dyDescent="0.3">
      <c r="A3676" s="4" t="s">
        <v>16</v>
      </c>
      <c r="B3676" s="4" t="s">
        <v>17</v>
      </c>
      <c r="C3676" s="4">
        <v>8.43</v>
      </c>
      <c r="D3676" s="4">
        <v>3.03</v>
      </c>
      <c r="E3676" s="4">
        <v>0.13</v>
      </c>
      <c r="F3676" s="4">
        <v>9.01</v>
      </c>
      <c r="G3676" s="4">
        <v>4674</v>
      </c>
      <c r="H3676" s="4">
        <v>8.2720000000000002</v>
      </c>
      <c r="I3676" s="4">
        <v>1.6539999999999999</v>
      </c>
      <c r="J3676" s="4" t="str">
        <f>IF(AND(A3676="Ban_dam_1_phuong", C3676/D3676 &gt; 2),"ĐÚNG", "SAI HÌNH HỌC" )</f>
        <v>ĐÚNG</v>
      </c>
      <c r="K3676" s="4"/>
      <c r="L3676" s="4" t="str">
        <f t="shared" si="293"/>
        <v>ĐÚNG</v>
      </c>
      <c r="M3676" s="5" t="str" cm="1">
        <f t="array" ref="M3676">_xlfn.IFS(A3676="Ban_dam_1_phuong", IF(ABS(H3676 / (0.8 * (F3676 * D3676^2 / 8)) - 1) &lt; 0.01, "ĐÚNG", "SAI"), A3676="Ban_ke_4_canh_2_phuong", IF(ABS(H3676 / (0.045 * F3676 * D3676^2) - 1) &lt; 0.01, "ĐÚNG", "SAI"), A3676="San_phang_Flat_Slab", IF(ABS(H3676 / ((0.6 * (F3676 * C3676 * D3676^2 / 8)) / D3676) - 1) &lt; 0.01, "ĐÚNG", "SAI"), A3676="San_console_Cantilever", IF(ABS(H3676 / (-1 * (F3676 * D3676^2 / 2)) - 1) &lt; 0.01, "ĐÚNG", "SAI"), A3676="San_o_co_Waffle_Slab", IF(ABS(H3676 / (0.048 * F3676 * D3676^2) - 1) &lt; 0.01, "ĐÚNG", "SAI"))</f>
        <v>ĐÚNG</v>
      </c>
    </row>
    <row r="3677" spans="1:13" x14ac:dyDescent="0.3">
      <c r="A3677" s="4" t="s">
        <v>12</v>
      </c>
      <c r="B3677" s="4" t="s">
        <v>11</v>
      </c>
      <c r="C3677" s="4">
        <v>8.1</v>
      </c>
      <c r="D3677" s="4">
        <v>6.02</v>
      </c>
      <c r="E3677" s="4">
        <v>0.22</v>
      </c>
      <c r="F3677" s="4">
        <v>12.05</v>
      </c>
      <c r="G3677" s="4">
        <v>4675</v>
      </c>
      <c r="H3677" s="4">
        <v>44.069000000000003</v>
      </c>
      <c r="I3677" s="4">
        <v>21.835000000000001</v>
      </c>
      <c r="J3677" s="4"/>
      <c r="K3677" s="4"/>
      <c r="L3677" s="4" t="str">
        <f t="shared" si="293"/>
        <v>ĐÚNG</v>
      </c>
      <c r="M3677" s="5" t="str" cm="1">
        <f t="array" ref="M3677">_xlfn.IFS(A3677="Ban_dam_1_phuong", IF(ABS(H3677 / (0.8 * (F3677 * D3677^2 / 8)) - 1) &lt; 0.01, "ĐÚNG", "SAI"), A3677="Ban_ke_4_canh_2_phuong", IF(ABS(H3677 / (0.045 * F3677 * D3677^2) - 1) &lt; 0.01, "ĐÚNG", "SAI"), A3677="San_phang_Flat_Slab", IF(ABS(H3677 / ((0.6 * (F3677 * C3677 * D3677^2 / 8)) / D3677) - 1) &lt; 0.01, "ĐÚNG", "SAI"), A3677="San_console_Cantilever", IF(ABS(H3677 / (-1 * (F3677 * D3677^2 / 2)) - 1) &lt; 0.01, "ĐÚNG", "SAI"), A3677="San_o_co_Waffle_Slab", IF(ABS(H3677 / (0.048 * F3677 * D3677^2) - 1) &lt; 0.01, "ĐÚNG", "SAI"))</f>
        <v>ĐÚNG</v>
      </c>
    </row>
    <row r="3678" spans="1:13" x14ac:dyDescent="0.3">
      <c r="A3678" s="4" t="s">
        <v>18</v>
      </c>
      <c r="B3678" s="4" t="s">
        <v>10</v>
      </c>
      <c r="C3678" s="4">
        <v>7.78</v>
      </c>
      <c r="D3678" s="4">
        <v>2.34</v>
      </c>
      <c r="E3678" s="4">
        <v>0.15</v>
      </c>
      <c r="F3678" s="4">
        <v>9.68</v>
      </c>
      <c r="G3678" s="4">
        <v>4676</v>
      </c>
      <c r="H3678" s="4">
        <v>-26.501999999999999</v>
      </c>
      <c r="I3678" s="4">
        <v>-2.65</v>
      </c>
      <c r="J3678" s="4"/>
      <c r="K3678" s="4" t="str">
        <f>IF(AND(A3678="San_console_Cantilever", H3678 &lt; 0),  "ĐÚNG","SAI DẤU MOMEN")</f>
        <v>ĐÚNG</v>
      </c>
      <c r="L3678" s="4" t="str">
        <f t="shared" si="293"/>
        <v>ĐÚNG</v>
      </c>
      <c r="M3678" s="5" t="str" cm="1">
        <f t="array" ref="M3678">_xlfn.IFS(A3678="Ban_dam_1_phuong", IF(ABS(H3678 / (0.8 * (F3678 * D3678^2 / 8)) - 1) &lt; 0.01, "ĐÚNG", "SAI"), A3678="Ban_ke_4_canh_2_phuong", IF(ABS(H3678 / (0.045 * F3678 * D3678^2) - 1) &lt; 0.01, "ĐÚNG", "SAI"), A3678="San_phang_Flat_Slab", IF(ABS(H3678 / ((0.6 * (F3678 * C3678 * D3678^2 / 8)) / D3678) - 1) &lt; 0.01, "ĐÚNG", "SAI"), A3678="San_console_Cantilever", IF(ABS(H3678 / (-1 * (F3678 * D3678^2 / 2)) - 1) &lt; 0.01, "ĐÚNG", "SAI"), A3678="San_o_co_Waffle_Slab", IF(ABS(H3678 / (0.048 * F3678 * D3678^2) - 1) &lt; 0.01, "ĐÚNG", "SAI"))</f>
        <v>ĐÚNG</v>
      </c>
    </row>
    <row r="3679" spans="1:13" x14ac:dyDescent="0.3">
      <c r="A3679" s="4" t="s">
        <v>16</v>
      </c>
      <c r="B3679" s="4" t="s">
        <v>17</v>
      </c>
      <c r="C3679" s="4">
        <v>8.2899999999999991</v>
      </c>
      <c r="D3679" s="4">
        <v>3.52</v>
      </c>
      <c r="E3679" s="4">
        <v>0.12</v>
      </c>
      <c r="F3679" s="4">
        <v>8.67</v>
      </c>
      <c r="G3679" s="4">
        <v>4677</v>
      </c>
      <c r="H3679" s="4">
        <v>10.742000000000001</v>
      </c>
      <c r="I3679" s="4">
        <v>2.1480000000000001</v>
      </c>
      <c r="J3679" s="4" t="str">
        <f>IF(AND(A3679="Ban_dam_1_phuong", C3679/D3679 &gt; 2),"ĐÚNG", "SAI HÌNH HỌC" )</f>
        <v>ĐÚNG</v>
      </c>
      <c r="K3679" s="4"/>
      <c r="L3679" s="4" t="str">
        <f t="shared" si="293"/>
        <v>ĐÚNG</v>
      </c>
      <c r="M3679" s="5" t="str" cm="1">
        <f t="array" ref="M3679">_xlfn.IFS(A3679="Ban_dam_1_phuong", IF(ABS(H3679 / (0.8 * (F3679 * D3679^2 / 8)) - 1) &lt; 0.01, "ĐÚNG", "SAI"), A3679="Ban_ke_4_canh_2_phuong", IF(ABS(H3679 / (0.045 * F3679 * D3679^2) - 1) &lt; 0.01, "ĐÚNG", "SAI"), A3679="San_phang_Flat_Slab", IF(ABS(H3679 / ((0.6 * (F3679 * C3679 * D3679^2 / 8)) / D3679) - 1) &lt; 0.01, "ĐÚNG", "SAI"), A3679="San_console_Cantilever", IF(ABS(H3679 / (-1 * (F3679 * D3679^2 / 2)) - 1) &lt; 0.01, "ĐÚNG", "SAI"), A3679="San_o_co_Waffle_Slab", IF(ABS(H3679 / (0.048 * F3679 * D3679^2) - 1) &lt; 0.01, "ĐÚNG", "SAI"))</f>
        <v>ĐÚNG</v>
      </c>
    </row>
    <row r="3680" spans="1:13" x14ac:dyDescent="0.3">
      <c r="A3680" s="4" t="s">
        <v>12</v>
      </c>
      <c r="B3680" s="4" t="s">
        <v>15</v>
      </c>
      <c r="C3680" s="4">
        <v>10.54</v>
      </c>
      <c r="D3680" s="4">
        <v>7.57</v>
      </c>
      <c r="E3680" s="4">
        <v>0.21</v>
      </c>
      <c r="F3680" s="4">
        <v>11.71</v>
      </c>
      <c r="G3680" s="4">
        <v>4678</v>
      </c>
      <c r="H3680" s="4">
        <v>70.073999999999998</v>
      </c>
      <c r="I3680" s="4">
        <v>33.552</v>
      </c>
      <c r="J3680" s="4"/>
      <c r="K3680" s="4"/>
      <c r="L3680" s="4" t="str">
        <f t="shared" si="293"/>
        <v>ĐÚNG</v>
      </c>
      <c r="M3680" s="5" t="str" cm="1">
        <f t="array" ref="M3680">_xlfn.IFS(A3680="Ban_dam_1_phuong", IF(ABS(H3680 / (0.8 * (F3680 * D3680^2 / 8)) - 1) &lt; 0.01, "ĐÚNG", "SAI"), A3680="Ban_ke_4_canh_2_phuong", IF(ABS(H3680 / (0.045 * F3680 * D3680^2) - 1) &lt; 0.01, "ĐÚNG", "SAI"), A3680="San_phang_Flat_Slab", IF(ABS(H3680 / ((0.6 * (F3680 * C3680 * D3680^2 / 8)) / D3680) - 1) &lt; 0.01, "ĐÚNG", "SAI"), A3680="San_console_Cantilever", IF(ABS(H3680 / (-1 * (F3680 * D3680^2 / 2)) - 1) &lt; 0.01, "ĐÚNG", "SAI"), A3680="San_o_co_Waffle_Slab", IF(ABS(H3680 / (0.048 * F3680 * D3680^2) - 1) &lt; 0.01, "ĐÚNG", "SAI"))</f>
        <v>ĐÚNG</v>
      </c>
    </row>
    <row r="3681" spans="1:13" x14ac:dyDescent="0.3">
      <c r="A3681" s="4" t="s">
        <v>18</v>
      </c>
      <c r="B3681" s="4" t="s">
        <v>15</v>
      </c>
      <c r="C3681" s="4">
        <v>6.99</v>
      </c>
      <c r="D3681" s="4">
        <v>2.4500000000000002</v>
      </c>
      <c r="E3681" s="4">
        <v>0.13</v>
      </c>
      <c r="F3681" s="4">
        <v>9.01</v>
      </c>
      <c r="G3681" s="4">
        <v>4679</v>
      </c>
      <c r="H3681" s="4">
        <v>-27.041</v>
      </c>
      <c r="I3681" s="4">
        <v>-2.7040000000000002</v>
      </c>
      <c r="J3681" s="4"/>
      <c r="K3681" s="4" t="str">
        <f>IF(AND(A3681="San_console_Cantilever", H3681 &lt; 0),  "ĐÚNG","SAI DẤU MOMEN")</f>
        <v>ĐÚNG</v>
      </c>
      <c r="L3681" s="4" t="str">
        <f t="shared" si="293"/>
        <v>ĐÚNG</v>
      </c>
      <c r="M3681" s="5" t="str" cm="1">
        <f t="array" ref="M3681">_xlfn.IFS(A3681="Ban_dam_1_phuong", IF(ABS(H3681 / (0.8 * (F3681 * D3681^2 / 8)) - 1) &lt; 0.01, "ĐÚNG", "SAI"), A3681="Ban_ke_4_canh_2_phuong", IF(ABS(H3681 / (0.045 * F3681 * D3681^2) - 1) &lt; 0.01, "ĐÚNG", "SAI"), A3681="San_phang_Flat_Slab", IF(ABS(H3681 / ((0.6 * (F3681 * C3681 * D3681^2 / 8)) / D3681) - 1) &lt; 0.01, "ĐÚNG", "SAI"), A3681="San_console_Cantilever", IF(ABS(H3681 / (-1 * (F3681 * D3681^2 / 2)) - 1) &lt; 0.01, "ĐÚNG", "SAI"), A3681="San_o_co_Waffle_Slab", IF(ABS(H3681 / (0.048 * F3681 * D3681^2) - 1) &lt; 0.01, "ĐÚNG", "SAI"))</f>
        <v>ĐÚNG</v>
      </c>
    </row>
    <row r="3682" spans="1:13" x14ac:dyDescent="0.3">
      <c r="A3682" s="4" t="s">
        <v>14</v>
      </c>
      <c r="B3682" s="4" t="s">
        <v>11</v>
      </c>
      <c r="C3682" s="4">
        <v>13.58</v>
      </c>
      <c r="D3682" s="4">
        <v>10.82</v>
      </c>
      <c r="E3682" s="4">
        <v>0.44</v>
      </c>
      <c r="F3682" s="4">
        <v>11.37</v>
      </c>
      <c r="G3682" s="4">
        <v>4680</v>
      </c>
      <c r="H3682" s="4">
        <v>63.893000000000001</v>
      </c>
      <c r="I3682" s="4">
        <v>100.64700000000001</v>
      </c>
      <c r="J3682" s="4"/>
      <c r="K3682" s="4"/>
      <c r="L3682" s="4" t="str">
        <f t="shared" si="293"/>
        <v>ĐÚNG</v>
      </c>
      <c r="M3682" s="5" t="str" cm="1">
        <f t="array" ref="M3682">_xlfn.IFS(A3682="Ban_dam_1_phuong", IF(ABS(H3682 / (0.8 * (F3682 * D3682^2 / 8)) - 1) &lt; 0.01, "ĐÚNG", "SAI"), A3682="Ban_ke_4_canh_2_phuong", IF(ABS(H3682 / (0.045 * F3682 * D3682^2) - 1) &lt; 0.01, "ĐÚNG", "SAI"), A3682="San_phang_Flat_Slab", IF(ABS(H3682 / ((0.6 * (F3682 * C3682 * D3682^2 / 8)) / D3682) - 1) &lt; 0.01, "ĐÚNG", "SAI"), A3682="San_console_Cantilever", IF(ABS(H3682 / (-1 * (F3682 * D3682^2 / 2)) - 1) &lt; 0.01, "ĐÚNG", "SAI"), A3682="San_o_co_Waffle_Slab", IF(ABS(H3682 / (0.048 * F3682 * D3682^2) - 1) &lt; 0.01, "ĐÚNG", "SAI"))</f>
        <v>ĐÚNG</v>
      </c>
    </row>
    <row r="3683" spans="1:13" x14ac:dyDescent="0.3">
      <c r="A3683" s="4" t="s">
        <v>18</v>
      </c>
      <c r="B3683" s="4" t="s">
        <v>15</v>
      </c>
      <c r="C3683" s="4">
        <v>3.05</v>
      </c>
      <c r="D3683" s="4">
        <v>2.02</v>
      </c>
      <c r="E3683" s="4">
        <v>0.13</v>
      </c>
      <c r="F3683" s="4">
        <v>9.01</v>
      </c>
      <c r="G3683" s="4">
        <v>4681</v>
      </c>
      <c r="H3683" s="4">
        <v>-18.382000000000001</v>
      </c>
      <c r="I3683" s="4">
        <v>-1.8380000000000001</v>
      </c>
      <c r="J3683" s="4"/>
      <c r="K3683" s="4" t="str">
        <f>IF(AND(A3683="San_console_Cantilever", H3683 &lt; 0),  "ĐÚNG","SAI DẤU MOMEN")</f>
        <v>ĐÚNG</v>
      </c>
      <c r="L3683" s="4" t="str">
        <f t="shared" si="293"/>
        <v>ĐÚNG</v>
      </c>
      <c r="M3683" s="5" t="str" cm="1">
        <f t="array" ref="M3683">_xlfn.IFS(A3683="Ban_dam_1_phuong", IF(ABS(H3683 / (0.8 * (F3683 * D3683^2 / 8)) - 1) &lt; 0.01, "ĐÚNG", "SAI"), A3683="Ban_ke_4_canh_2_phuong", IF(ABS(H3683 / (0.045 * F3683 * D3683^2) - 1) &lt; 0.01, "ĐÚNG", "SAI"), A3683="San_phang_Flat_Slab", IF(ABS(H3683 / ((0.6 * (F3683 * C3683 * D3683^2 / 8)) / D3683) - 1) &lt; 0.01, "ĐÚNG", "SAI"), A3683="San_console_Cantilever", IF(ABS(H3683 / (-1 * (F3683 * D3683^2 / 2)) - 1) &lt; 0.01, "ĐÚNG", "SAI"), A3683="San_o_co_Waffle_Slab", IF(ABS(H3683 / (0.048 * F3683 * D3683^2) - 1) &lt; 0.01, "ĐÚNG", "SAI"))</f>
        <v>ĐÚNG</v>
      </c>
    </row>
    <row r="3684" spans="1:13" x14ac:dyDescent="0.3">
      <c r="A3684" s="4" t="s">
        <v>9</v>
      </c>
      <c r="B3684" s="4" t="s">
        <v>17</v>
      </c>
      <c r="C3684" s="4">
        <v>5.78</v>
      </c>
      <c r="D3684" s="4">
        <v>3.12</v>
      </c>
      <c r="E3684" s="4">
        <v>0.13</v>
      </c>
      <c r="F3684" s="4">
        <v>9.01</v>
      </c>
      <c r="G3684" s="4">
        <v>4682</v>
      </c>
      <c r="H3684" s="4">
        <v>3.9470000000000001</v>
      </c>
      <c r="I3684" s="4">
        <v>10.535</v>
      </c>
      <c r="J3684" s="4"/>
      <c r="K3684" s="4"/>
      <c r="L3684" s="4" t="str">
        <f t="shared" si="293"/>
        <v>ĐÚNG</v>
      </c>
      <c r="M3684" s="5" t="str" cm="1">
        <f t="array" ref="M3684">_xlfn.IFS(A3684="Ban_dam_1_phuong", IF(ABS(H3684 / (0.8 * (F3684 * D3684^2 / 8)) - 1) &lt; 0.01, "ĐÚNG", "SAI"), A3684="Ban_ke_4_canh_2_phuong", IF(ABS(H3684 / (0.045 * F3684 * D3684^2) - 1) &lt; 0.01, "ĐÚNG", "SAI"), A3684="San_phang_Flat_Slab", IF(ABS(H3684 / ((0.6 * (F3684 * C3684 * D3684^2 / 8)) / D3684) - 1) &lt; 0.01, "ĐÚNG", "SAI"), A3684="San_console_Cantilever", IF(ABS(H3684 / (-1 * (F3684 * D3684^2 / 2)) - 1) &lt; 0.01, "ĐÚNG", "SAI"), A3684="San_o_co_Waffle_Slab", IF(ABS(H3684 / (0.048 * F3684 * D3684^2) - 1) &lt; 0.01, "ĐÚNG", "SAI"))</f>
        <v>ĐÚNG</v>
      </c>
    </row>
    <row r="3685" spans="1:13" x14ac:dyDescent="0.3">
      <c r="A3685" s="4" t="s">
        <v>9</v>
      </c>
      <c r="B3685" s="4" t="s">
        <v>17</v>
      </c>
      <c r="C3685" s="4">
        <v>8.7100000000000009</v>
      </c>
      <c r="D3685" s="4">
        <v>5.91</v>
      </c>
      <c r="E3685" s="4">
        <v>0.17</v>
      </c>
      <c r="F3685" s="4">
        <v>10.36</v>
      </c>
      <c r="G3685" s="4">
        <v>4683</v>
      </c>
      <c r="H3685" s="4">
        <v>16.283000000000001</v>
      </c>
      <c r="I3685" s="4">
        <v>27.507999999999999</v>
      </c>
      <c r="J3685" s="4"/>
      <c r="K3685" s="4"/>
      <c r="L3685" s="4" t="str">
        <f t="shared" si="293"/>
        <v>ĐÚNG</v>
      </c>
      <c r="M3685" s="5" t="str" cm="1">
        <f t="array" ref="M3685">_xlfn.IFS(A3685="Ban_dam_1_phuong", IF(ABS(H3685 / (0.8 * (F3685 * D3685^2 / 8)) - 1) &lt; 0.01, "ĐÚNG", "SAI"), A3685="Ban_ke_4_canh_2_phuong", IF(ABS(H3685 / (0.045 * F3685 * D3685^2) - 1) &lt; 0.01, "ĐÚNG", "SAI"), A3685="San_phang_Flat_Slab", IF(ABS(H3685 / ((0.6 * (F3685 * C3685 * D3685^2 / 8)) / D3685) - 1) &lt; 0.01, "ĐÚNG", "SAI"), A3685="San_console_Cantilever", IF(ABS(H3685 / (-1 * (F3685 * D3685^2 / 2)) - 1) &lt; 0.01, "ĐÚNG", "SAI"), A3685="San_o_co_Waffle_Slab", IF(ABS(H3685 / (0.048 * F3685 * D3685^2) - 1) &lt; 0.01, "ĐÚNG", "SAI"))</f>
        <v>ĐÚNG</v>
      </c>
    </row>
    <row r="3686" spans="1:13" x14ac:dyDescent="0.3">
      <c r="A3686" s="4" t="s">
        <v>12</v>
      </c>
      <c r="B3686" s="4" t="s">
        <v>17</v>
      </c>
      <c r="C3686" s="4">
        <v>8.4700000000000006</v>
      </c>
      <c r="D3686" s="4">
        <v>7.68</v>
      </c>
      <c r="E3686" s="4">
        <v>0.22</v>
      </c>
      <c r="F3686" s="4">
        <v>12.05</v>
      </c>
      <c r="G3686" s="4">
        <v>4684</v>
      </c>
      <c r="H3686" s="4">
        <v>58.789000000000001</v>
      </c>
      <c r="I3686" s="4">
        <v>35.536999999999999</v>
      </c>
      <c r="J3686" s="4"/>
      <c r="K3686" s="4"/>
      <c r="L3686" s="4" t="str">
        <f t="shared" si="293"/>
        <v>ĐÚNG</v>
      </c>
      <c r="M3686" s="5" t="str" cm="1">
        <f t="array" ref="M3686">_xlfn.IFS(A3686="Ban_dam_1_phuong", IF(ABS(H3686 / (0.8 * (F3686 * D3686^2 / 8)) - 1) &lt; 0.01, "ĐÚNG", "SAI"), A3686="Ban_ke_4_canh_2_phuong", IF(ABS(H3686 / (0.045 * F3686 * D3686^2) - 1) &lt; 0.01, "ĐÚNG", "SAI"), A3686="San_phang_Flat_Slab", IF(ABS(H3686 / ((0.6 * (F3686 * C3686 * D3686^2 / 8)) / D3686) - 1) &lt; 0.01, "ĐÚNG", "SAI"), A3686="San_console_Cantilever", IF(ABS(H3686 / (-1 * (F3686 * D3686^2 / 2)) - 1) &lt; 0.01, "ĐÚNG", "SAI"), A3686="San_o_co_Waffle_Slab", IF(ABS(H3686 / (0.048 * F3686 * D3686^2) - 1) &lt; 0.01, "ĐÚNG", "SAI"))</f>
        <v>ĐÚNG</v>
      </c>
    </row>
    <row r="3687" spans="1:13" x14ac:dyDescent="0.3">
      <c r="A3687" s="4" t="s">
        <v>12</v>
      </c>
      <c r="B3687" s="4" t="s">
        <v>17</v>
      </c>
      <c r="C3687" s="4">
        <v>9.4600000000000009</v>
      </c>
      <c r="D3687" s="4">
        <v>7.45</v>
      </c>
      <c r="E3687" s="4">
        <v>0.23</v>
      </c>
      <c r="F3687" s="4">
        <v>12.38</v>
      </c>
      <c r="G3687" s="4">
        <v>4685</v>
      </c>
      <c r="H3687" s="4">
        <v>65.438000000000002</v>
      </c>
      <c r="I3687" s="4">
        <v>34.356000000000002</v>
      </c>
      <c r="J3687" s="4"/>
      <c r="K3687" s="4"/>
      <c r="L3687" s="4" t="str">
        <f t="shared" si="293"/>
        <v>ĐÚNG</v>
      </c>
      <c r="M3687" s="5" t="str" cm="1">
        <f t="array" ref="M3687">_xlfn.IFS(A3687="Ban_dam_1_phuong", IF(ABS(H3687 / (0.8 * (F3687 * D3687^2 / 8)) - 1) &lt; 0.01, "ĐÚNG", "SAI"), A3687="Ban_ke_4_canh_2_phuong", IF(ABS(H3687 / (0.045 * F3687 * D3687^2) - 1) &lt; 0.01, "ĐÚNG", "SAI"), A3687="San_phang_Flat_Slab", IF(ABS(H3687 / ((0.6 * (F3687 * C3687 * D3687^2 / 8)) / D3687) - 1) &lt; 0.01, "ĐÚNG", "SAI"), A3687="San_console_Cantilever", IF(ABS(H3687 / (-1 * (F3687 * D3687^2 / 2)) - 1) &lt; 0.01, "ĐÚNG", "SAI"), A3687="San_o_co_Waffle_Slab", IF(ABS(H3687 / (0.048 * F3687 * D3687^2) - 1) &lt; 0.01, "ĐÚNG", "SAI"))</f>
        <v>ĐÚNG</v>
      </c>
    </row>
    <row r="3688" spans="1:13" x14ac:dyDescent="0.3">
      <c r="A3688" s="4" t="s">
        <v>12</v>
      </c>
      <c r="B3688" s="4" t="s">
        <v>15</v>
      </c>
      <c r="C3688" s="4">
        <v>10.37</v>
      </c>
      <c r="D3688" s="4">
        <v>9.4600000000000009</v>
      </c>
      <c r="E3688" s="4">
        <v>0.28999999999999998</v>
      </c>
      <c r="F3688" s="4">
        <v>14.41</v>
      </c>
      <c r="G3688" s="4">
        <v>4686</v>
      </c>
      <c r="H3688" s="4">
        <v>106.02200000000001</v>
      </c>
      <c r="I3688" s="4">
        <v>64.478999999999999</v>
      </c>
      <c r="J3688" s="4"/>
      <c r="K3688" s="4"/>
      <c r="L3688" s="4" t="str">
        <f t="shared" si="293"/>
        <v>ĐÚNG</v>
      </c>
      <c r="M3688" s="5" t="str" cm="1">
        <f t="array" ref="M3688">_xlfn.IFS(A3688="Ban_dam_1_phuong", IF(ABS(H3688 / (0.8 * (F3688 * D3688^2 / 8)) - 1) &lt; 0.01, "ĐÚNG", "SAI"), A3688="Ban_ke_4_canh_2_phuong", IF(ABS(H3688 / (0.045 * F3688 * D3688^2) - 1) &lt; 0.01, "ĐÚNG", "SAI"), A3688="San_phang_Flat_Slab", IF(ABS(H3688 / ((0.6 * (F3688 * C3688 * D3688^2 / 8)) / D3688) - 1) &lt; 0.01, "ĐÚNG", "SAI"), A3688="San_console_Cantilever", IF(ABS(H3688 / (-1 * (F3688 * D3688^2 / 2)) - 1) &lt; 0.01, "ĐÚNG", "SAI"), A3688="San_o_co_Waffle_Slab", IF(ABS(H3688 / (0.048 * F3688 * D3688^2) - 1) &lt; 0.01, "ĐÚNG", "SAI"))</f>
        <v>ĐÚNG</v>
      </c>
    </row>
    <row r="3689" spans="1:13" x14ac:dyDescent="0.3">
      <c r="A3689" s="4" t="s">
        <v>9</v>
      </c>
      <c r="B3689" s="4" t="s">
        <v>17</v>
      </c>
      <c r="C3689" s="4">
        <v>3.92</v>
      </c>
      <c r="D3689" s="4">
        <v>3.55</v>
      </c>
      <c r="E3689" s="4">
        <v>0.18</v>
      </c>
      <c r="F3689" s="4">
        <v>10.7</v>
      </c>
      <c r="G3689" s="4">
        <v>4687</v>
      </c>
      <c r="H3689" s="4">
        <v>6.0679999999999996</v>
      </c>
      <c r="I3689" s="4">
        <v>5.7549999999999999</v>
      </c>
      <c r="J3689" s="4"/>
      <c r="K3689" s="4"/>
      <c r="L3689" s="4" t="str">
        <f t="shared" si="293"/>
        <v>ĐÚNG</v>
      </c>
      <c r="M3689" s="5" t="str" cm="1">
        <f t="array" ref="M3689">_xlfn.IFS(A3689="Ban_dam_1_phuong", IF(ABS(H3689 / (0.8 * (F3689 * D3689^2 / 8)) - 1) &lt; 0.01, "ĐÚNG", "SAI"), A3689="Ban_ke_4_canh_2_phuong", IF(ABS(H3689 / (0.045 * F3689 * D3689^2) - 1) &lt; 0.01, "ĐÚNG", "SAI"), A3689="San_phang_Flat_Slab", IF(ABS(H3689 / ((0.6 * (F3689 * C3689 * D3689^2 / 8)) / D3689) - 1) &lt; 0.01, "ĐÚNG", "SAI"), A3689="San_console_Cantilever", IF(ABS(H3689 / (-1 * (F3689 * D3689^2 / 2)) - 1) &lt; 0.01, "ĐÚNG", "SAI"), A3689="San_o_co_Waffle_Slab", IF(ABS(H3689 / (0.048 * F3689 * D3689^2) - 1) &lt; 0.01, "ĐÚNG", "SAI"))</f>
        <v>ĐÚNG</v>
      </c>
    </row>
    <row r="3690" spans="1:13" x14ac:dyDescent="0.3">
      <c r="A3690" s="4" t="s">
        <v>14</v>
      </c>
      <c r="B3690" s="4" t="s">
        <v>15</v>
      </c>
      <c r="C3690" s="4">
        <v>12.02</v>
      </c>
      <c r="D3690" s="4">
        <v>8.3000000000000007</v>
      </c>
      <c r="E3690" s="4">
        <v>0.44</v>
      </c>
      <c r="F3690" s="4">
        <v>11.37</v>
      </c>
      <c r="G3690" s="4">
        <v>4688</v>
      </c>
      <c r="H3690" s="4">
        <v>37.597000000000001</v>
      </c>
      <c r="I3690" s="4">
        <v>78.852000000000004</v>
      </c>
      <c r="J3690" s="4"/>
      <c r="K3690" s="4"/>
      <c r="L3690" s="4" t="str">
        <f t="shared" si="293"/>
        <v>ĐÚNG</v>
      </c>
      <c r="M3690" s="5" t="str" cm="1">
        <f t="array" ref="M3690">_xlfn.IFS(A3690="Ban_dam_1_phuong", IF(ABS(H3690 / (0.8 * (F3690 * D3690^2 / 8)) - 1) &lt; 0.01, "ĐÚNG", "SAI"), A3690="Ban_ke_4_canh_2_phuong", IF(ABS(H3690 / (0.045 * F3690 * D3690^2) - 1) &lt; 0.01, "ĐÚNG", "SAI"), A3690="San_phang_Flat_Slab", IF(ABS(H3690 / ((0.6 * (F3690 * C3690 * D3690^2 / 8)) / D3690) - 1) &lt; 0.01, "ĐÚNG", "SAI"), A3690="San_console_Cantilever", IF(ABS(H3690 / (-1 * (F3690 * D3690^2 / 2)) - 1) &lt; 0.01, "ĐÚNG", "SAI"), A3690="San_o_co_Waffle_Slab", IF(ABS(H3690 / (0.048 * F3690 * D3690^2) - 1) &lt; 0.01, "ĐÚNG", "SAI"))</f>
        <v>ĐÚNG</v>
      </c>
    </row>
    <row r="3691" spans="1:13" x14ac:dyDescent="0.3">
      <c r="A3691" s="4" t="s">
        <v>9</v>
      </c>
      <c r="B3691" s="4" t="s">
        <v>15</v>
      </c>
      <c r="C3691" s="4">
        <v>9.34</v>
      </c>
      <c r="D3691" s="4">
        <v>4.95</v>
      </c>
      <c r="E3691" s="4">
        <v>0.2</v>
      </c>
      <c r="F3691" s="4">
        <v>11.37</v>
      </c>
      <c r="G3691" s="4">
        <v>4689</v>
      </c>
      <c r="H3691" s="4">
        <v>12.537000000000001</v>
      </c>
      <c r="I3691" s="4">
        <v>34.715000000000003</v>
      </c>
      <c r="J3691" s="4"/>
      <c r="K3691" s="4"/>
      <c r="L3691" s="4" t="str">
        <f t="shared" si="293"/>
        <v>ĐÚNG</v>
      </c>
      <c r="M3691" s="5" t="str" cm="1">
        <f t="array" ref="M3691">_xlfn.IFS(A3691="Ban_dam_1_phuong", IF(ABS(H3691 / (0.8 * (F3691 * D3691^2 / 8)) - 1) &lt; 0.01, "ĐÚNG", "SAI"), A3691="Ban_ke_4_canh_2_phuong", IF(ABS(H3691 / (0.045 * F3691 * D3691^2) - 1) &lt; 0.01, "ĐÚNG", "SAI"), A3691="San_phang_Flat_Slab", IF(ABS(H3691 / ((0.6 * (F3691 * C3691 * D3691^2 / 8)) / D3691) - 1) &lt; 0.01, "ĐÚNG", "SAI"), A3691="San_console_Cantilever", IF(ABS(H3691 / (-1 * (F3691 * D3691^2 / 2)) - 1) &lt; 0.01, "ĐÚNG", "SAI"), A3691="San_o_co_Waffle_Slab", IF(ABS(H3691 / (0.048 * F3691 * D3691^2) - 1) &lt; 0.01, "ĐÚNG", "SAI"))</f>
        <v>ĐÚNG</v>
      </c>
    </row>
    <row r="3692" spans="1:13" x14ac:dyDescent="0.3">
      <c r="A3692" s="4" t="s">
        <v>12</v>
      </c>
      <c r="B3692" s="4" t="s">
        <v>17</v>
      </c>
      <c r="C3692" s="4">
        <v>7.82</v>
      </c>
      <c r="D3692" s="4">
        <v>7.72</v>
      </c>
      <c r="E3692" s="4">
        <v>0.27</v>
      </c>
      <c r="F3692" s="4">
        <v>13.73</v>
      </c>
      <c r="G3692" s="4">
        <v>4690</v>
      </c>
      <c r="H3692" s="4">
        <v>62.165999999999997</v>
      </c>
      <c r="I3692" s="4">
        <v>40.914000000000001</v>
      </c>
      <c r="J3692" s="4"/>
      <c r="K3692" s="4"/>
      <c r="L3692" s="4" t="str">
        <f t="shared" si="293"/>
        <v>ĐÚNG</v>
      </c>
      <c r="M3692" s="5" t="str" cm="1">
        <f t="array" ref="M3692">_xlfn.IFS(A3692="Ban_dam_1_phuong", IF(ABS(H3692 / (0.8 * (F3692 * D3692^2 / 8)) - 1) &lt; 0.01, "ĐÚNG", "SAI"), A3692="Ban_ke_4_canh_2_phuong", IF(ABS(H3692 / (0.045 * F3692 * D3692^2) - 1) &lt; 0.01, "ĐÚNG", "SAI"), A3692="San_phang_Flat_Slab", IF(ABS(H3692 / ((0.6 * (F3692 * C3692 * D3692^2 / 8)) / D3692) - 1) &lt; 0.01, "ĐÚNG", "SAI"), A3692="San_console_Cantilever", IF(ABS(H3692 / (-1 * (F3692 * D3692^2 / 2)) - 1) &lt; 0.01, "ĐÚNG", "SAI"), A3692="San_o_co_Waffle_Slab", IF(ABS(H3692 / (0.048 * F3692 * D3692^2) - 1) &lt; 0.01, "ĐÚNG", "SAI"))</f>
        <v>ĐÚNG</v>
      </c>
    </row>
    <row r="3693" spans="1:13" x14ac:dyDescent="0.3">
      <c r="A3693" s="4" t="s">
        <v>16</v>
      </c>
      <c r="B3693" s="4" t="s">
        <v>10</v>
      </c>
      <c r="C3693" s="4">
        <v>4.93</v>
      </c>
      <c r="D3693" s="4">
        <v>2.23</v>
      </c>
      <c r="E3693" s="4">
        <v>0.11</v>
      </c>
      <c r="F3693" s="4">
        <v>8.33</v>
      </c>
      <c r="G3693" s="4">
        <v>4691</v>
      </c>
      <c r="H3693" s="4">
        <v>4.1420000000000003</v>
      </c>
      <c r="I3693" s="4">
        <v>0.82799999999999996</v>
      </c>
      <c r="J3693" s="4" t="str">
        <f>IF(AND(A3693="Ban_dam_1_phuong", C3693/D3693 &gt; 2),"ĐÚNG", "SAI HÌNH HỌC" )</f>
        <v>ĐÚNG</v>
      </c>
      <c r="K3693" s="4"/>
      <c r="L3693" s="4" t="str">
        <f t="shared" si="293"/>
        <v>ĐÚNG</v>
      </c>
      <c r="M3693" s="5" t="str" cm="1">
        <f t="array" ref="M3693">_xlfn.IFS(A3693="Ban_dam_1_phuong", IF(ABS(H3693 / (0.8 * (F3693 * D3693^2 / 8)) - 1) &lt; 0.01, "ĐÚNG", "SAI"), A3693="Ban_ke_4_canh_2_phuong", IF(ABS(H3693 / (0.045 * F3693 * D3693^2) - 1) &lt; 0.01, "ĐÚNG", "SAI"), A3693="San_phang_Flat_Slab", IF(ABS(H3693 / ((0.6 * (F3693 * C3693 * D3693^2 / 8)) / D3693) - 1) &lt; 0.01, "ĐÚNG", "SAI"), A3693="San_console_Cantilever", IF(ABS(H3693 / (-1 * (F3693 * D3693^2 / 2)) - 1) &lt; 0.01, "ĐÚNG", "SAI"), A3693="San_o_co_Waffle_Slab", IF(ABS(H3693 / (0.048 * F3693 * D3693^2) - 1) &lt; 0.01, "ĐÚNG", "SAI"))</f>
        <v>ĐÚNG</v>
      </c>
    </row>
    <row r="3694" spans="1:13" x14ac:dyDescent="0.3">
      <c r="A3694" s="4" t="s">
        <v>12</v>
      </c>
      <c r="B3694" s="4" t="s">
        <v>11</v>
      </c>
      <c r="C3694" s="4">
        <v>10.27</v>
      </c>
      <c r="D3694" s="4">
        <v>7.52</v>
      </c>
      <c r="E3694" s="4">
        <v>0.2</v>
      </c>
      <c r="F3694" s="4">
        <v>11.37</v>
      </c>
      <c r="G3694" s="4">
        <v>4692</v>
      </c>
      <c r="H3694" s="4">
        <v>65.858000000000004</v>
      </c>
      <c r="I3694" s="4">
        <v>32.149000000000001</v>
      </c>
      <c r="J3694" s="4"/>
      <c r="K3694" s="4"/>
      <c r="L3694" s="4" t="str">
        <f t="shared" si="293"/>
        <v>ĐÚNG</v>
      </c>
      <c r="M3694" s="5" t="str" cm="1">
        <f t="array" ref="M3694">_xlfn.IFS(A3694="Ban_dam_1_phuong", IF(ABS(H3694 / (0.8 * (F3694 * D3694^2 / 8)) - 1) &lt; 0.01, "ĐÚNG", "SAI"), A3694="Ban_ke_4_canh_2_phuong", IF(ABS(H3694 / (0.045 * F3694 * D3694^2) - 1) &lt; 0.01, "ĐÚNG", "SAI"), A3694="San_phang_Flat_Slab", IF(ABS(H3694 / ((0.6 * (F3694 * C3694 * D3694^2 / 8)) / D3694) - 1) &lt; 0.01, "ĐÚNG", "SAI"), A3694="San_console_Cantilever", IF(ABS(H3694 / (-1 * (F3694 * D3694^2 / 2)) - 1) &lt; 0.01, "ĐÚNG", "SAI"), A3694="San_o_co_Waffle_Slab", IF(ABS(H3694 / (0.048 * F3694 * D3694^2) - 1) &lt; 0.01, "ĐÚNG", "SAI"))</f>
        <v>ĐÚNG</v>
      </c>
    </row>
    <row r="3695" spans="1:13" x14ac:dyDescent="0.3">
      <c r="A3695" s="4" t="s">
        <v>18</v>
      </c>
      <c r="B3695" s="4" t="s">
        <v>15</v>
      </c>
      <c r="C3695" s="4">
        <v>4.5599999999999996</v>
      </c>
      <c r="D3695" s="4">
        <v>2.14</v>
      </c>
      <c r="E3695" s="4">
        <v>0.14000000000000001</v>
      </c>
      <c r="F3695" s="4">
        <v>9.35</v>
      </c>
      <c r="G3695" s="4">
        <v>4693</v>
      </c>
      <c r="H3695" s="4">
        <v>-21.41</v>
      </c>
      <c r="I3695" s="4">
        <v>-2.141</v>
      </c>
      <c r="J3695" s="4"/>
      <c r="K3695" s="4" t="str">
        <f>IF(AND(A3695="San_console_Cantilever", H3695 &lt; 0),  "ĐÚNG","SAI DẤU MOMEN")</f>
        <v>ĐÚNG</v>
      </c>
      <c r="L3695" s="4" t="str">
        <f t="shared" si="293"/>
        <v>ĐÚNG</v>
      </c>
      <c r="M3695" s="5" t="str" cm="1">
        <f t="array" ref="M3695">_xlfn.IFS(A3695="Ban_dam_1_phuong", IF(ABS(H3695 / (0.8 * (F3695 * D3695^2 / 8)) - 1) &lt; 0.01, "ĐÚNG", "SAI"), A3695="Ban_ke_4_canh_2_phuong", IF(ABS(H3695 / (0.045 * F3695 * D3695^2) - 1) &lt; 0.01, "ĐÚNG", "SAI"), A3695="San_phang_Flat_Slab", IF(ABS(H3695 / ((0.6 * (F3695 * C3695 * D3695^2 / 8)) / D3695) - 1) &lt; 0.01, "ĐÚNG", "SAI"), A3695="San_console_Cantilever", IF(ABS(H3695 / (-1 * (F3695 * D3695^2 / 2)) - 1) &lt; 0.01, "ĐÚNG", "SAI"), A3695="San_o_co_Waffle_Slab", IF(ABS(H3695 / (0.048 * F3695 * D3695^2) - 1) &lt; 0.01, "ĐÚNG", "SAI"))</f>
        <v>ĐÚNG</v>
      </c>
    </row>
    <row r="3696" spans="1:13" x14ac:dyDescent="0.3">
      <c r="A3696" s="4" t="s">
        <v>14</v>
      </c>
      <c r="B3696" s="4" t="s">
        <v>15</v>
      </c>
      <c r="C3696" s="4">
        <v>10.050000000000001</v>
      </c>
      <c r="D3696" s="4">
        <v>9.8699999999999992</v>
      </c>
      <c r="E3696" s="4">
        <v>0.49</v>
      </c>
      <c r="F3696" s="4">
        <v>12.05</v>
      </c>
      <c r="G3696" s="4">
        <v>4694</v>
      </c>
      <c r="H3696" s="4">
        <v>56.345999999999997</v>
      </c>
      <c r="I3696" s="4">
        <v>58.42</v>
      </c>
      <c r="J3696" s="4"/>
      <c r="K3696" s="4"/>
      <c r="L3696" s="4" t="str">
        <f t="shared" si="293"/>
        <v>ĐÚNG</v>
      </c>
      <c r="M3696" s="5" t="str" cm="1">
        <f t="array" ref="M3696">_xlfn.IFS(A3696="Ban_dam_1_phuong", IF(ABS(H3696 / (0.8 * (F3696 * D3696^2 / 8)) - 1) &lt; 0.01, "ĐÚNG", "SAI"), A3696="Ban_ke_4_canh_2_phuong", IF(ABS(H3696 / (0.045 * F3696 * D3696^2) - 1) &lt; 0.01, "ĐÚNG", "SAI"), A3696="San_phang_Flat_Slab", IF(ABS(H3696 / ((0.6 * (F3696 * C3696 * D3696^2 / 8)) / D3696) - 1) &lt; 0.01, "ĐÚNG", "SAI"), A3696="San_console_Cantilever", IF(ABS(H3696 / (-1 * (F3696 * D3696^2 / 2)) - 1) &lt; 0.01, "ĐÚNG", "SAI"), A3696="San_o_co_Waffle_Slab", IF(ABS(H3696 / (0.048 * F3696 * D3696^2) - 1) &lt; 0.01, "ĐÚNG", "SAI"))</f>
        <v>ĐÚNG</v>
      </c>
    </row>
    <row r="3697" spans="1:13" x14ac:dyDescent="0.3">
      <c r="A3697" s="4" t="s">
        <v>14</v>
      </c>
      <c r="B3697" s="4" t="s">
        <v>17</v>
      </c>
      <c r="C3697" s="4">
        <v>11.33</v>
      </c>
      <c r="D3697" s="4">
        <v>10.18</v>
      </c>
      <c r="E3697" s="4">
        <v>0.39</v>
      </c>
      <c r="F3697" s="4">
        <v>10.7</v>
      </c>
      <c r="G3697" s="4">
        <v>4695</v>
      </c>
      <c r="H3697" s="4">
        <v>53.225999999999999</v>
      </c>
      <c r="I3697" s="4">
        <v>65.930000000000007</v>
      </c>
      <c r="J3697" s="4"/>
      <c r="K3697" s="4"/>
      <c r="L3697" s="4" t="str">
        <f t="shared" si="293"/>
        <v>ĐÚNG</v>
      </c>
      <c r="M3697" s="5" t="str" cm="1">
        <f t="array" ref="M3697">_xlfn.IFS(A3697="Ban_dam_1_phuong", IF(ABS(H3697 / (0.8 * (F3697 * D3697^2 / 8)) - 1) &lt; 0.01, "ĐÚNG", "SAI"), A3697="Ban_ke_4_canh_2_phuong", IF(ABS(H3697 / (0.045 * F3697 * D3697^2) - 1) &lt; 0.01, "ĐÚNG", "SAI"), A3697="San_phang_Flat_Slab", IF(ABS(H3697 / ((0.6 * (F3697 * C3697 * D3697^2 / 8)) / D3697) - 1) &lt; 0.01, "ĐÚNG", "SAI"), A3697="San_console_Cantilever", IF(ABS(H3697 / (-1 * (F3697 * D3697^2 / 2)) - 1) &lt; 0.01, "ĐÚNG", "SAI"), A3697="San_o_co_Waffle_Slab", IF(ABS(H3697 / (0.048 * F3697 * D3697^2) - 1) &lt; 0.01, "ĐÚNG", "SAI"))</f>
        <v>ĐÚNG</v>
      </c>
    </row>
    <row r="3698" spans="1:13" x14ac:dyDescent="0.3">
      <c r="A3698" s="4" t="s">
        <v>9</v>
      </c>
      <c r="B3698" s="4" t="s">
        <v>10</v>
      </c>
      <c r="C3698" s="4">
        <v>6.18</v>
      </c>
      <c r="D3698" s="4">
        <v>5.07</v>
      </c>
      <c r="E3698" s="4">
        <v>0.13</v>
      </c>
      <c r="F3698" s="4">
        <v>9.01</v>
      </c>
      <c r="G3698" s="4">
        <v>4696</v>
      </c>
      <c r="H3698" s="4">
        <v>10.422000000000001</v>
      </c>
      <c r="I3698" s="4">
        <v>12.044</v>
      </c>
      <c r="J3698" s="4"/>
      <c r="K3698" s="4"/>
      <c r="L3698" s="4" t="str">
        <f t="shared" si="293"/>
        <v>ĐÚNG</v>
      </c>
      <c r="M3698" s="5" t="str" cm="1">
        <f t="array" ref="M3698">_xlfn.IFS(A3698="Ban_dam_1_phuong", IF(ABS(H3698 / (0.8 * (F3698 * D3698^2 / 8)) - 1) &lt; 0.01, "ĐÚNG", "SAI"), A3698="Ban_ke_4_canh_2_phuong", IF(ABS(H3698 / (0.045 * F3698 * D3698^2) - 1) &lt; 0.01, "ĐÚNG", "SAI"), A3698="San_phang_Flat_Slab", IF(ABS(H3698 / ((0.6 * (F3698 * C3698 * D3698^2 / 8)) / D3698) - 1) &lt; 0.01, "ĐÚNG", "SAI"), A3698="San_console_Cantilever", IF(ABS(H3698 / (-1 * (F3698 * D3698^2 / 2)) - 1) &lt; 0.01, "ĐÚNG", "SAI"), A3698="San_o_co_Waffle_Slab", IF(ABS(H3698 / (0.048 * F3698 * D3698^2) - 1) &lt; 0.01, "ĐÚNG", "SAI"))</f>
        <v>ĐÚNG</v>
      </c>
    </row>
    <row r="3699" spans="1:13" x14ac:dyDescent="0.3">
      <c r="A3699" s="4" t="s">
        <v>12</v>
      </c>
      <c r="B3699" s="4" t="s">
        <v>11</v>
      </c>
      <c r="C3699" s="4">
        <v>12.62</v>
      </c>
      <c r="D3699" s="4">
        <v>8.5</v>
      </c>
      <c r="E3699" s="4">
        <v>0.24</v>
      </c>
      <c r="F3699" s="4">
        <v>12.72</v>
      </c>
      <c r="G3699" s="4">
        <v>4697</v>
      </c>
      <c r="H3699" s="4">
        <v>102.336</v>
      </c>
      <c r="I3699" s="4">
        <v>45.951000000000001</v>
      </c>
      <c r="J3699" s="4"/>
      <c r="K3699" s="4"/>
      <c r="L3699" s="4" t="str">
        <f t="shared" si="293"/>
        <v>ĐÚNG</v>
      </c>
      <c r="M3699" s="5" t="str" cm="1">
        <f t="array" ref="M3699">_xlfn.IFS(A3699="Ban_dam_1_phuong", IF(ABS(H3699 / (0.8 * (F3699 * D3699^2 / 8)) - 1) &lt; 0.01, "ĐÚNG", "SAI"), A3699="Ban_ke_4_canh_2_phuong", IF(ABS(H3699 / (0.045 * F3699 * D3699^2) - 1) &lt; 0.01, "ĐÚNG", "SAI"), A3699="San_phang_Flat_Slab", IF(ABS(H3699 / ((0.6 * (F3699 * C3699 * D3699^2 / 8)) / D3699) - 1) &lt; 0.01, "ĐÚNG", "SAI"), A3699="San_console_Cantilever", IF(ABS(H3699 / (-1 * (F3699 * D3699^2 / 2)) - 1) &lt; 0.01, "ĐÚNG", "SAI"), A3699="San_o_co_Waffle_Slab", IF(ABS(H3699 / (0.048 * F3699 * D3699^2) - 1) &lt; 0.01, "ĐÚNG", "SAI"))</f>
        <v>ĐÚNG</v>
      </c>
    </row>
    <row r="3700" spans="1:13" x14ac:dyDescent="0.3">
      <c r="A3700" s="4" t="s">
        <v>18</v>
      </c>
      <c r="B3700" s="4" t="s">
        <v>13</v>
      </c>
      <c r="C3700" s="4">
        <v>7.66</v>
      </c>
      <c r="D3700" s="4">
        <v>2.4</v>
      </c>
      <c r="E3700" s="4">
        <v>0.13</v>
      </c>
      <c r="F3700" s="4">
        <v>9.01</v>
      </c>
      <c r="G3700" s="4">
        <v>4698</v>
      </c>
      <c r="H3700" s="4">
        <v>-25.949000000000002</v>
      </c>
      <c r="I3700" s="4">
        <v>-2.5950000000000002</v>
      </c>
      <c r="J3700" s="4"/>
      <c r="K3700" s="4" t="str">
        <f>IF(AND(A3700="San_console_Cantilever", H3700 &lt; 0),  "ĐÚNG","SAI DẤU MOMEN")</f>
        <v>ĐÚNG</v>
      </c>
      <c r="L3700" s="4" t="str">
        <f t="shared" si="293"/>
        <v>ĐÚNG</v>
      </c>
      <c r="M3700" s="5" t="str" cm="1">
        <f t="array" ref="M3700">_xlfn.IFS(A3700="Ban_dam_1_phuong", IF(ABS(H3700 / (0.8 * (F3700 * D3700^2 / 8)) - 1) &lt; 0.01, "ĐÚNG", "SAI"), A3700="Ban_ke_4_canh_2_phuong", IF(ABS(H3700 / (0.045 * F3700 * D3700^2) - 1) &lt; 0.01, "ĐÚNG", "SAI"), A3700="San_phang_Flat_Slab", IF(ABS(H3700 / ((0.6 * (F3700 * C3700 * D3700^2 / 8)) / D3700) - 1) &lt; 0.01, "ĐÚNG", "SAI"), A3700="San_console_Cantilever", IF(ABS(H3700 / (-1 * (F3700 * D3700^2 / 2)) - 1) &lt; 0.01, "ĐÚNG", "SAI"), A3700="San_o_co_Waffle_Slab", IF(ABS(H3700 / (0.048 * F3700 * D3700^2) - 1) &lt; 0.01, "ĐÚNG", "SAI"))</f>
        <v>ĐÚNG</v>
      </c>
    </row>
    <row r="3701" spans="1:13" x14ac:dyDescent="0.3">
      <c r="A3701" s="4" t="s">
        <v>16</v>
      </c>
      <c r="B3701" s="4" t="s">
        <v>11</v>
      </c>
      <c r="C3701" s="4">
        <v>12.4</v>
      </c>
      <c r="D3701" s="4">
        <v>3.94</v>
      </c>
      <c r="E3701" s="4">
        <v>0.12</v>
      </c>
      <c r="F3701" s="4">
        <v>8.67</v>
      </c>
      <c r="G3701" s="4">
        <v>4699</v>
      </c>
      <c r="H3701" s="4">
        <v>13.459</v>
      </c>
      <c r="I3701" s="4">
        <v>2.6920000000000002</v>
      </c>
      <c r="J3701" s="4" t="str">
        <f>IF(AND(A3701="Ban_dam_1_phuong", C3701/D3701 &gt; 2),"ĐÚNG", "SAI HÌNH HỌC" )</f>
        <v>ĐÚNG</v>
      </c>
      <c r="K3701" s="4"/>
      <c r="L3701" s="4" t="str">
        <f t="shared" si="293"/>
        <v>ĐÚNG</v>
      </c>
      <c r="M3701" s="5" t="str" cm="1">
        <f t="array" ref="M3701">_xlfn.IFS(A3701="Ban_dam_1_phuong", IF(ABS(H3701 / (0.8 * (F3701 * D3701^2 / 8)) - 1) &lt; 0.01, "ĐÚNG", "SAI"), A3701="Ban_ke_4_canh_2_phuong", IF(ABS(H3701 / (0.045 * F3701 * D3701^2) - 1) &lt; 0.01, "ĐÚNG", "SAI"), A3701="San_phang_Flat_Slab", IF(ABS(H3701 / ((0.6 * (F3701 * C3701 * D3701^2 / 8)) / D3701) - 1) &lt; 0.01, "ĐÚNG", "SAI"), A3701="San_console_Cantilever", IF(ABS(H3701 / (-1 * (F3701 * D3701^2 / 2)) - 1) &lt; 0.01, "ĐÚNG", "SAI"), A3701="San_o_co_Waffle_Slab", IF(ABS(H3701 / (0.048 * F3701 * D3701^2) - 1) &lt; 0.01, "ĐÚNG", "SAI"))</f>
        <v>ĐÚNG</v>
      </c>
    </row>
    <row r="3702" spans="1:13" x14ac:dyDescent="0.3">
      <c r="A3702" s="4" t="s">
        <v>14</v>
      </c>
      <c r="B3702" s="4" t="s">
        <v>11</v>
      </c>
      <c r="C3702" s="4">
        <v>11.51</v>
      </c>
      <c r="D3702" s="4">
        <v>10.1</v>
      </c>
      <c r="E3702" s="4">
        <v>0.37</v>
      </c>
      <c r="F3702" s="4">
        <v>10.36</v>
      </c>
      <c r="G3702" s="4">
        <v>4700</v>
      </c>
      <c r="H3702" s="4">
        <v>50.728000000000002</v>
      </c>
      <c r="I3702" s="4">
        <v>65.88</v>
      </c>
      <c r="J3702" s="4"/>
      <c r="K3702" s="4"/>
      <c r="L3702" s="4" t="str">
        <f t="shared" si="293"/>
        <v>ĐÚNG</v>
      </c>
      <c r="M3702" s="5" t="str" cm="1">
        <f t="array" ref="M3702">_xlfn.IFS(A3702="Ban_dam_1_phuong", IF(ABS(H3702 / (0.8 * (F3702 * D3702^2 / 8)) - 1) &lt; 0.01, "ĐÚNG", "SAI"), A3702="Ban_ke_4_canh_2_phuong", IF(ABS(H3702 / (0.045 * F3702 * D3702^2) - 1) &lt; 0.01, "ĐÚNG", "SAI"), A3702="San_phang_Flat_Slab", IF(ABS(H3702 / ((0.6 * (F3702 * C3702 * D3702^2 / 8)) / D3702) - 1) &lt; 0.01, "ĐÚNG", "SAI"), A3702="San_console_Cantilever", IF(ABS(H3702 / (-1 * (F3702 * D3702^2 / 2)) - 1) &lt; 0.01, "ĐÚNG", "SAI"), A3702="San_o_co_Waffle_Slab", IF(ABS(H3702 / (0.048 * F3702 * D3702^2) - 1) &lt; 0.01, "ĐÚNG", "SAI"))</f>
        <v>ĐÚNG</v>
      </c>
    </row>
    <row r="3703" spans="1:13" x14ac:dyDescent="0.3">
      <c r="A3703" s="4" t="s">
        <v>14</v>
      </c>
      <c r="B3703" s="4" t="s">
        <v>15</v>
      </c>
      <c r="C3703" s="4">
        <v>14.11</v>
      </c>
      <c r="D3703" s="4">
        <v>10.96</v>
      </c>
      <c r="E3703" s="4">
        <v>0.39</v>
      </c>
      <c r="F3703" s="4">
        <v>10.7</v>
      </c>
      <c r="G3703" s="4">
        <v>4701</v>
      </c>
      <c r="H3703" s="4">
        <v>61.694000000000003</v>
      </c>
      <c r="I3703" s="4">
        <v>102.254</v>
      </c>
      <c r="J3703" s="4"/>
      <c r="K3703" s="4"/>
      <c r="L3703" s="4" t="str">
        <f t="shared" si="293"/>
        <v>ĐÚNG</v>
      </c>
      <c r="M3703" s="5" t="str" cm="1">
        <f t="array" ref="M3703">_xlfn.IFS(A3703="Ban_dam_1_phuong", IF(ABS(H3703 / (0.8 * (F3703 * D3703^2 / 8)) - 1) &lt; 0.01, "ĐÚNG", "SAI"), A3703="Ban_ke_4_canh_2_phuong", IF(ABS(H3703 / (0.045 * F3703 * D3703^2) - 1) &lt; 0.01, "ĐÚNG", "SAI"), A3703="San_phang_Flat_Slab", IF(ABS(H3703 / ((0.6 * (F3703 * C3703 * D3703^2 / 8)) / D3703) - 1) &lt; 0.01, "ĐÚNG", "SAI"), A3703="San_console_Cantilever", IF(ABS(H3703 / (-1 * (F3703 * D3703^2 / 2)) - 1) &lt; 0.01, "ĐÚNG", "SAI"), A3703="San_o_co_Waffle_Slab", IF(ABS(H3703 / (0.048 * F3703 * D3703^2) - 1) &lt; 0.01, "ĐÚNG", "SAI"))</f>
        <v>ĐÚNG</v>
      </c>
    </row>
    <row r="3704" spans="1:13" x14ac:dyDescent="0.3">
      <c r="A3704" s="4" t="s">
        <v>16</v>
      </c>
      <c r="B3704" s="4" t="s">
        <v>11</v>
      </c>
      <c r="C3704" s="4">
        <v>8.84</v>
      </c>
      <c r="D3704" s="4">
        <v>3.91</v>
      </c>
      <c r="E3704" s="4">
        <v>0.13</v>
      </c>
      <c r="F3704" s="4">
        <v>9.01</v>
      </c>
      <c r="G3704" s="4">
        <v>4702</v>
      </c>
      <c r="H3704" s="4">
        <v>13.775</v>
      </c>
      <c r="I3704" s="4">
        <v>2.7549999999999999</v>
      </c>
      <c r="J3704" s="4" t="str">
        <f t="shared" ref="J3704:J3705" si="295">IF(AND(A3704="Ban_dam_1_phuong", C3704/D3704 &gt; 2),"ĐÚNG", "SAI HÌNH HỌC" )</f>
        <v>ĐÚNG</v>
      </c>
      <c r="K3704" s="4"/>
      <c r="L3704" s="4" t="str">
        <f t="shared" si="293"/>
        <v>ĐÚNG</v>
      </c>
      <c r="M3704" s="5" t="str" cm="1">
        <f t="array" ref="M3704">_xlfn.IFS(A3704="Ban_dam_1_phuong", IF(ABS(H3704 / (0.8 * (F3704 * D3704^2 / 8)) - 1) &lt; 0.01, "ĐÚNG", "SAI"), A3704="Ban_ke_4_canh_2_phuong", IF(ABS(H3704 / (0.045 * F3704 * D3704^2) - 1) &lt; 0.01, "ĐÚNG", "SAI"), A3704="San_phang_Flat_Slab", IF(ABS(H3704 / ((0.6 * (F3704 * C3704 * D3704^2 / 8)) / D3704) - 1) &lt; 0.01, "ĐÚNG", "SAI"), A3704="San_console_Cantilever", IF(ABS(H3704 / (-1 * (F3704 * D3704^2 / 2)) - 1) &lt; 0.01, "ĐÚNG", "SAI"), A3704="San_o_co_Waffle_Slab", IF(ABS(H3704 / (0.048 * F3704 * D3704^2) - 1) &lt; 0.01, "ĐÚNG", "SAI"))</f>
        <v>ĐÚNG</v>
      </c>
    </row>
    <row r="3705" spans="1:13" x14ac:dyDescent="0.3">
      <c r="A3705" s="4" t="s">
        <v>16</v>
      </c>
      <c r="B3705" s="4" t="s">
        <v>15</v>
      </c>
      <c r="C3705" s="4">
        <v>10.92</v>
      </c>
      <c r="D3705" s="4">
        <v>3.4</v>
      </c>
      <c r="E3705" s="4">
        <v>0.12</v>
      </c>
      <c r="F3705" s="4">
        <v>8.67</v>
      </c>
      <c r="G3705" s="4">
        <v>4703</v>
      </c>
      <c r="H3705" s="4">
        <v>10.023</v>
      </c>
      <c r="I3705" s="4">
        <v>2.0049999999999999</v>
      </c>
      <c r="J3705" s="4" t="str">
        <f t="shared" si="295"/>
        <v>ĐÚNG</v>
      </c>
      <c r="K3705" s="4"/>
      <c r="L3705" s="4" t="str">
        <f t="shared" si="293"/>
        <v>ĐÚNG</v>
      </c>
      <c r="M3705" s="5" t="str" cm="1">
        <f t="array" ref="M3705">_xlfn.IFS(A3705="Ban_dam_1_phuong", IF(ABS(H3705 / (0.8 * (F3705 * D3705^2 / 8)) - 1) &lt; 0.01, "ĐÚNG", "SAI"), A3705="Ban_ke_4_canh_2_phuong", IF(ABS(H3705 / (0.045 * F3705 * D3705^2) - 1) &lt; 0.01, "ĐÚNG", "SAI"), A3705="San_phang_Flat_Slab", IF(ABS(H3705 / ((0.6 * (F3705 * C3705 * D3705^2 / 8)) / D3705) - 1) &lt; 0.01, "ĐÚNG", "SAI"), A3705="San_console_Cantilever", IF(ABS(H3705 / (-1 * (F3705 * D3705^2 / 2)) - 1) &lt; 0.01, "ĐÚNG", "SAI"), A3705="San_o_co_Waffle_Slab", IF(ABS(H3705 / (0.048 * F3705 * D3705^2) - 1) &lt; 0.01, "ĐÚNG", "SAI"))</f>
        <v>ĐÚNG</v>
      </c>
    </row>
    <row r="3706" spans="1:13" x14ac:dyDescent="0.3">
      <c r="A3706" s="4" t="s">
        <v>9</v>
      </c>
      <c r="B3706" s="4" t="s">
        <v>10</v>
      </c>
      <c r="C3706" s="4">
        <v>7</v>
      </c>
      <c r="D3706" s="4">
        <v>4.07</v>
      </c>
      <c r="E3706" s="4">
        <v>0.16</v>
      </c>
      <c r="F3706" s="4">
        <v>10.02</v>
      </c>
      <c r="G3706" s="4">
        <v>4704</v>
      </c>
      <c r="H3706" s="4">
        <v>7.4690000000000003</v>
      </c>
      <c r="I3706" s="4">
        <v>17.184000000000001</v>
      </c>
      <c r="J3706" s="4"/>
      <c r="K3706" s="4"/>
      <c r="L3706" s="4" t="str">
        <f t="shared" si="293"/>
        <v>ĐÚNG</v>
      </c>
      <c r="M3706" s="5" t="str" cm="1">
        <f t="array" ref="M3706">_xlfn.IFS(A3706="Ban_dam_1_phuong", IF(ABS(H3706 / (0.8 * (F3706 * D3706^2 / 8)) - 1) &lt; 0.01, "ĐÚNG", "SAI"), A3706="Ban_ke_4_canh_2_phuong", IF(ABS(H3706 / (0.045 * F3706 * D3706^2) - 1) &lt; 0.01, "ĐÚNG", "SAI"), A3706="San_phang_Flat_Slab", IF(ABS(H3706 / ((0.6 * (F3706 * C3706 * D3706^2 / 8)) / D3706) - 1) &lt; 0.01, "ĐÚNG", "SAI"), A3706="San_console_Cantilever", IF(ABS(H3706 / (-1 * (F3706 * D3706^2 / 2)) - 1) &lt; 0.01, "ĐÚNG", "SAI"), A3706="San_o_co_Waffle_Slab", IF(ABS(H3706 / (0.048 * F3706 * D3706^2) - 1) &lt; 0.01, "ĐÚNG", "SAI"))</f>
        <v>ĐÚNG</v>
      </c>
    </row>
    <row r="3707" spans="1:13" x14ac:dyDescent="0.3">
      <c r="A3707" s="4" t="s">
        <v>9</v>
      </c>
      <c r="B3707" s="4" t="s">
        <v>13</v>
      </c>
      <c r="C3707" s="4">
        <v>7.08</v>
      </c>
      <c r="D3707" s="4">
        <v>4.13</v>
      </c>
      <c r="E3707" s="4">
        <v>0.19</v>
      </c>
      <c r="F3707" s="4">
        <v>11.03</v>
      </c>
      <c r="G3707" s="4">
        <v>4705</v>
      </c>
      <c r="H3707" s="4">
        <v>8.4659999999999993</v>
      </c>
      <c r="I3707" s="4">
        <v>19.350999999999999</v>
      </c>
      <c r="J3707" s="4"/>
      <c r="K3707" s="4"/>
      <c r="L3707" s="4" t="str">
        <f t="shared" si="293"/>
        <v>ĐÚNG</v>
      </c>
      <c r="M3707" s="5" t="str" cm="1">
        <f t="array" ref="M3707">_xlfn.IFS(A3707="Ban_dam_1_phuong", IF(ABS(H3707 / (0.8 * (F3707 * D3707^2 / 8)) - 1) &lt; 0.01, "ĐÚNG", "SAI"), A3707="Ban_ke_4_canh_2_phuong", IF(ABS(H3707 / (0.045 * F3707 * D3707^2) - 1) &lt; 0.01, "ĐÚNG", "SAI"), A3707="San_phang_Flat_Slab", IF(ABS(H3707 / ((0.6 * (F3707 * C3707 * D3707^2 / 8)) / D3707) - 1) &lt; 0.01, "ĐÚNG", "SAI"), A3707="San_console_Cantilever", IF(ABS(H3707 / (-1 * (F3707 * D3707^2 / 2)) - 1) &lt; 0.01, "ĐÚNG", "SAI"), A3707="San_o_co_Waffle_Slab", IF(ABS(H3707 / (0.048 * F3707 * D3707^2) - 1) &lt; 0.01, "ĐÚNG", "SAI"))</f>
        <v>ĐÚNG</v>
      </c>
    </row>
    <row r="3708" spans="1:13" x14ac:dyDescent="0.3">
      <c r="A3708" s="4" t="s">
        <v>9</v>
      </c>
      <c r="B3708" s="4" t="s">
        <v>15</v>
      </c>
      <c r="C3708" s="4">
        <v>5.88</v>
      </c>
      <c r="D3708" s="4">
        <v>3.38</v>
      </c>
      <c r="E3708" s="4">
        <v>0.13</v>
      </c>
      <c r="F3708" s="4">
        <v>9.01</v>
      </c>
      <c r="G3708" s="4">
        <v>4706</v>
      </c>
      <c r="H3708" s="4">
        <v>4.6319999999999997</v>
      </c>
      <c r="I3708" s="4">
        <v>10.903</v>
      </c>
      <c r="J3708" s="4"/>
      <c r="K3708" s="4"/>
      <c r="L3708" s="4" t="str">
        <f t="shared" si="293"/>
        <v>ĐÚNG</v>
      </c>
      <c r="M3708" s="5" t="str" cm="1">
        <f t="array" ref="M3708">_xlfn.IFS(A3708="Ban_dam_1_phuong", IF(ABS(H3708 / (0.8 * (F3708 * D3708^2 / 8)) - 1) &lt; 0.01, "ĐÚNG", "SAI"), A3708="Ban_ke_4_canh_2_phuong", IF(ABS(H3708 / (0.045 * F3708 * D3708^2) - 1) &lt; 0.01, "ĐÚNG", "SAI"), A3708="San_phang_Flat_Slab", IF(ABS(H3708 / ((0.6 * (F3708 * C3708 * D3708^2 / 8)) / D3708) - 1) &lt; 0.01, "ĐÚNG", "SAI"), A3708="San_console_Cantilever", IF(ABS(H3708 / (-1 * (F3708 * D3708^2 / 2)) - 1) &lt; 0.01, "ĐÚNG", "SAI"), A3708="San_o_co_Waffle_Slab", IF(ABS(H3708 / (0.048 * F3708 * D3708^2) - 1) &lt; 0.01, "ĐÚNG", "SAI"))</f>
        <v>ĐÚNG</v>
      </c>
    </row>
    <row r="3709" spans="1:13" x14ac:dyDescent="0.3">
      <c r="A3709" s="4" t="s">
        <v>14</v>
      </c>
      <c r="B3709" s="4" t="s">
        <v>13</v>
      </c>
      <c r="C3709" s="4">
        <v>13.48</v>
      </c>
      <c r="D3709" s="4">
        <v>10.44</v>
      </c>
      <c r="E3709" s="4">
        <v>0.5</v>
      </c>
      <c r="F3709" s="4">
        <v>12.38</v>
      </c>
      <c r="G3709" s="4">
        <v>4707</v>
      </c>
      <c r="H3709" s="4">
        <v>64.768000000000001</v>
      </c>
      <c r="I3709" s="4">
        <v>107.98</v>
      </c>
      <c r="J3709" s="4"/>
      <c r="K3709" s="4"/>
      <c r="L3709" s="4" t="str">
        <f t="shared" si="293"/>
        <v>ĐÚNG</v>
      </c>
      <c r="M3709" s="5" t="str" cm="1">
        <f t="array" ref="M3709">_xlfn.IFS(A3709="Ban_dam_1_phuong", IF(ABS(H3709 / (0.8 * (F3709 * D3709^2 / 8)) - 1) &lt; 0.01, "ĐÚNG", "SAI"), A3709="Ban_ke_4_canh_2_phuong", IF(ABS(H3709 / (0.045 * F3709 * D3709^2) - 1) &lt; 0.01, "ĐÚNG", "SAI"), A3709="San_phang_Flat_Slab", IF(ABS(H3709 / ((0.6 * (F3709 * C3709 * D3709^2 / 8)) / D3709) - 1) &lt; 0.01, "ĐÚNG", "SAI"), A3709="San_console_Cantilever", IF(ABS(H3709 / (-1 * (F3709 * D3709^2 / 2)) - 1) &lt; 0.01, "ĐÚNG", "SAI"), A3709="San_o_co_Waffle_Slab", IF(ABS(H3709 / (0.048 * F3709 * D3709^2) - 1) &lt; 0.01, "ĐÚNG", "SAI"))</f>
        <v>ĐÚNG</v>
      </c>
    </row>
    <row r="3710" spans="1:13" x14ac:dyDescent="0.3">
      <c r="A3710" s="4" t="s">
        <v>12</v>
      </c>
      <c r="B3710" s="4" t="s">
        <v>15</v>
      </c>
      <c r="C3710" s="4">
        <v>11.69</v>
      </c>
      <c r="D3710" s="4">
        <v>8.83</v>
      </c>
      <c r="E3710" s="4">
        <v>0.24</v>
      </c>
      <c r="F3710" s="4">
        <v>12.72</v>
      </c>
      <c r="G3710" s="4">
        <v>4708</v>
      </c>
      <c r="H3710" s="4">
        <v>98.474000000000004</v>
      </c>
      <c r="I3710" s="4">
        <v>49.588000000000001</v>
      </c>
      <c r="J3710" s="4"/>
      <c r="K3710" s="4"/>
      <c r="L3710" s="4" t="str">
        <f t="shared" si="293"/>
        <v>ĐÚNG</v>
      </c>
      <c r="M3710" s="5" t="str" cm="1">
        <f t="array" ref="M3710">_xlfn.IFS(A3710="Ban_dam_1_phuong", IF(ABS(H3710 / (0.8 * (F3710 * D3710^2 / 8)) - 1) &lt; 0.01, "ĐÚNG", "SAI"), A3710="Ban_ke_4_canh_2_phuong", IF(ABS(H3710 / (0.045 * F3710 * D3710^2) - 1) &lt; 0.01, "ĐÚNG", "SAI"), A3710="San_phang_Flat_Slab", IF(ABS(H3710 / ((0.6 * (F3710 * C3710 * D3710^2 / 8)) / D3710) - 1) &lt; 0.01, "ĐÚNG", "SAI"), A3710="San_console_Cantilever", IF(ABS(H3710 / (-1 * (F3710 * D3710^2 / 2)) - 1) &lt; 0.01, "ĐÚNG", "SAI"), A3710="San_o_co_Waffle_Slab", IF(ABS(H3710 / (0.048 * F3710 * D3710^2) - 1) &lt; 0.01, "ĐÚNG", "SAI"))</f>
        <v>ĐÚNG</v>
      </c>
    </row>
    <row r="3711" spans="1:13" x14ac:dyDescent="0.3">
      <c r="A3711" s="4" t="s">
        <v>9</v>
      </c>
      <c r="B3711" s="4" t="s">
        <v>10</v>
      </c>
      <c r="C3711" s="4">
        <v>7.96</v>
      </c>
      <c r="D3711" s="4">
        <v>5.97</v>
      </c>
      <c r="E3711" s="4">
        <v>0.14000000000000001</v>
      </c>
      <c r="F3711" s="4">
        <v>9.35</v>
      </c>
      <c r="G3711" s="4">
        <v>4709</v>
      </c>
      <c r="H3711" s="4">
        <v>14.996</v>
      </c>
      <c r="I3711" s="4">
        <v>20.734999999999999</v>
      </c>
      <c r="J3711" s="4"/>
      <c r="K3711" s="4"/>
      <c r="L3711" s="4" t="str">
        <f t="shared" si="293"/>
        <v>ĐÚNG</v>
      </c>
      <c r="M3711" s="5" t="str" cm="1">
        <f t="array" ref="M3711">_xlfn.IFS(A3711="Ban_dam_1_phuong", IF(ABS(H3711 / (0.8 * (F3711 * D3711^2 / 8)) - 1) &lt; 0.01, "ĐÚNG", "SAI"), A3711="Ban_ke_4_canh_2_phuong", IF(ABS(H3711 / (0.045 * F3711 * D3711^2) - 1) &lt; 0.01, "ĐÚNG", "SAI"), A3711="San_phang_Flat_Slab", IF(ABS(H3711 / ((0.6 * (F3711 * C3711 * D3711^2 / 8)) / D3711) - 1) &lt; 0.01, "ĐÚNG", "SAI"), A3711="San_console_Cantilever", IF(ABS(H3711 / (-1 * (F3711 * D3711^2 / 2)) - 1) &lt; 0.01, "ĐÚNG", "SAI"), A3711="San_o_co_Waffle_Slab", IF(ABS(H3711 / (0.048 * F3711 * D3711^2) - 1) &lt; 0.01, "ĐÚNG", "SAI"))</f>
        <v>ĐÚNG</v>
      </c>
    </row>
    <row r="3712" spans="1:13" x14ac:dyDescent="0.3">
      <c r="A3712" s="4" t="s">
        <v>9</v>
      </c>
      <c r="B3712" s="4" t="s">
        <v>11</v>
      </c>
      <c r="C3712" s="4">
        <v>9.2799999999999994</v>
      </c>
      <c r="D3712" s="4">
        <v>5.84</v>
      </c>
      <c r="E3712" s="4">
        <v>0.2</v>
      </c>
      <c r="F3712" s="4">
        <v>11.37</v>
      </c>
      <c r="G3712" s="4">
        <v>4710</v>
      </c>
      <c r="H3712" s="4">
        <v>17.45</v>
      </c>
      <c r="I3712" s="4">
        <v>34.271000000000001</v>
      </c>
      <c r="J3712" s="4"/>
      <c r="K3712" s="4"/>
      <c r="L3712" s="4" t="str">
        <f t="shared" si="293"/>
        <v>ĐÚNG</v>
      </c>
      <c r="M3712" s="5" t="str" cm="1">
        <f t="array" ref="M3712">_xlfn.IFS(A3712="Ban_dam_1_phuong", IF(ABS(H3712 / (0.8 * (F3712 * D3712^2 / 8)) - 1) &lt; 0.01, "ĐÚNG", "SAI"), A3712="Ban_ke_4_canh_2_phuong", IF(ABS(H3712 / (0.045 * F3712 * D3712^2) - 1) &lt; 0.01, "ĐÚNG", "SAI"), A3712="San_phang_Flat_Slab", IF(ABS(H3712 / ((0.6 * (F3712 * C3712 * D3712^2 / 8)) / D3712) - 1) &lt; 0.01, "ĐÚNG", "SAI"), A3712="San_console_Cantilever", IF(ABS(H3712 / (-1 * (F3712 * D3712^2 / 2)) - 1) &lt; 0.01, "ĐÚNG", "SAI"), A3712="San_o_co_Waffle_Slab", IF(ABS(H3712 / (0.048 * F3712 * D3712^2) - 1) &lt; 0.01, "ĐÚNG", "SAI"))</f>
        <v>ĐÚNG</v>
      </c>
    </row>
    <row r="3713" spans="1:13" x14ac:dyDescent="0.3">
      <c r="A3713" s="4" t="s">
        <v>9</v>
      </c>
      <c r="B3713" s="4" t="s">
        <v>11</v>
      </c>
      <c r="C3713" s="4">
        <v>9.61</v>
      </c>
      <c r="D3713" s="4">
        <v>5.53</v>
      </c>
      <c r="E3713" s="4">
        <v>0.13</v>
      </c>
      <c r="F3713" s="4">
        <v>9.01</v>
      </c>
      <c r="G3713" s="4">
        <v>4711</v>
      </c>
      <c r="H3713" s="4">
        <v>12.398999999999999</v>
      </c>
      <c r="I3713" s="4">
        <v>29.123000000000001</v>
      </c>
      <c r="J3713" s="4"/>
      <c r="K3713" s="4"/>
      <c r="L3713" s="4" t="str">
        <f t="shared" si="293"/>
        <v>ĐÚNG</v>
      </c>
      <c r="M3713" s="5" t="str" cm="1">
        <f t="array" ref="M3713">_xlfn.IFS(A3713="Ban_dam_1_phuong", IF(ABS(H3713 / (0.8 * (F3713 * D3713^2 / 8)) - 1) &lt; 0.01, "ĐÚNG", "SAI"), A3713="Ban_ke_4_canh_2_phuong", IF(ABS(H3713 / (0.045 * F3713 * D3713^2) - 1) &lt; 0.01, "ĐÚNG", "SAI"), A3713="San_phang_Flat_Slab", IF(ABS(H3713 / ((0.6 * (F3713 * C3713 * D3713^2 / 8)) / D3713) - 1) &lt; 0.01, "ĐÚNG", "SAI"), A3713="San_console_Cantilever", IF(ABS(H3713 / (-1 * (F3713 * D3713^2 / 2)) - 1) &lt; 0.01, "ĐÚNG", "SAI"), A3713="San_o_co_Waffle_Slab", IF(ABS(H3713 / (0.048 * F3713 * D3713^2) - 1) &lt; 0.01, "ĐÚNG", "SAI"))</f>
        <v>ĐÚNG</v>
      </c>
    </row>
    <row r="3714" spans="1:13" x14ac:dyDescent="0.3">
      <c r="A3714" s="4" t="s">
        <v>14</v>
      </c>
      <c r="B3714" s="4" t="s">
        <v>13</v>
      </c>
      <c r="C3714" s="4">
        <v>15.82</v>
      </c>
      <c r="D3714" s="4">
        <v>10.98</v>
      </c>
      <c r="E3714" s="4">
        <v>0.49</v>
      </c>
      <c r="F3714" s="4">
        <v>12.05</v>
      </c>
      <c r="G3714" s="4">
        <v>4712</v>
      </c>
      <c r="H3714" s="4">
        <v>69.731999999999999</v>
      </c>
      <c r="I3714" s="4">
        <v>144.75800000000001</v>
      </c>
      <c r="J3714" s="4"/>
      <c r="K3714" s="4"/>
      <c r="L3714" s="4" t="str">
        <f t="shared" si="293"/>
        <v>ĐÚNG</v>
      </c>
      <c r="M3714" s="5" t="str" cm="1">
        <f t="array" ref="M3714">_xlfn.IFS(A3714="Ban_dam_1_phuong", IF(ABS(H3714 / (0.8 * (F3714 * D3714^2 / 8)) - 1) &lt; 0.01, "ĐÚNG", "SAI"), A3714="Ban_ke_4_canh_2_phuong", IF(ABS(H3714 / (0.045 * F3714 * D3714^2) - 1) &lt; 0.01, "ĐÚNG", "SAI"), A3714="San_phang_Flat_Slab", IF(ABS(H3714 / ((0.6 * (F3714 * C3714 * D3714^2 / 8)) / D3714) - 1) &lt; 0.01, "ĐÚNG", "SAI"), A3714="San_console_Cantilever", IF(ABS(H3714 / (-1 * (F3714 * D3714^2 / 2)) - 1) &lt; 0.01, "ĐÚNG", "SAI"), A3714="San_o_co_Waffle_Slab", IF(ABS(H3714 / (0.048 * F3714 * D3714^2) - 1) &lt; 0.01, "ĐÚNG", "SAI"))</f>
        <v>ĐÚNG</v>
      </c>
    </row>
    <row r="3715" spans="1:13" x14ac:dyDescent="0.3">
      <c r="A3715" s="4" t="s">
        <v>9</v>
      </c>
      <c r="B3715" s="4" t="s">
        <v>15</v>
      </c>
      <c r="C3715" s="4">
        <v>7.05</v>
      </c>
      <c r="D3715" s="4">
        <v>3.75</v>
      </c>
      <c r="E3715" s="4">
        <v>0.18</v>
      </c>
      <c r="F3715" s="4">
        <v>10.7</v>
      </c>
      <c r="G3715" s="4">
        <v>4713</v>
      </c>
      <c r="H3715" s="4">
        <v>6.7709999999999999</v>
      </c>
      <c r="I3715" s="4">
        <v>18.614000000000001</v>
      </c>
      <c r="J3715" s="4"/>
      <c r="K3715" s="4"/>
      <c r="L3715" s="4" t="str">
        <f t="shared" si="293"/>
        <v>ĐÚNG</v>
      </c>
      <c r="M3715" s="5" t="str" cm="1">
        <f t="array" ref="M3715">_xlfn.IFS(A3715="Ban_dam_1_phuong", IF(ABS(H3715 / (0.8 * (F3715 * D3715^2 / 8)) - 1) &lt; 0.01, "ĐÚNG", "SAI"), A3715="Ban_ke_4_canh_2_phuong", IF(ABS(H3715 / (0.045 * F3715 * D3715^2) - 1) &lt; 0.01, "ĐÚNG", "SAI"), A3715="San_phang_Flat_Slab", IF(ABS(H3715 / ((0.6 * (F3715 * C3715 * D3715^2 / 8)) / D3715) - 1) &lt; 0.01, "ĐÚNG", "SAI"), A3715="San_console_Cantilever", IF(ABS(H3715 / (-1 * (F3715 * D3715^2 / 2)) - 1) &lt; 0.01, "ĐÚNG", "SAI"), A3715="San_o_co_Waffle_Slab", IF(ABS(H3715 / (0.048 * F3715 * D3715^2) - 1) &lt; 0.01, "ĐÚNG", "SAI"))</f>
        <v>ĐÚNG</v>
      </c>
    </row>
    <row r="3716" spans="1:13" x14ac:dyDescent="0.3">
      <c r="A3716" s="4" t="s">
        <v>12</v>
      </c>
      <c r="B3716" s="4" t="s">
        <v>10</v>
      </c>
      <c r="C3716" s="4">
        <v>12.77</v>
      </c>
      <c r="D3716" s="4">
        <v>9.4499999999999993</v>
      </c>
      <c r="E3716" s="4">
        <v>0.23</v>
      </c>
      <c r="F3716" s="4">
        <v>12.38</v>
      </c>
      <c r="G3716" s="4">
        <v>4714</v>
      </c>
      <c r="H3716" s="4">
        <v>112.048</v>
      </c>
      <c r="I3716" s="4">
        <v>55.277999999999999</v>
      </c>
      <c r="J3716" s="4"/>
      <c r="K3716" s="4"/>
      <c r="L3716" s="4" t="str">
        <f t="shared" ref="L3716:L3779" si="296">IF(ABS(F3716 - IF(A3716="San_o_co_Waffle_Slab", 1.35*(ROUND(E3716*0.45, 2)*25+1.2)+1.5*2, 1.35*(E3716*25+1.2)+1.5*2)) &lt; 0.01, "ĐÚNG", "SAI")</f>
        <v>ĐÚNG</v>
      </c>
      <c r="M3716" s="5" t="str" cm="1">
        <f t="array" ref="M3716">_xlfn.IFS(A3716="Ban_dam_1_phuong", IF(ABS(H3716 / (0.8 * (F3716 * D3716^2 / 8)) - 1) &lt; 0.01, "ĐÚNG", "SAI"), A3716="Ban_ke_4_canh_2_phuong", IF(ABS(H3716 / (0.045 * F3716 * D3716^2) - 1) &lt; 0.01, "ĐÚNG", "SAI"), A3716="San_phang_Flat_Slab", IF(ABS(H3716 / ((0.6 * (F3716 * C3716 * D3716^2 / 8)) / D3716) - 1) &lt; 0.01, "ĐÚNG", "SAI"), A3716="San_console_Cantilever", IF(ABS(H3716 / (-1 * (F3716 * D3716^2 / 2)) - 1) &lt; 0.01, "ĐÚNG", "SAI"), A3716="San_o_co_Waffle_Slab", IF(ABS(H3716 / (0.048 * F3716 * D3716^2) - 1) &lt; 0.01, "ĐÚNG", "SAI"))</f>
        <v>ĐÚNG</v>
      </c>
    </row>
    <row r="3717" spans="1:13" x14ac:dyDescent="0.3">
      <c r="A3717" s="4" t="s">
        <v>12</v>
      </c>
      <c r="B3717" s="4" t="s">
        <v>17</v>
      </c>
      <c r="C3717" s="4">
        <v>13.41</v>
      </c>
      <c r="D3717" s="4">
        <v>9.4499999999999993</v>
      </c>
      <c r="E3717" s="4">
        <v>0.28000000000000003</v>
      </c>
      <c r="F3717" s="4">
        <v>14.07</v>
      </c>
      <c r="G3717" s="4">
        <v>4715</v>
      </c>
      <c r="H3717" s="4">
        <v>133.726</v>
      </c>
      <c r="I3717" s="4">
        <v>62.823999999999998</v>
      </c>
      <c r="J3717" s="4"/>
      <c r="K3717" s="4"/>
      <c r="L3717" s="4" t="str">
        <f t="shared" si="296"/>
        <v>ĐÚNG</v>
      </c>
      <c r="M3717" s="5" t="str" cm="1">
        <f t="array" ref="M3717">_xlfn.IFS(A3717="Ban_dam_1_phuong", IF(ABS(H3717 / (0.8 * (F3717 * D3717^2 / 8)) - 1) &lt; 0.01, "ĐÚNG", "SAI"), A3717="Ban_ke_4_canh_2_phuong", IF(ABS(H3717 / (0.045 * F3717 * D3717^2) - 1) &lt; 0.01, "ĐÚNG", "SAI"), A3717="San_phang_Flat_Slab", IF(ABS(H3717 / ((0.6 * (F3717 * C3717 * D3717^2 / 8)) / D3717) - 1) &lt; 0.01, "ĐÚNG", "SAI"), A3717="San_console_Cantilever", IF(ABS(H3717 / (-1 * (F3717 * D3717^2 / 2)) - 1) &lt; 0.01, "ĐÚNG", "SAI"), A3717="San_o_co_Waffle_Slab", IF(ABS(H3717 / (0.048 * F3717 * D3717^2) - 1) &lt; 0.01, "ĐÚNG", "SAI"))</f>
        <v>ĐÚNG</v>
      </c>
    </row>
    <row r="3718" spans="1:13" x14ac:dyDescent="0.3">
      <c r="A3718" s="4" t="s">
        <v>16</v>
      </c>
      <c r="B3718" s="4" t="s">
        <v>15</v>
      </c>
      <c r="C3718" s="4">
        <v>10.68</v>
      </c>
      <c r="D3718" s="4">
        <v>3.33</v>
      </c>
      <c r="E3718" s="4">
        <v>0.12</v>
      </c>
      <c r="F3718" s="4">
        <v>8.67</v>
      </c>
      <c r="G3718" s="4">
        <v>4716</v>
      </c>
      <c r="H3718" s="4">
        <v>9.6140000000000008</v>
      </c>
      <c r="I3718" s="4">
        <v>1.923</v>
      </c>
      <c r="J3718" s="4" t="str">
        <f>IF(AND(A3718="Ban_dam_1_phuong", C3718/D3718 &gt; 2),"ĐÚNG", "SAI HÌNH HỌC" )</f>
        <v>ĐÚNG</v>
      </c>
      <c r="K3718" s="4"/>
      <c r="L3718" s="4" t="str">
        <f t="shared" si="296"/>
        <v>ĐÚNG</v>
      </c>
      <c r="M3718" s="5" t="str" cm="1">
        <f t="array" ref="M3718">_xlfn.IFS(A3718="Ban_dam_1_phuong", IF(ABS(H3718 / (0.8 * (F3718 * D3718^2 / 8)) - 1) &lt; 0.01, "ĐÚNG", "SAI"), A3718="Ban_ke_4_canh_2_phuong", IF(ABS(H3718 / (0.045 * F3718 * D3718^2) - 1) &lt; 0.01, "ĐÚNG", "SAI"), A3718="San_phang_Flat_Slab", IF(ABS(H3718 / ((0.6 * (F3718 * C3718 * D3718^2 / 8)) / D3718) - 1) &lt; 0.01, "ĐÚNG", "SAI"), A3718="San_console_Cantilever", IF(ABS(H3718 / (-1 * (F3718 * D3718^2 / 2)) - 1) &lt; 0.01, "ĐÚNG", "SAI"), A3718="San_o_co_Waffle_Slab", IF(ABS(H3718 / (0.048 * F3718 * D3718^2) - 1) &lt; 0.01, "ĐÚNG", "SAI"))</f>
        <v>ĐÚNG</v>
      </c>
    </row>
    <row r="3719" spans="1:13" x14ac:dyDescent="0.3">
      <c r="A3719" s="4" t="s">
        <v>12</v>
      </c>
      <c r="B3719" s="4" t="s">
        <v>10</v>
      </c>
      <c r="C3719" s="4">
        <v>9.64</v>
      </c>
      <c r="D3719" s="4">
        <v>8.35</v>
      </c>
      <c r="E3719" s="4">
        <v>0.23</v>
      </c>
      <c r="F3719" s="4">
        <v>12.38</v>
      </c>
      <c r="G3719" s="4">
        <v>4717</v>
      </c>
      <c r="H3719" s="4">
        <v>74.739000000000004</v>
      </c>
      <c r="I3719" s="4">
        <v>43.158000000000001</v>
      </c>
      <c r="J3719" s="4"/>
      <c r="K3719" s="4"/>
      <c r="L3719" s="4" t="str">
        <f t="shared" si="296"/>
        <v>ĐÚNG</v>
      </c>
      <c r="M3719" s="5" t="str" cm="1">
        <f t="array" ref="M3719">_xlfn.IFS(A3719="Ban_dam_1_phuong", IF(ABS(H3719 / (0.8 * (F3719 * D3719^2 / 8)) - 1) &lt; 0.01, "ĐÚNG", "SAI"), A3719="Ban_ke_4_canh_2_phuong", IF(ABS(H3719 / (0.045 * F3719 * D3719^2) - 1) &lt; 0.01, "ĐÚNG", "SAI"), A3719="San_phang_Flat_Slab", IF(ABS(H3719 / ((0.6 * (F3719 * C3719 * D3719^2 / 8)) / D3719) - 1) &lt; 0.01, "ĐÚNG", "SAI"), A3719="San_console_Cantilever", IF(ABS(H3719 / (-1 * (F3719 * D3719^2 / 2)) - 1) &lt; 0.01, "ĐÚNG", "SAI"), A3719="San_o_co_Waffle_Slab", IF(ABS(H3719 / (0.048 * F3719 * D3719^2) - 1) &lt; 0.01, "ĐÚNG", "SAI"))</f>
        <v>ĐÚNG</v>
      </c>
    </row>
    <row r="3720" spans="1:13" x14ac:dyDescent="0.3">
      <c r="A3720" s="4" t="s">
        <v>16</v>
      </c>
      <c r="B3720" s="4" t="s">
        <v>15</v>
      </c>
      <c r="C3720" s="4">
        <v>9.92</v>
      </c>
      <c r="D3720" s="4">
        <v>3.72</v>
      </c>
      <c r="E3720" s="4">
        <v>0.14000000000000001</v>
      </c>
      <c r="F3720" s="4">
        <v>9.35</v>
      </c>
      <c r="G3720" s="4">
        <v>4718</v>
      </c>
      <c r="H3720" s="4">
        <v>12.939</v>
      </c>
      <c r="I3720" s="4">
        <v>2.5880000000000001</v>
      </c>
      <c r="J3720" s="4" t="str">
        <f>IF(AND(A3720="Ban_dam_1_phuong", C3720/D3720 &gt; 2),"ĐÚNG", "SAI HÌNH HỌC" )</f>
        <v>ĐÚNG</v>
      </c>
      <c r="K3720" s="4"/>
      <c r="L3720" s="4" t="str">
        <f t="shared" si="296"/>
        <v>ĐÚNG</v>
      </c>
      <c r="M3720" s="5" t="str" cm="1">
        <f t="array" ref="M3720">_xlfn.IFS(A3720="Ban_dam_1_phuong", IF(ABS(H3720 / (0.8 * (F3720 * D3720^2 / 8)) - 1) &lt; 0.01, "ĐÚNG", "SAI"), A3720="Ban_ke_4_canh_2_phuong", IF(ABS(H3720 / (0.045 * F3720 * D3720^2) - 1) &lt; 0.01, "ĐÚNG", "SAI"), A3720="San_phang_Flat_Slab", IF(ABS(H3720 / ((0.6 * (F3720 * C3720 * D3720^2 / 8)) / D3720) - 1) &lt; 0.01, "ĐÚNG", "SAI"), A3720="San_console_Cantilever", IF(ABS(H3720 / (-1 * (F3720 * D3720^2 / 2)) - 1) &lt; 0.01, "ĐÚNG", "SAI"), A3720="San_o_co_Waffle_Slab", IF(ABS(H3720 / (0.048 * F3720 * D3720^2) - 1) &lt; 0.01, "ĐÚNG", "SAI"))</f>
        <v>ĐÚNG</v>
      </c>
    </row>
    <row r="3721" spans="1:13" x14ac:dyDescent="0.3">
      <c r="A3721" s="4" t="s">
        <v>12</v>
      </c>
      <c r="B3721" s="4" t="s">
        <v>11</v>
      </c>
      <c r="C3721" s="4">
        <v>9.48</v>
      </c>
      <c r="D3721" s="4">
        <v>9.36</v>
      </c>
      <c r="E3721" s="4">
        <v>0.23</v>
      </c>
      <c r="F3721" s="4">
        <v>12.38</v>
      </c>
      <c r="G3721" s="4">
        <v>4719</v>
      </c>
      <c r="H3721" s="4">
        <v>82.388000000000005</v>
      </c>
      <c r="I3721" s="4">
        <v>54.23</v>
      </c>
      <c r="J3721" s="4"/>
      <c r="K3721" s="4"/>
      <c r="L3721" s="4" t="str">
        <f t="shared" si="296"/>
        <v>ĐÚNG</v>
      </c>
      <c r="M3721" s="5" t="str" cm="1">
        <f t="array" ref="M3721">_xlfn.IFS(A3721="Ban_dam_1_phuong", IF(ABS(H3721 / (0.8 * (F3721 * D3721^2 / 8)) - 1) &lt; 0.01, "ĐÚNG", "SAI"), A3721="Ban_ke_4_canh_2_phuong", IF(ABS(H3721 / (0.045 * F3721 * D3721^2) - 1) &lt; 0.01, "ĐÚNG", "SAI"), A3721="San_phang_Flat_Slab", IF(ABS(H3721 / ((0.6 * (F3721 * C3721 * D3721^2 / 8)) / D3721) - 1) &lt; 0.01, "ĐÚNG", "SAI"), A3721="San_console_Cantilever", IF(ABS(H3721 / (-1 * (F3721 * D3721^2 / 2)) - 1) &lt; 0.01, "ĐÚNG", "SAI"), A3721="San_o_co_Waffle_Slab", IF(ABS(H3721 / (0.048 * F3721 * D3721^2) - 1) &lt; 0.01, "ĐÚNG", "SAI"))</f>
        <v>ĐÚNG</v>
      </c>
    </row>
    <row r="3722" spans="1:13" x14ac:dyDescent="0.3">
      <c r="A3722" s="4" t="s">
        <v>18</v>
      </c>
      <c r="B3722" s="4" t="s">
        <v>10</v>
      </c>
      <c r="C3722" s="4">
        <v>7.85</v>
      </c>
      <c r="D3722" s="4">
        <v>2.1</v>
      </c>
      <c r="E3722" s="4">
        <v>0.13</v>
      </c>
      <c r="F3722" s="4">
        <v>9.01</v>
      </c>
      <c r="G3722" s="4">
        <v>4720</v>
      </c>
      <c r="H3722" s="4">
        <v>-19.867000000000001</v>
      </c>
      <c r="I3722" s="4">
        <v>-1.9870000000000001</v>
      </c>
      <c r="J3722" s="4"/>
      <c r="K3722" s="4" t="str">
        <f>IF(AND(A3722="San_console_Cantilever", H3722 &lt; 0),  "ĐÚNG","SAI DẤU MOMEN")</f>
        <v>ĐÚNG</v>
      </c>
      <c r="L3722" s="4" t="str">
        <f t="shared" si="296"/>
        <v>ĐÚNG</v>
      </c>
      <c r="M3722" s="5" t="str" cm="1">
        <f t="array" ref="M3722">_xlfn.IFS(A3722="Ban_dam_1_phuong", IF(ABS(H3722 / (0.8 * (F3722 * D3722^2 / 8)) - 1) &lt; 0.01, "ĐÚNG", "SAI"), A3722="Ban_ke_4_canh_2_phuong", IF(ABS(H3722 / (0.045 * F3722 * D3722^2) - 1) &lt; 0.01, "ĐÚNG", "SAI"), A3722="San_phang_Flat_Slab", IF(ABS(H3722 / ((0.6 * (F3722 * C3722 * D3722^2 / 8)) / D3722) - 1) &lt; 0.01, "ĐÚNG", "SAI"), A3722="San_console_Cantilever", IF(ABS(H3722 / (-1 * (F3722 * D3722^2 / 2)) - 1) &lt; 0.01, "ĐÚNG", "SAI"), A3722="San_o_co_Waffle_Slab", IF(ABS(H3722 / (0.048 * F3722 * D3722^2) - 1) &lt; 0.01, "ĐÚNG", "SAI"))</f>
        <v>ĐÚNG</v>
      </c>
    </row>
    <row r="3723" spans="1:13" x14ac:dyDescent="0.3">
      <c r="A3723" s="4" t="s">
        <v>9</v>
      </c>
      <c r="B3723" s="4" t="s">
        <v>11</v>
      </c>
      <c r="C3723" s="4">
        <v>8.16</v>
      </c>
      <c r="D3723" s="4">
        <v>5.32</v>
      </c>
      <c r="E3723" s="4">
        <v>0.19</v>
      </c>
      <c r="F3723" s="4">
        <v>11.03</v>
      </c>
      <c r="G3723" s="4">
        <v>4721</v>
      </c>
      <c r="H3723" s="4">
        <v>14.048</v>
      </c>
      <c r="I3723" s="4">
        <v>25.704999999999998</v>
      </c>
      <c r="J3723" s="4"/>
      <c r="K3723" s="4"/>
      <c r="L3723" s="4" t="str">
        <f t="shared" si="296"/>
        <v>ĐÚNG</v>
      </c>
      <c r="M3723" s="5" t="str" cm="1">
        <f t="array" ref="M3723">_xlfn.IFS(A3723="Ban_dam_1_phuong", IF(ABS(H3723 / (0.8 * (F3723 * D3723^2 / 8)) - 1) &lt; 0.01, "ĐÚNG", "SAI"), A3723="Ban_ke_4_canh_2_phuong", IF(ABS(H3723 / (0.045 * F3723 * D3723^2) - 1) &lt; 0.01, "ĐÚNG", "SAI"), A3723="San_phang_Flat_Slab", IF(ABS(H3723 / ((0.6 * (F3723 * C3723 * D3723^2 / 8)) / D3723) - 1) &lt; 0.01, "ĐÚNG", "SAI"), A3723="San_console_Cantilever", IF(ABS(H3723 / (-1 * (F3723 * D3723^2 / 2)) - 1) &lt; 0.01, "ĐÚNG", "SAI"), A3723="San_o_co_Waffle_Slab", IF(ABS(H3723 / (0.048 * F3723 * D3723^2) - 1) &lt; 0.01, "ĐÚNG", "SAI"))</f>
        <v>ĐÚNG</v>
      </c>
    </row>
    <row r="3724" spans="1:13" x14ac:dyDescent="0.3">
      <c r="A3724" s="4" t="s">
        <v>12</v>
      </c>
      <c r="B3724" s="4" t="s">
        <v>13</v>
      </c>
      <c r="C3724" s="4">
        <v>12.42</v>
      </c>
      <c r="D3724" s="4">
        <v>9.8000000000000007</v>
      </c>
      <c r="E3724" s="4">
        <v>0.22</v>
      </c>
      <c r="F3724" s="4">
        <v>12.05</v>
      </c>
      <c r="G3724" s="4">
        <v>4722</v>
      </c>
      <c r="H3724" s="4">
        <v>110.001</v>
      </c>
      <c r="I3724" s="4">
        <v>57.863999999999997</v>
      </c>
      <c r="J3724" s="4"/>
      <c r="K3724" s="4"/>
      <c r="L3724" s="4" t="str">
        <f t="shared" si="296"/>
        <v>ĐÚNG</v>
      </c>
      <c r="M3724" s="5" t="str" cm="1">
        <f t="array" ref="M3724">_xlfn.IFS(A3724="Ban_dam_1_phuong", IF(ABS(H3724 / (0.8 * (F3724 * D3724^2 / 8)) - 1) &lt; 0.01, "ĐÚNG", "SAI"), A3724="Ban_ke_4_canh_2_phuong", IF(ABS(H3724 / (0.045 * F3724 * D3724^2) - 1) &lt; 0.01, "ĐÚNG", "SAI"), A3724="San_phang_Flat_Slab", IF(ABS(H3724 / ((0.6 * (F3724 * C3724 * D3724^2 / 8)) / D3724) - 1) &lt; 0.01, "ĐÚNG", "SAI"), A3724="San_console_Cantilever", IF(ABS(H3724 / (-1 * (F3724 * D3724^2 / 2)) - 1) &lt; 0.01, "ĐÚNG", "SAI"), A3724="San_o_co_Waffle_Slab", IF(ABS(H3724 / (0.048 * F3724 * D3724^2) - 1) &lt; 0.01, "ĐÚNG", "SAI"))</f>
        <v>ĐÚNG</v>
      </c>
    </row>
    <row r="3725" spans="1:13" x14ac:dyDescent="0.3">
      <c r="A3725" s="4" t="s">
        <v>12</v>
      </c>
      <c r="B3725" s="4" t="s">
        <v>11</v>
      </c>
      <c r="C3725" s="4">
        <v>12.61</v>
      </c>
      <c r="D3725" s="4">
        <v>8.5399999999999991</v>
      </c>
      <c r="E3725" s="4">
        <v>0.28999999999999998</v>
      </c>
      <c r="F3725" s="4">
        <v>14.41</v>
      </c>
      <c r="G3725" s="4">
        <v>4723</v>
      </c>
      <c r="H3725" s="4">
        <v>116.38500000000001</v>
      </c>
      <c r="I3725" s="4">
        <v>52.546999999999997</v>
      </c>
      <c r="J3725" s="4"/>
      <c r="K3725" s="4"/>
      <c r="L3725" s="4" t="str">
        <f t="shared" si="296"/>
        <v>ĐÚNG</v>
      </c>
      <c r="M3725" s="5" t="str" cm="1">
        <f t="array" ref="M3725">_xlfn.IFS(A3725="Ban_dam_1_phuong", IF(ABS(H3725 / (0.8 * (F3725 * D3725^2 / 8)) - 1) &lt; 0.01, "ĐÚNG", "SAI"), A3725="Ban_ke_4_canh_2_phuong", IF(ABS(H3725 / (0.045 * F3725 * D3725^2) - 1) &lt; 0.01, "ĐÚNG", "SAI"), A3725="San_phang_Flat_Slab", IF(ABS(H3725 / ((0.6 * (F3725 * C3725 * D3725^2 / 8)) / D3725) - 1) &lt; 0.01, "ĐÚNG", "SAI"), A3725="San_console_Cantilever", IF(ABS(H3725 / (-1 * (F3725 * D3725^2 / 2)) - 1) &lt; 0.01, "ĐÚNG", "SAI"), A3725="San_o_co_Waffle_Slab", IF(ABS(H3725 / (0.048 * F3725 * D3725^2) - 1) &lt; 0.01, "ĐÚNG", "SAI"))</f>
        <v>ĐÚNG</v>
      </c>
    </row>
    <row r="3726" spans="1:13" x14ac:dyDescent="0.3">
      <c r="A3726" s="4" t="s">
        <v>16</v>
      </c>
      <c r="B3726" s="4" t="s">
        <v>15</v>
      </c>
      <c r="C3726" s="4">
        <v>9.48</v>
      </c>
      <c r="D3726" s="4">
        <v>2.77</v>
      </c>
      <c r="E3726" s="4">
        <v>0.15</v>
      </c>
      <c r="F3726" s="4">
        <v>9.68</v>
      </c>
      <c r="G3726" s="4">
        <v>4724</v>
      </c>
      <c r="H3726" s="4">
        <v>7.4269999999999996</v>
      </c>
      <c r="I3726" s="4">
        <v>1.4850000000000001</v>
      </c>
      <c r="J3726" s="4" t="str">
        <f>IF(AND(A3726="Ban_dam_1_phuong", C3726/D3726 &gt; 2),"ĐÚNG", "SAI HÌNH HỌC" )</f>
        <v>ĐÚNG</v>
      </c>
      <c r="K3726" s="4"/>
      <c r="L3726" s="4" t="str">
        <f t="shared" si="296"/>
        <v>ĐÚNG</v>
      </c>
      <c r="M3726" s="5" t="str" cm="1">
        <f t="array" ref="M3726">_xlfn.IFS(A3726="Ban_dam_1_phuong", IF(ABS(H3726 / (0.8 * (F3726 * D3726^2 / 8)) - 1) &lt; 0.01, "ĐÚNG", "SAI"), A3726="Ban_ke_4_canh_2_phuong", IF(ABS(H3726 / (0.045 * F3726 * D3726^2) - 1) &lt; 0.01, "ĐÚNG", "SAI"), A3726="San_phang_Flat_Slab", IF(ABS(H3726 / ((0.6 * (F3726 * C3726 * D3726^2 / 8)) / D3726) - 1) &lt; 0.01, "ĐÚNG", "SAI"), A3726="San_console_Cantilever", IF(ABS(H3726 / (-1 * (F3726 * D3726^2 / 2)) - 1) &lt; 0.01, "ĐÚNG", "SAI"), A3726="San_o_co_Waffle_Slab", IF(ABS(H3726 / (0.048 * F3726 * D3726^2) - 1) &lt; 0.01, "ĐÚNG", "SAI"))</f>
        <v>ĐÚNG</v>
      </c>
    </row>
    <row r="3727" spans="1:13" x14ac:dyDescent="0.3">
      <c r="A3727" s="4" t="s">
        <v>12</v>
      </c>
      <c r="B3727" s="4" t="s">
        <v>13</v>
      </c>
      <c r="C3727" s="4">
        <v>10.17</v>
      </c>
      <c r="D3727" s="4">
        <v>8.58</v>
      </c>
      <c r="E3727" s="4">
        <v>0.26</v>
      </c>
      <c r="F3727" s="4">
        <v>13.4</v>
      </c>
      <c r="G3727" s="4">
        <v>4725</v>
      </c>
      <c r="H3727" s="4">
        <v>87.694999999999993</v>
      </c>
      <c r="I3727" s="4">
        <v>49.323</v>
      </c>
      <c r="J3727" s="4"/>
      <c r="K3727" s="4"/>
      <c r="L3727" s="4" t="str">
        <f t="shared" si="296"/>
        <v>ĐÚNG</v>
      </c>
      <c r="M3727" s="5" t="str" cm="1">
        <f t="array" ref="M3727">_xlfn.IFS(A3727="Ban_dam_1_phuong", IF(ABS(H3727 / (0.8 * (F3727 * D3727^2 / 8)) - 1) &lt; 0.01, "ĐÚNG", "SAI"), A3727="Ban_ke_4_canh_2_phuong", IF(ABS(H3727 / (0.045 * F3727 * D3727^2) - 1) &lt; 0.01, "ĐÚNG", "SAI"), A3727="San_phang_Flat_Slab", IF(ABS(H3727 / ((0.6 * (F3727 * C3727 * D3727^2 / 8)) / D3727) - 1) &lt; 0.01, "ĐÚNG", "SAI"), A3727="San_console_Cantilever", IF(ABS(H3727 / (-1 * (F3727 * D3727^2 / 2)) - 1) &lt; 0.01, "ĐÚNG", "SAI"), A3727="San_o_co_Waffle_Slab", IF(ABS(H3727 / (0.048 * F3727 * D3727^2) - 1) &lt; 0.01, "ĐÚNG", "SAI"))</f>
        <v>ĐÚNG</v>
      </c>
    </row>
    <row r="3728" spans="1:13" x14ac:dyDescent="0.3">
      <c r="A3728" s="4" t="s">
        <v>16</v>
      </c>
      <c r="B3728" s="4" t="s">
        <v>10</v>
      </c>
      <c r="C3728" s="4">
        <v>9.92</v>
      </c>
      <c r="D3728" s="4">
        <v>2.91</v>
      </c>
      <c r="E3728" s="4">
        <v>0.14000000000000001</v>
      </c>
      <c r="F3728" s="4">
        <v>9.35</v>
      </c>
      <c r="G3728" s="4">
        <v>4726</v>
      </c>
      <c r="H3728" s="4">
        <v>7.9180000000000001</v>
      </c>
      <c r="I3728" s="4">
        <v>1.5840000000000001</v>
      </c>
      <c r="J3728" s="4" t="str">
        <f>IF(AND(A3728="Ban_dam_1_phuong", C3728/D3728 &gt; 2),"ĐÚNG", "SAI HÌNH HỌC" )</f>
        <v>ĐÚNG</v>
      </c>
      <c r="K3728" s="4"/>
      <c r="L3728" s="4" t="str">
        <f t="shared" si="296"/>
        <v>ĐÚNG</v>
      </c>
      <c r="M3728" s="5" t="str" cm="1">
        <f t="array" ref="M3728">_xlfn.IFS(A3728="Ban_dam_1_phuong", IF(ABS(H3728 / (0.8 * (F3728 * D3728^2 / 8)) - 1) &lt; 0.01, "ĐÚNG", "SAI"), A3728="Ban_ke_4_canh_2_phuong", IF(ABS(H3728 / (0.045 * F3728 * D3728^2) - 1) &lt; 0.01, "ĐÚNG", "SAI"), A3728="San_phang_Flat_Slab", IF(ABS(H3728 / ((0.6 * (F3728 * C3728 * D3728^2 / 8)) / D3728) - 1) &lt; 0.01, "ĐÚNG", "SAI"), A3728="San_console_Cantilever", IF(ABS(H3728 / (-1 * (F3728 * D3728^2 / 2)) - 1) &lt; 0.01, "ĐÚNG", "SAI"), A3728="San_o_co_Waffle_Slab", IF(ABS(H3728 / (0.048 * F3728 * D3728^2) - 1) &lt; 0.01, "ĐÚNG", "SAI"))</f>
        <v>ĐÚNG</v>
      </c>
    </row>
    <row r="3729" spans="1:13" x14ac:dyDescent="0.3">
      <c r="A3729" s="4" t="s">
        <v>9</v>
      </c>
      <c r="B3729" s="4" t="s">
        <v>11</v>
      </c>
      <c r="C3729" s="4">
        <v>6.95</v>
      </c>
      <c r="D3729" s="4">
        <v>4.68</v>
      </c>
      <c r="E3729" s="4">
        <v>0.15</v>
      </c>
      <c r="F3729" s="4">
        <v>9.68</v>
      </c>
      <c r="G3729" s="4">
        <v>4727</v>
      </c>
      <c r="H3729" s="4">
        <v>9.5410000000000004</v>
      </c>
      <c r="I3729" s="4">
        <v>16.364999999999998</v>
      </c>
      <c r="J3729" s="4"/>
      <c r="K3729" s="4"/>
      <c r="L3729" s="4" t="str">
        <f t="shared" si="296"/>
        <v>ĐÚNG</v>
      </c>
      <c r="M3729" s="5" t="str" cm="1">
        <f t="array" ref="M3729">_xlfn.IFS(A3729="Ban_dam_1_phuong", IF(ABS(H3729 / (0.8 * (F3729 * D3729^2 / 8)) - 1) &lt; 0.01, "ĐÚNG", "SAI"), A3729="Ban_ke_4_canh_2_phuong", IF(ABS(H3729 / (0.045 * F3729 * D3729^2) - 1) &lt; 0.01, "ĐÚNG", "SAI"), A3729="San_phang_Flat_Slab", IF(ABS(H3729 / ((0.6 * (F3729 * C3729 * D3729^2 / 8)) / D3729) - 1) &lt; 0.01, "ĐÚNG", "SAI"), A3729="San_console_Cantilever", IF(ABS(H3729 / (-1 * (F3729 * D3729^2 / 2)) - 1) &lt; 0.01, "ĐÚNG", "SAI"), A3729="San_o_co_Waffle_Slab", IF(ABS(H3729 / (0.048 * F3729 * D3729^2) - 1) &lt; 0.01, "ĐÚNG", "SAI"))</f>
        <v>ĐÚNG</v>
      </c>
    </row>
    <row r="3730" spans="1:13" x14ac:dyDescent="0.3">
      <c r="A3730" s="4" t="s">
        <v>12</v>
      </c>
      <c r="B3730" s="4" t="s">
        <v>11</v>
      </c>
      <c r="C3730" s="4">
        <v>8.07</v>
      </c>
      <c r="D3730" s="4">
        <v>8.0500000000000007</v>
      </c>
      <c r="E3730" s="4">
        <v>0.28999999999999998</v>
      </c>
      <c r="F3730" s="4">
        <v>14.41</v>
      </c>
      <c r="G3730" s="4">
        <v>4728</v>
      </c>
      <c r="H3730" s="4">
        <v>70.209000000000003</v>
      </c>
      <c r="I3730" s="4">
        <v>46.69</v>
      </c>
      <c r="J3730" s="4"/>
      <c r="K3730" s="4"/>
      <c r="L3730" s="4" t="str">
        <f t="shared" si="296"/>
        <v>ĐÚNG</v>
      </c>
      <c r="M3730" s="5" t="str" cm="1">
        <f t="array" ref="M3730">_xlfn.IFS(A3730="Ban_dam_1_phuong", IF(ABS(H3730 / (0.8 * (F3730 * D3730^2 / 8)) - 1) &lt; 0.01, "ĐÚNG", "SAI"), A3730="Ban_ke_4_canh_2_phuong", IF(ABS(H3730 / (0.045 * F3730 * D3730^2) - 1) &lt; 0.01, "ĐÚNG", "SAI"), A3730="San_phang_Flat_Slab", IF(ABS(H3730 / ((0.6 * (F3730 * C3730 * D3730^2 / 8)) / D3730) - 1) &lt; 0.01, "ĐÚNG", "SAI"), A3730="San_console_Cantilever", IF(ABS(H3730 / (-1 * (F3730 * D3730^2 / 2)) - 1) &lt; 0.01, "ĐÚNG", "SAI"), A3730="San_o_co_Waffle_Slab", IF(ABS(H3730 / (0.048 * F3730 * D3730^2) - 1) &lt; 0.01, "ĐÚNG", "SAI"))</f>
        <v>ĐÚNG</v>
      </c>
    </row>
    <row r="3731" spans="1:13" x14ac:dyDescent="0.3">
      <c r="A3731" s="4" t="s">
        <v>18</v>
      </c>
      <c r="B3731" s="4" t="s">
        <v>15</v>
      </c>
      <c r="C3731" s="4">
        <v>4.45</v>
      </c>
      <c r="D3731" s="4">
        <v>2.3199999999999998</v>
      </c>
      <c r="E3731" s="4">
        <v>0.13</v>
      </c>
      <c r="F3731" s="4">
        <v>9.01</v>
      </c>
      <c r="G3731" s="4">
        <v>4729</v>
      </c>
      <c r="H3731" s="4">
        <v>-24.248000000000001</v>
      </c>
      <c r="I3731" s="4">
        <v>-2.4249999999999998</v>
      </c>
      <c r="J3731" s="4"/>
      <c r="K3731" s="4" t="str">
        <f>IF(AND(A3731="San_console_Cantilever", H3731 &lt; 0),  "ĐÚNG","SAI DẤU MOMEN")</f>
        <v>ĐÚNG</v>
      </c>
      <c r="L3731" s="4" t="str">
        <f t="shared" si="296"/>
        <v>ĐÚNG</v>
      </c>
      <c r="M3731" s="5" t="str" cm="1">
        <f t="array" ref="M3731">_xlfn.IFS(A3731="Ban_dam_1_phuong", IF(ABS(H3731 / (0.8 * (F3731 * D3731^2 / 8)) - 1) &lt; 0.01, "ĐÚNG", "SAI"), A3731="Ban_ke_4_canh_2_phuong", IF(ABS(H3731 / (0.045 * F3731 * D3731^2) - 1) &lt; 0.01, "ĐÚNG", "SAI"), A3731="San_phang_Flat_Slab", IF(ABS(H3731 / ((0.6 * (F3731 * C3731 * D3731^2 / 8)) / D3731) - 1) &lt; 0.01, "ĐÚNG", "SAI"), A3731="San_console_Cantilever", IF(ABS(H3731 / (-1 * (F3731 * D3731^2 / 2)) - 1) &lt; 0.01, "ĐÚNG", "SAI"), A3731="San_o_co_Waffle_Slab", IF(ABS(H3731 / (0.048 * F3731 * D3731^2) - 1) &lt; 0.01, "ĐÚNG", "SAI"))</f>
        <v>ĐÚNG</v>
      </c>
    </row>
    <row r="3732" spans="1:13" x14ac:dyDescent="0.3">
      <c r="A3732" s="4" t="s">
        <v>12</v>
      </c>
      <c r="B3732" s="4" t="s">
        <v>10</v>
      </c>
      <c r="C3732" s="4">
        <v>9.23</v>
      </c>
      <c r="D3732" s="4">
        <v>6.39</v>
      </c>
      <c r="E3732" s="4">
        <v>0.23</v>
      </c>
      <c r="F3732" s="4">
        <v>12.38</v>
      </c>
      <c r="G3732" s="4">
        <v>4730</v>
      </c>
      <c r="H3732" s="4">
        <v>54.762999999999998</v>
      </c>
      <c r="I3732" s="4">
        <v>25.274999999999999</v>
      </c>
      <c r="J3732" s="4"/>
      <c r="K3732" s="4"/>
      <c r="L3732" s="4" t="str">
        <f t="shared" si="296"/>
        <v>ĐÚNG</v>
      </c>
      <c r="M3732" s="5" t="str" cm="1">
        <f t="array" ref="M3732">_xlfn.IFS(A3732="Ban_dam_1_phuong", IF(ABS(H3732 / (0.8 * (F3732 * D3732^2 / 8)) - 1) &lt; 0.01, "ĐÚNG", "SAI"), A3732="Ban_ke_4_canh_2_phuong", IF(ABS(H3732 / (0.045 * F3732 * D3732^2) - 1) &lt; 0.01, "ĐÚNG", "SAI"), A3732="San_phang_Flat_Slab", IF(ABS(H3732 / ((0.6 * (F3732 * C3732 * D3732^2 / 8)) / D3732) - 1) &lt; 0.01, "ĐÚNG", "SAI"), A3732="San_console_Cantilever", IF(ABS(H3732 / (-1 * (F3732 * D3732^2 / 2)) - 1) &lt; 0.01, "ĐÚNG", "SAI"), A3732="San_o_co_Waffle_Slab", IF(ABS(H3732 / (0.048 * F3732 * D3732^2) - 1) &lt; 0.01, "ĐÚNG", "SAI"))</f>
        <v>ĐÚNG</v>
      </c>
    </row>
    <row r="3733" spans="1:13" x14ac:dyDescent="0.3">
      <c r="A3733" s="4" t="s">
        <v>18</v>
      </c>
      <c r="B3733" s="4" t="s">
        <v>10</v>
      </c>
      <c r="C3733" s="4">
        <v>6.46</v>
      </c>
      <c r="D3733" s="4">
        <v>1.82</v>
      </c>
      <c r="E3733" s="4">
        <v>0.11</v>
      </c>
      <c r="F3733" s="4">
        <v>8.33</v>
      </c>
      <c r="G3733" s="4">
        <v>4731</v>
      </c>
      <c r="H3733" s="4">
        <v>-13.795999999999999</v>
      </c>
      <c r="I3733" s="4">
        <v>-1.38</v>
      </c>
      <c r="J3733" s="4"/>
      <c r="K3733" s="4" t="str">
        <f t="shared" ref="K3733:K3734" si="297">IF(AND(A3733="San_console_Cantilever", H3733 &lt; 0),  "ĐÚNG","SAI DẤU MOMEN")</f>
        <v>ĐÚNG</v>
      </c>
      <c r="L3733" s="4" t="str">
        <f t="shared" si="296"/>
        <v>ĐÚNG</v>
      </c>
      <c r="M3733" s="5" t="str" cm="1">
        <f t="array" ref="M3733">_xlfn.IFS(A3733="Ban_dam_1_phuong", IF(ABS(H3733 / (0.8 * (F3733 * D3733^2 / 8)) - 1) &lt; 0.01, "ĐÚNG", "SAI"), A3733="Ban_ke_4_canh_2_phuong", IF(ABS(H3733 / (0.045 * F3733 * D3733^2) - 1) &lt; 0.01, "ĐÚNG", "SAI"), A3733="San_phang_Flat_Slab", IF(ABS(H3733 / ((0.6 * (F3733 * C3733 * D3733^2 / 8)) / D3733) - 1) &lt; 0.01, "ĐÚNG", "SAI"), A3733="San_console_Cantilever", IF(ABS(H3733 / (-1 * (F3733 * D3733^2 / 2)) - 1) &lt; 0.01, "ĐÚNG", "SAI"), A3733="San_o_co_Waffle_Slab", IF(ABS(H3733 / (0.048 * F3733 * D3733^2) - 1) &lt; 0.01, "ĐÚNG", "SAI"))</f>
        <v>ĐÚNG</v>
      </c>
    </row>
    <row r="3734" spans="1:13" x14ac:dyDescent="0.3">
      <c r="A3734" s="4" t="s">
        <v>18</v>
      </c>
      <c r="B3734" s="4" t="s">
        <v>17</v>
      </c>
      <c r="C3734" s="4">
        <v>4.51</v>
      </c>
      <c r="D3734" s="4">
        <v>2.2599999999999998</v>
      </c>
      <c r="E3734" s="4">
        <v>0.14000000000000001</v>
      </c>
      <c r="F3734" s="4">
        <v>9.35</v>
      </c>
      <c r="G3734" s="4">
        <v>4732</v>
      </c>
      <c r="H3734" s="4">
        <v>-23.878</v>
      </c>
      <c r="I3734" s="4">
        <v>-2.3879999999999999</v>
      </c>
      <c r="J3734" s="4"/>
      <c r="K3734" s="4" t="str">
        <f t="shared" si="297"/>
        <v>ĐÚNG</v>
      </c>
      <c r="L3734" s="4" t="str">
        <f t="shared" si="296"/>
        <v>ĐÚNG</v>
      </c>
      <c r="M3734" s="5" t="str" cm="1">
        <f t="array" ref="M3734">_xlfn.IFS(A3734="Ban_dam_1_phuong", IF(ABS(H3734 / (0.8 * (F3734 * D3734^2 / 8)) - 1) &lt; 0.01, "ĐÚNG", "SAI"), A3734="Ban_ke_4_canh_2_phuong", IF(ABS(H3734 / (0.045 * F3734 * D3734^2) - 1) &lt; 0.01, "ĐÚNG", "SAI"), A3734="San_phang_Flat_Slab", IF(ABS(H3734 / ((0.6 * (F3734 * C3734 * D3734^2 / 8)) / D3734) - 1) &lt; 0.01, "ĐÚNG", "SAI"), A3734="San_console_Cantilever", IF(ABS(H3734 / (-1 * (F3734 * D3734^2 / 2)) - 1) &lt; 0.01, "ĐÚNG", "SAI"), A3734="San_o_co_Waffle_Slab", IF(ABS(H3734 / (0.048 * F3734 * D3734^2) - 1) &lt; 0.01, "ĐÚNG", "SAI"))</f>
        <v>ĐÚNG</v>
      </c>
    </row>
    <row r="3735" spans="1:13" x14ac:dyDescent="0.3">
      <c r="A3735" s="4" t="s">
        <v>9</v>
      </c>
      <c r="B3735" s="4" t="s">
        <v>10</v>
      </c>
      <c r="C3735" s="4">
        <v>5.19</v>
      </c>
      <c r="D3735" s="4">
        <v>4.45</v>
      </c>
      <c r="E3735" s="4">
        <v>0.18</v>
      </c>
      <c r="F3735" s="4">
        <v>10.7</v>
      </c>
      <c r="G3735" s="4">
        <v>4733</v>
      </c>
      <c r="H3735" s="4">
        <v>9.5350000000000001</v>
      </c>
      <c r="I3735" s="4">
        <v>10.087999999999999</v>
      </c>
      <c r="J3735" s="4"/>
      <c r="K3735" s="4"/>
      <c r="L3735" s="4" t="str">
        <f t="shared" si="296"/>
        <v>ĐÚNG</v>
      </c>
      <c r="M3735" s="5" t="str" cm="1">
        <f t="array" ref="M3735">_xlfn.IFS(A3735="Ban_dam_1_phuong", IF(ABS(H3735 / (0.8 * (F3735 * D3735^2 / 8)) - 1) &lt; 0.01, "ĐÚNG", "SAI"), A3735="Ban_ke_4_canh_2_phuong", IF(ABS(H3735 / (0.045 * F3735 * D3735^2) - 1) &lt; 0.01, "ĐÚNG", "SAI"), A3735="San_phang_Flat_Slab", IF(ABS(H3735 / ((0.6 * (F3735 * C3735 * D3735^2 / 8)) / D3735) - 1) &lt; 0.01, "ĐÚNG", "SAI"), A3735="San_console_Cantilever", IF(ABS(H3735 / (-1 * (F3735 * D3735^2 / 2)) - 1) &lt; 0.01, "ĐÚNG", "SAI"), A3735="San_o_co_Waffle_Slab", IF(ABS(H3735 / (0.048 * F3735 * D3735^2) - 1) &lt; 0.01, "ĐÚNG", "SAI"))</f>
        <v>ĐÚNG</v>
      </c>
    </row>
    <row r="3736" spans="1:13" x14ac:dyDescent="0.3">
      <c r="A3736" s="4" t="s">
        <v>18</v>
      </c>
      <c r="B3736" s="4" t="s">
        <v>17</v>
      </c>
      <c r="C3736" s="4">
        <v>3.73</v>
      </c>
      <c r="D3736" s="4">
        <v>1.75</v>
      </c>
      <c r="E3736" s="4">
        <v>0.11</v>
      </c>
      <c r="F3736" s="4">
        <v>8.33</v>
      </c>
      <c r="G3736" s="4">
        <v>4734</v>
      </c>
      <c r="H3736" s="4">
        <v>-12.755000000000001</v>
      </c>
      <c r="I3736" s="4">
        <v>-1.276</v>
      </c>
      <c r="J3736" s="4"/>
      <c r="K3736" s="4" t="str">
        <f>IF(AND(A3736="San_console_Cantilever", H3736 &lt; 0),  "ĐÚNG","SAI DẤU MOMEN")</f>
        <v>ĐÚNG</v>
      </c>
      <c r="L3736" s="4" t="str">
        <f t="shared" si="296"/>
        <v>ĐÚNG</v>
      </c>
      <c r="M3736" s="5" t="str" cm="1">
        <f t="array" ref="M3736">_xlfn.IFS(A3736="Ban_dam_1_phuong", IF(ABS(H3736 / (0.8 * (F3736 * D3736^2 / 8)) - 1) &lt; 0.01, "ĐÚNG", "SAI"), A3736="Ban_ke_4_canh_2_phuong", IF(ABS(H3736 / (0.045 * F3736 * D3736^2) - 1) &lt; 0.01, "ĐÚNG", "SAI"), A3736="San_phang_Flat_Slab", IF(ABS(H3736 / ((0.6 * (F3736 * C3736 * D3736^2 / 8)) / D3736) - 1) &lt; 0.01, "ĐÚNG", "SAI"), A3736="San_console_Cantilever", IF(ABS(H3736 / (-1 * (F3736 * D3736^2 / 2)) - 1) &lt; 0.01, "ĐÚNG", "SAI"), A3736="San_o_co_Waffle_Slab", IF(ABS(H3736 / (0.048 * F3736 * D3736^2) - 1) &lt; 0.01, "ĐÚNG", "SAI"))</f>
        <v>ĐÚNG</v>
      </c>
    </row>
    <row r="3737" spans="1:13" x14ac:dyDescent="0.3">
      <c r="A3737" s="4" t="s">
        <v>16</v>
      </c>
      <c r="B3737" s="4" t="s">
        <v>17</v>
      </c>
      <c r="C3737" s="4">
        <v>9.18</v>
      </c>
      <c r="D3737" s="4">
        <v>2.85</v>
      </c>
      <c r="E3737" s="4">
        <v>0.1</v>
      </c>
      <c r="F3737" s="4">
        <v>8</v>
      </c>
      <c r="G3737" s="4">
        <v>4735</v>
      </c>
      <c r="H3737" s="4">
        <v>6.4980000000000002</v>
      </c>
      <c r="I3737" s="4">
        <v>1.3</v>
      </c>
      <c r="J3737" s="4" t="str">
        <f>IF(AND(A3737="Ban_dam_1_phuong", C3737/D3737 &gt; 2),"ĐÚNG", "SAI HÌNH HỌC" )</f>
        <v>ĐÚNG</v>
      </c>
      <c r="K3737" s="4"/>
      <c r="L3737" s="4" t="str">
        <f t="shared" si="296"/>
        <v>ĐÚNG</v>
      </c>
      <c r="M3737" s="5" t="str" cm="1">
        <f t="array" ref="M3737">_xlfn.IFS(A3737="Ban_dam_1_phuong", IF(ABS(H3737 / (0.8 * (F3737 * D3737^2 / 8)) - 1) &lt; 0.01, "ĐÚNG", "SAI"), A3737="Ban_ke_4_canh_2_phuong", IF(ABS(H3737 / (0.045 * F3737 * D3737^2) - 1) &lt; 0.01, "ĐÚNG", "SAI"), A3737="San_phang_Flat_Slab", IF(ABS(H3737 / ((0.6 * (F3737 * C3737 * D3737^2 / 8)) / D3737) - 1) &lt; 0.01, "ĐÚNG", "SAI"), A3737="San_console_Cantilever", IF(ABS(H3737 / (-1 * (F3737 * D3737^2 / 2)) - 1) &lt; 0.01, "ĐÚNG", "SAI"), A3737="San_o_co_Waffle_Slab", IF(ABS(H3737 / (0.048 * F3737 * D3737^2) - 1) &lt; 0.01, "ĐÚNG", "SAI"))</f>
        <v>ĐÚNG</v>
      </c>
    </row>
    <row r="3738" spans="1:13" x14ac:dyDescent="0.3">
      <c r="A3738" s="4" t="s">
        <v>12</v>
      </c>
      <c r="B3738" s="4" t="s">
        <v>10</v>
      </c>
      <c r="C3738" s="4">
        <v>8.94</v>
      </c>
      <c r="D3738" s="4">
        <v>6.67</v>
      </c>
      <c r="E3738" s="4">
        <v>0.27</v>
      </c>
      <c r="F3738" s="4">
        <v>13.73</v>
      </c>
      <c r="G3738" s="4">
        <v>4736</v>
      </c>
      <c r="H3738" s="4">
        <v>61.404000000000003</v>
      </c>
      <c r="I3738" s="4">
        <v>30.542000000000002</v>
      </c>
      <c r="J3738" s="4"/>
      <c r="K3738" s="4"/>
      <c r="L3738" s="4" t="str">
        <f t="shared" si="296"/>
        <v>ĐÚNG</v>
      </c>
      <c r="M3738" s="5" t="str" cm="1">
        <f t="array" ref="M3738">_xlfn.IFS(A3738="Ban_dam_1_phuong", IF(ABS(H3738 / (0.8 * (F3738 * D3738^2 / 8)) - 1) &lt; 0.01, "ĐÚNG", "SAI"), A3738="Ban_ke_4_canh_2_phuong", IF(ABS(H3738 / (0.045 * F3738 * D3738^2) - 1) &lt; 0.01, "ĐÚNG", "SAI"), A3738="San_phang_Flat_Slab", IF(ABS(H3738 / ((0.6 * (F3738 * C3738 * D3738^2 / 8)) / D3738) - 1) &lt; 0.01, "ĐÚNG", "SAI"), A3738="San_console_Cantilever", IF(ABS(H3738 / (-1 * (F3738 * D3738^2 / 2)) - 1) &lt; 0.01, "ĐÚNG", "SAI"), A3738="San_o_co_Waffle_Slab", IF(ABS(H3738 / (0.048 * F3738 * D3738^2) - 1) &lt; 0.01, "ĐÚNG", "SAI"))</f>
        <v>ĐÚNG</v>
      </c>
    </row>
    <row r="3739" spans="1:13" x14ac:dyDescent="0.3">
      <c r="A3739" s="4" t="s">
        <v>9</v>
      </c>
      <c r="B3739" s="4" t="s">
        <v>15</v>
      </c>
      <c r="C3739" s="4">
        <v>8.9700000000000006</v>
      </c>
      <c r="D3739" s="4">
        <v>5.22</v>
      </c>
      <c r="E3739" s="4">
        <v>0.17</v>
      </c>
      <c r="F3739" s="4">
        <v>10.36</v>
      </c>
      <c r="G3739" s="4">
        <v>4737</v>
      </c>
      <c r="H3739" s="4">
        <v>12.702999999999999</v>
      </c>
      <c r="I3739" s="4">
        <v>29.175000000000001</v>
      </c>
      <c r="J3739" s="4"/>
      <c r="K3739" s="4"/>
      <c r="L3739" s="4" t="str">
        <f t="shared" si="296"/>
        <v>ĐÚNG</v>
      </c>
      <c r="M3739" s="5" t="str" cm="1">
        <f t="array" ref="M3739">_xlfn.IFS(A3739="Ban_dam_1_phuong", IF(ABS(H3739 / (0.8 * (F3739 * D3739^2 / 8)) - 1) &lt; 0.01, "ĐÚNG", "SAI"), A3739="Ban_ke_4_canh_2_phuong", IF(ABS(H3739 / (0.045 * F3739 * D3739^2) - 1) &lt; 0.01, "ĐÚNG", "SAI"), A3739="San_phang_Flat_Slab", IF(ABS(H3739 / ((0.6 * (F3739 * C3739 * D3739^2 / 8)) / D3739) - 1) &lt; 0.01, "ĐÚNG", "SAI"), A3739="San_console_Cantilever", IF(ABS(H3739 / (-1 * (F3739 * D3739^2 / 2)) - 1) &lt; 0.01, "ĐÚNG", "SAI"), A3739="San_o_co_Waffle_Slab", IF(ABS(H3739 / (0.048 * F3739 * D3739^2) - 1) &lt; 0.01, "ĐÚNG", "SAI"))</f>
        <v>ĐÚNG</v>
      </c>
    </row>
    <row r="3740" spans="1:13" x14ac:dyDescent="0.3">
      <c r="A3740" s="4" t="s">
        <v>18</v>
      </c>
      <c r="B3740" s="4" t="s">
        <v>17</v>
      </c>
      <c r="C3740" s="4">
        <v>4.6399999999999997</v>
      </c>
      <c r="D3740" s="4">
        <v>1.59</v>
      </c>
      <c r="E3740" s="4">
        <v>0.15</v>
      </c>
      <c r="F3740" s="4">
        <v>9.68</v>
      </c>
      <c r="G3740" s="4">
        <v>4738</v>
      </c>
      <c r="H3740" s="4">
        <v>-12.236000000000001</v>
      </c>
      <c r="I3740" s="4">
        <v>-1.224</v>
      </c>
      <c r="J3740" s="4"/>
      <c r="K3740" s="4" t="str">
        <f>IF(AND(A3740="San_console_Cantilever", H3740 &lt; 0),  "ĐÚNG","SAI DẤU MOMEN")</f>
        <v>ĐÚNG</v>
      </c>
      <c r="L3740" s="4" t="str">
        <f t="shared" si="296"/>
        <v>ĐÚNG</v>
      </c>
      <c r="M3740" s="5" t="str" cm="1">
        <f t="array" ref="M3740">_xlfn.IFS(A3740="Ban_dam_1_phuong", IF(ABS(H3740 / (0.8 * (F3740 * D3740^2 / 8)) - 1) &lt; 0.01, "ĐÚNG", "SAI"), A3740="Ban_ke_4_canh_2_phuong", IF(ABS(H3740 / (0.045 * F3740 * D3740^2) - 1) &lt; 0.01, "ĐÚNG", "SAI"), A3740="San_phang_Flat_Slab", IF(ABS(H3740 / ((0.6 * (F3740 * C3740 * D3740^2 / 8)) / D3740) - 1) &lt; 0.01, "ĐÚNG", "SAI"), A3740="San_console_Cantilever", IF(ABS(H3740 / (-1 * (F3740 * D3740^2 / 2)) - 1) &lt; 0.01, "ĐÚNG", "SAI"), A3740="San_o_co_Waffle_Slab", IF(ABS(H3740 / (0.048 * F3740 * D3740^2) - 1) &lt; 0.01, "ĐÚNG", "SAI"))</f>
        <v>ĐÚNG</v>
      </c>
    </row>
    <row r="3741" spans="1:13" x14ac:dyDescent="0.3">
      <c r="A3741" s="4" t="s">
        <v>12</v>
      </c>
      <c r="B3741" s="4" t="s">
        <v>11</v>
      </c>
      <c r="C3741" s="4">
        <v>8.1199999999999992</v>
      </c>
      <c r="D3741" s="4">
        <v>7.06</v>
      </c>
      <c r="E3741" s="4">
        <v>0.22</v>
      </c>
      <c r="F3741" s="4">
        <v>12.05</v>
      </c>
      <c r="G3741" s="4">
        <v>4739</v>
      </c>
      <c r="H3741" s="4">
        <v>51.808999999999997</v>
      </c>
      <c r="I3741" s="4">
        <v>30.030999999999999</v>
      </c>
      <c r="J3741" s="4"/>
      <c r="K3741" s="4"/>
      <c r="L3741" s="4" t="str">
        <f t="shared" si="296"/>
        <v>ĐÚNG</v>
      </c>
      <c r="M3741" s="5" t="str" cm="1">
        <f t="array" ref="M3741">_xlfn.IFS(A3741="Ban_dam_1_phuong", IF(ABS(H3741 / (0.8 * (F3741 * D3741^2 / 8)) - 1) &lt; 0.01, "ĐÚNG", "SAI"), A3741="Ban_ke_4_canh_2_phuong", IF(ABS(H3741 / (0.045 * F3741 * D3741^2) - 1) &lt; 0.01, "ĐÚNG", "SAI"), A3741="San_phang_Flat_Slab", IF(ABS(H3741 / ((0.6 * (F3741 * C3741 * D3741^2 / 8)) / D3741) - 1) &lt; 0.01, "ĐÚNG", "SAI"), A3741="San_console_Cantilever", IF(ABS(H3741 / (-1 * (F3741 * D3741^2 / 2)) - 1) &lt; 0.01, "ĐÚNG", "SAI"), A3741="San_o_co_Waffle_Slab", IF(ABS(H3741 / (0.048 * F3741 * D3741^2) - 1) &lt; 0.01, "ĐÚNG", "SAI"))</f>
        <v>ĐÚNG</v>
      </c>
    </row>
    <row r="3742" spans="1:13" x14ac:dyDescent="0.3">
      <c r="A3742" s="4" t="s">
        <v>9</v>
      </c>
      <c r="B3742" s="4" t="s">
        <v>17</v>
      </c>
      <c r="C3742" s="4">
        <v>6.5</v>
      </c>
      <c r="D3742" s="4">
        <v>5.14</v>
      </c>
      <c r="E3742" s="4">
        <v>0.19</v>
      </c>
      <c r="F3742" s="4">
        <v>11.03</v>
      </c>
      <c r="G3742" s="4">
        <v>4740</v>
      </c>
      <c r="H3742" s="4">
        <v>13.113</v>
      </c>
      <c r="I3742" s="4">
        <v>16.311</v>
      </c>
      <c r="J3742" s="4"/>
      <c r="K3742" s="4"/>
      <c r="L3742" s="4" t="str">
        <f t="shared" si="296"/>
        <v>ĐÚNG</v>
      </c>
      <c r="M3742" s="5" t="str" cm="1">
        <f t="array" ref="M3742">_xlfn.IFS(A3742="Ban_dam_1_phuong", IF(ABS(H3742 / (0.8 * (F3742 * D3742^2 / 8)) - 1) &lt; 0.01, "ĐÚNG", "SAI"), A3742="Ban_ke_4_canh_2_phuong", IF(ABS(H3742 / (0.045 * F3742 * D3742^2) - 1) &lt; 0.01, "ĐÚNG", "SAI"), A3742="San_phang_Flat_Slab", IF(ABS(H3742 / ((0.6 * (F3742 * C3742 * D3742^2 / 8)) / D3742) - 1) &lt; 0.01, "ĐÚNG", "SAI"), A3742="San_console_Cantilever", IF(ABS(H3742 / (-1 * (F3742 * D3742^2 / 2)) - 1) &lt; 0.01, "ĐÚNG", "SAI"), A3742="San_o_co_Waffle_Slab", IF(ABS(H3742 / (0.048 * F3742 * D3742^2) - 1) &lt; 0.01, "ĐÚNG", "SAI"))</f>
        <v>ĐÚNG</v>
      </c>
    </row>
    <row r="3743" spans="1:13" x14ac:dyDescent="0.3">
      <c r="A3743" s="4" t="s">
        <v>14</v>
      </c>
      <c r="B3743" s="4" t="s">
        <v>13</v>
      </c>
      <c r="C3743" s="4">
        <v>13.7</v>
      </c>
      <c r="D3743" s="4">
        <v>9.7799999999999994</v>
      </c>
      <c r="E3743" s="4">
        <v>0.46</v>
      </c>
      <c r="F3743" s="4">
        <v>11.71</v>
      </c>
      <c r="G3743" s="4">
        <v>4741</v>
      </c>
      <c r="H3743" s="4">
        <v>53.762</v>
      </c>
      <c r="I3743" s="4">
        <v>105.497</v>
      </c>
      <c r="J3743" s="4"/>
      <c r="K3743" s="4"/>
      <c r="L3743" s="4" t="str">
        <f t="shared" si="296"/>
        <v>ĐÚNG</v>
      </c>
      <c r="M3743" s="5" t="str" cm="1">
        <f t="array" ref="M3743">_xlfn.IFS(A3743="Ban_dam_1_phuong", IF(ABS(H3743 / (0.8 * (F3743 * D3743^2 / 8)) - 1) &lt; 0.01, "ĐÚNG", "SAI"), A3743="Ban_ke_4_canh_2_phuong", IF(ABS(H3743 / (0.045 * F3743 * D3743^2) - 1) &lt; 0.01, "ĐÚNG", "SAI"), A3743="San_phang_Flat_Slab", IF(ABS(H3743 / ((0.6 * (F3743 * C3743 * D3743^2 / 8)) / D3743) - 1) &lt; 0.01, "ĐÚNG", "SAI"), A3743="San_console_Cantilever", IF(ABS(H3743 / (-1 * (F3743 * D3743^2 / 2)) - 1) &lt; 0.01, "ĐÚNG", "SAI"), A3743="San_o_co_Waffle_Slab", IF(ABS(H3743 / (0.048 * F3743 * D3743^2) - 1) &lt; 0.01, "ĐÚNG", "SAI"))</f>
        <v>ĐÚNG</v>
      </c>
    </row>
    <row r="3744" spans="1:13" x14ac:dyDescent="0.3">
      <c r="A3744" s="4" t="s">
        <v>12</v>
      </c>
      <c r="B3744" s="4" t="s">
        <v>15</v>
      </c>
      <c r="C3744" s="4">
        <v>9.6</v>
      </c>
      <c r="D3744" s="4">
        <v>8.15</v>
      </c>
      <c r="E3744" s="4">
        <v>0.28000000000000003</v>
      </c>
      <c r="F3744" s="4">
        <v>14.07</v>
      </c>
      <c r="G3744" s="4">
        <v>4742</v>
      </c>
      <c r="H3744" s="4">
        <v>82.563000000000002</v>
      </c>
      <c r="I3744" s="4">
        <v>46.728000000000002</v>
      </c>
      <c r="J3744" s="4"/>
      <c r="K3744" s="4"/>
      <c r="L3744" s="4" t="str">
        <f t="shared" si="296"/>
        <v>ĐÚNG</v>
      </c>
      <c r="M3744" s="5" t="str" cm="1">
        <f t="array" ref="M3744">_xlfn.IFS(A3744="Ban_dam_1_phuong", IF(ABS(H3744 / (0.8 * (F3744 * D3744^2 / 8)) - 1) &lt; 0.01, "ĐÚNG", "SAI"), A3744="Ban_ke_4_canh_2_phuong", IF(ABS(H3744 / (0.045 * F3744 * D3744^2) - 1) &lt; 0.01, "ĐÚNG", "SAI"), A3744="San_phang_Flat_Slab", IF(ABS(H3744 / ((0.6 * (F3744 * C3744 * D3744^2 / 8)) / D3744) - 1) &lt; 0.01, "ĐÚNG", "SAI"), A3744="San_console_Cantilever", IF(ABS(H3744 / (-1 * (F3744 * D3744^2 / 2)) - 1) &lt; 0.01, "ĐÚNG", "SAI"), A3744="San_o_co_Waffle_Slab", IF(ABS(H3744 / (0.048 * F3744 * D3744^2) - 1) &lt; 0.01, "ĐÚNG", "SAI"))</f>
        <v>ĐÚNG</v>
      </c>
    </row>
    <row r="3745" spans="1:13" x14ac:dyDescent="0.3">
      <c r="A3745" s="4" t="s">
        <v>9</v>
      </c>
      <c r="B3745" s="4" t="s">
        <v>15</v>
      </c>
      <c r="C3745" s="4">
        <v>5.51</v>
      </c>
      <c r="D3745" s="4">
        <v>3.97</v>
      </c>
      <c r="E3745" s="4">
        <v>0.12</v>
      </c>
      <c r="F3745" s="4">
        <v>8.67</v>
      </c>
      <c r="G3745" s="4">
        <v>4743</v>
      </c>
      <c r="H3745" s="4">
        <v>6.149</v>
      </c>
      <c r="I3745" s="4">
        <v>9.2129999999999992</v>
      </c>
      <c r="J3745" s="4"/>
      <c r="K3745" s="4"/>
      <c r="L3745" s="4" t="str">
        <f t="shared" si="296"/>
        <v>ĐÚNG</v>
      </c>
      <c r="M3745" s="5" t="str" cm="1">
        <f t="array" ref="M3745">_xlfn.IFS(A3745="Ban_dam_1_phuong", IF(ABS(H3745 / (0.8 * (F3745 * D3745^2 / 8)) - 1) &lt; 0.01, "ĐÚNG", "SAI"), A3745="Ban_ke_4_canh_2_phuong", IF(ABS(H3745 / (0.045 * F3745 * D3745^2) - 1) &lt; 0.01, "ĐÚNG", "SAI"), A3745="San_phang_Flat_Slab", IF(ABS(H3745 / ((0.6 * (F3745 * C3745 * D3745^2 / 8)) / D3745) - 1) &lt; 0.01, "ĐÚNG", "SAI"), A3745="San_console_Cantilever", IF(ABS(H3745 / (-1 * (F3745 * D3745^2 / 2)) - 1) &lt; 0.01, "ĐÚNG", "SAI"), A3745="San_o_co_Waffle_Slab", IF(ABS(H3745 / (0.048 * F3745 * D3745^2) - 1) &lt; 0.01, "ĐÚNG", "SAI"))</f>
        <v>ĐÚNG</v>
      </c>
    </row>
    <row r="3746" spans="1:13" x14ac:dyDescent="0.3">
      <c r="A3746" s="4" t="s">
        <v>12</v>
      </c>
      <c r="B3746" s="4" t="s">
        <v>10</v>
      </c>
      <c r="C3746" s="4">
        <v>10.37</v>
      </c>
      <c r="D3746" s="4">
        <v>8.89</v>
      </c>
      <c r="E3746" s="4">
        <v>0.24</v>
      </c>
      <c r="F3746" s="4">
        <v>12.72</v>
      </c>
      <c r="G3746" s="4">
        <v>4744</v>
      </c>
      <c r="H3746" s="4">
        <v>87.948999999999998</v>
      </c>
      <c r="I3746" s="4">
        <v>50.264000000000003</v>
      </c>
      <c r="J3746" s="4"/>
      <c r="K3746" s="4"/>
      <c r="L3746" s="4" t="str">
        <f t="shared" si="296"/>
        <v>ĐÚNG</v>
      </c>
      <c r="M3746" s="5" t="str" cm="1">
        <f t="array" ref="M3746">_xlfn.IFS(A3746="Ban_dam_1_phuong", IF(ABS(H3746 / (0.8 * (F3746 * D3746^2 / 8)) - 1) &lt; 0.01, "ĐÚNG", "SAI"), A3746="Ban_ke_4_canh_2_phuong", IF(ABS(H3746 / (0.045 * F3746 * D3746^2) - 1) &lt; 0.01, "ĐÚNG", "SAI"), A3746="San_phang_Flat_Slab", IF(ABS(H3746 / ((0.6 * (F3746 * C3746 * D3746^2 / 8)) / D3746) - 1) &lt; 0.01, "ĐÚNG", "SAI"), A3746="San_console_Cantilever", IF(ABS(H3746 / (-1 * (F3746 * D3746^2 / 2)) - 1) &lt; 0.01, "ĐÚNG", "SAI"), A3746="San_o_co_Waffle_Slab", IF(ABS(H3746 / (0.048 * F3746 * D3746^2) - 1) &lt; 0.01, "ĐÚNG", "SAI"))</f>
        <v>ĐÚNG</v>
      </c>
    </row>
    <row r="3747" spans="1:13" x14ac:dyDescent="0.3">
      <c r="A3747" s="4" t="s">
        <v>12</v>
      </c>
      <c r="B3747" s="4" t="s">
        <v>11</v>
      </c>
      <c r="C3747" s="4">
        <v>9.67</v>
      </c>
      <c r="D3747" s="4">
        <v>7.76</v>
      </c>
      <c r="E3747" s="4">
        <v>0.26</v>
      </c>
      <c r="F3747" s="4">
        <v>13.4</v>
      </c>
      <c r="G3747" s="4">
        <v>4745</v>
      </c>
      <c r="H3747" s="4">
        <v>75.414000000000001</v>
      </c>
      <c r="I3747" s="4">
        <v>40.345999999999997</v>
      </c>
      <c r="J3747" s="4"/>
      <c r="K3747" s="4"/>
      <c r="L3747" s="4" t="str">
        <f t="shared" si="296"/>
        <v>ĐÚNG</v>
      </c>
      <c r="M3747" s="5" t="str" cm="1">
        <f t="array" ref="M3747">_xlfn.IFS(A3747="Ban_dam_1_phuong", IF(ABS(H3747 / (0.8 * (F3747 * D3747^2 / 8)) - 1) &lt; 0.01, "ĐÚNG", "SAI"), A3747="Ban_ke_4_canh_2_phuong", IF(ABS(H3747 / (0.045 * F3747 * D3747^2) - 1) &lt; 0.01, "ĐÚNG", "SAI"), A3747="San_phang_Flat_Slab", IF(ABS(H3747 / ((0.6 * (F3747 * C3747 * D3747^2 / 8)) / D3747) - 1) &lt; 0.01, "ĐÚNG", "SAI"), A3747="San_console_Cantilever", IF(ABS(H3747 / (-1 * (F3747 * D3747^2 / 2)) - 1) &lt; 0.01, "ĐÚNG", "SAI"), A3747="San_o_co_Waffle_Slab", IF(ABS(H3747 / (0.048 * F3747 * D3747^2) - 1) &lt; 0.01, "ĐÚNG", "SAI"))</f>
        <v>ĐÚNG</v>
      </c>
    </row>
    <row r="3748" spans="1:13" x14ac:dyDescent="0.3">
      <c r="A3748" s="4" t="s">
        <v>12</v>
      </c>
      <c r="B3748" s="4" t="s">
        <v>10</v>
      </c>
      <c r="C3748" s="4">
        <v>6.92</v>
      </c>
      <c r="D3748" s="4">
        <v>6.89</v>
      </c>
      <c r="E3748" s="4">
        <v>0.24</v>
      </c>
      <c r="F3748" s="4">
        <v>12.72</v>
      </c>
      <c r="G3748" s="4">
        <v>4746</v>
      </c>
      <c r="H3748" s="4">
        <v>45.485999999999997</v>
      </c>
      <c r="I3748" s="4">
        <v>30.192</v>
      </c>
      <c r="J3748" s="4"/>
      <c r="K3748" s="4"/>
      <c r="L3748" s="4" t="str">
        <f t="shared" si="296"/>
        <v>ĐÚNG</v>
      </c>
      <c r="M3748" s="5" t="str" cm="1">
        <f t="array" ref="M3748">_xlfn.IFS(A3748="Ban_dam_1_phuong", IF(ABS(H3748 / (0.8 * (F3748 * D3748^2 / 8)) - 1) &lt; 0.01, "ĐÚNG", "SAI"), A3748="Ban_ke_4_canh_2_phuong", IF(ABS(H3748 / (0.045 * F3748 * D3748^2) - 1) &lt; 0.01, "ĐÚNG", "SAI"), A3748="San_phang_Flat_Slab", IF(ABS(H3748 / ((0.6 * (F3748 * C3748 * D3748^2 / 8)) / D3748) - 1) &lt; 0.01, "ĐÚNG", "SAI"), A3748="San_console_Cantilever", IF(ABS(H3748 / (-1 * (F3748 * D3748^2 / 2)) - 1) &lt; 0.01, "ĐÚNG", "SAI"), A3748="San_o_co_Waffle_Slab", IF(ABS(H3748 / (0.048 * F3748 * D3748^2) - 1) &lt; 0.01, "ĐÚNG", "SAI"))</f>
        <v>ĐÚNG</v>
      </c>
    </row>
    <row r="3749" spans="1:13" x14ac:dyDescent="0.3">
      <c r="A3749" s="4" t="s">
        <v>16</v>
      </c>
      <c r="B3749" s="4" t="s">
        <v>17</v>
      </c>
      <c r="C3749" s="4">
        <v>5.95</v>
      </c>
      <c r="D3749" s="4">
        <v>2.42</v>
      </c>
      <c r="E3749" s="4">
        <v>0.12</v>
      </c>
      <c r="F3749" s="4">
        <v>8.67</v>
      </c>
      <c r="G3749" s="4">
        <v>4747</v>
      </c>
      <c r="H3749" s="4">
        <v>5.077</v>
      </c>
      <c r="I3749" s="4">
        <v>1.0149999999999999</v>
      </c>
      <c r="J3749" s="4" t="str">
        <f t="shared" ref="J3749:J3750" si="298">IF(AND(A3749="Ban_dam_1_phuong", C3749/D3749 &gt; 2),"ĐÚNG", "SAI HÌNH HỌC" )</f>
        <v>ĐÚNG</v>
      </c>
      <c r="K3749" s="4"/>
      <c r="L3749" s="4" t="str">
        <f t="shared" si="296"/>
        <v>ĐÚNG</v>
      </c>
      <c r="M3749" s="5" t="str" cm="1">
        <f t="array" ref="M3749">_xlfn.IFS(A3749="Ban_dam_1_phuong", IF(ABS(H3749 / (0.8 * (F3749 * D3749^2 / 8)) - 1) &lt; 0.01, "ĐÚNG", "SAI"), A3749="Ban_ke_4_canh_2_phuong", IF(ABS(H3749 / (0.045 * F3749 * D3749^2) - 1) &lt; 0.01, "ĐÚNG", "SAI"), A3749="San_phang_Flat_Slab", IF(ABS(H3749 / ((0.6 * (F3749 * C3749 * D3749^2 / 8)) / D3749) - 1) &lt; 0.01, "ĐÚNG", "SAI"), A3749="San_console_Cantilever", IF(ABS(H3749 / (-1 * (F3749 * D3749^2 / 2)) - 1) &lt; 0.01, "ĐÚNG", "SAI"), A3749="San_o_co_Waffle_Slab", IF(ABS(H3749 / (0.048 * F3749 * D3749^2) - 1) &lt; 0.01, "ĐÚNG", "SAI"))</f>
        <v>ĐÚNG</v>
      </c>
    </row>
    <row r="3750" spans="1:13" x14ac:dyDescent="0.3">
      <c r="A3750" s="4" t="s">
        <v>16</v>
      </c>
      <c r="B3750" s="4" t="s">
        <v>10</v>
      </c>
      <c r="C3750" s="4">
        <v>10.62</v>
      </c>
      <c r="D3750" s="4">
        <v>3.62</v>
      </c>
      <c r="E3750" s="4">
        <v>0.11</v>
      </c>
      <c r="F3750" s="4">
        <v>8.33</v>
      </c>
      <c r="G3750" s="4">
        <v>4748</v>
      </c>
      <c r="H3750" s="4">
        <v>10.916</v>
      </c>
      <c r="I3750" s="4">
        <v>2.1829999999999998</v>
      </c>
      <c r="J3750" s="4" t="str">
        <f t="shared" si="298"/>
        <v>ĐÚNG</v>
      </c>
      <c r="K3750" s="4"/>
      <c r="L3750" s="4" t="str">
        <f t="shared" si="296"/>
        <v>ĐÚNG</v>
      </c>
      <c r="M3750" s="5" t="str" cm="1">
        <f t="array" ref="M3750">_xlfn.IFS(A3750="Ban_dam_1_phuong", IF(ABS(H3750 / (0.8 * (F3750 * D3750^2 / 8)) - 1) &lt; 0.01, "ĐÚNG", "SAI"), A3750="Ban_ke_4_canh_2_phuong", IF(ABS(H3750 / (0.045 * F3750 * D3750^2) - 1) &lt; 0.01, "ĐÚNG", "SAI"), A3750="San_phang_Flat_Slab", IF(ABS(H3750 / ((0.6 * (F3750 * C3750 * D3750^2 / 8)) / D3750) - 1) &lt; 0.01, "ĐÚNG", "SAI"), A3750="San_console_Cantilever", IF(ABS(H3750 / (-1 * (F3750 * D3750^2 / 2)) - 1) &lt; 0.01, "ĐÚNG", "SAI"), A3750="San_o_co_Waffle_Slab", IF(ABS(H3750 / (0.048 * F3750 * D3750^2) - 1) &lt; 0.01, "ĐÚNG", "SAI"))</f>
        <v>ĐÚNG</v>
      </c>
    </row>
    <row r="3751" spans="1:13" x14ac:dyDescent="0.3">
      <c r="A3751" s="4" t="s">
        <v>14</v>
      </c>
      <c r="B3751" s="4" t="s">
        <v>10</v>
      </c>
      <c r="C3751" s="4">
        <v>12.9</v>
      </c>
      <c r="D3751" s="4">
        <v>11.08</v>
      </c>
      <c r="E3751" s="4">
        <v>0.39</v>
      </c>
      <c r="F3751" s="4">
        <v>10.7</v>
      </c>
      <c r="G3751" s="4">
        <v>4749</v>
      </c>
      <c r="H3751" s="4">
        <v>63.052999999999997</v>
      </c>
      <c r="I3751" s="4">
        <v>85.468000000000004</v>
      </c>
      <c r="J3751" s="4"/>
      <c r="K3751" s="4"/>
      <c r="L3751" s="4" t="str">
        <f t="shared" si="296"/>
        <v>ĐÚNG</v>
      </c>
      <c r="M3751" s="5" t="str" cm="1">
        <f t="array" ref="M3751">_xlfn.IFS(A3751="Ban_dam_1_phuong", IF(ABS(H3751 / (0.8 * (F3751 * D3751^2 / 8)) - 1) &lt; 0.01, "ĐÚNG", "SAI"), A3751="Ban_ke_4_canh_2_phuong", IF(ABS(H3751 / (0.045 * F3751 * D3751^2) - 1) &lt; 0.01, "ĐÚNG", "SAI"), A3751="San_phang_Flat_Slab", IF(ABS(H3751 / ((0.6 * (F3751 * C3751 * D3751^2 / 8)) / D3751) - 1) &lt; 0.01, "ĐÚNG", "SAI"), A3751="San_console_Cantilever", IF(ABS(H3751 / (-1 * (F3751 * D3751^2 / 2)) - 1) &lt; 0.01, "ĐÚNG", "SAI"), A3751="San_o_co_Waffle_Slab", IF(ABS(H3751 / (0.048 * F3751 * D3751^2) - 1) &lt; 0.01, "ĐÚNG", "SAI"))</f>
        <v>ĐÚNG</v>
      </c>
    </row>
    <row r="3752" spans="1:13" x14ac:dyDescent="0.3">
      <c r="A3752" s="4" t="s">
        <v>18</v>
      </c>
      <c r="B3752" s="4" t="s">
        <v>15</v>
      </c>
      <c r="C3752" s="4">
        <v>6.12</v>
      </c>
      <c r="D3752" s="4">
        <v>2.09</v>
      </c>
      <c r="E3752" s="4">
        <v>0.13</v>
      </c>
      <c r="F3752" s="4">
        <v>9.01</v>
      </c>
      <c r="G3752" s="4">
        <v>4750</v>
      </c>
      <c r="H3752" s="4">
        <v>-19.678000000000001</v>
      </c>
      <c r="I3752" s="4">
        <v>-1.968</v>
      </c>
      <c r="J3752" s="4"/>
      <c r="K3752" s="4" t="str">
        <f>IF(AND(A3752="San_console_Cantilever", H3752 &lt; 0),  "ĐÚNG","SAI DẤU MOMEN")</f>
        <v>ĐÚNG</v>
      </c>
      <c r="L3752" s="4" t="str">
        <f t="shared" si="296"/>
        <v>ĐÚNG</v>
      </c>
      <c r="M3752" s="5" t="str" cm="1">
        <f t="array" ref="M3752">_xlfn.IFS(A3752="Ban_dam_1_phuong", IF(ABS(H3752 / (0.8 * (F3752 * D3752^2 / 8)) - 1) &lt; 0.01, "ĐÚNG", "SAI"), A3752="Ban_ke_4_canh_2_phuong", IF(ABS(H3752 / (0.045 * F3752 * D3752^2) - 1) &lt; 0.01, "ĐÚNG", "SAI"), A3752="San_phang_Flat_Slab", IF(ABS(H3752 / ((0.6 * (F3752 * C3752 * D3752^2 / 8)) / D3752) - 1) &lt; 0.01, "ĐÚNG", "SAI"), A3752="San_console_Cantilever", IF(ABS(H3752 / (-1 * (F3752 * D3752^2 / 2)) - 1) &lt; 0.01, "ĐÚNG", "SAI"), A3752="San_o_co_Waffle_Slab", IF(ABS(H3752 / (0.048 * F3752 * D3752^2) - 1) &lt; 0.01, "ĐÚNG", "SAI"))</f>
        <v>ĐÚNG</v>
      </c>
    </row>
    <row r="3753" spans="1:13" x14ac:dyDescent="0.3">
      <c r="A3753" s="4" t="s">
        <v>16</v>
      </c>
      <c r="B3753" s="4" t="s">
        <v>13</v>
      </c>
      <c r="C3753" s="4">
        <v>9</v>
      </c>
      <c r="D3753" s="4">
        <v>3.59</v>
      </c>
      <c r="E3753" s="4">
        <v>0.13</v>
      </c>
      <c r="F3753" s="4">
        <v>9.01</v>
      </c>
      <c r="G3753" s="4">
        <v>4751</v>
      </c>
      <c r="H3753" s="4">
        <v>11.612</v>
      </c>
      <c r="I3753" s="4">
        <v>2.3220000000000001</v>
      </c>
      <c r="J3753" s="4" t="str">
        <f>IF(AND(A3753="Ban_dam_1_phuong", C3753/D3753 &gt; 2),"ĐÚNG", "SAI HÌNH HỌC" )</f>
        <v>ĐÚNG</v>
      </c>
      <c r="K3753" s="4"/>
      <c r="L3753" s="4" t="str">
        <f t="shared" si="296"/>
        <v>ĐÚNG</v>
      </c>
      <c r="M3753" s="5" t="str" cm="1">
        <f t="array" ref="M3753">_xlfn.IFS(A3753="Ban_dam_1_phuong", IF(ABS(H3753 / (0.8 * (F3753 * D3753^2 / 8)) - 1) &lt; 0.01, "ĐÚNG", "SAI"), A3753="Ban_ke_4_canh_2_phuong", IF(ABS(H3753 / (0.045 * F3753 * D3753^2) - 1) &lt; 0.01, "ĐÚNG", "SAI"), A3753="San_phang_Flat_Slab", IF(ABS(H3753 / ((0.6 * (F3753 * C3753 * D3753^2 / 8)) / D3753) - 1) &lt; 0.01, "ĐÚNG", "SAI"), A3753="San_console_Cantilever", IF(ABS(H3753 / (-1 * (F3753 * D3753^2 / 2)) - 1) &lt; 0.01, "ĐÚNG", "SAI"), A3753="San_o_co_Waffle_Slab", IF(ABS(H3753 / (0.048 * F3753 * D3753^2) - 1) &lt; 0.01, "ĐÚNG", "SAI"))</f>
        <v>ĐÚNG</v>
      </c>
    </row>
    <row r="3754" spans="1:13" x14ac:dyDescent="0.3">
      <c r="A3754" s="4" t="s">
        <v>14</v>
      </c>
      <c r="B3754" s="4" t="s">
        <v>15</v>
      </c>
      <c r="C3754" s="4">
        <v>11.36</v>
      </c>
      <c r="D3754" s="4">
        <v>10.02</v>
      </c>
      <c r="E3754" s="4">
        <v>0.42</v>
      </c>
      <c r="F3754" s="4">
        <v>11.03</v>
      </c>
      <c r="G3754" s="4">
        <v>4752</v>
      </c>
      <c r="H3754" s="4">
        <v>53.155999999999999</v>
      </c>
      <c r="I3754" s="4">
        <v>68.323999999999998</v>
      </c>
      <c r="J3754" s="4"/>
      <c r="K3754" s="4"/>
      <c r="L3754" s="4" t="str">
        <f t="shared" si="296"/>
        <v>ĐÚNG</v>
      </c>
      <c r="M3754" s="5" t="str" cm="1">
        <f t="array" ref="M3754">_xlfn.IFS(A3754="Ban_dam_1_phuong", IF(ABS(H3754 / (0.8 * (F3754 * D3754^2 / 8)) - 1) &lt; 0.01, "ĐÚNG", "SAI"), A3754="Ban_ke_4_canh_2_phuong", IF(ABS(H3754 / (0.045 * F3754 * D3754^2) - 1) &lt; 0.01, "ĐÚNG", "SAI"), A3754="San_phang_Flat_Slab", IF(ABS(H3754 / ((0.6 * (F3754 * C3754 * D3754^2 / 8)) / D3754) - 1) &lt; 0.01, "ĐÚNG", "SAI"), A3754="San_console_Cantilever", IF(ABS(H3754 / (-1 * (F3754 * D3754^2 / 2)) - 1) &lt; 0.01, "ĐÚNG", "SAI"), A3754="San_o_co_Waffle_Slab", IF(ABS(H3754 / (0.048 * F3754 * D3754^2) - 1) &lt; 0.01, "ĐÚNG", "SAI"))</f>
        <v>ĐÚNG</v>
      </c>
    </row>
    <row r="3755" spans="1:13" x14ac:dyDescent="0.3">
      <c r="A3755" s="4" t="s">
        <v>14</v>
      </c>
      <c r="B3755" s="4" t="s">
        <v>17</v>
      </c>
      <c r="C3755" s="4">
        <v>11.63</v>
      </c>
      <c r="D3755" s="4">
        <v>11.38</v>
      </c>
      <c r="E3755" s="4">
        <v>0.46</v>
      </c>
      <c r="F3755" s="4">
        <v>11.71</v>
      </c>
      <c r="G3755" s="4">
        <v>4753</v>
      </c>
      <c r="H3755" s="4">
        <v>72.792000000000002</v>
      </c>
      <c r="I3755" s="4">
        <v>76.025000000000006</v>
      </c>
      <c r="J3755" s="4"/>
      <c r="K3755" s="4"/>
      <c r="L3755" s="4" t="str">
        <f t="shared" si="296"/>
        <v>ĐÚNG</v>
      </c>
      <c r="M3755" s="5" t="str" cm="1">
        <f t="array" ref="M3755">_xlfn.IFS(A3755="Ban_dam_1_phuong", IF(ABS(H3755 / (0.8 * (F3755 * D3755^2 / 8)) - 1) &lt; 0.01, "ĐÚNG", "SAI"), A3755="Ban_ke_4_canh_2_phuong", IF(ABS(H3755 / (0.045 * F3755 * D3755^2) - 1) &lt; 0.01, "ĐÚNG", "SAI"), A3755="San_phang_Flat_Slab", IF(ABS(H3755 / ((0.6 * (F3755 * C3755 * D3755^2 / 8)) / D3755) - 1) &lt; 0.01, "ĐÚNG", "SAI"), A3755="San_console_Cantilever", IF(ABS(H3755 / (-1 * (F3755 * D3755^2 / 2)) - 1) &lt; 0.01, "ĐÚNG", "SAI"), A3755="San_o_co_Waffle_Slab", IF(ABS(H3755 / (0.048 * F3755 * D3755^2) - 1) &lt; 0.01, "ĐÚNG", "SAI"))</f>
        <v>ĐÚNG</v>
      </c>
    </row>
    <row r="3756" spans="1:13" x14ac:dyDescent="0.3">
      <c r="A3756" s="4" t="s">
        <v>12</v>
      </c>
      <c r="B3756" s="4" t="s">
        <v>13</v>
      </c>
      <c r="C3756" s="4">
        <v>8.94</v>
      </c>
      <c r="D3756" s="4">
        <v>7.13</v>
      </c>
      <c r="E3756" s="4">
        <v>0.28999999999999998</v>
      </c>
      <c r="F3756" s="4">
        <v>14.41</v>
      </c>
      <c r="G3756" s="4">
        <v>4754</v>
      </c>
      <c r="H3756" s="4">
        <v>68.888999999999996</v>
      </c>
      <c r="I3756" s="4">
        <v>36.628</v>
      </c>
      <c r="J3756" s="4"/>
      <c r="K3756" s="4"/>
      <c r="L3756" s="4" t="str">
        <f t="shared" si="296"/>
        <v>ĐÚNG</v>
      </c>
      <c r="M3756" s="5" t="str" cm="1">
        <f t="array" ref="M3756">_xlfn.IFS(A3756="Ban_dam_1_phuong", IF(ABS(H3756 / (0.8 * (F3756 * D3756^2 / 8)) - 1) &lt; 0.01, "ĐÚNG", "SAI"), A3756="Ban_ke_4_canh_2_phuong", IF(ABS(H3756 / (0.045 * F3756 * D3756^2) - 1) &lt; 0.01, "ĐÚNG", "SAI"), A3756="San_phang_Flat_Slab", IF(ABS(H3756 / ((0.6 * (F3756 * C3756 * D3756^2 / 8)) / D3756) - 1) &lt; 0.01, "ĐÚNG", "SAI"), A3756="San_console_Cantilever", IF(ABS(H3756 / (-1 * (F3756 * D3756^2 / 2)) - 1) &lt; 0.01, "ĐÚNG", "SAI"), A3756="San_o_co_Waffle_Slab", IF(ABS(H3756 / (0.048 * F3756 * D3756^2) - 1) &lt; 0.01, "ĐÚNG", "SAI"))</f>
        <v>ĐÚNG</v>
      </c>
    </row>
    <row r="3757" spans="1:13" x14ac:dyDescent="0.3">
      <c r="A3757" s="4" t="s">
        <v>18</v>
      </c>
      <c r="B3757" s="4" t="s">
        <v>11</v>
      </c>
      <c r="C3757" s="4">
        <v>5.15</v>
      </c>
      <c r="D3757" s="4">
        <v>2.16</v>
      </c>
      <c r="E3757" s="4">
        <v>0.12</v>
      </c>
      <c r="F3757" s="4">
        <v>8.67</v>
      </c>
      <c r="G3757" s="4">
        <v>4755</v>
      </c>
      <c r="H3757" s="4">
        <v>-20.225000000000001</v>
      </c>
      <c r="I3757" s="4">
        <v>-2.0230000000000001</v>
      </c>
      <c r="J3757" s="4"/>
      <c r="K3757" s="4" t="str">
        <f>IF(AND(A3757="San_console_Cantilever", H3757 &lt; 0),  "ĐÚNG","SAI DẤU MOMEN")</f>
        <v>ĐÚNG</v>
      </c>
      <c r="L3757" s="4" t="str">
        <f t="shared" si="296"/>
        <v>ĐÚNG</v>
      </c>
      <c r="M3757" s="5" t="str" cm="1">
        <f t="array" ref="M3757">_xlfn.IFS(A3757="Ban_dam_1_phuong", IF(ABS(H3757 / (0.8 * (F3757 * D3757^2 / 8)) - 1) &lt; 0.01, "ĐÚNG", "SAI"), A3757="Ban_ke_4_canh_2_phuong", IF(ABS(H3757 / (0.045 * F3757 * D3757^2) - 1) &lt; 0.01, "ĐÚNG", "SAI"), A3757="San_phang_Flat_Slab", IF(ABS(H3757 / ((0.6 * (F3757 * C3757 * D3757^2 / 8)) / D3757) - 1) &lt; 0.01, "ĐÚNG", "SAI"), A3757="San_console_Cantilever", IF(ABS(H3757 / (-1 * (F3757 * D3757^2 / 2)) - 1) &lt; 0.01, "ĐÚNG", "SAI"), A3757="San_o_co_Waffle_Slab", IF(ABS(H3757 / (0.048 * F3757 * D3757^2) - 1) &lt; 0.01, "ĐÚNG", "SAI"))</f>
        <v>ĐÚNG</v>
      </c>
    </row>
    <row r="3758" spans="1:13" x14ac:dyDescent="0.3">
      <c r="A3758" s="4" t="s">
        <v>12</v>
      </c>
      <c r="B3758" s="4" t="s">
        <v>15</v>
      </c>
      <c r="C3758" s="4">
        <v>10.56</v>
      </c>
      <c r="D3758" s="4">
        <v>8.9700000000000006</v>
      </c>
      <c r="E3758" s="4">
        <v>0.25</v>
      </c>
      <c r="F3758" s="4">
        <v>13.06</v>
      </c>
      <c r="G3758" s="4">
        <v>4756</v>
      </c>
      <c r="H3758" s="4">
        <v>92.781000000000006</v>
      </c>
      <c r="I3758" s="4">
        <v>52.540999999999997</v>
      </c>
      <c r="J3758" s="4"/>
      <c r="K3758" s="4"/>
      <c r="L3758" s="4" t="str">
        <f t="shared" si="296"/>
        <v>ĐÚNG</v>
      </c>
      <c r="M3758" s="5" t="str" cm="1">
        <f t="array" ref="M3758">_xlfn.IFS(A3758="Ban_dam_1_phuong", IF(ABS(H3758 / (0.8 * (F3758 * D3758^2 / 8)) - 1) &lt; 0.01, "ĐÚNG", "SAI"), A3758="Ban_ke_4_canh_2_phuong", IF(ABS(H3758 / (0.045 * F3758 * D3758^2) - 1) &lt; 0.01, "ĐÚNG", "SAI"), A3758="San_phang_Flat_Slab", IF(ABS(H3758 / ((0.6 * (F3758 * C3758 * D3758^2 / 8)) / D3758) - 1) &lt; 0.01, "ĐÚNG", "SAI"), A3758="San_console_Cantilever", IF(ABS(H3758 / (-1 * (F3758 * D3758^2 / 2)) - 1) &lt; 0.01, "ĐÚNG", "SAI"), A3758="San_o_co_Waffle_Slab", IF(ABS(H3758 / (0.048 * F3758 * D3758^2) - 1) &lt; 0.01, "ĐÚNG", "SAI"))</f>
        <v>ĐÚNG</v>
      </c>
    </row>
    <row r="3759" spans="1:13" x14ac:dyDescent="0.3">
      <c r="A3759" s="4" t="s">
        <v>9</v>
      </c>
      <c r="B3759" s="4" t="s">
        <v>11</v>
      </c>
      <c r="C3759" s="4">
        <v>4.2</v>
      </c>
      <c r="D3759" s="4">
        <v>3.91</v>
      </c>
      <c r="E3759" s="4">
        <v>0.18</v>
      </c>
      <c r="F3759" s="4">
        <v>10.7</v>
      </c>
      <c r="G3759" s="4">
        <v>4757</v>
      </c>
      <c r="H3759" s="4">
        <v>7.3609999999999998</v>
      </c>
      <c r="I3759" s="4">
        <v>6.6059999999999999</v>
      </c>
      <c r="J3759" s="4"/>
      <c r="K3759" s="4"/>
      <c r="L3759" s="4" t="str">
        <f t="shared" si="296"/>
        <v>ĐÚNG</v>
      </c>
      <c r="M3759" s="5" t="str" cm="1">
        <f t="array" ref="M3759">_xlfn.IFS(A3759="Ban_dam_1_phuong", IF(ABS(H3759 / (0.8 * (F3759 * D3759^2 / 8)) - 1) &lt; 0.01, "ĐÚNG", "SAI"), A3759="Ban_ke_4_canh_2_phuong", IF(ABS(H3759 / (0.045 * F3759 * D3759^2) - 1) &lt; 0.01, "ĐÚNG", "SAI"), A3759="San_phang_Flat_Slab", IF(ABS(H3759 / ((0.6 * (F3759 * C3759 * D3759^2 / 8)) / D3759) - 1) &lt; 0.01, "ĐÚNG", "SAI"), A3759="San_console_Cantilever", IF(ABS(H3759 / (-1 * (F3759 * D3759^2 / 2)) - 1) &lt; 0.01, "ĐÚNG", "SAI"), A3759="San_o_co_Waffle_Slab", IF(ABS(H3759 / (0.048 * F3759 * D3759^2) - 1) &lt; 0.01, "ĐÚNG", "SAI"))</f>
        <v>ĐÚNG</v>
      </c>
    </row>
    <row r="3760" spans="1:13" x14ac:dyDescent="0.3">
      <c r="A3760" s="4" t="s">
        <v>12</v>
      </c>
      <c r="B3760" s="4" t="s">
        <v>11</v>
      </c>
      <c r="C3760" s="4">
        <v>9.2799999999999994</v>
      </c>
      <c r="D3760" s="4">
        <v>8.16</v>
      </c>
      <c r="E3760" s="4">
        <v>0.22</v>
      </c>
      <c r="F3760" s="4">
        <v>12.05</v>
      </c>
      <c r="G3760" s="4">
        <v>4758</v>
      </c>
      <c r="H3760" s="4">
        <v>68.436000000000007</v>
      </c>
      <c r="I3760" s="4">
        <v>40.118000000000002</v>
      </c>
      <c r="J3760" s="4"/>
      <c r="K3760" s="4"/>
      <c r="L3760" s="4" t="str">
        <f t="shared" si="296"/>
        <v>ĐÚNG</v>
      </c>
      <c r="M3760" s="5" t="str" cm="1">
        <f t="array" ref="M3760">_xlfn.IFS(A3760="Ban_dam_1_phuong", IF(ABS(H3760 / (0.8 * (F3760 * D3760^2 / 8)) - 1) &lt; 0.01, "ĐÚNG", "SAI"), A3760="Ban_ke_4_canh_2_phuong", IF(ABS(H3760 / (0.045 * F3760 * D3760^2) - 1) &lt; 0.01, "ĐÚNG", "SAI"), A3760="San_phang_Flat_Slab", IF(ABS(H3760 / ((0.6 * (F3760 * C3760 * D3760^2 / 8)) / D3760) - 1) &lt; 0.01, "ĐÚNG", "SAI"), A3760="San_console_Cantilever", IF(ABS(H3760 / (-1 * (F3760 * D3760^2 / 2)) - 1) &lt; 0.01, "ĐÚNG", "SAI"), A3760="San_o_co_Waffle_Slab", IF(ABS(H3760 / (0.048 * F3760 * D3760^2) - 1) &lt; 0.01, "ĐÚNG", "SAI"))</f>
        <v>ĐÚNG</v>
      </c>
    </row>
    <row r="3761" spans="1:13" x14ac:dyDescent="0.3">
      <c r="A3761" s="4" t="s">
        <v>16</v>
      </c>
      <c r="B3761" s="4" t="s">
        <v>10</v>
      </c>
      <c r="C3761" s="4">
        <v>8.83</v>
      </c>
      <c r="D3761" s="4">
        <v>3.98</v>
      </c>
      <c r="E3761" s="4">
        <v>0.11</v>
      </c>
      <c r="F3761" s="4">
        <v>8.33</v>
      </c>
      <c r="G3761" s="4">
        <v>4759</v>
      </c>
      <c r="H3761" s="4">
        <v>13.195</v>
      </c>
      <c r="I3761" s="4">
        <v>2.6389999999999998</v>
      </c>
      <c r="J3761" s="4" t="str">
        <f>IF(AND(A3761="Ban_dam_1_phuong", C3761/D3761 &gt; 2),"ĐÚNG", "SAI HÌNH HỌC" )</f>
        <v>ĐÚNG</v>
      </c>
      <c r="K3761" s="4"/>
      <c r="L3761" s="4" t="str">
        <f t="shared" si="296"/>
        <v>ĐÚNG</v>
      </c>
      <c r="M3761" s="5" t="str" cm="1">
        <f t="array" ref="M3761">_xlfn.IFS(A3761="Ban_dam_1_phuong", IF(ABS(H3761 / (0.8 * (F3761 * D3761^2 / 8)) - 1) &lt; 0.01, "ĐÚNG", "SAI"), A3761="Ban_ke_4_canh_2_phuong", IF(ABS(H3761 / (0.045 * F3761 * D3761^2) - 1) &lt; 0.01, "ĐÚNG", "SAI"), A3761="San_phang_Flat_Slab", IF(ABS(H3761 / ((0.6 * (F3761 * C3761 * D3761^2 / 8)) / D3761) - 1) &lt; 0.01, "ĐÚNG", "SAI"), A3761="San_console_Cantilever", IF(ABS(H3761 / (-1 * (F3761 * D3761^2 / 2)) - 1) &lt; 0.01, "ĐÚNG", "SAI"), A3761="San_o_co_Waffle_Slab", IF(ABS(H3761 / (0.048 * F3761 * D3761^2) - 1) &lt; 0.01, "ĐÚNG", "SAI"))</f>
        <v>ĐÚNG</v>
      </c>
    </row>
    <row r="3762" spans="1:13" x14ac:dyDescent="0.3">
      <c r="A3762" s="4" t="s">
        <v>9</v>
      </c>
      <c r="B3762" s="4" t="s">
        <v>15</v>
      </c>
      <c r="C3762" s="4">
        <v>3.3</v>
      </c>
      <c r="D3762" s="4">
        <v>3.05</v>
      </c>
      <c r="E3762" s="4">
        <v>0.15</v>
      </c>
      <c r="F3762" s="4">
        <v>9.68</v>
      </c>
      <c r="G3762" s="4">
        <v>4760</v>
      </c>
      <c r="H3762" s="4">
        <v>4.0519999999999996</v>
      </c>
      <c r="I3762" s="4">
        <v>3.69</v>
      </c>
      <c r="J3762" s="4"/>
      <c r="K3762" s="4"/>
      <c r="L3762" s="4" t="str">
        <f t="shared" si="296"/>
        <v>ĐÚNG</v>
      </c>
      <c r="M3762" s="5" t="str" cm="1">
        <f t="array" ref="M3762">_xlfn.IFS(A3762="Ban_dam_1_phuong", IF(ABS(H3762 / (0.8 * (F3762 * D3762^2 / 8)) - 1) &lt; 0.01, "ĐÚNG", "SAI"), A3762="Ban_ke_4_canh_2_phuong", IF(ABS(H3762 / (0.045 * F3762 * D3762^2) - 1) &lt; 0.01, "ĐÚNG", "SAI"), A3762="San_phang_Flat_Slab", IF(ABS(H3762 / ((0.6 * (F3762 * C3762 * D3762^2 / 8)) / D3762) - 1) &lt; 0.01, "ĐÚNG", "SAI"), A3762="San_console_Cantilever", IF(ABS(H3762 / (-1 * (F3762 * D3762^2 / 2)) - 1) &lt; 0.01, "ĐÚNG", "SAI"), A3762="San_o_co_Waffle_Slab", IF(ABS(H3762 / (0.048 * F3762 * D3762^2) - 1) &lt; 0.01, "ĐÚNG", "SAI"))</f>
        <v>ĐÚNG</v>
      </c>
    </row>
    <row r="3763" spans="1:13" x14ac:dyDescent="0.3">
      <c r="A3763" s="4" t="s">
        <v>16</v>
      </c>
      <c r="B3763" s="4" t="s">
        <v>11</v>
      </c>
      <c r="C3763" s="4">
        <v>10.19</v>
      </c>
      <c r="D3763" s="4">
        <v>3.6</v>
      </c>
      <c r="E3763" s="4">
        <v>0.15</v>
      </c>
      <c r="F3763" s="4">
        <v>9.68</v>
      </c>
      <c r="G3763" s="4">
        <v>4761</v>
      </c>
      <c r="H3763" s="4">
        <v>12.545</v>
      </c>
      <c r="I3763" s="4">
        <v>2.5089999999999999</v>
      </c>
      <c r="J3763" s="4" t="str">
        <f>IF(AND(A3763="Ban_dam_1_phuong", C3763/D3763 &gt; 2),"ĐÚNG", "SAI HÌNH HỌC" )</f>
        <v>ĐÚNG</v>
      </c>
      <c r="K3763" s="4"/>
      <c r="L3763" s="4" t="str">
        <f t="shared" si="296"/>
        <v>ĐÚNG</v>
      </c>
      <c r="M3763" s="5" t="str" cm="1">
        <f t="array" ref="M3763">_xlfn.IFS(A3763="Ban_dam_1_phuong", IF(ABS(H3763 / (0.8 * (F3763 * D3763^2 / 8)) - 1) &lt; 0.01, "ĐÚNG", "SAI"), A3763="Ban_ke_4_canh_2_phuong", IF(ABS(H3763 / (0.045 * F3763 * D3763^2) - 1) &lt; 0.01, "ĐÚNG", "SAI"), A3763="San_phang_Flat_Slab", IF(ABS(H3763 / ((0.6 * (F3763 * C3763 * D3763^2 / 8)) / D3763) - 1) &lt; 0.01, "ĐÚNG", "SAI"), A3763="San_console_Cantilever", IF(ABS(H3763 / (-1 * (F3763 * D3763^2 / 2)) - 1) &lt; 0.01, "ĐÚNG", "SAI"), A3763="San_o_co_Waffle_Slab", IF(ABS(H3763 / (0.048 * F3763 * D3763^2) - 1) &lt; 0.01, "ĐÚNG", "SAI"))</f>
        <v>ĐÚNG</v>
      </c>
    </row>
    <row r="3764" spans="1:13" x14ac:dyDescent="0.3">
      <c r="A3764" s="4" t="s">
        <v>12</v>
      </c>
      <c r="B3764" s="4" t="s">
        <v>17</v>
      </c>
      <c r="C3764" s="4">
        <v>9.5299999999999994</v>
      </c>
      <c r="D3764" s="4">
        <v>6.42</v>
      </c>
      <c r="E3764" s="4">
        <v>0.27</v>
      </c>
      <c r="F3764" s="4">
        <v>13.73</v>
      </c>
      <c r="G3764" s="4">
        <v>4762</v>
      </c>
      <c r="H3764" s="4">
        <v>63.003</v>
      </c>
      <c r="I3764" s="4">
        <v>28.295000000000002</v>
      </c>
      <c r="J3764" s="4"/>
      <c r="K3764" s="4"/>
      <c r="L3764" s="4" t="str">
        <f t="shared" si="296"/>
        <v>ĐÚNG</v>
      </c>
      <c r="M3764" s="5" t="str" cm="1">
        <f t="array" ref="M3764">_xlfn.IFS(A3764="Ban_dam_1_phuong", IF(ABS(H3764 / (0.8 * (F3764 * D3764^2 / 8)) - 1) &lt; 0.01, "ĐÚNG", "SAI"), A3764="Ban_ke_4_canh_2_phuong", IF(ABS(H3764 / (0.045 * F3764 * D3764^2) - 1) &lt; 0.01, "ĐÚNG", "SAI"), A3764="San_phang_Flat_Slab", IF(ABS(H3764 / ((0.6 * (F3764 * C3764 * D3764^2 / 8)) / D3764) - 1) &lt; 0.01, "ĐÚNG", "SAI"), A3764="San_console_Cantilever", IF(ABS(H3764 / (-1 * (F3764 * D3764^2 / 2)) - 1) &lt; 0.01, "ĐÚNG", "SAI"), A3764="San_o_co_Waffle_Slab", IF(ABS(H3764 / (0.048 * F3764 * D3764^2) - 1) &lt; 0.01, "ĐÚNG", "SAI"))</f>
        <v>ĐÚNG</v>
      </c>
    </row>
    <row r="3765" spans="1:13" x14ac:dyDescent="0.3">
      <c r="A3765" s="4" t="s">
        <v>14</v>
      </c>
      <c r="B3765" s="4" t="s">
        <v>13</v>
      </c>
      <c r="C3765" s="4">
        <v>15.29</v>
      </c>
      <c r="D3765" s="4">
        <v>11.01</v>
      </c>
      <c r="E3765" s="4">
        <v>0.42</v>
      </c>
      <c r="F3765" s="4">
        <v>11.03</v>
      </c>
      <c r="G3765" s="4">
        <v>4763</v>
      </c>
      <c r="H3765" s="4">
        <v>64.179000000000002</v>
      </c>
      <c r="I3765" s="4">
        <v>123.77500000000001</v>
      </c>
      <c r="J3765" s="4"/>
      <c r="K3765" s="4"/>
      <c r="L3765" s="4" t="str">
        <f t="shared" si="296"/>
        <v>ĐÚNG</v>
      </c>
      <c r="M3765" s="5" t="str" cm="1">
        <f t="array" ref="M3765">_xlfn.IFS(A3765="Ban_dam_1_phuong", IF(ABS(H3765 / (0.8 * (F3765 * D3765^2 / 8)) - 1) &lt; 0.01, "ĐÚNG", "SAI"), A3765="Ban_ke_4_canh_2_phuong", IF(ABS(H3765 / (0.045 * F3765 * D3765^2) - 1) &lt; 0.01, "ĐÚNG", "SAI"), A3765="San_phang_Flat_Slab", IF(ABS(H3765 / ((0.6 * (F3765 * C3765 * D3765^2 / 8)) / D3765) - 1) &lt; 0.01, "ĐÚNG", "SAI"), A3765="San_console_Cantilever", IF(ABS(H3765 / (-1 * (F3765 * D3765^2 / 2)) - 1) &lt; 0.01, "ĐÚNG", "SAI"), A3765="San_o_co_Waffle_Slab", IF(ABS(H3765 / (0.048 * F3765 * D3765^2) - 1) &lt; 0.01, "ĐÚNG", "SAI"))</f>
        <v>ĐÚNG</v>
      </c>
    </row>
    <row r="3766" spans="1:13" x14ac:dyDescent="0.3">
      <c r="A3766" s="4" t="s">
        <v>16</v>
      </c>
      <c r="B3766" s="4" t="s">
        <v>10</v>
      </c>
      <c r="C3766" s="4">
        <v>7.87</v>
      </c>
      <c r="D3766" s="4">
        <v>2.52</v>
      </c>
      <c r="E3766" s="4">
        <v>0.13</v>
      </c>
      <c r="F3766" s="4">
        <v>9.01</v>
      </c>
      <c r="G3766" s="4">
        <v>4764</v>
      </c>
      <c r="H3766" s="4">
        <v>5.7220000000000004</v>
      </c>
      <c r="I3766" s="4">
        <v>1.1439999999999999</v>
      </c>
      <c r="J3766" s="4" t="str">
        <f>IF(AND(A3766="Ban_dam_1_phuong", C3766/D3766 &gt; 2),"ĐÚNG", "SAI HÌNH HỌC" )</f>
        <v>ĐÚNG</v>
      </c>
      <c r="K3766" s="4"/>
      <c r="L3766" s="4" t="str">
        <f t="shared" si="296"/>
        <v>ĐÚNG</v>
      </c>
      <c r="M3766" s="5" t="str" cm="1">
        <f t="array" ref="M3766">_xlfn.IFS(A3766="Ban_dam_1_phuong", IF(ABS(H3766 / (0.8 * (F3766 * D3766^2 / 8)) - 1) &lt; 0.01, "ĐÚNG", "SAI"), A3766="Ban_ke_4_canh_2_phuong", IF(ABS(H3766 / (0.045 * F3766 * D3766^2) - 1) &lt; 0.01, "ĐÚNG", "SAI"), A3766="San_phang_Flat_Slab", IF(ABS(H3766 / ((0.6 * (F3766 * C3766 * D3766^2 / 8)) / D3766) - 1) &lt; 0.01, "ĐÚNG", "SAI"), A3766="San_console_Cantilever", IF(ABS(H3766 / (-1 * (F3766 * D3766^2 / 2)) - 1) &lt; 0.01, "ĐÚNG", "SAI"), A3766="San_o_co_Waffle_Slab", IF(ABS(H3766 / (0.048 * F3766 * D3766^2) - 1) &lt; 0.01, "ĐÚNG", "SAI"))</f>
        <v>ĐÚNG</v>
      </c>
    </row>
    <row r="3767" spans="1:13" x14ac:dyDescent="0.3">
      <c r="A3767" s="4" t="s">
        <v>14</v>
      </c>
      <c r="B3767" s="4" t="s">
        <v>13</v>
      </c>
      <c r="C3767" s="4">
        <v>15.53</v>
      </c>
      <c r="D3767" s="4">
        <v>11.61</v>
      </c>
      <c r="E3767" s="4">
        <v>0.36</v>
      </c>
      <c r="F3767" s="4">
        <v>10.02</v>
      </c>
      <c r="G3767" s="4">
        <v>4765</v>
      </c>
      <c r="H3767" s="4">
        <v>64.83</v>
      </c>
      <c r="I3767" s="4">
        <v>115.998</v>
      </c>
      <c r="J3767" s="4"/>
      <c r="K3767" s="4"/>
      <c r="L3767" s="4" t="str">
        <f t="shared" si="296"/>
        <v>ĐÚNG</v>
      </c>
      <c r="M3767" s="5" t="str" cm="1">
        <f t="array" ref="M3767">_xlfn.IFS(A3767="Ban_dam_1_phuong", IF(ABS(H3767 / (0.8 * (F3767 * D3767^2 / 8)) - 1) &lt; 0.01, "ĐÚNG", "SAI"), A3767="Ban_ke_4_canh_2_phuong", IF(ABS(H3767 / (0.045 * F3767 * D3767^2) - 1) &lt; 0.01, "ĐÚNG", "SAI"), A3767="San_phang_Flat_Slab", IF(ABS(H3767 / ((0.6 * (F3767 * C3767 * D3767^2 / 8)) / D3767) - 1) &lt; 0.01, "ĐÚNG", "SAI"), A3767="San_console_Cantilever", IF(ABS(H3767 / (-1 * (F3767 * D3767^2 / 2)) - 1) &lt; 0.01, "ĐÚNG", "SAI"), A3767="San_o_co_Waffle_Slab", IF(ABS(H3767 / (0.048 * F3767 * D3767^2) - 1) &lt; 0.01, "ĐÚNG", "SAI"))</f>
        <v>ĐÚNG</v>
      </c>
    </row>
    <row r="3768" spans="1:13" x14ac:dyDescent="0.3">
      <c r="A3768" s="4" t="s">
        <v>9</v>
      </c>
      <c r="B3768" s="4" t="s">
        <v>11</v>
      </c>
      <c r="C3768" s="4">
        <v>5.29</v>
      </c>
      <c r="D3768" s="4">
        <v>4.2699999999999996</v>
      </c>
      <c r="E3768" s="4">
        <v>0.12</v>
      </c>
      <c r="F3768" s="4">
        <v>8.67</v>
      </c>
      <c r="G3768" s="4">
        <v>4766</v>
      </c>
      <c r="H3768" s="4">
        <v>7.1139999999999999</v>
      </c>
      <c r="I3768" s="4">
        <v>8.4920000000000009</v>
      </c>
      <c r="J3768" s="4"/>
      <c r="K3768" s="4"/>
      <c r="L3768" s="4" t="str">
        <f t="shared" si="296"/>
        <v>ĐÚNG</v>
      </c>
      <c r="M3768" s="5" t="str" cm="1">
        <f t="array" ref="M3768">_xlfn.IFS(A3768="Ban_dam_1_phuong", IF(ABS(H3768 / (0.8 * (F3768 * D3768^2 / 8)) - 1) &lt; 0.01, "ĐÚNG", "SAI"), A3768="Ban_ke_4_canh_2_phuong", IF(ABS(H3768 / (0.045 * F3768 * D3768^2) - 1) &lt; 0.01, "ĐÚNG", "SAI"), A3768="San_phang_Flat_Slab", IF(ABS(H3768 / ((0.6 * (F3768 * C3768 * D3768^2 / 8)) / D3768) - 1) &lt; 0.01, "ĐÚNG", "SAI"), A3768="San_console_Cantilever", IF(ABS(H3768 / (-1 * (F3768 * D3768^2 / 2)) - 1) &lt; 0.01, "ĐÚNG", "SAI"), A3768="San_o_co_Waffle_Slab", IF(ABS(H3768 / (0.048 * F3768 * D3768^2) - 1) &lt; 0.01, "ĐÚNG", "SAI"))</f>
        <v>ĐÚNG</v>
      </c>
    </row>
    <row r="3769" spans="1:13" x14ac:dyDescent="0.3">
      <c r="A3769" s="4" t="s">
        <v>18</v>
      </c>
      <c r="B3769" s="4" t="s">
        <v>17</v>
      </c>
      <c r="C3769" s="4">
        <v>3.91</v>
      </c>
      <c r="D3769" s="4">
        <v>1.33</v>
      </c>
      <c r="E3769" s="4">
        <v>0.14000000000000001</v>
      </c>
      <c r="F3769" s="4">
        <v>9.35</v>
      </c>
      <c r="G3769" s="4">
        <v>4767</v>
      </c>
      <c r="H3769" s="4">
        <v>-8.27</v>
      </c>
      <c r="I3769" s="4">
        <v>-0.82699999999999996</v>
      </c>
      <c r="J3769" s="4"/>
      <c r="K3769" s="4" t="str">
        <f>IF(AND(A3769="San_console_Cantilever", H3769 &lt; 0),  "ĐÚNG","SAI DẤU MOMEN")</f>
        <v>ĐÚNG</v>
      </c>
      <c r="L3769" s="4" t="str">
        <f t="shared" si="296"/>
        <v>ĐÚNG</v>
      </c>
      <c r="M3769" s="5" t="str" cm="1">
        <f t="array" ref="M3769">_xlfn.IFS(A3769="Ban_dam_1_phuong", IF(ABS(H3769 / (0.8 * (F3769 * D3769^2 / 8)) - 1) &lt; 0.01, "ĐÚNG", "SAI"), A3769="Ban_ke_4_canh_2_phuong", IF(ABS(H3769 / (0.045 * F3769 * D3769^2) - 1) &lt; 0.01, "ĐÚNG", "SAI"), A3769="San_phang_Flat_Slab", IF(ABS(H3769 / ((0.6 * (F3769 * C3769 * D3769^2 / 8)) / D3769) - 1) &lt; 0.01, "ĐÚNG", "SAI"), A3769="San_console_Cantilever", IF(ABS(H3769 / (-1 * (F3769 * D3769^2 / 2)) - 1) &lt; 0.01, "ĐÚNG", "SAI"), A3769="San_o_co_Waffle_Slab", IF(ABS(H3769 / (0.048 * F3769 * D3769^2) - 1) &lt; 0.01, "ĐÚNG", "SAI"))</f>
        <v>ĐÚNG</v>
      </c>
    </row>
    <row r="3770" spans="1:13" x14ac:dyDescent="0.3">
      <c r="A3770" s="4" t="s">
        <v>9</v>
      </c>
      <c r="B3770" s="4" t="s">
        <v>13</v>
      </c>
      <c r="C3770" s="4">
        <v>5.61</v>
      </c>
      <c r="D3770" s="4">
        <v>4.3499999999999996</v>
      </c>
      <c r="E3770" s="4">
        <v>0.13</v>
      </c>
      <c r="F3770" s="4">
        <v>9.01</v>
      </c>
      <c r="G3770" s="4">
        <v>4768</v>
      </c>
      <c r="H3770" s="4">
        <v>7.6719999999999997</v>
      </c>
      <c r="I3770" s="4">
        <v>9.9250000000000007</v>
      </c>
      <c r="J3770" s="4"/>
      <c r="K3770" s="4"/>
      <c r="L3770" s="4" t="str">
        <f t="shared" si="296"/>
        <v>ĐÚNG</v>
      </c>
      <c r="M3770" s="5" t="str" cm="1">
        <f t="array" ref="M3770">_xlfn.IFS(A3770="Ban_dam_1_phuong", IF(ABS(H3770 / (0.8 * (F3770 * D3770^2 / 8)) - 1) &lt; 0.01, "ĐÚNG", "SAI"), A3770="Ban_ke_4_canh_2_phuong", IF(ABS(H3770 / (0.045 * F3770 * D3770^2) - 1) &lt; 0.01, "ĐÚNG", "SAI"), A3770="San_phang_Flat_Slab", IF(ABS(H3770 / ((0.6 * (F3770 * C3770 * D3770^2 / 8)) / D3770) - 1) &lt; 0.01, "ĐÚNG", "SAI"), A3770="San_console_Cantilever", IF(ABS(H3770 / (-1 * (F3770 * D3770^2 / 2)) - 1) &lt; 0.01, "ĐÚNG", "SAI"), A3770="San_o_co_Waffle_Slab", IF(ABS(H3770 / (0.048 * F3770 * D3770^2) - 1) &lt; 0.01, "ĐÚNG", "SAI"))</f>
        <v>ĐÚNG</v>
      </c>
    </row>
    <row r="3771" spans="1:13" x14ac:dyDescent="0.3">
      <c r="A3771" s="4" t="s">
        <v>16</v>
      </c>
      <c r="B3771" s="4" t="s">
        <v>11</v>
      </c>
      <c r="C3771" s="4">
        <v>12.26</v>
      </c>
      <c r="D3771" s="4">
        <v>3.79</v>
      </c>
      <c r="E3771" s="4">
        <v>0.12</v>
      </c>
      <c r="F3771" s="4">
        <v>8.67</v>
      </c>
      <c r="G3771" s="4">
        <v>4769</v>
      </c>
      <c r="H3771" s="4">
        <v>12.454000000000001</v>
      </c>
      <c r="I3771" s="4">
        <v>2.4910000000000001</v>
      </c>
      <c r="J3771" s="4" t="str">
        <f>IF(AND(A3771="Ban_dam_1_phuong", C3771/D3771 &gt; 2),"ĐÚNG", "SAI HÌNH HỌC" )</f>
        <v>ĐÚNG</v>
      </c>
      <c r="K3771" s="4"/>
      <c r="L3771" s="4" t="str">
        <f t="shared" si="296"/>
        <v>ĐÚNG</v>
      </c>
      <c r="M3771" s="5" t="str" cm="1">
        <f t="array" ref="M3771">_xlfn.IFS(A3771="Ban_dam_1_phuong", IF(ABS(H3771 / (0.8 * (F3771 * D3771^2 / 8)) - 1) &lt; 0.01, "ĐÚNG", "SAI"), A3771="Ban_ke_4_canh_2_phuong", IF(ABS(H3771 / (0.045 * F3771 * D3771^2) - 1) &lt; 0.01, "ĐÚNG", "SAI"), A3771="San_phang_Flat_Slab", IF(ABS(H3771 / ((0.6 * (F3771 * C3771 * D3771^2 / 8)) / D3771) - 1) &lt; 0.01, "ĐÚNG", "SAI"), A3771="San_console_Cantilever", IF(ABS(H3771 / (-1 * (F3771 * D3771^2 / 2)) - 1) &lt; 0.01, "ĐÚNG", "SAI"), A3771="San_o_co_Waffle_Slab", IF(ABS(H3771 / (0.048 * F3771 * D3771^2) - 1) &lt; 0.01, "ĐÚNG", "SAI"))</f>
        <v>ĐÚNG</v>
      </c>
    </row>
    <row r="3772" spans="1:13" x14ac:dyDescent="0.3">
      <c r="A3772" s="4" t="s">
        <v>12</v>
      </c>
      <c r="B3772" s="4" t="s">
        <v>10</v>
      </c>
      <c r="C3772" s="4">
        <v>10.9</v>
      </c>
      <c r="D3772" s="4">
        <v>9.32</v>
      </c>
      <c r="E3772" s="4">
        <v>0.27</v>
      </c>
      <c r="F3772" s="4">
        <v>13.73</v>
      </c>
      <c r="G3772" s="4">
        <v>4770</v>
      </c>
      <c r="H3772" s="4">
        <v>104.61</v>
      </c>
      <c r="I3772" s="4">
        <v>59.631</v>
      </c>
      <c r="J3772" s="4"/>
      <c r="K3772" s="4"/>
      <c r="L3772" s="4" t="str">
        <f t="shared" si="296"/>
        <v>ĐÚNG</v>
      </c>
      <c r="M3772" s="5" t="str" cm="1">
        <f t="array" ref="M3772">_xlfn.IFS(A3772="Ban_dam_1_phuong", IF(ABS(H3772 / (0.8 * (F3772 * D3772^2 / 8)) - 1) &lt; 0.01, "ĐÚNG", "SAI"), A3772="Ban_ke_4_canh_2_phuong", IF(ABS(H3772 / (0.045 * F3772 * D3772^2) - 1) &lt; 0.01, "ĐÚNG", "SAI"), A3772="San_phang_Flat_Slab", IF(ABS(H3772 / ((0.6 * (F3772 * C3772 * D3772^2 / 8)) / D3772) - 1) &lt; 0.01, "ĐÚNG", "SAI"), A3772="San_console_Cantilever", IF(ABS(H3772 / (-1 * (F3772 * D3772^2 / 2)) - 1) &lt; 0.01, "ĐÚNG", "SAI"), A3772="San_o_co_Waffle_Slab", IF(ABS(H3772 / (0.048 * F3772 * D3772^2) - 1) &lt; 0.01, "ĐÚNG", "SAI"))</f>
        <v>ĐÚNG</v>
      </c>
    </row>
    <row r="3773" spans="1:13" x14ac:dyDescent="0.3">
      <c r="A3773" s="4" t="s">
        <v>14</v>
      </c>
      <c r="B3773" s="4" t="s">
        <v>13</v>
      </c>
      <c r="C3773" s="4">
        <v>12.02</v>
      </c>
      <c r="D3773" s="4">
        <v>11.02</v>
      </c>
      <c r="E3773" s="4">
        <v>0.45</v>
      </c>
      <c r="F3773" s="4">
        <v>11.37</v>
      </c>
      <c r="G3773" s="4">
        <v>4771</v>
      </c>
      <c r="H3773" s="4">
        <v>66.277000000000001</v>
      </c>
      <c r="I3773" s="4">
        <v>78.852000000000004</v>
      </c>
      <c r="J3773" s="4"/>
      <c r="K3773" s="4"/>
      <c r="L3773" s="4" t="str">
        <f t="shared" si="296"/>
        <v>ĐÚNG</v>
      </c>
      <c r="M3773" s="5" t="str" cm="1">
        <f t="array" ref="M3773">_xlfn.IFS(A3773="Ban_dam_1_phuong", IF(ABS(H3773 / (0.8 * (F3773 * D3773^2 / 8)) - 1) &lt; 0.01, "ĐÚNG", "SAI"), A3773="Ban_ke_4_canh_2_phuong", IF(ABS(H3773 / (0.045 * F3773 * D3773^2) - 1) &lt; 0.01, "ĐÚNG", "SAI"), A3773="San_phang_Flat_Slab", IF(ABS(H3773 / ((0.6 * (F3773 * C3773 * D3773^2 / 8)) / D3773) - 1) &lt; 0.01, "ĐÚNG", "SAI"), A3773="San_console_Cantilever", IF(ABS(H3773 / (-1 * (F3773 * D3773^2 / 2)) - 1) &lt; 0.01, "ĐÚNG", "SAI"), A3773="San_o_co_Waffle_Slab", IF(ABS(H3773 / (0.048 * F3773 * D3773^2) - 1) &lt; 0.01, "ĐÚNG", "SAI"))</f>
        <v>ĐÚNG</v>
      </c>
    </row>
    <row r="3774" spans="1:13" x14ac:dyDescent="0.3">
      <c r="A3774" s="4" t="s">
        <v>12</v>
      </c>
      <c r="B3774" s="4" t="s">
        <v>17</v>
      </c>
      <c r="C3774" s="4">
        <v>8.5500000000000007</v>
      </c>
      <c r="D3774" s="4">
        <v>7.19</v>
      </c>
      <c r="E3774" s="4">
        <v>0.28999999999999998</v>
      </c>
      <c r="F3774" s="4">
        <v>14.41</v>
      </c>
      <c r="G3774" s="4">
        <v>4772</v>
      </c>
      <c r="H3774" s="4">
        <v>66.438999999999993</v>
      </c>
      <c r="I3774" s="4">
        <v>37.247</v>
      </c>
      <c r="J3774" s="4"/>
      <c r="K3774" s="4"/>
      <c r="L3774" s="4" t="str">
        <f t="shared" si="296"/>
        <v>ĐÚNG</v>
      </c>
      <c r="M3774" s="5" t="str" cm="1">
        <f t="array" ref="M3774">_xlfn.IFS(A3774="Ban_dam_1_phuong", IF(ABS(H3774 / (0.8 * (F3774 * D3774^2 / 8)) - 1) &lt; 0.01, "ĐÚNG", "SAI"), A3774="Ban_ke_4_canh_2_phuong", IF(ABS(H3774 / (0.045 * F3774 * D3774^2) - 1) &lt; 0.01, "ĐÚNG", "SAI"), A3774="San_phang_Flat_Slab", IF(ABS(H3774 / ((0.6 * (F3774 * C3774 * D3774^2 / 8)) / D3774) - 1) &lt; 0.01, "ĐÚNG", "SAI"), A3774="San_console_Cantilever", IF(ABS(H3774 / (-1 * (F3774 * D3774^2 / 2)) - 1) &lt; 0.01, "ĐÚNG", "SAI"), A3774="San_o_co_Waffle_Slab", IF(ABS(H3774 / (0.048 * F3774 * D3774^2) - 1) &lt; 0.01, "ĐÚNG", "SAI"))</f>
        <v>ĐÚNG</v>
      </c>
    </row>
    <row r="3775" spans="1:13" x14ac:dyDescent="0.3">
      <c r="A3775" s="4" t="s">
        <v>18</v>
      </c>
      <c r="B3775" s="4" t="s">
        <v>17</v>
      </c>
      <c r="C3775" s="4">
        <v>4.6100000000000003</v>
      </c>
      <c r="D3775" s="4">
        <v>1.2</v>
      </c>
      <c r="E3775" s="4">
        <v>0.14000000000000001</v>
      </c>
      <c r="F3775" s="4">
        <v>9.35</v>
      </c>
      <c r="G3775" s="4">
        <v>4773</v>
      </c>
      <c r="H3775" s="4">
        <v>-6.7320000000000002</v>
      </c>
      <c r="I3775" s="4">
        <v>-0.67300000000000004</v>
      </c>
      <c r="J3775" s="4"/>
      <c r="K3775" s="4" t="str">
        <f>IF(AND(A3775="San_console_Cantilever", H3775 &lt; 0),  "ĐÚNG","SAI DẤU MOMEN")</f>
        <v>ĐÚNG</v>
      </c>
      <c r="L3775" s="4" t="str">
        <f t="shared" si="296"/>
        <v>ĐÚNG</v>
      </c>
      <c r="M3775" s="5" t="str" cm="1">
        <f t="array" ref="M3775">_xlfn.IFS(A3775="Ban_dam_1_phuong", IF(ABS(H3775 / (0.8 * (F3775 * D3775^2 / 8)) - 1) &lt; 0.01, "ĐÚNG", "SAI"), A3775="Ban_ke_4_canh_2_phuong", IF(ABS(H3775 / (0.045 * F3775 * D3775^2) - 1) &lt; 0.01, "ĐÚNG", "SAI"), A3775="San_phang_Flat_Slab", IF(ABS(H3775 / ((0.6 * (F3775 * C3775 * D3775^2 / 8)) / D3775) - 1) &lt; 0.01, "ĐÚNG", "SAI"), A3775="San_console_Cantilever", IF(ABS(H3775 / (-1 * (F3775 * D3775^2 / 2)) - 1) &lt; 0.01, "ĐÚNG", "SAI"), A3775="San_o_co_Waffle_Slab", IF(ABS(H3775 / (0.048 * F3775 * D3775^2) - 1) &lt; 0.01, "ĐÚNG", "SAI"))</f>
        <v>ĐÚNG</v>
      </c>
    </row>
    <row r="3776" spans="1:13" x14ac:dyDescent="0.3">
      <c r="A3776" s="4" t="s">
        <v>14</v>
      </c>
      <c r="B3776" s="4" t="s">
        <v>15</v>
      </c>
      <c r="C3776" s="4">
        <v>10.99</v>
      </c>
      <c r="D3776" s="4">
        <v>8.11</v>
      </c>
      <c r="E3776" s="4">
        <v>0.47</v>
      </c>
      <c r="F3776" s="4">
        <v>11.71</v>
      </c>
      <c r="G3776" s="4">
        <v>4774</v>
      </c>
      <c r="H3776" s="4">
        <v>36.969000000000001</v>
      </c>
      <c r="I3776" s="4">
        <v>67.888000000000005</v>
      </c>
      <c r="J3776" s="4"/>
      <c r="K3776" s="4"/>
      <c r="L3776" s="4" t="str">
        <f t="shared" si="296"/>
        <v>ĐÚNG</v>
      </c>
      <c r="M3776" s="5" t="str" cm="1">
        <f t="array" ref="M3776">_xlfn.IFS(A3776="Ban_dam_1_phuong", IF(ABS(H3776 / (0.8 * (F3776 * D3776^2 / 8)) - 1) &lt; 0.01, "ĐÚNG", "SAI"), A3776="Ban_ke_4_canh_2_phuong", IF(ABS(H3776 / (0.045 * F3776 * D3776^2) - 1) &lt; 0.01, "ĐÚNG", "SAI"), A3776="San_phang_Flat_Slab", IF(ABS(H3776 / ((0.6 * (F3776 * C3776 * D3776^2 / 8)) / D3776) - 1) &lt; 0.01, "ĐÚNG", "SAI"), A3776="San_console_Cantilever", IF(ABS(H3776 / (-1 * (F3776 * D3776^2 / 2)) - 1) &lt; 0.01, "ĐÚNG", "SAI"), A3776="San_o_co_Waffle_Slab", IF(ABS(H3776 / (0.048 * F3776 * D3776^2) - 1) &lt; 0.01, "ĐÚNG", "SAI"))</f>
        <v>ĐÚNG</v>
      </c>
    </row>
    <row r="3777" spans="1:13" x14ac:dyDescent="0.3">
      <c r="A3777" s="4" t="s">
        <v>9</v>
      </c>
      <c r="B3777" s="4" t="s">
        <v>11</v>
      </c>
      <c r="C3777" s="4">
        <v>6.7</v>
      </c>
      <c r="D3777" s="4">
        <v>3.46</v>
      </c>
      <c r="E3777" s="4">
        <v>0.14000000000000001</v>
      </c>
      <c r="F3777" s="4">
        <v>9.35</v>
      </c>
      <c r="G3777" s="4">
        <v>4775</v>
      </c>
      <c r="H3777" s="4">
        <v>5.0369999999999999</v>
      </c>
      <c r="I3777" s="4">
        <v>14.69</v>
      </c>
      <c r="J3777" s="4"/>
      <c r="K3777" s="4"/>
      <c r="L3777" s="4" t="str">
        <f t="shared" si="296"/>
        <v>ĐÚNG</v>
      </c>
      <c r="M3777" s="5" t="str" cm="1">
        <f t="array" ref="M3777">_xlfn.IFS(A3777="Ban_dam_1_phuong", IF(ABS(H3777 / (0.8 * (F3777 * D3777^2 / 8)) - 1) &lt; 0.01, "ĐÚNG", "SAI"), A3777="Ban_ke_4_canh_2_phuong", IF(ABS(H3777 / (0.045 * F3777 * D3777^2) - 1) &lt; 0.01, "ĐÚNG", "SAI"), A3777="San_phang_Flat_Slab", IF(ABS(H3777 / ((0.6 * (F3777 * C3777 * D3777^2 / 8)) / D3777) - 1) &lt; 0.01, "ĐÚNG", "SAI"), A3777="San_console_Cantilever", IF(ABS(H3777 / (-1 * (F3777 * D3777^2 / 2)) - 1) &lt; 0.01, "ĐÚNG", "SAI"), A3777="San_o_co_Waffle_Slab", IF(ABS(H3777 / (0.048 * F3777 * D3777^2) - 1) &lt; 0.01, "ĐÚNG", "SAI"))</f>
        <v>ĐÚNG</v>
      </c>
    </row>
    <row r="3778" spans="1:13" x14ac:dyDescent="0.3">
      <c r="A3778" s="4" t="s">
        <v>14</v>
      </c>
      <c r="B3778" s="4" t="s">
        <v>11</v>
      </c>
      <c r="C3778" s="4">
        <v>11.05</v>
      </c>
      <c r="D3778" s="4">
        <v>9.1300000000000008</v>
      </c>
      <c r="E3778" s="4">
        <v>0.5</v>
      </c>
      <c r="F3778" s="4">
        <v>12.38</v>
      </c>
      <c r="G3778" s="4">
        <v>4776</v>
      </c>
      <c r="H3778" s="4">
        <v>49.533999999999999</v>
      </c>
      <c r="I3778" s="4">
        <v>72.558000000000007</v>
      </c>
      <c r="J3778" s="4"/>
      <c r="K3778" s="4"/>
      <c r="L3778" s="4" t="str">
        <f t="shared" si="296"/>
        <v>ĐÚNG</v>
      </c>
      <c r="M3778" s="5" t="str" cm="1">
        <f t="array" ref="M3778">_xlfn.IFS(A3778="Ban_dam_1_phuong", IF(ABS(H3778 / (0.8 * (F3778 * D3778^2 / 8)) - 1) &lt; 0.01, "ĐÚNG", "SAI"), A3778="Ban_ke_4_canh_2_phuong", IF(ABS(H3778 / (0.045 * F3778 * D3778^2) - 1) &lt; 0.01, "ĐÚNG", "SAI"), A3778="San_phang_Flat_Slab", IF(ABS(H3778 / ((0.6 * (F3778 * C3778 * D3778^2 / 8)) / D3778) - 1) &lt; 0.01, "ĐÚNG", "SAI"), A3778="San_console_Cantilever", IF(ABS(H3778 / (-1 * (F3778 * D3778^2 / 2)) - 1) &lt; 0.01, "ĐÚNG", "SAI"), A3778="San_o_co_Waffle_Slab", IF(ABS(H3778 / (0.048 * F3778 * D3778^2) - 1) &lt; 0.01, "ĐÚNG", "SAI"))</f>
        <v>ĐÚNG</v>
      </c>
    </row>
    <row r="3779" spans="1:13" x14ac:dyDescent="0.3">
      <c r="A3779" s="4" t="s">
        <v>14</v>
      </c>
      <c r="B3779" s="4" t="s">
        <v>17</v>
      </c>
      <c r="C3779" s="4">
        <v>14.38</v>
      </c>
      <c r="D3779" s="4">
        <v>11.03</v>
      </c>
      <c r="E3779" s="4">
        <v>0.36</v>
      </c>
      <c r="F3779" s="4">
        <v>10.02</v>
      </c>
      <c r="G3779" s="4">
        <v>4777</v>
      </c>
      <c r="H3779" s="4">
        <v>58.514000000000003</v>
      </c>
      <c r="I3779" s="4">
        <v>99.454999999999998</v>
      </c>
      <c r="J3779" s="4"/>
      <c r="K3779" s="4"/>
      <c r="L3779" s="4" t="str">
        <f t="shared" si="296"/>
        <v>ĐÚNG</v>
      </c>
      <c r="M3779" s="5" t="str" cm="1">
        <f t="array" ref="M3779">_xlfn.IFS(A3779="Ban_dam_1_phuong", IF(ABS(H3779 / (0.8 * (F3779 * D3779^2 / 8)) - 1) &lt; 0.01, "ĐÚNG", "SAI"), A3779="Ban_ke_4_canh_2_phuong", IF(ABS(H3779 / (0.045 * F3779 * D3779^2) - 1) &lt; 0.01, "ĐÚNG", "SAI"), A3779="San_phang_Flat_Slab", IF(ABS(H3779 / ((0.6 * (F3779 * C3779 * D3779^2 / 8)) / D3779) - 1) &lt; 0.01, "ĐÚNG", "SAI"), A3779="San_console_Cantilever", IF(ABS(H3779 / (-1 * (F3779 * D3779^2 / 2)) - 1) &lt; 0.01, "ĐÚNG", "SAI"), A3779="San_o_co_Waffle_Slab", IF(ABS(H3779 / (0.048 * F3779 * D3779^2) - 1) &lt; 0.01, "ĐÚNG", "SAI"))</f>
        <v>ĐÚNG</v>
      </c>
    </row>
    <row r="3780" spans="1:13" x14ac:dyDescent="0.3">
      <c r="A3780" s="4" t="s">
        <v>16</v>
      </c>
      <c r="B3780" s="4" t="s">
        <v>10</v>
      </c>
      <c r="C3780" s="4">
        <v>5.0199999999999996</v>
      </c>
      <c r="D3780" s="4">
        <v>2.19</v>
      </c>
      <c r="E3780" s="4">
        <v>0.11</v>
      </c>
      <c r="F3780" s="4">
        <v>8.33</v>
      </c>
      <c r="G3780" s="4">
        <v>4778</v>
      </c>
      <c r="H3780" s="4">
        <v>3.9950000000000001</v>
      </c>
      <c r="I3780" s="4">
        <v>0.79900000000000004</v>
      </c>
      <c r="J3780" s="4" t="str">
        <f>IF(AND(A3780="Ban_dam_1_phuong", C3780/D3780 &gt; 2),"ĐÚNG", "SAI HÌNH HỌC" )</f>
        <v>ĐÚNG</v>
      </c>
      <c r="K3780" s="4"/>
      <c r="L3780" s="4" t="str">
        <f t="shared" ref="L3780:L3843" si="299">IF(ABS(F3780 - IF(A3780="San_o_co_Waffle_Slab", 1.35*(ROUND(E3780*0.45, 2)*25+1.2)+1.5*2, 1.35*(E3780*25+1.2)+1.5*2)) &lt; 0.01, "ĐÚNG", "SAI")</f>
        <v>ĐÚNG</v>
      </c>
      <c r="M3780" s="5" t="str" cm="1">
        <f t="array" ref="M3780">_xlfn.IFS(A3780="Ban_dam_1_phuong", IF(ABS(H3780 / (0.8 * (F3780 * D3780^2 / 8)) - 1) &lt; 0.01, "ĐÚNG", "SAI"), A3780="Ban_ke_4_canh_2_phuong", IF(ABS(H3780 / (0.045 * F3780 * D3780^2) - 1) &lt; 0.01, "ĐÚNG", "SAI"), A3780="San_phang_Flat_Slab", IF(ABS(H3780 / ((0.6 * (F3780 * C3780 * D3780^2 / 8)) / D3780) - 1) &lt; 0.01, "ĐÚNG", "SAI"), A3780="San_console_Cantilever", IF(ABS(H3780 / (-1 * (F3780 * D3780^2 / 2)) - 1) &lt; 0.01, "ĐÚNG", "SAI"), A3780="San_o_co_Waffle_Slab", IF(ABS(H3780 / (0.048 * F3780 * D3780^2) - 1) &lt; 0.01, "ĐÚNG", "SAI"))</f>
        <v>ĐÚNG</v>
      </c>
    </row>
    <row r="3781" spans="1:13" x14ac:dyDescent="0.3">
      <c r="A3781" s="4" t="s">
        <v>18</v>
      </c>
      <c r="B3781" s="4" t="s">
        <v>15</v>
      </c>
      <c r="C3781" s="4">
        <v>3.52</v>
      </c>
      <c r="D3781" s="4">
        <v>2.4900000000000002</v>
      </c>
      <c r="E3781" s="4">
        <v>0.13</v>
      </c>
      <c r="F3781" s="4">
        <v>9.01</v>
      </c>
      <c r="G3781" s="4">
        <v>4779</v>
      </c>
      <c r="H3781" s="4">
        <v>-27.931000000000001</v>
      </c>
      <c r="I3781" s="4">
        <v>-2.7930000000000001</v>
      </c>
      <c r="J3781" s="4"/>
      <c r="K3781" s="4" t="str">
        <f>IF(AND(A3781="San_console_Cantilever", H3781 &lt; 0),  "ĐÚNG","SAI DẤU MOMEN")</f>
        <v>ĐÚNG</v>
      </c>
      <c r="L3781" s="4" t="str">
        <f t="shared" si="299"/>
        <v>ĐÚNG</v>
      </c>
      <c r="M3781" s="5" t="str" cm="1">
        <f t="array" ref="M3781">_xlfn.IFS(A3781="Ban_dam_1_phuong", IF(ABS(H3781 / (0.8 * (F3781 * D3781^2 / 8)) - 1) &lt; 0.01, "ĐÚNG", "SAI"), A3781="Ban_ke_4_canh_2_phuong", IF(ABS(H3781 / (0.045 * F3781 * D3781^2) - 1) &lt; 0.01, "ĐÚNG", "SAI"), A3781="San_phang_Flat_Slab", IF(ABS(H3781 / ((0.6 * (F3781 * C3781 * D3781^2 / 8)) / D3781) - 1) &lt; 0.01, "ĐÚNG", "SAI"), A3781="San_console_Cantilever", IF(ABS(H3781 / (-1 * (F3781 * D3781^2 / 2)) - 1) &lt; 0.01, "ĐÚNG", "SAI"), A3781="San_o_co_Waffle_Slab", IF(ABS(H3781 / (0.048 * F3781 * D3781^2) - 1) &lt; 0.01, "ĐÚNG", "SAI"))</f>
        <v>ĐÚNG</v>
      </c>
    </row>
    <row r="3782" spans="1:13" x14ac:dyDescent="0.3">
      <c r="A3782" s="4" t="s">
        <v>14</v>
      </c>
      <c r="B3782" s="4" t="s">
        <v>15</v>
      </c>
      <c r="C3782" s="4">
        <v>9.85</v>
      </c>
      <c r="D3782" s="4">
        <v>9.0500000000000007</v>
      </c>
      <c r="E3782" s="4">
        <v>0.35</v>
      </c>
      <c r="F3782" s="4">
        <v>10.02</v>
      </c>
      <c r="G3782" s="4">
        <v>4780</v>
      </c>
      <c r="H3782" s="4">
        <v>39.392000000000003</v>
      </c>
      <c r="I3782" s="4">
        <v>46.664000000000001</v>
      </c>
      <c r="J3782" s="4"/>
      <c r="K3782" s="4"/>
      <c r="L3782" s="4" t="str">
        <f t="shared" si="299"/>
        <v>ĐÚNG</v>
      </c>
      <c r="M3782" s="5" t="str" cm="1">
        <f t="array" ref="M3782">_xlfn.IFS(A3782="Ban_dam_1_phuong", IF(ABS(H3782 / (0.8 * (F3782 * D3782^2 / 8)) - 1) &lt; 0.01, "ĐÚNG", "SAI"), A3782="Ban_ke_4_canh_2_phuong", IF(ABS(H3782 / (0.045 * F3782 * D3782^2) - 1) &lt; 0.01, "ĐÚNG", "SAI"), A3782="San_phang_Flat_Slab", IF(ABS(H3782 / ((0.6 * (F3782 * C3782 * D3782^2 / 8)) / D3782) - 1) &lt; 0.01, "ĐÚNG", "SAI"), A3782="San_console_Cantilever", IF(ABS(H3782 / (-1 * (F3782 * D3782^2 / 2)) - 1) &lt; 0.01, "ĐÚNG", "SAI"), A3782="San_o_co_Waffle_Slab", IF(ABS(H3782 / (0.048 * F3782 * D3782^2) - 1) &lt; 0.01, "ĐÚNG", "SAI"))</f>
        <v>ĐÚNG</v>
      </c>
    </row>
    <row r="3783" spans="1:13" x14ac:dyDescent="0.3">
      <c r="A3783" s="4" t="s">
        <v>12</v>
      </c>
      <c r="B3783" s="4" t="s">
        <v>10</v>
      </c>
      <c r="C3783" s="4">
        <v>12.04</v>
      </c>
      <c r="D3783" s="4">
        <v>8.1199999999999992</v>
      </c>
      <c r="E3783" s="4">
        <v>0.28999999999999998</v>
      </c>
      <c r="F3783" s="4">
        <v>14.41</v>
      </c>
      <c r="G3783" s="4">
        <v>4781</v>
      </c>
      <c r="H3783" s="4">
        <v>105.65900000000001</v>
      </c>
      <c r="I3783" s="4">
        <v>47.506</v>
      </c>
      <c r="J3783" s="4"/>
      <c r="K3783" s="4"/>
      <c r="L3783" s="4" t="str">
        <f t="shared" si="299"/>
        <v>ĐÚNG</v>
      </c>
      <c r="M3783" s="5" t="str" cm="1">
        <f t="array" ref="M3783">_xlfn.IFS(A3783="Ban_dam_1_phuong", IF(ABS(H3783 / (0.8 * (F3783 * D3783^2 / 8)) - 1) &lt; 0.01, "ĐÚNG", "SAI"), A3783="Ban_ke_4_canh_2_phuong", IF(ABS(H3783 / (0.045 * F3783 * D3783^2) - 1) &lt; 0.01, "ĐÚNG", "SAI"), A3783="San_phang_Flat_Slab", IF(ABS(H3783 / ((0.6 * (F3783 * C3783 * D3783^2 / 8)) / D3783) - 1) &lt; 0.01, "ĐÚNG", "SAI"), A3783="San_console_Cantilever", IF(ABS(H3783 / (-1 * (F3783 * D3783^2 / 2)) - 1) &lt; 0.01, "ĐÚNG", "SAI"), A3783="San_o_co_Waffle_Slab", IF(ABS(H3783 / (0.048 * F3783 * D3783^2) - 1) &lt; 0.01, "ĐÚNG", "SAI"))</f>
        <v>ĐÚNG</v>
      </c>
    </row>
    <row r="3784" spans="1:13" x14ac:dyDescent="0.3">
      <c r="A3784" s="4" t="s">
        <v>16</v>
      </c>
      <c r="B3784" s="4" t="s">
        <v>13</v>
      </c>
      <c r="C3784" s="4">
        <v>7.67</v>
      </c>
      <c r="D3784" s="4">
        <v>2.94</v>
      </c>
      <c r="E3784" s="4">
        <v>0.11</v>
      </c>
      <c r="F3784" s="4">
        <v>8.33</v>
      </c>
      <c r="G3784" s="4">
        <v>4782</v>
      </c>
      <c r="H3784" s="4">
        <v>7.2</v>
      </c>
      <c r="I3784" s="4">
        <v>1.44</v>
      </c>
      <c r="J3784" s="4" t="str">
        <f>IF(AND(A3784="Ban_dam_1_phuong", C3784/D3784 &gt; 2),"ĐÚNG", "SAI HÌNH HỌC" )</f>
        <v>ĐÚNG</v>
      </c>
      <c r="K3784" s="4"/>
      <c r="L3784" s="4" t="str">
        <f t="shared" si="299"/>
        <v>ĐÚNG</v>
      </c>
      <c r="M3784" s="5" t="str" cm="1">
        <f t="array" ref="M3784">_xlfn.IFS(A3784="Ban_dam_1_phuong", IF(ABS(H3784 / (0.8 * (F3784 * D3784^2 / 8)) - 1) &lt; 0.01, "ĐÚNG", "SAI"), A3784="Ban_ke_4_canh_2_phuong", IF(ABS(H3784 / (0.045 * F3784 * D3784^2) - 1) &lt; 0.01, "ĐÚNG", "SAI"), A3784="San_phang_Flat_Slab", IF(ABS(H3784 / ((0.6 * (F3784 * C3784 * D3784^2 / 8)) / D3784) - 1) &lt; 0.01, "ĐÚNG", "SAI"), A3784="San_console_Cantilever", IF(ABS(H3784 / (-1 * (F3784 * D3784^2 / 2)) - 1) &lt; 0.01, "ĐÚNG", "SAI"), A3784="San_o_co_Waffle_Slab", IF(ABS(H3784 / (0.048 * F3784 * D3784^2) - 1) &lt; 0.01, "ĐÚNG", "SAI"))</f>
        <v>ĐÚNG</v>
      </c>
    </row>
    <row r="3785" spans="1:13" x14ac:dyDescent="0.3">
      <c r="A3785" s="4" t="s">
        <v>18</v>
      </c>
      <c r="B3785" s="4" t="s">
        <v>13</v>
      </c>
      <c r="C3785" s="4">
        <v>5.95</v>
      </c>
      <c r="D3785" s="4">
        <v>2.17</v>
      </c>
      <c r="E3785" s="4">
        <v>0.13</v>
      </c>
      <c r="F3785" s="4">
        <v>9.01</v>
      </c>
      <c r="G3785" s="4">
        <v>4783</v>
      </c>
      <c r="H3785" s="4">
        <v>-21.213999999999999</v>
      </c>
      <c r="I3785" s="4">
        <v>-2.121</v>
      </c>
      <c r="J3785" s="4"/>
      <c r="K3785" s="4" t="str">
        <f t="shared" ref="K3785:K3786" si="300">IF(AND(A3785="San_console_Cantilever", H3785 &lt; 0),  "ĐÚNG","SAI DẤU MOMEN")</f>
        <v>ĐÚNG</v>
      </c>
      <c r="L3785" s="4" t="str">
        <f t="shared" si="299"/>
        <v>ĐÚNG</v>
      </c>
      <c r="M3785" s="5" t="str" cm="1">
        <f t="array" ref="M3785">_xlfn.IFS(A3785="Ban_dam_1_phuong", IF(ABS(H3785 / (0.8 * (F3785 * D3785^2 / 8)) - 1) &lt; 0.01, "ĐÚNG", "SAI"), A3785="Ban_ke_4_canh_2_phuong", IF(ABS(H3785 / (0.045 * F3785 * D3785^2) - 1) &lt; 0.01, "ĐÚNG", "SAI"), A3785="San_phang_Flat_Slab", IF(ABS(H3785 / ((0.6 * (F3785 * C3785 * D3785^2 / 8)) / D3785) - 1) &lt; 0.01, "ĐÚNG", "SAI"), A3785="San_console_Cantilever", IF(ABS(H3785 / (-1 * (F3785 * D3785^2 / 2)) - 1) &lt; 0.01, "ĐÚNG", "SAI"), A3785="San_o_co_Waffle_Slab", IF(ABS(H3785 / (0.048 * F3785 * D3785^2) - 1) &lt; 0.01, "ĐÚNG", "SAI"))</f>
        <v>ĐÚNG</v>
      </c>
    </row>
    <row r="3786" spans="1:13" x14ac:dyDescent="0.3">
      <c r="A3786" s="4" t="s">
        <v>18</v>
      </c>
      <c r="B3786" s="4" t="s">
        <v>13</v>
      </c>
      <c r="C3786" s="4">
        <v>4.5199999999999996</v>
      </c>
      <c r="D3786" s="4">
        <v>2.12</v>
      </c>
      <c r="E3786" s="4">
        <v>0.11</v>
      </c>
      <c r="F3786" s="4">
        <v>8.33</v>
      </c>
      <c r="G3786" s="4">
        <v>4784</v>
      </c>
      <c r="H3786" s="4">
        <v>-18.719000000000001</v>
      </c>
      <c r="I3786" s="4">
        <v>-1.8720000000000001</v>
      </c>
      <c r="J3786" s="4"/>
      <c r="K3786" s="4" t="str">
        <f t="shared" si="300"/>
        <v>ĐÚNG</v>
      </c>
      <c r="L3786" s="4" t="str">
        <f t="shared" si="299"/>
        <v>ĐÚNG</v>
      </c>
      <c r="M3786" s="5" t="str" cm="1">
        <f t="array" ref="M3786">_xlfn.IFS(A3786="Ban_dam_1_phuong", IF(ABS(H3786 / (0.8 * (F3786 * D3786^2 / 8)) - 1) &lt; 0.01, "ĐÚNG", "SAI"), A3786="Ban_ke_4_canh_2_phuong", IF(ABS(H3786 / (0.045 * F3786 * D3786^2) - 1) &lt; 0.01, "ĐÚNG", "SAI"), A3786="San_phang_Flat_Slab", IF(ABS(H3786 / ((0.6 * (F3786 * C3786 * D3786^2 / 8)) / D3786) - 1) &lt; 0.01, "ĐÚNG", "SAI"), A3786="San_console_Cantilever", IF(ABS(H3786 / (-1 * (F3786 * D3786^2 / 2)) - 1) &lt; 0.01, "ĐÚNG", "SAI"), A3786="San_o_co_Waffle_Slab", IF(ABS(H3786 / (0.048 * F3786 * D3786^2) - 1) &lt; 0.01, "ĐÚNG", "SAI"))</f>
        <v>ĐÚNG</v>
      </c>
    </row>
    <row r="3787" spans="1:13" x14ac:dyDescent="0.3">
      <c r="A3787" s="4" t="s">
        <v>16</v>
      </c>
      <c r="B3787" s="4" t="s">
        <v>13</v>
      </c>
      <c r="C3787" s="4">
        <v>9.31</v>
      </c>
      <c r="D3787" s="4">
        <v>2.9</v>
      </c>
      <c r="E3787" s="4">
        <v>0.11</v>
      </c>
      <c r="F3787" s="4">
        <v>8.33</v>
      </c>
      <c r="G3787" s="4">
        <v>4785</v>
      </c>
      <c r="H3787" s="4">
        <v>7.0060000000000002</v>
      </c>
      <c r="I3787" s="4">
        <v>1.401</v>
      </c>
      <c r="J3787" s="4" t="str">
        <f>IF(AND(A3787="Ban_dam_1_phuong", C3787/D3787 &gt; 2),"ĐÚNG", "SAI HÌNH HỌC" )</f>
        <v>ĐÚNG</v>
      </c>
      <c r="K3787" s="4"/>
      <c r="L3787" s="4" t="str">
        <f t="shared" si="299"/>
        <v>ĐÚNG</v>
      </c>
      <c r="M3787" s="5" t="str" cm="1">
        <f t="array" ref="M3787">_xlfn.IFS(A3787="Ban_dam_1_phuong", IF(ABS(H3787 / (0.8 * (F3787 * D3787^2 / 8)) - 1) &lt; 0.01, "ĐÚNG", "SAI"), A3787="Ban_ke_4_canh_2_phuong", IF(ABS(H3787 / (0.045 * F3787 * D3787^2) - 1) &lt; 0.01, "ĐÚNG", "SAI"), A3787="San_phang_Flat_Slab", IF(ABS(H3787 / ((0.6 * (F3787 * C3787 * D3787^2 / 8)) / D3787) - 1) &lt; 0.01, "ĐÚNG", "SAI"), A3787="San_console_Cantilever", IF(ABS(H3787 / (-1 * (F3787 * D3787^2 / 2)) - 1) &lt; 0.01, "ĐÚNG", "SAI"), A3787="San_o_co_Waffle_Slab", IF(ABS(H3787 / (0.048 * F3787 * D3787^2) - 1) &lt; 0.01, "ĐÚNG", "SAI"))</f>
        <v>ĐÚNG</v>
      </c>
    </row>
    <row r="3788" spans="1:13" x14ac:dyDescent="0.3">
      <c r="A3788" s="4" t="s">
        <v>9</v>
      </c>
      <c r="B3788" s="4" t="s">
        <v>13</v>
      </c>
      <c r="C3788" s="4">
        <v>4.66</v>
      </c>
      <c r="D3788" s="4">
        <v>3.81</v>
      </c>
      <c r="E3788" s="4">
        <v>0.15</v>
      </c>
      <c r="F3788" s="4">
        <v>9.68</v>
      </c>
      <c r="G3788" s="4">
        <v>4786</v>
      </c>
      <c r="H3788" s="4">
        <v>6.3230000000000004</v>
      </c>
      <c r="I3788" s="4">
        <v>7.3570000000000002</v>
      </c>
      <c r="J3788" s="4"/>
      <c r="K3788" s="4"/>
      <c r="L3788" s="4" t="str">
        <f t="shared" si="299"/>
        <v>ĐÚNG</v>
      </c>
      <c r="M3788" s="5" t="str" cm="1">
        <f t="array" ref="M3788">_xlfn.IFS(A3788="Ban_dam_1_phuong", IF(ABS(H3788 / (0.8 * (F3788 * D3788^2 / 8)) - 1) &lt; 0.01, "ĐÚNG", "SAI"), A3788="Ban_ke_4_canh_2_phuong", IF(ABS(H3788 / (0.045 * F3788 * D3788^2) - 1) &lt; 0.01, "ĐÚNG", "SAI"), A3788="San_phang_Flat_Slab", IF(ABS(H3788 / ((0.6 * (F3788 * C3788 * D3788^2 / 8)) / D3788) - 1) &lt; 0.01, "ĐÚNG", "SAI"), A3788="San_console_Cantilever", IF(ABS(H3788 / (-1 * (F3788 * D3788^2 / 2)) - 1) &lt; 0.01, "ĐÚNG", "SAI"), A3788="San_o_co_Waffle_Slab", IF(ABS(H3788 / (0.048 * F3788 * D3788^2) - 1) &lt; 0.01, "ĐÚNG", "SAI"))</f>
        <v>ĐÚNG</v>
      </c>
    </row>
    <row r="3789" spans="1:13" x14ac:dyDescent="0.3">
      <c r="A3789" s="4" t="s">
        <v>16</v>
      </c>
      <c r="B3789" s="4" t="s">
        <v>10</v>
      </c>
      <c r="C3789" s="4">
        <v>6.04</v>
      </c>
      <c r="D3789" s="4">
        <v>2.48</v>
      </c>
      <c r="E3789" s="4">
        <v>0.13</v>
      </c>
      <c r="F3789" s="4">
        <v>9.01</v>
      </c>
      <c r="G3789" s="4">
        <v>4787</v>
      </c>
      <c r="H3789" s="4">
        <v>5.5419999999999998</v>
      </c>
      <c r="I3789" s="4">
        <v>1.1080000000000001</v>
      </c>
      <c r="J3789" s="4" t="str">
        <f>IF(AND(A3789="Ban_dam_1_phuong", C3789/D3789 &gt; 2),"ĐÚNG", "SAI HÌNH HỌC" )</f>
        <v>ĐÚNG</v>
      </c>
      <c r="K3789" s="4"/>
      <c r="L3789" s="4" t="str">
        <f t="shared" si="299"/>
        <v>ĐÚNG</v>
      </c>
      <c r="M3789" s="5" t="str" cm="1">
        <f t="array" ref="M3789">_xlfn.IFS(A3789="Ban_dam_1_phuong", IF(ABS(H3789 / (0.8 * (F3789 * D3789^2 / 8)) - 1) &lt; 0.01, "ĐÚNG", "SAI"), A3789="Ban_ke_4_canh_2_phuong", IF(ABS(H3789 / (0.045 * F3789 * D3789^2) - 1) &lt; 0.01, "ĐÚNG", "SAI"), A3789="San_phang_Flat_Slab", IF(ABS(H3789 / ((0.6 * (F3789 * C3789 * D3789^2 / 8)) / D3789) - 1) &lt; 0.01, "ĐÚNG", "SAI"), A3789="San_console_Cantilever", IF(ABS(H3789 / (-1 * (F3789 * D3789^2 / 2)) - 1) &lt; 0.01, "ĐÚNG", "SAI"), A3789="San_o_co_Waffle_Slab", IF(ABS(H3789 / (0.048 * F3789 * D3789^2) - 1) &lt; 0.01, "ĐÚNG", "SAI"))</f>
        <v>ĐÚNG</v>
      </c>
    </row>
    <row r="3790" spans="1:13" x14ac:dyDescent="0.3">
      <c r="A3790" s="4" t="s">
        <v>18</v>
      </c>
      <c r="B3790" s="4" t="s">
        <v>10</v>
      </c>
      <c r="C3790" s="4">
        <v>3.85</v>
      </c>
      <c r="D3790" s="4">
        <v>1.91</v>
      </c>
      <c r="E3790" s="4">
        <v>0.11</v>
      </c>
      <c r="F3790" s="4">
        <v>8.33</v>
      </c>
      <c r="G3790" s="4">
        <v>4788</v>
      </c>
      <c r="H3790" s="4">
        <v>-15.194000000000001</v>
      </c>
      <c r="I3790" s="4">
        <v>-1.5189999999999999</v>
      </c>
      <c r="J3790" s="4"/>
      <c r="K3790" s="4" t="str">
        <f>IF(AND(A3790="San_console_Cantilever", H3790 &lt; 0),  "ĐÚNG","SAI DẤU MOMEN")</f>
        <v>ĐÚNG</v>
      </c>
      <c r="L3790" s="4" t="str">
        <f t="shared" si="299"/>
        <v>ĐÚNG</v>
      </c>
      <c r="M3790" s="5" t="str" cm="1">
        <f t="array" ref="M3790">_xlfn.IFS(A3790="Ban_dam_1_phuong", IF(ABS(H3790 / (0.8 * (F3790 * D3790^2 / 8)) - 1) &lt; 0.01, "ĐÚNG", "SAI"), A3790="Ban_ke_4_canh_2_phuong", IF(ABS(H3790 / (0.045 * F3790 * D3790^2) - 1) &lt; 0.01, "ĐÚNG", "SAI"), A3790="San_phang_Flat_Slab", IF(ABS(H3790 / ((0.6 * (F3790 * C3790 * D3790^2 / 8)) / D3790) - 1) &lt; 0.01, "ĐÚNG", "SAI"), A3790="San_console_Cantilever", IF(ABS(H3790 / (-1 * (F3790 * D3790^2 / 2)) - 1) &lt; 0.01, "ĐÚNG", "SAI"), A3790="San_o_co_Waffle_Slab", IF(ABS(H3790 / (0.048 * F3790 * D3790^2) - 1) &lt; 0.01, "ĐÚNG", "SAI"))</f>
        <v>ĐÚNG</v>
      </c>
    </row>
    <row r="3791" spans="1:13" x14ac:dyDescent="0.3">
      <c r="A3791" s="4" t="s">
        <v>12</v>
      </c>
      <c r="B3791" s="4" t="s">
        <v>17</v>
      </c>
      <c r="C3791" s="4">
        <v>9.4</v>
      </c>
      <c r="D3791" s="4">
        <v>6.29</v>
      </c>
      <c r="E3791" s="4">
        <v>0.25</v>
      </c>
      <c r="F3791" s="4">
        <v>13.06</v>
      </c>
      <c r="G3791" s="4">
        <v>4789</v>
      </c>
      <c r="H3791" s="4">
        <v>57.914000000000001</v>
      </c>
      <c r="I3791" s="4">
        <v>25.835000000000001</v>
      </c>
      <c r="J3791" s="4"/>
      <c r="K3791" s="4"/>
      <c r="L3791" s="4" t="str">
        <f t="shared" si="299"/>
        <v>ĐÚNG</v>
      </c>
      <c r="M3791" s="5" t="str" cm="1">
        <f t="array" ref="M3791">_xlfn.IFS(A3791="Ban_dam_1_phuong", IF(ABS(H3791 / (0.8 * (F3791 * D3791^2 / 8)) - 1) &lt; 0.01, "ĐÚNG", "SAI"), A3791="Ban_ke_4_canh_2_phuong", IF(ABS(H3791 / (0.045 * F3791 * D3791^2) - 1) &lt; 0.01, "ĐÚNG", "SAI"), A3791="San_phang_Flat_Slab", IF(ABS(H3791 / ((0.6 * (F3791 * C3791 * D3791^2 / 8)) / D3791) - 1) &lt; 0.01, "ĐÚNG", "SAI"), A3791="San_console_Cantilever", IF(ABS(H3791 / (-1 * (F3791 * D3791^2 / 2)) - 1) &lt; 0.01, "ĐÚNG", "SAI"), A3791="San_o_co_Waffle_Slab", IF(ABS(H3791 / (0.048 * F3791 * D3791^2) - 1) &lt; 0.01, "ĐÚNG", "SAI"))</f>
        <v>ĐÚNG</v>
      </c>
    </row>
    <row r="3792" spans="1:13" x14ac:dyDescent="0.3">
      <c r="A3792" s="4" t="s">
        <v>14</v>
      </c>
      <c r="B3792" s="4" t="s">
        <v>15</v>
      </c>
      <c r="C3792" s="4">
        <v>9.8000000000000007</v>
      </c>
      <c r="D3792" s="4">
        <v>9.7200000000000006</v>
      </c>
      <c r="E3792" s="4">
        <v>0.4</v>
      </c>
      <c r="F3792" s="4">
        <v>10.7</v>
      </c>
      <c r="G3792" s="4">
        <v>4790</v>
      </c>
      <c r="H3792" s="4">
        <v>48.524000000000001</v>
      </c>
      <c r="I3792" s="4">
        <v>49.326000000000001</v>
      </c>
      <c r="J3792" s="4"/>
      <c r="K3792" s="4"/>
      <c r="L3792" s="4" t="str">
        <f t="shared" si="299"/>
        <v>ĐÚNG</v>
      </c>
      <c r="M3792" s="5" t="str" cm="1">
        <f t="array" ref="M3792">_xlfn.IFS(A3792="Ban_dam_1_phuong", IF(ABS(H3792 / (0.8 * (F3792 * D3792^2 / 8)) - 1) &lt; 0.01, "ĐÚNG", "SAI"), A3792="Ban_ke_4_canh_2_phuong", IF(ABS(H3792 / (0.045 * F3792 * D3792^2) - 1) &lt; 0.01, "ĐÚNG", "SAI"), A3792="San_phang_Flat_Slab", IF(ABS(H3792 / ((0.6 * (F3792 * C3792 * D3792^2 / 8)) / D3792) - 1) &lt; 0.01, "ĐÚNG", "SAI"), A3792="San_console_Cantilever", IF(ABS(H3792 / (-1 * (F3792 * D3792^2 / 2)) - 1) &lt; 0.01, "ĐÚNG", "SAI"), A3792="San_o_co_Waffle_Slab", IF(ABS(H3792 / (0.048 * F3792 * D3792^2) - 1) &lt; 0.01, "ĐÚNG", "SAI"))</f>
        <v>ĐÚNG</v>
      </c>
    </row>
    <row r="3793" spans="1:13" x14ac:dyDescent="0.3">
      <c r="A3793" s="4" t="s">
        <v>14</v>
      </c>
      <c r="B3793" s="4" t="s">
        <v>15</v>
      </c>
      <c r="C3793" s="4">
        <v>8.5</v>
      </c>
      <c r="D3793" s="4">
        <v>8.3000000000000007</v>
      </c>
      <c r="E3793" s="4">
        <v>0.45</v>
      </c>
      <c r="F3793" s="4">
        <v>11.37</v>
      </c>
      <c r="G3793" s="4">
        <v>4791</v>
      </c>
      <c r="H3793" s="4">
        <v>37.597000000000001</v>
      </c>
      <c r="I3793" s="4">
        <v>39.430999999999997</v>
      </c>
      <c r="J3793" s="4"/>
      <c r="K3793" s="4"/>
      <c r="L3793" s="4" t="str">
        <f t="shared" si="299"/>
        <v>ĐÚNG</v>
      </c>
      <c r="M3793" s="5" t="str" cm="1">
        <f t="array" ref="M3793">_xlfn.IFS(A3793="Ban_dam_1_phuong", IF(ABS(H3793 / (0.8 * (F3793 * D3793^2 / 8)) - 1) &lt; 0.01, "ĐÚNG", "SAI"), A3793="Ban_ke_4_canh_2_phuong", IF(ABS(H3793 / (0.045 * F3793 * D3793^2) - 1) &lt; 0.01, "ĐÚNG", "SAI"), A3793="San_phang_Flat_Slab", IF(ABS(H3793 / ((0.6 * (F3793 * C3793 * D3793^2 / 8)) / D3793) - 1) &lt; 0.01, "ĐÚNG", "SAI"), A3793="San_console_Cantilever", IF(ABS(H3793 / (-1 * (F3793 * D3793^2 / 2)) - 1) &lt; 0.01, "ĐÚNG", "SAI"), A3793="San_o_co_Waffle_Slab", IF(ABS(H3793 / (0.048 * F3793 * D3793^2) - 1) &lt; 0.01, "ĐÚNG", "SAI"))</f>
        <v>ĐÚNG</v>
      </c>
    </row>
    <row r="3794" spans="1:13" x14ac:dyDescent="0.3">
      <c r="A3794" s="4" t="s">
        <v>12</v>
      </c>
      <c r="B3794" s="4" t="s">
        <v>10</v>
      </c>
      <c r="C3794" s="4">
        <v>10.59</v>
      </c>
      <c r="D3794" s="4">
        <v>8.7799999999999994</v>
      </c>
      <c r="E3794" s="4">
        <v>0.27</v>
      </c>
      <c r="F3794" s="4">
        <v>13.73</v>
      </c>
      <c r="G3794" s="4">
        <v>4792</v>
      </c>
      <c r="H3794" s="4">
        <v>95.745999999999995</v>
      </c>
      <c r="I3794" s="4">
        <v>52.920999999999999</v>
      </c>
      <c r="J3794" s="4"/>
      <c r="K3794" s="4"/>
      <c r="L3794" s="4" t="str">
        <f t="shared" si="299"/>
        <v>ĐÚNG</v>
      </c>
      <c r="M3794" s="5" t="str" cm="1">
        <f t="array" ref="M3794">_xlfn.IFS(A3794="Ban_dam_1_phuong", IF(ABS(H3794 / (0.8 * (F3794 * D3794^2 / 8)) - 1) &lt; 0.01, "ĐÚNG", "SAI"), A3794="Ban_ke_4_canh_2_phuong", IF(ABS(H3794 / (0.045 * F3794 * D3794^2) - 1) &lt; 0.01, "ĐÚNG", "SAI"), A3794="San_phang_Flat_Slab", IF(ABS(H3794 / ((0.6 * (F3794 * C3794 * D3794^2 / 8)) / D3794) - 1) &lt; 0.01, "ĐÚNG", "SAI"), A3794="San_console_Cantilever", IF(ABS(H3794 / (-1 * (F3794 * D3794^2 / 2)) - 1) &lt; 0.01, "ĐÚNG", "SAI"), A3794="San_o_co_Waffle_Slab", IF(ABS(H3794 / (0.048 * F3794 * D3794^2) - 1) &lt; 0.01, "ĐÚNG", "SAI"))</f>
        <v>ĐÚNG</v>
      </c>
    </row>
    <row r="3795" spans="1:13" x14ac:dyDescent="0.3">
      <c r="A3795" s="4" t="s">
        <v>9</v>
      </c>
      <c r="B3795" s="4" t="s">
        <v>11</v>
      </c>
      <c r="C3795" s="4">
        <v>5.63</v>
      </c>
      <c r="D3795" s="4">
        <v>4.66</v>
      </c>
      <c r="E3795" s="4">
        <v>0.2</v>
      </c>
      <c r="F3795" s="4">
        <v>11.37</v>
      </c>
      <c r="G3795" s="4">
        <v>4793</v>
      </c>
      <c r="H3795" s="4">
        <v>11.111000000000001</v>
      </c>
      <c r="I3795" s="4">
        <v>12.614000000000001</v>
      </c>
      <c r="J3795" s="4"/>
      <c r="K3795" s="4"/>
      <c r="L3795" s="4" t="str">
        <f t="shared" si="299"/>
        <v>ĐÚNG</v>
      </c>
      <c r="M3795" s="5" t="str" cm="1">
        <f t="array" ref="M3795">_xlfn.IFS(A3795="Ban_dam_1_phuong", IF(ABS(H3795 / (0.8 * (F3795 * D3795^2 / 8)) - 1) &lt; 0.01, "ĐÚNG", "SAI"), A3795="Ban_ke_4_canh_2_phuong", IF(ABS(H3795 / (0.045 * F3795 * D3795^2) - 1) &lt; 0.01, "ĐÚNG", "SAI"), A3795="San_phang_Flat_Slab", IF(ABS(H3795 / ((0.6 * (F3795 * C3795 * D3795^2 / 8)) / D3795) - 1) &lt; 0.01, "ĐÚNG", "SAI"), A3795="San_console_Cantilever", IF(ABS(H3795 / (-1 * (F3795 * D3795^2 / 2)) - 1) &lt; 0.01, "ĐÚNG", "SAI"), A3795="San_o_co_Waffle_Slab", IF(ABS(H3795 / (0.048 * F3795 * D3795^2) - 1) &lt; 0.01, "ĐÚNG", "SAI"))</f>
        <v>ĐÚNG</v>
      </c>
    </row>
    <row r="3796" spans="1:13" x14ac:dyDescent="0.3">
      <c r="A3796" s="4" t="s">
        <v>18</v>
      </c>
      <c r="B3796" s="4" t="s">
        <v>10</v>
      </c>
      <c r="C3796" s="4">
        <v>7.56</v>
      </c>
      <c r="D3796" s="4">
        <v>2.0699999999999998</v>
      </c>
      <c r="E3796" s="4">
        <v>0.14000000000000001</v>
      </c>
      <c r="F3796" s="4">
        <v>9.35</v>
      </c>
      <c r="G3796" s="4">
        <v>4794</v>
      </c>
      <c r="H3796" s="4">
        <v>-20.032</v>
      </c>
      <c r="I3796" s="4">
        <v>-2.0030000000000001</v>
      </c>
      <c r="J3796" s="4"/>
      <c r="K3796" s="4" t="str">
        <f t="shared" ref="K3796:K3797" si="301">IF(AND(A3796="San_console_Cantilever", H3796 &lt; 0),  "ĐÚNG","SAI DẤU MOMEN")</f>
        <v>ĐÚNG</v>
      </c>
      <c r="L3796" s="4" t="str">
        <f t="shared" si="299"/>
        <v>ĐÚNG</v>
      </c>
      <c r="M3796" s="5" t="str" cm="1">
        <f t="array" ref="M3796">_xlfn.IFS(A3796="Ban_dam_1_phuong", IF(ABS(H3796 / (0.8 * (F3796 * D3796^2 / 8)) - 1) &lt; 0.01, "ĐÚNG", "SAI"), A3796="Ban_ke_4_canh_2_phuong", IF(ABS(H3796 / (0.045 * F3796 * D3796^2) - 1) &lt; 0.01, "ĐÚNG", "SAI"), A3796="San_phang_Flat_Slab", IF(ABS(H3796 / ((0.6 * (F3796 * C3796 * D3796^2 / 8)) / D3796) - 1) &lt; 0.01, "ĐÚNG", "SAI"), A3796="San_console_Cantilever", IF(ABS(H3796 / (-1 * (F3796 * D3796^2 / 2)) - 1) &lt; 0.01, "ĐÚNG", "SAI"), A3796="San_o_co_Waffle_Slab", IF(ABS(H3796 / (0.048 * F3796 * D3796^2) - 1) &lt; 0.01, "ĐÚNG", "SAI"))</f>
        <v>ĐÚNG</v>
      </c>
    </row>
    <row r="3797" spans="1:13" x14ac:dyDescent="0.3">
      <c r="A3797" s="4" t="s">
        <v>18</v>
      </c>
      <c r="B3797" s="4" t="s">
        <v>17</v>
      </c>
      <c r="C3797" s="4">
        <v>7.27</v>
      </c>
      <c r="D3797" s="4">
        <v>1.67</v>
      </c>
      <c r="E3797" s="4">
        <v>0.14000000000000001</v>
      </c>
      <c r="F3797" s="4">
        <v>9.35</v>
      </c>
      <c r="G3797" s="4">
        <v>4795</v>
      </c>
      <c r="H3797" s="4">
        <v>-13.038</v>
      </c>
      <c r="I3797" s="4">
        <v>-1.304</v>
      </c>
      <c r="J3797" s="4"/>
      <c r="K3797" s="4" t="str">
        <f t="shared" si="301"/>
        <v>ĐÚNG</v>
      </c>
      <c r="L3797" s="4" t="str">
        <f t="shared" si="299"/>
        <v>ĐÚNG</v>
      </c>
      <c r="M3797" s="5" t="str" cm="1">
        <f t="array" ref="M3797">_xlfn.IFS(A3797="Ban_dam_1_phuong", IF(ABS(H3797 / (0.8 * (F3797 * D3797^2 / 8)) - 1) &lt; 0.01, "ĐÚNG", "SAI"), A3797="Ban_ke_4_canh_2_phuong", IF(ABS(H3797 / (0.045 * F3797 * D3797^2) - 1) &lt; 0.01, "ĐÚNG", "SAI"), A3797="San_phang_Flat_Slab", IF(ABS(H3797 / ((0.6 * (F3797 * C3797 * D3797^2 / 8)) / D3797) - 1) &lt; 0.01, "ĐÚNG", "SAI"), A3797="San_console_Cantilever", IF(ABS(H3797 / (-1 * (F3797 * D3797^2 / 2)) - 1) &lt; 0.01, "ĐÚNG", "SAI"), A3797="San_o_co_Waffle_Slab", IF(ABS(H3797 / (0.048 * F3797 * D3797^2) - 1) &lt; 0.01, "ĐÚNG", "SAI"))</f>
        <v>ĐÚNG</v>
      </c>
    </row>
    <row r="3798" spans="1:13" x14ac:dyDescent="0.3">
      <c r="A3798" s="4" t="s">
        <v>9</v>
      </c>
      <c r="B3798" s="4" t="s">
        <v>15</v>
      </c>
      <c r="C3798" s="4">
        <v>7.11</v>
      </c>
      <c r="D3798" s="4">
        <v>4.09</v>
      </c>
      <c r="E3798" s="4">
        <v>0.17</v>
      </c>
      <c r="F3798" s="4">
        <v>10.36</v>
      </c>
      <c r="G3798" s="4">
        <v>4796</v>
      </c>
      <c r="H3798" s="4">
        <v>7.7990000000000004</v>
      </c>
      <c r="I3798" s="4">
        <v>18.329999999999998</v>
      </c>
      <c r="J3798" s="4"/>
      <c r="K3798" s="4"/>
      <c r="L3798" s="4" t="str">
        <f t="shared" si="299"/>
        <v>ĐÚNG</v>
      </c>
      <c r="M3798" s="5" t="str" cm="1">
        <f t="array" ref="M3798">_xlfn.IFS(A3798="Ban_dam_1_phuong", IF(ABS(H3798 / (0.8 * (F3798 * D3798^2 / 8)) - 1) &lt; 0.01, "ĐÚNG", "SAI"), A3798="Ban_ke_4_canh_2_phuong", IF(ABS(H3798 / (0.045 * F3798 * D3798^2) - 1) &lt; 0.01, "ĐÚNG", "SAI"), A3798="San_phang_Flat_Slab", IF(ABS(H3798 / ((0.6 * (F3798 * C3798 * D3798^2 / 8)) / D3798) - 1) &lt; 0.01, "ĐÚNG", "SAI"), A3798="San_console_Cantilever", IF(ABS(H3798 / (-1 * (F3798 * D3798^2 / 2)) - 1) &lt; 0.01, "ĐÚNG", "SAI"), A3798="San_o_co_Waffle_Slab", IF(ABS(H3798 / (0.048 * F3798 * D3798^2) - 1) &lt; 0.01, "ĐÚNG", "SAI"))</f>
        <v>ĐÚNG</v>
      </c>
    </row>
    <row r="3799" spans="1:13" x14ac:dyDescent="0.3">
      <c r="A3799" s="4" t="s">
        <v>16</v>
      </c>
      <c r="B3799" s="4" t="s">
        <v>13</v>
      </c>
      <c r="C3799" s="4">
        <v>10.97</v>
      </c>
      <c r="D3799" s="4">
        <v>3.79</v>
      </c>
      <c r="E3799" s="4">
        <v>0.11</v>
      </c>
      <c r="F3799" s="4">
        <v>8.33</v>
      </c>
      <c r="G3799" s="4">
        <v>4797</v>
      </c>
      <c r="H3799" s="4">
        <v>11.965</v>
      </c>
      <c r="I3799" s="4">
        <v>2.3929999999999998</v>
      </c>
      <c r="J3799" s="4" t="str">
        <f>IF(AND(A3799="Ban_dam_1_phuong", C3799/D3799 &gt; 2),"ĐÚNG", "SAI HÌNH HỌC" )</f>
        <v>ĐÚNG</v>
      </c>
      <c r="K3799" s="4"/>
      <c r="L3799" s="4" t="str">
        <f t="shared" si="299"/>
        <v>ĐÚNG</v>
      </c>
      <c r="M3799" s="5" t="str" cm="1">
        <f t="array" ref="M3799">_xlfn.IFS(A3799="Ban_dam_1_phuong", IF(ABS(H3799 / (0.8 * (F3799 * D3799^2 / 8)) - 1) &lt; 0.01, "ĐÚNG", "SAI"), A3799="Ban_ke_4_canh_2_phuong", IF(ABS(H3799 / (0.045 * F3799 * D3799^2) - 1) &lt; 0.01, "ĐÚNG", "SAI"), A3799="San_phang_Flat_Slab", IF(ABS(H3799 / ((0.6 * (F3799 * C3799 * D3799^2 / 8)) / D3799) - 1) &lt; 0.01, "ĐÚNG", "SAI"), A3799="San_console_Cantilever", IF(ABS(H3799 / (-1 * (F3799 * D3799^2 / 2)) - 1) &lt; 0.01, "ĐÚNG", "SAI"), A3799="San_o_co_Waffle_Slab", IF(ABS(H3799 / (0.048 * F3799 * D3799^2) - 1) &lt; 0.01, "ĐÚNG", "SAI"))</f>
        <v>ĐÚNG</v>
      </c>
    </row>
    <row r="3800" spans="1:13" x14ac:dyDescent="0.3">
      <c r="A3800" s="4" t="s">
        <v>9</v>
      </c>
      <c r="B3800" s="4" t="s">
        <v>15</v>
      </c>
      <c r="C3800" s="4">
        <v>8.4499999999999993</v>
      </c>
      <c r="D3800" s="4">
        <v>4.55</v>
      </c>
      <c r="E3800" s="4">
        <v>0.19</v>
      </c>
      <c r="F3800" s="4">
        <v>11.03</v>
      </c>
      <c r="G3800" s="4">
        <v>4798</v>
      </c>
      <c r="H3800" s="4">
        <v>10.276</v>
      </c>
      <c r="I3800" s="4">
        <v>27.565000000000001</v>
      </c>
      <c r="J3800" s="4"/>
      <c r="K3800" s="4"/>
      <c r="L3800" s="4" t="str">
        <f t="shared" si="299"/>
        <v>ĐÚNG</v>
      </c>
      <c r="M3800" s="5" t="str" cm="1">
        <f t="array" ref="M3800">_xlfn.IFS(A3800="Ban_dam_1_phuong", IF(ABS(H3800 / (0.8 * (F3800 * D3800^2 / 8)) - 1) &lt; 0.01, "ĐÚNG", "SAI"), A3800="Ban_ke_4_canh_2_phuong", IF(ABS(H3800 / (0.045 * F3800 * D3800^2) - 1) &lt; 0.01, "ĐÚNG", "SAI"), A3800="San_phang_Flat_Slab", IF(ABS(H3800 / ((0.6 * (F3800 * C3800 * D3800^2 / 8)) / D3800) - 1) &lt; 0.01, "ĐÚNG", "SAI"), A3800="San_console_Cantilever", IF(ABS(H3800 / (-1 * (F3800 * D3800^2 / 2)) - 1) &lt; 0.01, "ĐÚNG", "SAI"), A3800="San_o_co_Waffle_Slab", IF(ABS(H3800 / (0.048 * F3800 * D3800^2) - 1) &lt; 0.01, "ĐÚNG", "SAI"))</f>
        <v>ĐÚNG</v>
      </c>
    </row>
    <row r="3801" spans="1:13" x14ac:dyDescent="0.3">
      <c r="A3801" s="4" t="s">
        <v>14</v>
      </c>
      <c r="B3801" s="4" t="s">
        <v>10</v>
      </c>
      <c r="C3801" s="4">
        <v>11.74</v>
      </c>
      <c r="D3801" s="4">
        <v>10.97</v>
      </c>
      <c r="E3801" s="4">
        <v>0.39</v>
      </c>
      <c r="F3801" s="4">
        <v>10.7</v>
      </c>
      <c r="G3801" s="4">
        <v>4799</v>
      </c>
      <c r="H3801" s="4">
        <v>61.807000000000002</v>
      </c>
      <c r="I3801" s="4">
        <v>70.787999999999997</v>
      </c>
      <c r="J3801" s="4"/>
      <c r="K3801" s="4"/>
      <c r="L3801" s="4" t="str">
        <f t="shared" si="299"/>
        <v>ĐÚNG</v>
      </c>
      <c r="M3801" s="5" t="str" cm="1">
        <f t="array" ref="M3801">_xlfn.IFS(A3801="Ban_dam_1_phuong", IF(ABS(H3801 / (0.8 * (F3801 * D3801^2 / 8)) - 1) &lt; 0.01, "ĐÚNG", "SAI"), A3801="Ban_ke_4_canh_2_phuong", IF(ABS(H3801 / (0.045 * F3801 * D3801^2) - 1) &lt; 0.01, "ĐÚNG", "SAI"), A3801="San_phang_Flat_Slab", IF(ABS(H3801 / ((0.6 * (F3801 * C3801 * D3801^2 / 8)) / D3801) - 1) &lt; 0.01, "ĐÚNG", "SAI"), A3801="San_console_Cantilever", IF(ABS(H3801 / (-1 * (F3801 * D3801^2 / 2)) - 1) &lt; 0.01, "ĐÚNG", "SAI"), A3801="San_o_co_Waffle_Slab", IF(ABS(H3801 / (0.048 * F3801 * D3801^2) - 1) &lt; 0.01, "ĐÚNG", "SAI"))</f>
        <v>ĐÚNG</v>
      </c>
    </row>
    <row r="3802" spans="1:13" x14ac:dyDescent="0.3">
      <c r="A3802" s="4" t="s">
        <v>9</v>
      </c>
      <c r="B3802" s="4" t="s">
        <v>10</v>
      </c>
      <c r="C3802" s="4">
        <v>5.04</v>
      </c>
      <c r="D3802" s="4">
        <v>3.21</v>
      </c>
      <c r="E3802" s="4">
        <v>0.19</v>
      </c>
      <c r="F3802" s="4">
        <v>11.03</v>
      </c>
      <c r="G3802" s="4">
        <v>4800</v>
      </c>
      <c r="H3802" s="4">
        <v>5.1139999999999999</v>
      </c>
      <c r="I3802" s="4">
        <v>9.8059999999999992</v>
      </c>
      <c r="J3802" s="4"/>
      <c r="K3802" s="4"/>
      <c r="L3802" s="4" t="str">
        <f t="shared" si="299"/>
        <v>ĐÚNG</v>
      </c>
      <c r="M3802" s="5" t="str" cm="1">
        <f t="array" ref="M3802">_xlfn.IFS(A3802="Ban_dam_1_phuong", IF(ABS(H3802 / (0.8 * (F3802 * D3802^2 / 8)) - 1) &lt; 0.01, "ĐÚNG", "SAI"), A3802="Ban_ke_4_canh_2_phuong", IF(ABS(H3802 / (0.045 * F3802 * D3802^2) - 1) &lt; 0.01, "ĐÚNG", "SAI"), A3802="San_phang_Flat_Slab", IF(ABS(H3802 / ((0.6 * (F3802 * C3802 * D3802^2 / 8)) / D3802) - 1) &lt; 0.01, "ĐÚNG", "SAI"), A3802="San_console_Cantilever", IF(ABS(H3802 / (-1 * (F3802 * D3802^2 / 2)) - 1) &lt; 0.01, "ĐÚNG", "SAI"), A3802="San_o_co_Waffle_Slab", IF(ABS(H3802 / (0.048 * F3802 * D3802^2) - 1) &lt; 0.01, "ĐÚNG", "SAI"))</f>
        <v>ĐÚNG</v>
      </c>
    </row>
    <row r="3803" spans="1:13" x14ac:dyDescent="0.3">
      <c r="A3803" s="4" t="s">
        <v>12</v>
      </c>
      <c r="B3803" s="4" t="s">
        <v>15</v>
      </c>
      <c r="C3803" s="4">
        <v>13.02</v>
      </c>
      <c r="D3803" s="4">
        <v>9.75</v>
      </c>
      <c r="E3803" s="4">
        <v>0.22</v>
      </c>
      <c r="F3803" s="4">
        <v>12.05</v>
      </c>
      <c r="G3803" s="4">
        <v>4801</v>
      </c>
      <c r="H3803" s="4">
        <v>114.727</v>
      </c>
      <c r="I3803" s="4">
        <v>57.274999999999999</v>
      </c>
      <c r="J3803" s="4"/>
      <c r="K3803" s="4"/>
      <c r="L3803" s="4" t="str">
        <f t="shared" si="299"/>
        <v>ĐÚNG</v>
      </c>
      <c r="M3803" s="5" t="str" cm="1">
        <f t="array" ref="M3803">_xlfn.IFS(A3803="Ban_dam_1_phuong", IF(ABS(H3803 / (0.8 * (F3803 * D3803^2 / 8)) - 1) &lt; 0.01, "ĐÚNG", "SAI"), A3803="Ban_ke_4_canh_2_phuong", IF(ABS(H3803 / (0.045 * F3803 * D3803^2) - 1) &lt; 0.01, "ĐÚNG", "SAI"), A3803="San_phang_Flat_Slab", IF(ABS(H3803 / ((0.6 * (F3803 * C3803 * D3803^2 / 8)) / D3803) - 1) &lt; 0.01, "ĐÚNG", "SAI"), A3803="San_console_Cantilever", IF(ABS(H3803 / (-1 * (F3803 * D3803^2 / 2)) - 1) &lt; 0.01, "ĐÚNG", "SAI"), A3803="San_o_co_Waffle_Slab", IF(ABS(H3803 / (0.048 * F3803 * D3803^2) - 1) &lt; 0.01, "ĐÚNG", "SAI"))</f>
        <v>ĐÚNG</v>
      </c>
    </row>
    <row r="3804" spans="1:13" x14ac:dyDescent="0.3">
      <c r="A3804" s="4" t="s">
        <v>18</v>
      </c>
      <c r="B3804" s="4" t="s">
        <v>10</v>
      </c>
      <c r="C3804" s="4">
        <v>4.03</v>
      </c>
      <c r="D3804" s="4">
        <v>1.91</v>
      </c>
      <c r="E3804" s="4">
        <v>0.15</v>
      </c>
      <c r="F3804" s="4">
        <v>9.68</v>
      </c>
      <c r="G3804" s="4">
        <v>4802</v>
      </c>
      <c r="H3804" s="4">
        <v>-17.657</v>
      </c>
      <c r="I3804" s="4">
        <v>-1.766</v>
      </c>
      <c r="J3804" s="4"/>
      <c r="K3804" s="4" t="str">
        <f>IF(AND(A3804="San_console_Cantilever", H3804 &lt; 0),  "ĐÚNG","SAI DẤU MOMEN")</f>
        <v>ĐÚNG</v>
      </c>
      <c r="L3804" s="4" t="str">
        <f t="shared" si="299"/>
        <v>ĐÚNG</v>
      </c>
      <c r="M3804" s="5" t="str" cm="1">
        <f t="array" ref="M3804">_xlfn.IFS(A3804="Ban_dam_1_phuong", IF(ABS(H3804 / (0.8 * (F3804 * D3804^2 / 8)) - 1) &lt; 0.01, "ĐÚNG", "SAI"), A3804="Ban_ke_4_canh_2_phuong", IF(ABS(H3804 / (0.045 * F3804 * D3804^2) - 1) &lt; 0.01, "ĐÚNG", "SAI"), A3804="San_phang_Flat_Slab", IF(ABS(H3804 / ((0.6 * (F3804 * C3804 * D3804^2 / 8)) / D3804) - 1) &lt; 0.01, "ĐÚNG", "SAI"), A3804="San_console_Cantilever", IF(ABS(H3804 / (-1 * (F3804 * D3804^2 / 2)) - 1) &lt; 0.01, "ĐÚNG", "SAI"), A3804="San_o_co_Waffle_Slab", IF(ABS(H3804 / (0.048 * F3804 * D3804^2) - 1) &lt; 0.01, "ĐÚNG", "SAI"))</f>
        <v>ĐÚNG</v>
      </c>
    </row>
    <row r="3805" spans="1:13" x14ac:dyDescent="0.3">
      <c r="A3805" s="4" t="s">
        <v>9</v>
      </c>
      <c r="B3805" s="4" t="s">
        <v>15</v>
      </c>
      <c r="C3805" s="4">
        <v>7.28</v>
      </c>
      <c r="D3805" s="4">
        <v>3.78</v>
      </c>
      <c r="E3805" s="4">
        <v>0.15</v>
      </c>
      <c r="F3805" s="4">
        <v>9.68</v>
      </c>
      <c r="G3805" s="4">
        <v>4803</v>
      </c>
      <c r="H3805" s="4">
        <v>6.2240000000000002</v>
      </c>
      <c r="I3805" s="4">
        <v>17.956</v>
      </c>
      <c r="J3805" s="4"/>
      <c r="K3805" s="4"/>
      <c r="L3805" s="4" t="str">
        <f t="shared" si="299"/>
        <v>ĐÚNG</v>
      </c>
      <c r="M3805" s="5" t="str" cm="1">
        <f t="array" ref="M3805">_xlfn.IFS(A3805="Ban_dam_1_phuong", IF(ABS(H3805 / (0.8 * (F3805 * D3805^2 / 8)) - 1) &lt; 0.01, "ĐÚNG", "SAI"), A3805="Ban_ke_4_canh_2_phuong", IF(ABS(H3805 / (0.045 * F3805 * D3805^2) - 1) &lt; 0.01, "ĐÚNG", "SAI"), A3805="San_phang_Flat_Slab", IF(ABS(H3805 / ((0.6 * (F3805 * C3805 * D3805^2 / 8)) / D3805) - 1) &lt; 0.01, "ĐÚNG", "SAI"), A3805="San_console_Cantilever", IF(ABS(H3805 / (-1 * (F3805 * D3805^2 / 2)) - 1) &lt; 0.01, "ĐÚNG", "SAI"), A3805="San_o_co_Waffle_Slab", IF(ABS(H3805 / (0.048 * F3805 * D3805^2) - 1) &lt; 0.01, "ĐÚNG", "SAI"))</f>
        <v>ĐÚNG</v>
      </c>
    </row>
    <row r="3806" spans="1:13" x14ac:dyDescent="0.3">
      <c r="A3806" s="4" t="s">
        <v>14</v>
      </c>
      <c r="B3806" s="4" t="s">
        <v>13</v>
      </c>
      <c r="C3806" s="4">
        <v>11.24</v>
      </c>
      <c r="D3806" s="4">
        <v>10.050000000000001</v>
      </c>
      <c r="E3806" s="4">
        <v>0.46</v>
      </c>
      <c r="F3806" s="4">
        <v>11.71</v>
      </c>
      <c r="G3806" s="4">
        <v>4804</v>
      </c>
      <c r="H3806" s="4">
        <v>56.771000000000001</v>
      </c>
      <c r="I3806" s="4">
        <v>71.012</v>
      </c>
      <c r="J3806" s="4"/>
      <c r="K3806" s="4"/>
      <c r="L3806" s="4" t="str">
        <f t="shared" si="299"/>
        <v>ĐÚNG</v>
      </c>
      <c r="M3806" s="5" t="str" cm="1">
        <f t="array" ref="M3806">_xlfn.IFS(A3806="Ban_dam_1_phuong", IF(ABS(H3806 / (0.8 * (F3806 * D3806^2 / 8)) - 1) &lt; 0.01, "ĐÚNG", "SAI"), A3806="Ban_ke_4_canh_2_phuong", IF(ABS(H3806 / (0.045 * F3806 * D3806^2) - 1) &lt; 0.01, "ĐÚNG", "SAI"), A3806="San_phang_Flat_Slab", IF(ABS(H3806 / ((0.6 * (F3806 * C3806 * D3806^2 / 8)) / D3806) - 1) &lt; 0.01, "ĐÚNG", "SAI"), A3806="San_console_Cantilever", IF(ABS(H3806 / (-1 * (F3806 * D3806^2 / 2)) - 1) &lt; 0.01, "ĐÚNG", "SAI"), A3806="San_o_co_Waffle_Slab", IF(ABS(H3806 / (0.048 * F3806 * D3806^2) - 1) &lt; 0.01, "ĐÚNG", "SAI"))</f>
        <v>ĐÚNG</v>
      </c>
    </row>
    <row r="3807" spans="1:13" x14ac:dyDescent="0.3">
      <c r="A3807" s="4" t="s">
        <v>18</v>
      </c>
      <c r="B3807" s="4" t="s">
        <v>15</v>
      </c>
      <c r="C3807" s="4">
        <v>7.75</v>
      </c>
      <c r="D3807" s="4">
        <v>2.48</v>
      </c>
      <c r="E3807" s="4">
        <v>0.13</v>
      </c>
      <c r="F3807" s="4">
        <v>9.01</v>
      </c>
      <c r="G3807" s="4">
        <v>4805</v>
      </c>
      <c r="H3807" s="4">
        <v>-27.707999999999998</v>
      </c>
      <c r="I3807" s="4">
        <v>-2.7709999999999999</v>
      </c>
      <c r="J3807" s="4"/>
      <c r="K3807" s="4" t="str">
        <f>IF(AND(A3807="San_console_Cantilever", H3807 &lt; 0),  "ĐÚNG","SAI DẤU MOMEN")</f>
        <v>ĐÚNG</v>
      </c>
      <c r="L3807" s="4" t="str">
        <f t="shared" si="299"/>
        <v>ĐÚNG</v>
      </c>
      <c r="M3807" s="5" t="str" cm="1">
        <f t="array" ref="M3807">_xlfn.IFS(A3807="Ban_dam_1_phuong", IF(ABS(H3807 / (0.8 * (F3807 * D3807^2 / 8)) - 1) &lt; 0.01, "ĐÚNG", "SAI"), A3807="Ban_ke_4_canh_2_phuong", IF(ABS(H3807 / (0.045 * F3807 * D3807^2) - 1) &lt; 0.01, "ĐÚNG", "SAI"), A3807="San_phang_Flat_Slab", IF(ABS(H3807 / ((0.6 * (F3807 * C3807 * D3807^2 / 8)) / D3807) - 1) &lt; 0.01, "ĐÚNG", "SAI"), A3807="San_console_Cantilever", IF(ABS(H3807 / (-1 * (F3807 * D3807^2 / 2)) - 1) &lt; 0.01, "ĐÚNG", "SAI"), A3807="San_o_co_Waffle_Slab", IF(ABS(H3807 / (0.048 * F3807 * D3807^2) - 1) &lt; 0.01, "ĐÚNG", "SAI"))</f>
        <v>ĐÚNG</v>
      </c>
    </row>
    <row r="3808" spans="1:13" x14ac:dyDescent="0.3">
      <c r="A3808" s="4" t="s">
        <v>12</v>
      </c>
      <c r="B3808" s="4" t="s">
        <v>13</v>
      </c>
      <c r="C3808" s="4">
        <v>9.76</v>
      </c>
      <c r="D3808" s="4">
        <v>6.8</v>
      </c>
      <c r="E3808" s="4">
        <v>0.23</v>
      </c>
      <c r="F3808" s="4">
        <v>12.38</v>
      </c>
      <c r="G3808" s="4">
        <v>4806</v>
      </c>
      <c r="H3808" s="4">
        <v>61.622999999999998</v>
      </c>
      <c r="I3808" s="4">
        <v>28.623000000000001</v>
      </c>
      <c r="J3808" s="4"/>
      <c r="K3808" s="4"/>
      <c r="L3808" s="4" t="str">
        <f t="shared" si="299"/>
        <v>ĐÚNG</v>
      </c>
      <c r="M3808" s="5" t="str" cm="1">
        <f t="array" ref="M3808">_xlfn.IFS(A3808="Ban_dam_1_phuong", IF(ABS(H3808 / (0.8 * (F3808 * D3808^2 / 8)) - 1) &lt; 0.01, "ĐÚNG", "SAI"), A3808="Ban_ke_4_canh_2_phuong", IF(ABS(H3808 / (0.045 * F3808 * D3808^2) - 1) &lt; 0.01, "ĐÚNG", "SAI"), A3808="San_phang_Flat_Slab", IF(ABS(H3808 / ((0.6 * (F3808 * C3808 * D3808^2 / 8)) / D3808) - 1) &lt; 0.01, "ĐÚNG", "SAI"), A3808="San_console_Cantilever", IF(ABS(H3808 / (-1 * (F3808 * D3808^2 / 2)) - 1) &lt; 0.01, "ĐÚNG", "SAI"), A3808="San_o_co_Waffle_Slab", IF(ABS(H3808 / (0.048 * F3808 * D3808^2) - 1) &lt; 0.01, "ĐÚNG", "SAI"))</f>
        <v>ĐÚNG</v>
      </c>
    </row>
    <row r="3809" spans="1:13" x14ac:dyDescent="0.3">
      <c r="A3809" s="4" t="s">
        <v>14</v>
      </c>
      <c r="B3809" s="4" t="s">
        <v>10</v>
      </c>
      <c r="C3809" s="4">
        <v>17.920000000000002</v>
      </c>
      <c r="D3809" s="4">
        <v>11.97</v>
      </c>
      <c r="E3809" s="4">
        <v>0.48</v>
      </c>
      <c r="F3809" s="4">
        <v>12.05</v>
      </c>
      <c r="G3809" s="4">
        <v>4807</v>
      </c>
      <c r="H3809" s="4">
        <v>82.873999999999995</v>
      </c>
      <c r="I3809" s="4">
        <v>185.74</v>
      </c>
      <c r="J3809" s="4"/>
      <c r="K3809" s="4"/>
      <c r="L3809" s="4" t="str">
        <f t="shared" si="299"/>
        <v>ĐÚNG</v>
      </c>
      <c r="M3809" s="5" t="str" cm="1">
        <f t="array" ref="M3809">_xlfn.IFS(A3809="Ban_dam_1_phuong", IF(ABS(H3809 / (0.8 * (F3809 * D3809^2 / 8)) - 1) &lt; 0.01, "ĐÚNG", "SAI"), A3809="Ban_ke_4_canh_2_phuong", IF(ABS(H3809 / (0.045 * F3809 * D3809^2) - 1) &lt; 0.01, "ĐÚNG", "SAI"), A3809="San_phang_Flat_Slab", IF(ABS(H3809 / ((0.6 * (F3809 * C3809 * D3809^2 / 8)) / D3809) - 1) &lt; 0.01, "ĐÚNG", "SAI"), A3809="San_console_Cantilever", IF(ABS(H3809 / (-1 * (F3809 * D3809^2 / 2)) - 1) &lt; 0.01, "ĐÚNG", "SAI"), A3809="San_o_co_Waffle_Slab", IF(ABS(H3809 / (0.048 * F3809 * D3809^2) - 1) &lt; 0.01, "ĐÚNG", "SAI"))</f>
        <v>ĐÚNG</v>
      </c>
    </row>
    <row r="3810" spans="1:13" x14ac:dyDescent="0.3">
      <c r="A3810" s="4" t="s">
        <v>9</v>
      </c>
      <c r="B3810" s="4" t="s">
        <v>15</v>
      </c>
      <c r="C3810" s="4">
        <v>7.78</v>
      </c>
      <c r="D3810" s="4">
        <v>5.25</v>
      </c>
      <c r="E3810" s="4">
        <v>0.19</v>
      </c>
      <c r="F3810" s="4">
        <v>11.03</v>
      </c>
      <c r="G3810" s="4">
        <v>4808</v>
      </c>
      <c r="H3810" s="4">
        <v>13.680999999999999</v>
      </c>
      <c r="I3810" s="4">
        <v>23.367000000000001</v>
      </c>
      <c r="J3810" s="4"/>
      <c r="K3810" s="4"/>
      <c r="L3810" s="4" t="str">
        <f t="shared" si="299"/>
        <v>ĐÚNG</v>
      </c>
      <c r="M3810" s="5" t="str" cm="1">
        <f t="array" ref="M3810">_xlfn.IFS(A3810="Ban_dam_1_phuong", IF(ABS(H3810 / (0.8 * (F3810 * D3810^2 / 8)) - 1) &lt; 0.01, "ĐÚNG", "SAI"), A3810="Ban_ke_4_canh_2_phuong", IF(ABS(H3810 / (0.045 * F3810 * D3810^2) - 1) &lt; 0.01, "ĐÚNG", "SAI"), A3810="San_phang_Flat_Slab", IF(ABS(H3810 / ((0.6 * (F3810 * C3810 * D3810^2 / 8)) / D3810) - 1) &lt; 0.01, "ĐÚNG", "SAI"), A3810="San_console_Cantilever", IF(ABS(H3810 / (-1 * (F3810 * D3810^2 / 2)) - 1) &lt; 0.01, "ĐÚNG", "SAI"), A3810="San_o_co_Waffle_Slab", IF(ABS(H3810 / (0.048 * F3810 * D3810^2) - 1) &lt; 0.01, "ĐÚNG", "SAI"))</f>
        <v>ĐÚNG</v>
      </c>
    </row>
    <row r="3811" spans="1:13" x14ac:dyDescent="0.3">
      <c r="A3811" s="4" t="s">
        <v>16</v>
      </c>
      <c r="B3811" s="4" t="s">
        <v>13</v>
      </c>
      <c r="C3811" s="4">
        <v>6.28</v>
      </c>
      <c r="D3811" s="4">
        <v>2.17</v>
      </c>
      <c r="E3811" s="4">
        <v>0.14000000000000001</v>
      </c>
      <c r="F3811" s="4">
        <v>9.35</v>
      </c>
      <c r="G3811" s="4">
        <v>4809</v>
      </c>
      <c r="H3811" s="4">
        <v>4.4029999999999996</v>
      </c>
      <c r="I3811" s="4">
        <v>0.88100000000000001</v>
      </c>
      <c r="J3811" s="4" t="str">
        <f>IF(AND(A3811="Ban_dam_1_phuong", C3811/D3811 &gt; 2),"ĐÚNG", "SAI HÌNH HỌC" )</f>
        <v>ĐÚNG</v>
      </c>
      <c r="K3811" s="4"/>
      <c r="L3811" s="4" t="str">
        <f t="shared" si="299"/>
        <v>ĐÚNG</v>
      </c>
      <c r="M3811" s="5" t="str" cm="1">
        <f t="array" ref="M3811">_xlfn.IFS(A3811="Ban_dam_1_phuong", IF(ABS(H3811 / (0.8 * (F3811 * D3811^2 / 8)) - 1) &lt; 0.01, "ĐÚNG", "SAI"), A3811="Ban_ke_4_canh_2_phuong", IF(ABS(H3811 / (0.045 * F3811 * D3811^2) - 1) &lt; 0.01, "ĐÚNG", "SAI"), A3811="San_phang_Flat_Slab", IF(ABS(H3811 / ((0.6 * (F3811 * C3811 * D3811^2 / 8)) / D3811) - 1) &lt; 0.01, "ĐÚNG", "SAI"), A3811="San_console_Cantilever", IF(ABS(H3811 / (-1 * (F3811 * D3811^2 / 2)) - 1) &lt; 0.01, "ĐÚNG", "SAI"), A3811="San_o_co_Waffle_Slab", IF(ABS(H3811 / (0.048 * F3811 * D3811^2) - 1) &lt; 0.01, "ĐÚNG", "SAI"))</f>
        <v>ĐÚNG</v>
      </c>
    </row>
    <row r="3812" spans="1:13" x14ac:dyDescent="0.3">
      <c r="A3812" s="4" t="s">
        <v>9</v>
      </c>
      <c r="B3812" s="4" t="s">
        <v>11</v>
      </c>
      <c r="C3812" s="4">
        <v>6.43</v>
      </c>
      <c r="D3812" s="4">
        <v>4.6900000000000004</v>
      </c>
      <c r="E3812" s="4">
        <v>0.16</v>
      </c>
      <c r="F3812" s="4">
        <v>10.02</v>
      </c>
      <c r="G3812" s="4">
        <v>4810</v>
      </c>
      <c r="H3812" s="4">
        <v>9.9179999999999993</v>
      </c>
      <c r="I3812" s="4">
        <v>14.5</v>
      </c>
      <c r="J3812" s="4"/>
      <c r="K3812" s="4"/>
      <c r="L3812" s="4" t="str">
        <f t="shared" si="299"/>
        <v>ĐÚNG</v>
      </c>
      <c r="M3812" s="5" t="str" cm="1">
        <f t="array" ref="M3812">_xlfn.IFS(A3812="Ban_dam_1_phuong", IF(ABS(H3812 / (0.8 * (F3812 * D3812^2 / 8)) - 1) &lt; 0.01, "ĐÚNG", "SAI"), A3812="Ban_ke_4_canh_2_phuong", IF(ABS(H3812 / (0.045 * F3812 * D3812^2) - 1) &lt; 0.01, "ĐÚNG", "SAI"), A3812="San_phang_Flat_Slab", IF(ABS(H3812 / ((0.6 * (F3812 * C3812 * D3812^2 / 8)) / D3812) - 1) &lt; 0.01, "ĐÚNG", "SAI"), A3812="San_console_Cantilever", IF(ABS(H3812 / (-1 * (F3812 * D3812^2 / 2)) - 1) &lt; 0.01, "ĐÚNG", "SAI"), A3812="San_o_co_Waffle_Slab", IF(ABS(H3812 / (0.048 * F3812 * D3812^2) - 1) &lt; 0.01, "ĐÚNG", "SAI"))</f>
        <v>ĐÚNG</v>
      </c>
    </row>
    <row r="3813" spans="1:13" x14ac:dyDescent="0.3">
      <c r="A3813" s="4" t="s">
        <v>14</v>
      </c>
      <c r="B3813" s="4" t="s">
        <v>17</v>
      </c>
      <c r="C3813" s="4">
        <v>8.85</v>
      </c>
      <c r="D3813" s="4">
        <v>8.07</v>
      </c>
      <c r="E3813" s="4">
        <v>0.38</v>
      </c>
      <c r="F3813" s="4">
        <v>10.36</v>
      </c>
      <c r="G3813" s="4">
        <v>4811</v>
      </c>
      <c r="H3813" s="4">
        <v>32.384999999999998</v>
      </c>
      <c r="I3813" s="4">
        <v>38.948</v>
      </c>
      <c r="J3813" s="4"/>
      <c r="K3813" s="4"/>
      <c r="L3813" s="4" t="str">
        <f t="shared" si="299"/>
        <v>ĐÚNG</v>
      </c>
      <c r="M3813" s="5" t="str" cm="1">
        <f t="array" ref="M3813">_xlfn.IFS(A3813="Ban_dam_1_phuong", IF(ABS(H3813 / (0.8 * (F3813 * D3813^2 / 8)) - 1) &lt; 0.01, "ĐÚNG", "SAI"), A3813="Ban_ke_4_canh_2_phuong", IF(ABS(H3813 / (0.045 * F3813 * D3813^2) - 1) &lt; 0.01, "ĐÚNG", "SAI"), A3813="San_phang_Flat_Slab", IF(ABS(H3813 / ((0.6 * (F3813 * C3813 * D3813^2 / 8)) / D3813) - 1) &lt; 0.01, "ĐÚNG", "SAI"), A3813="San_console_Cantilever", IF(ABS(H3813 / (-1 * (F3813 * D3813^2 / 2)) - 1) &lt; 0.01, "ĐÚNG", "SAI"), A3813="San_o_co_Waffle_Slab", IF(ABS(H3813 / (0.048 * F3813 * D3813^2) - 1) &lt; 0.01, "ĐÚNG", "SAI"))</f>
        <v>ĐÚNG</v>
      </c>
    </row>
    <row r="3814" spans="1:13" x14ac:dyDescent="0.3">
      <c r="A3814" s="4" t="s">
        <v>12</v>
      </c>
      <c r="B3814" s="4" t="s">
        <v>10</v>
      </c>
      <c r="C3814" s="4">
        <v>12.63</v>
      </c>
      <c r="D3814" s="4">
        <v>9.15</v>
      </c>
      <c r="E3814" s="4">
        <v>0.21</v>
      </c>
      <c r="F3814" s="4">
        <v>11.71</v>
      </c>
      <c r="G3814" s="4">
        <v>4812</v>
      </c>
      <c r="H3814" s="4">
        <v>101.495</v>
      </c>
      <c r="I3814" s="4">
        <v>49.02</v>
      </c>
      <c r="J3814" s="4"/>
      <c r="K3814" s="4"/>
      <c r="L3814" s="4" t="str">
        <f t="shared" si="299"/>
        <v>ĐÚNG</v>
      </c>
      <c r="M3814" s="5" t="str" cm="1">
        <f t="array" ref="M3814">_xlfn.IFS(A3814="Ban_dam_1_phuong", IF(ABS(H3814 / (0.8 * (F3814 * D3814^2 / 8)) - 1) &lt; 0.01, "ĐÚNG", "SAI"), A3814="Ban_ke_4_canh_2_phuong", IF(ABS(H3814 / (0.045 * F3814 * D3814^2) - 1) &lt; 0.01, "ĐÚNG", "SAI"), A3814="San_phang_Flat_Slab", IF(ABS(H3814 / ((0.6 * (F3814 * C3814 * D3814^2 / 8)) / D3814) - 1) &lt; 0.01, "ĐÚNG", "SAI"), A3814="San_console_Cantilever", IF(ABS(H3814 / (-1 * (F3814 * D3814^2 / 2)) - 1) &lt; 0.01, "ĐÚNG", "SAI"), A3814="San_o_co_Waffle_Slab", IF(ABS(H3814 / (0.048 * F3814 * D3814^2) - 1) &lt; 0.01, "ĐÚNG", "SAI"))</f>
        <v>ĐÚNG</v>
      </c>
    </row>
    <row r="3815" spans="1:13" x14ac:dyDescent="0.3">
      <c r="A3815" s="4" t="s">
        <v>9</v>
      </c>
      <c r="B3815" s="4" t="s">
        <v>13</v>
      </c>
      <c r="C3815" s="4">
        <v>8.1999999999999993</v>
      </c>
      <c r="D3815" s="4">
        <v>4.88</v>
      </c>
      <c r="E3815" s="4">
        <v>0.16</v>
      </c>
      <c r="F3815" s="4">
        <v>10.02</v>
      </c>
      <c r="G3815" s="4">
        <v>4813</v>
      </c>
      <c r="H3815" s="4">
        <v>10.738</v>
      </c>
      <c r="I3815" s="4">
        <v>23.581</v>
      </c>
      <c r="J3815" s="4"/>
      <c r="K3815" s="4"/>
      <c r="L3815" s="4" t="str">
        <f t="shared" si="299"/>
        <v>ĐÚNG</v>
      </c>
      <c r="M3815" s="5" t="str" cm="1">
        <f t="array" ref="M3815">_xlfn.IFS(A3815="Ban_dam_1_phuong", IF(ABS(H3815 / (0.8 * (F3815 * D3815^2 / 8)) - 1) &lt; 0.01, "ĐÚNG", "SAI"), A3815="Ban_ke_4_canh_2_phuong", IF(ABS(H3815 / (0.045 * F3815 * D3815^2) - 1) &lt; 0.01, "ĐÚNG", "SAI"), A3815="San_phang_Flat_Slab", IF(ABS(H3815 / ((0.6 * (F3815 * C3815 * D3815^2 / 8)) / D3815) - 1) &lt; 0.01, "ĐÚNG", "SAI"), A3815="San_console_Cantilever", IF(ABS(H3815 / (-1 * (F3815 * D3815^2 / 2)) - 1) &lt; 0.01, "ĐÚNG", "SAI"), A3815="San_o_co_Waffle_Slab", IF(ABS(H3815 / (0.048 * F3815 * D3815^2) - 1) &lt; 0.01, "ĐÚNG", "SAI"))</f>
        <v>ĐÚNG</v>
      </c>
    </row>
    <row r="3816" spans="1:13" x14ac:dyDescent="0.3">
      <c r="A3816" s="4" t="s">
        <v>14</v>
      </c>
      <c r="B3816" s="4" t="s">
        <v>10</v>
      </c>
      <c r="C3816" s="4">
        <v>13.25</v>
      </c>
      <c r="D3816" s="4">
        <v>10.36</v>
      </c>
      <c r="E3816" s="4">
        <v>0.44</v>
      </c>
      <c r="F3816" s="4">
        <v>11.37</v>
      </c>
      <c r="G3816" s="4">
        <v>4814</v>
      </c>
      <c r="H3816" s="4">
        <v>58.576000000000001</v>
      </c>
      <c r="I3816" s="4">
        <v>95.814999999999998</v>
      </c>
      <c r="J3816" s="4"/>
      <c r="K3816" s="4"/>
      <c r="L3816" s="4" t="str">
        <f t="shared" si="299"/>
        <v>ĐÚNG</v>
      </c>
      <c r="M3816" s="5" t="str" cm="1">
        <f t="array" ref="M3816">_xlfn.IFS(A3816="Ban_dam_1_phuong", IF(ABS(H3816 / (0.8 * (F3816 * D3816^2 / 8)) - 1) &lt; 0.01, "ĐÚNG", "SAI"), A3816="Ban_ke_4_canh_2_phuong", IF(ABS(H3816 / (0.045 * F3816 * D3816^2) - 1) &lt; 0.01, "ĐÚNG", "SAI"), A3816="San_phang_Flat_Slab", IF(ABS(H3816 / ((0.6 * (F3816 * C3816 * D3816^2 / 8)) / D3816) - 1) &lt; 0.01, "ĐÚNG", "SAI"), A3816="San_console_Cantilever", IF(ABS(H3816 / (-1 * (F3816 * D3816^2 / 2)) - 1) &lt; 0.01, "ĐÚNG", "SAI"), A3816="San_o_co_Waffle_Slab", IF(ABS(H3816 / (0.048 * F3816 * D3816^2) - 1) &lt; 0.01, "ĐÚNG", "SAI"))</f>
        <v>ĐÚNG</v>
      </c>
    </row>
    <row r="3817" spans="1:13" x14ac:dyDescent="0.3">
      <c r="A3817" s="4" t="s">
        <v>18</v>
      </c>
      <c r="B3817" s="4" t="s">
        <v>13</v>
      </c>
      <c r="C3817" s="4">
        <v>6.9</v>
      </c>
      <c r="D3817" s="4">
        <v>1.58</v>
      </c>
      <c r="E3817" s="4">
        <v>0.1</v>
      </c>
      <c r="F3817" s="4">
        <v>8</v>
      </c>
      <c r="G3817" s="4">
        <v>4815</v>
      </c>
      <c r="H3817" s="4">
        <v>-9.9860000000000007</v>
      </c>
      <c r="I3817" s="4">
        <v>-0.999</v>
      </c>
      <c r="J3817" s="4"/>
      <c r="K3817" s="4" t="str">
        <f>IF(AND(A3817="San_console_Cantilever", H3817 &lt; 0),  "ĐÚNG","SAI DẤU MOMEN")</f>
        <v>ĐÚNG</v>
      </c>
      <c r="L3817" s="4" t="str">
        <f t="shared" si="299"/>
        <v>ĐÚNG</v>
      </c>
      <c r="M3817" s="5" t="str" cm="1">
        <f t="array" ref="M3817">_xlfn.IFS(A3817="Ban_dam_1_phuong", IF(ABS(H3817 / (0.8 * (F3817 * D3817^2 / 8)) - 1) &lt; 0.01, "ĐÚNG", "SAI"), A3817="Ban_ke_4_canh_2_phuong", IF(ABS(H3817 / (0.045 * F3817 * D3817^2) - 1) &lt; 0.01, "ĐÚNG", "SAI"), A3817="San_phang_Flat_Slab", IF(ABS(H3817 / ((0.6 * (F3817 * C3817 * D3817^2 / 8)) / D3817) - 1) &lt; 0.01, "ĐÚNG", "SAI"), A3817="San_console_Cantilever", IF(ABS(H3817 / (-1 * (F3817 * D3817^2 / 2)) - 1) &lt; 0.01, "ĐÚNG", "SAI"), A3817="San_o_co_Waffle_Slab", IF(ABS(H3817 / (0.048 * F3817 * D3817^2) - 1) &lt; 0.01, "ĐÚNG", "SAI"))</f>
        <v>ĐÚNG</v>
      </c>
    </row>
    <row r="3818" spans="1:13" x14ac:dyDescent="0.3">
      <c r="A3818" s="4" t="s">
        <v>14</v>
      </c>
      <c r="B3818" s="4" t="s">
        <v>11</v>
      </c>
      <c r="C3818" s="4">
        <v>15.21</v>
      </c>
      <c r="D3818" s="4">
        <v>10.23</v>
      </c>
      <c r="E3818" s="4">
        <v>0.37</v>
      </c>
      <c r="F3818" s="4">
        <v>10.36</v>
      </c>
      <c r="G3818" s="4">
        <v>4816</v>
      </c>
      <c r="H3818" s="4">
        <v>52.042000000000002</v>
      </c>
      <c r="I3818" s="4">
        <v>115.04300000000001</v>
      </c>
      <c r="J3818" s="4"/>
      <c r="K3818" s="4"/>
      <c r="L3818" s="4" t="str">
        <f t="shared" si="299"/>
        <v>ĐÚNG</v>
      </c>
      <c r="M3818" s="5" t="str" cm="1">
        <f t="array" ref="M3818">_xlfn.IFS(A3818="Ban_dam_1_phuong", IF(ABS(H3818 / (0.8 * (F3818 * D3818^2 / 8)) - 1) &lt; 0.01, "ĐÚNG", "SAI"), A3818="Ban_ke_4_canh_2_phuong", IF(ABS(H3818 / (0.045 * F3818 * D3818^2) - 1) &lt; 0.01, "ĐÚNG", "SAI"), A3818="San_phang_Flat_Slab", IF(ABS(H3818 / ((0.6 * (F3818 * C3818 * D3818^2 / 8)) / D3818) - 1) &lt; 0.01, "ĐÚNG", "SAI"), A3818="San_console_Cantilever", IF(ABS(H3818 / (-1 * (F3818 * D3818^2 / 2)) - 1) &lt; 0.01, "ĐÚNG", "SAI"), A3818="San_o_co_Waffle_Slab", IF(ABS(H3818 / (0.048 * F3818 * D3818^2) - 1) &lt; 0.01, "ĐÚNG", "SAI"))</f>
        <v>ĐÚNG</v>
      </c>
    </row>
    <row r="3819" spans="1:13" x14ac:dyDescent="0.3">
      <c r="A3819" s="4" t="s">
        <v>16</v>
      </c>
      <c r="B3819" s="4" t="s">
        <v>10</v>
      </c>
      <c r="C3819" s="4">
        <v>9.77</v>
      </c>
      <c r="D3819" s="4">
        <v>3.26</v>
      </c>
      <c r="E3819" s="4">
        <v>0.11</v>
      </c>
      <c r="F3819" s="4">
        <v>8.33</v>
      </c>
      <c r="G3819" s="4">
        <v>4817</v>
      </c>
      <c r="H3819" s="4">
        <v>8.8529999999999998</v>
      </c>
      <c r="I3819" s="4">
        <v>1.7709999999999999</v>
      </c>
      <c r="J3819" s="4" t="str">
        <f>IF(AND(A3819="Ban_dam_1_phuong", C3819/D3819 &gt; 2),"ĐÚNG", "SAI HÌNH HỌC" )</f>
        <v>ĐÚNG</v>
      </c>
      <c r="K3819" s="4"/>
      <c r="L3819" s="4" t="str">
        <f t="shared" si="299"/>
        <v>ĐÚNG</v>
      </c>
      <c r="M3819" s="5" t="str" cm="1">
        <f t="array" ref="M3819">_xlfn.IFS(A3819="Ban_dam_1_phuong", IF(ABS(H3819 / (0.8 * (F3819 * D3819^2 / 8)) - 1) &lt; 0.01, "ĐÚNG", "SAI"), A3819="Ban_ke_4_canh_2_phuong", IF(ABS(H3819 / (0.045 * F3819 * D3819^2) - 1) &lt; 0.01, "ĐÚNG", "SAI"), A3819="San_phang_Flat_Slab", IF(ABS(H3819 / ((0.6 * (F3819 * C3819 * D3819^2 / 8)) / D3819) - 1) &lt; 0.01, "ĐÚNG", "SAI"), A3819="San_console_Cantilever", IF(ABS(H3819 / (-1 * (F3819 * D3819^2 / 2)) - 1) &lt; 0.01, "ĐÚNG", "SAI"), A3819="San_o_co_Waffle_Slab", IF(ABS(H3819 / (0.048 * F3819 * D3819^2) - 1) &lt; 0.01, "ĐÚNG", "SAI"))</f>
        <v>ĐÚNG</v>
      </c>
    </row>
    <row r="3820" spans="1:13" x14ac:dyDescent="0.3">
      <c r="A3820" s="4" t="s">
        <v>12</v>
      </c>
      <c r="B3820" s="4" t="s">
        <v>13</v>
      </c>
      <c r="C3820" s="4">
        <v>12.3</v>
      </c>
      <c r="D3820" s="4">
        <v>9.15</v>
      </c>
      <c r="E3820" s="4">
        <v>0.3</v>
      </c>
      <c r="F3820" s="4">
        <v>14.74</v>
      </c>
      <c r="G3820" s="4">
        <v>4818</v>
      </c>
      <c r="H3820" s="4">
        <v>124.41800000000001</v>
      </c>
      <c r="I3820" s="4">
        <v>61.703000000000003</v>
      </c>
      <c r="J3820" s="4"/>
      <c r="K3820" s="4"/>
      <c r="L3820" s="4" t="str">
        <f t="shared" si="299"/>
        <v>ĐÚNG</v>
      </c>
      <c r="M3820" s="5" t="str" cm="1">
        <f t="array" ref="M3820">_xlfn.IFS(A3820="Ban_dam_1_phuong", IF(ABS(H3820 / (0.8 * (F3820 * D3820^2 / 8)) - 1) &lt; 0.01, "ĐÚNG", "SAI"), A3820="Ban_ke_4_canh_2_phuong", IF(ABS(H3820 / (0.045 * F3820 * D3820^2) - 1) &lt; 0.01, "ĐÚNG", "SAI"), A3820="San_phang_Flat_Slab", IF(ABS(H3820 / ((0.6 * (F3820 * C3820 * D3820^2 / 8)) / D3820) - 1) &lt; 0.01, "ĐÚNG", "SAI"), A3820="San_console_Cantilever", IF(ABS(H3820 / (-1 * (F3820 * D3820^2 / 2)) - 1) &lt; 0.01, "ĐÚNG", "SAI"), A3820="San_o_co_Waffle_Slab", IF(ABS(H3820 / (0.048 * F3820 * D3820^2) - 1) &lt; 0.01, "ĐÚNG", "SAI"))</f>
        <v>ĐÚNG</v>
      </c>
    </row>
    <row r="3821" spans="1:13" x14ac:dyDescent="0.3">
      <c r="A3821" s="4" t="s">
        <v>18</v>
      </c>
      <c r="B3821" s="4" t="s">
        <v>11</v>
      </c>
      <c r="C3821" s="4">
        <v>5.21</v>
      </c>
      <c r="D3821" s="4">
        <v>2.27</v>
      </c>
      <c r="E3821" s="4">
        <v>0.11</v>
      </c>
      <c r="F3821" s="4">
        <v>8.33</v>
      </c>
      <c r="G3821" s="4">
        <v>4819</v>
      </c>
      <c r="H3821" s="4">
        <v>-21.462</v>
      </c>
      <c r="I3821" s="4">
        <v>-2.1459999999999999</v>
      </c>
      <c r="J3821" s="4"/>
      <c r="K3821" s="4" t="str">
        <f>IF(AND(A3821="San_console_Cantilever", H3821 &lt; 0),  "ĐÚNG","SAI DẤU MOMEN")</f>
        <v>ĐÚNG</v>
      </c>
      <c r="L3821" s="4" t="str">
        <f t="shared" si="299"/>
        <v>ĐÚNG</v>
      </c>
      <c r="M3821" s="5" t="str" cm="1">
        <f t="array" ref="M3821">_xlfn.IFS(A3821="Ban_dam_1_phuong", IF(ABS(H3821 / (0.8 * (F3821 * D3821^2 / 8)) - 1) &lt; 0.01, "ĐÚNG", "SAI"), A3821="Ban_ke_4_canh_2_phuong", IF(ABS(H3821 / (0.045 * F3821 * D3821^2) - 1) &lt; 0.01, "ĐÚNG", "SAI"), A3821="San_phang_Flat_Slab", IF(ABS(H3821 / ((0.6 * (F3821 * C3821 * D3821^2 / 8)) / D3821) - 1) &lt; 0.01, "ĐÚNG", "SAI"), A3821="San_console_Cantilever", IF(ABS(H3821 / (-1 * (F3821 * D3821^2 / 2)) - 1) &lt; 0.01, "ĐÚNG", "SAI"), A3821="San_o_co_Waffle_Slab", IF(ABS(H3821 / (0.048 * F3821 * D3821^2) - 1) &lt; 0.01, "ĐÚNG", "SAI"))</f>
        <v>ĐÚNG</v>
      </c>
    </row>
    <row r="3822" spans="1:13" x14ac:dyDescent="0.3">
      <c r="A3822" s="4" t="s">
        <v>16</v>
      </c>
      <c r="B3822" s="4" t="s">
        <v>13</v>
      </c>
      <c r="C3822" s="4">
        <v>6.44</v>
      </c>
      <c r="D3822" s="4">
        <v>2.99</v>
      </c>
      <c r="E3822" s="4">
        <v>0.14000000000000001</v>
      </c>
      <c r="F3822" s="4">
        <v>9.35</v>
      </c>
      <c r="G3822" s="4">
        <v>4820</v>
      </c>
      <c r="H3822" s="4">
        <v>8.359</v>
      </c>
      <c r="I3822" s="4">
        <v>1.6719999999999999</v>
      </c>
      <c r="J3822" s="4" t="str">
        <f>IF(AND(A3822="Ban_dam_1_phuong", C3822/D3822 &gt; 2),"ĐÚNG", "SAI HÌNH HỌC" )</f>
        <v>ĐÚNG</v>
      </c>
      <c r="K3822" s="4"/>
      <c r="L3822" s="4" t="str">
        <f t="shared" si="299"/>
        <v>ĐÚNG</v>
      </c>
      <c r="M3822" s="5" t="str" cm="1">
        <f t="array" ref="M3822">_xlfn.IFS(A3822="Ban_dam_1_phuong", IF(ABS(H3822 / (0.8 * (F3822 * D3822^2 / 8)) - 1) &lt; 0.01, "ĐÚNG", "SAI"), A3822="Ban_ke_4_canh_2_phuong", IF(ABS(H3822 / (0.045 * F3822 * D3822^2) - 1) &lt; 0.01, "ĐÚNG", "SAI"), A3822="San_phang_Flat_Slab", IF(ABS(H3822 / ((0.6 * (F3822 * C3822 * D3822^2 / 8)) / D3822) - 1) &lt; 0.01, "ĐÚNG", "SAI"), A3822="San_console_Cantilever", IF(ABS(H3822 / (-1 * (F3822 * D3822^2 / 2)) - 1) &lt; 0.01, "ĐÚNG", "SAI"), A3822="San_o_co_Waffle_Slab", IF(ABS(H3822 / (0.048 * F3822 * D3822^2) - 1) &lt; 0.01, "ĐÚNG", "SAI"))</f>
        <v>ĐÚNG</v>
      </c>
    </row>
    <row r="3823" spans="1:13" x14ac:dyDescent="0.3">
      <c r="A3823" s="4" t="s">
        <v>18</v>
      </c>
      <c r="B3823" s="4" t="s">
        <v>17</v>
      </c>
      <c r="C3823" s="4">
        <v>4.43</v>
      </c>
      <c r="D3823" s="4">
        <v>1.89</v>
      </c>
      <c r="E3823" s="4">
        <v>0.11</v>
      </c>
      <c r="F3823" s="4">
        <v>8.33</v>
      </c>
      <c r="G3823" s="4">
        <v>4821</v>
      </c>
      <c r="H3823" s="4">
        <v>-14.878</v>
      </c>
      <c r="I3823" s="4">
        <v>-1.488</v>
      </c>
      <c r="J3823" s="4"/>
      <c r="K3823" s="4" t="str">
        <f>IF(AND(A3823="San_console_Cantilever", H3823 &lt; 0),  "ĐÚNG","SAI DẤU MOMEN")</f>
        <v>ĐÚNG</v>
      </c>
      <c r="L3823" s="4" t="str">
        <f t="shared" si="299"/>
        <v>ĐÚNG</v>
      </c>
      <c r="M3823" s="5" t="str" cm="1">
        <f t="array" ref="M3823">_xlfn.IFS(A3823="Ban_dam_1_phuong", IF(ABS(H3823 / (0.8 * (F3823 * D3823^2 / 8)) - 1) &lt; 0.01, "ĐÚNG", "SAI"), A3823="Ban_ke_4_canh_2_phuong", IF(ABS(H3823 / (0.045 * F3823 * D3823^2) - 1) &lt; 0.01, "ĐÚNG", "SAI"), A3823="San_phang_Flat_Slab", IF(ABS(H3823 / ((0.6 * (F3823 * C3823 * D3823^2 / 8)) / D3823) - 1) &lt; 0.01, "ĐÚNG", "SAI"), A3823="San_console_Cantilever", IF(ABS(H3823 / (-1 * (F3823 * D3823^2 / 2)) - 1) &lt; 0.01, "ĐÚNG", "SAI"), A3823="San_o_co_Waffle_Slab", IF(ABS(H3823 / (0.048 * F3823 * D3823^2) - 1) &lt; 0.01, "ĐÚNG", "SAI"))</f>
        <v>ĐÚNG</v>
      </c>
    </row>
    <row r="3824" spans="1:13" x14ac:dyDescent="0.3">
      <c r="A3824" s="4" t="s">
        <v>16</v>
      </c>
      <c r="B3824" s="4" t="s">
        <v>17</v>
      </c>
      <c r="C3824" s="4">
        <v>7.71</v>
      </c>
      <c r="D3824" s="4">
        <v>3.03</v>
      </c>
      <c r="E3824" s="4">
        <v>0.14000000000000001</v>
      </c>
      <c r="F3824" s="4">
        <v>9.35</v>
      </c>
      <c r="G3824" s="4">
        <v>4822</v>
      </c>
      <c r="H3824" s="4">
        <v>8.5839999999999996</v>
      </c>
      <c r="I3824" s="4">
        <v>1.7170000000000001</v>
      </c>
      <c r="J3824" s="4" t="str">
        <f>IF(AND(A3824="Ban_dam_1_phuong", C3824/D3824 &gt; 2),"ĐÚNG", "SAI HÌNH HỌC" )</f>
        <v>ĐÚNG</v>
      </c>
      <c r="K3824" s="4"/>
      <c r="L3824" s="4" t="str">
        <f t="shared" si="299"/>
        <v>ĐÚNG</v>
      </c>
      <c r="M3824" s="5" t="str" cm="1">
        <f t="array" ref="M3824">_xlfn.IFS(A3824="Ban_dam_1_phuong", IF(ABS(H3824 / (0.8 * (F3824 * D3824^2 / 8)) - 1) &lt; 0.01, "ĐÚNG", "SAI"), A3824="Ban_ke_4_canh_2_phuong", IF(ABS(H3824 / (0.045 * F3824 * D3824^2) - 1) &lt; 0.01, "ĐÚNG", "SAI"), A3824="San_phang_Flat_Slab", IF(ABS(H3824 / ((0.6 * (F3824 * C3824 * D3824^2 / 8)) / D3824) - 1) &lt; 0.01, "ĐÚNG", "SAI"), A3824="San_console_Cantilever", IF(ABS(H3824 / (-1 * (F3824 * D3824^2 / 2)) - 1) &lt; 0.01, "ĐÚNG", "SAI"), A3824="San_o_co_Waffle_Slab", IF(ABS(H3824 / (0.048 * F3824 * D3824^2) - 1) &lt; 0.01, "ĐÚNG", "SAI"))</f>
        <v>ĐÚNG</v>
      </c>
    </row>
    <row r="3825" spans="1:13" x14ac:dyDescent="0.3">
      <c r="A3825" s="4" t="s">
        <v>14</v>
      </c>
      <c r="B3825" s="4" t="s">
        <v>15</v>
      </c>
      <c r="C3825" s="4">
        <v>10.75</v>
      </c>
      <c r="D3825" s="4">
        <v>9.7799999999999994</v>
      </c>
      <c r="E3825" s="4">
        <v>0.46</v>
      </c>
      <c r="F3825" s="4">
        <v>11.71</v>
      </c>
      <c r="G3825" s="4">
        <v>4823</v>
      </c>
      <c r="H3825" s="4">
        <v>53.762</v>
      </c>
      <c r="I3825" s="4">
        <v>64.954999999999998</v>
      </c>
      <c r="J3825" s="4"/>
      <c r="K3825" s="4"/>
      <c r="L3825" s="4" t="str">
        <f t="shared" si="299"/>
        <v>ĐÚNG</v>
      </c>
      <c r="M3825" s="5" t="str" cm="1">
        <f t="array" ref="M3825">_xlfn.IFS(A3825="Ban_dam_1_phuong", IF(ABS(H3825 / (0.8 * (F3825 * D3825^2 / 8)) - 1) &lt; 0.01, "ĐÚNG", "SAI"), A3825="Ban_ke_4_canh_2_phuong", IF(ABS(H3825 / (0.045 * F3825 * D3825^2) - 1) &lt; 0.01, "ĐÚNG", "SAI"), A3825="San_phang_Flat_Slab", IF(ABS(H3825 / ((0.6 * (F3825 * C3825 * D3825^2 / 8)) / D3825) - 1) &lt; 0.01, "ĐÚNG", "SAI"), A3825="San_console_Cantilever", IF(ABS(H3825 / (-1 * (F3825 * D3825^2 / 2)) - 1) &lt; 0.01, "ĐÚNG", "SAI"), A3825="San_o_co_Waffle_Slab", IF(ABS(H3825 / (0.048 * F3825 * D3825^2) - 1) &lt; 0.01, "ĐÚNG", "SAI"))</f>
        <v>ĐÚNG</v>
      </c>
    </row>
    <row r="3826" spans="1:13" x14ac:dyDescent="0.3">
      <c r="A3826" s="4" t="s">
        <v>12</v>
      </c>
      <c r="B3826" s="4" t="s">
        <v>17</v>
      </c>
      <c r="C3826" s="4">
        <v>12.15</v>
      </c>
      <c r="D3826" s="4">
        <v>9.2899999999999991</v>
      </c>
      <c r="E3826" s="4">
        <v>0.23</v>
      </c>
      <c r="F3826" s="4">
        <v>12.38</v>
      </c>
      <c r="G3826" s="4">
        <v>4824</v>
      </c>
      <c r="H3826" s="4">
        <v>104.803</v>
      </c>
      <c r="I3826" s="4">
        <v>53.421999999999997</v>
      </c>
      <c r="J3826" s="4"/>
      <c r="K3826" s="4"/>
      <c r="L3826" s="4" t="str">
        <f t="shared" si="299"/>
        <v>ĐÚNG</v>
      </c>
      <c r="M3826" s="5" t="str" cm="1">
        <f t="array" ref="M3826">_xlfn.IFS(A3826="Ban_dam_1_phuong", IF(ABS(H3826 / (0.8 * (F3826 * D3826^2 / 8)) - 1) &lt; 0.01, "ĐÚNG", "SAI"), A3826="Ban_ke_4_canh_2_phuong", IF(ABS(H3826 / (0.045 * F3826 * D3826^2) - 1) &lt; 0.01, "ĐÚNG", "SAI"), A3826="San_phang_Flat_Slab", IF(ABS(H3826 / ((0.6 * (F3826 * C3826 * D3826^2 / 8)) / D3826) - 1) &lt; 0.01, "ĐÚNG", "SAI"), A3826="San_console_Cantilever", IF(ABS(H3826 / (-1 * (F3826 * D3826^2 / 2)) - 1) &lt; 0.01, "ĐÚNG", "SAI"), A3826="San_o_co_Waffle_Slab", IF(ABS(H3826 / (0.048 * F3826 * D3826^2) - 1) &lt; 0.01, "ĐÚNG", "SAI"))</f>
        <v>ĐÚNG</v>
      </c>
    </row>
    <row r="3827" spans="1:13" x14ac:dyDescent="0.3">
      <c r="A3827" s="4" t="s">
        <v>9</v>
      </c>
      <c r="B3827" s="4" t="s">
        <v>15</v>
      </c>
      <c r="C3827" s="4">
        <v>5.54</v>
      </c>
      <c r="D3827" s="4">
        <v>3.45</v>
      </c>
      <c r="E3827" s="4">
        <v>0.15</v>
      </c>
      <c r="F3827" s="4">
        <v>9.68</v>
      </c>
      <c r="G3827" s="4">
        <v>4825</v>
      </c>
      <c r="H3827" s="4">
        <v>5.1849999999999996</v>
      </c>
      <c r="I3827" s="4">
        <v>10.398</v>
      </c>
      <c r="J3827" s="4"/>
      <c r="K3827" s="4"/>
      <c r="L3827" s="4" t="str">
        <f t="shared" si="299"/>
        <v>ĐÚNG</v>
      </c>
      <c r="M3827" s="5" t="str" cm="1">
        <f t="array" ref="M3827">_xlfn.IFS(A3827="Ban_dam_1_phuong", IF(ABS(H3827 / (0.8 * (F3827 * D3827^2 / 8)) - 1) &lt; 0.01, "ĐÚNG", "SAI"), A3827="Ban_ke_4_canh_2_phuong", IF(ABS(H3827 / (0.045 * F3827 * D3827^2) - 1) &lt; 0.01, "ĐÚNG", "SAI"), A3827="San_phang_Flat_Slab", IF(ABS(H3827 / ((0.6 * (F3827 * C3827 * D3827^2 / 8)) / D3827) - 1) &lt; 0.01, "ĐÚNG", "SAI"), A3827="San_console_Cantilever", IF(ABS(H3827 / (-1 * (F3827 * D3827^2 / 2)) - 1) &lt; 0.01, "ĐÚNG", "SAI"), A3827="San_o_co_Waffle_Slab", IF(ABS(H3827 / (0.048 * F3827 * D3827^2) - 1) &lt; 0.01, "ĐÚNG", "SAI"))</f>
        <v>ĐÚNG</v>
      </c>
    </row>
    <row r="3828" spans="1:13" x14ac:dyDescent="0.3">
      <c r="A3828" s="4" t="s">
        <v>14</v>
      </c>
      <c r="B3828" s="4" t="s">
        <v>15</v>
      </c>
      <c r="C3828" s="4">
        <v>13.87</v>
      </c>
      <c r="D3828" s="4">
        <v>10.45</v>
      </c>
      <c r="E3828" s="4">
        <v>0.44</v>
      </c>
      <c r="F3828" s="4">
        <v>11.37</v>
      </c>
      <c r="G3828" s="4">
        <v>4826</v>
      </c>
      <c r="H3828" s="4">
        <v>59.597999999999999</v>
      </c>
      <c r="I3828" s="4">
        <v>104.992</v>
      </c>
      <c r="J3828" s="4"/>
      <c r="K3828" s="4"/>
      <c r="L3828" s="4" t="str">
        <f t="shared" si="299"/>
        <v>ĐÚNG</v>
      </c>
      <c r="M3828" s="5" t="str" cm="1">
        <f t="array" ref="M3828">_xlfn.IFS(A3828="Ban_dam_1_phuong", IF(ABS(H3828 / (0.8 * (F3828 * D3828^2 / 8)) - 1) &lt; 0.01, "ĐÚNG", "SAI"), A3828="Ban_ke_4_canh_2_phuong", IF(ABS(H3828 / (0.045 * F3828 * D3828^2) - 1) &lt; 0.01, "ĐÚNG", "SAI"), A3828="San_phang_Flat_Slab", IF(ABS(H3828 / ((0.6 * (F3828 * C3828 * D3828^2 / 8)) / D3828) - 1) &lt; 0.01, "ĐÚNG", "SAI"), A3828="San_console_Cantilever", IF(ABS(H3828 / (-1 * (F3828 * D3828^2 / 2)) - 1) &lt; 0.01, "ĐÚNG", "SAI"), A3828="San_o_co_Waffle_Slab", IF(ABS(H3828 / (0.048 * F3828 * D3828^2) - 1) &lt; 0.01, "ĐÚNG", "SAI"))</f>
        <v>ĐÚNG</v>
      </c>
    </row>
    <row r="3829" spans="1:13" x14ac:dyDescent="0.3">
      <c r="A3829" s="4" t="s">
        <v>16</v>
      </c>
      <c r="B3829" s="4" t="s">
        <v>17</v>
      </c>
      <c r="C3829" s="4">
        <v>6.37</v>
      </c>
      <c r="D3829" s="4">
        <v>2.0699999999999998</v>
      </c>
      <c r="E3829" s="4">
        <v>0.12</v>
      </c>
      <c r="F3829" s="4">
        <v>8.67</v>
      </c>
      <c r="G3829" s="4">
        <v>4827</v>
      </c>
      <c r="H3829" s="4">
        <v>3.7149999999999999</v>
      </c>
      <c r="I3829" s="4">
        <v>0.74299999999999999</v>
      </c>
      <c r="J3829" s="4" t="str">
        <f>IF(AND(A3829="Ban_dam_1_phuong", C3829/D3829 &gt; 2),"ĐÚNG", "SAI HÌNH HỌC" )</f>
        <v>ĐÚNG</v>
      </c>
      <c r="K3829" s="4"/>
      <c r="L3829" s="4" t="str">
        <f t="shared" si="299"/>
        <v>ĐÚNG</v>
      </c>
      <c r="M3829" s="5" t="str" cm="1">
        <f t="array" ref="M3829">_xlfn.IFS(A3829="Ban_dam_1_phuong", IF(ABS(H3829 / (0.8 * (F3829 * D3829^2 / 8)) - 1) &lt; 0.01, "ĐÚNG", "SAI"), A3829="Ban_ke_4_canh_2_phuong", IF(ABS(H3829 / (0.045 * F3829 * D3829^2) - 1) &lt; 0.01, "ĐÚNG", "SAI"), A3829="San_phang_Flat_Slab", IF(ABS(H3829 / ((0.6 * (F3829 * C3829 * D3829^2 / 8)) / D3829) - 1) &lt; 0.01, "ĐÚNG", "SAI"), A3829="San_console_Cantilever", IF(ABS(H3829 / (-1 * (F3829 * D3829^2 / 2)) - 1) &lt; 0.01, "ĐÚNG", "SAI"), A3829="San_o_co_Waffle_Slab", IF(ABS(H3829 / (0.048 * F3829 * D3829^2) - 1) &lt; 0.01, "ĐÚNG", "SAI"))</f>
        <v>ĐÚNG</v>
      </c>
    </row>
    <row r="3830" spans="1:13" x14ac:dyDescent="0.3">
      <c r="A3830" s="4" t="s">
        <v>18</v>
      </c>
      <c r="B3830" s="4" t="s">
        <v>13</v>
      </c>
      <c r="C3830" s="4">
        <v>4.9800000000000004</v>
      </c>
      <c r="D3830" s="4">
        <v>2.2999999999999998</v>
      </c>
      <c r="E3830" s="4">
        <v>0.13</v>
      </c>
      <c r="F3830" s="4">
        <v>9.01</v>
      </c>
      <c r="G3830" s="4">
        <v>4828</v>
      </c>
      <c r="H3830" s="4">
        <v>-23.831</v>
      </c>
      <c r="I3830" s="4">
        <v>-2.383</v>
      </c>
      <c r="J3830" s="4"/>
      <c r="K3830" s="4" t="str">
        <f>IF(AND(A3830="San_console_Cantilever", H3830 &lt; 0),  "ĐÚNG","SAI DẤU MOMEN")</f>
        <v>ĐÚNG</v>
      </c>
      <c r="L3830" s="4" t="str">
        <f t="shared" si="299"/>
        <v>ĐÚNG</v>
      </c>
      <c r="M3830" s="5" t="str" cm="1">
        <f t="array" ref="M3830">_xlfn.IFS(A3830="Ban_dam_1_phuong", IF(ABS(H3830 / (0.8 * (F3830 * D3830^2 / 8)) - 1) &lt; 0.01, "ĐÚNG", "SAI"), A3830="Ban_ke_4_canh_2_phuong", IF(ABS(H3830 / (0.045 * F3830 * D3830^2) - 1) &lt; 0.01, "ĐÚNG", "SAI"), A3830="San_phang_Flat_Slab", IF(ABS(H3830 / ((0.6 * (F3830 * C3830 * D3830^2 / 8)) / D3830) - 1) &lt; 0.01, "ĐÚNG", "SAI"), A3830="San_console_Cantilever", IF(ABS(H3830 / (-1 * (F3830 * D3830^2 / 2)) - 1) &lt; 0.01, "ĐÚNG", "SAI"), A3830="San_o_co_Waffle_Slab", IF(ABS(H3830 / (0.048 * F3830 * D3830^2) - 1) &lt; 0.01, "ĐÚNG", "SAI"))</f>
        <v>ĐÚNG</v>
      </c>
    </row>
    <row r="3831" spans="1:13" x14ac:dyDescent="0.3">
      <c r="A3831" s="4" t="s">
        <v>16</v>
      </c>
      <c r="B3831" s="4" t="s">
        <v>11</v>
      </c>
      <c r="C3831" s="4">
        <v>7.6</v>
      </c>
      <c r="D3831" s="4">
        <v>2.48</v>
      </c>
      <c r="E3831" s="4">
        <v>0.13</v>
      </c>
      <c r="F3831" s="4">
        <v>9.01</v>
      </c>
      <c r="G3831" s="4">
        <v>4829</v>
      </c>
      <c r="H3831" s="4">
        <v>5.5419999999999998</v>
      </c>
      <c r="I3831" s="4">
        <v>1.1080000000000001</v>
      </c>
      <c r="J3831" s="4" t="str">
        <f t="shared" ref="J3831:J3832" si="302">IF(AND(A3831="Ban_dam_1_phuong", C3831/D3831 &gt; 2),"ĐÚNG", "SAI HÌNH HỌC" )</f>
        <v>ĐÚNG</v>
      </c>
      <c r="K3831" s="4"/>
      <c r="L3831" s="4" t="str">
        <f t="shared" si="299"/>
        <v>ĐÚNG</v>
      </c>
      <c r="M3831" s="5" t="str" cm="1">
        <f t="array" ref="M3831">_xlfn.IFS(A3831="Ban_dam_1_phuong", IF(ABS(H3831 / (0.8 * (F3831 * D3831^2 / 8)) - 1) &lt; 0.01, "ĐÚNG", "SAI"), A3831="Ban_ke_4_canh_2_phuong", IF(ABS(H3831 / (0.045 * F3831 * D3831^2) - 1) &lt; 0.01, "ĐÚNG", "SAI"), A3831="San_phang_Flat_Slab", IF(ABS(H3831 / ((0.6 * (F3831 * C3831 * D3831^2 / 8)) / D3831) - 1) &lt; 0.01, "ĐÚNG", "SAI"), A3831="San_console_Cantilever", IF(ABS(H3831 / (-1 * (F3831 * D3831^2 / 2)) - 1) &lt; 0.01, "ĐÚNG", "SAI"), A3831="San_o_co_Waffle_Slab", IF(ABS(H3831 / (0.048 * F3831 * D3831^2) - 1) &lt; 0.01, "ĐÚNG", "SAI"))</f>
        <v>ĐÚNG</v>
      </c>
    </row>
    <row r="3832" spans="1:13" x14ac:dyDescent="0.3">
      <c r="A3832" s="4" t="s">
        <v>16</v>
      </c>
      <c r="B3832" s="4" t="s">
        <v>10</v>
      </c>
      <c r="C3832" s="4">
        <v>6.88</v>
      </c>
      <c r="D3832" s="4">
        <v>2.0699999999999998</v>
      </c>
      <c r="E3832" s="4">
        <v>0.13</v>
      </c>
      <c r="F3832" s="4">
        <v>9.01</v>
      </c>
      <c r="G3832" s="4">
        <v>4830</v>
      </c>
      <c r="H3832" s="4">
        <v>3.8610000000000002</v>
      </c>
      <c r="I3832" s="4">
        <v>0.77200000000000002</v>
      </c>
      <c r="J3832" s="4" t="str">
        <f t="shared" si="302"/>
        <v>ĐÚNG</v>
      </c>
      <c r="K3832" s="4"/>
      <c r="L3832" s="4" t="str">
        <f t="shared" si="299"/>
        <v>ĐÚNG</v>
      </c>
      <c r="M3832" s="5" t="str" cm="1">
        <f t="array" ref="M3832">_xlfn.IFS(A3832="Ban_dam_1_phuong", IF(ABS(H3832 / (0.8 * (F3832 * D3832^2 / 8)) - 1) &lt; 0.01, "ĐÚNG", "SAI"), A3832="Ban_ke_4_canh_2_phuong", IF(ABS(H3832 / (0.045 * F3832 * D3832^2) - 1) &lt; 0.01, "ĐÚNG", "SAI"), A3832="San_phang_Flat_Slab", IF(ABS(H3832 / ((0.6 * (F3832 * C3832 * D3832^2 / 8)) / D3832) - 1) &lt; 0.01, "ĐÚNG", "SAI"), A3832="San_console_Cantilever", IF(ABS(H3832 / (-1 * (F3832 * D3832^2 / 2)) - 1) &lt; 0.01, "ĐÚNG", "SAI"), A3832="San_o_co_Waffle_Slab", IF(ABS(H3832 / (0.048 * F3832 * D3832^2) - 1) &lt; 0.01, "ĐÚNG", "SAI"))</f>
        <v>ĐÚNG</v>
      </c>
    </row>
    <row r="3833" spans="1:13" x14ac:dyDescent="0.3">
      <c r="A3833" s="4" t="s">
        <v>18</v>
      </c>
      <c r="B3833" s="4" t="s">
        <v>13</v>
      </c>
      <c r="C3833" s="4">
        <v>4.3600000000000003</v>
      </c>
      <c r="D3833" s="4">
        <v>1.34</v>
      </c>
      <c r="E3833" s="4">
        <v>0.13</v>
      </c>
      <c r="F3833" s="4">
        <v>9.01</v>
      </c>
      <c r="G3833" s="4">
        <v>4831</v>
      </c>
      <c r="H3833" s="4">
        <v>-8.0890000000000004</v>
      </c>
      <c r="I3833" s="4">
        <v>-0.80900000000000005</v>
      </c>
      <c r="J3833" s="4"/>
      <c r="K3833" s="4" t="str">
        <f>IF(AND(A3833="San_console_Cantilever", H3833 &lt; 0),  "ĐÚNG","SAI DẤU MOMEN")</f>
        <v>ĐÚNG</v>
      </c>
      <c r="L3833" s="4" t="str">
        <f t="shared" si="299"/>
        <v>ĐÚNG</v>
      </c>
      <c r="M3833" s="5" t="str" cm="1">
        <f t="array" ref="M3833">_xlfn.IFS(A3833="Ban_dam_1_phuong", IF(ABS(H3833 / (0.8 * (F3833 * D3833^2 / 8)) - 1) &lt; 0.01, "ĐÚNG", "SAI"), A3833="Ban_ke_4_canh_2_phuong", IF(ABS(H3833 / (0.045 * F3833 * D3833^2) - 1) &lt; 0.01, "ĐÚNG", "SAI"), A3833="San_phang_Flat_Slab", IF(ABS(H3833 / ((0.6 * (F3833 * C3833 * D3833^2 / 8)) / D3833) - 1) &lt; 0.01, "ĐÚNG", "SAI"), A3833="San_console_Cantilever", IF(ABS(H3833 / (-1 * (F3833 * D3833^2 / 2)) - 1) &lt; 0.01, "ĐÚNG", "SAI"), A3833="San_o_co_Waffle_Slab", IF(ABS(H3833 / (0.048 * F3833 * D3833^2) - 1) &lt; 0.01, "ĐÚNG", "SAI"))</f>
        <v>ĐÚNG</v>
      </c>
    </row>
    <row r="3834" spans="1:13" x14ac:dyDescent="0.3">
      <c r="A3834" s="4" t="s">
        <v>12</v>
      </c>
      <c r="B3834" s="4" t="s">
        <v>11</v>
      </c>
      <c r="C3834" s="4">
        <v>10.57</v>
      </c>
      <c r="D3834" s="4">
        <v>8.66</v>
      </c>
      <c r="E3834" s="4">
        <v>0.24</v>
      </c>
      <c r="F3834" s="4">
        <v>12.72</v>
      </c>
      <c r="G3834" s="4">
        <v>4832</v>
      </c>
      <c r="H3834" s="4">
        <v>87.325999999999993</v>
      </c>
      <c r="I3834" s="4">
        <v>47.697000000000003</v>
      </c>
      <c r="J3834" s="4"/>
      <c r="K3834" s="4"/>
      <c r="L3834" s="4" t="str">
        <f t="shared" si="299"/>
        <v>ĐÚNG</v>
      </c>
      <c r="M3834" s="5" t="str" cm="1">
        <f t="array" ref="M3834">_xlfn.IFS(A3834="Ban_dam_1_phuong", IF(ABS(H3834 / (0.8 * (F3834 * D3834^2 / 8)) - 1) &lt; 0.01, "ĐÚNG", "SAI"), A3834="Ban_ke_4_canh_2_phuong", IF(ABS(H3834 / (0.045 * F3834 * D3834^2) - 1) &lt; 0.01, "ĐÚNG", "SAI"), A3834="San_phang_Flat_Slab", IF(ABS(H3834 / ((0.6 * (F3834 * C3834 * D3834^2 / 8)) / D3834) - 1) &lt; 0.01, "ĐÚNG", "SAI"), A3834="San_console_Cantilever", IF(ABS(H3834 / (-1 * (F3834 * D3834^2 / 2)) - 1) &lt; 0.01, "ĐÚNG", "SAI"), A3834="San_o_co_Waffle_Slab", IF(ABS(H3834 / (0.048 * F3834 * D3834^2) - 1) &lt; 0.01, "ĐÚNG", "SAI"))</f>
        <v>ĐÚNG</v>
      </c>
    </row>
    <row r="3835" spans="1:13" x14ac:dyDescent="0.3">
      <c r="A3835" s="4" t="s">
        <v>14</v>
      </c>
      <c r="B3835" s="4" t="s">
        <v>15</v>
      </c>
      <c r="C3835" s="4">
        <v>12.18</v>
      </c>
      <c r="D3835" s="4">
        <v>9.09</v>
      </c>
      <c r="E3835" s="4">
        <v>0.38</v>
      </c>
      <c r="F3835" s="4">
        <v>10.36</v>
      </c>
      <c r="G3835" s="4">
        <v>4833</v>
      </c>
      <c r="H3835" s="4">
        <v>41.088999999999999</v>
      </c>
      <c r="I3835" s="4">
        <v>73.772999999999996</v>
      </c>
      <c r="J3835" s="4"/>
      <c r="K3835" s="4"/>
      <c r="L3835" s="4" t="str">
        <f t="shared" si="299"/>
        <v>ĐÚNG</v>
      </c>
      <c r="M3835" s="5" t="str" cm="1">
        <f t="array" ref="M3835">_xlfn.IFS(A3835="Ban_dam_1_phuong", IF(ABS(H3835 / (0.8 * (F3835 * D3835^2 / 8)) - 1) &lt; 0.01, "ĐÚNG", "SAI"), A3835="Ban_ke_4_canh_2_phuong", IF(ABS(H3835 / (0.045 * F3835 * D3835^2) - 1) &lt; 0.01, "ĐÚNG", "SAI"), A3835="San_phang_Flat_Slab", IF(ABS(H3835 / ((0.6 * (F3835 * C3835 * D3835^2 / 8)) / D3835) - 1) &lt; 0.01, "ĐÚNG", "SAI"), A3835="San_console_Cantilever", IF(ABS(H3835 / (-1 * (F3835 * D3835^2 / 2)) - 1) &lt; 0.01, "ĐÚNG", "SAI"), A3835="San_o_co_Waffle_Slab", IF(ABS(H3835 / (0.048 * F3835 * D3835^2) - 1) &lt; 0.01, "ĐÚNG", "SAI"))</f>
        <v>ĐÚNG</v>
      </c>
    </row>
    <row r="3836" spans="1:13" x14ac:dyDescent="0.3">
      <c r="A3836" s="4" t="s">
        <v>9</v>
      </c>
      <c r="B3836" s="4" t="s">
        <v>13</v>
      </c>
      <c r="C3836" s="4">
        <v>10.07</v>
      </c>
      <c r="D3836" s="4">
        <v>5.6</v>
      </c>
      <c r="E3836" s="4">
        <v>0.16</v>
      </c>
      <c r="F3836" s="4">
        <v>10.02</v>
      </c>
      <c r="G3836" s="4">
        <v>4834</v>
      </c>
      <c r="H3836" s="4">
        <v>14.14</v>
      </c>
      <c r="I3836" s="4">
        <v>35.563000000000002</v>
      </c>
      <c r="J3836" s="4"/>
      <c r="K3836" s="4"/>
      <c r="L3836" s="4" t="str">
        <f t="shared" si="299"/>
        <v>ĐÚNG</v>
      </c>
      <c r="M3836" s="5" t="str" cm="1">
        <f t="array" ref="M3836">_xlfn.IFS(A3836="Ban_dam_1_phuong", IF(ABS(H3836 / (0.8 * (F3836 * D3836^2 / 8)) - 1) &lt; 0.01, "ĐÚNG", "SAI"), A3836="Ban_ke_4_canh_2_phuong", IF(ABS(H3836 / (0.045 * F3836 * D3836^2) - 1) &lt; 0.01, "ĐÚNG", "SAI"), A3836="San_phang_Flat_Slab", IF(ABS(H3836 / ((0.6 * (F3836 * C3836 * D3836^2 / 8)) / D3836) - 1) &lt; 0.01, "ĐÚNG", "SAI"), A3836="San_console_Cantilever", IF(ABS(H3836 / (-1 * (F3836 * D3836^2 / 2)) - 1) &lt; 0.01, "ĐÚNG", "SAI"), A3836="San_o_co_Waffle_Slab", IF(ABS(H3836 / (0.048 * F3836 * D3836^2) - 1) &lt; 0.01, "ĐÚNG", "SAI"))</f>
        <v>ĐÚNG</v>
      </c>
    </row>
    <row r="3837" spans="1:13" x14ac:dyDescent="0.3">
      <c r="A3837" s="4" t="s">
        <v>18</v>
      </c>
      <c r="B3837" s="4" t="s">
        <v>15</v>
      </c>
      <c r="C3837" s="4">
        <v>3.53</v>
      </c>
      <c r="D3837" s="4">
        <v>1.53</v>
      </c>
      <c r="E3837" s="4">
        <v>0.1</v>
      </c>
      <c r="F3837" s="4">
        <v>8</v>
      </c>
      <c r="G3837" s="4">
        <v>4835</v>
      </c>
      <c r="H3837" s="4">
        <v>-9.3640000000000008</v>
      </c>
      <c r="I3837" s="4">
        <v>-0.93600000000000005</v>
      </c>
      <c r="J3837" s="4"/>
      <c r="K3837" s="4" t="str">
        <f>IF(AND(A3837="San_console_Cantilever", H3837 &lt; 0),  "ĐÚNG","SAI DẤU MOMEN")</f>
        <v>ĐÚNG</v>
      </c>
      <c r="L3837" s="4" t="str">
        <f t="shared" si="299"/>
        <v>ĐÚNG</v>
      </c>
      <c r="M3837" s="5" t="str" cm="1">
        <f t="array" ref="M3837">_xlfn.IFS(A3837="Ban_dam_1_phuong", IF(ABS(H3837 / (0.8 * (F3837 * D3837^2 / 8)) - 1) &lt; 0.01, "ĐÚNG", "SAI"), A3837="Ban_ke_4_canh_2_phuong", IF(ABS(H3837 / (0.045 * F3837 * D3837^2) - 1) &lt; 0.01, "ĐÚNG", "SAI"), A3837="San_phang_Flat_Slab", IF(ABS(H3837 / ((0.6 * (F3837 * C3837 * D3837^2 / 8)) / D3837) - 1) &lt; 0.01, "ĐÚNG", "SAI"), A3837="San_console_Cantilever", IF(ABS(H3837 / (-1 * (F3837 * D3837^2 / 2)) - 1) &lt; 0.01, "ĐÚNG", "SAI"), A3837="San_o_co_Waffle_Slab", IF(ABS(H3837 / (0.048 * F3837 * D3837^2) - 1) &lt; 0.01, "ĐÚNG", "SAI"))</f>
        <v>ĐÚNG</v>
      </c>
    </row>
    <row r="3838" spans="1:13" x14ac:dyDescent="0.3">
      <c r="A3838" s="4" t="s">
        <v>16</v>
      </c>
      <c r="B3838" s="4" t="s">
        <v>17</v>
      </c>
      <c r="C3838" s="4">
        <v>6.74</v>
      </c>
      <c r="D3838" s="4">
        <v>2.19</v>
      </c>
      <c r="E3838" s="4">
        <v>0.13</v>
      </c>
      <c r="F3838" s="4">
        <v>9.01</v>
      </c>
      <c r="G3838" s="4">
        <v>4836</v>
      </c>
      <c r="H3838" s="4">
        <v>4.3209999999999997</v>
      </c>
      <c r="I3838" s="4">
        <v>0.86399999999999999</v>
      </c>
      <c r="J3838" s="4" t="str">
        <f>IF(AND(A3838="Ban_dam_1_phuong", C3838/D3838 &gt; 2),"ĐÚNG", "SAI HÌNH HỌC" )</f>
        <v>ĐÚNG</v>
      </c>
      <c r="K3838" s="4"/>
      <c r="L3838" s="4" t="str">
        <f t="shared" si="299"/>
        <v>ĐÚNG</v>
      </c>
      <c r="M3838" s="5" t="str" cm="1">
        <f t="array" ref="M3838">_xlfn.IFS(A3838="Ban_dam_1_phuong", IF(ABS(H3838 / (0.8 * (F3838 * D3838^2 / 8)) - 1) &lt; 0.01, "ĐÚNG", "SAI"), A3838="Ban_ke_4_canh_2_phuong", IF(ABS(H3838 / (0.045 * F3838 * D3838^2) - 1) &lt; 0.01, "ĐÚNG", "SAI"), A3838="San_phang_Flat_Slab", IF(ABS(H3838 / ((0.6 * (F3838 * C3838 * D3838^2 / 8)) / D3838) - 1) &lt; 0.01, "ĐÚNG", "SAI"), A3838="San_console_Cantilever", IF(ABS(H3838 / (-1 * (F3838 * D3838^2 / 2)) - 1) &lt; 0.01, "ĐÚNG", "SAI"), A3838="San_o_co_Waffle_Slab", IF(ABS(H3838 / (0.048 * F3838 * D3838^2) - 1) &lt; 0.01, "ĐÚNG", "SAI"))</f>
        <v>ĐÚNG</v>
      </c>
    </row>
    <row r="3839" spans="1:13" x14ac:dyDescent="0.3">
      <c r="A3839" s="4" t="s">
        <v>9</v>
      </c>
      <c r="B3839" s="4" t="s">
        <v>13</v>
      </c>
      <c r="C3839" s="4">
        <v>7.23</v>
      </c>
      <c r="D3839" s="4">
        <v>5.83</v>
      </c>
      <c r="E3839" s="4">
        <v>0.18</v>
      </c>
      <c r="F3839" s="4">
        <v>10.7</v>
      </c>
      <c r="G3839" s="4">
        <v>4837</v>
      </c>
      <c r="H3839" s="4">
        <v>16.366</v>
      </c>
      <c r="I3839" s="4">
        <v>19.576000000000001</v>
      </c>
      <c r="J3839" s="4"/>
      <c r="K3839" s="4"/>
      <c r="L3839" s="4" t="str">
        <f t="shared" si="299"/>
        <v>ĐÚNG</v>
      </c>
      <c r="M3839" s="5" t="str" cm="1">
        <f t="array" ref="M3839">_xlfn.IFS(A3839="Ban_dam_1_phuong", IF(ABS(H3839 / (0.8 * (F3839 * D3839^2 / 8)) - 1) &lt; 0.01, "ĐÚNG", "SAI"), A3839="Ban_ke_4_canh_2_phuong", IF(ABS(H3839 / (0.045 * F3839 * D3839^2) - 1) &lt; 0.01, "ĐÚNG", "SAI"), A3839="San_phang_Flat_Slab", IF(ABS(H3839 / ((0.6 * (F3839 * C3839 * D3839^2 / 8)) / D3839) - 1) &lt; 0.01, "ĐÚNG", "SAI"), A3839="San_console_Cantilever", IF(ABS(H3839 / (-1 * (F3839 * D3839^2 / 2)) - 1) &lt; 0.01, "ĐÚNG", "SAI"), A3839="San_o_co_Waffle_Slab", IF(ABS(H3839 / (0.048 * F3839 * D3839^2) - 1) &lt; 0.01, "ĐÚNG", "SAI"))</f>
        <v>ĐÚNG</v>
      </c>
    </row>
    <row r="3840" spans="1:13" x14ac:dyDescent="0.3">
      <c r="A3840" s="4" t="s">
        <v>14</v>
      </c>
      <c r="B3840" s="4" t="s">
        <v>13</v>
      </c>
      <c r="C3840" s="4">
        <v>14.16</v>
      </c>
      <c r="D3840" s="4">
        <v>10.130000000000001</v>
      </c>
      <c r="E3840" s="4">
        <v>0.46</v>
      </c>
      <c r="F3840" s="4">
        <v>11.71</v>
      </c>
      <c r="G3840" s="4">
        <v>4838</v>
      </c>
      <c r="H3840" s="4">
        <v>57.679000000000002</v>
      </c>
      <c r="I3840" s="4">
        <v>112.7</v>
      </c>
      <c r="J3840" s="4"/>
      <c r="K3840" s="4"/>
      <c r="L3840" s="4" t="str">
        <f t="shared" si="299"/>
        <v>ĐÚNG</v>
      </c>
      <c r="M3840" s="5" t="str" cm="1">
        <f t="array" ref="M3840">_xlfn.IFS(A3840="Ban_dam_1_phuong", IF(ABS(H3840 / (0.8 * (F3840 * D3840^2 / 8)) - 1) &lt; 0.01, "ĐÚNG", "SAI"), A3840="Ban_ke_4_canh_2_phuong", IF(ABS(H3840 / (0.045 * F3840 * D3840^2) - 1) &lt; 0.01, "ĐÚNG", "SAI"), A3840="San_phang_Flat_Slab", IF(ABS(H3840 / ((0.6 * (F3840 * C3840 * D3840^2 / 8)) / D3840) - 1) &lt; 0.01, "ĐÚNG", "SAI"), A3840="San_console_Cantilever", IF(ABS(H3840 / (-1 * (F3840 * D3840^2 / 2)) - 1) &lt; 0.01, "ĐÚNG", "SAI"), A3840="San_o_co_Waffle_Slab", IF(ABS(H3840 / (0.048 * F3840 * D3840^2) - 1) &lt; 0.01, "ĐÚNG", "SAI"))</f>
        <v>ĐÚNG</v>
      </c>
    </row>
    <row r="3841" spans="1:13" x14ac:dyDescent="0.3">
      <c r="A3841" s="4" t="s">
        <v>18</v>
      </c>
      <c r="B3841" s="4" t="s">
        <v>11</v>
      </c>
      <c r="C3841" s="4">
        <v>6.24</v>
      </c>
      <c r="D3841" s="4">
        <v>1.48</v>
      </c>
      <c r="E3841" s="4">
        <v>0.11</v>
      </c>
      <c r="F3841" s="4">
        <v>8.33</v>
      </c>
      <c r="G3841" s="4">
        <v>4839</v>
      </c>
      <c r="H3841" s="4">
        <v>-9.1229999999999993</v>
      </c>
      <c r="I3841" s="4">
        <v>-0.91200000000000003</v>
      </c>
      <c r="J3841" s="4"/>
      <c r="K3841" s="4" t="str">
        <f>IF(AND(A3841="San_console_Cantilever", H3841 &lt; 0),  "ĐÚNG","SAI DẤU MOMEN")</f>
        <v>ĐÚNG</v>
      </c>
      <c r="L3841" s="4" t="str">
        <f t="shared" si="299"/>
        <v>ĐÚNG</v>
      </c>
      <c r="M3841" s="5" t="str" cm="1">
        <f t="array" ref="M3841">_xlfn.IFS(A3841="Ban_dam_1_phuong", IF(ABS(H3841 / (0.8 * (F3841 * D3841^2 / 8)) - 1) &lt; 0.01, "ĐÚNG", "SAI"), A3841="Ban_ke_4_canh_2_phuong", IF(ABS(H3841 / (0.045 * F3841 * D3841^2) - 1) &lt; 0.01, "ĐÚNG", "SAI"), A3841="San_phang_Flat_Slab", IF(ABS(H3841 / ((0.6 * (F3841 * C3841 * D3841^2 / 8)) / D3841) - 1) &lt; 0.01, "ĐÚNG", "SAI"), A3841="San_console_Cantilever", IF(ABS(H3841 / (-1 * (F3841 * D3841^2 / 2)) - 1) &lt; 0.01, "ĐÚNG", "SAI"), A3841="San_o_co_Waffle_Slab", IF(ABS(H3841 / (0.048 * F3841 * D3841^2) - 1) &lt; 0.01, "ĐÚNG", "SAI"))</f>
        <v>ĐÚNG</v>
      </c>
    </row>
    <row r="3842" spans="1:13" x14ac:dyDescent="0.3">
      <c r="A3842" s="4" t="s">
        <v>14</v>
      </c>
      <c r="B3842" s="4" t="s">
        <v>15</v>
      </c>
      <c r="C3842" s="4">
        <v>12.57</v>
      </c>
      <c r="D3842" s="4">
        <v>10.68</v>
      </c>
      <c r="E3842" s="4">
        <v>0.35</v>
      </c>
      <c r="F3842" s="4">
        <v>10.02</v>
      </c>
      <c r="G3842" s="4">
        <v>4840</v>
      </c>
      <c r="H3842" s="4">
        <v>54.859000000000002</v>
      </c>
      <c r="I3842" s="4">
        <v>75.994</v>
      </c>
      <c r="J3842" s="4"/>
      <c r="K3842" s="4"/>
      <c r="L3842" s="4" t="str">
        <f t="shared" si="299"/>
        <v>ĐÚNG</v>
      </c>
      <c r="M3842" s="5" t="str" cm="1">
        <f t="array" ref="M3842">_xlfn.IFS(A3842="Ban_dam_1_phuong", IF(ABS(H3842 / (0.8 * (F3842 * D3842^2 / 8)) - 1) &lt; 0.01, "ĐÚNG", "SAI"), A3842="Ban_ke_4_canh_2_phuong", IF(ABS(H3842 / (0.045 * F3842 * D3842^2) - 1) &lt; 0.01, "ĐÚNG", "SAI"), A3842="San_phang_Flat_Slab", IF(ABS(H3842 / ((0.6 * (F3842 * C3842 * D3842^2 / 8)) / D3842) - 1) &lt; 0.01, "ĐÚNG", "SAI"), A3842="San_console_Cantilever", IF(ABS(H3842 / (-1 * (F3842 * D3842^2 / 2)) - 1) &lt; 0.01, "ĐÚNG", "SAI"), A3842="San_o_co_Waffle_Slab", IF(ABS(H3842 / (0.048 * F3842 * D3842^2) - 1) &lt; 0.01, "ĐÚNG", "SAI"))</f>
        <v>ĐÚNG</v>
      </c>
    </row>
    <row r="3843" spans="1:13" x14ac:dyDescent="0.3">
      <c r="A3843" s="4" t="s">
        <v>14</v>
      </c>
      <c r="B3843" s="4" t="s">
        <v>17</v>
      </c>
      <c r="C3843" s="4">
        <v>10.42</v>
      </c>
      <c r="D3843" s="4">
        <v>9.92</v>
      </c>
      <c r="E3843" s="4">
        <v>0.5</v>
      </c>
      <c r="F3843" s="4">
        <v>12.38</v>
      </c>
      <c r="G3843" s="4">
        <v>4841</v>
      </c>
      <c r="H3843" s="4">
        <v>58.476999999999997</v>
      </c>
      <c r="I3843" s="4">
        <v>64.52</v>
      </c>
      <c r="J3843" s="4"/>
      <c r="K3843" s="4"/>
      <c r="L3843" s="4" t="str">
        <f t="shared" si="299"/>
        <v>ĐÚNG</v>
      </c>
      <c r="M3843" s="5" t="str" cm="1">
        <f t="array" ref="M3843">_xlfn.IFS(A3843="Ban_dam_1_phuong", IF(ABS(H3843 / (0.8 * (F3843 * D3843^2 / 8)) - 1) &lt; 0.01, "ĐÚNG", "SAI"), A3843="Ban_ke_4_canh_2_phuong", IF(ABS(H3843 / (0.045 * F3843 * D3843^2) - 1) &lt; 0.01, "ĐÚNG", "SAI"), A3843="San_phang_Flat_Slab", IF(ABS(H3843 / ((0.6 * (F3843 * C3843 * D3843^2 / 8)) / D3843) - 1) &lt; 0.01, "ĐÚNG", "SAI"), A3843="San_console_Cantilever", IF(ABS(H3843 / (-1 * (F3843 * D3843^2 / 2)) - 1) &lt; 0.01, "ĐÚNG", "SAI"), A3843="San_o_co_Waffle_Slab", IF(ABS(H3843 / (0.048 * F3843 * D3843^2) - 1) &lt; 0.01, "ĐÚNG", "SAI"))</f>
        <v>ĐÚNG</v>
      </c>
    </row>
    <row r="3844" spans="1:13" x14ac:dyDescent="0.3">
      <c r="A3844" s="4" t="s">
        <v>18</v>
      </c>
      <c r="B3844" s="4" t="s">
        <v>10</v>
      </c>
      <c r="C3844" s="4">
        <v>5.33</v>
      </c>
      <c r="D3844" s="4">
        <v>1.83</v>
      </c>
      <c r="E3844" s="4">
        <v>0.1</v>
      </c>
      <c r="F3844" s="4">
        <v>8</v>
      </c>
      <c r="G3844" s="4">
        <v>4842</v>
      </c>
      <c r="H3844" s="4">
        <v>-13.396000000000001</v>
      </c>
      <c r="I3844" s="4">
        <v>-1.34</v>
      </c>
      <c r="J3844" s="4"/>
      <c r="K3844" s="4" t="str">
        <f>IF(AND(A3844="San_console_Cantilever", H3844 &lt; 0),  "ĐÚNG","SAI DẤU MOMEN")</f>
        <v>ĐÚNG</v>
      </c>
      <c r="L3844" s="4" t="str">
        <f t="shared" ref="L3844:L3907" si="303">IF(ABS(F3844 - IF(A3844="San_o_co_Waffle_Slab", 1.35*(ROUND(E3844*0.45, 2)*25+1.2)+1.5*2, 1.35*(E3844*25+1.2)+1.5*2)) &lt; 0.01, "ĐÚNG", "SAI")</f>
        <v>ĐÚNG</v>
      </c>
      <c r="M3844" s="5" t="str" cm="1">
        <f t="array" ref="M3844">_xlfn.IFS(A3844="Ban_dam_1_phuong", IF(ABS(H3844 / (0.8 * (F3844 * D3844^2 / 8)) - 1) &lt; 0.01, "ĐÚNG", "SAI"), A3844="Ban_ke_4_canh_2_phuong", IF(ABS(H3844 / (0.045 * F3844 * D3844^2) - 1) &lt; 0.01, "ĐÚNG", "SAI"), A3844="San_phang_Flat_Slab", IF(ABS(H3844 / ((0.6 * (F3844 * C3844 * D3844^2 / 8)) / D3844) - 1) &lt; 0.01, "ĐÚNG", "SAI"), A3844="San_console_Cantilever", IF(ABS(H3844 / (-1 * (F3844 * D3844^2 / 2)) - 1) &lt; 0.01, "ĐÚNG", "SAI"), A3844="San_o_co_Waffle_Slab", IF(ABS(H3844 / (0.048 * F3844 * D3844^2) - 1) &lt; 0.01, "ĐÚNG", "SAI"))</f>
        <v>ĐÚNG</v>
      </c>
    </row>
    <row r="3845" spans="1:13" x14ac:dyDescent="0.3">
      <c r="A3845" s="4" t="s">
        <v>14</v>
      </c>
      <c r="B3845" s="4" t="s">
        <v>17</v>
      </c>
      <c r="C3845" s="4">
        <v>10.66</v>
      </c>
      <c r="D3845" s="4">
        <v>9.43</v>
      </c>
      <c r="E3845" s="4">
        <v>0.37</v>
      </c>
      <c r="F3845" s="4">
        <v>10.36</v>
      </c>
      <c r="G3845" s="4">
        <v>4843</v>
      </c>
      <c r="H3845" s="4">
        <v>44.220999999999997</v>
      </c>
      <c r="I3845" s="4">
        <v>56.509</v>
      </c>
      <c r="J3845" s="4"/>
      <c r="K3845" s="4"/>
      <c r="L3845" s="4" t="str">
        <f t="shared" si="303"/>
        <v>ĐÚNG</v>
      </c>
      <c r="M3845" s="5" t="str" cm="1">
        <f t="array" ref="M3845">_xlfn.IFS(A3845="Ban_dam_1_phuong", IF(ABS(H3845 / (0.8 * (F3845 * D3845^2 / 8)) - 1) &lt; 0.01, "ĐÚNG", "SAI"), A3845="Ban_ke_4_canh_2_phuong", IF(ABS(H3845 / (0.045 * F3845 * D3845^2) - 1) &lt; 0.01, "ĐÚNG", "SAI"), A3845="San_phang_Flat_Slab", IF(ABS(H3845 / ((0.6 * (F3845 * C3845 * D3845^2 / 8)) / D3845) - 1) &lt; 0.01, "ĐÚNG", "SAI"), A3845="San_console_Cantilever", IF(ABS(H3845 / (-1 * (F3845 * D3845^2 / 2)) - 1) &lt; 0.01, "ĐÚNG", "SAI"), A3845="San_o_co_Waffle_Slab", IF(ABS(H3845 / (0.048 * F3845 * D3845^2) - 1) &lt; 0.01, "ĐÚNG", "SAI"))</f>
        <v>ĐÚNG</v>
      </c>
    </row>
    <row r="3846" spans="1:13" x14ac:dyDescent="0.3">
      <c r="A3846" s="4" t="s">
        <v>12</v>
      </c>
      <c r="B3846" s="4" t="s">
        <v>10</v>
      </c>
      <c r="C3846" s="4">
        <v>12.63</v>
      </c>
      <c r="D3846" s="4">
        <v>9.66</v>
      </c>
      <c r="E3846" s="4">
        <v>0.26</v>
      </c>
      <c r="F3846" s="4">
        <v>13.4</v>
      </c>
      <c r="G3846" s="4">
        <v>4844</v>
      </c>
      <c r="H3846" s="4">
        <v>122.616</v>
      </c>
      <c r="I3846" s="4">
        <v>62.521000000000001</v>
      </c>
      <c r="J3846" s="4"/>
      <c r="K3846" s="4"/>
      <c r="L3846" s="4" t="str">
        <f t="shared" si="303"/>
        <v>ĐÚNG</v>
      </c>
      <c r="M3846" s="5" t="str" cm="1">
        <f t="array" ref="M3846">_xlfn.IFS(A3846="Ban_dam_1_phuong", IF(ABS(H3846 / (0.8 * (F3846 * D3846^2 / 8)) - 1) &lt; 0.01, "ĐÚNG", "SAI"), A3846="Ban_ke_4_canh_2_phuong", IF(ABS(H3846 / (0.045 * F3846 * D3846^2) - 1) &lt; 0.01, "ĐÚNG", "SAI"), A3846="San_phang_Flat_Slab", IF(ABS(H3846 / ((0.6 * (F3846 * C3846 * D3846^2 / 8)) / D3846) - 1) &lt; 0.01, "ĐÚNG", "SAI"), A3846="San_console_Cantilever", IF(ABS(H3846 / (-1 * (F3846 * D3846^2 / 2)) - 1) &lt; 0.01, "ĐÚNG", "SAI"), A3846="San_o_co_Waffle_Slab", IF(ABS(H3846 / (0.048 * F3846 * D3846^2) - 1) &lt; 0.01, "ĐÚNG", "SAI"))</f>
        <v>ĐÚNG</v>
      </c>
    </row>
    <row r="3847" spans="1:13" x14ac:dyDescent="0.3">
      <c r="A3847" s="4" t="s">
        <v>12</v>
      </c>
      <c r="B3847" s="4" t="s">
        <v>17</v>
      </c>
      <c r="C3847" s="4">
        <v>12.12</v>
      </c>
      <c r="D3847" s="4">
        <v>9.64</v>
      </c>
      <c r="E3847" s="4">
        <v>0.2</v>
      </c>
      <c r="F3847" s="4">
        <v>11.37</v>
      </c>
      <c r="G3847" s="4">
        <v>4845</v>
      </c>
      <c r="H3847" s="4">
        <v>99.632999999999996</v>
      </c>
      <c r="I3847" s="4">
        <v>52.83</v>
      </c>
      <c r="J3847" s="4"/>
      <c r="K3847" s="4"/>
      <c r="L3847" s="4" t="str">
        <f t="shared" si="303"/>
        <v>ĐÚNG</v>
      </c>
      <c r="M3847" s="5" t="str" cm="1">
        <f t="array" ref="M3847">_xlfn.IFS(A3847="Ban_dam_1_phuong", IF(ABS(H3847 / (0.8 * (F3847 * D3847^2 / 8)) - 1) &lt; 0.01, "ĐÚNG", "SAI"), A3847="Ban_ke_4_canh_2_phuong", IF(ABS(H3847 / (0.045 * F3847 * D3847^2) - 1) &lt; 0.01, "ĐÚNG", "SAI"), A3847="San_phang_Flat_Slab", IF(ABS(H3847 / ((0.6 * (F3847 * C3847 * D3847^2 / 8)) / D3847) - 1) &lt; 0.01, "ĐÚNG", "SAI"), A3847="San_console_Cantilever", IF(ABS(H3847 / (-1 * (F3847 * D3847^2 / 2)) - 1) &lt; 0.01, "ĐÚNG", "SAI"), A3847="San_o_co_Waffle_Slab", IF(ABS(H3847 / (0.048 * F3847 * D3847^2) - 1) &lt; 0.01, "ĐÚNG", "SAI"))</f>
        <v>ĐÚNG</v>
      </c>
    </row>
    <row r="3848" spans="1:13" x14ac:dyDescent="0.3">
      <c r="A3848" s="4" t="s">
        <v>14</v>
      </c>
      <c r="B3848" s="4" t="s">
        <v>10</v>
      </c>
      <c r="C3848" s="4">
        <v>12.52</v>
      </c>
      <c r="D3848" s="4">
        <v>9.01</v>
      </c>
      <c r="E3848" s="4">
        <v>0.37</v>
      </c>
      <c r="F3848" s="4">
        <v>10.36</v>
      </c>
      <c r="G3848" s="4">
        <v>4846</v>
      </c>
      <c r="H3848" s="4">
        <v>40.369</v>
      </c>
      <c r="I3848" s="4">
        <v>77.948999999999998</v>
      </c>
      <c r="J3848" s="4"/>
      <c r="K3848" s="4"/>
      <c r="L3848" s="4" t="str">
        <f t="shared" si="303"/>
        <v>ĐÚNG</v>
      </c>
      <c r="M3848" s="5" t="str" cm="1">
        <f t="array" ref="M3848">_xlfn.IFS(A3848="Ban_dam_1_phuong", IF(ABS(H3848 / (0.8 * (F3848 * D3848^2 / 8)) - 1) &lt; 0.01, "ĐÚNG", "SAI"), A3848="Ban_ke_4_canh_2_phuong", IF(ABS(H3848 / (0.045 * F3848 * D3848^2) - 1) &lt; 0.01, "ĐÚNG", "SAI"), A3848="San_phang_Flat_Slab", IF(ABS(H3848 / ((0.6 * (F3848 * C3848 * D3848^2 / 8)) / D3848) - 1) &lt; 0.01, "ĐÚNG", "SAI"), A3848="San_console_Cantilever", IF(ABS(H3848 / (-1 * (F3848 * D3848^2 / 2)) - 1) &lt; 0.01, "ĐÚNG", "SAI"), A3848="San_o_co_Waffle_Slab", IF(ABS(H3848 / (0.048 * F3848 * D3848^2) - 1) &lt; 0.01, "ĐÚNG", "SAI"))</f>
        <v>ĐÚNG</v>
      </c>
    </row>
    <row r="3849" spans="1:13" x14ac:dyDescent="0.3">
      <c r="A3849" s="4" t="s">
        <v>12</v>
      </c>
      <c r="B3849" s="4" t="s">
        <v>11</v>
      </c>
      <c r="C3849" s="4">
        <v>8.4499999999999993</v>
      </c>
      <c r="D3849" s="4">
        <v>6.29</v>
      </c>
      <c r="E3849" s="4">
        <v>0.28000000000000003</v>
      </c>
      <c r="F3849" s="4">
        <v>14.07</v>
      </c>
      <c r="G3849" s="4">
        <v>4847</v>
      </c>
      <c r="H3849" s="4">
        <v>56.087000000000003</v>
      </c>
      <c r="I3849" s="4">
        <v>27.832999999999998</v>
      </c>
      <c r="J3849" s="4"/>
      <c r="K3849" s="4"/>
      <c r="L3849" s="4" t="str">
        <f t="shared" si="303"/>
        <v>ĐÚNG</v>
      </c>
      <c r="M3849" s="5" t="str" cm="1">
        <f t="array" ref="M3849">_xlfn.IFS(A3849="Ban_dam_1_phuong", IF(ABS(H3849 / (0.8 * (F3849 * D3849^2 / 8)) - 1) &lt; 0.01, "ĐÚNG", "SAI"), A3849="Ban_ke_4_canh_2_phuong", IF(ABS(H3849 / (0.045 * F3849 * D3849^2) - 1) &lt; 0.01, "ĐÚNG", "SAI"), A3849="San_phang_Flat_Slab", IF(ABS(H3849 / ((0.6 * (F3849 * C3849 * D3849^2 / 8)) / D3849) - 1) &lt; 0.01, "ĐÚNG", "SAI"), A3849="San_console_Cantilever", IF(ABS(H3849 / (-1 * (F3849 * D3849^2 / 2)) - 1) &lt; 0.01, "ĐÚNG", "SAI"), A3849="San_o_co_Waffle_Slab", IF(ABS(H3849 / (0.048 * F3849 * D3849^2) - 1) &lt; 0.01, "ĐÚNG", "SAI"))</f>
        <v>ĐÚNG</v>
      </c>
    </row>
    <row r="3850" spans="1:13" x14ac:dyDescent="0.3">
      <c r="A3850" s="4" t="s">
        <v>14</v>
      </c>
      <c r="B3850" s="4" t="s">
        <v>17</v>
      </c>
      <c r="C3850" s="4">
        <v>10.87</v>
      </c>
      <c r="D3850" s="4">
        <v>8.07</v>
      </c>
      <c r="E3850" s="4">
        <v>0.4</v>
      </c>
      <c r="F3850" s="4">
        <v>10.7</v>
      </c>
      <c r="G3850" s="4">
        <v>4848</v>
      </c>
      <c r="H3850" s="4">
        <v>33.448</v>
      </c>
      <c r="I3850" s="4">
        <v>60.685000000000002</v>
      </c>
      <c r="J3850" s="4"/>
      <c r="K3850" s="4"/>
      <c r="L3850" s="4" t="str">
        <f t="shared" si="303"/>
        <v>ĐÚNG</v>
      </c>
      <c r="M3850" s="5" t="str" cm="1">
        <f t="array" ref="M3850">_xlfn.IFS(A3850="Ban_dam_1_phuong", IF(ABS(H3850 / (0.8 * (F3850 * D3850^2 / 8)) - 1) &lt; 0.01, "ĐÚNG", "SAI"), A3850="Ban_ke_4_canh_2_phuong", IF(ABS(H3850 / (0.045 * F3850 * D3850^2) - 1) &lt; 0.01, "ĐÚNG", "SAI"), A3850="San_phang_Flat_Slab", IF(ABS(H3850 / ((0.6 * (F3850 * C3850 * D3850^2 / 8)) / D3850) - 1) &lt; 0.01, "ĐÚNG", "SAI"), A3850="San_console_Cantilever", IF(ABS(H3850 / (-1 * (F3850 * D3850^2 / 2)) - 1) &lt; 0.01, "ĐÚNG", "SAI"), A3850="San_o_co_Waffle_Slab", IF(ABS(H3850 / (0.048 * F3850 * D3850^2) - 1) &lt; 0.01, "ĐÚNG", "SAI"))</f>
        <v>ĐÚNG</v>
      </c>
    </row>
    <row r="3851" spans="1:13" x14ac:dyDescent="0.3">
      <c r="A3851" s="4" t="s">
        <v>14</v>
      </c>
      <c r="B3851" s="4" t="s">
        <v>17</v>
      </c>
      <c r="C3851" s="4">
        <v>12.66</v>
      </c>
      <c r="D3851" s="4">
        <v>11.26</v>
      </c>
      <c r="E3851" s="4">
        <v>0.41</v>
      </c>
      <c r="F3851" s="4">
        <v>10.7</v>
      </c>
      <c r="G3851" s="4">
        <v>4849</v>
      </c>
      <c r="H3851" s="4">
        <v>65.117999999999995</v>
      </c>
      <c r="I3851" s="4">
        <v>82.317999999999998</v>
      </c>
      <c r="J3851" s="4"/>
      <c r="K3851" s="4"/>
      <c r="L3851" s="4" t="str">
        <f t="shared" si="303"/>
        <v>ĐÚNG</v>
      </c>
      <c r="M3851" s="5" t="str" cm="1">
        <f t="array" ref="M3851">_xlfn.IFS(A3851="Ban_dam_1_phuong", IF(ABS(H3851 / (0.8 * (F3851 * D3851^2 / 8)) - 1) &lt; 0.01, "ĐÚNG", "SAI"), A3851="Ban_ke_4_canh_2_phuong", IF(ABS(H3851 / (0.045 * F3851 * D3851^2) - 1) &lt; 0.01, "ĐÚNG", "SAI"), A3851="San_phang_Flat_Slab", IF(ABS(H3851 / ((0.6 * (F3851 * C3851 * D3851^2 / 8)) / D3851) - 1) &lt; 0.01, "ĐÚNG", "SAI"), A3851="San_console_Cantilever", IF(ABS(H3851 / (-1 * (F3851 * D3851^2 / 2)) - 1) &lt; 0.01, "ĐÚNG", "SAI"), A3851="San_o_co_Waffle_Slab", IF(ABS(H3851 / (0.048 * F3851 * D3851^2) - 1) &lt; 0.01, "ĐÚNG", "SAI"))</f>
        <v>ĐÚNG</v>
      </c>
    </row>
    <row r="3852" spans="1:13" x14ac:dyDescent="0.3">
      <c r="A3852" s="4" t="s">
        <v>12</v>
      </c>
      <c r="B3852" s="4" t="s">
        <v>13</v>
      </c>
      <c r="C3852" s="4">
        <v>10.89</v>
      </c>
      <c r="D3852" s="4">
        <v>7.49</v>
      </c>
      <c r="E3852" s="4">
        <v>0.26</v>
      </c>
      <c r="F3852" s="4">
        <v>13.4</v>
      </c>
      <c r="G3852" s="4">
        <v>4850</v>
      </c>
      <c r="H3852" s="4">
        <v>81.974000000000004</v>
      </c>
      <c r="I3852" s="4">
        <v>37.587000000000003</v>
      </c>
      <c r="J3852" s="4"/>
      <c r="K3852" s="4"/>
      <c r="L3852" s="4" t="str">
        <f t="shared" si="303"/>
        <v>ĐÚNG</v>
      </c>
      <c r="M3852" s="5" t="str" cm="1">
        <f t="array" ref="M3852">_xlfn.IFS(A3852="Ban_dam_1_phuong", IF(ABS(H3852 / (0.8 * (F3852 * D3852^2 / 8)) - 1) &lt; 0.01, "ĐÚNG", "SAI"), A3852="Ban_ke_4_canh_2_phuong", IF(ABS(H3852 / (0.045 * F3852 * D3852^2) - 1) &lt; 0.01, "ĐÚNG", "SAI"), A3852="San_phang_Flat_Slab", IF(ABS(H3852 / ((0.6 * (F3852 * C3852 * D3852^2 / 8)) / D3852) - 1) &lt; 0.01, "ĐÚNG", "SAI"), A3852="San_console_Cantilever", IF(ABS(H3852 / (-1 * (F3852 * D3852^2 / 2)) - 1) &lt; 0.01, "ĐÚNG", "SAI"), A3852="San_o_co_Waffle_Slab", IF(ABS(H3852 / (0.048 * F3852 * D3852^2) - 1) &lt; 0.01, "ĐÚNG", "SAI"))</f>
        <v>ĐÚNG</v>
      </c>
    </row>
    <row r="3853" spans="1:13" x14ac:dyDescent="0.3">
      <c r="A3853" s="4" t="s">
        <v>18</v>
      </c>
      <c r="B3853" s="4" t="s">
        <v>11</v>
      </c>
      <c r="C3853" s="4">
        <v>7.57</v>
      </c>
      <c r="D3853" s="4">
        <v>1.85</v>
      </c>
      <c r="E3853" s="4">
        <v>0.1</v>
      </c>
      <c r="F3853" s="4">
        <v>8</v>
      </c>
      <c r="G3853" s="4">
        <v>4851</v>
      </c>
      <c r="H3853" s="4">
        <v>-13.69</v>
      </c>
      <c r="I3853" s="4">
        <v>-1.369</v>
      </c>
      <c r="J3853" s="4"/>
      <c r="K3853" s="4" t="str">
        <f>IF(AND(A3853="San_console_Cantilever", H3853 &lt; 0),  "ĐÚNG","SAI DẤU MOMEN")</f>
        <v>ĐÚNG</v>
      </c>
      <c r="L3853" s="4" t="str">
        <f t="shared" si="303"/>
        <v>ĐÚNG</v>
      </c>
      <c r="M3853" s="5" t="str" cm="1">
        <f t="array" ref="M3853">_xlfn.IFS(A3853="Ban_dam_1_phuong", IF(ABS(H3853 / (0.8 * (F3853 * D3853^2 / 8)) - 1) &lt; 0.01, "ĐÚNG", "SAI"), A3853="Ban_ke_4_canh_2_phuong", IF(ABS(H3853 / (0.045 * F3853 * D3853^2) - 1) &lt; 0.01, "ĐÚNG", "SAI"), A3853="San_phang_Flat_Slab", IF(ABS(H3853 / ((0.6 * (F3853 * C3853 * D3853^2 / 8)) / D3853) - 1) &lt; 0.01, "ĐÚNG", "SAI"), A3853="San_console_Cantilever", IF(ABS(H3853 / (-1 * (F3853 * D3853^2 / 2)) - 1) &lt; 0.01, "ĐÚNG", "SAI"), A3853="San_o_co_Waffle_Slab", IF(ABS(H3853 / (0.048 * F3853 * D3853^2) - 1) &lt; 0.01, "ĐÚNG", "SAI"))</f>
        <v>ĐÚNG</v>
      </c>
    </row>
    <row r="3854" spans="1:13" x14ac:dyDescent="0.3">
      <c r="A3854" s="4" t="s">
        <v>12</v>
      </c>
      <c r="B3854" s="4" t="s">
        <v>10</v>
      </c>
      <c r="C3854" s="4">
        <v>10.24</v>
      </c>
      <c r="D3854" s="4">
        <v>8.36</v>
      </c>
      <c r="E3854" s="4">
        <v>0.22</v>
      </c>
      <c r="F3854" s="4">
        <v>12.05</v>
      </c>
      <c r="G3854" s="4">
        <v>4852</v>
      </c>
      <c r="H3854" s="4">
        <v>77.367000000000004</v>
      </c>
      <c r="I3854" s="4">
        <v>42.107999999999997</v>
      </c>
      <c r="J3854" s="4"/>
      <c r="K3854" s="4"/>
      <c r="L3854" s="4" t="str">
        <f t="shared" si="303"/>
        <v>ĐÚNG</v>
      </c>
      <c r="M3854" s="5" t="str" cm="1">
        <f t="array" ref="M3854">_xlfn.IFS(A3854="Ban_dam_1_phuong", IF(ABS(H3854 / (0.8 * (F3854 * D3854^2 / 8)) - 1) &lt; 0.01, "ĐÚNG", "SAI"), A3854="Ban_ke_4_canh_2_phuong", IF(ABS(H3854 / (0.045 * F3854 * D3854^2) - 1) &lt; 0.01, "ĐÚNG", "SAI"), A3854="San_phang_Flat_Slab", IF(ABS(H3854 / ((0.6 * (F3854 * C3854 * D3854^2 / 8)) / D3854) - 1) &lt; 0.01, "ĐÚNG", "SAI"), A3854="San_console_Cantilever", IF(ABS(H3854 / (-1 * (F3854 * D3854^2 / 2)) - 1) &lt; 0.01, "ĐÚNG", "SAI"), A3854="San_o_co_Waffle_Slab", IF(ABS(H3854 / (0.048 * F3854 * D3854^2) - 1) &lt; 0.01, "ĐÚNG", "SAI"))</f>
        <v>ĐÚNG</v>
      </c>
    </row>
    <row r="3855" spans="1:13" x14ac:dyDescent="0.3">
      <c r="A3855" s="4" t="s">
        <v>9</v>
      </c>
      <c r="B3855" s="4" t="s">
        <v>10</v>
      </c>
      <c r="C3855" s="4">
        <v>9.85</v>
      </c>
      <c r="D3855" s="4">
        <v>5.95</v>
      </c>
      <c r="E3855" s="4">
        <v>0.17</v>
      </c>
      <c r="F3855" s="4">
        <v>10.36</v>
      </c>
      <c r="G3855" s="4">
        <v>4853</v>
      </c>
      <c r="H3855" s="4">
        <v>16.504999999999999</v>
      </c>
      <c r="I3855" s="4">
        <v>35.18</v>
      </c>
      <c r="J3855" s="4"/>
      <c r="K3855" s="4"/>
      <c r="L3855" s="4" t="str">
        <f t="shared" si="303"/>
        <v>ĐÚNG</v>
      </c>
      <c r="M3855" s="5" t="str" cm="1">
        <f t="array" ref="M3855">_xlfn.IFS(A3855="Ban_dam_1_phuong", IF(ABS(H3855 / (0.8 * (F3855 * D3855^2 / 8)) - 1) &lt; 0.01, "ĐÚNG", "SAI"), A3855="Ban_ke_4_canh_2_phuong", IF(ABS(H3855 / (0.045 * F3855 * D3855^2) - 1) &lt; 0.01, "ĐÚNG", "SAI"), A3855="San_phang_Flat_Slab", IF(ABS(H3855 / ((0.6 * (F3855 * C3855 * D3855^2 / 8)) / D3855) - 1) &lt; 0.01, "ĐÚNG", "SAI"), A3855="San_console_Cantilever", IF(ABS(H3855 / (-1 * (F3855 * D3855^2 / 2)) - 1) &lt; 0.01, "ĐÚNG", "SAI"), A3855="San_o_co_Waffle_Slab", IF(ABS(H3855 / (0.048 * F3855 * D3855^2) - 1) &lt; 0.01, "ĐÚNG", "SAI"))</f>
        <v>ĐÚNG</v>
      </c>
    </row>
    <row r="3856" spans="1:13" x14ac:dyDescent="0.3">
      <c r="A3856" s="4" t="s">
        <v>9</v>
      </c>
      <c r="B3856" s="4" t="s">
        <v>15</v>
      </c>
      <c r="C3856" s="4">
        <v>7.06</v>
      </c>
      <c r="D3856" s="4">
        <v>5.3</v>
      </c>
      <c r="E3856" s="4">
        <v>0.18</v>
      </c>
      <c r="F3856" s="4">
        <v>10.7</v>
      </c>
      <c r="G3856" s="4">
        <v>4854</v>
      </c>
      <c r="H3856" s="4">
        <v>13.525</v>
      </c>
      <c r="I3856" s="4">
        <v>18.666</v>
      </c>
      <c r="J3856" s="4"/>
      <c r="K3856" s="4"/>
      <c r="L3856" s="4" t="str">
        <f t="shared" si="303"/>
        <v>ĐÚNG</v>
      </c>
      <c r="M3856" s="5" t="str" cm="1">
        <f t="array" ref="M3856">_xlfn.IFS(A3856="Ban_dam_1_phuong", IF(ABS(H3856 / (0.8 * (F3856 * D3856^2 / 8)) - 1) &lt; 0.01, "ĐÚNG", "SAI"), A3856="Ban_ke_4_canh_2_phuong", IF(ABS(H3856 / (0.045 * F3856 * D3856^2) - 1) &lt; 0.01, "ĐÚNG", "SAI"), A3856="San_phang_Flat_Slab", IF(ABS(H3856 / ((0.6 * (F3856 * C3856 * D3856^2 / 8)) / D3856) - 1) &lt; 0.01, "ĐÚNG", "SAI"), A3856="San_console_Cantilever", IF(ABS(H3856 / (-1 * (F3856 * D3856^2 / 2)) - 1) &lt; 0.01, "ĐÚNG", "SAI"), A3856="San_o_co_Waffle_Slab", IF(ABS(H3856 / (0.048 * F3856 * D3856^2) - 1) &lt; 0.01, "ĐÚNG", "SAI"))</f>
        <v>ĐÚNG</v>
      </c>
    </row>
    <row r="3857" spans="1:13" x14ac:dyDescent="0.3">
      <c r="A3857" s="4" t="s">
        <v>16</v>
      </c>
      <c r="B3857" s="4" t="s">
        <v>11</v>
      </c>
      <c r="C3857" s="4">
        <v>11.77</v>
      </c>
      <c r="D3857" s="4">
        <v>3.41</v>
      </c>
      <c r="E3857" s="4">
        <v>0.15</v>
      </c>
      <c r="F3857" s="4">
        <v>9.68</v>
      </c>
      <c r="G3857" s="4">
        <v>4855</v>
      </c>
      <c r="H3857" s="4">
        <v>11.256</v>
      </c>
      <c r="I3857" s="4">
        <v>2.2509999999999999</v>
      </c>
      <c r="J3857" s="4" t="str">
        <f t="shared" ref="J3857:J3858" si="304">IF(AND(A3857="Ban_dam_1_phuong", C3857/D3857 &gt; 2),"ĐÚNG", "SAI HÌNH HỌC" )</f>
        <v>ĐÚNG</v>
      </c>
      <c r="K3857" s="4"/>
      <c r="L3857" s="4" t="str">
        <f t="shared" si="303"/>
        <v>ĐÚNG</v>
      </c>
      <c r="M3857" s="5" t="str" cm="1">
        <f t="array" ref="M3857">_xlfn.IFS(A3857="Ban_dam_1_phuong", IF(ABS(H3857 / (0.8 * (F3857 * D3857^2 / 8)) - 1) &lt; 0.01, "ĐÚNG", "SAI"), A3857="Ban_ke_4_canh_2_phuong", IF(ABS(H3857 / (0.045 * F3857 * D3857^2) - 1) &lt; 0.01, "ĐÚNG", "SAI"), A3857="San_phang_Flat_Slab", IF(ABS(H3857 / ((0.6 * (F3857 * C3857 * D3857^2 / 8)) / D3857) - 1) &lt; 0.01, "ĐÚNG", "SAI"), A3857="San_console_Cantilever", IF(ABS(H3857 / (-1 * (F3857 * D3857^2 / 2)) - 1) &lt; 0.01, "ĐÚNG", "SAI"), A3857="San_o_co_Waffle_Slab", IF(ABS(H3857 / (0.048 * F3857 * D3857^2) - 1) &lt; 0.01, "ĐÚNG", "SAI"))</f>
        <v>ĐÚNG</v>
      </c>
    </row>
    <row r="3858" spans="1:13" x14ac:dyDescent="0.3">
      <c r="A3858" s="4" t="s">
        <v>16</v>
      </c>
      <c r="B3858" s="4" t="s">
        <v>17</v>
      </c>
      <c r="C3858" s="4">
        <v>9.07</v>
      </c>
      <c r="D3858" s="4">
        <v>3.86</v>
      </c>
      <c r="E3858" s="4">
        <v>0.11</v>
      </c>
      <c r="F3858" s="4">
        <v>8.33</v>
      </c>
      <c r="G3858" s="4">
        <v>4856</v>
      </c>
      <c r="H3858" s="4">
        <v>12.411</v>
      </c>
      <c r="I3858" s="4">
        <v>2.4820000000000002</v>
      </c>
      <c r="J3858" s="4" t="str">
        <f t="shared" si="304"/>
        <v>ĐÚNG</v>
      </c>
      <c r="K3858" s="4"/>
      <c r="L3858" s="4" t="str">
        <f t="shared" si="303"/>
        <v>ĐÚNG</v>
      </c>
      <c r="M3858" s="5" t="str" cm="1">
        <f t="array" ref="M3858">_xlfn.IFS(A3858="Ban_dam_1_phuong", IF(ABS(H3858 / (0.8 * (F3858 * D3858^2 / 8)) - 1) &lt; 0.01, "ĐÚNG", "SAI"), A3858="Ban_ke_4_canh_2_phuong", IF(ABS(H3858 / (0.045 * F3858 * D3858^2) - 1) &lt; 0.01, "ĐÚNG", "SAI"), A3858="San_phang_Flat_Slab", IF(ABS(H3858 / ((0.6 * (F3858 * C3858 * D3858^2 / 8)) / D3858) - 1) &lt; 0.01, "ĐÚNG", "SAI"), A3858="San_console_Cantilever", IF(ABS(H3858 / (-1 * (F3858 * D3858^2 / 2)) - 1) &lt; 0.01, "ĐÚNG", "SAI"), A3858="San_o_co_Waffle_Slab", IF(ABS(H3858 / (0.048 * F3858 * D3858^2) - 1) &lt; 0.01, "ĐÚNG", "SAI"))</f>
        <v>ĐÚNG</v>
      </c>
    </row>
    <row r="3859" spans="1:13" x14ac:dyDescent="0.3">
      <c r="A3859" s="4" t="s">
        <v>9</v>
      </c>
      <c r="B3859" s="4" t="s">
        <v>17</v>
      </c>
      <c r="C3859" s="4">
        <v>4.5</v>
      </c>
      <c r="D3859" s="4">
        <v>3.46</v>
      </c>
      <c r="E3859" s="4">
        <v>0.19</v>
      </c>
      <c r="F3859" s="4">
        <v>11.03</v>
      </c>
      <c r="G3859" s="4">
        <v>4857</v>
      </c>
      <c r="H3859" s="4">
        <v>5.9420000000000002</v>
      </c>
      <c r="I3859" s="4">
        <v>7.8179999999999996</v>
      </c>
      <c r="J3859" s="4"/>
      <c r="K3859" s="4"/>
      <c r="L3859" s="4" t="str">
        <f t="shared" si="303"/>
        <v>ĐÚNG</v>
      </c>
      <c r="M3859" s="5" t="str" cm="1">
        <f t="array" ref="M3859">_xlfn.IFS(A3859="Ban_dam_1_phuong", IF(ABS(H3859 / (0.8 * (F3859 * D3859^2 / 8)) - 1) &lt; 0.01, "ĐÚNG", "SAI"), A3859="Ban_ke_4_canh_2_phuong", IF(ABS(H3859 / (0.045 * F3859 * D3859^2) - 1) &lt; 0.01, "ĐÚNG", "SAI"), A3859="San_phang_Flat_Slab", IF(ABS(H3859 / ((0.6 * (F3859 * C3859 * D3859^2 / 8)) / D3859) - 1) &lt; 0.01, "ĐÚNG", "SAI"), A3859="San_console_Cantilever", IF(ABS(H3859 / (-1 * (F3859 * D3859^2 / 2)) - 1) &lt; 0.01, "ĐÚNG", "SAI"), A3859="San_o_co_Waffle_Slab", IF(ABS(H3859 / (0.048 * F3859 * D3859^2) - 1) &lt; 0.01, "ĐÚNG", "SAI"))</f>
        <v>ĐÚNG</v>
      </c>
    </row>
    <row r="3860" spans="1:13" x14ac:dyDescent="0.3">
      <c r="A3860" s="4" t="s">
        <v>12</v>
      </c>
      <c r="B3860" s="4" t="s">
        <v>15</v>
      </c>
      <c r="C3860" s="4">
        <v>8.74</v>
      </c>
      <c r="D3860" s="4">
        <v>6.19</v>
      </c>
      <c r="E3860" s="4">
        <v>0.27</v>
      </c>
      <c r="F3860" s="4">
        <v>13.73</v>
      </c>
      <c r="G3860" s="4">
        <v>4858</v>
      </c>
      <c r="H3860" s="4">
        <v>55.71</v>
      </c>
      <c r="I3860" s="4">
        <v>26.303999999999998</v>
      </c>
      <c r="J3860" s="4"/>
      <c r="K3860" s="4"/>
      <c r="L3860" s="4" t="str">
        <f t="shared" si="303"/>
        <v>ĐÚNG</v>
      </c>
      <c r="M3860" s="5" t="str" cm="1">
        <f t="array" ref="M3860">_xlfn.IFS(A3860="Ban_dam_1_phuong", IF(ABS(H3860 / (0.8 * (F3860 * D3860^2 / 8)) - 1) &lt; 0.01, "ĐÚNG", "SAI"), A3860="Ban_ke_4_canh_2_phuong", IF(ABS(H3860 / (0.045 * F3860 * D3860^2) - 1) &lt; 0.01, "ĐÚNG", "SAI"), A3860="San_phang_Flat_Slab", IF(ABS(H3860 / ((0.6 * (F3860 * C3860 * D3860^2 / 8)) / D3860) - 1) &lt; 0.01, "ĐÚNG", "SAI"), A3860="San_console_Cantilever", IF(ABS(H3860 / (-1 * (F3860 * D3860^2 / 2)) - 1) &lt; 0.01, "ĐÚNG", "SAI"), A3860="San_o_co_Waffle_Slab", IF(ABS(H3860 / (0.048 * F3860 * D3860^2) - 1) &lt; 0.01, "ĐÚNG", "SAI"))</f>
        <v>ĐÚNG</v>
      </c>
    </row>
    <row r="3861" spans="1:13" x14ac:dyDescent="0.3">
      <c r="A3861" s="4" t="s">
        <v>12</v>
      </c>
      <c r="B3861" s="4" t="s">
        <v>11</v>
      </c>
      <c r="C3861" s="4">
        <v>7.54</v>
      </c>
      <c r="D3861" s="4">
        <v>7.01</v>
      </c>
      <c r="E3861" s="4">
        <v>0.26</v>
      </c>
      <c r="F3861" s="4">
        <v>13.4</v>
      </c>
      <c r="G3861" s="4">
        <v>4859</v>
      </c>
      <c r="H3861" s="4">
        <v>53.12</v>
      </c>
      <c r="I3861" s="4">
        <v>32.923999999999999</v>
      </c>
      <c r="J3861" s="4"/>
      <c r="K3861" s="4"/>
      <c r="L3861" s="4" t="str">
        <f t="shared" si="303"/>
        <v>ĐÚNG</v>
      </c>
      <c r="M3861" s="5" t="str" cm="1">
        <f t="array" ref="M3861">_xlfn.IFS(A3861="Ban_dam_1_phuong", IF(ABS(H3861 / (0.8 * (F3861 * D3861^2 / 8)) - 1) &lt; 0.01, "ĐÚNG", "SAI"), A3861="Ban_ke_4_canh_2_phuong", IF(ABS(H3861 / (0.045 * F3861 * D3861^2) - 1) &lt; 0.01, "ĐÚNG", "SAI"), A3861="San_phang_Flat_Slab", IF(ABS(H3861 / ((0.6 * (F3861 * C3861 * D3861^2 / 8)) / D3861) - 1) &lt; 0.01, "ĐÚNG", "SAI"), A3861="San_console_Cantilever", IF(ABS(H3861 / (-1 * (F3861 * D3861^2 / 2)) - 1) &lt; 0.01, "ĐÚNG", "SAI"), A3861="San_o_co_Waffle_Slab", IF(ABS(H3861 / (0.048 * F3861 * D3861^2) - 1) &lt; 0.01, "ĐÚNG", "SAI"))</f>
        <v>ĐÚNG</v>
      </c>
    </row>
    <row r="3862" spans="1:13" x14ac:dyDescent="0.3">
      <c r="A3862" s="4" t="s">
        <v>14</v>
      </c>
      <c r="B3862" s="4" t="s">
        <v>15</v>
      </c>
      <c r="C3862" s="4">
        <v>9.2200000000000006</v>
      </c>
      <c r="D3862" s="4">
        <v>9.01</v>
      </c>
      <c r="E3862" s="4">
        <v>0.43</v>
      </c>
      <c r="F3862" s="4">
        <v>11.03</v>
      </c>
      <c r="G3862" s="4">
        <v>4860</v>
      </c>
      <c r="H3862" s="4">
        <v>42.98</v>
      </c>
      <c r="I3862" s="4">
        <v>45.006999999999998</v>
      </c>
      <c r="J3862" s="4"/>
      <c r="K3862" s="4"/>
      <c r="L3862" s="4" t="str">
        <f t="shared" si="303"/>
        <v>ĐÚNG</v>
      </c>
      <c r="M3862" s="5" t="str" cm="1">
        <f t="array" ref="M3862">_xlfn.IFS(A3862="Ban_dam_1_phuong", IF(ABS(H3862 / (0.8 * (F3862 * D3862^2 / 8)) - 1) &lt; 0.01, "ĐÚNG", "SAI"), A3862="Ban_ke_4_canh_2_phuong", IF(ABS(H3862 / (0.045 * F3862 * D3862^2) - 1) &lt; 0.01, "ĐÚNG", "SAI"), A3862="San_phang_Flat_Slab", IF(ABS(H3862 / ((0.6 * (F3862 * C3862 * D3862^2 / 8)) / D3862) - 1) &lt; 0.01, "ĐÚNG", "SAI"), A3862="San_console_Cantilever", IF(ABS(H3862 / (-1 * (F3862 * D3862^2 / 2)) - 1) &lt; 0.01, "ĐÚNG", "SAI"), A3862="San_o_co_Waffle_Slab", IF(ABS(H3862 / (0.048 * F3862 * D3862^2) - 1) &lt; 0.01, "ĐÚNG", "SAI"))</f>
        <v>ĐÚNG</v>
      </c>
    </row>
    <row r="3863" spans="1:13" x14ac:dyDescent="0.3">
      <c r="A3863" s="4" t="s">
        <v>12</v>
      </c>
      <c r="B3863" s="4" t="s">
        <v>11</v>
      </c>
      <c r="C3863" s="4">
        <v>9.5500000000000007</v>
      </c>
      <c r="D3863" s="4">
        <v>8.16</v>
      </c>
      <c r="E3863" s="4">
        <v>0.25</v>
      </c>
      <c r="F3863" s="4">
        <v>13.06</v>
      </c>
      <c r="G3863" s="4">
        <v>4861</v>
      </c>
      <c r="H3863" s="4">
        <v>76.33</v>
      </c>
      <c r="I3863" s="4">
        <v>43.48</v>
      </c>
      <c r="J3863" s="4"/>
      <c r="K3863" s="4"/>
      <c r="L3863" s="4" t="str">
        <f t="shared" si="303"/>
        <v>ĐÚNG</v>
      </c>
      <c r="M3863" s="5" t="str" cm="1">
        <f t="array" ref="M3863">_xlfn.IFS(A3863="Ban_dam_1_phuong", IF(ABS(H3863 / (0.8 * (F3863 * D3863^2 / 8)) - 1) &lt; 0.01, "ĐÚNG", "SAI"), A3863="Ban_ke_4_canh_2_phuong", IF(ABS(H3863 / (0.045 * F3863 * D3863^2) - 1) &lt; 0.01, "ĐÚNG", "SAI"), A3863="San_phang_Flat_Slab", IF(ABS(H3863 / ((0.6 * (F3863 * C3863 * D3863^2 / 8)) / D3863) - 1) &lt; 0.01, "ĐÚNG", "SAI"), A3863="San_console_Cantilever", IF(ABS(H3863 / (-1 * (F3863 * D3863^2 / 2)) - 1) &lt; 0.01, "ĐÚNG", "SAI"), A3863="San_o_co_Waffle_Slab", IF(ABS(H3863 / (0.048 * F3863 * D3863^2) - 1) &lt; 0.01, "ĐÚNG", "SAI"))</f>
        <v>ĐÚNG</v>
      </c>
    </row>
    <row r="3864" spans="1:13" x14ac:dyDescent="0.3">
      <c r="A3864" s="4" t="s">
        <v>12</v>
      </c>
      <c r="B3864" s="4" t="s">
        <v>15</v>
      </c>
      <c r="C3864" s="4">
        <v>12.62</v>
      </c>
      <c r="D3864" s="4">
        <v>9.57</v>
      </c>
      <c r="E3864" s="4">
        <v>0.24</v>
      </c>
      <c r="F3864" s="4">
        <v>12.72</v>
      </c>
      <c r="G3864" s="4">
        <v>4862</v>
      </c>
      <c r="H3864" s="4">
        <v>115.218</v>
      </c>
      <c r="I3864" s="4">
        <v>58.247999999999998</v>
      </c>
      <c r="J3864" s="4"/>
      <c r="K3864" s="4"/>
      <c r="L3864" s="4" t="str">
        <f t="shared" si="303"/>
        <v>ĐÚNG</v>
      </c>
      <c r="M3864" s="5" t="str" cm="1">
        <f t="array" ref="M3864">_xlfn.IFS(A3864="Ban_dam_1_phuong", IF(ABS(H3864 / (0.8 * (F3864 * D3864^2 / 8)) - 1) &lt; 0.01, "ĐÚNG", "SAI"), A3864="Ban_ke_4_canh_2_phuong", IF(ABS(H3864 / (0.045 * F3864 * D3864^2) - 1) &lt; 0.01, "ĐÚNG", "SAI"), A3864="San_phang_Flat_Slab", IF(ABS(H3864 / ((0.6 * (F3864 * C3864 * D3864^2 / 8)) / D3864) - 1) &lt; 0.01, "ĐÚNG", "SAI"), A3864="San_console_Cantilever", IF(ABS(H3864 / (-1 * (F3864 * D3864^2 / 2)) - 1) &lt; 0.01, "ĐÚNG", "SAI"), A3864="San_o_co_Waffle_Slab", IF(ABS(H3864 / (0.048 * F3864 * D3864^2) - 1) &lt; 0.01, "ĐÚNG", "SAI"))</f>
        <v>ĐÚNG</v>
      </c>
    </row>
    <row r="3865" spans="1:13" x14ac:dyDescent="0.3">
      <c r="A3865" s="4" t="s">
        <v>14</v>
      </c>
      <c r="B3865" s="4" t="s">
        <v>17</v>
      </c>
      <c r="C3865" s="4">
        <v>12.35</v>
      </c>
      <c r="D3865" s="4">
        <v>9.4</v>
      </c>
      <c r="E3865" s="4">
        <v>0.46</v>
      </c>
      <c r="F3865" s="4">
        <v>11.71</v>
      </c>
      <c r="G3865" s="4">
        <v>4863</v>
      </c>
      <c r="H3865" s="4">
        <v>49.664999999999999</v>
      </c>
      <c r="I3865" s="4">
        <v>85.73</v>
      </c>
      <c r="J3865" s="4"/>
      <c r="K3865" s="4"/>
      <c r="L3865" s="4" t="str">
        <f t="shared" si="303"/>
        <v>ĐÚNG</v>
      </c>
      <c r="M3865" s="5" t="str" cm="1">
        <f t="array" ref="M3865">_xlfn.IFS(A3865="Ban_dam_1_phuong", IF(ABS(H3865 / (0.8 * (F3865 * D3865^2 / 8)) - 1) &lt; 0.01, "ĐÚNG", "SAI"), A3865="Ban_ke_4_canh_2_phuong", IF(ABS(H3865 / (0.045 * F3865 * D3865^2) - 1) &lt; 0.01, "ĐÚNG", "SAI"), A3865="San_phang_Flat_Slab", IF(ABS(H3865 / ((0.6 * (F3865 * C3865 * D3865^2 / 8)) / D3865) - 1) &lt; 0.01, "ĐÚNG", "SAI"), A3865="San_console_Cantilever", IF(ABS(H3865 / (-1 * (F3865 * D3865^2 / 2)) - 1) &lt; 0.01, "ĐÚNG", "SAI"), A3865="San_o_co_Waffle_Slab", IF(ABS(H3865 / (0.048 * F3865 * D3865^2) - 1) &lt; 0.01, "ĐÚNG", "SAI"))</f>
        <v>ĐÚNG</v>
      </c>
    </row>
    <row r="3866" spans="1:13" x14ac:dyDescent="0.3">
      <c r="A3866" s="4" t="s">
        <v>14</v>
      </c>
      <c r="B3866" s="4" t="s">
        <v>15</v>
      </c>
      <c r="C3866" s="4">
        <v>11.46</v>
      </c>
      <c r="D3866" s="4">
        <v>10.33</v>
      </c>
      <c r="E3866" s="4">
        <v>0.46</v>
      </c>
      <c r="F3866" s="4">
        <v>11.71</v>
      </c>
      <c r="G3866" s="4">
        <v>4864</v>
      </c>
      <c r="H3866" s="4">
        <v>59.978999999999999</v>
      </c>
      <c r="I3866" s="4">
        <v>73.819000000000003</v>
      </c>
      <c r="J3866" s="4"/>
      <c r="K3866" s="4"/>
      <c r="L3866" s="4" t="str">
        <f t="shared" si="303"/>
        <v>ĐÚNG</v>
      </c>
      <c r="M3866" s="5" t="str" cm="1">
        <f t="array" ref="M3866">_xlfn.IFS(A3866="Ban_dam_1_phuong", IF(ABS(H3866 / (0.8 * (F3866 * D3866^2 / 8)) - 1) &lt; 0.01, "ĐÚNG", "SAI"), A3866="Ban_ke_4_canh_2_phuong", IF(ABS(H3866 / (0.045 * F3866 * D3866^2) - 1) &lt; 0.01, "ĐÚNG", "SAI"), A3866="San_phang_Flat_Slab", IF(ABS(H3866 / ((0.6 * (F3866 * C3866 * D3866^2 / 8)) / D3866) - 1) &lt; 0.01, "ĐÚNG", "SAI"), A3866="San_console_Cantilever", IF(ABS(H3866 / (-1 * (F3866 * D3866^2 / 2)) - 1) &lt; 0.01, "ĐÚNG", "SAI"), A3866="San_o_co_Waffle_Slab", IF(ABS(H3866 / (0.048 * F3866 * D3866^2) - 1) &lt; 0.01, "ĐÚNG", "SAI"))</f>
        <v>ĐÚNG</v>
      </c>
    </row>
    <row r="3867" spans="1:13" x14ac:dyDescent="0.3">
      <c r="A3867" s="4" t="s">
        <v>18</v>
      </c>
      <c r="B3867" s="4" t="s">
        <v>11</v>
      </c>
      <c r="C3867" s="4">
        <v>4.2699999999999996</v>
      </c>
      <c r="D3867" s="4">
        <v>2.2599999999999998</v>
      </c>
      <c r="E3867" s="4">
        <v>0.11</v>
      </c>
      <c r="F3867" s="4">
        <v>8.33</v>
      </c>
      <c r="G3867" s="4">
        <v>4865</v>
      </c>
      <c r="H3867" s="4">
        <v>-21.273</v>
      </c>
      <c r="I3867" s="4">
        <v>-2.1269999999999998</v>
      </c>
      <c r="J3867" s="4"/>
      <c r="K3867" s="4" t="str">
        <f>IF(AND(A3867="San_console_Cantilever", H3867 &lt; 0),  "ĐÚNG","SAI DẤU MOMEN")</f>
        <v>ĐÚNG</v>
      </c>
      <c r="L3867" s="4" t="str">
        <f t="shared" si="303"/>
        <v>ĐÚNG</v>
      </c>
      <c r="M3867" s="5" t="str" cm="1">
        <f t="array" ref="M3867">_xlfn.IFS(A3867="Ban_dam_1_phuong", IF(ABS(H3867 / (0.8 * (F3867 * D3867^2 / 8)) - 1) &lt; 0.01, "ĐÚNG", "SAI"), A3867="Ban_ke_4_canh_2_phuong", IF(ABS(H3867 / (0.045 * F3867 * D3867^2) - 1) &lt; 0.01, "ĐÚNG", "SAI"), A3867="San_phang_Flat_Slab", IF(ABS(H3867 / ((0.6 * (F3867 * C3867 * D3867^2 / 8)) / D3867) - 1) &lt; 0.01, "ĐÚNG", "SAI"), A3867="San_console_Cantilever", IF(ABS(H3867 / (-1 * (F3867 * D3867^2 / 2)) - 1) &lt; 0.01, "ĐÚNG", "SAI"), A3867="San_o_co_Waffle_Slab", IF(ABS(H3867 / (0.048 * F3867 * D3867^2) - 1) &lt; 0.01, "ĐÚNG", "SAI"))</f>
        <v>ĐÚNG</v>
      </c>
    </row>
    <row r="3868" spans="1:13" x14ac:dyDescent="0.3">
      <c r="A3868" s="4" t="s">
        <v>16</v>
      </c>
      <c r="B3868" s="4" t="s">
        <v>13</v>
      </c>
      <c r="C3868" s="4">
        <v>8.2799999999999994</v>
      </c>
      <c r="D3868" s="4">
        <v>3.26</v>
      </c>
      <c r="E3868" s="4">
        <v>0.15</v>
      </c>
      <c r="F3868" s="4">
        <v>9.68</v>
      </c>
      <c r="G3868" s="4">
        <v>4866</v>
      </c>
      <c r="H3868" s="4">
        <v>10.288</v>
      </c>
      <c r="I3868" s="4">
        <v>2.0579999999999998</v>
      </c>
      <c r="J3868" s="4" t="str">
        <f>IF(AND(A3868="Ban_dam_1_phuong", C3868/D3868 &gt; 2),"ĐÚNG", "SAI HÌNH HỌC" )</f>
        <v>ĐÚNG</v>
      </c>
      <c r="K3868" s="4"/>
      <c r="L3868" s="4" t="str">
        <f t="shared" si="303"/>
        <v>ĐÚNG</v>
      </c>
      <c r="M3868" s="5" t="str" cm="1">
        <f t="array" ref="M3868">_xlfn.IFS(A3868="Ban_dam_1_phuong", IF(ABS(H3868 / (0.8 * (F3868 * D3868^2 / 8)) - 1) &lt; 0.01, "ĐÚNG", "SAI"), A3868="Ban_ke_4_canh_2_phuong", IF(ABS(H3868 / (0.045 * F3868 * D3868^2) - 1) &lt; 0.01, "ĐÚNG", "SAI"), A3868="San_phang_Flat_Slab", IF(ABS(H3868 / ((0.6 * (F3868 * C3868 * D3868^2 / 8)) / D3868) - 1) &lt; 0.01, "ĐÚNG", "SAI"), A3868="San_console_Cantilever", IF(ABS(H3868 / (-1 * (F3868 * D3868^2 / 2)) - 1) &lt; 0.01, "ĐÚNG", "SAI"), A3868="San_o_co_Waffle_Slab", IF(ABS(H3868 / (0.048 * F3868 * D3868^2) - 1) &lt; 0.01, "ĐÚNG", "SAI"))</f>
        <v>ĐÚNG</v>
      </c>
    </row>
    <row r="3869" spans="1:13" x14ac:dyDescent="0.3">
      <c r="A3869" s="4" t="s">
        <v>12</v>
      </c>
      <c r="B3869" s="4" t="s">
        <v>10</v>
      </c>
      <c r="C3869" s="4">
        <v>9.4499999999999993</v>
      </c>
      <c r="D3869" s="4">
        <v>9.1999999999999993</v>
      </c>
      <c r="E3869" s="4">
        <v>0.3</v>
      </c>
      <c r="F3869" s="4">
        <v>14.74</v>
      </c>
      <c r="G3869" s="4">
        <v>4867</v>
      </c>
      <c r="H3869" s="4">
        <v>96.111999999999995</v>
      </c>
      <c r="I3869" s="4">
        <v>62.38</v>
      </c>
      <c r="J3869" s="4"/>
      <c r="K3869" s="4"/>
      <c r="L3869" s="4" t="str">
        <f t="shared" si="303"/>
        <v>ĐÚNG</v>
      </c>
      <c r="M3869" s="5" t="str" cm="1">
        <f t="array" ref="M3869">_xlfn.IFS(A3869="Ban_dam_1_phuong", IF(ABS(H3869 / (0.8 * (F3869 * D3869^2 / 8)) - 1) &lt; 0.01, "ĐÚNG", "SAI"), A3869="Ban_ke_4_canh_2_phuong", IF(ABS(H3869 / (0.045 * F3869 * D3869^2) - 1) &lt; 0.01, "ĐÚNG", "SAI"), A3869="San_phang_Flat_Slab", IF(ABS(H3869 / ((0.6 * (F3869 * C3869 * D3869^2 / 8)) / D3869) - 1) &lt; 0.01, "ĐÚNG", "SAI"), A3869="San_console_Cantilever", IF(ABS(H3869 / (-1 * (F3869 * D3869^2 / 2)) - 1) &lt; 0.01, "ĐÚNG", "SAI"), A3869="San_o_co_Waffle_Slab", IF(ABS(H3869 / (0.048 * F3869 * D3869^2) - 1) &lt; 0.01, "ĐÚNG", "SAI"))</f>
        <v>ĐÚNG</v>
      </c>
    </row>
    <row r="3870" spans="1:13" x14ac:dyDescent="0.3">
      <c r="A3870" s="4" t="s">
        <v>9</v>
      </c>
      <c r="B3870" s="4" t="s">
        <v>11</v>
      </c>
      <c r="C3870" s="4">
        <v>4.41</v>
      </c>
      <c r="D3870" s="4">
        <v>3.37</v>
      </c>
      <c r="E3870" s="4">
        <v>0.15</v>
      </c>
      <c r="F3870" s="4">
        <v>9.68</v>
      </c>
      <c r="G3870" s="4">
        <v>4868</v>
      </c>
      <c r="H3870" s="4">
        <v>4.9470000000000001</v>
      </c>
      <c r="I3870" s="4">
        <v>6.5890000000000004</v>
      </c>
      <c r="J3870" s="4"/>
      <c r="K3870" s="4"/>
      <c r="L3870" s="4" t="str">
        <f t="shared" si="303"/>
        <v>ĐÚNG</v>
      </c>
      <c r="M3870" s="5" t="str" cm="1">
        <f t="array" ref="M3870">_xlfn.IFS(A3870="Ban_dam_1_phuong", IF(ABS(H3870 / (0.8 * (F3870 * D3870^2 / 8)) - 1) &lt; 0.01, "ĐÚNG", "SAI"), A3870="Ban_ke_4_canh_2_phuong", IF(ABS(H3870 / (0.045 * F3870 * D3870^2) - 1) &lt; 0.01, "ĐÚNG", "SAI"), A3870="San_phang_Flat_Slab", IF(ABS(H3870 / ((0.6 * (F3870 * C3870 * D3870^2 / 8)) / D3870) - 1) &lt; 0.01, "ĐÚNG", "SAI"), A3870="San_console_Cantilever", IF(ABS(H3870 / (-1 * (F3870 * D3870^2 / 2)) - 1) &lt; 0.01, "ĐÚNG", "SAI"), A3870="San_o_co_Waffle_Slab", IF(ABS(H3870 / (0.048 * F3870 * D3870^2) - 1) &lt; 0.01, "ĐÚNG", "SAI"))</f>
        <v>ĐÚNG</v>
      </c>
    </row>
    <row r="3871" spans="1:13" x14ac:dyDescent="0.3">
      <c r="A3871" s="4" t="s">
        <v>16</v>
      </c>
      <c r="B3871" s="4" t="s">
        <v>15</v>
      </c>
      <c r="C3871" s="4">
        <v>6.74</v>
      </c>
      <c r="D3871" s="4">
        <v>2.2799999999999998</v>
      </c>
      <c r="E3871" s="4">
        <v>0.11</v>
      </c>
      <c r="F3871" s="4">
        <v>8.33</v>
      </c>
      <c r="G3871" s="4">
        <v>4869</v>
      </c>
      <c r="H3871" s="4">
        <v>4.33</v>
      </c>
      <c r="I3871" s="4">
        <v>0.86599999999999999</v>
      </c>
      <c r="J3871" s="4" t="str">
        <f t="shared" ref="J3871:J3872" si="305">IF(AND(A3871="Ban_dam_1_phuong", C3871/D3871 &gt; 2),"ĐÚNG", "SAI HÌNH HỌC" )</f>
        <v>ĐÚNG</v>
      </c>
      <c r="K3871" s="4"/>
      <c r="L3871" s="4" t="str">
        <f t="shared" si="303"/>
        <v>ĐÚNG</v>
      </c>
      <c r="M3871" s="5" t="str" cm="1">
        <f t="array" ref="M3871">_xlfn.IFS(A3871="Ban_dam_1_phuong", IF(ABS(H3871 / (0.8 * (F3871 * D3871^2 / 8)) - 1) &lt; 0.01, "ĐÚNG", "SAI"), A3871="Ban_ke_4_canh_2_phuong", IF(ABS(H3871 / (0.045 * F3871 * D3871^2) - 1) &lt; 0.01, "ĐÚNG", "SAI"), A3871="San_phang_Flat_Slab", IF(ABS(H3871 / ((0.6 * (F3871 * C3871 * D3871^2 / 8)) / D3871) - 1) &lt; 0.01, "ĐÚNG", "SAI"), A3871="San_console_Cantilever", IF(ABS(H3871 / (-1 * (F3871 * D3871^2 / 2)) - 1) &lt; 0.01, "ĐÚNG", "SAI"), A3871="San_o_co_Waffle_Slab", IF(ABS(H3871 / (0.048 * F3871 * D3871^2) - 1) &lt; 0.01, "ĐÚNG", "SAI"))</f>
        <v>ĐÚNG</v>
      </c>
    </row>
    <row r="3872" spans="1:13" x14ac:dyDescent="0.3">
      <c r="A3872" s="4" t="s">
        <v>16</v>
      </c>
      <c r="B3872" s="4" t="s">
        <v>11</v>
      </c>
      <c r="C3872" s="4">
        <v>9.9</v>
      </c>
      <c r="D3872" s="4">
        <v>3</v>
      </c>
      <c r="E3872" s="4">
        <v>0.12</v>
      </c>
      <c r="F3872" s="4">
        <v>8.67</v>
      </c>
      <c r="G3872" s="4">
        <v>4870</v>
      </c>
      <c r="H3872" s="4">
        <v>7.8029999999999999</v>
      </c>
      <c r="I3872" s="4">
        <v>1.5609999999999999</v>
      </c>
      <c r="J3872" s="4" t="str">
        <f t="shared" si="305"/>
        <v>ĐÚNG</v>
      </c>
      <c r="K3872" s="4"/>
      <c r="L3872" s="4" t="str">
        <f t="shared" si="303"/>
        <v>ĐÚNG</v>
      </c>
      <c r="M3872" s="5" t="str" cm="1">
        <f t="array" ref="M3872">_xlfn.IFS(A3872="Ban_dam_1_phuong", IF(ABS(H3872 / (0.8 * (F3872 * D3872^2 / 8)) - 1) &lt; 0.01, "ĐÚNG", "SAI"), A3872="Ban_ke_4_canh_2_phuong", IF(ABS(H3872 / (0.045 * F3872 * D3872^2) - 1) &lt; 0.01, "ĐÚNG", "SAI"), A3872="San_phang_Flat_Slab", IF(ABS(H3872 / ((0.6 * (F3872 * C3872 * D3872^2 / 8)) / D3872) - 1) &lt; 0.01, "ĐÚNG", "SAI"), A3872="San_console_Cantilever", IF(ABS(H3872 / (-1 * (F3872 * D3872^2 / 2)) - 1) &lt; 0.01, "ĐÚNG", "SAI"), A3872="San_o_co_Waffle_Slab", IF(ABS(H3872 / (0.048 * F3872 * D3872^2) - 1) &lt; 0.01, "ĐÚNG", "SAI"))</f>
        <v>ĐÚNG</v>
      </c>
    </row>
    <row r="3873" spans="1:13" x14ac:dyDescent="0.3">
      <c r="A3873" s="4" t="s">
        <v>12</v>
      </c>
      <c r="B3873" s="4" t="s">
        <v>13</v>
      </c>
      <c r="C3873" s="4">
        <v>8.84</v>
      </c>
      <c r="D3873" s="4">
        <v>8.33</v>
      </c>
      <c r="E3873" s="4">
        <v>0.28000000000000003</v>
      </c>
      <c r="F3873" s="4">
        <v>14.07</v>
      </c>
      <c r="G3873" s="4">
        <v>4871</v>
      </c>
      <c r="H3873" s="4">
        <v>77.706000000000003</v>
      </c>
      <c r="I3873" s="4">
        <v>48.814999999999998</v>
      </c>
      <c r="J3873" s="4"/>
      <c r="K3873" s="4"/>
      <c r="L3873" s="4" t="str">
        <f t="shared" si="303"/>
        <v>ĐÚNG</v>
      </c>
      <c r="M3873" s="5" t="str" cm="1">
        <f t="array" ref="M3873">_xlfn.IFS(A3873="Ban_dam_1_phuong", IF(ABS(H3873 / (0.8 * (F3873 * D3873^2 / 8)) - 1) &lt; 0.01, "ĐÚNG", "SAI"), A3873="Ban_ke_4_canh_2_phuong", IF(ABS(H3873 / (0.045 * F3873 * D3873^2) - 1) &lt; 0.01, "ĐÚNG", "SAI"), A3873="San_phang_Flat_Slab", IF(ABS(H3873 / ((0.6 * (F3873 * C3873 * D3873^2 / 8)) / D3873) - 1) &lt; 0.01, "ĐÚNG", "SAI"), A3873="San_console_Cantilever", IF(ABS(H3873 / (-1 * (F3873 * D3873^2 / 2)) - 1) &lt; 0.01, "ĐÚNG", "SAI"), A3873="San_o_co_Waffle_Slab", IF(ABS(H3873 / (0.048 * F3873 * D3873^2) - 1) &lt; 0.01, "ĐÚNG", "SAI"))</f>
        <v>ĐÚNG</v>
      </c>
    </row>
    <row r="3874" spans="1:13" x14ac:dyDescent="0.3">
      <c r="A3874" s="4" t="s">
        <v>18</v>
      </c>
      <c r="B3874" s="4" t="s">
        <v>15</v>
      </c>
      <c r="C3874" s="4">
        <v>5.5</v>
      </c>
      <c r="D3874" s="4">
        <v>1.35</v>
      </c>
      <c r="E3874" s="4">
        <v>0.12</v>
      </c>
      <c r="F3874" s="4">
        <v>8.67</v>
      </c>
      <c r="G3874" s="4">
        <v>4872</v>
      </c>
      <c r="H3874" s="4">
        <v>-7.9009999999999998</v>
      </c>
      <c r="I3874" s="4">
        <v>-0.79</v>
      </c>
      <c r="J3874" s="4"/>
      <c r="K3874" s="4" t="str">
        <f>IF(AND(A3874="San_console_Cantilever", H3874 &lt; 0),  "ĐÚNG","SAI DẤU MOMEN")</f>
        <v>ĐÚNG</v>
      </c>
      <c r="L3874" s="4" t="str">
        <f t="shared" si="303"/>
        <v>ĐÚNG</v>
      </c>
      <c r="M3874" s="5" t="str" cm="1">
        <f t="array" ref="M3874">_xlfn.IFS(A3874="Ban_dam_1_phuong", IF(ABS(H3874 / (0.8 * (F3874 * D3874^2 / 8)) - 1) &lt; 0.01, "ĐÚNG", "SAI"), A3874="Ban_ke_4_canh_2_phuong", IF(ABS(H3874 / (0.045 * F3874 * D3874^2) - 1) &lt; 0.01, "ĐÚNG", "SAI"), A3874="San_phang_Flat_Slab", IF(ABS(H3874 / ((0.6 * (F3874 * C3874 * D3874^2 / 8)) / D3874) - 1) &lt; 0.01, "ĐÚNG", "SAI"), A3874="San_console_Cantilever", IF(ABS(H3874 / (-1 * (F3874 * D3874^2 / 2)) - 1) &lt; 0.01, "ĐÚNG", "SAI"), A3874="San_o_co_Waffle_Slab", IF(ABS(H3874 / (0.048 * F3874 * D3874^2) - 1) &lt; 0.01, "ĐÚNG", "SAI"))</f>
        <v>ĐÚNG</v>
      </c>
    </row>
    <row r="3875" spans="1:13" x14ac:dyDescent="0.3">
      <c r="A3875" s="4" t="s">
        <v>16</v>
      </c>
      <c r="B3875" s="4" t="s">
        <v>10</v>
      </c>
      <c r="C3875" s="4">
        <v>8.5</v>
      </c>
      <c r="D3875" s="4">
        <v>3.21</v>
      </c>
      <c r="E3875" s="4">
        <v>0.1</v>
      </c>
      <c r="F3875" s="4">
        <v>8</v>
      </c>
      <c r="G3875" s="4">
        <v>4873</v>
      </c>
      <c r="H3875" s="4">
        <v>8.2430000000000003</v>
      </c>
      <c r="I3875" s="4">
        <v>1.649</v>
      </c>
      <c r="J3875" s="4" t="str">
        <f t="shared" ref="J3875:J3877" si="306">IF(AND(A3875="Ban_dam_1_phuong", C3875/D3875 &gt; 2),"ĐÚNG", "SAI HÌNH HỌC" )</f>
        <v>ĐÚNG</v>
      </c>
      <c r="K3875" s="4"/>
      <c r="L3875" s="4" t="str">
        <f t="shared" si="303"/>
        <v>ĐÚNG</v>
      </c>
      <c r="M3875" s="5" t="str" cm="1">
        <f t="array" ref="M3875">_xlfn.IFS(A3875="Ban_dam_1_phuong", IF(ABS(H3875 / (0.8 * (F3875 * D3875^2 / 8)) - 1) &lt; 0.01, "ĐÚNG", "SAI"), A3875="Ban_ke_4_canh_2_phuong", IF(ABS(H3875 / (0.045 * F3875 * D3875^2) - 1) &lt; 0.01, "ĐÚNG", "SAI"), A3875="San_phang_Flat_Slab", IF(ABS(H3875 / ((0.6 * (F3875 * C3875 * D3875^2 / 8)) / D3875) - 1) &lt; 0.01, "ĐÚNG", "SAI"), A3875="San_console_Cantilever", IF(ABS(H3875 / (-1 * (F3875 * D3875^2 / 2)) - 1) &lt; 0.01, "ĐÚNG", "SAI"), A3875="San_o_co_Waffle_Slab", IF(ABS(H3875 / (0.048 * F3875 * D3875^2) - 1) &lt; 0.01, "ĐÚNG", "SAI"))</f>
        <v>ĐÚNG</v>
      </c>
    </row>
    <row r="3876" spans="1:13" x14ac:dyDescent="0.3">
      <c r="A3876" s="4" t="s">
        <v>16</v>
      </c>
      <c r="B3876" s="4" t="s">
        <v>15</v>
      </c>
      <c r="C3876" s="4">
        <v>11.63</v>
      </c>
      <c r="D3876" s="4">
        <v>3.92</v>
      </c>
      <c r="E3876" s="4">
        <v>0.12</v>
      </c>
      <c r="F3876" s="4">
        <v>8.67</v>
      </c>
      <c r="G3876" s="4">
        <v>4874</v>
      </c>
      <c r="H3876" s="4">
        <v>13.323</v>
      </c>
      <c r="I3876" s="4">
        <v>2.665</v>
      </c>
      <c r="J3876" s="4" t="str">
        <f t="shared" si="306"/>
        <v>ĐÚNG</v>
      </c>
      <c r="K3876" s="4"/>
      <c r="L3876" s="4" t="str">
        <f t="shared" si="303"/>
        <v>ĐÚNG</v>
      </c>
      <c r="M3876" s="5" t="str" cm="1">
        <f t="array" ref="M3876">_xlfn.IFS(A3876="Ban_dam_1_phuong", IF(ABS(H3876 / (0.8 * (F3876 * D3876^2 / 8)) - 1) &lt; 0.01, "ĐÚNG", "SAI"), A3876="Ban_ke_4_canh_2_phuong", IF(ABS(H3876 / (0.045 * F3876 * D3876^2) - 1) &lt; 0.01, "ĐÚNG", "SAI"), A3876="San_phang_Flat_Slab", IF(ABS(H3876 / ((0.6 * (F3876 * C3876 * D3876^2 / 8)) / D3876) - 1) &lt; 0.01, "ĐÚNG", "SAI"), A3876="San_console_Cantilever", IF(ABS(H3876 / (-1 * (F3876 * D3876^2 / 2)) - 1) &lt; 0.01, "ĐÚNG", "SAI"), A3876="San_o_co_Waffle_Slab", IF(ABS(H3876 / (0.048 * F3876 * D3876^2) - 1) &lt; 0.01, "ĐÚNG", "SAI"))</f>
        <v>ĐÚNG</v>
      </c>
    </row>
    <row r="3877" spans="1:13" x14ac:dyDescent="0.3">
      <c r="A3877" s="4" t="s">
        <v>16</v>
      </c>
      <c r="B3877" s="4" t="s">
        <v>15</v>
      </c>
      <c r="C3877" s="4">
        <v>12.04</v>
      </c>
      <c r="D3877" s="4">
        <v>3.86</v>
      </c>
      <c r="E3877" s="4">
        <v>0.12</v>
      </c>
      <c r="F3877" s="4">
        <v>8.67</v>
      </c>
      <c r="G3877" s="4">
        <v>4875</v>
      </c>
      <c r="H3877" s="4">
        <v>12.917999999999999</v>
      </c>
      <c r="I3877" s="4">
        <v>2.5840000000000001</v>
      </c>
      <c r="J3877" s="4" t="str">
        <f t="shared" si="306"/>
        <v>ĐÚNG</v>
      </c>
      <c r="K3877" s="4"/>
      <c r="L3877" s="4" t="str">
        <f t="shared" si="303"/>
        <v>ĐÚNG</v>
      </c>
      <c r="M3877" s="5" t="str" cm="1">
        <f t="array" ref="M3877">_xlfn.IFS(A3877="Ban_dam_1_phuong", IF(ABS(H3877 / (0.8 * (F3877 * D3877^2 / 8)) - 1) &lt; 0.01, "ĐÚNG", "SAI"), A3877="Ban_ke_4_canh_2_phuong", IF(ABS(H3877 / (0.045 * F3877 * D3877^2) - 1) &lt; 0.01, "ĐÚNG", "SAI"), A3877="San_phang_Flat_Slab", IF(ABS(H3877 / ((0.6 * (F3877 * C3877 * D3877^2 / 8)) / D3877) - 1) &lt; 0.01, "ĐÚNG", "SAI"), A3877="San_console_Cantilever", IF(ABS(H3877 / (-1 * (F3877 * D3877^2 / 2)) - 1) &lt; 0.01, "ĐÚNG", "SAI"), A3877="San_o_co_Waffle_Slab", IF(ABS(H3877 / (0.048 * F3877 * D3877^2) - 1) &lt; 0.01, "ĐÚNG", "SAI"))</f>
        <v>ĐÚNG</v>
      </c>
    </row>
    <row r="3878" spans="1:13" x14ac:dyDescent="0.3">
      <c r="A3878" s="4" t="s">
        <v>18</v>
      </c>
      <c r="B3878" s="4" t="s">
        <v>11</v>
      </c>
      <c r="C3878" s="4">
        <v>5.96</v>
      </c>
      <c r="D3878" s="4">
        <v>1.54</v>
      </c>
      <c r="E3878" s="4">
        <v>0.12</v>
      </c>
      <c r="F3878" s="4">
        <v>8.67</v>
      </c>
      <c r="G3878" s="4">
        <v>4876</v>
      </c>
      <c r="H3878" s="4">
        <v>-10.281000000000001</v>
      </c>
      <c r="I3878" s="4">
        <v>-1.028</v>
      </c>
      <c r="J3878" s="4"/>
      <c r="K3878" s="4" t="str">
        <f>IF(AND(A3878="San_console_Cantilever", H3878 &lt; 0),  "ĐÚNG","SAI DẤU MOMEN")</f>
        <v>ĐÚNG</v>
      </c>
      <c r="L3878" s="4" t="str">
        <f t="shared" si="303"/>
        <v>ĐÚNG</v>
      </c>
      <c r="M3878" s="5" t="str" cm="1">
        <f t="array" ref="M3878">_xlfn.IFS(A3878="Ban_dam_1_phuong", IF(ABS(H3878 / (0.8 * (F3878 * D3878^2 / 8)) - 1) &lt; 0.01, "ĐÚNG", "SAI"), A3878="Ban_ke_4_canh_2_phuong", IF(ABS(H3878 / (0.045 * F3878 * D3878^2) - 1) &lt; 0.01, "ĐÚNG", "SAI"), A3878="San_phang_Flat_Slab", IF(ABS(H3878 / ((0.6 * (F3878 * C3878 * D3878^2 / 8)) / D3878) - 1) &lt; 0.01, "ĐÚNG", "SAI"), A3878="San_console_Cantilever", IF(ABS(H3878 / (-1 * (F3878 * D3878^2 / 2)) - 1) &lt; 0.01, "ĐÚNG", "SAI"), A3878="San_o_co_Waffle_Slab", IF(ABS(H3878 / (0.048 * F3878 * D3878^2) - 1) &lt; 0.01, "ĐÚNG", "SAI"))</f>
        <v>ĐÚNG</v>
      </c>
    </row>
    <row r="3879" spans="1:13" x14ac:dyDescent="0.3">
      <c r="A3879" s="4" t="s">
        <v>9</v>
      </c>
      <c r="B3879" s="4" t="s">
        <v>15</v>
      </c>
      <c r="C3879" s="4">
        <v>9.7799999999999994</v>
      </c>
      <c r="D3879" s="4">
        <v>5.75</v>
      </c>
      <c r="E3879" s="4">
        <v>0.2</v>
      </c>
      <c r="F3879" s="4">
        <v>11.37</v>
      </c>
      <c r="G3879" s="4">
        <v>4877</v>
      </c>
      <c r="H3879" s="4">
        <v>16.916</v>
      </c>
      <c r="I3879" s="4">
        <v>38.063000000000002</v>
      </c>
      <c r="J3879" s="4"/>
      <c r="K3879" s="4"/>
      <c r="L3879" s="4" t="str">
        <f t="shared" si="303"/>
        <v>ĐÚNG</v>
      </c>
      <c r="M3879" s="5" t="str" cm="1">
        <f t="array" ref="M3879">_xlfn.IFS(A3879="Ban_dam_1_phuong", IF(ABS(H3879 / (0.8 * (F3879 * D3879^2 / 8)) - 1) &lt; 0.01, "ĐÚNG", "SAI"), A3879="Ban_ke_4_canh_2_phuong", IF(ABS(H3879 / (0.045 * F3879 * D3879^2) - 1) &lt; 0.01, "ĐÚNG", "SAI"), A3879="San_phang_Flat_Slab", IF(ABS(H3879 / ((0.6 * (F3879 * C3879 * D3879^2 / 8)) / D3879) - 1) &lt; 0.01, "ĐÚNG", "SAI"), A3879="San_console_Cantilever", IF(ABS(H3879 / (-1 * (F3879 * D3879^2 / 2)) - 1) &lt; 0.01, "ĐÚNG", "SAI"), A3879="San_o_co_Waffle_Slab", IF(ABS(H3879 / (0.048 * F3879 * D3879^2) - 1) &lt; 0.01, "ĐÚNG", "SAI"))</f>
        <v>ĐÚNG</v>
      </c>
    </row>
    <row r="3880" spans="1:13" x14ac:dyDescent="0.3">
      <c r="A3880" s="4" t="s">
        <v>18</v>
      </c>
      <c r="B3880" s="4" t="s">
        <v>10</v>
      </c>
      <c r="C3880" s="4">
        <v>5.26</v>
      </c>
      <c r="D3880" s="4">
        <v>1.57</v>
      </c>
      <c r="E3880" s="4">
        <v>0.13</v>
      </c>
      <c r="F3880" s="4">
        <v>9.01</v>
      </c>
      <c r="G3880" s="4">
        <v>4878</v>
      </c>
      <c r="H3880" s="4">
        <v>-11.103999999999999</v>
      </c>
      <c r="I3880" s="4">
        <v>-1.1100000000000001</v>
      </c>
      <c r="J3880" s="4"/>
      <c r="K3880" s="4" t="str">
        <f>IF(AND(A3880="San_console_Cantilever", H3880 &lt; 0),  "ĐÚNG","SAI DẤU MOMEN")</f>
        <v>ĐÚNG</v>
      </c>
      <c r="L3880" s="4" t="str">
        <f t="shared" si="303"/>
        <v>ĐÚNG</v>
      </c>
      <c r="M3880" s="5" t="str" cm="1">
        <f t="array" ref="M3880">_xlfn.IFS(A3880="Ban_dam_1_phuong", IF(ABS(H3880 / (0.8 * (F3880 * D3880^2 / 8)) - 1) &lt; 0.01, "ĐÚNG", "SAI"), A3880="Ban_ke_4_canh_2_phuong", IF(ABS(H3880 / (0.045 * F3880 * D3880^2) - 1) &lt; 0.01, "ĐÚNG", "SAI"), A3880="San_phang_Flat_Slab", IF(ABS(H3880 / ((0.6 * (F3880 * C3880 * D3880^2 / 8)) / D3880) - 1) &lt; 0.01, "ĐÚNG", "SAI"), A3880="San_console_Cantilever", IF(ABS(H3880 / (-1 * (F3880 * D3880^2 / 2)) - 1) &lt; 0.01, "ĐÚNG", "SAI"), A3880="San_o_co_Waffle_Slab", IF(ABS(H3880 / (0.048 * F3880 * D3880^2) - 1) &lt; 0.01, "ĐÚNG", "SAI"))</f>
        <v>ĐÚNG</v>
      </c>
    </row>
    <row r="3881" spans="1:13" x14ac:dyDescent="0.3">
      <c r="A3881" s="4" t="s">
        <v>12</v>
      </c>
      <c r="B3881" s="4" t="s">
        <v>11</v>
      </c>
      <c r="C3881" s="4">
        <v>7.65</v>
      </c>
      <c r="D3881" s="4">
        <v>7.11</v>
      </c>
      <c r="E3881" s="4">
        <v>0.27</v>
      </c>
      <c r="F3881" s="4">
        <v>13.73</v>
      </c>
      <c r="G3881" s="4">
        <v>4879</v>
      </c>
      <c r="H3881" s="4">
        <v>56.01</v>
      </c>
      <c r="I3881" s="4">
        <v>34.704000000000001</v>
      </c>
      <c r="J3881" s="4"/>
      <c r="K3881" s="4"/>
      <c r="L3881" s="4" t="str">
        <f t="shared" si="303"/>
        <v>ĐÚNG</v>
      </c>
      <c r="M3881" s="5" t="str" cm="1">
        <f t="array" ref="M3881">_xlfn.IFS(A3881="Ban_dam_1_phuong", IF(ABS(H3881 / (0.8 * (F3881 * D3881^2 / 8)) - 1) &lt; 0.01, "ĐÚNG", "SAI"), A3881="Ban_ke_4_canh_2_phuong", IF(ABS(H3881 / (0.045 * F3881 * D3881^2) - 1) &lt; 0.01, "ĐÚNG", "SAI"), A3881="San_phang_Flat_Slab", IF(ABS(H3881 / ((0.6 * (F3881 * C3881 * D3881^2 / 8)) / D3881) - 1) &lt; 0.01, "ĐÚNG", "SAI"), A3881="San_console_Cantilever", IF(ABS(H3881 / (-1 * (F3881 * D3881^2 / 2)) - 1) &lt; 0.01, "ĐÚNG", "SAI"), A3881="San_o_co_Waffle_Slab", IF(ABS(H3881 / (0.048 * F3881 * D3881^2) - 1) &lt; 0.01, "ĐÚNG", "SAI"))</f>
        <v>ĐÚNG</v>
      </c>
    </row>
    <row r="3882" spans="1:13" x14ac:dyDescent="0.3">
      <c r="A3882" s="4" t="s">
        <v>14</v>
      </c>
      <c r="B3882" s="4" t="s">
        <v>17</v>
      </c>
      <c r="C3882" s="4">
        <v>11.74</v>
      </c>
      <c r="D3882" s="4">
        <v>11.68</v>
      </c>
      <c r="E3882" s="4">
        <v>0.36</v>
      </c>
      <c r="F3882" s="4">
        <v>10.02</v>
      </c>
      <c r="G3882" s="4">
        <v>4880</v>
      </c>
      <c r="H3882" s="4">
        <v>65.614000000000004</v>
      </c>
      <c r="I3882" s="4">
        <v>66.290000000000006</v>
      </c>
      <c r="J3882" s="4"/>
      <c r="K3882" s="4"/>
      <c r="L3882" s="4" t="str">
        <f t="shared" si="303"/>
        <v>ĐÚNG</v>
      </c>
      <c r="M3882" s="5" t="str" cm="1">
        <f t="array" ref="M3882">_xlfn.IFS(A3882="Ban_dam_1_phuong", IF(ABS(H3882 / (0.8 * (F3882 * D3882^2 / 8)) - 1) &lt; 0.01, "ĐÚNG", "SAI"), A3882="Ban_ke_4_canh_2_phuong", IF(ABS(H3882 / (0.045 * F3882 * D3882^2) - 1) &lt; 0.01, "ĐÚNG", "SAI"), A3882="San_phang_Flat_Slab", IF(ABS(H3882 / ((0.6 * (F3882 * C3882 * D3882^2 / 8)) / D3882) - 1) &lt; 0.01, "ĐÚNG", "SAI"), A3882="San_console_Cantilever", IF(ABS(H3882 / (-1 * (F3882 * D3882^2 / 2)) - 1) &lt; 0.01, "ĐÚNG", "SAI"), A3882="San_o_co_Waffle_Slab", IF(ABS(H3882 / (0.048 * F3882 * D3882^2) - 1) &lt; 0.01, "ĐÚNG", "SAI"))</f>
        <v>ĐÚNG</v>
      </c>
    </row>
    <row r="3883" spans="1:13" x14ac:dyDescent="0.3">
      <c r="A3883" s="4" t="s">
        <v>9</v>
      </c>
      <c r="B3883" s="4" t="s">
        <v>15</v>
      </c>
      <c r="C3883" s="4">
        <v>6.89</v>
      </c>
      <c r="D3883" s="4">
        <v>3.65</v>
      </c>
      <c r="E3883" s="4">
        <v>0.19</v>
      </c>
      <c r="F3883" s="4">
        <v>11.03</v>
      </c>
      <c r="G3883" s="4">
        <v>4881</v>
      </c>
      <c r="H3883" s="4">
        <v>6.6130000000000004</v>
      </c>
      <c r="I3883" s="4">
        <v>18.327000000000002</v>
      </c>
      <c r="J3883" s="4"/>
      <c r="K3883" s="4"/>
      <c r="L3883" s="4" t="str">
        <f t="shared" si="303"/>
        <v>ĐÚNG</v>
      </c>
      <c r="M3883" s="5" t="str" cm="1">
        <f t="array" ref="M3883">_xlfn.IFS(A3883="Ban_dam_1_phuong", IF(ABS(H3883 / (0.8 * (F3883 * D3883^2 / 8)) - 1) &lt; 0.01, "ĐÚNG", "SAI"), A3883="Ban_ke_4_canh_2_phuong", IF(ABS(H3883 / (0.045 * F3883 * D3883^2) - 1) &lt; 0.01, "ĐÚNG", "SAI"), A3883="San_phang_Flat_Slab", IF(ABS(H3883 / ((0.6 * (F3883 * C3883 * D3883^2 / 8)) / D3883) - 1) &lt; 0.01, "ĐÚNG", "SAI"), A3883="San_console_Cantilever", IF(ABS(H3883 / (-1 * (F3883 * D3883^2 / 2)) - 1) &lt; 0.01, "ĐÚNG", "SAI"), A3883="San_o_co_Waffle_Slab", IF(ABS(H3883 / (0.048 * F3883 * D3883^2) - 1) &lt; 0.01, "ĐÚNG", "SAI"))</f>
        <v>ĐÚNG</v>
      </c>
    </row>
    <row r="3884" spans="1:13" x14ac:dyDescent="0.3">
      <c r="A3884" s="4" t="s">
        <v>12</v>
      </c>
      <c r="B3884" s="4" t="s">
        <v>10</v>
      </c>
      <c r="C3884" s="4">
        <v>13.6</v>
      </c>
      <c r="D3884" s="4">
        <v>9.44</v>
      </c>
      <c r="E3884" s="4">
        <v>0.2</v>
      </c>
      <c r="F3884" s="4">
        <v>11.37</v>
      </c>
      <c r="G3884" s="4">
        <v>4882</v>
      </c>
      <c r="H3884" s="4">
        <v>109.479</v>
      </c>
      <c r="I3884" s="4">
        <v>50.661000000000001</v>
      </c>
      <c r="J3884" s="4"/>
      <c r="K3884" s="4"/>
      <c r="L3884" s="4" t="str">
        <f t="shared" si="303"/>
        <v>ĐÚNG</v>
      </c>
      <c r="M3884" s="5" t="str" cm="1">
        <f t="array" ref="M3884">_xlfn.IFS(A3884="Ban_dam_1_phuong", IF(ABS(H3884 / (0.8 * (F3884 * D3884^2 / 8)) - 1) &lt; 0.01, "ĐÚNG", "SAI"), A3884="Ban_ke_4_canh_2_phuong", IF(ABS(H3884 / (0.045 * F3884 * D3884^2) - 1) &lt; 0.01, "ĐÚNG", "SAI"), A3884="San_phang_Flat_Slab", IF(ABS(H3884 / ((0.6 * (F3884 * C3884 * D3884^2 / 8)) / D3884) - 1) &lt; 0.01, "ĐÚNG", "SAI"), A3884="San_console_Cantilever", IF(ABS(H3884 / (-1 * (F3884 * D3884^2 / 2)) - 1) &lt; 0.01, "ĐÚNG", "SAI"), A3884="San_o_co_Waffle_Slab", IF(ABS(H3884 / (0.048 * F3884 * D3884^2) - 1) &lt; 0.01, "ĐÚNG", "SAI"))</f>
        <v>ĐÚNG</v>
      </c>
    </row>
    <row r="3885" spans="1:13" x14ac:dyDescent="0.3">
      <c r="A3885" s="4" t="s">
        <v>18</v>
      </c>
      <c r="B3885" s="4" t="s">
        <v>13</v>
      </c>
      <c r="C3885" s="4">
        <v>6.65</v>
      </c>
      <c r="D3885" s="4">
        <v>2.2799999999999998</v>
      </c>
      <c r="E3885" s="4">
        <v>0.11</v>
      </c>
      <c r="F3885" s="4">
        <v>8.33</v>
      </c>
      <c r="G3885" s="4">
        <v>4883</v>
      </c>
      <c r="H3885" s="4">
        <v>-21.651</v>
      </c>
      <c r="I3885" s="4">
        <v>-2.165</v>
      </c>
      <c r="J3885" s="4"/>
      <c r="K3885" s="4" t="str">
        <f t="shared" ref="K3885:K3886" si="307">IF(AND(A3885="San_console_Cantilever", H3885 &lt; 0),  "ĐÚNG","SAI DẤU MOMEN")</f>
        <v>ĐÚNG</v>
      </c>
      <c r="L3885" s="4" t="str">
        <f t="shared" si="303"/>
        <v>ĐÚNG</v>
      </c>
      <c r="M3885" s="5" t="str" cm="1">
        <f t="array" ref="M3885">_xlfn.IFS(A3885="Ban_dam_1_phuong", IF(ABS(H3885 / (0.8 * (F3885 * D3885^2 / 8)) - 1) &lt; 0.01, "ĐÚNG", "SAI"), A3885="Ban_ke_4_canh_2_phuong", IF(ABS(H3885 / (0.045 * F3885 * D3885^2) - 1) &lt; 0.01, "ĐÚNG", "SAI"), A3885="San_phang_Flat_Slab", IF(ABS(H3885 / ((0.6 * (F3885 * C3885 * D3885^2 / 8)) / D3885) - 1) &lt; 0.01, "ĐÚNG", "SAI"), A3885="San_console_Cantilever", IF(ABS(H3885 / (-1 * (F3885 * D3885^2 / 2)) - 1) &lt; 0.01, "ĐÚNG", "SAI"), A3885="San_o_co_Waffle_Slab", IF(ABS(H3885 / (0.048 * F3885 * D3885^2) - 1) &lt; 0.01, "ĐÚNG", "SAI"))</f>
        <v>ĐÚNG</v>
      </c>
    </row>
    <row r="3886" spans="1:13" x14ac:dyDescent="0.3">
      <c r="A3886" s="4" t="s">
        <v>18</v>
      </c>
      <c r="B3886" s="4" t="s">
        <v>17</v>
      </c>
      <c r="C3886" s="4">
        <v>3.87</v>
      </c>
      <c r="D3886" s="4">
        <v>2.2400000000000002</v>
      </c>
      <c r="E3886" s="4">
        <v>0.11</v>
      </c>
      <c r="F3886" s="4">
        <v>8.33</v>
      </c>
      <c r="G3886" s="4">
        <v>4884</v>
      </c>
      <c r="H3886" s="4">
        <v>-20.898</v>
      </c>
      <c r="I3886" s="4">
        <v>-2.09</v>
      </c>
      <c r="J3886" s="4"/>
      <c r="K3886" s="4" t="str">
        <f t="shared" si="307"/>
        <v>ĐÚNG</v>
      </c>
      <c r="L3886" s="4" t="str">
        <f t="shared" si="303"/>
        <v>ĐÚNG</v>
      </c>
      <c r="M3886" s="5" t="str" cm="1">
        <f t="array" ref="M3886">_xlfn.IFS(A3886="Ban_dam_1_phuong", IF(ABS(H3886 / (0.8 * (F3886 * D3886^2 / 8)) - 1) &lt; 0.01, "ĐÚNG", "SAI"), A3886="Ban_ke_4_canh_2_phuong", IF(ABS(H3886 / (0.045 * F3886 * D3886^2) - 1) &lt; 0.01, "ĐÚNG", "SAI"), A3886="San_phang_Flat_Slab", IF(ABS(H3886 / ((0.6 * (F3886 * C3886 * D3886^2 / 8)) / D3886) - 1) &lt; 0.01, "ĐÚNG", "SAI"), A3886="San_console_Cantilever", IF(ABS(H3886 / (-1 * (F3886 * D3886^2 / 2)) - 1) &lt; 0.01, "ĐÚNG", "SAI"), A3886="San_o_co_Waffle_Slab", IF(ABS(H3886 / (0.048 * F3886 * D3886^2) - 1) &lt; 0.01, "ĐÚNG", "SAI"))</f>
        <v>ĐÚNG</v>
      </c>
    </row>
    <row r="3887" spans="1:13" x14ac:dyDescent="0.3">
      <c r="A3887" s="4" t="s">
        <v>12</v>
      </c>
      <c r="B3887" s="4" t="s">
        <v>11</v>
      </c>
      <c r="C3887" s="4">
        <v>9.01</v>
      </c>
      <c r="D3887" s="4">
        <v>7.95</v>
      </c>
      <c r="E3887" s="4">
        <v>0.28000000000000003</v>
      </c>
      <c r="F3887" s="4">
        <v>14.07</v>
      </c>
      <c r="G3887" s="4">
        <v>4885</v>
      </c>
      <c r="H3887" s="4">
        <v>75.587000000000003</v>
      </c>
      <c r="I3887" s="4">
        <v>44.463000000000001</v>
      </c>
      <c r="J3887" s="4"/>
      <c r="K3887" s="4"/>
      <c r="L3887" s="4" t="str">
        <f t="shared" si="303"/>
        <v>ĐÚNG</v>
      </c>
      <c r="M3887" s="5" t="str" cm="1">
        <f t="array" ref="M3887">_xlfn.IFS(A3887="Ban_dam_1_phuong", IF(ABS(H3887 / (0.8 * (F3887 * D3887^2 / 8)) - 1) &lt; 0.01, "ĐÚNG", "SAI"), A3887="Ban_ke_4_canh_2_phuong", IF(ABS(H3887 / (0.045 * F3887 * D3887^2) - 1) &lt; 0.01, "ĐÚNG", "SAI"), A3887="San_phang_Flat_Slab", IF(ABS(H3887 / ((0.6 * (F3887 * C3887 * D3887^2 / 8)) / D3887) - 1) &lt; 0.01, "ĐÚNG", "SAI"), A3887="San_console_Cantilever", IF(ABS(H3887 / (-1 * (F3887 * D3887^2 / 2)) - 1) &lt; 0.01, "ĐÚNG", "SAI"), A3887="San_o_co_Waffle_Slab", IF(ABS(H3887 / (0.048 * F3887 * D3887^2) - 1) &lt; 0.01, "ĐÚNG", "SAI"))</f>
        <v>ĐÚNG</v>
      </c>
    </row>
    <row r="3888" spans="1:13" x14ac:dyDescent="0.3">
      <c r="A3888" s="4" t="s">
        <v>18</v>
      </c>
      <c r="B3888" s="4" t="s">
        <v>15</v>
      </c>
      <c r="C3888" s="4">
        <v>3.94</v>
      </c>
      <c r="D3888" s="4">
        <v>2.02</v>
      </c>
      <c r="E3888" s="4">
        <v>0.13</v>
      </c>
      <c r="F3888" s="4">
        <v>9.01</v>
      </c>
      <c r="G3888" s="4">
        <v>4886</v>
      </c>
      <c r="H3888" s="4">
        <v>-18.382000000000001</v>
      </c>
      <c r="I3888" s="4">
        <v>-1.8380000000000001</v>
      </c>
      <c r="J3888" s="4"/>
      <c r="K3888" s="4" t="str">
        <f>IF(AND(A3888="San_console_Cantilever", H3888 &lt; 0),  "ĐÚNG","SAI DẤU MOMEN")</f>
        <v>ĐÚNG</v>
      </c>
      <c r="L3888" s="4" t="str">
        <f t="shared" si="303"/>
        <v>ĐÚNG</v>
      </c>
      <c r="M3888" s="5" t="str" cm="1">
        <f t="array" ref="M3888">_xlfn.IFS(A3888="Ban_dam_1_phuong", IF(ABS(H3888 / (0.8 * (F3888 * D3888^2 / 8)) - 1) &lt; 0.01, "ĐÚNG", "SAI"), A3888="Ban_ke_4_canh_2_phuong", IF(ABS(H3888 / (0.045 * F3888 * D3888^2) - 1) &lt; 0.01, "ĐÚNG", "SAI"), A3888="San_phang_Flat_Slab", IF(ABS(H3888 / ((0.6 * (F3888 * C3888 * D3888^2 / 8)) / D3888) - 1) &lt; 0.01, "ĐÚNG", "SAI"), A3888="San_console_Cantilever", IF(ABS(H3888 / (-1 * (F3888 * D3888^2 / 2)) - 1) &lt; 0.01, "ĐÚNG", "SAI"), A3888="San_o_co_Waffle_Slab", IF(ABS(H3888 / (0.048 * F3888 * D3888^2) - 1) &lt; 0.01, "ĐÚNG", "SAI"))</f>
        <v>ĐÚNG</v>
      </c>
    </row>
    <row r="3889" spans="1:13" x14ac:dyDescent="0.3">
      <c r="A3889" s="4" t="s">
        <v>14</v>
      </c>
      <c r="B3889" s="4" t="s">
        <v>17</v>
      </c>
      <c r="C3889" s="4">
        <v>16.05</v>
      </c>
      <c r="D3889" s="4">
        <v>10.74</v>
      </c>
      <c r="E3889" s="4">
        <v>0.49</v>
      </c>
      <c r="F3889" s="4">
        <v>12.05</v>
      </c>
      <c r="G3889" s="4">
        <v>4887</v>
      </c>
      <c r="H3889" s="4">
        <v>66.716999999999999</v>
      </c>
      <c r="I3889" s="4">
        <v>148.99700000000001</v>
      </c>
      <c r="J3889" s="4"/>
      <c r="K3889" s="4"/>
      <c r="L3889" s="4" t="str">
        <f t="shared" si="303"/>
        <v>ĐÚNG</v>
      </c>
      <c r="M3889" s="5" t="str" cm="1">
        <f t="array" ref="M3889">_xlfn.IFS(A3889="Ban_dam_1_phuong", IF(ABS(H3889 / (0.8 * (F3889 * D3889^2 / 8)) - 1) &lt; 0.01, "ĐÚNG", "SAI"), A3889="Ban_ke_4_canh_2_phuong", IF(ABS(H3889 / (0.045 * F3889 * D3889^2) - 1) &lt; 0.01, "ĐÚNG", "SAI"), A3889="San_phang_Flat_Slab", IF(ABS(H3889 / ((0.6 * (F3889 * C3889 * D3889^2 / 8)) / D3889) - 1) &lt; 0.01, "ĐÚNG", "SAI"), A3889="San_console_Cantilever", IF(ABS(H3889 / (-1 * (F3889 * D3889^2 / 2)) - 1) &lt; 0.01, "ĐÚNG", "SAI"), A3889="San_o_co_Waffle_Slab", IF(ABS(H3889 / (0.048 * F3889 * D3889^2) - 1) &lt; 0.01, "ĐÚNG", "SAI"))</f>
        <v>ĐÚNG</v>
      </c>
    </row>
    <row r="3890" spans="1:13" x14ac:dyDescent="0.3">
      <c r="A3890" s="4" t="s">
        <v>14</v>
      </c>
      <c r="B3890" s="4" t="s">
        <v>11</v>
      </c>
      <c r="C3890" s="4">
        <v>12.94</v>
      </c>
      <c r="D3890" s="4">
        <v>11.69</v>
      </c>
      <c r="E3890" s="4">
        <v>0.35</v>
      </c>
      <c r="F3890" s="4">
        <v>10.02</v>
      </c>
      <c r="G3890" s="4">
        <v>4888</v>
      </c>
      <c r="H3890" s="4">
        <v>65.725999999999999</v>
      </c>
      <c r="I3890" s="4">
        <v>80.534000000000006</v>
      </c>
      <c r="J3890" s="4"/>
      <c r="K3890" s="4"/>
      <c r="L3890" s="4" t="str">
        <f t="shared" si="303"/>
        <v>ĐÚNG</v>
      </c>
      <c r="M3890" s="5" t="str" cm="1">
        <f t="array" ref="M3890">_xlfn.IFS(A3890="Ban_dam_1_phuong", IF(ABS(H3890 / (0.8 * (F3890 * D3890^2 / 8)) - 1) &lt; 0.01, "ĐÚNG", "SAI"), A3890="Ban_ke_4_canh_2_phuong", IF(ABS(H3890 / (0.045 * F3890 * D3890^2) - 1) &lt; 0.01, "ĐÚNG", "SAI"), A3890="San_phang_Flat_Slab", IF(ABS(H3890 / ((0.6 * (F3890 * C3890 * D3890^2 / 8)) / D3890) - 1) &lt; 0.01, "ĐÚNG", "SAI"), A3890="San_console_Cantilever", IF(ABS(H3890 / (-1 * (F3890 * D3890^2 / 2)) - 1) &lt; 0.01, "ĐÚNG", "SAI"), A3890="San_o_co_Waffle_Slab", IF(ABS(H3890 / (0.048 * F3890 * D3890^2) - 1) &lt; 0.01, "ĐÚNG", "SAI"))</f>
        <v>ĐÚNG</v>
      </c>
    </row>
    <row r="3891" spans="1:13" x14ac:dyDescent="0.3">
      <c r="A3891" s="4" t="s">
        <v>18</v>
      </c>
      <c r="B3891" s="4" t="s">
        <v>15</v>
      </c>
      <c r="C3891" s="4">
        <v>3.52</v>
      </c>
      <c r="D3891" s="4">
        <v>1.54</v>
      </c>
      <c r="E3891" s="4">
        <v>0.15</v>
      </c>
      <c r="F3891" s="4">
        <v>9.68</v>
      </c>
      <c r="G3891" s="4">
        <v>4889</v>
      </c>
      <c r="H3891" s="4">
        <v>-11.478999999999999</v>
      </c>
      <c r="I3891" s="4">
        <v>-1.1479999999999999</v>
      </c>
      <c r="J3891" s="4"/>
      <c r="K3891" s="4" t="str">
        <f>IF(AND(A3891="San_console_Cantilever", H3891 &lt; 0),  "ĐÚNG","SAI DẤU MOMEN")</f>
        <v>ĐÚNG</v>
      </c>
      <c r="L3891" s="4" t="str">
        <f t="shared" si="303"/>
        <v>ĐÚNG</v>
      </c>
      <c r="M3891" s="5" t="str" cm="1">
        <f t="array" ref="M3891">_xlfn.IFS(A3891="Ban_dam_1_phuong", IF(ABS(H3891 / (0.8 * (F3891 * D3891^2 / 8)) - 1) &lt; 0.01, "ĐÚNG", "SAI"), A3891="Ban_ke_4_canh_2_phuong", IF(ABS(H3891 / (0.045 * F3891 * D3891^2) - 1) &lt; 0.01, "ĐÚNG", "SAI"), A3891="San_phang_Flat_Slab", IF(ABS(H3891 / ((0.6 * (F3891 * C3891 * D3891^2 / 8)) / D3891) - 1) &lt; 0.01, "ĐÚNG", "SAI"), A3891="San_console_Cantilever", IF(ABS(H3891 / (-1 * (F3891 * D3891^2 / 2)) - 1) &lt; 0.01, "ĐÚNG", "SAI"), A3891="San_o_co_Waffle_Slab", IF(ABS(H3891 / (0.048 * F3891 * D3891^2) - 1) &lt; 0.01, "ĐÚNG", "SAI"))</f>
        <v>ĐÚNG</v>
      </c>
    </row>
    <row r="3892" spans="1:13" x14ac:dyDescent="0.3">
      <c r="A3892" s="4" t="s">
        <v>14</v>
      </c>
      <c r="B3892" s="4" t="s">
        <v>10</v>
      </c>
      <c r="C3892" s="4">
        <v>10.74</v>
      </c>
      <c r="D3892" s="4">
        <v>8.94</v>
      </c>
      <c r="E3892" s="4">
        <v>0.37</v>
      </c>
      <c r="F3892" s="4">
        <v>10.36</v>
      </c>
      <c r="G3892" s="4">
        <v>4890</v>
      </c>
      <c r="H3892" s="4">
        <v>39.744</v>
      </c>
      <c r="I3892" s="4">
        <v>57.36</v>
      </c>
      <c r="J3892" s="4"/>
      <c r="K3892" s="4"/>
      <c r="L3892" s="4" t="str">
        <f t="shared" si="303"/>
        <v>ĐÚNG</v>
      </c>
      <c r="M3892" s="5" t="str" cm="1">
        <f t="array" ref="M3892">_xlfn.IFS(A3892="Ban_dam_1_phuong", IF(ABS(H3892 / (0.8 * (F3892 * D3892^2 / 8)) - 1) &lt; 0.01, "ĐÚNG", "SAI"), A3892="Ban_ke_4_canh_2_phuong", IF(ABS(H3892 / (0.045 * F3892 * D3892^2) - 1) &lt; 0.01, "ĐÚNG", "SAI"), A3892="San_phang_Flat_Slab", IF(ABS(H3892 / ((0.6 * (F3892 * C3892 * D3892^2 / 8)) / D3892) - 1) &lt; 0.01, "ĐÚNG", "SAI"), A3892="San_console_Cantilever", IF(ABS(H3892 / (-1 * (F3892 * D3892^2 / 2)) - 1) &lt; 0.01, "ĐÚNG", "SAI"), A3892="San_o_co_Waffle_Slab", IF(ABS(H3892 / (0.048 * F3892 * D3892^2) - 1) &lt; 0.01, "ĐÚNG", "SAI"))</f>
        <v>ĐÚNG</v>
      </c>
    </row>
    <row r="3893" spans="1:13" x14ac:dyDescent="0.3">
      <c r="A3893" s="4" t="s">
        <v>16</v>
      </c>
      <c r="B3893" s="4" t="s">
        <v>13</v>
      </c>
      <c r="C3893" s="4">
        <v>6.32</v>
      </c>
      <c r="D3893" s="4">
        <v>2.57</v>
      </c>
      <c r="E3893" s="4">
        <v>0.13</v>
      </c>
      <c r="F3893" s="4">
        <v>9.01</v>
      </c>
      <c r="G3893" s="4">
        <v>4891</v>
      </c>
      <c r="H3893" s="4">
        <v>5.9509999999999996</v>
      </c>
      <c r="I3893" s="4">
        <v>1.19</v>
      </c>
      <c r="J3893" s="4" t="str">
        <f>IF(AND(A3893="Ban_dam_1_phuong", C3893/D3893 &gt; 2),"ĐÚNG", "SAI HÌNH HỌC" )</f>
        <v>ĐÚNG</v>
      </c>
      <c r="K3893" s="4"/>
      <c r="L3893" s="4" t="str">
        <f t="shared" si="303"/>
        <v>ĐÚNG</v>
      </c>
      <c r="M3893" s="5" t="str" cm="1">
        <f t="array" ref="M3893">_xlfn.IFS(A3893="Ban_dam_1_phuong", IF(ABS(H3893 / (0.8 * (F3893 * D3893^2 / 8)) - 1) &lt; 0.01, "ĐÚNG", "SAI"), A3893="Ban_ke_4_canh_2_phuong", IF(ABS(H3893 / (0.045 * F3893 * D3893^2) - 1) &lt; 0.01, "ĐÚNG", "SAI"), A3893="San_phang_Flat_Slab", IF(ABS(H3893 / ((0.6 * (F3893 * C3893 * D3893^2 / 8)) / D3893) - 1) &lt; 0.01, "ĐÚNG", "SAI"), A3893="San_console_Cantilever", IF(ABS(H3893 / (-1 * (F3893 * D3893^2 / 2)) - 1) &lt; 0.01, "ĐÚNG", "SAI"), A3893="San_o_co_Waffle_Slab", IF(ABS(H3893 / (0.048 * F3893 * D3893^2) - 1) &lt; 0.01, "ĐÚNG", "SAI"))</f>
        <v>ĐÚNG</v>
      </c>
    </row>
    <row r="3894" spans="1:13" x14ac:dyDescent="0.3">
      <c r="A3894" s="4" t="s">
        <v>18</v>
      </c>
      <c r="B3894" s="4" t="s">
        <v>15</v>
      </c>
      <c r="C3894" s="4">
        <v>3.37</v>
      </c>
      <c r="D3894" s="4">
        <v>1.97</v>
      </c>
      <c r="E3894" s="4">
        <v>0.14000000000000001</v>
      </c>
      <c r="F3894" s="4">
        <v>9.35</v>
      </c>
      <c r="G3894" s="4">
        <v>4892</v>
      </c>
      <c r="H3894" s="4">
        <v>-18.143000000000001</v>
      </c>
      <c r="I3894" s="4">
        <v>-1.8140000000000001</v>
      </c>
      <c r="J3894" s="4"/>
      <c r="K3894" s="4" t="str">
        <f>IF(AND(A3894="San_console_Cantilever", H3894 &lt; 0),  "ĐÚNG","SAI DẤU MOMEN")</f>
        <v>ĐÚNG</v>
      </c>
      <c r="L3894" s="4" t="str">
        <f t="shared" si="303"/>
        <v>ĐÚNG</v>
      </c>
      <c r="M3894" s="5" t="str" cm="1">
        <f t="array" ref="M3894">_xlfn.IFS(A3894="Ban_dam_1_phuong", IF(ABS(H3894 / (0.8 * (F3894 * D3894^2 / 8)) - 1) &lt; 0.01, "ĐÚNG", "SAI"), A3894="Ban_ke_4_canh_2_phuong", IF(ABS(H3894 / (0.045 * F3894 * D3894^2) - 1) &lt; 0.01, "ĐÚNG", "SAI"), A3894="San_phang_Flat_Slab", IF(ABS(H3894 / ((0.6 * (F3894 * C3894 * D3894^2 / 8)) / D3894) - 1) &lt; 0.01, "ĐÚNG", "SAI"), A3894="San_console_Cantilever", IF(ABS(H3894 / (-1 * (F3894 * D3894^2 / 2)) - 1) &lt; 0.01, "ĐÚNG", "SAI"), A3894="San_o_co_Waffle_Slab", IF(ABS(H3894 / (0.048 * F3894 * D3894^2) - 1) &lt; 0.01, "ĐÚNG", "SAI"))</f>
        <v>ĐÚNG</v>
      </c>
    </row>
    <row r="3895" spans="1:13" x14ac:dyDescent="0.3">
      <c r="A3895" s="4" t="s">
        <v>12</v>
      </c>
      <c r="B3895" s="4" t="s">
        <v>10</v>
      </c>
      <c r="C3895" s="4">
        <v>10.17</v>
      </c>
      <c r="D3895" s="4">
        <v>7.77</v>
      </c>
      <c r="E3895" s="4">
        <v>0.24</v>
      </c>
      <c r="F3895" s="4">
        <v>12.72</v>
      </c>
      <c r="G3895" s="4">
        <v>4893</v>
      </c>
      <c r="H3895" s="4">
        <v>75.385999999999996</v>
      </c>
      <c r="I3895" s="4">
        <v>38.396999999999998</v>
      </c>
      <c r="J3895" s="4"/>
      <c r="K3895" s="4"/>
      <c r="L3895" s="4" t="str">
        <f t="shared" si="303"/>
        <v>ĐÚNG</v>
      </c>
      <c r="M3895" s="5" t="str" cm="1">
        <f t="array" ref="M3895">_xlfn.IFS(A3895="Ban_dam_1_phuong", IF(ABS(H3895 / (0.8 * (F3895 * D3895^2 / 8)) - 1) &lt; 0.01, "ĐÚNG", "SAI"), A3895="Ban_ke_4_canh_2_phuong", IF(ABS(H3895 / (0.045 * F3895 * D3895^2) - 1) &lt; 0.01, "ĐÚNG", "SAI"), A3895="San_phang_Flat_Slab", IF(ABS(H3895 / ((0.6 * (F3895 * C3895 * D3895^2 / 8)) / D3895) - 1) &lt; 0.01, "ĐÚNG", "SAI"), A3895="San_console_Cantilever", IF(ABS(H3895 / (-1 * (F3895 * D3895^2 / 2)) - 1) &lt; 0.01, "ĐÚNG", "SAI"), A3895="San_o_co_Waffle_Slab", IF(ABS(H3895 / (0.048 * F3895 * D3895^2) - 1) &lt; 0.01, "ĐÚNG", "SAI"))</f>
        <v>ĐÚNG</v>
      </c>
    </row>
    <row r="3896" spans="1:13" x14ac:dyDescent="0.3">
      <c r="A3896" s="4" t="s">
        <v>14</v>
      </c>
      <c r="B3896" s="4" t="s">
        <v>13</v>
      </c>
      <c r="C3896" s="4">
        <v>11.26</v>
      </c>
      <c r="D3896" s="4">
        <v>8.8800000000000008</v>
      </c>
      <c r="E3896" s="4">
        <v>0.36</v>
      </c>
      <c r="F3896" s="4">
        <v>10.02</v>
      </c>
      <c r="G3896" s="4">
        <v>4894</v>
      </c>
      <c r="H3896" s="4">
        <v>37.926000000000002</v>
      </c>
      <c r="I3896" s="4">
        <v>60.98</v>
      </c>
      <c r="J3896" s="4"/>
      <c r="K3896" s="4"/>
      <c r="L3896" s="4" t="str">
        <f t="shared" si="303"/>
        <v>ĐÚNG</v>
      </c>
      <c r="M3896" s="5" t="str" cm="1">
        <f t="array" ref="M3896">_xlfn.IFS(A3896="Ban_dam_1_phuong", IF(ABS(H3896 / (0.8 * (F3896 * D3896^2 / 8)) - 1) &lt; 0.01, "ĐÚNG", "SAI"), A3896="Ban_ke_4_canh_2_phuong", IF(ABS(H3896 / (0.045 * F3896 * D3896^2) - 1) &lt; 0.01, "ĐÚNG", "SAI"), A3896="San_phang_Flat_Slab", IF(ABS(H3896 / ((0.6 * (F3896 * C3896 * D3896^2 / 8)) / D3896) - 1) &lt; 0.01, "ĐÚNG", "SAI"), A3896="San_console_Cantilever", IF(ABS(H3896 / (-1 * (F3896 * D3896^2 / 2)) - 1) &lt; 0.01, "ĐÚNG", "SAI"), A3896="San_o_co_Waffle_Slab", IF(ABS(H3896 / (0.048 * F3896 * D3896^2) - 1) &lt; 0.01, "ĐÚNG", "SAI"))</f>
        <v>ĐÚNG</v>
      </c>
    </row>
    <row r="3897" spans="1:13" x14ac:dyDescent="0.3">
      <c r="A3897" s="4" t="s">
        <v>12</v>
      </c>
      <c r="B3897" s="4" t="s">
        <v>13</v>
      </c>
      <c r="C3897" s="4">
        <v>10.23</v>
      </c>
      <c r="D3897" s="4">
        <v>9.0500000000000007</v>
      </c>
      <c r="E3897" s="4">
        <v>0.23</v>
      </c>
      <c r="F3897" s="4">
        <v>12.38</v>
      </c>
      <c r="G3897" s="4">
        <v>4895</v>
      </c>
      <c r="H3897" s="4">
        <v>85.962000000000003</v>
      </c>
      <c r="I3897" s="4">
        <v>50.698</v>
      </c>
      <c r="J3897" s="4"/>
      <c r="K3897" s="4"/>
      <c r="L3897" s="4" t="str">
        <f t="shared" si="303"/>
        <v>ĐÚNG</v>
      </c>
      <c r="M3897" s="5" t="str" cm="1">
        <f t="array" ref="M3897">_xlfn.IFS(A3897="Ban_dam_1_phuong", IF(ABS(H3897 / (0.8 * (F3897 * D3897^2 / 8)) - 1) &lt; 0.01, "ĐÚNG", "SAI"), A3897="Ban_ke_4_canh_2_phuong", IF(ABS(H3897 / (0.045 * F3897 * D3897^2) - 1) &lt; 0.01, "ĐÚNG", "SAI"), A3897="San_phang_Flat_Slab", IF(ABS(H3897 / ((0.6 * (F3897 * C3897 * D3897^2 / 8)) / D3897) - 1) &lt; 0.01, "ĐÚNG", "SAI"), A3897="San_console_Cantilever", IF(ABS(H3897 / (-1 * (F3897 * D3897^2 / 2)) - 1) &lt; 0.01, "ĐÚNG", "SAI"), A3897="San_o_co_Waffle_Slab", IF(ABS(H3897 / (0.048 * F3897 * D3897^2) - 1) &lt; 0.01, "ĐÚNG", "SAI"))</f>
        <v>ĐÚNG</v>
      </c>
    </row>
    <row r="3898" spans="1:13" x14ac:dyDescent="0.3">
      <c r="A3898" s="4" t="s">
        <v>12</v>
      </c>
      <c r="B3898" s="4" t="s">
        <v>13</v>
      </c>
      <c r="C3898" s="4">
        <v>11.25</v>
      </c>
      <c r="D3898" s="4">
        <v>9.4700000000000006</v>
      </c>
      <c r="E3898" s="4">
        <v>0.3</v>
      </c>
      <c r="F3898" s="4">
        <v>14.74</v>
      </c>
      <c r="G3898" s="4">
        <v>4896</v>
      </c>
      <c r="H3898" s="4">
        <v>117.777</v>
      </c>
      <c r="I3898" s="4">
        <v>66.094999999999999</v>
      </c>
      <c r="J3898" s="4"/>
      <c r="K3898" s="4"/>
      <c r="L3898" s="4" t="str">
        <f t="shared" si="303"/>
        <v>ĐÚNG</v>
      </c>
      <c r="M3898" s="5" t="str" cm="1">
        <f t="array" ref="M3898">_xlfn.IFS(A3898="Ban_dam_1_phuong", IF(ABS(H3898 / (0.8 * (F3898 * D3898^2 / 8)) - 1) &lt; 0.01, "ĐÚNG", "SAI"), A3898="Ban_ke_4_canh_2_phuong", IF(ABS(H3898 / (0.045 * F3898 * D3898^2) - 1) &lt; 0.01, "ĐÚNG", "SAI"), A3898="San_phang_Flat_Slab", IF(ABS(H3898 / ((0.6 * (F3898 * C3898 * D3898^2 / 8)) / D3898) - 1) &lt; 0.01, "ĐÚNG", "SAI"), A3898="San_console_Cantilever", IF(ABS(H3898 / (-1 * (F3898 * D3898^2 / 2)) - 1) &lt; 0.01, "ĐÚNG", "SAI"), A3898="San_o_co_Waffle_Slab", IF(ABS(H3898 / (0.048 * F3898 * D3898^2) - 1) &lt; 0.01, "ĐÚNG", "SAI"))</f>
        <v>ĐÚNG</v>
      </c>
    </row>
    <row r="3899" spans="1:13" x14ac:dyDescent="0.3">
      <c r="A3899" s="4" t="s">
        <v>9</v>
      </c>
      <c r="B3899" s="4" t="s">
        <v>15</v>
      </c>
      <c r="C3899" s="4">
        <v>5.76</v>
      </c>
      <c r="D3899" s="4">
        <v>3.86</v>
      </c>
      <c r="E3899" s="4">
        <v>0.13</v>
      </c>
      <c r="F3899" s="4">
        <v>9.01</v>
      </c>
      <c r="G3899" s="4">
        <v>4897</v>
      </c>
      <c r="H3899" s="4">
        <v>6.0410000000000004</v>
      </c>
      <c r="I3899" s="4">
        <v>10.462999999999999</v>
      </c>
      <c r="J3899" s="4"/>
      <c r="K3899" s="4"/>
      <c r="L3899" s="4" t="str">
        <f t="shared" si="303"/>
        <v>ĐÚNG</v>
      </c>
      <c r="M3899" s="5" t="str" cm="1">
        <f t="array" ref="M3899">_xlfn.IFS(A3899="Ban_dam_1_phuong", IF(ABS(H3899 / (0.8 * (F3899 * D3899^2 / 8)) - 1) &lt; 0.01, "ĐÚNG", "SAI"), A3899="Ban_ke_4_canh_2_phuong", IF(ABS(H3899 / (0.045 * F3899 * D3899^2) - 1) &lt; 0.01, "ĐÚNG", "SAI"), A3899="San_phang_Flat_Slab", IF(ABS(H3899 / ((0.6 * (F3899 * C3899 * D3899^2 / 8)) / D3899) - 1) &lt; 0.01, "ĐÚNG", "SAI"), A3899="San_console_Cantilever", IF(ABS(H3899 / (-1 * (F3899 * D3899^2 / 2)) - 1) &lt; 0.01, "ĐÚNG", "SAI"), A3899="San_o_co_Waffle_Slab", IF(ABS(H3899 / (0.048 * F3899 * D3899^2) - 1) &lt; 0.01, "ĐÚNG", "SAI"))</f>
        <v>ĐÚNG</v>
      </c>
    </row>
    <row r="3900" spans="1:13" x14ac:dyDescent="0.3">
      <c r="A3900" s="4" t="s">
        <v>18</v>
      </c>
      <c r="B3900" s="4" t="s">
        <v>13</v>
      </c>
      <c r="C3900" s="4">
        <v>7.05</v>
      </c>
      <c r="D3900" s="4">
        <v>2.1</v>
      </c>
      <c r="E3900" s="4">
        <v>0.14000000000000001</v>
      </c>
      <c r="F3900" s="4">
        <v>9.35</v>
      </c>
      <c r="G3900" s="4">
        <v>4898</v>
      </c>
      <c r="H3900" s="4">
        <v>-20.617000000000001</v>
      </c>
      <c r="I3900" s="4">
        <v>-2.0619999999999998</v>
      </c>
      <c r="J3900" s="4"/>
      <c r="K3900" s="4" t="str">
        <f t="shared" ref="K3900:K3901" si="308">IF(AND(A3900="San_console_Cantilever", H3900 &lt; 0),  "ĐÚNG","SAI DẤU MOMEN")</f>
        <v>ĐÚNG</v>
      </c>
      <c r="L3900" s="4" t="str">
        <f t="shared" si="303"/>
        <v>ĐÚNG</v>
      </c>
      <c r="M3900" s="5" t="str" cm="1">
        <f t="array" ref="M3900">_xlfn.IFS(A3900="Ban_dam_1_phuong", IF(ABS(H3900 / (0.8 * (F3900 * D3900^2 / 8)) - 1) &lt; 0.01, "ĐÚNG", "SAI"), A3900="Ban_ke_4_canh_2_phuong", IF(ABS(H3900 / (0.045 * F3900 * D3900^2) - 1) &lt; 0.01, "ĐÚNG", "SAI"), A3900="San_phang_Flat_Slab", IF(ABS(H3900 / ((0.6 * (F3900 * C3900 * D3900^2 / 8)) / D3900) - 1) &lt; 0.01, "ĐÚNG", "SAI"), A3900="San_console_Cantilever", IF(ABS(H3900 / (-1 * (F3900 * D3900^2 / 2)) - 1) &lt; 0.01, "ĐÚNG", "SAI"), A3900="San_o_co_Waffle_Slab", IF(ABS(H3900 / (0.048 * F3900 * D3900^2) - 1) &lt; 0.01, "ĐÚNG", "SAI"))</f>
        <v>ĐÚNG</v>
      </c>
    </row>
    <row r="3901" spans="1:13" x14ac:dyDescent="0.3">
      <c r="A3901" s="4" t="s">
        <v>18</v>
      </c>
      <c r="B3901" s="4" t="s">
        <v>17</v>
      </c>
      <c r="C3901" s="4">
        <v>4.4400000000000004</v>
      </c>
      <c r="D3901" s="4">
        <v>1.38</v>
      </c>
      <c r="E3901" s="4">
        <v>0.13</v>
      </c>
      <c r="F3901" s="4">
        <v>9.01</v>
      </c>
      <c r="G3901" s="4">
        <v>4899</v>
      </c>
      <c r="H3901" s="4">
        <v>-8.5790000000000006</v>
      </c>
      <c r="I3901" s="4">
        <v>-0.85799999999999998</v>
      </c>
      <c r="J3901" s="4"/>
      <c r="K3901" s="4" t="str">
        <f t="shared" si="308"/>
        <v>ĐÚNG</v>
      </c>
      <c r="L3901" s="4" t="str">
        <f t="shared" si="303"/>
        <v>ĐÚNG</v>
      </c>
      <c r="M3901" s="5" t="str" cm="1">
        <f t="array" ref="M3901">_xlfn.IFS(A3901="Ban_dam_1_phuong", IF(ABS(H3901 / (0.8 * (F3901 * D3901^2 / 8)) - 1) &lt; 0.01, "ĐÚNG", "SAI"), A3901="Ban_ke_4_canh_2_phuong", IF(ABS(H3901 / (0.045 * F3901 * D3901^2) - 1) &lt; 0.01, "ĐÚNG", "SAI"), A3901="San_phang_Flat_Slab", IF(ABS(H3901 / ((0.6 * (F3901 * C3901 * D3901^2 / 8)) / D3901) - 1) &lt; 0.01, "ĐÚNG", "SAI"), A3901="San_console_Cantilever", IF(ABS(H3901 / (-1 * (F3901 * D3901^2 / 2)) - 1) &lt; 0.01, "ĐÚNG", "SAI"), A3901="San_o_co_Waffle_Slab", IF(ABS(H3901 / (0.048 * F3901 * D3901^2) - 1) &lt; 0.01, "ĐÚNG", "SAI"))</f>
        <v>ĐÚNG</v>
      </c>
    </row>
    <row r="3902" spans="1:13" x14ac:dyDescent="0.3">
      <c r="A3902" s="4" t="s">
        <v>16</v>
      </c>
      <c r="B3902" s="4" t="s">
        <v>15</v>
      </c>
      <c r="C3902" s="4">
        <v>8.42</v>
      </c>
      <c r="D3902" s="4">
        <v>4</v>
      </c>
      <c r="E3902" s="4">
        <v>0.15</v>
      </c>
      <c r="F3902" s="4">
        <v>9.68</v>
      </c>
      <c r="G3902" s="4">
        <v>4900</v>
      </c>
      <c r="H3902" s="4">
        <v>15.488</v>
      </c>
      <c r="I3902" s="4">
        <v>3.0979999999999999</v>
      </c>
      <c r="J3902" s="4" t="str">
        <f>IF(AND(A3902="Ban_dam_1_phuong", C3902/D3902 &gt; 2),"ĐÚNG", "SAI HÌNH HỌC" )</f>
        <v>ĐÚNG</v>
      </c>
      <c r="K3902" s="4"/>
      <c r="L3902" s="4" t="str">
        <f t="shared" si="303"/>
        <v>ĐÚNG</v>
      </c>
      <c r="M3902" s="5" t="str" cm="1">
        <f t="array" ref="M3902">_xlfn.IFS(A3902="Ban_dam_1_phuong", IF(ABS(H3902 / (0.8 * (F3902 * D3902^2 / 8)) - 1) &lt; 0.01, "ĐÚNG", "SAI"), A3902="Ban_ke_4_canh_2_phuong", IF(ABS(H3902 / (0.045 * F3902 * D3902^2) - 1) &lt; 0.01, "ĐÚNG", "SAI"), A3902="San_phang_Flat_Slab", IF(ABS(H3902 / ((0.6 * (F3902 * C3902 * D3902^2 / 8)) / D3902) - 1) &lt; 0.01, "ĐÚNG", "SAI"), A3902="San_console_Cantilever", IF(ABS(H3902 / (-1 * (F3902 * D3902^2 / 2)) - 1) &lt; 0.01, "ĐÚNG", "SAI"), A3902="San_o_co_Waffle_Slab", IF(ABS(H3902 / (0.048 * F3902 * D3902^2) - 1) &lt; 0.01, "ĐÚNG", "SAI"))</f>
        <v>ĐÚNG</v>
      </c>
    </row>
    <row r="3903" spans="1:13" x14ac:dyDescent="0.3">
      <c r="A3903" s="4" t="s">
        <v>12</v>
      </c>
      <c r="B3903" s="4" t="s">
        <v>11</v>
      </c>
      <c r="C3903" s="4">
        <v>10.7</v>
      </c>
      <c r="D3903" s="4">
        <v>9.4499999999999993</v>
      </c>
      <c r="E3903" s="4">
        <v>0.25</v>
      </c>
      <c r="F3903" s="4">
        <v>13.06</v>
      </c>
      <c r="G3903" s="4">
        <v>4901</v>
      </c>
      <c r="H3903" s="4">
        <v>99.042000000000002</v>
      </c>
      <c r="I3903" s="4">
        <v>58.314999999999998</v>
      </c>
      <c r="J3903" s="4"/>
      <c r="K3903" s="4"/>
      <c r="L3903" s="4" t="str">
        <f t="shared" si="303"/>
        <v>ĐÚNG</v>
      </c>
      <c r="M3903" s="5" t="str" cm="1">
        <f t="array" ref="M3903">_xlfn.IFS(A3903="Ban_dam_1_phuong", IF(ABS(H3903 / (0.8 * (F3903 * D3903^2 / 8)) - 1) &lt; 0.01, "ĐÚNG", "SAI"), A3903="Ban_ke_4_canh_2_phuong", IF(ABS(H3903 / (0.045 * F3903 * D3903^2) - 1) &lt; 0.01, "ĐÚNG", "SAI"), A3903="San_phang_Flat_Slab", IF(ABS(H3903 / ((0.6 * (F3903 * C3903 * D3903^2 / 8)) / D3903) - 1) &lt; 0.01, "ĐÚNG", "SAI"), A3903="San_console_Cantilever", IF(ABS(H3903 / (-1 * (F3903 * D3903^2 / 2)) - 1) &lt; 0.01, "ĐÚNG", "SAI"), A3903="San_o_co_Waffle_Slab", IF(ABS(H3903 / (0.048 * F3903 * D3903^2) - 1) &lt; 0.01, "ĐÚNG", "SAI"))</f>
        <v>ĐÚNG</v>
      </c>
    </row>
    <row r="3904" spans="1:13" x14ac:dyDescent="0.3">
      <c r="A3904" s="4" t="s">
        <v>9</v>
      </c>
      <c r="B3904" s="4" t="s">
        <v>15</v>
      </c>
      <c r="C3904" s="4">
        <v>7.15</v>
      </c>
      <c r="D3904" s="4">
        <v>4.49</v>
      </c>
      <c r="E3904" s="4">
        <v>0.15</v>
      </c>
      <c r="F3904" s="4">
        <v>9.68</v>
      </c>
      <c r="G3904" s="4">
        <v>4902</v>
      </c>
      <c r="H3904" s="4">
        <v>8.782</v>
      </c>
      <c r="I3904" s="4">
        <v>17.32</v>
      </c>
      <c r="J3904" s="4"/>
      <c r="K3904" s="4"/>
      <c r="L3904" s="4" t="str">
        <f t="shared" si="303"/>
        <v>ĐÚNG</v>
      </c>
      <c r="M3904" s="5" t="str" cm="1">
        <f t="array" ref="M3904">_xlfn.IFS(A3904="Ban_dam_1_phuong", IF(ABS(H3904 / (0.8 * (F3904 * D3904^2 / 8)) - 1) &lt; 0.01, "ĐÚNG", "SAI"), A3904="Ban_ke_4_canh_2_phuong", IF(ABS(H3904 / (0.045 * F3904 * D3904^2) - 1) &lt; 0.01, "ĐÚNG", "SAI"), A3904="San_phang_Flat_Slab", IF(ABS(H3904 / ((0.6 * (F3904 * C3904 * D3904^2 / 8)) / D3904) - 1) &lt; 0.01, "ĐÚNG", "SAI"), A3904="San_console_Cantilever", IF(ABS(H3904 / (-1 * (F3904 * D3904^2 / 2)) - 1) &lt; 0.01, "ĐÚNG", "SAI"), A3904="San_o_co_Waffle_Slab", IF(ABS(H3904 / (0.048 * F3904 * D3904^2) - 1) &lt; 0.01, "ĐÚNG", "SAI"))</f>
        <v>ĐÚNG</v>
      </c>
    </row>
    <row r="3905" spans="1:13" x14ac:dyDescent="0.3">
      <c r="A3905" s="4" t="s">
        <v>18</v>
      </c>
      <c r="B3905" s="4" t="s">
        <v>17</v>
      </c>
      <c r="C3905" s="4">
        <v>5.8</v>
      </c>
      <c r="D3905" s="4">
        <v>1.24</v>
      </c>
      <c r="E3905" s="4">
        <v>0.14000000000000001</v>
      </c>
      <c r="F3905" s="4">
        <v>9.35</v>
      </c>
      <c r="G3905" s="4">
        <v>4903</v>
      </c>
      <c r="H3905" s="4">
        <v>-7.1879999999999997</v>
      </c>
      <c r="I3905" s="4">
        <v>-0.71899999999999997</v>
      </c>
      <c r="J3905" s="4"/>
      <c r="K3905" s="4" t="str">
        <f>IF(AND(A3905="San_console_Cantilever", H3905 &lt; 0),  "ĐÚNG","SAI DẤU MOMEN")</f>
        <v>ĐÚNG</v>
      </c>
      <c r="L3905" s="4" t="str">
        <f t="shared" si="303"/>
        <v>ĐÚNG</v>
      </c>
      <c r="M3905" s="5" t="str" cm="1">
        <f t="array" ref="M3905">_xlfn.IFS(A3905="Ban_dam_1_phuong", IF(ABS(H3905 / (0.8 * (F3905 * D3905^2 / 8)) - 1) &lt; 0.01, "ĐÚNG", "SAI"), A3905="Ban_ke_4_canh_2_phuong", IF(ABS(H3905 / (0.045 * F3905 * D3905^2) - 1) &lt; 0.01, "ĐÚNG", "SAI"), A3905="San_phang_Flat_Slab", IF(ABS(H3905 / ((0.6 * (F3905 * C3905 * D3905^2 / 8)) / D3905) - 1) &lt; 0.01, "ĐÚNG", "SAI"), A3905="San_console_Cantilever", IF(ABS(H3905 / (-1 * (F3905 * D3905^2 / 2)) - 1) &lt; 0.01, "ĐÚNG", "SAI"), A3905="San_o_co_Waffle_Slab", IF(ABS(H3905 / (0.048 * F3905 * D3905^2) - 1) &lt; 0.01, "ĐÚNG", "SAI"))</f>
        <v>ĐÚNG</v>
      </c>
    </row>
    <row r="3906" spans="1:13" x14ac:dyDescent="0.3">
      <c r="A3906" s="4" t="s">
        <v>9</v>
      </c>
      <c r="B3906" s="4" t="s">
        <v>11</v>
      </c>
      <c r="C3906" s="4">
        <v>8.85</v>
      </c>
      <c r="D3906" s="4">
        <v>4.92</v>
      </c>
      <c r="E3906" s="4">
        <v>0.19</v>
      </c>
      <c r="F3906" s="4">
        <v>11.03</v>
      </c>
      <c r="G3906" s="4">
        <v>4904</v>
      </c>
      <c r="H3906" s="4">
        <v>12.015000000000001</v>
      </c>
      <c r="I3906" s="4">
        <v>30.236000000000001</v>
      </c>
      <c r="J3906" s="4"/>
      <c r="K3906" s="4"/>
      <c r="L3906" s="4" t="str">
        <f t="shared" si="303"/>
        <v>ĐÚNG</v>
      </c>
      <c r="M3906" s="5" t="str" cm="1">
        <f t="array" ref="M3906">_xlfn.IFS(A3906="Ban_dam_1_phuong", IF(ABS(H3906 / (0.8 * (F3906 * D3906^2 / 8)) - 1) &lt; 0.01, "ĐÚNG", "SAI"), A3906="Ban_ke_4_canh_2_phuong", IF(ABS(H3906 / (0.045 * F3906 * D3906^2) - 1) &lt; 0.01, "ĐÚNG", "SAI"), A3906="San_phang_Flat_Slab", IF(ABS(H3906 / ((0.6 * (F3906 * C3906 * D3906^2 / 8)) / D3906) - 1) &lt; 0.01, "ĐÚNG", "SAI"), A3906="San_console_Cantilever", IF(ABS(H3906 / (-1 * (F3906 * D3906^2 / 2)) - 1) &lt; 0.01, "ĐÚNG", "SAI"), A3906="San_o_co_Waffle_Slab", IF(ABS(H3906 / (0.048 * F3906 * D3906^2) - 1) &lt; 0.01, "ĐÚNG", "SAI"))</f>
        <v>ĐÚNG</v>
      </c>
    </row>
    <row r="3907" spans="1:13" x14ac:dyDescent="0.3">
      <c r="A3907" s="4" t="s">
        <v>9</v>
      </c>
      <c r="B3907" s="4" t="s">
        <v>17</v>
      </c>
      <c r="C3907" s="4">
        <v>4.6399999999999997</v>
      </c>
      <c r="D3907" s="4">
        <v>3.81</v>
      </c>
      <c r="E3907" s="4">
        <v>0.16</v>
      </c>
      <c r="F3907" s="4">
        <v>10.02</v>
      </c>
      <c r="G3907" s="4">
        <v>4905</v>
      </c>
      <c r="H3907" s="4">
        <v>6.5449999999999999</v>
      </c>
      <c r="I3907" s="4">
        <v>7.55</v>
      </c>
      <c r="J3907" s="4"/>
      <c r="K3907" s="4"/>
      <c r="L3907" s="4" t="str">
        <f t="shared" si="303"/>
        <v>ĐÚNG</v>
      </c>
      <c r="M3907" s="5" t="str" cm="1">
        <f t="array" ref="M3907">_xlfn.IFS(A3907="Ban_dam_1_phuong", IF(ABS(H3907 / (0.8 * (F3907 * D3907^2 / 8)) - 1) &lt; 0.01, "ĐÚNG", "SAI"), A3907="Ban_ke_4_canh_2_phuong", IF(ABS(H3907 / (0.045 * F3907 * D3907^2) - 1) &lt; 0.01, "ĐÚNG", "SAI"), A3907="San_phang_Flat_Slab", IF(ABS(H3907 / ((0.6 * (F3907 * C3907 * D3907^2 / 8)) / D3907) - 1) &lt; 0.01, "ĐÚNG", "SAI"), A3907="San_console_Cantilever", IF(ABS(H3907 / (-1 * (F3907 * D3907^2 / 2)) - 1) &lt; 0.01, "ĐÚNG", "SAI"), A3907="San_o_co_Waffle_Slab", IF(ABS(H3907 / (0.048 * F3907 * D3907^2) - 1) &lt; 0.01, "ĐÚNG", "SAI"))</f>
        <v>ĐÚNG</v>
      </c>
    </row>
    <row r="3908" spans="1:13" x14ac:dyDescent="0.3">
      <c r="A3908" s="4" t="s">
        <v>14</v>
      </c>
      <c r="B3908" s="4" t="s">
        <v>17</v>
      </c>
      <c r="C3908" s="4">
        <v>12.26</v>
      </c>
      <c r="D3908" s="4">
        <v>11.34</v>
      </c>
      <c r="E3908" s="4">
        <v>0.49</v>
      </c>
      <c r="F3908" s="4">
        <v>12.05</v>
      </c>
      <c r="G3908" s="4">
        <v>4906</v>
      </c>
      <c r="H3908" s="4">
        <v>74.38</v>
      </c>
      <c r="I3908" s="4">
        <v>86.938000000000002</v>
      </c>
      <c r="J3908" s="4"/>
      <c r="K3908" s="4"/>
      <c r="L3908" s="4" t="str">
        <f t="shared" ref="L3908:L3971" si="309">IF(ABS(F3908 - IF(A3908="San_o_co_Waffle_Slab", 1.35*(ROUND(E3908*0.45, 2)*25+1.2)+1.5*2, 1.35*(E3908*25+1.2)+1.5*2)) &lt; 0.01, "ĐÚNG", "SAI")</f>
        <v>ĐÚNG</v>
      </c>
      <c r="M3908" s="5" t="str" cm="1">
        <f t="array" ref="M3908">_xlfn.IFS(A3908="Ban_dam_1_phuong", IF(ABS(H3908 / (0.8 * (F3908 * D3908^2 / 8)) - 1) &lt; 0.01, "ĐÚNG", "SAI"), A3908="Ban_ke_4_canh_2_phuong", IF(ABS(H3908 / (0.045 * F3908 * D3908^2) - 1) &lt; 0.01, "ĐÚNG", "SAI"), A3908="San_phang_Flat_Slab", IF(ABS(H3908 / ((0.6 * (F3908 * C3908 * D3908^2 / 8)) / D3908) - 1) &lt; 0.01, "ĐÚNG", "SAI"), A3908="San_console_Cantilever", IF(ABS(H3908 / (-1 * (F3908 * D3908^2 / 2)) - 1) &lt; 0.01, "ĐÚNG", "SAI"), A3908="San_o_co_Waffle_Slab", IF(ABS(H3908 / (0.048 * F3908 * D3908^2) - 1) &lt; 0.01, "ĐÚNG", "SAI"))</f>
        <v>ĐÚNG</v>
      </c>
    </row>
    <row r="3909" spans="1:13" x14ac:dyDescent="0.3">
      <c r="A3909" s="4" t="s">
        <v>12</v>
      </c>
      <c r="B3909" s="4" t="s">
        <v>17</v>
      </c>
      <c r="C3909" s="4">
        <v>11.08</v>
      </c>
      <c r="D3909" s="4">
        <v>8.9</v>
      </c>
      <c r="E3909" s="4">
        <v>0.28999999999999998</v>
      </c>
      <c r="F3909" s="4">
        <v>14.41</v>
      </c>
      <c r="G3909" s="4">
        <v>4907</v>
      </c>
      <c r="H3909" s="4">
        <v>106.575</v>
      </c>
      <c r="I3909" s="4">
        <v>57.070999999999998</v>
      </c>
      <c r="J3909" s="4"/>
      <c r="K3909" s="4"/>
      <c r="L3909" s="4" t="str">
        <f t="shared" si="309"/>
        <v>ĐÚNG</v>
      </c>
      <c r="M3909" s="5" t="str" cm="1">
        <f t="array" ref="M3909">_xlfn.IFS(A3909="Ban_dam_1_phuong", IF(ABS(H3909 / (0.8 * (F3909 * D3909^2 / 8)) - 1) &lt; 0.01, "ĐÚNG", "SAI"), A3909="Ban_ke_4_canh_2_phuong", IF(ABS(H3909 / (0.045 * F3909 * D3909^2) - 1) &lt; 0.01, "ĐÚNG", "SAI"), A3909="San_phang_Flat_Slab", IF(ABS(H3909 / ((0.6 * (F3909 * C3909 * D3909^2 / 8)) / D3909) - 1) &lt; 0.01, "ĐÚNG", "SAI"), A3909="San_console_Cantilever", IF(ABS(H3909 / (-1 * (F3909 * D3909^2 / 2)) - 1) &lt; 0.01, "ĐÚNG", "SAI"), A3909="San_o_co_Waffle_Slab", IF(ABS(H3909 / (0.048 * F3909 * D3909^2) - 1) &lt; 0.01, "ĐÚNG", "SAI"))</f>
        <v>ĐÚNG</v>
      </c>
    </row>
    <row r="3910" spans="1:13" x14ac:dyDescent="0.3">
      <c r="A3910" s="4" t="s">
        <v>12</v>
      </c>
      <c r="B3910" s="4" t="s">
        <v>15</v>
      </c>
      <c r="C3910" s="4">
        <v>8.81</v>
      </c>
      <c r="D3910" s="4">
        <v>8.74</v>
      </c>
      <c r="E3910" s="4">
        <v>0.22</v>
      </c>
      <c r="F3910" s="4">
        <v>12.05</v>
      </c>
      <c r="G3910" s="4">
        <v>4908</v>
      </c>
      <c r="H3910" s="4">
        <v>69.587999999999994</v>
      </c>
      <c r="I3910" s="4">
        <v>46.024000000000001</v>
      </c>
      <c r="J3910" s="4"/>
      <c r="K3910" s="4"/>
      <c r="L3910" s="4" t="str">
        <f t="shared" si="309"/>
        <v>ĐÚNG</v>
      </c>
      <c r="M3910" s="5" t="str" cm="1">
        <f t="array" ref="M3910">_xlfn.IFS(A3910="Ban_dam_1_phuong", IF(ABS(H3910 / (0.8 * (F3910 * D3910^2 / 8)) - 1) &lt; 0.01, "ĐÚNG", "SAI"), A3910="Ban_ke_4_canh_2_phuong", IF(ABS(H3910 / (0.045 * F3910 * D3910^2) - 1) &lt; 0.01, "ĐÚNG", "SAI"), A3910="San_phang_Flat_Slab", IF(ABS(H3910 / ((0.6 * (F3910 * C3910 * D3910^2 / 8)) / D3910) - 1) &lt; 0.01, "ĐÚNG", "SAI"), A3910="San_console_Cantilever", IF(ABS(H3910 / (-1 * (F3910 * D3910^2 / 2)) - 1) &lt; 0.01, "ĐÚNG", "SAI"), A3910="San_o_co_Waffle_Slab", IF(ABS(H3910 / (0.048 * F3910 * D3910^2) - 1) &lt; 0.01, "ĐÚNG", "SAI"))</f>
        <v>ĐÚNG</v>
      </c>
    </row>
    <row r="3911" spans="1:13" x14ac:dyDescent="0.3">
      <c r="A3911" s="4" t="s">
        <v>16</v>
      </c>
      <c r="B3911" s="4" t="s">
        <v>10</v>
      </c>
      <c r="C3911" s="4">
        <v>12.26</v>
      </c>
      <c r="D3911" s="4">
        <v>3.91</v>
      </c>
      <c r="E3911" s="4">
        <v>0.11</v>
      </c>
      <c r="F3911" s="4">
        <v>8.33</v>
      </c>
      <c r="G3911" s="4">
        <v>4909</v>
      </c>
      <c r="H3911" s="4">
        <v>12.734999999999999</v>
      </c>
      <c r="I3911" s="4">
        <v>2.5470000000000002</v>
      </c>
      <c r="J3911" s="4" t="str">
        <f t="shared" ref="J3911:J3912" si="310">IF(AND(A3911="Ban_dam_1_phuong", C3911/D3911 &gt; 2),"ĐÚNG", "SAI HÌNH HỌC" )</f>
        <v>ĐÚNG</v>
      </c>
      <c r="K3911" s="4"/>
      <c r="L3911" s="4" t="str">
        <f t="shared" si="309"/>
        <v>ĐÚNG</v>
      </c>
      <c r="M3911" s="5" t="str" cm="1">
        <f t="array" ref="M3911">_xlfn.IFS(A3911="Ban_dam_1_phuong", IF(ABS(H3911 / (0.8 * (F3911 * D3911^2 / 8)) - 1) &lt; 0.01, "ĐÚNG", "SAI"), A3911="Ban_ke_4_canh_2_phuong", IF(ABS(H3911 / (0.045 * F3911 * D3911^2) - 1) &lt; 0.01, "ĐÚNG", "SAI"), A3911="San_phang_Flat_Slab", IF(ABS(H3911 / ((0.6 * (F3911 * C3911 * D3911^2 / 8)) / D3911) - 1) &lt; 0.01, "ĐÚNG", "SAI"), A3911="San_console_Cantilever", IF(ABS(H3911 / (-1 * (F3911 * D3911^2 / 2)) - 1) &lt; 0.01, "ĐÚNG", "SAI"), A3911="San_o_co_Waffle_Slab", IF(ABS(H3911 / (0.048 * F3911 * D3911^2) - 1) &lt; 0.01, "ĐÚNG", "SAI"))</f>
        <v>ĐÚNG</v>
      </c>
    </row>
    <row r="3912" spans="1:13" x14ac:dyDescent="0.3">
      <c r="A3912" s="4" t="s">
        <v>16</v>
      </c>
      <c r="B3912" s="4" t="s">
        <v>10</v>
      </c>
      <c r="C3912" s="4">
        <v>8.19</v>
      </c>
      <c r="D3912" s="4">
        <v>2.79</v>
      </c>
      <c r="E3912" s="4">
        <v>0.14000000000000001</v>
      </c>
      <c r="F3912" s="4">
        <v>9.35</v>
      </c>
      <c r="G3912" s="4">
        <v>4910</v>
      </c>
      <c r="H3912" s="4">
        <v>7.2779999999999996</v>
      </c>
      <c r="I3912" s="4">
        <v>1.456</v>
      </c>
      <c r="J3912" s="4" t="str">
        <f t="shared" si="310"/>
        <v>ĐÚNG</v>
      </c>
      <c r="K3912" s="4"/>
      <c r="L3912" s="4" t="str">
        <f t="shared" si="309"/>
        <v>ĐÚNG</v>
      </c>
      <c r="M3912" s="5" t="str" cm="1">
        <f t="array" ref="M3912">_xlfn.IFS(A3912="Ban_dam_1_phuong", IF(ABS(H3912 / (0.8 * (F3912 * D3912^2 / 8)) - 1) &lt; 0.01, "ĐÚNG", "SAI"), A3912="Ban_ke_4_canh_2_phuong", IF(ABS(H3912 / (0.045 * F3912 * D3912^2) - 1) &lt; 0.01, "ĐÚNG", "SAI"), A3912="San_phang_Flat_Slab", IF(ABS(H3912 / ((0.6 * (F3912 * C3912 * D3912^2 / 8)) / D3912) - 1) &lt; 0.01, "ĐÚNG", "SAI"), A3912="San_console_Cantilever", IF(ABS(H3912 / (-1 * (F3912 * D3912^2 / 2)) - 1) &lt; 0.01, "ĐÚNG", "SAI"), A3912="San_o_co_Waffle_Slab", IF(ABS(H3912 / (0.048 * F3912 * D3912^2) - 1) &lt; 0.01, "ĐÚNG", "SAI"))</f>
        <v>ĐÚNG</v>
      </c>
    </row>
    <row r="3913" spans="1:13" x14ac:dyDescent="0.3">
      <c r="A3913" s="4" t="s">
        <v>9</v>
      </c>
      <c r="B3913" s="4" t="s">
        <v>10</v>
      </c>
      <c r="C3913" s="4">
        <v>7.84</v>
      </c>
      <c r="D3913" s="4">
        <v>5.05</v>
      </c>
      <c r="E3913" s="4">
        <v>0.18</v>
      </c>
      <c r="F3913" s="4">
        <v>10.7</v>
      </c>
      <c r="G3913" s="4">
        <v>4911</v>
      </c>
      <c r="H3913" s="4">
        <v>12.279</v>
      </c>
      <c r="I3913" s="4">
        <v>23.018999999999998</v>
      </c>
      <c r="J3913" s="4"/>
      <c r="K3913" s="4"/>
      <c r="L3913" s="4" t="str">
        <f t="shared" si="309"/>
        <v>ĐÚNG</v>
      </c>
      <c r="M3913" s="5" t="str" cm="1">
        <f t="array" ref="M3913">_xlfn.IFS(A3913="Ban_dam_1_phuong", IF(ABS(H3913 / (0.8 * (F3913 * D3913^2 / 8)) - 1) &lt; 0.01, "ĐÚNG", "SAI"), A3913="Ban_ke_4_canh_2_phuong", IF(ABS(H3913 / (0.045 * F3913 * D3913^2) - 1) &lt; 0.01, "ĐÚNG", "SAI"), A3913="San_phang_Flat_Slab", IF(ABS(H3913 / ((0.6 * (F3913 * C3913 * D3913^2 / 8)) / D3913) - 1) &lt; 0.01, "ĐÚNG", "SAI"), A3913="San_console_Cantilever", IF(ABS(H3913 / (-1 * (F3913 * D3913^2 / 2)) - 1) &lt; 0.01, "ĐÚNG", "SAI"), A3913="San_o_co_Waffle_Slab", IF(ABS(H3913 / (0.048 * F3913 * D3913^2) - 1) &lt; 0.01, "ĐÚNG", "SAI"))</f>
        <v>ĐÚNG</v>
      </c>
    </row>
    <row r="3914" spans="1:13" x14ac:dyDescent="0.3">
      <c r="A3914" s="4" t="s">
        <v>12</v>
      </c>
      <c r="B3914" s="4" t="s">
        <v>17</v>
      </c>
      <c r="C3914" s="4">
        <v>9.44</v>
      </c>
      <c r="D3914" s="4">
        <v>6.96</v>
      </c>
      <c r="E3914" s="4">
        <v>0.25</v>
      </c>
      <c r="F3914" s="4">
        <v>13.06</v>
      </c>
      <c r="G3914" s="4">
        <v>4912</v>
      </c>
      <c r="H3914" s="4">
        <v>64.355999999999995</v>
      </c>
      <c r="I3914" s="4">
        <v>31.632000000000001</v>
      </c>
      <c r="J3914" s="4"/>
      <c r="K3914" s="4"/>
      <c r="L3914" s="4" t="str">
        <f t="shared" si="309"/>
        <v>ĐÚNG</v>
      </c>
      <c r="M3914" s="5" t="str" cm="1">
        <f t="array" ref="M3914">_xlfn.IFS(A3914="Ban_dam_1_phuong", IF(ABS(H3914 / (0.8 * (F3914 * D3914^2 / 8)) - 1) &lt; 0.01, "ĐÚNG", "SAI"), A3914="Ban_ke_4_canh_2_phuong", IF(ABS(H3914 / (0.045 * F3914 * D3914^2) - 1) &lt; 0.01, "ĐÚNG", "SAI"), A3914="San_phang_Flat_Slab", IF(ABS(H3914 / ((0.6 * (F3914 * C3914 * D3914^2 / 8)) / D3914) - 1) &lt; 0.01, "ĐÚNG", "SAI"), A3914="San_console_Cantilever", IF(ABS(H3914 / (-1 * (F3914 * D3914^2 / 2)) - 1) &lt; 0.01, "ĐÚNG", "SAI"), A3914="San_o_co_Waffle_Slab", IF(ABS(H3914 / (0.048 * F3914 * D3914^2) - 1) &lt; 0.01, "ĐÚNG", "SAI"))</f>
        <v>ĐÚNG</v>
      </c>
    </row>
    <row r="3915" spans="1:13" x14ac:dyDescent="0.3">
      <c r="A3915" s="4" t="s">
        <v>14</v>
      </c>
      <c r="B3915" s="4" t="s">
        <v>13</v>
      </c>
      <c r="C3915" s="4">
        <v>12.92</v>
      </c>
      <c r="D3915" s="4">
        <v>11.34</v>
      </c>
      <c r="E3915" s="4">
        <v>0.48</v>
      </c>
      <c r="F3915" s="4">
        <v>12.05</v>
      </c>
      <c r="G3915" s="4">
        <v>4913</v>
      </c>
      <c r="H3915" s="4">
        <v>74.38</v>
      </c>
      <c r="I3915" s="4">
        <v>96.55</v>
      </c>
      <c r="J3915" s="4"/>
      <c r="K3915" s="4"/>
      <c r="L3915" s="4" t="str">
        <f t="shared" si="309"/>
        <v>ĐÚNG</v>
      </c>
      <c r="M3915" s="5" t="str" cm="1">
        <f t="array" ref="M3915">_xlfn.IFS(A3915="Ban_dam_1_phuong", IF(ABS(H3915 / (0.8 * (F3915 * D3915^2 / 8)) - 1) &lt; 0.01, "ĐÚNG", "SAI"), A3915="Ban_ke_4_canh_2_phuong", IF(ABS(H3915 / (0.045 * F3915 * D3915^2) - 1) &lt; 0.01, "ĐÚNG", "SAI"), A3915="San_phang_Flat_Slab", IF(ABS(H3915 / ((0.6 * (F3915 * C3915 * D3915^2 / 8)) / D3915) - 1) &lt; 0.01, "ĐÚNG", "SAI"), A3915="San_console_Cantilever", IF(ABS(H3915 / (-1 * (F3915 * D3915^2 / 2)) - 1) &lt; 0.01, "ĐÚNG", "SAI"), A3915="San_o_co_Waffle_Slab", IF(ABS(H3915 / (0.048 * F3915 * D3915^2) - 1) &lt; 0.01, "ĐÚNG", "SAI"))</f>
        <v>ĐÚNG</v>
      </c>
    </row>
    <row r="3916" spans="1:13" x14ac:dyDescent="0.3">
      <c r="A3916" s="4" t="s">
        <v>12</v>
      </c>
      <c r="B3916" s="4" t="s">
        <v>11</v>
      </c>
      <c r="C3916" s="4">
        <v>11.63</v>
      </c>
      <c r="D3916" s="4">
        <v>9.99</v>
      </c>
      <c r="E3916" s="4">
        <v>0.25</v>
      </c>
      <c r="F3916" s="4">
        <v>13.06</v>
      </c>
      <c r="G3916" s="4">
        <v>4914</v>
      </c>
      <c r="H3916" s="4">
        <v>113.80200000000001</v>
      </c>
      <c r="I3916" s="4">
        <v>65.168999999999997</v>
      </c>
      <c r="J3916" s="4"/>
      <c r="K3916" s="4"/>
      <c r="L3916" s="4" t="str">
        <f t="shared" si="309"/>
        <v>ĐÚNG</v>
      </c>
      <c r="M3916" s="5" t="str" cm="1">
        <f t="array" ref="M3916">_xlfn.IFS(A3916="Ban_dam_1_phuong", IF(ABS(H3916 / (0.8 * (F3916 * D3916^2 / 8)) - 1) &lt; 0.01, "ĐÚNG", "SAI"), A3916="Ban_ke_4_canh_2_phuong", IF(ABS(H3916 / (0.045 * F3916 * D3916^2) - 1) &lt; 0.01, "ĐÚNG", "SAI"), A3916="San_phang_Flat_Slab", IF(ABS(H3916 / ((0.6 * (F3916 * C3916 * D3916^2 / 8)) / D3916) - 1) &lt; 0.01, "ĐÚNG", "SAI"), A3916="San_console_Cantilever", IF(ABS(H3916 / (-1 * (F3916 * D3916^2 / 2)) - 1) &lt; 0.01, "ĐÚNG", "SAI"), A3916="San_o_co_Waffle_Slab", IF(ABS(H3916 / (0.048 * F3916 * D3916^2) - 1) &lt; 0.01, "ĐÚNG", "SAI"))</f>
        <v>ĐÚNG</v>
      </c>
    </row>
    <row r="3917" spans="1:13" x14ac:dyDescent="0.3">
      <c r="A3917" s="4" t="s">
        <v>18</v>
      </c>
      <c r="B3917" s="4" t="s">
        <v>15</v>
      </c>
      <c r="C3917" s="4">
        <v>5.21</v>
      </c>
      <c r="D3917" s="4">
        <v>1.52</v>
      </c>
      <c r="E3917" s="4">
        <v>0.14000000000000001</v>
      </c>
      <c r="F3917" s="4">
        <v>9.35</v>
      </c>
      <c r="G3917" s="4">
        <v>4915</v>
      </c>
      <c r="H3917" s="4">
        <v>-10.801</v>
      </c>
      <c r="I3917" s="4">
        <v>-1.08</v>
      </c>
      <c r="J3917" s="4"/>
      <c r="K3917" s="4" t="str">
        <f t="shared" ref="K3917:K3918" si="311">IF(AND(A3917="San_console_Cantilever", H3917 &lt; 0),  "ĐÚNG","SAI DẤU MOMEN")</f>
        <v>ĐÚNG</v>
      </c>
      <c r="L3917" s="4" t="str">
        <f t="shared" si="309"/>
        <v>ĐÚNG</v>
      </c>
      <c r="M3917" s="5" t="str" cm="1">
        <f t="array" ref="M3917">_xlfn.IFS(A3917="Ban_dam_1_phuong", IF(ABS(H3917 / (0.8 * (F3917 * D3917^2 / 8)) - 1) &lt; 0.01, "ĐÚNG", "SAI"), A3917="Ban_ke_4_canh_2_phuong", IF(ABS(H3917 / (0.045 * F3917 * D3917^2) - 1) &lt; 0.01, "ĐÚNG", "SAI"), A3917="San_phang_Flat_Slab", IF(ABS(H3917 / ((0.6 * (F3917 * C3917 * D3917^2 / 8)) / D3917) - 1) &lt; 0.01, "ĐÚNG", "SAI"), A3917="San_console_Cantilever", IF(ABS(H3917 / (-1 * (F3917 * D3917^2 / 2)) - 1) &lt; 0.01, "ĐÚNG", "SAI"), A3917="San_o_co_Waffle_Slab", IF(ABS(H3917 / (0.048 * F3917 * D3917^2) - 1) &lt; 0.01, "ĐÚNG", "SAI"))</f>
        <v>ĐÚNG</v>
      </c>
    </row>
    <row r="3918" spans="1:13" x14ac:dyDescent="0.3">
      <c r="A3918" s="4" t="s">
        <v>18</v>
      </c>
      <c r="B3918" s="4" t="s">
        <v>15</v>
      </c>
      <c r="C3918" s="4">
        <v>4.96</v>
      </c>
      <c r="D3918" s="4">
        <v>1.95</v>
      </c>
      <c r="E3918" s="4">
        <v>0.1</v>
      </c>
      <c r="F3918" s="4">
        <v>8</v>
      </c>
      <c r="G3918" s="4">
        <v>4916</v>
      </c>
      <c r="H3918" s="4">
        <v>-15.21</v>
      </c>
      <c r="I3918" s="4">
        <v>-1.5209999999999999</v>
      </c>
      <c r="J3918" s="4"/>
      <c r="K3918" s="4" t="str">
        <f t="shared" si="311"/>
        <v>ĐÚNG</v>
      </c>
      <c r="L3918" s="4" t="str">
        <f t="shared" si="309"/>
        <v>ĐÚNG</v>
      </c>
      <c r="M3918" s="5" t="str" cm="1">
        <f t="array" ref="M3918">_xlfn.IFS(A3918="Ban_dam_1_phuong", IF(ABS(H3918 / (0.8 * (F3918 * D3918^2 / 8)) - 1) &lt; 0.01, "ĐÚNG", "SAI"), A3918="Ban_ke_4_canh_2_phuong", IF(ABS(H3918 / (0.045 * F3918 * D3918^2) - 1) &lt; 0.01, "ĐÚNG", "SAI"), A3918="San_phang_Flat_Slab", IF(ABS(H3918 / ((0.6 * (F3918 * C3918 * D3918^2 / 8)) / D3918) - 1) &lt; 0.01, "ĐÚNG", "SAI"), A3918="San_console_Cantilever", IF(ABS(H3918 / (-1 * (F3918 * D3918^2 / 2)) - 1) &lt; 0.01, "ĐÚNG", "SAI"), A3918="San_o_co_Waffle_Slab", IF(ABS(H3918 / (0.048 * F3918 * D3918^2) - 1) &lt; 0.01, "ĐÚNG", "SAI"))</f>
        <v>ĐÚNG</v>
      </c>
    </row>
    <row r="3919" spans="1:13" x14ac:dyDescent="0.3">
      <c r="A3919" s="4" t="s">
        <v>16</v>
      </c>
      <c r="B3919" s="4" t="s">
        <v>10</v>
      </c>
      <c r="C3919" s="4">
        <v>5.95</v>
      </c>
      <c r="D3919" s="4">
        <v>2.76</v>
      </c>
      <c r="E3919" s="4">
        <v>0.1</v>
      </c>
      <c r="F3919" s="4">
        <v>8</v>
      </c>
      <c r="G3919" s="4">
        <v>4917</v>
      </c>
      <c r="H3919" s="4">
        <v>6.0940000000000003</v>
      </c>
      <c r="I3919" s="4">
        <v>1.2190000000000001</v>
      </c>
      <c r="J3919" s="4" t="str">
        <f>IF(AND(A3919="Ban_dam_1_phuong", C3919/D3919 &gt; 2),"ĐÚNG", "SAI HÌNH HỌC" )</f>
        <v>ĐÚNG</v>
      </c>
      <c r="K3919" s="4"/>
      <c r="L3919" s="4" t="str">
        <f t="shared" si="309"/>
        <v>ĐÚNG</v>
      </c>
      <c r="M3919" s="5" t="str" cm="1">
        <f t="array" ref="M3919">_xlfn.IFS(A3919="Ban_dam_1_phuong", IF(ABS(H3919 / (0.8 * (F3919 * D3919^2 / 8)) - 1) &lt; 0.01, "ĐÚNG", "SAI"), A3919="Ban_ke_4_canh_2_phuong", IF(ABS(H3919 / (0.045 * F3919 * D3919^2) - 1) &lt; 0.01, "ĐÚNG", "SAI"), A3919="San_phang_Flat_Slab", IF(ABS(H3919 / ((0.6 * (F3919 * C3919 * D3919^2 / 8)) / D3919) - 1) &lt; 0.01, "ĐÚNG", "SAI"), A3919="San_console_Cantilever", IF(ABS(H3919 / (-1 * (F3919 * D3919^2 / 2)) - 1) &lt; 0.01, "ĐÚNG", "SAI"), A3919="San_o_co_Waffle_Slab", IF(ABS(H3919 / (0.048 * F3919 * D3919^2) - 1) &lt; 0.01, "ĐÚNG", "SAI"))</f>
        <v>ĐÚNG</v>
      </c>
    </row>
    <row r="3920" spans="1:13" x14ac:dyDescent="0.3">
      <c r="A3920" s="4" t="s">
        <v>12</v>
      </c>
      <c r="B3920" s="4" t="s">
        <v>13</v>
      </c>
      <c r="C3920" s="4">
        <v>11.28</v>
      </c>
      <c r="D3920" s="4">
        <v>9</v>
      </c>
      <c r="E3920" s="4">
        <v>0.3</v>
      </c>
      <c r="F3920" s="4">
        <v>14.74</v>
      </c>
      <c r="G3920" s="4">
        <v>4918</v>
      </c>
      <c r="H3920" s="4">
        <v>112.23</v>
      </c>
      <c r="I3920" s="4">
        <v>59.697000000000003</v>
      </c>
      <c r="J3920" s="4"/>
      <c r="K3920" s="4"/>
      <c r="L3920" s="4" t="str">
        <f t="shared" si="309"/>
        <v>ĐÚNG</v>
      </c>
      <c r="M3920" s="5" t="str" cm="1">
        <f t="array" ref="M3920">_xlfn.IFS(A3920="Ban_dam_1_phuong", IF(ABS(H3920 / (0.8 * (F3920 * D3920^2 / 8)) - 1) &lt; 0.01, "ĐÚNG", "SAI"), A3920="Ban_ke_4_canh_2_phuong", IF(ABS(H3920 / (0.045 * F3920 * D3920^2) - 1) &lt; 0.01, "ĐÚNG", "SAI"), A3920="San_phang_Flat_Slab", IF(ABS(H3920 / ((0.6 * (F3920 * C3920 * D3920^2 / 8)) / D3920) - 1) &lt; 0.01, "ĐÚNG", "SAI"), A3920="San_console_Cantilever", IF(ABS(H3920 / (-1 * (F3920 * D3920^2 / 2)) - 1) &lt; 0.01, "ĐÚNG", "SAI"), A3920="San_o_co_Waffle_Slab", IF(ABS(H3920 / (0.048 * F3920 * D3920^2) - 1) &lt; 0.01, "ĐÚNG", "SAI"))</f>
        <v>ĐÚNG</v>
      </c>
    </row>
    <row r="3921" spans="1:13" x14ac:dyDescent="0.3">
      <c r="A3921" s="4" t="s">
        <v>12</v>
      </c>
      <c r="B3921" s="4" t="s">
        <v>10</v>
      </c>
      <c r="C3921" s="4">
        <v>12.02</v>
      </c>
      <c r="D3921" s="4">
        <v>9.9600000000000009</v>
      </c>
      <c r="E3921" s="4">
        <v>0.21</v>
      </c>
      <c r="F3921" s="4">
        <v>11.71</v>
      </c>
      <c r="G3921" s="4">
        <v>4919</v>
      </c>
      <c r="H3921" s="4">
        <v>105.143</v>
      </c>
      <c r="I3921" s="4">
        <v>58.082999999999998</v>
      </c>
      <c r="J3921" s="4"/>
      <c r="K3921" s="4"/>
      <c r="L3921" s="4" t="str">
        <f t="shared" si="309"/>
        <v>ĐÚNG</v>
      </c>
      <c r="M3921" s="5" t="str" cm="1">
        <f t="array" ref="M3921">_xlfn.IFS(A3921="Ban_dam_1_phuong", IF(ABS(H3921 / (0.8 * (F3921 * D3921^2 / 8)) - 1) &lt; 0.01, "ĐÚNG", "SAI"), A3921="Ban_ke_4_canh_2_phuong", IF(ABS(H3921 / (0.045 * F3921 * D3921^2) - 1) &lt; 0.01, "ĐÚNG", "SAI"), A3921="San_phang_Flat_Slab", IF(ABS(H3921 / ((0.6 * (F3921 * C3921 * D3921^2 / 8)) / D3921) - 1) &lt; 0.01, "ĐÚNG", "SAI"), A3921="San_console_Cantilever", IF(ABS(H3921 / (-1 * (F3921 * D3921^2 / 2)) - 1) &lt; 0.01, "ĐÚNG", "SAI"), A3921="San_o_co_Waffle_Slab", IF(ABS(H3921 / (0.048 * F3921 * D3921^2) - 1) &lt; 0.01, "ĐÚNG", "SAI"))</f>
        <v>ĐÚNG</v>
      </c>
    </row>
    <row r="3922" spans="1:13" x14ac:dyDescent="0.3">
      <c r="A3922" s="4" t="s">
        <v>14</v>
      </c>
      <c r="B3922" s="4" t="s">
        <v>17</v>
      </c>
      <c r="C3922" s="4">
        <v>10.36</v>
      </c>
      <c r="D3922" s="4">
        <v>10.19</v>
      </c>
      <c r="E3922" s="4">
        <v>0.46</v>
      </c>
      <c r="F3922" s="4">
        <v>11.71</v>
      </c>
      <c r="G3922" s="4">
        <v>4920</v>
      </c>
      <c r="H3922" s="4">
        <v>58.363999999999997</v>
      </c>
      <c r="I3922" s="4">
        <v>60.328000000000003</v>
      </c>
      <c r="J3922" s="4"/>
      <c r="K3922" s="4"/>
      <c r="L3922" s="4" t="str">
        <f t="shared" si="309"/>
        <v>ĐÚNG</v>
      </c>
      <c r="M3922" s="5" t="str" cm="1">
        <f t="array" ref="M3922">_xlfn.IFS(A3922="Ban_dam_1_phuong", IF(ABS(H3922 / (0.8 * (F3922 * D3922^2 / 8)) - 1) &lt; 0.01, "ĐÚNG", "SAI"), A3922="Ban_ke_4_canh_2_phuong", IF(ABS(H3922 / (0.045 * F3922 * D3922^2) - 1) &lt; 0.01, "ĐÚNG", "SAI"), A3922="San_phang_Flat_Slab", IF(ABS(H3922 / ((0.6 * (F3922 * C3922 * D3922^2 / 8)) / D3922) - 1) &lt; 0.01, "ĐÚNG", "SAI"), A3922="San_console_Cantilever", IF(ABS(H3922 / (-1 * (F3922 * D3922^2 / 2)) - 1) &lt; 0.01, "ĐÚNG", "SAI"), A3922="San_o_co_Waffle_Slab", IF(ABS(H3922 / (0.048 * F3922 * D3922^2) - 1) &lt; 0.01, "ĐÚNG", "SAI"))</f>
        <v>ĐÚNG</v>
      </c>
    </row>
    <row r="3923" spans="1:13" x14ac:dyDescent="0.3">
      <c r="A3923" s="4" t="s">
        <v>16</v>
      </c>
      <c r="B3923" s="4" t="s">
        <v>11</v>
      </c>
      <c r="C3923" s="4">
        <v>7.63</v>
      </c>
      <c r="D3923" s="4">
        <v>3.18</v>
      </c>
      <c r="E3923" s="4">
        <v>0.13</v>
      </c>
      <c r="F3923" s="4">
        <v>9.01</v>
      </c>
      <c r="G3923" s="4">
        <v>4921</v>
      </c>
      <c r="H3923" s="4">
        <v>9.1110000000000007</v>
      </c>
      <c r="I3923" s="4">
        <v>1.8220000000000001</v>
      </c>
      <c r="J3923" s="4" t="str">
        <f>IF(AND(A3923="Ban_dam_1_phuong", C3923/D3923 &gt; 2),"ĐÚNG", "SAI HÌNH HỌC" )</f>
        <v>ĐÚNG</v>
      </c>
      <c r="K3923" s="4"/>
      <c r="L3923" s="4" t="str">
        <f t="shared" si="309"/>
        <v>ĐÚNG</v>
      </c>
      <c r="M3923" s="5" t="str" cm="1">
        <f t="array" ref="M3923">_xlfn.IFS(A3923="Ban_dam_1_phuong", IF(ABS(H3923 / (0.8 * (F3923 * D3923^2 / 8)) - 1) &lt; 0.01, "ĐÚNG", "SAI"), A3923="Ban_ke_4_canh_2_phuong", IF(ABS(H3923 / (0.045 * F3923 * D3923^2) - 1) &lt; 0.01, "ĐÚNG", "SAI"), A3923="San_phang_Flat_Slab", IF(ABS(H3923 / ((0.6 * (F3923 * C3923 * D3923^2 / 8)) / D3923) - 1) &lt; 0.01, "ĐÚNG", "SAI"), A3923="San_console_Cantilever", IF(ABS(H3923 / (-1 * (F3923 * D3923^2 / 2)) - 1) &lt; 0.01, "ĐÚNG", "SAI"), A3923="San_o_co_Waffle_Slab", IF(ABS(H3923 / (0.048 * F3923 * D3923^2) - 1) &lt; 0.01, "ĐÚNG", "SAI"))</f>
        <v>ĐÚNG</v>
      </c>
    </row>
    <row r="3924" spans="1:13" x14ac:dyDescent="0.3">
      <c r="A3924" s="4" t="s">
        <v>12</v>
      </c>
      <c r="B3924" s="4" t="s">
        <v>11</v>
      </c>
      <c r="C3924" s="4">
        <v>11.6</v>
      </c>
      <c r="D3924" s="4">
        <v>8</v>
      </c>
      <c r="E3924" s="4">
        <v>0.2</v>
      </c>
      <c r="F3924" s="4">
        <v>11.37</v>
      </c>
      <c r="G3924" s="4">
        <v>4922</v>
      </c>
      <c r="H3924" s="4">
        <v>79.135000000000005</v>
      </c>
      <c r="I3924" s="4">
        <v>36.384</v>
      </c>
      <c r="J3924" s="4"/>
      <c r="K3924" s="4"/>
      <c r="L3924" s="4" t="str">
        <f t="shared" si="309"/>
        <v>ĐÚNG</v>
      </c>
      <c r="M3924" s="5" t="str" cm="1">
        <f t="array" ref="M3924">_xlfn.IFS(A3924="Ban_dam_1_phuong", IF(ABS(H3924 / (0.8 * (F3924 * D3924^2 / 8)) - 1) &lt; 0.01, "ĐÚNG", "SAI"), A3924="Ban_ke_4_canh_2_phuong", IF(ABS(H3924 / (0.045 * F3924 * D3924^2) - 1) &lt; 0.01, "ĐÚNG", "SAI"), A3924="San_phang_Flat_Slab", IF(ABS(H3924 / ((0.6 * (F3924 * C3924 * D3924^2 / 8)) / D3924) - 1) &lt; 0.01, "ĐÚNG", "SAI"), A3924="San_console_Cantilever", IF(ABS(H3924 / (-1 * (F3924 * D3924^2 / 2)) - 1) &lt; 0.01, "ĐÚNG", "SAI"), A3924="San_o_co_Waffle_Slab", IF(ABS(H3924 / (0.048 * F3924 * D3924^2) - 1) &lt; 0.01, "ĐÚNG", "SAI"))</f>
        <v>ĐÚNG</v>
      </c>
    </row>
    <row r="3925" spans="1:13" x14ac:dyDescent="0.3">
      <c r="A3925" s="4" t="s">
        <v>14</v>
      </c>
      <c r="B3925" s="4" t="s">
        <v>15</v>
      </c>
      <c r="C3925" s="4">
        <v>12.71</v>
      </c>
      <c r="D3925" s="4">
        <v>9.2200000000000006</v>
      </c>
      <c r="E3925" s="4">
        <v>0.39</v>
      </c>
      <c r="F3925" s="4">
        <v>10.7</v>
      </c>
      <c r="G3925" s="4">
        <v>4923</v>
      </c>
      <c r="H3925" s="4">
        <v>43.66</v>
      </c>
      <c r="I3925" s="4">
        <v>82.968999999999994</v>
      </c>
      <c r="J3925" s="4"/>
      <c r="K3925" s="4"/>
      <c r="L3925" s="4" t="str">
        <f t="shared" si="309"/>
        <v>ĐÚNG</v>
      </c>
      <c r="M3925" s="5" t="str" cm="1">
        <f t="array" ref="M3925">_xlfn.IFS(A3925="Ban_dam_1_phuong", IF(ABS(H3925 / (0.8 * (F3925 * D3925^2 / 8)) - 1) &lt; 0.01, "ĐÚNG", "SAI"), A3925="Ban_ke_4_canh_2_phuong", IF(ABS(H3925 / (0.045 * F3925 * D3925^2) - 1) &lt; 0.01, "ĐÚNG", "SAI"), A3925="San_phang_Flat_Slab", IF(ABS(H3925 / ((0.6 * (F3925 * C3925 * D3925^2 / 8)) / D3925) - 1) &lt; 0.01, "ĐÚNG", "SAI"), A3925="San_console_Cantilever", IF(ABS(H3925 / (-1 * (F3925 * D3925^2 / 2)) - 1) &lt; 0.01, "ĐÚNG", "SAI"), A3925="San_o_co_Waffle_Slab", IF(ABS(H3925 / (0.048 * F3925 * D3925^2) - 1) &lt; 0.01, "ĐÚNG", "SAI"))</f>
        <v>ĐÚNG</v>
      </c>
    </row>
    <row r="3926" spans="1:13" x14ac:dyDescent="0.3">
      <c r="A3926" s="4" t="s">
        <v>12</v>
      </c>
      <c r="B3926" s="4" t="s">
        <v>17</v>
      </c>
      <c r="C3926" s="4">
        <v>11.47</v>
      </c>
      <c r="D3926" s="4">
        <v>9.27</v>
      </c>
      <c r="E3926" s="4">
        <v>0.24</v>
      </c>
      <c r="F3926" s="4">
        <v>12.72</v>
      </c>
      <c r="G3926" s="4">
        <v>4924</v>
      </c>
      <c r="H3926" s="4">
        <v>101.43600000000001</v>
      </c>
      <c r="I3926" s="4">
        <v>54.652999999999999</v>
      </c>
      <c r="J3926" s="4"/>
      <c r="K3926" s="4"/>
      <c r="L3926" s="4" t="str">
        <f t="shared" si="309"/>
        <v>ĐÚNG</v>
      </c>
      <c r="M3926" s="5" t="str" cm="1">
        <f t="array" ref="M3926">_xlfn.IFS(A3926="Ban_dam_1_phuong", IF(ABS(H3926 / (0.8 * (F3926 * D3926^2 / 8)) - 1) &lt; 0.01, "ĐÚNG", "SAI"), A3926="Ban_ke_4_canh_2_phuong", IF(ABS(H3926 / (0.045 * F3926 * D3926^2) - 1) &lt; 0.01, "ĐÚNG", "SAI"), A3926="San_phang_Flat_Slab", IF(ABS(H3926 / ((0.6 * (F3926 * C3926 * D3926^2 / 8)) / D3926) - 1) &lt; 0.01, "ĐÚNG", "SAI"), A3926="San_console_Cantilever", IF(ABS(H3926 / (-1 * (F3926 * D3926^2 / 2)) - 1) &lt; 0.01, "ĐÚNG", "SAI"), A3926="San_o_co_Waffle_Slab", IF(ABS(H3926 / (0.048 * F3926 * D3926^2) - 1) &lt; 0.01, "ĐÚNG", "SAI"))</f>
        <v>ĐÚNG</v>
      </c>
    </row>
    <row r="3927" spans="1:13" x14ac:dyDescent="0.3">
      <c r="A3927" s="4" t="s">
        <v>9</v>
      </c>
      <c r="B3927" s="4" t="s">
        <v>17</v>
      </c>
      <c r="C3927" s="4">
        <v>8.07</v>
      </c>
      <c r="D3927" s="4">
        <v>4.1500000000000004</v>
      </c>
      <c r="E3927" s="4">
        <v>0.14000000000000001</v>
      </c>
      <c r="F3927" s="4">
        <v>9.35</v>
      </c>
      <c r="G3927" s="4">
        <v>4925</v>
      </c>
      <c r="H3927" s="4">
        <v>7.2460000000000004</v>
      </c>
      <c r="I3927" s="4">
        <v>21.312000000000001</v>
      </c>
      <c r="J3927" s="4"/>
      <c r="K3927" s="4"/>
      <c r="L3927" s="4" t="str">
        <f t="shared" si="309"/>
        <v>ĐÚNG</v>
      </c>
      <c r="M3927" s="5" t="str" cm="1">
        <f t="array" ref="M3927">_xlfn.IFS(A3927="Ban_dam_1_phuong", IF(ABS(H3927 / (0.8 * (F3927 * D3927^2 / 8)) - 1) &lt; 0.01, "ĐÚNG", "SAI"), A3927="Ban_ke_4_canh_2_phuong", IF(ABS(H3927 / (0.045 * F3927 * D3927^2) - 1) &lt; 0.01, "ĐÚNG", "SAI"), A3927="San_phang_Flat_Slab", IF(ABS(H3927 / ((0.6 * (F3927 * C3927 * D3927^2 / 8)) / D3927) - 1) &lt; 0.01, "ĐÚNG", "SAI"), A3927="San_console_Cantilever", IF(ABS(H3927 / (-1 * (F3927 * D3927^2 / 2)) - 1) &lt; 0.01, "ĐÚNG", "SAI"), A3927="San_o_co_Waffle_Slab", IF(ABS(H3927 / (0.048 * F3927 * D3927^2) - 1) &lt; 0.01, "ĐÚNG", "SAI"))</f>
        <v>ĐÚNG</v>
      </c>
    </row>
    <row r="3928" spans="1:13" x14ac:dyDescent="0.3">
      <c r="A3928" s="4" t="s">
        <v>9</v>
      </c>
      <c r="B3928" s="4" t="s">
        <v>15</v>
      </c>
      <c r="C3928" s="4">
        <v>4.71</v>
      </c>
      <c r="D3928" s="4">
        <v>3.74</v>
      </c>
      <c r="E3928" s="4">
        <v>0.12</v>
      </c>
      <c r="F3928" s="4">
        <v>8.67</v>
      </c>
      <c r="G3928" s="4">
        <v>4926</v>
      </c>
      <c r="H3928" s="4">
        <v>5.4569999999999999</v>
      </c>
      <c r="I3928" s="4">
        <v>6.7320000000000002</v>
      </c>
      <c r="J3928" s="4"/>
      <c r="K3928" s="4"/>
      <c r="L3928" s="4" t="str">
        <f t="shared" si="309"/>
        <v>ĐÚNG</v>
      </c>
      <c r="M3928" s="5" t="str" cm="1">
        <f t="array" ref="M3928">_xlfn.IFS(A3928="Ban_dam_1_phuong", IF(ABS(H3928 / (0.8 * (F3928 * D3928^2 / 8)) - 1) &lt; 0.01, "ĐÚNG", "SAI"), A3928="Ban_ke_4_canh_2_phuong", IF(ABS(H3928 / (0.045 * F3928 * D3928^2) - 1) &lt; 0.01, "ĐÚNG", "SAI"), A3928="San_phang_Flat_Slab", IF(ABS(H3928 / ((0.6 * (F3928 * C3928 * D3928^2 / 8)) / D3928) - 1) &lt; 0.01, "ĐÚNG", "SAI"), A3928="San_console_Cantilever", IF(ABS(H3928 / (-1 * (F3928 * D3928^2 / 2)) - 1) &lt; 0.01, "ĐÚNG", "SAI"), A3928="San_o_co_Waffle_Slab", IF(ABS(H3928 / (0.048 * F3928 * D3928^2) - 1) &lt; 0.01, "ĐÚNG", "SAI"))</f>
        <v>ĐÚNG</v>
      </c>
    </row>
    <row r="3929" spans="1:13" x14ac:dyDescent="0.3">
      <c r="A3929" s="4" t="s">
        <v>12</v>
      </c>
      <c r="B3929" s="4" t="s">
        <v>13</v>
      </c>
      <c r="C3929" s="4">
        <v>8.52</v>
      </c>
      <c r="D3929" s="4">
        <v>6.64</v>
      </c>
      <c r="E3929" s="4">
        <v>0.27</v>
      </c>
      <c r="F3929" s="4">
        <v>13.73</v>
      </c>
      <c r="G3929" s="4">
        <v>4927</v>
      </c>
      <c r="H3929" s="4">
        <v>58.256</v>
      </c>
      <c r="I3929" s="4">
        <v>30.268000000000001</v>
      </c>
      <c r="J3929" s="4"/>
      <c r="K3929" s="4"/>
      <c r="L3929" s="4" t="str">
        <f t="shared" si="309"/>
        <v>ĐÚNG</v>
      </c>
      <c r="M3929" s="5" t="str" cm="1">
        <f t="array" ref="M3929">_xlfn.IFS(A3929="Ban_dam_1_phuong", IF(ABS(H3929 / (0.8 * (F3929 * D3929^2 / 8)) - 1) &lt; 0.01, "ĐÚNG", "SAI"), A3929="Ban_ke_4_canh_2_phuong", IF(ABS(H3929 / (0.045 * F3929 * D3929^2) - 1) &lt; 0.01, "ĐÚNG", "SAI"), A3929="San_phang_Flat_Slab", IF(ABS(H3929 / ((0.6 * (F3929 * C3929 * D3929^2 / 8)) / D3929) - 1) &lt; 0.01, "ĐÚNG", "SAI"), A3929="San_console_Cantilever", IF(ABS(H3929 / (-1 * (F3929 * D3929^2 / 2)) - 1) &lt; 0.01, "ĐÚNG", "SAI"), A3929="San_o_co_Waffle_Slab", IF(ABS(H3929 / (0.048 * F3929 * D3929^2) - 1) &lt; 0.01, "ĐÚNG", "SAI"))</f>
        <v>ĐÚNG</v>
      </c>
    </row>
    <row r="3930" spans="1:13" x14ac:dyDescent="0.3">
      <c r="A3930" s="4" t="s">
        <v>9</v>
      </c>
      <c r="B3930" s="4" t="s">
        <v>15</v>
      </c>
      <c r="C3930" s="4">
        <v>10.19</v>
      </c>
      <c r="D3930" s="4">
        <v>5.17</v>
      </c>
      <c r="E3930" s="4">
        <v>0.16</v>
      </c>
      <c r="F3930" s="4">
        <v>10.02</v>
      </c>
      <c r="G3930" s="4">
        <v>4928</v>
      </c>
      <c r="H3930" s="4">
        <v>12.052</v>
      </c>
      <c r="I3930" s="4">
        <v>36.414999999999999</v>
      </c>
      <c r="J3930" s="4"/>
      <c r="K3930" s="4"/>
      <c r="L3930" s="4" t="str">
        <f t="shared" si="309"/>
        <v>ĐÚNG</v>
      </c>
      <c r="M3930" s="5" t="str" cm="1">
        <f t="array" ref="M3930">_xlfn.IFS(A3930="Ban_dam_1_phuong", IF(ABS(H3930 / (0.8 * (F3930 * D3930^2 / 8)) - 1) &lt; 0.01, "ĐÚNG", "SAI"), A3930="Ban_ke_4_canh_2_phuong", IF(ABS(H3930 / (0.045 * F3930 * D3930^2) - 1) &lt; 0.01, "ĐÚNG", "SAI"), A3930="San_phang_Flat_Slab", IF(ABS(H3930 / ((0.6 * (F3930 * C3930 * D3930^2 / 8)) / D3930) - 1) &lt; 0.01, "ĐÚNG", "SAI"), A3930="San_console_Cantilever", IF(ABS(H3930 / (-1 * (F3930 * D3930^2 / 2)) - 1) &lt; 0.01, "ĐÚNG", "SAI"), A3930="San_o_co_Waffle_Slab", IF(ABS(H3930 / (0.048 * F3930 * D3930^2) - 1) &lt; 0.01, "ĐÚNG", "SAI"))</f>
        <v>ĐÚNG</v>
      </c>
    </row>
    <row r="3931" spans="1:13" x14ac:dyDescent="0.3">
      <c r="A3931" s="4" t="s">
        <v>12</v>
      </c>
      <c r="B3931" s="4" t="s">
        <v>13</v>
      </c>
      <c r="C3931" s="4">
        <v>13.66</v>
      </c>
      <c r="D3931" s="4">
        <v>9.64</v>
      </c>
      <c r="E3931" s="4">
        <v>0.27</v>
      </c>
      <c r="F3931" s="4">
        <v>13.73</v>
      </c>
      <c r="G3931" s="4">
        <v>4929</v>
      </c>
      <c r="H3931" s="4">
        <v>135.6</v>
      </c>
      <c r="I3931" s="4">
        <v>63.795999999999999</v>
      </c>
      <c r="J3931" s="4"/>
      <c r="K3931" s="4"/>
      <c r="L3931" s="4" t="str">
        <f t="shared" si="309"/>
        <v>ĐÚNG</v>
      </c>
      <c r="M3931" s="5" t="str" cm="1">
        <f t="array" ref="M3931">_xlfn.IFS(A3931="Ban_dam_1_phuong", IF(ABS(H3931 / (0.8 * (F3931 * D3931^2 / 8)) - 1) &lt; 0.01, "ĐÚNG", "SAI"), A3931="Ban_ke_4_canh_2_phuong", IF(ABS(H3931 / (0.045 * F3931 * D3931^2) - 1) &lt; 0.01, "ĐÚNG", "SAI"), A3931="San_phang_Flat_Slab", IF(ABS(H3931 / ((0.6 * (F3931 * C3931 * D3931^2 / 8)) / D3931) - 1) &lt; 0.01, "ĐÚNG", "SAI"), A3931="San_console_Cantilever", IF(ABS(H3931 / (-1 * (F3931 * D3931^2 / 2)) - 1) &lt; 0.01, "ĐÚNG", "SAI"), A3931="San_o_co_Waffle_Slab", IF(ABS(H3931 / (0.048 * F3931 * D3931^2) - 1) &lt; 0.01, "ĐÚNG", "SAI"))</f>
        <v>ĐÚNG</v>
      </c>
    </row>
    <row r="3932" spans="1:13" x14ac:dyDescent="0.3">
      <c r="A3932" s="4" t="s">
        <v>18</v>
      </c>
      <c r="B3932" s="4" t="s">
        <v>15</v>
      </c>
      <c r="C3932" s="4">
        <v>3.43</v>
      </c>
      <c r="D3932" s="4">
        <v>1.72</v>
      </c>
      <c r="E3932" s="4">
        <v>0.11</v>
      </c>
      <c r="F3932" s="4">
        <v>8.33</v>
      </c>
      <c r="G3932" s="4">
        <v>4930</v>
      </c>
      <c r="H3932" s="4">
        <v>-12.321999999999999</v>
      </c>
      <c r="I3932" s="4">
        <v>-1.232</v>
      </c>
      <c r="J3932" s="4"/>
      <c r="K3932" s="4" t="str">
        <f>IF(AND(A3932="San_console_Cantilever", H3932 &lt; 0),  "ĐÚNG","SAI DẤU MOMEN")</f>
        <v>ĐÚNG</v>
      </c>
      <c r="L3932" s="4" t="str">
        <f t="shared" si="309"/>
        <v>ĐÚNG</v>
      </c>
      <c r="M3932" s="5" t="str" cm="1">
        <f t="array" ref="M3932">_xlfn.IFS(A3932="Ban_dam_1_phuong", IF(ABS(H3932 / (0.8 * (F3932 * D3932^2 / 8)) - 1) &lt; 0.01, "ĐÚNG", "SAI"), A3932="Ban_ke_4_canh_2_phuong", IF(ABS(H3932 / (0.045 * F3932 * D3932^2) - 1) &lt; 0.01, "ĐÚNG", "SAI"), A3932="San_phang_Flat_Slab", IF(ABS(H3932 / ((0.6 * (F3932 * C3932 * D3932^2 / 8)) / D3932) - 1) &lt; 0.01, "ĐÚNG", "SAI"), A3932="San_console_Cantilever", IF(ABS(H3932 / (-1 * (F3932 * D3932^2 / 2)) - 1) &lt; 0.01, "ĐÚNG", "SAI"), A3932="San_o_co_Waffle_Slab", IF(ABS(H3932 / (0.048 * F3932 * D3932^2) - 1) &lt; 0.01, "ĐÚNG", "SAI"))</f>
        <v>ĐÚNG</v>
      </c>
    </row>
    <row r="3933" spans="1:13" x14ac:dyDescent="0.3">
      <c r="A3933" s="4" t="s">
        <v>9</v>
      </c>
      <c r="B3933" s="4" t="s">
        <v>11</v>
      </c>
      <c r="C3933" s="4">
        <v>6.37</v>
      </c>
      <c r="D3933" s="4">
        <v>3.42</v>
      </c>
      <c r="E3933" s="4">
        <v>0.13</v>
      </c>
      <c r="F3933" s="4">
        <v>9.01</v>
      </c>
      <c r="G3933" s="4">
        <v>4931</v>
      </c>
      <c r="H3933" s="4">
        <v>4.742</v>
      </c>
      <c r="I3933" s="4">
        <v>12.795999999999999</v>
      </c>
      <c r="J3933" s="4"/>
      <c r="K3933" s="4"/>
      <c r="L3933" s="4" t="str">
        <f t="shared" si="309"/>
        <v>ĐÚNG</v>
      </c>
      <c r="M3933" s="5" t="str" cm="1">
        <f t="array" ref="M3933">_xlfn.IFS(A3933="Ban_dam_1_phuong", IF(ABS(H3933 / (0.8 * (F3933 * D3933^2 / 8)) - 1) &lt; 0.01, "ĐÚNG", "SAI"), A3933="Ban_ke_4_canh_2_phuong", IF(ABS(H3933 / (0.045 * F3933 * D3933^2) - 1) &lt; 0.01, "ĐÚNG", "SAI"), A3933="San_phang_Flat_Slab", IF(ABS(H3933 / ((0.6 * (F3933 * C3933 * D3933^2 / 8)) / D3933) - 1) &lt; 0.01, "ĐÚNG", "SAI"), A3933="San_console_Cantilever", IF(ABS(H3933 / (-1 * (F3933 * D3933^2 / 2)) - 1) &lt; 0.01, "ĐÚNG", "SAI"), A3933="San_o_co_Waffle_Slab", IF(ABS(H3933 / (0.048 * F3933 * D3933^2) - 1) &lt; 0.01, "ĐÚNG", "SAI"))</f>
        <v>ĐÚNG</v>
      </c>
    </row>
    <row r="3934" spans="1:13" x14ac:dyDescent="0.3">
      <c r="A3934" s="4" t="s">
        <v>14</v>
      </c>
      <c r="B3934" s="4" t="s">
        <v>11</v>
      </c>
      <c r="C3934" s="4">
        <v>14.74</v>
      </c>
      <c r="D3934" s="4">
        <v>11.57</v>
      </c>
      <c r="E3934" s="4">
        <v>0.48</v>
      </c>
      <c r="F3934" s="4">
        <v>12.05</v>
      </c>
      <c r="G3934" s="4">
        <v>4932</v>
      </c>
      <c r="H3934" s="4">
        <v>77.427000000000007</v>
      </c>
      <c r="I3934" s="4">
        <v>125.66800000000001</v>
      </c>
      <c r="J3934" s="4"/>
      <c r="K3934" s="4"/>
      <c r="L3934" s="4" t="str">
        <f t="shared" si="309"/>
        <v>ĐÚNG</v>
      </c>
      <c r="M3934" s="5" t="str" cm="1">
        <f t="array" ref="M3934">_xlfn.IFS(A3934="Ban_dam_1_phuong", IF(ABS(H3934 / (0.8 * (F3934 * D3934^2 / 8)) - 1) &lt; 0.01, "ĐÚNG", "SAI"), A3934="Ban_ke_4_canh_2_phuong", IF(ABS(H3934 / (0.045 * F3934 * D3934^2) - 1) &lt; 0.01, "ĐÚNG", "SAI"), A3934="San_phang_Flat_Slab", IF(ABS(H3934 / ((0.6 * (F3934 * C3934 * D3934^2 / 8)) / D3934) - 1) &lt; 0.01, "ĐÚNG", "SAI"), A3934="San_console_Cantilever", IF(ABS(H3934 / (-1 * (F3934 * D3934^2 / 2)) - 1) &lt; 0.01, "ĐÚNG", "SAI"), A3934="San_o_co_Waffle_Slab", IF(ABS(H3934 / (0.048 * F3934 * D3934^2) - 1) &lt; 0.01, "ĐÚNG", "SAI"))</f>
        <v>ĐÚNG</v>
      </c>
    </row>
    <row r="3935" spans="1:13" x14ac:dyDescent="0.3">
      <c r="A3935" s="4" t="s">
        <v>9</v>
      </c>
      <c r="B3935" s="4" t="s">
        <v>13</v>
      </c>
      <c r="C3935" s="4">
        <v>6.72</v>
      </c>
      <c r="D3935" s="4">
        <v>3.37</v>
      </c>
      <c r="E3935" s="4">
        <v>0.14000000000000001</v>
      </c>
      <c r="F3935" s="4">
        <v>9.35</v>
      </c>
      <c r="G3935" s="4">
        <v>4933</v>
      </c>
      <c r="H3935" s="4">
        <v>4.7779999999999996</v>
      </c>
      <c r="I3935" s="4">
        <v>14.778</v>
      </c>
      <c r="J3935" s="4"/>
      <c r="K3935" s="4"/>
      <c r="L3935" s="4" t="str">
        <f t="shared" si="309"/>
        <v>ĐÚNG</v>
      </c>
      <c r="M3935" s="5" t="str" cm="1">
        <f t="array" ref="M3935">_xlfn.IFS(A3935="Ban_dam_1_phuong", IF(ABS(H3935 / (0.8 * (F3935 * D3935^2 / 8)) - 1) &lt; 0.01, "ĐÚNG", "SAI"), A3935="Ban_ke_4_canh_2_phuong", IF(ABS(H3935 / (0.045 * F3935 * D3935^2) - 1) &lt; 0.01, "ĐÚNG", "SAI"), A3935="San_phang_Flat_Slab", IF(ABS(H3935 / ((0.6 * (F3935 * C3935 * D3935^2 / 8)) / D3935) - 1) &lt; 0.01, "ĐÚNG", "SAI"), A3935="San_console_Cantilever", IF(ABS(H3935 / (-1 * (F3935 * D3935^2 / 2)) - 1) &lt; 0.01, "ĐÚNG", "SAI"), A3935="San_o_co_Waffle_Slab", IF(ABS(H3935 / (0.048 * F3935 * D3935^2) - 1) &lt; 0.01, "ĐÚNG", "SAI"))</f>
        <v>ĐÚNG</v>
      </c>
    </row>
    <row r="3936" spans="1:13" x14ac:dyDescent="0.3">
      <c r="A3936" s="4" t="s">
        <v>16</v>
      </c>
      <c r="B3936" s="4" t="s">
        <v>15</v>
      </c>
      <c r="C3936" s="4">
        <v>9.93</v>
      </c>
      <c r="D3936" s="4">
        <v>3.9</v>
      </c>
      <c r="E3936" s="4">
        <v>0.14000000000000001</v>
      </c>
      <c r="F3936" s="4">
        <v>9.35</v>
      </c>
      <c r="G3936" s="4">
        <v>4934</v>
      </c>
      <c r="H3936" s="4">
        <v>14.221</v>
      </c>
      <c r="I3936" s="4">
        <v>2.8439999999999999</v>
      </c>
      <c r="J3936" s="4" t="str">
        <f t="shared" ref="J3936:J3937" si="312">IF(AND(A3936="Ban_dam_1_phuong", C3936/D3936 &gt; 2),"ĐÚNG", "SAI HÌNH HỌC" )</f>
        <v>ĐÚNG</v>
      </c>
      <c r="K3936" s="4"/>
      <c r="L3936" s="4" t="str">
        <f t="shared" si="309"/>
        <v>ĐÚNG</v>
      </c>
      <c r="M3936" s="5" t="str" cm="1">
        <f t="array" ref="M3936">_xlfn.IFS(A3936="Ban_dam_1_phuong", IF(ABS(H3936 / (0.8 * (F3936 * D3936^2 / 8)) - 1) &lt; 0.01, "ĐÚNG", "SAI"), A3936="Ban_ke_4_canh_2_phuong", IF(ABS(H3936 / (0.045 * F3936 * D3936^2) - 1) &lt; 0.01, "ĐÚNG", "SAI"), A3936="San_phang_Flat_Slab", IF(ABS(H3936 / ((0.6 * (F3936 * C3936 * D3936^2 / 8)) / D3936) - 1) &lt; 0.01, "ĐÚNG", "SAI"), A3936="San_console_Cantilever", IF(ABS(H3936 / (-1 * (F3936 * D3936^2 / 2)) - 1) &lt; 0.01, "ĐÚNG", "SAI"), A3936="San_o_co_Waffle_Slab", IF(ABS(H3936 / (0.048 * F3936 * D3936^2) - 1) &lt; 0.01, "ĐÚNG", "SAI"))</f>
        <v>ĐÚNG</v>
      </c>
    </row>
    <row r="3937" spans="1:13" x14ac:dyDescent="0.3">
      <c r="A3937" s="4" t="s">
        <v>16</v>
      </c>
      <c r="B3937" s="4" t="s">
        <v>17</v>
      </c>
      <c r="C3937" s="4">
        <v>4.72</v>
      </c>
      <c r="D3937" s="4">
        <v>2.04</v>
      </c>
      <c r="E3937" s="4">
        <v>0.13</v>
      </c>
      <c r="F3937" s="4">
        <v>9.01</v>
      </c>
      <c r="G3937" s="4">
        <v>4935</v>
      </c>
      <c r="H3937" s="4">
        <v>3.75</v>
      </c>
      <c r="I3937" s="4">
        <v>0.75</v>
      </c>
      <c r="J3937" s="4" t="str">
        <f t="shared" si="312"/>
        <v>ĐÚNG</v>
      </c>
      <c r="K3937" s="4"/>
      <c r="L3937" s="4" t="str">
        <f t="shared" si="309"/>
        <v>ĐÚNG</v>
      </c>
      <c r="M3937" s="5" t="str" cm="1">
        <f t="array" ref="M3937">_xlfn.IFS(A3937="Ban_dam_1_phuong", IF(ABS(H3937 / (0.8 * (F3937 * D3937^2 / 8)) - 1) &lt; 0.01, "ĐÚNG", "SAI"), A3937="Ban_ke_4_canh_2_phuong", IF(ABS(H3937 / (0.045 * F3937 * D3937^2) - 1) &lt; 0.01, "ĐÚNG", "SAI"), A3937="San_phang_Flat_Slab", IF(ABS(H3937 / ((0.6 * (F3937 * C3937 * D3937^2 / 8)) / D3937) - 1) &lt; 0.01, "ĐÚNG", "SAI"), A3937="San_console_Cantilever", IF(ABS(H3937 / (-1 * (F3937 * D3937^2 / 2)) - 1) &lt; 0.01, "ĐÚNG", "SAI"), A3937="San_o_co_Waffle_Slab", IF(ABS(H3937 / (0.048 * F3937 * D3937^2) - 1) &lt; 0.01, "ĐÚNG", "SAI"))</f>
        <v>ĐÚNG</v>
      </c>
    </row>
    <row r="3938" spans="1:13" x14ac:dyDescent="0.3">
      <c r="A3938" s="4" t="s">
        <v>12</v>
      </c>
      <c r="B3938" s="4" t="s">
        <v>11</v>
      </c>
      <c r="C3938" s="4">
        <v>7.14</v>
      </c>
      <c r="D3938" s="4">
        <v>6.05</v>
      </c>
      <c r="E3938" s="4">
        <v>0.3</v>
      </c>
      <c r="F3938" s="4">
        <v>14.74</v>
      </c>
      <c r="G3938" s="4">
        <v>4936</v>
      </c>
      <c r="H3938" s="4">
        <v>47.753999999999998</v>
      </c>
      <c r="I3938" s="4">
        <v>26.975999999999999</v>
      </c>
      <c r="J3938" s="4"/>
      <c r="K3938" s="4"/>
      <c r="L3938" s="4" t="str">
        <f t="shared" si="309"/>
        <v>ĐÚNG</v>
      </c>
      <c r="M3938" s="5" t="str" cm="1">
        <f t="array" ref="M3938">_xlfn.IFS(A3938="Ban_dam_1_phuong", IF(ABS(H3938 / (0.8 * (F3938 * D3938^2 / 8)) - 1) &lt; 0.01, "ĐÚNG", "SAI"), A3938="Ban_ke_4_canh_2_phuong", IF(ABS(H3938 / (0.045 * F3938 * D3938^2) - 1) &lt; 0.01, "ĐÚNG", "SAI"), A3938="San_phang_Flat_Slab", IF(ABS(H3938 / ((0.6 * (F3938 * C3938 * D3938^2 / 8)) / D3938) - 1) &lt; 0.01, "ĐÚNG", "SAI"), A3938="San_console_Cantilever", IF(ABS(H3938 / (-1 * (F3938 * D3938^2 / 2)) - 1) &lt; 0.01, "ĐÚNG", "SAI"), A3938="San_o_co_Waffle_Slab", IF(ABS(H3938 / (0.048 * F3938 * D3938^2) - 1) &lt; 0.01, "ĐÚNG", "SAI"))</f>
        <v>ĐÚNG</v>
      </c>
    </row>
    <row r="3939" spans="1:13" x14ac:dyDescent="0.3">
      <c r="A3939" s="4" t="s">
        <v>9</v>
      </c>
      <c r="B3939" s="4" t="s">
        <v>13</v>
      </c>
      <c r="C3939" s="4">
        <v>5</v>
      </c>
      <c r="D3939" s="4">
        <v>4.97</v>
      </c>
      <c r="E3939" s="4">
        <v>0.13</v>
      </c>
      <c r="F3939" s="4">
        <v>9.01</v>
      </c>
      <c r="G3939" s="4">
        <v>4937</v>
      </c>
      <c r="H3939" s="4">
        <v>10.015000000000001</v>
      </c>
      <c r="I3939" s="4">
        <v>7.8840000000000003</v>
      </c>
      <c r="J3939" s="4"/>
      <c r="K3939" s="4"/>
      <c r="L3939" s="4" t="str">
        <f t="shared" si="309"/>
        <v>ĐÚNG</v>
      </c>
      <c r="M3939" s="5" t="str" cm="1">
        <f t="array" ref="M3939">_xlfn.IFS(A3939="Ban_dam_1_phuong", IF(ABS(H3939 / (0.8 * (F3939 * D3939^2 / 8)) - 1) &lt; 0.01, "ĐÚNG", "SAI"), A3939="Ban_ke_4_canh_2_phuong", IF(ABS(H3939 / (0.045 * F3939 * D3939^2) - 1) &lt; 0.01, "ĐÚNG", "SAI"), A3939="San_phang_Flat_Slab", IF(ABS(H3939 / ((0.6 * (F3939 * C3939 * D3939^2 / 8)) / D3939) - 1) &lt; 0.01, "ĐÚNG", "SAI"), A3939="San_console_Cantilever", IF(ABS(H3939 / (-1 * (F3939 * D3939^2 / 2)) - 1) &lt; 0.01, "ĐÚNG", "SAI"), A3939="San_o_co_Waffle_Slab", IF(ABS(H3939 / (0.048 * F3939 * D3939^2) - 1) &lt; 0.01, "ĐÚNG", "SAI"))</f>
        <v>ĐÚNG</v>
      </c>
    </row>
    <row r="3940" spans="1:13" x14ac:dyDescent="0.3">
      <c r="A3940" s="4" t="s">
        <v>16</v>
      </c>
      <c r="B3940" s="4" t="s">
        <v>15</v>
      </c>
      <c r="C3940" s="4">
        <v>8.32</v>
      </c>
      <c r="D3940" s="4">
        <v>2.69</v>
      </c>
      <c r="E3940" s="4">
        <v>0.13</v>
      </c>
      <c r="F3940" s="4">
        <v>9.01</v>
      </c>
      <c r="G3940" s="4">
        <v>4938</v>
      </c>
      <c r="H3940" s="4">
        <v>6.52</v>
      </c>
      <c r="I3940" s="4">
        <v>1.304</v>
      </c>
      <c r="J3940" s="4" t="str">
        <f>IF(AND(A3940="Ban_dam_1_phuong", C3940/D3940 &gt; 2),"ĐÚNG", "SAI HÌNH HỌC" )</f>
        <v>ĐÚNG</v>
      </c>
      <c r="K3940" s="4"/>
      <c r="L3940" s="4" t="str">
        <f t="shared" si="309"/>
        <v>ĐÚNG</v>
      </c>
      <c r="M3940" s="5" t="str" cm="1">
        <f t="array" ref="M3940">_xlfn.IFS(A3940="Ban_dam_1_phuong", IF(ABS(H3940 / (0.8 * (F3940 * D3940^2 / 8)) - 1) &lt; 0.01, "ĐÚNG", "SAI"), A3940="Ban_ke_4_canh_2_phuong", IF(ABS(H3940 / (0.045 * F3940 * D3940^2) - 1) &lt; 0.01, "ĐÚNG", "SAI"), A3940="San_phang_Flat_Slab", IF(ABS(H3940 / ((0.6 * (F3940 * C3940 * D3940^2 / 8)) / D3940) - 1) &lt; 0.01, "ĐÚNG", "SAI"), A3940="San_console_Cantilever", IF(ABS(H3940 / (-1 * (F3940 * D3940^2 / 2)) - 1) &lt; 0.01, "ĐÚNG", "SAI"), A3940="San_o_co_Waffle_Slab", IF(ABS(H3940 / (0.048 * F3940 * D3940^2) - 1) &lt; 0.01, "ĐÚNG", "SAI"))</f>
        <v>ĐÚNG</v>
      </c>
    </row>
    <row r="3941" spans="1:13" x14ac:dyDescent="0.3">
      <c r="A3941" s="4" t="s">
        <v>12</v>
      </c>
      <c r="B3941" s="4" t="s">
        <v>13</v>
      </c>
      <c r="C3941" s="4">
        <v>10.16</v>
      </c>
      <c r="D3941" s="4">
        <v>9.0299999999999994</v>
      </c>
      <c r="E3941" s="4">
        <v>0.24</v>
      </c>
      <c r="F3941" s="4">
        <v>12.72</v>
      </c>
      <c r="G3941" s="4">
        <v>4939</v>
      </c>
      <c r="H3941" s="4">
        <v>87.525000000000006</v>
      </c>
      <c r="I3941" s="4">
        <v>51.86</v>
      </c>
      <c r="J3941" s="4"/>
      <c r="K3941" s="4"/>
      <c r="L3941" s="4" t="str">
        <f t="shared" si="309"/>
        <v>ĐÚNG</v>
      </c>
      <c r="M3941" s="5" t="str" cm="1">
        <f t="array" ref="M3941">_xlfn.IFS(A3941="Ban_dam_1_phuong", IF(ABS(H3941 / (0.8 * (F3941 * D3941^2 / 8)) - 1) &lt; 0.01, "ĐÚNG", "SAI"), A3941="Ban_ke_4_canh_2_phuong", IF(ABS(H3941 / (0.045 * F3941 * D3941^2) - 1) &lt; 0.01, "ĐÚNG", "SAI"), A3941="San_phang_Flat_Slab", IF(ABS(H3941 / ((0.6 * (F3941 * C3941 * D3941^2 / 8)) / D3941) - 1) &lt; 0.01, "ĐÚNG", "SAI"), A3941="San_console_Cantilever", IF(ABS(H3941 / (-1 * (F3941 * D3941^2 / 2)) - 1) &lt; 0.01, "ĐÚNG", "SAI"), A3941="San_o_co_Waffle_Slab", IF(ABS(H3941 / (0.048 * F3941 * D3941^2) - 1) &lt; 0.01, "ĐÚNG", "SAI"))</f>
        <v>ĐÚNG</v>
      </c>
    </row>
    <row r="3942" spans="1:13" x14ac:dyDescent="0.3">
      <c r="A3942" s="4" t="s">
        <v>14</v>
      </c>
      <c r="B3942" s="4" t="s">
        <v>10</v>
      </c>
      <c r="C3942" s="4">
        <v>13.4</v>
      </c>
      <c r="D3942" s="4">
        <v>11.71</v>
      </c>
      <c r="E3942" s="4">
        <v>0.37</v>
      </c>
      <c r="F3942" s="4">
        <v>10.36</v>
      </c>
      <c r="G3942" s="4">
        <v>4940</v>
      </c>
      <c r="H3942" s="4">
        <v>68.188999999999993</v>
      </c>
      <c r="I3942" s="4">
        <v>89.292000000000002</v>
      </c>
      <c r="J3942" s="4"/>
      <c r="K3942" s="4"/>
      <c r="L3942" s="4" t="str">
        <f t="shared" si="309"/>
        <v>ĐÚNG</v>
      </c>
      <c r="M3942" s="5" t="str" cm="1">
        <f t="array" ref="M3942">_xlfn.IFS(A3942="Ban_dam_1_phuong", IF(ABS(H3942 / (0.8 * (F3942 * D3942^2 / 8)) - 1) &lt; 0.01, "ĐÚNG", "SAI"), A3942="Ban_ke_4_canh_2_phuong", IF(ABS(H3942 / (0.045 * F3942 * D3942^2) - 1) &lt; 0.01, "ĐÚNG", "SAI"), A3942="San_phang_Flat_Slab", IF(ABS(H3942 / ((0.6 * (F3942 * C3942 * D3942^2 / 8)) / D3942) - 1) &lt; 0.01, "ĐÚNG", "SAI"), A3942="San_console_Cantilever", IF(ABS(H3942 / (-1 * (F3942 * D3942^2 / 2)) - 1) &lt; 0.01, "ĐÚNG", "SAI"), A3942="San_o_co_Waffle_Slab", IF(ABS(H3942 / (0.048 * F3942 * D3942^2) - 1) &lt; 0.01, "ĐÚNG", "SAI"))</f>
        <v>ĐÚNG</v>
      </c>
    </row>
    <row r="3943" spans="1:13" x14ac:dyDescent="0.3">
      <c r="A3943" s="4" t="s">
        <v>9</v>
      </c>
      <c r="B3943" s="4" t="s">
        <v>17</v>
      </c>
      <c r="C3943" s="4">
        <v>8.74</v>
      </c>
      <c r="D3943" s="4">
        <v>5.59</v>
      </c>
      <c r="E3943" s="4">
        <v>0.16</v>
      </c>
      <c r="F3943" s="4">
        <v>10.02</v>
      </c>
      <c r="G3943" s="4">
        <v>4941</v>
      </c>
      <c r="H3943" s="4">
        <v>14.09</v>
      </c>
      <c r="I3943" s="4">
        <v>26.789000000000001</v>
      </c>
      <c r="J3943" s="4"/>
      <c r="K3943" s="4"/>
      <c r="L3943" s="4" t="str">
        <f t="shared" si="309"/>
        <v>ĐÚNG</v>
      </c>
      <c r="M3943" s="5" t="str" cm="1">
        <f t="array" ref="M3943">_xlfn.IFS(A3943="Ban_dam_1_phuong", IF(ABS(H3943 / (0.8 * (F3943 * D3943^2 / 8)) - 1) &lt; 0.01, "ĐÚNG", "SAI"), A3943="Ban_ke_4_canh_2_phuong", IF(ABS(H3943 / (0.045 * F3943 * D3943^2) - 1) &lt; 0.01, "ĐÚNG", "SAI"), A3943="San_phang_Flat_Slab", IF(ABS(H3943 / ((0.6 * (F3943 * C3943 * D3943^2 / 8)) / D3943) - 1) &lt; 0.01, "ĐÚNG", "SAI"), A3943="San_console_Cantilever", IF(ABS(H3943 / (-1 * (F3943 * D3943^2 / 2)) - 1) &lt; 0.01, "ĐÚNG", "SAI"), A3943="San_o_co_Waffle_Slab", IF(ABS(H3943 / (0.048 * F3943 * D3943^2) - 1) &lt; 0.01, "ĐÚNG", "SAI"))</f>
        <v>ĐÚNG</v>
      </c>
    </row>
    <row r="3944" spans="1:13" x14ac:dyDescent="0.3">
      <c r="A3944" s="4" t="s">
        <v>9</v>
      </c>
      <c r="B3944" s="4" t="s">
        <v>13</v>
      </c>
      <c r="C3944" s="4">
        <v>4.51</v>
      </c>
      <c r="D3944" s="4">
        <v>3.33</v>
      </c>
      <c r="E3944" s="4">
        <v>0.2</v>
      </c>
      <c r="F3944" s="4">
        <v>11.37</v>
      </c>
      <c r="G3944" s="4">
        <v>4942</v>
      </c>
      <c r="H3944" s="4">
        <v>5.6740000000000004</v>
      </c>
      <c r="I3944" s="4">
        <v>8.0939999999999994</v>
      </c>
      <c r="J3944" s="4"/>
      <c r="K3944" s="4"/>
      <c r="L3944" s="4" t="str">
        <f t="shared" si="309"/>
        <v>ĐÚNG</v>
      </c>
      <c r="M3944" s="5" t="str" cm="1">
        <f t="array" ref="M3944">_xlfn.IFS(A3944="Ban_dam_1_phuong", IF(ABS(H3944 / (0.8 * (F3944 * D3944^2 / 8)) - 1) &lt; 0.01, "ĐÚNG", "SAI"), A3944="Ban_ke_4_canh_2_phuong", IF(ABS(H3944 / (0.045 * F3944 * D3944^2) - 1) &lt; 0.01, "ĐÚNG", "SAI"), A3944="San_phang_Flat_Slab", IF(ABS(H3944 / ((0.6 * (F3944 * C3944 * D3944^2 / 8)) / D3944) - 1) &lt; 0.01, "ĐÚNG", "SAI"), A3944="San_console_Cantilever", IF(ABS(H3944 / (-1 * (F3944 * D3944^2 / 2)) - 1) &lt; 0.01, "ĐÚNG", "SAI"), A3944="San_o_co_Waffle_Slab", IF(ABS(H3944 / (0.048 * F3944 * D3944^2) - 1) &lt; 0.01, "ĐÚNG", "SAI"))</f>
        <v>ĐÚNG</v>
      </c>
    </row>
    <row r="3945" spans="1:13" x14ac:dyDescent="0.3">
      <c r="A3945" s="4" t="s">
        <v>9</v>
      </c>
      <c r="B3945" s="4" t="s">
        <v>10</v>
      </c>
      <c r="C3945" s="4">
        <v>4.5</v>
      </c>
      <c r="D3945" s="4">
        <v>4.2699999999999996</v>
      </c>
      <c r="E3945" s="4">
        <v>0.19</v>
      </c>
      <c r="F3945" s="4">
        <v>11.03</v>
      </c>
      <c r="G3945" s="4">
        <v>4943</v>
      </c>
      <c r="H3945" s="4">
        <v>9.0500000000000007</v>
      </c>
      <c r="I3945" s="4">
        <v>7.8179999999999996</v>
      </c>
      <c r="J3945" s="4"/>
      <c r="K3945" s="4"/>
      <c r="L3945" s="4" t="str">
        <f t="shared" si="309"/>
        <v>ĐÚNG</v>
      </c>
      <c r="M3945" s="5" t="str" cm="1">
        <f t="array" ref="M3945">_xlfn.IFS(A3945="Ban_dam_1_phuong", IF(ABS(H3945 / (0.8 * (F3945 * D3945^2 / 8)) - 1) &lt; 0.01, "ĐÚNG", "SAI"), A3945="Ban_ke_4_canh_2_phuong", IF(ABS(H3945 / (0.045 * F3945 * D3945^2) - 1) &lt; 0.01, "ĐÚNG", "SAI"), A3945="San_phang_Flat_Slab", IF(ABS(H3945 / ((0.6 * (F3945 * C3945 * D3945^2 / 8)) / D3945) - 1) &lt; 0.01, "ĐÚNG", "SAI"), A3945="San_console_Cantilever", IF(ABS(H3945 / (-1 * (F3945 * D3945^2 / 2)) - 1) &lt; 0.01, "ĐÚNG", "SAI"), A3945="San_o_co_Waffle_Slab", IF(ABS(H3945 / (0.048 * F3945 * D3945^2) - 1) &lt; 0.01, "ĐÚNG", "SAI"))</f>
        <v>ĐÚNG</v>
      </c>
    </row>
    <row r="3946" spans="1:13" x14ac:dyDescent="0.3">
      <c r="A3946" s="4" t="s">
        <v>18</v>
      </c>
      <c r="B3946" s="4" t="s">
        <v>15</v>
      </c>
      <c r="C3946" s="4">
        <v>5.42</v>
      </c>
      <c r="D3946" s="4">
        <v>2.15</v>
      </c>
      <c r="E3946" s="4">
        <v>0.1</v>
      </c>
      <c r="F3946" s="4">
        <v>8</v>
      </c>
      <c r="G3946" s="4">
        <v>4944</v>
      </c>
      <c r="H3946" s="4">
        <v>-18.489999999999998</v>
      </c>
      <c r="I3946" s="4">
        <v>-1.849</v>
      </c>
      <c r="J3946" s="4"/>
      <c r="K3946" s="4" t="str">
        <f>IF(AND(A3946="San_console_Cantilever", H3946 &lt; 0),  "ĐÚNG","SAI DẤU MOMEN")</f>
        <v>ĐÚNG</v>
      </c>
      <c r="L3946" s="4" t="str">
        <f t="shared" si="309"/>
        <v>ĐÚNG</v>
      </c>
      <c r="M3946" s="5" t="str" cm="1">
        <f t="array" ref="M3946">_xlfn.IFS(A3946="Ban_dam_1_phuong", IF(ABS(H3946 / (0.8 * (F3946 * D3946^2 / 8)) - 1) &lt; 0.01, "ĐÚNG", "SAI"), A3946="Ban_ke_4_canh_2_phuong", IF(ABS(H3946 / (0.045 * F3946 * D3946^2) - 1) &lt; 0.01, "ĐÚNG", "SAI"), A3946="San_phang_Flat_Slab", IF(ABS(H3946 / ((0.6 * (F3946 * C3946 * D3946^2 / 8)) / D3946) - 1) &lt; 0.01, "ĐÚNG", "SAI"), A3946="San_console_Cantilever", IF(ABS(H3946 / (-1 * (F3946 * D3946^2 / 2)) - 1) &lt; 0.01, "ĐÚNG", "SAI"), A3946="San_o_co_Waffle_Slab", IF(ABS(H3946 / (0.048 * F3946 * D3946^2) - 1) &lt; 0.01, "ĐÚNG", "SAI"))</f>
        <v>ĐÚNG</v>
      </c>
    </row>
    <row r="3947" spans="1:13" x14ac:dyDescent="0.3">
      <c r="A3947" s="4" t="s">
        <v>12</v>
      </c>
      <c r="B3947" s="4" t="s">
        <v>10</v>
      </c>
      <c r="C3947" s="4">
        <v>13.94</v>
      </c>
      <c r="D3947" s="4">
        <v>9.4499999999999993</v>
      </c>
      <c r="E3947" s="4">
        <v>0.26</v>
      </c>
      <c r="F3947" s="4">
        <v>13.4</v>
      </c>
      <c r="G3947" s="4">
        <v>4945</v>
      </c>
      <c r="H3947" s="4">
        <v>132.392</v>
      </c>
      <c r="I3947" s="4">
        <v>59.832999999999998</v>
      </c>
      <c r="J3947" s="4"/>
      <c r="K3947" s="4"/>
      <c r="L3947" s="4" t="str">
        <f t="shared" si="309"/>
        <v>ĐÚNG</v>
      </c>
      <c r="M3947" s="5" t="str" cm="1">
        <f t="array" ref="M3947">_xlfn.IFS(A3947="Ban_dam_1_phuong", IF(ABS(H3947 / (0.8 * (F3947 * D3947^2 / 8)) - 1) &lt; 0.01, "ĐÚNG", "SAI"), A3947="Ban_ke_4_canh_2_phuong", IF(ABS(H3947 / (0.045 * F3947 * D3947^2) - 1) &lt; 0.01, "ĐÚNG", "SAI"), A3947="San_phang_Flat_Slab", IF(ABS(H3947 / ((0.6 * (F3947 * C3947 * D3947^2 / 8)) / D3947) - 1) &lt; 0.01, "ĐÚNG", "SAI"), A3947="San_console_Cantilever", IF(ABS(H3947 / (-1 * (F3947 * D3947^2 / 2)) - 1) &lt; 0.01, "ĐÚNG", "SAI"), A3947="San_o_co_Waffle_Slab", IF(ABS(H3947 / (0.048 * F3947 * D3947^2) - 1) &lt; 0.01, "ĐÚNG", "SAI"))</f>
        <v>ĐÚNG</v>
      </c>
    </row>
    <row r="3948" spans="1:13" x14ac:dyDescent="0.3">
      <c r="A3948" s="4" t="s">
        <v>18</v>
      </c>
      <c r="B3948" s="4" t="s">
        <v>17</v>
      </c>
      <c r="C3948" s="4">
        <v>4.9400000000000004</v>
      </c>
      <c r="D3948" s="4">
        <v>1.21</v>
      </c>
      <c r="E3948" s="4">
        <v>0.11</v>
      </c>
      <c r="F3948" s="4">
        <v>8.33</v>
      </c>
      <c r="G3948" s="4">
        <v>4946</v>
      </c>
      <c r="H3948" s="4">
        <v>-6.0979999999999999</v>
      </c>
      <c r="I3948" s="4">
        <v>-0.61</v>
      </c>
      <c r="J3948" s="4"/>
      <c r="K3948" s="4" t="str">
        <f>IF(AND(A3948="San_console_Cantilever", H3948 &lt; 0),  "ĐÚNG","SAI DẤU MOMEN")</f>
        <v>ĐÚNG</v>
      </c>
      <c r="L3948" s="4" t="str">
        <f t="shared" si="309"/>
        <v>ĐÚNG</v>
      </c>
      <c r="M3948" s="5" t="str" cm="1">
        <f t="array" ref="M3948">_xlfn.IFS(A3948="Ban_dam_1_phuong", IF(ABS(H3948 / (0.8 * (F3948 * D3948^2 / 8)) - 1) &lt; 0.01, "ĐÚNG", "SAI"), A3948="Ban_ke_4_canh_2_phuong", IF(ABS(H3948 / (0.045 * F3948 * D3948^2) - 1) &lt; 0.01, "ĐÚNG", "SAI"), A3948="San_phang_Flat_Slab", IF(ABS(H3948 / ((0.6 * (F3948 * C3948 * D3948^2 / 8)) / D3948) - 1) &lt; 0.01, "ĐÚNG", "SAI"), A3948="San_console_Cantilever", IF(ABS(H3948 / (-1 * (F3948 * D3948^2 / 2)) - 1) &lt; 0.01, "ĐÚNG", "SAI"), A3948="San_o_co_Waffle_Slab", IF(ABS(H3948 / (0.048 * F3948 * D3948^2) - 1) &lt; 0.01, "ĐÚNG", "SAI"))</f>
        <v>ĐÚNG</v>
      </c>
    </row>
    <row r="3949" spans="1:13" x14ac:dyDescent="0.3">
      <c r="A3949" s="4" t="s">
        <v>16</v>
      </c>
      <c r="B3949" s="4" t="s">
        <v>13</v>
      </c>
      <c r="C3949" s="4">
        <v>11.08</v>
      </c>
      <c r="D3949" s="4">
        <v>3.17</v>
      </c>
      <c r="E3949" s="4">
        <v>0.14000000000000001</v>
      </c>
      <c r="F3949" s="4">
        <v>9.35</v>
      </c>
      <c r="G3949" s="4">
        <v>4947</v>
      </c>
      <c r="H3949" s="4">
        <v>9.3960000000000008</v>
      </c>
      <c r="I3949" s="4">
        <v>1.879</v>
      </c>
      <c r="J3949" s="4" t="str">
        <f>IF(AND(A3949="Ban_dam_1_phuong", C3949/D3949 &gt; 2),"ĐÚNG", "SAI HÌNH HỌC" )</f>
        <v>ĐÚNG</v>
      </c>
      <c r="K3949" s="4"/>
      <c r="L3949" s="4" t="str">
        <f t="shared" si="309"/>
        <v>ĐÚNG</v>
      </c>
      <c r="M3949" s="5" t="str" cm="1">
        <f t="array" ref="M3949">_xlfn.IFS(A3949="Ban_dam_1_phuong", IF(ABS(H3949 / (0.8 * (F3949 * D3949^2 / 8)) - 1) &lt; 0.01, "ĐÚNG", "SAI"), A3949="Ban_ke_4_canh_2_phuong", IF(ABS(H3949 / (0.045 * F3949 * D3949^2) - 1) &lt; 0.01, "ĐÚNG", "SAI"), A3949="San_phang_Flat_Slab", IF(ABS(H3949 / ((0.6 * (F3949 * C3949 * D3949^2 / 8)) / D3949) - 1) &lt; 0.01, "ĐÚNG", "SAI"), A3949="San_console_Cantilever", IF(ABS(H3949 / (-1 * (F3949 * D3949^2 / 2)) - 1) &lt; 0.01, "ĐÚNG", "SAI"), A3949="San_o_co_Waffle_Slab", IF(ABS(H3949 / (0.048 * F3949 * D3949^2) - 1) &lt; 0.01, "ĐÚNG", "SAI"))</f>
        <v>ĐÚNG</v>
      </c>
    </row>
    <row r="3950" spans="1:13" x14ac:dyDescent="0.3">
      <c r="A3950" s="4" t="s">
        <v>14</v>
      </c>
      <c r="B3950" s="4" t="s">
        <v>11</v>
      </c>
      <c r="C3950" s="4">
        <v>8.6</v>
      </c>
      <c r="D3950" s="4">
        <v>8.4700000000000006</v>
      </c>
      <c r="E3950" s="4">
        <v>0.36</v>
      </c>
      <c r="F3950" s="4">
        <v>10.02</v>
      </c>
      <c r="G3950" s="4">
        <v>4948</v>
      </c>
      <c r="H3950" s="4">
        <v>34.505000000000003</v>
      </c>
      <c r="I3950" s="4">
        <v>35.572000000000003</v>
      </c>
      <c r="J3950" s="4"/>
      <c r="K3950" s="4"/>
      <c r="L3950" s="4" t="str">
        <f t="shared" si="309"/>
        <v>ĐÚNG</v>
      </c>
      <c r="M3950" s="5" t="str" cm="1">
        <f t="array" ref="M3950">_xlfn.IFS(A3950="Ban_dam_1_phuong", IF(ABS(H3950 / (0.8 * (F3950 * D3950^2 / 8)) - 1) &lt; 0.01, "ĐÚNG", "SAI"), A3950="Ban_ke_4_canh_2_phuong", IF(ABS(H3950 / (0.045 * F3950 * D3950^2) - 1) &lt; 0.01, "ĐÚNG", "SAI"), A3950="San_phang_Flat_Slab", IF(ABS(H3950 / ((0.6 * (F3950 * C3950 * D3950^2 / 8)) / D3950) - 1) &lt; 0.01, "ĐÚNG", "SAI"), A3950="San_console_Cantilever", IF(ABS(H3950 / (-1 * (F3950 * D3950^2 / 2)) - 1) &lt; 0.01, "ĐÚNG", "SAI"), A3950="San_o_co_Waffle_Slab", IF(ABS(H3950 / (0.048 * F3950 * D3950^2) - 1) &lt; 0.01, "ĐÚNG", "SAI"))</f>
        <v>ĐÚNG</v>
      </c>
    </row>
    <row r="3951" spans="1:13" x14ac:dyDescent="0.3">
      <c r="A3951" s="4" t="s">
        <v>12</v>
      </c>
      <c r="B3951" s="4" t="s">
        <v>10</v>
      </c>
      <c r="C3951" s="4">
        <v>12.75</v>
      </c>
      <c r="D3951" s="4">
        <v>8.57</v>
      </c>
      <c r="E3951" s="4">
        <v>0.21</v>
      </c>
      <c r="F3951" s="4">
        <v>11.71</v>
      </c>
      <c r="G3951" s="4">
        <v>4949</v>
      </c>
      <c r="H3951" s="4">
        <v>95.963999999999999</v>
      </c>
      <c r="I3951" s="4">
        <v>43.002000000000002</v>
      </c>
      <c r="J3951" s="4"/>
      <c r="K3951" s="4"/>
      <c r="L3951" s="4" t="str">
        <f t="shared" si="309"/>
        <v>ĐÚNG</v>
      </c>
      <c r="M3951" s="5" t="str" cm="1">
        <f t="array" ref="M3951">_xlfn.IFS(A3951="Ban_dam_1_phuong", IF(ABS(H3951 / (0.8 * (F3951 * D3951^2 / 8)) - 1) &lt; 0.01, "ĐÚNG", "SAI"), A3951="Ban_ke_4_canh_2_phuong", IF(ABS(H3951 / (0.045 * F3951 * D3951^2) - 1) &lt; 0.01, "ĐÚNG", "SAI"), A3951="San_phang_Flat_Slab", IF(ABS(H3951 / ((0.6 * (F3951 * C3951 * D3951^2 / 8)) / D3951) - 1) &lt; 0.01, "ĐÚNG", "SAI"), A3951="San_console_Cantilever", IF(ABS(H3951 / (-1 * (F3951 * D3951^2 / 2)) - 1) &lt; 0.01, "ĐÚNG", "SAI"), A3951="San_o_co_Waffle_Slab", IF(ABS(H3951 / (0.048 * F3951 * D3951^2) - 1) &lt; 0.01, "ĐÚNG", "SAI"))</f>
        <v>ĐÚNG</v>
      </c>
    </row>
    <row r="3952" spans="1:13" x14ac:dyDescent="0.3">
      <c r="A3952" s="4" t="s">
        <v>16</v>
      </c>
      <c r="B3952" s="4" t="s">
        <v>11</v>
      </c>
      <c r="C3952" s="4">
        <v>7.38</v>
      </c>
      <c r="D3952" s="4">
        <v>2.52</v>
      </c>
      <c r="E3952" s="4">
        <v>0.13</v>
      </c>
      <c r="F3952" s="4">
        <v>9.01</v>
      </c>
      <c r="G3952" s="4">
        <v>4950</v>
      </c>
      <c r="H3952" s="4">
        <v>5.7220000000000004</v>
      </c>
      <c r="I3952" s="4">
        <v>1.1439999999999999</v>
      </c>
      <c r="J3952" s="4" t="str">
        <f>IF(AND(A3952="Ban_dam_1_phuong", C3952/D3952 &gt; 2),"ĐÚNG", "SAI HÌNH HỌC" )</f>
        <v>ĐÚNG</v>
      </c>
      <c r="K3952" s="4"/>
      <c r="L3952" s="4" t="str">
        <f t="shared" si="309"/>
        <v>ĐÚNG</v>
      </c>
      <c r="M3952" s="5" t="str" cm="1">
        <f t="array" ref="M3952">_xlfn.IFS(A3952="Ban_dam_1_phuong", IF(ABS(H3952 / (0.8 * (F3952 * D3952^2 / 8)) - 1) &lt; 0.01, "ĐÚNG", "SAI"), A3952="Ban_ke_4_canh_2_phuong", IF(ABS(H3952 / (0.045 * F3952 * D3952^2) - 1) &lt; 0.01, "ĐÚNG", "SAI"), A3952="San_phang_Flat_Slab", IF(ABS(H3952 / ((0.6 * (F3952 * C3952 * D3952^2 / 8)) / D3952) - 1) &lt; 0.01, "ĐÚNG", "SAI"), A3952="San_console_Cantilever", IF(ABS(H3952 / (-1 * (F3952 * D3952^2 / 2)) - 1) &lt; 0.01, "ĐÚNG", "SAI"), A3952="San_o_co_Waffle_Slab", IF(ABS(H3952 / (0.048 * F3952 * D3952^2) - 1) &lt; 0.01, "ĐÚNG", "SAI"))</f>
        <v>ĐÚNG</v>
      </c>
    </row>
    <row r="3953" spans="1:13" x14ac:dyDescent="0.3">
      <c r="A3953" s="4" t="s">
        <v>9</v>
      </c>
      <c r="B3953" s="4" t="s">
        <v>10</v>
      </c>
      <c r="C3953" s="4">
        <v>5.34</v>
      </c>
      <c r="D3953" s="4">
        <v>3.24</v>
      </c>
      <c r="E3953" s="4">
        <v>0.19</v>
      </c>
      <c r="F3953" s="4">
        <v>11.03</v>
      </c>
      <c r="G3953" s="4">
        <v>4951</v>
      </c>
      <c r="H3953" s="4">
        <v>5.21</v>
      </c>
      <c r="I3953" s="4">
        <v>11.007999999999999</v>
      </c>
      <c r="J3953" s="4"/>
      <c r="K3953" s="4"/>
      <c r="L3953" s="4" t="str">
        <f t="shared" si="309"/>
        <v>ĐÚNG</v>
      </c>
      <c r="M3953" s="5" t="str" cm="1">
        <f t="array" ref="M3953">_xlfn.IFS(A3953="Ban_dam_1_phuong", IF(ABS(H3953 / (0.8 * (F3953 * D3953^2 / 8)) - 1) &lt; 0.01, "ĐÚNG", "SAI"), A3953="Ban_ke_4_canh_2_phuong", IF(ABS(H3953 / (0.045 * F3953 * D3953^2) - 1) &lt; 0.01, "ĐÚNG", "SAI"), A3953="San_phang_Flat_Slab", IF(ABS(H3953 / ((0.6 * (F3953 * C3953 * D3953^2 / 8)) / D3953) - 1) &lt; 0.01, "ĐÚNG", "SAI"), A3953="San_console_Cantilever", IF(ABS(H3953 / (-1 * (F3953 * D3953^2 / 2)) - 1) &lt; 0.01, "ĐÚNG", "SAI"), A3953="San_o_co_Waffle_Slab", IF(ABS(H3953 / (0.048 * F3953 * D3953^2) - 1) &lt; 0.01, "ĐÚNG", "SAI"))</f>
        <v>ĐÚNG</v>
      </c>
    </row>
    <row r="3954" spans="1:13" x14ac:dyDescent="0.3">
      <c r="A3954" s="4" t="s">
        <v>12</v>
      </c>
      <c r="B3954" s="4" t="s">
        <v>10</v>
      </c>
      <c r="C3954" s="4">
        <v>12.21</v>
      </c>
      <c r="D3954" s="4">
        <v>9.24</v>
      </c>
      <c r="E3954" s="4">
        <v>0.27</v>
      </c>
      <c r="F3954" s="4">
        <v>13.73</v>
      </c>
      <c r="G3954" s="4">
        <v>4952</v>
      </c>
      <c r="H3954" s="4">
        <v>116.17700000000001</v>
      </c>
      <c r="I3954" s="4">
        <v>58.612000000000002</v>
      </c>
      <c r="J3954" s="4"/>
      <c r="K3954" s="4"/>
      <c r="L3954" s="4" t="str">
        <f t="shared" si="309"/>
        <v>ĐÚNG</v>
      </c>
      <c r="M3954" s="5" t="str" cm="1">
        <f t="array" ref="M3954">_xlfn.IFS(A3954="Ban_dam_1_phuong", IF(ABS(H3954 / (0.8 * (F3954 * D3954^2 / 8)) - 1) &lt; 0.01, "ĐÚNG", "SAI"), A3954="Ban_ke_4_canh_2_phuong", IF(ABS(H3954 / (0.045 * F3954 * D3954^2) - 1) &lt; 0.01, "ĐÚNG", "SAI"), A3954="San_phang_Flat_Slab", IF(ABS(H3954 / ((0.6 * (F3954 * C3954 * D3954^2 / 8)) / D3954) - 1) &lt; 0.01, "ĐÚNG", "SAI"), A3954="San_console_Cantilever", IF(ABS(H3954 / (-1 * (F3954 * D3954^2 / 2)) - 1) &lt; 0.01, "ĐÚNG", "SAI"), A3954="San_o_co_Waffle_Slab", IF(ABS(H3954 / (0.048 * F3954 * D3954^2) - 1) &lt; 0.01, "ĐÚNG", "SAI"))</f>
        <v>ĐÚNG</v>
      </c>
    </row>
    <row r="3955" spans="1:13" x14ac:dyDescent="0.3">
      <c r="A3955" s="4" t="s">
        <v>12</v>
      </c>
      <c r="B3955" s="4" t="s">
        <v>11</v>
      </c>
      <c r="C3955" s="4">
        <v>8.39</v>
      </c>
      <c r="D3955" s="4">
        <v>7.86</v>
      </c>
      <c r="E3955" s="4">
        <v>0.27</v>
      </c>
      <c r="F3955" s="4">
        <v>13.73</v>
      </c>
      <c r="G3955" s="4">
        <v>4953</v>
      </c>
      <c r="H3955" s="4">
        <v>67.906999999999996</v>
      </c>
      <c r="I3955" s="4">
        <v>42.411999999999999</v>
      </c>
      <c r="J3955" s="4"/>
      <c r="K3955" s="4"/>
      <c r="L3955" s="4" t="str">
        <f t="shared" si="309"/>
        <v>ĐÚNG</v>
      </c>
      <c r="M3955" s="5" t="str" cm="1">
        <f t="array" ref="M3955">_xlfn.IFS(A3955="Ban_dam_1_phuong", IF(ABS(H3955 / (0.8 * (F3955 * D3955^2 / 8)) - 1) &lt; 0.01, "ĐÚNG", "SAI"), A3955="Ban_ke_4_canh_2_phuong", IF(ABS(H3955 / (0.045 * F3955 * D3955^2) - 1) &lt; 0.01, "ĐÚNG", "SAI"), A3955="San_phang_Flat_Slab", IF(ABS(H3955 / ((0.6 * (F3955 * C3955 * D3955^2 / 8)) / D3955) - 1) &lt; 0.01, "ĐÚNG", "SAI"), A3955="San_console_Cantilever", IF(ABS(H3955 / (-1 * (F3955 * D3955^2 / 2)) - 1) &lt; 0.01, "ĐÚNG", "SAI"), A3955="San_o_co_Waffle_Slab", IF(ABS(H3955 / (0.048 * F3955 * D3955^2) - 1) &lt; 0.01, "ĐÚNG", "SAI"))</f>
        <v>ĐÚNG</v>
      </c>
    </row>
    <row r="3956" spans="1:13" x14ac:dyDescent="0.3">
      <c r="A3956" s="4" t="s">
        <v>18</v>
      </c>
      <c r="B3956" s="4" t="s">
        <v>13</v>
      </c>
      <c r="C3956" s="4">
        <v>5.13</v>
      </c>
      <c r="D3956" s="4">
        <v>1.44</v>
      </c>
      <c r="E3956" s="4">
        <v>0.14000000000000001</v>
      </c>
      <c r="F3956" s="4">
        <v>9.35</v>
      </c>
      <c r="G3956" s="4">
        <v>4954</v>
      </c>
      <c r="H3956" s="4">
        <v>-9.6940000000000008</v>
      </c>
      <c r="I3956" s="4">
        <v>-0.96899999999999997</v>
      </c>
      <c r="J3956" s="4"/>
      <c r="K3956" s="4" t="str">
        <f>IF(AND(A3956="San_console_Cantilever", H3956 &lt; 0),  "ĐÚNG","SAI DẤU MOMEN")</f>
        <v>ĐÚNG</v>
      </c>
      <c r="L3956" s="4" t="str">
        <f t="shared" si="309"/>
        <v>ĐÚNG</v>
      </c>
      <c r="M3956" s="5" t="str" cm="1">
        <f t="array" ref="M3956">_xlfn.IFS(A3956="Ban_dam_1_phuong", IF(ABS(H3956 / (0.8 * (F3956 * D3956^2 / 8)) - 1) &lt; 0.01, "ĐÚNG", "SAI"), A3956="Ban_ke_4_canh_2_phuong", IF(ABS(H3956 / (0.045 * F3956 * D3956^2) - 1) &lt; 0.01, "ĐÚNG", "SAI"), A3956="San_phang_Flat_Slab", IF(ABS(H3956 / ((0.6 * (F3956 * C3956 * D3956^2 / 8)) / D3956) - 1) &lt; 0.01, "ĐÚNG", "SAI"), A3956="San_console_Cantilever", IF(ABS(H3956 / (-1 * (F3956 * D3956^2 / 2)) - 1) &lt; 0.01, "ĐÚNG", "SAI"), A3956="San_o_co_Waffle_Slab", IF(ABS(H3956 / (0.048 * F3956 * D3956^2) - 1) &lt; 0.01, "ĐÚNG", "SAI"))</f>
        <v>ĐÚNG</v>
      </c>
    </row>
    <row r="3957" spans="1:13" x14ac:dyDescent="0.3">
      <c r="A3957" s="4" t="s">
        <v>14</v>
      </c>
      <c r="B3957" s="4" t="s">
        <v>15</v>
      </c>
      <c r="C3957" s="4">
        <v>11.08</v>
      </c>
      <c r="D3957" s="4">
        <v>8.3800000000000008</v>
      </c>
      <c r="E3957" s="4">
        <v>0.38</v>
      </c>
      <c r="F3957" s="4">
        <v>10.36</v>
      </c>
      <c r="G3957" s="4">
        <v>4955</v>
      </c>
      <c r="H3957" s="4">
        <v>34.920999999999999</v>
      </c>
      <c r="I3957" s="4">
        <v>61.048999999999999</v>
      </c>
      <c r="J3957" s="4"/>
      <c r="K3957" s="4"/>
      <c r="L3957" s="4" t="str">
        <f t="shared" si="309"/>
        <v>ĐÚNG</v>
      </c>
      <c r="M3957" s="5" t="str" cm="1">
        <f t="array" ref="M3957">_xlfn.IFS(A3957="Ban_dam_1_phuong", IF(ABS(H3957 / (0.8 * (F3957 * D3957^2 / 8)) - 1) &lt; 0.01, "ĐÚNG", "SAI"), A3957="Ban_ke_4_canh_2_phuong", IF(ABS(H3957 / (0.045 * F3957 * D3957^2) - 1) &lt; 0.01, "ĐÚNG", "SAI"), A3957="San_phang_Flat_Slab", IF(ABS(H3957 / ((0.6 * (F3957 * C3957 * D3957^2 / 8)) / D3957) - 1) &lt; 0.01, "ĐÚNG", "SAI"), A3957="San_console_Cantilever", IF(ABS(H3957 / (-1 * (F3957 * D3957^2 / 2)) - 1) &lt; 0.01, "ĐÚNG", "SAI"), A3957="San_o_co_Waffle_Slab", IF(ABS(H3957 / (0.048 * F3957 * D3957^2) - 1) &lt; 0.01, "ĐÚNG", "SAI"))</f>
        <v>ĐÚNG</v>
      </c>
    </row>
    <row r="3958" spans="1:13" x14ac:dyDescent="0.3">
      <c r="A3958" s="4" t="s">
        <v>18</v>
      </c>
      <c r="B3958" s="4" t="s">
        <v>10</v>
      </c>
      <c r="C3958" s="4">
        <v>3.7</v>
      </c>
      <c r="D3958" s="4">
        <v>2.15</v>
      </c>
      <c r="E3958" s="4">
        <v>0.12</v>
      </c>
      <c r="F3958" s="4">
        <v>8.67</v>
      </c>
      <c r="G3958" s="4">
        <v>4956</v>
      </c>
      <c r="H3958" s="4">
        <v>-20.039000000000001</v>
      </c>
      <c r="I3958" s="4">
        <v>-2.004</v>
      </c>
      <c r="J3958" s="4"/>
      <c r="K3958" s="4" t="str">
        <f>IF(AND(A3958="San_console_Cantilever", H3958 &lt; 0),  "ĐÚNG","SAI DẤU MOMEN")</f>
        <v>ĐÚNG</v>
      </c>
      <c r="L3958" s="4" t="str">
        <f t="shared" si="309"/>
        <v>ĐÚNG</v>
      </c>
      <c r="M3958" s="5" t="str" cm="1">
        <f t="array" ref="M3958">_xlfn.IFS(A3958="Ban_dam_1_phuong", IF(ABS(H3958 / (0.8 * (F3958 * D3958^2 / 8)) - 1) &lt; 0.01, "ĐÚNG", "SAI"), A3958="Ban_ke_4_canh_2_phuong", IF(ABS(H3958 / (0.045 * F3958 * D3958^2) - 1) &lt; 0.01, "ĐÚNG", "SAI"), A3958="San_phang_Flat_Slab", IF(ABS(H3958 / ((0.6 * (F3958 * C3958 * D3958^2 / 8)) / D3958) - 1) &lt; 0.01, "ĐÚNG", "SAI"), A3958="San_console_Cantilever", IF(ABS(H3958 / (-1 * (F3958 * D3958^2 / 2)) - 1) &lt; 0.01, "ĐÚNG", "SAI"), A3958="San_o_co_Waffle_Slab", IF(ABS(H3958 / (0.048 * F3958 * D3958^2) - 1) &lt; 0.01, "ĐÚNG", "SAI"))</f>
        <v>ĐÚNG</v>
      </c>
    </row>
    <row r="3959" spans="1:13" x14ac:dyDescent="0.3">
      <c r="A3959" s="4" t="s">
        <v>14</v>
      </c>
      <c r="B3959" s="4" t="s">
        <v>10</v>
      </c>
      <c r="C3959" s="4">
        <v>11.43</v>
      </c>
      <c r="D3959" s="4">
        <v>9.02</v>
      </c>
      <c r="E3959" s="4">
        <v>0.41</v>
      </c>
      <c r="F3959" s="4">
        <v>10.7</v>
      </c>
      <c r="G3959" s="4">
        <v>4957</v>
      </c>
      <c r="H3959" s="4">
        <v>41.786999999999999</v>
      </c>
      <c r="I3959" s="4">
        <v>67.099000000000004</v>
      </c>
      <c r="J3959" s="4"/>
      <c r="K3959" s="4"/>
      <c r="L3959" s="4" t="str">
        <f t="shared" si="309"/>
        <v>ĐÚNG</v>
      </c>
      <c r="M3959" s="5" t="str" cm="1">
        <f t="array" ref="M3959">_xlfn.IFS(A3959="Ban_dam_1_phuong", IF(ABS(H3959 / (0.8 * (F3959 * D3959^2 / 8)) - 1) &lt; 0.01, "ĐÚNG", "SAI"), A3959="Ban_ke_4_canh_2_phuong", IF(ABS(H3959 / (0.045 * F3959 * D3959^2) - 1) &lt; 0.01, "ĐÚNG", "SAI"), A3959="San_phang_Flat_Slab", IF(ABS(H3959 / ((0.6 * (F3959 * C3959 * D3959^2 / 8)) / D3959) - 1) &lt; 0.01, "ĐÚNG", "SAI"), A3959="San_console_Cantilever", IF(ABS(H3959 / (-1 * (F3959 * D3959^2 / 2)) - 1) &lt; 0.01, "ĐÚNG", "SAI"), A3959="San_o_co_Waffle_Slab", IF(ABS(H3959 / (0.048 * F3959 * D3959^2) - 1) &lt; 0.01, "ĐÚNG", "SAI"))</f>
        <v>ĐÚNG</v>
      </c>
    </row>
    <row r="3960" spans="1:13" x14ac:dyDescent="0.3">
      <c r="A3960" s="4" t="s">
        <v>12</v>
      </c>
      <c r="B3960" s="4" t="s">
        <v>13</v>
      </c>
      <c r="C3960" s="4">
        <v>10.54</v>
      </c>
      <c r="D3960" s="4">
        <v>7.08</v>
      </c>
      <c r="E3960" s="4">
        <v>0.21</v>
      </c>
      <c r="F3960" s="4">
        <v>11.71</v>
      </c>
      <c r="G3960" s="4">
        <v>4958</v>
      </c>
      <c r="H3960" s="4">
        <v>65.537999999999997</v>
      </c>
      <c r="I3960" s="4">
        <v>29.349</v>
      </c>
      <c r="J3960" s="4"/>
      <c r="K3960" s="4"/>
      <c r="L3960" s="4" t="str">
        <f t="shared" si="309"/>
        <v>ĐÚNG</v>
      </c>
      <c r="M3960" s="5" t="str" cm="1">
        <f t="array" ref="M3960">_xlfn.IFS(A3960="Ban_dam_1_phuong", IF(ABS(H3960 / (0.8 * (F3960 * D3960^2 / 8)) - 1) &lt; 0.01, "ĐÚNG", "SAI"), A3960="Ban_ke_4_canh_2_phuong", IF(ABS(H3960 / (0.045 * F3960 * D3960^2) - 1) &lt; 0.01, "ĐÚNG", "SAI"), A3960="San_phang_Flat_Slab", IF(ABS(H3960 / ((0.6 * (F3960 * C3960 * D3960^2 / 8)) / D3960) - 1) &lt; 0.01, "ĐÚNG", "SAI"), A3960="San_console_Cantilever", IF(ABS(H3960 / (-1 * (F3960 * D3960^2 / 2)) - 1) &lt; 0.01, "ĐÚNG", "SAI"), A3960="San_o_co_Waffle_Slab", IF(ABS(H3960 / (0.048 * F3960 * D3960^2) - 1) &lt; 0.01, "ĐÚNG", "SAI"))</f>
        <v>ĐÚNG</v>
      </c>
    </row>
    <row r="3961" spans="1:13" x14ac:dyDescent="0.3">
      <c r="A3961" s="4" t="s">
        <v>16</v>
      </c>
      <c r="B3961" s="4" t="s">
        <v>17</v>
      </c>
      <c r="C3961" s="4">
        <v>7.96</v>
      </c>
      <c r="D3961" s="4">
        <v>3.71</v>
      </c>
      <c r="E3961" s="4">
        <v>0.13</v>
      </c>
      <c r="F3961" s="4">
        <v>9.01</v>
      </c>
      <c r="G3961" s="4">
        <v>4959</v>
      </c>
      <c r="H3961" s="4">
        <v>12.401</v>
      </c>
      <c r="I3961" s="4">
        <v>2.48</v>
      </c>
      <c r="J3961" s="4" t="str">
        <f>IF(AND(A3961="Ban_dam_1_phuong", C3961/D3961 &gt; 2),"ĐÚNG", "SAI HÌNH HỌC" )</f>
        <v>ĐÚNG</v>
      </c>
      <c r="K3961" s="4"/>
      <c r="L3961" s="4" t="str">
        <f t="shared" si="309"/>
        <v>ĐÚNG</v>
      </c>
      <c r="M3961" s="5" t="str" cm="1">
        <f t="array" ref="M3961">_xlfn.IFS(A3961="Ban_dam_1_phuong", IF(ABS(H3961 / (0.8 * (F3961 * D3961^2 / 8)) - 1) &lt; 0.01, "ĐÚNG", "SAI"), A3961="Ban_ke_4_canh_2_phuong", IF(ABS(H3961 / (0.045 * F3961 * D3961^2) - 1) &lt; 0.01, "ĐÚNG", "SAI"), A3961="San_phang_Flat_Slab", IF(ABS(H3961 / ((0.6 * (F3961 * C3961 * D3961^2 / 8)) / D3961) - 1) &lt; 0.01, "ĐÚNG", "SAI"), A3961="San_console_Cantilever", IF(ABS(H3961 / (-1 * (F3961 * D3961^2 / 2)) - 1) &lt; 0.01, "ĐÚNG", "SAI"), A3961="San_o_co_Waffle_Slab", IF(ABS(H3961 / (0.048 * F3961 * D3961^2) - 1) &lt; 0.01, "ĐÚNG", "SAI"))</f>
        <v>ĐÚNG</v>
      </c>
    </row>
    <row r="3962" spans="1:13" x14ac:dyDescent="0.3">
      <c r="A3962" s="4" t="s">
        <v>14</v>
      </c>
      <c r="B3962" s="4" t="s">
        <v>17</v>
      </c>
      <c r="C3962" s="4">
        <v>11.68</v>
      </c>
      <c r="D3962" s="4">
        <v>9.67</v>
      </c>
      <c r="E3962" s="4">
        <v>0.38</v>
      </c>
      <c r="F3962" s="4">
        <v>10.36</v>
      </c>
      <c r="G3962" s="4">
        <v>4960</v>
      </c>
      <c r="H3962" s="4">
        <v>46.5</v>
      </c>
      <c r="I3962" s="4">
        <v>67.84</v>
      </c>
      <c r="J3962" s="4"/>
      <c r="K3962" s="4"/>
      <c r="L3962" s="4" t="str">
        <f t="shared" si="309"/>
        <v>ĐÚNG</v>
      </c>
      <c r="M3962" s="5" t="str" cm="1">
        <f t="array" ref="M3962">_xlfn.IFS(A3962="Ban_dam_1_phuong", IF(ABS(H3962 / (0.8 * (F3962 * D3962^2 / 8)) - 1) &lt; 0.01, "ĐÚNG", "SAI"), A3962="Ban_ke_4_canh_2_phuong", IF(ABS(H3962 / (0.045 * F3962 * D3962^2) - 1) &lt; 0.01, "ĐÚNG", "SAI"), A3962="San_phang_Flat_Slab", IF(ABS(H3962 / ((0.6 * (F3962 * C3962 * D3962^2 / 8)) / D3962) - 1) &lt; 0.01, "ĐÚNG", "SAI"), A3962="San_console_Cantilever", IF(ABS(H3962 / (-1 * (F3962 * D3962^2 / 2)) - 1) &lt; 0.01, "ĐÚNG", "SAI"), A3962="San_o_co_Waffle_Slab", IF(ABS(H3962 / (0.048 * F3962 * D3962^2) - 1) &lt; 0.01, "ĐÚNG", "SAI"))</f>
        <v>ĐÚNG</v>
      </c>
    </row>
    <row r="3963" spans="1:13" x14ac:dyDescent="0.3">
      <c r="A3963" s="4" t="s">
        <v>14</v>
      </c>
      <c r="B3963" s="4" t="s">
        <v>15</v>
      </c>
      <c r="C3963" s="4">
        <v>14.54</v>
      </c>
      <c r="D3963" s="4">
        <v>11.14</v>
      </c>
      <c r="E3963" s="4">
        <v>0.49</v>
      </c>
      <c r="F3963" s="4">
        <v>12.05</v>
      </c>
      <c r="G3963" s="4">
        <v>4961</v>
      </c>
      <c r="H3963" s="4">
        <v>71.778999999999996</v>
      </c>
      <c r="I3963" s="4">
        <v>122.28</v>
      </c>
      <c r="J3963" s="4"/>
      <c r="K3963" s="4"/>
      <c r="L3963" s="4" t="str">
        <f t="shared" si="309"/>
        <v>ĐÚNG</v>
      </c>
      <c r="M3963" s="5" t="str" cm="1">
        <f t="array" ref="M3963">_xlfn.IFS(A3963="Ban_dam_1_phuong", IF(ABS(H3963 / (0.8 * (F3963 * D3963^2 / 8)) - 1) &lt; 0.01, "ĐÚNG", "SAI"), A3963="Ban_ke_4_canh_2_phuong", IF(ABS(H3963 / (0.045 * F3963 * D3963^2) - 1) &lt; 0.01, "ĐÚNG", "SAI"), A3963="San_phang_Flat_Slab", IF(ABS(H3963 / ((0.6 * (F3963 * C3963 * D3963^2 / 8)) / D3963) - 1) &lt; 0.01, "ĐÚNG", "SAI"), A3963="San_console_Cantilever", IF(ABS(H3963 / (-1 * (F3963 * D3963^2 / 2)) - 1) &lt; 0.01, "ĐÚNG", "SAI"), A3963="San_o_co_Waffle_Slab", IF(ABS(H3963 / (0.048 * F3963 * D3963^2) - 1) &lt; 0.01, "ĐÚNG", "SAI"))</f>
        <v>ĐÚNG</v>
      </c>
    </row>
    <row r="3964" spans="1:13" x14ac:dyDescent="0.3">
      <c r="A3964" s="4" t="s">
        <v>18</v>
      </c>
      <c r="B3964" s="4" t="s">
        <v>17</v>
      </c>
      <c r="C3964" s="4">
        <v>4.92</v>
      </c>
      <c r="D3964" s="4">
        <v>1.32</v>
      </c>
      <c r="E3964" s="4">
        <v>0.13</v>
      </c>
      <c r="F3964" s="4">
        <v>9.01</v>
      </c>
      <c r="G3964" s="4">
        <v>4962</v>
      </c>
      <c r="H3964" s="4">
        <v>-7.85</v>
      </c>
      <c r="I3964" s="4">
        <v>-0.78500000000000003</v>
      </c>
      <c r="J3964" s="4"/>
      <c r="K3964" s="4" t="str">
        <f t="shared" ref="K3964:K3966" si="313">IF(AND(A3964="San_console_Cantilever", H3964 &lt; 0),  "ĐÚNG","SAI DẤU MOMEN")</f>
        <v>ĐÚNG</v>
      </c>
      <c r="L3964" s="4" t="str">
        <f t="shared" si="309"/>
        <v>ĐÚNG</v>
      </c>
      <c r="M3964" s="5" t="str" cm="1">
        <f t="array" ref="M3964">_xlfn.IFS(A3964="Ban_dam_1_phuong", IF(ABS(H3964 / (0.8 * (F3964 * D3964^2 / 8)) - 1) &lt; 0.01, "ĐÚNG", "SAI"), A3964="Ban_ke_4_canh_2_phuong", IF(ABS(H3964 / (0.045 * F3964 * D3964^2) - 1) &lt; 0.01, "ĐÚNG", "SAI"), A3964="San_phang_Flat_Slab", IF(ABS(H3964 / ((0.6 * (F3964 * C3964 * D3964^2 / 8)) / D3964) - 1) &lt; 0.01, "ĐÚNG", "SAI"), A3964="San_console_Cantilever", IF(ABS(H3964 / (-1 * (F3964 * D3964^2 / 2)) - 1) &lt; 0.01, "ĐÚNG", "SAI"), A3964="San_o_co_Waffle_Slab", IF(ABS(H3964 / (0.048 * F3964 * D3964^2) - 1) &lt; 0.01, "ĐÚNG", "SAI"))</f>
        <v>ĐÚNG</v>
      </c>
    </row>
    <row r="3965" spans="1:13" x14ac:dyDescent="0.3">
      <c r="A3965" s="4" t="s">
        <v>18</v>
      </c>
      <c r="B3965" s="4" t="s">
        <v>15</v>
      </c>
      <c r="C3965" s="4">
        <v>4.0199999999999996</v>
      </c>
      <c r="D3965" s="4">
        <v>2.29</v>
      </c>
      <c r="E3965" s="4">
        <v>0.11</v>
      </c>
      <c r="F3965" s="4">
        <v>8.33</v>
      </c>
      <c r="G3965" s="4">
        <v>4963</v>
      </c>
      <c r="H3965" s="4">
        <v>-21.841999999999999</v>
      </c>
      <c r="I3965" s="4">
        <v>-2.1840000000000002</v>
      </c>
      <c r="J3965" s="4"/>
      <c r="K3965" s="4" t="str">
        <f t="shared" si="313"/>
        <v>ĐÚNG</v>
      </c>
      <c r="L3965" s="4" t="str">
        <f t="shared" si="309"/>
        <v>ĐÚNG</v>
      </c>
      <c r="M3965" s="5" t="str" cm="1">
        <f t="array" ref="M3965">_xlfn.IFS(A3965="Ban_dam_1_phuong", IF(ABS(H3965 / (0.8 * (F3965 * D3965^2 / 8)) - 1) &lt; 0.01, "ĐÚNG", "SAI"), A3965="Ban_ke_4_canh_2_phuong", IF(ABS(H3965 / (0.045 * F3965 * D3965^2) - 1) &lt; 0.01, "ĐÚNG", "SAI"), A3965="San_phang_Flat_Slab", IF(ABS(H3965 / ((0.6 * (F3965 * C3965 * D3965^2 / 8)) / D3965) - 1) &lt; 0.01, "ĐÚNG", "SAI"), A3965="San_console_Cantilever", IF(ABS(H3965 / (-1 * (F3965 * D3965^2 / 2)) - 1) &lt; 0.01, "ĐÚNG", "SAI"), A3965="San_o_co_Waffle_Slab", IF(ABS(H3965 / (0.048 * F3965 * D3965^2) - 1) &lt; 0.01, "ĐÚNG", "SAI"))</f>
        <v>ĐÚNG</v>
      </c>
    </row>
    <row r="3966" spans="1:13" x14ac:dyDescent="0.3">
      <c r="A3966" s="4" t="s">
        <v>18</v>
      </c>
      <c r="B3966" s="4" t="s">
        <v>17</v>
      </c>
      <c r="C3966" s="4">
        <v>3.67</v>
      </c>
      <c r="D3966" s="4">
        <v>1.7</v>
      </c>
      <c r="E3966" s="4">
        <v>0.12</v>
      </c>
      <c r="F3966" s="4">
        <v>8.67</v>
      </c>
      <c r="G3966" s="4">
        <v>4964</v>
      </c>
      <c r="H3966" s="4">
        <v>-12.528</v>
      </c>
      <c r="I3966" s="4">
        <v>-1.2529999999999999</v>
      </c>
      <c r="J3966" s="4"/>
      <c r="K3966" s="4" t="str">
        <f t="shared" si="313"/>
        <v>ĐÚNG</v>
      </c>
      <c r="L3966" s="4" t="str">
        <f t="shared" si="309"/>
        <v>ĐÚNG</v>
      </c>
      <c r="M3966" s="5" t="str" cm="1">
        <f t="array" ref="M3966">_xlfn.IFS(A3966="Ban_dam_1_phuong", IF(ABS(H3966 / (0.8 * (F3966 * D3966^2 / 8)) - 1) &lt; 0.01, "ĐÚNG", "SAI"), A3966="Ban_ke_4_canh_2_phuong", IF(ABS(H3966 / (0.045 * F3966 * D3966^2) - 1) &lt; 0.01, "ĐÚNG", "SAI"), A3966="San_phang_Flat_Slab", IF(ABS(H3966 / ((0.6 * (F3966 * C3966 * D3966^2 / 8)) / D3966) - 1) &lt; 0.01, "ĐÚNG", "SAI"), A3966="San_console_Cantilever", IF(ABS(H3966 / (-1 * (F3966 * D3966^2 / 2)) - 1) &lt; 0.01, "ĐÚNG", "SAI"), A3966="San_o_co_Waffle_Slab", IF(ABS(H3966 / (0.048 * F3966 * D3966^2) - 1) &lt; 0.01, "ĐÚNG", "SAI"))</f>
        <v>ĐÚNG</v>
      </c>
    </row>
    <row r="3967" spans="1:13" x14ac:dyDescent="0.3">
      <c r="A3967" s="4" t="s">
        <v>12</v>
      </c>
      <c r="B3967" s="4" t="s">
        <v>17</v>
      </c>
      <c r="C3967" s="4">
        <v>10.78</v>
      </c>
      <c r="D3967" s="4">
        <v>8.48</v>
      </c>
      <c r="E3967" s="4">
        <v>0.23</v>
      </c>
      <c r="F3967" s="4">
        <v>12.38</v>
      </c>
      <c r="G3967" s="4">
        <v>4965</v>
      </c>
      <c r="H3967" s="4">
        <v>84.878</v>
      </c>
      <c r="I3967" s="4">
        <v>44.512999999999998</v>
      </c>
      <c r="J3967" s="4"/>
      <c r="K3967" s="4"/>
      <c r="L3967" s="4" t="str">
        <f t="shared" si="309"/>
        <v>ĐÚNG</v>
      </c>
      <c r="M3967" s="5" t="str" cm="1">
        <f t="array" ref="M3967">_xlfn.IFS(A3967="Ban_dam_1_phuong", IF(ABS(H3967 / (0.8 * (F3967 * D3967^2 / 8)) - 1) &lt; 0.01, "ĐÚNG", "SAI"), A3967="Ban_ke_4_canh_2_phuong", IF(ABS(H3967 / (0.045 * F3967 * D3967^2) - 1) &lt; 0.01, "ĐÚNG", "SAI"), A3967="San_phang_Flat_Slab", IF(ABS(H3967 / ((0.6 * (F3967 * C3967 * D3967^2 / 8)) / D3967) - 1) &lt; 0.01, "ĐÚNG", "SAI"), A3967="San_console_Cantilever", IF(ABS(H3967 / (-1 * (F3967 * D3967^2 / 2)) - 1) &lt; 0.01, "ĐÚNG", "SAI"), A3967="San_o_co_Waffle_Slab", IF(ABS(H3967 / (0.048 * F3967 * D3967^2) - 1) &lt; 0.01, "ĐÚNG", "SAI"))</f>
        <v>ĐÚNG</v>
      </c>
    </row>
    <row r="3968" spans="1:13" x14ac:dyDescent="0.3">
      <c r="A3968" s="4" t="s">
        <v>9</v>
      </c>
      <c r="B3968" s="4" t="s">
        <v>15</v>
      </c>
      <c r="C3968" s="4">
        <v>3.49</v>
      </c>
      <c r="D3968" s="4">
        <v>3.31</v>
      </c>
      <c r="E3968" s="4">
        <v>0.14000000000000001</v>
      </c>
      <c r="F3968" s="4">
        <v>9.35</v>
      </c>
      <c r="G3968" s="4">
        <v>4966</v>
      </c>
      <c r="H3968" s="4">
        <v>4.6100000000000003</v>
      </c>
      <c r="I3968" s="4">
        <v>3.9860000000000002</v>
      </c>
      <c r="J3968" s="4"/>
      <c r="K3968" s="4"/>
      <c r="L3968" s="4" t="str">
        <f t="shared" si="309"/>
        <v>ĐÚNG</v>
      </c>
      <c r="M3968" s="5" t="str" cm="1">
        <f t="array" ref="M3968">_xlfn.IFS(A3968="Ban_dam_1_phuong", IF(ABS(H3968 / (0.8 * (F3968 * D3968^2 / 8)) - 1) &lt; 0.01, "ĐÚNG", "SAI"), A3968="Ban_ke_4_canh_2_phuong", IF(ABS(H3968 / (0.045 * F3968 * D3968^2) - 1) &lt; 0.01, "ĐÚNG", "SAI"), A3968="San_phang_Flat_Slab", IF(ABS(H3968 / ((0.6 * (F3968 * C3968 * D3968^2 / 8)) / D3968) - 1) &lt; 0.01, "ĐÚNG", "SAI"), A3968="San_console_Cantilever", IF(ABS(H3968 / (-1 * (F3968 * D3968^2 / 2)) - 1) &lt; 0.01, "ĐÚNG", "SAI"), A3968="San_o_co_Waffle_Slab", IF(ABS(H3968 / (0.048 * F3968 * D3968^2) - 1) &lt; 0.01, "ĐÚNG", "SAI"))</f>
        <v>ĐÚNG</v>
      </c>
    </row>
    <row r="3969" spans="1:13" x14ac:dyDescent="0.3">
      <c r="A3969" s="4" t="s">
        <v>16</v>
      </c>
      <c r="B3969" s="4" t="s">
        <v>17</v>
      </c>
      <c r="C3969" s="4">
        <v>6.62</v>
      </c>
      <c r="D3969" s="4">
        <v>2.9</v>
      </c>
      <c r="E3969" s="4">
        <v>0.15</v>
      </c>
      <c r="F3969" s="4">
        <v>9.68</v>
      </c>
      <c r="G3969" s="4">
        <v>4967</v>
      </c>
      <c r="H3969" s="4">
        <v>8.141</v>
      </c>
      <c r="I3969" s="4">
        <v>1.6279999999999999</v>
      </c>
      <c r="J3969" s="4" t="str">
        <f t="shared" ref="J3969:J3970" si="314">IF(AND(A3969="Ban_dam_1_phuong", C3969/D3969 &gt; 2),"ĐÚNG", "SAI HÌNH HỌC" )</f>
        <v>ĐÚNG</v>
      </c>
      <c r="K3969" s="4"/>
      <c r="L3969" s="4" t="str">
        <f t="shared" si="309"/>
        <v>ĐÚNG</v>
      </c>
      <c r="M3969" s="5" t="str" cm="1">
        <f t="array" ref="M3969">_xlfn.IFS(A3969="Ban_dam_1_phuong", IF(ABS(H3969 / (0.8 * (F3969 * D3969^2 / 8)) - 1) &lt; 0.01, "ĐÚNG", "SAI"), A3969="Ban_ke_4_canh_2_phuong", IF(ABS(H3969 / (0.045 * F3969 * D3969^2) - 1) &lt; 0.01, "ĐÚNG", "SAI"), A3969="San_phang_Flat_Slab", IF(ABS(H3969 / ((0.6 * (F3969 * C3969 * D3969^2 / 8)) / D3969) - 1) &lt; 0.01, "ĐÚNG", "SAI"), A3969="San_console_Cantilever", IF(ABS(H3969 / (-1 * (F3969 * D3969^2 / 2)) - 1) &lt; 0.01, "ĐÚNG", "SAI"), A3969="San_o_co_Waffle_Slab", IF(ABS(H3969 / (0.048 * F3969 * D3969^2) - 1) &lt; 0.01, "ĐÚNG", "SAI"))</f>
        <v>ĐÚNG</v>
      </c>
    </row>
    <row r="3970" spans="1:13" x14ac:dyDescent="0.3">
      <c r="A3970" s="4" t="s">
        <v>16</v>
      </c>
      <c r="B3970" s="4" t="s">
        <v>17</v>
      </c>
      <c r="C3970" s="4">
        <v>7.44</v>
      </c>
      <c r="D3970" s="4">
        <v>3.01</v>
      </c>
      <c r="E3970" s="4">
        <v>0.13</v>
      </c>
      <c r="F3970" s="4">
        <v>9.01</v>
      </c>
      <c r="G3970" s="4">
        <v>4968</v>
      </c>
      <c r="H3970" s="4">
        <v>8.1630000000000003</v>
      </c>
      <c r="I3970" s="4">
        <v>1.633</v>
      </c>
      <c r="J3970" s="4" t="str">
        <f t="shared" si="314"/>
        <v>ĐÚNG</v>
      </c>
      <c r="K3970" s="4"/>
      <c r="L3970" s="4" t="str">
        <f t="shared" si="309"/>
        <v>ĐÚNG</v>
      </c>
      <c r="M3970" s="5" t="str" cm="1">
        <f t="array" ref="M3970">_xlfn.IFS(A3970="Ban_dam_1_phuong", IF(ABS(H3970 / (0.8 * (F3970 * D3970^2 / 8)) - 1) &lt; 0.01, "ĐÚNG", "SAI"), A3970="Ban_ke_4_canh_2_phuong", IF(ABS(H3970 / (0.045 * F3970 * D3970^2) - 1) &lt; 0.01, "ĐÚNG", "SAI"), A3970="San_phang_Flat_Slab", IF(ABS(H3970 / ((0.6 * (F3970 * C3970 * D3970^2 / 8)) / D3970) - 1) &lt; 0.01, "ĐÚNG", "SAI"), A3970="San_console_Cantilever", IF(ABS(H3970 / (-1 * (F3970 * D3970^2 / 2)) - 1) &lt; 0.01, "ĐÚNG", "SAI"), A3970="San_o_co_Waffle_Slab", IF(ABS(H3970 / (0.048 * F3970 * D3970^2) - 1) &lt; 0.01, "ĐÚNG", "SAI"))</f>
        <v>ĐÚNG</v>
      </c>
    </row>
    <row r="3971" spans="1:13" x14ac:dyDescent="0.3">
      <c r="A3971" s="4" t="s">
        <v>12</v>
      </c>
      <c r="B3971" s="4" t="s">
        <v>11</v>
      </c>
      <c r="C3971" s="4">
        <v>13</v>
      </c>
      <c r="D3971" s="4">
        <v>9.7799999999999994</v>
      </c>
      <c r="E3971" s="4">
        <v>0.26</v>
      </c>
      <c r="F3971" s="4">
        <v>13.4</v>
      </c>
      <c r="G3971" s="4">
        <v>4969</v>
      </c>
      <c r="H3971" s="4">
        <v>127.776</v>
      </c>
      <c r="I3971" s="4">
        <v>64.084000000000003</v>
      </c>
      <c r="J3971" s="4"/>
      <c r="K3971" s="4"/>
      <c r="L3971" s="4" t="str">
        <f t="shared" si="309"/>
        <v>ĐÚNG</v>
      </c>
      <c r="M3971" s="5" t="str" cm="1">
        <f t="array" ref="M3971">_xlfn.IFS(A3971="Ban_dam_1_phuong", IF(ABS(H3971 / (0.8 * (F3971 * D3971^2 / 8)) - 1) &lt; 0.01, "ĐÚNG", "SAI"), A3971="Ban_ke_4_canh_2_phuong", IF(ABS(H3971 / (0.045 * F3971 * D3971^2) - 1) &lt; 0.01, "ĐÚNG", "SAI"), A3971="San_phang_Flat_Slab", IF(ABS(H3971 / ((0.6 * (F3971 * C3971 * D3971^2 / 8)) / D3971) - 1) &lt; 0.01, "ĐÚNG", "SAI"), A3971="San_console_Cantilever", IF(ABS(H3971 / (-1 * (F3971 * D3971^2 / 2)) - 1) &lt; 0.01, "ĐÚNG", "SAI"), A3971="San_o_co_Waffle_Slab", IF(ABS(H3971 / (0.048 * F3971 * D3971^2) - 1) &lt; 0.01, "ĐÚNG", "SAI"))</f>
        <v>ĐÚNG</v>
      </c>
    </row>
    <row r="3972" spans="1:13" x14ac:dyDescent="0.3">
      <c r="A3972" s="4" t="s">
        <v>9</v>
      </c>
      <c r="B3972" s="4" t="s">
        <v>13</v>
      </c>
      <c r="C3972" s="4">
        <v>9.02</v>
      </c>
      <c r="D3972" s="4">
        <v>5.76</v>
      </c>
      <c r="E3972" s="4">
        <v>0.14000000000000001</v>
      </c>
      <c r="F3972" s="4">
        <v>9.35</v>
      </c>
      <c r="G3972" s="4">
        <v>4970</v>
      </c>
      <c r="H3972" s="4">
        <v>13.959</v>
      </c>
      <c r="I3972" s="4">
        <v>26.625</v>
      </c>
      <c r="J3972" s="4"/>
      <c r="K3972" s="4"/>
      <c r="L3972" s="4" t="str">
        <f t="shared" ref="L3972:L4035" si="315">IF(ABS(F3972 - IF(A3972="San_o_co_Waffle_Slab", 1.35*(ROUND(E3972*0.45, 2)*25+1.2)+1.5*2, 1.35*(E3972*25+1.2)+1.5*2)) &lt; 0.01, "ĐÚNG", "SAI")</f>
        <v>ĐÚNG</v>
      </c>
      <c r="M3972" s="5" t="str" cm="1">
        <f t="array" ref="M3972">_xlfn.IFS(A3972="Ban_dam_1_phuong", IF(ABS(H3972 / (0.8 * (F3972 * D3972^2 / 8)) - 1) &lt; 0.01, "ĐÚNG", "SAI"), A3972="Ban_ke_4_canh_2_phuong", IF(ABS(H3972 / (0.045 * F3972 * D3972^2) - 1) &lt; 0.01, "ĐÚNG", "SAI"), A3972="San_phang_Flat_Slab", IF(ABS(H3972 / ((0.6 * (F3972 * C3972 * D3972^2 / 8)) / D3972) - 1) &lt; 0.01, "ĐÚNG", "SAI"), A3972="San_console_Cantilever", IF(ABS(H3972 / (-1 * (F3972 * D3972^2 / 2)) - 1) &lt; 0.01, "ĐÚNG", "SAI"), A3972="San_o_co_Waffle_Slab", IF(ABS(H3972 / (0.048 * F3972 * D3972^2) - 1) &lt; 0.01, "ĐÚNG", "SAI"))</f>
        <v>ĐÚNG</v>
      </c>
    </row>
    <row r="3973" spans="1:13" x14ac:dyDescent="0.3">
      <c r="A3973" s="4" t="s">
        <v>14</v>
      </c>
      <c r="B3973" s="4" t="s">
        <v>15</v>
      </c>
      <c r="C3973" s="4">
        <v>9.8800000000000008</v>
      </c>
      <c r="D3973" s="4">
        <v>9.35</v>
      </c>
      <c r="E3973" s="4">
        <v>0.43</v>
      </c>
      <c r="F3973" s="4">
        <v>11.03</v>
      </c>
      <c r="G3973" s="4">
        <v>4971</v>
      </c>
      <c r="H3973" s="4">
        <v>46.284999999999997</v>
      </c>
      <c r="I3973" s="4">
        <v>51.680999999999997</v>
      </c>
      <c r="J3973" s="4"/>
      <c r="K3973" s="4"/>
      <c r="L3973" s="4" t="str">
        <f t="shared" si="315"/>
        <v>ĐÚNG</v>
      </c>
      <c r="M3973" s="5" t="str" cm="1">
        <f t="array" ref="M3973">_xlfn.IFS(A3973="Ban_dam_1_phuong", IF(ABS(H3973 / (0.8 * (F3973 * D3973^2 / 8)) - 1) &lt; 0.01, "ĐÚNG", "SAI"), A3973="Ban_ke_4_canh_2_phuong", IF(ABS(H3973 / (0.045 * F3973 * D3973^2) - 1) &lt; 0.01, "ĐÚNG", "SAI"), A3973="San_phang_Flat_Slab", IF(ABS(H3973 / ((0.6 * (F3973 * C3973 * D3973^2 / 8)) / D3973) - 1) &lt; 0.01, "ĐÚNG", "SAI"), A3973="San_console_Cantilever", IF(ABS(H3973 / (-1 * (F3973 * D3973^2 / 2)) - 1) &lt; 0.01, "ĐÚNG", "SAI"), A3973="San_o_co_Waffle_Slab", IF(ABS(H3973 / (0.048 * F3973 * D3973^2) - 1) &lt; 0.01, "ĐÚNG", "SAI"))</f>
        <v>ĐÚNG</v>
      </c>
    </row>
    <row r="3974" spans="1:13" x14ac:dyDescent="0.3">
      <c r="A3974" s="4" t="s">
        <v>9</v>
      </c>
      <c r="B3974" s="4" t="s">
        <v>15</v>
      </c>
      <c r="C3974" s="4">
        <v>6.67</v>
      </c>
      <c r="D3974" s="4">
        <v>3.76</v>
      </c>
      <c r="E3974" s="4">
        <v>0.12</v>
      </c>
      <c r="F3974" s="4">
        <v>8.67</v>
      </c>
      <c r="G3974" s="4">
        <v>4972</v>
      </c>
      <c r="H3974" s="4">
        <v>5.516</v>
      </c>
      <c r="I3974" s="4">
        <v>13.5</v>
      </c>
      <c r="J3974" s="4"/>
      <c r="K3974" s="4"/>
      <c r="L3974" s="4" t="str">
        <f t="shared" si="315"/>
        <v>ĐÚNG</v>
      </c>
      <c r="M3974" s="5" t="str" cm="1">
        <f t="array" ref="M3974">_xlfn.IFS(A3974="Ban_dam_1_phuong", IF(ABS(H3974 / (0.8 * (F3974 * D3974^2 / 8)) - 1) &lt; 0.01, "ĐÚNG", "SAI"), A3974="Ban_ke_4_canh_2_phuong", IF(ABS(H3974 / (0.045 * F3974 * D3974^2) - 1) &lt; 0.01, "ĐÚNG", "SAI"), A3974="San_phang_Flat_Slab", IF(ABS(H3974 / ((0.6 * (F3974 * C3974 * D3974^2 / 8)) / D3974) - 1) &lt; 0.01, "ĐÚNG", "SAI"), A3974="San_console_Cantilever", IF(ABS(H3974 / (-1 * (F3974 * D3974^2 / 2)) - 1) &lt; 0.01, "ĐÚNG", "SAI"), A3974="San_o_co_Waffle_Slab", IF(ABS(H3974 / (0.048 * F3974 * D3974^2) - 1) &lt; 0.01, "ĐÚNG", "SAI"))</f>
        <v>ĐÚNG</v>
      </c>
    </row>
    <row r="3975" spans="1:13" x14ac:dyDescent="0.3">
      <c r="A3975" s="4" t="s">
        <v>9</v>
      </c>
      <c r="B3975" s="4" t="s">
        <v>17</v>
      </c>
      <c r="C3975" s="4">
        <v>6.82</v>
      </c>
      <c r="D3975" s="4">
        <v>5.83</v>
      </c>
      <c r="E3975" s="4">
        <v>0.15</v>
      </c>
      <c r="F3975" s="4">
        <v>9.68</v>
      </c>
      <c r="G3975" s="4">
        <v>4973</v>
      </c>
      <c r="H3975" s="4">
        <v>14.805999999999999</v>
      </c>
      <c r="I3975" s="4">
        <v>15.757999999999999</v>
      </c>
      <c r="J3975" s="4"/>
      <c r="K3975" s="4"/>
      <c r="L3975" s="4" t="str">
        <f t="shared" si="315"/>
        <v>ĐÚNG</v>
      </c>
      <c r="M3975" s="5" t="str" cm="1">
        <f t="array" ref="M3975">_xlfn.IFS(A3975="Ban_dam_1_phuong", IF(ABS(H3975 / (0.8 * (F3975 * D3975^2 / 8)) - 1) &lt; 0.01, "ĐÚNG", "SAI"), A3975="Ban_ke_4_canh_2_phuong", IF(ABS(H3975 / (0.045 * F3975 * D3975^2) - 1) &lt; 0.01, "ĐÚNG", "SAI"), A3975="San_phang_Flat_Slab", IF(ABS(H3975 / ((0.6 * (F3975 * C3975 * D3975^2 / 8)) / D3975) - 1) &lt; 0.01, "ĐÚNG", "SAI"), A3975="San_console_Cantilever", IF(ABS(H3975 / (-1 * (F3975 * D3975^2 / 2)) - 1) &lt; 0.01, "ĐÚNG", "SAI"), A3975="San_o_co_Waffle_Slab", IF(ABS(H3975 / (0.048 * F3975 * D3975^2) - 1) &lt; 0.01, "ĐÚNG", "SAI"))</f>
        <v>ĐÚNG</v>
      </c>
    </row>
    <row r="3976" spans="1:13" x14ac:dyDescent="0.3">
      <c r="A3976" s="4" t="s">
        <v>9</v>
      </c>
      <c r="B3976" s="4" t="s">
        <v>11</v>
      </c>
      <c r="C3976" s="4">
        <v>11.68</v>
      </c>
      <c r="D3976" s="4">
        <v>5.97</v>
      </c>
      <c r="E3976" s="4">
        <v>0.18</v>
      </c>
      <c r="F3976" s="4">
        <v>10.7</v>
      </c>
      <c r="G3976" s="4">
        <v>4974</v>
      </c>
      <c r="H3976" s="4">
        <v>17.161000000000001</v>
      </c>
      <c r="I3976" s="4">
        <v>51.09</v>
      </c>
      <c r="J3976" s="4"/>
      <c r="K3976" s="4"/>
      <c r="L3976" s="4" t="str">
        <f t="shared" si="315"/>
        <v>ĐÚNG</v>
      </c>
      <c r="M3976" s="5" t="str" cm="1">
        <f t="array" ref="M3976">_xlfn.IFS(A3976="Ban_dam_1_phuong", IF(ABS(H3976 / (0.8 * (F3976 * D3976^2 / 8)) - 1) &lt; 0.01, "ĐÚNG", "SAI"), A3976="Ban_ke_4_canh_2_phuong", IF(ABS(H3976 / (0.045 * F3976 * D3976^2) - 1) &lt; 0.01, "ĐÚNG", "SAI"), A3976="San_phang_Flat_Slab", IF(ABS(H3976 / ((0.6 * (F3976 * C3976 * D3976^2 / 8)) / D3976) - 1) &lt; 0.01, "ĐÚNG", "SAI"), A3976="San_console_Cantilever", IF(ABS(H3976 / (-1 * (F3976 * D3976^2 / 2)) - 1) &lt; 0.01, "ĐÚNG", "SAI"), A3976="San_o_co_Waffle_Slab", IF(ABS(H3976 / (0.048 * F3976 * D3976^2) - 1) &lt; 0.01, "ĐÚNG", "SAI"))</f>
        <v>ĐÚNG</v>
      </c>
    </row>
    <row r="3977" spans="1:13" x14ac:dyDescent="0.3">
      <c r="A3977" s="4" t="s">
        <v>18</v>
      </c>
      <c r="B3977" s="4" t="s">
        <v>15</v>
      </c>
      <c r="C3977" s="4">
        <v>3.25</v>
      </c>
      <c r="D3977" s="4">
        <v>2.2200000000000002</v>
      </c>
      <c r="E3977" s="4">
        <v>0.11</v>
      </c>
      <c r="F3977" s="4">
        <v>8.33</v>
      </c>
      <c r="G3977" s="4">
        <v>4975</v>
      </c>
      <c r="H3977" s="4">
        <v>-20.527000000000001</v>
      </c>
      <c r="I3977" s="4">
        <v>-2.0529999999999999</v>
      </c>
      <c r="J3977" s="4"/>
      <c r="K3977" s="4" t="str">
        <f>IF(AND(A3977="San_console_Cantilever", H3977 &lt; 0),  "ĐÚNG","SAI DẤU MOMEN")</f>
        <v>ĐÚNG</v>
      </c>
      <c r="L3977" s="4" t="str">
        <f t="shared" si="315"/>
        <v>ĐÚNG</v>
      </c>
      <c r="M3977" s="5" t="str" cm="1">
        <f t="array" ref="M3977">_xlfn.IFS(A3977="Ban_dam_1_phuong", IF(ABS(H3977 / (0.8 * (F3977 * D3977^2 / 8)) - 1) &lt; 0.01, "ĐÚNG", "SAI"), A3977="Ban_ke_4_canh_2_phuong", IF(ABS(H3977 / (0.045 * F3977 * D3977^2) - 1) &lt; 0.01, "ĐÚNG", "SAI"), A3977="San_phang_Flat_Slab", IF(ABS(H3977 / ((0.6 * (F3977 * C3977 * D3977^2 / 8)) / D3977) - 1) &lt; 0.01, "ĐÚNG", "SAI"), A3977="San_console_Cantilever", IF(ABS(H3977 / (-1 * (F3977 * D3977^2 / 2)) - 1) &lt; 0.01, "ĐÚNG", "SAI"), A3977="San_o_co_Waffle_Slab", IF(ABS(H3977 / (0.048 * F3977 * D3977^2) - 1) &lt; 0.01, "ĐÚNG", "SAI"))</f>
        <v>ĐÚNG</v>
      </c>
    </row>
    <row r="3978" spans="1:13" x14ac:dyDescent="0.3">
      <c r="A3978" s="4" t="s">
        <v>9</v>
      </c>
      <c r="B3978" s="4" t="s">
        <v>15</v>
      </c>
      <c r="C3978" s="4">
        <v>4.95</v>
      </c>
      <c r="D3978" s="4">
        <v>3.74</v>
      </c>
      <c r="E3978" s="4">
        <v>0.2</v>
      </c>
      <c r="F3978" s="4">
        <v>11.37</v>
      </c>
      <c r="G3978" s="4">
        <v>4976</v>
      </c>
      <c r="H3978" s="4">
        <v>7.157</v>
      </c>
      <c r="I3978" s="4">
        <v>9.7509999999999994</v>
      </c>
      <c r="J3978" s="4"/>
      <c r="K3978" s="4"/>
      <c r="L3978" s="4" t="str">
        <f t="shared" si="315"/>
        <v>ĐÚNG</v>
      </c>
      <c r="M3978" s="5" t="str" cm="1">
        <f t="array" ref="M3978">_xlfn.IFS(A3978="Ban_dam_1_phuong", IF(ABS(H3978 / (0.8 * (F3978 * D3978^2 / 8)) - 1) &lt; 0.01, "ĐÚNG", "SAI"), A3978="Ban_ke_4_canh_2_phuong", IF(ABS(H3978 / (0.045 * F3978 * D3978^2) - 1) &lt; 0.01, "ĐÚNG", "SAI"), A3978="San_phang_Flat_Slab", IF(ABS(H3978 / ((0.6 * (F3978 * C3978 * D3978^2 / 8)) / D3978) - 1) &lt; 0.01, "ĐÚNG", "SAI"), A3978="San_console_Cantilever", IF(ABS(H3978 / (-1 * (F3978 * D3978^2 / 2)) - 1) &lt; 0.01, "ĐÚNG", "SAI"), A3978="San_o_co_Waffle_Slab", IF(ABS(H3978 / (0.048 * F3978 * D3978^2) - 1) &lt; 0.01, "ĐÚNG", "SAI"))</f>
        <v>ĐÚNG</v>
      </c>
    </row>
    <row r="3979" spans="1:13" x14ac:dyDescent="0.3">
      <c r="A3979" s="4" t="s">
        <v>14</v>
      </c>
      <c r="B3979" s="4" t="s">
        <v>10</v>
      </c>
      <c r="C3979" s="4">
        <v>11.63</v>
      </c>
      <c r="D3979" s="4">
        <v>8.59</v>
      </c>
      <c r="E3979" s="4">
        <v>0.38</v>
      </c>
      <c r="F3979" s="4">
        <v>10.36</v>
      </c>
      <c r="G3979" s="4">
        <v>4977</v>
      </c>
      <c r="H3979" s="4">
        <v>36.692999999999998</v>
      </c>
      <c r="I3979" s="4">
        <v>67.260999999999996</v>
      </c>
      <c r="J3979" s="4"/>
      <c r="K3979" s="4"/>
      <c r="L3979" s="4" t="str">
        <f t="shared" si="315"/>
        <v>ĐÚNG</v>
      </c>
      <c r="M3979" s="5" t="str" cm="1">
        <f t="array" ref="M3979">_xlfn.IFS(A3979="Ban_dam_1_phuong", IF(ABS(H3979 / (0.8 * (F3979 * D3979^2 / 8)) - 1) &lt; 0.01, "ĐÚNG", "SAI"), A3979="Ban_ke_4_canh_2_phuong", IF(ABS(H3979 / (0.045 * F3979 * D3979^2) - 1) &lt; 0.01, "ĐÚNG", "SAI"), A3979="San_phang_Flat_Slab", IF(ABS(H3979 / ((0.6 * (F3979 * C3979 * D3979^2 / 8)) / D3979) - 1) &lt; 0.01, "ĐÚNG", "SAI"), A3979="San_console_Cantilever", IF(ABS(H3979 / (-1 * (F3979 * D3979^2 / 2)) - 1) &lt; 0.01, "ĐÚNG", "SAI"), A3979="San_o_co_Waffle_Slab", IF(ABS(H3979 / (0.048 * F3979 * D3979^2) - 1) &lt; 0.01, "ĐÚNG", "SAI"))</f>
        <v>ĐÚNG</v>
      </c>
    </row>
    <row r="3980" spans="1:13" x14ac:dyDescent="0.3">
      <c r="A3980" s="4" t="s">
        <v>12</v>
      </c>
      <c r="B3980" s="4" t="s">
        <v>13</v>
      </c>
      <c r="C3980" s="4">
        <v>10.119999999999999</v>
      </c>
      <c r="D3980" s="4">
        <v>9.02</v>
      </c>
      <c r="E3980" s="4">
        <v>0.21</v>
      </c>
      <c r="F3980" s="4">
        <v>11.71</v>
      </c>
      <c r="G3980" s="4">
        <v>4978</v>
      </c>
      <c r="H3980" s="4">
        <v>80.168999999999997</v>
      </c>
      <c r="I3980" s="4">
        <v>47.637</v>
      </c>
      <c r="J3980" s="4"/>
      <c r="K3980" s="4"/>
      <c r="L3980" s="4" t="str">
        <f t="shared" si="315"/>
        <v>ĐÚNG</v>
      </c>
      <c r="M3980" s="5" t="str" cm="1">
        <f t="array" ref="M3980">_xlfn.IFS(A3980="Ban_dam_1_phuong", IF(ABS(H3980 / (0.8 * (F3980 * D3980^2 / 8)) - 1) &lt; 0.01, "ĐÚNG", "SAI"), A3980="Ban_ke_4_canh_2_phuong", IF(ABS(H3980 / (0.045 * F3980 * D3980^2) - 1) &lt; 0.01, "ĐÚNG", "SAI"), A3980="San_phang_Flat_Slab", IF(ABS(H3980 / ((0.6 * (F3980 * C3980 * D3980^2 / 8)) / D3980) - 1) &lt; 0.01, "ĐÚNG", "SAI"), A3980="San_console_Cantilever", IF(ABS(H3980 / (-1 * (F3980 * D3980^2 / 2)) - 1) &lt; 0.01, "ĐÚNG", "SAI"), A3980="San_o_co_Waffle_Slab", IF(ABS(H3980 / (0.048 * F3980 * D3980^2) - 1) &lt; 0.01, "ĐÚNG", "SAI"))</f>
        <v>ĐÚNG</v>
      </c>
    </row>
    <row r="3981" spans="1:13" x14ac:dyDescent="0.3">
      <c r="A3981" s="4" t="s">
        <v>12</v>
      </c>
      <c r="B3981" s="4" t="s">
        <v>11</v>
      </c>
      <c r="C3981" s="4">
        <v>7.76</v>
      </c>
      <c r="D3981" s="4">
        <v>7.6</v>
      </c>
      <c r="E3981" s="4">
        <v>0.21</v>
      </c>
      <c r="F3981" s="4">
        <v>11.71</v>
      </c>
      <c r="G3981" s="4">
        <v>4979</v>
      </c>
      <c r="H3981" s="4">
        <v>51.795999999999999</v>
      </c>
      <c r="I3981" s="4">
        <v>33.817999999999998</v>
      </c>
      <c r="J3981" s="4"/>
      <c r="K3981" s="4"/>
      <c r="L3981" s="4" t="str">
        <f t="shared" si="315"/>
        <v>ĐÚNG</v>
      </c>
      <c r="M3981" s="5" t="str" cm="1">
        <f t="array" ref="M3981">_xlfn.IFS(A3981="Ban_dam_1_phuong", IF(ABS(H3981 / (0.8 * (F3981 * D3981^2 / 8)) - 1) &lt; 0.01, "ĐÚNG", "SAI"), A3981="Ban_ke_4_canh_2_phuong", IF(ABS(H3981 / (0.045 * F3981 * D3981^2) - 1) &lt; 0.01, "ĐÚNG", "SAI"), A3981="San_phang_Flat_Slab", IF(ABS(H3981 / ((0.6 * (F3981 * C3981 * D3981^2 / 8)) / D3981) - 1) &lt; 0.01, "ĐÚNG", "SAI"), A3981="San_console_Cantilever", IF(ABS(H3981 / (-1 * (F3981 * D3981^2 / 2)) - 1) &lt; 0.01, "ĐÚNG", "SAI"), A3981="San_o_co_Waffle_Slab", IF(ABS(H3981 / (0.048 * F3981 * D3981^2) - 1) &lt; 0.01, "ĐÚNG", "SAI"))</f>
        <v>ĐÚNG</v>
      </c>
    </row>
    <row r="3982" spans="1:13" x14ac:dyDescent="0.3">
      <c r="A3982" s="4" t="s">
        <v>9</v>
      </c>
      <c r="B3982" s="4" t="s">
        <v>11</v>
      </c>
      <c r="C3982" s="4">
        <v>8.11</v>
      </c>
      <c r="D3982" s="4">
        <v>4.8</v>
      </c>
      <c r="E3982" s="4">
        <v>0.13</v>
      </c>
      <c r="F3982" s="4">
        <v>9.01</v>
      </c>
      <c r="G3982" s="4">
        <v>4980</v>
      </c>
      <c r="H3982" s="4">
        <v>9.3420000000000005</v>
      </c>
      <c r="I3982" s="4">
        <v>20.741</v>
      </c>
      <c r="J3982" s="4"/>
      <c r="K3982" s="4"/>
      <c r="L3982" s="4" t="str">
        <f t="shared" si="315"/>
        <v>ĐÚNG</v>
      </c>
      <c r="M3982" s="5" t="str" cm="1">
        <f t="array" ref="M3982">_xlfn.IFS(A3982="Ban_dam_1_phuong", IF(ABS(H3982 / (0.8 * (F3982 * D3982^2 / 8)) - 1) &lt; 0.01, "ĐÚNG", "SAI"), A3982="Ban_ke_4_canh_2_phuong", IF(ABS(H3982 / (0.045 * F3982 * D3982^2) - 1) &lt; 0.01, "ĐÚNG", "SAI"), A3982="San_phang_Flat_Slab", IF(ABS(H3982 / ((0.6 * (F3982 * C3982 * D3982^2 / 8)) / D3982) - 1) &lt; 0.01, "ĐÚNG", "SAI"), A3982="San_console_Cantilever", IF(ABS(H3982 / (-1 * (F3982 * D3982^2 / 2)) - 1) &lt; 0.01, "ĐÚNG", "SAI"), A3982="San_o_co_Waffle_Slab", IF(ABS(H3982 / (0.048 * F3982 * D3982^2) - 1) &lt; 0.01, "ĐÚNG", "SAI"))</f>
        <v>ĐÚNG</v>
      </c>
    </row>
    <row r="3983" spans="1:13" x14ac:dyDescent="0.3">
      <c r="A3983" s="4" t="s">
        <v>16</v>
      </c>
      <c r="B3983" s="4" t="s">
        <v>11</v>
      </c>
      <c r="C3983" s="4">
        <v>5.4</v>
      </c>
      <c r="D3983" s="4">
        <v>2.17</v>
      </c>
      <c r="E3983" s="4">
        <v>0.11</v>
      </c>
      <c r="F3983" s="4">
        <v>8.33</v>
      </c>
      <c r="G3983" s="4">
        <v>4981</v>
      </c>
      <c r="H3983" s="4">
        <v>3.923</v>
      </c>
      <c r="I3983" s="4">
        <v>0.78500000000000003</v>
      </c>
      <c r="J3983" s="4" t="str">
        <f>IF(AND(A3983="Ban_dam_1_phuong", C3983/D3983 &gt; 2),"ĐÚNG", "SAI HÌNH HỌC" )</f>
        <v>ĐÚNG</v>
      </c>
      <c r="K3983" s="4"/>
      <c r="L3983" s="4" t="str">
        <f t="shared" si="315"/>
        <v>ĐÚNG</v>
      </c>
      <c r="M3983" s="5" t="str" cm="1">
        <f t="array" ref="M3983">_xlfn.IFS(A3983="Ban_dam_1_phuong", IF(ABS(H3983 / (0.8 * (F3983 * D3983^2 / 8)) - 1) &lt; 0.01, "ĐÚNG", "SAI"), A3983="Ban_ke_4_canh_2_phuong", IF(ABS(H3983 / (0.045 * F3983 * D3983^2) - 1) &lt; 0.01, "ĐÚNG", "SAI"), A3983="San_phang_Flat_Slab", IF(ABS(H3983 / ((0.6 * (F3983 * C3983 * D3983^2 / 8)) / D3983) - 1) &lt; 0.01, "ĐÚNG", "SAI"), A3983="San_console_Cantilever", IF(ABS(H3983 / (-1 * (F3983 * D3983^2 / 2)) - 1) &lt; 0.01, "ĐÚNG", "SAI"), A3983="San_o_co_Waffle_Slab", IF(ABS(H3983 / (0.048 * F3983 * D3983^2) - 1) &lt; 0.01, "ĐÚNG", "SAI"))</f>
        <v>ĐÚNG</v>
      </c>
    </row>
    <row r="3984" spans="1:13" x14ac:dyDescent="0.3">
      <c r="A3984" s="4" t="s">
        <v>14</v>
      </c>
      <c r="B3984" s="4" t="s">
        <v>15</v>
      </c>
      <c r="C3984" s="4">
        <v>11.11</v>
      </c>
      <c r="D3984" s="4">
        <v>8.09</v>
      </c>
      <c r="E3984" s="4">
        <v>0.44</v>
      </c>
      <c r="F3984" s="4">
        <v>11.37</v>
      </c>
      <c r="G3984" s="4">
        <v>4982</v>
      </c>
      <c r="H3984" s="4">
        <v>35.719000000000001</v>
      </c>
      <c r="I3984" s="4">
        <v>67.364000000000004</v>
      </c>
      <c r="J3984" s="4"/>
      <c r="K3984" s="4"/>
      <c r="L3984" s="4" t="str">
        <f t="shared" si="315"/>
        <v>ĐÚNG</v>
      </c>
      <c r="M3984" s="5" t="str" cm="1">
        <f t="array" ref="M3984">_xlfn.IFS(A3984="Ban_dam_1_phuong", IF(ABS(H3984 / (0.8 * (F3984 * D3984^2 / 8)) - 1) &lt; 0.01, "ĐÚNG", "SAI"), A3984="Ban_ke_4_canh_2_phuong", IF(ABS(H3984 / (0.045 * F3984 * D3984^2) - 1) &lt; 0.01, "ĐÚNG", "SAI"), A3984="San_phang_Flat_Slab", IF(ABS(H3984 / ((0.6 * (F3984 * C3984 * D3984^2 / 8)) / D3984) - 1) &lt; 0.01, "ĐÚNG", "SAI"), A3984="San_console_Cantilever", IF(ABS(H3984 / (-1 * (F3984 * D3984^2 / 2)) - 1) &lt; 0.01, "ĐÚNG", "SAI"), A3984="San_o_co_Waffle_Slab", IF(ABS(H3984 / (0.048 * F3984 * D3984^2) - 1) &lt; 0.01, "ĐÚNG", "SAI"))</f>
        <v>ĐÚNG</v>
      </c>
    </row>
    <row r="3985" spans="1:13" x14ac:dyDescent="0.3">
      <c r="A3985" s="4" t="s">
        <v>9</v>
      </c>
      <c r="B3985" s="4" t="s">
        <v>15</v>
      </c>
      <c r="C3985" s="4">
        <v>9.17</v>
      </c>
      <c r="D3985" s="4">
        <v>5.0599999999999996</v>
      </c>
      <c r="E3985" s="4">
        <v>0.18</v>
      </c>
      <c r="F3985" s="4">
        <v>10.7</v>
      </c>
      <c r="G3985" s="4">
        <v>4983</v>
      </c>
      <c r="H3985" s="4">
        <v>12.327999999999999</v>
      </c>
      <c r="I3985" s="4">
        <v>31.491</v>
      </c>
      <c r="J3985" s="4"/>
      <c r="K3985" s="4"/>
      <c r="L3985" s="4" t="str">
        <f t="shared" si="315"/>
        <v>ĐÚNG</v>
      </c>
      <c r="M3985" s="5" t="str" cm="1">
        <f t="array" ref="M3985">_xlfn.IFS(A3985="Ban_dam_1_phuong", IF(ABS(H3985 / (0.8 * (F3985 * D3985^2 / 8)) - 1) &lt; 0.01, "ĐÚNG", "SAI"), A3985="Ban_ke_4_canh_2_phuong", IF(ABS(H3985 / (0.045 * F3985 * D3985^2) - 1) &lt; 0.01, "ĐÚNG", "SAI"), A3985="San_phang_Flat_Slab", IF(ABS(H3985 / ((0.6 * (F3985 * C3985 * D3985^2 / 8)) / D3985) - 1) &lt; 0.01, "ĐÚNG", "SAI"), A3985="San_console_Cantilever", IF(ABS(H3985 / (-1 * (F3985 * D3985^2 / 2)) - 1) &lt; 0.01, "ĐÚNG", "SAI"), A3985="San_o_co_Waffle_Slab", IF(ABS(H3985 / (0.048 * F3985 * D3985^2) - 1) &lt; 0.01, "ĐÚNG", "SAI"))</f>
        <v>ĐÚNG</v>
      </c>
    </row>
    <row r="3986" spans="1:13" x14ac:dyDescent="0.3">
      <c r="A3986" s="4" t="s">
        <v>9</v>
      </c>
      <c r="B3986" s="4" t="s">
        <v>11</v>
      </c>
      <c r="C3986" s="4">
        <v>5.21</v>
      </c>
      <c r="D3986" s="4">
        <v>4.12</v>
      </c>
      <c r="E3986" s="4">
        <v>0.14000000000000001</v>
      </c>
      <c r="F3986" s="4">
        <v>9.35</v>
      </c>
      <c r="G3986" s="4">
        <v>4984</v>
      </c>
      <c r="H3986" s="4">
        <v>7.1420000000000003</v>
      </c>
      <c r="I3986" s="4">
        <v>8.8829999999999991</v>
      </c>
      <c r="J3986" s="4"/>
      <c r="K3986" s="4"/>
      <c r="L3986" s="4" t="str">
        <f t="shared" si="315"/>
        <v>ĐÚNG</v>
      </c>
      <c r="M3986" s="5" t="str" cm="1">
        <f t="array" ref="M3986">_xlfn.IFS(A3986="Ban_dam_1_phuong", IF(ABS(H3986 / (0.8 * (F3986 * D3986^2 / 8)) - 1) &lt; 0.01, "ĐÚNG", "SAI"), A3986="Ban_ke_4_canh_2_phuong", IF(ABS(H3986 / (0.045 * F3986 * D3986^2) - 1) &lt; 0.01, "ĐÚNG", "SAI"), A3986="San_phang_Flat_Slab", IF(ABS(H3986 / ((0.6 * (F3986 * C3986 * D3986^2 / 8)) / D3986) - 1) &lt; 0.01, "ĐÚNG", "SAI"), A3986="San_console_Cantilever", IF(ABS(H3986 / (-1 * (F3986 * D3986^2 / 2)) - 1) &lt; 0.01, "ĐÚNG", "SAI"), A3986="San_o_co_Waffle_Slab", IF(ABS(H3986 / (0.048 * F3986 * D3986^2) - 1) &lt; 0.01, "ĐÚNG", "SAI"))</f>
        <v>ĐÚNG</v>
      </c>
    </row>
    <row r="3987" spans="1:13" x14ac:dyDescent="0.3">
      <c r="A3987" s="4" t="s">
        <v>18</v>
      </c>
      <c r="B3987" s="4" t="s">
        <v>13</v>
      </c>
      <c r="C3987" s="4">
        <v>6.52</v>
      </c>
      <c r="D3987" s="4">
        <v>1.33</v>
      </c>
      <c r="E3987" s="4">
        <v>0.15</v>
      </c>
      <c r="F3987" s="4">
        <v>9.68</v>
      </c>
      <c r="G3987" s="4">
        <v>4985</v>
      </c>
      <c r="H3987" s="4">
        <v>-8.5609999999999999</v>
      </c>
      <c r="I3987" s="4">
        <v>-0.85599999999999998</v>
      </c>
      <c r="J3987" s="4"/>
      <c r="K3987" s="4" t="str">
        <f t="shared" ref="K3987:K3988" si="316">IF(AND(A3987="San_console_Cantilever", H3987 &lt; 0),  "ĐÚNG","SAI DẤU MOMEN")</f>
        <v>ĐÚNG</v>
      </c>
      <c r="L3987" s="4" t="str">
        <f t="shared" si="315"/>
        <v>ĐÚNG</v>
      </c>
      <c r="M3987" s="5" t="str" cm="1">
        <f t="array" ref="M3987">_xlfn.IFS(A3987="Ban_dam_1_phuong", IF(ABS(H3987 / (0.8 * (F3987 * D3987^2 / 8)) - 1) &lt; 0.01, "ĐÚNG", "SAI"), A3987="Ban_ke_4_canh_2_phuong", IF(ABS(H3987 / (0.045 * F3987 * D3987^2) - 1) &lt; 0.01, "ĐÚNG", "SAI"), A3987="San_phang_Flat_Slab", IF(ABS(H3987 / ((0.6 * (F3987 * C3987 * D3987^2 / 8)) / D3987) - 1) &lt; 0.01, "ĐÚNG", "SAI"), A3987="San_console_Cantilever", IF(ABS(H3987 / (-1 * (F3987 * D3987^2 / 2)) - 1) &lt; 0.01, "ĐÚNG", "SAI"), A3987="San_o_co_Waffle_Slab", IF(ABS(H3987 / (0.048 * F3987 * D3987^2) - 1) &lt; 0.01, "ĐÚNG", "SAI"))</f>
        <v>ĐÚNG</v>
      </c>
    </row>
    <row r="3988" spans="1:13" x14ac:dyDescent="0.3">
      <c r="A3988" s="4" t="s">
        <v>18</v>
      </c>
      <c r="B3988" s="4" t="s">
        <v>15</v>
      </c>
      <c r="C3988" s="4">
        <v>3.28</v>
      </c>
      <c r="D3988" s="4">
        <v>2.0499999999999998</v>
      </c>
      <c r="E3988" s="4">
        <v>0.12</v>
      </c>
      <c r="F3988" s="4">
        <v>8.67</v>
      </c>
      <c r="G3988" s="4">
        <v>4986</v>
      </c>
      <c r="H3988" s="4">
        <v>-18.218</v>
      </c>
      <c r="I3988" s="4">
        <v>-1.8220000000000001</v>
      </c>
      <c r="J3988" s="4"/>
      <c r="K3988" s="4" t="str">
        <f t="shared" si="316"/>
        <v>ĐÚNG</v>
      </c>
      <c r="L3988" s="4" t="str">
        <f t="shared" si="315"/>
        <v>ĐÚNG</v>
      </c>
      <c r="M3988" s="5" t="str" cm="1">
        <f t="array" ref="M3988">_xlfn.IFS(A3988="Ban_dam_1_phuong", IF(ABS(H3988 / (0.8 * (F3988 * D3988^2 / 8)) - 1) &lt; 0.01, "ĐÚNG", "SAI"), A3988="Ban_ke_4_canh_2_phuong", IF(ABS(H3988 / (0.045 * F3988 * D3988^2) - 1) &lt; 0.01, "ĐÚNG", "SAI"), A3988="San_phang_Flat_Slab", IF(ABS(H3988 / ((0.6 * (F3988 * C3988 * D3988^2 / 8)) / D3988) - 1) &lt; 0.01, "ĐÚNG", "SAI"), A3988="San_console_Cantilever", IF(ABS(H3988 / (-1 * (F3988 * D3988^2 / 2)) - 1) &lt; 0.01, "ĐÚNG", "SAI"), A3988="San_o_co_Waffle_Slab", IF(ABS(H3988 / (0.048 * F3988 * D3988^2) - 1) &lt; 0.01, "ĐÚNG", "SAI"))</f>
        <v>ĐÚNG</v>
      </c>
    </row>
    <row r="3989" spans="1:13" x14ac:dyDescent="0.3">
      <c r="A3989" s="4" t="s">
        <v>9</v>
      </c>
      <c r="B3989" s="4" t="s">
        <v>15</v>
      </c>
      <c r="C3989" s="4">
        <v>11.21</v>
      </c>
      <c r="D3989" s="4">
        <v>5.78</v>
      </c>
      <c r="E3989" s="4">
        <v>0.18</v>
      </c>
      <c r="F3989" s="4">
        <v>10.7</v>
      </c>
      <c r="G3989" s="4">
        <v>4987</v>
      </c>
      <c r="H3989" s="4">
        <v>16.085999999999999</v>
      </c>
      <c r="I3989" s="4">
        <v>47.061</v>
      </c>
      <c r="J3989" s="4"/>
      <c r="K3989" s="4"/>
      <c r="L3989" s="4" t="str">
        <f t="shared" si="315"/>
        <v>ĐÚNG</v>
      </c>
      <c r="M3989" s="5" t="str" cm="1">
        <f t="array" ref="M3989">_xlfn.IFS(A3989="Ban_dam_1_phuong", IF(ABS(H3989 / (0.8 * (F3989 * D3989^2 / 8)) - 1) &lt; 0.01, "ĐÚNG", "SAI"), A3989="Ban_ke_4_canh_2_phuong", IF(ABS(H3989 / (0.045 * F3989 * D3989^2) - 1) &lt; 0.01, "ĐÚNG", "SAI"), A3989="San_phang_Flat_Slab", IF(ABS(H3989 / ((0.6 * (F3989 * C3989 * D3989^2 / 8)) / D3989) - 1) &lt; 0.01, "ĐÚNG", "SAI"), A3989="San_console_Cantilever", IF(ABS(H3989 / (-1 * (F3989 * D3989^2 / 2)) - 1) &lt; 0.01, "ĐÚNG", "SAI"), A3989="San_o_co_Waffle_Slab", IF(ABS(H3989 / (0.048 * F3989 * D3989^2) - 1) &lt; 0.01, "ĐÚNG", "SAI"))</f>
        <v>ĐÚNG</v>
      </c>
    </row>
    <row r="3990" spans="1:13" x14ac:dyDescent="0.3">
      <c r="A3990" s="4" t="s">
        <v>18</v>
      </c>
      <c r="B3990" s="4" t="s">
        <v>17</v>
      </c>
      <c r="C3990" s="4">
        <v>6.94</v>
      </c>
      <c r="D3990" s="4">
        <v>2.41</v>
      </c>
      <c r="E3990" s="4">
        <v>0.15</v>
      </c>
      <c r="F3990" s="4">
        <v>9.68</v>
      </c>
      <c r="G3990" s="4">
        <v>4988</v>
      </c>
      <c r="H3990" s="4">
        <v>-28.111000000000001</v>
      </c>
      <c r="I3990" s="4">
        <v>-2.8109999999999999</v>
      </c>
      <c r="J3990" s="4"/>
      <c r="K3990" s="4" t="str">
        <f>IF(AND(A3990="San_console_Cantilever", H3990 &lt; 0),  "ĐÚNG","SAI DẤU MOMEN")</f>
        <v>ĐÚNG</v>
      </c>
      <c r="L3990" s="4" t="str">
        <f t="shared" si="315"/>
        <v>ĐÚNG</v>
      </c>
      <c r="M3990" s="5" t="str" cm="1">
        <f t="array" ref="M3990">_xlfn.IFS(A3990="Ban_dam_1_phuong", IF(ABS(H3990 / (0.8 * (F3990 * D3990^2 / 8)) - 1) &lt; 0.01, "ĐÚNG", "SAI"), A3990="Ban_ke_4_canh_2_phuong", IF(ABS(H3990 / (0.045 * F3990 * D3990^2) - 1) &lt; 0.01, "ĐÚNG", "SAI"), A3990="San_phang_Flat_Slab", IF(ABS(H3990 / ((0.6 * (F3990 * C3990 * D3990^2 / 8)) / D3990) - 1) &lt; 0.01, "ĐÚNG", "SAI"), A3990="San_console_Cantilever", IF(ABS(H3990 / (-1 * (F3990 * D3990^2 / 2)) - 1) &lt; 0.01, "ĐÚNG", "SAI"), A3990="San_o_co_Waffle_Slab", IF(ABS(H3990 / (0.048 * F3990 * D3990^2) - 1) &lt; 0.01, "ĐÚNG", "SAI"))</f>
        <v>ĐÚNG</v>
      </c>
    </row>
    <row r="3991" spans="1:13" x14ac:dyDescent="0.3">
      <c r="A3991" s="4" t="s">
        <v>16</v>
      </c>
      <c r="B3991" s="4" t="s">
        <v>15</v>
      </c>
      <c r="C3991" s="4">
        <v>9.9700000000000006</v>
      </c>
      <c r="D3991" s="4">
        <v>3.52</v>
      </c>
      <c r="E3991" s="4">
        <v>0.15</v>
      </c>
      <c r="F3991" s="4">
        <v>9.68</v>
      </c>
      <c r="G3991" s="4">
        <v>4989</v>
      </c>
      <c r="H3991" s="4">
        <v>11.994</v>
      </c>
      <c r="I3991" s="4">
        <v>2.399</v>
      </c>
      <c r="J3991" s="4" t="str">
        <f t="shared" ref="J3991:J3992" si="317">IF(AND(A3991="Ban_dam_1_phuong", C3991/D3991 &gt; 2),"ĐÚNG", "SAI HÌNH HỌC" )</f>
        <v>ĐÚNG</v>
      </c>
      <c r="K3991" s="4"/>
      <c r="L3991" s="4" t="str">
        <f t="shared" si="315"/>
        <v>ĐÚNG</v>
      </c>
      <c r="M3991" s="5" t="str" cm="1">
        <f t="array" ref="M3991">_xlfn.IFS(A3991="Ban_dam_1_phuong", IF(ABS(H3991 / (0.8 * (F3991 * D3991^2 / 8)) - 1) &lt; 0.01, "ĐÚNG", "SAI"), A3991="Ban_ke_4_canh_2_phuong", IF(ABS(H3991 / (0.045 * F3991 * D3991^2) - 1) &lt; 0.01, "ĐÚNG", "SAI"), A3991="San_phang_Flat_Slab", IF(ABS(H3991 / ((0.6 * (F3991 * C3991 * D3991^2 / 8)) / D3991) - 1) &lt; 0.01, "ĐÚNG", "SAI"), A3991="San_console_Cantilever", IF(ABS(H3991 / (-1 * (F3991 * D3991^2 / 2)) - 1) &lt; 0.01, "ĐÚNG", "SAI"), A3991="San_o_co_Waffle_Slab", IF(ABS(H3991 / (0.048 * F3991 * D3991^2) - 1) &lt; 0.01, "ĐÚNG", "SAI"))</f>
        <v>ĐÚNG</v>
      </c>
    </row>
    <row r="3992" spans="1:13" x14ac:dyDescent="0.3">
      <c r="A3992" s="4" t="s">
        <v>16</v>
      </c>
      <c r="B3992" s="4" t="s">
        <v>15</v>
      </c>
      <c r="C3992" s="4">
        <v>12.08</v>
      </c>
      <c r="D3992" s="4">
        <v>3.75</v>
      </c>
      <c r="E3992" s="4">
        <v>0.13</v>
      </c>
      <c r="F3992" s="4">
        <v>9.01</v>
      </c>
      <c r="G3992" s="4">
        <v>4990</v>
      </c>
      <c r="H3992" s="4">
        <v>12.67</v>
      </c>
      <c r="I3992" s="4">
        <v>2.5339999999999998</v>
      </c>
      <c r="J3992" s="4" t="str">
        <f t="shared" si="317"/>
        <v>ĐÚNG</v>
      </c>
      <c r="K3992" s="4"/>
      <c r="L3992" s="4" t="str">
        <f t="shared" si="315"/>
        <v>ĐÚNG</v>
      </c>
      <c r="M3992" s="5" t="str" cm="1">
        <f t="array" ref="M3992">_xlfn.IFS(A3992="Ban_dam_1_phuong", IF(ABS(H3992 / (0.8 * (F3992 * D3992^2 / 8)) - 1) &lt; 0.01, "ĐÚNG", "SAI"), A3992="Ban_ke_4_canh_2_phuong", IF(ABS(H3992 / (0.045 * F3992 * D3992^2) - 1) &lt; 0.01, "ĐÚNG", "SAI"), A3992="San_phang_Flat_Slab", IF(ABS(H3992 / ((0.6 * (F3992 * C3992 * D3992^2 / 8)) / D3992) - 1) &lt; 0.01, "ĐÚNG", "SAI"), A3992="San_console_Cantilever", IF(ABS(H3992 / (-1 * (F3992 * D3992^2 / 2)) - 1) &lt; 0.01, "ĐÚNG", "SAI"), A3992="San_o_co_Waffle_Slab", IF(ABS(H3992 / (0.048 * F3992 * D3992^2) - 1) &lt; 0.01, "ĐÚNG", "SAI"))</f>
        <v>ĐÚNG</v>
      </c>
    </row>
    <row r="3993" spans="1:13" x14ac:dyDescent="0.3">
      <c r="A3993" s="4" t="s">
        <v>9</v>
      </c>
      <c r="B3993" s="4" t="s">
        <v>11</v>
      </c>
      <c r="C3993" s="4">
        <v>8.59</v>
      </c>
      <c r="D3993" s="4">
        <v>5.28</v>
      </c>
      <c r="E3993" s="4">
        <v>0.12</v>
      </c>
      <c r="F3993" s="4">
        <v>8.67</v>
      </c>
      <c r="G3993" s="4">
        <v>4991</v>
      </c>
      <c r="H3993" s="4">
        <v>10.877000000000001</v>
      </c>
      <c r="I3993" s="4">
        <v>22.390999999999998</v>
      </c>
      <c r="J3993" s="4"/>
      <c r="K3993" s="4"/>
      <c r="L3993" s="4" t="str">
        <f t="shared" si="315"/>
        <v>ĐÚNG</v>
      </c>
      <c r="M3993" s="5" t="str" cm="1">
        <f t="array" ref="M3993">_xlfn.IFS(A3993="Ban_dam_1_phuong", IF(ABS(H3993 / (0.8 * (F3993 * D3993^2 / 8)) - 1) &lt; 0.01, "ĐÚNG", "SAI"), A3993="Ban_ke_4_canh_2_phuong", IF(ABS(H3993 / (0.045 * F3993 * D3993^2) - 1) &lt; 0.01, "ĐÚNG", "SAI"), A3993="San_phang_Flat_Slab", IF(ABS(H3993 / ((0.6 * (F3993 * C3993 * D3993^2 / 8)) / D3993) - 1) &lt; 0.01, "ĐÚNG", "SAI"), A3993="San_console_Cantilever", IF(ABS(H3993 / (-1 * (F3993 * D3993^2 / 2)) - 1) &lt; 0.01, "ĐÚNG", "SAI"), A3993="San_o_co_Waffle_Slab", IF(ABS(H3993 / (0.048 * F3993 * D3993^2) - 1) &lt; 0.01, "ĐÚNG", "SAI"))</f>
        <v>ĐÚNG</v>
      </c>
    </row>
    <row r="3994" spans="1:13" x14ac:dyDescent="0.3">
      <c r="A3994" s="4" t="s">
        <v>18</v>
      </c>
      <c r="B3994" s="4" t="s">
        <v>17</v>
      </c>
      <c r="C3994" s="4">
        <v>7.8</v>
      </c>
      <c r="D3994" s="4">
        <v>1.68</v>
      </c>
      <c r="E3994" s="4">
        <v>0.12</v>
      </c>
      <c r="F3994" s="4">
        <v>8.67</v>
      </c>
      <c r="G3994" s="4">
        <v>4992</v>
      </c>
      <c r="H3994" s="4">
        <v>-12.234999999999999</v>
      </c>
      <c r="I3994" s="4">
        <v>-1.224</v>
      </c>
      <c r="J3994" s="4"/>
      <c r="K3994" s="4" t="str">
        <f t="shared" ref="K3994:K3995" si="318">IF(AND(A3994="San_console_Cantilever", H3994 &lt; 0),  "ĐÚNG","SAI DẤU MOMEN")</f>
        <v>ĐÚNG</v>
      </c>
      <c r="L3994" s="4" t="str">
        <f t="shared" si="315"/>
        <v>ĐÚNG</v>
      </c>
      <c r="M3994" s="5" t="str" cm="1">
        <f t="array" ref="M3994">_xlfn.IFS(A3994="Ban_dam_1_phuong", IF(ABS(H3994 / (0.8 * (F3994 * D3994^2 / 8)) - 1) &lt; 0.01, "ĐÚNG", "SAI"), A3994="Ban_ke_4_canh_2_phuong", IF(ABS(H3994 / (0.045 * F3994 * D3994^2) - 1) &lt; 0.01, "ĐÚNG", "SAI"), A3994="San_phang_Flat_Slab", IF(ABS(H3994 / ((0.6 * (F3994 * C3994 * D3994^2 / 8)) / D3994) - 1) &lt; 0.01, "ĐÚNG", "SAI"), A3994="San_console_Cantilever", IF(ABS(H3994 / (-1 * (F3994 * D3994^2 / 2)) - 1) &lt; 0.01, "ĐÚNG", "SAI"), A3994="San_o_co_Waffle_Slab", IF(ABS(H3994 / (0.048 * F3994 * D3994^2) - 1) &lt; 0.01, "ĐÚNG", "SAI"))</f>
        <v>ĐÚNG</v>
      </c>
    </row>
    <row r="3995" spans="1:13" x14ac:dyDescent="0.3">
      <c r="A3995" s="4" t="s">
        <v>18</v>
      </c>
      <c r="B3995" s="4" t="s">
        <v>10</v>
      </c>
      <c r="C3995" s="4">
        <v>4.59</v>
      </c>
      <c r="D3995" s="4">
        <v>1.72</v>
      </c>
      <c r="E3995" s="4">
        <v>0.13</v>
      </c>
      <c r="F3995" s="4">
        <v>9.01</v>
      </c>
      <c r="G3995" s="4">
        <v>4993</v>
      </c>
      <c r="H3995" s="4">
        <v>-13.327999999999999</v>
      </c>
      <c r="I3995" s="4">
        <v>-1.333</v>
      </c>
      <c r="J3995" s="4"/>
      <c r="K3995" s="4" t="str">
        <f t="shared" si="318"/>
        <v>ĐÚNG</v>
      </c>
      <c r="L3995" s="4" t="str">
        <f t="shared" si="315"/>
        <v>ĐÚNG</v>
      </c>
      <c r="M3995" s="5" t="str" cm="1">
        <f t="array" ref="M3995">_xlfn.IFS(A3995="Ban_dam_1_phuong", IF(ABS(H3995 / (0.8 * (F3995 * D3995^2 / 8)) - 1) &lt; 0.01, "ĐÚNG", "SAI"), A3995="Ban_ke_4_canh_2_phuong", IF(ABS(H3995 / (0.045 * F3995 * D3995^2) - 1) &lt; 0.01, "ĐÚNG", "SAI"), A3995="San_phang_Flat_Slab", IF(ABS(H3995 / ((0.6 * (F3995 * C3995 * D3995^2 / 8)) / D3995) - 1) &lt; 0.01, "ĐÚNG", "SAI"), A3995="San_console_Cantilever", IF(ABS(H3995 / (-1 * (F3995 * D3995^2 / 2)) - 1) &lt; 0.01, "ĐÚNG", "SAI"), A3995="San_o_co_Waffle_Slab", IF(ABS(H3995 / (0.048 * F3995 * D3995^2) - 1) &lt; 0.01, "ĐÚNG", "SAI"))</f>
        <v>ĐÚNG</v>
      </c>
    </row>
    <row r="3996" spans="1:13" x14ac:dyDescent="0.3">
      <c r="A3996" s="4" t="s">
        <v>16</v>
      </c>
      <c r="B3996" s="4" t="s">
        <v>15</v>
      </c>
      <c r="C3996" s="4">
        <v>8.34</v>
      </c>
      <c r="D3996" s="4">
        <v>3.69</v>
      </c>
      <c r="E3996" s="4">
        <v>0.11</v>
      </c>
      <c r="F3996" s="4">
        <v>8.33</v>
      </c>
      <c r="G3996" s="4">
        <v>4994</v>
      </c>
      <c r="H3996" s="4">
        <v>11.342000000000001</v>
      </c>
      <c r="I3996" s="4">
        <v>2.2679999999999998</v>
      </c>
      <c r="J3996" s="4" t="str">
        <f>IF(AND(A3996="Ban_dam_1_phuong", C3996/D3996 &gt; 2),"ĐÚNG", "SAI HÌNH HỌC" )</f>
        <v>ĐÚNG</v>
      </c>
      <c r="K3996" s="4"/>
      <c r="L3996" s="4" t="str">
        <f t="shared" si="315"/>
        <v>ĐÚNG</v>
      </c>
      <c r="M3996" s="5" t="str" cm="1">
        <f t="array" ref="M3996">_xlfn.IFS(A3996="Ban_dam_1_phuong", IF(ABS(H3996 / (0.8 * (F3996 * D3996^2 / 8)) - 1) &lt; 0.01, "ĐÚNG", "SAI"), A3996="Ban_ke_4_canh_2_phuong", IF(ABS(H3996 / (0.045 * F3996 * D3996^2) - 1) &lt; 0.01, "ĐÚNG", "SAI"), A3996="San_phang_Flat_Slab", IF(ABS(H3996 / ((0.6 * (F3996 * C3996 * D3996^2 / 8)) / D3996) - 1) &lt; 0.01, "ĐÚNG", "SAI"), A3996="San_console_Cantilever", IF(ABS(H3996 / (-1 * (F3996 * D3996^2 / 2)) - 1) &lt; 0.01, "ĐÚNG", "SAI"), A3996="San_o_co_Waffle_Slab", IF(ABS(H3996 / (0.048 * F3996 * D3996^2) - 1) &lt; 0.01, "ĐÚNG", "SAI"))</f>
        <v>ĐÚNG</v>
      </c>
    </row>
    <row r="3997" spans="1:13" x14ac:dyDescent="0.3">
      <c r="A3997" s="4" t="s">
        <v>14</v>
      </c>
      <c r="B3997" s="4" t="s">
        <v>15</v>
      </c>
      <c r="C3997" s="4">
        <v>12.01</v>
      </c>
      <c r="D3997" s="4">
        <v>10.99</v>
      </c>
      <c r="E3997" s="4">
        <v>0.45</v>
      </c>
      <c r="F3997" s="4">
        <v>11.37</v>
      </c>
      <c r="G3997" s="4">
        <v>4995</v>
      </c>
      <c r="H3997" s="4">
        <v>65.917000000000002</v>
      </c>
      <c r="I3997" s="4">
        <v>78.72</v>
      </c>
      <c r="J3997" s="4"/>
      <c r="K3997" s="4"/>
      <c r="L3997" s="4" t="str">
        <f t="shared" si="315"/>
        <v>ĐÚNG</v>
      </c>
      <c r="M3997" s="5" t="str" cm="1">
        <f t="array" ref="M3997">_xlfn.IFS(A3997="Ban_dam_1_phuong", IF(ABS(H3997 / (0.8 * (F3997 * D3997^2 / 8)) - 1) &lt; 0.01, "ĐÚNG", "SAI"), A3997="Ban_ke_4_canh_2_phuong", IF(ABS(H3997 / (0.045 * F3997 * D3997^2) - 1) &lt; 0.01, "ĐÚNG", "SAI"), A3997="San_phang_Flat_Slab", IF(ABS(H3997 / ((0.6 * (F3997 * C3997 * D3997^2 / 8)) / D3997) - 1) &lt; 0.01, "ĐÚNG", "SAI"), A3997="San_console_Cantilever", IF(ABS(H3997 / (-1 * (F3997 * D3997^2 / 2)) - 1) &lt; 0.01, "ĐÚNG", "SAI"), A3997="San_o_co_Waffle_Slab", IF(ABS(H3997 / (0.048 * F3997 * D3997^2) - 1) &lt; 0.01, "ĐÚNG", "SAI"))</f>
        <v>ĐÚNG</v>
      </c>
    </row>
    <row r="3998" spans="1:13" x14ac:dyDescent="0.3">
      <c r="A3998" s="4" t="s">
        <v>12</v>
      </c>
      <c r="B3998" s="4" t="s">
        <v>10</v>
      </c>
      <c r="C3998" s="4">
        <v>13.13</v>
      </c>
      <c r="D3998" s="4">
        <v>9.65</v>
      </c>
      <c r="E3998" s="4">
        <v>0.28000000000000003</v>
      </c>
      <c r="F3998" s="4">
        <v>14.07</v>
      </c>
      <c r="G3998" s="4">
        <v>4996</v>
      </c>
      <c r="H3998" s="4">
        <v>133.70500000000001</v>
      </c>
      <c r="I3998" s="4">
        <v>65.512</v>
      </c>
      <c r="J3998" s="4"/>
      <c r="K3998" s="4"/>
      <c r="L3998" s="4" t="str">
        <f t="shared" si="315"/>
        <v>ĐÚNG</v>
      </c>
      <c r="M3998" s="5" t="str" cm="1">
        <f t="array" ref="M3998">_xlfn.IFS(A3998="Ban_dam_1_phuong", IF(ABS(H3998 / (0.8 * (F3998 * D3998^2 / 8)) - 1) &lt; 0.01, "ĐÚNG", "SAI"), A3998="Ban_ke_4_canh_2_phuong", IF(ABS(H3998 / (0.045 * F3998 * D3998^2) - 1) &lt; 0.01, "ĐÚNG", "SAI"), A3998="San_phang_Flat_Slab", IF(ABS(H3998 / ((0.6 * (F3998 * C3998 * D3998^2 / 8)) / D3998) - 1) &lt; 0.01, "ĐÚNG", "SAI"), A3998="San_console_Cantilever", IF(ABS(H3998 / (-1 * (F3998 * D3998^2 / 2)) - 1) &lt; 0.01, "ĐÚNG", "SAI"), A3998="San_o_co_Waffle_Slab", IF(ABS(H3998 / (0.048 * F3998 * D3998^2) - 1) &lt; 0.01, "ĐÚNG", "SAI"))</f>
        <v>ĐÚNG</v>
      </c>
    </row>
    <row r="3999" spans="1:13" x14ac:dyDescent="0.3">
      <c r="A3999" s="4" t="s">
        <v>12</v>
      </c>
      <c r="B3999" s="4" t="s">
        <v>10</v>
      </c>
      <c r="C3999" s="4">
        <v>9.61</v>
      </c>
      <c r="D3999" s="4">
        <v>7.82</v>
      </c>
      <c r="E3999" s="4">
        <v>0.23</v>
      </c>
      <c r="F3999" s="4">
        <v>12.38</v>
      </c>
      <c r="G3999" s="4">
        <v>4997</v>
      </c>
      <c r="H3999" s="4">
        <v>69.777000000000001</v>
      </c>
      <c r="I3999" s="4">
        <v>37.853000000000002</v>
      </c>
      <c r="J3999" s="4"/>
      <c r="K3999" s="4"/>
      <c r="L3999" s="4" t="str">
        <f t="shared" si="315"/>
        <v>ĐÚNG</v>
      </c>
      <c r="M3999" s="5" t="str" cm="1">
        <f t="array" ref="M3999">_xlfn.IFS(A3999="Ban_dam_1_phuong", IF(ABS(H3999 / (0.8 * (F3999 * D3999^2 / 8)) - 1) &lt; 0.01, "ĐÚNG", "SAI"), A3999="Ban_ke_4_canh_2_phuong", IF(ABS(H3999 / (0.045 * F3999 * D3999^2) - 1) &lt; 0.01, "ĐÚNG", "SAI"), A3999="San_phang_Flat_Slab", IF(ABS(H3999 / ((0.6 * (F3999 * C3999 * D3999^2 / 8)) / D3999) - 1) &lt; 0.01, "ĐÚNG", "SAI"), A3999="San_console_Cantilever", IF(ABS(H3999 / (-1 * (F3999 * D3999^2 / 2)) - 1) &lt; 0.01, "ĐÚNG", "SAI"), A3999="San_o_co_Waffle_Slab", IF(ABS(H3999 / (0.048 * F3999 * D3999^2) - 1) &lt; 0.01, "ĐÚNG", "SAI"))</f>
        <v>ĐÚNG</v>
      </c>
    </row>
    <row r="4000" spans="1:13" x14ac:dyDescent="0.3">
      <c r="A4000" s="4" t="s">
        <v>12</v>
      </c>
      <c r="B4000" s="4" t="s">
        <v>17</v>
      </c>
      <c r="C4000" s="4">
        <v>11.13</v>
      </c>
      <c r="D4000" s="4">
        <v>8.24</v>
      </c>
      <c r="E4000" s="4">
        <v>0.22</v>
      </c>
      <c r="F4000" s="4">
        <v>12.05</v>
      </c>
      <c r="G4000" s="4">
        <v>4998</v>
      </c>
      <c r="H4000" s="4">
        <v>82.884</v>
      </c>
      <c r="I4000" s="4">
        <v>40.908000000000001</v>
      </c>
      <c r="J4000" s="4"/>
      <c r="K4000" s="4"/>
      <c r="L4000" s="4" t="str">
        <f t="shared" si="315"/>
        <v>ĐÚNG</v>
      </c>
      <c r="M4000" s="5" t="str" cm="1">
        <f t="array" ref="M4000">_xlfn.IFS(A4000="Ban_dam_1_phuong", IF(ABS(H4000 / (0.8 * (F4000 * D4000^2 / 8)) - 1) &lt; 0.01, "ĐÚNG", "SAI"), A4000="Ban_ke_4_canh_2_phuong", IF(ABS(H4000 / (0.045 * F4000 * D4000^2) - 1) &lt; 0.01, "ĐÚNG", "SAI"), A4000="San_phang_Flat_Slab", IF(ABS(H4000 / ((0.6 * (F4000 * C4000 * D4000^2 / 8)) / D4000) - 1) &lt; 0.01, "ĐÚNG", "SAI"), A4000="San_console_Cantilever", IF(ABS(H4000 / (-1 * (F4000 * D4000^2 / 2)) - 1) &lt; 0.01, "ĐÚNG", "SAI"), A4000="San_o_co_Waffle_Slab", IF(ABS(H4000 / (0.048 * F4000 * D4000^2) - 1) &lt; 0.01, "ĐÚNG", "SAI"))</f>
        <v>ĐÚNG</v>
      </c>
    </row>
    <row r="4001" spans="1:13" x14ac:dyDescent="0.3">
      <c r="A4001" s="4" t="s">
        <v>12</v>
      </c>
      <c r="B4001" s="4" t="s">
        <v>11</v>
      </c>
      <c r="C4001" s="4">
        <v>7.07</v>
      </c>
      <c r="D4001" s="4">
        <v>6.46</v>
      </c>
      <c r="E4001" s="4">
        <v>0.26</v>
      </c>
      <c r="F4001" s="4">
        <v>13.4</v>
      </c>
      <c r="G4001" s="4">
        <v>4999</v>
      </c>
      <c r="H4001" s="4">
        <v>45.901000000000003</v>
      </c>
      <c r="I4001" s="4">
        <v>27.96</v>
      </c>
      <c r="J4001" s="4"/>
      <c r="K4001" s="4"/>
      <c r="L4001" s="4" t="str">
        <f t="shared" si="315"/>
        <v>ĐÚNG</v>
      </c>
      <c r="M4001" s="5" t="str" cm="1">
        <f t="array" ref="M4001">_xlfn.IFS(A4001="Ban_dam_1_phuong", IF(ABS(H4001 / (0.8 * (F4001 * D4001^2 / 8)) - 1) &lt; 0.01, "ĐÚNG", "SAI"), A4001="Ban_ke_4_canh_2_phuong", IF(ABS(H4001 / (0.045 * F4001 * D4001^2) - 1) &lt; 0.01, "ĐÚNG", "SAI"), A4001="San_phang_Flat_Slab", IF(ABS(H4001 / ((0.6 * (F4001 * C4001 * D4001^2 / 8)) / D4001) - 1) &lt; 0.01, "ĐÚNG", "SAI"), A4001="San_console_Cantilever", IF(ABS(H4001 / (-1 * (F4001 * D4001^2 / 2)) - 1) &lt; 0.01, "ĐÚNG", "SAI"), A4001="San_o_co_Waffle_Slab", IF(ABS(H4001 / (0.048 * F4001 * D4001^2) - 1) &lt; 0.01, "ĐÚNG", "SAI"))</f>
        <v>ĐÚNG</v>
      </c>
    </row>
    <row r="4002" spans="1:13" x14ac:dyDescent="0.3">
      <c r="A4002" s="4" t="s">
        <v>9</v>
      </c>
      <c r="B4002" s="4" t="s">
        <v>10</v>
      </c>
      <c r="C4002" s="4">
        <v>6.25</v>
      </c>
      <c r="D4002" s="4">
        <v>3.72</v>
      </c>
      <c r="E4002" s="4">
        <v>0.18</v>
      </c>
      <c r="F4002" s="4">
        <v>10.7</v>
      </c>
      <c r="G4002" s="4">
        <v>5000</v>
      </c>
      <c r="H4002" s="4">
        <v>6.6630000000000003</v>
      </c>
      <c r="I4002" s="4">
        <v>14.629</v>
      </c>
      <c r="J4002" s="4"/>
      <c r="K4002" s="4"/>
      <c r="L4002" s="4" t="str">
        <f t="shared" si="315"/>
        <v>ĐÚNG</v>
      </c>
      <c r="M4002" s="5" t="str" cm="1">
        <f t="array" ref="M4002">_xlfn.IFS(A4002="Ban_dam_1_phuong", IF(ABS(H4002 / (0.8 * (F4002 * D4002^2 / 8)) - 1) &lt; 0.01, "ĐÚNG", "SAI"), A4002="Ban_ke_4_canh_2_phuong", IF(ABS(H4002 / (0.045 * F4002 * D4002^2) - 1) &lt; 0.01, "ĐÚNG", "SAI"), A4002="San_phang_Flat_Slab", IF(ABS(H4002 / ((0.6 * (F4002 * C4002 * D4002^2 / 8)) / D4002) - 1) &lt; 0.01, "ĐÚNG", "SAI"), A4002="San_console_Cantilever", IF(ABS(H4002 / (-1 * (F4002 * D4002^2 / 2)) - 1) &lt; 0.01, "ĐÚNG", "SAI"), A4002="San_o_co_Waffle_Slab", IF(ABS(H4002 / (0.048 * F4002 * D4002^2) - 1) &lt; 0.01, "ĐÚNG", "SAI"))</f>
        <v>ĐÚNG</v>
      </c>
    </row>
    <row r="4003" spans="1:13" x14ac:dyDescent="0.3">
      <c r="A4003" s="4" t="s">
        <v>12</v>
      </c>
      <c r="B4003" s="4" t="s">
        <v>10</v>
      </c>
      <c r="C4003" s="4">
        <v>9.11</v>
      </c>
      <c r="D4003" s="4">
        <v>7.66</v>
      </c>
      <c r="E4003" s="4">
        <v>0.28999999999999998</v>
      </c>
      <c r="F4003" s="4">
        <v>14.41</v>
      </c>
      <c r="G4003" s="4">
        <v>5001</v>
      </c>
      <c r="H4003" s="4">
        <v>75.418000000000006</v>
      </c>
      <c r="I4003" s="4">
        <v>42.276000000000003</v>
      </c>
      <c r="J4003" s="4"/>
      <c r="K4003" s="4"/>
      <c r="L4003" s="4" t="str">
        <f t="shared" si="315"/>
        <v>ĐÚNG</v>
      </c>
      <c r="M4003" s="5" t="str" cm="1">
        <f t="array" ref="M4003">_xlfn.IFS(A4003="Ban_dam_1_phuong", IF(ABS(H4003 / (0.8 * (F4003 * D4003^2 / 8)) - 1) &lt; 0.01, "ĐÚNG", "SAI"), A4003="Ban_ke_4_canh_2_phuong", IF(ABS(H4003 / (0.045 * F4003 * D4003^2) - 1) &lt; 0.01, "ĐÚNG", "SAI"), A4003="San_phang_Flat_Slab", IF(ABS(H4003 / ((0.6 * (F4003 * C4003 * D4003^2 / 8)) / D4003) - 1) &lt; 0.01, "ĐÚNG", "SAI"), A4003="San_console_Cantilever", IF(ABS(H4003 / (-1 * (F4003 * D4003^2 / 2)) - 1) &lt; 0.01, "ĐÚNG", "SAI"), A4003="San_o_co_Waffle_Slab", IF(ABS(H4003 / (0.048 * F4003 * D4003^2) - 1) &lt; 0.01, "ĐÚNG", "SAI"))</f>
        <v>ĐÚNG</v>
      </c>
    </row>
    <row r="4004" spans="1:13" x14ac:dyDescent="0.3">
      <c r="A4004" s="4" t="s">
        <v>12</v>
      </c>
      <c r="B4004" s="4" t="s">
        <v>13</v>
      </c>
      <c r="C4004" s="4">
        <v>11.65</v>
      </c>
      <c r="D4004" s="4">
        <v>8.41</v>
      </c>
      <c r="E4004" s="4">
        <v>0.26</v>
      </c>
      <c r="F4004" s="4">
        <v>13.4</v>
      </c>
      <c r="G4004" s="4">
        <v>5002</v>
      </c>
      <c r="H4004" s="4">
        <v>98.465999999999994</v>
      </c>
      <c r="I4004" s="4">
        <v>47.387999999999998</v>
      </c>
      <c r="J4004" s="4"/>
      <c r="K4004" s="4"/>
      <c r="L4004" s="4" t="str">
        <f t="shared" si="315"/>
        <v>ĐÚNG</v>
      </c>
      <c r="M4004" s="5" t="str" cm="1">
        <f t="array" ref="M4004">_xlfn.IFS(A4004="Ban_dam_1_phuong", IF(ABS(H4004 / (0.8 * (F4004 * D4004^2 / 8)) - 1) &lt; 0.01, "ĐÚNG", "SAI"), A4004="Ban_ke_4_canh_2_phuong", IF(ABS(H4004 / (0.045 * F4004 * D4004^2) - 1) &lt; 0.01, "ĐÚNG", "SAI"), A4004="San_phang_Flat_Slab", IF(ABS(H4004 / ((0.6 * (F4004 * C4004 * D4004^2 / 8)) / D4004) - 1) &lt; 0.01, "ĐÚNG", "SAI"), A4004="San_console_Cantilever", IF(ABS(H4004 / (-1 * (F4004 * D4004^2 / 2)) - 1) &lt; 0.01, "ĐÚNG", "SAI"), A4004="San_o_co_Waffle_Slab", IF(ABS(H4004 / (0.048 * F4004 * D4004^2) - 1) &lt; 0.01, "ĐÚNG", "SAI"))</f>
        <v>ĐÚNG</v>
      </c>
    </row>
    <row r="4005" spans="1:13" x14ac:dyDescent="0.3">
      <c r="A4005" s="4" t="s">
        <v>12</v>
      </c>
      <c r="B4005" s="4" t="s">
        <v>10</v>
      </c>
      <c r="C4005" s="4">
        <v>9.18</v>
      </c>
      <c r="D4005" s="4">
        <v>8.1999999999999993</v>
      </c>
      <c r="E4005" s="4">
        <v>0.25</v>
      </c>
      <c r="F4005" s="4">
        <v>13.06</v>
      </c>
      <c r="G4005" s="4">
        <v>5003</v>
      </c>
      <c r="H4005" s="4">
        <v>73.733000000000004</v>
      </c>
      <c r="I4005" s="4">
        <v>43.908000000000001</v>
      </c>
      <c r="J4005" s="4"/>
      <c r="K4005" s="4"/>
      <c r="L4005" s="4" t="str">
        <f t="shared" si="315"/>
        <v>ĐÚNG</v>
      </c>
      <c r="M4005" s="5" t="str" cm="1">
        <f t="array" ref="M4005">_xlfn.IFS(A4005="Ban_dam_1_phuong", IF(ABS(H4005 / (0.8 * (F4005 * D4005^2 / 8)) - 1) &lt; 0.01, "ĐÚNG", "SAI"), A4005="Ban_ke_4_canh_2_phuong", IF(ABS(H4005 / (0.045 * F4005 * D4005^2) - 1) &lt; 0.01, "ĐÚNG", "SAI"), A4005="San_phang_Flat_Slab", IF(ABS(H4005 / ((0.6 * (F4005 * C4005 * D4005^2 / 8)) / D4005) - 1) &lt; 0.01, "ĐÚNG", "SAI"), A4005="San_console_Cantilever", IF(ABS(H4005 / (-1 * (F4005 * D4005^2 / 2)) - 1) &lt; 0.01, "ĐÚNG", "SAI"), A4005="San_o_co_Waffle_Slab", IF(ABS(H4005 / (0.048 * F4005 * D4005^2) - 1) &lt; 0.01, "ĐÚNG", "SAI"))</f>
        <v>ĐÚNG</v>
      </c>
    </row>
    <row r="4006" spans="1:13" x14ac:dyDescent="0.3">
      <c r="A4006" s="4" t="s">
        <v>14</v>
      </c>
      <c r="B4006" s="4" t="s">
        <v>13</v>
      </c>
      <c r="C4006" s="4">
        <v>9.8000000000000007</v>
      </c>
      <c r="D4006" s="4">
        <v>9.6</v>
      </c>
      <c r="E4006" s="4">
        <v>0.49</v>
      </c>
      <c r="F4006" s="4">
        <v>12.05</v>
      </c>
      <c r="G4006" s="4">
        <v>5004</v>
      </c>
      <c r="H4006" s="4">
        <v>53.305</v>
      </c>
      <c r="I4006" s="4">
        <v>55.55</v>
      </c>
      <c r="J4006" s="4"/>
      <c r="K4006" s="4"/>
      <c r="L4006" s="4" t="str">
        <f t="shared" si="315"/>
        <v>ĐÚNG</v>
      </c>
      <c r="M4006" s="5" t="str" cm="1">
        <f t="array" ref="M4006">_xlfn.IFS(A4006="Ban_dam_1_phuong", IF(ABS(H4006 / (0.8 * (F4006 * D4006^2 / 8)) - 1) &lt; 0.01, "ĐÚNG", "SAI"), A4006="Ban_ke_4_canh_2_phuong", IF(ABS(H4006 / (0.045 * F4006 * D4006^2) - 1) &lt; 0.01, "ĐÚNG", "SAI"), A4006="San_phang_Flat_Slab", IF(ABS(H4006 / ((0.6 * (F4006 * C4006 * D4006^2 / 8)) / D4006) - 1) &lt; 0.01, "ĐÚNG", "SAI"), A4006="San_console_Cantilever", IF(ABS(H4006 / (-1 * (F4006 * D4006^2 / 2)) - 1) &lt; 0.01, "ĐÚNG", "SAI"), A4006="San_o_co_Waffle_Slab", IF(ABS(H4006 / (0.048 * F4006 * D4006^2) - 1) &lt; 0.01, "ĐÚNG", "SAI"))</f>
        <v>ĐÚNG</v>
      </c>
    </row>
    <row r="4007" spans="1:13" x14ac:dyDescent="0.3">
      <c r="A4007" s="4" t="s">
        <v>9</v>
      </c>
      <c r="B4007" s="4" t="s">
        <v>11</v>
      </c>
      <c r="C4007" s="4">
        <v>6.24</v>
      </c>
      <c r="D4007" s="4">
        <v>4.4400000000000004</v>
      </c>
      <c r="E4007" s="4">
        <v>0.16</v>
      </c>
      <c r="F4007" s="4">
        <v>10.02</v>
      </c>
      <c r="G4007" s="4">
        <v>5005</v>
      </c>
      <c r="H4007" s="4">
        <v>8.8889999999999993</v>
      </c>
      <c r="I4007" s="4">
        <v>13.654999999999999</v>
      </c>
      <c r="J4007" s="4"/>
      <c r="K4007" s="4"/>
      <c r="L4007" s="4" t="str">
        <f t="shared" si="315"/>
        <v>ĐÚNG</v>
      </c>
      <c r="M4007" s="5" t="str" cm="1">
        <f t="array" ref="M4007">_xlfn.IFS(A4007="Ban_dam_1_phuong", IF(ABS(H4007 / (0.8 * (F4007 * D4007^2 / 8)) - 1) &lt; 0.01, "ĐÚNG", "SAI"), A4007="Ban_ke_4_canh_2_phuong", IF(ABS(H4007 / (0.045 * F4007 * D4007^2) - 1) &lt; 0.01, "ĐÚNG", "SAI"), A4007="San_phang_Flat_Slab", IF(ABS(H4007 / ((0.6 * (F4007 * C4007 * D4007^2 / 8)) / D4007) - 1) &lt; 0.01, "ĐÚNG", "SAI"), A4007="San_console_Cantilever", IF(ABS(H4007 / (-1 * (F4007 * D4007^2 / 2)) - 1) &lt; 0.01, "ĐÚNG", "SAI"), A4007="San_o_co_Waffle_Slab", IF(ABS(H4007 / (0.048 * F4007 * D4007^2) - 1) &lt; 0.01, "ĐÚNG", "SAI"))</f>
        <v>ĐÚNG</v>
      </c>
    </row>
    <row r="4008" spans="1:13" x14ac:dyDescent="0.3">
      <c r="A4008" s="4" t="s">
        <v>14</v>
      </c>
      <c r="B4008" s="4" t="s">
        <v>17</v>
      </c>
      <c r="C4008" s="4">
        <v>11.32</v>
      </c>
      <c r="D4008" s="4">
        <v>9.49</v>
      </c>
      <c r="E4008" s="4">
        <v>0.49</v>
      </c>
      <c r="F4008" s="4">
        <v>12.05</v>
      </c>
      <c r="G4008" s="4">
        <v>5006</v>
      </c>
      <c r="H4008" s="4">
        <v>52.091000000000001</v>
      </c>
      <c r="I4008" s="4">
        <v>74.117999999999995</v>
      </c>
      <c r="J4008" s="4"/>
      <c r="K4008" s="4"/>
      <c r="L4008" s="4" t="str">
        <f t="shared" si="315"/>
        <v>ĐÚNG</v>
      </c>
      <c r="M4008" s="5" t="str" cm="1">
        <f t="array" ref="M4008">_xlfn.IFS(A4008="Ban_dam_1_phuong", IF(ABS(H4008 / (0.8 * (F4008 * D4008^2 / 8)) - 1) &lt; 0.01, "ĐÚNG", "SAI"), A4008="Ban_ke_4_canh_2_phuong", IF(ABS(H4008 / (0.045 * F4008 * D4008^2) - 1) &lt; 0.01, "ĐÚNG", "SAI"), A4008="San_phang_Flat_Slab", IF(ABS(H4008 / ((0.6 * (F4008 * C4008 * D4008^2 / 8)) / D4008) - 1) &lt; 0.01, "ĐÚNG", "SAI"), A4008="San_console_Cantilever", IF(ABS(H4008 / (-1 * (F4008 * D4008^2 / 2)) - 1) &lt; 0.01, "ĐÚNG", "SAI"), A4008="San_o_co_Waffle_Slab", IF(ABS(H4008 / (0.048 * F4008 * D4008^2) - 1) &lt; 0.01, "ĐÚNG", "SAI"))</f>
        <v>ĐÚNG</v>
      </c>
    </row>
    <row r="4009" spans="1:13" x14ac:dyDescent="0.3">
      <c r="A4009" s="4" t="s">
        <v>12</v>
      </c>
      <c r="B4009" s="4" t="s">
        <v>11</v>
      </c>
      <c r="C4009" s="4">
        <v>6.85</v>
      </c>
      <c r="D4009" s="4">
        <v>6.15</v>
      </c>
      <c r="E4009" s="4">
        <v>0.27</v>
      </c>
      <c r="F4009" s="4">
        <v>13.73</v>
      </c>
      <c r="G4009" s="4">
        <v>5007</v>
      </c>
      <c r="H4009" s="4">
        <v>43.381</v>
      </c>
      <c r="I4009" s="4">
        <v>25.965</v>
      </c>
      <c r="J4009" s="4"/>
      <c r="K4009" s="4"/>
      <c r="L4009" s="4" t="str">
        <f t="shared" si="315"/>
        <v>ĐÚNG</v>
      </c>
      <c r="M4009" s="5" t="str" cm="1">
        <f t="array" ref="M4009">_xlfn.IFS(A4009="Ban_dam_1_phuong", IF(ABS(H4009 / (0.8 * (F4009 * D4009^2 / 8)) - 1) &lt; 0.01, "ĐÚNG", "SAI"), A4009="Ban_ke_4_canh_2_phuong", IF(ABS(H4009 / (0.045 * F4009 * D4009^2) - 1) &lt; 0.01, "ĐÚNG", "SAI"), A4009="San_phang_Flat_Slab", IF(ABS(H4009 / ((0.6 * (F4009 * C4009 * D4009^2 / 8)) / D4009) - 1) &lt; 0.01, "ĐÚNG", "SAI"), A4009="San_console_Cantilever", IF(ABS(H4009 / (-1 * (F4009 * D4009^2 / 2)) - 1) &lt; 0.01, "ĐÚNG", "SAI"), A4009="San_o_co_Waffle_Slab", IF(ABS(H4009 / (0.048 * F4009 * D4009^2) - 1) &lt; 0.01, "ĐÚNG", "SAI"))</f>
        <v>ĐÚNG</v>
      </c>
    </row>
    <row r="4010" spans="1:13" x14ac:dyDescent="0.3">
      <c r="A4010" s="4" t="s">
        <v>16</v>
      </c>
      <c r="B4010" s="4" t="s">
        <v>17</v>
      </c>
      <c r="C4010" s="4">
        <v>8.94</v>
      </c>
      <c r="D4010" s="4">
        <v>3.19</v>
      </c>
      <c r="E4010" s="4">
        <v>0.11</v>
      </c>
      <c r="F4010" s="4">
        <v>8.33</v>
      </c>
      <c r="G4010" s="4">
        <v>5008</v>
      </c>
      <c r="H4010" s="4">
        <v>8.4770000000000003</v>
      </c>
      <c r="I4010" s="4">
        <v>1.6950000000000001</v>
      </c>
      <c r="J4010" s="4" t="str">
        <f>IF(AND(A4010="Ban_dam_1_phuong", C4010/D4010 &gt; 2),"ĐÚNG", "SAI HÌNH HỌC" )</f>
        <v>ĐÚNG</v>
      </c>
      <c r="K4010" s="4"/>
      <c r="L4010" s="4" t="str">
        <f t="shared" si="315"/>
        <v>ĐÚNG</v>
      </c>
      <c r="M4010" s="5" t="str" cm="1">
        <f t="array" ref="M4010">_xlfn.IFS(A4010="Ban_dam_1_phuong", IF(ABS(H4010 / (0.8 * (F4010 * D4010^2 / 8)) - 1) &lt; 0.01, "ĐÚNG", "SAI"), A4010="Ban_ke_4_canh_2_phuong", IF(ABS(H4010 / (0.045 * F4010 * D4010^2) - 1) &lt; 0.01, "ĐÚNG", "SAI"), A4010="San_phang_Flat_Slab", IF(ABS(H4010 / ((0.6 * (F4010 * C4010 * D4010^2 / 8)) / D4010) - 1) &lt; 0.01, "ĐÚNG", "SAI"), A4010="San_console_Cantilever", IF(ABS(H4010 / (-1 * (F4010 * D4010^2 / 2)) - 1) &lt; 0.01, "ĐÚNG", "SAI"), A4010="San_o_co_Waffle_Slab", IF(ABS(H4010 / (0.048 * F4010 * D4010^2) - 1) &lt; 0.01, "ĐÚNG", "SAI"))</f>
        <v>ĐÚNG</v>
      </c>
    </row>
    <row r="4011" spans="1:13" x14ac:dyDescent="0.3">
      <c r="A4011" s="4" t="s">
        <v>12</v>
      </c>
      <c r="B4011" s="4" t="s">
        <v>17</v>
      </c>
      <c r="C4011" s="4">
        <v>11.36</v>
      </c>
      <c r="D4011" s="4">
        <v>7.81</v>
      </c>
      <c r="E4011" s="4">
        <v>0.28999999999999998</v>
      </c>
      <c r="F4011" s="4">
        <v>14.41</v>
      </c>
      <c r="G4011" s="4">
        <v>5009</v>
      </c>
      <c r="H4011" s="4">
        <v>95.885999999999996</v>
      </c>
      <c r="I4011" s="4">
        <v>43.948</v>
      </c>
      <c r="J4011" s="4"/>
      <c r="K4011" s="4"/>
      <c r="L4011" s="4" t="str">
        <f t="shared" si="315"/>
        <v>ĐÚNG</v>
      </c>
      <c r="M4011" s="5" t="str" cm="1">
        <f t="array" ref="M4011">_xlfn.IFS(A4011="Ban_dam_1_phuong", IF(ABS(H4011 / (0.8 * (F4011 * D4011^2 / 8)) - 1) &lt; 0.01, "ĐÚNG", "SAI"), A4011="Ban_ke_4_canh_2_phuong", IF(ABS(H4011 / (0.045 * F4011 * D4011^2) - 1) &lt; 0.01, "ĐÚNG", "SAI"), A4011="San_phang_Flat_Slab", IF(ABS(H4011 / ((0.6 * (F4011 * C4011 * D4011^2 / 8)) / D4011) - 1) &lt; 0.01, "ĐÚNG", "SAI"), A4011="San_console_Cantilever", IF(ABS(H4011 / (-1 * (F4011 * D4011^2 / 2)) - 1) &lt; 0.01, "ĐÚNG", "SAI"), A4011="San_o_co_Waffle_Slab", IF(ABS(H4011 / (0.048 * F4011 * D4011^2) - 1) &lt; 0.01, "ĐÚNG", "SAI"))</f>
        <v>ĐÚNG</v>
      </c>
    </row>
    <row r="4012" spans="1:13" x14ac:dyDescent="0.3">
      <c r="A4012" s="4" t="s">
        <v>14</v>
      </c>
      <c r="B4012" s="4" t="s">
        <v>15</v>
      </c>
      <c r="C4012" s="4">
        <v>14.07</v>
      </c>
      <c r="D4012" s="4">
        <v>9.83</v>
      </c>
      <c r="E4012" s="4">
        <v>0.41</v>
      </c>
      <c r="F4012" s="4">
        <v>10.7</v>
      </c>
      <c r="G4012" s="4">
        <v>5010</v>
      </c>
      <c r="H4012" s="4">
        <v>49.628999999999998</v>
      </c>
      <c r="I4012" s="4">
        <v>101.675</v>
      </c>
      <c r="J4012" s="4"/>
      <c r="K4012" s="4"/>
      <c r="L4012" s="4" t="str">
        <f t="shared" si="315"/>
        <v>ĐÚNG</v>
      </c>
      <c r="M4012" s="5" t="str" cm="1">
        <f t="array" ref="M4012">_xlfn.IFS(A4012="Ban_dam_1_phuong", IF(ABS(H4012 / (0.8 * (F4012 * D4012^2 / 8)) - 1) &lt; 0.01, "ĐÚNG", "SAI"), A4012="Ban_ke_4_canh_2_phuong", IF(ABS(H4012 / (0.045 * F4012 * D4012^2) - 1) &lt; 0.01, "ĐÚNG", "SAI"), A4012="San_phang_Flat_Slab", IF(ABS(H4012 / ((0.6 * (F4012 * C4012 * D4012^2 / 8)) / D4012) - 1) &lt; 0.01, "ĐÚNG", "SAI"), A4012="San_console_Cantilever", IF(ABS(H4012 / (-1 * (F4012 * D4012^2 / 2)) - 1) &lt; 0.01, "ĐÚNG", "SAI"), A4012="San_o_co_Waffle_Slab", IF(ABS(H4012 / (0.048 * F4012 * D4012^2) - 1) &lt; 0.01, "ĐÚNG", "SAI"))</f>
        <v>ĐÚNG</v>
      </c>
    </row>
    <row r="4013" spans="1:13" x14ac:dyDescent="0.3">
      <c r="A4013" s="4" t="s">
        <v>12</v>
      </c>
      <c r="B4013" s="4" t="s">
        <v>15</v>
      </c>
      <c r="C4013" s="4">
        <v>9.18</v>
      </c>
      <c r="D4013" s="4">
        <v>6.57</v>
      </c>
      <c r="E4013" s="4">
        <v>0.26</v>
      </c>
      <c r="F4013" s="4">
        <v>13.4</v>
      </c>
      <c r="G4013" s="4">
        <v>5011</v>
      </c>
      <c r="H4013" s="4">
        <v>60.613999999999997</v>
      </c>
      <c r="I4013" s="4">
        <v>28.92</v>
      </c>
      <c r="J4013" s="4"/>
      <c r="K4013" s="4"/>
      <c r="L4013" s="4" t="str">
        <f t="shared" si="315"/>
        <v>ĐÚNG</v>
      </c>
      <c r="M4013" s="5" t="str" cm="1">
        <f t="array" ref="M4013">_xlfn.IFS(A4013="Ban_dam_1_phuong", IF(ABS(H4013 / (0.8 * (F4013 * D4013^2 / 8)) - 1) &lt; 0.01, "ĐÚNG", "SAI"), A4013="Ban_ke_4_canh_2_phuong", IF(ABS(H4013 / (0.045 * F4013 * D4013^2) - 1) &lt; 0.01, "ĐÚNG", "SAI"), A4013="San_phang_Flat_Slab", IF(ABS(H4013 / ((0.6 * (F4013 * C4013 * D4013^2 / 8)) / D4013) - 1) &lt; 0.01, "ĐÚNG", "SAI"), A4013="San_console_Cantilever", IF(ABS(H4013 / (-1 * (F4013 * D4013^2 / 2)) - 1) &lt; 0.01, "ĐÚNG", "SAI"), A4013="San_o_co_Waffle_Slab", IF(ABS(H4013 / (0.048 * F4013 * D4013^2) - 1) &lt; 0.01, "ĐÚNG", "SAI"))</f>
        <v>ĐÚNG</v>
      </c>
    </row>
    <row r="4014" spans="1:13" x14ac:dyDescent="0.3">
      <c r="A4014" s="4" t="s">
        <v>9</v>
      </c>
      <c r="B4014" s="4" t="s">
        <v>11</v>
      </c>
      <c r="C4014" s="4">
        <v>4.88</v>
      </c>
      <c r="D4014" s="4">
        <v>3.49</v>
      </c>
      <c r="E4014" s="4">
        <v>0.17</v>
      </c>
      <c r="F4014" s="4">
        <v>10.36</v>
      </c>
      <c r="G4014" s="4">
        <v>5012</v>
      </c>
      <c r="H4014" s="4">
        <v>5.6779999999999999</v>
      </c>
      <c r="I4014" s="4">
        <v>8.6349999999999998</v>
      </c>
      <c r="J4014" s="4"/>
      <c r="K4014" s="4"/>
      <c r="L4014" s="4" t="str">
        <f t="shared" si="315"/>
        <v>ĐÚNG</v>
      </c>
      <c r="M4014" s="5" t="str" cm="1">
        <f t="array" ref="M4014">_xlfn.IFS(A4014="Ban_dam_1_phuong", IF(ABS(H4014 / (0.8 * (F4014 * D4014^2 / 8)) - 1) &lt; 0.01, "ĐÚNG", "SAI"), A4014="Ban_ke_4_canh_2_phuong", IF(ABS(H4014 / (0.045 * F4014 * D4014^2) - 1) &lt; 0.01, "ĐÚNG", "SAI"), A4014="San_phang_Flat_Slab", IF(ABS(H4014 / ((0.6 * (F4014 * C4014 * D4014^2 / 8)) / D4014) - 1) &lt; 0.01, "ĐÚNG", "SAI"), A4014="San_console_Cantilever", IF(ABS(H4014 / (-1 * (F4014 * D4014^2 / 2)) - 1) &lt; 0.01, "ĐÚNG", "SAI"), A4014="San_o_co_Waffle_Slab", IF(ABS(H4014 / (0.048 * F4014 * D4014^2) - 1) &lt; 0.01, "ĐÚNG", "SAI"))</f>
        <v>ĐÚNG</v>
      </c>
    </row>
    <row r="4015" spans="1:13" x14ac:dyDescent="0.3">
      <c r="A4015" s="4" t="s">
        <v>18</v>
      </c>
      <c r="B4015" s="4" t="s">
        <v>11</v>
      </c>
      <c r="C4015" s="4">
        <v>7.78</v>
      </c>
      <c r="D4015" s="4">
        <v>1.8</v>
      </c>
      <c r="E4015" s="4">
        <v>0.15</v>
      </c>
      <c r="F4015" s="4">
        <v>9.68</v>
      </c>
      <c r="G4015" s="4">
        <v>5013</v>
      </c>
      <c r="H4015" s="4">
        <v>-15.682</v>
      </c>
      <c r="I4015" s="4">
        <v>-1.5680000000000001</v>
      </c>
      <c r="J4015" s="4"/>
      <c r="K4015" s="4" t="str">
        <f>IF(AND(A4015="San_console_Cantilever", H4015 &lt; 0),  "ĐÚNG","SAI DẤU MOMEN")</f>
        <v>ĐÚNG</v>
      </c>
      <c r="L4015" s="4" t="str">
        <f t="shared" si="315"/>
        <v>ĐÚNG</v>
      </c>
      <c r="M4015" s="5" t="str" cm="1">
        <f t="array" ref="M4015">_xlfn.IFS(A4015="Ban_dam_1_phuong", IF(ABS(H4015 / (0.8 * (F4015 * D4015^2 / 8)) - 1) &lt; 0.01, "ĐÚNG", "SAI"), A4015="Ban_ke_4_canh_2_phuong", IF(ABS(H4015 / (0.045 * F4015 * D4015^2) - 1) &lt; 0.01, "ĐÚNG", "SAI"), A4015="San_phang_Flat_Slab", IF(ABS(H4015 / ((0.6 * (F4015 * C4015 * D4015^2 / 8)) / D4015) - 1) &lt; 0.01, "ĐÚNG", "SAI"), A4015="San_console_Cantilever", IF(ABS(H4015 / (-1 * (F4015 * D4015^2 / 2)) - 1) &lt; 0.01, "ĐÚNG", "SAI"), A4015="San_o_co_Waffle_Slab", IF(ABS(H4015 / (0.048 * F4015 * D4015^2) - 1) &lt; 0.01, "ĐÚNG", "SAI"))</f>
        <v>ĐÚNG</v>
      </c>
    </row>
    <row r="4016" spans="1:13" x14ac:dyDescent="0.3">
      <c r="A4016" s="4" t="s">
        <v>12</v>
      </c>
      <c r="B4016" s="4" t="s">
        <v>15</v>
      </c>
      <c r="C4016" s="4">
        <v>6.57</v>
      </c>
      <c r="D4016" s="4">
        <v>6.25</v>
      </c>
      <c r="E4016" s="4">
        <v>0.28000000000000003</v>
      </c>
      <c r="F4016" s="4">
        <v>14.07</v>
      </c>
      <c r="G4016" s="4">
        <v>5014</v>
      </c>
      <c r="H4016" s="4">
        <v>43.331000000000003</v>
      </c>
      <c r="I4016" s="4">
        <v>27.48</v>
      </c>
      <c r="J4016" s="4"/>
      <c r="K4016" s="4"/>
      <c r="L4016" s="4" t="str">
        <f t="shared" si="315"/>
        <v>ĐÚNG</v>
      </c>
      <c r="M4016" s="5" t="str" cm="1">
        <f t="array" ref="M4016">_xlfn.IFS(A4016="Ban_dam_1_phuong", IF(ABS(H4016 / (0.8 * (F4016 * D4016^2 / 8)) - 1) &lt; 0.01, "ĐÚNG", "SAI"), A4016="Ban_ke_4_canh_2_phuong", IF(ABS(H4016 / (0.045 * F4016 * D4016^2) - 1) &lt; 0.01, "ĐÚNG", "SAI"), A4016="San_phang_Flat_Slab", IF(ABS(H4016 / ((0.6 * (F4016 * C4016 * D4016^2 / 8)) / D4016) - 1) &lt; 0.01, "ĐÚNG", "SAI"), A4016="San_console_Cantilever", IF(ABS(H4016 / (-1 * (F4016 * D4016^2 / 2)) - 1) &lt; 0.01, "ĐÚNG", "SAI"), A4016="San_o_co_Waffle_Slab", IF(ABS(H4016 / (0.048 * F4016 * D4016^2) - 1) &lt; 0.01, "ĐÚNG", "SAI"))</f>
        <v>ĐÚNG</v>
      </c>
    </row>
    <row r="4017" spans="1:13" x14ac:dyDescent="0.3">
      <c r="A4017" s="4" t="s">
        <v>16</v>
      </c>
      <c r="B4017" s="4" t="s">
        <v>15</v>
      </c>
      <c r="C4017" s="4">
        <v>8.07</v>
      </c>
      <c r="D4017" s="4">
        <v>2.83</v>
      </c>
      <c r="E4017" s="4">
        <v>0.13</v>
      </c>
      <c r="F4017" s="4">
        <v>9.01</v>
      </c>
      <c r="G4017" s="4">
        <v>5015</v>
      </c>
      <c r="H4017" s="4">
        <v>7.2160000000000002</v>
      </c>
      <c r="I4017" s="4">
        <v>1.4430000000000001</v>
      </c>
      <c r="J4017" s="4" t="str">
        <f t="shared" ref="J4017:J4018" si="319">IF(AND(A4017="Ban_dam_1_phuong", C4017/D4017 &gt; 2),"ĐÚNG", "SAI HÌNH HỌC" )</f>
        <v>ĐÚNG</v>
      </c>
      <c r="K4017" s="4"/>
      <c r="L4017" s="4" t="str">
        <f t="shared" si="315"/>
        <v>ĐÚNG</v>
      </c>
      <c r="M4017" s="5" t="str" cm="1">
        <f t="array" ref="M4017">_xlfn.IFS(A4017="Ban_dam_1_phuong", IF(ABS(H4017 / (0.8 * (F4017 * D4017^2 / 8)) - 1) &lt; 0.01, "ĐÚNG", "SAI"), A4017="Ban_ke_4_canh_2_phuong", IF(ABS(H4017 / (0.045 * F4017 * D4017^2) - 1) &lt; 0.01, "ĐÚNG", "SAI"), A4017="San_phang_Flat_Slab", IF(ABS(H4017 / ((0.6 * (F4017 * C4017 * D4017^2 / 8)) / D4017) - 1) &lt; 0.01, "ĐÚNG", "SAI"), A4017="San_console_Cantilever", IF(ABS(H4017 / (-1 * (F4017 * D4017^2 / 2)) - 1) &lt; 0.01, "ĐÚNG", "SAI"), A4017="San_o_co_Waffle_Slab", IF(ABS(H4017 / (0.048 * F4017 * D4017^2) - 1) &lt; 0.01, "ĐÚNG", "SAI"))</f>
        <v>ĐÚNG</v>
      </c>
    </row>
    <row r="4018" spans="1:13" x14ac:dyDescent="0.3">
      <c r="A4018" s="4" t="s">
        <v>16</v>
      </c>
      <c r="B4018" s="4" t="s">
        <v>15</v>
      </c>
      <c r="C4018" s="4">
        <v>12.16</v>
      </c>
      <c r="D4018" s="4">
        <v>3.8</v>
      </c>
      <c r="E4018" s="4">
        <v>0.14000000000000001</v>
      </c>
      <c r="F4018" s="4">
        <v>9.35</v>
      </c>
      <c r="G4018" s="4">
        <v>5016</v>
      </c>
      <c r="H4018" s="4">
        <v>13.500999999999999</v>
      </c>
      <c r="I4018" s="4">
        <v>2.7</v>
      </c>
      <c r="J4018" s="4" t="str">
        <f t="shared" si="319"/>
        <v>ĐÚNG</v>
      </c>
      <c r="K4018" s="4"/>
      <c r="L4018" s="4" t="str">
        <f t="shared" si="315"/>
        <v>ĐÚNG</v>
      </c>
      <c r="M4018" s="5" t="str" cm="1">
        <f t="array" ref="M4018">_xlfn.IFS(A4018="Ban_dam_1_phuong", IF(ABS(H4018 / (0.8 * (F4018 * D4018^2 / 8)) - 1) &lt; 0.01, "ĐÚNG", "SAI"), A4018="Ban_ke_4_canh_2_phuong", IF(ABS(H4018 / (0.045 * F4018 * D4018^2) - 1) &lt; 0.01, "ĐÚNG", "SAI"), A4018="San_phang_Flat_Slab", IF(ABS(H4018 / ((0.6 * (F4018 * C4018 * D4018^2 / 8)) / D4018) - 1) &lt; 0.01, "ĐÚNG", "SAI"), A4018="San_console_Cantilever", IF(ABS(H4018 / (-1 * (F4018 * D4018^2 / 2)) - 1) &lt; 0.01, "ĐÚNG", "SAI"), A4018="San_o_co_Waffle_Slab", IF(ABS(H4018 / (0.048 * F4018 * D4018^2) - 1) &lt; 0.01, "ĐÚNG", "SAI"))</f>
        <v>ĐÚNG</v>
      </c>
    </row>
    <row r="4019" spans="1:13" x14ac:dyDescent="0.3">
      <c r="A4019" s="4" t="s">
        <v>14</v>
      </c>
      <c r="B4019" s="4" t="s">
        <v>17</v>
      </c>
      <c r="C4019" s="4">
        <v>15.7</v>
      </c>
      <c r="D4019" s="4">
        <v>10.62</v>
      </c>
      <c r="E4019" s="4">
        <v>0.48</v>
      </c>
      <c r="F4019" s="4">
        <v>12.05</v>
      </c>
      <c r="G4019" s="4">
        <v>5017</v>
      </c>
      <c r="H4019" s="4">
        <v>65.233999999999995</v>
      </c>
      <c r="I4019" s="4">
        <v>142.57</v>
      </c>
      <c r="J4019" s="4"/>
      <c r="K4019" s="4"/>
      <c r="L4019" s="4" t="str">
        <f t="shared" si="315"/>
        <v>ĐÚNG</v>
      </c>
      <c r="M4019" s="5" t="str" cm="1">
        <f t="array" ref="M4019">_xlfn.IFS(A4019="Ban_dam_1_phuong", IF(ABS(H4019 / (0.8 * (F4019 * D4019^2 / 8)) - 1) &lt; 0.01, "ĐÚNG", "SAI"), A4019="Ban_ke_4_canh_2_phuong", IF(ABS(H4019 / (0.045 * F4019 * D4019^2) - 1) &lt; 0.01, "ĐÚNG", "SAI"), A4019="San_phang_Flat_Slab", IF(ABS(H4019 / ((0.6 * (F4019 * C4019 * D4019^2 / 8)) / D4019) - 1) &lt; 0.01, "ĐÚNG", "SAI"), A4019="San_console_Cantilever", IF(ABS(H4019 / (-1 * (F4019 * D4019^2 / 2)) - 1) &lt; 0.01, "ĐÚNG", "SAI"), A4019="San_o_co_Waffle_Slab", IF(ABS(H4019 / (0.048 * F4019 * D4019^2) - 1) &lt; 0.01, "ĐÚNG", "SAI"))</f>
        <v>ĐÚNG</v>
      </c>
    </row>
    <row r="4020" spans="1:13" x14ac:dyDescent="0.3">
      <c r="A4020" s="4" t="s">
        <v>18</v>
      </c>
      <c r="B4020" s="4" t="s">
        <v>13</v>
      </c>
      <c r="C4020" s="4">
        <v>5.94</v>
      </c>
      <c r="D4020" s="4">
        <v>1.29</v>
      </c>
      <c r="E4020" s="4">
        <v>0.14000000000000001</v>
      </c>
      <c r="F4020" s="4">
        <v>9.35</v>
      </c>
      <c r="G4020" s="4">
        <v>5018</v>
      </c>
      <c r="H4020" s="4">
        <v>-7.78</v>
      </c>
      <c r="I4020" s="4">
        <v>-0.77800000000000002</v>
      </c>
      <c r="J4020" s="4"/>
      <c r="K4020" s="4" t="str">
        <f>IF(AND(A4020="San_console_Cantilever", H4020 &lt; 0),  "ĐÚNG","SAI DẤU MOMEN")</f>
        <v>ĐÚNG</v>
      </c>
      <c r="L4020" s="4" t="str">
        <f t="shared" si="315"/>
        <v>ĐÚNG</v>
      </c>
      <c r="M4020" s="5" t="str" cm="1">
        <f t="array" ref="M4020">_xlfn.IFS(A4020="Ban_dam_1_phuong", IF(ABS(H4020 / (0.8 * (F4020 * D4020^2 / 8)) - 1) &lt; 0.01, "ĐÚNG", "SAI"), A4020="Ban_ke_4_canh_2_phuong", IF(ABS(H4020 / (0.045 * F4020 * D4020^2) - 1) &lt; 0.01, "ĐÚNG", "SAI"), A4020="San_phang_Flat_Slab", IF(ABS(H4020 / ((0.6 * (F4020 * C4020 * D4020^2 / 8)) / D4020) - 1) &lt; 0.01, "ĐÚNG", "SAI"), A4020="San_console_Cantilever", IF(ABS(H4020 / (-1 * (F4020 * D4020^2 / 2)) - 1) &lt; 0.01, "ĐÚNG", "SAI"), A4020="San_o_co_Waffle_Slab", IF(ABS(H4020 / (0.048 * F4020 * D4020^2) - 1) &lt; 0.01, "ĐÚNG", "SAI"))</f>
        <v>ĐÚNG</v>
      </c>
    </row>
    <row r="4021" spans="1:13" x14ac:dyDescent="0.3">
      <c r="A4021" s="4" t="s">
        <v>14</v>
      </c>
      <c r="B4021" s="4" t="s">
        <v>15</v>
      </c>
      <c r="C4021" s="4">
        <v>16.440000000000001</v>
      </c>
      <c r="D4021" s="4">
        <v>11.98</v>
      </c>
      <c r="E4021" s="4">
        <v>0.37</v>
      </c>
      <c r="F4021" s="4">
        <v>10.36</v>
      </c>
      <c r="G4021" s="4">
        <v>5019</v>
      </c>
      <c r="H4021" s="4">
        <v>71.37</v>
      </c>
      <c r="I4021" s="4">
        <v>134.40199999999999</v>
      </c>
      <c r="J4021" s="4"/>
      <c r="K4021" s="4"/>
      <c r="L4021" s="4" t="str">
        <f t="shared" si="315"/>
        <v>ĐÚNG</v>
      </c>
      <c r="M4021" s="5" t="str" cm="1">
        <f t="array" ref="M4021">_xlfn.IFS(A4021="Ban_dam_1_phuong", IF(ABS(H4021 / (0.8 * (F4021 * D4021^2 / 8)) - 1) &lt; 0.01, "ĐÚNG", "SAI"), A4021="Ban_ke_4_canh_2_phuong", IF(ABS(H4021 / (0.045 * F4021 * D4021^2) - 1) &lt; 0.01, "ĐÚNG", "SAI"), A4021="San_phang_Flat_Slab", IF(ABS(H4021 / ((0.6 * (F4021 * C4021 * D4021^2 / 8)) / D4021) - 1) &lt; 0.01, "ĐÚNG", "SAI"), A4021="San_console_Cantilever", IF(ABS(H4021 / (-1 * (F4021 * D4021^2 / 2)) - 1) &lt; 0.01, "ĐÚNG", "SAI"), A4021="San_o_co_Waffle_Slab", IF(ABS(H4021 / (0.048 * F4021 * D4021^2) - 1) &lt; 0.01, "ĐÚNG", "SAI"))</f>
        <v>ĐÚNG</v>
      </c>
    </row>
    <row r="4022" spans="1:13" x14ac:dyDescent="0.3">
      <c r="A4022" s="4" t="s">
        <v>12</v>
      </c>
      <c r="B4022" s="4" t="s">
        <v>17</v>
      </c>
      <c r="C4022" s="4">
        <v>7.45</v>
      </c>
      <c r="D4022" s="4">
        <v>6.25</v>
      </c>
      <c r="E4022" s="4">
        <v>0.26</v>
      </c>
      <c r="F4022" s="4">
        <v>13.4</v>
      </c>
      <c r="G4022" s="4">
        <v>5020</v>
      </c>
      <c r="H4022" s="4">
        <v>46.795000000000002</v>
      </c>
      <c r="I4022" s="4">
        <v>26.172000000000001</v>
      </c>
      <c r="J4022" s="4"/>
      <c r="K4022" s="4"/>
      <c r="L4022" s="4" t="str">
        <f t="shared" si="315"/>
        <v>ĐÚNG</v>
      </c>
      <c r="M4022" s="5" t="str" cm="1">
        <f t="array" ref="M4022">_xlfn.IFS(A4022="Ban_dam_1_phuong", IF(ABS(H4022 / (0.8 * (F4022 * D4022^2 / 8)) - 1) &lt; 0.01, "ĐÚNG", "SAI"), A4022="Ban_ke_4_canh_2_phuong", IF(ABS(H4022 / (0.045 * F4022 * D4022^2) - 1) &lt; 0.01, "ĐÚNG", "SAI"), A4022="San_phang_Flat_Slab", IF(ABS(H4022 / ((0.6 * (F4022 * C4022 * D4022^2 / 8)) / D4022) - 1) &lt; 0.01, "ĐÚNG", "SAI"), A4022="San_console_Cantilever", IF(ABS(H4022 / (-1 * (F4022 * D4022^2 / 2)) - 1) &lt; 0.01, "ĐÚNG", "SAI"), A4022="San_o_co_Waffle_Slab", IF(ABS(H4022 / (0.048 * F4022 * D4022^2) - 1) &lt; 0.01, "ĐÚNG", "SAI"))</f>
        <v>ĐÚNG</v>
      </c>
    </row>
    <row r="4023" spans="1:13" x14ac:dyDescent="0.3">
      <c r="A4023" s="4" t="s">
        <v>12</v>
      </c>
      <c r="B4023" s="4" t="s">
        <v>10</v>
      </c>
      <c r="C4023" s="4">
        <v>7.21</v>
      </c>
      <c r="D4023" s="4">
        <v>7.01</v>
      </c>
      <c r="E4023" s="4">
        <v>0.21</v>
      </c>
      <c r="F4023" s="4">
        <v>11.71</v>
      </c>
      <c r="G4023" s="4">
        <v>5021</v>
      </c>
      <c r="H4023" s="4">
        <v>44.389000000000003</v>
      </c>
      <c r="I4023" s="4">
        <v>28.771999999999998</v>
      </c>
      <c r="J4023" s="4"/>
      <c r="K4023" s="4"/>
      <c r="L4023" s="4" t="str">
        <f t="shared" si="315"/>
        <v>ĐÚNG</v>
      </c>
      <c r="M4023" s="5" t="str" cm="1">
        <f t="array" ref="M4023">_xlfn.IFS(A4023="Ban_dam_1_phuong", IF(ABS(H4023 / (0.8 * (F4023 * D4023^2 / 8)) - 1) &lt; 0.01, "ĐÚNG", "SAI"), A4023="Ban_ke_4_canh_2_phuong", IF(ABS(H4023 / (0.045 * F4023 * D4023^2) - 1) &lt; 0.01, "ĐÚNG", "SAI"), A4023="San_phang_Flat_Slab", IF(ABS(H4023 / ((0.6 * (F4023 * C4023 * D4023^2 / 8)) / D4023) - 1) &lt; 0.01, "ĐÚNG", "SAI"), A4023="San_console_Cantilever", IF(ABS(H4023 / (-1 * (F4023 * D4023^2 / 2)) - 1) &lt; 0.01, "ĐÚNG", "SAI"), A4023="San_o_co_Waffle_Slab", IF(ABS(H4023 / (0.048 * F4023 * D4023^2) - 1) &lt; 0.01, "ĐÚNG", "SAI"))</f>
        <v>ĐÚNG</v>
      </c>
    </row>
    <row r="4024" spans="1:13" x14ac:dyDescent="0.3">
      <c r="A4024" s="4" t="s">
        <v>18</v>
      </c>
      <c r="B4024" s="4" t="s">
        <v>17</v>
      </c>
      <c r="C4024" s="4">
        <v>5.91</v>
      </c>
      <c r="D4024" s="4">
        <v>2.29</v>
      </c>
      <c r="E4024" s="4">
        <v>0.11</v>
      </c>
      <c r="F4024" s="4">
        <v>8.33</v>
      </c>
      <c r="G4024" s="4">
        <v>5022</v>
      </c>
      <c r="H4024" s="4">
        <v>-21.841999999999999</v>
      </c>
      <c r="I4024" s="4">
        <v>-2.1840000000000002</v>
      </c>
      <c r="J4024" s="4"/>
      <c r="K4024" s="4" t="str">
        <f t="shared" ref="K4024:K4025" si="320">IF(AND(A4024="San_console_Cantilever", H4024 &lt; 0),  "ĐÚNG","SAI DẤU MOMEN")</f>
        <v>ĐÚNG</v>
      </c>
      <c r="L4024" s="4" t="str">
        <f t="shared" si="315"/>
        <v>ĐÚNG</v>
      </c>
      <c r="M4024" s="5" t="str" cm="1">
        <f t="array" ref="M4024">_xlfn.IFS(A4024="Ban_dam_1_phuong", IF(ABS(H4024 / (0.8 * (F4024 * D4024^2 / 8)) - 1) &lt; 0.01, "ĐÚNG", "SAI"), A4024="Ban_ke_4_canh_2_phuong", IF(ABS(H4024 / (0.045 * F4024 * D4024^2) - 1) &lt; 0.01, "ĐÚNG", "SAI"), A4024="San_phang_Flat_Slab", IF(ABS(H4024 / ((0.6 * (F4024 * C4024 * D4024^2 / 8)) / D4024) - 1) &lt; 0.01, "ĐÚNG", "SAI"), A4024="San_console_Cantilever", IF(ABS(H4024 / (-1 * (F4024 * D4024^2 / 2)) - 1) &lt; 0.01, "ĐÚNG", "SAI"), A4024="San_o_co_Waffle_Slab", IF(ABS(H4024 / (0.048 * F4024 * D4024^2) - 1) &lt; 0.01, "ĐÚNG", "SAI"))</f>
        <v>ĐÚNG</v>
      </c>
    </row>
    <row r="4025" spans="1:13" x14ac:dyDescent="0.3">
      <c r="A4025" s="4" t="s">
        <v>18</v>
      </c>
      <c r="B4025" s="4" t="s">
        <v>17</v>
      </c>
      <c r="C4025" s="4">
        <v>7.64</v>
      </c>
      <c r="D4025" s="4">
        <v>2.35</v>
      </c>
      <c r="E4025" s="4">
        <v>0.13</v>
      </c>
      <c r="F4025" s="4">
        <v>9.01</v>
      </c>
      <c r="G4025" s="4">
        <v>5023</v>
      </c>
      <c r="H4025" s="4">
        <v>-24.879000000000001</v>
      </c>
      <c r="I4025" s="4">
        <v>-2.488</v>
      </c>
      <c r="J4025" s="4"/>
      <c r="K4025" s="4" t="str">
        <f t="shared" si="320"/>
        <v>ĐÚNG</v>
      </c>
      <c r="L4025" s="4" t="str">
        <f t="shared" si="315"/>
        <v>ĐÚNG</v>
      </c>
      <c r="M4025" s="5" t="str" cm="1">
        <f t="array" ref="M4025">_xlfn.IFS(A4025="Ban_dam_1_phuong", IF(ABS(H4025 / (0.8 * (F4025 * D4025^2 / 8)) - 1) &lt; 0.01, "ĐÚNG", "SAI"), A4025="Ban_ke_4_canh_2_phuong", IF(ABS(H4025 / (0.045 * F4025 * D4025^2) - 1) &lt; 0.01, "ĐÚNG", "SAI"), A4025="San_phang_Flat_Slab", IF(ABS(H4025 / ((0.6 * (F4025 * C4025 * D4025^2 / 8)) / D4025) - 1) &lt; 0.01, "ĐÚNG", "SAI"), A4025="San_console_Cantilever", IF(ABS(H4025 / (-1 * (F4025 * D4025^2 / 2)) - 1) &lt; 0.01, "ĐÚNG", "SAI"), A4025="San_o_co_Waffle_Slab", IF(ABS(H4025 / (0.048 * F4025 * D4025^2) - 1) &lt; 0.01, "ĐÚNG", "SAI"))</f>
        <v>ĐÚNG</v>
      </c>
    </row>
    <row r="4026" spans="1:13" x14ac:dyDescent="0.3">
      <c r="A4026" s="4" t="s">
        <v>9</v>
      </c>
      <c r="B4026" s="4" t="s">
        <v>11</v>
      </c>
      <c r="C4026" s="4">
        <v>8.0399999999999991</v>
      </c>
      <c r="D4026" s="4">
        <v>4.91</v>
      </c>
      <c r="E4026" s="4">
        <v>0.18</v>
      </c>
      <c r="F4026" s="4">
        <v>10.7</v>
      </c>
      <c r="G4026" s="4">
        <v>5024</v>
      </c>
      <c r="H4026" s="4">
        <v>11.608000000000001</v>
      </c>
      <c r="I4026" s="4">
        <v>24.207999999999998</v>
      </c>
      <c r="J4026" s="4"/>
      <c r="K4026" s="4"/>
      <c r="L4026" s="4" t="str">
        <f t="shared" si="315"/>
        <v>ĐÚNG</v>
      </c>
      <c r="M4026" s="5" t="str" cm="1">
        <f t="array" ref="M4026">_xlfn.IFS(A4026="Ban_dam_1_phuong", IF(ABS(H4026 / (0.8 * (F4026 * D4026^2 / 8)) - 1) &lt; 0.01, "ĐÚNG", "SAI"), A4026="Ban_ke_4_canh_2_phuong", IF(ABS(H4026 / (0.045 * F4026 * D4026^2) - 1) &lt; 0.01, "ĐÚNG", "SAI"), A4026="San_phang_Flat_Slab", IF(ABS(H4026 / ((0.6 * (F4026 * C4026 * D4026^2 / 8)) / D4026) - 1) &lt; 0.01, "ĐÚNG", "SAI"), A4026="San_console_Cantilever", IF(ABS(H4026 / (-1 * (F4026 * D4026^2 / 2)) - 1) &lt; 0.01, "ĐÚNG", "SAI"), A4026="San_o_co_Waffle_Slab", IF(ABS(H4026 / (0.048 * F4026 * D4026^2) - 1) &lt; 0.01, "ĐÚNG", "SAI"))</f>
        <v>ĐÚNG</v>
      </c>
    </row>
    <row r="4027" spans="1:13" x14ac:dyDescent="0.3">
      <c r="A4027" s="4" t="s">
        <v>18</v>
      </c>
      <c r="B4027" s="4" t="s">
        <v>13</v>
      </c>
      <c r="C4027" s="4">
        <v>5.34</v>
      </c>
      <c r="D4027" s="4">
        <v>1.54</v>
      </c>
      <c r="E4027" s="4">
        <v>0.13</v>
      </c>
      <c r="F4027" s="4">
        <v>9.01</v>
      </c>
      <c r="G4027" s="4">
        <v>5025</v>
      </c>
      <c r="H4027" s="4">
        <v>-10.683999999999999</v>
      </c>
      <c r="I4027" s="4">
        <v>-1.0680000000000001</v>
      </c>
      <c r="J4027" s="4"/>
      <c r="K4027" s="4" t="str">
        <f>IF(AND(A4027="San_console_Cantilever", H4027 &lt; 0),  "ĐÚNG","SAI DẤU MOMEN")</f>
        <v>ĐÚNG</v>
      </c>
      <c r="L4027" s="4" t="str">
        <f t="shared" si="315"/>
        <v>ĐÚNG</v>
      </c>
      <c r="M4027" s="5" t="str" cm="1">
        <f t="array" ref="M4027">_xlfn.IFS(A4027="Ban_dam_1_phuong", IF(ABS(H4027 / (0.8 * (F4027 * D4027^2 / 8)) - 1) &lt; 0.01, "ĐÚNG", "SAI"), A4027="Ban_ke_4_canh_2_phuong", IF(ABS(H4027 / (0.045 * F4027 * D4027^2) - 1) &lt; 0.01, "ĐÚNG", "SAI"), A4027="San_phang_Flat_Slab", IF(ABS(H4027 / ((0.6 * (F4027 * C4027 * D4027^2 / 8)) / D4027) - 1) &lt; 0.01, "ĐÚNG", "SAI"), A4027="San_console_Cantilever", IF(ABS(H4027 / (-1 * (F4027 * D4027^2 / 2)) - 1) &lt; 0.01, "ĐÚNG", "SAI"), A4027="San_o_co_Waffle_Slab", IF(ABS(H4027 / (0.048 * F4027 * D4027^2) - 1) &lt; 0.01, "ĐÚNG", "SAI"))</f>
        <v>ĐÚNG</v>
      </c>
    </row>
    <row r="4028" spans="1:13" x14ac:dyDescent="0.3">
      <c r="A4028" s="4" t="s">
        <v>14</v>
      </c>
      <c r="B4028" s="4" t="s">
        <v>17</v>
      </c>
      <c r="C4028" s="4">
        <v>13.14</v>
      </c>
      <c r="D4028" s="4">
        <v>9.3699999999999992</v>
      </c>
      <c r="E4028" s="4">
        <v>0.36</v>
      </c>
      <c r="F4028" s="4">
        <v>10.02</v>
      </c>
      <c r="G4028" s="4">
        <v>5026</v>
      </c>
      <c r="H4028" s="4">
        <v>42.226999999999997</v>
      </c>
      <c r="I4028" s="4">
        <v>83.042000000000002</v>
      </c>
      <c r="J4028" s="4"/>
      <c r="K4028" s="4"/>
      <c r="L4028" s="4" t="str">
        <f t="shared" si="315"/>
        <v>ĐÚNG</v>
      </c>
      <c r="M4028" s="5" t="str" cm="1">
        <f t="array" ref="M4028">_xlfn.IFS(A4028="Ban_dam_1_phuong", IF(ABS(H4028 / (0.8 * (F4028 * D4028^2 / 8)) - 1) &lt; 0.01, "ĐÚNG", "SAI"), A4028="Ban_ke_4_canh_2_phuong", IF(ABS(H4028 / (0.045 * F4028 * D4028^2) - 1) &lt; 0.01, "ĐÚNG", "SAI"), A4028="San_phang_Flat_Slab", IF(ABS(H4028 / ((0.6 * (F4028 * C4028 * D4028^2 / 8)) / D4028) - 1) &lt; 0.01, "ĐÚNG", "SAI"), A4028="San_console_Cantilever", IF(ABS(H4028 / (-1 * (F4028 * D4028^2 / 2)) - 1) &lt; 0.01, "ĐÚNG", "SAI"), A4028="San_o_co_Waffle_Slab", IF(ABS(H4028 / (0.048 * F4028 * D4028^2) - 1) &lt; 0.01, "ĐÚNG", "SAI"))</f>
        <v>ĐÚNG</v>
      </c>
    </row>
    <row r="4029" spans="1:13" x14ac:dyDescent="0.3">
      <c r="A4029" s="4" t="s">
        <v>14</v>
      </c>
      <c r="B4029" s="4" t="s">
        <v>13</v>
      </c>
      <c r="C4029" s="4">
        <v>12.55</v>
      </c>
      <c r="D4029" s="4">
        <v>10.220000000000001</v>
      </c>
      <c r="E4029" s="4">
        <v>0.47</v>
      </c>
      <c r="F4029" s="4">
        <v>11.71</v>
      </c>
      <c r="G4029" s="4">
        <v>5027</v>
      </c>
      <c r="H4029" s="4">
        <v>58.707999999999998</v>
      </c>
      <c r="I4029" s="4">
        <v>88.528999999999996</v>
      </c>
      <c r="J4029" s="4"/>
      <c r="K4029" s="4"/>
      <c r="L4029" s="4" t="str">
        <f t="shared" si="315"/>
        <v>ĐÚNG</v>
      </c>
      <c r="M4029" s="5" t="str" cm="1">
        <f t="array" ref="M4029">_xlfn.IFS(A4029="Ban_dam_1_phuong", IF(ABS(H4029 / (0.8 * (F4029 * D4029^2 / 8)) - 1) &lt; 0.01, "ĐÚNG", "SAI"), A4029="Ban_ke_4_canh_2_phuong", IF(ABS(H4029 / (0.045 * F4029 * D4029^2) - 1) &lt; 0.01, "ĐÚNG", "SAI"), A4029="San_phang_Flat_Slab", IF(ABS(H4029 / ((0.6 * (F4029 * C4029 * D4029^2 / 8)) / D4029) - 1) &lt; 0.01, "ĐÚNG", "SAI"), A4029="San_console_Cantilever", IF(ABS(H4029 / (-1 * (F4029 * D4029^2 / 2)) - 1) &lt; 0.01, "ĐÚNG", "SAI"), A4029="San_o_co_Waffle_Slab", IF(ABS(H4029 / (0.048 * F4029 * D4029^2) - 1) &lt; 0.01, "ĐÚNG", "SAI"))</f>
        <v>ĐÚNG</v>
      </c>
    </row>
    <row r="4030" spans="1:13" x14ac:dyDescent="0.3">
      <c r="A4030" s="4" t="s">
        <v>18</v>
      </c>
      <c r="B4030" s="4" t="s">
        <v>13</v>
      </c>
      <c r="C4030" s="4">
        <v>3.35</v>
      </c>
      <c r="D4030" s="4">
        <v>1.3</v>
      </c>
      <c r="E4030" s="4">
        <v>0.11</v>
      </c>
      <c r="F4030" s="4">
        <v>8.33</v>
      </c>
      <c r="G4030" s="4">
        <v>5028</v>
      </c>
      <c r="H4030" s="4">
        <v>-7.0389999999999997</v>
      </c>
      <c r="I4030" s="4">
        <v>-0.70399999999999996</v>
      </c>
      <c r="J4030" s="4"/>
      <c r="K4030" s="4" t="str">
        <f t="shared" ref="K4030:K4031" si="321">IF(AND(A4030="San_console_Cantilever", H4030 &lt; 0),  "ĐÚNG","SAI DẤU MOMEN")</f>
        <v>ĐÚNG</v>
      </c>
      <c r="L4030" s="4" t="str">
        <f t="shared" si="315"/>
        <v>ĐÚNG</v>
      </c>
      <c r="M4030" s="5" t="str" cm="1">
        <f t="array" ref="M4030">_xlfn.IFS(A4030="Ban_dam_1_phuong", IF(ABS(H4030 / (0.8 * (F4030 * D4030^2 / 8)) - 1) &lt; 0.01, "ĐÚNG", "SAI"), A4030="Ban_ke_4_canh_2_phuong", IF(ABS(H4030 / (0.045 * F4030 * D4030^2) - 1) &lt; 0.01, "ĐÚNG", "SAI"), A4030="San_phang_Flat_Slab", IF(ABS(H4030 / ((0.6 * (F4030 * C4030 * D4030^2 / 8)) / D4030) - 1) &lt; 0.01, "ĐÚNG", "SAI"), A4030="San_console_Cantilever", IF(ABS(H4030 / (-1 * (F4030 * D4030^2 / 2)) - 1) &lt; 0.01, "ĐÚNG", "SAI"), A4030="San_o_co_Waffle_Slab", IF(ABS(H4030 / (0.048 * F4030 * D4030^2) - 1) &lt; 0.01, "ĐÚNG", "SAI"))</f>
        <v>ĐÚNG</v>
      </c>
    </row>
    <row r="4031" spans="1:13" x14ac:dyDescent="0.3">
      <c r="A4031" s="4" t="s">
        <v>18</v>
      </c>
      <c r="B4031" s="4" t="s">
        <v>11</v>
      </c>
      <c r="C4031" s="4">
        <v>4.82</v>
      </c>
      <c r="D4031" s="4">
        <v>1.21</v>
      </c>
      <c r="E4031" s="4">
        <v>0.13</v>
      </c>
      <c r="F4031" s="4">
        <v>9.01</v>
      </c>
      <c r="G4031" s="4">
        <v>5029</v>
      </c>
      <c r="H4031" s="4">
        <v>-6.5960000000000001</v>
      </c>
      <c r="I4031" s="4">
        <v>-0.66</v>
      </c>
      <c r="J4031" s="4"/>
      <c r="K4031" s="4" t="str">
        <f t="shared" si="321"/>
        <v>ĐÚNG</v>
      </c>
      <c r="L4031" s="4" t="str">
        <f t="shared" si="315"/>
        <v>ĐÚNG</v>
      </c>
      <c r="M4031" s="5" t="str" cm="1">
        <f t="array" ref="M4031">_xlfn.IFS(A4031="Ban_dam_1_phuong", IF(ABS(H4031 / (0.8 * (F4031 * D4031^2 / 8)) - 1) &lt; 0.01, "ĐÚNG", "SAI"), A4031="Ban_ke_4_canh_2_phuong", IF(ABS(H4031 / (0.045 * F4031 * D4031^2) - 1) &lt; 0.01, "ĐÚNG", "SAI"), A4031="San_phang_Flat_Slab", IF(ABS(H4031 / ((0.6 * (F4031 * C4031 * D4031^2 / 8)) / D4031) - 1) &lt; 0.01, "ĐÚNG", "SAI"), A4031="San_console_Cantilever", IF(ABS(H4031 / (-1 * (F4031 * D4031^2 / 2)) - 1) &lt; 0.01, "ĐÚNG", "SAI"), A4031="San_o_co_Waffle_Slab", IF(ABS(H4031 / (0.048 * F4031 * D4031^2) - 1) &lt; 0.01, "ĐÚNG", "SAI"))</f>
        <v>ĐÚNG</v>
      </c>
    </row>
    <row r="4032" spans="1:13" x14ac:dyDescent="0.3">
      <c r="A4032" s="4" t="s">
        <v>14</v>
      </c>
      <c r="B4032" s="4" t="s">
        <v>13</v>
      </c>
      <c r="C4032" s="4">
        <v>15.7</v>
      </c>
      <c r="D4032" s="4">
        <v>11.26</v>
      </c>
      <c r="E4032" s="4">
        <v>0.38</v>
      </c>
      <c r="F4032" s="4">
        <v>10.36</v>
      </c>
      <c r="G4032" s="4">
        <v>5030</v>
      </c>
      <c r="H4032" s="4">
        <v>63.048999999999999</v>
      </c>
      <c r="I4032" s="4">
        <v>122.575</v>
      </c>
      <c r="J4032" s="4"/>
      <c r="K4032" s="4"/>
      <c r="L4032" s="4" t="str">
        <f t="shared" si="315"/>
        <v>ĐÚNG</v>
      </c>
      <c r="M4032" s="5" t="str" cm="1">
        <f t="array" ref="M4032">_xlfn.IFS(A4032="Ban_dam_1_phuong", IF(ABS(H4032 / (0.8 * (F4032 * D4032^2 / 8)) - 1) &lt; 0.01, "ĐÚNG", "SAI"), A4032="Ban_ke_4_canh_2_phuong", IF(ABS(H4032 / (0.045 * F4032 * D4032^2) - 1) &lt; 0.01, "ĐÚNG", "SAI"), A4032="San_phang_Flat_Slab", IF(ABS(H4032 / ((0.6 * (F4032 * C4032 * D4032^2 / 8)) / D4032) - 1) &lt; 0.01, "ĐÚNG", "SAI"), A4032="San_console_Cantilever", IF(ABS(H4032 / (-1 * (F4032 * D4032^2 / 2)) - 1) &lt; 0.01, "ĐÚNG", "SAI"), A4032="San_o_co_Waffle_Slab", IF(ABS(H4032 / (0.048 * F4032 * D4032^2) - 1) &lt; 0.01, "ĐÚNG", "SAI"))</f>
        <v>ĐÚNG</v>
      </c>
    </row>
    <row r="4033" spans="1:13" x14ac:dyDescent="0.3">
      <c r="A4033" s="4" t="s">
        <v>14</v>
      </c>
      <c r="B4033" s="4" t="s">
        <v>13</v>
      </c>
      <c r="C4033" s="4">
        <v>10.39</v>
      </c>
      <c r="D4033" s="4">
        <v>8.4</v>
      </c>
      <c r="E4033" s="4">
        <v>0.49</v>
      </c>
      <c r="F4033" s="4">
        <v>12.05</v>
      </c>
      <c r="G4033" s="4">
        <v>5031</v>
      </c>
      <c r="H4033" s="4">
        <v>40.811999999999998</v>
      </c>
      <c r="I4033" s="4">
        <v>62.439</v>
      </c>
      <c r="J4033" s="4"/>
      <c r="K4033" s="4"/>
      <c r="L4033" s="4" t="str">
        <f t="shared" si="315"/>
        <v>ĐÚNG</v>
      </c>
      <c r="M4033" s="5" t="str" cm="1">
        <f t="array" ref="M4033">_xlfn.IFS(A4033="Ban_dam_1_phuong", IF(ABS(H4033 / (0.8 * (F4033 * D4033^2 / 8)) - 1) &lt; 0.01, "ĐÚNG", "SAI"), A4033="Ban_ke_4_canh_2_phuong", IF(ABS(H4033 / (0.045 * F4033 * D4033^2) - 1) &lt; 0.01, "ĐÚNG", "SAI"), A4033="San_phang_Flat_Slab", IF(ABS(H4033 / ((0.6 * (F4033 * C4033 * D4033^2 / 8)) / D4033) - 1) &lt; 0.01, "ĐÚNG", "SAI"), A4033="San_console_Cantilever", IF(ABS(H4033 / (-1 * (F4033 * D4033^2 / 2)) - 1) &lt; 0.01, "ĐÚNG", "SAI"), A4033="San_o_co_Waffle_Slab", IF(ABS(H4033 / (0.048 * F4033 * D4033^2) - 1) &lt; 0.01, "ĐÚNG", "SAI"))</f>
        <v>ĐÚNG</v>
      </c>
    </row>
    <row r="4034" spans="1:13" x14ac:dyDescent="0.3">
      <c r="A4034" s="4" t="s">
        <v>9</v>
      </c>
      <c r="B4034" s="4" t="s">
        <v>17</v>
      </c>
      <c r="C4034" s="4">
        <v>7.38</v>
      </c>
      <c r="D4034" s="4">
        <v>5.53</v>
      </c>
      <c r="E4034" s="4">
        <v>0.19</v>
      </c>
      <c r="F4034" s="4">
        <v>11.03</v>
      </c>
      <c r="G4034" s="4">
        <v>5032</v>
      </c>
      <c r="H4034" s="4">
        <v>15.179</v>
      </c>
      <c r="I4034" s="4">
        <v>21.026</v>
      </c>
      <c r="J4034" s="4"/>
      <c r="K4034" s="4"/>
      <c r="L4034" s="4" t="str">
        <f t="shared" si="315"/>
        <v>ĐÚNG</v>
      </c>
      <c r="M4034" s="5" t="str" cm="1">
        <f t="array" ref="M4034">_xlfn.IFS(A4034="Ban_dam_1_phuong", IF(ABS(H4034 / (0.8 * (F4034 * D4034^2 / 8)) - 1) &lt; 0.01, "ĐÚNG", "SAI"), A4034="Ban_ke_4_canh_2_phuong", IF(ABS(H4034 / (0.045 * F4034 * D4034^2) - 1) &lt; 0.01, "ĐÚNG", "SAI"), A4034="San_phang_Flat_Slab", IF(ABS(H4034 / ((0.6 * (F4034 * C4034 * D4034^2 / 8)) / D4034) - 1) &lt; 0.01, "ĐÚNG", "SAI"), A4034="San_console_Cantilever", IF(ABS(H4034 / (-1 * (F4034 * D4034^2 / 2)) - 1) &lt; 0.01, "ĐÚNG", "SAI"), A4034="San_o_co_Waffle_Slab", IF(ABS(H4034 / (0.048 * F4034 * D4034^2) - 1) &lt; 0.01, "ĐÚNG", "SAI"))</f>
        <v>ĐÚNG</v>
      </c>
    </row>
    <row r="4035" spans="1:13" x14ac:dyDescent="0.3">
      <c r="A4035" s="4" t="s">
        <v>18</v>
      </c>
      <c r="B4035" s="4" t="s">
        <v>10</v>
      </c>
      <c r="C4035" s="4">
        <v>6.82</v>
      </c>
      <c r="D4035" s="4">
        <v>1.33</v>
      </c>
      <c r="E4035" s="4">
        <v>0.11</v>
      </c>
      <c r="F4035" s="4">
        <v>8.33</v>
      </c>
      <c r="G4035" s="4">
        <v>5033</v>
      </c>
      <c r="H4035" s="4">
        <v>-7.367</v>
      </c>
      <c r="I4035" s="4">
        <v>-0.73699999999999999</v>
      </c>
      <c r="J4035" s="4"/>
      <c r="K4035" s="4" t="str">
        <f>IF(AND(A4035="San_console_Cantilever", H4035 &lt; 0),  "ĐÚNG","SAI DẤU MOMEN")</f>
        <v>ĐÚNG</v>
      </c>
      <c r="L4035" s="4" t="str">
        <f t="shared" si="315"/>
        <v>ĐÚNG</v>
      </c>
      <c r="M4035" s="5" t="str" cm="1">
        <f t="array" ref="M4035">_xlfn.IFS(A4035="Ban_dam_1_phuong", IF(ABS(H4035 / (0.8 * (F4035 * D4035^2 / 8)) - 1) &lt; 0.01, "ĐÚNG", "SAI"), A4035="Ban_ke_4_canh_2_phuong", IF(ABS(H4035 / (0.045 * F4035 * D4035^2) - 1) &lt; 0.01, "ĐÚNG", "SAI"), A4035="San_phang_Flat_Slab", IF(ABS(H4035 / ((0.6 * (F4035 * C4035 * D4035^2 / 8)) / D4035) - 1) &lt; 0.01, "ĐÚNG", "SAI"), A4035="San_console_Cantilever", IF(ABS(H4035 / (-1 * (F4035 * D4035^2 / 2)) - 1) &lt; 0.01, "ĐÚNG", "SAI"), A4035="San_o_co_Waffle_Slab", IF(ABS(H4035 / (0.048 * F4035 * D4035^2) - 1) &lt; 0.01, "ĐÚNG", "SAI"))</f>
        <v>ĐÚNG</v>
      </c>
    </row>
    <row r="4036" spans="1:13" x14ac:dyDescent="0.3">
      <c r="A4036" s="4" t="s">
        <v>9</v>
      </c>
      <c r="B4036" s="4" t="s">
        <v>10</v>
      </c>
      <c r="C4036" s="4">
        <v>7.14</v>
      </c>
      <c r="D4036" s="4">
        <v>5.88</v>
      </c>
      <c r="E4036" s="4">
        <v>0.13</v>
      </c>
      <c r="F4036" s="4">
        <v>9.01</v>
      </c>
      <c r="G4036" s="4">
        <v>5034</v>
      </c>
      <c r="H4036" s="4">
        <v>14.018000000000001</v>
      </c>
      <c r="I4036" s="4">
        <v>16.076000000000001</v>
      </c>
      <c r="J4036" s="4"/>
      <c r="K4036" s="4"/>
      <c r="L4036" s="4" t="str">
        <f t="shared" ref="L4036:L4099" si="322">IF(ABS(F4036 - IF(A4036="San_o_co_Waffle_Slab", 1.35*(ROUND(E4036*0.45, 2)*25+1.2)+1.5*2, 1.35*(E4036*25+1.2)+1.5*2)) &lt; 0.01, "ĐÚNG", "SAI")</f>
        <v>ĐÚNG</v>
      </c>
      <c r="M4036" s="5" t="str" cm="1">
        <f t="array" ref="M4036">_xlfn.IFS(A4036="Ban_dam_1_phuong", IF(ABS(H4036 / (0.8 * (F4036 * D4036^2 / 8)) - 1) &lt; 0.01, "ĐÚNG", "SAI"), A4036="Ban_ke_4_canh_2_phuong", IF(ABS(H4036 / (0.045 * F4036 * D4036^2) - 1) &lt; 0.01, "ĐÚNG", "SAI"), A4036="San_phang_Flat_Slab", IF(ABS(H4036 / ((0.6 * (F4036 * C4036 * D4036^2 / 8)) / D4036) - 1) &lt; 0.01, "ĐÚNG", "SAI"), A4036="San_console_Cantilever", IF(ABS(H4036 / (-1 * (F4036 * D4036^2 / 2)) - 1) &lt; 0.01, "ĐÚNG", "SAI"), A4036="San_o_co_Waffle_Slab", IF(ABS(H4036 / (0.048 * F4036 * D4036^2) - 1) &lt; 0.01, "ĐÚNG", "SAI"))</f>
        <v>ĐÚNG</v>
      </c>
    </row>
    <row r="4037" spans="1:13" x14ac:dyDescent="0.3">
      <c r="A4037" s="4" t="s">
        <v>18</v>
      </c>
      <c r="B4037" s="4" t="s">
        <v>15</v>
      </c>
      <c r="C4037" s="4">
        <v>5.19</v>
      </c>
      <c r="D4037" s="4">
        <v>1.8</v>
      </c>
      <c r="E4037" s="4">
        <v>0.1</v>
      </c>
      <c r="F4037" s="4">
        <v>8</v>
      </c>
      <c r="G4037" s="4">
        <v>5035</v>
      </c>
      <c r="H4037" s="4">
        <v>-12.96</v>
      </c>
      <c r="I4037" s="4">
        <v>-1.296</v>
      </c>
      <c r="J4037" s="4"/>
      <c r="K4037" s="4" t="str">
        <f>IF(AND(A4037="San_console_Cantilever", H4037 &lt; 0),  "ĐÚNG","SAI DẤU MOMEN")</f>
        <v>ĐÚNG</v>
      </c>
      <c r="L4037" s="4" t="str">
        <f t="shared" si="322"/>
        <v>ĐÚNG</v>
      </c>
      <c r="M4037" s="5" t="str" cm="1">
        <f t="array" ref="M4037">_xlfn.IFS(A4037="Ban_dam_1_phuong", IF(ABS(H4037 / (0.8 * (F4037 * D4037^2 / 8)) - 1) &lt; 0.01, "ĐÚNG", "SAI"), A4037="Ban_ke_4_canh_2_phuong", IF(ABS(H4037 / (0.045 * F4037 * D4037^2) - 1) &lt; 0.01, "ĐÚNG", "SAI"), A4037="San_phang_Flat_Slab", IF(ABS(H4037 / ((0.6 * (F4037 * C4037 * D4037^2 / 8)) / D4037) - 1) &lt; 0.01, "ĐÚNG", "SAI"), A4037="San_console_Cantilever", IF(ABS(H4037 / (-1 * (F4037 * D4037^2 / 2)) - 1) &lt; 0.01, "ĐÚNG", "SAI"), A4037="San_o_co_Waffle_Slab", IF(ABS(H4037 / (0.048 * F4037 * D4037^2) - 1) &lt; 0.01, "ĐÚNG", "SAI"))</f>
        <v>ĐÚNG</v>
      </c>
    </row>
    <row r="4038" spans="1:13" x14ac:dyDescent="0.3">
      <c r="A4038" s="4" t="s">
        <v>14</v>
      </c>
      <c r="B4038" s="4" t="s">
        <v>17</v>
      </c>
      <c r="C4038" s="4">
        <v>8.52</v>
      </c>
      <c r="D4038" s="4">
        <v>8.08</v>
      </c>
      <c r="E4038" s="4">
        <v>0.48</v>
      </c>
      <c r="F4038" s="4">
        <v>12.05</v>
      </c>
      <c r="G4038" s="4">
        <v>5036</v>
      </c>
      <c r="H4038" s="4">
        <v>37.762</v>
      </c>
      <c r="I4038" s="4">
        <v>41.985999999999997</v>
      </c>
      <c r="J4038" s="4"/>
      <c r="K4038" s="4"/>
      <c r="L4038" s="4" t="str">
        <f t="shared" si="322"/>
        <v>ĐÚNG</v>
      </c>
      <c r="M4038" s="5" t="str" cm="1">
        <f t="array" ref="M4038">_xlfn.IFS(A4038="Ban_dam_1_phuong", IF(ABS(H4038 / (0.8 * (F4038 * D4038^2 / 8)) - 1) &lt; 0.01, "ĐÚNG", "SAI"), A4038="Ban_ke_4_canh_2_phuong", IF(ABS(H4038 / (0.045 * F4038 * D4038^2) - 1) &lt; 0.01, "ĐÚNG", "SAI"), A4038="San_phang_Flat_Slab", IF(ABS(H4038 / ((0.6 * (F4038 * C4038 * D4038^2 / 8)) / D4038) - 1) &lt; 0.01, "ĐÚNG", "SAI"), A4038="San_console_Cantilever", IF(ABS(H4038 / (-1 * (F4038 * D4038^2 / 2)) - 1) &lt; 0.01, "ĐÚNG", "SAI"), A4038="San_o_co_Waffle_Slab", IF(ABS(H4038 / (0.048 * F4038 * D4038^2) - 1) &lt; 0.01, "ĐÚNG", "SAI"))</f>
        <v>ĐÚNG</v>
      </c>
    </row>
    <row r="4039" spans="1:13" x14ac:dyDescent="0.3">
      <c r="A4039" s="4" t="s">
        <v>18</v>
      </c>
      <c r="B4039" s="4" t="s">
        <v>13</v>
      </c>
      <c r="C4039" s="4">
        <v>6.93</v>
      </c>
      <c r="D4039" s="4">
        <v>1.58</v>
      </c>
      <c r="E4039" s="4">
        <v>0.11</v>
      </c>
      <c r="F4039" s="4">
        <v>8.33</v>
      </c>
      <c r="G4039" s="4">
        <v>5037</v>
      </c>
      <c r="H4039" s="4">
        <v>-10.398</v>
      </c>
      <c r="I4039" s="4">
        <v>-1.04</v>
      </c>
      <c r="J4039" s="4"/>
      <c r="K4039" s="4" t="str">
        <f t="shared" ref="K4039:K4041" si="323">IF(AND(A4039="San_console_Cantilever", H4039 &lt; 0),  "ĐÚNG","SAI DẤU MOMEN")</f>
        <v>ĐÚNG</v>
      </c>
      <c r="L4039" s="4" t="str">
        <f t="shared" si="322"/>
        <v>ĐÚNG</v>
      </c>
      <c r="M4039" s="5" t="str" cm="1">
        <f t="array" ref="M4039">_xlfn.IFS(A4039="Ban_dam_1_phuong", IF(ABS(H4039 / (0.8 * (F4039 * D4039^2 / 8)) - 1) &lt; 0.01, "ĐÚNG", "SAI"), A4039="Ban_ke_4_canh_2_phuong", IF(ABS(H4039 / (0.045 * F4039 * D4039^2) - 1) &lt; 0.01, "ĐÚNG", "SAI"), A4039="San_phang_Flat_Slab", IF(ABS(H4039 / ((0.6 * (F4039 * C4039 * D4039^2 / 8)) / D4039) - 1) &lt; 0.01, "ĐÚNG", "SAI"), A4039="San_console_Cantilever", IF(ABS(H4039 / (-1 * (F4039 * D4039^2 / 2)) - 1) &lt; 0.01, "ĐÚNG", "SAI"), A4039="San_o_co_Waffle_Slab", IF(ABS(H4039 / (0.048 * F4039 * D4039^2) - 1) &lt; 0.01, "ĐÚNG", "SAI"))</f>
        <v>ĐÚNG</v>
      </c>
    </row>
    <row r="4040" spans="1:13" x14ac:dyDescent="0.3">
      <c r="A4040" s="4" t="s">
        <v>18</v>
      </c>
      <c r="B4040" s="4" t="s">
        <v>11</v>
      </c>
      <c r="C4040" s="4">
        <v>7.27</v>
      </c>
      <c r="D4040" s="4">
        <v>1.8</v>
      </c>
      <c r="E4040" s="4">
        <v>0.14000000000000001</v>
      </c>
      <c r="F4040" s="4">
        <v>9.35</v>
      </c>
      <c r="G4040" s="4">
        <v>5038</v>
      </c>
      <c r="H4040" s="4">
        <v>-15.147</v>
      </c>
      <c r="I4040" s="4">
        <v>-1.5149999999999999</v>
      </c>
      <c r="J4040" s="4"/>
      <c r="K4040" s="4" t="str">
        <f t="shared" si="323"/>
        <v>ĐÚNG</v>
      </c>
      <c r="L4040" s="4" t="str">
        <f t="shared" si="322"/>
        <v>ĐÚNG</v>
      </c>
      <c r="M4040" s="5" t="str" cm="1">
        <f t="array" ref="M4040">_xlfn.IFS(A4040="Ban_dam_1_phuong", IF(ABS(H4040 / (0.8 * (F4040 * D4040^2 / 8)) - 1) &lt; 0.01, "ĐÚNG", "SAI"), A4040="Ban_ke_4_canh_2_phuong", IF(ABS(H4040 / (0.045 * F4040 * D4040^2) - 1) &lt; 0.01, "ĐÚNG", "SAI"), A4040="San_phang_Flat_Slab", IF(ABS(H4040 / ((0.6 * (F4040 * C4040 * D4040^2 / 8)) / D4040) - 1) &lt; 0.01, "ĐÚNG", "SAI"), A4040="San_console_Cantilever", IF(ABS(H4040 / (-1 * (F4040 * D4040^2 / 2)) - 1) &lt; 0.01, "ĐÚNG", "SAI"), A4040="San_o_co_Waffle_Slab", IF(ABS(H4040 / (0.048 * F4040 * D4040^2) - 1) &lt; 0.01, "ĐÚNG", "SAI"))</f>
        <v>ĐÚNG</v>
      </c>
    </row>
    <row r="4041" spans="1:13" x14ac:dyDescent="0.3">
      <c r="A4041" s="4" t="s">
        <v>18</v>
      </c>
      <c r="B4041" s="4" t="s">
        <v>17</v>
      </c>
      <c r="C4041" s="4">
        <v>3.57</v>
      </c>
      <c r="D4041" s="4">
        <v>1.42</v>
      </c>
      <c r="E4041" s="4">
        <v>0.14000000000000001</v>
      </c>
      <c r="F4041" s="4">
        <v>9.35</v>
      </c>
      <c r="G4041" s="4">
        <v>5039</v>
      </c>
      <c r="H4041" s="4">
        <v>-9.4269999999999996</v>
      </c>
      <c r="I4041" s="4">
        <v>-0.94299999999999995</v>
      </c>
      <c r="J4041" s="4"/>
      <c r="K4041" s="4" t="str">
        <f t="shared" si="323"/>
        <v>ĐÚNG</v>
      </c>
      <c r="L4041" s="4" t="str">
        <f t="shared" si="322"/>
        <v>ĐÚNG</v>
      </c>
      <c r="M4041" s="5" t="str" cm="1">
        <f t="array" ref="M4041">_xlfn.IFS(A4041="Ban_dam_1_phuong", IF(ABS(H4041 / (0.8 * (F4041 * D4041^2 / 8)) - 1) &lt; 0.01, "ĐÚNG", "SAI"), A4041="Ban_ke_4_canh_2_phuong", IF(ABS(H4041 / (0.045 * F4041 * D4041^2) - 1) &lt; 0.01, "ĐÚNG", "SAI"), A4041="San_phang_Flat_Slab", IF(ABS(H4041 / ((0.6 * (F4041 * C4041 * D4041^2 / 8)) / D4041) - 1) &lt; 0.01, "ĐÚNG", "SAI"), A4041="San_console_Cantilever", IF(ABS(H4041 / (-1 * (F4041 * D4041^2 / 2)) - 1) &lt; 0.01, "ĐÚNG", "SAI"), A4041="San_o_co_Waffle_Slab", IF(ABS(H4041 / (0.048 * F4041 * D4041^2) - 1) &lt; 0.01, "ĐÚNG", "SAI"))</f>
        <v>ĐÚNG</v>
      </c>
    </row>
    <row r="4042" spans="1:13" x14ac:dyDescent="0.3">
      <c r="A4042" s="4" t="s">
        <v>14</v>
      </c>
      <c r="B4042" s="4" t="s">
        <v>15</v>
      </c>
      <c r="C4042" s="4">
        <v>9.6999999999999993</v>
      </c>
      <c r="D4042" s="4">
        <v>9.6199999999999992</v>
      </c>
      <c r="E4042" s="4">
        <v>0.37</v>
      </c>
      <c r="F4042" s="4">
        <v>10.36</v>
      </c>
      <c r="G4042" s="4">
        <v>5040</v>
      </c>
      <c r="H4042" s="4">
        <v>46.02</v>
      </c>
      <c r="I4042" s="4">
        <v>46.789000000000001</v>
      </c>
      <c r="J4042" s="4"/>
      <c r="K4042" s="4"/>
      <c r="L4042" s="4" t="str">
        <f t="shared" si="322"/>
        <v>ĐÚNG</v>
      </c>
      <c r="M4042" s="5" t="str" cm="1">
        <f t="array" ref="M4042">_xlfn.IFS(A4042="Ban_dam_1_phuong", IF(ABS(H4042 / (0.8 * (F4042 * D4042^2 / 8)) - 1) &lt; 0.01, "ĐÚNG", "SAI"), A4042="Ban_ke_4_canh_2_phuong", IF(ABS(H4042 / (0.045 * F4042 * D4042^2) - 1) &lt; 0.01, "ĐÚNG", "SAI"), A4042="San_phang_Flat_Slab", IF(ABS(H4042 / ((0.6 * (F4042 * C4042 * D4042^2 / 8)) / D4042) - 1) &lt; 0.01, "ĐÚNG", "SAI"), A4042="San_console_Cantilever", IF(ABS(H4042 / (-1 * (F4042 * D4042^2 / 2)) - 1) &lt; 0.01, "ĐÚNG", "SAI"), A4042="San_o_co_Waffle_Slab", IF(ABS(H4042 / (0.048 * F4042 * D4042^2) - 1) &lt; 0.01, "ĐÚNG", "SAI"))</f>
        <v>ĐÚNG</v>
      </c>
    </row>
    <row r="4043" spans="1:13" x14ac:dyDescent="0.3">
      <c r="A4043" s="4" t="s">
        <v>12</v>
      </c>
      <c r="B4043" s="4" t="s">
        <v>11</v>
      </c>
      <c r="C4043" s="4">
        <v>13.1</v>
      </c>
      <c r="D4043" s="4">
        <v>8.99</v>
      </c>
      <c r="E4043" s="4">
        <v>0.22</v>
      </c>
      <c r="F4043" s="4">
        <v>12.05</v>
      </c>
      <c r="G4043" s="4">
        <v>5041</v>
      </c>
      <c r="H4043" s="4">
        <v>106.434</v>
      </c>
      <c r="I4043" s="4">
        <v>48.694000000000003</v>
      </c>
      <c r="J4043" s="4"/>
      <c r="K4043" s="4"/>
      <c r="L4043" s="4" t="str">
        <f t="shared" si="322"/>
        <v>ĐÚNG</v>
      </c>
      <c r="M4043" s="5" t="str" cm="1">
        <f t="array" ref="M4043">_xlfn.IFS(A4043="Ban_dam_1_phuong", IF(ABS(H4043 / (0.8 * (F4043 * D4043^2 / 8)) - 1) &lt; 0.01, "ĐÚNG", "SAI"), A4043="Ban_ke_4_canh_2_phuong", IF(ABS(H4043 / (0.045 * F4043 * D4043^2) - 1) &lt; 0.01, "ĐÚNG", "SAI"), A4043="San_phang_Flat_Slab", IF(ABS(H4043 / ((0.6 * (F4043 * C4043 * D4043^2 / 8)) / D4043) - 1) &lt; 0.01, "ĐÚNG", "SAI"), A4043="San_console_Cantilever", IF(ABS(H4043 / (-1 * (F4043 * D4043^2 / 2)) - 1) &lt; 0.01, "ĐÚNG", "SAI"), A4043="San_o_co_Waffle_Slab", IF(ABS(H4043 / (0.048 * F4043 * D4043^2) - 1) &lt; 0.01, "ĐÚNG", "SAI"))</f>
        <v>ĐÚNG</v>
      </c>
    </row>
    <row r="4044" spans="1:13" x14ac:dyDescent="0.3">
      <c r="A4044" s="4" t="s">
        <v>18</v>
      </c>
      <c r="B4044" s="4" t="s">
        <v>11</v>
      </c>
      <c r="C4044" s="4">
        <v>3.78</v>
      </c>
      <c r="D4044" s="4">
        <v>1.78</v>
      </c>
      <c r="E4044" s="4">
        <v>0.12</v>
      </c>
      <c r="F4044" s="4">
        <v>8.67</v>
      </c>
      <c r="G4044" s="4">
        <v>5042</v>
      </c>
      <c r="H4044" s="4">
        <v>-13.734999999999999</v>
      </c>
      <c r="I4044" s="4">
        <v>-1.373</v>
      </c>
      <c r="J4044" s="4"/>
      <c r="K4044" s="4" t="str">
        <f>IF(AND(A4044="San_console_Cantilever", H4044 &lt; 0),  "ĐÚNG","SAI DẤU MOMEN")</f>
        <v>ĐÚNG</v>
      </c>
      <c r="L4044" s="4" t="str">
        <f t="shared" si="322"/>
        <v>ĐÚNG</v>
      </c>
      <c r="M4044" s="5" t="str" cm="1">
        <f t="array" ref="M4044">_xlfn.IFS(A4044="Ban_dam_1_phuong", IF(ABS(H4044 / (0.8 * (F4044 * D4044^2 / 8)) - 1) &lt; 0.01, "ĐÚNG", "SAI"), A4044="Ban_ke_4_canh_2_phuong", IF(ABS(H4044 / (0.045 * F4044 * D4044^2) - 1) &lt; 0.01, "ĐÚNG", "SAI"), A4044="San_phang_Flat_Slab", IF(ABS(H4044 / ((0.6 * (F4044 * C4044 * D4044^2 / 8)) / D4044) - 1) &lt; 0.01, "ĐÚNG", "SAI"), A4044="San_console_Cantilever", IF(ABS(H4044 / (-1 * (F4044 * D4044^2 / 2)) - 1) &lt; 0.01, "ĐÚNG", "SAI"), A4044="San_o_co_Waffle_Slab", IF(ABS(H4044 / (0.048 * F4044 * D4044^2) - 1) &lt; 0.01, "ĐÚNG", "SAI"))</f>
        <v>ĐÚNG</v>
      </c>
    </row>
    <row r="4045" spans="1:13" x14ac:dyDescent="0.3">
      <c r="A4045" s="4" t="s">
        <v>9</v>
      </c>
      <c r="B4045" s="4" t="s">
        <v>11</v>
      </c>
      <c r="C4045" s="4">
        <v>4.6399999999999997</v>
      </c>
      <c r="D4045" s="4">
        <v>4.07</v>
      </c>
      <c r="E4045" s="4">
        <v>0.18</v>
      </c>
      <c r="F4045" s="4">
        <v>10.7</v>
      </c>
      <c r="G4045" s="4">
        <v>5043</v>
      </c>
      <c r="H4045" s="4">
        <v>7.976</v>
      </c>
      <c r="I4045" s="4">
        <v>8.0630000000000006</v>
      </c>
      <c r="J4045" s="4"/>
      <c r="K4045" s="4"/>
      <c r="L4045" s="4" t="str">
        <f t="shared" si="322"/>
        <v>ĐÚNG</v>
      </c>
      <c r="M4045" s="5" t="str" cm="1">
        <f t="array" ref="M4045">_xlfn.IFS(A4045="Ban_dam_1_phuong", IF(ABS(H4045 / (0.8 * (F4045 * D4045^2 / 8)) - 1) &lt; 0.01, "ĐÚNG", "SAI"), A4045="Ban_ke_4_canh_2_phuong", IF(ABS(H4045 / (0.045 * F4045 * D4045^2) - 1) &lt; 0.01, "ĐÚNG", "SAI"), A4045="San_phang_Flat_Slab", IF(ABS(H4045 / ((0.6 * (F4045 * C4045 * D4045^2 / 8)) / D4045) - 1) &lt; 0.01, "ĐÚNG", "SAI"), A4045="San_console_Cantilever", IF(ABS(H4045 / (-1 * (F4045 * D4045^2 / 2)) - 1) &lt; 0.01, "ĐÚNG", "SAI"), A4045="San_o_co_Waffle_Slab", IF(ABS(H4045 / (0.048 * F4045 * D4045^2) - 1) &lt; 0.01, "ĐÚNG", "SAI"))</f>
        <v>ĐÚNG</v>
      </c>
    </row>
    <row r="4046" spans="1:13" x14ac:dyDescent="0.3">
      <c r="A4046" s="4" t="s">
        <v>12</v>
      </c>
      <c r="B4046" s="4" t="s">
        <v>17</v>
      </c>
      <c r="C4046" s="4">
        <v>9.89</v>
      </c>
      <c r="D4046" s="4">
        <v>7.21</v>
      </c>
      <c r="E4046" s="4">
        <v>0.22</v>
      </c>
      <c r="F4046" s="4">
        <v>12.05</v>
      </c>
      <c r="G4046" s="4">
        <v>5044</v>
      </c>
      <c r="H4046" s="4">
        <v>64.444000000000003</v>
      </c>
      <c r="I4046" s="4">
        <v>31.32</v>
      </c>
      <c r="J4046" s="4"/>
      <c r="K4046" s="4"/>
      <c r="L4046" s="4" t="str">
        <f t="shared" si="322"/>
        <v>ĐÚNG</v>
      </c>
      <c r="M4046" s="5" t="str" cm="1">
        <f t="array" ref="M4046">_xlfn.IFS(A4046="Ban_dam_1_phuong", IF(ABS(H4046 / (0.8 * (F4046 * D4046^2 / 8)) - 1) &lt; 0.01, "ĐÚNG", "SAI"), A4046="Ban_ke_4_canh_2_phuong", IF(ABS(H4046 / (0.045 * F4046 * D4046^2) - 1) &lt; 0.01, "ĐÚNG", "SAI"), A4046="San_phang_Flat_Slab", IF(ABS(H4046 / ((0.6 * (F4046 * C4046 * D4046^2 / 8)) / D4046) - 1) &lt; 0.01, "ĐÚNG", "SAI"), A4046="San_console_Cantilever", IF(ABS(H4046 / (-1 * (F4046 * D4046^2 / 2)) - 1) &lt; 0.01, "ĐÚNG", "SAI"), A4046="San_o_co_Waffle_Slab", IF(ABS(H4046 / (0.048 * F4046 * D4046^2) - 1) &lt; 0.01, "ĐÚNG", "SAI"))</f>
        <v>ĐÚNG</v>
      </c>
    </row>
    <row r="4047" spans="1:13" x14ac:dyDescent="0.3">
      <c r="A4047" s="4" t="s">
        <v>18</v>
      </c>
      <c r="B4047" s="4" t="s">
        <v>15</v>
      </c>
      <c r="C4047" s="4">
        <v>4.7699999999999996</v>
      </c>
      <c r="D4047" s="4">
        <v>1.61</v>
      </c>
      <c r="E4047" s="4">
        <v>0.15</v>
      </c>
      <c r="F4047" s="4">
        <v>9.68</v>
      </c>
      <c r="G4047" s="4">
        <v>5045</v>
      </c>
      <c r="H4047" s="4">
        <v>-12.545999999999999</v>
      </c>
      <c r="I4047" s="4">
        <v>-1.2549999999999999</v>
      </c>
      <c r="J4047" s="4"/>
      <c r="K4047" s="4" t="str">
        <f>IF(AND(A4047="San_console_Cantilever", H4047 &lt; 0),  "ĐÚNG","SAI DẤU MOMEN")</f>
        <v>ĐÚNG</v>
      </c>
      <c r="L4047" s="4" t="str">
        <f t="shared" si="322"/>
        <v>ĐÚNG</v>
      </c>
      <c r="M4047" s="5" t="str" cm="1">
        <f t="array" ref="M4047">_xlfn.IFS(A4047="Ban_dam_1_phuong", IF(ABS(H4047 / (0.8 * (F4047 * D4047^2 / 8)) - 1) &lt; 0.01, "ĐÚNG", "SAI"), A4047="Ban_ke_4_canh_2_phuong", IF(ABS(H4047 / (0.045 * F4047 * D4047^2) - 1) &lt; 0.01, "ĐÚNG", "SAI"), A4047="San_phang_Flat_Slab", IF(ABS(H4047 / ((0.6 * (F4047 * C4047 * D4047^2 / 8)) / D4047) - 1) &lt; 0.01, "ĐÚNG", "SAI"), A4047="San_console_Cantilever", IF(ABS(H4047 / (-1 * (F4047 * D4047^2 / 2)) - 1) &lt; 0.01, "ĐÚNG", "SAI"), A4047="San_o_co_Waffle_Slab", IF(ABS(H4047 / (0.048 * F4047 * D4047^2) - 1) &lt; 0.01, "ĐÚNG", "SAI"))</f>
        <v>ĐÚNG</v>
      </c>
    </row>
    <row r="4048" spans="1:13" x14ac:dyDescent="0.3">
      <c r="A4048" s="4" t="s">
        <v>9</v>
      </c>
      <c r="B4048" s="4" t="s">
        <v>10</v>
      </c>
      <c r="C4048" s="4">
        <v>4.9000000000000004</v>
      </c>
      <c r="D4048" s="4">
        <v>3.7</v>
      </c>
      <c r="E4048" s="4">
        <v>0.17</v>
      </c>
      <c r="F4048" s="4">
        <v>10.36</v>
      </c>
      <c r="G4048" s="4">
        <v>5046</v>
      </c>
      <c r="H4048" s="4">
        <v>6.3819999999999997</v>
      </c>
      <c r="I4048" s="4">
        <v>8.7059999999999995</v>
      </c>
      <c r="J4048" s="4"/>
      <c r="K4048" s="4"/>
      <c r="L4048" s="4" t="str">
        <f t="shared" si="322"/>
        <v>ĐÚNG</v>
      </c>
      <c r="M4048" s="5" t="str" cm="1">
        <f t="array" ref="M4048">_xlfn.IFS(A4048="Ban_dam_1_phuong", IF(ABS(H4048 / (0.8 * (F4048 * D4048^2 / 8)) - 1) &lt; 0.01, "ĐÚNG", "SAI"), A4048="Ban_ke_4_canh_2_phuong", IF(ABS(H4048 / (0.045 * F4048 * D4048^2) - 1) &lt; 0.01, "ĐÚNG", "SAI"), A4048="San_phang_Flat_Slab", IF(ABS(H4048 / ((0.6 * (F4048 * C4048 * D4048^2 / 8)) / D4048) - 1) &lt; 0.01, "ĐÚNG", "SAI"), A4048="San_console_Cantilever", IF(ABS(H4048 / (-1 * (F4048 * D4048^2 / 2)) - 1) &lt; 0.01, "ĐÚNG", "SAI"), A4048="San_o_co_Waffle_Slab", IF(ABS(H4048 / (0.048 * F4048 * D4048^2) - 1) &lt; 0.01, "ĐÚNG", "SAI"))</f>
        <v>ĐÚNG</v>
      </c>
    </row>
    <row r="4049" spans="1:13" x14ac:dyDescent="0.3">
      <c r="A4049" s="4" t="s">
        <v>18</v>
      </c>
      <c r="B4049" s="4" t="s">
        <v>13</v>
      </c>
      <c r="C4049" s="4">
        <v>3.66</v>
      </c>
      <c r="D4049" s="4">
        <v>1.59</v>
      </c>
      <c r="E4049" s="4">
        <v>0.13</v>
      </c>
      <c r="F4049" s="4">
        <v>9.01</v>
      </c>
      <c r="G4049" s="4">
        <v>5047</v>
      </c>
      <c r="H4049" s="4">
        <v>-11.388999999999999</v>
      </c>
      <c r="I4049" s="4">
        <v>-1.139</v>
      </c>
      <c r="J4049" s="4"/>
      <c r="K4049" s="4" t="str">
        <f>IF(AND(A4049="San_console_Cantilever", H4049 &lt; 0),  "ĐÚNG","SAI DẤU MOMEN")</f>
        <v>ĐÚNG</v>
      </c>
      <c r="L4049" s="4" t="str">
        <f t="shared" si="322"/>
        <v>ĐÚNG</v>
      </c>
      <c r="M4049" s="5" t="str" cm="1">
        <f t="array" ref="M4049">_xlfn.IFS(A4049="Ban_dam_1_phuong", IF(ABS(H4049 / (0.8 * (F4049 * D4049^2 / 8)) - 1) &lt; 0.01, "ĐÚNG", "SAI"), A4049="Ban_ke_4_canh_2_phuong", IF(ABS(H4049 / (0.045 * F4049 * D4049^2) - 1) &lt; 0.01, "ĐÚNG", "SAI"), A4049="San_phang_Flat_Slab", IF(ABS(H4049 / ((0.6 * (F4049 * C4049 * D4049^2 / 8)) / D4049) - 1) &lt; 0.01, "ĐÚNG", "SAI"), A4049="San_console_Cantilever", IF(ABS(H4049 / (-1 * (F4049 * D4049^2 / 2)) - 1) &lt; 0.01, "ĐÚNG", "SAI"), A4049="San_o_co_Waffle_Slab", IF(ABS(H4049 / (0.048 * F4049 * D4049^2) - 1) &lt; 0.01, "ĐÚNG", "SAI"))</f>
        <v>ĐÚNG</v>
      </c>
    </row>
    <row r="4050" spans="1:13" x14ac:dyDescent="0.3">
      <c r="A4050" s="4" t="s">
        <v>9</v>
      </c>
      <c r="B4050" s="4" t="s">
        <v>10</v>
      </c>
      <c r="C4050" s="4">
        <v>6.35</v>
      </c>
      <c r="D4050" s="4">
        <v>4.34</v>
      </c>
      <c r="E4050" s="4">
        <v>0.12</v>
      </c>
      <c r="F4050" s="4">
        <v>8.67</v>
      </c>
      <c r="G4050" s="4">
        <v>5048</v>
      </c>
      <c r="H4050" s="4">
        <v>7.3490000000000002</v>
      </c>
      <c r="I4050" s="4">
        <v>12.236000000000001</v>
      </c>
      <c r="J4050" s="4"/>
      <c r="K4050" s="4"/>
      <c r="L4050" s="4" t="str">
        <f t="shared" si="322"/>
        <v>ĐÚNG</v>
      </c>
      <c r="M4050" s="5" t="str" cm="1">
        <f t="array" ref="M4050">_xlfn.IFS(A4050="Ban_dam_1_phuong", IF(ABS(H4050 / (0.8 * (F4050 * D4050^2 / 8)) - 1) &lt; 0.01, "ĐÚNG", "SAI"), A4050="Ban_ke_4_canh_2_phuong", IF(ABS(H4050 / (0.045 * F4050 * D4050^2) - 1) &lt; 0.01, "ĐÚNG", "SAI"), A4050="San_phang_Flat_Slab", IF(ABS(H4050 / ((0.6 * (F4050 * C4050 * D4050^2 / 8)) / D4050) - 1) &lt; 0.01, "ĐÚNG", "SAI"), A4050="San_console_Cantilever", IF(ABS(H4050 / (-1 * (F4050 * D4050^2 / 2)) - 1) &lt; 0.01, "ĐÚNG", "SAI"), A4050="San_o_co_Waffle_Slab", IF(ABS(H4050 / (0.048 * F4050 * D4050^2) - 1) &lt; 0.01, "ĐÚNG", "SAI"))</f>
        <v>ĐÚNG</v>
      </c>
    </row>
    <row r="4051" spans="1:13" x14ac:dyDescent="0.3">
      <c r="A4051" s="4" t="s">
        <v>18</v>
      </c>
      <c r="B4051" s="4" t="s">
        <v>10</v>
      </c>
      <c r="C4051" s="4">
        <v>7.37</v>
      </c>
      <c r="D4051" s="4">
        <v>2.02</v>
      </c>
      <c r="E4051" s="4">
        <v>0.12</v>
      </c>
      <c r="F4051" s="4">
        <v>8.67</v>
      </c>
      <c r="G4051" s="4">
        <v>5049</v>
      </c>
      <c r="H4051" s="4">
        <v>-17.689</v>
      </c>
      <c r="I4051" s="4">
        <v>-1.7689999999999999</v>
      </c>
      <c r="J4051" s="4"/>
      <c r="K4051" s="4" t="str">
        <f>IF(AND(A4051="San_console_Cantilever", H4051 &lt; 0),  "ĐÚNG","SAI DẤU MOMEN")</f>
        <v>ĐÚNG</v>
      </c>
      <c r="L4051" s="4" t="str">
        <f t="shared" si="322"/>
        <v>ĐÚNG</v>
      </c>
      <c r="M4051" s="5" t="str" cm="1">
        <f t="array" ref="M4051">_xlfn.IFS(A4051="Ban_dam_1_phuong", IF(ABS(H4051 / (0.8 * (F4051 * D4051^2 / 8)) - 1) &lt; 0.01, "ĐÚNG", "SAI"), A4051="Ban_ke_4_canh_2_phuong", IF(ABS(H4051 / (0.045 * F4051 * D4051^2) - 1) &lt; 0.01, "ĐÚNG", "SAI"), A4051="San_phang_Flat_Slab", IF(ABS(H4051 / ((0.6 * (F4051 * C4051 * D4051^2 / 8)) / D4051) - 1) &lt; 0.01, "ĐÚNG", "SAI"), A4051="San_console_Cantilever", IF(ABS(H4051 / (-1 * (F4051 * D4051^2 / 2)) - 1) &lt; 0.01, "ĐÚNG", "SAI"), A4051="San_o_co_Waffle_Slab", IF(ABS(H4051 / (0.048 * F4051 * D4051^2) - 1) &lt; 0.01, "ĐÚNG", "SAI"))</f>
        <v>ĐÚNG</v>
      </c>
    </row>
    <row r="4052" spans="1:13" x14ac:dyDescent="0.3">
      <c r="A4052" s="4" t="s">
        <v>12</v>
      </c>
      <c r="B4052" s="4" t="s">
        <v>15</v>
      </c>
      <c r="C4052" s="4">
        <v>13.14</v>
      </c>
      <c r="D4052" s="4">
        <v>9.5</v>
      </c>
      <c r="E4052" s="4">
        <v>0.27</v>
      </c>
      <c r="F4052" s="4">
        <v>13.73</v>
      </c>
      <c r="G4052" s="4">
        <v>5050</v>
      </c>
      <c r="H4052" s="4">
        <v>128.54400000000001</v>
      </c>
      <c r="I4052" s="4">
        <v>61.957000000000001</v>
      </c>
      <c r="J4052" s="4"/>
      <c r="K4052" s="4"/>
      <c r="L4052" s="4" t="str">
        <f t="shared" si="322"/>
        <v>ĐÚNG</v>
      </c>
      <c r="M4052" s="5" t="str" cm="1">
        <f t="array" ref="M4052">_xlfn.IFS(A4052="Ban_dam_1_phuong", IF(ABS(H4052 / (0.8 * (F4052 * D4052^2 / 8)) - 1) &lt; 0.01, "ĐÚNG", "SAI"), A4052="Ban_ke_4_canh_2_phuong", IF(ABS(H4052 / (0.045 * F4052 * D4052^2) - 1) &lt; 0.01, "ĐÚNG", "SAI"), A4052="San_phang_Flat_Slab", IF(ABS(H4052 / ((0.6 * (F4052 * C4052 * D4052^2 / 8)) / D4052) - 1) &lt; 0.01, "ĐÚNG", "SAI"), A4052="San_console_Cantilever", IF(ABS(H4052 / (-1 * (F4052 * D4052^2 / 2)) - 1) &lt; 0.01, "ĐÚNG", "SAI"), A4052="San_o_co_Waffle_Slab", IF(ABS(H4052 / (0.048 * F4052 * D4052^2) - 1) &lt; 0.01, "ĐÚNG", "SAI"))</f>
        <v>ĐÚNG</v>
      </c>
    </row>
    <row r="4053" spans="1:13" x14ac:dyDescent="0.3">
      <c r="A4053" s="4" t="s">
        <v>14</v>
      </c>
      <c r="B4053" s="4" t="s">
        <v>15</v>
      </c>
      <c r="C4053" s="4">
        <v>10.98</v>
      </c>
      <c r="D4053" s="4">
        <v>8.9499999999999993</v>
      </c>
      <c r="E4053" s="4">
        <v>0.37</v>
      </c>
      <c r="F4053" s="4">
        <v>10.36</v>
      </c>
      <c r="G4053" s="4">
        <v>5051</v>
      </c>
      <c r="H4053" s="4">
        <v>39.832999999999998</v>
      </c>
      <c r="I4053" s="4">
        <v>59.951999999999998</v>
      </c>
      <c r="J4053" s="4"/>
      <c r="K4053" s="4"/>
      <c r="L4053" s="4" t="str">
        <f t="shared" si="322"/>
        <v>ĐÚNG</v>
      </c>
      <c r="M4053" s="5" t="str" cm="1">
        <f t="array" ref="M4053">_xlfn.IFS(A4053="Ban_dam_1_phuong", IF(ABS(H4053 / (0.8 * (F4053 * D4053^2 / 8)) - 1) &lt; 0.01, "ĐÚNG", "SAI"), A4053="Ban_ke_4_canh_2_phuong", IF(ABS(H4053 / (0.045 * F4053 * D4053^2) - 1) &lt; 0.01, "ĐÚNG", "SAI"), A4053="San_phang_Flat_Slab", IF(ABS(H4053 / ((0.6 * (F4053 * C4053 * D4053^2 / 8)) / D4053) - 1) &lt; 0.01, "ĐÚNG", "SAI"), A4053="San_console_Cantilever", IF(ABS(H4053 / (-1 * (F4053 * D4053^2 / 2)) - 1) &lt; 0.01, "ĐÚNG", "SAI"), A4053="San_o_co_Waffle_Slab", IF(ABS(H4053 / (0.048 * F4053 * D4053^2) - 1) &lt; 0.01, "ĐÚNG", "SAI"))</f>
        <v>ĐÚNG</v>
      </c>
    </row>
    <row r="4054" spans="1:13" x14ac:dyDescent="0.3">
      <c r="A4054" s="4" t="s">
        <v>18</v>
      </c>
      <c r="B4054" s="4" t="s">
        <v>11</v>
      </c>
      <c r="C4054" s="4">
        <v>4.21</v>
      </c>
      <c r="D4054" s="4">
        <v>1.31</v>
      </c>
      <c r="E4054" s="4">
        <v>0.13</v>
      </c>
      <c r="F4054" s="4">
        <v>9.01</v>
      </c>
      <c r="G4054" s="4">
        <v>5052</v>
      </c>
      <c r="H4054" s="4">
        <v>-7.7309999999999999</v>
      </c>
      <c r="I4054" s="4">
        <v>-0.77300000000000002</v>
      </c>
      <c r="J4054" s="4"/>
      <c r="K4054" s="4" t="str">
        <f>IF(AND(A4054="San_console_Cantilever", H4054 &lt; 0),  "ĐÚNG","SAI DẤU MOMEN")</f>
        <v>ĐÚNG</v>
      </c>
      <c r="L4054" s="4" t="str">
        <f t="shared" si="322"/>
        <v>ĐÚNG</v>
      </c>
      <c r="M4054" s="5" t="str" cm="1">
        <f t="array" ref="M4054">_xlfn.IFS(A4054="Ban_dam_1_phuong", IF(ABS(H4054 / (0.8 * (F4054 * D4054^2 / 8)) - 1) &lt; 0.01, "ĐÚNG", "SAI"), A4054="Ban_ke_4_canh_2_phuong", IF(ABS(H4054 / (0.045 * F4054 * D4054^2) - 1) &lt; 0.01, "ĐÚNG", "SAI"), A4054="San_phang_Flat_Slab", IF(ABS(H4054 / ((0.6 * (F4054 * C4054 * D4054^2 / 8)) / D4054) - 1) &lt; 0.01, "ĐÚNG", "SAI"), A4054="San_console_Cantilever", IF(ABS(H4054 / (-1 * (F4054 * D4054^2 / 2)) - 1) &lt; 0.01, "ĐÚNG", "SAI"), A4054="San_o_co_Waffle_Slab", IF(ABS(H4054 / (0.048 * F4054 * D4054^2) - 1) &lt; 0.01, "ĐÚNG", "SAI"))</f>
        <v>ĐÚNG</v>
      </c>
    </row>
    <row r="4055" spans="1:13" x14ac:dyDescent="0.3">
      <c r="A4055" s="4" t="s">
        <v>16</v>
      </c>
      <c r="B4055" s="4" t="s">
        <v>13</v>
      </c>
      <c r="C4055" s="4">
        <v>8.9700000000000006</v>
      </c>
      <c r="D4055" s="4">
        <v>2.66</v>
      </c>
      <c r="E4055" s="4">
        <v>0.13</v>
      </c>
      <c r="F4055" s="4">
        <v>9.01</v>
      </c>
      <c r="G4055" s="4">
        <v>5053</v>
      </c>
      <c r="H4055" s="4">
        <v>6.375</v>
      </c>
      <c r="I4055" s="4">
        <v>1.2749999999999999</v>
      </c>
      <c r="J4055" s="4" t="str">
        <f>IF(AND(A4055="Ban_dam_1_phuong", C4055/D4055 &gt; 2),"ĐÚNG", "SAI HÌNH HỌC" )</f>
        <v>ĐÚNG</v>
      </c>
      <c r="K4055" s="4"/>
      <c r="L4055" s="4" t="str">
        <f t="shared" si="322"/>
        <v>ĐÚNG</v>
      </c>
      <c r="M4055" s="5" t="str" cm="1">
        <f t="array" ref="M4055">_xlfn.IFS(A4055="Ban_dam_1_phuong", IF(ABS(H4055 / (0.8 * (F4055 * D4055^2 / 8)) - 1) &lt; 0.01, "ĐÚNG", "SAI"), A4055="Ban_ke_4_canh_2_phuong", IF(ABS(H4055 / (0.045 * F4055 * D4055^2) - 1) &lt; 0.01, "ĐÚNG", "SAI"), A4055="San_phang_Flat_Slab", IF(ABS(H4055 / ((0.6 * (F4055 * C4055 * D4055^2 / 8)) / D4055) - 1) &lt; 0.01, "ĐÚNG", "SAI"), A4055="San_console_Cantilever", IF(ABS(H4055 / (-1 * (F4055 * D4055^2 / 2)) - 1) &lt; 0.01, "ĐÚNG", "SAI"), A4055="San_o_co_Waffle_Slab", IF(ABS(H4055 / (0.048 * F4055 * D4055^2) - 1) &lt; 0.01, "ĐÚNG", "SAI"))</f>
        <v>ĐÚNG</v>
      </c>
    </row>
    <row r="4056" spans="1:13" x14ac:dyDescent="0.3">
      <c r="A4056" s="4" t="s">
        <v>18</v>
      </c>
      <c r="B4056" s="4" t="s">
        <v>13</v>
      </c>
      <c r="C4056" s="4">
        <v>7.48</v>
      </c>
      <c r="D4056" s="4">
        <v>1.68</v>
      </c>
      <c r="E4056" s="4">
        <v>0.12</v>
      </c>
      <c r="F4056" s="4">
        <v>8.67</v>
      </c>
      <c r="G4056" s="4">
        <v>5054</v>
      </c>
      <c r="H4056" s="4">
        <v>-12.234999999999999</v>
      </c>
      <c r="I4056" s="4">
        <v>-1.224</v>
      </c>
      <c r="J4056" s="4"/>
      <c r="K4056" s="4" t="str">
        <f>IF(AND(A4056="San_console_Cantilever", H4056 &lt; 0),  "ĐÚNG","SAI DẤU MOMEN")</f>
        <v>ĐÚNG</v>
      </c>
      <c r="L4056" s="4" t="str">
        <f t="shared" si="322"/>
        <v>ĐÚNG</v>
      </c>
      <c r="M4056" s="5" t="str" cm="1">
        <f t="array" ref="M4056">_xlfn.IFS(A4056="Ban_dam_1_phuong", IF(ABS(H4056 / (0.8 * (F4056 * D4056^2 / 8)) - 1) &lt; 0.01, "ĐÚNG", "SAI"), A4056="Ban_ke_4_canh_2_phuong", IF(ABS(H4056 / (0.045 * F4056 * D4056^2) - 1) &lt; 0.01, "ĐÚNG", "SAI"), A4056="San_phang_Flat_Slab", IF(ABS(H4056 / ((0.6 * (F4056 * C4056 * D4056^2 / 8)) / D4056) - 1) &lt; 0.01, "ĐÚNG", "SAI"), A4056="San_console_Cantilever", IF(ABS(H4056 / (-1 * (F4056 * D4056^2 / 2)) - 1) &lt; 0.01, "ĐÚNG", "SAI"), A4056="San_o_co_Waffle_Slab", IF(ABS(H4056 / (0.048 * F4056 * D4056^2) - 1) &lt; 0.01, "ĐÚNG", "SAI"))</f>
        <v>ĐÚNG</v>
      </c>
    </row>
    <row r="4057" spans="1:13" x14ac:dyDescent="0.3">
      <c r="A4057" s="4" t="s">
        <v>9</v>
      </c>
      <c r="B4057" s="4" t="s">
        <v>17</v>
      </c>
      <c r="C4057" s="4">
        <v>9.09</v>
      </c>
      <c r="D4057" s="4">
        <v>4.83</v>
      </c>
      <c r="E4057" s="4">
        <v>0.14000000000000001</v>
      </c>
      <c r="F4057" s="4">
        <v>9.35</v>
      </c>
      <c r="G4057" s="4">
        <v>5055</v>
      </c>
      <c r="H4057" s="4">
        <v>9.8160000000000007</v>
      </c>
      <c r="I4057" s="4">
        <v>27.04</v>
      </c>
      <c r="J4057" s="4"/>
      <c r="K4057" s="4"/>
      <c r="L4057" s="4" t="str">
        <f t="shared" si="322"/>
        <v>ĐÚNG</v>
      </c>
      <c r="M4057" s="5" t="str" cm="1">
        <f t="array" ref="M4057">_xlfn.IFS(A4057="Ban_dam_1_phuong", IF(ABS(H4057 / (0.8 * (F4057 * D4057^2 / 8)) - 1) &lt; 0.01, "ĐÚNG", "SAI"), A4057="Ban_ke_4_canh_2_phuong", IF(ABS(H4057 / (0.045 * F4057 * D4057^2) - 1) &lt; 0.01, "ĐÚNG", "SAI"), A4057="San_phang_Flat_Slab", IF(ABS(H4057 / ((0.6 * (F4057 * C4057 * D4057^2 / 8)) / D4057) - 1) &lt; 0.01, "ĐÚNG", "SAI"), A4057="San_console_Cantilever", IF(ABS(H4057 / (-1 * (F4057 * D4057^2 / 2)) - 1) &lt; 0.01, "ĐÚNG", "SAI"), A4057="San_o_co_Waffle_Slab", IF(ABS(H4057 / (0.048 * F4057 * D4057^2) - 1) &lt; 0.01, "ĐÚNG", "SAI"))</f>
        <v>ĐÚNG</v>
      </c>
    </row>
    <row r="4058" spans="1:13" x14ac:dyDescent="0.3">
      <c r="A4058" s="4" t="s">
        <v>18</v>
      </c>
      <c r="B4058" s="4" t="s">
        <v>15</v>
      </c>
      <c r="C4058" s="4">
        <v>5.24</v>
      </c>
      <c r="D4058" s="4">
        <v>1.96</v>
      </c>
      <c r="E4058" s="4">
        <v>0.13</v>
      </c>
      <c r="F4058" s="4">
        <v>9.01</v>
      </c>
      <c r="G4058" s="4">
        <v>5056</v>
      </c>
      <c r="H4058" s="4">
        <v>-17.306000000000001</v>
      </c>
      <c r="I4058" s="4">
        <v>-1.7310000000000001</v>
      </c>
      <c r="J4058" s="4"/>
      <c r="K4058" s="4" t="str">
        <f t="shared" ref="K4058:K4059" si="324">IF(AND(A4058="San_console_Cantilever", H4058 &lt; 0),  "ĐÚNG","SAI DẤU MOMEN")</f>
        <v>ĐÚNG</v>
      </c>
      <c r="L4058" s="4" t="str">
        <f t="shared" si="322"/>
        <v>ĐÚNG</v>
      </c>
      <c r="M4058" s="5" t="str" cm="1">
        <f t="array" ref="M4058">_xlfn.IFS(A4058="Ban_dam_1_phuong", IF(ABS(H4058 / (0.8 * (F4058 * D4058^2 / 8)) - 1) &lt; 0.01, "ĐÚNG", "SAI"), A4058="Ban_ke_4_canh_2_phuong", IF(ABS(H4058 / (0.045 * F4058 * D4058^2) - 1) &lt; 0.01, "ĐÚNG", "SAI"), A4058="San_phang_Flat_Slab", IF(ABS(H4058 / ((0.6 * (F4058 * C4058 * D4058^2 / 8)) / D4058) - 1) &lt; 0.01, "ĐÚNG", "SAI"), A4058="San_console_Cantilever", IF(ABS(H4058 / (-1 * (F4058 * D4058^2 / 2)) - 1) &lt; 0.01, "ĐÚNG", "SAI"), A4058="San_o_co_Waffle_Slab", IF(ABS(H4058 / (0.048 * F4058 * D4058^2) - 1) &lt; 0.01, "ĐÚNG", "SAI"))</f>
        <v>ĐÚNG</v>
      </c>
    </row>
    <row r="4059" spans="1:13" x14ac:dyDescent="0.3">
      <c r="A4059" s="4" t="s">
        <v>18</v>
      </c>
      <c r="B4059" s="4" t="s">
        <v>17</v>
      </c>
      <c r="C4059" s="4">
        <v>7.82</v>
      </c>
      <c r="D4059" s="4">
        <v>1.78</v>
      </c>
      <c r="E4059" s="4">
        <v>0.11</v>
      </c>
      <c r="F4059" s="4">
        <v>8.33</v>
      </c>
      <c r="G4059" s="4">
        <v>5057</v>
      </c>
      <c r="H4059" s="4">
        <v>-13.196</v>
      </c>
      <c r="I4059" s="4">
        <v>-1.32</v>
      </c>
      <c r="J4059" s="4"/>
      <c r="K4059" s="4" t="str">
        <f t="shared" si="324"/>
        <v>ĐÚNG</v>
      </c>
      <c r="L4059" s="4" t="str">
        <f t="shared" si="322"/>
        <v>ĐÚNG</v>
      </c>
      <c r="M4059" s="5" t="str" cm="1">
        <f t="array" ref="M4059">_xlfn.IFS(A4059="Ban_dam_1_phuong", IF(ABS(H4059 / (0.8 * (F4059 * D4059^2 / 8)) - 1) &lt; 0.01, "ĐÚNG", "SAI"), A4059="Ban_ke_4_canh_2_phuong", IF(ABS(H4059 / (0.045 * F4059 * D4059^2) - 1) &lt; 0.01, "ĐÚNG", "SAI"), A4059="San_phang_Flat_Slab", IF(ABS(H4059 / ((0.6 * (F4059 * C4059 * D4059^2 / 8)) / D4059) - 1) &lt; 0.01, "ĐÚNG", "SAI"), A4059="San_console_Cantilever", IF(ABS(H4059 / (-1 * (F4059 * D4059^2 / 2)) - 1) &lt; 0.01, "ĐÚNG", "SAI"), A4059="San_o_co_Waffle_Slab", IF(ABS(H4059 / (0.048 * F4059 * D4059^2) - 1) &lt; 0.01, "ĐÚNG", "SAI"))</f>
        <v>ĐÚNG</v>
      </c>
    </row>
    <row r="4060" spans="1:13" x14ac:dyDescent="0.3">
      <c r="A4060" s="4" t="s">
        <v>12</v>
      </c>
      <c r="B4060" s="4" t="s">
        <v>15</v>
      </c>
      <c r="C4060" s="4">
        <v>11.41</v>
      </c>
      <c r="D4060" s="4">
        <v>7.66</v>
      </c>
      <c r="E4060" s="4">
        <v>0.22</v>
      </c>
      <c r="F4060" s="4">
        <v>12.05</v>
      </c>
      <c r="G4060" s="4">
        <v>5058</v>
      </c>
      <c r="H4060" s="4">
        <v>78.988</v>
      </c>
      <c r="I4060" s="4">
        <v>35.351999999999997</v>
      </c>
      <c r="J4060" s="4"/>
      <c r="K4060" s="4"/>
      <c r="L4060" s="4" t="str">
        <f t="shared" si="322"/>
        <v>ĐÚNG</v>
      </c>
      <c r="M4060" s="5" t="str" cm="1">
        <f t="array" ref="M4060">_xlfn.IFS(A4060="Ban_dam_1_phuong", IF(ABS(H4060 / (0.8 * (F4060 * D4060^2 / 8)) - 1) &lt; 0.01, "ĐÚNG", "SAI"), A4060="Ban_ke_4_canh_2_phuong", IF(ABS(H4060 / (0.045 * F4060 * D4060^2) - 1) &lt; 0.01, "ĐÚNG", "SAI"), A4060="San_phang_Flat_Slab", IF(ABS(H4060 / ((0.6 * (F4060 * C4060 * D4060^2 / 8)) / D4060) - 1) &lt; 0.01, "ĐÚNG", "SAI"), A4060="San_console_Cantilever", IF(ABS(H4060 / (-1 * (F4060 * D4060^2 / 2)) - 1) &lt; 0.01, "ĐÚNG", "SAI"), A4060="San_o_co_Waffle_Slab", IF(ABS(H4060 / (0.048 * F4060 * D4060^2) - 1) &lt; 0.01, "ĐÚNG", "SAI"))</f>
        <v>ĐÚNG</v>
      </c>
    </row>
    <row r="4061" spans="1:13" x14ac:dyDescent="0.3">
      <c r="A4061" s="4" t="s">
        <v>14</v>
      </c>
      <c r="B4061" s="4" t="s">
        <v>13</v>
      </c>
      <c r="C4061" s="4">
        <v>15.42</v>
      </c>
      <c r="D4061" s="4">
        <v>11.36</v>
      </c>
      <c r="E4061" s="4">
        <v>0.47</v>
      </c>
      <c r="F4061" s="4">
        <v>11.71</v>
      </c>
      <c r="G4061" s="4">
        <v>5059</v>
      </c>
      <c r="H4061" s="4">
        <v>72.536000000000001</v>
      </c>
      <c r="I4061" s="4">
        <v>133.649</v>
      </c>
      <c r="J4061" s="4"/>
      <c r="K4061" s="4"/>
      <c r="L4061" s="4" t="str">
        <f t="shared" si="322"/>
        <v>ĐÚNG</v>
      </c>
      <c r="M4061" s="5" t="str" cm="1">
        <f t="array" ref="M4061">_xlfn.IFS(A4061="Ban_dam_1_phuong", IF(ABS(H4061 / (0.8 * (F4061 * D4061^2 / 8)) - 1) &lt; 0.01, "ĐÚNG", "SAI"), A4061="Ban_ke_4_canh_2_phuong", IF(ABS(H4061 / (0.045 * F4061 * D4061^2) - 1) &lt; 0.01, "ĐÚNG", "SAI"), A4061="San_phang_Flat_Slab", IF(ABS(H4061 / ((0.6 * (F4061 * C4061 * D4061^2 / 8)) / D4061) - 1) &lt; 0.01, "ĐÚNG", "SAI"), A4061="San_console_Cantilever", IF(ABS(H4061 / (-1 * (F4061 * D4061^2 / 2)) - 1) &lt; 0.01, "ĐÚNG", "SAI"), A4061="San_o_co_Waffle_Slab", IF(ABS(H4061 / (0.048 * F4061 * D4061^2) - 1) &lt; 0.01, "ĐÚNG", "SAI"))</f>
        <v>ĐÚNG</v>
      </c>
    </row>
    <row r="4062" spans="1:13" x14ac:dyDescent="0.3">
      <c r="A4062" s="4" t="s">
        <v>18</v>
      </c>
      <c r="B4062" s="4" t="s">
        <v>13</v>
      </c>
      <c r="C4062" s="4">
        <v>6.98</v>
      </c>
      <c r="D4062" s="4">
        <v>2.5</v>
      </c>
      <c r="E4062" s="4">
        <v>0.11</v>
      </c>
      <c r="F4062" s="4">
        <v>8.33</v>
      </c>
      <c r="G4062" s="4">
        <v>5060</v>
      </c>
      <c r="H4062" s="4">
        <v>-26.030999999999999</v>
      </c>
      <c r="I4062" s="4">
        <v>-2.6030000000000002</v>
      </c>
      <c r="J4062" s="4"/>
      <c r="K4062" s="4" t="str">
        <f>IF(AND(A4062="San_console_Cantilever", H4062 &lt; 0),  "ĐÚNG","SAI DẤU MOMEN")</f>
        <v>ĐÚNG</v>
      </c>
      <c r="L4062" s="4" t="str">
        <f t="shared" si="322"/>
        <v>ĐÚNG</v>
      </c>
      <c r="M4062" s="5" t="str" cm="1">
        <f t="array" ref="M4062">_xlfn.IFS(A4062="Ban_dam_1_phuong", IF(ABS(H4062 / (0.8 * (F4062 * D4062^2 / 8)) - 1) &lt; 0.01, "ĐÚNG", "SAI"), A4062="Ban_ke_4_canh_2_phuong", IF(ABS(H4062 / (0.045 * F4062 * D4062^2) - 1) &lt; 0.01, "ĐÚNG", "SAI"), A4062="San_phang_Flat_Slab", IF(ABS(H4062 / ((0.6 * (F4062 * C4062 * D4062^2 / 8)) / D4062) - 1) &lt; 0.01, "ĐÚNG", "SAI"), A4062="San_console_Cantilever", IF(ABS(H4062 / (-1 * (F4062 * D4062^2 / 2)) - 1) &lt; 0.01, "ĐÚNG", "SAI"), A4062="San_o_co_Waffle_Slab", IF(ABS(H4062 / (0.048 * F4062 * D4062^2) - 1) &lt; 0.01, "ĐÚNG", "SAI"))</f>
        <v>ĐÚNG</v>
      </c>
    </row>
    <row r="4063" spans="1:13" x14ac:dyDescent="0.3">
      <c r="A4063" s="4" t="s">
        <v>12</v>
      </c>
      <c r="B4063" s="4" t="s">
        <v>13</v>
      </c>
      <c r="C4063" s="4">
        <v>8.8699999999999992</v>
      </c>
      <c r="D4063" s="4">
        <v>7.02</v>
      </c>
      <c r="E4063" s="4">
        <v>0.27</v>
      </c>
      <c r="F4063" s="4">
        <v>13.73</v>
      </c>
      <c r="G4063" s="4">
        <v>5061</v>
      </c>
      <c r="H4063" s="4">
        <v>64.12</v>
      </c>
      <c r="I4063" s="4">
        <v>33.831000000000003</v>
      </c>
      <c r="J4063" s="4"/>
      <c r="K4063" s="4"/>
      <c r="L4063" s="4" t="str">
        <f t="shared" si="322"/>
        <v>ĐÚNG</v>
      </c>
      <c r="M4063" s="5" t="str" cm="1">
        <f t="array" ref="M4063">_xlfn.IFS(A4063="Ban_dam_1_phuong", IF(ABS(H4063 / (0.8 * (F4063 * D4063^2 / 8)) - 1) &lt; 0.01, "ĐÚNG", "SAI"), A4063="Ban_ke_4_canh_2_phuong", IF(ABS(H4063 / (0.045 * F4063 * D4063^2) - 1) &lt; 0.01, "ĐÚNG", "SAI"), A4063="San_phang_Flat_Slab", IF(ABS(H4063 / ((0.6 * (F4063 * C4063 * D4063^2 / 8)) / D4063) - 1) &lt; 0.01, "ĐÚNG", "SAI"), A4063="San_console_Cantilever", IF(ABS(H4063 / (-1 * (F4063 * D4063^2 / 2)) - 1) &lt; 0.01, "ĐÚNG", "SAI"), A4063="San_o_co_Waffle_Slab", IF(ABS(H4063 / (0.048 * F4063 * D4063^2) - 1) &lt; 0.01, "ĐÚNG", "SAI"))</f>
        <v>ĐÚNG</v>
      </c>
    </row>
    <row r="4064" spans="1:13" x14ac:dyDescent="0.3">
      <c r="A4064" s="4" t="s">
        <v>16</v>
      </c>
      <c r="B4064" s="4" t="s">
        <v>13</v>
      </c>
      <c r="C4064" s="4">
        <v>10.01</v>
      </c>
      <c r="D4064" s="4">
        <v>3.78</v>
      </c>
      <c r="E4064" s="4">
        <v>0.13</v>
      </c>
      <c r="F4064" s="4">
        <v>9.01</v>
      </c>
      <c r="G4064" s="4">
        <v>5062</v>
      </c>
      <c r="H4064" s="4">
        <v>12.874000000000001</v>
      </c>
      <c r="I4064" s="4">
        <v>2.5750000000000002</v>
      </c>
      <c r="J4064" s="4" t="str">
        <f>IF(AND(A4064="Ban_dam_1_phuong", C4064/D4064 &gt; 2),"ĐÚNG", "SAI HÌNH HỌC" )</f>
        <v>ĐÚNG</v>
      </c>
      <c r="K4064" s="4"/>
      <c r="L4064" s="4" t="str">
        <f t="shared" si="322"/>
        <v>ĐÚNG</v>
      </c>
      <c r="M4064" s="5" t="str" cm="1">
        <f t="array" ref="M4064">_xlfn.IFS(A4064="Ban_dam_1_phuong", IF(ABS(H4064 / (0.8 * (F4064 * D4064^2 / 8)) - 1) &lt; 0.01, "ĐÚNG", "SAI"), A4064="Ban_ke_4_canh_2_phuong", IF(ABS(H4064 / (0.045 * F4064 * D4064^2) - 1) &lt; 0.01, "ĐÚNG", "SAI"), A4064="San_phang_Flat_Slab", IF(ABS(H4064 / ((0.6 * (F4064 * C4064 * D4064^2 / 8)) / D4064) - 1) &lt; 0.01, "ĐÚNG", "SAI"), A4064="San_console_Cantilever", IF(ABS(H4064 / (-1 * (F4064 * D4064^2 / 2)) - 1) &lt; 0.01, "ĐÚNG", "SAI"), A4064="San_o_co_Waffle_Slab", IF(ABS(H4064 / (0.048 * F4064 * D4064^2) - 1) &lt; 0.01, "ĐÚNG", "SAI"))</f>
        <v>ĐÚNG</v>
      </c>
    </row>
    <row r="4065" spans="1:13" x14ac:dyDescent="0.3">
      <c r="A4065" s="4" t="s">
        <v>12</v>
      </c>
      <c r="B4065" s="4" t="s">
        <v>15</v>
      </c>
      <c r="C4065" s="4">
        <v>8.99</v>
      </c>
      <c r="D4065" s="4">
        <v>7.99</v>
      </c>
      <c r="E4065" s="4">
        <v>0.21</v>
      </c>
      <c r="F4065" s="4">
        <v>11.71</v>
      </c>
      <c r="G4065" s="4">
        <v>5063</v>
      </c>
      <c r="H4065" s="4">
        <v>63.085000000000001</v>
      </c>
      <c r="I4065" s="4">
        <v>37.378</v>
      </c>
      <c r="J4065" s="4"/>
      <c r="K4065" s="4"/>
      <c r="L4065" s="4" t="str">
        <f t="shared" si="322"/>
        <v>ĐÚNG</v>
      </c>
      <c r="M4065" s="5" t="str" cm="1">
        <f t="array" ref="M4065">_xlfn.IFS(A4065="Ban_dam_1_phuong", IF(ABS(H4065 / (0.8 * (F4065 * D4065^2 / 8)) - 1) &lt; 0.01, "ĐÚNG", "SAI"), A4065="Ban_ke_4_canh_2_phuong", IF(ABS(H4065 / (0.045 * F4065 * D4065^2) - 1) &lt; 0.01, "ĐÚNG", "SAI"), A4065="San_phang_Flat_Slab", IF(ABS(H4065 / ((0.6 * (F4065 * C4065 * D4065^2 / 8)) / D4065) - 1) &lt; 0.01, "ĐÚNG", "SAI"), A4065="San_console_Cantilever", IF(ABS(H4065 / (-1 * (F4065 * D4065^2 / 2)) - 1) &lt; 0.01, "ĐÚNG", "SAI"), A4065="San_o_co_Waffle_Slab", IF(ABS(H4065 / (0.048 * F4065 * D4065^2) - 1) &lt; 0.01, "ĐÚNG", "SAI"))</f>
        <v>ĐÚNG</v>
      </c>
    </row>
    <row r="4066" spans="1:13" x14ac:dyDescent="0.3">
      <c r="A4066" s="4" t="s">
        <v>16</v>
      </c>
      <c r="B4066" s="4" t="s">
        <v>11</v>
      </c>
      <c r="C4066" s="4">
        <v>8.6199999999999992</v>
      </c>
      <c r="D4066" s="4">
        <v>3.78</v>
      </c>
      <c r="E4066" s="4">
        <v>0.12</v>
      </c>
      <c r="F4066" s="4">
        <v>8.67</v>
      </c>
      <c r="G4066" s="4">
        <v>5064</v>
      </c>
      <c r="H4066" s="4">
        <v>12.388</v>
      </c>
      <c r="I4066" s="4">
        <v>2.4780000000000002</v>
      </c>
      <c r="J4066" s="4" t="str">
        <f>IF(AND(A4066="Ban_dam_1_phuong", C4066/D4066 &gt; 2),"ĐÚNG", "SAI HÌNH HỌC" )</f>
        <v>ĐÚNG</v>
      </c>
      <c r="K4066" s="4"/>
      <c r="L4066" s="4" t="str">
        <f t="shared" si="322"/>
        <v>ĐÚNG</v>
      </c>
      <c r="M4066" s="5" t="str" cm="1">
        <f t="array" ref="M4066">_xlfn.IFS(A4066="Ban_dam_1_phuong", IF(ABS(H4066 / (0.8 * (F4066 * D4066^2 / 8)) - 1) &lt; 0.01, "ĐÚNG", "SAI"), A4066="Ban_ke_4_canh_2_phuong", IF(ABS(H4066 / (0.045 * F4066 * D4066^2) - 1) &lt; 0.01, "ĐÚNG", "SAI"), A4066="San_phang_Flat_Slab", IF(ABS(H4066 / ((0.6 * (F4066 * C4066 * D4066^2 / 8)) / D4066) - 1) &lt; 0.01, "ĐÚNG", "SAI"), A4066="San_console_Cantilever", IF(ABS(H4066 / (-1 * (F4066 * D4066^2 / 2)) - 1) &lt; 0.01, "ĐÚNG", "SAI"), A4066="San_o_co_Waffle_Slab", IF(ABS(H4066 / (0.048 * F4066 * D4066^2) - 1) &lt; 0.01, "ĐÚNG", "SAI"))</f>
        <v>ĐÚNG</v>
      </c>
    </row>
    <row r="4067" spans="1:13" x14ac:dyDescent="0.3">
      <c r="A4067" s="4" t="s">
        <v>14</v>
      </c>
      <c r="B4067" s="4" t="s">
        <v>15</v>
      </c>
      <c r="C4067" s="4">
        <v>9.81</v>
      </c>
      <c r="D4067" s="4">
        <v>9.32</v>
      </c>
      <c r="E4067" s="4">
        <v>0.38</v>
      </c>
      <c r="F4067" s="4">
        <v>10.36</v>
      </c>
      <c r="G4067" s="4">
        <v>5065</v>
      </c>
      <c r="H4067" s="4">
        <v>43.195</v>
      </c>
      <c r="I4067" s="4">
        <v>47.856000000000002</v>
      </c>
      <c r="J4067" s="4"/>
      <c r="K4067" s="4"/>
      <c r="L4067" s="4" t="str">
        <f t="shared" si="322"/>
        <v>ĐÚNG</v>
      </c>
      <c r="M4067" s="5" t="str" cm="1">
        <f t="array" ref="M4067">_xlfn.IFS(A4067="Ban_dam_1_phuong", IF(ABS(H4067 / (0.8 * (F4067 * D4067^2 / 8)) - 1) &lt; 0.01, "ĐÚNG", "SAI"), A4067="Ban_ke_4_canh_2_phuong", IF(ABS(H4067 / (0.045 * F4067 * D4067^2) - 1) &lt; 0.01, "ĐÚNG", "SAI"), A4067="San_phang_Flat_Slab", IF(ABS(H4067 / ((0.6 * (F4067 * C4067 * D4067^2 / 8)) / D4067) - 1) &lt; 0.01, "ĐÚNG", "SAI"), A4067="San_console_Cantilever", IF(ABS(H4067 / (-1 * (F4067 * D4067^2 / 2)) - 1) &lt; 0.01, "ĐÚNG", "SAI"), A4067="San_o_co_Waffle_Slab", IF(ABS(H4067 / (0.048 * F4067 * D4067^2) - 1) &lt; 0.01, "ĐÚNG", "SAI"))</f>
        <v>ĐÚNG</v>
      </c>
    </row>
    <row r="4068" spans="1:13" x14ac:dyDescent="0.3">
      <c r="A4068" s="4" t="s">
        <v>14</v>
      </c>
      <c r="B4068" s="4" t="s">
        <v>17</v>
      </c>
      <c r="C4068" s="4">
        <v>12.84</v>
      </c>
      <c r="D4068" s="4">
        <v>10.18</v>
      </c>
      <c r="E4068" s="4">
        <v>0.38</v>
      </c>
      <c r="F4068" s="4">
        <v>10.36</v>
      </c>
      <c r="G4068" s="4">
        <v>5066</v>
      </c>
      <c r="H4068" s="4">
        <v>51.533999999999999</v>
      </c>
      <c r="I4068" s="4">
        <v>81.983999999999995</v>
      </c>
      <c r="J4068" s="4"/>
      <c r="K4068" s="4"/>
      <c r="L4068" s="4" t="str">
        <f t="shared" si="322"/>
        <v>ĐÚNG</v>
      </c>
      <c r="M4068" s="5" t="str" cm="1">
        <f t="array" ref="M4068">_xlfn.IFS(A4068="Ban_dam_1_phuong", IF(ABS(H4068 / (0.8 * (F4068 * D4068^2 / 8)) - 1) &lt; 0.01, "ĐÚNG", "SAI"), A4068="Ban_ke_4_canh_2_phuong", IF(ABS(H4068 / (0.045 * F4068 * D4068^2) - 1) &lt; 0.01, "ĐÚNG", "SAI"), A4068="San_phang_Flat_Slab", IF(ABS(H4068 / ((0.6 * (F4068 * C4068 * D4068^2 / 8)) / D4068) - 1) &lt; 0.01, "ĐÚNG", "SAI"), A4068="San_console_Cantilever", IF(ABS(H4068 / (-1 * (F4068 * D4068^2 / 2)) - 1) &lt; 0.01, "ĐÚNG", "SAI"), A4068="San_o_co_Waffle_Slab", IF(ABS(H4068 / (0.048 * F4068 * D4068^2) - 1) &lt; 0.01, "ĐÚNG", "SAI"))</f>
        <v>ĐÚNG</v>
      </c>
    </row>
    <row r="4069" spans="1:13" x14ac:dyDescent="0.3">
      <c r="A4069" s="4" t="s">
        <v>18</v>
      </c>
      <c r="B4069" s="4" t="s">
        <v>13</v>
      </c>
      <c r="C4069" s="4">
        <v>3.83</v>
      </c>
      <c r="D4069" s="4">
        <v>1.95</v>
      </c>
      <c r="E4069" s="4">
        <v>0.13</v>
      </c>
      <c r="F4069" s="4">
        <v>9.01</v>
      </c>
      <c r="G4069" s="4">
        <v>5067</v>
      </c>
      <c r="H4069" s="4">
        <v>-17.13</v>
      </c>
      <c r="I4069" s="4">
        <v>-1.7130000000000001</v>
      </c>
      <c r="J4069" s="4"/>
      <c r="K4069" s="4" t="str">
        <f>IF(AND(A4069="San_console_Cantilever", H4069 &lt; 0),  "ĐÚNG","SAI DẤU MOMEN")</f>
        <v>ĐÚNG</v>
      </c>
      <c r="L4069" s="4" t="str">
        <f t="shared" si="322"/>
        <v>ĐÚNG</v>
      </c>
      <c r="M4069" s="5" t="str" cm="1">
        <f t="array" ref="M4069">_xlfn.IFS(A4069="Ban_dam_1_phuong", IF(ABS(H4069 / (0.8 * (F4069 * D4069^2 / 8)) - 1) &lt; 0.01, "ĐÚNG", "SAI"), A4069="Ban_ke_4_canh_2_phuong", IF(ABS(H4069 / (0.045 * F4069 * D4069^2) - 1) &lt; 0.01, "ĐÚNG", "SAI"), A4069="San_phang_Flat_Slab", IF(ABS(H4069 / ((0.6 * (F4069 * C4069 * D4069^2 / 8)) / D4069) - 1) &lt; 0.01, "ĐÚNG", "SAI"), A4069="San_console_Cantilever", IF(ABS(H4069 / (-1 * (F4069 * D4069^2 / 2)) - 1) &lt; 0.01, "ĐÚNG", "SAI"), A4069="San_o_co_Waffle_Slab", IF(ABS(H4069 / (0.048 * F4069 * D4069^2) - 1) &lt; 0.01, "ĐÚNG", "SAI"))</f>
        <v>ĐÚNG</v>
      </c>
    </row>
    <row r="4070" spans="1:13" x14ac:dyDescent="0.3">
      <c r="A4070" s="4" t="s">
        <v>16</v>
      </c>
      <c r="B4070" s="4" t="s">
        <v>10</v>
      </c>
      <c r="C4070" s="4">
        <v>9.3000000000000007</v>
      </c>
      <c r="D4070" s="4">
        <v>2.86</v>
      </c>
      <c r="E4070" s="4">
        <v>0.12</v>
      </c>
      <c r="F4070" s="4">
        <v>8.67</v>
      </c>
      <c r="G4070" s="4">
        <v>5068</v>
      </c>
      <c r="H4070" s="4">
        <v>7.0919999999999996</v>
      </c>
      <c r="I4070" s="4">
        <v>1.4179999999999999</v>
      </c>
      <c r="J4070" s="4" t="str">
        <f>IF(AND(A4070="Ban_dam_1_phuong", C4070/D4070 &gt; 2),"ĐÚNG", "SAI HÌNH HỌC" )</f>
        <v>ĐÚNG</v>
      </c>
      <c r="K4070" s="4"/>
      <c r="L4070" s="4" t="str">
        <f t="shared" si="322"/>
        <v>ĐÚNG</v>
      </c>
      <c r="M4070" s="5" t="str" cm="1">
        <f t="array" ref="M4070">_xlfn.IFS(A4070="Ban_dam_1_phuong", IF(ABS(H4070 / (0.8 * (F4070 * D4070^2 / 8)) - 1) &lt; 0.01, "ĐÚNG", "SAI"), A4070="Ban_ke_4_canh_2_phuong", IF(ABS(H4070 / (0.045 * F4070 * D4070^2) - 1) &lt; 0.01, "ĐÚNG", "SAI"), A4070="San_phang_Flat_Slab", IF(ABS(H4070 / ((0.6 * (F4070 * C4070 * D4070^2 / 8)) / D4070) - 1) &lt; 0.01, "ĐÚNG", "SAI"), A4070="San_console_Cantilever", IF(ABS(H4070 / (-1 * (F4070 * D4070^2 / 2)) - 1) &lt; 0.01, "ĐÚNG", "SAI"), A4070="San_o_co_Waffle_Slab", IF(ABS(H4070 / (0.048 * F4070 * D4070^2) - 1) &lt; 0.01, "ĐÚNG", "SAI"))</f>
        <v>ĐÚNG</v>
      </c>
    </row>
    <row r="4071" spans="1:13" x14ac:dyDescent="0.3">
      <c r="A4071" s="4" t="s">
        <v>9</v>
      </c>
      <c r="B4071" s="4" t="s">
        <v>15</v>
      </c>
      <c r="C4071" s="4">
        <v>11.44</v>
      </c>
      <c r="D4071" s="4">
        <v>5.84</v>
      </c>
      <c r="E4071" s="4">
        <v>0.14000000000000001</v>
      </c>
      <c r="F4071" s="4">
        <v>9.35</v>
      </c>
      <c r="G4071" s="4">
        <v>5069</v>
      </c>
      <c r="H4071" s="4">
        <v>14.35</v>
      </c>
      <c r="I4071" s="4">
        <v>42.828000000000003</v>
      </c>
      <c r="J4071" s="4"/>
      <c r="K4071" s="4"/>
      <c r="L4071" s="4" t="str">
        <f t="shared" si="322"/>
        <v>ĐÚNG</v>
      </c>
      <c r="M4071" s="5" t="str" cm="1">
        <f t="array" ref="M4071">_xlfn.IFS(A4071="Ban_dam_1_phuong", IF(ABS(H4071 / (0.8 * (F4071 * D4071^2 / 8)) - 1) &lt; 0.01, "ĐÚNG", "SAI"), A4071="Ban_ke_4_canh_2_phuong", IF(ABS(H4071 / (0.045 * F4071 * D4071^2) - 1) &lt; 0.01, "ĐÚNG", "SAI"), A4071="San_phang_Flat_Slab", IF(ABS(H4071 / ((0.6 * (F4071 * C4071 * D4071^2 / 8)) / D4071) - 1) &lt; 0.01, "ĐÚNG", "SAI"), A4071="San_console_Cantilever", IF(ABS(H4071 / (-1 * (F4071 * D4071^2 / 2)) - 1) &lt; 0.01, "ĐÚNG", "SAI"), A4071="San_o_co_Waffle_Slab", IF(ABS(H4071 / (0.048 * F4071 * D4071^2) - 1) &lt; 0.01, "ĐÚNG", "SAI"))</f>
        <v>ĐÚNG</v>
      </c>
    </row>
    <row r="4072" spans="1:13" x14ac:dyDescent="0.3">
      <c r="A4072" s="4" t="s">
        <v>12</v>
      </c>
      <c r="B4072" s="4" t="s">
        <v>10</v>
      </c>
      <c r="C4072" s="4">
        <v>7.7</v>
      </c>
      <c r="D4072" s="4">
        <v>6.68</v>
      </c>
      <c r="E4072" s="4">
        <v>0.23</v>
      </c>
      <c r="F4072" s="4">
        <v>12.38</v>
      </c>
      <c r="G4072" s="4">
        <v>5070</v>
      </c>
      <c r="H4072" s="4">
        <v>47.758000000000003</v>
      </c>
      <c r="I4072" s="4">
        <v>27.620999999999999</v>
      </c>
      <c r="J4072" s="4"/>
      <c r="K4072" s="4"/>
      <c r="L4072" s="4" t="str">
        <f t="shared" si="322"/>
        <v>ĐÚNG</v>
      </c>
      <c r="M4072" s="5" t="str" cm="1">
        <f t="array" ref="M4072">_xlfn.IFS(A4072="Ban_dam_1_phuong", IF(ABS(H4072 / (0.8 * (F4072 * D4072^2 / 8)) - 1) &lt; 0.01, "ĐÚNG", "SAI"), A4072="Ban_ke_4_canh_2_phuong", IF(ABS(H4072 / (0.045 * F4072 * D4072^2) - 1) &lt; 0.01, "ĐÚNG", "SAI"), A4072="San_phang_Flat_Slab", IF(ABS(H4072 / ((0.6 * (F4072 * C4072 * D4072^2 / 8)) / D4072) - 1) &lt; 0.01, "ĐÚNG", "SAI"), A4072="San_console_Cantilever", IF(ABS(H4072 / (-1 * (F4072 * D4072^2 / 2)) - 1) &lt; 0.01, "ĐÚNG", "SAI"), A4072="San_o_co_Waffle_Slab", IF(ABS(H4072 / (0.048 * F4072 * D4072^2) - 1) &lt; 0.01, "ĐÚNG", "SAI"))</f>
        <v>ĐÚNG</v>
      </c>
    </row>
    <row r="4073" spans="1:13" x14ac:dyDescent="0.3">
      <c r="A4073" s="4" t="s">
        <v>16</v>
      </c>
      <c r="B4073" s="4" t="s">
        <v>11</v>
      </c>
      <c r="C4073" s="4">
        <v>7.3</v>
      </c>
      <c r="D4073" s="4">
        <v>3.04</v>
      </c>
      <c r="E4073" s="4">
        <v>0.14000000000000001</v>
      </c>
      <c r="F4073" s="4">
        <v>9.35</v>
      </c>
      <c r="G4073" s="4">
        <v>5071</v>
      </c>
      <c r="H4073" s="4">
        <v>8.641</v>
      </c>
      <c r="I4073" s="4">
        <v>1.728</v>
      </c>
      <c r="J4073" s="4" t="str">
        <f t="shared" ref="J4073:J4074" si="325">IF(AND(A4073="Ban_dam_1_phuong", C4073/D4073 &gt; 2),"ĐÚNG", "SAI HÌNH HỌC" )</f>
        <v>ĐÚNG</v>
      </c>
      <c r="K4073" s="4"/>
      <c r="L4073" s="4" t="str">
        <f t="shared" si="322"/>
        <v>ĐÚNG</v>
      </c>
      <c r="M4073" s="5" t="str" cm="1">
        <f t="array" ref="M4073">_xlfn.IFS(A4073="Ban_dam_1_phuong", IF(ABS(H4073 / (0.8 * (F4073 * D4073^2 / 8)) - 1) &lt; 0.01, "ĐÚNG", "SAI"), A4073="Ban_ke_4_canh_2_phuong", IF(ABS(H4073 / (0.045 * F4073 * D4073^2) - 1) &lt; 0.01, "ĐÚNG", "SAI"), A4073="San_phang_Flat_Slab", IF(ABS(H4073 / ((0.6 * (F4073 * C4073 * D4073^2 / 8)) / D4073) - 1) &lt; 0.01, "ĐÚNG", "SAI"), A4073="San_console_Cantilever", IF(ABS(H4073 / (-1 * (F4073 * D4073^2 / 2)) - 1) &lt; 0.01, "ĐÚNG", "SAI"), A4073="San_o_co_Waffle_Slab", IF(ABS(H4073 / (0.048 * F4073 * D4073^2) - 1) &lt; 0.01, "ĐÚNG", "SAI"))</f>
        <v>ĐÚNG</v>
      </c>
    </row>
    <row r="4074" spans="1:13" x14ac:dyDescent="0.3">
      <c r="A4074" s="4" t="s">
        <v>16</v>
      </c>
      <c r="B4074" s="4" t="s">
        <v>10</v>
      </c>
      <c r="C4074" s="4">
        <v>7.25</v>
      </c>
      <c r="D4074" s="4">
        <v>3.32</v>
      </c>
      <c r="E4074" s="4">
        <v>0.13</v>
      </c>
      <c r="F4074" s="4">
        <v>9.01</v>
      </c>
      <c r="G4074" s="4">
        <v>5072</v>
      </c>
      <c r="H4074" s="4">
        <v>9.9309999999999992</v>
      </c>
      <c r="I4074" s="4">
        <v>1.986</v>
      </c>
      <c r="J4074" s="4" t="str">
        <f t="shared" si="325"/>
        <v>ĐÚNG</v>
      </c>
      <c r="K4074" s="4"/>
      <c r="L4074" s="4" t="str">
        <f t="shared" si="322"/>
        <v>ĐÚNG</v>
      </c>
      <c r="M4074" s="5" t="str" cm="1">
        <f t="array" ref="M4074">_xlfn.IFS(A4074="Ban_dam_1_phuong", IF(ABS(H4074 / (0.8 * (F4074 * D4074^2 / 8)) - 1) &lt; 0.01, "ĐÚNG", "SAI"), A4074="Ban_ke_4_canh_2_phuong", IF(ABS(H4074 / (0.045 * F4074 * D4074^2) - 1) &lt; 0.01, "ĐÚNG", "SAI"), A4074="San_phang_Flat_Slab", IF(ABS(H4074 / ((0.6 * (F4074 * C4074 * D4074^2 / 8)) / D4074) - 1) &lt; 0.01, "ĐÚNG", "SAI"), A4074="San_console_Cantilever", IF(ABS(H4074 / (-1 * (F4074 * D4074^2 / 2)) - 1) &lt; 0.01, "ĐÚNG", "SAI"), A4074="San_o_co_Waffle_Slab", IF(ABS(H4074 / (0.048 * F4074 * D4074^2) - 1) &lt; 0.01, "ĐÚNG", "SAI"))</f>
        <v>ĐÚNG</v>
      </c>
    </row>
    <row r="4075" spans="1:13" x14ac:dyDescent="0.3">
      <c r="A4075" s="4" t="s">
        <v>9</v>
      </c>
      <c r="B4075" s="4" t="s">
        <v>11</v>
      </c>
      <c r="C4075" s="4">
        <v>5.46</v>
      </c>
      <c r="D4075" s="4">
        <v>4.46</v>
      </c>
      <c r="E4075" s="4">
        <v>0.19</v>
      </c>
      <c r="F4075" s="4">
        <v>11.03</v>
      </c>
      <c r="G4075" s="4">
        <v>5073</v>
      </c>
      <c r="H4075" s="4">
        <v>9.8729999999999993</v>
      </c>
      <c r="I4075" s="4">
        <v>11.509</v>
      </c>
      <c r="J4075" s="4"/>
      <c r="K4075" s="4"/>
      <c r="L4075" s="4" t="str">
        <f t="shared" si="322"/>
        <v>ĐÚNG</v>
      </c>
      <c r="M4075" s="5" t="str" cm="1">
        <f t="array" ref="M4075">_xlfn.IFS(A4075="Ban_dam_1_phuong", IF(ABS(H4075 / (0.8 * (F4075 * D4075^2 / 8)) - 1) &lt; 0.01, "ĐÚNG", "SAI"), A4075="Ban_ke_4_canh_2_phuong", IF(ABS(H4075 / (0.045 * F4075 * D4075^2) - 1) &lt; 0.01, "ĐÚNG", "SAI"), A4075="San_phang_Flat_Slab", IF(ABS(H4075 / ((0.6 * (F4075 * C4075 * D4075^2 / 8)) / D4075) - 1) &lt; 0.01, "ĐÚNG", "SAI"), A4075="San_console_Cantilever", IF(ABS(H4075 / (-1 * (F4075 * D4075^2 / 2)) - 1) &lt; 0.01, "ĐÚNG", "SAI"), A4075="San_o_co_Waffle_Slab", IF(ABS(H4075 / (0.048 * F4075 * D4075^2) - 1) &lt; 0.01, "ĐÚNG", "SAI"))</f>
        <v>ĐÚNG</v>
      </c>
    </row>
    <row r="4076" spans="1:13" x14ac:dyDescent="0.3">
      <c r="A4076" s="4" t="s">
        <v>14</v>
      </c>
      <c r="B4076" s="4" t="s">
        <v>17</v>
      </c>
      <c r="C4076" s="4">
        <v>13.67</v>
      </c>
      <c r="D4076" s="4">
        <v>11.7</v>
      </c>
      <c r="E4076" s="4">
        <v>0.48</v>
      </c>
      <c r="F4076" s="4">
        <v>12.05</v>
      </c>
      <c r="G4076" s="4">
        <v>5074</v>
      </c>
      <c r="H4076" s="4">
        <v>79.177000000000007</v>
      </c>
      <c r="I4076" s="4">
        <v>108.08499999999999</v>
      </c>
      <c r="J4076" s="4"/>
      <c r="K4076" s="4"/>
      <c r="L4076" s="4" t="str">
        <f t="shared" si="322"/>
        <v>ĐÚNG</v>
      </c>
      <c r="M4076" s="5" t="str" cm="1">
        <f t="array" ref="M4076">_xlfn.IFS(A4076="Ban_dam_1_phuong", IF(ABS(H4076 / (0.8 * (F4076 * D4076^2 / 8)) - 1) &lt; 0.01, "ĐÚNG", "SAI"), A4076="Ban_ke_4_canh_2_phuong", IF(ABS(H4076 / (0.045 * F4076 * D4076^2) - 1) &lt; 0.01, "ĐÚNG", "SAI"), A4076="San_phang_Flat_Slab", IF(ABS(H4076 / ((0.6 * (F4076 * C4076 * D4076^2 / 8)) / D4076) - 1) &lt; 0.01, "ĐÚNG", "SAI"), A4076="San_console_Cantilever", IF(ABS(H4076 / (-1 * (F4076 * D4076^2 / 2)) - 1) &lt; 0.01, "ĐÚNG", "SAI"), A4076="San_o_co_Waffle_Slab", IF(ABS(H4076 / (0.048 * F4076 * D4076^2) - 1) &lt; 0.01, "ĐÚNG", "SAI"))</f>
        <v>ĐÚNG</v>
      </c>
    </row>
    <row r="4077" spans="1:13" x14ac:dyDescent="0.3">
      <c r="A4077" s="4" t="s">
        <v>12</v>
      </c>
      <c r="B4077" s="4" t="s">
        <v>13</v>
      </c>
      <c r="C4077" s="4">
        <v>11.03</v>
      </c>
      <c r="D4077" s="4">
        <v>7.47</v>
      </c>
      <c r="E4077" s="4">
        <v>0.28000000000000003</v>
      </c>
      <c r="F4077" s="4">
        <v>14.07</v>
      </c>
      <c r="G4077" s="4">
        <v>5075</v>
      </c>
      <c r="H4077" s="4">
        <v>86.945999999999998</v>
      </c>
      <c r="I4077" s="4">
        <v>39.256</v>
      </c>
      <c r="J4077" s="4"/>
      <c r="K4077" s="4"/>
      <c r="L4077" s="4" t="str">
        <f t="shared" si="322"/>
        <v>ĐÚNG</v>
      </c>
      <c r="M4077" s="5" t="str" cm="1">
        <f t="array" ref="M4077">_xlfn.IFS(A4077="Ban_dam_1_phuong", IF(ABS(H4077 / (0.8 * (F4077 * D4077^2 / 8)) - 1) &lt; 0.01, "ĐÚNG", "SAI"), A4077="Ban_ke_4_canh_2_phuong", IF(ABS(H4077 / (0.045 * F4077 * D4077^2) - 1) &lt; 0.01, "ĐÚNG", "SAI"), A4077="San_phang_Flat_Slab", IF(ABS(H4077 / ((0.6 * (F4077 * C4077 * D4077^2 / 8)) / D4077) - 1) &lt; 0.01, "ĐÚNG", "SAI"), A4077="San_console_Cantilever", IF(ABS(H4077 / (-1 * (F4077 * D4077^2 / 2)) - 1) &lt; 0.01, "ĐÚNG", "SAI"), A4077="San_o_co_Waffle_Slab", IF(ABS(H4077 / (0.048 * F4077 * D4077^2) - 1) &lt; 0.01, "ĐÚNG", "SAI"))</f>
        <v>ĐÚNG</v>
      </c>
    </row>
    <row r="4078" spans="1:13" x14ac:dyDescent="0.3">
      <c r="A4078" s="4" t="s">
        <v>16</v>
      </c>
      <c r="B4078" s="4" t="s">
        <v>15</v>
      </c>
      <c r="C4078" s="4">
        <v>7.54</v>
      </c>
      <c r="D4078" s="4">
        <v>2.33</v>
      </c>
      <c r="E4078" s="4">
        <v>0.13</v>
      </c>
      <c r="F4078" s="4">
        <v>9.01</v>
      </c>
      <c r="G4078" s="4">
        <v>5076</v>
      </c>
      <c r="H4078" s="4">
        <v>4.891</v>
      </c>
      <c r="I4078" s="4">
        <v>0.97799999999999998</v>
      </c>
      <c r="J4078" s="4" t="str">
        <f>IF(AND(A4078="Ban_dam_1_phuong", C4078/D4078 &gt; 2),"ĐÚNG", "SAI HÌNH HỌC" )</f>
        <v>ĐÚNG</v>
      </c>
      <c r="K4078" s="4"/>
      <c r="L4078" s="4" t="str">
        <f t="shared" si="322"/>
        <v>ĐÚNG</v>
      </c>
      <c r="M4078" s="5" t="str" cm="1">
        <f t="array" ref="M4078">_xlfn.IFS(A4078="Ban_dam_1_phuong", IF(ABS(H4078 / (0.8 * (F4078 * D4078^2 / 8)) - 1) &lt; 0.01, "ĐÚNG", "SAI"), A4078="Ban_ke_4_canh_2_phuong", IF(ABS(H4078 / (0.045 * F4078 * D4078^2) - 1) &lt; 0.01, "ĐÚNG", "SAI"), A4078="San_phang_Flat_Slab", IF(ABS(H4078 / ((0.6 * (F4078 * C4078 * D4078^2 / 8)) / D4078) - 1) &lt; 0.01, "ĐÚNG", "SAI"), A4078="San_console_Cantilever", IF(ABS(H4078 / (-1 * (F4078 * D4078^2 / 2)) - 1) &lt; 0.01, "ĐÚNG", "SAI"), A4078="San_o_co_Waffle_Slab", IF(ABS(H4078 / (0.048 * F4078 * D4078^2) - 1) &lt; 0.01, "ĐÚNG", "SAI"))</f>
        <v>ĐÚNG</v>
      </c>
    </row>
    <row r="4079" spans="1:13" x14ac:dyDescent="0.3">
      <c r="A4079" s="4" t="s">
        <v>18</v>
      </c>
      <c r="B4079" s="4" t="s">
        <v>10</v>
      </c>
      <c r="C4079" s="4">
        <v>3.53</v>
      </c>
      <c r="D4079" s="4">
        <v>1.76</v>
      </c>
      <c r="E4079" s="4">
        <v>0.14000000000000001</v>
      </c>
      <c r="F4079" s="4">
        <v>9.35</v>
      </c>
      <c r="G4079" s="4">
        <v>5077</v>
      </c>
      <c r="H4079" s="4">
        <v>-14.481</v>
      </c>
      <c r="I4079" s="4">
        <v>-1.448</v>
      </c>
      <c r="J4079" s="4"/>
      <c r="K4079" s="4" t="str">
        <f>IF(AND(A4079="San_console_Cantilever", H4079 &lt; 0),  "ĐÚNG","SAI DẤU MOMEN")</f>
        <v>ĐÚNG</v>
      </c>
      <c r="L4079" s="4" t="str">
        <f t="shared" si="322"/>
        <v>ĐÚNG</v>
      </c>
      <c r="M4079" s="5" t="str" cm="1">
        <f t="array" ref="M4079">_xlfn.IFS(A4079="Ban_dam_1_phuong", IF(ABS(H4079 / (0.8 * (F4079 * D4079^2 / 8)) - 1) &lt; 0.01, "ĐÚNG", "SAI"), A4079="Ban_ke_4_canh_2_phuong", IF(ABS(H4079 / (0.045 * F4079 * D4079^2) - 1) &lt; 0.01, "ĐÚNG", "SAI"), A4079="San_phang_Flat_Slab", IF(ABS(H4079 / ((0.6 * (F4079 * C4079 * D4079^2 / 8)) / D4079) - 1) &lt; 0.01, "ĐÚNG", "SAI"), A4079="San_console_Cantilever", IF(ABS(H4079 / (-1 * (F4079 * D4079^2 / 2)) - 1) &lt; 0.01, "ĐÚNG", "SAI"), A4079="San_o_co_Waffle_Slab", IF(ABS(H4079 / (0.048 * F4079 * D4079^2) - 1) &lt; 0.01, "ĐÚNG", "SAI"))</f>
        <v>ĐÚNG</v>
      </c>
    </row>
    <row r="4080" spans="1:13" x14ac:dyDescent="0.3">
      <c r="A4080" s="4" t="s">
        <v>16</v>
      </c>
      <c r="B4080" s="4" t="s">
        <v>17</v>
      </c>
      <c r="C4080" s="4">
        <v>6.91</v>
      </c>
      <c r="D4080" s="4">
        <v>3.09</v>
      </c>
      <c r="E4080" s="4">
        <v>0.1</v>
      </c>
      <c r="F4080" s="4">
        <v>8</v>
      </c>
      <c r="G4080" s="4">
        <v>5078</v>
      </c>
      <c r="H4080" s="4">
        <v>7.6379999999999999</v>
      </c>
      <c r="I4080" s="4">
        <v>1.528</v>
      </c>
      <c r="J4080" s="4" t="str">
        <f>IF(AND(A4080="Ban_dam_1_phuong", C4080/D4080 &gt; 2),"ĐÚNG", "SAI HÌNH HỌC" )</f>
        <v>ĐÚNG</v>
      </c>
      <c r="K4080" s="4"/>
      <c r="L4080" s="4" t="str">
        <f t="shared" si="322"/>
        <v>ĐÚNG</v>
      </c>
      <c r="M4080" s="5" t="str" cm="1">
        <f t="array" ref="M4080">_xlfn.IFS(A4080="Ban_dam_1_phuong", IF(ABS(H4080 / (0.8 * (F4080 * D4080^2 / 8)) - 1) &lt; 0.01, "ĐÚNG", "SAI"), A4080="Ban_ke_4_canh_2_phuong", IF(ABS(H4080 / (0.045 * F4080 * D4080^2) - 1) &lt; 0.01, "ĐÚNG", "SAI"), A4080="San_phang_Flat_Slab", IF(ABS(H4080 / ((0.6 * (F4080 * C4080 * D4080^2 / 8)) / D4080) - 1) &lt; 0.01, "ĐÚNG", "SAI"), A4080="San_console_Cantilever", IF(ABS(H4080 / (-1 * (F4080 * D4080^2 / 2)) - 1) &lt; 0.01, "ĐÚNG", "SAI"), A4080="San_o_co_Waffle_Slab", IF(ABS(H4080 / (0.048 * F4080 * D4080^2) - 1) &lt; 0.01, "ĐÚNG", "SAI"))</f>
        <v>ĐÚNG</v>
      </c>
    </row>
    <row r="4081" spans="1:13" x14ac:dyDescent="0.3">
      <c r="A4081" s="4" t="s">
        <v>14</v>
      </c>
      <c r="B4081" s="4" t="s">
        <v>13</v>
      </c>
      <c r="C4081" s="4">
        <v>13.73</v>
      </c>
      <c r="D4081" s="4">
        <v>11.93</v>
      </c>
      <c r="E4081" s="4">
        <v>0.43</v>
      </c>
      <c r="F4081" s="4">
        <v>11.03</v>
      </c>
      <c r="G4081" s="4">
        <v>5079</v>
      </c>
      <c r="H4081" s="4">
        <v>75.352000000000004</v>
      </c>
      <c r="I4081" s="4">
        <v>99.805999999999997</v>
      </c>
      <c r="J4081" s="4"/>
      <c r="K4081" s="4"/>
      <c r="L4081" s="4" t="str">
        <f t="shared" si="322"/>
        <v>ĐÚNG</v>
      </c>
      <c r="M4081" s="5" t="str" cm="1">
        <f t="array" ref="M4081">_xlfn.IFS(A4081="Ban_dam_1_phuong", IF(ABS(H4081 / (0.8 * (F4081 * D4081^2 / 8)) - 1) &lt; 0.01, "ĐÚNG", "SAI"), A4081="Ban_ke_4_canh_2_phuong", IF(ABS(H4081 / (0.045 * F4081 * D4081^2) - 1) &lt; 0.01, "ĐÚNG", "SAI"), A4081="San_phang_Flat_Slab", IF(ABS(H4081 / ((0.6 * (F4081 * C4081 * D4081^2 / 8)) / D4081) - 1) &lt; 0.01, "ĐÚNG", "SAI"), A4081="San_console_Cantilever", IF(ABS(H4081 / (-1 * (F4081 * D4081^2 / 2)) - 1) &lt; 0.01, "ĐÚNG", "SAI"), A4081="San_o_co_Waffle_Slab", IF(ABS(H4081 / (0.048 * F4081 * D4081^2) - 1) &lt; 0.01, "ĐÚNG", "SAI"))</f>
        <v>ĐÚNG</v>
      </c>
    </row>
    <row r="4082" spans="1:13" x14ac:dyDescent="0.3">
      <c r="A4082" s="4" t="s">
        <v>12</v>
      </c>
      <c r="B4082" s="4" t="s">
        <v>15</v>
      </c>
      <c r="C4082" s="4">
        <v>13.26</v>
      </c>
      <c r="D4082" s="4">
        <v>8.98</v>
      </c>
      <c r="E4082" s="4">
        <v>0.22</v>
      </c>
      <c r="F4082" s="4">
        <v>12.05</v>
      </c>
      <c r="G4082" s="4">
        <v>5080</v>
      </c>
      <c r="H4082" s="4">
        <v>107.614</v>
      </c>
      <c r="I4082" s="4">
        <v>48.585999999999999</v>
      </c>
      <c r="J4082" s="4"/>
      <c r="K4082" s="4"/>
      <c r="L4082" s="4" t="str">
        <f t="shared" si="322"/>
        <v>ĐÚNG</v>
      </c>
      <c r="M4082" s="5" t="str" cm="1">
        <f t="array" ref="M4082">_xlfn.IFS(A4082="Ban_dam_1_phuong", IF(ABS(H4082 / (0.8 * (F4082 * D4082^2 / 8)) - 1) &lt; 0.01, "ĐÚNG", "SAI"), A4082="Ban_ke_4_canh_2_phuong", IF(ABS(H4082 / (0.045 * F4082 * D4082^2) - 1) &lt; 0.01, "ĐÚNG", "SAI"), A4082="San_phang_Flat_Slab", IF(ABS(H4082 / ((0.6 * (F4082 * C4082 * D4082^2 / 8)) / D4082) - 1) &lt; 0.01, "ĐÚNG", "SAI"), A4082="San_console_Cantilever", IF(ABS(H4082 / (-1 * (F4082 * D4082^2 / 2)) - 1) &lt; 0.01, "ĐÚNG", "SAI"), A4082="San_o_co_Waffle_Slab", IF(ABS(H4082 / (0.048 * F4082 * D4082^2) - 1) &lt; 0.01, "ĐÚNG", "SAI"))</f>
        <v>ĐÚNG</v>
      </c>
    </row>
    <row r="4083" spans="1:13" x14ac:dyDescent="0.3">
      <c r="A4083" s="4" t="s">
        <v>12</v>
      </c>
      <c r="B4083" s="4" t="s">
        <v>13</v>
      </c>
      <c r="C4083" s="4">
        <v>9.15</v>
      </c>
      <c r="D4083" s="4">
        <v>6.42</v>
      </c>
      <c r="E4083" s="4">
        <v>0.27</v>
      </c>
      <c r="F4083" s="4">
        <v>13.73</v>
      </c>
      <c r="G4083" s="4">
        <v>5081</v>
      </c>
      <c r="H4083" s="4">
        <v>60.491</v>
      </c>
      <c r="I4083" s="4">
        <v>28.295000000000002</v>
      </c>
      <c r="J4083" s="4"/>
      <c r="K4083" s="4"/>
      <c r="L4083" s="4" t="str">
        <f t="shared" si="322"/>
        <v>ĐÚNG</v>
      </c>
      <c r="M4083" s="5" t="str" cm="1">
        <f t="array" ref="M4083">_xlfn.IFS(A4083="Ban_dam_1_phuong", IF(ABS(H4083 / (0.8 * (F4083 * D4083^2 / 8)) - 1) &lt; 0.01, "ĐÚNG", "SAI"), A4083="Ban_ke_4_canh_2_phuong", IF(ABS(H4083 / (0.045 * F4083 * D4083^2) - 1) &lt; 0.01, "ĐÚNG", "SAI"), A4083="San_phang_Flat_Slab", IF(ABS(H4083 / ((0.6 * (F4083 * C4083 * D4083^2 / 8)) / D4083) - 1) &lt; 0.01, "ĐÚNG", "SAI"), A4083="San_console_Cantilever", IF(ABS(H4083 / (-1 * (F4083 * D4083^2 / 2)) - 1) &lt; 0.01, "ĐÚNG", "SAI"), A4083="San_o_co_Waffle_Slab", IF(ABS(H4083 / (0.048 * F4083 * D4083^2) - 1) &lt; 0.01, "ĐÚNG", "SAI"))</f>
        <v>ĐÚNG</v>
      </c>
    </row>
    <row r="4084" spans="1:13" x14ac:dyDescent="0.3">
      <c r="A4084" s="4" t="s">
        <v>18</v>
      </c>
      <c r="B4084" s="4" t="s">
        <v>17</v>
      </c>
      <c r="C4084" s="4">
        <v>3.43</v>
      </c>
      <c r="D4084" s="4">
        <v>2.15</v>
      </c>
      <c r="E4084" s="4">
        <v>0.11</v>
      </c>
      <c r="F4084" s="4">
        <v>8.33</v>
      </c>
      <c r="G4084" s="4">
        <v>5082</v>
      </c>
      <c r="H4084" s="4">
        <v>-19.253</v>
      </c>
      <c r="I4084" s="4">
        <v>-1.925</v>
      </c>
      <c r="J4084" s="4"/>
      <c r="K4084" s="4" t="str">
        <f>IF(AND(A4084="San_console_Cantilever", H4084 &lt; 0),  "ĐÚNG","SAI DẤU MOMEN")</f>
        <v>ĐÚNG</v>
      </c>
      <c r="L4084" s="4" t="str">
        <f t="shared" si="322"/>
        <v>ĐÚNG</v>
      </c>
      <c r="M4084" s="5" t="str" cm="1">
        <f t="array" ref="M4084">_xlfn.IFS(A4084="Ban_dam_1_phuong", IF(ABS(H4084 / (0.8 * (F4084 * D4084^2 / 8)) - 1) &lt; 0.01, "ĐÚNG", "SAI"), A4084="Ban_ke_4_canh_2_phuong", IF(ABS(H4084 / (0.045 * F4084 * D4084^2) - 1) &lt; 0.01, "ĐÚNG", "SAI"), A4084="San_phang_Flat_Slab", IF(ABS(H4084 / ((0.6 * (F4084 * C4084 * D4084^2 / 8)) / D4084) - 1) &lt; 0.01, "ĐÚNG", "SAI"), A4084="San_console_Cantilever", IF(ABS(H4084 / (-1 * (F4084 * D4084^2 / 2)) - 1) &lt; 0.01, "ĐÚNG", "SAI"), A4084="San_o_co_Waffle_Slab", IF(ABS(H4084 / (0.048 * F4084 * D4084^2) - 1) &lt; 0.01, "ĐÚNG", "SAI"))</f>
        <v>ĐÚNG</v>
      </c>
    </row>
    <row r="4085" spans="1:13" x14ac:dyDescent="0.3">
      <c r="A4085" s="4" t="s">
        <v>12</v>
      </c>
      <c r="B4085" s="4" t="s">
        <v>15</v>
      </c>
      <c r="C4085" s="4">
        <v>10.65</v>
      </c>
      <c r="D4085" s="4">
        <v>9.93</v>
      </c>
      <c r="E4085" s="4">
        <v>0.28000000000000003</v>
      </c>
      <c r="F4085" s="4">
        <v>14.07</v>
      </c>
      <c r="G4085" s="4">
        <v>5083</v>
      </c>
      <c r="H4085" s="4">
        <v>111.59699999999999</v>
      </c>
      <c r="I4085" s="4">
        <v>69.369</v>
      </c>
      <c r="J4085" s="4"/>
      <c r="K4085" s="4"/>
      <c r="L4085" s="4" t="str">
        <f t="shared" si="322"/>
        <v>ĐÚNG</v>
      </c>
      <c r="M4085" s="5" t="str" cm="1">
        <f t="array" ref="M4085">_xlfn.IFS(A4085="Ban_dam_1_phuong", IF(ABS(H4085 / (0.8 * (F4085 * D4085^2 / 8)) - 1) &lt; 0.01, "ĐÚNG", "SAI"), A4085="Ban_ke_4_canh_2_phuong", IF(ABS(H4085 / (0.045 * F4085 * D4085^2) - 1) &lt; 0.01, "ĐÚNG", "SAI"), A4085="San_phang_Flat_Slab", IF(ABS(H4085 / ((0.6 * (F4085 * C4085 * D4085^2 / 8)) / D4085) - 1) &lt; 0.01, "ĐÚNG", "SAI"), A4085="San_console_Cantilever", IF(ABS(H4085 / (-1 * (F4085 * D4085^2 / 2)) - 1) &lt; 0.01, "ĐÚNG", "SAI"), A4085="San_o_co_Waffle_Slab", IF(ABS(H4085 / (0.048 * F4085 * D4085^2) - 1) &lt; 0.01, "ĐÚNG", "SAI"))</f>
        <v>ĐÚNG</v>
      </c>
    </row>
    <row r="4086" spans="1:13" x14ac:dyDescent="0.3">
      <c r="A4086" s="4" t="s">
        <v>9</v>
      </c>
      <c r="B4086" s="4" t="s">
        <v>15</v>
      </c>
      <c r="C4086" s="4">
        <v>4.84</v>
      </c>
      <c r="D4086" s="4">
        <v>3.4</v>
      </c>
      <c r="E4086" s="4">
        <v>0.13</v>
      </c>
      <c r="F4086" s="4">
        <v>9.01</v>
      </c>
      <c r="G4086" s="4">
        <v>5084</v>
      </c>
      <c r="H4086" s="4">
        <v>4.6870000000000003</v>
      </c>
      <c r="I4086" s="4">
        <v>7.3869999999999996</v>
      </c>
      <c r="J4086" s="4"/>
      <c r="K4086" s="4"/>
      <c r="L4086" s="4" t="str">
        <f t="shared" si="322"/>
        <v>ĐÚNG</v>
      </c>
      <c r="M4086" s="5" t="str" cm="1">
        <f t="array" ref="M4086">_xlfn.IFS(A4086="Ban_dam_1_phuong", IF(ABS(H4086 / (0.8 * (F4086 * D4086^2 / 8)) - 1) &lt; 0.01, "ĐÚNG", "SAI"), A4086="Ban_ke_4_canh_2_phuong", IF(ABS(H4086 / (0.045 * F4086 * D4086^2) - 1) &lt; 0.01, "ĐÚNG", "SAI"), A4086="San_phang_Flat_Slab", IF(ABS(H4086 / ((0.6 * (F4086 * C4086 * D4086^2 / 8)) / D4086) - 1) &lt; 0.01, "ĐÚNG", "SAI"), A4086="San_console_Cantilever", IF(ABS(H4086 / (-1 * (F4086 * D4086^2 / 2)) - 1) &lt; 0.01, "ĐÚNG", "SAI"), A4086="San_o_co_Waffle_Slab", IF(ABS(H4086 / (0.048 * F4086 * D4086^2) - 1) &lt; 0.01, "ĐÚNG", "SAI"))</f>
        <v>ĐÚNG</v>
      </c>
    </row>
    <row r="4087" spans="1:13" x14ac:dyDescent="0.3">
      <c r="A4087" s="4" t="s">
        <v>12</v>
      </c>
      <c r="B4087" s="4" t="s">
        <v>10</v>
      </c>
      <c r="C4087" s="4">
        <v>9.01</v>
      </c>
      <c r="D4087" s="4">
        <v>7.86</v>
      </c>
      <c r="E4087" s="4">
        <v>0.27</v>
      </c>
      <c r="F4087" s="4">
        <v>13.73</v>
      </c>
      <c r="G4087" s="4">
        <v>5085</v>
      </c>
      <c r="H4087" s="4">
        <v>72.924999999999997</v>
      </c>
      <c r="I4087" s="4">
        <v>42.411999999999999</v>
      </c>
      <c r="J4087" s="4"/>
      <c r="K4087" s="4"/>
      <c r="L4087" s="4" t="str">
        <f t="shared" si="322"/>
        <v>ĐÚNG</v>
      </c>
      <c r="M4087" s="5" t="str" cm="1">
        <f t="array" ref="M4087">_xlfn.IFS(A4087="Ban_dam_1_phuong", IF(ABS(H4087 / (0.8 * (F4087 * D4087^2 / 8)) - 1) &lt; 0.01, "ĐÚNG", "SAI"), A4087="Ban_ke_4_canh_2_phuong", IF(ABS(H4087 / (0.045 * F4087 * D4087^2) - 1) &lt; 0.01, "ĐÚNG", "SAI"), A4087="San_phang_Flat_Slab", IF(ABS(H4087 / ((0.6 * (F4087 * C4087 * D4087^2 / 8)) / D4087) - 1) &lt; 0.01, "ĐÚNG", "SAI"), A4087="San_console_Cantilever", IF(ABS(H4087 / (-1 * (F4087 * D4087^2 / 2)) - 1) &lt; 0.01, "ĐÚNG", "SAI"), A4087="San_o_co_Waffle_Slab", IF(ABS(H4087 / (0.048 * F4087 * D4087^2) - 1) &lt; 0.01, "ĐÚNG", "SAI"))</f>
        <v>ĐÚNG</v>
      </c>
    </row>
    <row r="4088" spans="1:13" x14ac:dyDescent="0.3">
      <c r="A4088" s="4" t="s">
        <v>9</v>
      </c>
      <c r="B4088" s="4" t="s">
        <v>13</v>
      </c>
      <c r="C4088" s="4">
        <v>4.96</v>
      </c>
      <c r="D4088" s="4">
        <v>4.51</v>
      </c>
      <c r="E4088" s="4">
        <v>0.14000000000000001</v>
      </c>
      <c r="F4088" s="4">
        <v>9.35</v>
      </c>
      <c r="G4088" s="4">
        <v>5086</v>
      </c>
      <c r="H4088" s="4">
        <v>8.5579999999999998</v>
      </c>
      <c r="I4088" s="4">
        <v>8.0510000000000002</v>
      </c>
      <c r="J4088" s="4"/>
      <c r="K4088" s="4"/>
      <c r="L4088" s="4" t="str">
        <f t="shared" si="322"/>
        <v>ĐÚNG</v>
      </c>
      <c r="M4088" s="5" t="str" cm="1">
        <f t="array" ref="M4088">_xlfn.IFS(A4088="Ban_dam_1_phuong", IF(ABS(H4088 / (0.8 * (F4088 * D4088^2 / 8)) - 1) &lt; 0.01, "ĐÚNG", "SAI"), A4088="Ban_ke_4_canh_2_phuong", IF(ABS(H4088 / (0.045 * F4088 * D4088^2) - 1) &lt; 0.01, "ĐÚNG", "SAI"), A4088="San_phang_Flat_Slab", IF(ABS(H4088 / ((0.6 * (F4088 * C4088 * D4088^2 / 8)) / D4088) - 1) &lt; 0.01, "ĐÚNG", "SAI"), A4088="San_console_Cantilever", IF(ABS(H4088 / (-1 * (F4088 * D4088^2 / 2)) - 1) &lt; 0.01, "ĐÚNG", "SAI"), A4088="San_o_co_Waffle_Slab", IF(ABS(H4088 / (0.048 * F4088 * D4088^2) - 1) &lt; 0.01, "ĐÚNG", "SAI"))</f>
        <v>ĐÚNG</v>
      </c>
    </row>
    <row r="4089" spans="1:13" x14ac:dyDescent="0.3">
      <c r="A4089" s="4" t="s">
        <v>9</v>
      </c>
      <c r="B4089" s="4" t="s">
        <v>11</v>
      </c>
      <c r="C4089" s="4">
        <v>6.23</v>
      </c>
      <c r="D4089" s="4">
        <v>4.34</v>
      </c>
      <c r="E4089" s="4">
        <v>0.18</v>
      </c>
      <c r="F4089" s="4">
        <v>10.7</v>
      </c>
      <c r="G4089" s="4">
        <v>5087</v>
      </c>
      <c r="H4089" s="4">
        <v>9.0690000000000008</v>
      </c>
      <c r="I4089" s="4">
        <v>14.535</v>
      </c>
      <c r="J4089" s="4"/>
      <c r="K4089" s="4"/>
      <c r="L4089" s="4" t="str">
        <f t="shared" si="322"/>
        <v>ĐÚNG</v>
      </c>
      <c r="M4089" s="5" t="str" cm="1">
        <f t="array" ref="M4089">_xlfn.IFS(A4089="Ban_dam_1_phuong", IF(ABS(H4089 / (0.8 * (F4089 * D4089^2 / 8)) - 1) &lt; 0.01, "ĐÚNG", "SAI"), A4089="Ban_ke_4_canh_2_phuong", IF(ABS(H4089 / (0.045 * F4089 * D4089^2) - 1) &lt; 0.01, "ĐÚNG", "SAI"), A4089="San_phang_Flat_Slab", IF(ABS(H4089 / ((0.6 * (F4089 * C4089 * D4089^2 / 8)) / D4089) - 1) &lt; 0.01, "ĐÚNG", "SAI"), A4089="San_console_Cantilever", IF(ABS(H4089 / (-1 * (F4089 * D4089^2 / 2)) - 1) &lt; 0.01, "ĐÚNG", "SAI"), A4089="San_o_co_Waffle_Slab", IF(ABS(H4089 / (0.048 * F4089 * D4089^2) - 1) &lt; 0.01, "ĐÚNG", "SAI"))</f>
        <v>ĐÚNG</v>
      </c>
    </row>
    <row r="4090" spans="1:13" x14ac:dyDescent="0.3">
      <c r="A4090" s="4" t="s">
        <v>16</v>
      </c>
      <c r="B4090" s="4" t="s">
        <v>11</v>
      </c>
      <c r="C4090" s="4">
        <v>8.52</v>
      </c>
      <c r="D4090" s="4">
        <v>2.74</v>
      </c>
      <c r="E4090" s="4">
        <v>0.14000000000000001</v>
      </c>
      <c r="F4090" s="4">
        <v>9.35</v>
      </c>
      <c r="G4090" s="4">
        <v>5088</v>
      </c>
      <c r="H4090" s="4">
        <v>7.02</v>
      </c>
      <c r="I4090" s="4">
        <v>1.4039999999999999</v>
      </c>
      <c r="J4090" s="4" t="str">
        <f>IF(AND(A4090="Ban_dam_1_phuong", C4090/D4090 &gt; 2),"ĐÚNG", "SAI HÌNH HỌC" )</f>
        <v>ĐÚNG</v>
      </c>
      <c r="K4090" s="4"/>
      <c r="L4090" s="4" t="str">
        <f t="shared" si="322"/>
        <v>ĐÚNG</v>
      </c>
      <c r="M4090" s="5" t="str" cm="1">
        <f t="array" ref="M4090">_xlfn.IFS(A4090="Ban_dam_1_phuong", IF(ABS(H4090 / (0.8 * (F4090 * D4090^2 / 8)) - 1) &lt; 0.01, "ĐÚNG", "SAI"), A4090="Ban_ke_4_canh_2_phuong", IF(ABS(H4090 / (0.045 * F4090 * D4090^2) - 1) &lt; 0.01, "ĐÚNG", "SAI"), A4090="San_phang_Flat_Slab", IF(ABS(H4090 / ((0.6 * (F4090 * C4090 * D4090^2 / 8)) / D4090) - 1) &lt; 0.01, "ĐÚNG", "SAI"), A4090="San_console_Cantilever", IF(ABS(H4090 / (-1 * (F4090 * D4090^2 / 2)) - 1) &lt; 0.01, "ĐÚNG", "SAI"), A4090="San_o_co_Waffle_Slab", IF(ABS(H4090 / (0.048 * F4090 * D4090^2) - 1) &lt; 0.01, "ĐÚNG", "SAI"))</f>
        <v>ĐÚNG</v>
      </c>
    </row>
    <row r="4091" spans="1:13" x14ac:dyDescent="0.3">
      <c r="A4091" s="4" t="s">
        <v>18</v>
      </c>
      <c r="B4091" s="4" t="s">
        <v>10</v>
      </c>
      <c r="C4091" s="4">
        <v>6.83</v>
      </c>
      <c r="D4091" s="4">
        <v>2.4500000000000002</v>
      </c>
      <c r="E4091" s="4">
        <v>0.12</v>
      </c>
      <c r="F4091" s="4">
        <v>8.67</v>
      </c>
      <c r="G4091" s="4">
        <v>5089</v>
      </c>
      <c r="H4091" s="4">
        <v>-26.021000000000001</v>
      </c>
      <c r="I4091" s="4">
        <v>-2.6019999999999999</v>
      </c>
      <c r="J4091" s="4"/>
      <c r="K4091" s="4" t="str">
        <f>IF(AND(A4091="San_console_Cantilever", H4091 &lt; 0),  "ĐÚNG","SAI DẤU MOMEN")</f>
        <v>ĐÚNG</v>
      </c>
      <c r="L4091" s="4" t="str">
        <f t="shared" si="322"/>
        <v>ĐÚNG</v>
      </c>
      <c r="M4091" s="5" t="str" cm="1">
        <f t="array" ref="M4091">_xlfn.IFS(A4091="Ban_dam_1_phuong", IF(ABS(H4091 / (0.8 * (F4091 * D4091^2 / 8)) - 1) &lt; 0.01, "ĐÚNG", "SAI"), A4091="Ban_ke_4_canh_2_phuong", IF(ABS(H4091 / (0.045 * F4091 * D4091^2) - 1) &lt; 0.01, "ĐÚNG", "SAI"), A4091="San_phang_Flat_Slab", IF(ABS(H4091 / ((0.6 * (F4091 * C4091 * D4091^2 / 8)) / D4091) - 1) &lt; 0.01, "ĐÚNG", "SAI"), A4091="San_console_Cantilever", IF(ABS(H4091 / (-1 * (F4091 * D4091^2 / 2)) - 1) &lt; 0.01, "ĐÚNG", "SAI"), A4091="San_o_co_Waffle_Slab", IF(ABS(H4091 / (0.048 * F4091 * D4091^2) - 1) &lt; 0.01, "ĐÚNG", "SAI"))</f>
        <v>ĐÚNG</v>
      </c>
    </row>
    <row r="4092" spans="1:13" x14ac:dyDescent="0.3">
      <c r="A4092" s="4" t="s">
        <v>16</v>
      </c>
      <c r="B4092" s="4" t="s">
        <v>13</v>
      </c>
      <c r="C4092" s="4">
        <v>6.75</v>
      </c>
      <c r="D4092" s="4">
        <v>2.21</v>
      </c>
      <c r="E4092" s="4">
        <v>0.13</v>
      </c>
      <c r="F4092" s="4">
        <v>9.01</v>
      </c>
      <c r="G4092" s="4">
        <v>5090</v>
      </c>
      <c r="H4092" s="4">
        <v>4.4009999999999998</v>
      </c>
      <c r="I4092" s="4">
        <v>0.88</v>
      </c>
      <c r="J4092" s="4" t="str">
        <f t="shared" ref="J4092:J4093" si="326">IF(AND(A4092="Ban_dam_1_phuong", C4092/D4092 &gt; 2),"ĐÚNG", "SAI HÌNH HỌC" )</f>
        <v>ĐÚNG</v>
      </c>
      <c r="K4092" s="4"/>
      <c r="L4092" s="4" t="str">
        <f t="shared" si="322"/>
        <v>ĐÚNG</v>
      </c>
      <c r="M4092" s="5" t="str" cm="1">
        <f t="array" ref="M4092">_xlfn.IFS(A4092="Ban_dam_1_phuong", IF(ABS(H4092 / (0.8 * (F4092 * D4092^2 / 8)) - 1) &lt; 0.01, "ĐÚNG", "SAI"), A4092="Ban_ke_4_canh_2_phuong", IF(ABS(H4092 / (0.045 * F4092 * D4092^2) - 1) &lt; 0.01, "ĐÚNG", "SAI"), A4092="San_phang_Flat_Slab", IF(ABS(H4092 / ((0.6 * (F4092 * C4092 * D4092^2 / 8)) / D4092) - 1) &lt; 0.01, "ĐÚNG", "SAI"), A4092="San_console_Cantilever", IF(ABS(H4092 / (-1 * (F4092 * D4092^2 / 2)) - 1) &lt; 0.01, "ĐÚNG", "SAI"), A4092="San_o_co_Waffle_Slab", IF(ABS(H4092 / (0.048 * F4092 * D4092^2) - 1) &lt; 0.01, "ĐÚNG", "SAI"))</f>
        <v>ĐÚNG</v>
      </c>
    </row>
    <row r="4093" spans="1:13" x14ac:dyDescent="0.3">
      <c r="A4093" s="4" t="s">
        <v>16</v>
      </c>
      <c r="B4093" s="4" t="s">
        <v>11</v>
      </c>
      <c r="C4093" s="4">
        <v>7.07</v>
      </c>
      <c r="D4093" s="4">
        <v>2.0499999999999998</v>
      </c>
      <c r="E4093" s="4">
        <v>0.12</v>
      </c>
      <c r="F4093" s="4">
        <v>8.67</v>
      </c>
      <c r="G4093" s="4">
        <v>5091</v>
      </c>
      <c r="H4093" s="4">
        <v>3.6440000000000001</v>
      </c>
      <c r="I4093" s="4">
        <v>0.72899999999999998</v>
      </c>
      <c r="J4093" s="4" t="str">
        <f t="shared" si="326"/>
        <v>ĐÚNG</v>
      </c>
      <c r="K4093" s="4"/>
      <c r="L4093" s="4" t="str">
        <f t="shared" si="322"/>
        <v>ĐÚNG</v>
      </c>
      <c r="M4093" s="5" t="str" cm="1">
        <f t="array" ref="M4093">_xlfn.IFS(A4093="Ban_dam_1_phuong", IF(ABS(H4093 / (0.8 * (F4093 * D4093^2 / 8)) - 1) &lt; 0.01, "ĐÚNG", "SAI"), A4093="Ban_ke_4_canh_2_phuong", IF(ABS(H4093 / (0.045 * F4093 * D4093^2) - 1) &lt; 0.01, "ĐÚNG", "SAI"), A4093="San_phang_Flat_Slab", IF(ABS(H4093 / ((0.6 * (F4093 * C4093 * D4093^2 / 8)) / D4093) - 1) &lt; 0.01, "ĐÚNG", "SAI"), A4093="San_console_Cantilever", IF(ABS(H4093 / (-1 * (F4093 * D4093^2 / 2)) - 1) &lt; 0.01, "ĐÚNG", "SAI"), A4093="San_o_co_Waffle_Slab", IF(ABS(H4093 / (0.048 * F4093 * D4093^2) - 1) &lt; 0.01, "ĐÚNG", "SAI"))</f>
        <v>ĐÚNG</v>
      </c>
    </row>
    <row r="4094" spans="1:13" x14ac:dyDescent="0.3">
      <c r="A4094" s="4" t="s">
        <v>12</v>
      </c>
      <c r="B4094" s="4" t="s">
        <v>17</v>
      </c>
      <c r="C4094" s="4">
        <v>10.6</v>
      </c>
      <c r="D4094" s="4">
        <v>9.19</v>
      </c>
      <c r="E4094" s="4">
        <v>0.25</v>
      </c>
      <c r="F4094" s="4">
        <v>13.06</v>
      </c>
      <c r="G4094" s="4">
        <v>5092</v>
      </c>
      <c r="H4094" s="4">
        <v>95.417000000000002</v>
      </c>
      <c r="I4094" s="4">
        <v>55.15</v>
      </c>
      <c r="J4094" s="4"/>
      <c r="K4094" s="4"/>
      <c r="L4094" s="4" t="str">
        <f t="shared" si="322"/>
        <v>ĐÚNG</v>
      </c>
      <c r="M4094" s="5" t="str" cm="1">
        <f t="array" ref="M4094">_xlfn.IFS(A4094="Ban_dam_1_phuong", IF(ABS(H4094 / (0.8 * (F4094 * D4094^2 / 8)) - 1) &lt; 0.01, "ĐÚNG", "SAI"), A4094="Ban_ke_4_canh_2_phuong", IF(ABS(H4094 / (0.045 * F4094 * D4094^2) - 1) &lt; 0.01, "ĐÚNG", "SAI"), A4094="San_phang_Flat_Slab", IF(ABS(H4094 / ((0.6 * (F4094 * C4094 * D4094^2 / 8)) / D4094) - 1) &lt; 0.01, "ĐÚNG", "SAI"), A4094="San_console_Cantilever", IF(ABS(H4094 / (-1 * (F4094 * D4094^2 / 2)) - 1) &lt; 0.01, "ĐÚNG", "SAI"), A4094="San_o_co_Waffle_Slab", IF(ABS(H4094 / (0.048 * F4094 * D4094^2) - 1) &lt; 0.01, "ĐÚNG", "SAI"))</f>
        <v>ĐÚNG</v>
      </c>
    </row>
    <row r="4095" spans="1:13" x14ac:dyDescent="0.3">
      <c r="A4095" s="4" t="s">
        <v>14</v>
      </c>
      <c r="B4095" s="4" t="s">
        <v>15</v>
      </c>
      <c r="C4095" s="4">
        <v>10.02</v>
      </c>
      <c r="D4095" s="4">
        <v>9.4600000000000009</v>
      </c>
      <c r="E4095" s="4">
        <v>0.44</v>
      </c>
      <c r="F4095" s="4">
        <v>11.37</v>
      </c>
      <c r="G4095" s="4">
        <v>5093</v>
      </c>
      <c r="H4095" s="4">
        <v>48.841000000000001</v>
      </c>
      <c r="I4095" s="4">
        <v>54.795000000000002</v>
      </c>
      <c r="J4095" s="4"/>
      <c r="K4095" s="4"/>
      <c r="L4095" s="4" t="str">
        <f t="shared" si="322"/>
        <v>ĐÚNG</v>
      </c>
      <c r="M4095" s="5" t="str" cm="1">
        <f t="array" ref="M4095">_xlfn.IFS(A4095="Ban_dam_1_phuong", IF(ABS(H4095 / (0.8 * (F4095 * D4095^2 / 8)) - 1) &lt; 0.01, "ĐÚNG", "SAI"), A4095="Ban_ke_4_canh_2_phuong", IF(ABS(H4095 / (0.045 * F4095 * D4095^2) - 1) &lt; 0.01, "ĐÚNG", "SAI"), A4095="San_phang_Flat_Slab", IF(ABS(H4095 / ((0.6 * (F4095 * C4095 * D4095^2 / 8)) / D4095) - 1) &lt; 0.01, "ĐÚNG", "SAI"), A4095="San_console_Cantilever", IF(ABS(H4095 / (-1 * (F4095 * D4095^2 / 2)) - 1) &lt; 0.01, "ĐÚNG", "SAI"), A4095="San_o_co_Waffle_Slab", IF(ABS(H4095 / (0.048 * F4095 * D4095^2) - 1) &lt; 0.01, "ĐÚNG", "SAI"))</f>
        <v>ĐÚNG</v>
      </c>
    </row>
    <row r="4096" spans="1:13" x14ac:dyDescent="0.3">
      <c r="A4096" s="4" t="s">
        <v>18</v>
      </c>
      <c r="B4096" s="4" t="s">
        <v>15</v>
      </c>
      <c r="C4096" s="4">
        <v>5.52</v>
      </c>
      <c r="D4096" s="4">
        <v>1.28</v>
      </c>
      <c r="E4096" s="4">
        <v>0.14000000000000001</v>
      </c>
      <c r="F4096" s="4">
        <v>9.35</v>
      </c>
      <c r="G4096" s="4">
        <v>5094</v>
      </c>
      <c r="H4096" s="4">
        <v>-7.66</v>
      </c>
      <c r="I4096" s="4">
        <v>-0.76600000000000001</v>
      </c>
      <c r="J4096" s="4"/>
      <c r="K4096" s="4" t="str">
        <f>IF(AND(A4096="San_console_Cantilever", H4096 &lt; 0),  "ĐÚNG","SAI DẤU MOMEN")</f>
        <v>ĐÚNG</v>
      </c>
      <c r="L4096" s="4" t="str">
        <f t="shared" si="322"/>
        <v>ĐÚNG</v>
      </c>
      <c r="M4096" s="5" t="str" cm="1">
        <f t="array" ref="M4096">_xlfn.IFS(A4096="Ban_dam_1_phuong", IF(ABS(H4096 / (0.8 * (F4096 * D4096^2 / 8)) - 1) &lt; 0.01, "ĐÚNG", "SAI"), A4096="Ban_ke_4_canh_2_phuong", IF(ABS(H4096 / (0.045 * F4096 * D4096^2) - 1) &lt; 0.01, "ĐÚNG", "SAI"), A4096="San_phang_Flat_Slab", IF(ABS(H4096 / ((0.6 * (F4096 * C4096 * D4096^2 / 8)) / D4096) - 1) &lt; 0.01, "ĐÚNG", "SAI"), A4096="San_console_Cantilever", IF(ABS(H4096 / (-1 * (F4096 * D4096^2 / 2)) - 1) &lt; 0.01, "ĐÚNG", "SAI"), A4096="San_o_co_Waffle_Slab", IF(ABS(H4096 / (0.048 * F4096 * D4096^2) - 1) &lt; 0.01, "ĐÚNG", "SAI"))</f>
        <v>ĐÚNG</v>
      </c>
    </row>
    <row r="4097" spans="1:13" x14ac:dyDescent="0.3">
      <c r="A4097" s="4" t="s">
        <v>9</v>
      </c>
      <c r="B4097" s="4" t="s">
        <v>11</v>
      </c>
      <c r="C4097" s="4">
        <v>7.02</v>
      </c>
      <c r="D4097" s="4">
        <v>4.12</v>
      </c>
      <c r="E4097" s="4">
        <v>0.14000000000000001</v>
      </c>
      <c r="F4097" s="4">
        <v>9.35</v>
      </c>
      <c r="G4097" s="4">
        <v>5095</v>
      </c>
      <c r="H4097" s="4">
        <v>7.1420000000000003</v>
      </c>
      <c r="I4097" s="4">
        <v>16.126999999999999</v>
      </c>
      <c r="J4097" s="4"/>
      <c r="K4097" s="4"/>
      <c r="L4097" s="4" t="str">
        <f t="shared" si="322"/>
        <v>ĐÚNG</v>
      </c>
      <c r="M4097" s="5" t="str" cm="1">
        <f t="array" ref="M4097">_xlfn.IFS(A4097="Ban_dam_1_phuong", IF(ABS(H4097 / (0.8 * (F4097 * D4097^2 / 8)) - 1) &lt; 0.01, "ĐÚNG", "SAI"), A4097="Ban_ke_4_canh_2_phuong", IF(ABS(H4097 / (0.045 * F4097 * D4097^2) - 1) &lt; 0.01, "ĐÚNG", "SAI"), A4097="San_phang_Flat_Slab", IF(ABS(H4097 / ((0.6 * (F4097 * C4097 * D4097^2 / 8)) / D4097) - 1) &lt; 0.01, "ĐÚNG", "SAI"), A4097="San_console_Cantilever", IF(ABS(H4097 / (-1 * (F4097 * D4097^2 / 2)) - 1) &lt; 0.01, "ĐÚNG", "SAI"), A4097="San_o_co_Waffle_Slab", IF(ABS(H4097 / (0.048 * F4097 * D4097^2) - 1) &lt; 0.01, "ĐÚNG", "SAI"))</f>
        <v>ĐÚNG</v>
      </c>
    </row>
    <row r="4098" spans="1:13" x14ac:dyDescent="0.3">
      <c r="A4098" s="4" t="s">
        <v>16</v>
      </c>
      <c r="B4098" s="4" t="s">
        <v>13</v>
      </c>
      <c r="C4098" s="4">
        <v>6.51</v>
      </c>
      <c r="D4098" s="4">
        <v>3.06</v>
      </c>
      <c r="E4098" s="4">
        <v>0.11</v>
      </c>
      <c r="F4098" s="4">
        <v>8.33</v>
      </c>
      <c r="G4098" s="4">
        <v>5096</v>
      </c>
      <c r="H4098" s="4">
        <v>7.8</v>
      </c>
      <c r="I4098" s="4">
        <v>1.56</v>
      </c>
      <c r="J4098" s="4" t="str">
        <f>IF(AND(A4098="Ban_dam_1_phuong", C4098/D4098 &gt; 2),"ĐÚNG", "SAI HÌNH HỌC" )</f>
        <v>ĐÚNG</v>
      </c>
      <c r="K4098" s="4"/>
      <c r="L4098" s="4" t="str">
        <f t="shared" si="322"/>
        <v>ĐÚNG</v>
      </c>
      <c r="M4098" s="5" t="str" cm="1">
        <f t="array" ref="M4098">_xlfn.IFS(A4098="Ban_dam_1_phuong", IF(ABS(H4098 / (0.8 * (F4098 * D4098^2 / 8)) - 1) &lt; 0.01, "ĐÚNG", "SAI"), A4098="Ban_ke_4_canh_2_phuong", IF(ABS(H4098 / (0.045 * F4098 * D4098^2) - 1) &lt; 0.01, "ĐÚNG", "SAI"), A4098="San_phang_Flat_Slab", IF(ABS(H4098 / ((0.6 * (F4098 * C4098 * D4098^2 / 8)) / D4098) - 1) &lt; 0.01, "ĐÚNG", "SAI"), A4098="San_console_Cantilever", IF(ABS(H4098 / (-1 * (F4098 * D4098^2 / 2)) - 1) &lt; 0.01, "ĐÚNG", "SAI"), A4098="San_o_co_Waffle_Slab", IF(ABS(H4098 / (0.048 * F4098 * D4098^2) - 1) &lt; 0.01, "ĐÚNG", "SAI"))</f>
        <v>ĐÚNG</v>
      </c>
    </row>
    <row r="4099" spans="1:13" x14ac:dyDescent="0.3">
      <c r="A4099" s="4" t="s">
        <v>14</v>
      </c>
      <c r="B4099" s="4" t="s">
        <v>15</v>
      </c>
      <c r="C4099" s="4">
        <v>11.55</v>
      </c>
      <c r="D4099" s="4">
        <v>10.25</v>
      </c>
      <c r="E4099" s="4">
        <v>0.47</v>
      </c>
      <c r="F4099" s="4">
        <v>11.71</v>
      </c>
      <c r="G4099" s="4">
        <v>5097</v>
      </c>
      <c r="H4099" s="4">
        <v>59.054000000000002</v>
      </c>
      <c r="I4099" s="4">
        <v>74.983000000000004</v>
      </c>
      <c r="J4099" s="4"/>
      <c r="K4099" s="4"/>
      <c r="L4099" s="4" t="str">
        <f t="shared" si="322"/>
        <v>ĐÚNG</v>
      </c>
      <c r="M4099" s="5" t="str" cm="1">
        <f t="array" ref="M4099">_xlfn.IFS(A4099="Ban_dam_1_phuong", IF(ABS(H4099 / (0.8 * (F4099 * D4099^2 / 8)) - 1) &lt; 0.01, "ĐÚNG", "SAI"), A4099="Ban_ke_4_canh_2_phuong", IF(ABS(H4099 / (0.045 * F4099 * D4099^2) - 1) &lt; 0.01, "ĐÚNG", "SAI"), A4099="San_phang_Flat_Slab", IF(ABS(H4099 / ((0.6 * (F4099 * C4099 * D4099^2 / 8)) / D4099) - 1) &lt; 0.01, "ĐÚNG", "SAI"), A4099="San_console_Cantilever", IF(ABS(H4099 / (-1 * (F4099 * D4099^2 / 2)) - 1) &lt; 0.01, "ĐÚNG", "SAI"), A4099="San_o_co_Waffle_Slab", IF(ABS(H4099 / (0.048 * F4099 * D4099^2) - 1) &lt; 0.01, "ĐÚNG", "SAI"))</f>
        <v>ĐÚNG</v>
      </c>
    </row>
    <row r="4100" spans="1:13" x14ac:dyDescent="0.3">
      <c r="A4100" s="4" t="s">
        <v>14</v>
      </c>
      <c r="B4100" s="4" t="s">
        <v>17</v>
      </c>
      <c r="C4100" s="4">
        <v>14.1</v>
      </c>
      <c r="D4100" s="4">
        <v>9.6300000000000008</v>
      </c>
      <c r="E4100" s="4">
        <v>0.44</v>
      </c>
      <c r="F4100" s="4">
        <v>11.37</v>
      </c>
      <c r="G4100" s="4">
        <v>5098</v>
      </c>
      <c r="H4100" s="4">
        <v>50.612000000000002</v>
      </c>
      <c r="I4100" s="4">
        <v>108.503</v>
      </c>
      <c r="J4100" s="4"/>
      <c r="K4100" s="4"/>
      <c r="L4100" s="4" t="str">
        <f t="shared" ref="L4100:L4163" si="327">IF(ABS(F4100 - IF(A4100="San_o_co_Waffle_Slab", 1.35*(ROUND(E4100*0.45, 2)*25+1.2)+1.5*2, 1.35*(E4100*25+1.2)+1.5*2)) &lt; 0.01, "ĐÚNG", "SAI")</f>
        <v>ĐÚNG</v>
      </c>
      <c r="M4100" s="5" t="str" cm="1">
        <f t="array" ref="M4100">_xlfn.IFS(A4100="Ban_dam_1_phuong", IF(ABS(H4100 / (0.8 * (F4100 * D4100^2 / 8)) - 1) &lt; 0.01, "ĐÚNG", "SAI"), A4100="Ban_ke_4_canh_2_phuong", IF(ABS(H4100 / (0.045 * F4100 * D4100^2) - 1) &lt; 0.01, "ĐÚNG", "SAI"), A4100="San_phang_Flat_Slab", IF(ABS(H4100 / ((0.6 * (F4100 * C4100 * D4100^2 / 8)) / D4100) - 1) &lt; 0.01, "ĐÚNG", "SAI"), A4100="San_console_Cantilever", IF(ABS(H4100 / (-1 * (F4100 * D4100^2 / 2)) - 1) &lt; 0.01, "ĐÚNG", "SAI"), A4100="San_o_co_Waffle_Slab", IF(ABS(H4100 / (0.048 * F4100 * D4100^2) - 1) &lt; 0.01, "ĐÚNG", "SAI"))</f>
        <v>ĐÚNG</v>
      </c>
    </row>
    <row r="4101" spans="1:13" x14ac:dyDescent="0.3">
      <c r="A4101" s="4" t="s">
        <v>12</v>
      </c>
      <c r="B4101" s="4" t="s">
        <v>13</v>
      </c>
      <c r="C4101" s="4">
        <v>10.11</v>
      </c>
      <c r="D4101" s="4">
        <v>8.6199999999999992</v>
      </c>
      <c r="E4101" s="4">
        <v>0.28000000000000003</v>
      </c>
      <c r="F4101" s="4">
        <v>14.07</v>
      </c>
      <c r="G4101" s="4">
        <v>5099</v>
      </c>
      <c r="H4101" s="4">
        <v>91.962999999999994</v>
      </c>
      <c r="I4101" s="4">
        <v>52.273000000000003</v>
      </c>
      <c r="J4101" s="4"/>
      <c r="K4101" s="4"/>
      <c r="L4101" s="4" t="str">
        <f t="shared" si="327"/>
        <v>ĐÚNG</v>
      </c>
      <c r="M4101" s="5" t="str" cm="1">
        <f t="array" ref="M4101">_xlfn.IFS(A4101="Ban_dam_1_phuong", IF(ABS(H4101 / (0.8 * (F4101 * D4101^2 / 8)) - 1) &lt; 0.01, "ĐÚNG", "SAI"), A4101="Ban_ke_4_canh_2_phuong", IF(ABS(H4101 / (0.045 * F4101 * D4101^2) - 1) &lt; 0.01, "ĐÚNG", "SAI"), A4101="San_phang_Flat_Slab", IF(ABS(H4101 / ((0.6 * (F4101 * C4101 * D4101^2 / 8)) / D4101) - 1) &lt; 0.01, "ĐÚNG", "SAI"), A4101="San_console_Cantilever", IF(ABS(H4101 / (-1 * (F4101 * D4101^2 / 2)) - 1) &lt; 0.01, "ĐÚNG", "SAI"), A4101="San_o_co_Waffle_Slab", IF(ABS(H4101 / (0.048 * F4101 * D4101^2) - 1) &lt; 0.01, "ĐÚNG", "SAI"))</f>
        <v>ĐÚNG</v>
      </c>
    </row>
    <row r="4102" spans="1:13" x14ac:dyDescent="0.3">
      <c r="A4102" s="4" t="s">
        <v>12</v>
      </c>
      <c r="B4102" s="4" t="s">
        <v>13</v>
      </c>
      <c r="C4102" s="4">
        <v>8.06</v>
      </c>
      <c r="D4102" s="4">
        <v>7.16</v>
      </c>
      <c r="E4102" s="4">
        <v>0.24</v>
      </c>
      <c r="F4102" s="4">
        <v>12.72</v>
      </c>
      <c r="G4102" s="4">
        <v>5100</v>
      </c>
      <c r="H4102" s="4">
        <v>55.055</v>
      </c>
      <c r="I4102" s="4">
        <v>32.604999999999997</v>
      </c>
      <c r="J4102" s="4"/>
      <c r="K4102" s="4"/>
      <c r="L4102" s="4" t="str">
        <f t="shared" si="327"/>
        <v>ĐÚNG</v>
      </c>
      <c r="M4102" s="5" t="str" cm="1">
        <f t="array" ref="M4102">_xlfn.IFS(A4102="Ban_dam_1_phuong", IF(ABS(H4102 / (0.8 * (F4102 * D4102^2 / 8)) - 1) &lt; 0.01, "ĐÚNG", "SAI"), A4102="Ban_ke_4_canh_2_phuong", IF(ABS(H4102 / (0.045 * F4102 * D4102^2) - 1) &lt; 0.01, "ĐÚNG", "SAI"), A4102="San_phang_Flat_Slab", IF(ABS(H4102 / ((0.6 * (F4102 * C4102 * D4102^2 / 8)) / D4102) - 1) &lt; 0.01, "ĐÚNG", "SAI"), A4102="San_console_Cantilever", IF(ABS(H4102 / (-1 * (F4102 * D4102^2 / 2)) - 1) &lt; 0.01, "ĐÚNG", "SAI"), A4102="San_o_co_Waffle_Slab", IF(ABS(H4102 / (0.048 * F4102 * D4102^2) - 1) &lt; 0.01, "ĐÚNG", "SAI"))</f>
        <v>ĐÚNG</v>
      </c>
    </row>
    <row r="4103" spans="1:13" x14ac:dyDescent="0.3">
      <c r="A4103" s="4" t="s">
        <v>14</v>
      </c>
      <c r="B4103" s="4" t="s">
        <v>10</v>
      </c>
      <c r="C4103" s="4">
        <v>12.2</v>
      </c>
      <c r="D4103" s="4">
        <v>10.79</v>
      </c>
      <c r="E4103" s="4">
        <v>0.46</v>
      </c>
      <c r="F4103" s="4">
        <v>11.71</v>
      </c>
      <c r="G4103" s="4">
        <v>5101</v>
      </c>
      <c r="H4103" s="4">
        <v>65.44</v>
      </c>
      <c r="I4103" s="4">
        <v>83.66</v>
      </c>
      <c r="J4103" s="4"/>
      <c r="K4103" s="4"/>
      <c r="L4103" s="4" t="str">
        <f t="shared" si="327"/>
        <v>ĐÚNG</v>
      </c>
      <c r="M4103" s="5" t="str" cm="1">
        <f t="array" ref="M4103">_xlfn.IFS(A4103="Ban_dam_1_phuong", IF(ABS(H4103 / (0.8 * (F4103 * D4103^2 / 8)) - 1) &lt; 0.01, "ĐÚNG", "SAI"), A4103="Ban_ke_4_canh_2_phuong", IF(ABS(H4103 / (0.045 * F4103 * D4103^2) - 1) &lt; 0.01, "ĐÚNG", "SAI"), A4103="San_phang_Flat_Slab", IF(ABS(H4103 / ((0.6 * (F4103 * C4103 * D4103^2 / 8)) / D4103) - 1) &lt; 0.01, "ĐÚNG", "SAI"), A4103="San_console_Cantilever", IF(ABS(H4103 / (-1 * (F4103 * D4103^2 / 2)) - 1) &lt; 0.01, "ĐÚNG", "SAI"), A4103="San_o_co_Waffle_Slab", IF(ABS(H4103 / (0.048 * F4103 * D4103^2) - 1) &lt; 0.01, "ĐÚNG", "SAI"))</f>
        <v>ĐÚNG</v>
      </c>
    </row>
    <row r="4104" spans="1:13" x14ac:dyDescent="0.3">
      <c r="A4104" s="4" t="s">
        <v>18</v>
      </c>
      <c r="B4104" s="4" t="s">
        <v>10</v>
      </c>
      <c r="C4104" s="4">
        <v>6.39</v>
      </c>
      <c r="D4104" s="4">
        <v>2.31</v>
      </c>
      <c r="E4104" s="4">
        <v>0.14000000000000001</v>
      </c>
      <c r="F4104" s="4">
        <v>9.35</v>
      </c>
      <c r="G4104" s="4">
        <v>5102</v>
      </c>
      <c r="H4104" s="4">
        <v>-24.946000000000002</v>
      </c>
      <c r="I4104" s="4">
        <v>-2.4950000000000001</v>
      </c>
      <c r="J4104" s="4"/>
      <c r="K4104" s="4" t="str">
        <f>IF(AND(A4104="San_console_Cantilever", H4104 &lt; 0),  "ĐÚNG","SAI DẤU MOMEN")</f>
        <v>ĐÚNG</v>
      </c>
      <c r="L4104" s="4" t="str">
        <f t="shared" si="327"/>
        <v>ĐÚNG</v>
      </c>
      <c r="M4104" s="5" t="str" cm="1">
        <f t="array" ref="M4104">_xlfn.IFS(A4104="Ban_dam_1_phuong", IF(ABS(H4104 / (0.8 * (F4104 * D4104^2 / 8)) - 1) &lt; 0.01, "ĐÚNG", "SAI"), A4104="Ban_ke_4_canh_2_phuong", IF(ABS(H4104 / (0.045 * F4104 * D4104^2) - 1) &lt; 0.01, "ĐÚNG", "SAI"), A4104="San_phang_Flat_Slab", IF(ABS(H4104 / ((0.6 * (F4104 * C4104 * D4104^2 / 8)) / D4104) - 1) &lt; 0.01, "ĐÚNG", "SAI"), A4104="San_console_Cantilever", IF(ABS(H4104 / (-1 * (F4104 * D4104^2 / 2)) - 1) &lt; 0.01, "ĐÚNG", "SAI"), A4104="San_o_co_Waffle_Slab", IF(ABS(H4104 / (0.048 * F4104 * D4104^2) - 1) &lt; 0.01, "ĐÚNG", "SAI"))</f>
        <v>ĐÚNG</v>
      </c>
    </row>
    <row r="4105" spans="1:13" x14ac:dyDescent="0.3">
      <c r="A4105" s="4" t="s">
        <v>9</v>
      </c>
      <c r="B4105" s="4" t="s">
        <v>10</v>
      </c>
      <c r="C4105" s="4">
        <v>7.01</v>
      </c>
      <c r="D4105" s="4">
        <v>4.29</v>
      </c>
      <c r="E4105" s="4">
        <v>0.18</v>
      </c>
      <c r="F4105" s="4">
        <v>10.7</v>
      </c>
      <c r="G4105" s="4">
        <v>5103</v>
      </c>
      <c r="H4105" s="4">
        <v>8.8620000000000001</v>
      </c>
      <c r="I4105" s="4">
        <v>18.402999999999999</v>
      </c>
      <c r="J4105" s="4"/>
      <c r="K4105" s="4"/>
      <c r="L4105" s="4" t="str">
        <f t="shared" si="327"/>
        <v>ĐÚNG</v>
      </c>
      <c r="M4105" s="5" t="str" cm="1">
        <f t="array" ref="M4105">_xlfn.IFS(A4105="Ban_dam_1_phuong", IF(ABS(H4105 / (0.8 * (F4105 * D4105^2 / 8)) - 1) &lt; 0.01, "ĐÚNG", "SAI"), A4105="Ban_ke_4_canh_2_phuong", IF(ABS(H4105 / (0.045 * F4105 * D4105^2) - 1) &lt; 0.01, "ĐÚNG", "SAI"), A4105="San_phang_Flat_Slab", IF(ABS(H4105 / ((0.6 * (F4105 * C4105 * D4105^2 / 8)) / D4105) - 1) &lt; 0.01, "ĐÚNG", "SAI"), A4105="San_console_Cantilever", IF(ABS(H4105 / (-1 * (F4105 * D4105^2 / 2)) - 1) &lt; 0.01, "ĐÚNG", "SAI"), A4105="San_o_co_Waffle_Slab", IF(ABS(H4105 / (0.048 * F4105 * D4105^2) - 1) &lt; 0.01, "ĐÚNG", "SAI"))</f>
        <v>ĐÚNG</v>
      </c>
    </row>
    <row r="4106" spans="1:13" x14ac:dyDescent="0.3">
      <c r="A4106" s="4" t="s">
        <v>18</v>
      </c>
      <c r="B4106" s="4" t="s">
        <v>13</v>
      </c>
      <c r="C4106" s="4">
        <v>3.26</v>
      </c>
      <c r="D4106" s="4">
        <v>2.4500000000000002</v>
      </c>
      <c r="E4106" s="4">
        <v>0.11</v>
      </c>
      <c r="F4106" s="4">
        <v>8.33</v>
      </c>
      <c r="G4106" s="4">
        <v>5104</v>
      </c>
      <c r="H4106" s="4">
        <v>-25</v>
      </c>
      <c r="I4106" s="4">
        <v>-2.5</v>
      </c>
      <c r="J4106" s="4"/>
      <c r="K4106" s="4" t="str">
        <f>IF(AND(A4106="San_console_Cantilever", H4106 &lt; 0),  "ĐÚNG","SAI DẤU MOMEN")</f>
        <v>ĐÚNG</v>
      </c>
      <c r="L4106" s="4" t="str">
        <f t="shared" si="327"/>
        <v>ĐÚNG</v>
      </c>
      <c r="M4106" s="5" t="str" cm="1">
        <f t="array" ref="M4106">_xlfn.IFS(A4106="Ban_dam_1_phuong", IF(ABS(H4106 / (0.8 * (F4106 * D4106^2 / 8)) - 1) &lt; 0.01, "ĐÚNG", "SAI"), A4106="Ban_ke_4_canh_2_phuong", IF(ABS(H4106 / (0.045 * F4106 * D4106^2) - 1) &lt; 0.01, "ĐÚNG", "SAI"), A4106="San_phang_Flat_Slab", IF(ABS(H4106 / ((0.6 * (F4106 * C4106 * D4106^2 / 8)) / D4106) - 1) &lt; 0.01, "ĐÚNG", "SAI"), A4106="San_console_Cantilever", IF(ABS(H4106 / (-1 * (F4106 * D4106^2 / 2)) - 1) &lt; 0.01, "ĐÚNG", "SAI"), A4106="San_o_co_Waffle_Slab", IF(ABS(H4106 / (0.048 * F4106 * D4106^2) - 1) &lt; 0.01, "ĐÚNG", "SAI"))</f>
        <v>ĐÚNG</v>
      </c>
    </row>
    <row r="4107" spans="1:13" x14ac:dyDescent="0.3">
      <c r="A4107" s="4" t="s">
        <v>14</v>
      </c>
      <c r="B4107" s="4" t="s">
        <v>15</v>
      </c>
      <c r="C4107" s="4">
        <v>13.96</v>
      </c>
      <c r="D4107" s="4">
        <v>10.62</v>
      </c>
      <c r="E4107" s="4">
        <v>0.43</v>
      </c>
      <c r="F4107" s="4">
        <v>11.03</v>
      </c>
      <c r="G4107" s="4">
        <v>5105</v>
      </c>
      <c r="H4107" s="4">
        <v>59.713000000000001</v>
      </c>
      <c r="I4107" s="4">
        <v>103.178</v>
      </c>
      <c r="J4107" s="4"/>
      <c r="K4107" s="4"/>
      <c r="L4107" s="4" t="str">
        <f t="shared" si="327"/>
        <v>ĐÚNG</v>
      </c>
      <c r="M4107" s="5" t="str" cm="1">
        <f t="array" ref="M4107">_xlfn.IFS(A4107="Ban_dam_1_phuong", IF(ABS(H4107 / (0.8 * (F4107 * D4107^2 / 8)) - 1) &lt; 0.01, "ĐÚNG", "SAI"), A4107="Ban_ke_4_canh_2_phuong", IF(ABS(H4107 / (0.045 * F4107 * D4107^2) - 1) &lt; 0.01, "ĐÚNG", "SAI"), A4107="San_phang_Flat_Slab", IF(ABS(H4107 / ((0.6 * (F4107 * C4107 * D4107^2 / 8)) / D4107) - 1) &lt; 0.01, "ĐÚNG", "SAI"), A4107="San_console_Cantilever", IF(ABS(H4107 / (-1 * (F4107 * D4107^2 / 2)) - 1) &lt; 0.01, "ĐÚNG", "SAI"), A4107="San_o_co_Waffle_Slab", IF(ABS(H4107 / (0.048 * F4107 * D4107^2) - 1) &lt; 0.01, "ĐÚNG", "SAI"))</f>
        <v>ĐÚNG</v>
      </c>
    </row>
    <row r="4108" spans="1:13" x14ac:dyDescent="0.3">
      <c r="A4108" s="4" t="s">
        <v>14</v>
      </c>
      <c r="B4108" s="4" t="s">
        <v>10</v>
      </c>
      <c r="C4108" s="4">
        <v>15.57</v>
      </c>
      <c r="D4108" s="4">
        <v>10.75</v>
      </c>
      <c r="E4108" s="4">
        <v>0.46</v>
      </c>
      <c r="F4108" s="4">
        <v>11.71</v>
      </c>
      <c r="G4108" s="4">
        <v>5106</v>
      </c>
      <c r="H4108" s="4">
        <v>64.954999999999998</v>
      </c>
      <c r="I4108" s="4">
        <v>136.262</v>
      </c>
      <c r="J4108" s="4"/>
      <c r="K4108" s="4"/>
      <c r="L4108" s="4" t="str">
        <f t="shared" si="327"/>
        <v>ĐÚNG</v>
      </c>
      <c r="M4108" s="5" t="str" cm="1">
        <f t="array" ref="M4108">_xlfn.IFS(A4108="Ban_dam_1_phuong", IF(ABS(H4108 / (0.8 * (F4108 * D4108^2 / 8)) - 1) &lt; 0.01, "ĐÚNG", "SAI"), A4108="Ban_ke_4_canh_2_phuong", IF(ABS(H4108 / (0.045 * F4108 * D4108^2) - 1) &lt; 0.01, "ĐÚNG", "SAI"), A4108="San_phang_Flat_Slab", IF(ABS(H4108 / ((0.6 * (F4108 * C4108 * D4108^2 / 8)) / D4108) - 1) &lt; 0.01, "ĐÚNG", "SAI"), A4108="San_console_Cantilever", IF(ABS(H4108 / (-1 * (F4108 * D4108^2 / 2)) - 1) &lt; 0.01, "ĐÚNG", "SAI"), A4108="San_o_co_Waffle_Slab", IF(ABS(H4108 / (0.048 * F4108 * D4108^2) - 1) &lt; 0.01, "ĐÚNG", "SAI"))</f>
        <v>ĐÚNG</v>
      </c>
    </row>
    <row r="4109" spans="1:13" x14ac:dyDescent="0.3">
      <c r="A4109" s="4" t="s">
        <v>18</v>
      </c>
      <c r="B4109" s="4" t="s">
        <v>10</v>
      </c>
      <c r="C4109" s="4">
        <v>7.14</v>
      </c>
      <c r="D4109" s="4">
        <v>1.54</v>
      </c>
      <c r="E4109" s="4">
        <v>0.12</v>
      </c>
      <c r="F4109" s="4">
        <v>8.67</v>
      </c>
      <c r="G4109" s="4">
        <v>5107</v>
      </c>
      <c r="H4109" s="4">
        <v>-10.281000000000001</v>
      </c>
      <c r="I4109" s="4">
        <v>-1.028</v>
      </c>
      <c r="J4109" s="4"/>
      <c r="K4109" s="4" t="str">
        <f>IF(AND(A4109="San_console_Cantilever", H4109 &lt; 0),  "ĐÚNG","SAI DẤU MOMEN")</f>
        <v>ĐÚNG</v>
      </c>
      <c r="L4109" s="4" t="str">
        <f t="shared" si="327"/>
        <v>ĐÚNG</v>
      </c>
      <c r="M4109" s="5" t="str" cm="1">
        <f t="array" ref="M4109">_xlfn.IFS(A4109="Ban_dam_1_phuong", IF(ABS(H4109 / (0.8 * (F4109 * D4109^2 / 8)) - 1) &lt; 0.01, "ĐÚNG", "SAI"), A4109="Ban_ke_4_canh_2_phuong", IF(ABS(H4109 / (0.045 * F4109 * D4109^2) - 1) &lt; 0.01, "ĐÚNG", "SAI"), A4109="San_phang_Flat_Slab", IF(ABS(H4109 / ((0.6 * (F4109 * C4109 * D4109^2 / 8)) / D4109) - 1) &lt; 0.01, "ĐÚNG", "SAI"), A4109="San_console_Cantilever", IF(ABS(H4109 / (-1 * (F4109 * D4109^2 / 2)) - 1) &lt; 0.01, "ĐÚNG", "SAI"), A4109="San_o_co_Waffle_Slab", IF(ABS(H4109 / (0.048 * F4109 * D4109^2) - 1) &lt; 0.01, "ĐÚNG", "SAI"))</f>
        <v>ĐÚNG</v>
      </c>
    </row>
    <row r="4110" spans="1:13" x14ac:dyDescent="0.3">
      <c r="A4110" s="4" t="s">
        <v>16</v>
      </c>
      <c r="B4110" s="4" t="s">
        <v>15</v>
      </c>
      <c r="C4110" s="4">
        <v>6.81</v>
      </c>
      <c r="D4110" s="4">
        <v>2.02</v>
      </c>
      <c r="E4110" s="4">
        <v>0.15</v>
      </c>
      <c r="F4110" s="4">
        <v>9.68</v>
      </c>
      <c r="G4110" s="4">
        <v>5108</v>
      </c>
      <c r="H4110" s="4">
        <v>3.95</v>
      </c>
      <c r="I4110" s="4">
        <v>0.79</v>
      </c>
      <c r="J4110" s="4" t="str">
        <f>IF(AND(A4110="Ban_dam_1_phuong", C4110/D4110 &gt; 2),"ĐÚNG", "SAI HÌNH HỌC" )</f>
        <v>ĐÚNG</v>
      </c>
      <c r="K4110" s="4"/>
      <c r="L4110" s="4" t="str">
        <f t="shared" si="327"/>
        <v>ĐÚNG</v>
      </c>
      <c r="M4110" s="5" t="str" cm="1">
        <f t="array" ref="M4110">_xlfn.IFS(A4110="Ban_dam_1_phuong", IF(ABS(H4110 / (0.8 * (F4110 * D4110^2 / 8)) - 1) &lt; 0.01, "ĐÚNG", "SAI"), A4110="Ban_ke_4_canh_2_phuong", IF(ABS(H4110 / (0.045 * F4110 * D4110^2) - 1) &lt; 0.01, "ĐÚNG", "SAI"), A4110="San_phang_Flat_Slab", IF(ABS(H4110 / ((0.6 * (F4110 * C4110 * D4110^2 / 8)) / D4110) - 1) &lt; 0.01, "ĐÚNG", "SAI"), A4110="San_console_Cantilever", IF(ABS(H4110 / (-1 * (F4110 * D4110^2 / 2)) - 1) &lt; 0.01, "ĐÚNG", "SAI"), A4110="San_o_co_Waffle_Slab", IF(ABS(H4110 / (0.048 * F4110 * D4110^2) - 1) &lt; 0.01, "ĐÚNG", "SAI"))</f>
        <v>ĐÚNG</v>
      </c>
    </row>
    <row r="4111" spans="1:13" x14ac:dyDescent="0.3">
      <c r="A4111" s="4" t="s">
        <v>12</v>
      </c>
      <c r="B4111" s="4" t="s">
        <v>10</v>
      </c>
      <c r="C4111" s="4">
        <v>12.98</v>
      </c>
      <c r="D4111" s="4">
        <v>8.67</v>
      </c>
      <c r="E4111" s="4">
        <v>0.22</v>
      </c>
      <c r="F4111" s="4">
        <v>12.05</v>
      </c>
      <c r="G4111" s="4">
        <v>5109</v>
      </c>
      <c r="H4111" s="4">
        <v>101.705</v>
      </c>
      <c r="I4111" s="4">
        <v>45.289000000000001</v>
      </c>
      <c r="J4111" s="4"/>
      <c r="K4111" s="4"/>
      <c r="L4111" s="4" t="str">
        <f t="shared" si="327"/>
        <v>ĐÚNG</v>
      </c>
      <c r="M4111" s="5" t="str" cm="1">
        <f t="array" ref="M4111">_xlfn.IFS(A4111="Ban_dam_1_phuong", IF(ABS(H4111 / (0.8 * (F4111 * D4111^2 / 8)) - 1) &lt; 0.01, "ĐÚNG", "SAI"), A4111="Ban_ke_4_canh_2_phuong", IF(ABS(H4111 / (0.045 * F4111 * D4111^2) - 1) &lt; 0.01, "ĐÚNG", "SAI"), A4111="San_phang_Flat_Slab", IF(ABS(H4111 / ((0.6 * (F4111 * C4111 * D4111^2 / 8)) / D4111) - 1) &lt; 0.01, "ĐÚNG", "SAI"), A4111="San_console_Cantilever", IF(ABS(H4111 / (-1 * (F4111 * D4111^2 / 2)) - 1) &lt; 0.01, "ĐÚNG", "SAI"), A4111="San_o_co_Waffle_Slab", IF(ABS(H4111 / (0.048 * F4111 * D4111^2) - 1) &lt; 0.01, "ĐÚNG", "SAI"))</f>
        <v>ĐÚNG</v>
      </c>
    </row>
    <row r="4112" spans="1:13" x14ac:dyDescent="0.3">
      <c r="A4112" s="4" t="s">
        <v>18</v>
      </c>
      <c r="B4112" s="4" t="s">
        <v>10</v>
      </c>
      <c r="C4112" s="4">
        <v>6.65</v>
      </c>
      <c r="D4112" s="4">
        <v>1.86</v>
      </c>
      <c r="E4112" s="4">
        <v>0.13</v>
      </c>
      <c r="F4112" s="4">
        <v>9.01</v>
      </c>
      <c r="G4112" s="4">
        <v>5110</v>
      </c>
      <c r="H4112" s="4">
        <v>-15.585000000000001</v>
      </c>
      <c r="I4112" s="4">
        <v>-1.5589999999999999</v>
      </c>
      <c r="J4112" s="4"/>
      <c r="K4112" s="4" t="str">
        <f>IF(AND(A4112="San_console_Cantilever", H4112 &lt; 0),  "ĐÚNG","SAI DẤU MOMEN")</f>
        <v>ĐÚNG</v>
      </c>
      <c r="L4112" s="4" t="str">
        <f t="shared" si="327"/>
        <v>ĐÚNG</v>
      </c>
      <c r="M4112" s="5" t="str" cm="1">
        <f t="array" ref="M4112">_xlfn.IFS(A4112="Ban_dam_1_phuong", IF(ABS(H4112 / (0.8 * (F4112 * D4112^2 / 8)) - 1) &lt; 0.01, "ĐÚNG", "SAI"), A4112="Ban_ke_4_canh_2_phuong", IF(ABS(H4112 / (0.045 * F4112 * D4112^2) - 1) &lt; 0.01, "ĐÚNG", "SAI"), A4112="San_phang_Flat_Slab", IF(ABS(H4112 / ((0.6 * (F4112 * C4112 * D4112^2 / 8)) / D4112) - 1) &lt; 0.01, "ĐÚNG", "SAI"), A4112="San_console_Cantilever", IF(ABS(H4112 / (-1 * (F4112 * D4112^2 / 2)) - 1) &lt; 0.01, "ĐÚNG", "SAI"), A4112="San_o_co_Waffle_Slab", IF(ABS(H4112 / (0.048 * F4112 * D4112^2) - 1) &lt; 0.01, "ĐÚNG", "SAI"))</f>
        <v>ĐÚNG</v>
      </c>
    </row>
    <row r="4113" spans="1:13" x14ac:dyDescent="0.3">
      <c r="A4113" s="4" t="s">
        <v>14</v>
      </c>
      <c r="B4113" s="4" t="s">
        <v>10</v>
      </c>
      <c r="C4113" s="4">
        <v>14.88</v>
      </c>
      <c r="D4113" s="4">
        <v>10.029999999999999</v>
      </c>
      <c r="E4113" s="4">
        <v>0.36</v>
      </c>
      <c r="F4113" s="4">
        <v>10.02</v>
      </c>
      <c r="G4113" s="4">
        <v>5111</v>
      </c>
      <c r="H4113" s="4">
        <v>48.384999999999998</v>
      </c>
      <c r="I4113" s="4">
        <v>106.491</v>
      </c>
      <c r="J4113" s="4"/>
      <c r="K4113" s="4"/>
      <c r="L4113" s="4" t="str">
        <f t="shared" si="327"/>
        <v>ĐÚNG</v>
      </c>
      <c r="M4113" s="5" t="str" cm="1">
        <f t="array" ref="M4113">_xlfn.IFS(A4113="Ban_dam_1_phuong", IF(ABS(H4113 / (0.8 * (F4113 * D4113^2 / 8)) - 1) &lt; 0.01, "ĐÚNG", "SAI"), A4113="Ban_ke_4_canh_2_phuong", IF(ABS(H4113 / (0.045 * F4113 * D4113^2) - 1) &lt; 0.01, "ĐÚNG", "SAI"), A4113="San_phang_Flat_Slab", IF(ABS(H4113 / ((0.6 * (F4113 * C4113 * D4113^2 / 8)) / D4113) - 1) &lt; 0.01, "ĐÚNG", "SAI"), A4113="San_console_Cantilever", IF(ABS(H4113 / (-1 * (F4113 * D4113^2 / 2)) - 1) &lt; 0.01, "ĐÚNG", "SAI"), A4113="San_o_co_Waffle_Slab", IF(ABS(H4113 / (0.048 * F4113 * D4113^2) - 1) &lt; 0.01, "ĐÚNG", "SAI"))</f>
        <v>ĐÚNG</v>
      </c>
    </row>
    <row r="4114" spans="1:13" x14ac:dyDescent="0.3">
      <c r="A4114" s="4" t="s">
        <v>16</v>
      </c>
      <c r="B4114" s="4" t="s">
        <v>10</v>
      </c>
      <c r="C4114" s="4">
        <v>11.15</v>
      </c>
      <c r="D4114" s="4">
        <v>3.34</v>
      </c>
      <c r="E4114" s="4">
        <v>0.1</v>
      </c>
      <c r="F4114" s="4">
        <v>8</v>
      </c>
      <c r="G4114" s="4">
        <v>5112</v>
      </c>
      <c r="H4114" s="4">
        <v>8.9239999999999995</v>
      </c>
      <c r="I4114" s="4">
        <v>1.7849999999999999</v>
      </c>
      <c r="J4114" s="4" t="str">
        <f>IF(AND(A4114="Ban_dam_1_phuong", C4114/D4114 &gt; 2),"ĐÚNG", "SAI HÌNH HỌC" )</f>
        <v>ĐÚNG</v>
      </c>
      <c r="K4114" s="4"/>
      <c r="L4114" s="4" t="str">
        <f t="shared" si="327"/>
        <v>ĐÚNG</v>
      </c>
      <c r="M4114" s="5" t="str" cm="1">
        <f t="array" ref="M4114">_xlfn.IFS(A4114="Ban_dam_1_phuong", IF(ABS(H4114 / (0.8 * (F4114 * D4114^2 / 8)) - 1) &lt; 0.01, "ĐÚNG", "SAI"), A4114="Ban_ke_4_canh_2_phuong", IF(ABS(H4114 / (0.045 * F4114 * D4114^2) - 1) &lt; 0.01, "ĐÚNG", "SAI"), A4114="San_phang_Flat_Slab", IF(ABS(H4114 / ((0.6 * (F4114 * C4114 * D4114^2 / 8)) / D4114) - 1) &lt; 0.01, "ĐÚNG", "SAI"), A4114="San_console_Cantilever", IF(ABS(H4114 / (-1 * (F4114 * D4114^2 / 2)) - 1) &lt; 0.01, "ĐÚNG", "SAI"), A4114="San_o_co_Waffle_Slab", IF(ABS(H4114 / (0.048 * F4114 * D4114^2) - 1) &lt; 0.01, "ĐÚNG", "SAI"))</f>
        <v>ĐÚNG</v>
      </c>
    </row>
    <row r="4115" spans="1:13" x14ac:dyDescent="0.3">
      <c r="A4115" s="4" t="s">
        <v>14</v>
      </c>
      <c r="B4115" s="4" t="s">
        <v>15</v>
      </c>
      <c r="C4115" s="4">
        <v>9.48</v>
      </c>
      <c r="D4115" s="4">
        <v>8.93</v>
      </c>
      <c r="E4115" s="4">
        <v>0.35</v>
      </c>
      <c r="F4115" s="4">
        <v>10.02</v>
      </c>
      <c r="G4115" s="4">
        <v>5113</v>
      </c>
      <c r="H4115" s="4">
        <v>38.353999999999999</v>
      </c>
      <c r="I4115" s="4">
        <v>43.223999999999997</v>
      </c>
      <c r="J4115" s="4"/>
      <c r="K4115" s="4"/>
      <c r="L4115" s="4" t="str">
        <f t="shared" si="327"/>
        <v>ĐÚNG</v>
      </c>
      <c r="M4115" s="5" t="str" cm="1">
        <f t="array" ref="M4115">_xlfn.IFS(A4115="Ban_dam_1_phuong", IF(ABS(H4115 / (0.8 * (F4115 * D4115^2 / 8)) - 1) &lt; 0.01, "ĐÚNG", "SAI"), A4115="Ban_ke_4_canh_2_phuong", IF(ABS(H4115 / (0.045 * F4115 * D4115^2) - 1) &lt; 0.01, "ĐÚNG", "SAI"), A4115="San_phang_Flat_Slab", IF(ABS(H4115 / ((0.6 * (F4115 * C4115 * D4115^2 / 8)) / D4115) - 1) &lt; 0.01, "ĐÚNG", "SAI"), A4115="San_console_Cantilever", IF(ABS(H4115 / (-1 * (F4115 * D4115^2 / 2)) - 1) &lt; 0.01, "ĐÚNG", "SAI"), A4115="San_o_co_Waffle_Slab", IF(ABS(H4115 / (0.048 * F4115 * D4115^2) - 1) &lt; 0.01, "ĐÚNG", "SAI"))</f>
        <v>ĐÚNG</v>
      </c>
    </row>
    <row r="4116" spans="1:13" x14ac:dyDescent="0.3">
      <c r="A4116" s="4" t="s">
        <v>18</v>
      </c>
      <c r="B4116" s="4" t="s">
        <v>15</v>
      </c>
      <c r="C4116" s="4">
        <v>6.06</v>
      </c>
      <c r="D4116" s="4">
        <v>1.48</v>
      </c>
      <c r="E4116" s="4">
        <v>0.13</v>
      </c>
      <c r="F4116" s="4">
        <v>9.01</v>
      </c>
      <c r="G4116" s="4">
        <v>5114</v>
      </c>
      <c r="H4116" s="4">
        <v>-9.8680000000000003</v>
      </c>
      <c r="I4116" s="4">
        <v>-0.98699999999999999</v>
      </c>
      <c r="J4116" s="4"/>
      <c r="K4116" s="4" t="str">
        <f>IF(AND(A4116="San_console_Cantilever", H4116 &lt; 0),  "ĐÚNG","SAI DẤU MOMEN")</f>
        <v>ĐÚNG</v>
      </c>
      <c r="L4116" s="4" t="str">
        <f t="shared" si="327"/>
        <v>ĐÚNG</v>
      </c>
      <c r="M4116" s="5" t="str" cm="1">
        <f t="array" ref="M4116">_xlfn.IFS(A4116="Ban_dam_1_phuong", IF(ABS(H4116 / (0.8 * (F4116 * D4116^2 / 8)) - 1) &lt; 0.01, "ĐÚNG", "SAI"), A4116="Ban_ke_4_canh_2_phuong", IF(ABS(H4116 / (0.045 * F4116 * D4116^2) - 1) &lt; 0.01, "ĐÚNG", "SAI"), A4116="San_phang_Flat_Slab", IF(ABS(H4116 / ((0.6 * (F4116 * C4116 * D4116^2 / 8)) / D4116) - 1) &lt; 0.01, "ĐÚNG", "SAI"), A4116="San_console_Cantilever", IF(ABS(H4116 / (-1 * (F4116 * D4116^2 / 2)) - 1) &lt; 0.01, "ĐÚNG", "SAI"), A4116="San_o_co_Waffle_Slab", IF(ABS(H4116 / (0.048 * F4116 * D4116^2) - 1) &lt; 0.01, "ĐÚNG", "SAI"))</f>
        <v>ĐÚNG</v>
      </c>
    </row>
    <row r="4117" spans="1:13" x14ac:dyDescent="0.3">
      <c r="A4117" s="4" t="s">
        <v>14</v>
      </c>
      <c r="B4117" s="4" t="s">
        <v>11</v>
      </c>
      <c r="C4117" s="4">
        <v>12.56</v>
      </c>
      <c r="D4117" s="4">
        <v>9.2200000000000006</v>
      </c>
      <c r="E4117" s="4">
        <v>0.42</v>
      </c>
      <c r="F4117" s="4">
        <v>11.03</v>
      </c>
      <c r="G4117" s="4">
        <v>5115</v>
      </c>
      <c r="H4117" s="4">
        <v>45.006999999999998</v>
      </c>
      <c r="I4117" s="4">
        <v>83.521000000000001</v>
      </c>
      <c r="J4117" s="4"/>
      <c r="K4117" s="4"/>
      <c r="L4117" s="4" t="str">
        <f t="shared" si="327"/>
        <v>ĐÚNG</v>
      </c>
      <c r="M4117" s="5" t="str" cm="1">
        <f t="array" ref="M4117">_xlfn.IFS(A4117="Ban_dam_1_phuong", IF(ABS(H4117 / (0.8 * (F4117 * D4117^2 / 8)) - 1) &lt; 0.01, "ĐÚNG", "SAI"), A4117="Ban_ke_4_canh_2_phuong", IF(ABS(H4117 / (0.045 * F4117 * D4117^2) - 1) &lt; 0.01, "ĐÚNG", "SAI"), A4117="San_phang_Flat_Slab", IF(ABS(H4117 / ((0.6 * (F4117 * C4117 * D4117^2 / 8)) / D4117) - 1) &lt; 0.01, "ĐÚNG", "SAI"), A4117="San_console_Cantilever", IF(ABS(H4117 / (-1 * (F4117 * D4117^2 / 2)) - 1) &lt; 0.01, "ĐÚNG", "SAI"), A4117="San_o_co_Waffle_Slab", IF(ABS(H4117 / (0.048 * F4117 * D4117^2) - 1) &lt; 0.01, "ĐÚNG", "SAI"))</f>
        <v>ĐÚNG</v>
      </c>
    </row>
    <row r="4118" spans="1:13" x14ac:dyDescent="0.3">
      <c r="A4118" s="4" t="s">
        <v>18</v>
      </c>
      <c r="B4118" s="4" t="s">
        <v>10</v>
      </c>
      <c r="C4118" s="4">
        <v>6.82</v>
      </c>
      <c r="D4118" s="4">
        <v>1.37</v>
      </c>
      <c r="E4118" s="4">
        <v>0.11</v>
      </c>
      <c r="F4118" s="4">
        <v>8.33</v>
      </c>
      <c r="G4118" s="4">
        <v>5116</v>
      </c>
      <c r="H4118" s="4">
        <v>-7.8170000000000002</v>
      </c>
      <c r="I4118" s="4">
        <v>-0.78200000000000003</v>
      </c>
      <c r="J4118" s="4"/>
      <c r="K4118" s="4" t="str">
        <f>IF(AND(A4118="San_console_Cantilever", H4118 &lt; 0),  "ĐÚNG","SAI DẤU MOMEN")</f>
        <v>ĐÚNG</v>
      </c>
      <c r="L4118" s="4" t="str">
        <f t="shared" si="327"/>
        <v>ĐÚNG</v>
      </c>
      <c r="M4118" s="5" t="str" cm="1">
        <f t="array" ref="M4118">_xlfn.IFS(A4118="Ban_dam_1_phuong", IF(ABS(H4118 / (0.8 * (F4118 * D4118^2 / 8)) - 1) &lt; 0.01, "ĐÚNG", "SAI"), A4118="Ban_ke_4_canh_2_phuong", IF(ABS(H4118 / (0.045 * F4118 * D4118^2) - 1) &lt; 0.01, "ĐÚNG", "SAI"), A4118="San_phang_Flat_Slab", IF(ABS(H4118 / ((0.6 * (F4118 * C4118 * D4118^2 / 8)) / D4118) - 1) &lt; 0.01, "ĐÚNG", "SAI"), A4118="San_console_Cantilever", IF(ABS(H4118 / (-1 * (F4118 * D4118^2 / 2)) - 1) &lt; 0.01, "ĐÚNG", "SAI"), A4118="San_o_co_Waffle_Slab", IF(ABS(H4118 / (0.048 * F4118 * D4118^2) - 1) &lt; 0.01, "ĐÚNG", "SAI"))</f>
        <v>ĐÚNG</v>
      </c>
    </row>
    <row r="4119" spans="1:13" x14ac:dyDescent="0.3">
      <c r="A4119" s="4" t="s">
        <v>14</v>
      </c>
      <c r="B4119" s="4" t="s">
        <v>13</v>
      </c>
      <c r="C4119" s="4">
        <v>14.36</v>
      </c>
      <c r="D4119" s="4">
        <v>11.5</v>
      </c>
      <c r="E4119" s="4">
        <v>0.5</v>
      </c>
      <c r="F4119" s="4">
        <v>12.38</v>
      </c>
      <c r="G4119" s="4">
        <v>5117</v>
      </c>
      <c r="H4119" s="4">
        <v>78.587999999999994</v>
      </c>
      <c r="I4119" s="4">
        <v>122.538</v>
      </c>
      <c r="J4119" s="4"/>
      <c r="K4119" s="4"/>
      <c r="L4119" s="4" t="str">
        <f t="shared" si="327"/>
        <v>ĐÚNG</v>
      </c>
      <c r="M4119" s="5" t="str" cm="1">
        <f t="array" ref="M4119">_xlfn.IFS(A4119="Ban_dam_1_phuong", IF(ABS(H4119 / (0.8 * (F4119 * D4119^2 / 8)) - 1) &lt; 0.01, "ĐÚNG", "SAI"), A4119="Ban_ke_4_canh_2_phuong", IF(ABS(H4119 / (0.045 * F4119 * D4119^2) - 1) &lt; 0.01, "ĐÚNG", "SAI"), A4119="San_phang_Flat_Slab", IF(ABS(H4119 / ((0.6 * (F4119 * C4119 * D4119^2 / 8)) / D4119) - 1) &lt; 0.01, "ĐÚNG", "SAI"), A4119="San_console_Cantilever", IF(ABS(H4119 / (-1 * (F4119 * D4119^2 / 2)) - 1) &lt; 0.01, "ĐÚNG", "SAI"), A4119="San_o_co_Waffle_Slab", IF(ABS(H4119 / (0.048 * F4119 * D4119^2) - 1) &lt; 0.01, "ĐÚNG", "SAI"))</f>
        <v>ĐÚNG</v>
      </c>
    </row>
    <row r="4120" spans="1:13" x14ac:dyDescent="0.3">
      <c r="A4120" s="4" t="s">
        <v>16</v>
      </c>
      <c r="B4120" s="4" t="s">
        <v>11</v>
      </c>
      <c r="C4120" s="4">
        <v>11.47</v>
      </c>
      <c r="D4120" s="4">
        <v>3.72</v>
      </c>
      <c r="E4120" s="4">
        <v>0.12</v>
      </c>
      <c r="F4120" s="4">
        <v>8.67</v>
      </c>
      <c r="G4120" s="4">
        <v>5118</v>
      </c>
      <c r="H4120" s="4">
        <v>11.997999999999999</v>
      </c>
      <c r="I4120" s="4">
        <v>2.4</v>
      </c>
      <c r="J4120" s="4" t="str">
        <f>IF(AND(A4120="Ban_dam_1_phuong", C4120/D4120 &gt; 2),"ĐÚNG", "SAI HÌNH HỌC" )</f>
        <v>ĐÚNG</v>
      </c>
      <c r="K4120" s="4"/>
      <c r="L4120" s="4" t="str">
        <f t="shared" si="327"/>
        <v>ĐÚNG</v>
      </c>
      <c r="M4120" s="5" t="str" cm="1">
        <f t="array" ref="M4120">_xlfn.IFS(A4120="Ban_dam_1_phuong", IF(ABS(H4120 / (0.8 * (F4120 * D4120^2 / 8)) - 1) &lt; 0.01, "ĐÚNG", "SAI"), A4120="Ban_ke_4_canh_2_phuong", IF(ABS(H4120 / (0.045 * F4120 * D4120^2) - 1) &lt; 0.01, "ĐÚNG", "SAI"), A4120="San_phang_Flat_Slab", IF(ABS(H4120 / ((0.6 * (F4120 * C4120 * D4120^2 / 8)) / D4120) - 1) &lt; 0.01, "ĐÚNG", "SAI"), A4120="San_console_Cantilever", IF(ABS(H4120 / (-1 * (F4120 * D4120^2 / 2)) - 1) &lt; 0.01, "ĐÚNG", "SAI"), A4120="San_o_co_Waffle_Slab", IF(ABS(H4120 / (0.048 * F4120 * D4120^2) - 1) &lt; 0.01, "ĐÚNG", "SAI"))</f>
        <v>ĐÚNG</v>
      </c>
    </row>
    <row r="4121" spans="1:13" x14ac:dyDescent="0.3">
      <c r="A4121" s="4" t="s">
        <v>14</v>
      </c>
      <c r="B4121" s="4" t="s">
        <v>15</v>
      </c>
      <c r="C4121" s="4">
        <v>12.43</v>
      </c>
      <c r="D4121" s="4">
        <v>11.31</v>
      </c>
      <c r="E4121" s="4">
        <v>0.43</v>
      </c>
      <c r="F4121" s="4">
        <v>11.03</v>
      </c>
      <c r="G4121" s="4">
        <v>5119</v>
      </c>
      <c r="H4121" s="4">
        <v>67.724000000000004</v>
      </c>
      <c r="I4121" s="4">
        <v>81.801000000000002</v>
      </c>
      <c r="J4121" s="4"/>
      <c r="K4121" s="4"/>
      <c r="L4121" s="4" t="str">
        <f t="shared" si="327"/>
        <v>ĐÚNG</v>
      </c>
      <c r="M4121" s="5" t="str" cm="1">
        <f t="array" ref="M4121">_xlfn.IFS(A4121="Ban_dam_1_phuong", IF(ABS(H4121 / (0.8 * (F4121 * D4121^2 / 8)) - 1) &lt; 0.01, "ĐÚNG", "SAI"), A4121="Ban_ke_4_canh_2_phuong", IF(ABS(H4121 / (0.045 * F4121 * D4121^2) - 1) &lt; 0.01, "ĐÚNG", "SAI"), A4121="San_phang_Flat_Slab", IF(ABS(H4121 / ((0.6 * (F4121 * C4121 * D4121^2 / 8)) / D4121) - 1) &lt; 0.01, "ĐÚNG", "SAI"), A4121="San_console_Cantilever", IF(ABS(H4121 / (-1 * (F4121 * D4121^2 / 2)) - 1) &lt; 0.01, "ĐÚNG", "SAI"), A4121="San_o_co_Waffle_Slab", IF(ABS(H4121 / (0.048 * F4121 * D4121^2) - 1) &lt; 0.01, "ĐÚNG", "SAI"))</f>
        <v>ĐÚNG</v>
      </c>
    </row>
    <row r="4122" spans="1:13" x14ac:dyDescent="0.3">
      <c r="A4122" s="4" t="s">
        <v>18</v>
      </c>
      <c r="B4122" s="4" t="s">
        <v>15</v>
      </c>
      <c r="C4122" s="4">
        <v>4.1500000000000004</v>
      </c>
      <c r="D4122" s="4">
        <v>1.37</v>
      </c>
      <c r="E4122" s="4">
        <v>0.12</v>
      </c>
      <c r="F4122" s="4">
        <v>8.67</v>
      </c>
      <c r="G4122" s="4">
        <v>5120</v>
      </c>
      <c r="H4122" s="4">
        <v>-8.1359999999999992</v>
      </c>
      <c r="I4122" s="4">
        <v>-0.81399999999999995</v>
      </c>
      <c r="J4122" s="4"/>
      <c r="K4122" s="4" t="str">
        <f>IF(AND(A4122="San_console_Cantilever", H4122 &lt; 0),  "ĐÚNG","SAI DẤU MOMEN")</f>
        <v>ĐÚNG</v>
      </c>
      <c r="L4122" s="4" t="str">
        <f t="shared" si="327"/>
        <v>ĐÚNG</v>
      </c>
      <c r="M4122" s="5" t="str" cm="1">
        <f t="array" ref="M4122">_xlfn.IFS(A4122="Ban_dam_1_phuong", IF(ABS(H4122 / (0.8 * (F4122 * D4122^2 / 8)) - 1) &lt; 0.01, "ĐÚNG", "SAI"), A4122="Ban_ke_4_canh_2_phuong", IF(ABS(H4122 / (0.045 * F4122 * D4122^2) - 1) &lt; 0.01, "ĐÚNG", "SAI"), A4122="San_phang_Flat_Slab", IF(ABS(H4122 / ((0.6 * (F4122 * C4122 * D4122^2 / 8)) / D4122) - 1) &lt; 0.01, "ĐÚNG", "SAI"), A4122="San_console_Cantilever", IF(ABS(H4122 / (-1 * (F4122 * D4122^2 / 2)) - 1) &lt; 0.01, "ĐÚNG", "SAI"), A4122="San_o_co_Waffle_Slab", IF(ABS(H4122 / (0.048 * F4122 * D4122^2) - 1) &lt; 0.01, "ĐÚNG", "SAI"))</f>
        <v>ĐÚNG</v>
      </c>
    </row>
    <row r="4123" spans="1:13" x14ac:dyDescent="0.3">
      <c r="A4123" s="4" t="s">
        <v>14</v>
      </c>
      <c r="B4123" s="4" t="s">
        <v>11</v>
      </c>
      <c r="C4123" s="4">
        <v>13.96</v>
      </c>
      <c r="D4123" s="4">
        <v>9.5500000000000007</v>
      </c>
      <c r="E4123" s="4">
        <v>0.42</v>
      </c>
      <c r="F4123" s="4">
        <v>11.03</v>
      </c>
      <c r="G4123" s="4">
        <v>5121</v>
      </c>
      <c r="H4123" s="4">
        <v>48.286000000000001</v>
      </c>
      <c r="I4123" s="4">
        <v>103.178</v>
      </c>
      <c r="J4123" s="4"/>
      <c r="K4123" s="4"/>
      <c r="L4123" s="4" t="str">
        <f t="shared" si="327"/>
        <v>ĐÚNG</v>
      </c>
      <c r="M4123" s="5" t="str" cm="1">
        <f t="array" ref="M4123">_xlfn.IFS(A4123="Ban_dam_1_phuong", IF(ABS(H4123 / (0.8 * (F4123 * D4123^2 / 8)) - 1) &lt; 0.01, "ĐÚNG", "SAI"), A4123="Ban_ke_4_canh_2_phuong", IF(ABS(H4123 / (0.045 * F4123 * D4123^2) - 1) &lt; 0.01, "ĐÚNG", "SAI"), A4123="San_phang_Flat_Slab", IF(ABS(H4123 / ((0.6 * (F4123 * C4123 * D4123^2 / 8)) / D4123) - 1) &lt; 0.01, "ĐÚNG", "SAI"), A4123="San_console_Cantilever", IF(ABS(H4123 / (-1 * (F4123 * D4123^2 / 2)) - 1) &lt; 0.01, "ĐÚNG", "SAI"), A4123="San_o_co_Waffle_Slab", IF(ABS(H4123 / (0.048 * F4123 * D4123^2) - 1) &lt; 0.01, "ĐÚNG", "SAI"))</f>
        <v>ĐÚNG</v>
      </c>
    </row>
    <row r="4124" spans="1:13" x14ac:dyDescent="0.3">
      <c r="A4124" s="4" t="s">
        <v>18</v>
      </c>
      <c r="B4124" s="4" t="s">
        <v>17</v>
      </c>
      <c r="C4124" s="4">
        <v>5.2</v>
      </c>
      <c r="D4124" s="4">
        <v>2.02</v>
      </c>
      <c r="E4124" s="4">
        <v>0.11</v>
      </c>
      <c r="F4124" s="4">
        <v>8.33</v>
      </c>
      <c r="G4124" s="4">
        <v>5122</v>
      </c>
      <c r="H4124" s="4">
        <v>-16.995000000000001</v>
      </c>
      <c r="I4124" s="4">
        <v>-1.7</v>
      </c>
      <c r="J4124" s="4"/>
      <c r="K4124" s="4" t="str">
        <f t="shared" ref="K4124:K4125" si="328">IF(AND(A4124="San_console_Cantilever", H4124 &lt; 0),  "ĐÚNG","SAI DẤU MOMEN")</f>
        <v>ĐÚNG</v>
      </c>
      <c r="L4124" s="4" t="str">
        <f t="shared" si="327"/>
        <v>ĐÚNG</v>
      </c>
      <c r="M4124" s="5" t="str" cm="1">
        <f t="array" ref="M4124">_xlfn.IFS(A4124="Ban_dam_1_phuong", IF(ABS(H4124 / (0.8 * (F4124 * D4124^2 / 8)) - 1) &lt; 0.01, "ĐÚNG", "SAI"), A4124="Ban_ke_4_canh_2_phuong", IF(ABS(H4124 / (0.045 * F4124 * D4124^2) - 1) &lt; 0.01, "ĐÚNG", "SAI"), A4124="San_phang_Flat_Slab", IF(ABS(H4124 / ((0.6 * (F4124 * C4124 * D4124^2 / 8)) / D4124) - 1) &lt; 0.01, "ĐÚNG", "SAI"), A4124="San_console_Cantilever", IF(ABS(H4124 / (-1 * (F4124 * D4124^2 / 2)) - 1) &lt; 0.01, "ĐÚNG", "SAI"), A4124="San_o_co_Waffle_Slab", IF(ABS(H4124 / (0.048 * F4124 * D4124^2) - 1) &lt; 0.01, "ĐÚNG", "SAI"))</f>
        <v>ĐÚNG</v>
      </c>
    </row>
    <row r="4125" spans="1:13" x14ac:dyDescent="0.3">
      <c r="A4125" s="4" t="s">
        <v>18</v>
      </c>
      <c r="B4125" s="4" t="s">
        <v>15</v>
      </c>
      <c r="C4125" s="4">
        <v>5.65</v>
      </c>
      <c r="D4125" s="4">
        <v>1.54</v>
      </c>
      <c r="E4125" s="4">
        <v>0.14000000000000001</v>
      </c>
      <c r="F4125" s="4">
        <v>9.35</v>
      </c>
      <c r="G4125" s="4">
        <v>5123</v>
      </c>
      <c r="H4125" s="4">
        <v>-11.087</v>
      </c>
      <c r="I4125" s="4">
        <v>-1.109</v>
      </c>
      <c r="J4125" s="4"/>
      <c r="K4125" s="4" t="str">
        <f t="shared" si="328"/>
        <v>ĐÚNG</v>
      </c>
      <c r="L4125" s="4" t="str">
        <f t="shared" si="327"/>
        <v>ĐÚNG</v>
      </c>
      <c r="M4125" s="5" t="str" cm="1">
        <f t="array" ref="M4125">_xlfn.IFS(A4125="Ban_dam_1_phuong", IF(ABS(H4125 / (0.8 * (F4125 * D4125^2 / 8)) - 1) &lt; 0.01, "ĐÚNG", "SAI"), A4125="Ban_ke_4_canh_2_phuong", IF(ABS(H4125 / (0.045 * F4125 * D4125^2) - 1) &lt; 0.01, "ĐÚNG", "SAI"), A4125="San_phang_Flat_Slab", IF(ABS(H4125 / ((0.6 * (F4125 * C4125 * D4125^2 / 8)) / D4125) - 1) &lt; 0.01, "ĐÚNG", "SAI"), A4125="San_console_Cantilever", IF(ABS(H4125 / (-1 * (F4125 * D4125^2 / 2)) - 1) &lt; 0.01, "ĐÚNG", "SAI"), A4125="San_o_co_Waffle_Slab", IF(ABS(H4125 / (0.048 * F4125 * D4125^2) - 1) &lt; 0.01, "ĐÚNG", "SAI"))</f>
        <v>ĐÚNG</v>
      </c>
    </row>
    <row r="4126" spans="1:13" x14ac:dyDescent="0.3">
      <c r="A4126" s="4" t="s">
        <v>12</v>
      </c>
      <c r="B4126" s="4" t="s">
        <v>11</v>
      </c>
      <c r="C4126" s="4">
        <v>12.5</v>
      </c>
      <c r="D4126" s="4">
        <v>9.7899999999999991</v>
      </c>
      <c r="E4126" s="4">
        <v>0.26</v>
      </c>
      <c r="F4126" s="4">
        <v>13.4</v>
      </c>
      <c r="G4126" s="4">
        <v>5124</v>
      </c>
      <c r="H4126" s="4">
        <v>122.98699999999999</v>
      </c>
      <c r="I4126" s="4">
        <v>64.215999999999994</v>
      </c>
      <c r="J4126" s="4"/>
      <c r="K4126" s="4"/>
      <c r="L4126" s="4" t="str">
        <f t="shared" si="327"/>
        <v>ĐÚNG</v>
      </c>
      <c r="M4126" s="5" t="str" cm="1">
        <f t="array" ref="M4126">_xlfn.IFS(A4126="Ban_dam_1_phuong", IF(ABS(H4126 / (0.8 * (F4126 * D4126^2 / 8)) - 1) &lt; 0.01, "ĐÚNG", "SAI"), A4126="Ban_ke_4_canh_2_phuong", IF(ABS(H4126 / (0.045 * F4126 * D4126^2) - 1) &lt; 0.01, "ĐÚNG", "SAI"), A4126="San_phang_Flat_Slab", IF(ABS(H4126 / ((0.6 * (F4126 * C4126 * D4126^2 / 8)) / D4126) - 1) &lt; 0.01, "ĐÚNG", "SAI"), A4126="San_console_Cantilever", IF(ABS(H4126 / (-1 * (F4126 * D4126^2 / 2)) - 1) &lt; 0.01, "ĐÚNG", "SAI"), A4126="San_o_co_Waffle_Slab", IF(ABS(H4126 / (0.048 * F4126 * D4126^2) - 1) &lt; 0.01, "ĐÚNG", "SAI"))</f>
        <v>ĐÚNG</v>
      </c>
    </row>
    <row r="4127" spans="1:13" x14ac:dyDescent="0.3">
      <c r="A4127" s="4" t="s">
        <v>14</v>
      </c>
      <c r="B4127" s="4" t="s">
        <v>15</v>
      </c>
      <c r="C4127" s="4">
        <v>10.99</v>
      </c>
      <c r="D4127" s="4">
        <v>8.5399999999999991</v>
      </c>
      <c r="E4127" s="4">
        <v>0.4</v>
      </c>
      <c r="F4127" s="4">
        <v>10.7</v>
      </c>
      <c r="G4127" s="4">
        <v>5125</v>
      </c>
      <c r="H4127" s="4">
        <v>37.457999999999998</v>
      </c>
      <c r="I4127" s="4">
        <v>62.033000000000001</v>
      </c>
      <c r="J4127" s="4"/>
      <c r="K4127" s="4"/>
      <c r="L4127" s="4" t="str">
        <f t="shared" si="327"/>
        <v>ĐÚNG</v>
      </c>
      <c r="M4127" s="5" t="str" cm="1">
        <f t="array" ref="M4127">_xlfn.IFS(A4127="Ban_dam_1_phuong", IF(ABS(H4127 / (0.8 * (F4127 * D4127^2 / 8)) - 1) &lt; 0.01, "ĐÚNG", "SAI"), A4127="Ban_ke_4_canh_2_phuong", IF(ABS(H4127 / (0.045 * F4127 * D4127^2) - 1) &lt; 0.01, "ĐÚNG", "SAI"), A4127="San_phang_Flat_Slab", IF(ABS(H4127 / ((0.6 * (F4127 * C4127 * D4127^2 / 8)) / D4127) - 1) &lt; 0.01, "ĐÚNG", "SAI"), A4127="San_console_Cantilever", IF(ABS(H4127 / (-1 * (F4127 * D4127^2 / 2)) - 1) &lt; 0.01, "ĐÚNG", "SAI"), A4127="San_o_co_Waffle_Slab", IF(ABS(H4127 / (0.048 * F4127 * D4127^2) - 1) &lt; 0.01, "ĐÚNG", "SAI"))</f>
        <v>ĐÚNG</v>
      </c>
    </row>
    <row r="4128" spans="1:13" x14ac:dyDescent="0.3">
      <c r="A4128" s="4" t="s">
        <v>12</v>
      </c>
      <c r="B4128" s="4" t="s">
        <v>10</v>
      </c>
      <c r="C4128" s="4">
        <v>11.54</v>
      </c>
      <c r="D4128" s="4">
        <v>9.25</v>
      </c>
      <c r="E4128" s="4">
        <v>0.27</v>
      </c>
      <c r="F4128" s="4">
        <v>13.73</v>
      </c>
      <c r="G4128" s="4">
        <v>5126</v>
      </c>
      <c r="H4128" s="4">
        <v>109.92100000000001</v>
      </c>
      <c r="I4128" s="4">
        <v>58.738999999999997</v>
      </c>
      <c r="J4128" s="4"/>
      <c r="K4128" s="4"/>
      <c r="L4128" s="4" t="str">
        <f t="shared" si="327"/>
        <v>ĐÚNG</v>
      </c>
      <c r="M4128" s="5" t="str" cm="1">
        <f t="array" ref="M4128">_xlfn.IFS(A4128="Ban_dam_1_phuong", IF(ABS(H4128 / (0.8 * (F4128 * D4128^2 / 8)) - 1) &lt; 0.01, "ĐÚNG", "SAI"), A4128="Ban_ke_4_canh_2_phuong", IF(ABS(H4128 / (0.045 * F4128 * D4128^2) - 1) &lt; 0.01, "ĐÚNG", "SAI"), A4128="San_phang_Flat_Slab", IF(ABS(H4128 / ((0.6 * (F4128 * C4128 * D4128^2 / 8)) / D4128) - 1) &lt; 0.01, "ĐÚNG", "SAI"), A4128="San_console_Cantilever", IF(ABS(H4128 / (-1 * (F4128 * D4128^2 / 2)) - 1) &lt; 0.01, "ĐÚNG", "SAI"), A4128="San_o_co_Waffle_Slab", IF(ABS(H4128 / (0.048 * F4128 * D4128^2) - 1) &lt; 0.01, "ĐÚNG", "SAI"))</f>
        <v>ĐÚNG</v>
      </c>
    </row>
    <row r="4129" spans="1:13" x14ac:dyDescent="0.3">
      <c r="A4129" s="4" t="s">
        <v>14</v>
      </c>
      <c r="B4129" s="4" t="s">
        <v>10</v>
      </c>
      <c r="C4129" s="4">
        <v>13.27</v>
      </c>
      <c r="D4129" s="4">
        <v>11.05</v>
      </c>
      <c r="E4129" s="4">
        <v>0.5</v>
      </c>
      <c r="F4129" s="4">
        <v>12.38</v>
      </c>
      <c r="G4129" s="4">
        <v>5127</v>
      </c>
      <c r="H4129" s="4">
        <v>72.558000000000007</v>
      </c>
      <c r="I4129" s="4">
        <v>104.64100000000001</v>
      </c>
      <c r="J4129" s="4"/>
      <c r="K4129" s="4"/>
      <c r="L4129" s="4" t="str">
        <f t="shared" si="327"/>
        <v>ĐÚNG</v>
      </c>
      <c r="M4129" s="5" t="str" cm="1">
        <f t="array" ref="M4129">_xlfn.IFS(A4129="Ban_dam_1_phuong", IF(ABS(H4129 / (0.8 * (F4129 * D4129^2 / 8)) - 1) &lt; 0.01, "ĐÚNG", "SAI"), A4129="Ban_ke_4_canh_2_phuong", IF(ABS(H4129 / (0.045 * F4129 * D4129^2) - 1) &lt; 0.01, "ĐÚNG", "SAI"), A4129="San_phang_Flat_Slab", IF(ABS(H4129 / ((0.6 * (F4129 * C4129 * D4129^2 / 8)) / D4129) - 1) &lt; 0.01, "ĐÚNG", "SAI"), A4129="San_console_Cantilever", IF(ABS(H4129 / (-1 * (F4129 * D4129^2 / 2)) - 1) &lt; 0.01, "ĐÚNG", "SAI"), A4129="San_o_co_Waffle_Slab", IF(ABS(H4129 / (0.048 * F4129 * D4129^2) - 1) &lt; 0.01, "ĐÚNG", "SAI"))</f>
        <v>ĐÚNG</v>
      </c>
    </row>
    <row r="4130" spans="1:13" x14ac:dyDescent="0.3">
      <c r="A4130" s="4" t="s">
        <v>18</v>
      </c>
      <c r="B4130" s="4" t="s">
        <v>13</v>
      </c>
      <c r="C4130" s="4">
        <v>7.88</v>
      </c>
      <c r="D4130" s="4">
        <v>2.2999999999999998</v>
      </c>
      <c r="E4130" s="4">
        <v>0.1</v>
      </c>
      <c r="F4130" s="4">
        <v>8</v>
      </c>
      <c r="G4130" s="4">
        <v>5128</v>
      </c>
      <c r="H4130" s="4">
        <v>-21.16</v>
      </c>
      <c r="I4130" s="4">
        <v>-2.1160000000000001</v>
      </c>
      <c r="J4130" s="4"/>
      <c r="K4130" s="4" t="str">
        <f>IF(AND(A4130="San_console_Cantilever", H4130 &lt; 0),  "ĐÚNG","SAI DẤU MOMEN")</f>
        <v>ĐÚNG</v>
      </c>
      <c r="L4130" s="4" t="str">
        <f t="shared" si="327"/>
        <v>ĐÚNG</v>
      </c>
      <c r="M4130" s="5" t="str" cm="1">
        <f t="array" ref="M4130">_xlfn.IFS(A4130="Ban_dam_1_phuong", IF(ABS(H4130 / (0.8 * (F4130 * D4130^2 / 8)) - 1) &lt; 0.01, "ĐÚNG", "SAI"), A4130="Ban_ke_4_canh_2_phuong", IF(ABS(H4130 / (0.045 * F4130 * D4130^2) - 1) &lt; 0.01, "ĐÚNG", "SAI"), A4130="San_phang_Flat_Slab", IF(ABS(H4130 / ((0.6 * (F4130 * C4130 * D4130^2 / 8)) / D4130) - 1) &lt; 0.01, "ĐÚNG", "SAI"), A4130="San_console_Cantilever", IF(ABS(H4130 / (-1 * (F4130 * D4130^2 / 2)) - 1) &lt; 0.01, "ĐÚNG", "SAI"), A4130="San_o_co_Waffle_Slab", IF(ABS(H4130 / (0.048 * F4130 * D4130^2) - 1) &lt; 0.01, "ĐÚNG", "SAI"))</f>
        <v>ĐÚNG</v>
      </c>
    </row>
    <row r="4131" spans="1:13" x14ac:dyDescent="0.3">
      <c r="A4131" s="4" t="s">
        <v>12</v>
      </c>
      <c r="B4131" s="4" t="s">
        <v>10</v>
      </c>
      <c r="C4131" s="4">
        <v>9.82</v>
      </c>
      <c r="D4131" s="4">
        <v>7.52</v>
      </c>
      <c r="E4131" s="4">
        <v>0.25</v>
      </c>
      <c r="F4131" s="4">
        <v>13.06</v>
      </c>
      <c r="G4131" s="4">
        <v>5129</v>
      </c>
      <c r="H4131" s="4">
        <v>72.332999999999998</v>
      </c>
      <c r="I4131" s="4">
        <v>36.927</v>
      </c>
      <c r="J4131" s="4"/>
      <c r="K4131" s="4"/>
      <c r="L4131" s="4" t="str">
        <f t="shared" si="327"/>
        <v>ĐÚNG</v>
      </c>
      <c r="M4131" s="5" t="str" cm="1">
        <f t="array" ref="M4131">_xlfn.IFS(A4131="Ban_dam_1_phuong", IF(ABS(H4131 / (0.8 * (F4131 * D4131^2 / 8)) - 1) &lt; 0.01, "ĐÚNG", "SAI"), A4131="Ban_ke_4_canh_2_phuong", IF(ABS(H4131 / (0.045 * F4131 * D4131^2) - 1) &lt; 0.01, "ĐÚNG", "SAI"), A4131="San_phang_Flat_Slab", IF(ABS(H4131 / ((0.6 * (F4131 * C4131 * D4131^2 / 8)) / D4131) - 1) &lt; 0.01, "ĐÚNG", "SAI"), A4131="San_console_Cantilever", IF(ABS(H4131 / (-1 * (F4131 * D4131^2 / 2)) - 1) &lt; 0.01, "ĐÚNG", "SAI"), A4131="San_o_co_Waffle_Slab", IF(ABS(H4131 / (0.048 * F4131 * D4131^2) - 1) &lt; 0.01, "ĐÚNG", "SAI"))</f>
        <v>ĐÚNG</v>
      </c>
    </row>
    <row r="4132" spans="1:13" x14ac:dyDescent="0.3">
      <c r="A4132" s="4" t="s">
        <v>9</v>
      </c>
      <c r="B4132" s="4" t="s">
        <v>17</v>
      </c>
      <c r="C4132" s="4">
        <v>7.22</v>
      </c>
      <c r="D4132" s="4">
        <v>4.51</v>
      </c>
      <c r="E4132" s="4">
        <v>0.12</v>
      </c>
      <c r="F4132" s="4">
        <v>8.67</v>
      </c>
      <c r="G4132" s="4">
        <v>5130</v>
      </c>
      <c r="H4132" s="4">
        <v>7.9359999999999999</v>
      </c>
      <c r="I4132" s="4">
        <v>15.818</v>
      </c>
      <c r="J4132" s="4"/>
      <c r="K4132" s="4"/>
      <c r="L4132" s="4" t="str">
        <f t="shared" si="327"/>
        <v>ĐÚNG</v>
      </c>
      <c r="M4132" s="5" t="str" cm="1">
        <f t="array" ref="M4132">_xlfn.IFS(A4132="Ban_dam_1_phuong", IF(ABS(H4132 / (0.8 * (F4132 * D4132^2 / 8)) - 1) &lt; 0.01, "ĐÚNG", "SAI"), A4132="Ban_ke_4_canh_2_phuong", IF(ABS(H4132 / (0.045 * F4132 * D4132^2) - 1) &lt; 0.01, "ĐÚNG", "SAI"), A4132="San_phang_Flat_Slab", IF(ABS(H4132 / ((0.6 * (F4132 * C4132 * D4132^2 / 8)) / D4132) - 1) &lt; 0.01, "ĐÚNG", "SAI"), A4132="San_console_Cantilever", IF(ABS(H4132 / (-1 * (F4132 * D4132^2 / 2)) - 1) &lt; 0.01, "ĐÚNG", "SAI"), A4132="San_o_co_Waffle_Slab", IF(ABS(H4132 / (0.048 * F4132 * D4132^2) - 1) &lt; 0.01, "ĐÚNG", "SAI"))</f>
        <v>ĐÚNG</v>
      </c>
    </row>
    <row r="4133" spans="1:13" x14ac:dyDescent="0.3">
      <c r="A4133" s="4" t="s">
        <v>14</v>
      </c>
      <c r="B4133" s="4" t="s">
        <v>10</v>
      </c>
      <c r="C4133" s="4">
        <v>10.77</v>
      </c>
      <c r="D4133" s="4">
        <v>8.5299999999999994</v>
      </c>
      <c r="E4133" s="4">
        <v>0.4</v>
      </c>
      <c r="F4133" s="4">
        <v>10.7</v>
      </c>
      <c r="G4133" s="4">
        <v>5131</v>
      </c>
      <c r="H4133" s="4">
        <v>37.369999999999997</v>
      </c>
      <c r="I4133" s="4">
        <v>59.573999999999998</v>
      </c>
      <c r="J4133" s="4"/>
      <c r="K4133" s="4"/>
      <c r="L4133" s="4" t="str">
        <f t="shared" si="327"/>
        <v>ĐÚNG</v>
      </c>
      <c r="M4133" s="5" t="str" cm="1">
        <f t="array" ref="M4133">_xlfn.IFS(A4133="Ban_dam_1_phuong", IF(ABS(H4133 / (0.8 * (F4133 * D4133^2 / 8)) - 1) &lt; 0.01, "ĐÚNG", "SAI"), A4133="Ban_ke_4_canh_2_phuong", IF(ABS(H4133 / (0.045 * F4133 * D4133^2) - 1) &lt; 0.01, "ĐÚNG", "SAI"), A4133="San_phang_Flat_Slab", IF(ABS(H4133 / ((0.6 * (F4133 * C4133 * D4133^2 / 8)) / D4133) - 1) &lt; 0.01, "ĐÚNG", "SAI"), A4133="San_console_Cantilever", IF(ABS(H4133 / (-1 * (F4133 * D4133^2 / 2)) - 1) &lt; 0.01, "ĐÚNG", "SAI"), A4133="San_o_co_Waffle_Slab", IF(ABS(H4133 / (0.048 * F4133 * D4133^2) - 1) &lt; 0.01, "ĐÚNG", "SAI"))</f>
        <v>ĐÚNG</v>
      </c>
    </row>
    <row r="4134" spans="1:13" x14ac:dyDescent="0.3">
      <c r="A4134" s="4" t="s">
        <v>18</v>
      </c>
      <c r="B4134" s="4" t="s">
        <v>15</v>
      </c>
      <c r="C4134" s="4">
        <v>6.6</v>
      </c>
      <c r="D4134" s="4">
        <v>2.2000000000000002</v>
      </c>
      <c r="E4134" s="4">
        <v>0.15</v>
      </c>
      <c r="F4134" s="4">
        <v>9.68</v>
      </c>
      <c r="G4134" s="4">
        <v>5132</v>
      </c>
      <c r="H4134" s="4">
        <v>-23.425999999999998</v>
      </c>
      <c r="I4134" s="4">
        <v>-2.343</v>
      </c>
      <c r="J4134" s="4"/>
      <c r="K4134" s="4" t="str">
        <f>IF(AND(A4134="San_console_Cantilever", H4134 &lt; 0),  "ĐÚNG","SAI DẤU MOMEN")</f>
        <v>ĐÚNG</v>
      </c>
      <c r="L4134" s="4" t="str">
        <f t="shared" si="327"/>
        <v>ĐÚNG</v>
      </c>
      <c r="M4134" s="5" t="str" cm="1">
        <f t="array" ref="M4134">_xlfn.IFS(A4134="Ban_dam_1_phuong", IF(ABS(H4134 / (0.8 * (F4134 * D4134^2 / 8)) - 1) &lt; 0.01, "ĐÚNG", "SAI"), A4134="Ban_ke_4_canh_2_phuong", IF(ABS(H4134 / (0.045 * F4134 * D4134^2) - 1) &lt; 0.01, "ĐÚNG", "SAI"), A4134="San_phang_Flat_Slab", IF(ABS(H4134 / ((0.6 * (F4134 * C4134 * D4134^2 / 8)) / D4134) - 1) &lt; 0.01, "ĐÚNG", "SAI"), A4134="San_console_Cantilever", IF(ABS(H4134 / (-1 * (F4134 * D4134^2 / 2)) - 1) &lt; 0.01, "ĐÚNG", "SAI"), A4134="San_o_co_Waffle_Slab", IF(ABS(H4134 / (0.048 * F4134 * D4134^2) - 1) &lt; 0.01, "ĐÚNG", "SAI"))</f>
        <v>ĐÚNG</v>
      </c>
    </row>
    <row r="4135" spans="1:13" x14ac:dyDescent="0.3">
      <c r="A4135" s="4" t="s">
        <v>9</v>
      </c>
      <c r="B4135" s="4" t="s">
        <v>10</v>
      </c>
      <c r="C4135" s="4">
        <v>5.61</v>
      </c>
      <c r="D4135" s="4">
        <v>4.79</v>
      </c>
      <c r="E4135" s="4">
        <v>0.13</v>
      </c>
      <c r="F4135" s="4">
        <v>9.01</v>
      </c>
      <c r="G4135" s="4">
        <v>5133</v>
      </c>
      <c r="H4135" s="4">
        <v>9.3030000000000008</v>
      </c>
      <c r="I4135" s="4">
        <v>9.9250000000000007</v>
      </c>
      <c r="J4135" s="4"/>
      <c r="K4135" s="4"/>
      <c r="L4135" s="4" t="str">
        <f t="shared" si="327"/>
        <v>ĐÚNG</v>
      </c>
      <c r="M4135" s="5" t="str" cm="1">
        <f t="array" ref="M4135">_xlfn.IFS(A4135="Ban_dam_1_phuong", IF(ABS(H4135 / (0.8 * (F4135 * D4135^2 / 8)) - 1) &lt; 0.01, "ĐÚNG", "SAI"), A4135="Ban_ke_4_canh_2_phuong", IF(ABS(H4135 / (0.045 * F4135 * D4135^2) - 1) &lt; 0.01, "ĐÚNG", "SAI"), A4135="San_phang_Flat_Slab", IF(ABS(H4135 / ((0.6 * (F4135 * C4135 * D4135^2 / 8)) / D4135) - 1) &lt; 0.01, "ĐÚNG", "SAI"), A4135="San_console_Cantilever", IF(ABS(H4135 / (-1 * (F4135 * D4135^2 / 2)) - 1) &lt; 0.01, "ĐÚNG", "SAI"), A4135="San_o_co_Waffle_Slab", IF(ABS(H4135 / (0.048 * F4135 * D4135^2) - 1) &lt; 0.01, "ĐÚNG", "SAI"))</f>
        <v>ĐÚNG</v>
      </c>
    </row>
    <row r="4136" spans="1:13" x14ac:dyDescent="0.3">
      <c r="A4136" s="4" t="s">
        <v>18</v>
      </c>
      <c r="B4136" s="4" t="s">
        <v>10</v>
      </c>
      <c r="C4136" s="4">
        <v>6.93</v>
      </c>
      <c r="D4136" s="4">
        <v>1.43</v>
      </c>
      <c r="E4136" s="4">
        <v>0.12</v>
      </c>
      <c r="F4136" s="4">
        <v>8.67</v>
      </c>
      <c r="G4136" s="4">
        <v>5134</v>
      </c>
      <c r="H4136" s="4">
        <v>-8.8650000000000002</v>
      </c>
      <c r="I4136" s="4">
        <v>-0.88700000000000001</v>
      </c>
      <c r="J4136" s="4"/>
      <c r="K4136" s="4" t="str">
        <f>IF(AND(A4136="San_console_Cantilever", H4136 &lt; 0),  "ĐÚNG","SAI DẤU MOMEN")</f>
        <v>ĐÚNG</v>
      </c>
      <c r="L4136" s="4" t="str">
        <f t="shared" si="327"/>
        <v>ĐÚNG</v>
      </c>
      <c r="M4136" s="5" t="str" cm="1">
        <f t="array" ref="M4136">_xlfn.IFS(A4136="Ban_dam_1_phuong", IF(ABS(H4136 / (0.8 * (F4136 * D4136^2 / 8)) - 1) &lt; 0.01, "ĐÚNG", "SAI"), A4136="Ban_ke_4_canh_2_phuong", IF(ABS(H4136 / (0.045 * F4136 * D4136^2) - 1) &lt; 0.01, "ĐÚNG", "SAI"), A4136="San_phang_Flat_Slab", IF(ABS(H4136 / ((0.6 * (F4136 * C4136 * D4136^2 / 8)) / D4136) - 1) &lt; 0.01, "ĐÚNG", "SAI"), A4136="San_console_Cantilever", IF(ABS(H4136 / (-1 * (F4136 * D4136^2 / 2)) - 1) &lt; 0.01, "ĐÚNG", "SAI"), A4136="San_o_co_Waffle_Slab", IF(ABS(H4136 / (0.048 * F4136 * D4136^2) - 1) &lt; 0.01, "ĐÚNG", "SAI"))</f>
        <v>ĐÚNG</v>
      </c>
    </row>
    <row r="4137" spans="1:13" x14ac:dyDescent="0.3">
      <c r="A4137" s="4" t="s">
        <v>14</v>
      </c>
      <c r="B4137" s="4" t="s">
        <v>17</v>
      </c>
      <c r="C4137" s="4">
        <v>12.23</v>
      </c>
      <c r="D4137" s="4">
        <v>9.17</v>
      </c>
      <c r="E4137" s="4">
        <v>0.5</v>
      </c>
      <c r="F4137" s="4">
        <v>12.38</v>
      </c>
      <c r="G4137" s="4">
        <v>5135</v>
      </c>
      <c r="H4137" s="4">
        <v>49.969000000000001</v>
      </c>
      <c r="I4137" s="4">
        <v>88.882000000000005</v>
      </c>
      <c r="J4137" s="4"/>
      <c r="K4137" s="4"/>
      <c r="L4137" s="4" t="str">
        <f t="shared" si="327"/>
        <v>ĐÚNG</v>
      </c>
      <c r="M4137" s="5" t="str" cm="1">
        <f t="array" ref="M4137">_xlfn.IFS(A4137="Ban_dam_1_phuong", IF(ABS(H4137 / (0.8 * (F4137 * D4137^2 / 8)) - 1) &lt; 0.01, "ĐÚNG", "SAI"), A4137="Ban_ke_4_canh_2_phuong", IF(ABS(H4137 / (0.045 * F4137 * D4137^2) - 1) &lt; 0.01, "ĐÚNG", "SAI"), A4137="San_phang_Flat_Slab", IF(ABS(H4137 / ((0.6 * (F4137 * C4137 * D4137^2 / 8)) / D4137) - 1) &lt; 0.01, "ĐÚNG", "SAI"), A4137="San_console_Cantilever", IF(ABS(H4137 / (-1 * (F4137 * D4137^2 / 2)) - 1) &lt; 0.01, "ĐÚNG", "SAI"), A4137="San_o_co_Waffle_Slab", IF(ABS(H4137 / (0.048 * F4137 * D4137^2) - 1) &lt; 0.01, "ĐÚNG", "SAI"))</f>
        <v>ĐÚNG</v>
      </c>
    </row>
    <row r="4138" spans="1:13" x14ac:dyDescent="0.3">
      <c r="A4138" s="4" t="s">
        <v>12</v>
      </c>
      <c r="B4138" s="4" t="s">
        <v>17</v>
      </c>
      <c r="C4138" s="4">
        <v>11.69</v>
      </c>
      <c r="D4138" s="4">
        <v>8.1</v>
      </c>
      <c r="E4138" s="4">
        <v>0.21</v>
      </c>
      <c r="F4138" s="4">
        <v>11.71</v>
      </c>
      <c r="G4138" s="4">
        <v>5136</v>
      </c>
      <c r="H4138" s="4">
        <v>83.161000000000001</v>
      </c>
      <c r="I4138" s="4">
        <v>38.414999999999999</v>
      </c>
      <c r="J4138" s="4"/>
      <c r="K4138" s="4"/>
      <c r="L4138" s="4" t="str">
        <f t="shared" si="327"/>
        <v>ĐÚNG</v>
      </c>
      <c r="M4138" s="5" t="str" cm="1">
        <f t="array" ref="M4138">_xlfn.IFS(A4138="Ban_dam_1_phuong", IF(ABS(H4138 / (0.8 * (F4138 * D4138^2 / 8)) - 1) &lt; 0.01, "ĐÚNG", "SAI"), A4138="Ban_ke_4_canh_2_phuong", IF(ABS(H4138 / (0.045 * F4138 * D4138^2) - 1) &lt; 0.01, "ĐÚNG", "SAI"), A4138="San_phang_Flat_Slab", IF(ABS(H4138 / ((0.6 * (F4138 * C4138 * D4138^2 / 8)) / D4138) - 1) &lt; 0.01, "ĐÚNG", "SAI"), A4138="San_console_Cantilever", IF(ABS(H4138 / (-1 * (F4138 * D4138^2 / 2)) - 1) &lt; 0.01, "ĐÚNG", "SAI"), A4138="San_o_co_Waffle_Slab", IF(ABS(H4138 / (0.048 * F4138 * D4138^2) - 1) &lt; 0.01, "ĐÚNG", "SAI"))</f>
        <v>ĐÚNG</v>
      </c>
    </row>
    <row r="4139" spans="1:13" x14ac:dyDescent="0.3">
      <c r="A4139" s="4" t="s">
        <v>14</v>
      </c>
      <c r="B4139" s="4" t="s">
        <v>13</v>
      </c>
      <c r="C4139" s="4">
        <v>16.05</v>
      </c>
      <c r="D4139" s="4">
        <v>11.5</v>
      </c>
      <c r="E4139" s="4">
        <v>0.4</v>
      </c>
      <c r="F4139" s="4">
        <v>10.7</v>
      </c>
      <c r="G4139" s="4">
        <v>5137</v>
      </c>
      <c r="H4139" s="4">
        <v>67.924000000000007</v>
      </c>
      <c r="I4139" s="4">
        <v>132.30500000000001</v>
      </c>
      <c r="J4139" s="4"/>
      <c r="K4139" s="4"/>
      <c r="L4139" s="4" t="str">
        <f t="shared" si="327"/>
        <v>ĐÚNG</v>
      </c>
      <c r="M4139" s="5" t="str" cm="1">
        <f t="array" ref="M4139">_xlfn.IFS(A4139="Ban_dam_1_phuong", IF(ABS(H4139 / (0.8 * (F4139 * D4139^2 / 8)) - 1) &lt; 0.01, "ĐÚNG", "SAI"), A4139="Ban_ke_4_canh_2_phuong", IF(ABS(H4139 / (0.045 * F4139 * D4139^2) - 1) &lt; 0.01, "ĐÚNG", "SAI"), A4139="San_phang_Flat_Slab", IF(ABS(H4139 / ((0.6 * (F4139 * C4139 * D4139^2 / 8)) / D4139) - 1) &lt; 0.01, "ĐÚNG", "SAI"), A4139="San_console_Cantilever", IF(ABS(H4139 / (-1 * (F4139 * D4139^2 / 2)) - 1) &lt; 0.01, "ĐÚNG", "SAI"), A4139="San_o_co_Waffle_Slab", IF(ABS(H4139 / (0.048 * F4139 * D4139^2) - 1) &lt; 0.01, "ĐÚNG", "SAI"))</f>
        <v>ĐÚNG</v>
      </c>
    </row>
    <row r="4140" spans="1:13" x14ac:dyDescent="0.3">
      <c r="A4140" s="4" t="s">
        <v>18</v>
      </c>
      <c r="B4140" s="4" t="s">
        <v>17</v>
      </c>
      <c r="C4140" s="4">
        <v>4.01</v>
      </c>
      <c r="D4140" s="4">
        <v>1.45</v>
      </c>
      <c r="E4140" s="4">
        <v>0.1</v>
      </c>
      <c r="F4140" s="4">
        <v>8</v>
      </c>
      <c r="G4140" s="4">
        <v>5138</v>
      </c>
      <c r="H4140" s="4">
        <v>-8.41</v>
      </c>
      <c r="I4140" s="4">
        <v>-0.84099999999999997</v>
      </c>
      <c r="J4140" s="4"/>
      <c r="K4140" s="4" t="str">
        <f>IF(AND(A4140="San_console_Cantilever", H4140 &lt; 0),  "ĐÚNG","SAI DẤU MOMEN")</f>
        <v>ĐÚNG</v>
      </c>
      <c r="L4140" s="4" t="str">
        <f t="shared" si="327"/>
        <v>ĐÚNG</v>
      </c>
      <c r="M4140" s="5" t="str" cm="1">
        <f t="array" ref="M4140">_xlfn.IFS(A4140="Ban_dam_1_phuong", IF(ABS(H4140 / (0.8 * (F4140 * D4140^2 / 8)) - 1) &lt; 0.01, "ĐÚNG", "SAI"), A4140="Ban_ke_4_canh_2_phuong", IF(ABS(H4140 / (0.045 * F4140 * D4140^2) - 1) &lt; 0.01, "ĐÚNG", "SAI"), A4140="San_phang_Flat_Slab", IF(ABS(H4140 / ((0.6 * (F4140 * C4140 * D4140^2 / 8)) / D4140) - 1) &lt; 0.01, "ĐÚNG", "SAI"), A4140="San_console_Cantilever", IF(ABS(H4140 / (-1 * (F4140 * D4140^2 / 2)) - 1) &lt; 0.01, "ĐÚNG", "SAI"), A4140="San_o_co_Waffle_Slab", IF(ABS(H4140 / (0.048 * F4140 * D4140^2) - 1) &lt; 0.01, "ĐÚNG", "SAI"))</f>
        <v>ĐÚNG</v>
      </c>
    </row>
    <row r="4141" spans="1:13" x14ac:dyDescent="0.3">
      <c r="A4141" s="4" t="s">
        <v>16</v>
      </c>
      <c r="B4141" s="4" t="s">
        <v>11</v>
      </c>
      <c r="C4141" s="4">
        <v>5.58</v>
      </c>
      <c r="D4141" s="4">
        <v>2.16</v>
      </c>
      <c r="E4141" s="4">
        <v>0.13</v>
      </c>
      <c r="F4141" s="4">
        <v>9.01</v>
      </c>
      <c r="G4141" s="4">
        <v>5139</v>
      </c>
      <c r="H4141" s="4">
        <v>4.2039999999999997</v>
      </c>
      <c r="I4141" s="4">
        <v>0.84099999999999997</v>
      </c>
      <c r="J4141" s="4" t="str">
        <f>IF(AND(A4141="Ban_dam_1_phuong", C4141/D4141 &gt; 2),"ĐÚNG", "SAI HÌNH HỌC" )</f>
        <v>ĐÚNG</v>
      </c>
      <c r="K4141" s="4"/>
      <c r="L4141" s="4" t="str">
        <f t="shared" si="327"/>
        <v>ĐÚNG</v>
      </c>
      <c r="M4141" s="5" t="str" cm="1">
        <f t="array" ref="M4141">_xlfn.IFS(A4141="Ban_dam_1_phuong", IF(ABS(H4141 / (0.8 * (F4141 * D4141^2 / 8)) - 1) &lt; 0.01, "ĐÚNG", "SAI"), A4141="Ban_ke_4_canh_2_phuong", IF(ABS(H4141 / (0.045 * F4141 * D4141^2) - 1) &lt; 0.01, "ĐÚNG", "SAI"), A4141="San_phang_Flat_Slab", IF(ABS(H4141 / ((0.6 * (F4141 * C4141 * D4141^2 / 8)) / D4141) - 1) &lt; 0.01, "ĐÚNG", "SAI"), A4141="San_console_Cantilever", IF(ABS(H4141 / (-1 * (F4141 * D4141^2 / 2)) - 1) &lt; 0.01, "ĐÚNG", "SAI"), A4141="San_o_co_Waffle_Slab", IF(ABS(H4141 / (0.048 * F4141 * D4141^2) - 1) &lt; 0.01, "ĐÚNG", "SAI"))</f>
        <v>ĐÚNG</v>
      </c>
    </row>
    <row r="4142" spans="1:13" x14ac:dyDescent="0.3">
      <c r="A4142" s="4" t="s">
        <v>12</v>
      </c>
      <c r="B4142" s="4" t="s">
        <v>11</v>
      </c>
      <c r="C4142" s="4">
        <v>12.41</v>
      </c>
      <c r="D4142" s="4">
        <v>8.6199999999999992</v>
      </c>
      <c r="E4142" s="4">
        <v>0.23</v>
      </c>
      <c r="F4142" s="4">
        <v>12.38</v>
      </c>
      <c r="G4142" s="4">
        <v>5140</v>
      </c>
      <c r="H4142" s="4">
        <v>99.325999999999993</v>
      </c>
      <c r="I4142" s="4">
        <v>45.994</v>
      </c>
      <c r="J4142" s="4"/>
      <c r="K4142" s="4"/>
      <c r="L4142" s="4" t="str">
        <f t="shared" si="327"/>
        <v>ĐÚNG</v>
      </c>
      <c r="M4142" s="5" t="str" cm="1">
        <f t="array" ref="M4142">_xlfn.IFS(A4142="Ban_dam_1_phuong", IF(ABS(H4142 / (0.8 * (F4142 * D4142^2 / 8)) - 1) &lt; 0.01, "ĐÚNG", "SAI"), A4142="Ban_ke_4_canh_2_phuong", IF(ABS(H4142 / (0.045 * F4142 * D4142^2) - 1) &lt; 0.01, "ĐÚNG", "SAI"), A4142="San_phang_Flat_Slab", IF(ABS(H4142 / ((0.6 * (F4142 * C4142 * D4142^2 / 8)) / D4142) - 1) &lt; 0.01, "ĐÚNG", "SAI"), A4142="San_console_Cantilever", IF(ABS(H4142 / (-1 * (F4142 * D4142^2 / 2)) - 1) &lt; 0.01, "ĐÚNG", "SAI"), A4142="San_o_co_Waffle_Slab", IF(ABS(H4142 / (0.048 * F4142 * D4142^2) - 1) &lt; 0.01, "ĐÚNG", "SAI"))</f>
        <v>ĐÚNG</v>
      </c>
    </row>
    <row r="4143" spans="1:13" x14ac:dyDescent="0.3">
      <c r="A4143" s="4" t="s">
        <v>9</v>
      </c>
      <c r="B4143" s="4" t="s">
        <v>15</v>
      </c>
      <c r="C4143" s="4">
        <v>4.17</v>
      </c>
      <c r="D4143" s="4">
        <v>3.51</v>
      </c>
      <c r="E4143" s="4">
        <v>0.17</v>
      </c>
      <c r="F4143" s="4">
        <v>10.36</v>
      </c>
      <c r="G4143" s="4">
        <v>5141</v>
      </c>
      <c r="H4143" s="4">
        <v>5.7439999999999998</v>
      </c>
      <c r="I4143" s="4">
        <v>6.3049999999999997</v>
      </c>
      <c r="J4143" s="4"/>
      <c r="K4143" s="4"/>
      <c r="L4143" s="4" t="str">
        <f t="shared" si="327"/>
        <v>ĐÚNG</v>
      </c>
      <c r="M4143" s="5" t="str" cm="1">
        <f t="array" ref="M4143">_xlfn.IFS(A4143="Ban_dam_1_phuong", IF(ABS(H4143 / (0.8 * (F4143 * D4143^2 / 8)) - 1) &lt; 0.01, "ĐÚNG", "SAI"), A4143="Ban_ke_4_canh_2_phuong", IF(ABS(H4143 / (0.045 * F4143 * D4143^2) - 1) &lt; 0.01, "ĐÚNG", "SAI"), A4143="San_phang_Flat_Slab", IF(ABS(H4143 / ((0.6 * (F4143 * C4143 * D4143^2 / 8)) / D4143) - 1) &lt; 0.01, "ĐÚNG", "SAI"), A4143="San_console_Cantilever", IF(ABS(H4143 / (-1 * (F4143 * D4143^2 / 2)) - 1) &lt; 0.01, "ĐÚNG", "SAI"), A4143="San_o_co_Waffle_Slab", IF(ABS(H4143 / (0.048 * F4143 * D4143^2) - 1) &lt; 0.01, "ĐÚNG", "SAI"))</f>
        <v>ĐÚNG</v>
      </c>
    </row>
    <row r="4144" spans="1:13" x14ac:dyDescent="0.3">
      <c r="A4144" s="4" t="s">
        <v>12</v>
      </c>
      <c r="B4144" s="4" t="s">
        <v>13</v>
      </c>
      <c r="C4144" s="4">
        <v>13.13</v>
      </c>
      <c r="D4144" s="4">
        <v>8.81</v>
      </c>
      <c r="E4144" s="4">
        <v>0.22</v>
      </c>
      <c r="F4144" s="4">
        <v>12.05</v>
      </c>
      <c r="G4144" s="4">
        <v>5142</v>
      </c>
      <c r="H4144" s="4">
        <v>104.542</v>
      </c>
      <c r="I4144" s="4">
        <v>46.764000000000003</v>
      </c>
      <c r="J4144" s="4"/>
      <c r="K4144" s="4"/>
      <c r="L4144" s="4" t="str">
        <f t="shared" si="327"/>
        <v>ĐÚNG</v>
      </c>
      <c r="M4144" s="5" t="str" cm="1">
        <f t="array" ref="M4144">_xlfn.IFS(A4144="Ban_dam_1_phuong", IF(ABS(H4144 / (0.8 * (F4144 * D4144^2 / 8)) - 1) &lt; 0.01, "ĐÚNG", "SAI"), A4144="Ban_ke_4_canh_2_phuong", IF(ABS(H4144 / (0.045 * F4144 * D4144^2) - 1) &lt; 0.01, "ĐÚNG", "SAI"), A4144="San_phang_Flat_Slab", IF(ABS(H4144 / ((0.6 * (F4144 * C4144 * D4144^2 / 8)) / D4144) - 1) &lt; 0.01, "ĐÚNG", "SAI"), A4144="San_console_Cantilever", IF(ABS(H4144 / (-1 * (F4144 * D4144^2 / 2)) - 1) &lt; 0.01, "ĐÚNG", "SAI"), A4144="San_o_co_Waffle_Slab", IF(ABS(H4144 / (0.048 * F4144 * D4144^2) - 1) &lt; 0.01, "ĐÚNG", "SAI"))</f>
        <v>ĐÚNG</v>
      </c>
    </row>
    <row r="4145" spans="1:13" x14ac:dyDescent="0.3">
      <c r="A4145" s="4" t="s">
        <v>16</v>
      </c>
      <c r="B4145" s="4" t="s">
        <v>10</v>
      </c>
      <c r="C4145" s="4">
        <v>13.05</v>
      </c>
      <c r="D4145" s="4">
        <v>3.8</v>
      </c>
      <c r="E4145" s="4">
        <v>0.11</v>
      </c>
      <c r="F4145" s="4">
        <v>8.33</v>
      </c>
      <c r="G4145" s="4">
        <v>5143</v>
      </c>
      <c r="H4145" s="4">
        <v>12.029</v>
      </c>
      <c r="I4145" s="4">
        <v>2.4060000000000001</v>
      </c>
      <c r="J4145" s="4" t="str">
        <f t="shared" ref="J4145:J4146" si="329">IF(AND(A4145="Ban_dam_1_phuong", C4145/D4145 &gt; 2),"ĐÚNG", "SAI HÌNH HỌC" )</f>
        <v>ĐÚNG</v>
      </c>
      <c r="K4145" s="4"/>
      <c r="L4145" s="4" t="str">
        <f t="shared" si="327"/>
        <v>ĐÚNG</v>
      </c>
      <c r="M4145" s="5" t="str" cm="1">
        <f t="array" ref="M4145">_xlfn.IFS(A4145="Ban_dam_1_phuong", IF(ABS(H4145 / (0.8 * (F4145 * D4145^2 / 8)) - 1) &lt; 0.01, "ĐÚNG", "SAI"), A4145="Ban_ke_4_canh_2_phuong", IF(ABS(H4145 / (0.045 * F4145 * D4145^2) - 1) &lt; 0.01, "ĐÚNG", "SAI"), A4145="San_phang_Flat_Slab", IF(ABS(H4145 / ((0.6 * (F4145 * C4145 * D4145^2 / 8)) / D4145) - 1) &lt; 0.01, "ĐÚNG", "SAI"), A4145="San_console_Cantilever", IF(ABS(H4145 / (-1 * (F4145 * D4145^2 / 2)) - 1) &lt; 0.01, "ĐÚNG", "SAI"), A4145="San_o_co_Waffle_Slab", IF(ABS(H4145 / (0.048 * F4145 * D4145^2) - 1) &lt; 0.01, "ĐÚNG", "SAI"))</f>
        <v>ĐÚNG</v>
      </c>
    </row>
    <row r="4146" spans="1:13" x14ac:dyDescent="0.3">
      <c r="A4146" s="4" t="s">
        <v>16</v>
      </c>
      <c r="B4146" s="4" t="s">
        <v>10</v>
      </c>
      <c r="C4146" s="4">
        <v>8.6</v>
      </c>
      <c r="D4146" s="4">
        <v>2.88</v>
      </c>
      <c r="E4146" s="4">
        <v>0.11</v>
      </c>
      <c r="F4146" s="4">
        <v>8.33</v>
      </c>
      <c r="G4146" s="4">
        <v>5144</v>
      </c>
      <c r="H4146" s="4">
        <v>6.9089999999999998</v>
      </c>
      <c r="I4146" s="4">
        <v>1.3819999999999999</v>
      </c>
      <c r="J4146" s="4" t="str">
        <f t="shared" si="329"/>
        <v>ĐÚNG</v>
      </c>
      <c r="K4146" s="4"/>
      <c r="L4146" s="4" t="str">
        <f t="shared" si="327"/>
        <v>ĐÚNG</v>
      </c>
      <c r="M4146" s="5" t="str" cm="1">
        <f t="array" ref="M4146">_xlfn.IFS(A4146="Ban_dam_1_phuong", IF(ABS(H4146 / (0.8 * (F4146 * D4146^2 / 8)) - 1) &lt; 0.01, "ĐÚNG", "SAI"), A4146="Ban_ke_4_canh_2_phuong", IF(ABS(H4146 / (0.045 * F4146 * D4146^2) - 1) &lt; 0.01, "ĐÚNG", "SAI"), A4146="San_phang_Flat_Slab", IF(ABS(H4146 / ((0.6 * (F4146 * C4146 * D4146^2 / 8)) / D4146) - 1) &lt; 0.01, "ĐÚNG", "SAI"), A4146="San_console_Cantilever", IF(ABS(H4146 / (-1 * (F4146 * D4146^2 / 2)) - 1) &lt; 0.01, "ĐÚNG", "SAI"), A4146="San_o_co_Waffle_Slab", IF(ABS(H4146 / (0.048 * F4146 * D4146^2) - 1) &lt; 0.01, "ĐÚNG", "SAI"))</f>
        <v>ĐÚNG</v>
      </c>
    </row>
    <row r="4147" spans="1:13" x14ac:dyDescent="0.3">
      <c r="A4147" s="4" t="s">
        <v>14</v>
      </c>
      <c r="B4147" s="4" t="s">
        <v>13</v>
      </c>
      <c r="C4147" s="4">
        <v>9.92</v>
      </c>
      <c r="D4147" s="4">
        <v>8.24</v>
      </c>
      <c r="E4147" s="4">
        <v>0.45</v>
      </c>
      <c r="F4147" s="4">
        <v>11.37</v>
      </c>
      <c r="G4147" s="4">
        <v>5145</v>
      </c>
      <c r="H4147" s="4">
        <v>37.055999999999997</v>
      </c>
      <c r="I4147" s="4">
        <v>53.706000000000003</v>
      </c>
      <c r="J4147" s="4"/>
      <c r="K4147" s="4"/>
      <c r="L4147" s="4" t="str">
        <f t="shared" si="327"/>
        <v>ĐÚNG</v>
      </c>
      <c r="M4147" s="5" t="str" cm="1">
        <f t="array" ref="M4147">_xlfn.IFS(A4147="Ban_dam_1_phuong", IF(ABS(H4147 / (0.8 * (F4147 * D4147^2 / 8)) - 1) &lt; 0.01, "ĐÚNG", "SAI"), A4147="Ban_ke_4_canh_2_phuong", IF(ABS(H4147 / (0.045 * F4147 * D4147^2) - 1) &lt; 0.01, "ĐÚNG", "SAI"), A4147="San_phang_Flat_Slab", IF(ABS(H4147 / ((0.6 * (F4147 * C4147 * D4147^2 / 8)) / D4147) - 1) &lt; 0.01, "ĐÚNG", "SAI"), A4147="San_console_Cantilever", IF(ABS(H4147 / (-1 * (F4147 * D4147^2 / 2)) - 1) &lt; 0.01, "ĐÚNG", "SAI"), A4147="San_o_co_Waffle_Slab", IF(ABS(H4147 / (0.048 * F4147 * D4147^2) - 1) &lt; 0.01, "ĐÚNG", "SAI"))</f>
        <v>ĐÚNG</v>
      </c>
    </row>
    <row r="4148" spans="1:13" x14ac:dyDescent="0.3">
      <c r="A4148" s="4" t="s">
        <v>16</v>
      </c>
      <c r="B4148" s="4" t="s">
        <v>10</v>
      </c>
      <c r="C4148" s="4">
        <v>9.0500000000000007</v>
      </c>
      <c r="D4148" s="4">
        <v>2.63</v>
      </c>
      <c r="E4148" s="4">
        <v>0.15</v>
      </c>
      <c r="F4148" s="4">
        <v>9.68</v>
      </c>
      <c r="G4148" s="4">
        <v>5146</v>
      </c>
      <c r="H4148" s="4">
        <v>6.6959999999999997</v>
      </c>
      <c r="I4148" s="4">
        <v>1.339</v>
      </c>
      <c r="J4148" s="4" t="str">
        <f t="shared" ref="J4148:J4150" si="330">IF(AND(A4148="Ban_dam_1_phuong", C4148/D4148 &gt; 2),"ĐÚNG", "SAI HÌNH HỌC" )</f>
        <v>ĐÚNG</v>
      </c>
      <c r="K4148" s="4"/>
      <c r="L4148" s="4" t="str">
        <f t="shared" si="327"/>
        <v>ĐÚNG</v>
      </c>
      <c r="M4148" s="5" t="str" cm="1">
        <f t="array" ref="M4148">_xlfn.IFS(A4148="Ban_dam_1_phuong", IF(ABS(H4148 / (0.8 * (F4148 * D4148^2 / 8)) - 1) &lt; 0.01, "ĐÚNG", "SAI"), A4148="Ban_ke_4_canh_2_phuong", IF(ABS(H4148 / (0.045 * F4148 * D4148^2) - 1) &lt; 0.01, "ĐÚNG", "SAI"), A4148="San_phang_Flat_Slab", IF(ABS(H4148 / ((0.6 * (F4148 * C4148 * D4148^2 / 8)) / D4148) - 1) &lt; 0.01, "ĐÚNG", "SAI"), A4148="San_console_Cantilever", IF(ABS(H4148 / (-1 * (F4148 * D4148^2 / 2)) - 1) &lt; 0.01, "ĐÚNG", "SAI"), A4148="San_o_co_Waffle_Slab", IF(ABS(H4148 / (0.048 * F4148 * D4148^2) - 1) &lt; 0.01, "ĐÚNG", "SAI"))</f>
        <v>ĐÚNG</v>
      </c>
    </row>
    <row r="4149" spans="1:13" x14ac:dyDescent="0.3">
      <c r="A4149" s="4" t="s">
        <v>16</v>
      </c>
      <c r="B4149" s="4" t="s">
        <v>17</v>
      </c>
      <c r="C4149" s="4">
        <v>7.4</v>
      </c>
      <c r="D4149" s="4">
        <v>2.77</v>
      </c>
      <c r="E4149" s="4">
        <v>0.15</v>
      </c>
      <c r="F4149" s="4">
        <v>9.68</v>
      </c>
      <c r="G4149" s="4">
        <v>5147</v>
      </c>
      <c r="H4149" s="4">
        <v>7.4269999999999996</v>
      </c>
      <c r="I4149" s="4">
        <v>1.4850000000000001</v>
      </c>
      <c r="J4149" s="4" t="str">
        <f t="shared" si="330"/>
        <v>ĐÚNG</v>
      </c>
      <c r="K4149" s="4"/>
      <c r="L4149" s="4" t="str">
        <f t="shared" si="327"/>
        <v>ĐÚNG</v>
      </c>
      <c r="M4149" s="5" t="str" cm="1">
        <f t="array" ref="M4149">_xlfn.IFS(A4149="Ban_dam_1_phuong", IF(ABS(H4149 / (0.8 * (F4149 * D4149^2 / 8)) - 1) &lt; 0.01, "ĐÚNG", "SAI"), A4149="Ban_ke_4_canh_2_phuong", IF(ABS(H4149 / (0.045 * F4149 * D4149^2) - 1) &lt; 0.01, "ĐÚNG", "SAI"), A4149="San_phang_Flat_Slab", IF(ABS(H4149 / ((0.6 * (F4149 * C4149 * D4149^2 / 8)) / D4149) - 1) &lt; 0.01, "ĐÚNG", "SAI"), A4149="San_console_Cantilever", IF(ABS(H4149 / (-1 * (F4149 * D4149^2 / 2)) - 1) &lt; 0.01, "ĐÚNG", "SAI"), A4149="San_o_co_Waffle_Slab", IF(ABS(H4149 / (0.048 * F4149 * D4149^2) - 1) &lt; 0.01, "ĐÚNG", "SAI"))</f>
        <v>ĐÚNG</v>
      </c>
    </row>
    <row r="4150" spans="1:13" x14ac:dyDescent="0.3">
      <c r="A4150" s="4" t="s">
        <v>16</v>
      </c>
      <c r="B4150" s="4" t="s">
        <v>15</v>
      </c>
      <c r="C4150" s="4">
        <v>6.79</v>
      </c>
      <c r="D4150" s="4">
        <v>2.08</v>
      </c>
      <c r="E4150" s="4">
        <v>0.11</v>
      </c>
      <c r="F4150" s="4">
        <v>8.33</v>
      </c>
      <c r="G4150" s="4">
        <v>5148</v>
      </c>
      <c r="H4150" s="4">
        <v>3.6040000000000001</v>
      </c>
      <c r="I4150" s="4">
        <v>0.72099999999999997</v>
      </c>
      <c r="J4150" s="4" t="str">
        <f t="shared" si="330"/>
        <v>ĐÚNG</v>
      </c>
      <c r="K4150" s="4"/>
      <c r="L4150" s="4" t="str">
        <f t="shared" si="327"/>
        <v>ĐÚNG</v>
      </c>
      <c r="M4150" s="5" t="str" cm="1">
        <f t="array" ref="M4150">_xlfn.IFS(A4150="Ban_dam_1_phuong", IF(ABS(H4150 / (0.8 * (F4150 * D4150^2 / 8)) - 1) &lt; 0.01, "ĐÚNG", "SAI"), A4150="Ban_ke_4_canh_2_phuong", IF(ABS(H4150 / (0.045 * F4150 * D4150^2) - 1) &lt; 0.01, "ĐÚNG", "SAI"), A4150="San_phang_Flat_Slab", IF(ABS(H4150 / ((0.6 * (F4150 * C4150 * D4150^2 / 8)) / D4150) - 1) &lt; 0.01, "ĐÚNG", "SAI"), A4150="San_console_Cantilever", IF(ABS(H4150 / (-1 * (F4150 * D4150^2 / 2)) - 1) &lt; 0.01, "ĐÚNG", "SAI"), A4150="San_o_co_Waffle_Slab", IF(ABS(H4150 / (0.048 * F4150 * D4150^2) - 1) &lt; 0.01, "ĐÚNG", "SAI"))</f>
        <v>ĐÚNG</v>
      </c>
    </row>
    <row r="4151" spans="1:13" x14ac:dyDescent="0.3">
      <c r="A4151" s="4" t="s">
        <v>14</v>
      </c>
      <c r="B4151" s="4" t="s">
        <v>13</v>
      </c>
      <c r="C4151" s="4">
        <v>14.23</v>
      </c>
      <c r="D4151" s="4">
        <v>9.91</v>
      </c>
      <c r="E4151" s="4">
        <v>0.35</v>
      </c>
      <c r="F4151" s="4">
        <v>10.02</v>
      </c>
      <c r="G4151" s="4">
        <v>5149</v>
      </c>
      <c r="H4151" s="4">
        <v>47.234000000000002</v>
      </c>
      <c r="I4151" s="4">
        <v>97.391000000000005</v>
      </c>
      <c r="J4151" s="4"/>
      <c r="K4151" s="4"/>
      <c r="L4151" s="4" t="str">
        <f t="shared" si="327"/>
        <v>ĐÚNG</v>
      </c>
      <c r="M4151" s="5" t="str" cm="1">
        <f t="array" ref="M4151">_xlfn.IFS(A4151="Ban_dam_1_phuong", IF(ABS(H4151 / (0.8 * (F4151 * D4151^2 / 8)) - 1) &lt; 0.01, "ĐÚNG", "SAI"), A4151="Ban_ke_4_canh_2_phuong", IF(ABS(H4151 / (0.045 * F4151 * D4151^2) - 1) &lt; 0.01, "ĐÚNG", "SAI"), A4151="San_phang_Flat_Slab", IF(ABS(H4151 / ((0.6 * (F4151 * C4151 * D4151^2 / 8)) / D4151) - 1) &lt; 0.01, "ĐÚNG", "SAI"), A4151="San_console_Cantilever", IF(ABS(H4151 / (-1 * (F4151 * D4151^2 / 2)) - 1) &lt; 0.01, "ĐÚNG", "SAI"), A4151="San_o_co_Waffle_Slab", IF(ABS(H4151 / (0.048 * F4151 * D4151^2) - 1) &lt; 0.01, "ĐÚNG", "SAI"))</f>
        <v>ĐÚNG</v>
      </c>
    </row>
    <row r="4152" spans="1:13" x14ac:dyDescent="0.3">
      <c r="A4152" s="4" t="s">
        <v>12</v>
      </c>
      <c r="B4152" s="4" t="s">
        <v>11</v>
      </c>
      <c r="C4152" s="4">
        <v>10.36</v>
      </c>
      <c r="D4152" s="4">
        <v>6.91</v>
      </c>
      <c r="E4152" s="4">
        <v>0.3</v>
      </c>
      <c r="F4152" s="4">
        <v>14.74</v>
      </c>
      <c r="G4152" s="4">
        <v>5150</v>
      </c>
      <c r="H4152" s="4">
        <v>79.14</v>
      </c>
      <c r="I4152" s="4">
        <v>35.19</v>
      </c>
      <c r="J4152" s="4"/>
      <c r="K4152" s="4"/>
      <c r="L4152" s="4" t="str">
        <f t="shared" si="327"/>
        <v>ĐÚNG</v>
      </c>
      <c r="M4152" s="5" t="str" cm="1">
        <f t="array" ref="M4152">_xlfn.IFS(A4152="Ban_dam_1_phuong", IF(ABS(H4152 / (0.8 * (F4152 * D4152^2 / 8)) - 1) &lt; 0.01, "ĐÚNG", "SAI"), A4152="Ban_ke_4_canh_2_phuong", IF(ABS(H4152 / (0.045 * F4152 * D4152^2) - 1) &lt; 0.01, "ĐÚNG", "SAI"), A4152="San_phang_Flat_Slab", IF(ABS(H4152 / ((0.6 * (F4152 * C4152 * D4152^2 / 8)) / D4152) - 1) &lt; 0.01, "ĐÚNG", "SAI"), A4152="San_console_Cantilever", IF(ABS(H4152 / (-1 * (F4152 * D4152^2 / 2)) - 1) &lt; 0.01, "ĐÚNG", "SAI"), A4152="San_o_co_Waffle_Slab", IF(ABS(H4152 / (0.048 * F4152 * D4152^2) - 1) &lt; 0.01, "ĐÚNG", "SAI"))</f>
        <v>ĐÚNG</v>
      </c>
    </row>
    <row r="4153" spans="1:13" x14ac:dyDescent="0.3">
      <c r="A4153" s="4" t="s">
        <v>16</v>
      </c>
      <c r="B4153" s="4" t="s">
        <v>15</v>
      </c>
      <c r="C4153" s="4">
        <v>7.24</v>
      </c>
      <c r="D4153" s="4">
        <v>2.2000000000000002</v>
      </c>
      <c r="E4153" s="4">
        <v>0.12</v>
      </c>
      <c r="F4153" s="4">
        <v>8.67</v>
      </c>
      <c r="G4153" s="4">
        <v>5151</v>
      </c>
      <c r="H4153" s="4">
        <v>4.1959999999999997</v>
      </c>
      <c r="I4153" s="4">
        <v>0.83899999999999997</v>
      </c>
      <c r="J4153" s="4" t="str">
        <f>IF(AND(A4153="Ban_dam_1_phuong", C4153/D4153 &gt; 2),"ĐÚNG", "SAI HÌNH HỌC" )</f>
        <v>ĐÚNG</v>
      </c>
      <c r="K4153" s="4"/>
      <c r="L4153" s="4" t="str">
        <f t="shared" si="327"/>
        <v>ĐÚNG</v>
      </c>
      <c r="M4153" s="5" t="str" cm="1">
        <f t="array" ref="M4153">_xlfn.IFS(A4153="Ban_dam_1_phuong", IF(ABS(H4153 / (0.8 * (F4153 * D4153^2 / 8)) - 1) &lt; 0.01, "ĐÚNG", "SAI"), A4153="Ban_ke_4_canh_2_phuong", IF(ABS(H4153 / (0.045 * F4153 * D4153^2) - 1) &lt; 0.01, "ĐÚNG", "SAI"), A4153="San_phang_Flat_Slab", IF(ABS(H4153 / ((0.6 * (F4153 * C4153 * D4153^2 / 8)) / D4153) - 1) &lt; 0.01, "ĐÚNG", "SAI"), A4153="San_console_Cantilever", IF(ABS(H4153 / (-1 * (F4153 * D4153^2 / 2)) - 1) &lt; 0.01, "ĐÚNG", "SAI"), A4153="San_o_co_Waffle_Slab", IF(ABS(H4153 / (0.048 * F4153 * D4153^2) - 1) &lt; 0.01, "ĐÚNG", "SAI"))</f>
        <v>ĐÚNG</v>
      </c>
    </row>
    <row r="4154" spans="1:13" x14ac:dyDescent="0.3">
      <c r="A4154" s="4" t="s">
        <v>18</v>
      </c>
      <c r="B4154" s="4" t="s">
        <v>17</v>
      </c>
      <c r="C4154" s="4">
        <v>6.59</v>
      </c>
      <c r="D4154" s="4">
        <v>2.0099999999999998</v>
      </c>
      <c r="E4154" s="4">
        <v>0.12</v>
      </c>
      <c r="F4154" s="4">
        <v>8.67</v>
      </c>
      <c r="G4154" s="4">
        <v>5152</v>
      </c>
      <c r="H4154" s="4">
        <v>-17.513999999999999</v>
      </c>
      <c r="I4154" s="4">
        <v>-1.7509999999999999</v>
      </c>
      <c r="J4154" s="4"/>
      <c r="K4154" s="4" t="str">
        <f>IF(AND(A4154="San_console_Cantilever", H4154 &lt; 0),  "ĐÚNG","SAI DẤU MOMEN")</f>
        <v>ĐÚNG</v>
      </c>
      <c r="L4154" s="4" t="str">
        <f t="shared" si="327"/>
        <v>ĐÚNG</v>
      </c>
      <c r="M4154" s="5" t="str" cm="1">
        <f t="array" ref="M4154">_xlfn.IFS(A4154="Ban_dam_1_phuong", IF(ABS(H4154 / (0.8 * (F4154 * D4154^2 / 8)) - 1) &lt; 0.01, "ĐÚNG", "SAI"), A4154="Ban_ke_4_canh_2_phuong", IF(ABS(H4154 / (0.045 * F4154 * D4154^2) - 1) &lt; 0.01, "ĐÚNG", "SAI"), A4154="San_phang_Flat_Slab", IF(ABS(H4154 / ((0.6 * (F4154 * C4154 * D4154^2 / 8)) / D4154) - 1) &lt; 0.01, "ĐÚNG", "SAI"), A4154="San_console_Cantilever", IF(ABS(H4154 / (-1 * (F4154 * D4154^2 / 2)) - 1) &lt; 0.01, "ĐÚNG", "SAI"), A4154="San_o_co_Waffle_Slab", IF(ABS(H4154 / (0.048 * F4154 * D4154^2) - 1) &lt; 0.01, "ĐÚNG", "SAI"))</f>
        <v>ĐÚNG</v>
      </c>
    </row>
    <row r="4155" spans="1:13" x14ac:dyDescent="0.3">
      <c r="A4155" s="4" t="s">
        <v>9</v>
      </c>
      <c r="B4155" s="4" t="s">
        <v>13</v>
      </c>
      <c r="C4155" s="4">
        <v>4.72</v>
      </c>
      <c r="D4155" s="4">
        <v>4.0599999999999996</v>
      </c>
      <c r="E4155" s="4">
        <v>0.12</v>
      </c>
      <c r="F4155" s="4">
        <v>8.67</v>
      </c>
      <c r="G4155" s="4">
        <v>5153</v>
      </c>
      <c r="H4155" s="4">
        <v>6.431</v>
      </c>
      <c r="I4155" s="4">
        <v>6.76</v>
      </c>
      <c r="J4155" s="4"/>
      <c r="K4155" s="4"/>
      <c r="L4155" s="4" t="str">
        <f t="shared" si="327"/>
        <v>ĐÚNG</v>
      </c>
      <c r="M4155" s="5" t="str" cm="1">
        <f t="array" ref="M4155">_xlfn.IFS(A4155="Ban_dam_1_phuong", IF(ABS(H4155 / (0.8 * (F4155 * D4155^2 / 8)) - 1) &lt; 0.01, "ĐÚNG", "SAI"), A4155="Ban_ke_4_canh_2_phuong", IF(ABS(H4155 / (0.045 * F4155 * D4155^2) - 1) &lt; 0.01, "ĐÚNG", "SAI"), A4155="San_phang_Flat_Slab", IF(ABS(H4155 / ((0.6 * (F4155 * C4155 * D4155^2 / 8)) / D4155) - 1) &lt; 0.01, "ĐÚNG", "SAI"), A4155="San_console_Cantilever", IF(ABS(H4155 / (-1 * (F4155 * D4155^2 / 2)) - 1) &lt; 0.01, "ĐÚNG", "SAI"), A4155="San_o_co_Waffle_Slab", IF(ABS(H4155 / (0.048 * F4155 * D4155^2) - 1) &lt; 0.01, "ĐÚNG", "SAI"))</f>
        <v>ĐÚNG</v>
      </c>
    </row>
    <row r="4156" spans="1:13" x14ac:dyDescent="0.3">
      <c r="A4156" s="4" t="s">
        <v>12</v>
      </c>
      <c r="B4156" s="4" t="s">
        <v>10</v>
      </c>
      <c r="C4156" s="4">
        <v>7.31</v>
      </c>
      <c r="D4156" s="4">
        <v>6.59</v>
      </c>
      <c r="E4156" s="4">
        <v>0.26</v>
      </c>
      <c r="F4156" s="4">
        <v>13.4</v>
      </c>
      <c r="G4156" s="4">
        <v>5154</v>
      </c>
      <c r="H4156" s="4">
        <v>48.414000000000001</v>
      </c>
      <c r="I4156" s="4">
        <v>29.097000000000001</v>
      </c>
      <c r="J4156" s="4"/>
      <c r="K4156" s="4"/>
      <c r="L4156" s="4" t="str">
        <f t="shared" si="327"/>
        <v>ĐÚNG</v>
      </c>
      <c r="M4156" s="5" t="str" cm="1">
        <f t="array" ref="M4156">_xlfn.IFS(A4156="Ban_dam_1_phuong", IF(ABS(H4156 / (0.8 * (F4156 * D4156^2 / 8)) - 1) &lt; 0.01, "ĐÚNG", "SAI"), A4156="Ban_ke_4_canh_2_phuong", IF(ABS(H4156 / (0.045 * F4156 * D4156^2) - 1) &lt; 0.01, "ĐÚNG", "SAI"), A4156="San_phang_Flat_Slab", IF(ABS(H4156 / ((0.6 * (F4156 * C4156 * D4156^2 / 8)) / D4156) - 1) &lt; 0.01, "ĐÚNG", "SAI"), A4156="San_console_Cantilever", IF(ABS(H4156 / (-1 * (F4156 * D4156^2 / 2)) - 1) &lt; 0.01, "ĐÚNG", "SAI"), A4156="San_o_co_Waffle_Slab", IF(ABS(H4156 / (0.048 * F4156 * D4156^2) - 1) &lt; 0.01, "ĐÚNG", "SAI"))</f>
        <v>ĐÚNG</v>
      </c>
    </row>
    <row r="4157" spans="1:13" x14ac:dyDescent="0.3">
      <c r="A4157" s="4" t="s">
        <v>14</v>
      </c>
      <c r="B4157" s="4" t="s">
        <v>15</v>
      </c>
      <c r="C4157" s="4">
        <v>12.12</v>
      </c>
      <c r="D4157" s="4">
        <v>8.23</v>
      </c>
      <c r="E4157" s="4">
        <v>0.36</v>
      </c>
      <c r="F4157" s="4">
        <v>10.02</v>
      </c>
      <c r="G4157" s="4">
        <v>5155</v>
      </c>
      <c r="H4157" s="4">
        <v>32.576999999999998</v>
      </c>
      <c r="I4157" s="4">
        <v>70.650000000000006</v>
      </c>
      <c r="J4157" s="4"/>
      <c r="K4157" s="4"/>
      <c r="L4157" s="4" t="str">
        <f t="shared" si="327"/>
        <v>ĐÚNG</v>
      </c>
      <c r="M4157" s="5" t="str" cm="1">
        <f t="array" ref="M4157">_xlfn.IFS(A4157="Ban_dam_1_phuong", IF(ABS(H4157 / (0.8 * (F4157 * D4157^2 / 8)) - 1) &lt; 0.01, "ĐÚNG", "SAI"), A4157="Ban_ke_4_canh_2_phuong", IF(ABS(H4157 / (0.045 * F4157 * D4157^2) - 1) &lt; 0.01, "ĐÚNG", "SAI"), A4157="San_phang_Flat_Slab", IF(ABS(H4157 / ((0.6 * (F4157 * C4157 * D4157^2 / 8)) / D4157) - 1) &lt; 0.01, "ĐÚNG", "SAI"), A4157="San_console_Cantilever", IF(ABS(H4157 / (-1 * (F4157 * D4157^2 / 2)) - 1) &lt; 0.01, "ĐÚNG", "SAI"), A4157="San_o_co_Waffle_Slab", IF(ABS(H4157 / (0.048 * F4157 * D4157^2) - 1) &lt; 0.01, "ĐÚNG", "SAI"))</f>
        <v>ĐÚNG</v>
      </c>
    </row>
    <row r="4158" spans="1:13" x14ac:dyDescent="0.3">
      <c r="A4158" s="4" t="s">
        <v>16</v>
      </c>
      <c r="B4158" s="4" t="s">
        <v>13</v>
      </c>
      <c r="C4158" s="4">
        <v>7.43</v>
      </c>
      <c r="D4158" s="4">
        <v>2.72</v>
      </c>
      <c r="E4158" s="4">
        <v>0.14000000000000001</v>
      </c>
      <c r="F4158" s="4">
        <v>9.35</v>
      </c>
      <c r="G4158" s="4">
        <v>5156</v>
      </c>
      <c r="H4158" s="4">
        <v>6.9180000000000001</v>
      </c>
      <c r="I4158" s="4">
        <v>1.3839999999999999</v>
      </c>
      <c r="J4158" s="4" t="str">
        <f>IF(AND(A4158="Ban_dam_1_phuong", C4158/D4158 &gt; 2),"ĐÚNG", "SAI HÌNH HỌC" )</f>
        <v>ĐÚNG</v>
      </c>
      <c r="K4158" s="4"/>
      <c r="L4158" s="4" t="str">
        <f t="shared" si="327"/>
        <v>ĐÚNG</v>
      </c>
      <c r="M4158" s="5" t="str" cm="1">
        <f t="array" ref="M4158">_xlfn.IFS(A4158="Ban_dam_1_phuong", IF(ABS(H4158 / (0.8 * (F4158 * D4158^2 / 8)) - 1) &lt; 0.01, "ĐÚNG", "SAI"), A4158="Ban_ke_4_canh_2_phuong", IF(ABS(H4158 / (0.045 * F4158 * D4158^2) - 1) &lt; 0.01, "ĐÚNG", "SAI"), A4158="San_phang_Flat_Slab", IF(ABS(H4158 / ((0.6 * (F4158 * C4158 * D4158^2 / 8)) / D4158) - 1) &lt; 0.01, "ĐÚNG", "SAI"), A4158="San_console_Cantilever", IF(ABS(H4158 / (-1 * (F4158 * D4158^2 / 2)) - 1) &lt; 0.01, "ĐÚNG", "SAI"), A4158="San_o_co_Waffle_Slab", IF(ABS(H4158 / (0.048 * F4158 * D4158^2) - 1) &lt; 0.01, "ĐÚNG", "SAI"))</f>
        <v>ĐÚNG</v>
      </c>
    </row>
    <row r="4159" spans="1:13" x14ac:dyDescent="0.3">
      <c r="A4159" s="4" t="s">
        <v>14</v>
      </c>
      <c r="B4159" s="4" t="s">
        <v>15</v>
      </c>
      <c r="C4159" s="4">
        <v>14</v>
      </c>
      <c r="D4159" s="4">
        <v>10.28</v>
      </c>
      <c r="E4159" s="4">
        <v>0.42</v>
      </c>
      <c r="F4159" s="4">
        <v>11.03</v>
      </c>
      <c r="G4159" s="4">
        <v>5157</v>
      </c>
      <c r="H4159" s="4">
        <v>55.95</v>
      </c>
      <c r="I4159" s="4">
        <v>103.77</v>
      </c>
      <c r="J4159" s="4"/>
      <c r="K4159" s="4"/>
      <c r="L4159" s="4" t="str">
        <f t="shared" si="327"/>
        <v>ĐÚNG</v>
      </c>
      <c r="M4159" s="5" t="str" cm="1">
        <f t="array" ref="M4159">_xlfn.IFS(A4159="Ban_dam_1_phuong", IF(ABS(H4159 / (0.8 * (F4159 * D4159^2 / 8)) - 1) &lt; 0.01, "ĐÚNG", "SAI"), A4159="Ban_ke_4_canh_2_phuong", IF(ABS(H4159 / (0.045 * F4159 * D4159^2) - 1) &lt; 0.01, "ĐÚNG", "SAI"), A4159="San_phang_Flat_Slab", IF(ABS(H4159 / ((0.6 * (F4159 * C4159 * D4159^2 / 8)) / D4159) - 1) &lt; 0.01, "ĐÚNG", "SAI"), A4159="San_console_Cantilever", IF(ABS(H4159 / (-1 * (F4159 * D4159^2 / 2)) - 1) &lt; 0.01, "ĐÚNG", "SAI"), A4159="San_o_co_Waffle_Slab", IF(ABS(H4159 / (0.048 * F4159 * D4159^2) - 1) &lt; 0.01, "ĐÚNG", "SAI"))</f>
        <v>ĐÚNG</v>
      </c>
    </row>
    <row r="4160" spans="1:13" x14ac:dyDescent="0.3">
      <c r="A4160" s="4" t="s">
        <v>18</v>
      </c>
      <c r="B4160" s="4" t="s">
        <v>15</v>
      </c>
      <c r="C4160" s="4">
        <v>7.1</v>
      </c>
      <c r="D4160" s="4">
        <v>1.71</v>
      </c>
      <c r="E4160" s="4">
        <v>0.15</v>
      </c>
      <c r="F4160" s="4">
        <v>9.68</v>
      </c>
      <c r="G4160" s="4">
        <v>5158</v>
      </c>
      <c r="H4160" s="4">
        <v>-14.153</v>
      </c>
      <c r="I4160" s="4">
        <v>-1.415</v>
      </c>
      <c r="J4160" s="4"/>
      <c r="K4160" s="4" t="str">
        <f>IF(AND(A4160="San_console_Cantilever", H4160 &lt; 0),  "ĐÚNG","SAI DẤU MOMEN")</f>
        <v>ĐÚNG</v>
      </c>
      <c r="L4160" s="4" t="str">
        <f t="shared" si="327"/>
        <v>ĐÚNG</v>
      </c>
      <c r="M4160" s="5" t="str" cm="1">
        <f t="array" ref="M4160">_xlfn.IFS(A4160="Ban_dam_1_phuong", IF(ABS(H4160 / (0.8 * (F4160 * D4160^2 / 8)) - 1) &lt; 0.01, "ĐÚNG", "SAI"), A4160="Ban_ke_4_canh_2_phuong", IF(ABS(H4160 / (0.045 * F4160 * D4160^2) - 1) &lt; 0.01, "ĐÚNG", "SAI"), A4160="San_phang_Flat_Slab", IF(ABS(H4160 / ((0.6 * (F4160 * C4160 * D4160^2 / 8)) / D4160) - 1) &lt; 0.01, "ĐÚNG", "SAI"), A4160="San_console_Cantilever", IF(ABS(H4160 / (-1 * (F4160 * D4160^2 / 2)) - 1) &lt; 0.01, "ĐÚNG", "SAI"), A4160="San_o_co_Waffle_Slab", IF(ABS(H4160 / (0.048 * F4160 * D4160^2) - 1) &lt; 0.01, "ĐÚNG", "SAI"))</f>
        <v>ĐÚNG</v>
      </c>
    </row>
    <row r="4161" spans="1:13" x14ac:dyDescent="0.3">
      <c r="A4161" s="4" t="s">
        <v>14</v>
      </c>
      <c r="B4161" s="4" t="s">
        <v>17</v>
      </c>
      <c r="C4161" s="4">
        <v>15.98</v>
      </c>
      <c r="D4161" s="4">
        <v>10.72</v>
      </c>
      <c r="E4161" s="4">
        <v>0.48</v>
      </c>
      <c r="F4161" s="4">
        <v>12.05</v>
      </c>
      <c r="G4161" s="4">
        <v>5159</v>
      </c>
      <c r="H4161" s="4">
        <v>66.468999999999994</v>
      </c>
      <c r="I4161" s="4">
        <v>147.69999999999999</v>
      </c>
      <c r="J4161" s="4"/>
      <c r="K4161" s="4"/>
      <c r="L4161" s="4" t="str">
        <f t="shared" si="327"/>
        <v>ĐÚNG</v>
      </c>
      <c r="M4161" s="5" t="str" cm="1">
        <f t="array" ref="M4161">_xlfn.IFS(A4161="Ban_dam_1_phuong", IF(ABS(H4161 / (0.8 * (F4161 * D4161^2 / 8)) - 1) &lt; 0.01, "ĐÚNG", "SAI"), A4161="Ban_ke_4_canh_2_phuong", IF(ABS(H4161 / (0.045 * F4161 * D4161^2) - 1) &lt; 0.01, "ĐÚNG", "SAI"), A4161="San_phang_Flat_Slab", IF(ABS(H4161 / ((0.6 * (F4161 * C4161 * D4161^2 / 8)) / D4161) - 1) &lt; 0.01, "ĐÚNG", "SAI"), A4161="San_console_Cantilever", IF(ABS(H4161 / (-1 * (F4161 * D4161^2 / 2)) - 1) &lt; 0.01, "ĐÚNG", "SAI"), A4161="San_o_co_Waffle_Slab", IF(ABS(H4161 / (0.048 * F4161 * D4161^2) - 1) &lt; 0.01, "ĐÚNG", "SAI"))</f>
        <v>ĐÚNG</v>
      </c>
    </row>
    <row r="4162" spans="1:13" x14ac:dyDescent="0.3">
      <c r="A4162" s="4" t="s">
        <v>9</v>
      </c>
      <c r="B4162" s="4" t="s">
        <v>15</v>
      </c>
      <c r="C4162" s="4">
        <v>10.17</v>
      </c>
      <c r="D4162" s="4">
        <v>5.93</v>
      </c>
      <c r="E4162" s="4">
        <v>0.15</v>
      </c>
      <c r="F4162" s="4">
        <v>9.68</v>
      </c>
      <c r="G4162" s="4">
        <v>5160</v>
      </c>
      <c r="H4162" s="4">
        <v>15.318</v>
      </c>
      <c r="I4162" s="4">
        <v>35.042000000000002</v>
      </c>
      <c r="J4162" s="4"/>
      <c r="K4162" s="4"/>
      <c r="L4162" s="4" t="str">
        <f t="shared" si="327"/>
        <v>ĐÚNG</v>
      </c>
      <c r="M4162" s="5" t="str" cm="1">
        <f t="array" ref="M4162">_xlfn.IFS(A4162="Ban_dam_1_phuong", IF(ABS(H4162 / (0.8 * (F4162 * D4162^2 / 8)) - 1) &lt; 0.01, "ĐÚNG", "SAI"), A4162="Ban_ke_4_canh_2_phuong", IF(ABS(H4162 / (0.045 * F4162 * D4162^2) - 1) &lt; 0.01, "ĐÚNG", "SAI"), A4162="San_phang_Flat_Slab", IF(ABS(H4162 / ((0.6 * (F4162 * C4162 * D4162^2 / 8)) / D4162) - 1) &lt; 0.01, "ĐÚNG", "SAI"), A4162="San_console_Cantilever", IF(ABS(H4162 / (-1 * (F4162 * D4162^2 / 2)) - 1) &lt; 0.01, "ĐÚNG", "SAI"), A4162="San_o_co_Waffle_Slab", IF(ABS(H4162 / (0.048 * F4162 * D4162^2) - 1) &lt; 0.01, "ĐÚNG", "SAI"))</f>
        <v>ĐÚNG</v>
      </c>
    </row>
    <row r="4163" spans="1:13" x14ac:dyDescent="0.3">
      <c r="A4163" s="4" t="s">
        <v>12</v>
      </c>
      <c r="B4163" s="4" t="s">
        <v>10</v>
      </c>
      <c r="C4163" s="4">
        <v>13.61</v>
      </c>
      <c r="D4163" s="4">
        <v>9.94</v>
      </c>
      <c r="E4163" s="4">
        <v>0.22</v>
      </c>
      <c r="F4163" s="4">
        <v>12.05</v>
      </c>
      <c r="G4163" s="4">
        <v>5161</v>
      </c>
      <c r="H4163" s="4">
        <v>122.262</v>
      </c>
      <c r="I4163" s="4">
        <v>59.529000000000003</v>
      </c>
      <c r="J4163" s="4"/>
      <c r="K4163" s="4"/>
      <c r="L4163" s="4" t="str">
        <f t="shared" si="327"/>
        <v>ĐÚNG</v>
      </c>
      <c r="M4163" s="5" t="str" cm="1">
        <f t="array" ref="M4163">_xlfn.IFS(A4163="Ban_dam_1_phuong", IF(ABS(H4163 / (0.8 * (F4163 * D4163^2 / 8)) - 1) &lt; 0.01, "ĐÚNG", "SAI"), A4163="Ban_ke_4_canh_2_phuong", IF(ABS(H4163 / (0.045 * F4163 * D4163^2) - 1) &lt; 0.01, "ĐÚNG", "SAI"), A4163="San_phang_Flat_Slab", IF(ABS(H4163 / ((0.6 * (F4163 * C4163 * D4163^2 / 8)) / D4163) - 1) &lt; 0.01, "ĐÚNG", "SAI"), A4163="San_console_Cantilever", IF(ABS(H4163 / (-1 * (F4163 * D4163^2 / 2)) - 1) &lt; 0.01, "ĐÚNG", "SAI"), A4163="San_o_co_Waffle_Slab", IF(ABS(H4163 / (0.048 * F4163 * D4163^2) - 1) &lt; 0.01, "ĐÚNG", "SAI"))</f>
        <v>ĐÚNG</v>
      </c>
    </row>
    <row r="4164" spans="1:13" x14ac:dyDescent="0.3">
      <c r="A4164" s="4" t="s">
        <v>12</v>
      </c>
      <c r="B4164" s="4" t="s">
        <v>11</v>
      </c>
      <c r="C4164" s="4">
        <v>8.9600000000000009</v>
      </c>
      <c r="D4164" s="4">
        <v>6.92</v>
      </c>
      <c r="E4164" s="4">
        <v>0.21</v>
      </c>
      <c r="F4164" s="4">
        <v>11.71</v>
      </c>
      <c r="G4164" s="4">
        <v>5162</v>
      </c>
      <c r="H4164" s="4">
        <v>54.454000000000001</v>
      </c>
      <c r="I4164" s="4">
        <v>28.036999999999999</v>
      </c>
      <c r="J4164" s="4"/>
      <c r="K4164" s="4"/>
      <c r="L4164" s="4" t="str">
        <f t="shared" ref="L4164:L4227" si="331">IF(ABS(F4164 - IF(A4164="San_o_co_Waffle_Slab", 1.35*(ROUND(E4164*0.45, 2)*25+1.2)+1.5*2, 1.35*(E4164*25+1.2)+1.5*2)) &lt; 0.01, "ĐÚNG", "SAI")</f>
        <v>ĐÚNG</v>
      </c>
      <c r="M4164" s="5" t="str" cm="1">
        <f t="array" ref="M4164">_xlfn.IFS(A4164="Ban_dam_1_phuong", IF(ABS(H4164 / (0.8 * (F4164 * D4164^2 / 8)) - 1) &lt; 0.01, "ĐÚNG", "SAI"), A4164="Ban_ke_4_canh_2_phuong", IF(ABS(H4164 / (0.045 * F4164 * D4164^2) - 1) &lt; 0.01, "ĐÚNG", "SAI"), A4164="San_phang_Flat_Slab", IF(ABS(H4164 / ((0.6 * (F4164 * C4164 * D4164^2 / 8)) / D4164) - 1) &lt; 0.01, "ĐÚNG", "SAI"), A4164="San_console_Cantilever", IF(ABS(H4164 / (-1 * (F4164 * D4164^2 / 2)) - 1) &lt; 0.01, "ĐÚNG", "SAI"), A4164="San_o_co_Waffle_Slab", IF(ABS(H4164 / (0.048 * F4164 * D4164^2) - 1) &lt; 0.01, "ĐÚNG", "SAI"))</f>
        <v>ĐÚNG</v>
      </c>
    </row>
    <row r="4165" spans="1:13" x14ac:dyDescent="0.3">
      <c r="A4165" s="4" t="s">
        <v>18</v>
      </c>
      <c r="B4165" s="4" t="s">
        <v>17</v>
      </c>
      <c r="C4165" s="4">
        <v>5.19</v>
      </c>
      <c r="D4165" s="4">
        <v>1.56</v>
      </c>
      <c r="E4165" s="4">
        <v>0.13</v>
      </c>
      <c r="F4165" s="4">
        <v>9.01</v>
      </c>
      <c r="G4165" s="4">
        <v>5163</v>
      </c>
      <c r="H4165" s="4">
        <v>-10.962999999999999</v>
      </c>
      <c r="I4165" s="4">
        <v>-1.0960000000000001</v>
      </c>
      <c r="J4165" s="4"/>
      <c r="K4165" s="4" t="str">
        <f>IF(AND(A4165="San_console_Cantilever", H4165 &lt; 0),  "ĐÚNG","SAI DẤU MOMEN")</f>
        <v>ĐÚNG</v>
      </c>
      <c r="L4165" s="4" t="str">
        <f t="shared" si="331"/>
        <v>ĐÚNG</v>
      </c>
      <c r="M4165" s="5" t="str" cm="1">
        <f t="array" ref="M4165">_xlfn.IFS(A4165="Ban_dam_1_phuong", IF(ABS(H4165 / (0.8 * (F4165 * D4165^2 / 8)) - 1) &lt; 0.01, "ĐÚNG", "SAI"), A4165="Ban_ke_4_canh_2_phuong", IF(ABS(H4165 / (0.045 * F4165 * D4165^2) - 1) &lt; 0.01, "ĐÚNG", "SAI"), A4165="San_phang_Flat_Slab", IF(ABS(H4165 / ((0.6 * (F4165 * C4165 * D4165^2 / 8)) / D4165) - 1) &lt; 0.01, "ĐÚNG", "SAI"), A4165="San_console_Cantilever", IF(ABS(H4165 / (-1 * (F4165 * D4165^2 / 2)) - 1) &lt; 0.01, "ĐÚNG", "SAI"), A4165="San_o_co_Waffle_Slab", IF(ABS(H4165 / (0.048 * F4165 * D4165^2) - 1) &lt; 0.01, "ĐÚNG", "SAI"))</f>
        <v>ĐÚNG</v>
      </c>
    </row>
    <row r="4166" spans="1:13" x14ac:dyDescent="0.3">
      <c r="A4166" s="4" t="s">
        <v>16</v>
      </c>
      <c r="B4166" s="4" t="s">
        <v>13</v>
      </c>
      <c r="C4166" s="4">
        <v>5.53</v>
      </c>
      <c r="D4166" s="4">
        <v>2.39</v>
      </c>
      <c r="E4166" s="4">
        <v>0.13</v>
      </c>
      <c r="F4166" s="4">
        <v>9.01</v>
      </c>
      <c r="G4166" s="4">
        <v>5164</v>
      </c>
      <c r="H4166" s="4">
        <v>5.1470000000000002</v>
      </c>
      <c r="I4166" s="4">
        <v>1.0289999999999999</v>
      </c>
      <c r="J4166" s="4" t="str">
        <f>IF(AND(A4166="Ban_dam_1_phuong", C4166/D4166 &gt; 2),"ĐÚNG", "SAI HÌNH HỌC" )</f>
        <v>ĐÚNG</v>
      </c>
      <c r="K4166" s="4"/>
      <c r="L4166" s="4" t="str">
        <f t="shared" si="331"/>
        <v>ĐÚNG</v>
      </c>
      <c r="M4166" s="5" t="str" cm="1">
        <f t="array" ref="M4166">_xlfn.IFS(A4166="Ban_dam_1_phuong", IF(ABS(H4166 / (0.8 * (F4166 * D4166^2 / 8)) - 1) &lt; 0.01, "ĐÚNG", "SAI"), A4166="Ban_ke_4_canh_2_phuong", IF(ABS(H4166 / (0.045 * F4166 * D4166^2) - 1) &lt; 0.01, "ĐÚNG", "SAI"), A4166="San_phang_Flat_Slab", IF(ABS(H4166 / ((0.6 * (F4166 * C4166 * D4166^2 / 8)) / D4166) - 1) &lt; 0.01, "ĐÚNG", "SAI"), A4166="San_console_Cantilever", IF(ABS(H4166 / (-1 * (F4166 * D4166^2 / 2)) - 1) &lt; 0.01, "ĐÚNG", "SAI"), A4166="San_o_co_Waffle_Slab", IF(ABS(H4166 / (0.048 * F4166 * D4166^2) - 1) &lt; 0.01, "ĐÚNG", "SAI"))</f>
        <v>ĐÚNG</v>
      </c>
    </row>
    <row r="4167" spans="1:13" x14ac:dyDescent="0.3">
      <c r="A4167" s="4" t="s">
        <v>12</v>
      </c>
      <c r="B4167" s="4" t="s">
        <v>13</v>
      </c>
      <c r="C4167" s="4">
        <v>12.02</v>
      </c>
      <c r="D4167" s="4">
        <v>9.74</v>
      </c>
      <c r="E4167" s="4">
        <v>0.21</v>
      </c>
      <c r="F4167" s="4">
        <v>11.71</v>
      </c>
      <c r="G4167" s="4">
        <v>5165</v>
      </c>
      <c r="H4167" s="4">
        <v>102.821</v>
      </c>
      <c r="I4167" s="4">
        <v>55.545000000000002</v>
      </c>
      <c r="J4167" s="4"/>
      <c r="K4167" s="4"/>
      <c r="L4167" s="4" t="str">
        <f t="shared" si="331"/>
        <v>ĐÚNG</v>
      </c>
      <c r="M4167" s="5" t="str" cm="1">
        <f t="array" ref="M4167">_xlfn.IFS(A4167="Ban_dam_1_phuong", IF(ABS(H4167 / (0.8 * (F4167 * D4167^2 / 8)) - 1) &lt; 0.01, "ĐÚNG", "SAI"), A4167="Ban_ke_4_canh_2_phuong", IF(ABS(H4167 / (0.045 * F4167 * D4167^2) - 1) &lt; 0.01, "ĐÚNG", "SAI"), A4167="San_phang_Flat_Slab", IF(ABS(H4167 / ((0.6 * (F4167 * C4167 * D4167^2 / 8)) / D4167) - 1) &lt; 0.01, "ĐÚNG", "SAI"), A4167="San_console_Cantilever", IF(ABS(H4167 / (-1 * (F4167 * D4167^2 / 2)) - 1) &lt; 0.01, "ĐÚNG", "SAI"), A4167="San_o_co_Waffle_Slab", IF(ABS(H4167 / (0.048 * F4167 * D4167^2) - 1) &lt; 0.01, "ĐÚNG", "SAI"))</f>
        <v>ĐÚNG</v>
      </c>
    </row>
    <row r="4168" spans="1:13" x14ac:dyDescent="0.3">
      <c r="A4168" s="4" t="s">
        <v>9</v>
      </c>
      <c r="B4168" s="4" t="s">
        <v>17</v>
      </c>
      <c r="C4168" s="4">
        <v>7.45</v>
      </c>
      <c r="D4168" s="4">
        <v>4.45</v>
      </c>
      <c r="E4168" s="4">
        <v>0.17</v>
      </c>
      <c r="F4168" s="4">
        <v>10.36</v>
      </c>
      <c r="G4168" s="4">
        <v>5166</v>
      </c>
      <c r="H4168" s="4">
        <v>9.2319999999999993</v>
      </c>
      <c r="I4168" s="4">
        <v>20.125</v>
      </c>
      <c r="J4168" s="4"/>
      <c r="K4168" s="4"/>
      <c r="L4168" s="4" t="str">
        <f t="shared" si="331"/>
        <v>ĐÚNG</v>
      </c>
      <c r="M4168" s="5" t="str" cm="1">
        <f t="array" ref="M4168">_xlfn.IFS(A4168="Ban_dam_1_phuong", IF(ABS(H4168 / (0.8 * (F4168 * D4168^2 / 8)) - 1) &lt; 0.01, "ĐÚNG", "SAI"), A4168="Ban_ke_4_canh_2_phuong", IF(ABS(H4168 / (0.045 * F4168 * D4168^2) - 1) &lt; 0.01, "ĐÚNG", "SAI"), A4168="San_phang_Flat_Slab", IF(ABS(H4168 / ((0.6 * (F4168 * C4168 * D4168^2 / 8)) / D4168) - 1) &lt; 0.01, "ĐÚNG", "SAI"), A4168="San_console_Cantilever", IF(ABS(H4168 / (-1 * (F4168 * D4168^2 / 2)) - 1) &lt; 0.01, "ĐÚNG", "SAI"), A4168="San_o_co_Waffle_Slab", IF(ABS(H4168 / (0.048 * F4168 * D4168^2) - 1) &lt; 0.01, "ĐÚNG", "SAI"))</f>
        <v>ĐÚNG</v>
      </c>
    </row>
    <row r="4169" spans="1:13" x14ac:dyDescent="0.3">
      <c r="A4169" s="4" t="s">
        <v>12</v>
      </c>
      <c r="B4169" s="4" t="s">
        <v>10</v>
      </c>
      <c r="C4169" s="4">
        <v>7.1</v>
      </c>
      <c r="D4169" s="4">
        <v>6.48</v>
      </c>
      <c r="E4169" s="4">
        <v>0.22</v>
      </c>
      <c r="F4169" s="4">
        <v>12.05</v>
      </c>
      <c r="G4169" s="4">
        <v>5167</v>
      </c>
      <c r="H4169" s="4">
        <v>41.58</v>
      </c>
      <c r="I4169" s="4">
        <v>25.298999999999999</v>
      </c>
      <c r="J4169" s="4"/>
      <c r="K4169" s="4"/>
      <c r="L4169" s="4" t="str">
        <f t="shared" si="331"/>
        <v>ĐÚNG</v>
      </c>
      <c r="M4169" s="5" t="str" cm="1">
        <f t="array" ref="M4169">_xlfn.IFS(A4169="Ban_dam_1_phuong", IF(ABS(H4169 / (0.8 * (F4169 * D4169^2 / 8)) - 1) &lt; 0.01, "ĐÚNG", "SAI"), A4169="Ban_ke_4_canh_2_phuong", IF(ABS(H4169 / (0.045 * F4169 * D4169^2) - 1) &lt; 0.01, "ĐÚNG", "SAI"), A4169="San_phang_Flat_Slab", IF(ABS(H4169 / ((0.6 * (F4169 * C4169 * D4169^2 / 8)) / D4169) - 1) &lt; 0.01, "ĐÚNG", "SAI"), A4169="San_console_Cantilever", IF(ABS(H4169 / (-1 * (F4169 * D4169^2 / 2)) - 1) &lt; 0.01, "ĐÚNG", "SAI"), A4169="San_o_co_Waffle_Slab", IF(ABS(H4169 / (0.048 * F4169 * D4169^2) - 1) &lt; 0.01, "ĐÚNG", "SAI"))</f>
        <v>ĐÚNG</v>
      </c>
    </row>
    <row r="4170" spans="1:13" x14ac:dyDescent="0.3">
      <c r="A4170" s="4" t="s">
        <v>18</v>
      </c>
      <c r="B4170" s="4" t="s">
        <v>10</v>
      </c>
      <c r="C4170" s="4">
        <v>7.57</v>
      </c>
      <c r="D4170" s="4">
        <v>1.93</v>
      </c>
      <c r="E4170" s="4">
        <v>0.12</v>
      </c>
      <c r="F4170" s="4">
        <v>8.67</v>
      </c>
      <c r="G4170" s="4">
        <v>5168</v>
      </c>
      <c r="H4170" s="4">
        <v>-16.146999999999998</v>
      </c>
      <c r="I4170" s="4">
        <v>-1.615</v>
      </c>
      <c r="J4170" s="4"/>
      <c r="K4170" s="4" t="str">
        <f>IF(AND(A4170="San_console_Cantilever", H4170 &lt; 0),  "ĐÚNG","SAI DẤU MOMEN")</f>
        <v>ĐÚNG</v>
      </c>
      <c r="L4170" s="4" t="str">
        <f t="shared" si="331"/>
        <v>ĐÚNG</v>
      </c>
      <c r="M4170" s="5" t="str" cm="1">
        <f t="array" ref="M4170">_xlfn.IFS(A4170="Ban_dam_1_phuong", IF(ABS(H4170 / (0.8 * (F4170 * D4170^2 / 8)) - 1) &lt; 0.01, "ĐÚNG", "SAI"), A4170="Ban_ke_4_canh_2_phuong", IF(ABS(H4170 / (0.045 * F4170 * D4170^2) - 1) &lt; 0.01, "ĐÚNG", "SAI"), A4170="San_phang_Flat_Slab", IF(ABS(H4170 / ((0.6 * (F4170 * C4170 * D4170^2 / 8)) / D4170) - 1) &lt; 0.01, "ĐÚNG", "SAI"), A4170="San_console_Cantilever", IF(ABS(H4170 / (-1 * (F4170 * D4170^2 / 2)) - 1) &lt; 0.01, "ĐÚNG", "SAI"), A4170="San_o_co_Waffle_Slab", IF(ABS(H4170 / (0.048 * F4170 * D4170^2) - 1) &lt; 0.01, "ĐÚNG", "SAI"))</f>
        <v>ĐÚNG</v>
      </c>
    </row>
    <row r="4171" spans="1:13" x14ac:dyDescent="0.3">
      <c r="A4171" s="4" t="s">
        <v>14</v>
      </c>
      <c r="B4171" s="4" t="s">
        <v>11</v>
      </c>
      <c r="C4171" s="4">
        <v>10.06</v>
      </c>
      <c r="D4171" s="4">
        <v>8.8699999999999992</v>
      </c>
      <c r="E4171" s="4">
        <v>0.44</v>
      </c>
      <c r="F4171" s="4">
        <v>11.37</v>
      </c>
      <c r="G4171" s="4">
        <v>5169</v>
      </c>
      <c r="H4171" s="4">
        <v>42.939</v>
      </c>
      <c r="I4171" s="4">
        <v>55.232999999999997</v>
      </c>
      <c r="J4171" s="4"/>
      <c r="K4171" s="4"/>
      <c r="L4171" s="4" t="str">
        <f t="shared" si="331"/>
        <v>ĐÚNG</v>
      </c>
      <c r="M4171" s="5" t="str" cm="1">
        <f t="array" ref="M4171">_xlfn.IFS(A4171="Ban_dam_1_phuong", IF(ABS(H4171 / (0.8 * (F4171 * D4171^2 / 8)) - 1) &lt; 0.01, "ĐÚNG", "SAI"), A4171="Ban_ke_4_canh_2_phuong", IF(ABS(H4171 / (0.045 * F4171 * D4171^2) - 1) &lt; 0.01, "ĐÚNG", "SAI"), A4171="San_phang_Flat_Slab", IF(ABS(H4171 / ((0.6 * (F4171 * C4171 * D4171^2 / 8)) / D4171) - 1) &lt; 0.01, "ĐÚNG", "SAI"), A4171="San_console_Cantilever", IF(ABS(H4171 / (-1 * (F4171 * D4171^2 / 2)) - 1) &lt; 0.01, "ĐÚNG", "SAI"), A4171="San_o_co_Waffle_Slab", IF(ABS(H4171 / (0.048 * F4171 * D4171^2) - 1) &lt; 0.01, "ĐÚNG", "SAI"))</f>
        <v>ĐÚNG</v>
      </c>
    </row>
    <row r="4172" spans="1:13" x14ac:dyDescent="0.3">
      <c r="A4172" s="4" t="s">
        <v>16</v>
      </c>
      <c r="B4172" s="4" t="s">
        <v>10</v>
      </c>
      <c r="C4172" s="4">
        <v>7</v>
      </c>
      <c r="D4172" s="4">
        <v>2.0699999999999998</v>
      </c>
      <c r="E4172" s="4">
        <v>0.13</v>
      </c>
      <c r="F4172" s="4">
        <v>9.01</v>
      </c>
      <c r="G4172" s="4">
        <v>5170</v>
      </c>
      <c r="H4172" s="4">
        <v>3.8610000000000002</v>
      </c>
      <c r="I4172" s="4">
        <v>0.77200000000000002</v>
      </c>
      <c r="J4172" s="4" t="str">
        <f t="shared" ref="J4172:J4173" si="332">IF(AND(A4172="Ban_dam_1_phuong", C4172/D4172 &gt; 2),"ĐÚNG", "SAI HÌNH HỌC" )</f>
        <v>ĐÚNG</v>
      </c>
      <c r="K4172" s="4"/>
      <c r="L4172" s="4" t="str">
        <f t="shared" si="331"/>
        <v>ĐÚNG</v>
      </c>
      <c r="M4172" s="5" t="str" cm="1">
        <f t="array" ref="M4172">_xlfn.IFS(A4172="Ban_dam_1_phuong", IF(ABS(H4172 / (0.8 * (F4172 * D4172^2 / 8)) - 1) &lt; 0.01, "ĐÚNG", "SAI"), A4172="Ban_ke_4_canh_2_phuong", IF(ABS(H4172 / (0.045 * F4172 * D4172^2) - 1) &lt; 0.01, "ĐÚNG", "SAI"), A4172="San_phang_Flat_Slab", IF(ABS(H4172 / ((0.6 * (F4172 * C4172 * D4172^2 / 8)) / D4172) - 1) &lt; 0.01, "ĐÚNG", "SAI"), A4172="San_console_Cantilever", IF(ABS(H4172 / (-1 * (F4172 * D4172^2 / 2)) - 1) &lt; 0.01, "ĐÚNG", "SAI"), A4172="San_o_co_Waffle_Slab", IF(ABS(H4172 / (0.048 * F4172 * D4172^2) - 1) &lt; 0.01, "ĐÚNG", "SAI"))</f>
        <v>ĐÚNG</v>
      </c>
    </row>
    <row r="4173" spans="1:13" x14ac:dyDescent="0.3">
      <c r="A4173" s="4" t="s">
        <v>16</v>
      </c>
      <c r="B4173" s="4" t="s">
        <v>10</v>
      </c>
      <c r="C4173" s="4">
        <v>12.35</v>
      </c>
      <c r="D4173" s="4">
        <v>3.76</v>
      </c>
      <c r="E4173" s="4">
        <v>0.11</v>
      </c>
      <c r="F4173" s="4">
        <v>8.33</v>
      </c>
      <c r="G4173" s="4">
        <v>5171</v>
      </c>
      <c r="H4173" s="4">
        <v>11.776999999999999</v>
      </c>
      <c r="I4173" s="4">
        <v>2.355</v>
      </c>
      <c r="J4173" s="4" t="str">
        <f t="shared" si="332"/>
        <v>ĐÚNG</v>
      </c>
      <c r="K4173" s="4"/>
      <c r="L4173" s="4" t="str">
        <f t="shared" si="331"/>
        <v>ĐÚNG</v>
      </c>
      <c r="M4173" s="5" t="str" cm="1">
        <f t="array" ref="M4173">_xlfn.IFS(A4173="Ban_dam_1_phuong", IF(ABS(H4173 / (0.8 * (F4173 * D4173^2 / 8)) - 1) &lt; 0.01, "ĐÚNG", "SAI"), A4173="Ban_ke_4_canh_2_phuong", IF(ABS(H4173 / (0.045 * F4173 * D4173^2) - 1) &lt; 0.01, "ĐÚNG", "SAI"), A4173="San_phang_Flat_Slab", IF(ABS(H4173 / ((0.6 * (F4173 * C4173 * D4173^2 / 8)) / D4173) - 1) &lt; 0.01, "ĐÚNG", "SAI"), A4173="San_console_Cantilever", IF(ABS(H4173 / (-1 * (F4173 * D4173^2 / 2)) - 1) &lt; 0.01, "ĐÚNG", "SAI"), A4173="San_o_co_Waffle_Slab", IF(ABS(H4173 / (0.048 * F4173 * D4173^2) - 1) &lt; 0.01, "ĐÚNG", "SAI"))</f>
        <v>ĐÚNG</v>
      </c>
    </row>
    <row r="4174" spans="1:13" x14ac:dyDescent="0.3">
      <c r="A4174" s="4" t="s">
        <v>14</v>
      </c>
      <c r="B4174" s="4" t="s">
        <v>10</v>
      </c>
      <c r="C4174" s="4">
        <v>16.36</v>
      </c>
      <c r="D4174" s="4">
        <v>10.98</v>
      </c>
      <c r="E4174" s="4">
        <v>0.5</v>
      </c>
      <c r="F4174" s="4">
        <v>12.38</v>
      </c>
      <c r="G4174" s="4">
        <v>5172</v>
      </c>
      <c r="H4174" s="4">
        <v>71.641999999999996</v>
      </c>
      <c r="I4174" s="4">
        <v>159.048</v>
      </c>
      <c r="J4174" s="4"/>
      <c r="K4174" s="4"/>
      <c r="L4174" s="4" t="str">
        <f t="shared" si="331"/>
        <v>ĐÚNG</v>
      </c>
      <c r="M4174" s="5" t="str" cm="1">
        <f t="array" ref="M4174">_xlfn.IFS(A4174="Ban_dam_1_phuong", IF(ABS(H4174 / (0.8 * (F4174 * D4174^2 / 8)) - 1) &lt; 0.01, "ĐÚNG", "SAI"), A4174="Ban_ke_4_canh_2_phuong", IF(ABS(H4174 / (0.045 * F4174 * D4174^2) - 1) &lt; 0.01, "ĐÚNG", "SAI"), A4174="San_phang_Flat_Slab", IF(ABS(H4174 / ((0.6 * (F4174 * C4174 * D4174^2 / 8)) / D4174) - 1) &lt; 0.01, "ĐÚNG", "SAI"), A4174="San_console_Cantilever", IF(ABS(H4174 / (-1 * (F4174 * D4174^2 / 2)) - 1) &lt; 0.01, "ĐÚNG", "SAI"), A4174="San_o_co_Waffle_Slab", IF(ABS(H4174 / (0.048 * F4174 * D4174^2) - 1) &lt; 0.01, "ĐÚNG", "SAI"))</f>
        <v>ĐÚNG</v>
      </c>
    </row>
    <row r="4175" spans="1:13" x14ac:dyDescent="0.3">
      <c r="A4175" s="4" t="s">
        <v>14</v>
      </c>
      <c r="B4175" s="4" t="s">
        <v>11</v>
      </c>
      <c r="C4175" s="4">
        <v>12.29</v>
      </c>
      <c r="D4175" s="4">
        <v>9.59</v>
      </c>
      <c r="E4175" s="4">
        <v>0.38</v>
      </c>
      <c r="F4175" s="4">
        <v>10.36</v>
      </c>
      <c r="G4175" s="4">
        <v>5173</v>
      </c>
      <c r="H4175" s="4">
        <v>45.734000000000002</v>
      </c>
      <c r="I4175" s="4">
        <v>75.111000000000004</v>
      </c>
      <c r="J4175" s="4"/>
      <c r="K4175" s="4"/>
      <c r="L4175" s="4" t="str">
        <f t="shared" si="331"/>
        <v>ĐÚNG</v>
      </c>
      <c r="M4175" s="5" t="str" cm="1">
        <f t="array" ref="M4175">_xlfn.IFS(A4175="Ban_dam_1_phuong", IF(ABS(H4175 / (0.8 * (F4175 * D4175^2 / 8)) - 1) &lt; 0.01, "ĐÚNG", "SAI"), A4175="Ban_ke_4_canh_2_phuong", IF(ABS(H4175 / (0.045 * F4175 * D4175^2) - 1) &lt; 0.01, "ĐÚNG", "SAI"), A4175="San_phang_Flat_Slab", IF(ABS(H4175 / ((0.6 * (F4175 * C4175 * D4175^2 / 8)) / D4175) - 1) &lt; 0.01, "ĐÚNG", "SAI"), A4175="San_console_Cantilever", IF(ABS(H4175 / (-1 * (F4175 * D4175^2 / 2)) - 1) &lt; 0.01, "ĐÚNG", "SAI"), A4175="San_o_co_Waffle_Slab", IF(ABS(H4175 / (0.048 * F4175 * D4175^2) - 1) &lt; 0.01, "ĐÚNG", "SAI"))</f>
        <v>ĐÚNG</v>
      </c>
    </row>
    <row r="4176" spans="1:13" x14ac:dyDescent="0.3">
      <c r="A4176" s="4" t="s">
        <v>16</v>
      </c>
      <c r="B4176" s="4" t="s">
        <v>10</v>
      </c>
      <c r="C4176" s="4">
        <v>6.12</v>
      </c>
      <c r="D4176" s="4">
        <v>2</v>
      </c>
      <c r="E4176" s="4">
        <v>0.12</v>
      </c>
      <c r="F4176" s="4">
        <v>8.67</v>
      </c>
      <c r="G4176" s="4">
        <v>5174</v>
      </c>
      <c r="H4176" s="4">
        <v>3.468</v>
      </c>
      <c r="I4176" s="4">
        <v>0.69399999999999995</v>
      </c>
      <c r="J4176" s="4" t="str">
        <f>IF(AND(A4176="Ban_dam_1_phuong", C4176/D4176 &gt; 2),"ĐÚNG", "SAI HÌNH HỌC" )</f>
        <v>ĐÚNG</v>
      </c>
      <c r="K4176" s="4"/>
      <c r="L4176" s="4" t="str">
        <f t="shared" si="331"/>
        <v>ĐÚNG</v>
      </c>
      <c r="M4176" s="5" t="str" cm="1">
        <f t="array" ref="M4176">_xlfn.IFS(A4176="Ban_dam_1_phuong", IF(ABS(H4176 / (0.8 * (F4176 * D4176^2 / 8)) - 1) &lt; 0.01, "ĐÚNG", "SAI"), A4176="Ban_ke_4_canh_2_phuong", IF(ABS(H4176 / (0.045 * F4176 * D4176^2) - 1) &lt; 0.01, "ĐÚNG", "SAI"), A4176="San_phang_Flat_Slab", IF(ABS(H4176 / ((0.6 * (F4176 * C4176 * D4176^2 / 8)) / D4176) - 1) &lt; 0.01, "ĐÚNG", "SAI"), A4176="San_console_Cantilever", IF(ABS(H4176 / (-1 * (F4176 * D4176^2 / 2)) - 1) &lt; 0.01, "ĐÚNG", "SAI"), A4176="San_o_co_Waffle_Slab", IF(ABS(H4176 / (0.048 * F4176 * D4176^2) - 1) &lt; 0.01, "ĐÚNG", "SAI"))</f>
        <v>ĐÚNG</v>
      </c>
    </row>
    <row r="4177" spans="1:13" x14ac:dyDescent="0.3">
      <c r="A4177" s="4" t="s">
        <v>18</v>
      </c>
      <c r="B4177" s="4" t="s">
        <v>10</v>
      </c>
      <c r="C4177" s="4">
        <v>3.71</v>
      </c>
      <c r="D4177" s="4">
        <v>2.0699999999999998</v>
      </c>
      <c r="E4177" s="4">
        <v>0.1</v>
      </c>
      <c r="F4177" s="4">
        <v>8</v>
      </c>
      <c r="G4177" s="4">
        <v>5175</v>
      </c>
      <c r="H4177" s="4">
        <v>-17.14</v>
      </c>
      <c r="I4177" s="4">
        <v>-1.714</v>
      </c>
      <c r="J4177" s="4"/>
      <c r="K4177" s="4" t="str">
        <f>IF(AND(A4177="San_console_Cantilever", H4177 &lt; 0),  "ĐÚNG","SAI DẤU MOMEN")</f>
        <v>ĐÚNG</v>
      </c>
      <c r="L4177" s="4" t="str">
        <f t="shared" si="331"/>
        <v>ĐÚNG</v>
      </c>
      <c r="M4177" s="5" t="str" cm="1">
        <f t="array" ref="M4177">_xlfn.IFS(A4177="Ban_dam_1_phuong", IF(ABS(H4177 / (0.8 * (F4177 * D4177^2 / 8)) - 1) &lt; 0.01, "ĐÚNG", "SAI"), A4177="Ban_ke_4_canh_2_phuong", IF(ABS(H4177 / (0.045 * F4177 * D4177^2) - 1) &lt; 0.01, "ĐÚNG", "SAI"), A4177="San_phang_Flat_Slab", IF(ABS(H4177 / ((0.6 * (F4177 * C4177 * D4177^2 / 8)) / D4177) - 1) &lt; 0.01, "ĐÚNG", "SAI"), A4177="San_console_Cantilever", IF(ABS(H4177 / (-1 * (F4177 * D4177^2 / 2)) - 1) &lt; 0.01, "ĐÚNG", "SAI"), A4177="San_o_co_Waffle_Slab", IF(ABS(H4177 / (0.048 * F4177 * D4177^2) - 1) &lt; 0.01, "ĐÚNG", "SAI"))</f>
        <v>ĐÚNG</v>
      </c>
    </row>
    <row r="4178" spans="1:13" x14ac:dyDescent="0.3">
      <c r="A4178" s="4" t="s">
        <v>16</v>
      </c>
      <c r="B4178" s="4" t="s">
        <v>11</v>
      </c>
      <c r="C4178" s="4">
        <v>9.52</v>
      </c>
      <c r="D4178" s="4">
        <v>3.98</v>
      </c>
      <c r="E4178" s="4">
        <v>0.15</v>
      </c>
      <c r="F4178" s="4">
        <v>9.68</v>
      </c>
      <c r="G4178" s="4">
        <v>5176</v>
      </c>
      <c r="H4178" s="4">
        <v>15.334</v>
      </c>
      <c r="I4178" s="4">
        <v>3.0670000000000002</v>
      </c>
      <c r="J4178" s="4" t="str">
        <f>IF(AND(A4178="Ban_dam_1_phuong", C4178/D4178 &gt; 2),"ĐÚNG", "SAI HÌNH HỌC" )</f>
        <v>ĐÚNG</v>
      </c>
      <c r="K4178" s="4"/>
      <c r="L4178" s="4" t="str">
        <f t="shared" si="331"/>
        <v>ĐÚNG</v>
      </c>
      <c r="M4178" s="5" t="str" cm="1">
        <f t="array" ref="M4178">_xlfn.IFS(A4178="Ban_dam_1_phuong", IF(ABS(H4178 / (0.8 * (F4178 * D4178^2 / 8)) - 1) &lt; 0.01, "ĐÚNG", "SAI"), A4178="Ban_ke_4_canh_2_phuong", IF(ABS(H4178 / (0.045 * F4178 * D4178^2) - 1) &lt; 0.01, "ĐÚNG", "SAI"), A4178="San_phang_Flat_Slab", IF(ABS(H4178 / ((0.6 * (F4178 * C4178 * D4178^2 / 8)) / D4178) - 1) &lt; 0.01, "ĐÚNG", "SAI"), A4178="San_console_Cantilever", IF(ABS(H4178 / (-1 * (F4178 * D4178^2 / 2)) - 1) &lt; 0.01, "ĐÚNG", "SAI"), A4178="San_o_co_Waffle_Slab", IF(ABS(H4178 / (0.048 * F4178 * D4178^2) - 1) &lt; 0.01, "ĐÚNG", "SAI"))</f>
        <v>ĐÚNG</v>
      </c>
    </row>
    <row r="4179" spans="1:13" x14ac:dyDescent="0.3">
      <c r="A4179" s="4" t="s">
        <v>18</v>
      </c>
      <c r="B4179" s="4" t="s">
        <v>10</v>
      </c>
      <c r="C4179" s="4">
        <v>4.4400000000000004</v>
      </c>
      <c r="D4179" s="4">
        <v>1.6</v>
      </c>
      <c r="E4179" s="4">
        <v>0.1</v>
      </c>
      <c r="F4179" s="4">
        <v>8</v>
      </c>
      <c r="G4179" s="4">
        <v>5177</v>
      </c>
      <c r="H4179" s="4">
        <v>-10.24</v>
      </c>
      <c r="I4179" s="4">
        <v>-1.024</v>
      </c>
      <c r="J4179" s="4"/>
      <c r="K4179" s="4" t="str">
        <f>IF(AND(A4179="San_console_Cantilever", H4179 &lt; 0),  "ĐÚNG","SAI DẤU MOMEN")</f>
        <v>ĐÚNG</v>
      </c>
      <c r="L4179" s="4" t="str">
        <f t="shared" si="331"/>
        <v>ĐÚNG</v>
      </c>
      <c r="M4179" s="5" t="str" cm="1">
        <f t="array" ref="M4179">_xlfn.IFS(A4179="Ban_dam_1_phuong", IF(ABS(H4179 / (0.8 * (F4179 * D4179^2 / 8)) - 1) &lt; 0.01, "ĐÚNG", "SAI"), A4179="Ban_ke_4_canh_2_phuong", IF(ABS(H4179 / (0.045 * F4179 * D4179^2) - 1) &lt; 0.01, "ĐÚNG", "SAI"), A4179="San_phang_Flat_Slab", IF(ABS(H4179 / ((0.6 * (F4179 * C4179 * D4179^2 / 8)) / D4179) - 1) &lt; 0.01, "ĐÚNG", "SAI"), A4179="San_console_Cantilever", IF(ABS(H4179 / (-1 * (F4179 * D4179^2 / 2)) - 1) &lt; 0.01, "ĐÚNG", "SAI"), A4179="San_o_co_Waffle_Slab", IF(ABS(H4179 / (0.048 * F4179 * D4179^2) - 1) &lt; 0.01, "ĐÚNG", "SAI"))</f>
        <v>ĐÚNG</v>
      </c>
    </row>
    <row r="4180" spans="1:13" x14ac:dyDescent="0.3">
      <c r="A4180" s="4" t="s">
        <v>14</v>
      </c>
      <c r="B4180" s="4" t="s">
        <v>17</v>
      </c>
      <c r="C4180" s="4">
        <v>12.5</v>
      </c>
      <c r="D4180" s="4">
        <v>8.94</v>
      </c>
      <c r="E4180" s="4">
        <v>0.47</v>
      </c>
      <c r="F4180" s="4">
        <v>11.71</v>
      </c>
      <c r="G4180" s="4">
        <v>5178</v>
      </c>
      <c r="H4180" s="4">
        <v>44.923000000000002</v>
      </c>
      <c r="I4180" s="4">
        <v>87.825000000000003</v>
      </c>
      <c r="J4180" s="4"/>
      <c r="K4180" s="4"/>
      <c r="L4180" s="4" t="str">
        <f t="shared" si="331"/>
        <v>ĐÚNG</v>
      </c>
      <c r="M4180" s="5" t="str" cm="1">
        <f t="array" ref="M4180">_xlfn.IFS(A4180="Ban_dam_1_phuong", IF(ABS(H4180 / (0.8 * (F4180 * D4180^2 / 8)) - 1) &lt; 0.01, "ĐÚNG", "SAI"), A4180="Ban_ke_4_canh_2_phuong", IF(ABS(H4180 / (0.045 * F4180 * D4180^2) - 1) &lt; 0.01, "ĐÚNG", "SAI"), A4180="San_phang_Flat_Slab", IF(ABS(H4180 / ((0.6 * (F4180 * C4180 * D4180^2 / 8)) / D4180) - 1) &lt; 0.01, "ĐÚNG", "SAI"), A4180="San_console_Cantilever", IF(ABS(H4180 / (-1 * (F4180 * D4180^2 / 2)) - 1) &lt; 0.01, "ĐÚNG", "SAI"), A4180="San_o_co_Waffle_Slab", IF(ABS(H4180 / (0.048 * F4180 * D4180^2) - 1) &lt; 0.01, "ĐÚNG", "SAI"))</f>
        <v>ĐÚNG</v>
      </c>
    </row>
    <row r="4181" spans="1:13" x14ac:dyDescent="0.3">
      <c r="A4181" s="4" t="s">
        <v>18</v>
      </c>
      <c r="B4181" s="4" t="s">
        <v>13</v>
      </c>
      <c r="C4181" s="4">
        <v>4.07</v>
      </c>
      <c r="D4181" s="4">
        <v>1.74</v>
      </c>
      <c r="E4181" s="4">
        <v>0.11</v>
      </c>
      <c r="F4181" s="4">
        <v>8.33</v>
      </c>
      <c r="G4181" s="4">
        <v>5179</v>
      </c>
      <c r="H4181" s="4">
        <v>-12.61</v>
      </c>
      <c r="I4181" s="4">
        <v>-1.2609999999999999</v>
      </c>
      <c r="J4181" s="4"/>
      <c r="K4181" s="4" t="str">
        <f>IF(AND(A4181="San_console_Cantilever", H4181 &lt; 0),  "ĐÚNG","SAI DẤU MOMEN")</f>
        <v>ĐÚNG</v>
      </c>
      <c r="L4181" s="4" t="str">
        <f t="shared" si="331"/>
        <v>ĐÚNG</v>
      </c>
      <c r="M4181" s="5" t="str" cm="1">
        <f t="array" ref="M4181">_xlfn.IFS(A4181="Ban_dam_1_phuong", IF(ABS(H4181 / (0.8 * (F4181 * D4181^2 / 8)) - 1) &lt; 0.01, "ĐÚNG", "SAI"), A4181="Ban_ke_4_canh_2_phuong", IF(ABS(H4181 / (0.045 * F4181 * D4181^2) - 1) &lt; 0.01, "ĐÚNG", "SAI"), A4181="San_phang_Flat_Slab", IF(ABS(H4181 / ((0.6 * (F4181 * C4181 * D4181^2 / 8)) / D4181) - 1) &lt; 0.01, "ĐÚNG", "SAI"), A4181="San_console_Cantilever", IF(ABS(H4181 / (-1 * (F4181 * D4181^2 / 2)) - 1) &lt; 0.01, "ĐÚNG", "SAI"), A4181="San_o_co_Waffle_Slab", IF(ABS(H4181 / (0.048 * F4181 * D4181^2) - 1) &lt; 0.01, "ĐÚNG", "SAI"))</f>
        <v>ĐÚNG</v>
      </c>
    </row>
    <row r="4182" spans="1:13" x14ac:dyDescent="0.3">
      <c r="A4182" s="4" t="s">
        <v>12</v>
      </c>
      <c r="B4182" s="4" t="s">
        <v>10</v>
      </c>
      <c r="C4182" s="4">
        <v>8.82</v>
      </c>
      <c r="D4182" s="4">
        <v>6.86</v>
      </c>
      <c r="E4182" s="4">
        <v>0.25</v>
      </c>
      <c r="F4182" s="4">
        <v>13.06</v>
      </c>
      <c r="G4182" s="4">
        <v>5180</v>
      </c>
      <c r="H4182" s="4">
        <v>59.265000000000001</v>
      </c>
      <c r="I4182" s="4">
        <v>30.73</v>
      </c>
      <c r="J4182" s="4"/>
      <c r="K4182" s="4"/>
      <c r="L4182" s="4" t="str">
        <f t="shared" si="331"/>
        <v>ĐÚNG</v>
      </c>
      <c r="M4182" s="5" t="str" cm="1">
        <f t="array" ref="M4182">_xlfn.IFS(A4182="Ban_dam_1_phuong", IF(ABS(H4182 / (0.8 * (F4182 * D4182^2 / 8)) - 1) &lt; 0.01, "ĐÚNG", "SAI"), A4182="Ban_ke_4_canh_2_phuong", IF(ABS(H4182 / (0.045 * F4182 * D4182^2) - 1) &lt; 0.01, "ĐÚNG", "SAI"), A4182="San_phang_Flat_Slab", IF(ABS(H4182 / ((0.6 * (F4182 * C4182 * D4182^2 / 8)) / D4182) - 1) &lt; 0.01, "ĐÚNG", "SAI"), A4182="San_console_Cantilever", IF(ABS(H4182 / (-1 * (F4182 * D4182^2 / 2)) - 1) &lt; 0.01, "ĐÚNG", "SAI"), A4182="San_o_co_Waffle_Slab", IF(ABS(H4182 / (0.048 * F4182 * D4182^2) - 1) &lt; 0.01, "ĐÚNG", "SAI"))</f>
        <v>ĐÚNG</v>
      </c>
    </row>
    <row r="4183" spans="1:13" x14ac:dyDescent="0.3">
      <c r="A4183" s="4" t="s">
        <v>12</v>
      </c>
      <c r="B4183" s="4" t="s">
        <v>13</v>
      </c>
      <c r="C4183" s="4">
        <v>10.98</v>
      </c>
      <c r="D4183" s="4">
        <v>7.54</v>
      </c>
      <c r="E4183" s="4">
        <v>0.25</v>
      </c>
      <c r="F4183" s="4">
        <v>13.06</v>
      </c>
      <c r="G4183" s="4">
        <v>5181</v>
      </c>
      <c r="H4183" s="4">
        <v>81.091999999999999</v>
      </c>
      <c r="I4183" s="4">
        <v>37.124000000000002</v>
      </c>
      <c r="J4183" s="4"/>
      <c r="K4183" s="4"/>
      <c r="L4183" s="4" t="str">
        <f t="shared" si="331"/>
        <v>ĐÚNG</v>
      </c>
      <c r="M4183" s="5" t="str" cm="1">
        <f t="array" ref="M4183">_xlfn.IFS(A4183="Ban_dam_1_phuong", IF(ABS(H4183 / (0.8 * (F4183 * D4183^2 / 8)) - 1) &lt; 0.01, "ĐÚNG", "SAI"), A4183="Ban_ke_4_canh_2_phuong", IF(ABS(H4183 / (0.045 * F4183 * D4183^2) - 1) &lt; 0.01, "ĐÚNG", "SAI"), A4183="San_phang_Flat_Slab", IF(ABS(H4183 / ((0.6 * (F4183 * C4183 * D4183^2 / 8)) / D4183) - 1) &lt; 0.01, "ĐÚNG", "SAI"), A4183="San_console_Cantilever", IF(ABS(H4183 / (-1 * (F4183 * D4183^2 / 2)) - 1) &lt; 0.01, "ĐÚNG", "SAI"), A4183="San_o_co_Waffle_Slab", IF(ABS(H4183 / (0.048 * F4183 * D4183^2) - 1) &lt; 0.01, "ĐÚNG", "SAI"))</f>
        <v>ĐÚNG</v>
      </c>
    </row>
    <row r="4184" spans="1:13" x14ac:dyDescent="0.3">
      <c r="A4184" s="4" t="s">
        <v>18</v>
      </c>
      <c r="B4184" s="4" t="s">
        <v>11</v>
      </c>
      <c r="C4184" s="4">
        <v>4.2699999999999996</v>
      </c>
      <c r="D4184" s="4">
        <v>2.06</v>
      </c>
      <c r="E4184" s="4">
        <v>0.12</v>
      </c>
      <c r="F4184" s="4">
        <v>8.67</v>
      </c>
      <c r="G4184" s="4">
        <v>5182</v>
      </c>
      <c r="H4184" s="4">
        <v>-18.396000000000001</v>
      </c>
      <c r="I4184" s="4">
        <v>-1.84</v>
      </c>
      <c r="J4184" s="4"/>
      <c r="K4184" s="4" t="str">
        <f t="shared" ref="K4184:K4185" si="333">IF(AND(A4184="San_console_Cantilever", H4184 &lt; 0),  "ĐÚNG","SAI DẤU MOMEN")</f>
        <v>ĐÚNG</v>
      </c>
      <c r="L4184" s="4" t="str">
        <f t="shared" si="331"/>
        <v>ĐÚNG</v>
      </c>
      <c r="M4184" s="5" t="str" cm="1">
        <f t="array" ref="M4184">_xlfn.IFS(A4184="Ban_dam_1_phuong", IF(ABS(H4184 / (0.8 * (F4184 * D4184^2 / 8)) - 1) &lt; 0.01, "ĐÚNG", "SAI"), A4184="Ban_ke_4_canh_2_phuong", IF(ABS(H4184 / (0.045 * F4184 * D4184^2) - 1) &lt; 0.01, "ĐÚNG", "SAI"), A4184="San_phang_Flat_Slab", IF(ABS(H4184 / ((0.6 * (F4184 * C4184 * D4184^2 / 8)) / D4184) - 1) &lt; 0.01, "ĐÚNG", "SAI"), A4184="San_console_Cantilever", IF(ABS(H4184 / (-1 * (F4184 * D4184^2 / 2)) - 1) &lt; 0.01, "ĐÚNG", "SAI"), A4184="San_o_co_Waffle_Slab", IF(ABS(H4184 / (0.048 * F4184 * D4184^2) - 1) &lt; 0.01, "ĐÚNG", "SAI"))</f>
        <v>ĐÚNG</v>
      </c>
    </row>
    <row r="4185" spans="1:13" x14ac:dyDescent="0.3">
      <c r="A4185" s="4" t="s">
        <v>18</v>
      </c>
      <c r="B4185" s="4" t="s">
        <v>15</v>
      </c>
      <c r="C4185" s="4">
        <v>3.8</v>
      </c>
      <c r="D4185" s="4">
        <v>1.76</v>
      </c>
      <c r="E4185" s="4">
        <v>0.15</v>
      </c>
      <c r="F4185" s="4">
        <v>9.68</v>
      </c>
      <c r="G4185" s="4">
        <v>5183</v>
      </c>
      <c r="H4185" s="4">
        <v>-14.992000000000001</v>
      </c>
      <c r="I4185" s="4">
        <v>-1.4990000000000001</v>
      </c>
      <c r="J4185" s="4"/>
      <c r="K4185" s="4" t="str">
        <f t="shared" si="333"/>
        <v>ĐÚNG</v>
      </c>
      <c r="L4185" s="4" t="str">
        <f t="shared" si="331"/>
        <v>ĐÚNG</v>
      </c>
      <c r="M4185" s="5" t="str" cm="1">
        <f t="array" ref="M4185">_xlfn.IFS(A4185="Ban_dam_1_phuong", IF(ABS(H4185 / (0.8 * (F4185 * D4185^2 / 8)) - 1) &lt; 0.01, "ĐÚNG", "SAI"), A4185="Ban_ke_4_canh_2_phuong", IF(ABS(H4185 / (0.045 * F4185 * D4185^2) - 1) &lt; 0.01, "ĐÚNG", "SAI"), A4185="San_phang_Flat_Slab", IF(ABS(H4185 / ((0.6 * (F4185 * C4185 * D4185^2 / 8)) / D4185) - 1) &lt; 0.01, "ĐÚNG", "SAI"), A4185="San_console_Cantilever", IF(ABS(H4185 / (-1 * (F4185 * D4185^2 / 2)) - 1) &lt; 0.01, "ĐÚNG", "SAI"), A4185="San_o_co_Waffle_Slab", IF(ABS(H4185 / (0.048 * F4185 * D4185^2) - 1) &lt; 0.01, "ĐÚNG", "SAI"))</f>
        <v>ĐÚNG</v>
      </c>
    </row>
    <row r="4186" spans="1:13" x14ac:dyDescent="0.3">
      <c r="A4186" s="4" t="s">
        <v>9</v>
      </c>
      <c r="B4186" s="4" t="s">
        <v>13</v>
      </c>
      <c r="C4186" s="4">
        <v>10.71</v>
      </c>
      <c r="D4186" s="4">
        <v>5.67</v>
      </c>
      <c r="E4186" s="4">
        <v>0.17</v>
      </c>
      <c r="F4186" s="4">
        <v>10.36</v>
      </c>
      <c r="G4186" s="4">
        <v>5184</v>
      </c>
      <c r="H4186" s="4">
        <v>14.988</v>
      </c>
      <c r="I4186" s="4">
        <v>41.591999999999999</v>
      </c>
      <c r="J4186" s="4"/>
      <c r="K4186" s="4"/>
      <c r="L4186" s="4" t="str">
        <f t="shared" si="331"/>
        <v>ĐÚNG</v>
      </c>
      <c r="M4186" s="5" t="str" cm="1">
        <f t="array" ref="M4186">_xlfn.IFS(A4186="Ban_dam_1_phuong", IF(ABS(H4186 / (0.8 * (F4186 * D4186^2 / 8)) - 1) &lt; 0.01, "ĐÚNG", "SAI"), A4186="Ban_ke_4_canh_2_phuong", IF(ABS(H4186 / (0.045 * F4186 * D4186^2) - 1) &lt; 0.01, "ĐÚNG", "SAI"), A4186="San_phang_Flat_Slab", IF(ABS(H4186 / ((0.6 * (F4186 * C4186 * D4186^2 / 8)) / D4186) - 1) &lt; 0.01, "ĐÚNG", "SAI"), A4186="San_console_Cantilever", IF(ABS(H4186 / (-1 * (F4186 * D4186^2 / 2)) - 1) &lt; 0.01, "ĐÚNG", "SAI"), A4186="San_o_co_Waffle_Slab", IF(ABS(H4186 / (0.048 * F4186 * D4186^2) - 1) &lt; 0.01, "ĐÚNG", "SAI"))</f>
        <v>ĐÚNG</v>
      </c>
    </row>
    <row r="4187" spans="1:13" x14ac:dyDescent="0.3">
      <c r="A4187" s="4" t="s">
        <v>9</v>
      </c>
      <c r="B4187" s="4" t="s">
        <v>17</v>
      </c>
      <c r="C4187" s="4">
        <v>8.64</v>
      </c>
      <c r="D4187" s="4">
        <v>5.53</v>
      </c>
      <c r="E4187" s="4">
        <v>0.13</v>
      </c>
      <c r="F4187" s="4">
        <v>9.01</v>
      </c>
      <c r="G4187" s="4">
        <v>5185</v>
      </c>
      <c r="H4187" s="4">
        <v>12.398999999999999</v>
      </c>
      <c r="I4187" s="4">
        <v>23.541</v>
      </c>
      <c r="J4187" s="4"/>
      <c r="K4187" s="4"/>
      <c r="L4187" s="4" t="str">
        <f t="shared" si="331"/>
        <v>ĐÚNG</v>
      </c>
      <c r="M4187" s="5" t="str" cm="1">
        <f t="array" ref="M4187">_xlfn.IFS(A4187="Ban_dam_1_phuong", IF(ABS(H4187 / (0.8 * (F4187 * D4187^2 / 8)) - 1) &lt; 0.01, "ĐÚNG", "SAI"), A4187="Ban_ke_4_canh_2_phuong", IF(ABS(H4187 / (0.045 * F4187 * D4187^2) - 1) &lt; 0.01, "ĐÚNG", "SAI"), A4187="San_phang_Flat_Slab", IF(ABS(H4187 / ((0.6 * (F4187 * C4187 * D4187^2 / 8)) / D4187) - 1) &lt; 0.01, "ĐÚNG", "SAI"), A4187="San_console_Cantilever", IF(ABS(H4187 / (-1 * (F4187 * D4187^2 / 2)) - 1) &lt; 0.01, "ĐÚNG", "SAI"), A4187="San_o_co_Waffle_Slab", IF(ABS(H4187 / (0.048 * F4187 * D4187^2) - 1) &lt; 0.01, "ĐÚNG", "SAI"))</f>
        <v>ĐÚNG</v>
      </c>
    </row>
    <row r="4188" spans="1:13" x14ac:dyDescent="0.3">
      <c r="A4188" s="4" t="s">
        <v>18</v>
      </c>
      <c r="B4188" s="4" t="s">
        <v>10</v>
      </c>
      <c r="C4188" s="4">
        <v>7.42</v>
      </c>
      <c r="D4188" s="4">
        <v>1.96</v>
      </c>
      <c r="E4188" s="4">
        <v>0.12</v>
      </c>
      <c r="F4188" s="4">
        <v>8.67</v>
      </c>
      <c r="G4188" s="4">
        <v>5186</v>
      </c>
      <c r="H4188" s="4">
        <v>-16.652999999999999</v>
      </c>
      <c r="I4188" s="4">
        <v>-1.665</v>
      </c>
      <c r="J4188" s="4"/>
      <c r="K4188" s="4" t="str">
        <f>IF(AND(A4188="San_console_Cantilever", H4188 &lt; 0),  "ĐÚNG","SAI DẤU MOMEN")</f>
        <v>ĐÚNG</v>
      </c>
      <c r="L4188" s="4" t="str">
        <f t="shared" si="331"/>
        <v>ĐÚNG</v>
      </c>
      <c r="M4188" s="5" t="str" cm="1">
        <f t="array" ref="M4188">_xlfn.IFS(A4188="Ban_dam_1_phuong", IF(ABS(H4188 / (0.8 * (F4188 * D4188^2 / 8)) - 1) &lt; 0.01, "ĐÚNG", "SAI"), A4188="Ban_ke_4_canh_2_phuong", IF(ABS(H4188 / (0.045 * F4188 * D4188^2) - 1) &lt; 0.01, "ĐÚNG", "SAI"), A4188="San_phang_Flat_Slab", IF(ABS(H4188 / ((0.6 * (F4188 * C4188 * D4188^2 / 8)) / D4188) - 1) &lt; 0.01, "ĐÚNG", "SAI"), A4188="San_console_Cantilever", IF(ABS(H4188 / (-1 * (F4188 * D4188^2 / 2)) - 1) &lt; 0.01, "ĐÚNG", "SAI"), A4188="San_o_co_Waffle_Slab", IF(ABS(H4188 / (0.048 * F4188 * D4188^2) - 1) &lt; 0.01, "ĐÚNG", "SAI"))</f>
        <v>ĐÚNG</v>
      </c>
    </row>
    <row r="4189" spans="1:13" x14ac:dyDescent="0.3">
      <c r="A4189" s="4" t="s">
        <v>12</v>
      </c>
      <c r="B4189" s="4" t="s">
        <v>17</v>
      </c>
      <c r="C4189" s="4">
        <v>11.48</v>
      </c>
      <c r="D4189" s="4">
        <v>9.23</v>
      </c>
      <c r="E4189" s="4">
        <v>0.23</v>
      </c>
      <c r="F4189" s="4">
        <v>12.38</v>
      </c>
      <c r="G4189" s="4">
        <v>5187</v>
      </c>
      <c r="H4189" s="4">
        <v>98.384</v>
      </c>
      <c r="I4189" s="4">
        <v>52.734000000000002</v>
      </c>
      <c r="J4189" s="4"/>
      <c r="K4189" s="4"/>
      <c r="L4189" s="4" t="str">
        <f t="shared" si="331"/>
        <v>ĐÚNG</v>
      </c>
      <c r="M4189" s="5" t="str" cm="1">
        <f t="array" ref="M4189">_xlfn.IFS(A4189="Ban_dam_1_phuong", IF(ABS(H4189 / (0.8 * (F4189 * D4189^2 / 8)) - 1) &lt; 0.01, "ĐÚNG", "SAI"), A4189="Ban_ke_4_canh_2_phuong", IF(ABS(H4189 / (0.045 * F4189 * D4189^2) - 1) &lt; 0.01, "ĐÚNG", "SAI"), A4189="San_phang_Flat_Slab", IF(ABS(H4189 / ((0.6 * (F4189 * C4189 * D4189^2 / 8)) / D4189) - 1) &lt; 0.01, "ĐÚNG", "SAI"), A4189="San_console_Cantilever", IF(ABS(H4189 / (-1 * (F4189 * D4189^2 / 2)) - 1) &lt; 0.01, "ĐÚNG", "SAI"), A4189="San_o_co_Waffle_Slab", IF(ABS(H4189 / (0.048 * F4189 * D4189^2) - 1) &lt; 0.01, "ĐÚNG", "SAI"))</f>
        <v>ĐÚNG</v>
      </c>
    </row>
    <row r="4190" spans="1:13" x14ac:dyDescent="0.3">
      <c r="A4190" s="4" t="s">
        <v>16</v>
      </c>
      <c r="B4190" s="4" t="s">
        <v>15</v>
      </c>
      <c r="C4190" s="4">
        <v>7.57</v>
      </c>
      <c r="D4190" s="4">
        <v>2.67</v>
      </c>
      <c r="E4190" s="4">
        <v>0.13</v>
      </c>
      <c r="F4190" s="4">
        <v>9.01</v>
      </c>
      <c r="G4190" s="4">
        <v>5188</v>
      </c>
      <c r="H4190" s="4">
        <v>6.423</v>
      </c>
      <c r="I4190" s="4">
        <v>1.2849999999999999</v>
      </c>
      <c r="J4190" s="4" t="str">
        <f t="shared" ref="J4190:J4191" si="334">IF(AND(A4190="Ban_dam_1_phuong", C4190/D4190 &gt; 2),"ĐÚNG", "SAI HÌNH HỌC" )</f>
        <v>ĐÚNG</v>
      </c>
      <c r="K4190" s="4"/>
      <c r="L4190" s="4" t="str">
        <f t="shared" si="331"/>
        <v>ĐÚNG</v>
      </c>
      <c r="M4190" s="5" t="str" cm="1">
        <f t="array" ref="M4190">_xlfn.IFS(A4190="Ban_dam_1_phuong", IF(ABS(H4190 / (0.8 * (F4190 * D4190^2 / 8)) - 1) &lt; 0.01, "ĐÚNG", "SAI"), A4190="Ban_ke_4_canh_2_phuong", IF(ABS(H4190 / (0.045 * F4190 * D4190^2) - 1) &lt; 0.01, "ĐÚNG", "SAI"), A4190="San_phang_Flat_Slab", IF(ABS(H4190 / ((0.6 * (F4190 * C4190 * D4190^2 / 8)) / D4190) - 1) &lt; 0.01, "ĐÚNG", "SAI"), A4190="San_console_Cantilever", IF(ABS(H4190 / (-1 * (F4190 * D4190^2 / 2)) - 1) &lt; 0.01, "ĐÚNG", "SAI"), A4190="San_o_co_Waffle_Slab", IF(ABS(H4190 / (0.048 * F4190 * D4190^2) - 1) &lt; 0.01, "ĐÚNG", "SAI"))</f>
        <v>ĐÚNG</v>
      </c>
    </row>
    <row r="4191" spans="1:13" x14ac:dyDescent="0.3">
      <c r="A4191" s="4" t="s">
        <v>16</v>
      </c>
      <c r="B4191" s="4" t="s">
        <v>13</v>
      </c>
      <c r="C4191" s="4">
        <v>8.59</v>
      </c>
      <c r="D4191" s="4">
        <v>2.66</v>
      </c>
      <c r="E4191" s="4">
        <v>0.14000000000000001</v>
      </c>
      <c r="F4191" s="4">
        <v>9.35</v>
      </c>
      <c r="G4191" s="4">
        <v>5189</v>
      </c>
      <c r="H4191" s="4">
        <v>6.6159999999999997</v>
      </c>
      <c r="I4191" s="4">
        <v>1.323</v>
      </c>
      <c r="J4191" s="4" t="str">
        <f t="shared" si="334"/>
        <v>ĐÚNG</v>
      </c>
      <c r="K4191" s="4"/>
      <c r="L4191" s="4" t="str">
        <f t="shared" si="331"/>
        <v>ĐÚNG</v>
      </c>
      <c r="M4191" s="5" t="str" cm="1">
        <f t="array" ref="M4191">_xlfn.IFS(A4191="Ban_dam_1_phuong", IF(ABS(H4191 / (0.8 * (F4191 * D4191^2 / 8)) - 1) &lt; 0.01, "ĐÚNG", "SAI"), A4191="Ban_ke_4_canh_2_phuong", IF(ABS(H4191 / (0.045 * F4191 * D4191^2) - 1) &lt; 0.01, "ĐÚNG", "SAI"), A4191="San_phang_Flat_Slab", IF(ABS(H4191 / ((0.6 * (F4191 * C4191 * D4191^2 / 8)) / D4191) - 1) &lt; 0.01, "ĐÚNG", "SAI"), A4191="San_console_Cantilever", IF(ABS(H4191 / (-1 * (F4191 * D4191^2 / 2)) - 1) &lt; 0.01, "ĐÚNG", "SAI"), A4191="San_o_co_Waffle_Slab", IF(ABS(H4191 / (0.048 * F4191 * D4191^2) - 1) &lt; 0.01, "ĐÚNG", "SAI"))</f>
        <v>ĐÚNG</v>
      </c>
    </row>
    <row r="4192" spans="1:13" x14ac:dyDescent="0.3">
      <c r="A4192" s="4" t="s">
        <v>9</v>
      </c>
      <c r="B4192" s="4" t="s">
        <v>17</v>
      </c>
      <c r="C4192" s="4">
        <v>5.09</v>
      </c>
      <c r="D4192" s="4">
        <v>3.56</v>
      </c>
      <c r="E4192" s="4">
        <v>0.17</v>
      </c>
      <c r="F4192" s="4">
        <v>10.36</v>
      </c>
      <c r="G4192" s="4">
        <v>5190</v>
      </c>
      <c r="H4192" s="4">
        <v>5.9080000000000004</v>
      </c>
      <c r="I4192" s="4">
        <v>9.3940000000000001</v>
      </c>
      <c r="J4192" s="4"/>
      <c r="K4192" s="4"/>
      <c r="L4192" s="4" t="str">
        <f t="shared" si="331"/>
        <v>ĐÚNG</v>
      </c>
      <c r="M4192" s="5" t="str" cm="1">
        <f t="array" ref="M4192">_xlfn.IFS(A4192="Ban_dam_1_phuong", IF(ABS(H4192 / (0.8 * (F4192 * D4192^2 / 8)) - 1) &lt; 0.01, "ĐÚNG", "SAI"), A4192="Ban_ke_4_canh_2_phuong", IF(ABS(H4192 / (0.045 * F4192 * D4192^2) - 1) &lt; 0.01, "ĐÚNG", "SAI"), A4192="San_phang_Flat_Slab", IF(ABS(H4192 / ((0.6 * (F4192 * C4192 * D4192^2 / 8)) / D4192) - 1) &lt; 0.01, "ĐÚNG", "SAI"), A4192="San_console_Cantilever", IF(ABS(H4192 / (-1 * (F4192 * D4192^2 / 2)) - 1) &lt; 0.01, "ĐÚNG", "SAI"), A4192="San_o_co_Waffle_Slab", IF(ABS(H4192 / (0.048 * F4192 * D4192^2) - 1) &lt; 0.01, "ĐÚNG", "SAI"))</f>
        <v>ĐÚNG</v>
      </c>
    </row>
    <row r="4193" spans="1:13" x14ac:dyDescent="0.3">
      <c r="A4193" s="4" t="s">
        <v>16</v>
      </c>
      <c r="B4193" s="4" t="s">
        <v>13</v>
      </c>
      <c r="C4193" s="4">
        <v>11.29</v>
      </c>
      <c r="D4193" s="4">
        <v>3.8</v>
      </c>
      <c r="E4193" s="4">
        <v>0.15</v>
      </c>
      <c r="F4193" s="4">
        <v>9.68</v>
      </c>
      <c r="G4193" s="4">
        <v>5191</v>
      </c>
      <c r="H4193" s="4">
        <v>13.978</v>
      </c>
      <c r="I4193" s="4">
        <v>2.7959999999999998</v>
      </c>
      <c r="J4193" s="4" t="str">
        <f>IF(AND(A4193="Ban_dam_1_phuong", C4193/D4193 &gt; 2),"ĐÚNG", "SAI HÌNH HỌC" )</f>
        <v>ĐÚNG</v>
      </c>
      <c r="K4193" s="4"/>
      <c r="L4193" s="4" t="str">
        <f t="shared" si="331"/>
        <v>ĐÚNG</v>
      </c>
      <c r="M4193" s="5" t="str" cm="1">
        <f t="array" ref="M4193">_xlfn.IFS(A4193="Ban_dam_1_phuong", IF(ABS(H4193 / (0.8 * (F4193 * D4193^2 / 8)) - 1) &lt; 0.01, "ĐÚNG", "SAI"), A4193="Ban_ke_4_canh_2_phuong", IF(ABS(H4193 / (0.045 * F4193 * D4193^2) - 1) &lt; 0.01, "ĐÚNG", "SAI"), A4193="San_phang_Flat_Slab", IF(ABS(H4193 / ((0.6 * (F4193 * C4193 * D4193^2 / 8)) / D4193) - 1) &lt; 0.01, "ĐÚNG", "SAI"), A4193="San_console_Cantilever", IF(ABS(H4193 / (-1 * (F4193 * D4193^2 / 2)) - 1) &lt; 0.01, "ĐÚNG", "SAI"), A4193="San_o_co_Waffle_Slab", IF(ABS(H4193 / (0.048 * F4193 * D4193^2) - 1) &lt; 0.01, "ĐÚNG", "SAI"))</f>
        <v>ĐÚNG</v>
      </c>
    </row>
    <row r="4194" spans="1:13" x14ac:dyDescent="0.3">
      <c r="A4194" s="4" t="s">
        <v>9</v>
      </c>
      <c r="B4194" s="4" t="s">
        <v>13</v>
      </c>
      <c r="C4194" s="4">
        <v>7.8</v>
      </c>
      <c r="D4194" s="4">
        <v>4.38</v>
      </c>
      <c r="E4194" s="4">
        <v>0.18</v>
      </c>
      <c r="F4194" s="4">
        <v>10.7</v>
      </c>
      <c r="G4194" s="4">
        <v>5192</v>
      </c>
      <c r="H4194" s="4">
        <v>9.2370000000000001</v>
      </c>
      <c r="I4194" s="4">
        <v>22.785</v>
      </c>
      <c r="J4194" s="4"/>
      <c r="K4194" s="4"/>
      <c r="L4194" s="4" t="str">
        <f t="shared" si="331"/>
        <v>ĐÚNG</v>
      </c>
      <c r="M4194" s="5" t="str" cm="1">
        <f t="array" ref="M4194">_xlfn.IFS(A4194="Ban_dam_1_phuong", IF(ABS(H4194 / (0.8 * (F4194 * D4194^2 / 8)) - 1) &lt; 0.01, "ĐÚNG", "SAI"), A4194="Ban_ke_4_canh_2_phuong", IF(ABS(H4194 / (0.045 * F4194 * D4194^2) - 1) &lt; 0.01, "ĐÚNG", "SAI"), A4194="San_phang_Flat_Slab", IF(ABS(H4194 / ((0.6 * (F4194 * C4194 * D4194^2 / 8)) / D4194) - 1) &lt; 0.01, "ĐÚNG", "SAI"), A4194="San_console_Cantilever", IF(ABS(H4194 / (-1 * (F4194 * D4194^2 / 2)) - 1) &lt; 0.01, "ĐÚNG", "SAI"), A4194="San_o_co_Waffle_Slab", IF(ABS(H4194 / (0.048 * F4194 * D4194^2) - 1) &lt; 0.01, "ĐÚNG", "SAI"))</f>
        <v>ĐÚNG</v>
      </c>
    </row>
    <row r="4195" spans="1:13" x14ac:dyDescent="0.3">
      <c r="A4195" s="4" t="s">
        <v>9</v>
      </c>
      <c r="B4195" s="4" t="s">
        <v>17</v>
      </c>
      <c r="C4195" s="4">
        <v>4.45</v>
      </c>
      <c r="D4195" s="4">
        <v>3.05</v>
      </c>
      <c r="E4195" s="4">
        <v>0.15</v>
      </c>
      <c r="F4195" s="4">
        <v>9.68</v>
      </c>
      <c r="G4195" s="4">
        <v>5193</v>
      </c>
      <c r="H4195" s="4">
        <v>4.0519999999999996</v>
      </c>
      <c r="I4195" s="4">
        <v>6.7089999999999996</v>
      </c>
      <c r="J4195" s="4"/>
      <c r="K4195" s="4"/>
      <c r="L4195" s="4" t="str">
        <f t="shared" si="331"/>
        <v>ĐÚNG</v>
      </c>
      <c r="M4195" s="5" t="str" cm="1">
        <f t="array" ref="M4195">_xlfn.IFS(A4195="Ban_dam_1_phuong", IF(ABS(H4195 / (0.8 * (F4195 * D4195^2 / 8)) - 1) &lt; 0.01, "ĐÚNG", "SAI"), A4195="Ban_ke_4_canh_2_phuong", IF(ABS(H4195 / (0.045 * F4195 * D4195^2) - 1) &lt; 0.01, "ĐÚNG", "SAI"), A4195="San_phang_Flat_Slab", IF(ABS(H4195 / ((0.6 * (F4195 * C4195 * D4195^2 / 8)) / D4195) - 1) &lt; 0.01, "ĐÚNG", "SAI"), A4195="San_console_Cantilever", IF(ABS(H4195 / (-1 * (F4195 * D4195^2 / 2)) - 1) &lt; 0.01, "ĐÚNG", "SAI"), A4195="San_o_co_Waffle_Slab", IF(ABS(H4195 / (0.048 * F4195 * D4195^2) - 1) &lt; 0.01, "ĐÚNG", "SAI"))</f>
        <v>ĐÚNG</v>
      </c>
    </row>
    <row r="4196" spans="1:13" x14ac:dyDescent="0.3">
      <c r="A4196" s="4" t="s">
        <v>16</v>
      </c>
      <c r="B4196" s="4" t="s">
        <v>11</v>
      </c>
      <c r="C4196" s="4">
        <v>7.87</v>
      </c>
      <c r="D4196" s="4">
        <v>2.98</v>
      </c>
      <c r="E4196" s="4">
        <v>0.15</v>
      </c>
      <c r="F4196" s="4">
        <v>9.68</v>
      </c>
      <c r="G4196" s="4">
        <v>5194</v>
      </c>
      <c r="H4196" s="4">
        <v>8.5960000000000001</v>
      </c>
      <c r="I4196" s="4">
        <v>1.7190000000000001</v>
      </c>
      <c r="J4196" s="4" t="str">
        <f>IF(AND(A4196="Ban_dam_1_phuong", C4196/D4196 &gt; 2),"ĐÚNG", "SAI HÌNH HỌC" )</f>
        <v>ĐÚNG</v>
      </c>
      <c r="K4196" s="4"/>
      <c r="L4196" s="4" t="str">
        <f t="shared" si="331"/>
        <v>ĐÚNG</v>
      </c>
      <c r="M4196" s="5" t="str" cm="1">
        <f t="array" ref="M4196">_xlfn.IFS(A4196="Ban_dam_1_phuong", IF(ABS(H4196 / (0.8 * (F4196 * D4196^2 / 8)) - 1) &lt; 0.01, "ĐÚNG", "SAI"), A4196="Ban_ke_4_canh_2_phuong", IF(ABS(H4196 / (0.045 * F4196 * D4196^2) - 1) &lt; 0.01, "ĐÚNG", "SAI"), A4196="San_phang_Flat_Slab", IF(ABS(H4196 / ((0.6 * (F4196 * C4196 * D4196^2 / 8)) / D4196) - 1) &lt; 0.01, "ĐÚNG", "SAI"), A4196="San_console_Cantilever", IF(ABS(H4196 / (-1 * (F4196 * D4196^2 / 2)) - 1) &lt; 0.01, "ĐÚNG", "SAI"), A4196="San_o_co_Waffle_Slab", IF(ABS(H4196 / (0.048 * F4196 * D4196^2) - 1) &lt; 0.01, "ĐÚNG", "SAI"))</f>
        <v>ĐÚNG</v>
      </c>
    </row>
    <row r="4197" spans="1:13" x14ac:dyDescent="0.3">
      <c r="A4197" s="4" t="s">
        <v>14</v>
      </c>
      <c r="B4197" s="4" t="s">
        <v>13</v>
      </c>
      <c r="C4197" s="4">
        <v>15.15</v>
      </c>
      <c r="D4197" s="4">
        <v>11.27</v>
      </c>
      <c r="E4197" s="4">
        <v>0.37</v>
      </c>
      <c r="F4197" s="4">
        <v>10.36</v>
      </c>
      <c r="G4197" s="4">
        <v>5195</v>
      </c>
      <c r="H4197" s="4">
        <v>63.161000000000001</v>
      </c>
      <c r="I4197" s="4">
        <v>114.137</v>
      </c>
      <c r="J4197" s="4"/>
      <c r="K4197" s="4"/>
      <c r="L4197" s="4" t="str">
        <f t="shared" si="331"/>
        <v>ĐÚNG</v>
      </c>
      <c r="M4197" s="5" t="str" cm="1">
        <f t="array" ref="M4197">_xlfn.IFS(A4197="Ban_dam_1_phuong", IF(ABS(H4197 / (0.8 * (F4197 * D4197^2 / 8)) - 1) &lt; 0.01, "ĐÚNG", "SAI"), A4197="Ban_ke_4_canh_2_phuong", IF(ABS(H4197 / (0.045 * F4197 * D4197^2) - 1) &lt; 0.01, "ĐÚNG", "SAI"), A4197="San_phang_Flat_Slab", IF(ABS(H4197 / ((0.6 * (F4197 * C4197 * D4197^2 / 8)) / D4197) - 1) &lt; 0.01, "ĐÚNG", "SAI"), A4197="San_console_Cantilever", IF(ABS(H4197 / (-1 * (F4197 * D4197^2 / 2)) - 1) &lt; 0.01, "ĐÚNG", "SAI"), A4197="San_o_co_Waffle_Slab", IF(ABS(H4197 / (0.048 * F4197 * D4197^2) - 1) &lt; 0.01, "ĐÚNG", "SAI"))</f>
        <v>ĐÚNG</v>
      </c>
    </row>
    <row r="4198" spans="1:13" x14ac:dyDescent="0.3">
      <c r="A4198" s="4" t="s">
        <v>9</v>
      </c>
      <c r="B4198" s="4" t="s">
        <v>13</v>
      </c>
      <c r="C4198" s="4">
        <v>5.14</v>
      </c>
      <c r="D4198" s="4">
        <v>3.52</v>
      </c>
      <c r="E4198" s="4">
        <v>0.17</v>
      </c>
      <c r="F4198" s="4">
        <v>10.36</v>
      </c>
      <c r="G4198" s="4">
        <v>5196</v>
      </c>
      <c r="H4198" s="4">
        <v>5.7759999999999998</v>
      </c>
      <c r="I4198" s="4">
        <v>9.58</v>
      </c>
      <c r="J4198" s="4"/>
      <c r="K4198" s="4"/>
      <c r="L4198" s="4" t="str">
        <f t="shared" si="331"/>
        <v>ĐÚNG</v>
      </c>
      <c r="M4198" s="5" t="str" cm="1">
        <f t="array" ref="M4198">_xlfn.IFS(A4198="Ban_dam_1_phuong", IF(ABS(H4198 / (0.8 * (F4198 * D4198^2 / 8)) - 1) &lt; 0.01, "ĐÚNG", "SAI"), A4198="Ban_ke_4_canh_2_phuong", IF(ABS(H4198 / (0.045 * F4198 * D4198^2) - 1) &lt; 0.01, "ĐÚNG", "SAI"), A4198="San_phang_Flat_Slab", IF(ABS(H4198 / ((0.6 * (F4198 * C4198 * D4198^2 / 8)) / D4198) - 1) &lt; 0.01, "ĐÚNG", "SAI"), A4198="San_console_Cantilever", IF(ABS(H4198 / (-1 * (F4198 * D4198^2 / 2)) - 1) &lt; 0.01, "ĐÚNG", "SAI"), A4198="San_o_co_Waffle_Slab", IF(ABS(H4198 / (0.048 * F4198 * D4198^2) - 1) &lt; 0.01, "ĐÚNG", "SAI"))</f>
        <v>ĐÚNG</v>
      </c>
    </row>
    <row r="4199" spans="1:13" x14ac:dyDescent="0.3">
      <c r="A4199" s="4" t="s">
        <v>14</v>
      </c>
      <c r="B4199" s="4" t="s">
        <v>15</v>
      </c>
      <c r="C4199" s="4">
        <v>9.9</v>
      </c>
      <c r="D4199" s="4">
        <v>9.17</v>
      </c>
      <c r="E4199" s="4">
        <v>0.4</v>
      </c>
      <c r="F4199" s="4">
        <v>10.7</v>
      </c>
      <c r="G4199" s="4">
        <v>5197</v>
      </c>
      <c r="H4199" s="4">
        <v>43.188000000000002</v>
      </c>
      <c r="I4199" s="4">
        <v>50.338000000000001</v>
      </c>
      <c r="J4199" s="4"/>
      <c r="K4199" s="4"/>
      <c r="L4199" s="4" t="str">
        <f t="shared" si="331"/>
        <v>ĐÚNG</v>
      </c>
      <c r="M4199" s="5" t="str" cm="1">
        <f t="array" ref="M4199">_xlfn.IFS(A4199="Ban_dam_1_phuong", IF(ABS(H4199 / (0.8 * (F4199 * D4199^2 / 8)) - 1) &lt; 0.01, "ĐÚNG", "SAI"), A4199="Ban_ke_4_canh_2_phuong", IF(ABS(H4199 / (0.045 * F4199 * D4199^2) - 1) &lt; 0.01, "ĐÚNG", "SAI"), A4199="San_phang_Flat_Slab", IF(ABS(H4199 / ((0.6 * (F4199 * C4199 * D4199^2 / 8)) / D4199) - 1) &lt; 0.01, "ĐÚNG", "SAI"), A4199="San_console_Cantilever", IF(ABS(H4199 / (-1 * (F4199 * D4199^2 / 2)) - 1) &lt; 0.01, "ĐÚNG", "SAI"), A4199="San_o_co_Waffle_Slab", IF(ABS(H4199 / (0.048 * F4199 * D4199^2) - 1) &lt; 0.01, "ĐÚNG", "SAI"))</f>
        <v>ĐÚNG</v>
      </c>
    </row>
    <row r="4200" spans="1:13" x14ac:dyDescent="0.3">
      <c r="A4200" s="4" t="s">
        <v>16</v>
      </c>
      <c r="B4200" s="4" t="s">
        <v>10</v>
      </c>
      <c r="C4200" s="4">
        <v>7.85</v>
      </c>
      <c r="D4200" s="4">
        <v>3.48</v>
      </c>
      <c r="E4200" s="4">
        <v>0.13</v>
      </c>
      <c r="F4200" s="4">
        <v>9.01</v>
      </c>
      <c r="G4200" s="4">
        <v>5198</v>
      </c>
      <c r="H4200" s="4">
        <v>10.911</v>
      </c>
      <c r="I4200" s="4">
        <v>2.1819999999999999</v>
      </c>
      <c r="J4200" s="4" t="str">
        <f>IF(AND(A4200="Ban_dam_1_phuong", C4200/D4200 &gt; 2),"ĐÚNG", "SAI HÌNH HỌC" )</f>
        <v>ĐÚNG</v>
      </c>
      <c r="K4200" s="4"/>
      <c r="L4200" s="4" t="str">
        <f t="shared" si="331"/>
        <v>ĐÚNG</v>
      </c>
      <c r="M4200" s="5" t="str" cm="1">
        <f t="array" ref="M4200">_xlfn.IFS(A4200="Ban_dam_1_phuong", IF(ABS(H4200 / (0.8 * (F4200 * D4200^2 / 8)) - 1) &lt; 0.01, "ĐÚNG", "SAI"), A4200="Ban_ke_4_canh_2_phuong", IF(ABS(H4200 / (0.045 * F4200 * D4200^2) - 1) &lt; 0.01, "ĐÚNG", "SAI"), A4200="San_phang_Flat_Slab", IF(ABS(H4200 / ((0.6 * (F4200 * C4200 * D4200^2 / 8)) / D4200) - 1) &lt; 0.01, "ĐÚNG", "SAI"), A4200="San_console_Cantilever", IF(ABS(H4200 / (-1 * (F4200 * D4200^2 / 2)) - 1) &lt; 0.01, "ĐÚNG", "SAI"), A4200="San_o_co_Waffle_Slab", IF(ABS(H4200 / (0.048 * F4200 * D4200^2) - 1) &lt; 0.01, "ĐÚNG", "SAI"))</f>
        <v>ĐÚNG</v>
      </c>
    </row>
    <row r="4201" spans="1:13" x14ac:dyDescent="0.3">
      <c r="A4201" s="4" t="s">
        <v>9</v>
      </c>
      <c r="B4201" s="4" t="s">
        <v>17</v>
      </c>
      <c r="C4201" s="4">
        <v>5.34</v>
      </c>
      <c r="D4201" s="4">
        <v>4.0599999999999996</v>
      </c>
      <c r="E4201" s="4">
        <v>0.18</v>
      </c>
      <c r="F4201" s="4">
        <v>10.7</v>
      </c>
      <c r="G4201" s="4">
        <v>5199</v>
      </c>
      <c r="H4201" s="4">
        <v>7.9370000000000003</v>
      </c>
      <c r="I4201" s="4">
        <v>10.679</v>
      </c>
      <c r="J4201" s="4"/>
      <c r="K4201" s="4"/>
      <c r="L4201" s="4" t="str">
        <f t="shared" si="331"/>
        <v>ĐÚNG</v>
      </c>
      <c r="M4201" s="5" t="str" cm="1">
        <f t="array" ref="M4201">_xlfn.IFS(A4201="Ban_dam_1_phuong", IF(ABS(H4201 / (0.8 * (F4201 * D4201^2 / 8)) - 1) &lt; 0.01, "ĐÚNG", "SAI"), A4201="Ban_ke_4_canh_2_phuong", IF(ABS(H4201 / (0.045 * F4201 * D4201^2) - 1) &lt; 0.01, "ĐÚNG", "SAI"), A4201="San_phang_Flat_Slab", IF(ABS(H4201 / ((0.6 * (F4201 * C4201 * D4201^2 / 8)) / D4201) - 1) &lt; 0.01, "ĐÚNG", "SAI"), A4201="San_console_Cantilever", IF(ABS(H4201 / (-1 * (F4201 * D4201^2 / 2)) - 1) &lt; 0.01, "ĐÚNG", "SAI"), A4201="San_o_co_Waffle_Slab", IF(ABS(H4201 / (0.048 * F4201 * D4201^2) - 1) &lt; 0.01, "ĐÚNG", "SAI"))</f>
        <v>ĐÚNG</v>
      </c>
    </row>
    <row r="4202" spans="1:13" x14ac:dyDescent="0.3">
      <c r="A4202" s="4" t="s">
        <v>16</v>
      </c>
      <c r="B4202" s="4" t="s">
        <v>10</v>
      </c>
      <c r="C4202" s="4">
        <v>7.98</v>
      </c>
      <c r="D4202" s="4">
        <v>2.88</v>
      </c>
      <c r="E4202" s="4">
        <v>0.14000000000000001</v>
      </c>
      <c r="F4202" s="4">
        <v>9.35</v>
      </c>
      <c r="G4202" s="4">
        <v>5200</v>
      </c>
      <c r="H4202" s="4">
        <v>7.7549999999999999</v>
      </c>
      <c r="I4202" s="4">
        <v>1.5509999999999999</v>
      </c>
      <c r="J4202" s="4" t="str">
        <f t="shared" ref="J4202:J4203" si="335">IF(AND(A4202="Ban_dam_1_phuong", C4202/D4202 &gt; 2),"ĐÚNG", "SAI HÌNH HỌC" )</f>
        <v>ĐÚNG</v>
      </c>
      <c r="K4202" s="4"/>
      <c r="L4202" s="4" t="str">
        <f t="shared" si="331"/>
        <v>ĐÚNG</v>
      </c>
      <c r="M4202" s="5" t="str" cm="1">
        <f t="array" ref="M4202">_xlfn.IFS(A4202="Ban_dam_1_phuong", IF(ABS(H4202 / (0.8 * (F4202 * D4202^2 / 8)) - 1) &lt; 0.01, "ĐÚNG", "SAI"), A4202="Ban_ke_4_canh_2_phuong", IF(ABS(H4202 / (0.045 * F4202 * D4202^2) - 1) &lt; 0.01, "ĐÚNG", "SAI"), A4202="San_phang_Flat_Slab", IF(ABS(H4202 / ((0.6 * (F4202 * C4202 * D4202^2 / 8)) / D4202) - 1) &lt; 0.01, "ĐÚNG", "SAI"), A4202="San_console_Cantilever", IF(ABS(H4202 / (-1 * (F4202 * D4202^2 / 2)) - 1) &lt; 0.01, "ĐÚNG", "SAI"), A4202="San_o_co_Waffle_Slab", IF(ABS(H4202 / (0.048 * F4202 * D4202^2) - 1) &lt; 0.01, "ĐÚNG", "SAI"))</f>
        <v>ĐÚNG</v>
      </c>
    </row>
    <row r="4203" spans="1:13" x14ac:dyDescent="0.3">
      <c r="A4203" s="4" t="s">
        <v>16</v>
      </c>
      <c r="B4203" s="4" t="s">
        <v>11</v>
      </c>
      <c r="C4203" s="4">
        <v>8.3699999999999992</v>
      </c>
      <c r="D4203" s="4">
        <v>2.85</v>
      </c>
      <c r="E4203" s="4">
        <v>0.12</v>
      </c>
      <c r="F4203" s="4">
        <v>8.67</v>
      </c>
      <c r="G4203" s="4">
        <v>5201</v>
      </c>
      <c r="H4203" s="4">
        <v>7.0419999999999998</v>
      </c>
      <c r="I4203" s="4">
        <v>1.4079999999999999</v>
      </c>
      <c r="J4203" s="4" t="str">
        <f t="shared" si="335"/>
        <v>ĐÚNG</v>
      </c>
      <c r="K4203" s="4"/>
      <c r="L4203" s="4" t="str">
        <f t="shared" si="331"/>
        <v>ĐÚNG</v>
      </c>
      <c r="M4203" s="5" t="str" cm="1">
        <f t="array" ref="M4203">_xlfn.IFS(A4203="Ban_dam_1_phuong", IF(ABS(H4203 / (0.8 * (F4203 * D4203^2 / 8)) - 1) &lt; 0.01, "ĐÚNG", "SAI"), A4203="Ban_ke_4_canh_2_phuong", IF(ABS(H4203 / (0.045 * F4203 * D4203^2) - 1) &lt; 0.01, "ĐÚNG", "SAI"), A4203="San_phang_Flat_Slab", IF(ABS(H4203 / ((0.6 * (F4203 * C4203 * D4203^2 / 8)) / D4203) - 1) &lt; 0.01, "ĐÚNG", "SAI"), A4203="San_console_Cantilever", IF(ABS(H4203 / (-1 * (F4203 * D4203^2 / 2)) - 1) &lt; 0.01, "ĐÚNG", "SAI"), A4203="San_o_co_Waffle_Slab", IF(ABS(H4203 / (0.048 * F4203 * D4203^2) - 1) &lt; 0.01, "ĐÚNG", "SAI"))</f>
        <v>ĐÚNG</v>
      </c>
    </row>
    <row r="4204" spans="1:13" x14ac:dyDescent="0.3">
      <c r="A4204" s="4" t="s">
        <v>18</v>
      </c>
      <c r="B4204" s="4" t="s">
        <v>13</v>
      </c>
      <c r="C4204" s="4">
        <v>5.31</v>
      </c>
      <c r="D4204" s="4">
        <v>1.68</v>
      </c>
      <c r="E4204" s="4">
        <v>0.14000000000000001</v>
      </c>
      <c r="F4204" s="4">
        <v>9.35</v>
      </c>
      <c r="G4204" s="4">
        <v>5202</v>
      </c>
      <c r="H4204" s="4">
        <v>-13.195</v>
      </c>
      <c r="I4204" s="4">
        <v>-1.32</v>
      </c>
      <c r="J4204" s="4"/>
      <c r="K4204" s="4" t="str">
        <f>IF(AND(A4204="San_console_Cantilever", H4204 &lt; 0),  "ĐÚNG","SAI DẤU MOMEN")</f>
        <v>ĐÚNG</v>
      </c>
      <c r="L4204" s="4" t="str">
        <f t="shared" si="331"/>
        <v>ĐÚNG</v>
      </c>
      <c r="M4204" s="5" t="str" cm="1">
        <f t="array" ref="M4204">_xlfn.IFS(A4204="Ban_dam_1_phuong", IF(ABS(H4204 / (0.8 * (F4204 * D4204^2 / 8)) - 1) &lt; 0.01, "ĐÚNG", "SAI"), A4204="Ban_ke_4_canh_2_phuong", IF(ABS(H4204 / (0.045 * F4204 * D4204^2) - 1) &lt; 0.01, "ĐÚNG", "SAI"), A4204="San_phang_Flat_Slab", IF(ABS(H4204 / ((0.6 * (F4204 * C4204 * D4204^2 / 8)) / D4204) - 1) &lt; 0.01, "ĐÚNG", "SAI"), A4204="San_console_Cantilever", IF(ABS(H4204 / (-1 * (F4204 * D4204^2 / 2)) - 1) &lt; 0.01, "ĐÚNG", "SAI"), A4204="San_o_co_Waffle_Slab", IF(ABS(H4204 / (0.048 * F4204 * D4204^2) - 1) &lt; 0.01, "ĐÚNG", "SAI"))</f>
        <v>ĐÚNG</v>
      </c>
    </row>
    <row r="4205" spans="1:13" x14ac:dyDescent="0.3">
      <c r="A4205" s="4" t="s">
        <v>14</v>
      </c>
      <c r="B4205" s="4" t="s">
        <v>10</v>
      </c>
      <c r="C4205" s="4">
        <v>10.6</v>
      </c>
      <c r="D4205" s="4">
        <v>8.1199999999999992</v>
      </c>
      <c r="E4205" s="4">
        <v>0.41</v>
      </c>
      <c r="F4205" s="4">
        <v>10.7</v>
      </c>
      <c r="G4205" s="4">
        <v>5203</v>
      </c>
      <c r="H4205" s="4">
        <v>33.863999999999997</v>
      </c>
      <c r="I4205" s="4">
        <v>57.707999999999998</v>
      </c>
      <c r="J4205" s="4"/>
      <c r="K4205" s="4"/>
      <c r="L4205" s="4" t="str">
        <f t="shared" si="331"/>
        <v>ĐÚNG</v>
      </c>
      <c r="M4205" s="5" t="str" cm="1">
        <f t="array" ref="M4205">_xlfn.IFS(A4205="Ban_dam_1_phuong", IF(ABS(H4205 / (0.8 * (F4205 * D4205^2 / 8)) - 1) &lt; 0.01, "ĐÚNG", "SAI"), A4205="Ban_ke_4_canh_2_phuong", IF(ABS(H4205 / (0.045 * F4205 * D4205^2) - 1) &lt; 0.01, "ĐÚNG", "SAI"), A4205="San_phang_Flat_Slab", IF(ABS(H4205 / ((0.6 * (F4205 * C4205 * D4205^2 / 8)) / D4205) - 1) &lt; 0.01, "ĐÚNG", "SAI"), A4205="San_console_Cantilever", IF(ABS(H4205 / (-1 * (F4205 * D4205^2 / 2)) - 1) &lt; 0.01, "ĐÚNG", "SAI"), A4205="San_o_co_Waffle_Slab", IF(ABS(H4205 / (0.048 * F4205 * D4205^2) - 1) &lt; 0.01, "ĐÚNG", "SAI"))</f>
        <v>ĐÚNG</v>
      </c>
    </row>
    <row r="4206" spans="1:13" x14ac:dyDescent="0.3">
      <c r="A4206" s="4" t="s">
        <v>9</v>
      </c>
      <c r="B4206" s="4" t="s">
        <v>10</v>
      </c>
      <c r="C4206" s="4">
        <v>8.5399999999999991</v>
      </c>
      <c r="D4206" s="4">
        <v>5.71</v>
      </c>
      <c r="E4206" s="4">
        <v>0.16</v>
      </c>
      <c r="F4206" s="4">
        <v>10.02</v>
      </c>
      <c r="G4206" s="4">
        <v>5204</v>
      </c>
      <c r="H4206" s="4">
        <v>14.701000000000001</v>
      </c>
      <c r="I4206" s="4">
        <v>25.577000000000002</v>
      </c>
      <c r="J4206" s="4"/>
      <c r="K4206" s="4"/>
      <c r="L4206" s="4" t="str">
        <f t="shared" si="331"/>
        <v>ĐÚNG</v>
      </c>
      <c r="M4206" s="5" t="str" cm="1">
        <f t="array" ref="M4206">_xlfn.IFS(A4206="Ban_dam_1_phuong", IF(ABS(H4206 / (0.8 * (F4206 * D4206^2 / 8)) - 1) &lt; 0.01, "ĐÚNG", "SAI"), A4206="Ban_ke_4_canh_2_phuong", IF(ABS(H4206 / (0.045 * F4206 * D4206^2) - 1) &lt; 0.01, "ĐÚNG", "SAI"), A4206="San_phang_Flat_Slab", IF(ABS(H4206 / ((0.6 * (F4206 * C4206 * D4206^2 / 8)) / D4206) - 1) &lt; 0.01, "ĐÚNG", "SAI"), A4206="San_console_Cantilever", IF(ABS(H4206 / (-1 * (F4206 * D4206^2 / 2)) - 1) &lt; 0.01, "ĐÚNG", "SAI"), A4206="San_o_co_Waffle_Slab", IF(ABS(H4206 / (0.048 * F4206 * D4206^2) - 1) &lt; 0.01, "ĐÚNG", "SAI"))</f>
        <v>ĐÚNG</v>
      </c>
    </row>
    <row r="4207" spans="1:13" x14ac:dyDescent="0.3">
      <c r="A4207" s="4" t="s">
        <v>14</v>
      </c>
      <c r="B4207" s="4" t="s">
        <v>11</v>
      </c>
      <c r="C4207" s="4">
        <v>11.04</v>
      </c>
      <c r="D4207" s="4">
        <v>8.24</v>
      </c>
      <c r="E4207" s="4">
        <v>0.42</v>
      </c>
      <c r="F4207" s="4">
        <v>11.03</v>
      </c>
      <c r="G4207" s="4">
        <v>5205</v>
      </c>
      <c r="H4207" s="4">
        <v>35.948</v>
      </c>
      <c r="I4207" s="4">
        <v>64.528999999999996</v>
      </c>
      <c r="J4207" s="4"/>
      <c r="K4207" s="4"/>
      <c r="L4207" s="4" t="str">
        <f t="shared" si="331"/>
        <v>ĐÚNG</v>
      </c>
      <c r="M4207" s="5" t="str" cm="1">
        <f t="array" ref="M4207">_xlfn.IFS(A4207="Ban_dam_1_phuong", IF(ABS(H4207 / (0.8 * (F4207 * D4207^2 / 8)) - 1) &lt; 0.01, "ĐÚNG", "SAI"), A4207="Ban_ke_4_canh_2_phuong", IF(ABS(H4207 / (0.045 * F4207 * D4207^2) - 1) &lt; 0.01, "ĐÚNG", "SAI"), A4207="San_phang_Flat_Slab", IF(ABS(H4207 / ((0.6 * (F4207 * C4207 * D4207^2 / 8)) / D4207) - 1) &lt; 0.01, "ĐÚNG", "SAI"), A4207="San_console_Cantilever", IF(ABS(H4207 / (-1 * (F4207 * D4207^2 / 2)) - 1) &lt; 0.01, "ĐÚNG", "SAI"), A4207="San_o_co_Waffle_Slab", IF(ABS(H4207 / (0.048 * F4207 * D4207^2) - 1) &lt; 0.01, "ĐÚNG", "SAI"))</f>
        <v>ĐÚNG</v>
      </c>
    </row>
    <row r="4208" spans="1:13" x14ac:dyDescent="0.3">
      <c r="A4208" s="4" t="s">
        <v>14</v>
      </c>
      <c r="B4208" s="4" t="s">
        <v>13</v>
      </c>
      <c r="C4208" s="4">
        <v>10.29</v>
      </c>
      <c r="D4208" s="4">
        <v>9.9499999999999993</v>
      </c>
      <c r="E4208" s="4">
        <v>0.4</v>
      </c>
      <c r="F4208" s="4">
        <v>10.7</v>
      </c>
      <c r="G4208" s="4">
        <v>5206</v>
      </c>
      <c r="H4208" s="4">
        <v>50.847999999999999</v>
      </c>
      <c r="I4208" s="4">
        <v>54.381999999999998</v>
      </c>
      <c r="J4208" s="4"/>
      <c r="K4208" s="4"/>
      <c r="L4208" s="4" t="str">
        <f t="shared" si="331"/>
        <v>ĐÚNG</v>
      </c>
      <c r="M4208" s="5" t="str" cm="1">
        <f t="array" ref="M4208">_xlfn.IFS(A4208="Ban_dam_1_phuong", IF(ABS(H4208 / (0.8 * (F4208 * D4208^2 / 8)) - 1) &lt; 0.01, "ĐÚNG", "SAI"), A4208="Ban_ke_4_canh_2_phuong", IF(ABS(H4208 / (0.045 * F4208 * D4208^2) - 1) &lt; 0.01, "ĐÚNG", "SAI"), A4208="San_phang_Flat_Slab", IF(ABS(H4208 / ((0.6 * (F4208 * C4208 * D4208^2 / 8)) / D4208) - 1) &lt; 0.01, "ĐÚNG", "SAI"), A4208="San_console_Cantilever", IF(ABS(H4208 / (-1 * (F4208 * D4208^2 / 2)) - 1) &lt; 0.01, "ĐÚNG", "SAI"), A4208="San_o_co_Waffle_Slab", IF(ABS(H4208 / (0.048 * F4208 * D4208^2) - 1) &lt; 0.01, "ĐÚNG", "SAI"))</f>
        <v>ĐÚNG</v>
      </c>
    </row>
    <row r="4209" spans="1:13" x14ac:dyDescent="0.3">
      <c r="A4209" s="4" t="s">
        <v>14</v>
      </c>
      <c r="B4209" s="4" t="s">
        <v>15</v>
      </c>
      <c r="C4209" s="4">
        <v>10.9</v>
      </c>
      <c r="D4209" s="4">
        <v>8.6999999999999993</v>
      </c>
      <c r="E4209" s="4">
        <v>0.36</v>
      </c>
      <c r="F4209" s="4">
        <v>10.02</v>
      </c>
      <c r="G4209" s="4">
        <v>5207</v>
      </c>
      <c r="H4209" s="4">
        <v>36.404000000000003</v>
      </c>
      <c r="I4209" s="4">
        <v>57.143000000000001</v>
      </c>
      <c r="J4209" s="4"/>
      <c r="K4209" s="4"/>
      <c r="L4209" s="4" t="str">
        <f t="shared" si="331"/>
        <v>ĐÚNG</v>
      </c>
      <c r="M4209" s="5" t="str" cm="1">
        <f t="array" ref="M4209">_xlfn.IFS(A4209="Ban_dam_1_phuong", IF(ABS(H4209 / (0.8 * (F4209 * D4209^2 / 8)) - 1) &lt; 0.01, "ĐÚNG", "SAI"), A4209="Ban_ke_4_canh_2_phuong", IF(ABS(H4209 / (0.045 * F4209 * D4209^2) - 1) &lt; 0.01, "ĐÚNG", "SAI"), A4209="San_phang_Flat_Slab", IF(ABS(H4209 / ((0.6 * (F4209 * C4209 * D4209^2 / 8)) / D4209) - 1) &lt; 0.01, "ĐÚNG", "SAI"), A4209="San_console_Cantilever", IF(ABS(H4209 / (-1 * (F4209 * D4209^2 / 2)) - 1) &lt; 0.01, "ĐÚNG", "SAI"), A4209="San_o_co_Waffle_Slab", IF(ABS(H4209 / (0.048 * F4209 * D4209^2) - 1) &lt; 0.01, "ĐÚNG", "SAI"))</f>
        <v>ĐÚNG</v>
      </c>
    </row>
    <row r="4210" spans="1:13" x14ac:dyDescent="0.3">
      <c r="A4210" s="4" t="s">
        <v>14</v>
      </c>
      <c r="B4210" s="4" t="s">
        <v>13</v>
      </c>
      <c r="C4210" s="4">
        <v>15.32</v>
      </c>
      <c r="D4210" s="4">
        <v>10.73</v>
      </c>
      <c r="E4210" s="4">
        <v>0.41</v>
      </c>
      <c r="F4210" s="4">
        <v>10.7</v>
      </c>
      <c r="G4210" s="4">
        <v>5208</v>
      </c>
      <c r="H4210" s="4">
        <v>59.131999999999998</v>
      </c>
      <c r="I4210" s="4">
        <v>120.54300000000001</v>
      </c>
      <c r="J4210" s="4"/>
      <c r="K4210" s="4"/>
      <c r="L4210" s="4" t="str">
        <f t="shared" si="331"/>
        <v>ĐÚNG</v>
      </c>
      <c r="M4210" s="5" t="str" cm="1">
        <f t="array" ref="M4210">_xlfn.IFS(A4210="Ban_dam_1_phuong", IF(ABS(H4210 / (0.8 * (F4210 * D4210^2 / 8)) - 1) &lt; 0.01, "ĐÚNG", "SAI"), A4210="Ban_ke_4_canh_2_phuong", IF(ABS(H4210 / (0.045 * F4210 * D4210^2) - 1) &lt; 0.01, "ĐÚNG", "SAI"), A4210="San_phang_Flat_Slab", IF(ABS(H4210 / ((0.6 * (F4210 * C4210 * D4210^2 / 8)) / D4210) - 1) &lt; 0.01, "ĐÚNG", "SAI"), A4210="San_console_Cantilever", IF(ABS(H4210 / (-1 * (F4210 * D4210^2 / 2)) - 1) &lt; 0.01, "ĐÚNG", "SAI"), A4210="San_o_co_Waffle_Slab", IF(ABS(H4210 / (0.048 * F4210 * D4210^2) - 1) &lt; 0.01, "ĐÚNG", "SAI"))</f>
        <v>ĐÚNG</v>
      </c>
    </row>
    <row r="4211" spans="1:13" x14ac:dyDescent="0.3">
      <c r="A4211" s="4" t="s">
        <v>14</v>
      </c>
      <c r="B4211" s="4" t="s">
        <v>10</v>
      </c>
      <c r="C4211" s="4">
        <v>12.53</v>
      </c>
      <c r="D4211" s="4">
        <v>11.6</v>
      </c>
      <c r="E4211" s="4">
        <v>0.39</v>
      </c>
      <c r="F4211" s="4">
        <v>10.7</v>
      </c>
      <c r="G4211" s="4">
        <v>5209</v>
      </c>
      <c r="H4211" s="4">
        <v>69.11</v>
      </c>
      <c r="I4211" s="4">
        <v>80.635999999999996</v>
      </c>
      <c r="J4211" s="4"/>
      <c r="K4211" s="4"/>
      <c r="L4211" s="4" t="str">
        <f t="shared" si="331"/>
        <v>ĐÚNG</v>
      </c>
      <c r="M4211" s="5" t="str" cm="1">
        <f t="array" ref="M4211">_xlfn.IFS(A4211="Ban_dam_1_phuong", IF(ABS(H4211 / (0.8 * (F4211 * D4211^2 / 8)) - 1) &lt; 0.01, "ĐÚNG", "SAI"), A4211="Ban_ke_4_canh_2_phuong", IF(ABS(H4211 / (0.045 * F4211 * D4211^2) - 1) &lt; 0.01, "ĐÚNG", "SAI"), A4211="San_phang_Flat_Slab", IF(ABS(H4211 / ((0.6 * (F4211 * C4211 * D4211^2 / 8)) / D4211) - 1) &lt; 0.01, "ĐÚNG", "SAI"), A4211="San_console_Cantilever", IF(ABS(H4211 / (-1 * (F4211 * D4211^2 / 2)) - 1) &lt; 0.01, "ĐÚNG", "SAI"), A4211="San_o_co_Waffle_Slab", IF(ABS(H4211 / (0.048 * F4211 * D4211^2) - 1) &lt; 0.01, "ĐÚNG", "SAI"))</f>
        <v>ĐÚNG</v>
      </c>
    </row>
    <row r="4212" spans="1:13" x14ac:dyDescent="0.3">
      <c r="A4212" s="4" t="s">
        <v>18</v>
      </c>
      <c r="B4212" s="4" t="s">
        <v>11</v>
      </c>
      <c r="C4212" s="4">
        <v>4.74</v>
      </c>
      <c r="D4212" s="4">
        <v>2.48</v>
      </c>
      <c r="E4212" s="4">
        <v>0.13</v>
      </c>
      <c r="F4212" s="4">
        <v>9.01</v>
      </c>
      <c r="G4212" s="4">
        <v>5210</v>
      </c>
      <c r="H4212" s="4">
        <v>-27.707999999999998</v>
      </c>
      <c r="I4212" s="4">
        <v>-2.7709999999999999</v>
      </c>
      <c r="J4212" s="4"/>
      <c r="K4212" s="4" t="str">
        <f>IF(AND(A4212="San_console_Cantilever", H4212 &lt; 0),  "ĐÚNG","SAI DẤU MOMEN")</f>
        <v>ĐÚNG</v>
      </c>
      <c r="L4212" s="4" t="str">
        <f t="shared" si="331"/>
        <v>ĐÚNG</v>
      </c>
      <c r="M4212" s="5" t="str" cm="1">
        <f t="array" ref="M4212">_xlfn.IFS(A4212="Ban_dam_1_phuong", IF(ABS(H4212 / (0.8 * (F4212 * D4212^2 / 8)) - 1) &lt; 0.01, "ĐÚNG", "SAI"), A4212="Ban_ke_4_canh_2_phuong", IF(ABS(H4212 / (0.045 * F4212 * D4212^2) - 1) &lt; 0.01, "ĐÚNG", "SAI"), A4212="San_phang_Flat_Slab", IF(ABS(H4212 / ((0.6 * (F4212 * C4212 * D4212^2 / 8)) / D4212) - 1) &lt; 0.01, "ĐÚNG", "SAI"), A4212="San_console_Cantilever", IF(ABS(H4212 / (-1 * (F4212 * D4212^2 / 2)) - 1) &lt; 0.01, "ĐÚNG", "SAI"), A4212="San_o_co_Waffle_Slab", IF(ABS(H4212 / (0.048 * F4212 * D4212^2) - 1) &lt; 0.01, "ĐÚNG", "SAI"))</f>
        <v>ĐÚNG</v>
      </c>
    </row>
    <row r="4213" spans="1:13" x14ac:dyDescent="0.3">
      <c r="A4213" s="4" t="s">
        <v>16</v>
      </c>
      <c r="B4213" s="4" t="s">
        <v>10</v>
      </c>
      <c r="C4213" s="4">
        <v>6.56</v>
      </c>
      <c r="D4213" s="4">
        <v>2.3199999999999998</v>
      </c>
      <c r="E4213" s="4">
        <v>0.11</v>
      </c>
      <c r="F4213" s="4">
        <v>8.33</v>
      </c>
      <c r="G4213" s="4">
        <v>5211</v>
      </c>
      <c r="H4213" s="4">
        <v>4.484</v>
      </c>
      <c r="I4213" s="4">
        <v>0.89700000000000002</v>
      </c>
      <c r="J4213" s="4" t="str">
        <f>IF(AND(A4213="Ban_dam_1_phuong", C4213/D4213 &gt; 2),"ĐÚNG", "SAI HÌNH HỌC" )</f>
        <v>ĐÚNG</v>
      </c>
      <c r="K4213" s="4"/>
      <c r="L4213" s="4" t="str">
        <f t="shared" si="331"/>
        <v>ĐÚNG</v>
      </c>
      <c r="M4213" s="5" t="str" cm="1">
        <f t="array" ref="M4213">_xlfn.IFS(A4213="Ban_dam_1_phuong", IF(ABS(H4213 / (0.8 * (F4213 * D4213^2 / 8)) - 1) &lt; 0.01, "ĐÚNG", "SAI"), A4213="Ban_ke_4_canh_2_phuong", IF(ABS(H4213 / (0.045 * F4213 * D4213^2) - 1) &lt; 0.01, "ĐÚNG", "SAI"), A4213="San_phang_Flat_Slab", IF(ABS(H4213 / ((0.6 * (F4213 * C4213 * D4213^2 / 8)) / D4213) - 1) &lt; 0.01, "ĐÚNG", "SAI"), A4213="San_console_Cantilever", IF(ABS(H4213 / (-1 * (F4213 * D4213^2 / 2)) - 1) &lt; 0.01, "ĐÚNG", "SAI"), A4213="San_o_co_Waffle_Slab", IF(ABS(H4213 / (0.048 * F4213 * D4213^2) - 1) &lt; 0.01, "ĐÚNG", "SAI"))</f>
        <v>ĐÚNG</v>
      </c>
    </row>
    <row r="4214" spans="1:13" x14ac:dyDescent="0.3">
      <c r="A4214" s="4" t="s">
        <v>12</v>
      </c>
      <c r="B4214" s="4" t="s">
        <v>11</v>
      </c>
      <c r="C4214" s="4">
        <v>7.8</v>
      </c>
      <c r="D4214" s="4">
        <v>6.83</v>
      </c>
      <c r="E4214" s="4">
        <v>0.28999999999999998</v>
      </c>
      <c r="F4214" s="4">
        <v>14.41</v>
      </c>
      <c r="G4214" s="4">
        <v>5212</v>
      </c>
      <c r="H4214" s="4">
        <v>57.576000000000001</v>
      </c>
      <c r="I4214" s="4">
        <v>33.610999999999997</v>
      </c>
      <c r="J4214" s="4"/>
      <c r="K4214" s="4"/>
      <c r="L4214" s="4" t="str">
        <f t="shared" si="331"/>
        <v>ĐÚNG</v>
      </c>
      <c r="M4214" s="5" t="str" cm="1">
        <f t="array" ref="M4214">_xlfn.IFS(A4214="Ban_dam_1_phuong", IF(ABS(H4214 / (0.8 * (F4214 * D4214^2 / 8)) - 1) &lt; 0.01, "ĐÚNG", "SAI"), A4214="Ban_ke_4_canh_2_phuong", IF(ABS(H4214 / (0.045 * F4214 * D4214^2) - 1) &lt; 0.01, "ĐÚNG", "SAI"), A4214="San_phang_Flat_Slab", IF(ABS(H4214 / ((0.6 * (F4214 * C4214 * D4214^2 / 8)) / D4214) - 1) &lt; 0.01, "ĐÚNG", "SAI"), A4214="San_console_Cantilever", IF(ABS(H4214 / (-1 * (F4214 * D4214^2 / 2)) - 1) &lt; 0.01, "ĐÚNG", "SAI"), A4214="San_o_co_Waffle_Slab", IF(ABS(H4214 / (0.048 * F4214 * D4214^2) - 1) &lt; 0.01, "ĐÚNG", "SAI"))</f>
        <v>ĐÚNG</v>
      </c>
    </row>
    <row r="4215" spans="1:13" x14ac:dyDescent="0.3">
      <c r="A4215" s="4" t="s">
        <v>12</v>
      </c>
      <c r="B4215" s="4" t="s">
        <v>10</v>
      </c>
      <c r="C4215" s="4">
        <v>12.56</v>
      </c>
      <c r="D4215" s="4">
        <v>9.84</v>
      </c>
      <c r="E4215" s="4">
        <v>0.25</v>
      </c>
      <c r="F4215" s="4">
        <v>13.06</v>
      </c>
      <c r="G4215" s="4">
        <v>5213</v>
      </c>
      <c r="H4215" s="4">
        <v>121.057</v>
      </c>
      <c r="I4215" s="4">
        <v>63.226999999999997</v>
      </c>
      <c r="J4215" s="4"/>
      <c r="K4215" s="4"/>
      <c r="L4215" s="4" t="str">
        <f t="shared" si="331"/>
        <v>ĐÚNG</v>
      </c>
      <c r="M4215" s="5" t="str" cm="1">
        <f t="array" ref="M4215">_xlfn.IFS(A4215="Ban_dam_1_phuong", IF(ABS(H4215 / (0.8 * (F4215 * D4215^2 / 8)) - 1) &lt; 0.01, "ĐÚNG", "SAI"), A4215="Ban_ke_4_canh_2_phuong", IF(ABS(H4215 / (0.045 * F4215 * D4215^2) - 1) &lt; 0.01, "ĐÚNG", "SAI"), A4215="San_phang_Flat_Slab", IF(ABS(H4215 / ((0.6 * (F4215 * C4215 * D4215^2 / 8)) / D4215) - 1) &lt; 0.01, "ĐÚNG", "SAI"), A4215="San_console_Cantilever", IF(ABS(H4215 / (-1 * (F4215 * D4215^2 / 2)) - 1) &lt; 0.01, "ĐÚNG", "SAI"), A4215="San_o_co_Waffle_Slab", IF(ABS(H4215 / (0.048 * F4215 * D4215^2) - 1) &lt; 0.01, "ĐÚNG", "SAI"))</f>
        <v>ĐÚNG</v>
      </c>
    </row>
    <row r="4216" spans="1:13" x14ac:dyDescent="0.3">
      <c r="A4216" s="4" t="s">
        <v>12</v>
      </c>
      <c r="B4216" s="4" t="s">
        <v>15</v>
      </c>
      <c r="C4216" s="4">
        <v>8.35</v>
      </c>
      <c r="D4216" s="4">
        <v>7.62</v>
      </c>
      <c r="E4216" s="4">
        <v>0.25</v>
      </c>
      <c r="F4216" s="4">
        <v>13.06</v>
      </c>
      <c r="G4216" s="4">
        <v>5214</v>
      </c>
      <c r="H4216" s="4">
        <v>62.323</v>
      </c>
      <c r="I4216" s="4">
        <v>37.915999999999997</v>
      </c>
      <c r="J4216" s="4"/>
      <c r="K4216" s="4"/>
      <c r="L4216" s="4" t="str">
        <f t="shared" si="331"/>
        <v>ĐÚNG</v>
      </c>
      <c r="M4216" s="5" t="str" cm="1">
        <f t="array" ref="M4216">_xlfn.IFS(A4216="Ban_dam_1_phuong", IF(ABS(H4216 / (0.8 * (F4216 * D4216^2 / 8)) - 1) &lt; 0.01, "ĐÚNG", "SAI"), A4216="Ban_ke_4_canh_2_phuong", IF(ABS(H4216 / (0.045 * F4216 * D4216^2) - 1) &lt; 0.01, "ĐÚNG", "SAI"), A4216="San_phang_Flat_Slab", IF(ABS(H4216 / ((0.6 * (F4216 * C4216 * D4216^2 / 8)) / D4216) - 1) &lt; 0.01, "ĐÚNG", "SAI"), A4216="San_console_Cantilever", IF(ABS(H4216 / (-1 * (F4216 * D4216^2 / 2)) - 1) &lt; 0.01, "ĐÚNG", "SAI"), A4216="San_o_co_Waffle_Slab", IF(ABS(H4216 / (0.048 * F4216 * D4216^2) - 1) &lt; 0.01, "ĐÚNG", "SAI"))</f>
        <v>ĐÚNG</v>
      </c>
    </row>
    <row r="4217" spans="1:13" x14ac:dyDescent="0.3">
      <c r="A4217" s="4" t="s">
        <v>18</v>
      </c>
      <c r="B4217" s="4" t="s">
        <v>11</v>
      </c>
      <c r="C4217" s="4">
        <v>3.23</v>
      </c>
      <c r="D4217" s="4">
        <v>2.2999999999999998</v>
      </c>
      <c r="E4217" s="4">
        <v>0.15</v>
      </c>
      <c r="F4217" s="4">
        <v>9.68</v>
      </c>
      <c r="G4217" s="4">
        <v>5215</v>
      </c>
      <c r="H4217" s="4">
        <v>-25.603999999999999</v>
      </c>
      <c r="I4217" s="4">
        <v>-2.56</v>
      </c>
      <c r="J4217" s="4"/>
      <c r="K4217" s="4" t="str">
        <f>IF(AND(A4217="San_console_Cantilever", H4217 &lt; 0),  "ĐÚNG","SAI DẤU MOMEN")</f>
        <v>ĐÚNG</v>
      </c>
      <c r="L4217" s="4" t="str">
        <f t="shared" si="331"/>
        <v>ĐÚNG</v>
      </c>
      <c r="M4217" s="5" t="str" cm="1">
        <f t="array" ref="M4217">_xlfn.IFS(A4217="Ban_dam_1_phuong", IF(ABS(H4217 / (0.8 * (F4217 * D4217^2 / 8)) - 1) &lt; 0.01, "ĐÚNG", "SAI"), A4217="Ban_ke_4_canh_2_phuong", IF(ABS(H4217 / (0.045 * F4217 * D4217^2) - 1) &lt; 0.01, "ĐÚNG", "SAI"), A4217="San_phang_Flat_Slab", IF(ABS(H4217 / ((0.6 * (F4217 * C4217 * D4217^2 / 8)) / D4217) - 1) &lt; 0.01, "ĐÚNG", "SAI"), A4217="San_console_Cantilever", IF(ABS(H4217 / (-1 * (F4217 * D4217^2 / 2)) - 1) &lt; 0.01, "ĐÚNG", "SAI"), A4217="San_o_co_Waffle_Slab", IF(ABS(H4217 / (0.048 * F4217 * D4217^2) - 1) &lt; 0.01, "ĐÚNG", "SAI"))</f>
        <v>ĐÚNG</v>
      </c>
    </row>
    <row r="4218" spans="1:13" x14ac:dyDescent="0.3">
      <c r="A4218" s="4" t="s">
        <v>9</v>
      </c>
      <c r="B4218" s="4" t="s">
        <v>17</v>
      </c>
      <c r="C4218" s="4">
        <v>7.57</v>
      </c>
      <c r="D4218" s="4">
        <v>5.83</v>
      </c>
      <c r="E4218" s="4">
        <v>0.18</v>
      </c>
      <c r="F4218" s="4">
        <v>10.7</v>
      </c>
      <c r="G4218" s="4">
        <v>5216</v>
      </c>
      <c r="H4218" s="4">
        <v>16.366</v>
      </c>
      <c r="I4218" s="4">
        <v>21.460999999999999</v>
      </c>
      <c r="J4218" s="4"/>
      <c r="K4218" s="4"/>
      <c r="L4218" s="4" t="str">
        <f t="shared" si="331"/>
        <v>ĐÚNG</v>
      </c>
      <c r="M4218" s="5" t="str" cm="1">
        <f t="array" ref="M4218">_xlfn.IFS(A4218="Ban_dam_1_phuong", IF(ABS(H4218 / (0.8 * (F4218 * D4218^2 / 8)) - 1) &lt; 0.01, "ĐÚNG", "SAI"), A4218="Ban_ke_4_canh_2_phuong", IF(ABS(H4218 / (0.045 * F4218 * D4218^2) - 1) &lt; 0.01, "ĐÚNG", "SAI"), A4218="San_phang_Flat_Slab", IF(ABS(H4218 / ((0.6 * (F4218 * C4218 * D4218^2 / 8)) / D4218) - 1) &lt; 0.01, "ĐÚNG", "SAI"), A4218="San_console_Cantilever", IF(ABS(H4218 / (-1 * (F4218 * D4218^2 / 2)) - 1) &lt; 0.01, "ĐÚNG", "SAI"), A4218="San_o_co_Waffle_Slab", IF(ABS(H4218 / (0.048 * F4218 * D4218^2) - 1) &lt; 0.01, "ĐÚNG", "SAI"))</f>
        <v>ĐÚNG</v>
      </c>
    </row>
    <row r="4219" spans="1:13" x14ac:dyDescent="0.3">
      <c r="A4219" s="4" t="s">
        <v>14</v>
      </c>
      <c r="B4219" s="4" t="s">
        <v>13</v>
      </c>
      <c r="C4219" s="4">
        <v>15.14</v>
      </c>
      <c r="D4219" s="4">
        <v>10.38</v>
      </c>
      <c r="E4219" s="4">
        <v>0.49</v>
      </c>
      <c r="F4219" s="4">
        <v>12.05</v>
      </c>
      <c r="G4219" s="4">
        <v>5217</v>
      </c>
      <c r="H4219" s="4">
        <v>62.319000000000003</v>
      </c>
      <c r="I4219" s="4">
        <v>132.58099999999999</v>
      </c>
      <c r="J4219" s="4"/>
      <c r="K4219" s="4"/>
      <c r="L4219" s="4" t="str">
        <f t="shared" si="331"/>
        <v>ĐÚNG</v>
      </c>
      <c r="M4219" s="5" t="str" cm="1">
        <f t="array" ref="M4219">_xlfn.IFS(A4219="Ban_dam_1_phuong", IF(ABS(H4219 / (0.8 * (F4219 * D4219^2 / 8)) - 1) &lt; 0.01, "ĐÚNG", "SAI"), A4219="Ban_ke_4_canh_2_phuong", IF(ABS(H4219 / (0.045 * F4219 * D4219^2) - 1) &lt; 0.01, "ĐÚNG", "SAI"), A4219="San_phang_Flat_Slab", IF(ABS(H4219 / ((0.6 * (F4219 * C4219 * D4219^2 / 8)) / D4219) - 1) &lt; 0.01, "ĐÚNG", "SAI"), A4219="San_console_Cantilever", IF(ABS(H4219 / (-1 * (F4219 * D4219^2 / 2)) - 1) &lt; 0.01, "ĐÚNG", "SAI"), A4219="San_o_co_Waffle_Slab", IF(ABS(H4219 / (0.048 * F4219 * D4219^2) - 1) &lt; 0.01, "ĐÚNG", "SAI"))</f>
        <v>ĐÚNG</v>
      </c>
    </row>
    <row r="4220" spans="1:13" x14ac:dyDescent="0.3">
      <c r="A4220" s="4" t="s">
        <v>14</v>
      </c>
      <c r="B4220" s="4" t="s">
        <v>10</v>
      </c>
      <c r="C4220" s="4">
        <v>10.87</v>
      </c>
      <c r="D4220" s="4">
        <v>9.98</v>
      </c>
      <c r="E4220" s="4">
        <v>0.46</v>
      </c>
      <c r="F4220" s="4">
        <v>11.71</v>
      </c>
      <c r="G4220" s="4">
        <v>5218</v>
      </c>
      <c r="H4220" s="4">
        <v>55.982999999999997</v>
      </c>
      <c r="I4220" s="4">
        <v>66.414000000000001</v>
      </c>
      <c r="J4220" s="4"/>
      <c r="K4220" s="4"/>
      <c r="L4220" s="4" t="str">
        <f t="shared" si="331"/>
        <v>ĐÚNG</v>
      </c>
      <c r="M4220" s="5" t="str" cm="1">
        <f t="array" ref="M4220">_xlfn.IFS(A4220="Ban_dam_1_phuong", IF(ABS(H4220 / (0.8 * (F4220 * D4220^2 / 8)) - 1) &lt; 0.01, "ĐÚNG", "SAI"), A4220="Ban_ke_4_canh_2_phuong", IF(ABS(H4220 / (0.045 * F4220 * D4220^2) - 1) &lt; 0.01, "ĐÚNG", "SAI"), A4220="San_phang_Flat_Slab", IF(ABS(H4220 / ((0.6 * (F4220 * C4220 * D4220^2 / 8)) / D4220) - 1) &lt; 0.01, "ĐÚNG", "SAI"), A4220="San_console_Cantilever", IF(ABS(H4220 / (-1 * (F4220 * D4220^2 / 2)) - 1) &lt; 0.01, "ĐÚNG", "SAI"), A4220="San_o_co_Waffle_Slab", IF(ABS(H4220 / (0.048 * F4220 * D4220^2) - 1) &lt; 0.01, "ĐÚNG", "SAI"))</f>
        <v>ĐÚNG</v>
      </c>
    </row>
    <row r="4221" spans="1:13" x14ac:dyDescent="0.3">
      <c r="A4221" s="4" t="s">
        <v>9</v>
      </c>
      <c r="B4221" s="4" t="s">
        <v>15</v>
      </c>
      <c r="C4221" s="4">
        <v>9.56</v>
      </c>
      <c r="D4221" s="4">
        <v>5.23</v>
      </c>
      <c r="E4221" s="4">
        <v>0.16</v>
      </c>
      <c r="F4221" s="4">
        <v>10.02</v>
      </c>
      <c r="G4221" s="4">
        <v>5219</v>
      </c>
      <c r="H4221" s="4">
        <v>12.333</v>
      </c>
      <c r="I4221" s="4">
        <v>32.052</v>
      </c>
      <c r="J4221" s="4"/>
      <c r="K4221" s="4"/>
      <c r="L4221" s="4" t="str">
        <f t="shared" si="331"/>
        <v>ĐÚNG</v>
      </c>
      <c r="M4221" s="5" t="str" cm="1">
        <f t="array" ref="M4221">_xlfn.IFS(A4221="Ban_dam_1_phuong", IF(ABS(H4221 / (0.8 * (F4221 * D4221^2 / 8)) - 1) &lt; 0.01, "ĐÚNG", "SAI"), A4221="Ban_ke_4_canh_2_phuong", IF(ABS(H4221 / (0.045 * F4221 * D4221^2) - 1) &lt; 0.01, "ĐÚNG", "SAI"), A4221="San_phang_Flat_Slab", IF(ABS(H4221 / ((0.6 * (F4221 * C4221 * D4221^2 / 8)) / D4221) - 1) &lt; 0.01, "ĐÚNG", "SAI"), A4221="San_console_Cantilever", IF(ABS(H4221 / (-1 * (F4221 * D4221^2 / 2)) - 1) &lt; 0.01, "ĐÚNG", "SAI"), A4221="San_o_co_Waffle_Slab", IF(ABS(H4221 / (0.048 * F4221 * D4221^2) - 1) &lt; 0.01, "ĐÚNG", "SAI"))</f>
        <v>ĐÚNG</v>
      </c>
    </row>
    <row r="4222" spans="1:13" x14ac:dyDescent="0.3">
      <c r="A4222" s="4" t="s">
        <v>16</v>
      </c>
      <c r="B4222" s="4" t="s">
        <v>11</v>
      </c>
      <c r="C4222" s="4">
        <v>8.01</v>
      </c>
      <c r="D4222" s="4">
        <v>2.34</v>
      </c>
      <c r="E4222" s="4">
        <v>0.11</v>
      </c>
      <c r="F4222" s="4">
        <v>8.33</v>
      </c>
      <c r="G4222" s="4">
        <v>5220</v>
      </c>
      <c r="H4222" s="4">
        <v>4.5609999999999999</v>
      </c>
      <c r="I4222" s="4">
        <v>0.91200000000000003</v>
      </c>
      <c r="J4222" s="4" t="str">
        <f t="shared" ref="J4222:J4224" si="336">IF(AND(A4222="Ban_dam_1_phuong", C4222/D4222 &gt; 2),"ĐÚNG", "SAI HÌNH HỌC" )</f>
        <v>ĐÚNG</v>
      </c>
      <c r="K4222" s="4"/>
      <c r="L4222" s="4" t="str">
        <f t="shared" si="331"/>
        <v>ĐÚNG</v>
      </c>
      <c r="M4222" s="5" t="str" cm="1">
        <f t="array" ref="M4222">_xlfn.IFS(A4222="Ban_dam_1_phuong", IF(ABS(H4222 / (0.8 * (F4222 * D4222^2 / 8)) - 1) &lt; 0.01, "ĐÚNG", "SAI"), A4222="Ban_ke_4_canh_2_phuong", IF(ABS(H4222 / (0.045 * F4222 * D4222^2) - 1) &lt; 0.01, "ĐÚNG", "SAI"), A4222="San_phang_Flat_Slab", IF(ABS(H4222 / ((0.6 * (F4222 * C4222 * D4222^2 / 8)) / D4222) - 1) &lt; 0.01, "ĐÚNG", "SAI"), A4222="San_console_Cantilever", IF(ABS(H4222 / (-1 * (F4222 * D4222^2 / 2)) - 1) &lt; 0.01, "ĐÚNG", "SAI"), A4222="San_o_co_Waffle_Slab", IF(ABS(H4222 / (0.048 * F4222 * D4222^2) - 1) &lt; 0.01, "ĐÚNG", "SAI"))</f>
        <v>ĐÚNG</v>
      </c>
    </row>
    <row r="4223" spans="1:13" x14ac:dyDescent="0.3">
      <c r="A4223" s="4" t="s">
        <v>16</v>
      </c>
      <c r="B4223" s="4" t="s">
        <v>15</v>
      </c>
      <c r="C4223" s="4">
        <v>8</v>
      </c>
      <c r="D4223" s="4">
        <v>3.46</v>
      </c>
      <c r="E4223" s="4">
        <v>0.15</v>
      </c>
      <c r="F4223" s="4">
        <v>9.68</v>
      </c>
      <c r="G4223" s="4">
        <v>5221</v>
      </c>
      <c r="H4223" s="4">
        <v>11.589</v>
      </c>
      <c r="I4223" s="4">
        <v>2.3180000000000001</v>
      </c>
      <c r="J4223" s="4" t="str">
        <f t="shared" si="336"/>
        <v>ĐÚNG</v>
      </c>
      <c r="K4223" s="4"/>
      <c r="L4223" s="4" t="str">
        <f t="shared" si="331"/>
        <v>ĐÚNG</v>
      </c>
      <c r="M4223" s="5" t="str" cm="1">
        <f t="array" ref="M4223">_xlfn.IFS(A4223="Ban_dam_1_phuong", IF(ABS(H4223 / (0.8 * (F4223 * D4223^2 / 8)) - 1) &lt; 0.01, "ĐÚNG", "SAI"), A4223="Ban_ke_4_canh_2_phuong", IF(ABS(H4223 / (0.045 * F4223 * D4223^2) - 1) &lt; 0.01, "ĐÚNG", "SAI"), A4223="San_phang_Flat_Slab", IF(ABS(H4223 / ((0.6 * (F4223 * C4223 * D4223^2 / 8)) / D4223) - 1) &lt; 0.01, "ĐÚNG", "SAI"), A4223="San_console_Cantilever", IF(ABS(H4223 / (-1 * (F4223 * D4223^2 / 2)) - 1) &lt; 0.01, "ĐÚNG", "SAI"), A4223="San_o_co_Waffle_Slab", IF(ABS(H4223 / (0.048 * F4223 * D4223^2) - 1) &lt; 0.01, "ĐÚNG", "SAI"))</f>
        <v>ĐÚNG</v>
      </c>
    </row>
    <row r="4224" spans="1:13" x14ac:dyDescent="0.3">
      <c r="A4224" s="4" t="s">
        <v>16</v>
      </c>
      <c r="B4224" s="4" t="s">
        <v>17</v>
      </c>
      <c r="C4224" s="4">
        <v>12.35</v>
      </c>
      <c r="D4224" s="4">
        <v>3.56</v>
      </c>
      <c r="E4224" s="4">
        <v>0.1</v>
      </c>
      <c r="F4224" s="4">
        <v>8</v>
      </c>
      <c r="G4224" s="4">
        <v>5222</v>
      </c>
      <c r="H4224" s="4">
        <v>10.138999999999999</v>
      </c>
      <c r="I4224" s="4">
        <v>2.028</v>
      </c>
      <c r="J4224" s="4" t="str">
        <f t="shared" si="336"/>
        <v>ĐÚNG</v>
      </c>
      <c r="K4224" s="4"/>
      <c r="L4224" s="4" t="str">
        <f t="shared" si="331"/>
        <v>ĐÚNG</v>
      </c>
      <c r="M4224" s="5" t="str" cm="1">
        <f t="array" ref="M4224">_xlfn.IFS(A4224="Ban_dam_1_phuong", IF(ABS(H4224 / (0.8 * (F4224 * D4224^2 / 8)) - 1) &lt; 0.01, "ĐÚNG", "SAI"), A4224="Ban_ke_4_canh_2_phuong", IF(ABS(H4224 / (0.045 * F4224 * D4224^2) - 1) &lt; 0.01, "ĐÚNG", "SAI"), A4224="San_phang_Flat_Slab", IF(ABS(H4224 / ((0.6 * (F4224 * C4224 * D4224^2 / 8)) / D4224) - 1) &lt; 0.01, "ĐÚNG", "SAI"), A4224="San_console_Cantilever", IF(ABS(H4224 / (-1 * (F4224 * D4224^2 / 2)) - 1) &lt; 0.01, "ĐÚNG", "SAI"), A4224="San_o_co_Waffle_Slab", IF(ABS(H4224 / (0.048 * F4224 * D4224^2) - 1) &lt; 0.01, "ĐÚNG", "SAI"))</f>
        <v>ĐÚNG</v>
      </c>
    </row>
    <row r="4225" spans="1:13" x14ac:dyDescent="0.3">
      <c r="A4225" s="4" t="s">
        <v>9</v>
      </c>
      <c r="B4225" s="4" t="s">
        <v>10</v>
      </c>
      <c r="C4225" s="4">
        <v>7.56</v>
      </c>
      <c r="D4225" s="4">
        <v>4.6100000000000003</v>
      </c>
      <c r="E4225" s="4">
        <v>0.15</v>
      </c>
      <c r="F4225" s="4">
        <v>9.68</v>
      </c>
      <c r="G4225" s="4">
        <v>5223</v>
      </c>
      <c r="H4225" s="4">
        <v>9.2569999999999997</v>
      </c>
      <c r="I4225" s="4">
        <v>19.364000000000001</v>
      </c>
      <c r="J4225" s="4"/>
      <c r="K4225" s="4"/>
      <c r="L4225" s="4" t="str">
        <f t="shared" si="331"/>
        <v>ĐÚNG</v>
      </c>
      <c r="M4225" s="5" t="str" cm="1">
        <f t="array" ref="M4225">_xlfn.IFS(A4225="Ban_dam_1_phuong", IF(ABS(H4225 / (0.8 * (F4225 * D4225^2 / 8)) - 1) &lt; 0.01, "ĐÚNG", "SAI"), A4225="Ban_ke_4_canh_2_phuong", IF(ABS(H4225 / (0.045 * F4225 * D4225^2) - 1) &lt; 0.01, "ĐÚNG", "SAI"), A4225="San_phang_Flat_Slab", IF(ABS(H4225 / ((0.6 * (F4225 * C4225 * D4225^2 / 8)) / D4225) - 1) &lt; 0.01, "ĐÚNG", "SAI"), A4225="San_console_Cantilever", IF(ABS(H4225 / (-1 * (F4225 * D4225^2 / 2)) - 1) &lt; 0.01, "ĐÚNG", "SAI"), A4225="San_o_co_Waffle_Slab", IF(ABS(H4225 / (0.048 * F4225 * D4225^2) - 1) &lt; 0.01, "ĐÚNG", "SAI"))</f>
        <v>ĐÚNG</v>
      </c>
    </row>
    <row r="4226" spans="1:13" x14ac:dyDescent="0.3">
      <c r="A4226" s="4" t="s">
        <v>14</v>
      </c>
      <c r="B4226" s="4" t="s">
        <v>11</v>
      </c>
      <c r="C4226" s="4">
        <v>13.71</v>
      </c>
      <c r="D4226" s="4">
        <v>11.3</v>
      </c>
      <c r="E4226" s="4">
        <v>0.37</v>
      </c>
      <c r="F4226" s="4">
        <v>10.36</v>
      </c>
      <c r="G4226" s="4">
        <v>5224</v>
      </c>
      <c r="H4226" s="4">
        <v>63.497999999999998</v>
      </c>
      <c r="I4226" s="4">
        <v>93.471000000000004</v>
      </c>
      <c r="J4226" s="4"/>
      <c r="K4226" s="4"/>
      <c r="L4226" s="4" t="str">
        <f t="shared" si="331"/>
        <v>ĐÚNG</v>
      </c>
      <c r="M4226" s="5" t="str" cm="1">
        <f t="array" ref="M4226">_xlfn.IFS(A4226="Ban_dam_1_phuong", IF(ABS(H4226 / (0.8 * (F4226 * D4226^2 / 8)) - 1) &lt; 0.01, "ĐÚNG", "SAI"), A4226="Ban_ke_4_canh_2_phuong", IF(ABS(H4226 / (0.045 * F4226 * D4226^2) - 1) &lt; 0.01, "ĐÚNG", "SAI"), A4226="San_phang_Flat_Slab", IF(ABS(H4226 / ((0.6 * (F4226 * C4226 * D4226^2 / 8)) / D4226) - 1) &lt; 0.01, "ĐÚNG", "SAI"), A4226="San_console_Cantilever", IF(ABS(H4226 / (-1 * (F4226 * D4226^2 / 2)) - 1) &lt; 0.01, "ĐÚNG", "SAI"), A4226="San_o_co_Waffle_Slab", IF(ABS(H4226 / (0.048 * F4226 * D4226^2) - 1) &lt; 0.01, "ĐÚNG", "SAI"))</f>
        <v>ĐÚNG</v>
      </c>
    </row>
    <row r="4227" spans="1:13" x14ac:dyDescent="0.3">
      <c r="A4227" s="4" t="s">
        <v>16</v>
      </c>
      <c r="B4227" s="4" t="s">
        <v>15</v>
      </c>
      <c r="C4227" s="4">
        <v>13.24</v>
      </c>
      <c r="D4227" s="4">
        <v>3.83</v>
      </c>
      <c r="E4227" s="4">
        <v>0.12</v>
      </c>
      <c r="F4227" s="4">
        <v>8.67</v>
      </c>
      <c r="G4227" s="4">
        <v>5225</v>
      </c>
      <c r="H4227" s="4">
        <v>12.718</v>
      </c>
      <c r="I4227" s="4">
        <v>2.544</v>
      </c>
      <c r="J4227" s="4" t="str">
        <f>IF(AND(A4227="Ban_dam_1_phuong", C4227/D4227 &gt; 2),"ĐÚNG", "SAI HÌNH HỌC" )</f>
        <v>ĐÚNG</v>
      </c>
      <c r="K4227" s="4"/>
      <c r="L4227" s="4" t="str">
        <f t="shared" si="331"/>
        <v>ĐÚNG</v>
      </c>
      <c r="M4227" s="5" t="str" cm="1">
        <f t="array" ref="M4227">_xlfn.IFS(A4227="Ban_dam_1_phuong", IF(ABS(H4227 / (0.8 * (F4227 * D4227^2 / 8)) - 1) &lt; 0.01, "ĐÚNG", "SAI"), A4227="Ban_ke_4_canh_2_phuong", IF(ABS(H4227 / (0.045 * F4227 * D4227^2) - 1) &lt; 0.01, "ĐÚNG", "SAI"), A4227="San_phang_Flat_Slab", IF(ABS(H4227 / ((0.6 * (F4227 * C4227 * D4227^2 / 8)) / D4227) - 1) &lt; 0.01, "ĐÚNG", "SAI"), A4227="San_console_Cantilever", IF(ABS(H4227 / (-1 * (F4227 * D4227^2 / 2)) - 1) &lt; 0.01, "ĐÚNG", "SAI"), A4227="San_o_co_Waffle_Slab", IF(ABS(H4227 / (0.048 * F4227 * D4227^2) - 1) &lt; 0.01, "ĐÚNG", "SAI"))</f>
        <v>ĐÚNG</v>
      </c>
    </row>
    <row r="4228" spans="1:13" x14ac:dyDescent="0.3">
      <c r="A4228" s="4" t="s">
        <v>12</v>
      </c>
      <c r="B4228" s="4" t="s">
        <v>11</v>
      </c>
      <c r="C4228" s="4">
        <v>9.82</v>
      </c>
      <c r="D4228" s="4">
        <v>7.69</v>
      </c>
      <c r="E4228" s="4">
        <v>0.23</v>
      </c>
      <c r="F4228" s="4">
        <v>12.38</v>
      </c>
      <c r="G4228" s="4">
        <v>5226</v>
      </c>
      <c r="H4228" s="4">
        <v>70.116</v>
      </c>
      <c r="I4228" s="4">
        <v>36.604999999999997</v>
      </c>
      <c r="J4228" s="4"/>
      <c r="K4228" s="4"/>
      <c r="L4228" s="4" t="str">
        <f t="shared" ref="L4228:L4291" si="337">IF(ABS(F4228 - IF(A4228="San_o_co_Waffle_Slab", 1.35*(ROUND(E4228*0.45, 2)*25+1.2)+1.5*2, 1.35*(E4228*25+1.2)+1.5*2)) &lt; 0.01, "ĐÚNG", "SAI")</f>
        <v>ĐÚNG</v>
      </c>
      <c r="M4228" s="5" t="str" cm="1">
        <f t="array" ref="M4228">_xlfn.IFS(A4228="Ban_dam_1_phuong", IF(ABS(H4228 / (0.8 * (F4228 * D4228^2 / 8)) - 1) &lt; 0.01, "ĐÚNG", "SAI"), A4228="Ban_ke_4_canh_2_phuong", IF(ABS(H4228 / (0.045 * F4228 * D4228^2) - 1) &lt; 0.01, "ĐÚNG", "SAI"), A4228="San_phang_Flat_Slab", IF(ABS(H4228 / ((0.6 * (F4228 * C4228 * D4228^2 / 8)) / D4228) - 1) &lt; 0.01, "ĐÚNG", "SAI"), A4228="San_console_Cantilever", IF(ABS(H4228 / (-1 * (F4228 * D4228^2 / 2)) - 1) &lt; 0.01, "ĐÚNG", "SAI"), A4228="San_o_co_Waffle_Slab", IF(ABS(H4228 / (0.048 * F4228 * D4228^2) - 1) &lt; 0.01, "ĐÚNG", "SAI"))</f>
        <v>ĐÚNG</v>
      </c>
    </row>
    <row r="4229" spans="1:13" x14ac:dyDescent="0.3">
      <c r="A4229" s="4" t="s">
        <v>14</v>
      </c>
      <c r="B4229" s="4" t="s">
        <v>13</v>
      </c>
      <c r="C4229" s="4">
        <v>10.4</v>
      </c>
      <c r="D4229" s="4">
        <v>8.56</v>
      </c>
      <c r="E4229" s="4">
        <v>0.49</v>
      </c>
      <c r="F4229" s="4">
        <v>12.05</v>
      </c>
      <c r="G4229" s="4">
        <v>5227</v>
      </c>
      <c r="H4229" s="4">
        <v>42.381</v>
      </c>
      <c r="I4229" s="4">
        <v>62.56</v>
      </c>
      <c r="J4229" s="4"/>
      <c r="K4229" s="4"/>
      <c r="L4229" s="4" t="str">
        <f t="shared" si="337"/>
        <v>ĐÚNG</v>
      </c>
      <c r="M4229" s="5" t="str" cm="1">
        <f t="array" ref="M4229">_xlfn.IFS(A4229="Ban_dam_1_phuong", IF(ABS(H4229 / (0.8 * (F4229 * D4229^2 / 8)) - 1) &lt; 0.01, "ĐÚNG", "SAI"), A4229="Ban_ke_4_canh_2_phuong", IF(ABS(H4229 / (0.045 * F4229 * D4229^2) - 1) &lt; 0.01, "ĐÚNG", "SAI"), A4229="San_phang_Flat_Slab", IF(ABS(H4229 / ((0.6 * (F4229 * C4229 * D4229^2 / 8)) / D4229) - 1) &lt; 0.01, "ĐÚNG", "SAI"), A4229="San_console_Cantilever", IF(ABS(H4229 / (-1 * (F4229 * D4229^2 / 2)) - 1) &lt; 0.01, "ĐÚNG", "SAI"), A4229="San_o_co_Waffle_Slab", IF(ABS(H4229 / (0.048 * F4229 * D4229^2) - 1) &lt; 0.01, "ĐÚNG", "SAI"))</f>
        <v>ĐÚNG</v>
      </c>
    </row>
    <row r="4230" spans="1:13" x14ac:dyDescent="0.3">
      <c r="A4230" s="4" t="s">
        <v>9</v>
      </c>
      <c r="B4230" s="4" t="s">
        <v>15</v>
      </c>
      <c r="C4230" s="4">
        <v>5.15</v>
      </c>
      <c r="D4230" s="4">
        <v>5.03</v>
      </c>
      <c r="E4230" s="4">
        <v>0.18</v>
      </c>
      <c r="F4230" s="4">
        <v>10.7</v>
      </c>
      <c r="G4230" s="4">
        <v>5228</v>
      </c>
      <c r="H4230" s="4">
        <v>12.182</v>
      </c>
      <c r="I4230" s="4">
        <v>9.9329999999999998</v>
      </c>
      <c r="J4230" s="4"/>
      <c r="K4230" s="4"/>
      <c r="L4230" s="4" t="str">
        <f t="shared" si="337"/>
        <v>ĐÚNG</v>
      </c>
      <c r="M4230" s="5" t="str" cm="1">
        <f t="array" ref="M4230">_xlfn.IFS(A4230="Ban_dam_1_phuong", IF(ABS(H4230 / (0.8 * (F4230 * D4230^2 / 8)) - 1) &lt; 0.01, "ĐÚNG", "SAI"), A4230="Ban_ke_4_canh_2_phuong", IF(ABS(H4230 / (0.045 * F4230 * D4230^2) - 1) &lt; 0.01, "ĐÚNG", "SAI"), A4230="San_phang_Flat_Slab", IF(ABS(H4230 / ((0.6 * (F4230 * C4230 * D4230^2 / 8)) / D4230) - 1) &lt; 0.01, "ĐÚNG", "SAI"), A4230="San_console_Cantilever", IF(ABS(H4230 / (-1 * (F4230 * D4230^2 / 2)) - 1) &lt; 0.01, "ĐÚNG", "SAI"), A4230="San_o_co_Waffle_Slab", IF(ABS(H4230 / (0.048 * F4230 * D4230^2) - 1) &lt; 0.01, "ĐÚNG", "SAI"))</f>
        <v>ĐÚNG</v>
      </c>
    </row>
    <row r="4231" spans="1:13" x14ac:dyDescent="0.3">
      <c r="A4231" s="4" t="s">
        <v>9</v>
      </c>
      <c r="B4231" s="4" t="s">
        <v>10</v>
      </c>
      <c r="C4231" s="4">
        <v>3.26</v>
      </c>
      <c r="D4231" s="4">
        <v>3.17</v>
      </c>
      <c r="E4231" s="4">
        <v>0.17</v>
      </c>
      <c r="F4231" s="4">
        <v>10.36</v>
      </c>
      <c r="G4231" s="4">
        <v>5229</v>
      </c>
      <c r="H4231" s="4">
        <v>4.6849999999999996</v>
      </c>
      <c r="I4231" s="4">
        <v>3.8540000000000001</v>
      </c>
      <c r="J4231" s="4"/>
      <c r="K4231" s="4"/>
      <c r="L4231" s="4" t="str">
        <f t="shared" si="337"/>
        <v>ĐÚNG</v>
      </c>
      <c r="M4231" s="5" t="str" cm="1">
        <f t="array" ref="M4231">_xlfn.IFS(A4231="Ban_dam_1_phuong", IF(ABS(H4231 / (0.8 * (F4231 * D4231^2 / 8)) - 1) &lt; 0.01, "ĐÚNG", "SAI"), A4231="Ban_ke_4_canh_2_phuong", IF(ABS(H4231 / (0.045 * F4231 * D4231^2) - 1) &lt; 0.01, "ĐÚNG", "SAI"), A4231="San_phang_Flat_Slab", IF(ABS(H4231 / ((0.6 * (F4231 * C4231 * D4231^2 / 8)) / D4231) - 1) &lt; 0.01, "ĐÚNG", "SAI"), A4231="San_console_Cantilever", IF(ABS(H4231 / (-1 * (F4231 * D4231^2 / 2)) - 1) &lt; 0.01, "ĐÚNG", "SAI"), A4231="San_o_co_Waffle_Slab", IF(ABS(H4231 / (0.048 * F4231 * D4231^2) - 1) &lt; 0.01, "ĐÚNG", "SAI"))</f>
        <v>ĐÚNG</v>
      </c>
    </row>
    <row r="4232" spans="1:13" x14ac:dyDescent="0.3">
      <c r="A4232" s="4" t="s">
        <v>14</v>
      </c>
      <c r="B4232" s="4" t="s">
        <v>17</v>
      </c>
      <c r="C4232" s="4">
        <v>12.32</v>
      </c>
      <c r="D4232" s="4">
        <v>11.56</v>
      </c>
      <c r="E4232" s="4">
        <v>0.49</v>
      </c>
      <c r="F4232" s="4">
        <v>12.05</v>
      </c>
      <c r="G4232" s="4">
        <v>5230</v>
      </c>
      <c r="H4232" s="4">
        <v>77.293999999999997</v>
      </c>
      <c r="I4232" s="4">
        <v>87.790999999999997</v>
      </c>
      <c r="J4232" s="4"/>
      <c r="K4232" s="4"/>
      <c r="L4232" s="4" t="str">
        <f t="shared" si="337"/>
        <v>ĐÚNG</v>
      </c>
      <c r="M4232" s="5" t="str" cm="1">
        <f t="array" ref="M4232">_xlfn.IFS(A4232="Ban_dam_1_phuong", IF(ABS(H4232 / (0.8 * (F4232 * D4232^2 / 8)) - 1) &lt; 0.01, "ĐÚNG", "SAI"), A4232="Ban_ke_4_canh_2_phuong", IF(ABS(H4232 / (0.045 * F4232 * D4232^2) - 1) &lt; 0.01, "ĐÚNG", "SAI"), A4232="San_phang_Flat_Slab", IF(ABS(H4232 / ((0.6 * (F4232 * C4232 * D4232^2 / 8)) / D4232) - 1) &lt; 0.01, "ĐÚNG", "SAI"), A4232="San_console_Cantilever", IF(ABS(H4232 / (-1 * (F4232 * D4232^2 / 2)) - 1) &lt; 0.01, "ĐÚNG", "SAI"), A4232="San_o_co_Waffle_Slab", IF(ABS(H4232 / (0.048 * F4232 * D4232^2) - 1) &lt; 0.01, "ĐÚNG", "SAI"))</f>
        <v>ĐÚNG</v>
      </c>
    </row>
    <row r="4233" spans="1:13" x14ac:dyDescent="0.3">
      <c r="A4233" s="4" t="s">
        <v>9</v>
      </c>
      <c r="B4233" s="4" t="s">
        <v>15</v>
      </c>
      <c r="C4233" s="4">
        <v>9.2899999999999991</v>
      </c>
      <c r="D4233" s="4">
        <v>5.3</v>
      </c>
      <c r="E4233" s="4">
        <v>0.13</v>
      </c>
      <c r="F4233" s="4">
        <v>9.01</v>
      </c>
      <c r="G4233" s="4">
        <v>5231</v>
      </c>
      <c r="H4233" s="4">
        <v>11.388999999999999</v>
      </c>
      <c r="I4233" s="4">
        <v>27.216000000000001</v>
      </c>
      <c r="J4233" s="4"/>
      <c r="K4233" s="4"/>
      <c r="L4233" s="4" t="str">
        <f t="shared" si="337"/>
        <v>ĐÚNG</v>
      </c>
      <c r="M4233" s="5" t="str" cm="1">
        <f t="array" ref="M4233">_xlfn.IFS(A4233="Ban_dam_1_phuong", IF(ABS(H4233 / (0.8 * (F4233 * D4233^2 / 8)) - 1) &lt; 0.01, "ĐÚNG", "SAI"), A4233="Ban_ke_4_canh_2_phuong", IF(ABS(H4233 / (0.045 * F4233 * D4233^2) - 1) &lt; 0.01, "ĐÚNG", "SAI"), A4233="San_phang_Flat_Slab", IF(ABS(H4233 / ((0.6 * (F4233 * C4233 * D4233^2 / 8)) / D4233) - 1) &lt; 0.01, "ĐÚNG", "SAI"), A4233="San_console_Cantilever", IF(ABS(H4233 / (-1 * (F4233 * D4233^2 / 2)) - 1) &lt; 0.01, "ĐÚNG", "SAI"), A4233="San_o_co_Waffle_Slab", IF(ABS(H4233 / (0.048 * F4233 * D4233^2) - 1) &lt; 0.01, "ĐÚNG", "SAI"))</f>
        <v>ĐÚNG</v>
      </c>
    </row>
    <row r="4234" spans="1:13" x14ac:dyDescent="0.3">
      <c r="A4234" s="4" t="s">
        <v>18</v>
      </c>
      <c r="B4234" s="4" t="s">
        <v>17</v>
      </c>
      <c r="C4234" s="4">
        <v>3.19</v>
      </c>
      <c r="D4234" s="4">
        <v>2.0299999999999998</v>
      </c>
      <c r="E4234" s="4">
        <v>0.11</v>
      </c>
      <c r="F4234" s="4">
        <v>8.33</v>
      </c>
      <c r="G4234" s="4">
        <v>5232</v>
      </c>
      <c r="H4234" s="4">
        <v>-17.164000000000001</v>
      </c>
      <c r="I4234" s="4">
        <v>-1.716</v>
      </c>
      <c r="J4234" s="4"/>
      <c r="K4234" s="4" t="str">
        <f>IF(AND(A4234="San_console_Cantilever", H4234 &lt; 0),  "ĐÚNG","SAI DẤU MOMEN")</f>
        <v>ĐÚNG</v>
      </c>
      <c r="L4234" s="4" t="str">
        <f t="shared" si="337"/>
        <v>ĐÚNG</v>
      </c>
      <c r="M4234" s="5" t="str" cm="1">
        <f t="array" ref="M4234">_xlfn.IFS(A4234="Ban_dam_1_phuong", IF(ABS(H4234 / (0.8 * (F4234 * D4234^2 / 8)) - 1) &lt; 0.01, "ĐÚNG", "SAI"), A4234="Ban_ke_4_canh_2_phuong", IF(ABS(H4234 / (0.045 * F4234 * D4234^2) - 1) &lt; 0.01, "ĐÚNG", "SAI"), A4234="San_phang_Flat_Slab", IF(ABS(H4234 / ((0.6 * (F4234 * C4234 * D4234^2 / 8)) / D4234) - 1) &lt; 0.01, "ĐÚNG", "SAI"), A4234="San_console_Cantilever", IF(ABS(H4234 / (-1 * (F4234 * D4234^2 / 2)) - 1) &lt; 0.01, "ĐÚNG", "SAI"), A4234="San_o_co_Waffle_Slab", IF(ABS(H4234 / (0.048 * F4234 * D4234^2) - 1) &lt; 0.01, "ĐÚNG", "SAI"))</f>
        <v>ĐÚNG</v>
      </c>
    </row>
    <row r="4235" spans="1:13" x14ac:dyDescent="0.3">
      <c r="A4235" s="4" t="s">
        <v>16</v>
      </c>
      <c r="B4235" s="4" t="s">
        <v>15</v>
      </c>
      <c r="C4235" s="4">
        <v>7.64</v>
      </c>
      <c r="D4235" s="4">
        <v>2.72</v>
      </c>
      <c r="E4235" s="4">
        <v>0.15</v>
      </c>
      <c r="F4235" s="4">
        <v>9.68</v>
      </c>
      <c r="G4235" s="4">
        <v>5233</v>
      </c>
      <c r="H4235" s="4">
        <v>7.1619999999999999</v>
      </c>
      <c r="I4235" s="4">
        <v>1.4319999999999999</v>
      </c>
      <c r="J4235" s="4" t="str">
        <f>IF(AND(A4235="Ban_dam_1_phuong", C4235/D4235 &gt; 2),"ĐÚNG", "SAI HÌNH HỌC" )</f>
        <v>ĐÚNG</v>
      </c>
      <c r="K4235" s="4"/>
      <c r="L4235" s="4" t="str">
        <f t="shared" si="337"/>
        <v>ĐÚNG</v>
      </c>
      <c r="M4235" s="5" t="str" cm="1">
        <f t="array" ref="M4235">_xlfn.IFS(A4235="Ban_dam_1_phuong", IF(ABS(H4235 / (0.8 * (F4235 * D4235^2 / 8)) - 1) &lt; 0.01, "ĐÚNG", "SAI"), A4235="Ban_ke_4_canh_2_phuong", IF(ABS(H4235 / (0.045 * F4235 * D4235^2) - 1) &lt; 0.01, "ĐÚNG", "SAI"), A4235="San_phang_Flat_Slab", IF(ABS(H4235 / ((0.6 * (F4235 * C4235 * D4235^2 / 8)) / D4235) - 1) &lt; 0.01, "ĐÚNG", "SAI"), A4235="San_console_Cantilever", IF(ABS(H4235 / (-1 * (F4235 * D4235^2 / 2)) - 1) &lt; 0.01, "ĐÚNG", "SAI"), A4235="San_o_co_Waffle_Slab", IF(ABS(H4235 / (0.048 * F4235 * D4235^2) - 1) &lt; 0.01, "ĐÚNG", "SAI"))</f>
        <v>ĐÚNG</v>
      </c>
    </row>
    <row r="4236" spans="1:13" x14ac:dyDescent="0.3">
      <c r="A4236" s="4" t="s">
        <v>9</v>
      </c>
      <c r="B4236" s="4" t="s">
        <v>10</v>
      </c>
      <c r="C4236" s="4">
        <v>6.59</v>
      </c>
      <c r="D4236" s="4">
        <v>4.04</v>
      </c>
      <c r="E4236" s="4">
        <v>0.14000000000000001</v>
      </c>
      <c r="F4236" s="4">
        <v>9.35</v>
      </c>
      <c r="G4236" s="4">
        <v>5234</v>
      </c>
      <c r="H4236" s="4">
        <v>6.867</v>
      </c>
      <c r="I4236" s="4">
        <v>14.212</v>
      </c>
      <c r="J4236" s="4"/>
      <c r="K4236" s="4"/>
      <c r="L4236" s="4" t="str">
        <f t="shared" si="337"/>
        <v>ĐÚNG</v>
      </c>
      <c r="M4236" s="5" t="str" cm="1">
        <f t="array" ref="M4236">_xlfn.IFS(A4236="Ban_dam_1_phuong", IF(ABS(H4236 / (0.8 * (F4236 * D4236^2 / 8)) - 1) &lt; 0.01, "ĐÚNG", "SAI"), A4236="Ban_ke_4_canh_2_phuong", IF(ABS(H4236 / (0.045 * F4236 * D4236^2) - 1) &lt; 0.01, "ĐÚNG", "SAI"), A4236="San_phang_Flat_Slab", IF(ABS(H4236 / ((0.6 * (F4236 * C4236 * D4236^2 / 8)) / D4236) - 1) &lt; 0.01, "ĐÚNG", "SAI"), A4236="San_console_Cantilever", IF(ABS(H4236 / (-1 * (F4236 * D4236^2 / 2)) - 1) &lt; 0.01, "ĐÚNG", "SAI"), A4236="San_o_co_Waffle_Slab", IF(ABS(H4236 / (0.048 * F4236 * D4236^2) - 1) &lt; 0.01, "ĐÚNG", "SAI"))</f>
        <v>ĐÚNG</v>
      </c>
    </row>
    <row r="4237" spans="1:13" x14ac:dyDescent="0.3">
      <c r="A4237" s="4" t="s">
        <v>12</v>
      </c>
      <c r="B4237" s="4" t="s">
        <v>15</v>
      </c>
      <c r="C4237" s="4">
        <v>8.8000000000000007</v>
      </c>
      <c r="D4237" s="4">
        <v>7.9</v>
      </c>
      <c r="E4237" s="4">
        <v>0.22</v>
      </c>
      <c r="F4237" s="4">
        <v>12.05</v>
      </c>
      <c r="G4237" s="4">
        <v>5235</v>
      </c>
      <c r="H4237" s="4">
        <v>62.829000000000001</v>
      </c>
      <c r="I4237" s="4">
        <v>37.601999999999997</v>
      </c>
      <c r="J4237" s="4"/>
      <c r="K4237" s="4"/>
      <c r="L4237" s="4" t="str">
        <f t="shared" si="337"/>
        <v>ĐÚNG</v>
      </c>
      <c r="M4237" s="5" t="str" cm="1">
        <f t="array" ref="M4237">_xlfn.IFS(A4237="Ban_dam_1_phuong", IF(ABS(H4237 / (0.8 * (F4237 * D4237^2 / 8)) - 1) &lt; 0.01, "ĐÚNG", "SAI"), A4237="Ban_ke_4_canh_2_phuong", IF(ABS(H4237 / (0.045 * F4237 * D4237^2) - 1) &lt; 0.01, "ĐÚNG", "SAI"), A4237="San_phang_Flat_Slab", IF(ABS(H4237 / ((0.6 * (F4237 * C4237 * D4237^2 / 8)) / D4237) - 1) &lt; 0.01, "ĐÚNG", "SAI"), A4237="San_console_Cantilever", IF(ABS(H4237 / (-1 * (F4237 * D4237^2 / 2)) - 1) &lt; 0.01, "ĐÚNG", "SAI"), A4237="San_o_co_Waffle_Slab", IF(ABS(H4237 / (0.048 * F4237 * D4237^2) - 1) &lt; 0.01, "ĐÚNG", "SAI"))</f>
        <v>ĐÚNG</v>
      </c>
    </row>
    <row r="4238" spans="1:13" x14ac:dyDescent="0.3">
      <c r="A4238" s="4" t="s">
        <v>18</v>
      </c>
      <c r="B4238" s="4" t="s">
        <v>13</v>
      </c>
      <c r="C4238" s="4">
        <v>4.07</v>
      </c>
      <c r="D4238" s="4">
        <v>1.31</v>
      </c>
      <c r="E4238" s="4">
        <v>0.12</v>
      </c>
      <c r="F4238" s="4">
        <v>8.67</v>
      </c>
      <c r="G4238" s="4">
        <v>5236</v>
      </c>
      <c r="H4238" s="4">
        <v>-7.4390000000000001</v>
      </c>
      <c r="I4238" s="4">
        <v>-0.74399999999999999</v>
      </c>
      <c r="J4238" s="4"/>
      <c r="K4238" s="4" t="str">
        <f>IF(AND(A4238="San_console_Cantilever", H4238 &lt; 0),  "ĐÚNG","SAI DẤU MOMEN")</f>
        <v>ĐÚNG</v>
      </c>
      <c r="L4238" s="4" t="str">
        <f t="shared" si="337"/>
        <v>ĐÚNG</v>
      </c>
      <c r="M4238" s="5" t="str" cm="1">
        <f t="array" ref="M4238">_xlfn.IFS(A4238="Ban_dam_1_phuong", IF(ABS(H4238 / (0.8 * (F4238 * D4238^2 / 8)) - 1) &lt; 0.01, "ĐÚNG", "SAI"), A4238="Ban_ke_4_canh_2_phuong", IF(ABS(H4238 / (0.045 * F4238 * D4238^2) - 1) &lt; 0.01, "ĐÚNG", "SAI"), A4238="San_phang_Flat_Slab", IF(ABS(H4238 / ((0.6 * (F4238 * C4238 * D4238^2 / 8)) / D4238) - 1) &lt; 0.01, "ĐÚNG", "SAI"), A4238="San_console_Cantilever", IF(ABS(H4238 / (-1 * (F4238 * D4238^2 / 2)) - 1) &lt; 0.01, "ĐÚNG", "SAI"), A4238="San_o_co_Waffle_Slab", IF(ABS(H4238 / (0.048 * F4238 * D4238^2) - 1) &lt; 0.01, "ĐÚNG", "SAI"))</f>
        <v>ĐÚNG</v>
      </c>
    </row>
    <row r="4239" spans="1:13" x14ac:dyDescent="0.3">
      <c r="A4239" s="4" t="s">
        <v>16</v>
      </c>
      <c r="B4239" s="4" t="s">
        <v>11</v>
      </c>
      <c r="C4239" s="4">
        <v>5.92</v>
      </c>
      <c r="D4239" s="4">
        <v>2.58</v>
      </c>
      <c r="E4239" s="4">
        <v>0.14000000000000001</v>
      </c>
      <c r="F4239" s="4">
        <v>9.35</v>
      </c>
      <c r="G4239" s="4">
        <v>5237</v>
      </c>
      <c r="H4239" s="4">
        <v>6.2240000000000002</v>
      </c>
      <c r="I4239" s="4">
        <v>1.2450000000000001</v>
      </c>
      <c r="J4239" s="4" t="str">
        <f>IF(AND(A4239="Ban_dam_1_phuong", C4239/D4239 &gt; 2),"ĐÚNG", "SAI HÌNH HỌC" )</f>
        <v>ĐÚNG</v>
      </c>
      <c r="K4239" s="4"/>
      <c r="L4239" s="4" t="str">
        <f t="shared" si="337"/>
        <v>ĐÚNG</v>
      </c>
      <c r="M4239" s="5" t="str" cm="1">
        <f t="array" ref="M4239">_xlfn.IFS(A4239="Ban_dam_1_phuong", IF(ABS(H4239 / (0.8 * (F4239 * D4239^2 / 8)) - 1) &lt; 0.01, "ĐÚNG", "SAI"), A4239="Ban_ke_4_canh_2_phuong", IF(ABS(H4239 / (0.045 * F4239 * D4239^2) - 1) &lt; 0.01, "ĐÚNG", "SAI"), A4239="San_phang_Flat_Slab", IF(ABS(H4239 / ((0.6 * (F4239 * C4239 * D4239^2 / 8)) / D4239) - 1) &lt; 0.01, "ĐÚNG", "SAI"), A4239="San_console_Cantilever", IF(ABS(H4239 / (-1 * (F4239 * D4239^2 / 2)) - 1) &lt; 0.01, "ĐÚNG", "SAI"), A4239="San_o_co_Waffle_Slab", IF(ABS(H4239 / (0.048 * F4239 * D4239^2) - 1) &lt; 0.01, "ĐÚNG", "SAI"))</f>
        <v>ĐÚNG</v>
      </c>
    </row>
    <row r="4240" spans="1:13" x14ac:dyDescent="0.3">
      <c r="A4240" s="4" t="s">
        <v>9</v>
      </c>
      <c r="B4240" s="4" t="s">
        <v>17</v>
      </c>
      <c r="C4240" s="4">
        <v>6.12</v>
      </c>
      <c r="D4240" s="4">
        <v>4.8</v>
      </c>
      <c r="E4240" s="4">
        <v>0.12</v>
      </c>
      <c r="F4240" s="4">
        <v>8.67</v>
      </c>
      <c r="G4240" s="4">
        <v>5238</v>
      </c>
      <c r="H4240" s="4">
        <v>8.9890000000000008</v>
      </c>
      <c r="I4240" s="4">
        <v>11.366</v>
      </c>
      <c r="J4240" s="4"/>
      <c r="K4240" s="4"/>
      <c r="L4240" s="4" t="str">
        <f t="shared" si="337"/>
        <v>ĐÚNG</v>
      </c>
      <c r="M4240" s="5" t="str" cm="1">
        <f t="array" ref="M4240">_xlfn.IFS(A4240="Ban_dam_1_phuong", IF(ABS(H4240 / (0.8 * (F4240 * D4240^2 / 8)) - 1) &lt; 0.01, "ĐÚNG", "SAI"), A4240="Ban_ke_4_canh_2_phuong", IF(ABS(H4240 / (0.045 * F4240 * D4240^2) - 1) &lt; 0.01, "ĐÚNG", "SAI"), A4240="San_phang_Flat_Slab", IF(ABS(H4240 / ((0.6 * (F4240 * C4240 * D4240^2 / 8)) / D4240) - 1) &lt; 0.01, "ĐÚNG", "SAI"), A4240="San_console_Cantilever", IF(ABS(H4240 / (-1 * (F4240 * D4240^2 / 2)) - 1) &lt; 0.01, "ĐÚNG", "SAI"), A4240="San_o_co_Waffle_Slab", IF(ABS(H4240 / (0.048 * F4240 * D4240^2) - 1) &lt; 0.01, "ĐÚNG", "SAI"))</f>
        <v>ĐÚNG</v>
      </c>
    </row>
    <row r="4241" spans="1:13" x14ac:dyDescent="0.3">
      <c r="A4241" s="4" t="s">
        <v>16</v>
      </c>
      <c r="B4241" s="4" t="s">
        <v>17</v>
      </c>
      <c r="C4241" s="4">
        <v>13.51</v>
      </c>
      <c r="D4241" s="4">
        <v>3.89</v>
      </c>
      <c r="E4241" s="4">
        <v>0.12</v>
      </c>
      <c r="F4241" s="4">
        <v>8.67</v>
      </c>
      <c r="G4241" s="4">
        <v>5239</v>
      </c>
      <c r="H4241" s="4">
        <v>13.12</v>
      </c>
      <c r="I4241" s="4">
        <v>2.6240000000000001</v>
      </c>
      <c r="J4241" s="4" t="str">
        <f>IF(AND(A4241="Ban_dam_1_phuong", C4241/D4241 &gt; 2),"ĐÚNG", "SAI HÌNH HỌC" )</f>
        <v>ĐÚNG</v>
      </c>
      <c r="K4241" s="4"/>
      <c r="L4241" s="4" t="str">
        <f t="shared" si="337"/>
        <v>ĐÚNG</v>
      </c>
      <c r="M4241" s="5" t="str" cm="1">
        <f t="array" ref="M4241">_xlfn.IFS(A4241="Ban_dam_1_phuong", IF(ABS(H4241 / (0.8 * (F4241 * D4241^2 / 8)) - 1) &lt; 0.01, "ĐÚNG", "SAI"), A4241="Ban_ke_4_canh_2_phuong", IF(ABS(H4241 / (0.045 * F4241 * D4241^2) - 1) &lt; 0.01, "ĐÚNG", "SAI"), A4241="San_phang_Flat_Slab", IF(ABS(H4241 / ((0.6 * (F4241 * C4241 * D4241^2 / 8)) / D4241) - 1) &lt; 0.01, "ĐÚNG", "SAI"), A4241="San_console_Cantilever", IF(ABS(H4241 / (-1 * (F4241 * D4241^2 / 2)) - 1) &lt; 0.01, "ĐÚNG", "SAI"), A4241="San_o_co_Waffle_Slab", IF(ABS(H4241 / (0.048 * F4241 * D4241^2) - 1) &lt; 0.01, "ĐÚNG", "SAI"))</f>
        <v>ĐÚNG</v>
      </c>
    </row>
    <row r="4242" spans="1:13" x14ac:dyDescent="0.3">
      <c r="A4242" s="4" t="s">
        <v>18</v>
      </c>
      <c r="B4242" s="4" t="s">
        <v>15</v>
      </c>
      <c r="C4242" s="4">
        <v>7.33</v>
      </c>
      <c r="D4242" s="4">
        <v>2.34</v>
      </c>
      <c r="E4242" s="4">
        <v>0.14000000000000001</v>
      </c>
      <c r="F4242" s="4">
        <v>9.35</v>
      </c>
      <c r="G4242" s="4">
        <v>5240</v>
      </c>
      <c r="H4242" s="4">
        <v>-25.597999999999999</v>
      </c>
      <c r="I4242" s="4">
        <v>-2.56</v>
      </c>
      <c r="J4242" s="4"/>
      <c r="K4242" s="4" t="str">
        <f>IF(AND(A4242="San_console_Cantilever", H4242 &lt; 0),  "ĐÚNG","SAI DẤU MOMEN")</f>
        <v>ĐÚNG</v>
      </c>
      <c r="L4242" s="4" t="str">
        <f t="shared" si="337"/>
        <v>ĐÚNG</v>
      </c>
      <c r="M4242" s="5" t="str" cm="1">
        <f t="array" ref="M4242">_xlfn.IFS(A4242="Ban_dam_1_phuong", IF(ABS(H4242 / (0.8 * (F4242 * D4242^2 / 8)) - 1) &lt; 0.01, "ĐÚNG", "SAI"), A4242="Ban_ke_4_canh_2_phuong", IF(ABS(H4242 / (0.045 * F4242 * D4242^2) - 1) &lt; 0.01, "ĐÚNG", "SAI"), A4242="San_phang_Flat_Slab", IF(ABS(H4242 / ((0.6 * (F4242 * C4242 * D4242^2 / 8)) / D4242) - 1) &lt; 0.01, "ĐÚNG", "SAI"), A4242="San_console_Cantilever", IF(ABS(H4242 / (-1 * (F4242 * D4242^2 / 2)) - 1) &lt; 0.01, "ĐÚNG", "SAI"), A4242="San_o_co_Waffle_Slab", IF(ABS(H4242 / (0.048 * F4242 * D4242^2) - 1) &lt; 0.01, "ĐÚNG", "SAI"))</f>
        <v>ĐÚNG</v>
      </c>
    </row>
    <row r="4243" spans="1:13" x14ac:dyDescent="0.3">
      <c r="A4243" s="4" t="s">
        <v>16</v>
      </c>
      <c r="B4243" s="4" t="s">
        <v>10</v>
      </c>
      <c r="C4243" s="4">
        <v>10.66</v>
      </c>
      <c r="D4243" s="4">
        <v>3.1</v>
      </c>
      <c r="E4243" s="4">
        <v>0.12</v>
      </c>
      <c r="F4243" s="4">
        <v>8.67</v>
      </c>
      <c r="G4243" s="4">
        <v>5241</v>
      </c>
      <c r="H4243" s="4">
        <v>8.3320000000000007</v>
      </c>
      <c r="I4243" s="4">
        <v>1.6659999999999999</v>
      </c>
      <c r="J4243" s="4" t="str">
        <f t="shared" ref="J4243:J4244" si="338">IF(AND(A4243="Ban_dam_1_phuong", C4243/D4243 &gt; 2),"ĐÚNG", "SAI HÌNH HỌC" )</f>
        <v>ĐÚNG</v>
      </c>
      <c r="K4243" s="4"/>
      <c r="L4243" s="4" t="str">
        <f t="shared" si="337"/>
        <v>ĐÚNG</v>
      </c>
      <c r="M4243" s="5" t="str" cm="1">
        <f t="array" ref="M4243">_xlfn.IFS(A4243="Ban_dam_1_phuong", IF(ABS(H4243 / (0.8 * (F4243 * D4243^2 / 8)) - 1) &lt; 0.01, "ĐÚNG", "SAI"), A4243="Ban_ke_4_canh_2_phuong", IF(ABS(H4243 / (0.045 * F4243 * D4243^2) - 1) &lt; 0.01, "ĐÚNG", "SAI"), A4243="San_phang_Flat_Slab", IF(ABS(H4243 / ((0.6 * (F4243 * C4243 * D4243^2 / 8)) / D4243) - 1) &lt; 0.01, "ĐÚNG", "SAI"), A4243="San_console_Cantilever", IF(ABS(H4243 / (-1 * (F4243 * D4243^2 / 2)) - 1) &lt; 0.01, "ĐÚNG", "SAI"), A4243="San_o_co_Waffle_Slab", IF(ABS(H4243 / (0.048 * F4243 * D4243^2) - 1) &lt; 0.01, "ĐÚNG", "SAI"))</f>
        <v>ĐÚNG</v>
      </c>
    </row>
    <row r="4244" spans="1:13" x14ac:dyDescent="0.3">
      <c r="A4244" s="4" t="s">
        <v>16</v>
      </c>
      <c r="B4244" s="4" t="s">
        <v>13</v>
      </c>
      <c r="C4244" s="4">
        <v>12.06</v>
      </c>
      <c r="D4244" s="4">
        <v>3.77</v>
      </c>
      <c r="E4244" s="4">
        <v>0.11</v>
      </c>
      <c r="F4244" s="4">
        <v>8.33</v>
      </c>
      <c r="G4244" s="4">
        <v>5242</v>
      </c>
      <c r="H4244" s="4">
        <v>11.839</v>
      </c>
      <c r="I4244" s="4">
        <v>2.3679999999999999</v>
      </c>
      <c r="J4244" s="4" t="str">
        <f t="shared" si="338"/>
        <v>ĐÚNG</v>
      </c>
      <c r="K4244" s="4"/>
      <c r="L4244" s="4" t="str">
        <f t="shared" si="337"/>
        <v>ĐÚNG</v>
      </c>
      <c r="M4244" s="5" t="str" cm="1">
        <f t="array" ref="M4244">_xlfn.IFS(A4244="Ban_dam_1_phuong", IF(ABS(H4244 / (0.8 * (F4244 * D4244^2 / 8)) - 1) &lt; 0.01, "ĐÚNG", "SAI"), A4244="Ban_ke_4_canh_2_phuong", IF(ABS(H4244 / (0.045 * F4244 * D4244^2) - 1) &lt; 0.01, "ĐÚNG", "SAI"), A4244="San_phang_Flat_Slab", IF(ABS(H4244 / ((0.6 * (F4244 * C4244 * D4244^2 / 8)) / D4244) - 1) &lt; 0.01, "ĐÚNG", "SAI"), A4244="San_console_Cantilever", IF(ABS(H4244 / (-1 * (F4244 * D4244^2 / 2)) - 1) &lt; 0.01, "ĐÚNG", "SAI"), A4244="San_o_co_Waffle_Slab", IF(ABS(H4244 / (0.048 * F4244 * D4244^2) - 1) &lt; 0.01, "ĐÚNG", "SAI"))</f>
        <v>ĐÚNG</v>
      </c>
    </row>
    <row r="4245" spans="1:13" x14ac:dyDescent="0.3">
      <c r="A4245" s="4" t="s">
        <v>14</v>
      </c>
      <c r="B4245" s="4" t="s">
        <v>10</v>
      </c>
      <c r="C4245" s="4">
        <v>12.32</v>
      </c>
      <c r="D4245" s="4">
        <v>9.1999999999999993</v>
      </c>
      <c r="E4245" s="4">
        <v>0.36</v>
      </c>
      <c r="F4245" s="4">
        <v>10.02</v>
      </c>
      <c r="G4245" s="4">
        <v>5243</v>
      </c>
      <c r="H4245" s="4">
        <v>40.707999999999998</v>
      </c>
      <c r="I4245" s="4">
        <v>73.001000000000005</v>
      </c>
      <c r="J4245" s="4"/>
      <c r="K4245" s="4"/>
      <c r="L4245" s="4" t="str">
        <f t="shared" si="337"/>
        <v>ĐÚNG</v>
      </c>
      <c r="M4245" s="5" t="str" cm="1">
        <f t="array" ref="M4245">_xlfn.IFS(A4245="Ban_dam_1_phuong", IF(ABS(H4245 / (0.8 * (F4245 * D4245^2 / 8)) - 1) &lt; 0.01, "ĐÚNG", "SAI"), A4245="Ban_ke_4_canh_2_phuong", IF(ABS(H4245 / (0.045 * F4245 * D4245^2) - 1) &lt; 0.01, "ĐÚNG", "SAI"), A4245="San_phang_Flat_Slab", IF(ABS(H4245 / ((0.6 * (F4245 * C4245 * D4245^2 / 8)) / D4245) - 1) &lt; 0.01, "ĐÚNG", "SAI"), A4245="San_console_Cantilever", IF(ABS(H4245 / (-1 * (F4245 * D4245^2 / 2)) - 1) &lt; 0.01, "ĐÚNG", "SAI"), A4245="San_o_co_Waffle_Slab", IF(ABS(H4245 / (0.048 * F4245 * D4245^2) - 1) &lt; 0.01, "ĐÚNG", "SAI"))</f>
        <v>ĐÚNG</v>
      </c>
    </row>
    <row r="4246" spans="1:13" x14ac:dyDescent="0.3">
      <c r="A4246" s="4" t="s">
        <v>14</v>
      </c>
      <c r="B4246" s="4" t="s">
        <v>10</v>
      </c>
      <c r="C4246" s="4">
        <v>12.09</v>
      </c>
      <c r="D4246" s="4">
        <v>8.61</v>
      </c>
      <c r="E4246" s="4">
        <v>0.49</v>
      </c>
      <c r="F4246" s="4">
        <v>12.05</v>
      </c>
      <c r="G4246" s="4">
        <v>5244</v>
      </c>
      <c r="H4246" s="4">
        <v>42.878</v>
      </c>
      <c r="I4246" s="4">
        <v>84.543999999999997</v>
      </c>
      <c r="J4246" s="4"/>
      <c r="K4246" s="4"/>
      <c r="L4246" s="4" t="str">
        <f t="shared" si="337"/>
        <v>ĐÚNG</v>
      </c>
      <c r="M4246" s="5" t="str" cm="1">
        <f t="array" ref="M4246">_xlfn.IFS(A4246="Ban_dam_1_phuong", IF(ABS(H4246 / (0.8 * (F4246 * D4246^2 / 8)) - 1) &lt; 0.01, "ĐÚNG", "SAI"), A4246="Ban_ke_4_canh_2_phuong", IF(ABS(H4246 / (0.045 * F4246 * D4246^2) - 1) &lt; 0.01, "ĐÚNG", "SAI"), A4246="San_phang_Flat_Slab", IF(ABS(H4246 / ((0.6 * (F4246 * C4246 * D4246^2 / 8)) / D4246) - 1) &lt; 0.01, "ĐÚNG", "SAI"), A4246="San_console_Cantilever", IF(ABS(H4246 / (-1 * (F4246 * D4246^2 / 2)) - 1) &lt; 0.01, "ĐÚNG", "SAI"), A4246="San_o_co_Waffle_Slab", IF(ABS(H4246 / (0.048 * F4246 * D4246^2) - 1) &lt; 0.01, "ĐÚNG", "SAI"))</f>
        <v>ĐÚNG</v>
      </c>
    </row>
    <row r="4247" spans="1:13" x14ac:dyDescent="0.3">
      <c r="A4247" s="4" t="s">
        <v>12</v>
      </c>
      <c r="B4247" s="4" t="s">
        <v>13</v>
      </c>
      <c r="C4247" s="4">
        <v>8.1</v>
      </c>
      <c r="D4247" s="4">
        <v>6.05</v>
      </c>
      <c r="E4247" s="4">
        <v>0.21</v>
      </c>
      <c r="F4247" s="4">
        <v>11.71</v>
      </c>
      <c r="G4247" s="4">
        <v>5245</v>
      </c>
      <c r="H4247" s="4">
        <v>43.039000000000001</v>
      </c>
      <c r="I4247" s="4">
        <v>21.431000000000001</v>
      </c>
      <c r="J4247" s="4"/>
      <c r="K4247" s="4"/>
      <c r="L4247" s="4" t="str">
        <f t="shared" si="337"/>
        <v>ĐÚNG</v>
      </c>
      <c r="M4247" s="5" t="str" cm="1">
        <f t="array" ref="M4247">_xlfn.IFS(A4247="Ban_dam_1_phuong", IF(ABS(H4247 / (0.8 * (F4247 * D4247^2 / 8)) - 1) &lt; 0.01, "ĐÚNG", "SAI"), A4247="Ban_ke_4_canh_2_phuong", IF(ABS(H4247 / (0.045 * F4247 * D4247^2) - 1) &lt; 0.01, "ĐÚNG", "SAI"), A4247="San_phang_Flat_Slab", IF(ABS(H4247 / ((0.6 * (F4247 * C4247 * D4247^2 / 8)) / D4247) - 1) &lt; 0.01, "ĐÚNG", "SAI"), A4247="San_console_Cantilever", IF(ABS(H4247 / (-1 * (F4247 * D4247^2 / 2)) - 1) &lt; 0.01, "ĐÚNG", "SAI"), A4247="San_o_co_Waffle_Slab", IF(ABS(H4247 / (0.048 * F4247 * D4247^2) - 1) &lt; 0.01, "ĐÚNG", "SAI"))</f>
        <v>ĐÚNG</v>
      </c>
    </row>
    <row r="4248" spans="1:13" x14ac:dyDescent="0.3">
      <c r="A4248" s="4" t="s">
        <v>12</v>
      </c>
      <c r="B4248" s="4" t="s">
        <v>11</v>
      </c>
      <c r="C4248" s="4">
        <v>9.82</v>
      </c>
      <c r="D4248" s="4">
        <v>7.12</v>
      </c>
      <c r="E4248" s="4">
        <v>0.3</v>
      </c>
      <c r="F4248" s="4">
        <v>14.74</v>
      </c>
      <c r="G4248" s="4">
        <v>5246</v>
      </c>
      <c r="H4248" s="4">
        <v>77.295000000000002</v>
      </c>
      <c r="I4248" s="4">
        <v>37.362000000000002</v>
      </c>
      <c r="J4248" s="4"/>
      <c r="K4248" s="4"/>
      <c r="L4248" s="4" t="str">
        <f t="shared" si="337"/>
        <v>ĐÚNG</v>
      </c>
      <c r="M4248" s="5" t="str" cm="1">
        <f t="array" ref="M4248">_xlfn.IFS(A4248="Ban_dam_1_phuong", IF(ABS(H4248 / (0.8 * (F4248 * D4248^2 / 8)) - 1) &lt; 0.01, "ĐÚNG", "SAI"), A4248="Ban_ke_4_canh_2_phuong", IF(ABS(H4248 / (0.045 * F4248 * D4248^2) - 1) &lt; 0.01, "ĐÚNG", "SAI"), A4248="San_phang_Flat_Slab", IF(ABS(H4248 / ((0.6 * (F4248 * C4248 * D4248^2 / 8)) / D4248) - 1) &lt; 0.01, "ĐÚNG", "SAI"), A4248="San_console_Cantilever", IF(ABS(H4248 / (-1 * (F4248 * D4248^2 / 2)) - 1) &lt; 0.01, "ĐÚNG", "SAI"), A4248="San_o_co_Waffle_Slab", IF(ABS(H4248 / (0.048 * F4248 * D4248^2) - 1) &lt; 0.01, "ĐÚNG", "SAI"))</f>
        <v>ĐÚNG</v>
      </c>
    </row>
    <row r="4249" spans="1:13" x14ac:dyDescent="0.3">
      <c r="A4249" s="4" t="s">
        <v>16</v>
      </c>
      <c r="B4249" s="4" t="s">
        <v>15</v>
      </c>
      <c r="C4249" s="4">
        <v>6.84</v>
      </c>
      <c r="D4249" s="4">
        <v>2.1800000000000002</v>
      </c>
      <c r="E4249" s="4">
        <v>0.11</v>
      </c>
      <c r="F4249" s="4">
        <v>8.33</v>
      </c>
      <c r="G4249" s="4">
        <v>5247</v>
      </c>
      <c r="H4249" s="4">
        <v>3.9590000000000001</v>
      </c>
      <c r="I4249" s="4">
        <v>0.79200000000000004</v>
      </c>
      <c r="J4249" s="4" t="str">
        <f>IF(AND(A4249="Ban_dam_1_phuong", C4249/D4249 &gt; 2),"ĐÚNG", "SAI HÌNH HỌC" )</f>
        <v>ĐÚNG</v>
      </c>
      <c r="K4249" s="4"/>
      <c r="L4249" s="4" t="str">
        <f t="shared" si="337"/>
        <v>ĐÚNG</v>
      </c>
      <c r="M4249" s="5" t="str" cm="1">
        <f t="array" ref="M4249">_xlfn.IFS(A4249="Ban_dam_1_phuong", IF(ABS(H4249 / (0.8 * (F4249 * D4249^2 / 8)) - 1) &lt; 0.01, "ĐÚNG", "SAI"), A4249="Ban_ke_4_canh_2_phuong", IF(ABS(H4249 / (0.045 * F4249 * D4249^2) - 1) &lt; 0.01, "ĐÚNG", "SAI"), A4249="San_phang_Flat_Slab", IF(ABS(H4249 / ((0.6 * (F4249 * C4249 * D4249^2 / 8)) / D4249) - 1) &lt; 0.01, "ĐÚNG", "SAI"), A4249="San_console_Cantilever", IF(ABS(H4249 / (-1 * (F4249 * D4249^2 / 2)) - 1) &lt; 0.01, "ĐÚNG", "SAI"), A4249="San_o_co_Waffle_Slab", IF(ABS(H4249 / (0.048 * F4249 * D4249^2) - 1) &lt; 0.01, "ĐÚNG", "SAI"))</f>
        <v>ĐÚNG</v>
      </c>
    </row>
    <row r="4250" spans="1:13" x14ac:dyDescent="0.3">
      <c r="A4250" s="4" t="s">
        <v>9</v>
      </c>
      <c r="B4250" s="4" t="s">
        <v>15</v>
      </c>
      <c r="C4250" s="4">
        <v>7.71</v>
      </c>
      <c r="D4250" s="4">
        <v>5.66</v>
      </c>
      <c r="E4250" s="4">
        <v>0.13</v>
      </c>
      <c r="F4250" s="4">
        <v>9.01</v>
      </c>
      <c r="G4250" s="4">
        <v>5248</v>
      </c>
      <c r="H4250" s="4">
        <v>12.989000000000001</v>
      </c>
      <c r="I4250" s="4">
        <v>18.745999999999999</v>
      </c>
      <c r="J4250" s="4"/>
      <c r="K4250" s="4"/>
      <c r="L4250" s="4" t="str">
        <f t="shared" si="337"/>
        <v>ĐÚNG</v>
      </c>
      <c r="M4250" s="5" t="str" cm="1">
        <f t="array" ref="M4250">_xlfn.IFS(A4250="Ban_dam_1_phuong", IF(ABS(H4250 / (0.8 * (F4250 * D4250^2 / 8)) - 1) &lt; 0.01, "ĐÚNG", "SAI"), A4250="Ban_ke_4_canh_2_phuong", IF(ABS(H4250 / (0.045 * F4250 * D4250^2) - 1) &lt; 0.01, "ĐÚNG", "SAI"), A4250="San_phang_Flat_Slab", IF(ABS(H4250 / ((0.6 * (F4250 * C4250 * D4250^2 / 8)) / D4250) - 1) &lt; 0.01, "ĐÚNG", "SAI"), A4250="San_console_Cantilever", IF(ABS(H4250 / (-1 * (F4250 * D4250^2 / 2)) - 1) &lt; 0.01, "ĐÚNG", "SAI"), A4250="San_o_co_Waffle_Slab", IF(ABS(H4250 / (0.048 * F4250 * D4250^2) - 1) &lt; 0.01, "ĐÚNG", "SAI"))</f>
        <v>ĐÚNG</v>
      </c>
    </row>
    <row r="4251" spans="1:13" x14ac:dyDescent="0.3">
      <c r="A4251" s="4" t="s">
        <v>9</v>
      </c>
      <c r="B4251" s="4" t="s">
        <v>11</v>
      </c>
      <c r="C4251" s="4">
        <v>4.67</v>
      </c>
      <c r="D4251" s="4">
        <v>3.13</v>
      </c>
      <c r="E4251" s="4">
        <v>0.19</v>
      </c>
      <c r="F4251" s="4">
        <v>11.03</v>
      </c>
      <c r="G4251" s="4">
        <v>5249</v>
      </c>
      <c r="H4251" s="4">
        <v>4.8630000000000004</v>
      </c>
      <c r="I4251" s="4">
        <v>8.4190000000000005</v>
      </c>
      <c r="J4251" s="4"/>
      <c r="K4251" s="4"/>
      <c r="L4251" s="4" t="str">
        <f t="shared" si="337"/>
        <v>ĐÚNG</v>
      </c>
      <c r="M4251" s="5" t="str" cm="1">
        <f t="array" ref="M4251">_xlfn.IFS(A4251="Ban_dam_1_phuong", IF(ABS(H4251 / (0.8 * (F4251 * D4251^2 / 8)) - 1) &lt; 0.01, "ĐÚNG", "SAI"), A4251="Ban_ke_4_canh_2_phuong", IF(ABS(H4251 / (0.045 * F4251 * D4251^2) - 1) &lt; 0.01, "ĐÚNG", "SAI"), A4251="San_phang_Flat_Slab", IF(ABS(H4251 / ((0.6 * (F4251 * C4251 * D4251^2 / 8)) / D4251) - 1) &lt; 0.01, "ĐÚNG", "SAI"), A4251="San_console_Cantilever", IF(ABS(H4251 / (-1 * (F4251 * D4251^2 / 2)) - 1) &lt; 0.01, "ĐÚNG", "SAI"), A4251="San_o_co_Waffle_Slab", IF(ABS(H4251 / (0.048 * F4251 * D4251^2) - 1) &lt; 0.01, "ĐÚNG", "SAI"))</f>
        <v>ĐÚNG</v>
      </c>
    </row>
    <row r="4252" spans="1:13" x14ac:dyDescent="0.3">
      <c r="A4252" s="4" t="s">
        <v>16</v>
      </c>
      <c r="B4252" s="4" t="s">
        <v>10</v>
      </c>
      <c r="C4252" s="4">
        <v>8.1199999999999992</v>
      </c>
      <c r="D4252" s="4">
        <v>2.75</v>
      </c>
      <c r="E4252" s="4">
        <v>0.15</v>
      </c>
      <c r="F4252" s="4">
        <v>9.68</v>
      </c>
      <c r="G4252" s="4">
        <v>5250</v>
      </c>
      <c r="H4252" s="4">
        <v>7.3209999999999997</v>
      </c>
      <c r="I4252" s="4">
        <v>1.464</v>
      </c>
      <c r="J4252" s="4" t="str">
        <f>IF(AND(A4252="Ban_dam_1_phuong", C4252/D4252 &gt; 2),"ĐÚNG", "SAI HÌNH HỌC" )</f>
        <v>ĐÚNG</v>
      </c>
      <c r="K4252" s="4"/>
      <c r="L4252" s="4" t="str">
        <f t="shared" si="337"/>
        <v>ĐÚNG</v>
      </c>
      <c r="M4252" s="5" t="str" cm="1">
        <f t="array" ref="M4252">_xlfn.IFS(A4252="Ban_dam_1_phuong", IF(ABS(H4252 / (0.8 * (F4252 * D4252^2 / 8)) - 1) &lt; 0.01, "ĐÚNG", "SAI"), A4252="Ban_ke_4_canh_2_phuong", IF(ABS(H4252 / (0.045 * F4252 * D4252^2) - 1) &lt; 0.01, "ĐÚNG", "SAI"), A4252="San_phang_Flat_Slab", IF(ABS(H4252 / ((0.6 * (F4252 * C4252 * D4252^2 / 8)) / D4252) - 1) &lt; 0.01, "ĐÚNG", "SAI"), A4252="San_console_Cantilever", IF(ABS(H4252 / (-1 * (F4252 * D4252^2 / 2)) - 1) &lt; 0.01, "ĐÚNG", "SAI"), A4252="San_o_co_Waffle_Slab", IF(ABS(H4252 / (0.048 * F4252 * D4252^2) - 1) &lt; 0.01, "ĐÚNG", "SAI"))</f>
        <v>ĐÚNG</v>
      </c>
    </row>
    <row r="4253" spans="1:13" x14ac:dyDescent="0.3">
      <c r="A4253" s="4" t="s">
        <v>14</v>
      </c>
      <c r="B4253" s="4" t="s">
        <v>11</v>
      </c>
      <c r="C4253" s="4">
        <v>12.67</v>
      </c>
      <c r="D4253" s="4">
        <v>10.91</v>
      </c>
      <c r="E4253" s="4">
        <v>0.46</v>
      </c>
      <c r="F4253" s="4">
        <v>11.71</v>
      </c>
      <c r="G4253" s="4">
        <v>5251</v>
      </c>
      <c r="H4253" s="4">
        <v>66.903000000000006</v>
      </c>
      <c r="I4253" s="4">
        <v>90.23</v>
      </c>
      <c r="J4253" s="4"/>
      <c r="K4253" s="4"/>
      <c r="L4253" s="4" t="str">
        <f t="shared" si="337"/>
        <v>ĐÚNG</v>
      </c>
      <c r="M4253" s="5" t="str" cm="1">
        <f t="array" ref="M4253">_xlfn.IFS(A4253="Ban_dam_1_phuong", IF(ABS(H4253 / (0.8 * (F4253 * D4253^2 / 8)) - 1) &lt; 0.01, "ĐÚNG", "SAI"), A4253="Ban_ke_4_canh_2_phuong", IF(ABS(H4253 / (0.045 * F4253 * D4253^2) - 1) &lt; 0.01, "ĐÚNG", "SAI"), A4253="San_phang_Flat_Slab", IF(ABS(H4253 / ((0.6 * (F4253 * C4253 * D4253^2 / 8)) / D4253) - 1) &lt; 0.01, "ĐÚNG", "SAI"), A4253="San_console_Cantilever", IF(ABS(H4253 / (-1 * (F4253 * D4253^2 / 2)) - 1) &lt; 0.01, "ĐÚNG", "SAI"), A4253="San_o_co_Waffle_Slab", IF(ABS(H4253 / (0.048 * F4253 * D4253^2) - 1) &lt; 0.01, "ĐÚNG", "SAI"))</f>
        <v>ĐÚNG</v>
      </c>
    </row>
    <row r="4254" spans="1:13" x14ac:dyDescent="0.3">
      <c r="A4254" s="4" t="s">
        <v>16</v>
      </c>
      <c r="B4254" s="4" t="s">
        <v>10</v>
      </c>
      <c r="C4254" s="4">
        <v>9.91</v>
      </c>
      <c r="D4254" s="4">
        <v>2.96</v>
      </c>
      <c r="E4254" s="4">
        <v>0.13</v>
      </c>
      <c r="F4254" s="4">
        <v>9.01</v>
      </c>
      <c r="G4254" s="4">
        <v>5252</v>
      </c>
      <c r="H4254" s="4">
        <v>7.8940000000000001</v>
      </c>
      <c r="I4254" s="4">
        <v>1.579</v>
      </c>
      <c r="J4254" s="4" t="str">
        <f>IF(AND(A4254="Ban_dam_1_phuong", C4254/D4254 &gt; 2),"ĐÚNG", "SAI HÌNH HỌC" )</f>
        <v>ĐÚNG</v>
      </c>
      <c r="K4254" s="4"/>
      <c r="L4254" s="4" t="str">
        <f t="shared" si="337"/>
        <v>ĐÚNG</v>
      </c>
      <c r="M4254" s="5" t="str" cm="1">
        <f t="array" ref="M4254">_xlfn.IFS(A4254="Ban_dam_1_phuong", IF(ABS(H4254 / (0.8 * (F4254 * D4254^2 / 8)) - 1) &lt; 0.01, "ĐÚNG", "SAI"), A4254="Ban_ke_4_canh_2_phuong", IF(ABS(H4254 / (0.045 * F4254 * D4254^2) - 1) &lt; 0.01, "ĐÚNG", "SAI"), A4254="San_phang_Flat_Slab", IF(ABS(H4254 / ((0.6 * (F4254 * C4254 * D4254^2 / 8)) / D4254) - 1) &lt; 0.01, "ĐÚNG", "SAI"), A4254="San_console_Cantilever", IF(ABS(H4254 / (-1 * (F4254 * D4254^2 / 2)) - 1) &lt; 0.01, "ĐÚNG", "SAI"), A4254="San_o_co_Waffle_Slab", IF(ABS(H4254 / (0.048 * F4254 * D4254^2) - 1) &lt; 0.01, "ĐÚNG", "SAI"))</f>
        <v>ĐÚNG</v>
      </c>
    </row>
    <row r="4255" spans="1:13" x14ac:dyDescent="0.3">
      <c r="A4255" s="4" t="s">
        <v>12</v>
      </c>
      <c r="B4255" s="4" t="s">
        <v>17</v>
      </c>
      <c r="C4255" s="4">
        <v>11.43</v>
      </c>
      <c r="D4255" s="4">
        <v>9.7100000000000009</v>
      </c>
      <c r="E4255" s="4">
        <v>0.26</v>
      </c>
      <c r="F4255" s="4">
        <v>13.4</v>
      </c>
      <c r="G4255" s="4">
        <v>5253</v>
      </c>
      <c r="H4255" s="4">
        <v>111.54</v>
      </c>
      <c r="I4255" s="4">
        <v>63.17</v>
      </c>
      <c r="J4255" s="4"/>
      <c r="K4255" s="4"/>
      <c r="L4255" s="4" t="str">
        <f t="shared" si="337"/>
        <v>ĐÚNG</v>
      </c>
      <c r="M4255" s="5" t="str" cm="1">
        <f t="array" ref="M4255">_xlfn.IFS(A4255="Ban_dam_1_phuong", IF(ABS(H4255 / (0.8 * (F4255 * D4255^2 / 8)) - 1) &lt; 0.01, "ĐÚNG", "SAI"), A4255="Ban_ke_4_canh_2_phuong", IF(ABS(H4255 / (0.045 * F4255 * D4255^2) - 1) &lt; 0.01, "ĐÚNG", "SAI"), A4255="San_phang_Flat_Slab", IF(ABS(H4255 / ((0.6 * (F4255 * C4255 * D4255^2 / 8)) / D4255) - 1) &lt; 0.01, "ĐÚNG", "SAI"), A4255="San_console_Cantilever", IF(ABS(H4255 / (-1 * (F4255 * D4255^2 / 2)) - 1) &lt; 0.01, "ĐÚNG", "SAI"), A4255="San_o_co_Waffle_Slab", IF(ABS(H4255 / (0.048 * F4255 * D4255^2) - 1) &lt; 0.01, "ĐÚNG", "SAI"))</f>
        <v>ĐÚNG</v>
      </c>
    </row>
    <row r="4256" spans="1:13" x14ac:dyDescent="0.3">
      <c r="A4256" s="4" t="s">
        <v>18</v>
      </c>
      <c r="B4256" s="4" t="s">
        <v>10</v>
      </c>
      <c r="C4256" s="4">
        <v>4.72</v>
      </c>
      <c r="D4256" s="4">
        <v>1.49</v>
      </c>
      <c r="E4256" s="4">
        <v>0.1</v>
      </c>
      <c r="F4256" s="4">
        <v>8</v>
      </c>
      <c r="G4256" s="4">
        <v>5254</v>
      </c>
      <c r="H4256" s="4">
        <v>-8.8800000000000008</v>
      </c>
      <c r="I4256" s="4">
        <v>-0.88800000000000001</v>
      </c>
      <c r="J4256" s="4"/>
      <c r="K4256" s="4" t="str">
        <f>IF(AND(A4256="San_console_Cantilever", H4256 &lt; 0),  "ĐÚNG","SAI DẤU MOMEN")</f>
        <v>ĐÚNG</v>
      </c>
      <c r="L4256" s="4" t="str">
        <f t="shared" si="337"/>
        <v>ĐÚNG</v>
      </c>
      <c r="M4256" s="5" t="str" cm="1">
        <f t="array" ref="M4256">_xlfn.IFS(A4256="Ban_dam_1_phuong", IF(ABS(H4256 / (0.8 * (F4256 * D4256^2 / 8)) - 1) &lt; 0.01, "ĐÚNG", "SAI"), A4256="Ban_ke_4_canh_2_phuong", IF(ABS(H4256 / (0.045 * F4256 * D4256^2) - 1) &lt; 0.01, "ĐÚNG", "SAI"), A4256="San_phang_Flat_Slab", IF(ABS(H4256 / ((0.6 * (F4256 * C4256 * D4256^2 / 8)) / D4256) - 1) &lt; 0.01, "ĐÚNG", "SAI"), A4256="San_console_Cantilever", IF(ABS(H4256 / (-1 * (F4256 * D4256^2 / 2)) - 1) &lt; 0.01, "ĐÚNG", "SAI"), A4256="San_o_co_Waffle_Slab", IF(ABS(H4256 / (0.048 * F4256 * D4256^2) - 1) &lt; 0.01, "ĐÚNG", "SAI"))</f>
        <v>ĐÚNG</v>
      </c>
    </row>
    <row r="4257" spans="1:13" x14ac:dyDescent="0.3">
      <c r="A4257" s="4" t="s">
        <v>16</v>
      </c>
      <c r="B4257" s="4" t="s">
        <v>11</v>
      </c>
      <c r="C4257" s="4">
        <v>7.12</v>
      </c>
      <c r="D4257" s="4">
        <v>2.39</v>
      </c>
      <c r="E4257" s="4">
        <v>0.11</v>
      </c>
      <c r="F4257" s="4">
        <v>8.33</v>
      </c>
      <c r="G4257" s="4">
        <v>5255</v>
      </c>
      <c r="H4257" s="4">
        <v>4.758</v>
      </c>
      <c r="I4257" s="4">
        <v>0.95199999999999996</v>
      </c>
      <c r="J4257" s="4" t="str">
        <f>IF(AND(A4257="Ban_dam_1_phuong", C4257/D4257 &gt; 2),"ĐÚNG", "SAI HÌNH HỌC" )</f>
        <v>ĐÚNG</v>
      </c>
      <c r="K4257" s="4"/>
      <c r="L4257" s="4" t="str">
        <f t="shared" si="337"/>
        <v>ĐÚNG</v>
      </c>
      <c r="M4257" s="5" t="str" cm="1">
        <f t="array" ref="M4257">_xlfn.IFS(A4257="Ban_dam_1_phuong", IF(ABS(H4257 / (0.8 * (F4257 * D4257^2 / 8)) - 1) &lt; 0.01, "ĐÚNG", "SAI"), A4257="Ban_ke_4_canh_2_phuong", IF(ABS(H4257 / (0.045 * F4257 * D4257^2) - 1) &lt; 0.01, "ĐÚNG", "SAI"), A4257="San_phang_Flat_Slab", IF(ABS(H4257 / ((0.6 * (F4257 * C4257 * D4257^2 / 8)) / D4257) - 1) &lt; 0.01, "ĐÚNG", "SAI"), A4257="San_console_Cantilever", IF(ABS(H4257 / (-1 * (F4257 * D4257^2 / 2)) - 1) &lt; 0.01, "ĐÚNG", "SAI"), A4257="San_o_co_Waffle_Slab", IF(ABS(H4257 / (0.048 * F4257 * D4257^2) - 1) &lt; 0.01, "ĐÚNG", "SAI"))</f>
        <v>ĐÚNG</v>
      </c>
    </row>
    <row r="4258" spans="1:13" x14ac:dyDescent="0.3">
      <c r="A4258" s="4" t="s">
        <v>12</v>
      </c>
      <c r="B4258" s="4" t="s">
        <v>10</v>
      </c>
      <c r="C4258" s="4">
        <v>7.98</v>
      </c>
      <c r="D4258" s="4">
        <v>7.52</v>
      </c>
      <c r="E4258" s="4">
        <v>0.21</v>
      </c>
      <c r="F4258" s="4">
        <v>11.71</v>
      </c>
      <c r="G4258" s="4">
        <v>5256</v>
      </c>
      <c r="H4258" s="4">
        <v>52.703000000000003</v>
      </c>
      <c r="I4258" s="4">
        <v>33.11</v>
      </c>
      <c r="J4258" s="4"/>
      <c r="K4258" s="4"/>
      <c r="L4258" s="4" t="str">
        <f t="shared" si="337"/>
        <v>ĐÚNG</v>
      </c>
      <c r="M4258" s="5" t="str" cm="1">
        <f t="array" ref="M4258">_xlfn.IFS(A4258="Ban_dam_1_phuong", IF(ABS(H4258 / (0.8 * (F4258 * D4258^2 / 8)) - 1) &lt; 0.01, "ĐÚNG", "SAI"), A4258="Ban_ke_4_canh_2_phuong", IF(ABS(H4258 / (0.045 * F4258 * D4258^2) - 1) &lt; 0.01, "ĐÚNG", "SAI"), A4258="San_phang_Flat_Slab", IF(ABS(H4258 / ((0.6 * (F4258 * C4258 * D4258^2 / 8)) / D4258) - 1) &lt; 0.01, "ĐÚNG", "SAI"), A4258="San_console_Cantilever", IF(ABS(H4258 / (-1 * (F4258 * D4258^2 / 2)) - 1) &lt; 0.01, "ĐÚNG", "SAI"), A4258="San_o_co_Waffle_Slab", IF(ABS(H4258 / (0.048 * F4258 * D4258^2) - 1) &lt; 0.01, "ĐÚNG", "SAI"))</f>
        <v>ĐÚNG</v>
      </c>
    </row>
    <row r="4259" spans="1:13" x14ac:dyDescent="0.3">
      <c r="A4259" s="4" t="s">
        <v>18</v>
      </c>
      <c r="B4259" s="4" t="s">
        <v>10</v>
      </c>
      <c r="C4259" s="4">
        <v>5.42</v>
      </c>
      <c r="D4259" s="4">
        <v>2.4</v>
      </c>
      <c r="E4259" s="4">
        <v>0.15</v>
      </c>
      <c r="F4259" s="4">
        <v>9.68</v>
      </c>
      <c r="G4259" s="4">
        <v>5257</v>
      </c>
      <c r="H4259" s="4">
        <v>-27.878</v>
      </c>
      <c r="I4259" s="4">
        <v>-2.7879999999999998</v>
      </c>
      <c r="J4259" s="4"/>
      <c r="K4259" s="4" t="str">
        <f>IF(AND(A4259="San_console_Cantilever", H4259 &lt; 0),  "ĐÚNG","SAI DẤU MOMEN")</f>
        <v>ĐÚNG</v>
      </c>
      <c r="L4259" s="4" t="str">
        <f t="shared" si="337"/>
        <v>ĐÚNG</v>
      </c>
      <c r="M4259" s="5" t="str" cm="1">
        <f t="array" ref="M4259">_xlfn.IFS(A4259="Ban_dam_1_phuong", IF(ABS(H4259 / (0.8 * (F4259 * D4259^2 / 8)) - 1) &lt; 0.01, "ĐÚNG", "SAI"), A4259="Ban_ke_4_canh_2_phuong", IF(ABS(H4259 / (0.045 * F4259 * D4259^2) - 1) &lt; 0.01, "ĐÚNG", "SAI"), A4259="San_phang_Flat_Slab", IF(ABS(H4259 / ((0.6 * (F4259 * C4259 * D4259^2 / 8)) / D4259) - 1) &lt; 0.01, "ĐÚNG", "SAI"), A4259="San_console_Cantilever", IF(ABS(H4259 / (-1 * (F4259 * D4259^2 / 2)) - 1) &lt; 0.01, "ĐÚNG", "SAI"), A4259="San_o_co_Waffle_Slab", IF(ABS(H4259 / (0.048 * F4259 * D4259^2) - 1) &lt; 0.01, "ĐÚNG", "SAI"))</f>
        <v>ĐÚNG</v>
      </c>
    </row>
    <row r="4260" spans="1:13" x14ac:dyDescent="0.3">
      <c r="A4260" s="4" t="s">
        <v>16</v>
      </c>
      <c r="B4260" s="4" t="s">
        <v>10</v>
      </c>
      <c r="C4260" s="4">
        <v>10.130000000000001</v>
      </c>
      <c r="D4260" s="4">
        <v>3.74</v>
      </c>
      <c r="E4260" s="4">
        <v>0.13</v>
      </c>
      <c r="F4260" s="4">
        <v>9.01</v>
      </c>
      <c r="G4260" s="4">
        <v>5258</v>
      </c>
      <c r="H4260" s="4">
        <v>12.603</v>
      </c>
      <c r="I4260" s="4">
        <v>2.5209999999999999</v>
      </c>
      <c r="J4260" s="4" t="str">
        <f>IF(AND(A4260="Ban_dam_1_phuong", C4260/D4260 &gt; 2),"ĐÚNG", "SAI HÌNH HỌC" )</f>
        <v>ĐÚNG</v>
      </c>
      <c r="K4260" s="4"/>
      <c r="L4260" s="4" t="str">
        <f t="shared" si="337"/>
        <v>ĐÚNG</v>
      </c>
      <c r="M4260" s="5" t="str" cm="1">
        <f t="array" ref="M4260">_xlfn.IFS(A4260="Ban_dam_1_phuong", IF(ABS(H4260 / (0.8 * (F4260 * D4260^2 / 8)) - 1) &lt; 0.01, "ĐÚNG", "SAI"), A4260="Ban_ke_4_canh_2_phuong", IF(ABS(H4260 / (0.045 * F4260 * D4260^2) - 1) &lt; 0.01, "ĐÚNG", "SAI"), A4260="San_phang_Flat_Slab", IF(ABS(H4260 / ((0.6 * (F4260 * C4260 * D4260^2 / 8)) / D4260) - 1) &lt; 0.01, "ĐÚNG", "SAI"), A4260="San_console_Cantilever", IF(ABS(H4260 / (-1 * (F4260 * D4260^2 / 2)) - 1) &lt; 0.01, "ĐÚNG", "SAI"), A4260="San_o_co_Waffle_Slab", IF(ABS(H4260 / (0.048 * F4260 * D4260^2) - 1) &lt; 0.01, "ĐÚNG", "SAI"))</f>
        <v>ĐÚNG</v>
      </c>
    </row>
    <row r="4261" spans="1:13" x14ac:dyDescent="0.3">
      <c r="A4261" s="4" t="s">
        <v>9</v>
      </c>
      <c r="B4261" s="4" t="s">
        <v>10</v>
      </c>
      <c r="C4261" s="4">
        <v>5.1100000000000003</v>
      </c>
      <c r="D4261" s="4">
        <v>4.26</v>
      </c>
      <c r="E4261" s="4">
        <v>0.13</v>
      </c>
      <c r="F4261" s="4">
        <v>9.01</v>
      </c>
      <c r="G4261" s="4">
        <v>5259</v>
      </c>
      <c r="H4261" s="4">
        <v>7.3579999999999997</v>
      </c>
      <c r="I4261" s="4">
        <v>8.234</v>
      </c>
      <c r="J4261" s="4"/>
      <c r="K4261" s="4"/>
      <c r="L4261" s="4" t="str">
        <f t="shared" si="337"/>
        <v>ĐÚNG</v>
      </c>
      <c r="M4261" s="5" t="str" cm="1">
        <f t="array" ref="M4261">_xlfn.IFS(A4261="Ban_dam_1_phuong", IF(ABS(H4261 / (0.8 * (F4261 * D4261^2 / 8)) - 1) &lt; 0.01, "ĐÚNG", "SAI"), A4261="Ban_ke_4_canh_2_phuong", IF(ABS(H4261 / (0.045 * F4261 * D4261^2) - 1) &lt; 0.01, "ĐÚNG", "SAI"), A4261="San_phang_Flat_Slab", IF(ABS(H4261 / ((0.6 * (F4261 * C4261 * D4261^2 / 8)) / D4261) - 1) &lt; 0.01, "ĐÚNG", "SAI"), A4261="San_console_Cantilever", IF(ABS(H4261 / (-1 * (F4261 * D4261^2 / 2)) - 1) &lt; 0.01, "ĐÚNG", "SAI"), A4261="San_o_co_Waffle_Slab", IF(ABS(H4261 / (0.048 * F4261 * D4261^2) - 1) &lt; 0.01, "ĐÚNG", "SAI"))</f>
        <v>ĐÚNG</v>
      </c>
    </row>
    <row r="4262" spans="1:13" x14ac:dyDescent="0.3">
      <c r="A4262" s="4" t="s">
        <v>12</v>
      </c>
      <c r="B4262" s="4" t="s">
        <v>13</v>
      </c>
      <c r="C4262" s="4">
        <v>7.98</v>
      </c>
      <c r="D4262" s="4">
        <v>6.28</v>
      </c>
      <c r="E4262" s="4">
        <v>0.24</v>
      </c>
      <c r="F4262" s="4">
        <v>12.72</v>
      </c>
      <c r="G4262" s="4">
        <v>5260</v>
      </c>
      <c r="H4262" s="4">
        <v>47.808999999999997</v>
      </c>
      <c r="I4262" s="4">
        <v>25.082999999999998</v>
      </c>
      <c r="J4262" s="4"/>
      <c r="K4262" s="4"/>
      <c r="L4262" s="4" t="str">
        <f t="shared" si="337"/>
        <v>ĐÚNG</v>
      </c>
      <c r="M4262" s="5" t="str" cm="1">
        <f t="array" ref="M4262">_xlfn.IFS(A4262="Ban_dam_1_phuong", IF(ABS(H4262 / (0.8 * (F4262 * D4262^2 / 8)) - 1) &lt; 0.01, "ĐÚNG", "SAI"), A4262="Ban_ke_4_canh_2_phuong", IF(ABS(H4262 / (0.045 * F4262 * D4262^2) - 1) &lt; 0.01, "ĐÚNG", "SAI"), A4262="San_phang_Flat_Slab", IF(ABS(H4262 / ((0.6 * (F4262 * C4262 * D4262^2 / 8)) / D4262) - 1) &lt; 0.01, "ĐÚNG", "SAI"), A4262="San_console_Cantilever", IF(ABS(H4262 / (-1 * (F4262 * D4262^2 / 2)) - 1) &lt; 0.01, "ĐÚNG", "SAI"), A4262="San_o_co_Waffle_Slab", IF(ABS(H4262 / (0.048 * F4262 * D4262^2) - 1) &lt; 0.01, "ĐÚNG", "SAI"))</f>
        <v>ĐÚNG</v>
      </c>
    </row>
    <row r="4263" spans="1:13" x14ac:dyDescent="0.3">
      <c r="A4263" s="4" t="s">
        <v>14</v>
      </c>
      <c r="B4263" s="4" t="s">
        <v>17</v>
      </c>
      <c r="C4263" s="4">
        <v>11.47</v>
      </c>
      <c r="D4263" s="4">
        <v>8.06</v>
      </c>
      <c r="E4263" s="4">
        <v>0.46</v>
      </c>
      <c r="F4263" s="4">
        <v>11.71</v>
      </c>
      <c r="G4263" s="4">
        <v>5261</v>
      </c>
      <c r="H4263" s="4">
        <v>36.515000000000001</v>
      </c>
      <c r="I4263" s="4">
        <v>73.947999999999993</v>
      </c>
      <c r="J4263" s="4"/>
      <c r="K4263" s="4"/>
      <c r="L4263" s="4" t="str">
        <f t="shared" si="337"/>
        <v>ĐÚNG</v>
      </c>
      <c r="M4263" s="5" t="str" cm="1">
        <f t="array" ref="M4263">_xlfn.IFS(A4263="Ban_dam_1_phuong", IF(ABS(H4263 / (0.8 * (F4263 * D4263^2 / 8)) - 1) &lt; 0.01, "ĐÚNG", "SAI"), A4263="Ban_ke_4_canh_2_phuong", IF(ABS(H4263 / (0.045 * F4263 * D4263^2) - 1) &lt; 0.01, "ĐÚNG", "SAI"), A4263="San_phang_Flat_Slab", IF(ABS(H4263 / ((0.6 * (F4263 * C4263 * D4263^2 / 8)) / D4263) - 1) &lt; 0.01, "ĐÚNG", "SAI"), A4263="San_console_Cantilever", IF(ABS(H4263 / (-1 * (F4263 * D4263^2 / 2)) - 1) &lt; 0.01, "ĐÚNG", "SAI"), A4263="San_o_co_Waffle_Slab", IF(ABS(H4263 / (0.048 * F4263 * D4263^2) - 1) &lt; 0.01, "ĐÚNG", "SAI"))</f>
        <v>ĐÚNG</v>
      </c>
    </row>
    <row r="4264" spans="1:13" x14ac:dyDescent="0.3">
      <c r="A4264" s="4" t="s">
        <v>9</v>
      </c>
      <c r="B4264" s="4" t="s">
        <v>13</v>
      </c>
      <c r="C4264" s="4">
        <v>9.68</v>
      </c>
      <c r="D4264" s="4">
        <v>5.45</v>
      </c>
      <c r="E4264" s="4">
        <v>0.18</v>
      </c>
      <c r="F4264" s="4">
        <v>10.7</v>
      </c>
      <c r="G4264" s="4">
        <v>5262</v>
      </c>
      <c r="H4264" s="4">
        <v>14.302</v>
      </c>
      <c r="I4264" s="4">
        <v>35.091999999999999</v>
      </c>
      <c r="J4264" s="4"/>
      <c r="K4264" s="4"/>
      <c r="L4264" s="4" t="str">
        <f t="shared" si="337"/>
        <v>ĐÚNG</v>
      </c>
      <c r="M4264" s="5" t="str" cm="1">
        <f t="array" ref="M4264">_xlfn.IFS(A4264="Ban_dam_1_phuong", IF(ABS(H4264 / (0.8 * (F4264 * D4264^2 / 8)) - 1) &lt; 0.01, "ĐÚNG", "SAI"), A4264="Ban_ke_4_canh_2_phuong", IF(ABS(H4264 / (0.045 * F4264 * D4264^2) - 1) &lt; 0.01, "ĐÚNG", "SAI"), A4264="San_phang_Flat_Slab", IF(ABS(H4264 / ((0.6 * (F4264 * C4264 * D4264^2 / 8)) / D4264) - 1) &lt; 0.01, "ĐÚNG", "SAI"), A4264="San_console_Cantilever", IF(ABS(H4264 / (-1 * (F4264 * D4264^2 / 2)) - 1) &lt; 0.01, "ĐÚNG", "SAI"), A4264="San_o_co_Waffle_Slab", IF(ABS(H4264 / (0.048 * F4264 * D4264^2) - 1) &lt; 0.01, "ĐÚNG", "SAI"))</f>
        <v>ĐÚNG</v>
      </c>
    </row>
    <row r="4265" spans="1:13" x14ac:dyDescent="0.3">
      <c r="A4265" s="4" t="s">
        <v>16</v>
      </c>
      <c r="B4265" s="4" t="s">
        <v>11</v>
      </c>
      <c r="C4265" s="4">
        <v>8.84</v>
      </c>
      <c r="D4265" s="4">
        <v>2.54</v>
      </c>
      <c r="E4265" s="4">
        <v>0.13</v>
      </c>
      <c r="F4265" s="4">
        <v>9.01</v>
      </c>
      <c r="G4265" s="4">
        <v>5263</v>
      </c>
      <c r="H4265" s="4">
        <v>5.8129999999999997</v>
      </c>
      <c r="I4265" s="4">
        <v>1.163</v>
      </c>
      <c r="J4265" s="4" t="str">
        <f>IF(AND(A4265="Ban_dam_1_phuong", C4265/D4265 &gt; 2),"ĐÚNG", "SAI HÌNH HỌC" )</f>
        <v>ĐÚNG</v>
      </c>
      <c r="K4265" s="4"/>
      <c r="L4265" s="4" t="str">
        <f t="shared" si="337"/>
        <v>ĐÚNG</v>
      </c>
      <c r="M4265" s="5" t="str" cm="1">
        <f t="array" ref="M4265">_xlfn.IFS(A4265="Ban_dam_1_phuong", IF(ABS(H4265 / (0.8 * (F4265 * D4265^2 / 8)) - 1) &lt; 0.01, "ĐÚNG", "SAI"), A4265="Ban_ke_4_canh_2_phuong", IF(ABS(H4265 / (0.045 * F4265 * D4265^2) - 1) &lt; 0.01, "ĐÚNG", "SAI"), A4265="San_phang_Flat_Slab", IF(ABS(H4265 / ((0.6 * (F4265 * C4265 * D4265^2 / 8)) / D4265) - 1) &lt; 0.01, "ĐÚNG", "SAI"), A4265="San_console_Cantilever", IF(ABS(H4265 / (-1 * (F4265 * D4265^2 / 2)) - 1) &lt; 0.01, "ĐÚNG", "SAI"), A4265="San_o_co_Waffle_Slab", IF(ABS(H4265 / (0.048 * F4265 * D4265^2) - 1) &lt; 0.01, "ĐÚNG", "SAI"))</f>
        <v>ĐÚNG</v>
      </c>
    </row>
    <row r="4266" spans="1:13" x14ac:dyDescent="0.3">
      <c r="A4266" s="4" t="s">
        <v>18</v>
      </c>
      <c r="B4266" s="4" t="s">
        <v>15</v>
      </c>
      <c r="C4266" s="4">
        <v>5.72</v>
      </c>
      <c r="D4266" s="4">
        <v>1.9</v>
      </c>
      <c r="E4266" s="4">
        <v>0.1</v>
      </c>
      <c r="F4266" s="4">
        <v>8</v>
      </c>
      <c r="G4266" s="4">
        <v>5264</v>
      </c>
      <c r="H4266" s="4">
        <v>-14.44</v>
      </c>
      <c r="I4266" s="4">
        <v>-1.444</v>
      </c>
      <c r="J4266" s="4"/>
      <c r="K4266" s="4" t="str">
        <f>IF(AND(A4266="San_console_Cantilever", H4266 &lt; 0),  "ĐÚNG","SAI DẤU MOMEN")</f>
        <v>ĐÚNG</v>
      </c>
      <c r="L4266" s="4" t="str">
        <f t="shared" si="337"/>
        <v>ĐÚNG</v>
      </c>
      <c r="M4266" s="5" t="str" cm="1">
        <f t="array" ref="M4266">_xlfn.IFS(A4266="Ban_dam_1_phuong", IF(ABS(H4266 / (0.8 * (F4266 * D4266^2 / 8)) - 1) &lt; 0.01, "ĐÚNG", "SAI"), A4266="Ban_ke_4_canh_2_phuong", IF(ABS(H4266 / (0.045 * F4266 * D4266^2) - 1) &lt; 0.01, "ĐÚNG", "SAI"), A4266="San_phang_Flat_Slab", IF(ABS(H4266 / ((0.6 * (F4266 * C4266 * D4266^2 / 8)) / D4266) - 1) &lt; 0.01, "ĐÚNG", "SAI"), A4266="San_console_Cantilever", IF(ABS(H4266 / (-1 * (F4266 * D4266^2 / 2)) - 1) &lt; 0.01, "ĐÚNG", "SAI"), A4266="San_o_co_Waffle_Slab", IF(ABS(H4266 / (0.048 * F4266 * D4266^2) - 1) &lt; 0.01, "ĐÚNG", "SAI"))</f>
        <v>ĐÚNG</v>
      </c>
    </row>
    <row r="4267" spans="1:13" x14ac:dyDescent="0.3">
      <c r="A4267" s="4" t="s">
        <v>16</v>
      </c>
      <c r="B4267" s="4" t="s">
        <v>15</v>
      </c>
      <c r="C4267" s="4">
        <v>7.76</v>
      </c>
      <c r="D4267" s="4">
        <v>3.02</v>
      </c>
      <c r="E4267" s="4">
        <v>0.12</v>
      </c>
      <c r="F4267" s="4">
        <v>8.67</v>
      </c>
      <c r="G4267" s="4">
        <v>5265</v>
      </c>
      <c r="H4267" s="4">
        <v>7.907</v>
      </c>
      <c r="I4267" s="4">
        <v>1.581</v>
      </c>
      <c r="J4267" s="4" t="str">
        <f t="shared" ref="J4267:J4269" si="339">IF(AND(A4267="Ban_dam_1_phuong", C4267/D4267 &gt; 2),"ĐÚNG", "SAI HÌNH HỌC" )</f>
        <v>ĐÚNG</v>
      </c>
      <c r="K4267" s="4"/>
      <c r="L4267" s="4" t="str">
        <f t="shared" si="337"/>
        <v>ĐÚNG</v>
      </c>
      <c r="M4267" s="5" t="str" cm="1">
        <f t="array" ref="M4267">_xlfn.IFS(A4267="Ban_dam_1_phuong", IF(ABS(H4267 / (0.8 * (F4267 * D4267^2 / 8)) - 1) &lt; 0.01, "ĐÚNG", "SAI"), A4267="Ban_ke_4_canh_2_phuong", IF(ABS(H4267 / (0.045 * F4267 * D4267^2) - 1) &lt; 0.01, "ĐÚNG", "SAI"), A4267="San_phang_Flat_Slab", IF(ABS(H4267 / ((0.6 * (F4267 * C4267 * D4267^2 / 8)) / D4267) - 1) &lt; 0.01, "ĐÚNG", "SAI"), A4267="San_console_Cantilever", IF(ABS(H4267 / (-1 * (F4267 * D4267^2 / 2)) - 1) &lt; 0.01, "ĐÚNG", "SAI"), A4267="San_o_co_Waffle_Slab", IF(ABS(H4267 / (0.048 * F4267 * D4267^2) - 1) &lt; 0.01, "ĐÚNG", "SAI"))</f>
        <v>ĐÚNG</v>
      </c>
    </row>
    <row r="4268" spans="1:13" x14ac:dyDescent="0.3">
      <c r="A4268" s="4" t="s">
        <v>16</v>
      </c>
      <c r="B4268" s="4" t="s">
        <v>17</v>
      </c>
      <c r="C4268" s="4">
        <v>6.03</v>
      </c>
      <c r="D4268" s="4">
        <v>2.6</v>
      </c>
      <c r="E4268" s="4">
        <v>0.11</v>
      </c>
      <c r="F4268" s="4">
        <v>8.33</v>
      </c>
      <c r="G4268" s="4">
        <v>5266</v>
      </c>
      <c r="H4268" s="4">
        <v>5.6310000000000002</v>
      </c>
      <c r="I4268" s="4">
        <v>1.1259999999999999</v>
      </c>
      <c r="J4268" s="4" t="str">
        <f t="shared" si="339"/>
        <v>ĐÚNG</v>
      </c>
      <c r="K4268" s="4"/>
      <c r="L4268" s="4" t="str">
        <f t="shared" si="337"/>
        <v>ĐÚNG</v>
      </c>
      <c r="M4268" s="5" t="str" cm="1">
        <f t="array" ref="M4268">_xlfn.IFS(A4268="Ban_dam_1_phuong", IF(ABS(H4268 / (0.8 * (F4268 * D4268^2 / 8)) - 1) &lt; 0.01, "ĐÚNG", "SAI"), A4268="Ban_ke_4_canh_2_phuong", IF(ABS(H4268 / (0.045 * F4268 * D4268^2) - 1) &lt; 0.01, "ĐÚNG", "SAI"), A4268="San_phang_Flat_Slab", IF(ABS(H4268 / ((0.6 * (F4268 * C4268 * D4268^2 / 8)) / D4268) - 1) &lt; 0.01, "ĐÚNG", "SAI"), A4268="San_console_Cantilever", IF(ABS(H4268 / (-1 * (F4268 * D4268^2 / 2)) - 1) &lt; 0.01, "ĐÚNG", "SAI"), A4268="San_o_co_Waffle_Slab", IF(ABS(H4268 / (0.048 * F4268 * D4268^2) - 1) &lt; 0.01, "ĐÚNG", "SAI"))</f>
        <v>ĐÚNG</v>
      </c>
    </row>
    <row r="4269" spans="1:13" x14ac:dyDescent="0.3">
      <c r="A4269" s="4" t="s">
        <v>16</v>
      </c>
      <c r="B4269" s="4" t="s">
        <v>17</v>
      </c>
      <c r="C4269" s="4">
        <v>6.16</v>
      </c>
      <c r="D4269" s="4">
        <v>2.2200000000000002</v>
      </c>
      <c r="E4269" s="4">
        <v>0.14000000000000001</v>
      </c>
      <c r="F4269" s="4">
        <v>9.35</v>
      </c>
      <c r="G4269" s="4">
        <v>5267</v>
      </c>
      <c r="H4269" s="4">
        <v>4.6079999999999997</v>
      </c>
      <c r="I4269" s="4">
        <v>0.92200000000000004</v>
      </c>
      <c r="J4269" s="4" t="str">
        <f t="shared" si="339"/>
        <v>ĐÚNG</v>
      </c>
      <c r="K4269" s="4"/>
      <c r="L4269" s="4" t="str">
        <f t="shared" si="337"/>
        <v>ĐÚNG</v>
      </c>
      <c r="M4269" s="5" t="str" cm="1">
        <f t="array" ref="M4269">_xlfn.IFS(A4269="Ban_dam_1_phuong", IF(ABS(H4269 / (0.8 * (F4269 * D4269^2 / 8)) - 1) &lt; 0.01, "ĐÚNG", "SAI"), A4269="Ban_ke_4_canh_2_phuong", IF(ABS(H4269 / (0.045 * F4269 * D4269^2) - 1) &lt; 0.01, "ĐÚNG", "SAI"), A4269="San_phang_Flat_Slab", IF(ABS(H4269 / ((0.6 * (F4269 * C4269 * D4269^2 / 8)) / D4269) - 1) &lt; 0.01, "ĐÚNG", "SAI"), A4269="San_console_Cantilever", IF(ABS(H4269 / (-1 * (F4269 * D4269^2 / 2)) - 1) &lt; 0.01, "ĐÚNG", "SAI"), A4269="San_o_co_Waffle_Slab", IF(ABS(H4269 / (0.048 * F4269 * D4269^2) - 1) &lt; 0.01, "ĐÚNG", "SAI"))</f>
        <v>ĐÚNG</v>
      </c>
    </row>
    <row r="4270" spans="1:13" x14ac:dyDescent="0.3">
      <c r="A4270" s="4" t="s">
        <v>14</v>
      </c>
      <c r="B4270" s="4" t="s">
        <v>10</v>
      </c>
      <c r="C4270" s="4">
        <v>15.08</v>
      </c>
      <c r="D4270" s="4">
        <v>11.46</v>
      </c>
      <c r="E4270" s="4">
        <v>0.47</v>
      </c>
      <c r="F4270" s="4">
        <v>11.71</v>
      </c>
      <c r="G4270" s="4">
        <v>5268</v>
      </c>
      <c r="H4270" s="4">
        <v>73.819000000000003</v>
      </c>
      <c r="I4270" s="4">
        <v>127.821</v>
      </c>
      <c r="J4270" s="4"/>
      <c r="K4270" s="4"/>
      <c r="L4270" s="4" t="str">
        <f t="shared" si="337"/>
        <v>ĐÚNG</v>
      </c>
      <c r="M4270" s="5" t="str" cm="1">
        <f t="array" ref="M4270">_xlfn.IFS(A4270="Ban_dam_1_phuong", IF(ABS(H4270 / (0.8 * (F4270 * D4270^2 / 8)) - 1) &lt; 0.01, "ĐÚNG", "SAI"), A4270="Ban_ke_4_canh_2_phuong", IF(ABS(H4270 / (0.045 * F4270 * D4270^2) - 1) &lt; 0.01, "ĐÚNG", "SAI"), A4270="San_phang_Flat_Slab", IF(ABS(H4270 / ((0.6 * (F4270 * C4270 * D4270^2 / 8)) / D4270) - 1) &lt; 0.01, "ĐÚNG", "SAI"), A4270="San_console_Cantilever", IF(ABS(H4270 / (-1 * (F4270 * D4270^2 / 2)) - 1) &lt; 0.01, "ĐÚNG", "SAI"), A4270="San_o_co_Waffle_Slab", IF(ABS(H4270 / (0.048 * F4270 * D4270^2) - 1) &lt; 0.01, "ĐÚNG", "SAI"))</f>
        <v>ĐÚNG</v>
      </c>
    </row>
    <row r="4271" spans="1:13" x14ac:dyDescent="0.3">
      <c r="A4271" s="4" t="s">
        <v>16</v>
      </c>
      <c r="B4271" s="4" t="s">
        <v>13</v>
      </c>
      <c r="C4271" s="4">
        <v>8.36</v>
      </c>
      <c r="D4271" s="4">
        <v>3.66</v>
      </c>
      <c r="E4271" s="4">
        <v>0.14000000000000001</v>
      </c>
      <c r="F4271" s="4">
        <v>9.35</v>
      </c>
      <c r="G4271" s="4">
        <v>5269</v>
      </c>
      <c r="H4271" s="4">
        <v>12.525</v>
      </c>
      <c r="I4271" s="4">
        <v>2.5049999999999999</v>
      </c>
      <c r="J4271" s="4" t="str">
        <f>IF(AND(A4271="Ban_dam_1_phuong", C4271/D4271 &gt; 2),"ĐÚNG", "SAI HÌNH HỌC" )</f>
        <v>ĐÚNG</v>
      </c>
      <c r="K4271" s="4"/>
      <c r="L4271" s="4" t="str">
        <f t="shared" si="337"/>
        <v>ĐÚNG</v>
      </c>
      <c r="M4271" s="5" t="str" cm="1">
        <f t="array" ref="M4271">_xlfn.IFS(A4271="Ban_dam_1_phuong", IF(ABS(H4271 / (0.8 * (F4271 * D4271^2 / 8)) - 1) &lt; 0.01, "ĐÚNG", "SAI"), A4271="Ban_ke_4_canh_2_phuong", IF(ABS(H4271 / (0.045 * F4271 * D4271^2) - 1) &lt; 0.01, "ĐÚNG", "SAI"), A4271="San_phang_Flat_Slab", IF(ABS(H4271 / ((0.6 * (F4271 * C4271 * D4271^2 / 8)) / D4271) - 1) &lt; 0.01, "ĐÚNG", "SAI"), A4271="San_console_Cantilever", IF(ABS(H4271 / (-1 * (F4271 * D4271^2 / 2)) - 1) &lt; 0.01, "ĐÚNG", "SAI"), A4271="San_o_co_Waffle_Slab", IF(ABS(H4271 / (0.048 * F4271 * D4271^2) - 1) &lt; 0.01, "ĐÚNG", "SAI"))</f>
        <v>ĐÚNG</v>
      </c>
    </row>
    <row r="4272" spans="1:13" x14ac:dyDescent="0.3">
      <c r="A4272" s="4" t="s">
        <v>14</v>
      </c>
      <c r="B4272" s="4" t="s">
        <v>15</v>
      </c>
      <c r="C4272" s="4">
        <v>10.96</v>
      </c>
      <c r="D4272" s="4">
        <v>10.74</v>
      </c>
      <c r="E4272" s="4">
        <v>0.41</v>
      </c>
      <c r="F4272" s="4">
        <v>10.7</v>
      </c>
      <c r="G4272" s="4">
        <v>5270</v>
      </c>
      <c r="H4272" s="4">
        <v>59.243000000000002</v>
      </c>
      <c r="I4272" s="4">
        <v>61.694000000000003</v>
      </c>
      <c r="J4272" s="4"/>
      <c r="K4272" s="4"/>
      <c r="L4272" s="4" t="str">
        <f t="shared" si="337"/>
        <v>ĐÚNG</v>
      </c>
      <c r="M4272" s="5" t="str" cm="1">
        <f t="array" ref="M4272">_xlfn.IFS(A4272="Ban_dam_1_phuong", IF(ABS(H4272 / (0.8 * (F4272 * D4272^2 / 8)) - 1) &lt; 0.01, "ĐÚNG", "SAI"), A4272="Ban_ke_4_canh_2_phuong", IF(ABS(H4272 / (0.045 * F4272 * D4272^2) - 1) &lt; 0.01, "ĐÚNG", "SAI"), A4272="San_phang_Flat_Slab", IF(ABS(H4272 / ((0.6 * (F4272 * C4272 * D4272^2 / 8)) / D4272) - 1) &lt; 0.01, "ĐÚNG", "SAI"), A4272="San_console_Cantilever", IF(ABS(H4272 / (-1 * (F4272 * D4272^2 / 2)) - 1) &lt; 0.01, "ĐÚNG", "SAI"), A4272="San_o_co_Waffle_Slab", IF(ABS(H4272 / (0.048 * F4272 * D4272^2) - 1) &lt; 0.01, "ĐÚNG", "SAI"))</f>
        <v>ĐÚNG</v>
      </c>
    </row>
    <row r="4273" spans="1:13" x14ac:dyDescent="0.3">
      <c r="A4273" s="4" t="s">
        <v>9</v>
      </c>
      <c r="B4273" s="4" t="s">
        <v>11</v>
      </c>
      <c r="C4273" s="4">
        <v>6.22</v>
      </c>
      <c r="D4273" s="4">
        <v>5.85</v>
      </c>
      <c r="E4273" s="4">
        <v>0.19</v>
      </c>
      <c r="F4273" s="4">
        <v>11.03</v>
      </c>
      <c r="G4273" s="4">
        <v>5271</v>
      </c>
      <c r="H4273" s="4">
        <v>16.986000000000001</v>
      </c>
      <c r="I4273" s="4">
        <v>14.936</v>
      </c>
      <c r="J4273" s="4"/>
      <c r="K4273" s="4"/>
      <c r="L4273" s="4" t="str">
        <f t="shared" si="337"/>
        <v>ĐÚNG</v>
      </c>
      <c r="M4273" s="5" t="str" cm="1">
        <f t="array" ref="M4273">_xlfn.IFS(A4273="Ban_dam_1_phuong", IF(ABS(H4273 / (0.8 * (F4273 * D4273^2 / 8)) - 1) &lt; 0.01, "ĐÚNG", "SAI"), A4273="Ban_ke_4_canh_2_phuong", IF(ABS(H4273 / (0.045 * F4273 * D4273^2) - 1) &lt; 0.01, "ĐÚNG", "SAI"), A4273="San_phang_Flat_Slab", IF(ABS(H4273 / ((0.6 * (F4273 * C4273 * D4273^2 / 8)) / D4273) - 1) &lt; 0.01, "ĐÚNG", "SAI"), A4273="San_console_Cantilever", IF(ABS(H4273 / (-1 * (F4273 * D4273^2 / 2)) - 1) &lt; 0.01, "ĐÚNG", "SAI"), A4273="San_o_co_Waffle_Slab", IF(ABS(H4273 / (0.048 * F4273 * D4273^2) - 1) &lt; 0.01, "ĐÚNG", "SAI"))</f>
        <v>ĐÚNG</v>
      </c>
    </row>
    <row r="4274" spans="1:13" x14ac:dyDescent="0.3">
      <c r="A4274" s="4" t="s">
        <v>14</v>
      </c>
      <c r="B4274" s="4" t="s">
        <v>11</v>
      </c>
      <c r="C4274" s="4">
        <v>10.09</v>
      </c>
      <c r="D4274" s="4">
        <v>8.31</v>
      </c>
      <c r="E4274" s="4">
        <v>0.38</v>
      </c>
      <c r="F4274" s="4">
        <v>10.36</v>
      </c>
      <c r="G4274" s="4">
        <v>5272</v>
      </c>
      <c r="H4274" s="4">
        <v>34.340000000000003</v>
      </c>
      <c r="I4274" s="4">
        <v>50.627000000000002</v>
      </c>
      <c r="J4274" s="4"/>
      <c r="K4274" s="4"/>
      <c r="L4274" s="4" t="str">
        <f t="shared" si="337"/>
        <v>ĐÚNG</v>
      </c>
      <c r="M4274" s="5" t="str" cm="1">
        <f t="array" ref="M4274">_xlfn.IFS(A4274="Ban_dam_1_phuong", IF(ABS(H4274 / (0.8 * (F4274 * D4274^2 / 8)) - 1) &lt; 0.01, "ĐÚNG", "SAI"), A4274="Ban_ke_4_canh_2_phuong", IF(ABS(H4274 / (0.045 * F4274 * D4274^2) - 1) &lt; 0.01, "ĐÚNG", "SAI"), A4274="San_phang_Flat_Slab", IF(ABS(H4274 / ((0.6 * (F4274 * C4274 * D4274^2 / 8)) / D4274) - 1) &lt; 0.01, "ĐÚNG", "SAI"), A4274="San_console_Cantilever", IF(ABS(H4274 / (-1 * (F4274 * D4274^2 / 2)) - 1) &lt; 0.01, "ĐÚNG", "SAI"), A4274="San_o_co_Waffle_Slab", IF(ABS(H4274 / (0.048 * F4274 * D4274^2) - 1) &lt; 0.01, "ĐÚNG", "SAI"))</f>
        <v>ĐÚNG</v>
      </c>
    </row>
    <row r="4275" spans="1:13" x14ac:dyDescent="0.3">
      <c r="A4275" s="4" t="s">
        <v>12</v>
      </c>
      <c r="B4275" s="4" t="s">
        <v>13</v>
      </c>
      <c r="C4275" s="4">
        <v>8.2899999999999991</v>
      </c>
      <c r="D4275" s="4">
        <v>6.52</v>
      </c>
      <c r="E4275" s="4">
        <v>0.21</v>
      </c>
      <c r="F4275" s="4">
        <v>11.71</v>
      </c>
      <c r="G4275" s="4">
        <v>5273</v>
      </c>
      <c r="H4275" s="4">
        <v>47.47</v>
      </c>
      <c r="I4275" s="4">
        <v>24.89</v>
      </c>
      <c r="J4275" s="4"/>
      <c r="K4275" s="4"/>
      <c r="L4275" s="4" t="str">
        <f t="shared" si="337"/>
        <v>ĐÚNG</v>
      </c>
      <c r="M4275" s="5" t="str" cm="1">
        <f t="array" ref="M4275">_xlfn.IFS(A4275="Ban_dam_1_phuong", IF(ABS(H4275 / (0.8 * (F4275 * D4275^2 / 8)) - 1) &lt; 0.01, "ĐÚNG", "SAI"), A4275="Ban_ke_4_canh_2_phuong", IF(ABS(H4275 / (0.045 * F4275 * D4275^2) - 1) &lt; 0.01, "ĐÚNG", "SAI"), A4275="San_phang_Flat_Slab", IF(ABS(H4275 / ((0.6 * (F4275 * C4275 * D4275^2 / 8)) / D4275) - 1) &lt; 0.01, "ĐÚNG", "SAI"), A4275="San_console_Cantilever", IF(ABS(H4275 / (-1 * (F4275 * D4275^2 / 2)) - 1) &lt; 0.01, "ĐÚNG", "SAI"), A4275="San_o_co_Waffle_Slab", IF(ABS(H4275 / (0.048 * F4275 * D4275^2) - 1) &lt; 0.01, "ĐÚNG", "SAI"))</f>
        <v>ĐÚNG</v>
      </c>
    </row>
    <row r="4276" spans="1:13" x14ac:dyDescent="0.3">
      <c r="A4276" s="4" t="s">
        <v>12</v>
      </c>
      <c r="B4276" s="4" t="s">
        <v>11</v>
      </c>
      <c r="C4276" s="4">
        <v>10.62</v>
      </c>
      <c r="D4276" s="4">
        <v>8.74</v>
      </c>
      <c r="E4276" s="4">
        <v>0.25</v>
      </c>
      <c r="F4276" s="4">
        <v>13.06</v>
      </c>
      <c r="G4276" s="4">
        <v>5274</v>
      </c>
      <c r="H4276" s="4">
        <v>90.915999999999997</v>
      </c>
      <c r="I4276" s="4">
        <v>49.881</v>
      </c>
      <c r="J4276" s="4"/>
      <c r="K4276" s="4"/>
      <c r="L4276" s="4" t="str">
        <f t="shared" si="337"/>
        <v>ĐÚNG</v>
      </c>
      <c r="M4276" s="5" t="str" cm="1">
        <f t="array" ref="M4276">_xlfn.IFS(A4276="Ban_dam_1_phuong", IF(ABS(H4276 / (0.8 * (F4276 * D4276^2 / 8)) - 1) &lt; 0.01, "ĐÚNG", "SAI"), A4276="Ban_ke_4_canh_2_phuong", IF(ABS(H4276 / (0.045 * F4276 * D4276^2) - 1) &lt; 0.01, "ĐÚNG", "SAI"), A4276="San_phang_Flat_Slab", IF(ABS(H4276 / ((0.6 * (F4276 * C4276 * D4276^2 / 8)) / D4276) - 1) &lt; 0.01, "ĐÚNG", "SAI"), A4276="San_console_Cantilever", IF(ABS(H4276 / (-1 * (F4276 * D4276^2 / 2)) - 1) &lt; 0.01, "ĐÚNG", "SAI"), A4276="San_o_co_Waffle_Slab", IF(ABS(H4276 / (0.048 * F4276 * D4276^2) - 1) &lt; 0.01, "ĐÚNG", "SAI"))</f>
        <v>ĐÚNG</v>
      </c>
    </row>
    <row r="4277" spans="1:13" x14ac:dyDescent="0.3">
      <c r="A4277" s="4" t="s">
        <v>9</v>
      </c>
      <c r="B4277" s="4" t="s">
        <v>15</v>
      </c>
      <c r="C4277" s="4">
        <v>9.99</v>
      </c>
      <c r="D4277" s="4">
        <v>5.37</v>
      </c>
      <c r="E4277" s="4">
        <v>0.18</v>
      </c>
      <c r="F4277" s="4">
        <v>10.7</v>
      </c>
      <c r="G4277" s="4">
        <v>5275</v>
      </c>
      <c r="H4277" s="4">
        <v>13.885</v>
      </c>
      <c r="I4277" s="4">
        <v>37.375</v>
      </c>
      <c r="J4277" s="4"/>
      <c r="K4277" s="4"/>
      <c r="L4277" s="4" t="str">
        <f t="shared" si="337"/>
        <v>ĐÚNG</v>
      </c>
      <c r="M4277" s="5" t="str" cm="1">
        <f t="array" ref="M4277">_xlfn.IFS(A4277="Ban_dam_1_phuong", IF(ABS(H4277 / (0.8 * (F4277 * D4277^2 / 8)) - 1) &lt; 0.01, "ĐÚNG", "SAI"), A4277="Ban_ke_4_canh_2_phuong", IF(ABS(H4277 / (0.045 * F4277 * D4277^2) - 1) &lt; 0.01, "ĐÚNG", "SAI"), A4277="San_phang_Flat_Slab", IF(ABS(H4277 / ((0.6 * (F4277 * C4277 * D4277^2 / 8)) / D4277) - 1) &lt; 0.01, "ĐÚNG", "SAI"), A4277="San_console_Cantilever", IF(ABS(H4277 / (-1 * (F4277 * D4277^2 / 2)) - 1) &lt; 0.01, "ĐÚNG", "SAI"), A4277="San_o_co_Waffle_Slab", IF(ABS(H4277 / (0.048 * F4277 * D4277^2) - 1) &lt; 0.01, "ĐÚNG", "SAI"))</f>
        <v>ĐÚNG</v>
      </c>
    </row>
    <row r="4278" spans="1:13" x14ac:dyDescent="0.3">
      <c r="A4278" s="4" t="s">
        <v>14</v>
      </c>
      <c r="B4278" s="4" t="s">
        <v>11</v>
      </c>
      <c r="C4278" s="4">
        <v>16.149999999999999</v>
      </c>
      <c r="D4278" s="4">
        <v>11.33</v>
      </c>
      <c r="E4278" s="4">
        <v>0.36</v>
      </c>
      <c r="F4278" s="4">
        <v>10.02</v>
      </c>
      <c r="G4278" s="4">
        <v>5276</v>
      </c>
      <c r="H4278" s="4">
        <v>61.74</v>
      </c>
      <c r="I4278" s="4">
        <v>125.44499999999999</v>
      </c>
      <c r="J4278" s="4"/>
      <c r="K4278" s="4"/>
      <c r="L4278" s="4" t="str">
        <f t="shared" si="337"/>
        <v>ĐÚNG</v>
      </c>
      <c r="M4278" s="5" t="str" cm="1">
        <f t="array" ref="M4278">_xlfn.IFS(A4278="Ban_dam_1_phuong", IF(ABS(H4278 / (0.8 * (F4278 * D4278^2 / 8)) - 1) &lt; 0.01, "ĐÚNG", "SAI"), A4278="Ban_ke_4_canh_2_phuong", IF(ABS(H4278 / (0.045 * F4278 * D4278^2) - 1) &lt; 0.01, "ĐÚNG", "SAI"), A4278="San_phang_Flat_Slab", IF(ABS(H4278 / ((0.6 * (F4278 * C4278 * D4278^2 / 8)) / D4278) - 1) &lt; 0.01, "ĐÚNG", "SAI"), A4278="San_console_Cantilever", IF(ABS(H4278 / (-1 * (F4278 * D4278^2 / 2)) - 1) &lt; 0.01, "ĐÚNG", "SAI"), A4278="San_o_co_Waffle_Slab", IF(ABS(H4278 / (0.048 * F4278 * D4278^2) - 1) &lt; 0.01, "ĐÚNG", "SAI"))</f>
        <v>ĐÚNG</v>
      </c>
    </row>
    <row r="4279" spans="1:13" x14ac:dyDescent="0.3">
      <c r="A4279" s="4" t="s">
        <v>9</v>
      </c>
      <c r="B4279" s="4" t="s">
        <v>15</v>
      </c>
      <c r="C4279" s="4">
        <v>7.37</v>
      </c>
      <c r="D4279" s="4">
        <v>4.57</v>
      </c>
      <c r="E4279" s="4">
        <v>0.15</v>
      </c>
      <c r="F4279" s="4">
        <v>9.68</v>
      </c>
      <c r="G4279" s="4">
        <v>5277</v>
      </c>
      <c r="H4279" s="4">
        <v>9.0969999999999995</v>
      </c>
      <c r="I4279" s="4">
        <v>18.402999999999999</v>
      </c>
      <c r="J4279" s="4"/>
      <c r="K4279" s="4"/>
      <c r="L4279" s="4" t="str">
        <f t="shared" si="337"/>
        <v>ĐÚNG</v>
      </c>
      <c r="M4279" s="5" t="str" cm="1">
        <f t="array" ref="M4279">_xlfn.IFS(A4279="Ban_dam_1_phuong", IF(ABS(H4279 / (0.8 * (F4279 * D4279^2 / 8)) - 1) &lt; 0.01, "ĐÚNG", "SAI"), A4279="Ban_ke_4_canh_2_phuong", IF(ABS(H4279 / (0.045 * F4279 * D4279^2) - 1) &lt; 0.01, "ĐÚNG", "SAI"), A4279="San_phang_Flat_Slab", IF(ABS(H4279 / ((0.6 * (F4279 * C4279 * D4279^2 / 8)) / D4279) - 1) &lt; 0.01, "ĐÚNG", "SAI"), A4279="San_console_Cantilever", IF(ABS(H4279 / (-1 * (F4279 * D4279^2 / 2)) - 1) &lt; 0.01, "ĐÚNG", "SAI"), A4279="San_o_co_Waffle_Slab", IF(ABS(H4279 / (0.048 * F4279 * D4279^2) - 1) &lt; 0.01, "ĐÚNG", "SAI"))</f>
        <v>ĐÚNG</v>
      </c>
    </row>
    <row r="4280" spans="1:13" x14ac:dyDescent="0.3">
      <c r="A4280" s="4" t="s">
        <v>18</v>
      </c>
      <c r="B4280" s="4" t="s">
        <v>17</v>
      </c>
      <c r="C4280" s="4">
        <v>5.7</v>
      </c>
      <c r="D4280" s="4">
        <v>1.98</v>
      </c>
      <c r="E4280" s="4">
        <v>0.13</v>
      </c>
      <c r="F4280" s="4">
        <v>9.01</v>
      </c>
      <c r="G4280" s="4">
        <v>5278</v>
      </c>
      <c r="H4280" s="4">
        <v>-17.661000000000001</v>
      </c>
      <c r="I4280" s="4">
        <v>-1.766</v>
      </c>
      <c r="J4280" s="4"/>
      <c r="K4280" s="4" t="str">
        <f>IF(AND(A4280="San_console_Cantilever", H4280 &lt; 0),  "ĐÚNG","SAI DẤU MOMEN")</f>
        <v>ĐÚNG</v>
      </c>
      <c r="L4280" s="4" t="str">
        <f t="shared" si="337"/>
        <v>ĐÚNG</v>
      </c>
      <c r="M4280" s="5" t="str" cm="1">
        <f t="array" ref="M4280">_xlfn.IFS(A4280="Ban_dam_1_phuong", IF(ABS(H4280 / (0.8 * (F4280 * D4280^2 / 8)) - 1) &lt; 0.01, "ĐÚNG", "SAI"), A4280="Ban_ke_4_canh_2_phuong", IF(ABS(H4280 / (0.045 * F4280 * D4280^2) - 1) &lt; 0.01, "ĐÚNG", "SAI"), A4280="San_phang_Flat_Slab", IF(ABS(H4280 / ((0.6 * (F4280 * C4280 * D4280^2 / 8)) / D4280) - 1) &lt; 0.01, "ĐÚNG", "SAI"), A4280="San_console_Cantilever", IF(ABS(H4280 / (-1 * (F4280 * D4280^2 / 2)) - 1) &lt; 0.01, "ĐÚNG", "SAI"), A4280="San_o_co_Waffle_Slab", IF(ABS(H4280 / (0.048 * F4280 * D4280^2) - 1) &lt; 0.01, "ĐÚNG", "SAI"))</f>
        <v>ĐÚNG</v>
      </c>
    </row>
    <row r="4281" spans="1:13" x14ac:dyDescent="0.3">
      <c r="A4281" s="4" t="s">
        <v>14</v>
      </c>
      <c r="B4281" s="4" t="s">
        <v>13</v>
      </c>
      <c r="C4281" s="4">
        <v>17.37</v>
      </c>
      <c r="D4281" s="4">
        <v>11.62</v>
      </c>
      <c r="E4281" s="4">
        <v>0.43</v>
      </c>
      <c r="F4281" s="4">
        <v>11.03</v>
      </c>
      <c r="G4281" s="4">
        <v>5279</v>
      </c>
      <c r="H4281" s="4">
        <v>71.486999999999995</v>
      </c>
      <c r="I4281" s="4">
        <v>159.74100000000001</v>
      </c>
      <c r="J4281" s="4"/>
      <c r="K4281" s="4"/>
      <c r="L4281" s="4" t="str">
        <f t="shared" si="337"/>
        <v>ĐÚNG</v>
      </c>
      <c r="M4281" s="5" t="str" cm="1">
        <f t="array" ref="M4281">_xlfn.IFS(A4281="Ban_dam_1_phuong", IF(ABS(H4281 / (0.8 * (F4281 * D4281^2 / 8)) - 1) &lt; 0.01, "ĐÚNG", "SAI"), A4281="Ban_ke_4_canh_2_phuong", IF(ABS(H4281 / (0.045 * F4281 * D4281^2) - 1) &lt; 0.01, "ĐÚNG", "SAI"), A4281="San_phang_Flat_Slab", IF(ABS(H4281 / ((0.6 * (F4281 * C4281 * D4281^2 / 8)) / D4281) - 1) &lt; 0.01, "ĐÚNG", "SAI"), A4281="San_console_Cantilever", IF(ABS(H4281 / (-1 * (F4281 * D4281^2 / 2)) - 1) &lt; 0.01, "ĐÚNG", "SAI"), A4281="San_o_co_Waffle_Slab", IF(ABS(H4281 / (0.048 * F4281 * D4281^2) - 1) &lt; 0.01, "ĐÚNG", "SAI"))</f>
        <v>ĐÚNG</v>
      </c>
    </row>
    <row r="4282" spans="1:13" x14ac:dyDescent="0.3">
      <c r="A4282" s="4" t="s">
        <v>9</v>
      </c>
      <c r="B4282" s="4" t="s">
        <v>10</v>
      </c>
      <c r="C4282" s="4">
        <v>7.12</v>
      </c>
      <c r="D4282" s="4">
        <v>4.3</v>
      </c>
      <c r="E4282" s="4">
        <v>0.18</v>
      </c>
      <c r="F4282" s="4">
        <v>10.7</v>
      </c>
      <c r="G4282" s="4">
        <v>5280</v>
      </c>
      <c r="H4282" s="4">
        <v>8.9030000000000005</v>
      </c>
      <c r="I4282" s="4">
        <v>18.984999999999999</v>
      </c>
      <c r="J4282" s="4"/>
      <c r="K4282" s="4"/>
      <c r="L4282" s="4" t="str">
        <f t="shared" si="337"/>
        <v>ĐÚNG</v>
      </c>
      <c r="M4282" s="5" t="str" cm="1">
        <f t="array" ref="M4282">_xlfn.IFS(A4282="Ban_dam_1_phuong", IF(ABS(H4282 / (0.8 * (F4282 * D4282^2 / 8)) - 1) &lt; 0.01, "ĐÚNG", "SAI"), A4282="Ban_ke_4_canh_2_phuong", IF(ABS(H4282 / (0.045 * F4282 * D4282^2) - 1) &lt; 0.01, "ĐÚNG", "SAI"), A4282="San_phang_Flat_Slab", IF(ABS(H4282 / ((0.6 * (F4282 * C4282 * D4282^2 / 8)) / D4282) - 1) &lt; 0.01, "ĐÚNG", "SAI"), A4282="San_console_Cantilever", IF(ABS(H4282 / (-1 * (F4282 * D4282^2 / 2)) - 1) &lt; 0.01, "ĐÚNG", "SAI"), A4282="San_o_co_Waffle_Slab", IF(ABS(H4282 / (0.048 * F4282 * D4282^2) - 1) &lt; 0.01, "ĐÚNG", "SAI"))</f>
        <v>ĐÚNG</v>
      </c>
    </row>
    <row r="4283" spans="1:13" x14ac:dyDescent="0.3">
      <c r="A4283" s="4" t="s">
        <v>16</v>
      </c>
      <c r="B4283" s="4" t="s">
        <v>15</v>
      </c>
      <c r="C4283" s="4">
        <v>7.52</v>
      </c>
      <c r="D4283" s="4">
        <v>2.4</v>
      </c>
      <c r="E4283" s="4">
        <v>0.13</v>
      </c>
      <c r="F4283" s="4">
        <v>9.01</v>
      </c>
      <c r="G4283" s="4">
        <v>5281</v>
      </c>
      <c r="H4283" s="4">
        <v>5.19</v>
      </c>
      <c r="I4283" s="4">
        <v>1.038</v>
      </c>
      <c r="J4283" s="4" t="str">
        <f t="shared" ref="J4283:J4285" si="340">IF(AND(A4283="Ban_dam_1_phuong", C4283/D4283 &gt; 2),"ĐÚNG", "SAI HÌNH HỌC" )</f>
        <v>ĐÚNG</v>
      </c>
      <c r="K4283" s="4"/>
      <c r="L4283" s="4" t="str">
        <f t="shared" si="337"/>
        <v>ĐÚNG</v>
      </c>
      <c r="M4283" s="5" t="str" cm="1">
        <f t="array" ref="M4283">_xlfn.IFS(A4283="Ban_dam_1_phuong", IF(ABS(H4283 / (0.8 * (F4283 * D4283^2 / 8)) - 1) &lt; 0.01, "ĐÚNG", "SAI"), A4283="Ban_ke_4_canh_2_phuong", IF(ABS(H4283 / (0.045 * F4283 * D4283^2) - 1) &lt; 0.01, "ĐÚNG", "SAI"), A4283="San_phang_Flat_Slab", IF(ABS(H4283 / ((0.6 * (F4283 * C4283 * D4283^2 / 8)) / D4283) - 1) &lt; 0.01, "ĐÚNG", "SAI"), A4283="San_console_Cantilever", IF(ABS(H4283 / (-1 * (F4283 * D4283^2 / 2)) - 1) &lt; 0.01, "ĐÚNG", "SAI"), A4283="San_o_co_Waffle_Slab", IF(ABS(H4283 / (0.048 * F4283 * D4283^2) - 1) &lt; 0.01, "ĐÚNG", "SAI"))</f>
        <v>ĐÚNG</v>
      </c>
    </row>
    <row r="4284" spans="1:13" x14ac:dyDescent="0.3">
      <c r="A4284" s="4" t="s">
        <v>16</v>
      </c>
      <c r="B4284" s="4" t="s">
        <v>11</v>
      </c>
      <c r="C4284" s="4">
        <v>9.67</v>
      </c>
      <c r="D4284" s="4">
        <v>3.2</v>
      </c>
      <c r="E4284" s="4">
        <v>0.15</v>
      </c>
      <c r="F4284" s="4">
        <v>9.68</v>
      </c>
      <c r="G4284" s="4">
        <v>5282</v>
      </c>
      <c r="H4284" s="4">
        <v>9.9120000000000008</v>
      </c>
      <c r="I4284" s="4">
        <v>1.982</v>
      </c>
      <c r="J4284" s="4" t="str">
        <f t="shared" si="340"/>
        <v>ĐÚNG</v>
      </c>
      <c r="K4284" s="4"/>
      <c r="L4284" s="4" t="str">
        <f t="shared" si="337"/>
        <v>ĐÚNG</v>
      </c>
      <c r="M4284" s="5" t="str" cm="1">
        <f t="array" ref="M4284">_xlfn.IFS(A4284="Ban_dam_1_phuong", IF(ABS(H4284 / (0.8 * (F4284 * D4284^2 / 8)) - 1) &lt; 0.01, "ĐÚNG", "SAI"), A4284="Ban_ke_4_canh_2_phuong", IF(ABS(H4284 / (0.045 * F4284 * D4284^2) - 1) &lt; 0.01, "ĐÚNG", "SAI"), A4284="San_phang_Flat_Slab", IF(ABS(H4284 / ((0.6 * (F4284 * C4284 * D4284^2 / 8)) / D4284) - 1) &lt; 0.01, "ĐÚNG", "SAI"), A4284="San_console_Cantilever", IF(ABS(H4284 / (-1 * (F4284 * D4284^2 / 2)) - 1) &lt; 0.01, "ĐÚNG", "SAI"), A4284="San_o_co_Waffle_Slab", IF(ABS(H4284 / (0.048 * F4284 * D4284^2) - 1) &lt; 0.01, "ĐÚNG", "SAI"))</f>
        <v>ĐÚNG</v>
      </c>
    </row>
    <row r="4285" spans="1:13" x14ac:dyDescent="0.3">
      <c r="A4285" s="4" t="s">
        <v>16</v>
      </c>
      <c r="B4285" s="4" t="s">
        <v>11</v>
      </c>
      <c r="C4285" s="4">
        <v>6.64</v>
      </c>
      <c r="D4285" s="4">
        <v>2.15</v>
      </c>
      <c r="E4285" s="4">
        <v>0.14000000000000001</v>
      </c>
      <c r="F4285" s="4">
        <v>9.35</v>
      </c>
      <c r="G4285" s="4">
        <v>5283</v>
      </c>
      <c r="H4285" s="4">
        <v>4.3220000000000001</v>
      </c>
      <c r="I4285" s="4">
        <v>0.86399999999999999</v>
      </c>
      <c r="J4285" s="4" t="str">
        <f t="shared" si="340"/>
        <v>ĐÚNG</v>
      </c>
      <c r="K4285" s="4"/>
      <c r="L4285" s="4" t="str">
        <f t="shared" si="337"/>
        <v>ĐÚNG</v>
      </c>
      <c r="M4285" s="5" t="str" cm="1">
        <f t="array" ref="M4285">_xlfn.IFS(A4285="Ban_dam_1_phuong", IF(ABS(H4285 / (0.8 * (F4285 * D4285^2 / 8)) - 1) &lt; 0.01, "ĐÚNG", "SAI"), A4285="Ban_ke_4_canh_2_phuong", IF(ABS(H4285 / (0.045 * F4285 * D4285^2) - 1) &lt; 0.01, "ĐÚNG", "SAI"), A4285="San_phang_Flat_Slab", IF(ABS(H4285 / ((0.6 * (F4285 * C4285 * D4285^2 / 8)) / D4285) - 1) &lt; 0.01, "ĐÚNG", "SAI"), A4285="San_console_Cantilever", IF(ABS(H4285 / (-1 * (F4285 * D4285^2 / 2)) - 1) &lt; 0.01, "ĐÚNG", "SAI"), A4285="San_o_co_Waffle_Slab", IF(ABS(H4285 / (0.048 * F4285 * D4285^2) - 1) &lt; 0.01, "ĐÚNG", "SAI"))</f>
        <v>ĐÚNG</v>
      </c>
    </row>
    <row r="4286" spans="1:13" x14ac:dyDescent="0.3">
      <c r="A4286" s="4" t="s">
        <v>12</v>
      </c>
      <c r="B4286" s="4" t="s">
        <v>10</v>
      </c>
      <c r="C4286" s="4">
        <v>9.93</v>
      </c>
      <c r="D4286" s="4">
        <v>7.21</v>
      </c>
      <c r="E4286" s="4">
        <v>0.27</v>
      </c>
      <c r="F4286" s="4">
        <v>13.73</v>
      </c>
      <c r="G4286" s="4">
        <v>5284</v>
      </c>
      <c r="H4286" s="4">
        <v>73.724999999999994</v>
      </c>
      <c r="I4286" s="4">
        <v>35.686999999999998</v>
      </c>
      <c r="J4286" s="4"/>
      <c r="K4286" s="4"/>
      <c r="L4286" s="4" t="str">
        <f t="shared" si="337"/>
        <v>ĐÚNG</v>
      </c>
      <c r="M4286" s="5" t="str" cm="1">
        <f t="array" ref="M4286">_xlfn.IFS(A4286="Ban_dam_1_phuong", IF(ABS(H4286 / (0.8 * (F4286 * D4286^2 / 8)) - 1) &lt; 0.01, "ĐÚNG", "SAI"), A4286="Ban_ke_4_canh_2_phuong", IF(ABS(H4286 / (0.045 * F4286 * D4286^2) - 1) &lt; 0.01, "ĐÚNG", "SAI"), A4286="San_phang_Flat_Slab", IF(ABS(H4286 / ((0.6 * (F4286 * C4286 * D4286^2 / 8)) / D4286) - 1) &lt; 0.01, "ĐÚNG", "SAI"), A4286="San_console_Cantilever", IF(ABS(H4286 / (-1 * (F4286 * D4286^2 / 2)) - 1) &lt; 0.01, "ĐÚNG", "SAI"), A4286="San_o_co_Waffle_Slab", IF(ABS(H4286 / (0.048 * F4286 * D4286^2) - 1) &lt; 0.01, "ĐÚNG", "SAI"))</f>
        <v>ĐÚNG</v>
      </c>
    </row>
    <row r="4287" spans="1:13" x14ac:dyDescent="0.3">
      <c r="A4287" s="4" t="s">
        <v>12</v>
      </c>
      <c r="B4287" s="4" t="s">
        <v>13</v>
      </c>
      <c r="C4287" s="4">
        <v>7.49</v>
      </c>
      <c r="D4287" s="4">
        <v>7.46</v>
      </c>
      <c r="E4287" s="4">
        <v>0.25</v>
      </c>
      <c r="F4287" s="4">
        <v>13.06</v>
      </c>
      <c r="G4287" s="4">
        <v>5285</v>
      </c>
      <c r="H4287" s="4">
        <v>54.73</v>
      </c>
      <c r="I4287" s="4">
        <v>36.340000000000003</v>
      </c>
      <c r="J4287" s="4"/>
      <c r="K4287" s="4"/>
      <c r="L4287" s="4" t="str">
        <f t="shared" si="337"/>
        <v>ĐÚNG</v>
      </c>
      <c r="M4287" s="5" t="str" cm="1">
        <f t="array" ref="M4287">_xlfn.IFS(A4287="Ban_dam_1_phuong", IF(ABS(H4287 / (0.8 * (F4287 * D4287^2 / 8)) - 1) &lt; 0.01, "ĐÚNG", "SAI"), A4287="Ban_ke_4_canh_2_phuong", IF(ABS(H4287 / (0.045 * F4287 * D4287^2) - 1) &lt; 0.01, "ĐÚNG", "SAI"), A4287="San_phang_Flat_Slab", IF(ABS(H4287 / ((0.6 * (F4287 * C4287 * D4287^2 / 8)) / D4287) - 1) &lt; 0.01, "ĐÚNG", "SAI"), A4287="San_console_Cantilever", IF(ABS(H4287 / (-1 * (F4287 * D4287^2 / 2)) - 1) &lt; 0.01, "ĐÚNG", "SAI"), A4287="San_o_co_Waffle_Slab", IF(ABS(H4287 / (0.048 * F4287 * D4287^2) - 1) &lt; 0.01, "ĐÚNG", "SAI"))</f>
        <v>ĐÚNG</v>
      </c>
    </row>
    <row r="4288" spans="1:13" x14ac:dyDescent="0.3">
      <c r="A4288" s="4" t="s">
        <v>14</v>
      </c>
      <c r="B4288" s="4" t="s">
        <v>13</v>
      </c>
      <c r="C4288" s="4">
        <v>9.3699999999999992</v>
      </c>
      <c r="D4288" s="4">
        <v>8.49</v>
      </c>
      <c r="E4288" s="4">
        <v>0.41</v>
      </c>
      <c r="F4288" s="4">
        <v>10.7</v>
      </c>
      <c r="G4288" s="4">
        <v>5286</v>
      </c>
      <c r="H4288" s="4">
        <v>37.020000000000003</v>
      </c>
      <c r="I4288" s="4">
        <v>45.091999999999999</v>
      </c>
      <c r="J4288" s="4"/>
      <c r="K4288" s="4"/>
      <c r="L4288" s="4" t="str">
        <f t="shared" si="337"/>
        <v>ĐÚNG</v>
      </c>
      <c r="M4288" s="5" t="str" cm="1">
        <f t="array" ref="M4288">_xlfn.IFS(A4288="Ban_dam_1_phuong", IF(ABS(H4288 / (0.8 * (F4288 * D4288^2 / 8)) - 1) &lt; 0.01, "ĐÚNG", "SAI"), A4288="Ban_ke_4_canh_2_phuong", IF(ABS(H4288 / (0.045 * F4288 * D4288^2) - 1) &lt; 0.01, "ĐÚNG", "SAI"), A4288="San_phang_Flat_Slab", IF(ABS(H4288 / ((0.6 * (F4288 * C4288 * D4288^2 / 8)) / D4288) - 1) &lt; 0.01, "ĐÚNG", "SAI"), A4288="San_console_Cantilever", IF(ABS(H4288 / (-1 * (F4288 * D4288^2 / 2)) - 1) &lt; 0.01, "ĐÚNG", "SAI"), A4288="San_o_co_Waffle_Slab", IF(ABS(H4288 / (0.048 * F4288 * D4288^2) - 1) &lt; 0.01, "ĐÚNG", "SAI"))</f>
        <v>ĐÚNG</v>
      </c>
    </row>
    <row r="4289" spans="1:13" x14ac:dyDescent="0.3">
      <c r="A4289" s="4" t="s">
        <v>14</v>
      </c>
      <c r="B4289" s="4" t="s">
        <v>17</v>
      </c>
      <c r="C4289" s="4">
        <v>11.43</v>
      </c>
      <c r="D4289" s="4">
        <v>9.8800000000000008</v>
      </c>
      <c r="E4289" s="4">
        <v>0.36</v>
      </c>
      <c r="F4289" s="4">
        <v>10.02</v>
      </c>
      <c r="G4289" s="4">
        <v>5287</v>
      </c>
      <c r="H4289" s="4">
        <v>46.948999999999998</v>
      </c>
      <c r="I4289" s="4">
        <v>62.835000000000001</v>
      </c>
      <c r="J4289" s="4"/>
      <c r="K4289" s="4"/>
      <c r="L4289" s="4" t="str">
        <f t="shared" si="337"/>
        <v>ĐÚNG</v>
      </c>
      <c r="M4289" s="5" t="str" cm="1">
        <f t="array" ref="M4289">_xlfn.IFS(A4289="Ban_dam_1_phuong", IF(ABS(H4289 / (0.8 * (F4289 * D4289^2 / 8)) - 1) &lt; 0.01, "ĐÚNG", "SAI"), A4289="Ban_ke_4_canh_2_phuong", IF(ABS(H4289 / (0.045 * F4289 * D4289^2) - 1) &lt; 0.01, "ĐÚNG", "SAI"), A4289="San_phang_Flat_Slab", IF(ABS(H4289 / ((0.6 * (F4289 * C4289 * D4289^2 / 8)) / D4289) - 1) &lt; 0.01, "ĐÚNG", "SAI"), A4289="San_console_Cantilever", IF(ABS(H4289 / (-1 * (F4289 * D4289^2 / 2)) - 1) &lt; 0.01, "ĐÚNG", "SAI"), A4289="San_o_co_Waffle_Slab", IF(ABS(H4289 / (0.048 * F4289 * D4289^2) - 1) &lt; 0.01, "ĐÚNG", "SAI"))</f>
        <v>ĐÚNG</v>
      </c>
    </row>
    <row r="4290" spans="1:13" x14ac:dyDescent="0.3">
      <c r="A4290" s="4" t="s">
        <v>9</v>
      </c>
      <c r="B4290" s="4" t="s">
        <v>15</v>
      </c>
      <c r="C4290" s="4">
        <v>5.9</v>
      </c>
      <c r="D4290" s="4">
        <v>4.33</v>
      </c>
      <c r="E4290" s="4">
        <v>0.15</v>
      </c>
      <c r="F4290" s="4">
        <v>9.68</v>
      </c>
      <c r="G4290" s="4">
        <v>5288</v>
      </c>
      <c r="H4290" s="4">
        <v>8.1669999999999998</v>
      </c>
      <c r="I4290" s="4">
        <v>11.794</v>
      </c>
      <c r="J4290" s="4"/>
      <c r="K4290" s="4"/>
      <c r="L4290" s="4" t="str">
        <f t="shared" si="337"/>
        <v>ĐÚNG</v>
      </c>
      <c r="M4290" s="5" t="str" cm="1">
        <f t="array" ref="M4290">_xlfn.IFS(A4290="Ban_dam_1_phuong", IF(ABS(H4290 / (0.8 * (F4290 * D4290^2 / 8)) - 1) &lt; 0.01, "ĐÚNG", "SAI"), A4290="Ban_ke_4_canh_2_phuong", IF(ABS(H4290 / (0.045 * F4290 * D4290^2) - 1) &lt; 0.01, "ĐÚNG", "SAI"), A4290="San_phang_Flat_Slab", IF(ABS(H4290 / ((0.6 * (F4290 * C4290 * D4290^2 / 8)) / D4290) - 1) &lt; 0.01, "ĐÚNG", "SAI"), A4290="San_console_Cantilever", IF(ABS(H4290 / (-1 * (F4290 * D4290^2 / 2)) - 1) &lt; 0.01, "ĐÚNG", "SAI"), A4290="San_o_co_Waffle_Slab", IF(ABS(H4290 / (0.048 * F4290 * D4290^2) - 1) &lt; 0.01, "ĐÚNG", "SAI"))</f>
        <v>ĐÚNG</v>
      </c>
    </row>
    <row r="4291" spans="1:13" x14ac:dyDescent="0.3">
      <c r="A4291" s="4" t="s">
        <v>12</v>
      </c>
      <c r="B4291" s="4" t="s">
        <v>15</v>
      </c>
      <c r="C4291" s="4">
        <v>9.61</v>
      </c>
      <c r="D4291" s="4">
        <v>9.58</v>
      </c>
      <c r="E4291" s="4">
        <v>0.23</v>
      </c>
      <c r="F4291" s="4">
        <v>12.38</v>
      </c>
      <c r="G4291" s="4">
        <v>5289</v>
      </c>
      <c r="H4291" s="4">
        <v>85.480999999999995</v>
      </c>
      <c r="I4291" s="4">
        <v>56.81</v>
      </c>
      <c r="J4291" s="4"/>
      <c r="K4291" s="4"/>
      <c r="L4291" s="4" t="str">
        <f t="shared" si="337"/>
        <v>ĐÚNG</v>
      </c>
      <c r="M4291" s="5" t="str" cm="1">
        <f t="array" ref="M4291">_xlfn.IFS(A4291="Ban_dam_1_phuong", IF(ABS(H4291 / (0.8 * (F4291 * D4291^2 / 8)) - 1) &lt; 0.01, "ĐÚNG", "SAI"), A4291="Ban_ke_4_canh_2_phuong", IF(ABS(H4291 / (0.045 * F4291 * D4291^2) - 1) &lt; 0.01, "ĐÚNG", "SAI"), A4291="San_phang_Flat_Slab", IF(ABS(H4291 / ((0.6 * (F4291 * C4291 * D4291^2 / 8)) / D4291) - 1) &lt; 0.01, "ĐÚNG", "SAI"), A4291="San_console_Cantilever", IF(ABS(H4291 / (-1 * (F4291 * D4291^2 / 2)) - 1) &lt; 0.01, "ĐÚNG", "SAI"), A4291="San_o_co_Waffle_Slab", IF(ABS(H4291 / (0.048 * F4291 * D4291^2) - 1) &lt; 0.01, "ĐÚNG", "SAI"))</f>
        <v>ĐÚNG</v>
      </c>
    </row>
    <row r="4292" spans="1:13" x14ac:dyDescent="0.3">
      <c r="A4292" s="4" t="s">
        <v>9</v>
      </c>
      <c r="B4292" s="4" t="s">
        <v>15</v>
      </c>
      <c r="C4292" s="4">
        <v>3.87</v>
      </c>
      <c r="D4292" s="4">
        <v>3.65</v>
      </c>
      <c r="E4292" s="4">
        <v>0.14000000000000001</v>
      </c>
      <c r="F4292" s="4">
        <v>9.35</v>
      </c>
      <c r="G4292" s="4">
        <v>5290</v>
      </c>
      <c r="H4292" s="4">
        <v>5.6050000000000004</v>
      </c>
      <c r="I4292" s="4">
        <v>4.9009999999999998</v>
      </c>
      <c r="J4292" s="4"/>
      <c r="K4292" s="4"/>
      <c r="L4292" s="4" t="str">
        <f t="shared" ref="L4292:L4355" si="341">IF(ABS(F4292 - IF(A4292="San_o_co_Waffle_Slab", 1.35*(ROUND(E4292*0.45, 2)*25+1.2)+1.5*2, 1.35*(E4292*25+1.2)+1.5*2)) &lt; 0.01, "ĐÚNG", "SAI")</f>
        <v>ĐÚNG</v>
      </c>
      <c r="M4292" s="5" t="str" cm="1">
        <f t="array" ref="M4292">_xlfn.IFS(A4292="Ban_dam_1_phuong", IF(ABS(H4292 / (0.8 * (F4292 * D4292^2 / 8)) - 1) &lt; 0.01, "ĐÚNG", "SAI"), A4292="Ban_ke_4_canh_2_phuong", IF(ABS(H4292 / (0.045 * F4292 * D4292^2) - 1) &lt; 0.01, "ĐÚNG", "SAI"), A4292="San_phang_Flat_Slab", IF(ABS(H4292 / ((0.6 * (F4292 * C4292 * D4292^2 / 8)) / D4292) - 1) &lt; 0.01, "ĐÚNG", "SAI"), A4292="San_console_Cantilever", IF(ABS(H4292 / (-1 * (F4292 * D4292^2 / 2)) - 1) &lt; 0.01, "ĐÚNG", "SAI"), A4292="San_o_co_Waffle_Slab", IF(ABS(H4292 / (0.048 * F4292 * D4292^2) - 1) &lt; 0.01, "ĐÚNG", "SAI"))</f>
        <v>ĐÚNG</v>
      </c>
    </row>
    <row r="4293" spans="1:13" x14ac:dyDescent="0.3">
      <c r="A4293" s="4" t="s">
        <v>9</v>
      </c>
      <c r="B4293" s="4" t="s">
        <v>13</v>
      </c>
      <c r="C4293" s="4">
        <v>5.83</v>
      </c>
      <c r="D4293" s="4">
        <v>4.29</v>
      </c>
      <c r="E4293" s="4">
        <v>0.18</v>
      </c>
      <c r="F4293" s="4">
        <v>10.7</v>
      </c>
      <c r="G4293" s="4">
        <v>5291</v>
      </c>
      <c r="H4293" s="4">
        <v>8.8620000000000001</v>
      </c>
      <c r="I4293" s="4">
        <v>12.728999999999999</v>
      </c>
      <c r="J4293" s="4"/>
      <c r="K4293" s="4"/>
      <c r="L4293" s="4" t="str">
        <f t="shared" si="341"/>
        <v>ĐÚNG</v>
      </c>
      <c r="M4293" s="5" t="str" cm="1">
        <f t="array" ref="M4293">_xlfn.IFS(A4293="Ban_dam_1_phuong", IF(ABS(H4293 / (0.8 * (F4293 * D4293^2 / 8)) - 1) &lt; 0.01, "ĐÚNG", "SAI"), A4293="Ban_ke_4_canh_2_phuong", IF(ABS(H4293 / (0.045 * F4293 * D4293^2) - 1) &lt; 0.01, "ĐÚNG", "SAI"), A4293="San_phang_Flat_Slab", IF(ABS(H4293 / ((0.6 * (F4293 * C4293 * D4293^2 / 8)) / D4293) - 1) &lt; 0.01, "ĐÚNG", "SAI"), A4293="San_console_Cantilever", IF(ABS(H4293 / (-1 * (F4293 * D4293^2 / 2)) - 1) &lt; 0.01, "ĐÚNG", "SAI"), A4293="San_o_co_Waffle_Slab", IF(ABS(H4293 / (0.048 * F4293 * D4293^2) - 1) &lt; 0.01, "ĐÚNG", "SAI"))</f>
        <v>ĐÚNG</v>
      </c>
    </row>
    <row r="4294" spans="1:13" x14ac:dyDescent="0.3">
      <c r="A4294" s="4" t="s">
        <v>12</v>
      </c>
      <c r="B4294" s="4" t="s">
        <v>13</v>
      </c>
      <c r="C4294" s="4">
        <v>9.8000000000000007</v>
      </c>
      <c r="D4294" s="4">
        <v>7.11</v>
      </c>
      <c r="E4294" s="4">
        <v>0.26</v>
      </c>
      <c r="F4294" s="4">
        <v>13.4</v>
      </c>
      <c r="G4294" s="4">
        <v>5292</v>
      </c>
      <c r="H4294" s="4">
        <v>70.025999999999996</v>
      </c>
      <c r="I4294" s="4">
        <v>33.869999999999997</v>
      </c>
      <c r="J4294" s="4"/>
      <c r="K4294" s="4"/>
      <c r="L4294" s="4" t="str">
        <f t="shared" si="341"/>
        <v>ĐÚNG</v>
      </c>
      <c r="M4294" s="5" t="str" cm="1">
        <f t="array" ref="M4294">_xlfn.IFS(A4294="Ban_dam_1_phuong", IF(ABS(H4294 / (0.8 * (F4294 * D4294^2 / 8)) - 1) &lt; 0.01, "ĐÚNG", "SAI"), A4294="Ban_ke_4_canh_2_phuong", IF(ABS(H4294 / (0.045 * F4294 * D4294^2) - 1) &lt; 0.01, "ĐÚNG", "SAI"), A4294="San_phang_Flat_Slab", IF(ABS(H4294 / ((0.6 * (F4294 * C4294 * D4294^2 / 8)) / D4294) - 1) &lt; 0.01, "ĐÚNG", "SAI"), A4294="San_console_Cantilever", IF(ABS(H4294 / (-1 * (F4294 * D4294^2 / 2)) - 1) &lt; 0.01, "ĐÚNG", "SAI"), A4294="San_o_co_Waffle_Slab", IF(ABS(H4294 / (0.048 * F4294 * D4294^2) - 1) &lt; 0.01, "ĐÚNG", "SAI"))</f>
        <v>ĐÚNG</v>
      </c>
    </row>
    <row r="4295" spans="1:13" x14ac:dyDescent="0.3">
      <c r="A4295" s="4" t="s">
        <v>9</v>
      </c>
      <c r="B4295" s="4" t="s">
        <v>11</v>
      </c>
      <c r="C4295" s="4">
        <v>7.29</v>
      </c>
      <c r="D4295" s="4">
        <v>4.18</v>
      </c>
      <c r="E4295" s="4">
        <v>0.2</v>
      </c>
      <c r="F4295" s="4">
        <v>11.37</v>
      </c>
      <c r="G4295" s="4">
        <v>5293</v>
      </c>
      <c r="H4295" s="4">
        <v>8.94</v>
      </c>
      <c r="I4295" s="4">
        <v>21.149000000000001</v>
      </c>
      <c r="J4295" s="4"/>
      <c r="K4295" s="4"/>
      <c r="L4295" s="4" t="str">
        <f t="shared" si="341"/>
        <v>ĐÚNG</v>
      </c>
      <c r="M4295" s="5" t="str" cm="1">
        <f t="array" ref="M4295">_xlfn.IFS(A4295="Ban_dam_1_phuong", IF(ABS(H4295 / (0.8 * (F4295 * D4295^2 / 8)) - 1) &lt; 0.01, "ĐÚNG", "SAI"), A4295="Ban_ke_4_canh_2_phuong", IF(ABS(H4295 / (0.045 * F4295 * D4295^2) - 1) &lt; 0.01, "ĐÚNG", "SAI"), A4295="San_phang_Flat_Slab", IF(ABS(H4295 / ((0.6 * (F4295 * C4295 * D4295^2 / 8)) / D4295) - 1) &lt; 0.01, "ĐÚNG", "SAI"), A4295="San_console_Cantilever", IF(ABS(H4295 / (-1 * (F4295 * D4295^2 / 2)) - 1) &lt; 0.01, "ĐÚNG", "SAI"), A4295="San_o_co_Waffle_Slab", IF(ABS(H4295 / (0.048 * F4295 * D4295^2) - 1) &lt; 0.01, "ĐÚNG", "SAI"))</f>
        <v>ĐÚNG</v>
      </c>
    </row>
    <row r="4296" spans="1:13" x14ac:dyDescent="0.3">
      <c r="A4296" s="4" t="s">
        <v>9</v>
      </c>
      <c r="B4296" s="4" t="s">
        <v>15</v>
      </c>
      <c r="C4296" s="4">
        <v>6.56</v>
      </c>
      <c r="D4296" s="4">
        <v>4.28</v>
      </c>
      <c r="E4296" s="4">
        <v>0.12</v>
      </c>
      <c r="F4296" s="4">
        <v>8.67</v>
      </c>
      <c r="G4296" s="4">
        <v>5294</v>
      </c>
      <c r="H4296" s="4">
        <v>7.1470000000000002</v>
      </c>
      <c r="I4296" s="4">
        <v>13.058999999999999</v>
      </c>
      <c r="J4296" s="4"/>
      <c r="K4296" s="4"/>
      <c r="L4296" s="4" t="str">
        <f t="shared" si="341"/>
        <v>ĐÚNG</v>
      </c>
      <c r="M4296" s="5" t="str" cm="1">
        <f t="array" ref="M4296">_xlfn.IFS(A4296="Ban_dam_1_phuong", IF(ABS(H4296 / (0.8 * (F4296 * D4296^2 / 8)) - 1) &lt; 0.01, "ĐÚNG", "SAI"), A4296="Ban_ke_4_canh_2_phuong", IF(ABS(H4296 / (0.045 * F4296 * D4296^2) - 1) &lt; 0.01, "ĐÚNG", "SAI"), A4296="San_phang_Flat_Slab", IF(ABS(H4296 / ((0.6 * (F4296 * C4296 * D4296^2 / 8)) / D4296) - 1) &lt; 0.01, "ĐÚNG", "SAI"), A4296="San_console_Cantilever", IF(ABS(H4296 / (-1 * (F4296 * D4296^2 / 2)) - 1) &lt; 0.01, "ĐÚNG", "SAI"), A4296="San_o_co_Waffle_Slab", IF(ABS(H4296 / (0.048 * F4296 * D4296^2) - 1) &lt; 0.01, "ĐÚNG", "SAI"))</f>
        <v>ĐÚNG</v>
      </c>
    </row>
    <row r="4297" spans="1:13" x14ac:dyDescent="0.3">
      <c r="A4297" s="4" t="s">
        <v>9</v>
      </c>
      <c r="B4297" s="4" t="s">
        <v>11</v>
      </c>
      <c r="C4297" s="4">
        <v>8.89</v>
      </c>
      <c r="D4297" s="4">
        <v>5.99</v>
      </c>
      <c r="E4297" s="4">
        <v>0.15</v>
      </c>
      <c r="F4297" s="4">
        <v>9.68</v>
      </c>
      <c r="G4297" s="4">
        <v>5295</v>
      </c>
      <c r="H4297" s="4">
        <v>15.629</v>
      </c>
      <c r="I4297" s="4">
        <v>26.776</v>
      </c>
      <c r="J4297" s="4"/>
      <c r="K4297" s="4"/>
      <c r="L4297" s="4" t="str">
        <f t="shared" si="341"/>
        <v>ĐÚNG</v>
      </c>
      <c r="M4297" s="5" t="str" cm="1">
        <f t="array" ref="M4297">_xlfn.IFS(A4297="Ban_dam_1_phuong", IF(ABS(H4297 / (0.8 * (F4297 * D4297^2 / 8)) - 1) &lt; 0.01, "ĐÚNG", "SAI"), A4297="Ban_ke_4_canh_2_phuong", IF(ABS(H4297 / (0.045 * F4297 * D4297^2) - 1) &lt; 0.01, "ĐÚNG", "SAI"), A4297="San_phang_Flat_Slab", IF(ABS(H4297 / ((0.6 * (F4297 * C4297 * D4297^2 / 8)) / D4297) - 1) &lt; 0.01, "ĐÚNG", "SAI"), A4297="San_console_Cantilever", IF(ABS(H4297 / (-1 * (F4297 * D4297^2 / 2)) - 1) &lt; 0.01, "ĐÚNG", "SAI"), A4297="San_o_co_Waffle_Slab", IF(ABS(H4297 / (0.048 * F4297 * D4297^2) - 1) &lt; 0.01, "ĐÚNG", "SAI"))</f>
        <v>ĐÚNG</v>
      </c>
    </row>
    <row r="4298" spans="1:13" x14ac:dyDescent="0.3">
      <c r="A4298" s="4" t="s">
        <v>12</v>
      </c>
      <c r="B4298" s="4" t="s">
        <v>13</v>
      </c>
      <c r="C4298" s="4">
        <v>13.4</v>
      </c>
      <c r="D4298" s="4">
        <v>9.3800000000000008</v>
      </c>
      <c r="E4298" s="4">
        <v>0.23</v>
      </c>
      <c r="F4298" s="4">
        <v>12.38</v>
      </c>
      <c r="G4298" s="4">
        <v>5296</v>
      </c>
      <c r="H4298" s="4">
        <v>116.705</v>
      </c>
      <c r="I4298" s="4">
        <v>54.462000000000003</v>
      </c>
      <c r="J4298" s="4"/>
      <c r="K4298" s="4"/>
      <c r="L4298" s="4" t="str">
        <f t="shared" si="341"/>
        <v>ĐÚNG</v>
      </c>
      <c r="M4298" s="5" t="str" cm="1">
        <f t="array" ref="M4298">_xlfn.IFS(A4298="Ban_dam_1_phuong", IF(ABS(H4298 / (0.8 * (F4298 * D4298^2 / 8)) - 1) &lt; 0.01, "ĐÚNG", "SAI"), A4298="Ban_ke_4_canh_2_phuong", IF(ABS(H4298 / (0.045 * F4298 * D4298^2) - 1) &lt; 0.01, "ĐÚNG", "SAI"), A4298="San_phang_Flat_Slab", IF(ABS(H4298 / ((0.6 * (F4298 * C4298 * D4298^2 / 8)) / D4298) - 1) &lt; 0.01, "ĐÚNG", "SAI"), A4298="San_console_Cantilever", IF(ABS(H4298 / (-1 * (F4298 * D4298^2 / 2)) - 1) &lt; 0.01, "ĐÚNG", "SAI"), A4298="San_o_co_Waffle_Slab", IF(ABS(H4298 / (0.048 * F4298 * D4298^2) - 1) &lt; 0.01, "ĐÚNG", "SAI"))</f>
        <v>ĐÚNG</v>
      </c>
    </row>
    <row r="4299" spans="1:13" x14ac:dyDescent="0.3">
      <c r="A4299" s="4" t="s">
        <v>14</v>
      </c>
      <c r="B4299" s="4" t="s">
        <v>11</v>
      </c>
      <c r="C4299" s="4">
        <v>9.2100000000000009</v>
      </c>
      <c r="D4299" s="4">
        <v>8.4600000000000009</v>
      </c>
      <c r="E4299" s="4">
        <v>0.46</v>
      </c>
      <c r="F4299" s="4">
        <v>11.71</v>
      </c>
      <c r="G4299" s="4">
        <v>5297</v>
      </c>
      <c r="H4299" s="4">
        <v>40.228999999999999</v>
      </c>
      <c r="I4299" s="4">
        <v>47.677999999999997</v>
      </c>
      <c r="J4299" s="4"/>
      <c r="K4299" s="4"/>
      <c r="L4299" s="4" t="str">
        <f t="shared" si="341"/>
        <v>ĐÚNG</v>
      </c>
      <c r="M4299" s="5" t="str" cm="1">
        <f t="array" ref="M4299">_xlfn.IFS(A4299="Ban_dam_1_phuong", IF(ABS(H4299 / (0.8 * (F4299 * D4299^2 / 8)) - 1) &lt; 0.01, "ĐÚNG", "SAI"), A4299="Ban_ke_4_canh_2_phuong", IF(ABS(H4299 / (0.045 * F4299 * D4299^2) - 1) &lt; 0.01, "ĐÚNG", "SAI"), A4299="San_phang_Flat_Slab", IF(ABS(H4299 / ((0.6 * (F4299 * C4299 * D4299^2 / 8)) / D4299) - 1) &lt; 0.01, "ĐÚNG", "SAI"), A4299="San_console_Cantilever", IF(ABS(H4299 / (-1 * (F4299 * D4299^2 / 2)) - 1) &lt; 0.01, "ĐÚNG", "SAI"), A4299="San_o_co_Waffle_Slab", IF(ABS(H4299 / (0.048 * F4299 * D4299^2) - 1) &lt; 0.01, "ĐÚNG", "SAI"))</f>
        <v>ĐÚNG</v>
      </c>
    </row>
    <row r="4300" spans="1:13" x14ac:dyDescent="0.3">
      <c r="A4300" s="4" t="s">
        <v>9</v>
      </c>
      <c r="B4300" s="4" t="s">
        <v>15</v>
      </c>
      <c r="C4300" s="4">
        <v>6.49</v>
      </c>
      <c r="D4300" s="4">
        <v>3.67</v>
      </c>
      <c r="E4300" s="4">
        <v>0.14000000000000001</v>
      </c>
      <c r="F4300" s="4">
        <v>9.35</v>
      </c>
      <c r="G4300" s="4">
        <v>5298</v>
      </c>
      <c r="H4300" s="4">
        <v>5.6669999999999998</v>
      </c>
      <c r="I4300" s="4">
        <v>13.784000000000001</v>
      </c>
      <c r="J4300" s="4"/>
      <c r="K4300" s="4"/>
      <c r="L4300" s="4" t="str">
        <f t="shared" si="341"/>
        <v>ĐÚNG</v>
      </c>
      <c r="M4300" s="5" t="str" cm="1">
        <f t="array" ref="M4300">_xlfn.IFS(A4300="Ban_dam_1_phuong", IF(ABS(H4300 / (0.8 * (F4300 * D4300^2 / 8)) - 1) &lt; 0.01, "ĐÚNG", "SAI"), A4300="Ban_ke_4_canh_2_phuong", IF(ABS(H4300 / (0.045 * F4300 * D4300^2) - 1) &lt; 0.01, "ĐÚNG", "SAI"), A4300="San_phang_Flat_Slab", IF(ABS(H4300 / ((0.6 * (F4300 * C4300 * D4300^2 / 8)) / D4300) - 1) &lt; 0.01, "ĐÚNG", "SAI"), A4300="San_console_Cantilever", IF(ABS(H4300 / (-1 * (F4300 * D4300^2 / 2)) - 1) &lt; 0.01, "ĐÚNG", "SAI"), A4300="San_o_co_Waffle_Slab", IF(ABS(H4300 / (0.048 * F4300 * D4300^2) - 1) &lt; 0.01, "ĐÚNG", "SAI"))</f>
        <v>ĐÚNG</v>
      </c>
    </row>
    <row r="4301" spans="1:13" x14ac:dyDescent="0.3">
      <c r="A4301" s="4" t="s">
        <v>12</v>
      </c>
      <c r="B4301" s="4" t="s">
        <v>17</v>
      </c>
      <c r="C4301" s="4">
        <v>8.68</v>
      </c>
      <c r="D4301" s="4">
        <v>6.54</v>
      </c>
      <c r="E4301" s="4">
        <v>0.2</v>
      </c>
      <c r="F4301" s="4">
        <v>11.37</v>
      </c>
      <c r="G4301" s="4">
        <v>5299</v>
      </c>
      <c r="H4301" s="4">
        <v>48.408000000000001</v>
      </c>
      <c r="I4301" s="4">
        <v>24.315999999999999</v>
      </c>
      <c r="J4301" s="4"/>
      <c r="K4301" s="4"/>
      <c r="L4301" s="4" t="str">
        <f t="shared" si="341"/>
        <v>ĐÚNG</v>
      </c>
      <c r="M4301" s="5" t="str" cm="1">
        <f t="array" ref="M4301">_xlfn.IFS(A4301="Ban_dam_1_phuong", IF(ABS(H4301 / (0.8 * (F4301 * D4301^2 / 8)) - 1) &lt; 0.01, "ĐÚNG", "SAI"), A4301="Ban_ke_4_canh_2_phuong", IF(ABS(H4301 / (0.045 * F4301 * D4301^2) - 1) &lt; 0.01, "ĐÚNG", "SAI"), A4301="San_phang_Flat_Slab", IF(ABS(H4301 / ((0.6 * (F4301 * C4301 * D4301^2 / 8)) / D4301) - 1) &lt; 0.01, "ĐÚNG", "SAI"), A4301="San_console_Cantilever", IF(ABS(H4301 / (-1 * (F4301 * D4301^2 / 2)) - 1) &lt; 0.01, "ĐÚNG", "SAI"), A4301="San_o_co_Waffle_Slab", IF(ABS(H4301 / (0.048 * F4301 * D4301^2) - 1) &lt; 0.01, "ĐÚNG", "SAI"))</f>
        <v>ĐÚNG</v>
      </c>
    </row>
    <row r="4302" spans="1:13" x14ac:dyDescent="0.3">
      <c r="A4302" s="4" t="s">
        <v>14</v>
      </c>
      <c r="B4302" s="4" t="s">
        <v>10</v>
      </c>
      <c r="C4302" s="4">
        <v>15.6</v>
      </c>
      <c r="D4302" s="4">
        <v>11.2</v>
      </c>
      <c r="E4302" s="4">
        <v>0.48</v>
      </c>
      <c r="F4302" s="4">
        <v>12.05</v>
      </c>
      <c r="G4302" s="4">
        <v>5300</v>
      </c>
      <c r="H4302" s="4">
        <v>72.554000000000002</v>
      </c>
      <c r="I4302" s="4">
        <v>140.75899999999999</v>
      </c>
      <c r="J4302" s="4"/>
      <c r="K4302" s="4"/>
      <c r="L4302" s="4" t="str">
        <f t="shared" si="341"/>
        <v>ĐÚNG</v>
      </c>
      <c r="M4302" s="5" t="str" cm="1">
        <f t="array" ref="M4302">_xlfn.IFS(A4302="Ban_dam_1_phuong", IF(ABS(H4302 / (0.8 * (F4302 * D4302^2 / 8)) - 1) &lt; 0.01, "ĐÚNG", "SAI"), A4302="Ban_ke_4_canh_2_phuong", IF(ABS(H4302 / (0.045 * F4302 * D4302^2) - 1) &lt; 0.01, "ĐÚNG", "SAI"), A4302="San_phang_Flat_Slab", IF(ABS(H4302 / ((0.6 * (F4302 * C4302 * D4302^2 / 8)) / D4302) - 1) &lt; 0.01, "ĐÚNG", "SAI"), A4302="San_console_Cantilever", IF(ABS(H4302 / (-1 * (F4302 * D4302^2 / 2)) - 1) &lt; 0.01, "ĐÚNG", "SAI"), A4302="San_o_co_Waffle_Slab", IF(ABS(H4302 / (0.048 * F4302 * D4302^2) - 1) &lt; 0.01, "ĐÚNG", "SAI"))</f>
        <v>ĐÚNG</v>
      </c>
    </row>
    <row r="4303" spans="1:13" x14ac:dyDescent="0.3">
      <c r="A4303" s="4" t="s">
        <v>18</v>
      </c>
      <c r="B4303" s="4" t="s">
        <v>10</v>
      </c>
      <c r="C4303" s="4">
        <v>6</v>
      </c>
      <c r="D4303" s="4">
        <v>1.62</v>
      </c>
      <c r="E4303" s="4">
        <v>0.12</v>
      </c>
      <c r="F4303" s="4">
        <v>8.67</v>
      </c>
      <c r="G4303" s="4">
        <v>5301</v>
      </c>
      <c r="H4303" s="4">
        <v>-11.377000000000001</v>
      </c>
      <c r="I4303" s="4">
        <v>-1.1379999999999999</v>
      </c>
      <c r="J4303" s="4"/>
      <c r="K4303" s="4" t="str">
        <f>IF(AND(A4303="San_console_Cantilever", H4303 &lt; 0),  "ĐÚNG","SAI DẤU MOMEN")</f>
        <v>ĐÚNG</v>
      </c>
      <c r="L4303" s="4" t="str">
        <f t="shared" si="341"/>
        <v>ĐÚNG</v>
      </c>
      <c r="M4303" s="5" t="str" cm="1">
        <f t="array" ref="M4303">_xlfn.IFS(A4303="Ban_dam_1_phuong", IF(ABS(H4303 / (0.8 * (F4303 * D4303^2 / 8)) - 1) &lt; 0.01, "ĐÚNG", "SAI"), A4303="Ban_ke_4_canh_2_phuong", IF(ABS(H4303 / (0.045 * F4303 * D4303^2) - 1) &lt; 0.01, "ĐÚNG", "SAI"), A4303="San_phang_Flat_Slab", IF(ABS(H4303 / ((0.6 * (F4303 * C4303 * D4303^2 / 8)) / D4303) - 1) &lt; 0.01, "ĐÚNG", "SAI"), A4303="San_console_Cantilever", IF(ABS(H4303 / (-1 * (F4303 * D4303^2 / 2)) - 1) &lt; 0.01, "ĐÚNG", "SAI"), A4303="San_o_co_Waffle_Slab", IF(ABS(H4303 / (0.048 * F4303 * D4303^2) - 1) &lt; 0.01, "ĐÚNG", "SAI"))</f>
        <v>ĐÚNG</v>
      </c>
    </row>
    <row r="4304" spans="1:13" x14ac:dyDescent="0.3">
      <c r="A4304" s="4" t="s">
        <v>16</v>
      </c>
      <c r="B4304" s="4" t="s">
        <v>13</v>
      </c>
      <c r="C4304" s="4">
        <v>10.56</v>
      </c>
      <c r="D4304" s="4">
        <v>3.43</v>
      </c>
      <c r="E4304" s="4">
        <v>0.15</v>
      </c>
      <c r="F4304" s="4">
        <v>9.68</v>
      </c>
      <c r="G4304" s="4">
        <v>5302</v>
      </c>
      <c r="H4304" s="4">
        <v>11.388</v>
      </c>
      <c r="I4304" s="4">
        <v>2.278</v>
      </c>
      <c r="J4304" s="4" t="str">
        <f t="shared" ref="J4304:J4306" si="342">IF(AND(A4304="Ban_dam_1_phuong", C4304/D4304 &gt; 2),"ĐÚNG", "SAI HÌNH HỌC" )</f>
        <v>ĐÚNG</v>
      </c>
      <c r="K4304" s="4"/>
      <c r="L4304" s="4" t="str">
        <f t="shared" si="341"/>
        <v>ĐÚNG</v>
      </c>
      <c r="M4304" s="5" t="str" cm="1">
        <f t="array" ref="M4304">_xlfn.IFS(A4304="Ban_dam_1_phuong", IF(ABS(H4304 / (0.8 * (F4304 * D4304^2 / 8)) - 1) &lt; 0.01, "ĐÚNG", "SAI"), A4304="Ban_ke_4_canh_2_phuong", IF(ABS(H4304 / (0.045 * F4304 * D4304^2) - 1) &lt; 0.01, "ĐÚNG", "SAI"), A4304="San_phang_Flat_Slab", IF(ABS(H4304 / ((0.6 * (F4304 * C4304 * D4304^2 / 8)) / D4304) - 1) &lt; 0.01, "ĐÚNG", "SAI"), A4304="San_console_Cantilever", IF(ABS(H4304 / (-1 * (F4304 * D4304^2 / 2)) - 1) &lt; 0.01, "ĐÚNG", "SAI"), A4304="San_o_co_Waffle_Slab", IF(ABS(H4304 / (0.048 * F4304 * D4304^2) - 1) &lt; 0.01, "ĐÚNG", "SAI"))</f>
        <v>ĐÚNG</v>
      </c>
    </row>
    <row r="4305" spans="1:13" x14ac:dyDescent="0.3">
      <c r="A4305" s="4" t="s">
        <v>16</v>
      </c>
      <c r="B4305" s="4" t="s">
        <v>17</v>
      </c>
      <c r="C4305" s="4">
        <v>6.13</v>
      </c>
      <c r="D4305" s="4">
        <v>2.0099999999999998</v>
      </c>
      <c r="E4305" s="4">
        <v>0.11</v>
      </c>
      <c r="F4305" s="4">
        <v>8.33</v>
      </c>
      <c r="G4305" s="4">
        <v>5303</v>
      </c>
      <c r="H4305" s="4">
        <v>3.3650000000000002</v>
      </c>
      <c r="I4305" s="4">
        <v>0.67300000000000004</v>
      </c>
      <c r="J4305" s="4" t="str">
        <f t="shared" si="342"/>
        <v>ĐÚNG</v>
      </c>
      <c r="K4305" s="4"/>
      <c r="L4305" s="4" t="str">
        <f t="shared" si="341"/>
        <v>ĐÚNG</v>
      </c>
      <c r="M4305" s="5" t="str" cm="1">
        <f t="array" ref="M4305">_xlfn.IFS(A4305="Ban_dam_1_phuong", IF(ABS(H4305 / (0.8 * (F4305 * D4305^2 / 8)) - 1) &lt; 0.01, "ĐÚNG", "SAI"), A4305="Ban_ke_4_canh_2_phuong", IF(ABS(H4305 / (0.045 * F4305 * D4305^2) - 1) &lt; 0.01, "ĐÚNG", "SAI"), A4305="San_phang_Flat_Slab", IF(ABS(H4305 / ((0.6 * (F4305 * C4305 * D4305^2 / 8)) / D4305) - 1) &lt; 0.01, "ĐÚNG", "SAI"), A4305="San_console_Cantilever", IF(ABS(H4305 / (-1 * (F4305 * D4305^2 / 2)) - 1) &lt; 0.01, "ĐÚNG", "SAI"), A4305="San_o_co_Waffle_Slab", IF(ABS(H4305 / (0.048 * F4305 * D4305^2) - 1) &lt; 0.01, "ĐÚNG", "SAI"))</f>
        <v>ĐÚNG</v>
      </c>
    </row>
    <row r="4306" spans="1:13" x14ac:dyDescent="0.3">
      <c r="A4306" s="4" t="s">
        <v>16</v>
      </c>
      <c r="B4306" s="4" t="s">
        <v>15</v>
      </c>
      <c r="C4306" s="4">
        <v>6.83</v>
      </c>
      <c r="D4306" s="4">
        <v>2.94</v>
      </c>
      <c r="E4306" s="4">
        <v>0.12</v>
      </c>
      <c r="F4306" s="4">
        <v>8.67</v>
      </c>
      <c r="G4306" s="4">
        <v>5304</v>
      </c>
      <c r="H4306" s="4">
        <v>7.4939999999999998</v>
      </c>
      <c r="I4306" s="4">
        <v>1.4990000000000001</v>
      </c>
      <c r="J4306" s="4" t="str">
        <f t="shared" si="342"/>
        <v>ĐÚNG</v>
      </c>
      <c r="K4306" s="4"/>
      <c r="L4306" s="4" t="str">
        <f t="shared" si="341"/>
        <v>ĐÚNG</v>
      </c>
      <c r="M4306" s="5" t="str" cm="1">
        <f t="array" ref="M4306">_xlfn.IFS(A4306="Ban_dam_1_phuong", IF(ABS(H4306 / (0.8 * (F4306 * D4306^2 / 8)) - 1) &lt; 0.01, "ĐÚNG", "SAI"), A4306="Ban_ke_4_canh_2_phuong", IF(ABS(H4306 / (0.045 * F4306 * D4306^2) - 1) &lt; 0.01, "ĐÚNG", "SAI"), A4306="San_phang_Flat_Slab", IF(ABS(H4306 / ((0.6 * (F4306 * C4306 * D4306^2 / 8)) / D4306) - 1) &lt; 0.01, "ĐÚNG", "SAI"), A4306="San_console_Cantilever", IF(ABS(H4306 / (-1 * (F4306 * D4306^2 / 2)) - 1) &lt; 0.01, "ĐÚNG", "SAI"), A4306="San_o_co_Waffle_Slab", IF(ABS(H4306 / (0.048 * F4306 * D4306^2) - 1) &lt; 0.01, "ĐÚNG", "SAI"))</f>
        <v>ĐÚNG</v>
      </c>
    </row>
    <row r="4307" spans="1:13" x14ac:dyDescent="0.3">
      <c r="A4307" s="4" t="s">
        <v>18</v>
      </c>
      <c r="B4307" s="4" t="s">
        <v>17</v>
      </c>
      <c r="C4307" s="4">
        <v>7.24</v>
      </c>
      <c r="D4307" s="4">
        <v>2.1800000000000002</v>
      </c>
      <c r="E4307" s="4">
        <v>0.1</v>
      </c>
      <c r="F4307" s="4">
        <v>8</v>
      </c>
      <c r="G4307" s="4">
        <v>5305</v>
      </c>
      <c r="H4307" s="4">
        <v>-19.010000000000002</v>
      </c>
      <c r="I4307" s="4">
        <v>-1.901</v>
      </c>
      <c r="J4307" s="4"/>
      <c r="K4307" s="4" t="str">
        <f>IF(AND(A4307="San_console_Cantilever", H4307 &lt; 0),  "ĐÚNG","SAI DẤU MOMEN")</f>
        <v>ĐÚNG</v>
      </c>
      <c r="L4307" s="4" t="str">
        <f t="shared" si="341"/>
        <v>ĐÚNG</v>
      </c>
      <c r="M4307" s="5" t="str" cm="1">
        <f t="array" ref="M4307">_xlfn.IFS(A4307="Ban_dam_1_phuong", IF(ABS(H4307 / (0.8 * (F4307 * D4307^2 / 8)) - 1) &lt; 0.01, "ĐÚNG", "SAI"), A4307="Ban_ke_4_canh_2_phuong", IF(ABS(H4307 / (0.045 * F4307 * D4307^2) - 1) &lt; 0.01, "ĐÚNG", "SAI"), A4307="San_phang_Flat_Slab", IF(ABS(H4307 / ((0.6 * (F4307 * C4307 * D4307^2 / 8)) / D4307) - 1) &lt; 0.01, "ĐÚNG", "SAI"), A4307="San_console_Cantilever", IF(ABS(H4307 / (-1 * (F4307 * D4307^2 / 2)) - 1) &lt; 0.01, "ĐÚNG", "SAI"), A4307="San_o_co_Waffle_Slab", IF(ABS(H4307 / (0.048 * F4307 * D4307^2) - 1) &lt; 0.01, "ĐÚNG", "SAI"))</f>
        <v>ĐÚNG</v>
      </c>
    </row>
    <row r="4308" spans="1:13" x14ac:dyDescent="0.3">
      <c r="A4308" s="4" t="s">
        <v>16</v>
      </c>
      <c r="B4308" s="4" t="s">
        <v>15</v>
      </c>
      <c r="C4308" s="4">
        <v>8.85</v>
      </c>
      <c r="D4308" s="4">
        <v>2.73</v>
      </c>
      <c r="E4308" s="4">
        <v>0.13</v>
      </c>
      <c r="F4308" s="4">
        <v>9.01</v>
      </c>
      <c r="G4308" s="4">
        <v>5306</v>
      </c>
      <c r="H4308" s="4">
        <v>6.7149999999999999</v>
      </c>
      <c r="I4308" s="4">
        <v>1.343</v>
      </c>
      <c r="J4308" s="4" t="str">
        <f>IF(AND(A4308="Ban_dam_1_phuong", C4308/D4308 &gt; 2),"ĐÚNG", "SAI HÌNH HỌC" )</f>
        <v>ĐÚNG</v>
      </c>
      <c r="K4308" s="4"/>
      <c r="L4308" s="4" t="str">
        <f t="shared" si="341"/>
        <v>ĐÚNG</v>
      </c>
      <c r="M4308" s="5" t="str" cm="1">
        <f t="array" ref="M4308">_xlfn.IFS(A4308="Ban_dam_1_phuong", IF(ABS(H4308 / (0.8 * (F4308 * D4308^2 / 8)) - 1) &lt; 0.01, "ĐÚNG", "SAI"), A4308="Ban_ke_4_canh_2_phuong", IF(ABS(H4308 / (0.045 * F4308 * D4308^2) - 1) &lt; 0.01, "ĐÚNG", "SAI"), A4308="San_phang_Flat_Slab", IF(ABS(H4308 / ((0.6 * (F4308 * C4308 * D4308^2 / 8)) / D4308) - 1) &lt; 0.01, "ĐÚNG", "SAI"), A4308="San_console_Cantilever", IF(ABS(H4308 / (-1 * (F4308 * D4308^2 / 2)) - 1) &lt; 0.01, "ĐÚNG", "SAI"), A4308="San_o_co_Waffle_Slab", IF(ABS(H4308 / (0.048 * F4308 * D4308^2) - 1) &lt; 0.01, "ĐÚNG", "SAI"))</f>
        <v>ĐÚNG</v>
      </c>
    </row>
    <row r="4309" spans="1:13" x14ac:dyDescent="0.3">
      <c r="A4309" s="4" t="s">
        <v>9</v>
      </c>
      <c r="B4309" s="4" t="s">
        <v>17</v>
      </c>
      <c r="C4309" s="4">
        <v>6.05</v>
      </c>
      <c r="D4309" s="4">
        <v>3.32</v>
      </c>
      <c r="E4309" s="4">
        <v>0.14000000000000001</v>
      </c>
      <c r="F4309" s="4">
        <v>9.35</v>
      </c>
      <c r="G4309" s="4">
        <v>5307</v>
      </c>
      <c r="H4309" s="4">
        <v>4.6379999999999999</v>
      </c>
      <c r="I4309" s="4">
        <v>11.978</v>
      </c>
      <c r="J4309" s="4"/>
      <c r="K4309" s="4"/>
      <c r="L4309" s="4" t="str">
        <f t="shared" si="341"/>
        <v>ĐÚNG</v>
      </c>
      <c r="M4309" s="5" t="str" cm="1">
        <f t="array" ref="M4309">_xlfn.IFS(A4309="Ban_dam_1_phuong", IF(ABS(H4309 / (0.8 * (F4309 * D4309^2 / 8)) - 1) &lt; 0.01, "ĐÚNG", "SAI"), A4309="Ban_ke_4_canh_2_phuong", IF(ABS(H4309 / (0.045 * F4309 * D4309^2) - 1) &lt; 0.01, "ĐÚNG", "SAI"), A4309="San_phang_Flat_Slab", IF(ABS(H4309 / ((0.6 * (F4309 * C4309 * D4309^2 / 8)) / D4309) - 1) &lt; 0.01, "ĐÚNG", "SAI"), A4309="San_console_Cantilever", IF(ABS(H4309 / (-1 * (F4309 * D4309^2 / 2)) - 1) &lt; 0.01, "ĐÚNG", "SAI"), A4309="San_o_co_Waffle_Slab", IF(ABS(H4309 / (0.048 * F4309 * D4309^2) - 1) &lt; 0.01, "ĐÚNG", "SAI"))</f>
        <v>ĐÚNG</v>
      </c>
    </row>
    <row r="4310" spans="1:13" x14ac:dyDescent="0.3">
      <c r="A4310" s="4" t="s">
        <v>12</v>
      </c>
      <c r="B4310" s="4" t="s">
        <v>15</v>
      </c>
      <c r="C4310" s="4">
        <v>10.53</v>
      </c>
      <c r="D4310" s="4">
        <v>8.74</v>
      </c>
      <c r="E4310" s="4">
        <v>0.25</v>
      </c>
      <c r="F4310" s="4">
        <v>13.06</v>
      </c>
      <c r="G4310" s="4">
        <v>5308</v>
      </c>
      <c r="H4310" s="4">
        <v>90.146000000000001</v>
      </c>
      <c r="I4310" s="4">
        <v>49.881</v>
      </c>
      <c r="J4310" s="4"/>
      <c r="K4310" s="4"/>
      <c r="L4310" s="4" t="str">
        <f t="shared" si="341"/>
        <v>ĐÚNG</v>
      </c>
      <c r="M4310" s="5" t="str" cm="1">
        <f t="array" ref="M4310">_xlfn.IFS(A4310="Ban_dam_1_phuong", IF(ABS(H4310 / (0.8 * (F4310 * D4310^2 / 8)) - 1) &lt; 0.01, "ĐÚNG", "SAI"), A4310="Ban_ke_4_canh_2_phuong", IF(ABS(H4310 / (0.045 * F4310 * D4310^2) - 1) &lt; 0.01, "ĐÚNG", "SAI"), A4310="San_phang_Flat_Slab", IF(ABS(H4310 / ((0.6 * (F4310 * C4310 * D4310^2 / 8)) / D4310) - 1) &lt; 0.01, "ĐÚNG", "SAI"), A4310="San_console_Cantilever", IF(ABS(H4310 / (-1 * (F4310 * D4310^2 / 2)) - 1) &lt; 0.01, "ĐÚNG", "SAI"), A4310="San_o_co_Waffle_Slab", IF(ABS(H4310 / (0.048 * F4310 * D4310^2) - 1) &lt; 0.01, "ĐÚNG", "SAI"))</f>
        <v>ĐÚNG</v>
      </c>
    </row>
    <row r="4311" spans="1:13" x14ac:dyDescent="0.3">
      <c r="A4311" s="4" t="s">
        <v>16</v>
      </c>
      <c r="B4311" s="4" t="s">
        <v>10</v>
      </c>
      <c r="C4311" s="4">
        <v>7.13</v>
      </c>
      <c r="D4311" s="4">
        <v>2.33</v>
      </c>
      <c r="E4311" s="4">
        <v>0.13</v>
      </c>
      <c r="F4311" s="4">
        <v>9.01</v>
      </c>
      <c r="G4311" s="4">
        <v>5309</v>
      </c>
      <c r="H4311" s="4">
        <v>4.891</v>
      </c>
      <c r="I4311" s="4">
        <v>0.97799999999999998</v>
      </c>
      <c r="J4311" s="4" t="str">
        <f>IF(AND(A4311="Ban_dam_1_phuong", C4311/D4311 &gt; 2),"ĐÚNG", "SAI HÌNH HỌC" )</f>
        <v>ĐÚNG</v>
      </c>
      <c r="K4311" s="4"/>
      <c r="L4311" s="4" t="str">
        <f t="shared" si="341"/>
        <v>ĐÚNG</v>
      </c>
      <c r="M4311" s="5" t="str" cm="1">
        <f t="array" ref="M4311">_xlfn.IFS(A4311="Ban_dam_1_phuong", IF(ABS(H4311 / (0.8 * (F4311 * D4311^2 / 8)) - 1) &lt; 0.01, "ĐÚNG", "SAI"), A4311="Ban_ke_4_canh_2_phuong", IF(ABS(H4311 / (0.045 * F4311 * D4311^2) - 1) &lt; 0.01, "ĐÚNG", "SAI"), A4311="San_phang_Flat_Slab", IF(ABS(H4311 / ((0.6 * (F4311 * C4311 * D4311^2 / 8)) / D4311) - 1) &lt; 0.01, "ĐÚNG", "SAI"), A4311="San_console_Cantilever", IF(ABS(H4311 / (-1 * (F4311 * D4311^2 / 2)) - 1) &lt; 0.01, "ĐÚNG", "SAI"), A4311="San_o_co_Waffle_Slab", IF(ABS(H4311 / (0.048 * F4311 * D4311^2) - 1) &lt; 0.01, "ĐÚNG", "SAI"))</f>
        <v>ĐÚNG</v>
      </c>
    </row>
    <row r="4312" spans="1:13" x14ac:dyDescent="0.3">
      <c r="A4312" s="4" t="s">
        <v>14</v>
      </c>
      <c r="B4312" s="4" t="s">
        <v>11</v>
      </c>
      <c r="C4312" s="4">
        <v>10.4</v>
      </c>
      <c r="D4312" s="4">
        <v>8.1300000000000008</v>
      </c>
      <c r="E4312" s="4">
        <v>0.48</v>
      </c>
      <c r="F4312" s="4">
        <v>12.05</v>
      </c>
      <c r="G4312" s="4">
        <v>5310</v>
      </c>
      <c r="H4312" s="4">
        <v>38.229999999999997</v>
      </c>
      <c r="I4312" s="4">
        <v>62.56</v>
      </c>
      <c r="J4312" s="4"/>
      <c r="K4312" s="4"/>
      <c r="L4312" s="4" t="str">
        <f t="shared" si="341"/>
        <v>ĐÚNG</v>
      </c>
      <c r="M4312" s="5" t="str" cm="1">
        <f t="array" ref="M4312">_xlfn.IFS(A4312="Ban_dam_1_phuong", IF(ABS(H4312 / (0.8 * (F4312 * D4312^2 / 8)) - 1) &lt; 0.01, "ĐÚNG", "SAI"), A4312="Ban_ke_4_canh_2_phuong", IF(ABS(H4312 / (0.045 * F4312 * D4312^2) - 1) &lt; 0.01, "ĐÚNG", "SAI"), A4312="San_phang_Flat_Slab", IF(ABS(H4312 / ((0.6 * (F4312 * C4312 * D4312^2 / 8)) / D4312) - 1) &lt; 0.01, "ĐÚNG", "SAI"), A4312="San_console_Cantilever", IF(ABS(H4312 / (-1 * (F4312 * D4312^2 / 2)) - 1) &lt; 0.01, "ĐÚNG", "SAI"), A4312="San_o_co_Waffle_Slab", IF(ABS(H4312 / (0.048 * F4312 * D4312^2) - 1) &lt; 0.01, "ĐÚNG", "SAI"))</f>
        <v>ĐÚNG</v>
      </c>
    </row>
    <row r="4313" spans="1:13" x14ac:dyDescent="0.3">
      <c r="A4313" s="4" t="s">
        <v>12</v>
      </c>
      <c r="B4313" s="4" t="s">
        <v>10</v>
      </c>
      <c r="C4313" s="4">
        <v>12.03</v>
      </c>
      <c r="D4313" s="4">
        <v>9.86</v>
      </c>
      <c r="E4313" s="4">
        <v>0.28000000000000003</v>
      </c>
      <c r="F4313" s="4">
        <v>14.07</v>
      </c>
      <c r="G4313" s="4">
        <v>5311</v>
      </c>
      <c r="H4313" s="4">
        <v>125.169</v>
      </c>
      <c r="I4313" s="4">
        <v>68.394000000000005</v>
      </c>
      <c r="J4313" s="4"/>
      <c r="K4313" s="4"/>
      <c r="L4313" s="4" t="str">
        <f t="shared" si="341"/>
        <v>ĐÚNG</v>
      </c>
      <c r="M4313" s="5" t="str" cm="1">
        <f t="array" ref="M4313">_xlfn.IFS(A4313="Ban_dam_1_phuong", IF(ABS(H4313 / (0.8 * (F4313 * D4313^2 / 8)) - 1) &lt; 0.01, "ĐÚNG", "SAI"), A4313="Ban_ke_4_canh_2_phuong", IF(ABS(H4313 / (0.045 * F4313 * D4313^2) - 1) &lt; 0.01, "ĐÚNG", "SAI"), A4313="San_phang_Flat_Slab", IF(ABS(H4313 / ((0.6 * (F4313 * C4313 * D4313^2 / 8)) / D4313) - 1) &lt; 0.01, "ĐÚNG", "SAI"), A4313="San_console_Cantilever", IF(ABS(H4313 / (-1 * (F4313 * D4313^2 / 2)) - 1) &lt; 0.01, "ĐÚNG", "SAI"), A4313="San_o_co_Waffle_Slab", IF(ABS(H4313 / (0.048 * F4313 * D4313^2) - 1) &lt; 0.01, "ĐÚNG", "SAI"))</f>
        <v>ĐÚNG</v>
      </c>
    </row>
    <row r="4314" spans="1:13" x14ac:dyDescent="0.3">
      <c r="A4314" s="4" t="s">
        <v>16</v>
      </c>
      <c r="B4314" s="4" t="s">
        <v>11</v>
      </c>
      <c r="C4314" s="4">
        <v>8.0500000000000007</v>
      </c>
      <c r="D4314" s="4">
        <v>2.4900000000000002</v>
      </c>
      <c r="E4314" s="4">
        <v>0.12</v>
      </c>
      <c r="F4314" s="4">
        <v>8.67</v>
      </c>
      <c r="G4314" s="4">
        <v>5312</v>
      </c>
      <c r="H4314" s="4">
        <v>5.375</v>
      </c>
      <c r="I4314" s="4">
        <v>1.075</v>
      </c>
      <c r="J4314" s="4" t="str">
        <f t="shared" ref="J4314:J4315" si="343">IF(AND(A4314="Ban_dam_1_phuong", C4314/D4314 &gt; 2),"ĐÚNG", "SAI HÌNH HỌC" )</f>
        <v>ĐÚNG</v>
      </c>
      <c r="K4314" s="4"/>
      <c r="L4314" s="4" t="str">
        <f t="shared" si="341"/>
        <v>ĐÚNG</v>
      </c>
      <c r="M4314" s="5" t="str" cm="1">
        <f t="array" ref="M4314">_xlfn.IFS(A4314="Ban_dam_1_phuong", IF(ABS(H4314 / (0.8 * (F4314 * D4314^2 / 8)) - 1) &lt; 0.01, "ĐÚNG", "SAI"), A4314="Ban_ke_4_canh_2_phuong", IF(ABS(H4314 / (0.045 * F4314 * D4314^2) - 1) &lt; 0.01, "ĐÚNG", "SAI"), A4314="San_phang_Flat_Slab", IF(ABS(H4314 / ((0.6 * (F4314 * C4314 * D4314^2 / 8)) / D4314) - 1) &lt; 0.01, "ĐÚNG", "SAI"), A4314="San_console_Cantilever", IF(ABS(H4314 / (-1 * (F4314 * D4314^2 / 2)) - 1) &lt; 0.01, "ĐÚNG", "SAI"), A4314="San_o_co_Waffle_Slab", IF(ABS(H4314 / (0.048 * F4314 * D4314^2) - 1) &lt; 0.01, "ĐÚNG", "SAI"))</f>
        <v>ĐÚNG</v>
      </c>
    </row>
    <row r="4315" spans="1:13" x14ac:dyDescent="0.3">
      <c r="A4315" s="4" t="s">
        <v>16</v>
      </c>
      <c r="B4315" s="4" t="s">
        <v>10</v>
      </c>
      <c r="C4315" s="4">
        <v>11.79</v>
      </c>
      <c r="D4315" s="4">
        <v>3.73</v>
      </c>
      <c r="E4315" s="4">
        <v>0.12</v>
      </c>
      <c r="F4315" s="4">
        <v>8.67</v>
      </c>
      <c r="G4315" s="4">
        <v>5313</v>
      </c>
      <c r="H4315" s="4">
        <v>12.061999999999999</v>
      </c>
      <c r="I4315" s="4">
        <v>2.4119999999999999</v>
      </c>
      <c r="J4315" s="4" t="str">
        <f t="shared" si="343"/>
        <v>ĐÚNG</v>
      </c>
      <c r="K4315" s="4"/>
      <c r="L4315" s="4" t="str">
        <f t="shared" si="341"/>
        <v>ĐÚNG</v>
      </c>
      <c r="M4315" s="5" t="str" cm="1">
        <f t="array" ref="M4315">_xlfn.IFS(A4315="Ban_dam_1_phuong", IF(ABS(H4315 / (0.8 * (F4315 * D4315^2 / 8)) - 1) &lt; 0.01, "ĐÚNG", "SAI"), A4315="Ban_ke_4_canh_2_phuong", IF(ABS(H4315 / (0.045 * F4315 * D4315^2) - 1) &lt; 0.01, "ĐÚNG", "SAI"), A4315="San_phang_Flat_Slab", IF(ABS(H4315 / ((0.6 * (F4315 * C4315 * D4315^2 / 8)) / D4315) - 1) &lt; 0.01, "ĐÚNG", "SAI"), A4315="San_console_Cantilever", IF(ABS(H4315 / (-1 * (F4315 * D4315^2 / 2)) - 1) &lt; 0.01, "ĐÚNG", "SAI"), A4315="San_o_co_Waffle_Slab", IF(ABS(H4315 / (0.048 * F4315 * D4315^2) - 1) &lt; 0.01, "ĐÚNG", "SAI"))</f>
        <v>ĐÚNG</v>
      </c>
    </row>
    <row r="4316" spans="1:13" x14ac:dyDescent="0.3">
      <c r="A4316" s="4" t="s">
        <v>18</v>
      </c>
      <c r="B4316" s="4" t="s">
        <v>15</v>
      </c>
      <c r="C4316" s="4">
        <v>4.17</v>
      </c>
      <c r="D4316" s="4">
        <v>1.92</v>
      </c>
      <c r="E4316" s="4">
        <v>0.13</v>
      </c>
      <c r="F4316" s="4">
        <v>9.01</v>
      </c>
      <c r="G4316" s="4">
        <v>5314</v>
      </c>
      <c r="H4316" s="4">
        <v>-16.606999999999999</v>
      </c>
      <c r="I4316" s="4">
        <v>-1.661</v>
      </c>
      <c r="J4316" s="4"/>
      <c r="K4316" s="4" t="str">
        <f t="shared" ref="K4316:K4317" si="344">IF(AND(A4316="San_console_Cantilever", H4316 &lt; 0),  "ĐÚNG","SAI DẤU MOMEN")</f>
        <v>ĐÚNG</v>
      </c>
      <c r="L4316" s="4" t="str">
        <f t="shared" si="341"/>
        <v>ĐÚNG</v>
      </c>
      <c r="M4316" s="5" t="str" cm="1">
        <f t="array" ref="M4316">_xlfn.IFS(A4316="Ban_dam_1_phuong", IF(ABS(H4316 / (0.8 * (F4316 * D4316^2 / 8)) - 1) &lt; 0.01, "ĐÚNG", "SAI"), A4316="Ban_ke_4_canh_2_phuong", IF(ABS(H4316 / (0.045 * F4316 * D4316^2) - 1) &lt; 0.01, "ĐÚNG", "SAI"), A4316="San_phang_Flat_Slab", IF(ABS(H4316 / ((0.6 * (F4316 * C4316 * D4316^2 / 8)) / D4316) - 1) &lt; 0.01, "ĐÚNG", "SAI"), A4316="San_console_Cantilever", IF(ABS(H4316 / (-1 * (F4316 * D4316^2 / 2)) - 1) &lt; 0.01, "ĐÚNG", "SAI"), A4316="San_o_co_Waffle_Slab", IF(ABS(H4316 / (0.048 * F4316 * D4316^2) - 1) &lt; 0.01, "ĐÚNG", "SAI"))</f>
        <v>ĐÚNG</v>
      </c>
    </row>
    <row r="4317" spans="1:13" x14ac:dyDescent="0.3">
      <c r="A4317" s="4" t="s">
        <v>18</v>
      </c>
      <c r="B4317" s="4" t="s">
        <v>10</v>
      </c>
      <c r="C4317" s="4">
        <v>5.71</v>
      </c>
      <c r="D4317" s="4">
        <v>2.4900000000000002</v>
      </c>
      <c r="E4317" s="4">
        <v>0.14000000000000001</v>
      </c>
      <c r="F4317" s="4">
        <v>9.35</v>
      </c>
      <c r="G4317" s="4">
        <v>5315</v>
      </c>
      <c r="H4317" s="4">
        <v>-28.984999999999999</v>
      </c>
      <c r="I4317" s="4">
        <v>-2.899</v>
      </c>
      <c r="J4317" s="4"/>
      <c r="K4317" s="4" t="str">
        <f t="shared" si="344"/>
        <v>ĐÚNG</v>
      </c>
      <c r="L4317" s="4" t="str">
        <f t="shared" si="341"/>
        <v>ĐÚNG</v>
      </c>
      <c r="M4317" s="5" t="str" cm="1">
        <f t="array" ref="M4317">_xlfn.IFS(A4317="Ban_dam_1_phuong", IF(ABS(H4317 / (0.8 * (F4317 * D4317^2 / 8)) - 1) &lt; 0.01, "ĐÚNG", "SAI"), A4317="Ban_ke_4_canh_2_phuong", IF(ABS(H4317 / (0.045 * F4317 * D4317^2) - 1) &lt; 0.01, "ĐÚNG", "SAI"), A4317="San_phang_Flat_Slab", IF(ABS(H4317 / ((0.6 * (F4317 * C4317 * D4317^2 / 8)) / D4317) - 1) &lt; 0.01, "ĐÚNG", "SAI"), A4317="San_console_Cantilever", IF(ABS(H4317 / (-1 * (F4317 * D4317^2 / 2)) - 1) &lt; 0.01, "ĐÚNG", "SAI"), A4317="San_o_co_Waffle_Slab", IF(ABS(H4317 / (0.048 * F4317 * D4317^2) - 1) &lt; 0.01, "ĐÚNG", "SAI"))</f>
        <v>ĐÚNG</v>
      </c>
    </row>
    <row r="4318" spans="1:13" x14ac:dyDescent="0.3">
      <c r="A4318" s="4" t="s">
        <v>9</v>
      </c>
      <c r="B4318" s="4" t="s">
        <v>17</v>
      </c>
      <c r="C4318" s="4">
        <v>10.42</v>
      </c>
      <c r="D4318" s="4">
        <v>5.52</v>
      </c>
      <c r="E4318" s="4">
        <v>0.14000000000000001</v>
      </c>
      <c r="F4318" s="4">
        <v>9.35</v>
      </c>
      <c r="G4318" s="4">
        <v>5316</v>
      </c>
      <c r="H4318" s="4">
        <v>12.82</v>
      </c>
      <c r="I4318" s="4">
        <v>35.531999999999996</v>
      </c>
      <c r="J4318" s="4"/>
      <c r="K4318" s="4"/>
      <c r="L4318" s="4" t="str">
        <f t="shared" si="341"/>
        <v>ĐÚNG</v>
      </c>
      <c r="M4318" s="5" t="str" cm="1">
        <f t="array" ref="M4318">_xlfn.IFS(A4318="Ban_dam_1_phuong", IF(ABS(H4318 / (0.8 * (F4318 * D4318^2 / 8)) - 1) &lt; 0.01, "ĐÚNG", "SAI"), A4318="Ban_ke_4_canh_2_phuong", IF(ABS(H4318 / (0.045 * F4318 * D4318^2) - 1) &lt; 0.01, "ĐÚNG", "SAI"), A4318="San_phang_Flat_Slab", IF(ABS(H4318 / ((0.6 * (F4318 * C4318 * D4318^2 / 8)) / D4318) - 1) &lt; 0.01, "ĐÚNG", "SAI"), A4318="San_console_Cantilever", IF(ABS(H4318 / (-1 * (F4318 * D4318^2 / 2)) - 1) &lt; 0.01, "ĐÚNG", "SAI"), A4318="San_o_co_Waffle_Slab", IF(ABS(H4318 / (0.048 * F4318 * D4318^2) - 1) &lt; 0.01, "ĐÚNG", "SAI"))</f>
        <v>ĐÚNG</v>
      </c>
    </row>
    <row r="4319" spans="1:13" x14ac:dyDescent="0.3">
      <c r="A4319" s="4" t="s">
        <v>9</v>
      </c>
      <c r="B4319" s="4" t="s">
        <v>13</v>
      </c>
      <c r="C4319" s="4">
        <v>6.64</v>
      </c>
      <c r="D4319" s="4">
        <v>5.32</v>
      </c>
      <c r="E4319" s="4">
        <v>0.13</v>
      </c>
      <c r="F4319" s="4">
        <v>9.01</v>
      </c>
      <c r="G4319" s="4">
        <v>5317</v>
      </c>
      <c r="H4319" s="4">
        <v>11.475</v>
      </c>
      <c r="I4319" s="4">
        <v>13.904</v>
      </c>
      <c r="J4319" s="4"/>
      <c r="K4319" s="4"/>
      <c r="L4319" s="4" t="str">
        <f t="shared" si="341"/>
        <v>ĐÚNG</v>
      </c>
      <c r="M4319" s="5" t="str" cm="1">
        <f t="array" ref="M4319">_xlfn.IFS(A4319="Ban_dam_1_phuong", IF(ABS(H4319 / (0.8 * (F4319 * D4319^2 / 8)) - 1) &lt; 0.01, "ĐÚNG", "SAI"), A4319="Ban_ke_4_canh_2_phuong", IF(ABS(H4319 / (0.045 * F4319 * D4319^2) - 1) &lt; 0.01, "ĐÚNG", "SAI"), A4319="San_phang_Flat_Slab", IF(ABS(H4319 / ((0.6 * (F4319 * C4319 * D4319^2 / 8)) / D4319) - 1) &lt; 0.01, "ĐÚNG", "SAI"), A4319="San_console_Cantilever", IF(ABS(H4319 / (-1 * (F4319 * D4319^2 / 2)) - 1) &lt; 0.01, "ĐÚNG", "SAI"), A4319="San_o_co_Waffle_Slab", IF(ABS(H4319 / (0.048 * F4319 * D4319^2) - 1) &lt; 0.01, "ĐÚNG", "SAI"))</f>
        <v>ĐÚNG</v>
      </c>
    </row>
    <row r="4320" spans="1:13" x14ac:dyDescent="0.3">
      <c r="A4320" s="4" t="s">
        <v>12</v>
      </c>
      <c r="B4320" s="4" t="s">
        <v>10</v>
      </c>
      <c r="C4320" s="4">
        <v>10.85</v>
      </c>
      <c r="D4320" s="4">
        <v>9.1</v>
      </c>
      <c r="E4320" s="4">
        <v>0.27</v>
      </c>
      <c r="F4320" s="4">
        <v>13.73</v>
      </c>
      <c r="G4320" s="4">
        <v>5318</v>
      </c>
      <c r="H4320" s="4">
        <v>101.672</v>
      </c>
      <c r="I4320" s="4">
        <v>56.848999999999997</v>
      </c>
      <c r="J4320" s="4"/>
      <c r="K4320" s="4"/>
      <c r="L4320" s="4" t="str">
        <f t="shared" si="341"/>
        <v>ĐÚNG</v>
      </c>
      <c r="M4320" s="5" t="str" cm="1">
        <f t="array" ref="M4320">_xlfn.IFS(A4320="Ban_dam_1_phuong", IF(ABS(H4320 / (0.8 * (F4320 * D4320^2 / 8)) - 1) &lt; 0.01, "ĐÚNG", "SAI"), A4320="Ban_ke_4_canh_2_phuong", IF(ABS(H4320 / (0.045 * F4320 * D4320^2) - 1) &lt; 0.01, "ĐÚNG", "SAI"), A4320="San_phang_Flat_Slab", IF(ABS(H4320 / ((0.6 * (F4320 * C4320 * D4320^2 / 8)) / D4320) - 1) &lt; 0.01, "ĐÚNG", "SAI"), A4320="San_console_Cantilever", IF(ABS(H4320 / (-1 * (F4320 * D4320^2 / 2)) - 1) &lt; 0.01, "ĐÚNG", "SAI"), A4320="San_o_co_Waffle_Slab", IF(ABS(H4320 / (0.048 * F4320 * D4320^2) - 1) &lt; 0.01, "ĐÚNG", "SAI"))</f>
        <v>ĐÚNG</v>
      </c>
    </row>
    <row r="4321" spans="1:13" x14ac:dyDescent="0.3">
      <c r="A4321" s="4" t="s">
        <v>12</v>
      </c>
      <c r="B4321" s="4" t="s">
        <v>15</v>
      </c>
      <c r="C4321" s="4">
        <v>9.36</v>
      </c>
      <c r="D4321" s="4">
        <v>7.68</v>
      </c>
      <c r="E4321" s="4">
        <v>0.22</v>
      </c>
      <c r="F4321" s="4">
        <v>12.05</v>
      </c>
      <c r="G4321" s="4">
        <v>5319</v>
      </c>
      <c r="H4321" s="4">
        <v>64.965999999999994</v>
      </c>
      <c r="I4321" s="4">
        <v>35.536999999999999</v>
      </c>
      <c r="J4321" s="4"/>
      <c r="K4321" s="4"/>
      <c r="L4321" s="4" t="str">
        <f t="shared" si="341"/>
        <v>ĐÚNG</v>
      </c>
      <c r="M4321" s="5" t="str" cm="1">
        <f t="array" ref="M4321">_xlfn.IFS(A4321="Ban_dam_1_phuong", IF(ABS(H4321 / (0.8 * (F4321 * D4321^2 / 8)) - 1) &lt; 0.01, "ĐÚNG", "SAI"), A4321="Ban_ke_4_canh_2_phuong", IF(ABS(H4321 / (0.045 * F4321 * D4321^2) - 1) &lt; 0.01, "ĐÚNG", "SAI"), A4321="San_phang_Flat_Slab", IF(ABS(H4321 / ((0.6 * (F4321 * C4321 * D4321^2 / 8)) / D4321) - 1) &lt; 0.01, "ĐÚNG", "SAI"), A4321="San_console_Cantilever", IF(ABS(H4321 / (-1 * (F4321 * D4321^2 / 2)) - 1) &lt; 0.01, "ĐÚNG", "SAI"), A4321="San_o_co_Waffle_Slab", IF(ABS(H4321 / (0.048 * F4321 * D4321^2) - 1) &lt; 0.01, "ĐÚNG", "SAI"))</f>
        <v>ĐÚNG</v>
      </c>
    </row>
    <row r="4322" spans="1:13" x14ac:dyDescent="0.3">
      <c r="A4322" s="4" t="s">
        <v>12</v>
      </c>
      <c r="B4322" s="4" t="s">
        <v>17</v>
      </c>
      <c r="C4322" s="4">
        <v>12.03</v>
      </c>
      <c r="D4322" s="4">
        <v>8.4</v>
      </c>
      <c r="E4322" s="4">
        <v>0.3</v>
      </c>
      <c r="F4322" s="4">
        <v>14.74</v>
      </c>
      <c r="G4322" s="4">
        <v>5320</v>
      </c>
      <c r="H4322" s="4">
        <v>111.71299999999999</v>
      </c>
      <c r="I4322" s="4">
        <v>52.003</v>
      </c>
      <c r="J4322" s="4"/>
      <c r="K4322" s="4"/>
      <c r="L4322" s="4" t="str">
        <f t="shared" si="341"/>
        <v>ĐÚNG</v>
      </c>
      <c r="M4322" s="5" t="str" cm="1">
        <f t="array" ref="M4322">_xlfn.IFS(A4322="Ban_dam_1_phuong", IF(ABS(H4322 / (0.8 * (F4322 * D4322^2 / 8)) - 1) &lt; 0.01, "ĐÚNG", "SAI"), A4322="Ban_ke_4_canh_2_phuong", IF(ABS(H4322 / (0.045 * F4322 * D4322^2) - 1) &lt; 0.01, "ĐÚNG", "SAI"), A4322="San_phang_Flat_Slab", IF(ABS(H4322 / ((0.6 * (F4322 * C4322 * D4322^2 / 8)) / D4322) - 1) &lt; 0.01, "ĐÚNG", "SAI"), A4322="San_console_Cantilever", IF(ABS(H4322 / (-1 * (F4322 * D4322^2 / 2)) - 1) &lt; 0.01, "ĐÚNG", "SAI"), A4322="San_o_co_Waffle_Slab", IF(ABS(H4322 / (0.048 * F4322 * D4322^2) - 1) &lt; 0.01, "ĐÚNG", "SAI"))</f>
        <v>ĐÚNG</v>
      </c>
    </row>
    <row r="4323" spans="1:13" x14ac:dyDescent="0.3">
      <c r="A4323" s="4" t="s">
        <v>16</v>
      </c>
      <c r="B4323" s="4" t="s">
        <v>10</v>
      </c>
      <c r="C4323" s="4">
        <v>10.039999999999999</v>
      </c>
      <c r="D4323" s="4">
        <v>3.65</v>
      </c>
      <c r="E4323" s="4">
        <v>0.13</v>
      </c>
      <c r="F4323" s="4">
        <v>9.01</v>
      </c>
      <c r="G4323" s="4">
        <v>5321</v>
      </c>
      <c r="H4323" s="4">
        <v>12.004</v>
      </c>
      <c r="I4323" s="4">
        <v>2.4009999999999998</v>
      </c>
      <c r="J4323" s="4" t="str">
        <f t="shared" ref="J4323:J4324" si="345">IF(AND(A4323="Ban_dam_1_phuong", C4323/D4323 &gt; 2),"ĐÚNG", "SAI HÌNH HỌC" )</f>
        <v>ĐÚNG</v>
      </c>
      <c r="K4323" s="4"/>
      <c r="L4323" s="4" t="str">
        <f t="shared" si="341"/>
        <v>ĐÚNG</v>
      </c>
      <c r="M4323" s="5" t="str" cm="1">
        <f t="array" ref="M4323">_xlfn.IFS(A4323="Ban_dam_1_phuong", IF(ABS(H4323 / (0.8 * (F4323 * D4323^2 / 8)) - 1) &lt; 0.01, "ĐÚNG", "SAI"), A4323="Ban_ke_4_canh_2_phuong", IF(ABS(H4323 / (0.045 * F4323 * D4323^2) - 1) &lt; 0.01, "ĐÚNG", "SAI"), A4323="San_phang_Flat_Slab", IF(ABS(H4323 / ((0.6 * (F4323 * C4323 * D4323^2 / 8)) / D4323) - 1) &lt; 0.01, "ĐÚNG", "SAI"), A4323="San_console_Cantilever", IF(ABS(H4323 / (-1 * (F4323 * D4323^2 / 2)) - 1) &lt; 0.01, "ĐÚNG", "SAI"), A4323="San_o_co_Waffle_Slab", IF(ABS(H4323 / (0.048 * F4323 * D4323^2) - 1) &lt; 0.01, "ĐÚNG", "SAI"))</f>
        <v>ĐÚNG</v>
      </c>
    </row>
    <row r="4324" spans="1:13" x14ac:dyDescent="0.3">
      <c r="A4324" s="4" t="s">
        <v>16</v>
      </c>
      <c r="B4324" s="4" t="s">
        <v>13</v>
      </c>
      <c r="C4324" s="4">
        <v>7.02</v>
      </c>
      <c r="D4324" s="4">
        <v>2.15</v>
      </c>
      <c r="E4324" s="4">
        <v>0.14000000000000001</v>
      </c>
      <c r="F4324" s="4">
        <v>9.35</v>
      </c>
      <c r="G4324" s="4">
        <v>5322</v>
      </c>
      <c r="H4324" s="4">
        <v>4.3220000000000001</v>
      </c>
      <c r="I4324" s="4">
        <v>0.86399999999999999</v>
      </c>
      <c r="J4324" s="4" t="str">
        <f t="shared" si="345"/>
        <v>ĐÚNG</v>
      </c>
      <c r="K4324" s="4"/>
      <c r="L4324" s="4" t="str">
        <f t="shared" si="341"/>
        <v>ĐÚNG</v>
      </c>
      <c r="M4324" s="5" t="str" cm="1">
        <f t="array" ref="M4324">_xlfn.IFS(A4324="Ban_dam_1_phuong", IF(ABS(H4324 / (0.8 * (F4324 * D4324^2 / 8)) - 1) &lt; 0.01, "ĐÚNG", "SAI"), A4324="Ban_ke_4_canh_2_phuong", IF(ABS(H4324 / (0.045 * F4324 * D4324^2) - 1) &lt; 0.01, "ĐÚNG", "SAI"), A4324="San_phang_Flat_Slab", IF(ABS(H4324 / ((0.6 * (F4324 * C4324 * D4324^2 / 8)) / D4324) - 1) &lt; 0.01, "ĐÚNG", "SAI"), A4324="San_console_Cantilever", IF(ABS(H4324 / (-1 * (F4324 * D4324^2 / 2)) - 1) &lt; 0.01, "ĐÚNG", "SAI"), A4324="San_o_co_Waffle_Slab", IF(ABS(H4324 / (0.048 * F4324 * D4324^2) - 1) &lt; 0.01, "ĐÚNG", "SAI"))</f>
        <v>ĐÚNG</v>
      </c>
    </row>
    <row r="4325" spans="1:13" x14ac:dyDescent="0.3">
      <c r="A4325" s="4" t="s">
        <v>14</v>
      </c>
      <c r="B4325" s="4" t="s">
        <v>10</v>
      </c>
      <c r="C4325" s="4">
        <v>11.48</v>
      </c>
      <c r="D4325" s="4">
        <v>10.06</v>
      </c>
      <c r="E4325" s="4">
        <v>0.4</v>
      </c>
      <c r="F4325" s="4">
        <v>10.7</v>
      </c>
      <c r="G4325" s="4">
        <v>5323</v>
      </c>
      <c r="H4325" s="4">
        <v>51.978000000000002</v>
      </c>
      <c r="I4325" s="4">
        <v>67.688000000000002</v>
      </c>
      <c r="J4325" s="4"/>
      <c r="K4325" s="4"/>
      <c r="L4325" s="4" t="str">
        <f t="shared" si="341"/>
        <v>ĐÚNG</v>
      </c>
      <c r="M4325" s="5" t="str" cm="1">
        <f t="array" ref="M4325">_xlfn.IFS(A4325="Ban_dam_1_phuong", IF(ABS(H4325 / (0.8 * (F4325 * D4325^2 / 8)) - 1) &lt; 0.01, "ĐÚNG", "SAI"), A4325="Ban_ke_4_canh_2_phuong", IF(ABS(H4325 / (0.045 * F4325 * D4325^2) - 1) &lt; 0.01, "ĐÚNG", "SAI"), A4325="San_phang_Flat_Slab", IF(ABS(H4325 / ((0.6 * (F4325 * C4325 * D4325^2 / 8)) / D4325) - 1) &lt; 0.01, "ĐÚNG", "SAI"), A4325="San_console_Cantilever", IF(ABS(H4325 / (-1 * (F4325 * D4325^2 / 2)) - 1) &lt; 0.01, "ĐÚNG", "SAI"), A4325="San_o_co_Waffle_Slab", IF(ABS(H4325 / (0.048 * F4325 * D4325^2) - 1) &lt; 0.01, "ĐÚNG", "SAI"))</f>
        <v>ĐÚNG</v>
      </c>
    </row>
    <row r="4326" spans="1:13" x14ac:dyDescent="0.3">
      <c r="A4326" s="4" t="s">
        <v>16</v>
      </c>
      <c r="B4326" s="4" t="s">
        <v>15</v>
      </c>
      <c r="C4326" s="4">
        <v>7.71</v>
      </c>
      <c r="D4326" s="4">
        <v>3.46</v>
      </c>
      <c r="E4326" s="4">
        <v>0.1</v>
      </c>
      <c r="F4326" s="4">
        <v>8</v>
      </c>
      <c r="G4326" s="4">
        <v>5324</v>
      </c>
      <c r="H4326" s="4">
        <v>9.577</v>
      </c>
      <c r="I4326" s="4">
        <v>1.915</v>
      </c>
      <c r="J4326" s="4" t="str">
        <f>IF(AND(A4326="Ban_dam_1_phuong", C4326/D4326 &gt; 2),"ĐÚNG", "SAI HÌNH HỌC" )</f>
        <v>ĐÚNG</v>
      </c>
      <c r="K4326" s="4"/>
      <c r="L4326" s="4" t="str">
        <f t="shared" si="341"/>
        <v>ĐÚNG</v>
      </c>
      <c r="M4326" s="5" t="str" cm="1">
        <f t="array" ref="M4326">_xlfn.IFS(A4326="Ban_dam_1_phuong", IF(ABS(H4326 / (0.8 * (F4326 * D4326^2 / 8)) - 1) &lt; 0.01, "ĐÚNG", "SAI"), A4326="Ban_ke_4_canh_2_phuong", IF(ABS(H4326 / (0.045 * F4326 * D4326^2) - 1) &lt; 0.01, "ĐÚNG", "SAI"), A4326="San_phang_Flat_Slab", IF(ABS(H4326 / ((0.6 * (F4326 * C4326 * D4326^2 / 8)) / D4326) - 1) &lt; 0.01, "ĐÚNG", "SAI"), A4326="San_console_Cantilever", IF(ABS(H4326 / (-1 * (F4326 * D4326^2 / 2)) - 1) &lt; 0.01, "ĐÚNG", "SAI"), A4326="San_o_co_Waffle_Slab", IF(ABS(H4326 / (0.048 * F4326 * D4326^2) - 1) &lt; 0.01, "ĐÚNG", "SAI"))</f>
        <v>ĐÚNG</v>
      </c>
    </row>
    <row r="4327" spans="1:13" x14ac:dyDescent="0.3">
      <c r="A4327" s="4" t="s">
        <v>18</v>
      </c>
      <c r="B4327" s="4" t="s">
        <v>15</v>
      </c>
      <c r="C4327" s="4">
        <v>5.58</v>
      </c>
      <c r="D4327" s="4">
        <v>1.89</v>
      </c>
      <c r="E4327" s="4">
        <v>0.13</v>
      </c>
      <c r="F4327" s="4">
        <v>9.01</v>
      </c>
      <c r="G4327" s="4">
        <v>5325</v>
      </c>
      <c r="H4327" s="4">
        <v>-16.091999999999999</v>
      </c>
      <c r="I4327" s="4">
        <v>-1.609</v>
      </c>
      <c r="J4327" s="4"/>
      <c r="K4327" s="4" t="str">
        <f>IF(AND(A4327="San_console_Cantilever", H4327 &lt; 0),  "ĐÚNG","SAI DẤU MOMEN")</f>
        <v>ĐÚNG</v>
      </c>
      <c r="L4327" s="4" t="str">
        <f t="shared" si="341"/>
        <v>ĐÚNG</v>
      </c>
      <c r="M4327" s="5" t="str" cm="1">
        <f t="array" ref="M4327">_xlfn.IFS(A4327="Ban_dam_1_phuong", IF(ABS(H4327 / (0.8 * (F4327 * D4327^2 / 8)) - 1) &lt; 0.01, "ĐÚNG", "SAI"), A4327="Ban_ke_4_canh_2_phuong", IF(ABS(H4327 / (0.045 * F4327 * D4327^2) - 1) &lt; 0.01, "ĐÚNG", "SAI"), A4327="San_phang_Flat_Slab", IF(ABS(H4327 / ((0.6 * (F4327 * C4327 * D4327^2 / 8)) / D4327) - 1) &lt; 0.01, "ĐÚNG", "SAI"), A4327="San_console_Cantilever", IF(ABS(H4327 / (-1 * (F4327 * D4327^2 / 2)) - 1) &lt; 0.01, "ĐÚNG", "SAI"), A4327="San_o_co_Waffle_Slab", IF(ABS(H4327 / (0.048 * F4327 * D4327^2) - 1) &lt; 0.01, "ĐÚNG", "SAI"))</f>
        <v>ĐÚNG</v>
      </c>
    </row>
    <row r="4328" spans="1:13" x14ac:dyDescent="0.3">
      <c r="A4328" s="4" t="s">
        <v>9</v>
      </c>
      <c r="B4328" s="4" t="s">
        <v>10</v>
      </c>
      <c r="C4328" s="4">
        <v>10.119999999999999</v>
      </c>
      <c r="D4328" s="4">
        <v>5.45</v>
      </c>
      <c r="E4328" s="4">
        <v>0.19</v>
      </c>
      <c r="F4328" s="4">
        <v>11.03</v>
      </c>
      <c r="G4328" s="4">
        <v>5326</v>
      </c>
      <c r="H4328" s="4">
        <v>14.743</v>
      </c>
      <c r="I4328" s="4">
        <v>39.536999999999999</v>
      </c>
      <c r="J4328" s="4"/>
      <c r="K4328" s="4"/>
      <c r="L4328" s="4" t="str">
        <f t="shared" si="341"/>
        <v>ĐÚNG</v>
      </c>
      <c r="M4328" s="5" t="str" cm="1">
        <f t="array" ref="M4328">_xlfn.IFS(A4328="Ban_dam_1_phuong", IF(ABS(H4328 / (0.8 * (F4328 * D4328^2 / 8)) - 1) &lt; 0.01, "ĐÚNG", "SAI"), A4328="Ban_ke_4_canh_2_phuong", IF(ABS(H4328 / (0.045 * F4328 * D4328^2) - 1) &lt; 0.01, "ĐÚNG", "SAI"), A4328="San_phang_Flat_Slab", IF(ABS(H4328 / ((0.6 * (F4328 * C4328 * D4328^2 / 8)) / D4328) - 1) &lt; 0.01, "ĐÚNG", "SAI"), A4328="San_console_Cantilever", IF(ABS(H4328 / (-1 * (F4328 * D4328^2 / 2)) - 1) &lt; 0.01, "ĐÚNG", "SAI"), A4328="San_o_co_Waffle_Slab", IF(ABS(H4328 / (0.048 * F4328 * D4328^2) - 1) &lt; 0.01, "ĐÚNG", "SAI"))</f>
        <v>ĐÚNG</v>
      </c>
    </row>
    <row r="4329" spans="1:13" x14ac:dyDescent="0.3">
      <c r="A4329" s="4" t="s">
        <v>12</v>
      </c>
      <c r="B4329" s="4" t="s">
        <v>15</v>
      </c>
      <c r="C4329" s="4">
        <v>9.0399999999999991</v>
      </c>
      <c r="D4329" s="4">
        <v>8.48</v>
      </c>
      <c r="E4329" s="4">
        <v>0.22</v>
      </c>
      <c r="F4329" s="4">
        <v>12.05</v>
      </c>
      <c r="G4329" s="4">
        <v>5327</v>
      </c>
      <c r="H4329" s="4">
        <v>69.281000000000006</v>
      </c>
      <c r="I4329" s="4">
        <v>43.326000000000001</v>
      </c>
      <c r="J4329" s="4"/>
      <c r="K4329" s="4"/>
      <c r="L4329" s="4" t="str">
        <f t="shared" si="341"/>
        <v>ĐÚNG</v>
      </c>
      <c r="M4329" s="5" t="str" cm="1">
        <f t="array" ref="M4329">_xlfn.IFS(A4329="Ban_dam_1_phuong", IF(ABS(H4329 / (0.8 * (F4329 * D4329^2 / 8)) - 1) &lt; 0.01, "ĐÚNG", "SAI"), A4329="Ban_ke_4_canh_2_phuong", IF(ABS(H4329 / (0.045 * F4329 * D4329^2) - 1) &lt; 0.01, "ĐÚNG", "SAI"), A4329="San_phang_Flat_Slab", IF(ABS(H4329 / ((0.6 * (F4329 * C4329 * D4329^2 / 8)) / D4329) - 1) &lt; 0.01, "ĐÚNG", "SAI"), A4329="San_console_Cantilever", IF(ABS(H4329 / (-1 * (F4329 * D4329^2 / 2)) - 1) &lt; 0.01, "ĐÚNG", "SAI"), A4329="San_o_co_Waffle_Slab", IF(ABS(H4329 / (0.048 * F4329 * D4329^2) - 1) &lt; 0.01, "ĐÚNG", "SAI"))</f>
        <v>ĐÚNG</v>
      </c>
    </row>
    <row r="4330" spans="1:13" x14ac:dyDescent="0.3">
      <c r="A4330" s="4" t="s">
        <v>18</v>
      </c>
      <c r="B4330" s="4" t="s">
        <v>10</v>
      </c>
      <c r="C4330" s="4">
        <v>5.7</v>
      </c>
      <c r="D4330" s="4">
        <v>2.2400000000000002</v>
      </c>
      <c r="E4330" s="4">
        <v>0.11</v>
      </c>
      <c r="F4330" s="4">
        <v>8.33</v>
      </c>
      <c r="G4330" s="4">
        <v>5328</v>
      </c>
      <c r="H4330" s="4">
        <v>-20.898</v>
      </c>
      <c r="I4330" s="4">
        <v>-2.09</v>
      </c>
      <c r="J4330" s="4"/>
      <c r="K4330" s="4" t="str">
        <f>IF(AND(A4330="San_console_Cantilever", H4330 &lt; 0),  "ĐÚNG","SAI DẤU MOMEN")</f>
        <v>ĐÚNG</v>
      </c>
      <c r="L4330" s="4" t="str">
        <f t="shared" si="341"/>
        <v>ĐÚNG</v>
      </c>
      <c r="M4330" s="5" t="str" cm="1">
        <f t="array" ref="M4330">_xlfn.IFS(A4330="Ban_dam_1_phuong", IF(ABS(H4330 / (0.8 * (F4330 * D4330^2 / 8)) - 1) &lt; 0.01, "ĐÚNG", "SAI"), A4330="Ban_ke_4_canh_2_phuong", IF(ABS(H4330 / (0.045 * F4330 * D4330^2) - 1) &lt; 0.01, "ĐÚNG", "SAI"), A4330="San_phang_Flat_Slab", IF(ABS(H4330 / ((0.6 * (F4330 * C4330 * D4330^2 / 8)) / D4330) - 1) &lt; 0.01, "ĐÚNG", "SAI"), A4330="San_console_Cantilever", IF(ABS(H4330 / (-1 * (F4330 * D4330^2 / 2)) - 1) &lt; 0.01, "ĐÚNG", "SAI"), A4330="San_o_co_Waffle_Slab", IF(ABS(H4330 / (0.048 * F4330 * D4330^2) - 1) &lt; 0.01, "ĐÚNG", "SAI"))</f>
        <v>ĐÚNG</v>
      </c>
    </row>
    <row r="4331" spans="1:13" x14ac:dyDescent="0.3">
      <c r="A4331" s="4" t="s">
        <v>14</v>
      </c>
      <c r="B4331" s="4" t="s">
        <v>10</v>
      </c>
      <c r="C4331" s="4">
        <v>13.73</v>
      </c>
      <c r="D4331" s="4">
        <v>9.85</v>
      </c>
      <c r="E4331" s="4">
        <v>0.49</v>
      </c>
      <c r="F4331" s="4">
        <v>12.05</v>
      </c>
      <c r="G4331" s="4">
        <v>5329</v>
      </c>
      <c r="H4331" s="4">
        <v>56.118000000000002</v>
      </c>
      <c r="I4331" s="4">
        <v>109.036</v>
      </c>
      <c r="J4331" s="4"/>
      <c r="K4331" s="4"/>
      <c r="L4331" s="4" t="str">
        <f t="shared" si="341"/>
        <v>ĐÚNG</v>
      </c>
      <c r="M4331" s="5" t="str" cm="1">
        <f t="array" ref="M4331">_xlfn.IFS(A4331="Ban_dam_1_phuong", IF(ABS(H4331 / (0.8 * (F4331 * D4331^2 / 8)) - 1) &lt; 0.01, "ĐÚNG", "SAI"), A4331="Ban_ke_4_canh_2_phuong", IF(ABS(H4331 / (0.045 * F4331 * D4331^2) - 1) &lt; 0.01, "ĐÚNG", "SAI"), A4331="San_phang_Flat_Slab", IF(ABS(H4331 / ((0.6 * (F4331 * C4331 * D4331^2 / 8)) / D4331) - 1) &lt; 0.01, "ĐÚNG", "SAI"), A4331="San_console_Cantilever", IF(ABS(H4331 / (-1 * (F4331 * D4331^2 / 2)) - 1) &lt; 0.01, "ĐÚNG", "SAI"), A4331="San_o_co_Waffle_Slab", IF(ABS(H4331 / (0.048 * F4331 * D4331^2) - 1) &lt; 0.01, "ĐÚNG", "SAI"))</f>
        <v>ĐÚNG</v>
      </c>
    </row>
    <row r="4332" spans="1:13" x14ac:dyDescent="0.3">
      <c r="A4332" s="4" t="s">
        <v>9</v>
      </c>
      <c r="B4332" s="4" t="s">
        <v>10</v>
      </c>
      <c r="C4332" s="4">
        <v>7.62</v>
      </c>
      <c r="D4332" s="4">
        <v>3.85</v>
      </c>
      <c r="E4332" s="4">
        <v>0.2</v>
      </c>
      <c r="F4332" s="4">
        <v>11.37</v>
      </c>
      <c r="G4332" s="4">
        <v>5330</v>
      </c>
      <c r="H4332" s="4">
        <v>7.5839999999999996</v>
      </c>
      <c r="I4332" s="4">
        <v>23.106999999999999</v>
      </c>
      <c r="J4332" s="4"/>
      <c r="K4332" s="4"/>
      <c r="L4332" s="4" t="str">
        <f t="shared" si="341"/>
        <v>ĐÚNG</v>
      </c>
      <c r="M4332" s="5" t="str" cm="1">
        <f t="array" ref="M4332">_xlfn.IFS(A4332="Ban_dam_1_phuong", IF(ABS(H4332 / (0.8 * (F4332 * D4332^2 / 8)) - 1) &lt; 0.01, "ĐÚNG", "SAI"), A4332="Ban_ke_4_canh_2_phuong", IF(ABS(H4332 / (0.045 * F4332 * D4332^2) - 1) &lt; 0.01, "ĐÚNG", "SAI"), A4332="San_phang_Flat_Slab", IF(ABS(H4332 / ((0.6 * (F4332 * C4332 * D4332^2 / 8)) / D4332) - 1) &lt; 0.01, "ĐÚNG", "SAI"), A4332="San_console_Cantilever", IF(ABS(H4332 / (-1 * (F4332 * D4332^2 / 2)) - 1) &lt; 0.01, "ĐÚNG", "SAI"), A4332="San_o_co_Waffle_Slab", IF(ABS(H4332 / (0.048 * F4332 * D4332^2) - 1) &lt; 0.01, "ĐÚNG", "SAI"))</f>
        <v>ĐÚNG</v>
      </c>
    </row>
    <row r="4333" spans="1:13" x14ac:dyDescent="0.3">
      <c r="A4333" s="4" t="s">
        <v>12</v>
      </c>
      <c r="B4333" s="4" t="s">
        <v>10</v>
      </c>
      <c r="C4333" s="4">
        <v>8.42</v>
      </c>
      <c r="D4333" s="4">
        <v>7.34</v>
      </c>
      <c r="E4333" s="4">
        <v>0.26</v>
      </c>
      <c r="F4333" s="4">
        <v>13.4</v>
      </c>
      <c r="G4333" s="4">
        <v>5331</v>
      </c>
      <c r="H4333" s="4">
        <v>62.112000000000002</v>
      </c>
      <c r="I4333" s="4">
        <v>36.097000000000001</v>
      </c>
      <c r="J4333" s="4"/>
      <c r="K4333" s="4"/>
      <c r="L4333" s="4" t="str">
        <f t="shared" si="341"/>
        <v>ĐÚNG</v>
      </c>
      <c r="M4333" s="5" t="str" cm="1">
        <f t="array" ref="M4333">_xlfn.IFS(A4333="Ban_dam_1_phuong", IF(ABS(H4333 / (0.8 * (F4333 * D4333^2 / 8)) - 1) &lt; 0.01, "ĐÚNG", "SAI"), A4333="Ban_ke_4_canh_2_phuong", IF(ABS(H4333 / (0.045 * F4333 * D4333^2) - 1) &lt; 0.01, "ĐÚNG", "SAI"), A4333="San_phang_Flat_Slab", IF(ABS(H4333 / ((0.6 * (F4333 * C4333 * D4333^2 / 8)) / D4333) - 1) &lt; 0.01, "ĐÚNG", "SAI"), A4333="San_console_Cantilever", IF(ABS(H4333 / (-1 * (F4333 * D4333^2 / 2)) - 1) &lt; 0.01, "ĐÚNG", "SAI"), A4333="San_o_co_Waffle_Slab", IF(ABS(H4333 / (0.048 * F4333 * D4333^2) - 1) &lt; 0.01, "ĐÚNG", "SAI"))</f>
        <v>ĐÚNG</v>
      </c>
    </row>
    <row r="4334" spans="1:13" x14ac:dyDescent="0.3">
      <c r="A4334" s="4" t="s">
        <v>12</v>
      </c>
      <c r="B4334" s="4" t="s">
        <v>10</v>
      </c>
      <c r="C4334" s="4">
        <v>12.07</v>
      </c>
      <c r="D4334" s="4">
        <v>8.25</v>
      </c>
      <c r="E4334" s="4">
        <v>0.2</v>
      </c>
      <c r="F4334" s="4">
        <v>11.37</v>
      </c>
      <c r="G4334" s="4">
        <v>5332</v>
      </c>
      <c r="H4334" s="4">
        <v>84.915000000000006</v>
      </c>
      <c r="I4334" s="4">
        <v>38.694000000000003</v>
      </c>
      <c r="J4334" s="4"/>
      <c r="K4334" s="4"/>
      <c r="L4334" s="4" t="str">
        <f t="shared" si="341"/>
        <v>ĐÚNG</v>
      </c>
      <c r="M4334" s="5" t="str" cm="1">
        <f t="array" ref="M4334">_xlfn.IFS(A4334="Ban_dam_1_phuong", IF(ABS(H4334 / (0.8 * (F4334 * D4334^2 / 8)) - 1) &lt; 0.01, "ĐÚNG", "SAI"), A4334="Ban_ke_4_canh_2_phuong", IF(ABS(H4334 / (0.045 * F4334 * D4334^2) - 1) &lt; 0.01, "ĐÚNG", "SAI"), A4334="San_phang_Flat_Slab", IF(ABS(H4334 / ((0.6 * (F4334 * C4334 * D4334^2 / 8)) / D4334) - 1) &lt; 0.01, "ĐÚNG", "SAI"), A4334="San_console_Cantilever", IF(ABS(H4334 / (-1 * (F4334 * D4334^2 / 2)) - 1) &lt; 0.01, "ĐÚNG", "SAI"), A4334="San_o_co_Waffle_Slab", IF(ABS(H4334 / (0.048 * F4334 * D4334^2) - 1) &lt; 0.01, "ĐÚNG", "SAI"))</f>
        <v>ĐÚNG</v>
      </c>
    </row>
    <row r="4335" spans="1:13" x14ac:dyDescent="0.3">
      <c r="A4335" s="4" t="s">
        <v>9</v>
      </c>
      <c r="B4335" s="4" t="s">
        <v>11</v>
      </c>
      <c r="C4335" s="4">
        <v>7.81</v>
      </c>
      <c r="D4335" s="4">
        <v>4.32</v>
      </c>
      <c r="E4335" s="4">
        <v>0.19</v>
      </c>
      <c r="F4335" s="4">
        <v>11.03</v>
      </c>
      <c r="G4335" s="4">
        <v>5333</v>
      </c>
      <c r="H4335" s="4">
        <v>9.2629999999999999</v>
      </c>
      <c r="I4335" s="4">
        <v>23.547999999999998</v>
      </c>
      <c r="J4335" s="4"/>
      <c r="K4335" s="4"/>
      <c r="L4335" s="4" t="str">
        <f t="shared" si="341"/>
        <v>ĐÚNG</v>
      </c>
      <c r="M4335" s="5" t="str" cm="1">
        <f t="array" ref="M4335">_xlfn.IFS(A4335="Ban_dam_1_phuong", IF(ABS(H4335 / (0.8 * (F4335 * D4335^2 / 8)) - 1) &lt; 0.01, "ĐÚNG", "SAI"), A4335="Ban_ke_4_canh_2_phuong", IF(ABS(H4335 / (0.045 * F4335 * D4335^2) - 1) &lt; 0.01, "ĐÚNG", "SAI"), A4335="San_phang_Flat_Slab", IF(ABS(H4335 / ((0.6 * (F4335 * C4335 * D4335^2 / 8)) / D4335) - 1) &lt; 0.01, "ĐÚNG", "SAI"), A4335="San_console_Cantilever", IF(ABS(H4335 / (-1 * (F4335 * D4335^2 / 2)) - 1) &lt; 0.01, "ĐÚNG", "SAI"), A4335="San_o_co_Waffle_Slab", IF(ABS(H4335 / (0.048 * F4335 * D4335^2) - 1) &lt; 0.01, "ĐÚNG", "SAI"))</f>
        <v>ĐÚNG</v>
      </c>
    </row>
    <row r="4336" spans="1:13" x14ac:dyDescent="0.3">
      <c r="A4336" s="4" t="s">
        <v>14</v>
      </c>
      <c r="B4336" s="4" t="s">
        <v>10</v>
      </c>
      <c r="C4336" s="4">
        <v>11.87</v>
      </c>
      <c r="D4336" s="4">
        <v>8.5399999999999991</v>
      </c>
      <c r="E4336" s="4">
        <v>0.48</v>
      </c>
      <c r="F4336" s="4">
        <v>12.05</v>
      </c>
      <c r="G4336" s="4">
        <v>5334</v>
      </c>
      <c r="H4336" s="4">
        <v>42.183999999999997</v>
      </c>
      <c r="I4336" s="4">
        <v>81.495000000000005</v>
      </c>
      <c r="J4336" s="4"/>
      <c r="K4336" s="4"/>
      <c r="L4336" s="4" t="str">
        <f t="shared" si="341"/>
        <v>ĐÚNG</v>
      </c>
      <c r="M4336" s="5" t="str" cm="1">
        <f t="array" ref="M4336">_xlfn.IFS(A4336="Ban_dam_1_phuong", IF(ABS(H4336 / (0.8 * (F4336 * D4336^2 / 8)) - 1) &lt; 0.01, "ĐÚNG", "SAI"), A4336="Ban_ke_4_canh_2_phuong", IF(ABS(H4336 / (0.045 * F4336 * D4336^2) - 1) &lt; 0.01, "ĐÚNG", "SAI"), A4336="San_phang_Flat_Slab", IF(ABS(H4336 / ((0.6 * (F4336 * C4336 * D4336^2 / 8)) / D4336) - 1) &lt; 0.01, "ĐÚNG", "SAI"), A4336="San_console_Cantilever", IF(ABS(H4336 / (-1 * (F4336 * D4336^2 / 2)) - 1) &lt; 0.01, "ĐÚNG", "SAI"), A4336="San_o_co_Waffle_Slab", IF(ABS(H4336 / (0.048 * F4336 * D4336^2) - 1) &lt; 0.01, "ĐÚNG", "SAI"))</f>
        <v>ĐÚNG</v>
      </c>
    </row>
    <row r="4337" spans="1:13" x14ac:dyDescent="0.3">
      <c r="A4337" s="4" t="s">
        <v>12</v>
      </c>
      <c r="B4337" s="4" t="s">
        <v>17</v>
      </c>
      <c r="C4337" s="4">
        <v>8.58</v>
      </c>
      <c r="D4337" s="4">
        <v>8.5</v>
      </c>
      <c r="E4337" s="4">
        <v>0.2</v>
      </c>
      <c r="F4337" s="4">
        <v>11.37</v>
      </c>
      <c r="G4337" s="4">
        <v>5335</v>
      </c>
      <c r="H4337" s="4">
        <v>62.191000000000003</v>
      </c>
      <c r="I4337" s="4">
        <v>41.073999999999998</v>
      </c>
      <c r="J4337" s="4"/>
      <c r="K4337" s="4"/>
      <c r="L4337" s="4" t="str">
        <f t="shared" si="341"/>
        <v>ĐÚNG</v>
      </c>
      <c r="M4337" s="5" t="str" cm="1">
        <f t="array" ref="M4337">_xlfn.IFS(A4337="Ban_dam_1_phuong", IF(ABS(H4337 / (0.8 * (F4337 * D4337^2 / 8)) - 1) &lt; 0.01, "ĐÚNG", "SAI"), A4337="Ban_ke_4_canh_2_phuong", IF(ABS(H4337 / (0.045 * F4337 * D4337^2) - 1) &lt; 0.01, "ĐÚNG", "SAI"), A4337="San_phang_Flat_Slab", IF(ABS(H4337 / ((0.6 * (F4337 * C4337 * D4337^2 / 8)) / D4337) - 1) &lt; 0.01, "ĐÚNG", "SAI"), A4337="San_console_Cantilever", IF(ABS(H4337 / (-1 * (F4337 * D4337^2 / 2)) - 1) &lt; 0.01, "ĐÚNG", "SAI"), A4337="San_o_co_Waffle_Slab", IF(ABS(H4337 / (0.048 * F4337 * D4337^2) - 1) &lt; 0.01, "ĐÚNG", "SAI"))</f>
        <v>ĐÚNG</v>
      </c>
    </row>
    <row r="4338" spans="1:13" x14ac:dyDescent="0.3">
      <c r="A4338" s="4" t="s">
        <v>16</v>
      </c>
      <c r="B4338" s="4" t="s">
        <v>11</v>
      </c>
      <c r="C4338" s="4">
        <v>9.98</v>
      </c>
      <c r="D4338" s="4">
        <v>3.03</v>
      </c>
      <c r="E4338" s="4">
        <v>0.14000000000000001</v>
      </c>
      <c r="F4338" s="4">
        <v>9.35</v>
      </c>
      <c r="G4338" s="4">
        <v>5336</v>
      </c>
      <c r="H4338" s="4">
        <v>8.5839999999999996</v>
      </c>
      <c r="I4338" s="4">
        <v>1.7170000000000001</v>
      </c>
      <c r="J4338" s="4" t="str">
        <f>IF(AND(A4338="Ban_dam_1_phuong", C4338/D4338 &gt; 2),"ĐÚNG", "SAI HÌNH HỌC" )</f>
        <v>ĐÚNG</v>
      </c>
      <c r="K4338" s="4"/>
      <c r="L4338" s="4" t="str">
        <f t="shared" si="341"/>
        <v>ĐÚNG</v>
      </c>
      <c r="M4338" s="5" t="str" cm="1">
        <f t="array" ref="M4338">_xlfn.IFS(A4338="Ban_dam_1_phuong", IF(ABS(H4338 / (0.8 * (F4338 * D4338^2 / 8)) - 1) &lt; 0.01, "ĐÚNG", "SAI"), A4338="Ban_ke_4_canh_2_phuong", IF(ABS(H4338 / (0.045 * F4338 * D4338^2) - 1) &lt; 0.01, "ĐÚNG", "SAI"), A4338="San_phang_Flat_Slab", IF(ABS(H4338 / ((0.6 * (F4338 * C4338 * D4338^2 / 8)) / D4338) - 1) &lt; 0.01, "ĐÚNG", "SAI"), A4338="San_console_Cantilever", IF(ABS(H4338 / (-1 * (F4338 * D4338^2 / 2)) - 1) &lt; 0.01, "ĐÚNG", "SAI"), A4338="San_o_co_Waffle_Slab", IF(ABS(H4338 / (0.048 * F4338 * D4338^2) - 1) &lt; 0.01, "ĐÚNG", "SAI"))</f>
        <v>ĐÚNG</v>
      </c>
    </row>
    <row r="4339" spans="1:13" x14ac:dyDescent="0.3">
      <c r="A4339" s="4" t="s">
        <v>9</v>
      </c>
      <c r="B4339" s="4" t="s">
        <v>17</v>
      </c>
      <c r="C4339" s="4">
        <v>6.19</v>
      </c>
      <c r="D4339" s="4">
        <v>4.2300000000000004</v>
      </c>
      <c r="E4339" s="4">
        <v>0.2</v>
      </c>
      <c r="F4339" s="4">
        <v>11.37</v>
      </c>
      <c r="G4339" s="4">
        <v>5337</v>
      </c>
      <c r="H4339" s="4">
        <v>9.1549999999999994</v>
      </c>
      <c r="I4339" s="4">
        <v>15.247999999999999</v>
      </c>
      <c r="J4339" s="4"/>
      <c r="K4339" s="4"/>
      <c r="L4339" s="4" t="str">
        <f t="shared" si="341"/>
        <v>ĐÚNG</v>
      </c>
      <c r="M4339" s="5" t="str" cm="1">
        <f t="array" ref="M4339">_xlfn.IFS(A4339="Ban_dam_1_phuong", IF(ABS(H4339 / (0.8 * (F4339 * D4339^2 / 8)) - 1) &lt; 0.01, "ĐÚNG", "SAI"), A4339="Ban_ke_4_canh_2_phuong", IF(ABS(H4339 / (0.045 * F4339 * D4339^2) - 1) &lt; 0.01, "ĐÚNG", "SAI"), A4339="San_phang_Flat_Slab", IF(ABS(H4339 / ((0.6 * (F4339 * C4339 * D4339^2 / 8)) / D4339) - 1) &lt; 0.01, "ĐÚNG", "SAI"), A4339="San_console_Cantilever", IF(ABS(H4339 / (-1 * (F4339 * D4339^2 / 2)) - 1) &lt; 0.01, "ĐÚNG", "SAI"), A4339="San_o_co_Waffle_Slab", IF(ABS(H4339 / (0.048 * F4339 * D4339^2) - 1) &lt; 0.01, "ĐÚNG", "SAI"))</f>
        <v>ĐÚNG</v>
      </c>
    </row>
    <row r="4340" spans="1:13" x14ac:dyDescent="0.3">
      <c r="A4340" s="4" t="s">
        <v>12</v>
      </c>
      <c r="B4340" s="4" t="s">
        <v>10</v>
      </c>
      <c r="C4340" s="4">
        <v>9.19</v>
      </c>
      <c r="D4340" s="4">
        <v>7.45</v>
      </c>
      <c r="E4340" s="4">
        <v>0.22</v>
      </c>
      <c r="F4340" s="4">
        <v>12.05</v>
      </c>
      <c r="G4340" s="4">
        <v>5338</v>
      </c>
      <c r="H4340" s="4">
        <v>61.875999999999998</v>
      </c>
      <c r="I4340" s="4">
        <v>33.44</v>
      </c>
      <c r="J4340" s="4"/>
      <c r="K4340" s="4"/>
      <c r="L4340" s="4" t="str">
        <f t="shared" si="341"/>
        <v>ĐÚNG</v>
      </c>
      <c r="M4340" s="5" t="str" cm="1">
        <f t="array" ref="M4340">_xlfn.IFS(A4340="Ban_dam_1_phuong", IF(ABS(H4340 / (0.8 * (F4340 * D4340^2 / 8)) - 1) &lt; 0.01, "ĐÚNG", "SAI"), A4340="Ban_ke_4_canh_2_phuong", IF(ABS(H4340 / (0.045 * F4340 * D4340^2) - 1) &lt; 0.01, "ĐÚNG", "SAI"), A4340="San_phang_Flat_Slab", IF(ABS(H4340 / ((0.6 * (F4340 * C4340 * D4340^2 / 8)) / D4340) - 1) &lt; 0.01, "ĐÚNG", "SAI"), A4340="San_console_Cantilever", IF(ABS(H4340 / (-1 * (F4340 * D4340^2 / 2)) - 1) &lt; 0.01, "ĐÚNG", "SAI"), A4340="San_o_co_Waffle_Slab", IF(ABS(H4340 / (0.048 * F4340 * D4340^2) - 1) &lt; 0.01, "ĐÚNG", "SAI"))</f>
        <v>ĐÚNG</v>
      </c>
    </row>
    <row r="4341" spans="1:13" x14ac:dyDescent="0.3">
      <c r="A4341" s="4" t="s">
        <v>18</v>
      </c>
      <c r="B4341" s="4" t="s">
        <v>11</v>
      </c>
      <c r="C4341" s="4">
        <v>6.65</v>
      </c>
      <c r="D4341" s="4">
        <v>1.96</v>
      </c>
      <c r="E4341" s="4">
        <v>0.12</v>
      </c>
      <c r="F4341" s="4">
        <v>8.67</v>
      </c>
      <c r="G4341" s="4">
        <v>5339</v>
      </c>
      <c r="H4341" s="4">
        <v>-16.652999999999999</v>
      </c>
      <c r="I4341" s="4">
        <v>-1.665</v>
      </c>
      <c r="J4341" s="4"/>
      <c r="K4341" s="4" t="str">
        <f t="shared" ref="K4341:K4342" si="346">IF(AND(A4341="San_console_Cantilever", H4341 &lt; 0),  "ĐÚNG","SAI DẤU MOMEN")</f>
        <v>ĐÚNG</v>
      </c>
      <c r="L4341" s="4" t="str">
        <f t="shared" si="341"/>
        <v>ĐÚNG</v>
      </c>
      <c r="M4341" s="5" t="str" cm="1">
        <f t="array" ref="M4341">_xlfn.IFS(A4341="Ban_dam_1_phuong", IF(ABS(H4341 / (0.8 * (F4341 * D4341^2 / 8)) - 1) &lt; 0.01, "ĐÚNG", "SAI"), A4341="Ban_ke_4_canh_2_phuong", IF(ABS(H4341 / (0.045 * F4341 * D4341^2) - 1) &lt; 0.01, "ĐÚNG", "SAI"), A4341="San_phang_Flat_Slab", IF(ABS(H4341 / ((0.6 * (F4341 * C4341 * D4341^2 / 8)) / D4341) - 1) &lt; 0.01, "ĐÚNG", "SAI"), A4341="San_console_Cantilever", IF(ABS(H4341 / (-1 * (F4341 * D4341^2 / 2)) - 1) &lt; 0.01, "ĐÚNG", "SAI"), A4341="San_o_co_Waffle_Slab", IF(ABS(H4341 / (0.048 * F4341 * D4341^2) - 1) &lt; 0.01, "ĐÚNG", "SAI"))</f>
        <v>ĐÚNG</v>
      </c>
    </row>
    <row r="4342" spans="1:13" x14ac:dyDescent="0.3">
      <c r="A4342" s="4" t="s">
        <v>18</v>
      </c>
      <c r="B4342" s="4" t="s">
        <v>11</v>
      </c>
      <c r="C4342" s="4">
        <v>5.41</v>
      </c>
      <c r="D4342" s="4">
        <v>2.23</v>
      </c>
      <c r="E4342" s="4">
        <v>0.15</v>
      </c>
      <c r="F4342" s="4">
        <v>9.68</v>
      </c>
      <c r="G4342" s="4">
        <v>5340</v>
      </c>
      <c r="H4342" s="4">
        <v>-24.068999999999999</v>
      </c>
      <c r="I4342" s="4">
        <v>-2.407</v>
      </c>
      <c r="J4342" s="4"/>
      <c r="K4342" s="4" t="str">
        <f t="shared" si="346"/>
        <v>ĐÚNG</v>
      </c>
      <c r="L4342" s="4" t="str">
        <f t="shared" si="341"/>
        <v>ĐÚNG</v>
      </c>
      <c r="M4342" s="5" t="str" cm="1">
        <f t="array" ref="M4342">_xlfn.IFS(A4342="Ban_dam_1_phuong", IF(ABS(H4342 / (0.8 * (F4342 * D4342^2 / 8)) - 1) &lt; 0.01, "ĐÚNG", "SAI"), A4342="Ban_ke_4_canh_2_phuong", IF(ABS(H4342 / (0.045 * F4342 * D4342^2) - 1) &lt; 0.01, "ĐÚNG", "SAI"), A4342="San_phang_Flat_Slab", IF(ABS(H4342 / ((0.6 * (F4342 * C4342 * D4342^2 / 8)) / D4342) - 1) &lt; 0.01, "ĐÚNG", "SAI"), A4342="San_console_Cantilever", IF(ABS(H4342 / (-1 * (F4342 * D4342^2 / 2)) - 1) &lt; 0.01, "ĐÚNG", "SAI"), A4342="San_o_co_Waffle_Slab", IF(ABS(H4342 / (0.048 * F4342 * D4342^2) - 1) &lt; 0.01, "ĐÚNG", "SAI"))</f>
        <v>ĐÚNG</v>
      </c>
    </row>
    <row r="4343" spans="1:13" x14ac:dyDescent="0.3">
      <c r="A4343" s="4" t="s">
        <v>16</v>
      </c>
      <c r="B4343" s="4" t="s">
        <v>13</v>
      </c>
      <c r="C4343" s="4">
        <v>9.4700000000000006</v>
      </c>
      <c r="D4343" s="4">
        <v>3.9</v>
      </c>
      <c r="E4343" s="4">
        <v>0.14000000000000001</v>
      </c>
      <c r="F4343" s="4">
        <v>9.35</v>
      </c>
      <c r="G4343" s="4">
        <v>5341</v>
      </c>
      <c r="H4343" s="4">
        <v>14.221</v>
      </c>
      <c r="I4343" s="4">
        <v>2.8439999999999999</v>
      </c>
      <c r="J4343" s="4" t="str">
        <f>IF(AND(A4343="Ban_dam_1_phuong", C4343/D4343 &gt; 2),"ĐÚNG", "SAI HÌNH HỌC" )</f>
        <v>ĐÚNG</v>
      </c>
      <c r="K4343" s="4"/>
      <c r="L4343" s="4" t="str">
        <f t="shared" si="341"/>
        <v>ĐÚNG</v>
      </c>
      <c r="M4343" s="5" t="str" cm="1">
        <f t="array" ref="M4343">_xlfn.IFS(A4343="Ban_dam_1_phuong", IF(ABS(H4343 / (0.8 * (F4343 * D4343^2 / 8)) - 1) &lt; 0.01, "ĐÚNG", "SAI"), A4343="Ban_ke_4_canh_2_phuong", IF(ABS(H4343 / (0.045 * F4343 * D4343^2) - 1) &lt; 0.01, "ĐÚNG", "SAI"), A4343="San_phang_Flat_Slab", IF(ABS(H4343 / ((0.6 * (F4343 * C4343 * D4343^2 / 8)) / D4343) - 1) &lt; 0.01, "ĐÚNG", "SAI"), A4343="San_console_Cantilever", IF(ABS(H4343 / (-1 * (F4343 * D4343^2 / 2)) - 1) &lt; 0.01, "ĐÚNG", "SAI"), A4343="San_o_co_Waffle_Slab", IF(ABS(H4343 / (0.048 * F4343 * D4343^2) - 1) &lt; 0.01, "ĐÚNG", "SAI"))</f>
        <v>ĐÚNG</v>
      </c>
    </row>
    <row r="4344" spans="1:13" x14ac:dyDescent="0.3">
      <c r="A4344" s="4" t="s">
        <v>12</v>
      </c>
      <c r="B4344" s="4" t="s">
        <v>15</v>
      </c>
      <c r="C4344" s="4">
        <v>7.21</v>
      </c>
      <c r="D4344" s="4">
        <v>6.48</v>
      </c>
      <c r="E4344" s="4">
        <v>0.28999999999999998</v>
      </c>
      <c r="F4344" s="4">
        <v>14.41</v>
      </c>
      <c r="G4344" s="4">
        <v>5342</v>
      </c>
      <c r="H4344" s="4">
        <v>50.494</v>
      </c>
      <c r="I4344" s="4">
        <v>30.254000000000001</v>
      </c>
      <c r="J4344" s="4"/>
      <c r="K4344" s="4"/>
      <c r="L4344" s="4" t="str">
        <f t="shared" si="341"/>
        <v>ĐÚNG</v>
      </c>
      <c r="M4344" s="5" t="str" cm="1">
        <f t="array" ref="M4344">_xlfn.IFS(A4344="Ban_dam_1_phuong", IF(ABS(H4344 / (0.8 * (F4344 * D4344^2 / 8)) - 1) &lt; 0.01, "ĐÚNG", "SAI"), A4344="Ban_ke_4_canh_2_phuong", IF(ABS(H4344 / (0.045 * F4344 * D4344^2) - 1) &lt; 0.01, "ĐÚNG", "SAI"), A4344="San_phang_Flat_Slab", IF(ABS(H4344 / ((0.6 * (F4344 * C4344 * D4344^2 / 8)) / D4344) - 1) &lt; 0.01, "ĐÚNG", "SAI"), A4344="San_console_Cantilever", IF(ABS(H4344 / (-1 * (F4344 * D4344^2 / 2)) - 1) &lt; 0.01, "ĐÚNG", "SAI"), A4344="San_o_co_Waffle_Slab", IF(ABS(H4344 / (0.048 * F4344 * D4344^2) - 1) &lt; 0.01, "ĐÚNG", "SAI"))</f>
        <v>ĐÚNG</v>
      </c>
    </row>
    <row r="4345" spans="1:13" x14ac:dyDescent="0.3">
      <c r="A4345" s="4" t="s">
        <v>16</v>
      </c>
      <c r="B4345" s="4" t="s">
        <v>15</v>
      </c>
      <c r="C4345" s="4">
        <v>10.75</v>
      </c>
      <c r="D4345" s="4">
        <v>3.7</v>
      </c>
      <c r="E4345" s="4">
        <v>0.14000000000000001</v>
      </c>
      <c r="F4345" s="4">
        <v>9.35</v>
      </c>
      <c r="G4345" s="4">
        <v>5343</v>
      </c>
      <c r="H4345" s="4">
        <v>12.8</v>
      </c>
      <c r="I4345" s="4">
        <v>2.56</v>
      </c>
      <c r="J4345" s="4" t="str">
        <f>IF(AND(A4345="Ban_dam_1_phuong", C4345/D4345 &gt; 2),"ĐÚNG", "SAI HÌNH HỌC" )</f>
        <v>ĐÚNG</v>
      </c>
      <c r="K4345" s="4"/>
      <c r="L4345" s="4" t="str">
        <f t="shared" si="341"/>
        <v>ĐÚNG</v>
      </c>
      <c r="M4345" s="5" t="str" cm="1">
        <f t="array" ref="M4345">_xlfn.IFS(A4345="Ban_dam_1_phuong", IF(ABS(H4345 / (0.8 * (F4345 * D4345^2 / 8)) - 1) &lt; 0.01, "ĐÚNG", "SAI"), A4345="Ban_ke_4_canh_2_phuong", IF(ABS(H4345 / (0.045 * F4345 * D4345^2) - 1) &lt; 0.01, "ĐÚNG", "SAI"), A4345="San_phang_Flat_Slab", IF(ABS(H4345 / ((0.6 * (F4345 * C4345 * D4345^2 / 8)) / D4345) - 1) &lt; 0.01, "ĐÚNG", "SAI"), A4345="San_console_Cantilever", IF(ABS(H4345 / (-1 * (F4345 * D4345^2 / 2)) - 1) &lt; 0.01, "ĐÚNG", "SAI"), A4345="San_o_co_Waffle_Slab", IF(ABS(H4345 / (0.048 * F4345 * D4345^2) - 1) &lt; 0.01, "ĐÚNG", "SAI"))</f>
        <v>ĐÚNG</v>
      </c>
    </row>
    <row r="4346" spans="1:13" x14ac:dyDescent="0.3">
      <c r="A4346" s="4" t="s">
        <v>14</v>
      </c>
      <c r="B4346" s="4" t="s">
        <v>10</v>
      </c>
      <c r="C4346" s="4">
        <v>9.15</v>
      </c>
      <c r="D4346" s="4">
        <v>8.9499999999999993</v>
      </c>
      <c r="E4346" s="4">
        <v>0.41</v>
      </c>
      <c r="F4346" s="4">
        <v>10.7</v>
      </c>
      <c r="G4346" s="4">
        <v>5344</v>
      </c>
      <c r="H4346" s="4">
        <v>41.140999999999998</v>
      </c>
      <c r="I4346" s="4">
        <v>43</v>
      </c>
      <c r="J4346" s="4"/>
      <c r="K4346" s="4"/>
      <c r="L4346" s="4" t="str">
        <f t="shared" si="341"/>
        <v>ĐÚNG</v>
      </c>
      <c r="M4346" s="5" t="str" cm="1">
        <f t="array" ref="M4346">_xlfn.IFS(A4346="Ban_dam_1_phuong", IF(ABS(H4346 / (0.8 * (F4346 * D4346^2 / 8)) - 1) &lt; 0.01, "ĐÚNG", "SAI"), A4346="Ban_ke_4_canh_2_phuong", IF(ABS(H4346 / (0.045 * F4346 * D4346^2) - 1) &lt; 0.01, "ĐÚNG", "SAI"), A4346="San_phang_Flat_Slab", IF(ABS(H4346 / ((0.6 * (F4346 * C4346 * D4346^2 / 8)) / D4346) - 1) &lt; 0.01, "ĐÚNG", "SAI"), A4346="San_console_Cantilever", IF(ABS(H4346 / (-1 * (F4346 * D4346^2 / 2)) - 1) &lt; 0.01, "ĐÚNG", "SAI"), A4346="San_o_co_Waffle_Slab", IF(ABS(H4346 / (0.048 * F4346 * D4346^2) - 1) &lt; 0.01, "ĐÚNG", "SAI"))</f>
        <v>ĐÚNG</v>
      </c>
    </row>
    <row r="4347" spans="1:13" x14ac:dyDescent="0.3">
      <c r="A4347" s="4" t="s">
        <v>18</v>
      </c>
      <c r="B4347" s="4" t="s">
        <v>17</v>
      </c>
      <c r="C4347" s="4">
        <v>3.52</v>
      </c>
      <c r="D4347" s="4">
        <v>1.9</v>
      </c>
      <c r="E4347" s="4">
        <v>0.14000000000000001</v>
      </c>
      <c r="F4347" s="4">
        <v>9.35</v>
      </c>
      <c r="G4347" s="4">
        <v>5345</v>
      </c>
      <c r="H4347" s="4">
        <v>-16.876999999999999</v>
      </c>
      <c r="I4347" s="4">
        <v>-1.6879999999999999</v>
      </c>
      <c r="J4347" s="4"/>
      <c r="K4347" s="4" t="str">
        <f>IF(AND(A4347="San_console_Cantilever", H4347 &lt; 0),  "ĐÚNG","SAI DẤU MOMEN")</f>
        <v>ĐÚNG</v>
      </c>
      <c r="L4347" s="4" t="str">
        <f t="shared" si="341"/>
        <v>ĐÚNG</v>
      </c>
      <c r="M4347" s="5" t="str" cm="1">
        <f t="array" ref="M4347">_xlfn.IFS(A4347="Ban_dam_1_phuong", IF(ABS(H4347 / (0.8 * (F4347 * D4347^2 / 8)) - 1) &lt; 0.01, "ĐÚNG", "SAI"), A4347="Ban_ke_4_canh_2_phuong", IF(ABS(H4347 / (0.045 * F4347 * D4347^2) - 1) &lt; 0.01, "ĐÚNG", "SAI"), A4347="San_phang_Flat_Slab", IF(ABS(H4347 / ((0.6 * (F4347 * C4347 * D4347^2 / 8)) / D4347) - 1) &lt; 0.01, "ĐÚNG", "SAI"), A4347="San_console_Cantilever", IF(ABS(H4347 / (-1 * (F4347 * D4347^2 / 2)) - 1) &lt; 0.01, "ĐÚNG", "SAI"), A4347="San_o_co_Waffle_Slab", IF(ABS(H4347 / (0.048 * F4347 * D4347^2) - 1) &lt; 0.01, "ĐÚNG", "SAI"))</f>
        <v>ĐÚNG</v>
      </c>
    </row>
    <row r="4348" spans="1:13" x14ac:dyDescent="0.3">
      <c r="A4348" s="4" t="s">
        <v>9</v>
      </c>
      <c r="B4348" s="4" t="s">
        <v>11</v>
      </c>
      <c r="C4348" s="4">
        <v>7.48</v>
      </c>
      <c r="D4348" s="4">
        <v>5.65</v>
      </c>
      <c r="E4348" s="4">
        <v>0.17</v>
      </c>
      <c r="F4348" s="4">
        <v>10.36</v>
      </c>
      <c r="G4348" s="4">
        <v>5346</v>
      </c>
      <c r="H4348" s="4">
        <v>14.882</v>
      </c>
      <c r="I4348" s="4">
        <v>20.288</v>
      </c>
      <c r="J4348" s="4"/>
      <c r="K4348" s="4"/>
      <c r="L4348" s="4" t="str">
        <f t="shared" si="341"/>
        <v>ĐÚNG</v>
      </c>
      <c r="M4348" s="5" t="str" cm="1">
        <f t="array" ref="M4348">_xlfn.IFS(A4348="Ban_dam_1_phuong", IF(ABS(H4348 / (0.8 * (F4348 * D4348^2 / 8)) - 1) &lt; 0.01, "ĐÚNG", "SAI"), A4348="Ban_ke_4_canh_2_phuong", IF(ABS(H4348 / (0.045 * F4348 * D4348^2) - 1) &lt; 0.01, "ĐÚNG", "SAI"), A4348="San_phang_Flat_Slab", IF(ABS(H4348 / ((0.6 * (F4348 * C4348 * D4348^2 / 8)) / D4348) - 1) &lt; 0.01, "ĐÚNG", "SAI"), A4348="San_console_Cantilever", IF(ABS(H4348 / (-1 * (F4348 * D4348^2 / 2)) - 1) &lt; 0.01, "ĐÚNG", "SAI"), A4348="San_o_co_Waffle_Slab", IF(ABS(H4348 / (0.048 * F4348 * D4348^2) - 1) &lt; 0.01, "ĐÚNG", "SAI"))</f>
        <v>ĐÚNG</v>
      </c>
    </row>
    <row r="4349" spans="1:13" x14ac:dyDescent="0.3">
      <c r="A4349" s="4" t="s">
        <v>18</v>
      </c>
      <c r="B4349" s="4" t="s">
        <v>15</v>
      </c>
      <c r="C4349" s="4">
        <v>5.69</v>
      </c>
      <c r="D4349" s="4">
        <v>2.37</v>
      </c>
      <c r="E4349" s="4">
        <v>0.1</v>
      </c>
      <c r="F4349" s="4">
        <v>8</v>
      </c>
      <c r="G4349" s="4">
        <v>5347</v>
      </c>
      <c r="H4349" s="4">
        <v>-22.468</v>
      </c>
      <c r="I4349" s="4">
        <v>-2.2469999999999999</v>
      </c>
      <c r="J4349" s="4"/>
      <c r="K4349" s="4" t="str">
        <f>IF(AND(A4349="San_console_Cantilever", H4349 &lt; 0),  "ĐÚNG","SAI DẤU MOMEN")</f>
        <v>ĐÚNG</v>
      </c>
      <c r="L4349" s="4" t="str">
        <f t="shared" si="341"/>
        <v>ĐÚNG</v>
      </c>
      <c r="M4349" s="5" t="str" cm="1">
        <f t="array" ref="M4349">_xlfn.IFS(A4349="Ban_dam_1_phuong", IF(ABS(H4349 / (0.8 * (F4349 * D4349^2 / 8)) - 1) &lt; 0.01, "ĐÚNG", "SAI"), A4349="Ban_ke_4_canh_2_phuong", IF(ABS(H4349 / (0.045 * F4349 * D4349^2) - 1) &lt; 0.01, "ĐÚNG", "SAI"), A4349="San_phang_Flat_Slab", IF(ABS(H4349 / ((0.6 * (F4349 * C4349 * D4349^2 / 8)) / D4349) - 1) &lt; 0.01, "ĐÚNG", "SAI"), A4349="San_console_Cantilever", IF(ABS(H4349 / (-1 * (F4349 * D4349^2 / 2)) - 1) &lt; 0.01, "ĐÚNG", "SAI"), A4349="San_o_co_Waffle_Slab", IF(ABS(H4349 / (0.048 * F4349 * D4349^2) - 1) &lt; 0.01, "ĐÚNG", "SAI"))</f>
        <v>ĐÚNG</v>
      </c>
    </row>
    <row r="4350" spans="1:13" x14ac:dyDescent="0.3">
      <c r="A4350" s="4" t="s">
        <v>12</v>
      </c>
      <c r="B4350" s="4" t="s">
        <v>13</v>
      </c>
      <c r="C4350" s="4">
        <v>7.1</v>
      </c>
      <c r="D4350" s="4">
        <v>7.06</v>
      </c>
      <c r="E4350" s="4">
        <v>0.21</v>
      </c>
      <c r="F4350" s="4">
        <v>11.71</v>
      </c>
      <c r="G4350" s="4">
        <v>5348</v>
      </c>
      <c r="H4350" s="4">
        <v>44.023000000000003</v>
      </c>
      <c r="I4350" s="4">
        <v>29.183</v>
      </c>
      <c r="J4350" s="4"/>
      <c r="K4350" s="4"/>
      <c r="L4350" s="4" t="str">
        <f t="shared" si="341"/>
        <v>ĐÚNG</v>
      </c>
      <c r="M4350" s="5" t="str" cm="1">
        <f t="array" ref="M4350">_xlfn.IFS(A4350="Ban_dam_1_phuong", IF(ABS(H4350 / (0.8 * (F4350 * D4350^2 / 8)) - 1) &lt; 0.01, "ĐÚNG", "SAI"), A4350="Ban_ke_4_canh_2_phuong", IF(ABS(H4350 / (0.045 * F4350 * D4350^2) - 1) &lt; 0.01, "ĐÚNG", "SAI"), A4350="San_phang_Flat_Slab", IF(ABS(H4350 / ((0.6 * (F4350 * C4350 * D4350^2 / 8)) / D4350) - 1) &lt; 0.01, "ĐÚNG", "SAI"), A4350="San_console_Cantilever", IF(ABS(H4350 / (-1 * (F4350 * D4350^2 / 2)) - 1) &lt; 0.01, "ĐÚNG", "SAI"), A4350="San_o_co_Waffle_Slab", IF(ABS(H4350 / (0.048 * F4350 * D4350^2) - 1) &lt; 0.01, "ĐÚNG", "SAI"))</f>
        <v>ĐÚNG</v>
      </c>
    </row>
    <row r="4351" spans="1:13" x14ac:dyDescent="0.3">
      <c r="A4351" s="4" t="s">
        <v>18</v>
      </c>
      <c r="B4351" s="4" t="s">
        <v>11</v>
      </c>
      <c r="C4351" s="4">
        <v>7.15</v>
      </c>
      <c r="D4351" s="4">
        <v>1.64</v>
      </c>
      <c r="E4351" s="4">
        <v>0.11</v>
      </c>
      <c r="F4351" s="4">
        <v>8.33</v>
      </c>
      <c r="G4351" s="4">
        <v>5349</v>
      </c>
      <c r="H4351" s="4">
        <v>-11.202</v>
      </c>
      <c r="I4351" s="4">
        <v>-1.1200000000000001</v>
      </c>
      <c r="J4351" s="4"/>
      <c r="K4351" s="4" t="str">
        <f>IF(AND(A4351="San_console_Cantilever", H4351 &lt; 0),  "ĐÚNG","SAI DẤU MOMEN")</f>
        <v>ĐÚNG</v>
      </c>
      <c r="L4351" s="4" t="str">
        <f t="shared" si="341"/>
        <v>ĐÚNG</v>
      </c>
      <c r="M4351" s="5" t="str" cm="1">
        <f t="array" ref="M4351">_xlfn.IFS(A4351="Ban_dam_1_phuong", IF(ABS(H4351 / (0.8 * (F4351 * D4351^2 / 8)) - 1) &lt; 0.01, "ĐÚNG", "SAI"), A4351="Ban_ke_4_canh_2_phuong", IF(ABS(H4351 / (0.045 * F4351 * D4351^2) - 1) &lt; 0.01, "ĐÚNG", "SAI"), A4351="San_phang_Flat_Slab", IF(ABS(H4351 / ((0.6 * (F4351 * C4351 * D4351^2 / 8)) / D4351) - 1) &lt; 0.01, "ĐÚNG", "SAI"), A4351="San_console_Cantilever", IF(ABS(H4351 / (-1 * (F4351 * D4351^2 / 2)) - 1) &lt; 0.01, "ĐÚNG", "SAI"), A4351="San_o_co_Waffle_Slab", IF(ABS(H4351 / (0.048 * F4351 * D4351^2) - 1) &lt; 0.01, "ĐÚNG", "SAI"))</f>
        <v>ĐÚNG</v>
      </c>
    </row>
    <row r="4352" spans="1:13" x14ac:dyDescent="0.3">
      <c r="A4352" s="4" t="s">
        <v>9</v>
      </c>
      <c r="B4352" s="4" t="s">
        <v>10</v>
      </c>
      <c r="C4352" s="4">
        <v>6.61</v>
      </c>
      <c r="D4352" s="4">
        <v>3.95</v>
      </c>
      <c r="E4352" s="4">
        <v>0.14000000000000001</v>
      </c>
      <c r="F4352" s="4">
        <v>9.35</v>
      </c>
      <c r="G4352" s="4">
        <v>5350</v>
      </c>
      <c r="H4352" s="4">
        <v>6.5650000000000004</v>
      </c>
      <c r="I4352" s="4">
        <v>14.298</v>
      </c>
      <c r="J4352" s="4"/>
      <c r="K4352" s="4"/>
      <c r="L4352" s="4" t="str">
        <f t="shared" si="341"/>
        <v>ĐÚNG</v>
      </c>
      <c r="M4352" s="5" t="str" cm="1">
        <f t="array" ref="M4352">_xlfn.IFS(A4352="Ban_dam_1_phuong", IF(ABS(H4352 / (0.8 * (F4352 * D4352^2 / 8)) - 1) &lt; 0.01, "ĐÚNG", "SAI"), A4352="Ban_ke_4_canh_2_phuong", IF(ABS(H4352 / (0.045 * F4352 * D4352^2) - 1) &lt; 0.01, "ĐÚNG", "SAI"), A4352="San_phang_Flat_Slab", IF(ABS(H4352 / ((0.6 * (F4352 * C4352 * D4352^2 / 8)) / D4352) - 1) &lt; 0.01, "ĐÚNG", "SAI"), A4352="San_console_Cantilever", IF(ABS(H4352 / (-1 * (F4352 * D4352^2 / 2)) - 1) &lt; 0.01, "ĐÚNG", "SAI"), A4352="San_o_co_Waffle_Slab", IF(ABS(H4352 / (0.048 * F4352 * D4352^2) - 1) &lt; 0.01, "ĐÚNG", "SAI"))</f>
        <v>ĐÚNG</v>
      </c>
    </row>
    <row r="4353" spans="1:13" x14ac:dyDescent="0.3">
      <c r="A4353" s="4" t="s">
        <v>16</v>
      </c>
      <c r="B4353" s="4" t="s">
        <v>17</v>
      </c>
      <c r="C4353" s="4">
        <v>13.37</v>
      </c>
      <c r="D4353" s="4">
        <v>3.92</v>
      </c>
      <c r="E4353" s="4">
        <v>0.11</v>
      </c>
      <c r="F4353" s="4">
        <v>8.33</v>
      </c>
      <c r="G4353" s="4">
        <v>5351</v>
      </c>
      <c r="H4353" s="4">
        <v>12.8</v>
      </c>
      <c r="I4353" s="4">
        <v>2.56</v>
      </c>
      <c r="J4353" s="4" t="str">
        <f t="shared" ref="J4353:J4354" si="347">IF(AND(A4353="Ban_dam_1_phuong", C4353/D4353 &gt; 2),"ĐÚNG", "SAI HÌNH HỌC" )</f>
        <v>ĐÚNG</v>
      </c>
      <c r="K4353" s="4"/>
      <c r="L4353" s="4" t="str">
        <f t="shared" si="341"/>
        <v>ĐÚNG</v>
      </c>
      <c r="M4353" s="5" t="str" cm="1">
        <f t="array" ref="M4353">_xlfn.IFS(A4353="Ban_dam_1_phuong", IF(ABS(H4353 / (0.8 * (F4353 * D4353^2 / 8)) - 1) &lt; 0.01, "ĐÚNG", "SAI"), A4353="Ban_ke_4_canh_2_phuong", IF(ABS(H4353 / (0.045 * F4353 * D4353^2) - 1) &lt; 0.01, "ĐÚNG", "SAI"), A4353="San_phang_Flat_Slab", IF(ABS(H4353 / ((0.6 * (F4353 * C4353 * D4353^2 / 8)) / D4353) - 1) &lt; 0.01, "ĐÚNG", "SAI"), A4353="San_console_Cantilever", IF(ABS(H4353 / (-1 * (F4353 * D4353^2 / 2)) - 1) &lt; 0.01, "ĐÚNG", "SAI"), A4353="San_o_co_Waffle_Slab", IF(ABS(H4353 / (0.048 * F4353 * D4353^2) - 1) &lt; 0.01, "ĐÚNG", "SAI"))</f>
        <v>ĐÚNG</v>
      </c>
    </row>
    <row r="4354" spans="1:13" x14ac:dyDescent="0.3">
      <c r="A4354" s="4" t="s">
        <v>16</v>
      </c>
      <c r="B4354" s="4" t="s">
        <v>10</v>
      </c>
      <c r="C4354" s="4">
        <v>10.24</v>
      </c>
      <c r="D4354" s="4">
        <v>3.1</v>
      </c>
      <c r="E4354" s="4">
        <v>0.11</v>
      </c>
      <c r="F4354" s="4">
        <v>8.33</v>
      </c>
      <c r="G4354" s="4">
        <v>5352</v>
      </c>
      <c r="H4354" s="4">
        <v>8.0050000000000008</v>
      </c>
      <c r="I4354" s="4">
        <v>1.601</v>
      </c>
      <c r="J4354" s="4" t="str">
        <f t="shared" si="347"/>
        <v>ĐÚNG</v>
      </c>
      <c r="K4354" s="4"/>
      <c r="L4354" s="4" t="str">
        <f t="shared" si="341"/>
        <v>ĐÚNG</v>
      </c>
      <c r="M4354" s="5" t="str" cm="1">
        <f t="array" ref="M4354">_xlfn.IFS(A4354="Ban_dam_1_phuong", IF(ABS(H4354 / (0.8 * (F4354 * D4354^2 / 8)) - 1) &lt; 0.01, "ĐÚNG", "SAI"), A4354="Ban_ke_4_canh_2_phuong", IF(ABS(H4354 / (0.045 * F4354 * D4354^2) - 1) &lt; 0.01, "ĐÚNG", "SAI"), A4354="San_phang_Flat_Slab", IF(ABS(H4354 / ((0.6 * (F4354 * C4354 * D4354^2 / 8)) / D4354) - 1) &lt; 0.01, "ĐÚNG", "SAI"), A4354="San_console_Cantilever", IF(ABS(H4354 / (-1 * (F4354 * D4354^2 / 2)) - 1) &lt; 0.01, "ĐÚNG", "SAI"), A4354="San_o_co_Waffle_Slab", IF(ABS(H4354 / (0.048 * F4354 * D4354^2) - 1) &lt; 0.01, "ĐÚNG", "SAI"))</f>
        <v>ĐÚNG</v>
      </c>
    </row>
    <row r="4355" spans="1:13" x14ac:dyDescent="0.3">
      <c r="A4355" s="4" t="s">
        <v>12</v>
      </c>
      <c r="B4355" s="4" t="s">
        <v>13</v>
      </c>
      <c r="C4355" s="4">
        <v>9.01</v>
      </c>
      <c r="D4355" s="4">
        <v>8</v>
      </c>
      <c r="E4355" s="4">
        <v>0.24</v>
      </c>
      <c r="F4355" s="4">
        <v>12.72</v>
      </c>
      <c r="G4355" s="4">
        <v>5353</v>
      </c>
      <c r="H4355" s="4">
        <v>68.763999999999996</v>
      </c>
      <c r="I4355" s="4">
        <v>40.704000000000001</v>
      </c>
      <c r="J4355" s="4"/>
      <c r="K4355" s="4"/>
      <c r="L4355" s="4" t="str">
        <f t="shared" si="341"/>
        <v>ĐÚNG</v>
      </c>
      <c r="M4355" s="5" t="str" cm="1">
        <f t="array" ref="M4355">_xlfn.IFS(A4355="Ban_dam_1_phuong", IF(ABS(H4355 / (0.8 * (F4355 * D4355^2 / 8)) - 1) &lt; 0.01, "ĐÚNG", "SAI"), A4355="Ban_ke_4_canh_2_phuong", IF(ABS(H4355 / (0.045 * F4355 * D4355^2) - 1) &lt; 0.01, "ĐÚNG", "SAI"), A4355="San_phang_Flat_Slab", IF(ABS(H4355 / ((0.6 * (F4355 * C4355 * D4355^2 / 8)) / D4355) - 1) &lt; 0.01, "ĐÚNG", "SAI"), A4355="San_console_Cantilever", IF(ABS(H4355 / (-1 * (F4355 * D4355^2 / 2)) - 1) &lt; 0.01, "ĐÚNG", "SAI"), A4355="San_o_co_Waffle_Slab", IF(ABS(H4355 / (0.048 * F4355 * D4355^2) - 1) &lt; 0.01, "ĐÚNG", "SAI"))</f>
        <v>ĐÚNG</v>
      </c>
    </row>
    <row r="4356" spans="1:13" x14ac:dyDescent="0.3">
      <c r="A4356" s="4" t="s">
        <v>18</v>
      </c>
      <c r="B4356" s="4" t="s">
        <v>15</v>
      </c>
      <c r="C4356" s="4">
        <v>3.03</v>
      </c>
      <c r="D4356" s="4">
        <v>2.11</v>
      </c>
      <c r="E4356" s="4">
        <v>0.14000000000000001</v>
      </c>
      <c r="F4356" s="4">
        <v>9.35</v>
      </c>
      <c r="G4356" s="4">
        <v>5354</v>
      </c>
      <c r="H4356" s="4">
        <v>-20.814</v>
      </c>
      <c r="I4356" s="4">
        <v>-2.081</v>
      </c>
      <c r="J4356" s="4"/>
      <c r="K4356" s="4" t="str">
        <f>IF(AND(A4356="San_console_Cantilever", H4356 &lt; 0),  "ĐÚNG","SAI DẤU MOMEN")</f>
        <v>ĐÚNG</v>
      </c>
      <c r="L4356" s="4" t="str">
        <f t="shared" ref="L4356:L4419" si="348">IF(ABS(F4356 - IF(A4356="San_o_co_Waffle_Slab", 1.35*(ROUND(E4356*0.45, 2)*25+1.2)+1.5*2, 1.35*(E4356*25+1.2)+1.5*2)) &lt; 0.01, "ĐÚNG", "SAI")</f>
        <v>ĐÚNG</v>
      </c>
      <c r="M4356" s="5" t="str" cm="1">
        <f t="array" ref="M4356">_xlfn.IFS(A4356="Ban_dam_1_phuong", IF(ABS(H4356 / (0.8 * (F4356 * D4356^2 / 8)) - 1) &lt; 0.01, "ĐÚNG", "SAI"), A4356="Ban_ke_4_canh_2_phuong", IF(ABS(H4356 / (0.045 * F4356 * D4356^2) - 1) &lt; 0.01, "ĐÚNG", "SAI"), A4356="San_phang_Flat_Slab", IF(ABS(H4356 / ((0.6 * (F4356 * C4356 * D4356^2 / 8)) / D4356) - 1) &lt; 0.01, "ĐÚNG", "SAI"), A4356="San_console_Cantilever", IF(ABS(H4356 / (-1 * (F4356 * D4356^2 / 2)) - 1) &lt; 0.01, "ĐÚNG", "SAI"), A4356="San_o_co_Waffle_Slab", IF(ABS(H4356 / (0.048 * F4356 * D4356^2) - 1) &lt; 0.01, "ĐÚNG", "SAI"))</f>
        <v>ĐÚNG</v>
      </c>
    </row>
    <row r="4357" spans="1:13" x14ac:dyDescent="0.3">
      <c r="A4357" s="4" t="s">
        <v>9</v>
      </c>
      <c r="B4357" s="4" t="s">
        <v>15</v>
      </c>
      <c r="C4357" s="4">
        <v>5.38</v>
      </c>
      <c r="D4357" s="4">
        <v>3.04</v>
      </c>
      <c r="E4357" s="4">
        <v>0.16</v>
      </c>
      <c r="F4357" s="4">
        <v>10.02</v>
      </c>
      <c r="G4357" s="4">
        <v>5355</v>
      </c>
      <c r="H4357" s="4">
        <v>4.1669999999999998</v>
      </c>
      <c r="I4357" s="4">
        <v>10.151</v>
      </c>
      <c r="J4357" s="4"/>
      <c r="K4357" s="4"/>
      <c r="L4357" s="4" t="str">
        <f t="shared" si="348"/>
        <v>ĐÚNG</v>
      </c>
      <c r="M4357" s="5" t="str" cm="1">
        <f t="array" ref="M4357">_xlfn.IFS(A4357="Ban_dam_1_phuong", IF(ABS(H4357 / (0.8 * (F4357 * D4357^2 / 8)) - 1) &lt; 0.01, "ĐÚNG", "SAI"), A4357="Ban_ke_4_canh_2_phuong", IF(ABS(H4357 / (0.045 * F4357 * D4357^2) - 1) &lt; 0.01, "ĐÚNG", "SAI"), A4357="San_phang_Flat_Slab", IF(ABS(H4357 / ((0.6 * (F4357 * C4357 * D4357^2 / 8)) / D4357) - 1) &lt; 0.01, "ĐÚNG", "SAI"), A4357="San_console_Cantilever", IF(ABS(H4357 / (-1 * (F4357 * D4357^2 / 2)) - 1) &lt; 0.01, "ĐÚNG", "SAI"), A4357="San_o_co_Waffle_Slab", IF(ABS(H4357 / (0.048 * F4357 * D4357^2) - 1) &lt; 0.01, "ĐÚNG", "SAI"))</f>
        <v>ĐÚNG</v>
      </c>
    </row>
    <row r="4358" spans="1:13" x14ac:dyDescent="0.3">
      <c r="A4358" s="4" t="s">
        <v>12</v>
      </c>
      <c r="B4358" s="4" t="s">
        <v>10</v>
      </c>
      <c r="C4358" s="4">
        <v>9.91</v>
      </c>
      <c r="D4358" s="4">
        <v>9.5500000000000007</v>
      </c>
      <c r="E4358" s="4">
        <v>0.26</v>
      </c>
      <c r="F4358" s="4">
        <v>13.4</v>
      </c>
      <c r="G4358" s="4">
        <v>5356</v>
      </c>
      <c r="H4358" s="4">
        <v>95.114000000000004</v>
      </c>
      <c r="I4358" s="4">
        <v>61.106000000000002</v>
      </c>
      <c r="J4358" s="4"/>
      <c r="K4358" s="4"/>
      <c r="L4358" s="4" t="str">
        <f t="shared" si="348"/>
        <v>ĐÚNG</v>
      </c>
      <c r="M4358" s="5" t="str" cm="1">
        <f t="array" ref="M4358">_xlfn.IFS(A4358="Ban_dam_1_phuong", IF(ABS(H4358 / (0.8 * (F4358 * D4358^2 / 8)) - 1) &lt; 0.01, "ĐÚNG", "SAI"), A4358="Ban_ke_4_canh_2_phuong", IF(ABS(H4358 / (0.045 * F4358 * D4358^2) - 1) &lt; 0.01, "ĐÚNG", "SAI"), A4358="San_phang_Flat_Slab", IF(ABS(H4358 / ((0.6 * (F4358 * C4358 * D4358^2 / 8)) / D4358) - 1) &lt; 0.01, "ĐÚNG", "SAI"), A4358="San_console_Cantilever", IF(ABS(H4358 / (-1 * (F4358 * D4358^2 / 2)) - 1) &lt; 0.01, "ĐÚNG", "SAI"), A4358="San_o_co_Waffle_Slab", IF(ABS(H4358 / (0.048 * F4358 * D4358^2) - 1) &lt; 0.01, "ĐÚNG", "SAI"))</f>
        <v>ĐÚNG</v>
      </c>
    </row>
    <row r="4359" spans="1:13" x14ac:dyDescent="0.3">
      <c r="A4359" s="4" t="s">
        <v>14</v>
      </c>
      <c r="B4359" s="4" t="s">
        <v>11</v>
      </c>
      <c r="C4359" s="4">
        <v>15.33</v>
      </c>
      <c r="D4359" s="4">
        <v>11.9</v>
      </c>
      <c r="E4359" s="4">
        <v>0.37</v>
      </c>
      <c r="F4359" s="4">
        <v>10.36</v>
      </c>
      <c r="G4359" s="4">
        <v>5357</v>
      </c>
      <c r="H4359" s="4">
        <v>70.42</v>
      </c>
      <c r="I4359" s="4">
        <v>116.86499999999999</v>
      </c>
      <c r="J4359" s="4"/>
      <c r="K4359" s="4"/>
      <c r="L4359" s="4" t="str">
        <f t="shared" si="348"/>
        <v>ĐÚNG</v>
      </c>
      <c r="M4359" s="5" t="str" cm="1">
        <f t="array" ref="M4359">_xlfn.IFS(A4359="Ban_dam_1_phuong", IF(ABS(H4359 / (0.8 * (F4359 * D4359^2 / 8)) - 1) &lt; 0.01, "ĐÚNG", "SAI"), A4359="Ban_ke_4_canh_2_phuong", IF(ABS(H4359 / (0.045 * F4359 * D4359^2) - 1) &lt; 0.01, "ĐÚNG", "SAI"), A4359="San_phang_Flat_Slab", IF(ABS(H4359 / ((0.6 * (F4359 * C4359 * D4359^2 / 8)) / D4359) - 1) &lt; 0.01, "ĐÚNG", "SAI"), A4359="San_console_Cantilever", IF(ABS(H4359 / (-1 * (F4359 * D4359^2 / 2)) - 1) &lt; 0.01, "ĐÚNG", "SAI"), A4359="San_o_co_Waffle_Slab", IF(ABS(H4359 / (0.048 * F4359 * D4359^2) - 1) &lt; 0.01, "ĐÚNG", "SAI"))</f>
        <v>ĐÚNG</v>
      </c>
    </row>
    <row r="4360" spans="1:13" x14ac:dyDescent="0.3">
      <c r="A4360" s="4" t="s">
        <v>12</v>
      </c>
      <c r="B4360" s="4" t="s">
        <v>10</v>
      </c>
      <c r="C4360" s="4">
        <v>13.01</v>
      </c>
      <c r="D4360" s="4">
        <v>9.36</v>
      </c>
      <c r="E4360" s="4">
        <v>0.22</v>
      </c>
      <c r="F4360" s="4">
        <v>12.05</v>
      </c>
      <c r="G4360" s="4">
        <v>5358</v>
      </c>
      <c r="H4360" s="4">
        <v>110.053</v>
      </c>
      <c r="I4360" s="4">
        <v>52.784999999999997</v>
      </c>
      <c r="J4360" s="4"/>
      <c r="K4360" s="4"/>
      <c r="L4360" s="4" t="str">
        <f t="shared" si="348"/>
        <v>ĐÚNG</v>
      </c>
      <c r="M4360" s="5" t="str" cm="1">
        <f t="array" ref="M4360">_xlfn.IFS(A4360="Ban_dam_1_phuong", IF(ABS(H4360 / (0.8 * (F4360 * D4360^2 / 8)) - 1) &lt; 0.01, "ĐÚNG", "SAI"), A4360="Ban_ke_4_canh_2_phuong", IF(ABS(H4360 / (0.045 * F4360 * D4360^2) - 1) &lt; 0.01, "ĐÚNG", "SAI"), A4360="San_phang_Flat_Slab", IF(ABS(H4360 / ((0.6 * (F4360 * C4360 * D4360^2 / 8)) / D4360) - 1) &lt; 0.01, "ĐÚNG", "SAI"), A4360="San_console_Cantilever", IF(ABS(H4360 / (-1 * (F4360 * D4360^2 / 2)) - 1) &lt; 0.01, "ĐÚNG", "SAI"), A4360="San_o_co_Waffle_Slab", IF(ABS(H4360 / (0.048 * F4360 * D4360^2) - 1) &lt; 0.01, "ĐÚNG", "SAI"))</f>
        <v>ĐÚNG</v>
      </c>
    </row>
    <row r="4361" spans="1:13" x14ac:dyDescent="0.3">
      <c r="A4361" s="4" t="s">
        <v>12</v>
      </c>
      <c r="B4361" s="4" t="s">
        <v>10</v>
      </c>
      <c r="C4361" s="4">
        <v>9.08</v>
      </c>
      <c r="D4361" s="4">
        <v>6.08</v>
      </c>
      <c r="E4361" s="4">
        <v>0.28000000000000003</v>
      </c>
      <c r="F4361" s="4">
        <v>14.07</v>
      </c>
      <c r="G4361" s="4">
        <v>5359</v>
      </c>
      <c r="H4361" s="4">
        <v>58.256999999999998</v>
      </c>
      <c r="I4361" s="4">
        <v>26.006</v>
      </c>
      <c r="J4361" s="4"/>
      <c r="K4361" s="4"/>
      <c r="L4361" s="4" t="str">
        <f t="shared" si="348"/>
        <v>ĐÚNG</v>
      </c>
      <c r="M4361" s="5" t="str" cm="1">
        <f t="array" ref="M4361">_xlfn.IFS(A4361="Ban_dam_1_phuong", IF(ABS(H4361 / (0.8 * (F4361 * D4361^2 / 8)) - 1) &lt; 0.01, "ĐÚNG", "SAI"), A4361="Ban_ke_4_canh_2_phuong", IF(ABS(H4361 / (0.045 * F4361 * D4361^2) - 1) &lt; 0.01, "ĐÚNG", "SAI"), A4361="San_phang_Flat_Slab", IF(ABS(H4361 / ((0.6 * (F4361 * C4361 * D4361^2 / 8)) / D4361) - 1) &lt; 0.01, "ĐÚNG", "SAI"), A4361="San_console_Cantilever", IF(ABS(H4361 / (-1 * (F4361 * D4361^2 / 2)) - 1) &lt; 0.01, "ĐÚNG", "SAI"), A4361="San_o_co_Waffle_Slab", IF(ABS(H4361 / (0.048 * F4361 * D4361^2) - 1) &lt; 0.01, "ĐÚNG", "SAI"))</f>
        <v>ĐÚNG</v>
      </c>
    </row>
    <row r="4362" spans="1:13" x14ac:dyDescent="0.3">
      <c r="A4362" s="4" t="s">
        <v>12</v>
      </c>
      <c r="B4362" s="4" t="s">
        <v>10</v>
      </c>
      <c r="C4362" s="4">
        <v>10.220000000000001</v>
      </c>
      <c r="D4362" s="4">
        <v>7</v>
      </c>
      <c r="E4362" s="4">
        <v>0.28000000000000003</v>
      </c>
      <c r="F4362" s="4">
        <v>14.07</v>
      </c>
      <c r="G4362" s="4">
        <v>5360</v>
      </c>
      <c r="H4362" s="4">
        <v>75.492999999999995</v>
      </c>
      <c r="I4362" s="4">
        <v>34.470999999999997</v>
      </c>
      <c r="J4362" s="4"/>
      <c r="K4362" s="4"/>
      <c r="L4362" s="4" t="str">
        <f t="shared" si="348"/>
        <v>ĐÚNG</v>
      </c>
      <c r="M4362" s="5" t="str" cm="1">
        <f t="array" ref="M4362">_xlfn.IFS(A4362="Ban_dam_1_phuong", IF(ABS(H4362 / (0.8 * (F4362 * D4362^2 / 8)) - 1) &lt; 0.01, "ĐÚNG", "SAI"), A4362="Ban_ke_4_canh_2_phuong", IF(ABS(H4362 / (0.045 * F4362 * D4362^2) - 1) &lt; 0.01, "ĐÚNG", "SAI"), A4362="San_phang_Flat_Slab", IF(ABS(H4362 / ((0.6 * (F4362 * C4362 * D4362^2 / 8)) / D4362) - 1) &lt; 0.01, "ĐÚNG", "SAI"), A4362="San_console_Cantilever", IF(ABS(H4362 / (-1 * (F4362 * D4362^2 / 2)) - 1) &lt; 0.01, "ĐÚNG", "SAI"), A4362="San_o_co_Waffle_Slab", IF(ABS(H4362 / (0.048 * F4362 * D4362^2) - 1) &lt; 0.01, "ĐÚNG", "SAI"))</f>
        <v>ĐÚNG</v>
      </c>
    </row>
    <row r="4363" spans="1:13" x14ac:dyDescent="0.3">
      <c r="A4363" s="4" t="s">
        <v>16</v>
      </c>
      <c r="B4363" s="4" t="s">
        <v>11</v>
      </c>
      <c r="C4363" s="4">
        <v>5.71</v>
      </c>
      <c r="D4363" s="4">
        <v>2</v>
      </c>
      <c r="E4363" s="4">
        <v>0.11</v>
      </c>
      <c r="F4363" s="4">
        <v>8.33</v>
      </c>
      <c r="G4363" s="4">
        <v>5361</v>
      </c>
      <c r="H4363" s="4">
        <v>3.3319999999999999</v>
      </c>
      <c r="I4363" s="4">
        <v>0.66600000000000004</v>
      </c>
      <c r="J4363" s="4" t="str">
        <f>IF(AND(A4363="Ban_dam_1_phuong", C4363/D4363 &gt; 2),"ĐÚNG", "SAI HÌNH HỌC" )</f>
        <v>ĐÚNG</v>
      </c>
      <c r="K4363" s="4"/>
      <c r="L4363" s="4" t="str">
        <f t="shared" si="348"/>
        <v>ĐÚNG</v>
      </c>
      <c r="M4363" s="5" t="str" cm="1">
        <f t="array" ref="M4363">_xlfn.IFS(A4363="Ban_dam_1_phuong", IF(ABS(H4363 / (0.8 * (F4363 * D4363^2 / 8)) - 1) &lt; 0.01, "ĐÚNG", "SAI"), A4363="Ban_ke_4_canh_2_phuong", IF(ABS(H4363 / (0.045 * F4363 * D4363^2) - 1) &lt; 0.01, "ĐÚNG", "SAI"), A4363="San_phang_Flat_Slab", IF(ABS(H4363 / ((0.6 * (F4363 * C4363 * D4363^2 / 8)) / D4363) - 1) &lt; 0.01, "ĐÚNG", "SAI"), A4363="San_console_Cantilever", IF(ABS(H4363 / (-1 * (F4363 * D4363^2 / 2)) - 1) &lt; 0.01, "ĐÚNG", "SAI"), A4363="San_o_co_Waffle_Slab", IF(ABS(H4363 / (0.048 * F4363 * D4363^2) - 1) &lt; 0.01, "ĐÚNG", "SAI"))</f>
        <v>ĐÚNG</v>
      </c>
    </row>
    <row r="4364" spans="1:13" x14ac:dyDescent="0.3">
      <c r="A4364" s="4" t="s">
        <v>12</v>
      </c>
      <c r="B4364" s="4" t="s">
        <v>13</v>
      </c>
      <c r="C4364" s="4">
        <v>10.25</v>
      </c>
      <c r="D4364" s="4">
        <v>8.84</v>
      </c>
      <c r="E4364" s="4">
        <v>0.3</v>
      </c>
      <c r="F4364" s="4">
        <v>14.74</v>
      </c>
      <c r="G4364" s="4">
        <v>5362</v>
      </c>
      <c r="H4364" s="4">
        <v>100.169</v>
      </c>
      <c r="I4364" s="4">
        <v>57.593000000000004</v>
      </c>
      <c r="J4364" s="4"/>
      <c r="K4364" s="4"/>
      <c r="L4364" s="4" t="str">
        <f t="shared" si="348"/>
        <v>ĐÚNG</v>
      </c>
      <c r="M4364" s="5" t="str" cm="1">
        <f t="array" ref="M4364">_xlfn.IFS(A4364="Ban_dam_1_phuong", IF(ABS(H4364 / (0.8 * (F4364 * D4364^2 / 8)) - 1) &lt; 0.01, "ĐÚNG", "SAI"), A4364="Ban_ke_4_canh_2_phuong", IF(ABS(H4364 / (0.045 * F4364 * D4364^2) - 1) &lt; 0.01, "ĐÚNG", "SAI"), A4364="San_phang_Flat_Slab", IF(ABS(H4364 / ((0.6 * (F4364 * C4364 * D4364^2 / 8)) / D4364) - 1) &lt; 0.01, "ĐÚNG", "SAI"), A4364="San_console_Cantilever", IF(ABS(H4364 / (-1 * (F4364 * D4364^2 / 2)) - 1) &lt; 0.01, "ĐÚNG", "SAI"), A4364="San_o_co_Waffle_Slab", IF(ABS(H4364 / (0.048 * F4364 * D4364^2) - 1) &lt; 0.01, "ĐÚNG", "SAI"))</f>
        <v>ĐÚNG</v>
      </c>
    </row>
    <row r="4365" spans="1:13" x14ac:dyDescent="0.3">
      <c r="A4365" s="4" t="s">
        <v>18</v>
      </c>
      <c r="B4365" s="4" t="s">
        <v>13</v>
      </c>
      <c r="C4365" s="4">
        <v>5.33</v>
      </c>
      <c r="D4365" s="4">
        <v>1.69</v>
      </c>
      <c r="E4365" s="4">
        <v>0.1</v>
      </c>
      <c r="F4365" s="4">
        <v>8</v>
      </c>
      <c r="G4365" s="4">
        <v>5363</v>
      </c>
      <c r="H4365" s="4">
        <v>-11.423999999999999</v>
      </c>
      <c r="I4365" s="4">
        <v>-1.1419999999999999</v>
      </c>
      <c r="J4365" s="4"/>
      <c r="K4365" s="4" t="str">
        <f>IF(AND(A4365="San_console_Cantilever", H4365 &lt; 0),  "ĐÚNG","SAI DẤU MOMEN")</f>
        <v>ĐÚNG</v>
      </c>
      <c r="L4365" s="4" t="str">
        <f t="shared" si="348"/>
        <v>ĐÚNG</v>
      </c>
      <c r="M4365" s="5" t="str" cm="1">
        <f t="array" ref="M4365">_xlfn.IFS(A4365="Ban_dam_1_phuong", IF(ABS(H4365 / (0.8 * (F4365 * D4365^2 / 8)) - 1) &lt; 0.01, "ĐÚNG", "SAI"), A4365="Ban_ke_4_canh_2_phuong", IF(ABS(H4365 / (0.045 * F4365 * D4365^2) - 1) &lt; 0.01, "ĐÚNG", "SAI"), A4365="San_phang_Flat_Slab", IF(ABS(H4365 / ((0.6 * (F4365 * C4365 * D4365^2 / 8)) / D4365) - 1) &lt; 0.01, "ĐÚNG", "SAI"), A4365="San_console_Cantilever", IF(ABS(H4365 / (-1 * (F4365 * D4365^2 / 2)) - 1) &lt; 0.01, "ĐÚNG", "SAI"), A4365="San_o_co_Waffle_Slab", IF(ABS(H4365 / (0.048 * F4365 * D4365^2) - 1) &lt; 0.01, "ĐÚNG", "SAI"))</f>
        <v>ĐÚNG</v>
      </c>
    </row>
    <row r="4366" spans="1:13" x14ac:dyDescent="0.3">
      <c r="A4366" s="4" t="s">
        <v>16</v>
      </c>
      <c r="B4366" s="4" t="s">
        <v>17</v>
      </c>
      <c r="C4366" s="4">
        <v>7.19</v>
      </c>
      <c r="D4366" s="4">
        <v>3.22</v>
      </c>
      <c r="E4366" s="4">
        <v>0.11</v>
      </c>
      <c r="F4366" s="4">
        <v>8.33</v>
      </c>
      <c r="G4366" s="4">
        <v>5364</v>
      </c>
      <c r="H4366" s="4">
        <v>8.6370000000000005</v>
      </c>
      <c r="I4366" s="4">
        <v>1.7270000000000001</v>
      </c>
      <c r="J4366" s="4" t="str">
        <f>IF(AND(A4366="Ban_dam_1_phuong", C4366/D4366 &gt; 2),"ĐÚNG", "SAI HÌNH HỌC" )</f>
        <v>ĐÚNG</v>
      </c>
      <c r="K4366" s="4"/>
      <c r="L4366" s="4" t="str">
        <f t="shared" si="348"/>
        <v>ĐÚNG</v>
      </c>
      <c r="M4366" s="5" t="str" cm="1">
        <f t="array" ref="M4366">_xlfn.IFS(A4366="Ban_dam_1_phuong", IF(ABS(H4366 / (0.8 * (F4366 * D4366^2 / 8)) - 1) &lt; 0.01, "ĐÚNG", "SAI"), A4366="Ban_ke_4_canh_2_phuong", IF(ABS(H4366 / (0.045 * F4366 * D4366^2) - 1) &lt; 0.01, "ĐÚNG", "SAI"), A4366="San_phang_Flat_Slab", IF(ABS(H4366 / ((0.6 * (F4366 * C4366 * D4366^2 / 8)) / D4366) - 1) &lt; 0.01, "ĐÚNG", "SAI"), A4366="San_console_Cantilever", IF(ABS(H4366 / (-1 * (F4366 * D4366^2 / 2)) - 1) &lt; 0.01, "ĐÚNG", "SAI"), A4366="San_o_co_Waffle_Slab", IF(ABS(H4366 / (0.048 * F4366 * D4366^2) - 1) &lt; 0.01, "ĐÚNG", "SAI"))</f>
        <v>ĐÚNG</v>
      </c>
    </row>
    <row r="4367" spans="1:13" x14ac:dyDescent="0.3">
      <c r="A4367" s="4" t="s">
        <v>18</v>
      </c>
      <c r="B4367" s="4" t="s">
        <v>10</v>
      </c>
      <c r="C4367" s="4">
        <v>7.99</v>
      </c>
      <c r="D4367" s="4">
        <v>1.49</v>
      </c>
      <c r="E4367" s="4">
        <v>0.15</v>
      </c>
      <c r="F4367" s="4">
        <v>9.68</v>
      </c>
      <c r="G4367" s="4">
        <v>5365</v>
      </c>
      <c r="H4367" s="4">
        <v>-10.744999999999999</v>
      </c>
      <c r="I4367" s="4">
        <v>-1.075</v>
      </c>
      <c r="J4367" s="4"/>
      <c r="K4367" s="4" t="str">
        <f>IF(AND(A4367="San_console_Cantilever", H4367 &lt; 0),  "ĐÚNG","SAI DẤU MOMEN")</f>
        <v>ĐÚNG</v>
      </c>
      <c r="L4367" s="4" t="str">
        <f t="shared" si="348"/>
        <v>ĐÚNG</v>
      </c>
      <c r="M4367" s="5" t="str" cm="1">
        <f t="array" ref="M4367">_xlfn.IFS(A4367="Ban_dam_1_phuong", IF(ABS(H4367 / (0.8 * (F4367 * D4367^2 / 8)) - 1) &lt; 0.01, "ĐÚNG", "SAI"), A4367="Ban_ke_4_canh_2_phuong", IF(ABS(H4367 / (0.045 * F4367 * D4367^2) - 1) &lt; 0.01, "ĐÚNG", "SAI"), A4367="San_phang_Flat_Slab", IF(ABS(H4367 / ((0.6 * (F4367 * C4367 * D4367^2 / 8)) / D4367) - 1) &lt; 0.01, "ĐÚNG", "SAI"), A4367="San_console_Cantilever", IF(ABS(H4367 / (-1 * (F4367 * D4367^2 / 2)) - 1) &lt; 0.01, "ĐÚNG", "SAI"), A4367="San_o_co_Waffle_Slab", IF(ABS(H4367 / (0.048 * F4367 * D4367^2) - 1) &lt; 0.01, "ĐÚNG", "SAI"))</f>
        <v>ĐÚNG</v>
      </c>
    </row>
    <row r="4368" spans="1:13" x14ac:dyDescent="0.3">
      <c r="A4368" s="4" t="s">
        <v>12</v>
      </c>
      <c r="B4368" s="4" t="s">
        <v>11</v>
      </c>
      <c r="C4368" s="4">
        <v>12.08</v>
      </c>
      <c r="D4368" s="4">
        <v>8.33</v>
      </c>
      <c r="E4368" s="4">
        <v>0.27</v>
      </c>
      <c r="F4368" s="4">
        <v>13.73</v>
      </c>
      <c r="G4368" s="4">
        <v>5366</v>
      </c>
      <c r="H4368" s="4">
        <v>103.62</v>
      </c>
      <c r="I4368" s="4">
        <v>47.634999999999998</v>
      </c>
      <c r="J4368" s="4"/>
      <c r="K4368" s="4"/>
      <c r="L4368" s="4" t="str">
        <f t="shared" si="348"/>
        <v>ĐÚNG</v>
      </c>
      <c r="M4368" s="5" t="str" cm="1">
        <f t="array" ref="M4368">_xlfn.IFS(A4368="Ban_dam_1_phuong", IF(ABS(H4368 / (0.8 * (F4368 * D4368^2 / 8)) - 1) &lt; 0.01, "ĐÚNG", "SAI"), A4368="Ban_ke_4_canh_2_phuong", IF(ABS(H4368 / (0.045 * F4368 * D4368^2) - 1) &lt; 0.01, "ĐÚNG", "SAI"), A4368="San_phang_Flat_Slab", IF(ABS(H4368 / ((0.6 * (F4368 * C4368 * D4368^2 / 8)) / D4368) - 1) &lt; 0.01, "ĐÚNG", "SAI"), A4368="San_console_Cantilever", IF(ABS(H4368 / (-1 * (F4368 * D4368^2 / 2)) - 1) &lt; 0.01, "ĐÚNG", "SAI"), A4368="San_o_co_Waffle_Slab", IF(ABS(H4368 / (0.048 * F4368 * D4368^2) - 1) &lt; 0.01, "ĐÚNG", "SAI"))</f>
        <v>ĐÚNG</v>
      </c>
    </row>
    <row r="4369" spans="1:13" x14ac:dyDescent="0.3">
      <c r="A4369" s="4" t="s">
        <v>14</v>
      </c>
      <c r="B4369" s="4" t="s">
        <v>10</v>
      </c>
      <c r="C4369" s="4">
        <v>10.68</v>
      </c>
      <c r="D4369" s="4">
        <v>8.02</v>
      </c>
      <c r="E4369" s="4">
        <v>0.47</v>
      </c>
      <c r="F4369" s="4">
        <v>11.71</v>
      </c>
      <c r="G4369" s="4">
        <v>5367</v>
      </c>
      <c r="H4369" s="4">
        <v>36.152999999999999</v>
      </c>
      <c r="I4369" s="4">
        <v>64.111999999999995</v>
      </c>
      <c r="J4369" s="4"/>
      <c r="K4369" s="4"/>
      <c r="L4369" s="4" t="str">
        <f t="shared" si="348"/>
        <v>ĐÚNG</v>
      </c>
      <c r="M4369" s="5" t="str" cm="1">
        <f t="array" ref="M4369">_xlfn.IFS(A4369="Ban_dam_1_phuong", IF(ABS(H4369 / (0.8 * (F4369 * D4369^2 / 8)) - 1) &lt; 0.01, "ĐÚNG", "SAI"), A4369="Ban_ke_4_canh_2_phuong", IF(ABS(H4369 / (0.045 * F4369 * D4369^2) - 1) &lt; 0.01, "ĐÚNG", "SAI"), A4369="San_phang_Flat_Slab", IF(ABS(H4369 / ((0.6 * (F4369 * C4369 * D4369^2 / 8)) / D4369) - 1) &lt; 0.01, "ĐÚNG", "SAI"), A4369="San_console_Cantilever", IF(ABS(H4369 / (-1 * (F4369 * D4369^2 / 2)) - 1) &lt; 0.01, "ĐÚNG", "SAI"), A4369="San_o_co_Waffle_Slab", IF(ABS(H4369 / (0.048 * F4369 * D4369^2) - 1) &lt; 0.01, "ĐÚNG", "SAI"))</f>
        <v>ĐÚNG</v>
      </c>
    </row>
    <row r="4370" spans="1:13" x14ac:dyDescent="0.3">
      <c r="A4370" s="4" t="s">
        <v>14</v>
      </c>
      <c r="B4370" s="4" t="s">
        <v>13</v>
      </c>
      <c r="C4370" s="4">
        <v>13.51</v>
      </c>
      <c r="D4370" s="4">
        <v>10.01</v>
      </c>
      <c r="E4370" s="4">
        <v>0.45</v>
      </c>
      <c r="F4370" s="4">
        <v>11.37</v>
      </c>
      <c r="G4370" s="4">
        <v>5368</v>
      </c>
      <c r="H4370" s="4">
        <v>54.685000000000002</v>
      </c>
      <c r="I4370" s="4">
        <v>99.611999999999995</v>
      </c>
      <c r="J4370" s="4"/>
      <c r="K4370" s="4"/>
      <c r="L4370" s="4" t="str">
        <f t="shared" si="348"/>
        <v>ĐÚNG</v>
      </c>
      <c r="M4370" s="5" t="str" cm="1">
        <f t="array" ref="M4370">_xlfn.IFS(A4370="Ban_dam_1_phuong", IF(ABS(H4370 / (0.8 * (F4370 * D4370^2 / 8)) - 1) &lt; 0.01, "ĐÚNG", "SAI"), A4370="Ban_ke_4_canh_2_phuong", IF(ABS(H4370 / (0.045 * F4370 * D4370^2) - 1) &lt; 0.01, "ĐÚNG", "SAI"), A4370="San_phang_Flat_Slab", IF(ABS(H4370 / ((0.6 * (F4370 * C4370 * D4370^2 / 8)) / D4370) - 1) &lt; 0.01, "ĐÚNG", "SAI"), A4370="San_console_Cantilever", IF(ABS(H4370 / (-1 * (F4370 * D4370^2 / 2)) - 1) &lt; 0.01, "ĐÚNG", "SAI"), A4370="San_o_co_Waffle_Slab", IF(ABS(H4370 / (0.048 * F4370 * D4370^2) - 1) &lt; 0.01, "ĐÚNG", "SAI"))</f>
        <v>ĐÚNG</v>
      </c>
    </row>
    <row r="4371" spans="1:13" x14ac:dyDescent="0.3">
      <c r="A4371" s="4" t="s">
        <v>16</v>
      </c>
      <c r="B4371" s="4" t="s">
        <v>13</v>
      </c>
      <c r="C4371" s="4">
        <v>9.6300000000000008</v>
      </c>
      <c r="D4371" s="4">
        <v>3.65</v>
      </c>
      <c r="E4371" s="4">
        <v>0.11</v>
      </c>
      <c r="F4371" s="4">
        <v>8.33</v>
      </c>
      <c r="G4371" s="4">
        <v>5369</v>
      </c>
      <c r="H4371" s="4">
        <v>11.098000000000001</v>
      </c>
      <c r="I4371" s="4">
        <v>2.2200000000000002</v>
      </c>
      <c r="J4371" s="4" t="str">
        <f t="shared" ref="J4371:J4372" si="349">IF(AND(A4371="Ban_dam_1_phuong", C4371/D4371 &gt; 2),"ĐÚNG", "SAI HÌNH HỌC" )</f>
        <v>ĐÚNG</v>
      </c>
      <c r="K4371" s="4"/>
      <c r="L4371" s="4" t="str">
        <f t="shared" si="348"/>
        <v>ĐÚNG</v>
      </c>
      <c r="M4371" s="5" t="str" cm="1">
        <f t="array" ref="M4371">_xlfn.IFS(A4371="Ban_dam_1_phuong", IF(ABS(H4371 / (0.8 * (F4371 * D4371^2 / 8)) - 1) &lt; 0.01, "ĐÚNG", "SAI"), A4371="Ban_ke_4_canh_2_phuong", IF(ABS(H4371 / (0.045 * F4371 * D4371^2) - 1) &lt; 0.01, "ĐÚNG", "SAI"), A4371="San_phang_Flat_Slab", IF(ABS(H4371 / ((0.6 * (F4371 * C4371 * D4371^2 / 8)) / D4371) - 1) &lt; 0.01, "ĐÚNG", "SAI"), A4371="San_console_Cantilever", IF(ABS(H4371 / (-1 * (F4371 * D4371^2 / 2)) - 1) &lt; 0.01, "ĐÚNG", "SAI"), A4371="San_o_co_Waffle_Slab", IF(ABS(H4371 / (0.048 * F4371 * D4371^2) - 1) &lt; 0.01, "ĐÚNG", "SAI"))</f>
        <v>ĐÚNG</v>
      </c>
    </row>
    <row r="4372" spans="1:13" x14ac:dyDescent="0.3">
      <c r="A4372" s="4" t="s">
        <v>16</v>
      </c>
      <c r="B4372" s="4" t="s">
        <v>13</v>
      </c>
      <c r="C4372" s="4">
        <v>8.66</v>
      </c>
      <c r="D4372" s="4">
        <v>2.79</v>
      </c>
      <c r="E4372" s="4">
        <v>0.14000000000000001</v>
      </c>
      <c r="F4372" s="4">
        <v>9.35</v>
      </c>
      <c r="G4372" s="4">
        <v>5370</v>
      </c>
      <c r="H4372" s="4">
        <v>7.2779999999999996</v>
      </c>
      <c r="I4372" s="4">
        <v>1.456</v>
      </c>
      <c r="J4372" s="4" t="str">
        <f t="shared" si="349"/>
        <v>ĐÚNG</v>
      </c>
      <c r="K4372" s="4"/>
      <c r="L4372" s="4" t="str">
        <f t="shared" si="348"/>
        <v>ĐÚNG</v>
      </c>
      <c r="M4372" s="5" t="str" cm="1">
        <f t="array" ref="M4372">_xlfn.IFS(A4372="Ban_dam_1_phuong", IF(ABS(H4372 / (0.8 * (F4372 * D4372^2 / 8)) - 1) &lt; 0.01, "ĐÚNG", "SAI"), A4372="Ban_ke_4_canh_2_phuong", IF(ABS(H4372 / (0.045 * F4372 * D4372^2) - 1) &lt; 0.01, "ĐÚNG", "SAI"), A4372="San_phang_Flat_Slab", IF(ABS(H4372 / ((0.6 * (F4372 * C4372 * D4372^2 / 8)) / D4372) - 1) &lt; 0.01, "ĐÚNG", "SAI"), A4372="San_console_Cantilever", IF(ABS(H4372 / (-1 * (F4372 * D4372^2 / 2)) - 1) &lt; 0.01, "ĐÚNG", "SAI"), A4372="San_o_co_Waffle_Slab", IF(ABS(H4372 / (0.048 * F4372 * D4372^2) - 1) &lt; 0.01, "ĐÚNG", "SAI"))</f>
        <v>ĐÚNG</v>
      </c>
    </row>
    <row r="4373" spans="1:13" x14ac:dyDescent="0.3">
      <c r="A4373" s="4" t="s">
        <v>12</v>
      </c>
      <c r="B4373" s="4" t="s">
        <v>15</v>
      </c>
      <c r="C4373" s="4">
        <v>9.92</v>
      </c>
      <c r="D4373" s="4">
        <v>6.77</v>
      </c>
      <c r="E4373" s="4">
        <v>0.26</v>
      </c>
      <c r="F4373" s="4">
        <v>13.4</v>
      </c>
      <c r="G4373" s="4">
        <v>5371</v>
      </c>
      <c r="H4373" s="4">
        <v>67.494</v>
      </c>
      <c r="I4373" s="4">
        <v>30.707999999999998</v>
      </c>
      <c r="J4373" s="4"/>
      <c r="K4373" s="4"/>
      <c r="L4373" s="4" t="str">
        <f t="shared" si="348"/>
        <v>ĐÚNG</v>
      </c>
      <c r="M4373" s="5" t="str" cm="1">
        <f t="array" ref="M4373">_xlfn.IFS(A4373="Ban_dam_1_phuong", IF(ABS(H4373 / (0.8 * (F4373 * D4373^2 / 8)) - 1) &lt; 0.01, "ĐÚNG", "SAI"), A4373="Ban_ke_4_canh_2_phuong", IF(ABS(H4373 / (0.045 * F4373 * D4373^2) - 1) &lt; 0.01, "ĐÚNG", "SAI"), A4373="San_phang_Flat_Slab", IF(ABS(H4373 / ((0.6 * (F4373 * C4373 * D4373^2 / 8)) / D4373) - 1) &lt; 0.01, "ĐÚNG", "SAI"), A4373="San_console_Cantilever", IF(ABS(H4373 / (-1 * (F4373 * D4373^2 / 2)) - 1) &lt; 0.01, "ĐÚNG", "SAI"), A4373="San_o_co_Waffle_Slab", IF(ABS(H4373 / (0.048 * F4373 * D4373^2) - 1) &lt; 0.01, "ĐÚNG", "SAI"))</f>
        <v>ĐÚNG</v>
      </c>
    </row>
    <row r="4374" spans="1:13" x14ac:dyDescent="0.3">
      <c r="A4374" s="4" t="s">
        <v>9</v>
      </c>
      <c r="B4374" s="4" t="s">
        <v>10</v>
      </c>
      <c r="C4374" s="4">
        <v>4.1900000000000004</v>
      </c>
      <c r="D4374" s="4">
        <v>3.64</v>
      </c>
      <c r="E4374" s="4">
        <v>0.18</v>
      </c>
      <c r="F4374" s="4">
        <v>10.7</v>
      </c>
      <c r="G4374" s="4">
        <v>5372</v>
      </c>
      <c r="H4374" s="4">
        <v>6.38</v>
      </c>
      <c r="I4374" s="4">
        <v>6.5750000000000002</v>
      </c>
      <c r="J4374" s="4"/>
      <c r="K4374" s="4"/>
      <c r="L4374" s="4" t="str">
        <f t="shared" si="348"/>
        <v>ĐÚNG</v>
      </c>
      <c r="M4374" s="5" t="str" cm="1">
        <f t="array" ref="M4374">_xlfn.IFS(A4374="Ban_dam_1_phuong", IF(ABS(H4374 / (0.8 * (F4374 * D4374^2 / 8)) - 1) &lt; 0.01, "ĐÚNG", "SAI"), A4374="Ban_ke_4_canh_2_phuong", IF(ABS(H4374 / (0.045 * F4374 * D4374^2) - 1) &lt; 0.01, "ĐÚNG", "SAI"), A4374="San_phang_Flat_Slab", IF(ABS(H4374 / ((0.6 * (F4374 * C4374 * D4374^2 / 8)) / D4374) - 1) &lt; 0.01, "ĐÚNG", "SAI"), A4374="San_console_Cantilever", IF(ABS(H4374 / (-1 * (F4374 * D4374^2 / 2)) - 1) &lt; 0.01, "ĐÚNG", "SAI"), A4374="San_o_co_Waffle_Slab", IF(ABS(H4374 / (0.048 * F4374 * D4374^2) - 1) &lt; 0.01, "ĐÚNG", "SAI"))</f>
        <v>ĐÚNG</v>
      </c>
    </row>
    <row r="4375" spans="1:13" x14ac:dyDescent="0.3">
      <c r="A4375" s="4" t="s">
        <v>16</v>
      </c>
      <c r="B4375" s="4" t="s">
        <v>10</v>
      </c>
      <c r="C4375" s="4">
        <v>9.52</v>
      </c>
      <c r="D4375" s="4">
        <v>3.85</v>
      </c>
      <c r="E4375" s="4">
        <v>0.12</v>
      </c>
      <c r="F4375" s="4">
        <v>8.67</v>
      </c>
      <c r="G4375" s="4">
        <v>5373</v>
      </c>
      <c r="H4375" s="4">
        <v>12.851000000000001</v>
      </c>
      <c r="I4375" s="4">
        <v>2.57</v>
      </c>
      <c r="J4375" s="4" t="str">
        <f>IF(AND(A4375="Ban_dam_1_phuong", C4375/D4375 &gt; 2),"ĐÚNG", "SAI HÌNH HỌC" )</f>
        <v>ĐÚNG</v>
      </c>
      <c r="K4375" s="4"/>
      <c r="L4375" s="4" t="str">
        <f t="shared" si="348"/>
        <v>ĐÚNG</v>
      </c>
      <c r="M4375" s="5" t="str" cm="1">
        <f t="array" ref="M4375">_xlfn.IFS(A4375="Ban_dam_1_phuong", IF(ABS(H4375 / (0.8 * (F4375 * D4375^2 / 8)) - 1) &lt; 0.01, "ĐÚNG", "SAI"), A4375="Ban_ke_4_canh_2_phuong", IF(ABS(H4375 / (0.045 * F4375 * D4375^2) - 1) &lt; 0.01, "ĐÚNG", "SAI"), A4375="San_phang_Flat_Slab", IF(ABS(H4375 / ((0.6 * (F4375 * C4375 * D4375^2 / 8)) / D4375) - 1) &lt; 0.01, "ĐÚNG", "SAI"), A4375="San_console_Cantilever", IF(ABS(H4375 / (-1 * (F4375 * D4375^2 / 2)) - 1) &lt; 0.01, "ĐÚNG", "SAI"), A4375="San_o_co_Waffle_Slab", IF(ABS(H4375 / (0.048 * F4375 * D4375^2) - 1) &lt; 0.01, "ĐÚNG", "SAI"))</f>
        <v>ĐÚNG</v>
      </c>
    </row>
    <row r="4376" spans="1:13" x14ac:dyDescent="0.3">
      <c r="A4376" s="4" t="s">
        <v>12</v>
      </c>
      <c r="B4376" s="4" t="s">
        <v>13</v>
      </c>
      <c r="C4376" s="4">
        <v>14.42</v>
      </c>
      <c r="D4376" s="4">
        <v>9.6999999999999993</v>
      </c>
      <c r="E4376" s="4">
        <v>0.23</v>
      </c>
      <c r="F4376" s="4">
        <v>12.38</v>
      </c>
      <c r="G4376" s="4">
        <v>5374</v>
      </c>
      <c r="H4376" s="4">
        <v>129.87299999999999</v>
      </c>
      <c r="I4376" s="4">
        <v>58.241999999999997</v>
      </c>
      <c r="J4376" s="4"/>
      <c r="K4376" s="4"/>
      <c r="L4376" s="4" t="str">
        <f t="shared" si="348"/>
        <v>ĐÚNG</v>
      </c>
      <c r="M4376" s="5" t="str" cm="1">
        <f t="array" ref="M4376">_xlfn.IFS(A4376="Ban_dam_1_phuong", IF(ABS(H4376 / (0.8 * (F4376 * D4376^2 / 8)) - 1) &lt; 0.01, "ĐÚNG", "SAI"), A4376="Ban_ke_4_canh_2_phuong", IF(ABS(H4376 / (0.045 * F4376 * D4376^2) - 1) &lt; 0.01, "ĐÚNG", "SAI"), A4376="San_phang_Flat_Slab", IF(ABS(H4376 / ((0.6 * (F4376 * C4376 * D4376^2 / 8)) / D4376) - 1) &lt; 0.01, "ĐÚNG", "SAI"), A4376="San_console_Cantilever", IF(ABS(H4376 / (-1 * (F4376 * D4376^2 / 2)) - 1) &lt; 0.01, "ĐÚNG", "SAI"), A4376="San_o_co_Waffle_Slab", IF(ABS(H4376 / (0.048 * F4376 * D4376^2) - 1) &lt; 0.01, "ĐÚNG", "SAI"))</f>
        <v>ĐÚNG</v>
      </c>
    </row>
    <row r="4377" spans="1:13" x14ac:dyDescent="0.3">
      <c r="A4377" s="4" t="s">
        <v>12</v>
      </c>
      <c r="B4377" s="4" t="s">
        <v>13</v>
      </c>
      <c r="C4377" s="4">
        <v>11.08</v>
      </c>
      <c r="D4377" s="4">
        <v>8.17</v>
      </c>
      <c r="E4377" s="4">
        <v>0.21</v>
      </c>
      <c r="F4377" s="4">
        <v>11.71</v>
      </c>
      <c r="G4377" s="4">
        <v>5375</v>
      </c>
      <c r="H4377" s="4">
        <v>79.501999999999995</v>
      </c>
      <c r="I4377" s="4">
        <v>39.081000000000003</v>
      </c>
      <c r="J4377" s="4"/>
      <c r="K4377" s="4"/>
      <c r="L4377" s="4" t="str">
        <f t="shared" si="348"/>
        <v>ĐÚNG</v>
      </c>
      <c r="M4377" s="5" t="str" cm="1">
        <f t="array" ref="M4377">_xlfn.IFS(A4377="Ban_dam_1_phuong", IF(ABS(H4377 / (0.8 * (F4377 * D4377^2 / 8)) - 1) &lt; 0.01, "ĐÚNG", "SAI"), A4377="Ban_ke_4_canh_2_phuong", IF(ABS(H4377 / (0.045 * F4377 * D4377^2) - 1) &lt; 0.01, "ĐÚNG", "SAI"), A4377="San_phang_Flat_Slab", IF(ABS(H4377 / ((0.6 * (F4377 * C4377 * D4377^2 / 8)) / D4377) - 1) &lt; 0.01, "ĐÚNG", "SAI"), A4377="San_console_Cantilever", IF(ABS(H4377 / (-1 * (F4377 * D4377^2 / 2)) - 1) &lt; 0.01, "ĐÚNG", "SAI"), A4377="San_o_co_Waffle_Slab", IF(ABS(H4377 / (0.048 * F4377 * D4377^2) - 1) &lt; 0.01, "ĐÚNG", "SAI"))</f>
        <v>ĐÚNG</v>
      </c>
    </row>
    <row r="4378" spans="1:13" x14ac:dyDescent="0.3">
      <c r="A4378" s="4" t="s">
        <v>14</v>
      </c>
      <c r="B4378" s="4" t="s">
        <v>10</v>
      </c>
      <c r="C4378" s="4">
        <v>15.15</v>
      </c>
      <c r="D4378" s="4">
        <v>11.58</v>
      </c>
      <c r="E4378" s="4">
        <v>0.41</v>
      </c>
      <c r="F4378" s="4">
        <v>10.7</v>
      </c>
      <c r="G4378" s="4">
        <v>5376</v>
      </c>
      <c r="H4378" s="4">
        <v>68.872</v>
      </c>
      <c r="I4378" s="4">
        <v>117.883</v>
      </c>
      <c r="J4378" s="4"/>
      <c r="K4378" s="4"/>
      <c r="L4378" s="4" t="str">
        <f t="shared" si="348"/>
        <v>ĐÚNG</v>
      </c>
      <c r="M4378" s="5" t="str" cm="1">
        <f t="array" ref="M4378">_xlfn.IFS(A4378="Ban_dam_1_phuong", IF(ABS(H4378 / (0.8 * (F4378 * D4378^2 / 8)) - 1) &lt; 0.01, "ĐÚNG", "SAI"), A4378="Ban_ke_4_canh_2_phuong", IF(ABS(H4378 / (0.045 * F4378 * D4378^2) - 1) &lt; 0.01, "ĐÚNG", "SAI"), A4378="San_phang_Flat_Slab", IF(ABS(H4378 / ((0.6 * (F4378 * C4378 * D4378^2 / 8)) / D4378) - 1) &lt; 0.01, "ĐÚNG", "SAI"), A4378="San_console_Cantilever", IF(ABS(H4378 / (-1 * (F4378 * D4378^2 / 2)) - 1) &lt; 0.01, "ĐÚNG", "SAI"), A4378="San_o_co_Waffle_Slab", IF(ABS(H4378 / (0.048 * F4378 * D4378^2) - 1) &lt; 0.01, "ĐÚNG", "SAI"))</f>
        <v>ĐÚNG</v>
      </c>
    </row>
    <row r="4379" spans="1:13" x14ac:dyDescent="0.3">
      <c r="A4379" s="4" t="s">
        <v>14</v>
      </c>
      <c r="B4379" s="4" t="s">
        <v>13</v>
      </c>
      <c r="C4379" s="4">
        <v>9.6300000000000008</v>
      </c>
      <c r="D4379" s="4">
        <v>8.14</v>
      </c>
      <c r="E4379" s="4">
        <v>0.38</v>
      </c>
      <c r="F4379" s="4">
        <v>10.36</v>
      </c>
      <c r="G4379" s="4">
        <v>5377</v>
      </c>
      <c r="H4379" s="4">
        <v>32.950000000000003</v>
      </c>
      <c r="I4379" s="4">
        <v>46.116</v>
      </c>
      <c r="J4379" s="4"/>
      <c r="K4379" s="4"/>
      <c r="L4379" s="4" t="str">
        <f t="shared" si="348"/>
        <v>ĐÚNG</v>
      </c>
      <c r="M4379" s="5" t="str" cm="1">
        <f t="array" ref="M4379">_xlfn.IFS(A4379="Ban_dam_1_phuong", IF(ABS(H4379 / (0.8 * (F4379 * D4379^2 / 8)) - 1) &lt; 0.01, "ĐÚNG", "SAI"), A4379="Ban_ke_4_canh_2_phuong", IF(ABS(H4379 / (0.045 * F4379 * D4379^2) - 1) &lt; 0.01, "ĐÚNG", "SAI"), A4379="San_phang_Flat_Slab", IF(ABS(H4379 / ((0.6 * (F4379 * C4379 * D4379^2 / 8)) / D4379) - 1) &lt; 0.01, "ĐÚNG", "SAI"), A4379="San_console_Cantilever", IF(ABS(H4379 / (-1 * (F4379 * D4379^2 / 2)) - 1) &lt; 0.01, "ĐÚNG", "SAI"), A4379="San_o_co_Waffle_Slab", IF(ABS(H4379 / (0.048 * F4379 * D4379^2) - 1) &lt; 0.01, "ĐÚNG", "SAI"))</f>
        <v>ĐÚNG</v>
      </c>
    </row>
    <row r="4380" spans="1:13" x14ac:dyDescent="0.3">
      <c r="A4380" s="4" t="s">
        <v>18</v>
      </c>
      <c r="B4380" s="4" t="s">
        <v>10</v>
      </c>
      <c r="C4380" s="4">
        <v>6.33</v>
      </c>
      <c r="D4380" s="4">
        <v>2.27</v>
      </c>
      <c r="E4380" s="4">
        <v>0.13</v>
      </c>
      <c r="F4380" s="4">
        <v>9.01</v>
      </c>
      <c r="G4380" s="4">
        <v>5378</v>
      </c>
      <c r="H4380" s="4">
        <v>-23.213999999999999</v>
      </c>
      <c r="I4380" s="4">
        <v>-2.3210000000000002</v>
      </c>
      <c r="J4380" s="4"/>
      <c r="K4380" s="4" t="str">
        <f>IF(AND(A4380="San_console_Cantilever", H4380 &lt; 0),  "ĐÚNG","SAI DẤU MOMEN")</f>
        <v>ĐÚNG</v>
      </c>
      <c r="L4380" s="4" t="str">
        <f t="shared" si="348"/>
        <v>ĐÚNG</v>
      </c>
      <c r="M4380" s="5" t="str" cm="1">
        <f t="array" ref="M4380">_xlfn.IFS(A4380="Ban_dam_1_phuong", IF(ABS(H4380 / (0.8 * (F4380 * D4380^2 / 8)) - 1) &lt; 0.01, "ĐÚNG", "SAI"), A4380="Ban_ke_4_canh_2_phuong", IF(ABS(H4380 / (0.045 * F4380 * D4380^2) - 1) &lt; 0.01, "ĐÚNG", "SAI"), A4380="San_phang_Flat_Slab", IF(ABS(H4380 / ((0.6 * (F4380 * C4380 * D4380^2 / 8)) / D4380) - 1) &lt; 0.01, "ĐÚNG", "SAI"), A4380="San_console_Cantilever", IF(ABS(H4380 / (-1 * (F4380 * D4380^2 / 2)) - 1) &lt; 0.01, "ĐÚNG", "SAI"), A4380="San_o_co_Waffle_Slab", IF(ABS(H4380 / (0.048 * F4380 * D4380^2) - 1) &lt; 0.01, "ĐÚNG", "SAI"))</f>
        <v>ĐÚNG</v>
      </c>
    </row>
    <row r="4381" spans="1:13" x14ac:dyDescent="0.3">
      <c r="A4381" s="4" t="s">
        <v>16</v>
      </c>
      <c r="B4381" s="4" t="s">
        <v>15</v>
      </c>
      <c r="C4381" s="4">
        <v>11.12</v>
      </c>
      <c r="D4381" s="4">
        <v>3.8</v>
      </c>
      <c r="E4381" s="4">
        <v>0.12</v>
      </c>
      <c r="F4381" s="4">
        <v>8.67</v>
      </c>
      <c r="G4381" s="4">
        <v>5379</v>
      </c>
      <c r="H4381" s="4">
        <v>12.519</v>
      </c>
      <c r="I4381" s="4">
        <v>2.504</v>
      </c>
      <c r="J4381" s="4" t="str">
        <f>IF(AND(A4381="Ban_dam_1_phuong", C4381/D4381 &gt; 2),"ĐÚNG", "SAI HÌNH HỌC" )</f>
        <v>ĐÚNG</v>
      </c>
      <c r="K4381" s="4"/>
      <c r="L4381" s="4" t="str">
        <f t="shared" si="348"/>
        <v>ĐÚNG</v>
      </c>
      <c r="M4381" s="5" t="str" cm="1">
        <f t="array" ref="M4381">_xlfn.IFS(A4381="Ban_dam_1_phuong", IF(ABS(H4381 / (0.8 * (F4381 * D4381^2 / 8)) - 1) &lt; 0.01, "ĐÚNG", "SAI"), A4381="Ban_ke_4_canh_2_phuong", IF(ABS(H4381 / (0.045 * F4381 * D4381^2) - 1) &lt; 0.01, "ĐÚNG", "SAI"), A4381="San_phang_Flat_Slab", IF(ABS(H4381 / ((0.6 * (F4381 * C4381 * D4381^2 / 8)) / D4381) - 1) &lt; 0.01, "ĐÚNG", "SAI"), A4381="San_console_Cantilever", IF(ABS(H4381 / (-1 * (F4381 * D4381^2 / 2)) - 1) &lt; 0.01, "ĐÚNG", "SAI"), A4381="San_o_co_Waffle_Slab", IF(ABS(H4381 / (0.048 * F4381 * D4381^2) - 1) &lt; 0.01, "ĐÚNG", "SAI"))</f>
        <v>ĐÚNG</v>
      </c>
    </row>
    <row r="4382" spans="1:13" x14ac:dyDescent="0.3">
      <c r="A4382" s="4" t="s">
        <v>9</v>
      </c>
      <c r="B4382" s="4" t="s">
        <v>15</v>
      </c>
      <c r="C4382" s="4">
        <v>4.12</v>
      </c>
      <c r="D4382" s="4">
        <v>3.79</v>
      </c>
      <c r="E4382" s="4">
        <v>0.15</v>
      </c>
      <c r="F4382" s="4">
        <v>9.68</v>
      </c>
      <c r="G4382" s="4">
        <v>5380</v>
      </c>
      <c r="H4382" s="4">
        <v>6.2569999999999997</v>
      </c>
      <c r="I4382" s="4">
        <v>5.7510000000000003</v>
      </c>
      <c r="J4382" s="4"/>
      <c r="K4382" s="4"/>
      <c r="L4382" s="4" t="str">
        <f t="shared" si="348"/>
        <v>ĐÚNG</v>
      </c>
      <c r="M4382" s="5" t="str" cm="1">
        <f t="array" ref="M4382">_xlfn.IFS(A4382="Ban_dam_1_phuong", IF(ABS(H4382 / (0.8 * (F4382 * D4382^2 / 8)) - 1) &lt; 0.01, "ĐÚNG", "SAI"), A4382="Ban_ke_4_canh_2_phuong", IF(ABS(H4382 / (0.045 * F4382 * D4382^2) - 1) &lt; 0.01, "ĐÚNG", "SAI"), A4382="San_phang_Flat_Slab", IF(ABS(H4382 / ((0.6 * (F4382 * C4382 * D4382^2 / 8)) / D4382) - 1) &lt; 0.01, "ĐÚNG", "SAI"), A4382="San_console_Cantilever", IF(ABS(H4382 / (-1 * (F4382 * D4382^2 / 2)) - 1) &lt; 0.01, "ĐÚNG", "SAI"), A4382="San_o_co_Waffle_Slab", IF(ABS(H4382 / (0.048 * F4382 * D4382^2) - 1) &lt; 0.01, "ĐÚNG", "SAI"))</f>
        <v>ĐÚNG</v>
      </c>
    </row>
    <row r="4383" spans="1:13" x14ac:dyDescent="0.3">
      <c r="A4383" s="4" t="s">
        <v>14</v>
      </c>
      <c r="B4383" s="4" t="s">
        <v>11</v>
      </c>
      <c r="C4383" s="4">
        <v>14.14</v>
      </c>
      <c r="D4383" s="4">
        <v>10.68</v>
      </c>
      <c r="E4383" s="4">
        <v>0.48</v>
      </c>
      <c r="F4383" s="4">
        <v>12.05</v>
      </c>
      <c r="G4383" s="4">
        <v>5381</v>
      </c>
      <c r="H4383" s="4">
        <v>65.974000000000004</v>
      </c>
      <c r="I4383" s="4">
        <v>115.645</v>
      </c>
      <c r="J4383" s="4"/>
      <c r="K4383" s="4"/>
      <c r="L4383" s="4" t="str">
        <f t="shared" si="348"/>
        <v>ĐÚNG</v>
      </c>
      <c r="M4383" s="5" t="str" cm="1">
        <f t="array" ref="M4383">_xlfn.IFS(A4383="Ban_dam_1_phuong", IF(ABS(H4383 / (0.8 * (F4383 * D4383^2 / 8)) - 1) &lt; 0.01, "ĐÚNG", "SAI"), A4383="Ban_ke_4_canh_2_phuong", IF(ABS(H4383 / (0.045 * F4383 * D4383^2) - 1) &lt; 0.01, "ĐÚNG", "SAI"), A4383="San_phang_Flat_Slab", IF(ABS(H4383 / ((0.6 * (F4383 * C4383 * D4383^2 / 8)) / D4383) - 1) &lt; 0.01, "ĐÚNG", "SAI"), A4383="San_console_Cantilever", IF(ABS(H4383 / (-1 * (F4383 * D4383^2 / 2)) - 1) &lt; 0.01, "ĐÚNG", "SAI"), A4383="San_o_co_Waffle_Slab", IF(ABS(H4383 / (0.048 * F4383 * D4383^2) - 1) &lt; 0.01, "ĐÚNG", "SAI"))</f>
        <v>ĐÚNG</v>
      </c>
    </row>
    <row r="4384" spans="1:13" x14ac:dyDescent="0.3">
      <c r="A4384" s="4" t="s">
        <v>12</v>
      </c>
      <c r="B4384" s="4" t="s">
        <v>10</v>
      </c>
      <c r="C4384" s="4">
        <v>8.1999999999999993</v>
      </c>
      <c r="D4384" s="4">
        <v>7.27</v>
      </c>
      <c r="E4384" s="4">
        <v>0.25</v>
      </c>
      <c r="F4384" s="4">
        <v>13.06</v>
      </c>
      <c r="G4384" s="4">
        <v>5382</v>
      </c>
      <c r="H4384" s="4">
        <v>58.392000000000003</v>
      </c>
      <c r="I4384" s="4">
        <v>34.512999999999998</v>
      </c>
      <c r="J4384" s="4"/>
      <c r="K4384" s="4"/>
      <c r="L4384" s="4" t="str">
        <f t="shared" si="348"/>
        <v>ĐÚNG</v>
      </c>
      <c r="M4384" s="5" t="str" cm="1">
        <f t="array" ref="M4384">_xlfn.IFS(A4384="Ban_dam_1_phuong", IF(ABS(H4384 / (0.8 * (F4384 * D4384^2 / 8)) - 1) &lt; 0.01, "ĐÚNG", "SAI"), A4384="Ban_ke_4_canh_2_phuong", IF(ABS(H4384 / (0.045 * F4384 * D4384^2) - 1) &lt; 0.01, "ĐÚNG", "SAI"), A4384="San_phang_Flat_Slab", IF(ABS(H4384 / ((0.6 * (F4384 * C4384 * D4384^2 / 8)) / D4384) - 1) &lt; 0.01, "ĐÚNG", "SAI"), A4384="San_console_Cantilever", IF(ABS(H4384 / (-1 * (F4384 * D4384^2 / 2)) - 1) &lt; 0.01, "ĐÚNG", "SAI"), A4384="San_o_co_Waffle_Slab", IF(ABS(H4384 / (0.048 * F4384 * D4384^2) - 1) &lt; 0.01, "ĐÚNG", "SAI"))</f>
        <v>ĐÚNG</v>
      </c>
    </row>
    <row r="4385" spans="1:13" x14ac:dyDescent="0.3">
      <c r="A4385" s="4" t="s">
        <v>18</v>
      </c>
      <c r="B4385" s="4" t="s">
        <v>11</v>
      </c>
      <c r="C4385" s="4">
        <v>3.17</v>
      </c>
      <c r="D4385" s="4">
        <v>2.14</v>
      </c>
      <c r="E4385" s="4">
        <v>0.13</v>
      </c>
      <c r="F4385" s="4">
        <v>9.01</v>
      </c>
      <c r="G4385" s="4">
        <v>5383</v>
      </c>
      <c r="H4385" s="4">
        <v>-20.631</v>
      </c>
      <c r="I4385" s="4">
        <v>-2.0630000000000002</v>
      </c>
      <c r="J4385" s="4"/>
      <c r="K4385" s="4" t="str">
        <f>IF(AND(A4385="San_console_Cantilever", H4385 &lt; 0),  "ĐÚNG","SAI DẤU MOMEN")</f>
        <v>ĐÚNG</v>
      </c>
      <c r="L4385" s="4" t="str">
        <f t="shared" si="348"/>
        <v>ĐÚNG</v>
      </c>
      <c r="M4385" s="5" t="str" cm="1">
        <f t="array" ref="M4385">_xlfn.IFS(A4385="Ban_dam_1_phuong", IF(ABS(H4385 / (0.8 * (F4385 * D4385^2 / 8)) - 1) &lt; 0.01, "ĐÚNG", "SAI"), A4385="Ban_ke_4_canh_2_phuong", IF(ABS(H4385 / (0.045 * F4385 * D4385^2) - 1) &lt; 0.01, "ĐÚNG", "SAI"), A4385="San_phang_Flat_Slab", IF(ABS(H4385 / ((0.6 * (F4385 * C4385 * D4385^2 / 8)) / D4385) - 1) &lt; 0.01, "ĐÚNG", "SAI"), A4385="San_console_Cantilever", IF(ABS(H4385 / (-1 * (F4385 * D4385^2 / 2)) - 1) &lt; 0.01, "ĐÚNG", "SAI"), A4385="San_o_co_Waffle_Slab", IF(ABS(H4385 / (0.048 * F4385 * D4385^2) - 1) &lt; 0.01, "ĐÚNG", "SAI"))</f>
        <v>ĐÚNG</v>
      </c>
    </row>
    <row r="4386" spans="1:13" x14ac:dyDescent="0.3">
      <c r="A4386" s="4" t="s">
        <v>12</v>
      </c>
      <c r="B4386" s="4" t="s">
        <v>10</v>
      </c>
      <c r="C4386" s="4">
        <v>9.9</v>
      </c>
      <c r="D4386" s="4">
        <v>6.94</v>
      </c>
      <c r="E4386" s="4">
        <v>0.24</v>
      </c>
      <c r="F4386" s="4">
        <v>12.72</v>
      </c>
      <c r="G4386" s="4">
        <v>5384</v>
      </c>
      <c r="H4386" s="4">
        <v>65.546000000000006</v>
      </c>
      <c r="I4386" s="4">
        <v>30.632000000000001</v>
      </c>
      <c r="J4386" s="4"/>
      <c r="K4386" s="4"/>
      <c r="L4386" s="4" t="str">
        <f t="shared" si="348"/>
        <v>ĐÚNG</v>
      </c>
      <c r="M4386" s="5" t="str" cm="1">
        <f t="array" ref="M4386">_xlfn.IFS(A4386="Ban_dam_1_phuong", IF(ABS(H4386 / (0.8 * (F4386 * D4386^2 / 8)) - 1) &lt; 0.01, "ĐÚNG", "SAI"), A4386="Ban_ke_4_canh_2_phuong", IF(ABS(H4386 / (0.045 * F4386 * D4386^2) - 1) &lt; 0.01, "ĐÚNG", "SAI"), A4386="San_phang_Flat_Slab", IF(ABS(H4386 / ((0.6 * (F4386 * C4386 * D4386^2 / 8)) / D4386) - 1) &lt; 0.01, "ĐÚNG", "SAI"), A4386="San_console_Cantilever", IF(ABS(H4386 / (-1 * (F4386 * D4386^2 / 2)) - 1) &lt; 0.01, "ĐÚNG", "SAI"), A4386="San_o_co_Waffle_Slab", IF(ABS(H4386 / (0.048 * F4386 * D4386^2) - 1) &lt; 0.01, "ĐÚNG", "SAI"))</f>
        <v>ĐÚNG</v>
      </c>
    </row>
    <row r="4387" spans="1:13" x14ac:dyDescent="0.3">
      <c r="A4387" s="4" t="s">
        <v>18</v>
      </c>
      <c r="B4387" s="4" t="s">
        <v>17</v>
      </c>
      <c r="C4387" s="4">
        <v>6.58</v>
      </c>
      <c r="D4387" s="4">
        <v>1.55</v>
      </c>
      <c r="E4387" s="4">
        <v>0.13</v>
      </c>
      <c r="F4387" s="4">
        <v>9.01</v>
      </c>
      <c r="G4387" s="4">
        <v>5385</v>
      </c>
      <c r="H4387" s="4">
        <v>-10.823</v>
      </c>
      <c r="I4387" s="4">
        <v>-1.0820000000000001</v>
      </c>
      <c r="J4387" s="4"/>
      <c r="K4387" s="4" t="str">
        <f>IF(AND(A4387="San_console_Cantilever", H4387 &lt; 0),  "ĐÚNG","SAI DẤU MOMEN")</f>
        <v>ĐÚNG</v>
      </c>
      <c r="L4387" s="4" t="str">
        <f t="shared" si="348"/>
        <v>ĐÚNG</v>
      </c>
      <c r="M4387" s="5" t="str" cm="1">
        <f t="array" ref="M4387">_xlfn.IFS(A4387="Ban_dam_1_phuong", IF(ABS(H4387 / (0.8 * (F4387 * D4387^2 / 8)) - 1) &lt; 0.01, "ĐÚNG", "SAI"), A4387="Ban_ke_4_canh_2_phuong", IF(ABS(H4387 / (0.045 * F4387 * D4387^2) - 1) &lt; 0.01, "ĐÚNG", "SAI"), A4387="San_phang_Flat_Slab", IF(ABS(H4387 / ((0.6 * (F4387 * C4387 * D4387^2 / 8)) / D4387) - 1) &lt; 0.01, "ĐÚNG", "SAI"), A4387="San_console_Cantilever", IF(ABS(H4387 / (-1 * (F4387 * D4387^2 / 2)) - 1) &lt; 0.01, "ĐÚNG", "SAI"), A4387="San_o_co_Waffle_Slab", IF(ABS(H4387 / (0.048 * F4387 * D4387^2) - 1) &lt; 0.01, "ĐÚNG", "SAI"))</f>
        <v>ĐÚNG</v>
      </c>
    </row>
    <row r="4388" spans="1:13" x14ac:dyDescent="0.3">
      <c r="A4388" s="4" t="s">
        <v>12</v>
      </c>
      <c r="B4388" s="4" t="s">
        <v>13</v>
      </c>
      <c r="C4388" s="4">
        <v>12.69</v>
      </c>
      <c r="D4388" s="4">
        <v>9.3699999999999992</v>
      </c>
      <c r="E4388" s="4">
        <v>0.21</v>
      </c>
      <c r="F4388" s="4">
        <v>11.71</v>
      </c>
      <c r="G4388" s="4">
        <v>5386</v>
      </c>
      <c r="H4388" s="4">
        <v>104.429</v>
      </c>
      <c r="I4388" s="4">
        <v>51.405000000000001</v>
      </c>
      <c r="J4388" s="4"/>
      <c r="K4388" s="4"/>
      <c r="L4388" s="4" t="str">
        <f t="shared" si="348"/>
        <v>ĐÚNG</v>
      </c>
      <c r="M4388" s="5" t="str" cm="1">
        <f t="array" ref="M4388">_xlfn.IFS(A4388="Ban_dam_1_phuong", IF(ABS(H4388 / (0.8 * (F4388 * D4388^2 / 8)) - 1) &lt; 0.01, "ĐÚNG", "SAI"), A4388="Ban_ke_4_canh_2_phuong", IF(ABS(H4388 / (0.045 * F4388 * D4388^2) - 1) &lt; 0.01, "ĐÚNG", "SAI"), A4388="San_phang_Flat_Slab", IF(ABS(H4388 / ((0.6 * (F4388 * C4388 * D4388^2 / 8)) / D4388) - 1) &lt; 0.01, "ĐÚNG", "SAI"), A4388="San_console_Cantilever", IF(ABS(H4388 / (-1 * (F4388 * D4388^2 / 2)) - 1) &lt; 0.01, "ĐÚNG", "SAI"), A4388="San_o_co_Waffle_Slab", IF(ABS(H4388 / (0.048 * F4388 * D4388^2) - 1) &lt; 0.01, "ĐÚNG", "SAI"))</f>
        <v>ĐÚNG</v>
      </c>
    </row>
    <row r="4389" spans="1:13" x14ac:dyDescent="0.3">
      <c r="A4389" s="4" t="s">
        <v>9</v>
      </c>
      <c r="B4389" s="4" t="s">
        <v>11</v>
      </c>
      <c r="C4389" s="4">
        <v>11.32</v>
      </c>
      <c r="D4389" s="4">
        <v>5.67</v>
      </c>
      <c r="E4389" s="4">
        <v>0.12</v>
      </c>
      <c r="F4389" s="4">
        <v>8.67</v>
      </c>
      <c r="G4389" s="4">
        <v>5387</v>
      </c>
      <c r="H4389" s="4">
        <v>12.542999999999999</v>
      </c>
      <c r="I4389" s="4">
        <v>38.884999999999998</v>
      </c>
      <c r="J4389" s="4"/>
      <c r="K4389" s="4"/>
      <c r="L4389" s="4" t="str">
        <f t="shared" si="348"/>
        <v>ĐÚNG</v>
      </c>
      <c r="M4389" s="5" t="str" cm="1">
        <f t="array" ref="M4389">_xlfn.IFS(A4389="Ban_dam_1_phuong", IF(ABS(H4389 / (0.8 * (F4389 * D4389^2 / 8)) - 1) &lt; 0.01, "ĐÚNG", "SAI"), A4389="Ban_ke_4_canh_2_phuong", IF(ABS(H4389 / (0.045 * F4389 * D4389^2) - 1) &lt; 0.01, "ĐÚNG", "SAI"), A4389="San_phang_Flat_Slab", IF(ABS(H4389 / ((0.6 * (F4389 * C4389 * D4389^2 / 8)) / D4389) - 1) &lt; 0.01, "ĐÚNG", "SAI"), A4389="San_console_Cantilever", IF(ABS(H4389 / (-1 * (F4389 * D4389^2 / 2)) - 1) &lt; 0.01, "ĐÚNG", "SAI"), A4389="San_o_co_Waffle_Slab", IF(ABS(H4389 / (0.048 * F4389 * D4389^2) - 1) &lt; 0.01, "ĐÚNG", "SAI"))</f>
        <v>ĐÚNG</v>
      </c>
    </row>
    <row r="4390" spans="1:13" x14ac:dyDescent="0.3">
      <c r="A4390" s="4" t="s">
        <v>14</v>
      </c>
      <c r="B4390" s="4" t="s">
        <v>15</v>
      </c>
      <c r="C4390" s="4">
        <v>13.67</v>
      </c>
      <c r="D4390" s="4">
        <v>10.74</v>
      </c>
      <c r="E4390" s="4">
        <v>0.35</v>
      </c>
      <c r="F4390" s="4">
        <v>10.02</v>
      </c>
      <c r="G4390" s="4">
        <v>5388</v>
      </c>
      <c r="H4390" s="4">
        <v>55.478000000000002</v>
      </c>
      <c r="I4390" s="4">
        <v>89.876000000000005</v>
      </c>
      <c r="J4390" s="4"/>
      <c r="K4390" s="4"/>
      <c r="L4390" s="4" t="str">
        <f t="shared" si="348"/>
        <v>ĐÚNG</v>
      </c>
      <c r="M4390" s="5" t="str" cm="1">
        <f t="array" ref="M4390">_xlfn.IFS(A4390="Ban_dam_1_phuong", IF(ABS(H4390 / (0.8 * (F4390 * D4390^2 / 8)) - 1) &lt; 0.01, "ĐÚNG", "SAI"), A4390="Ban_ke_4_canh_2_phuong", IF(ABS(H4390 / (0.045 * F4390 * D4390^2) - 1) &lt; 0.01, "ĐÚNG", "SAI"), A4390="San_phang_Flat_Slab", IF(ABS(H4390 / ((0.6 * (F4390 * C4390 * D4390^2 / 8)) / D4390) - 1) &lt; 0.01, "ĐÚNG", "SAI"), A4390="San_console_Cantilever", IF(ABS(H4390 / (-1 * (F4390 * D4390^2 / 2)) - 1) &lt; 0.01, "ĐÚNG", "SAI"), A4390="San_o_co_Waffle_Slab", IF(ABS(H4390 / (0.048 * F4390 * D4390^2) - 1) &lt; 0.01, "ĐÚNG", "SAI"))</f>
        <v>ĐÚNG</v>
      </c>
    </row>
    <row r="4391" spans="1:13" x14ac:dyDescent="0.3">
      <c r="A4391" s="4" t="s">
        <v>9</v>
      </c>
      <c r="B4391" s="4" t="s">
        <v>13</v>
      </c>
      <c r="C4391" s="4">
        <v>5.2</v>
      </c>
      <c r="D4391" s="4">
        <v>3.21</v>
      </c>
      <c r="E4391" s="4">
        <v>0.14000000000000001</v>
      </c>
      <c r="F4391" s="4">
        <v>9.35</v>
      </c>
      <c r="G4391" s="4">
        <v>5389</v>
      </c>
      <c r="H4391" s="4">
        <v>4.335</v>
      </c>
      <c r="I4391" s="4">
        <v>8.8490000000000002</v>
      </c>
      <c r="J4391" s="4"/>
      <c r="K4391" s="4"/>
      <c r="L4391" s="4" t="str">
        <f t="shared" si="348"/>
        <v>ĐÚNG</v>
      </c>
      <c r="M4391" s="5" t="str" cm="1">
        <f t="array" ref="M4391">_xlfn.IFS(A4391="Ban_dam_1_phuong", IF(ABS(H4391 / (0.8 * (F4391 * D4391^2 / 8)) - 1) &lt; 0.01, "ĐÚNG", "SAI"), A4391="Ban_ke_4_canh_2_phuong", IF(ABS(H4391 / (0.045 * F4391 * D4391^2) - 1) &lt; 0.01, "ĐÚNG", "SAI"), A4391="San_phang_Flat_Slab", IF(ABS(H4391 / ((0.6 * (F4391 * C4391 * D4391^2 / 8)) / D4391) - 1) &lt; 0.01, "ĐÚNG", "SAI"), A4391="San_console_Cantilever", IF(ABS(H4391 / (-1 * (F4391 * D4391^2 / 2)) - 1) &lt; 0.01, "ĐÚNG", "SAI"), A4391="San_o_co_Waffle_Slab", IF(ABS(H4391 / (0.048 * F4391 * D4391^2) - 1) &lt; 0.01, "ĐÚNG", "SAI"))</f>
        <v>ĐÚNG</v>
      </c>
    </row>
    <row r="4392" spans="1:13" x14ac:dyDescent="0.3">
      <c r="A4392" s="4" t="s">
        <v>12</v>
      </c>
      <c r="B4392" s="4" t="s">
        <v>11</v>
      </c>
      <c r="C4392" s="4">
        <v>8.48</v>
      </c>
      <c r="D4392" s="4">
        <v>6.7</v>
      </c>
      <c r="E4392" s="4">
        <v>0.24</v>
      </c>
      <c r="F4392" s="4">
        <v>12.72</v>
      </c>
      <c r="G4392" s="4">
        <v>5390</v>
      </c>
      <c r="H4392" s="4">
        <v>54.201999999999998</v>
      </c>
      <c r="I4392" s="4">
        <v>28.55</v>
      </c>
      <c r="J4392" s="4"/>
      <c r="K4392" s="4"/>
      <c r="L4392" s="4" t="str">
        <f t="shared" si="348"/>
        <v>ĐÚNG</v>
      </c>
      <c r="M4392" s="5" t="str" cm="1">
        <f t="array" ref="M4392">_xlfn.IFS(A4392="Ban_dam_1_phuong", IF(ABS(H4392 / (0.8 * (F4392 * D4392^2 / 8)) - 1) &lt; 0.01, "ĐÚNG", "SAI"), A4392="Ban_ke_4_canh_2_phuong", IF(ABS(H4392 / (0.045 * F4392 * D4392^2) - 1) &lt; 0.01, "ĐÚNG", "SAI"), A4392="San_phang_Flat_Slab", IF(ABS(H4392 / ((0.6 * (F4392 * C4392 * D4392^2 / 8)) / D4392) - 1) &lt; 0.01, "ĐÚNG", "SAI"), A4392="San_console_Cantilever", IF(ABS(H4392 / (-1 * (F4392 * D4392^2 / 2)) - 1) &lt; 0.01, "ĐÚNG", "SAI"), A4392="San_o_co_Waffle_Slab", IF(ABS(H4392 / (0.048 * F4392 * D4392^2) - 1) &lt; 0.01, "ĐÚNG", "SAI"))</f>
        <v>ĐÚNG</v>
      </c>
    </row>
    <row r="4393" spans="1:13" x14ac:dyDescent="0.3">
      <c r="A4393" s="4" t="s">
        <v>18</v>
      </c>
      <c r="B4393" s="4" t="s">
        <v>13</v>
      </c>
      <c r="C4393" s="4">
        <v>3.05</v>
      </c>
      <c r="D4393" s="4">
        <v>1.22</v>
      </c>
      <c r="E4393" s="4">
        <v>0.12</v>
      </c>
      <c r="F4393" s="4">
        <v>8.67</v>
      </c>
      <c r="G4393" s="4">
        <v>5391</v>
      </c>
      <c r="H4393" s="4">
        <v>-6.452</v>
      </c>
      <c r="I4393" s="4">
        <v>-0.64500000000000002</v>
      </c>
      <c r="J4393" s="4"/>
      <c r="K4393" s="4" t="str">
        <f>IF(AND(A4393="San_console_Cantilever", H4393 &lt; 0),  "ĐÚNG","SAI DẤU MOMEN")</f>
        <v>ĐÚNG</v>
      </c>
      <c r="L4393" s="4" t="str">
        <f t="shared" si="348"/>
        <v>ĐÚNG</v>
      </c>
      <c r="M4393" s="5" t="str" cm="1">
        <f t="array" ref="M4393">_xlfn.IFS(A4393="Ban_dam_1_phuong", IF(ABS(H4393 / (0.8 * (F4393 * D4393^2 / 8)) - 1) &lt; 0.01, "ĐÚNG", "SAI"), A4393="Ban_ke_4_canh_2_phuong", IF(ABS(H4393 / (0.045 * F4393 * D4393^2) - 1) &lt; 0.01, "ĐÚNG", "SAI"), A4393="San_phang_Flat_Slab", IF(ABS(H4393 / ((0.6 * (F4393 * C4393 * D4393^2 / 8)) / D4393) - 1) &lt; 0.01, "ĐÚNG", "SAI"), A4393="San_console_Cantilever", IF(ABS(H4393 / (-1 * (F4393 * D4393^2 / 2)) - 1) &lt; 0.01, "ĐÚNG", "SAI"), A4393="San_o_co_Waffle_Slab", IF(ABS(H4393 / (0.048 * F4393 * D4393^2) - 1) &lt; 0.01, "ĐÚNG", "SAI"))</f>
        <v>ĐÚNG</v>
      </c>
    </row>
    <row r="4394" spans="1:13" x14ac:dyDescent="0.3">
      <c r="A4394" s="4" t="s">
        <v>14</v>
      </c>
      <c r="B4394" s="4" t="s">
        <v>13</v>
      </c>
      <c r="C4394" s="4">
        <v>11.01</v>
      </c>
      <c r="D4394" s="4">
        <v>10.56</v>
      </c>
      <c r="E4394" s="4">
        <v>0.45</v>
      </c>
      <c r="F4394" s="4">
        <v>11.37</v>
      </c>
      <c r="G4394" s="4">
        <v>5392</v>
      </c>
      <c r="H4394" s="4">
        <v>60.86</v>
      </c>
      <c r="I4394" s="4">
        <v>66.156999999999996</v>
      </c>
      <c r="J4394" s="4"/>
      <c r="K4394" s="4"/>
      <c r="L4394" s="4" t="str">
        <f t="shared" si="348"/>
        <v>ĐÚNG</v>
      </c>
      <c r="M4394" s="5" t="str" cm="1">
        <f t="array" ref="M4394">_xlfn.IFS(A4394="Ban_dam_1_phuong", IF(ABS(H4394 / (0.8 * (F4394 * D4394^2 / 8)) - 1) &lt; 0.01, "ĐÚNG", "SAI"), A4394="Ban_ke_4_canh_2_phuong", IF(ABS(H4394 / (0.045 * F4394 * D4394^2) - 1) &lt; 0.01, "ĐÚNG", "SAI"), A4394="San_phang_Flat_Slab", IF(ABS(H4394 / ((0.6 * (F4394 * C4394 * D4394^2 / 8)) / D4394) - 1) &lt; 0.01, "ĐÚNG", "SAI"), A4394="San_console_Cantilever", IF(ABS(H4394 / (-1 * (F4394 * D4394^2 / 2)) - 1) &lt; 0.01, "ĐÚNG", "SAI"), A4394="San_o_co_Waffle_Slab", IF(ABS(H4394 / (0.048 * F4394 * D4394^2) - 1) &lt; 0.01, "ĐÚNG", "SAI"))</f>
        <v>ĐÚNG</v>
      </c>
    </row>
    <row r="4395" spans="1:13" x14ac:dyDescent="0.3">
      <c r="A4395" s="4" t="s">
        <v>18</v>
      </c>
      <c r="B4395" s="4" t="s">
        <v>15</v>
      </c>
      <c r="C4395" s="4">
        <v>5.68</v>
      </c>
      <c r="D4395" s="4">
        <v>2.1800000000000002</v>
      </c>
      <c r="E4395" s="4">
        <v>0.11</v>
      </c>
      <c r="F4395" s="4">
        <v>8.33</v>
      </c>
      <c r="G4395" s="4">
        <v>5393</v>
      </c>
      <c r="H4395" s="4">
        <v>-19.794</v>
      </c>
      <c r="I4395" s="4">
        <v>-1.9790000000000001</v>
      </c>
      <c r="J4395" s="4"/>
      <c r="K4395" s="4" t="str">
        <f t="shared" ref="K4395:K4397" si="350">IF(AND(A4395="San_console_Cantilever", H4395 &lt; 0),  "ĐÚNG","SAI DẤU MOMEN")</f>
        <v>ĐÚNG</v>
      </c>
      <c r="L4395" s="4" t="str">
        <f t="shared" si="348"/>
        <v>ĐÚNG</v>
      </c>
      <c r="M4395" s="5" t="str" cm="1">
        <f t="array" ref="M4395">_xlfn.IFS(A4395="Ban_dam_1_phuong", IF(ABS(H4395 / (0.8 * (F4395 * D4395^2 / 8)) - 1) &lt; 0.01, "ĐÚNG", "SAI"), A4395="Ban_ke_4_canh_2_phuong", IF(ABS(H4395 / (0.045 * F4395 * D4395^2) - 1) &lt; 0.01, "ĐÚNG", "SAI"), A4395="San_phang_Flat_Slab", IF(ABS(H4395 / ((0.6 * (F4395 * C4395 * D4395^2 / 8)) / D4395) - 1) &lt; 0.01, "ĐÚNG", "SAI"), A4395="San_console_Cantilever", IF(ABS(H4395 / (-1 * (F4395 * D4395^2 / 2)) - 1) &lt; 0.01, "ĐÚNG", "SAI"), A4395="San_o_co_Waffle_Slab", IF(ABS(H4395 / (0.048 * F4395 * D4395^2) - 1) &lt; 0.01, "ĐÚNG", "SAI"))</f>
        <v>ĐÚNG</v>
      </c>
    </row>
    <row r="4396" spans="1:13" x14ac:dyDescent="0.3">
      <c r="A4396" s="4" t="s">
        <v>18</v>
      </c>
      <c r="B4396" s="4" t="s">
        <v>15</v>
      </c>
      <c r="C4396" s="4">
        <v>6.11</v>
      </c>
      <c r="D4396" s="4">
        <v>2.38</v>
      </c>
      <c r="E4396" s="4">
        <v>0.1</v>
      </c>
      <c r="F4396" s="4">
        <v>8</v>
      </c>
      <c r="G4396" s="4">
        <v>5394</v>
      </c>
      <c r="H4396" s="4">
        <v>-22.658000000000001</v>
      </c>
      <c r="I4396" s="4">
        <v>-2.266</v>
      </c>
      <c r="J4396" s="4"/>
      <c r="K4396" s="4" t="str">
        <f t="shared" si="350"/>
        <v>ĐÚNG</v>
      </c>
      <c r="L4396" s="4" t="str">
        <f t="shared" si="348"/>
        <v>ĐÚNG</v>
      </c>
      <c r="M4396" s="5" t="str" cm="1">
        <f t="array" ref="M4396">_xlfn.IFS(A4396="Ban_dam_1_phuong", IF(ABS(H4396 / (0.8 * (F4396 * D4396^2 / 8)) - 1) &lt; 0.01, "ĐÚNG", "SAI"), A4396="Ban_ke_4_canh_2_phuong", IF(ABS(H4396 / (0.045 * F4396 * D4396^2) - 1) &lt; 0.01, "ĐÚNG", "SAI"), A4396="San_phang_Flat_Slab", IF(ABS(H4396 / ((0.6 * (F4396 * C4396 * D4396^2 / 8)) / D4396) - 1) &lt; 0.01, "ĐÚNG", "SAI"), A4396="San_console_Cantilever", IF(ABS(H4396 / (-1 * (F4396 * D4396^2 / 2)) - 1) &lt; 0.01, "ĐÚNG", "SAI"), A4396="San_o_co_Waffle_Slab", IF(ABS(H4396 / (0.048 * F4396 * D4396^2) - 1) &lt; 0.01, "ĐÚNG", "SAI"))</f>
        <v>ĐÚNG</v>
      </c>
    </row>
    <row r="4397" spans="1:13" x14ac:dyDescent="0.3">
      <c r="A4397" s="4" t="s">
        <v>18</v>
      </c>
      <c r="B4397" s="4" t="s">
        <v>11</v>
      </c>
      <c r="C4397" s="4">
        <v>5.94</v>
      </c>
      <c r="D4397" s="4">
        <v>1.29</v>
      </c>
      <c r="E4397" s="4">
        <v>0.13</v>
      </c>
      <c r="F4397" s="4">
        <v>9.01</v>
      </c>
      <c r="G4397" s="4">
        <v>5395</v>
      </c>
      <c r="H4397" s="4">
        <v>-7.4969999999999999</v>
      </c>
      <c r="I4397" s="4">
        <v>-0.75</v>
      </c>
      <c r="J4397" s="4"/>
      <c r="K4397" s="4" t="str">
        <f t="shared" si="350"/>
        <v>ĐÚNG</v>
      </c>
      <c r="L4397" s="4" t="str">
        <f t="shared" si="348"/>
        <v>ĐÚNG</v>
      </c>
      <c r="M4397" s="5" t="str" cm="1">
        <f t="array" ref="M4397">_xlfn.IFS(A4397="Ban_dam_1_phuong", IF(ABS(H4397 / (0.8 * (F4397 * D4397^2 / 8)) - 1) &lt; 0.01, "ĐÚNG", "SAI"), A4397="Ban_ke_4_canh_2_phuong", IF(ABS(H4397 / (0.045 * F4397 * D4397^2) - 1) &lt; 0.01, "ĐÚNG", "SAI"), A4397="San_phang_Flat_Slab", IF(ABS(H4397 / ((0.6 * (F4397 * C4397 * D4397^2 / 8)) / D4397) - 1) &lt; 0.01, "ĐÚNG", "SAI"), A4397="San_console_Cantilever", IF(ABS(H4397 / (-1 * (F4397 * D4397^2 / 2)) - 1) &lt; 0.01, "ĐÚNG", "SAI"), A4397="San_o_co_Waffle_Slab", IF(ABS(H4397 / (0.048 * F4397 * D4397^2) - 1) &lt; 0.01, "ĐÚNG", "SAI"))</f>
        <v>ĐÚNG</v>
      </c>
    </row>
    <row r="4398" spans="1:13" x14ac:dyDescent="0.3">
      <c r="A4398" s="4" t="s">
        <v>12</v>
      </c>
      <c r="B4398" s="4" t="s">
        <v>15</v>
      </c>
      <c r="C4398" s="4">
        <v>9.8800000000000008</v>
      </c>
      <c r="D4398" s="4">
        <v>8.5299999999999994</v>
      </c>
      <c r="E4398" s="4">
        <v>0.28000000000000003</v>
      </c>
      <c r="F4398" s="4">
        <v>14.07</v>
      </c>
      <c r="G4398" s="4">
        <v>5396</v>
      </c>
      <c r="H4398" s="4">
        <v>88.933000000000007</v>
      </c>
      <c r="I4398" s="4">
        <v>51.186999999999998</v>
      </c>
      <c r="J4398" s="4"/>
      <c r="K4398" s="4"/>
      <c r="L4398" s="4" t="str">
        <f t="shared" si="348"/>
        <v>ĐÚNG</v>
      </c>
      <c r="M4398" s="5" t="str" cm="1">
        <f t="array" ref="M4398">_xlfn.IFS(A4398="Ban_dam_1_phuong", IF(ABS(H4398 / (0.8 * (F4398 * D4398^2 / 8)) - 1) &lt; 0.01, "ĐÚNG", "SAI"), A4398="Ban_ke_4_canh_2_phuong", IF(ABS(H4398 / (0.045 * F4398 * D4398^2) - 1) &lt; 0.01, "ĐÚNG", "SAI"), A4398="San_phang_Flat_Slab", IF(ABS(H4398 / ((0.6 * (F4398 * C4398 * D4398^2 / 8)) / D4398) - 1) &lt; 0.01, "ĐÚNG", "SAI"), A4398="San_console_Cantilever", IF(ABS(H4398 / (-1 * (F4398 * D4398^2 / 2)) - 1) &lt; 0.01, "ĐÚNG", "SAI"), A4398="San_o_co_Waffle_Slab", IF(ABS(H4398 / (0.048 * F4398 * D4398^2) - 1) &lt; 0.01, "ĐÚNG", "SAI"))</f>
        <v>ĐÚNG</v>
      </c>
    </row>
    <row r="4399" spans="1:13" x14ac:dyDescent="0.3">
      <c r="A4399" s="4" t="s">
        <v>12</v>
      </c>
      <c r="B4399" s="4" t="s">
        <v>17</v>
      </c>
      <c r="C4399" s="4">
        <v>11.44</v>
      </c>
      <c r="D4399" s="4">
        <v>8.75</v>
      </c>
      <c r="E4399" s="4">
        <v>0.22</v>
      </c>
      <c r="F4399" s="4">
        <v>12.05</v>
      </c>
      <c r="G4399" s="4">
        <v>5397</v>
      </c>
      <c r="H4399" s="4">
        <v>90.465000000000003</v>
      </c>
      <c r="I4399" s="4">
        <v>46.128999999999998</v>
      </c>
      <c r="J4399" s="4"/>
      <c r="K4399" s="4"/>
      <c r="L4399" s="4" t="str">
        <f t="shared" si="348"/>
        <v>ĐÚNG</v>
      </c>
      <c r="M4399" s="5" t="str" cm="1">
        <f t="array" ref="M4399">_xlfn.IFS(A4399="Ban_dam_1_phuong", IF(ABS(H4399 / (0.8 * (F4399 * D4399^2 / 8)) - 1) &lt; 0.01, "ĐÚNG", "SAI"), A4399="Ban_ke_4_canh_2_phuong", IF(ABS(H4399 / (0.045 * F4399 * D4399^2) - 1) &lt; 0.01, "ĐÚNG", "SAI"), A4399="San_phang_Flat_Slab", IF(ABS(H4399 / ((0.6 * (F4399 * C4399 * D4399^2 / 8)) / D4399) - 1) &lt; 0.01, "ĐÚNG", "SAI"), A4399="San_console_Cantilever", IF(ABS(H4399 / (-1 * (F4399 * D4399^2 / 2)) - 1) &lt; 0.01, "ĐÚNG", "SAI"), A4399="San_o_co_Waffle_Slab", IF(ABS(H4399 / (0.048 * F4399 * D4399^2) - 1) &lt; 0.01, "ĐÚNG", "SAI"))</f>
        <v>ĐÚNG</v>
      </c>
    </row>
    <row r="4400" spans="1:13" x14ac:dyDescent="0.3">
      <c r="A4400" s="4" t="s">
        <v>12</v>
      </c>
      <c r="B4400" s="4" t="s">
        <v>10</v>
      </c>
      <c r="C4400" s="4">
        <v>10.66</v>
      </c>
      <c r="D4400" s="4">
        <v>9.0500000000000007</v>
      </c>
      <c r="E4400" s="4">
        <v>0.2</v>
      </c>
      <c r="F4400" s="4">
        <v>11.37</v>
      </c>
      <c r="G4400" s="4">
        <v>5398</v>
      </c>
      <c r="H4400" s="4">
        <v>82.266999999999996</v>
      </c>
      <c r="I4400" s="4">
        <v>46.561999999999998</v>
      </c>
      <c r="J4400" s="4"/>
      <c r="K4400" s="4"/>
      <c r="L4400" s="4" t="str">
        <f t="shared" si="348"/>
        <v>ĐÚNG</v>
      </c>
      <c r="M4400" s="5" t="str" cm="1">
        <f t="array" ref="M4400">_xlfn.IFS(A4400="Ban_dam_1_phuong", IF(ABS(H4400 / (0.8 * (F4400 * D4400^2 / 8)) - 1) &lt; 0.01, "ĐÚNG", "SAI"), A4400="Ban_ke_4_canh_2_phuong", IF(ABS(H4400 / (0.045 * F4400 * D4400^2) - 1) &lt; 0.01, "ĐÚNG", "SAI"), A4400="San_phang_Flat_Slab", IF(ABS(H4400 / ((0.6 * (F4400 * C4400 * D4400^2 / 8)) / D4400) - 1) &lt; 0.01, "ĐÚNG", "SAI"), A4400="San_console_Cantilever", IF(ABS(H4400 / (-1 * (F4400 * D4400^2 / 2)) - 1) &lt; 0.01, "ĐÚNG", "SAI"), A4400="San_o_co_Waffle_Slab", IF(ABS(H4400 / (0.048 * F4400 * D4400^2) - 1) &lt; 0.01, "ĐÚNG", "SAI"))</f>
        <v>ĐÚNG</v>
      </c>
    </row>
    <row r="4401" spans="1:13" x14ac:dyDescent="0.3">
      <c r="A4401" s="4" t="s">
        <v>14</v>
      </c>
      <c r="B4401" s="4" t="s">
        <v>10</v>
      </c>
      <c r="C4401" s="4">
        <v>17.010000000000002</v>
      </c>
      <c r="D4401" s="4">
        <v>11.42</v>
      </c>
      <c r="E4401" s="4">
        <v>0.5</v>
      </c>
      <c r="F4401" s="4">
        <v>12.38</v>
      </c>
      <c r="G4401" s="4">
        <v>5399</v>
      </c>
      <c r="H4401" s="4">
        <v>77.498999999999995</v>
      </c>
      <c r="I4401" s="4">
        <v>171.93700000000001</v>
      </c>
      <c r="J4401" s="4"/>
      <c r="K4401" s="4"/>
      <c r="L4401" s="4" t="str">
        <f t="shared" si="348"/>
        <v>ĐÚNG</v>
      </c>
      <c r="M4401" s="5" t="str" cm="1">
        <f t="array" ref="M4401">_xlfn.IFS(A4401="Ban_dam_1_phuong", IF(ABS(H4401 / (0.8 * (F4401 * D4401^2 / 8)) - 1) &lt; 0.01, "ĐÚNG", "SAI"), A4401="Ban_ke_4_canh_2_phuong", IF(ABS(H4401 / (0.045 * F4401 * D4401^2) - 1) &lt; 0.01, "ĐÚNG", "SAI"), A4401="San_phang_Flat_Slab", IF(ABS(H4401 / ((0.6 * (F4401 * C4401 * D4401^2 / 8)) / D4401) - 1) &lt; 0.01, "ĐÚNG", "SAI"), A4401="San_console_Cantilever", IF(ABS(H4401 / (-1 * (F4401 * D4401^2 / 2)) - 1) &lt; 0.01, "ĐÚNG", "SAI"), A4401="San_o_co_Waffle_Slab", IF(ABS(H4401 / (0.048 * F4401 * D4401^2) - 1) &lt; 0.01, "ĐÚNG", "SAI"))</f>
        <v>ĐÚNG</v>
      </c>
    </row>
    <row r="4402" spans="1:13" x14ac:dyDescent="0.3">
      <c r="A4402" s="4" t="s">
        <v>14</v>
      </c>
      <c r="B4402" s="4" t="s">
        <v>10</v>
      </c>
      <c r="C4402" s="4">
        <v>10.59</v>
      </c>
      <c r="D4402" s="4">
        <v>8.42</v>
      </c>
      <c r="E4402" s="4">
        <v>0.48</v>
      </c>
      <c r="F4402" s="4">
        <v>12.05</v>
      </c>
      <c r="G4402" s="4">
        <v>5400</v>
      </c>
      <c r="H4402" s="4">
        <v>41.006</v>
      </c>
      <c r="I4402" s="4">
        <v>64.866</v>
      </c>
      <c r="J4402" s="4"/>
      <c r="K4402" s="4"/>
      <c r="L4402" s="4" t="str">
        <f t="shared" si="348"/>
        <v>ĐÚNG</v>
      </c>
      <c r="M4402" s="5" t="str" cm="1">
        <f t="array" ref="M4402">_xlfn.IFS(A4402="Ban_dam_1_phuong", IF(ABS(H4402 / (0.8 * (F4402 * D4402^2 / 8)) - 1) &lt; 0.01, "ĐÚNG", "SAI"), A4402="Ban_ke_4_canh_2_phuong", IF(ABS(H4402 / (0.045 * F4402 * D4402^2) - 1) &lt; 0.01, "ĐÚNG", "SAI"), A4402="San_phang_Flat_Slab", IF(ABS(H4402 / ((0.6 * (F4402 * C4402 * D4402^2 / 8)) / D4402) - 1) &lt; 0.01, "ĐÚNG", "SAI"), A4402="San_console_Cantilever", IF(ABS(H4402 / (-1 * (F4402 * D4402^2 / 2)) - 1) &lt; 0.01, "ĐÚNG", "SAI"), A4402="San_o_co_Waffle_Slab", IF(ABS(H4402 / (0.048 * F4402 * D4402^2) - 1) &lt; 0.01, "ĐÚNG", "SAI"))</f>
        <v>ĐÚNG</v>
      </c>
    </row>
    <row r="4403" spans="1:13" x14ac:dyDescent="0.3">
      <c r="A4403" s="4" t="s">
        <v>18</v>
      </c>
      <c r="B4403" s="4" t="s">
        <v>11</v>
      </c>
      <c r="C4403" s="4">
        <v>7.35</v>
      </c>
      <c r="D4403" s="4">
        <v>2.48</v>
      </c>
      <c r="E4403" s="4">
        <v>0.12</v>
      </c>
      <c r="F4403" s="4">
        <v>8.67</v>
      </c>
      <c r="G4403" s="4">
        <v>5401</v>
      </c>
      <c r="H4403" s="4">
        <v>-26.661999999999999</v>
      </c>
      <c r="I4403" s="4">
        <v>-2.6659999999999999</v>
      </c>
      <c r="J4403" s="4"/>
      <c r="K4403" s="4" t="str">
        <f>IF(AND(A4403="San_console_Cantilever", H4403 &lt; 0),  "ĐÚNG","SAI DẤU MOMEN")</f>
        <v>ĐÚNG</v>
      </c>
      <c r="L4403" s="4" t="str">
        <f t="shared" si="348"/>
        <v>ĐÚNG</v>
      </c>
      <c r="M4403" s="5" t="str" cm="1">
        <f t="array" ref="M4403">_xlfn.IFS(A4403="Ban_dam_1_phuong", IF(ABS(H4403 / (0.8 * (F4403 * D4403^2 / 8)) - 1) &lt; 0.01, "ĐÚNG", "SAI"), A4403="Ban_ke_4_canh_2_phuong", IF(ABS(H4403 / (0.045 * F4403 * D4403^2) - 1) &lt; 0.01, "ĐÚNG", "SAI"), A4403="San_phang_Flat_Slab", IF(ABS(H4403 / ((0.6 * (F4403 * C4403 * D4403^2 / 8)) / D4403) - 1) &lt; 0.01, "ĐÚNG", "SAI"), A4403="San_console_Cantilever", IF(ABS(H4403 / (-1 * (F4403 * D4403^2 / 2)) - 1) &lt; 0.01, "ĐÚNG", "SAI"), A4403="San_o_co_Waffle_Slab", IF(ABS(H4403 / (0.048 * F4403 * D4403^2) - 1) &lt; 0.01, "ĐÚNG", "SAI"))</f>
        <v>ĐÚNG</v>
      </c>
    </row>
    <row r="4404" spans="1:13" x14ac:dyDescent="0.3">
      <c r="A4404" s="4" t="s">
        <v>12</v>
      </c>
      <c r="B4404" s="4" t="s">
        <v>13</v>
      </c>
      <c r="C4404" s="4">
        <v>9.6300000000000008</v>
      </c>
      <c r="D4404" s="4">
        <v>9.2799999999999994</v>
      </c>
      <c r="E4404" s="4">
        <v>0.24</v>
      </c>
      <c r="F4404" s="4">
        <v>12.72</v>
      </c>
      <c r="G4404" s="4">
        <v>5402</v>
      </c>
      <c r="H4404" s="4">
        <v>85.256</v>
      </c>
      <c r="I4404" s="4">
        <v>54.771000000000001</v>
      </c>
      <c r="J4404" s="4"/>
      <c r="K4404" s="4"/>
      <c r="L4404" s="4" t="str">
        <f t="shared" si="348"/>
        <v>ĐÚNG</v>
      </c>
      <c r="M4404" s="5" t="str" cm="1">
        <f t="array" ref="M4404">_xlfn.IFS(A4404="Ban_dam_1_phuong", IF(ABS(H4404 / (0.8 * (F4404 * D4404^2 / 8)) - 1) &lt; 0.01, "ĐÚNG", "SAI"), A4404="Ban_ke_4_canh_2_phuong", IF(ABS(H4404 / (0.045 * F4404 * D4404^2) - 1) &lt; 0.01, "ĐÚNG", "SAI"), A4404="San_phang_Flat_Slab", IF(ABS(H4404 / ((0.6 * (F4404 * C4404 * D4404^2 / 8)) / D4404) - 1) &lt; 0.01, "ĐÚNG", "SAI"), A4404="San_console_Cantilever", IF(ABS(H4404 / (-1 * (F4404 * D4404^2 / 2)) - 1) &lt; 0.01, "ĐÚNG", "SAI"), A4404="San_o_co_Waffle_Slab", IF(ABS(H4404 / (0.048 * F4404 * D4404^2) - 1) &lt; 0.01, "ĐÚNG", "SAI"))</f>
        <v>ĐÚNG</v>
      </c>
    </row>
    <row r="4405" spans="1:13" x14ac:dyDescent="0.3">
      <c r="A4405" s="4" t="s">
        <v>12</v>
      </c>
      <c r="B4405" s="4" t="s">
        <v>17</v>
      </c>
      <c r="C4405" s="4">
        <v>10.63</v>
      </c>
      <c r="D4405" s="4">
        <v>8.24</v>
      </c>
      <c r="E4405" s="4">
        <v>0.24</v>
      </c>
      <c r="F4405" s="4">
        <v>12.72</v>
      </c>
      <c r="G4405" s="4">
        <v>5403</v>
      </c>
      <c r="H4405" s="4">
        <v>83.561999999999998</v>
      </c>
      <c r="I4405" s="4">
        <v>43.183</v>
      </c>
      <c r="J4405" s="4"/>
      <c r="K4405" s="4"/>
      <c r="L4405" s="4" t="str">
        <f t="shared" si="348"/>
        <v>ĐÚNG</v>
      </c>
      <c r="M4405" s="5" t="str" cm="1">
        <f t="array" ref="M4405">_xlfn.IFS(A4405="Ban_dam_1_phuong", IF(ABS(H4405 / (0.8 * (F4405 * D4405^2 / 8)) - 1) &lt; 0.01, "ĐÚNG", "SAI"), A4405="Ban_ke_4_canh_2_phuong", IF(ABS(H4405 / (0.045 * F4405 * D4405^2) - 1) &lt; 0.01, "ĐÚNG", "SAI"), A4405="San_phang_Flat_Slab", IF(ABS(H4405 / ((0.6 * (F4405 * C4405 * D4405^2 / 8)) / D4405) - 1) &lt; 0.01, "ĐÚNG", "SAI"), A4405="San_console_Cantilever", IF(ABS(H4405 / (-1 * (F4405 * D4405^2 / 2)) - 1) &lt; 0.01, "ĐÚNG", "SAI"), A4405="San_o_co_Waffle_Slab", IF(ABS(H4405 / (0.048 * F4405 * D4405^2) - 1) &lt; 0.01, "ĐÚNG", "SAI"))</f>
        <v>ĐÚNG</v>
      </c>
    </row>
    <row r="4406" spans="1:13" x14ac:dyDescent="0.3">
      <c r="A4406" s="4" t="s">
        <v>12</v>
      </c>
      <c r="B4406" s="4" t="s">
        <v>13</v>
      </c>
      <c r="C4406" s="4">
        <v>11.4</v>
      </c>
      <c r="D4406" s="4">
        <v>8.16</v>
      </c>
      <c r="E4406" s="4">
        <v>0.21</v>
      </c>
      <c r="F4406" s="4">
        <v>11.71</v>
      </c>
      <c r="G4406" s="4">
        <v>5404</v>
      </c>
      <c r="H4406" s="4">
        <v>81.697999999999993</v>
      </c>
      <c r="I4406" s="4">
        <v>38.985999999999997</v>
      </c>
      <c r="J4406" s="4"/>
      <c r="K4406" s="4"/>
      <c r="L4406" s="4" t="str">
        <f t="shared" si="348"/>
        <v>ĐÚNG</v>
      </c>
      <c r="M4406" s="5" t="str" cm="1">
        <f t="array" ref="M4406">_xlfn.IFS(A4406="Ban_dam_1_phuong", IF(ABS(H4406 / (0.8 * (F4406 * D4406^2 / 8)) - 1) &lt; 0.01, "ĐÚNG", "SAI"), A4406="Ban_ke_4_canh_2_phuong", IF(ABS(H4406 / (0.045 * F4406 * D4406^2) - 1) &lt; 0.01, "ĐÚNG", "SAI"), A4406="San_phang_Flat_Slab", IF(ABS(H4406 / ((0.6 * (F4406 * C4406 * D4406^2 / 8)) / D4406) - 1) &lt; 0.01, "ĐÚNG", "SAI"), A4406="San_console_Cantilever", IF(ABS(H4406 / (-1 * (F4406 * D4406^2 / 2)) - 1) &lt; 0.01, "ĐÚNG", "SAI"), A4406="San_o_co_Waffle_Slab", IF(ABS(H4406 / (0.048 * F4406 * D4406^2) - 1) &lt; 0.01, "ĐÚNG", "SAI"))</f>
        <v>ĐÚNG</v>
      </c>
    </row>
    <row r="4407" spans="1:13" x14ac:dyDescent="0.3">
      <c r="A4407" s="4" t="s">
        <v>18</v>
      </c>
      <c r="B4407" s="4" t="s">
        <v>17</v>
      </c>
      <c r="C4407" s="4">
        <v>7.5</v>
      </c>
      <c r="D4407" s="4">
        <v>1.64</v>
      </c>
      <c r="E4407" s="4">
        <v>0.13</v>
      </c>
      <c r="F4407" s="4">
        <v>9.01</v>
      </c>
      <c r="G4407" s="4">
        <v>5405</v>
      </c>
      <c r="H4407" s="4">
        <v>-12.117000000000001</v>
      </c>
      <c r="I4407" s="4">
        <v>-1.212</v>
      </c>
      <c r="J4407" s="4"/>
      <c r="K4407" s="4" t="str">
        <f t="shared" ref="K4407:K4408" si="351">IF(AND(A4407="San_console_Cantilever", H4407 &lt; 0),  "ĐÚNG","SAI DẤU MOMEN")</f>
        <v>ĐÚNG</v>
      </c>
      <c r="L4407" s="4" t="str">
        <f t="shared" si="348"/>
        <v>ĐÚNG</v>
      </c>
      <c r="M4407" s="5" t="str" cm="1">
        <f t="array" ref="M4407">_xlfn.IFS(A4407="Ban_dam_1_phuong", IF(ABS(H4407 / (0.8 * (F4407 * D4407^2 / 8)) - 1) &lt; 0.01, "ĐÚNG", "SAI"), A4407="Ban_ke_4_canh_2_phuong", IF(ABS(H4407 / (0.045 * F4407 * D4407^2) - 1) &lt; 0.01, "ĐÚNG", "SAI"), A4407="San_phang_Flat_Slab", IF(ABS(H4407 / ((0.6 * (F4407 * C4407 * D4407^2 / 8)) / D4407) - 1) &lt; 0.01, "ĐÚNG", "SAI"), A4407="San_console_Cantilever", IF(ABS(H4407 / (-1 * (F4407 * D4407^2 / 2)) - 1) &lt; 0.01, "ĐÚNG", "SAI"), A4407="San_o_co_Waffle_Slab", IF(ABS(H4407 / (0.048 * F4407 * D4407^2) - 1) &lt; 0.01, "ĐÚNG", "SAI"))</f>
        <v>ĐÚNG</v>
      </c>
    </row>
    <row r="4408" spans="1:13" x14ac:dyDescent="0.3">
      <c r="A4408" s="4" t="s">
        <v>18</v>
      </c>
      <c r="B4408" s="4" t="s">
        <v>11</v>
      </c>
      <c r="C4408" s="4">
        <v>4.47</v>
      </c>
      <c r="D4408" s="4">
        <v>2.2000000000000002</v>
      </c>
      <c r="E4408" s="4">
        <v>0.12</v>
      </c>
      <c r="F4408" s="4">
        <v>8.67</v>
      </c>
      <c r="G4408" s="4">
        <v>5406</v>
      </c>
      <c r="H4408" s="4">
        <v>-20.981000000000002</v>
      </c>
      <c r="I4408" s="4">
        <v>-2.0979999999999999</v>
      </c>
      <c r="J4408" s="4"/>
      <c r="K4408" s="4" t="str">
        <f t="shared" si="351"/>
        <v>ĐÚNG</v>
      </c>
      <c r="L4408" s="4" t="str">
        <f t="shared" si="348"/>
        <v>ĐÚNG</v>
      </c>
      <c r="M4408" s="5" t="str" cm="1">
        <f t="array" ref="M4408">_xlfn.IFS(A4408="Ban_dam_1_phuong", IF(ABS(H4408 / (0.8 * (F4408 * D4408^2 / 8)) - 1) &lt; 0.01, "ĐÚNG", "SAI"), A4408="Ban_ke_4_canh_2_phuong", IF(ABS(H4408 / (0.045 * F4408 * D4408^2) - 1) &lt; 0.01, "ĐÚNG", "SAI"), A4408="San_phang_Flat_Slab", IF(ABS(H4408 / ((0.6 * (F4408 * C4408 * D4408^2 / 8)) / D4408) - 1) &lt; 0.01, "ĐÚNG", "SAI"), A4408="San_console_Cantilever", IF(ABS(H4408 / (-1 * (F4408 * D4408^2 / 2)) - 1) &lt; 0.01, "ĐÚNG", "SAI"), A4408="San_o_co_Waffle_Slab", IF(ABS(H4408 / (0.048 * F4408 * D4408^2) - 1) &lt; 0.01, "ĐÚNG", "SAI"))</f>
        <v>ĐÚNG</v>
      </c>
    </row>
    <row r="4409" spans="1:13" x14ac:dyDescent="0.3">
      <c r="A4409" s="4" t="s">
        <v>12</v>
      </c>
      <c r="B4409" s="4" t="s">
        <v>11</v>
      </c>
      <c r="C4409" s="4">
        <v>9.6300000000000008</v>
      </c>
      <c r="D4409" s="4">
        <v>7.19</v>
      </c>
      <c r="E4409" s="4">
        <v>0.28999999999999998</v>
      </c>
      <c r="F4409" s="4">
        <v>14.41</v>
      </c>
      <c r="G4409" s="4">
        <v>5407</v>
      </c>
      <c r="H4409" s="4">
        <v>74.831000000000003</v>
      </c>
      <c r="I4409" s="4">
        <v>37.247</v>
      </c>
      <c r="J4409" s="4"/>
      <c r="K4409" s="4"/>
      <c r="L4409" s="4" t="str">
        <f t="shared" si="348"/>
        <v>ĐÚNG</v>
      </c>
      <c r="M4409" s="5" t="str" cm="1">
        <f t="array" ref="M4409">_xlfn.IFS(A4409="Ban_dam_1_phuong", IF(ABS(H4409 / (0.8 * (F4409 * D4409^2 / 8)) - 1) &lt; 0.01, "ĐÚNG", "SAI"), A4409="Ban_ke_4_canh_2_phuong", IF(ABS(H4409 / (0.045 * F4409 * D4409^2) - 1) &lt; 0.01, "ĐÚNG", "SAI"), A4409="San_phang_Flat_Slab", IF(ABS(H4409 / ((0.6 * (F4409 * C4409 * D4409^2 / 8)) / D4409) - 1) &lt; 0.01, "ĐÚNG", "SAI"), A4409="San_console_Cantilever", IF(ABS(H4409 / (-1 * (F4409 * D4409^2 / 2)) - 1) &lt; 0.01, "ĐÚNG", "SAI"), A4409="San_o_co_Waffle_Slab", IF(ABS(H4409 / (0.048 * F4409 * D4409^2) - 1) &lt; 0.01, "ĐÚNG", "SAI"))</f>
        <v>ĐÚNG</v>
      </c>
    </row>
    <row r="4410" spans="1:13" x14ac:dyDescent="0.3">
      <c r="A4410" s="4" t="s">
        <v>9</v>
      </c>
      <c r="B4410" s="4" t="s">
        <v>11</v>
      </c>
      <c r="C4410" s="4">
        <v>5.0999999999999996</v>
      </c>
      <c r="D4410" s="4">
        <v>5.09</v>
      </c>
      <c r="E4410" s="4">
        <v>0.14000000000000001</v>
      </c>
      <c r="F4410" s="4">
        <v>9.35</v>
      </c>
      <c r="G4410" s="4">
        <v>5408</v>
      </c>
      <c r="H4410" s="4">
        <v>10.901</v>
      </c>
      <c r="I4410" s="4">
        <v>8.5120000000000005</v>
      </c>
      <c r="J4410" s="4"/>
      <c r="K4410" s="4"/>
      <c r="L4410" s="4" t="str">
        <f t="shared" si="348"/>
        <v>ĐÚNG</v>
      </c>
      <c r="M4410" s="5" t="str" cm="1">
        <f t="array" ref="M4410">_xlfn.IFS(A4410="Ban_dam_1_phuong", IF(ABS(H4410 / (0.8 * (F4410 * D4410^2 / 8)) - 1) &lt; 0.01, "ĐÚNG", "SAI"), A4410="Ban_ke_4_canh_2_phuong", IF(ABS(H4410 / (0.045 * F4410 * D4410^2) - 1) &lt; 0.01, "ĐÚNG", "SAI"), A4410="San_phang_Flat_Slab", IF(ABS(H4410 / ((0.6 * (F4410 * C4410 * D4410^2 / 8)) / D4410) - 1) &lt; 0.01, "ĐÚNG", "SAI"), A4410="San_console_Cantilever", IF(ABS(H4410 / (-1 * (F4410 * D4410^2 / 2)) - 1) &lt; 0.01, "ĐÚNG", "SAI"), A4410="San_o_co_Waffle_Slab", IF(ABS(H4410 / (0.048 * F4410 * D4410^2) - 1) &lt; 0.01, "ĐÚNG", "SAI"))</f>
        <v>ĐÚNG</v>
      </c>
    </row>
    <row r="4411" spans="1:13" x14ac:dyDescent="0.3">
      <c r="A4411" s="4" t="s">
        <v>18</v>
      </c>
      <c r="B4411" s="4" t="s">
        <v>17</v>
      </c>
      <c r="C4411" s="4">
        <v>7.38</v>
      </c>
      <c r="D4411" s="4">
        <v>1.22</v>
      </c>
      <c r="E4411" s="4">
        <v>0.12</v>
      </c>
      <c r="F4411" s="4">
        <v>8.67</v>
      </c>
      <c r="G4411" s="4">
        <v>5409</v>
      </c>
      <c r="H4411" s="4">
        <v>-6.452</v>
      </c>
      <c r="I4411" s="4">
        <v>-0.64500000000000002</v>
      </c>
      <c r="J4411" s="4"/>
      <c r="K4411" s="4" t="str">
        <f t="shared" ref="K4411:K4412" si="352">IF(AND(A4411="San_console_Cantilever", H4411 &lt; 0),  "ĐÚNG","SAI DẤU MOMEN")</f>
        <v>ĐÚNG</v>
      </c>
      <c r="L4411" s="4" t="str">
        <f t="shared" si="348"/>
        <v>ĐÚNG</v>
      </c>
      <c r="M4411" s="5" t="str" cm="1">
        <f t="array" ref="M4411">_xlfn.IFS(A4411="Ban_dam_1_phuong", IF(ABS(H4411 / (0.8 * (F4411 * D4411^2 / 8)) - 1) &lt; 0.01, "ĐÚNG", "SAI"), A4411="Ban_ke_4_canh_2_phuong", IF(ABS(H4411 / (0.045 * F4411 * D4411^2) - 1) &lt; 0.01, "ĐÚNG", "SAI"), A4411="San_phang_Flat_Slab", IF(ABS(H4411 / ((0.6 * (F4411 * C4411 * D4411^2 / 8)) / D4411) - 1) &lt; 0.01, "ĐÚNG", "SAI"), A4411="San_console_Cantilever", IF(ABS(H4411 / (-1 * (F4411 * D4411^2 / 2)) - 1) &lt; 0.01, "ĐÚNG", "SAI"), A4411="San_o_co_Waffle_Slab", IF(ABS(H4411 / (0.048 * F4411 * D4411^2) - 1) &lt; 0.01, "ĐÚNG", "SAI"))</f>
        <v>ĐÚNG</v>
      </c>
    </row>
    <row r="4412" spans="1:13" x14ac:dyDescent="0.3">
      <c r="A4412" s="4" t="s">
        <v>18</v>
      </c>
      <c r="B4412" s="4" t="s">
        <v>11</v>
      </c>
      <c r="C4412" s="4">
        <v>7.16</v>
      </c>
      <c r="D4412" s="4">
        <v>1.34</v>
      </c>
      <c r="E4412" s="4">
        <v>0.15</v>
      </c>
      <c r="F4412" s="4">
        <v>9.68</v>
      </c>
      <c r="G4412" s="4">
        <v>5410</v>
      </c>
      <c r="H4412" s="4">
        <v>-8.6910000000000007</v>
      </c>
      <c r="I4412" s="4">
        <v>-0.86899999999999999</v>
      </c>
      <c r="J4412" s="4"/>
      <c r="K4412" s="4" t="str">
        <f t="shared" si="352"/>
        <v>ĐÚNG</v>
      </c>
      <c r="L4412" s="4" t="str">
        <f t="shared" si="348"/>
        <v>ĐÚNG</v>
      </c>
      <c r="M4412" s="5" t="str" cm="1">
        <f t="array" ref="M4412">_xlfn.IFS(A4412="Ban_dam_1_phuong", IF(ABS(H4412 / (0.8 * (F4412 * D4412^2 / 8)) - 1) &lt; 0.01, "ĐÚNG", "SAI"), A4412="Ban_ke_4_canh_2_phuong", IF(ABS(H4412 / (0.045 * F4412 * D4412^2) - 1) &lt; 0.01, "ĐÚNG", "SAI"), A4412="San_phang_Flat_Slab", IF(ABS(H4412 / ((0.6 * (F4412 * C4412 * D4412^2 / 8)) / D4412) - 1) &lt; 0.01, "ĐÚNG", "SAI"), A4412="San_console_Cantilever", IF(ABS(H4412 / (-1 * (F4412 * D4412^2 / 2)) - 1) &lt; 0.01, "ĐÚNG", "SAI"), A4412="San_o_co_Waffle_Slab", IF(ABS(H4412 / (0.048 * F4412 * D4412^2) - 1) &lt; 0.01, "ĐÚNG", "SAI"))</f>
        <v>ĐÚNG</v>
      </c>
    </row>
    <row r="4413" spans="1:13" x14ac:dyDescent="0.3">
      <c r="A4413" s="4" t="s">
        <v>12</v>
      </c>
      <c r="B4413" s="4" t="s">
        <v>13</v>
      </c>
      <c r="C4413" s="4">
        <v>8.4499999999999993</v>
      </c>
      <c r="D4413" s="4">
        <v>6.24</v>
      </c>
      <c r="E4413" s="4">
        <v>0.25</v>
      </c>
      <c r="F4413" s="4">
        <v>13.06</v>
      </c>
      <c r="G4413" s="4">
        <v>5411</v>
      </c>
      <c r="H4413" s="4">
        <v>51.646999999999998</v>
      </c>
      <c r="I4413" s="4">
        <v>25.425999999999998</v>
      </c>
      <c r="J4413" s="4"/>
      <c r="K4413" s="4"/>
      <c r="L4413" s="4" t="str">
        <f t="shared" si="348"/>
        <v>ĐÚNG</v>
      </c>
      <c r="M4413" s="5" t="str" cm="1">
        <f t="array" ref="M4413">_xlfn.IFS(A4413="Ban_dam_1_phuong", IF(ABS(H4413 / (0.8 * (F4413 * D4413^2 / 8)) - 1) &lt; 0.01, "ĐÚNG", "SAI"), A4413="Ban_ke_4_canh_2_phuong", IF(ABS(H4413 / (0.045 * F4413 * D4413^2) - 1) &lt; 0.01, "ĐÚNG", "SAI"), A4413="San_phang_Flat_Slab", IF(ABS(H4413 / ((0.6 * (F4413 * C4413 * D4413^2 / 8)) / D4413) - 1) &lt; 0.01, "ĐÚNG", "SAI"), A4413="San_console_Cantilever", IF(ABS(H4413 / (-1 * (F4413 * D4413^2 / 2)) - 1) &lt; 0.01, "ĐÚNG", "SAI"), A4413="San_o_co_Waffle_Slab", IF(ABS(H4413 / (0.048 * F4413 * D4413^2) - 1) &lt; 0.01, "ĐÚNG", "SAI"))</f>
        <v>ĐÚNG</v>
      </c>
    </row>
    <row r="4414" spans="1:13" x14ac:dyDescent="0.3">
      <c r="A4414" s="4" t="s">
        <v>9</v>
      </c>
      <c r="B4414" s="4" t="s">
        <v>15</v>
      </c>
      <c r="C4414" s="4">
        <v>8.75</v>
      </c>
      <c r="D4414" s="4">
        <v>4.72</v>
      </c>
      <c r="E4414" s="4">
        <v>0.18</v>
      </c>
      <c r="F4414" s="4">
        <v>10.7</v>
      </c>
      <c r="G4414" s="4">
        <v>5412</v>
      </c>
      <c r="H4414" s="4">
        <v>10.727</v>
      </c>
      <c r="I4414" s="4">
        <v>28.672999999999998</v>
      </c>
      <c r="J4414" s="4"/>
      <c r="K4414" s="4"/>
      <c r="L4414" s="4" t="str">
        <f t="shared" si="348"/>
        <v>ĐÚNG</v>
      </c>
      <c r="M4414" s="5" t="str" cm="1">
        <f t="array" ref="M4414">_xlfn.IFS(A4414="Ban_dam_1_phuong", IF(ABS(H4414 / (0.8 * (F4414 * D4414^2 / 8)) - 1) &lt; 0.01, "ĐÚNG", "SAI"), A4414="Ban_ke_4_canh_2_phuong", IF(ABS(H4414 / (0.045 * F4414 * D4414^2) - 1) &lt; 0.01, "ĐÚNG", "SAI"), A4414="San_phang_Flat_Slab", IF(ABS(H4414 / ((0.6 * (F4414 * C4414 * D4414^2 / 8)) / D4414) - 1) &lt; 0.01, "ĐÚNG", "SAI"), A4414="San_console_Cantilever", IF(ABS(H4414 / (-1 * (F4414 * D4414^2 / 2)) - 1) &lt; 0.01, "ĐÚNG", "SAI"), A4414="San_o_co_Waffle_Slab", IF(ABS(H4414 / (0.048 * F4414 * D4414^2) - 1) &lt; 0.01, "ĐÚNG", "SAI"))</f>
        <v>ĐÚNG</v>
      </c>
    </row>
    <row r="4415" spans="1:13" x14ac:dyDescent="0.3">
      <c r="A4415" s="4" t="s">
        <v>9</v>
      </c>
      <c r="B4415" s="4" t="s">
        <v>13</v>
      </c>
      <c r="C4415" s="4">
        <v>3.91</v>
      </c>
      <c r="D4415" s="4">
        <v>3.18</v>
      </c>
      <c r="E4415" s="4">
        <v>0.2</v>
      </c>
      <c r="F4415" s="4">
        <v>11.37</v>
      </c>
      <c r="G4415" s="4">
        <v>5413</v>
      </c>
      <c r="H4415" s="4">
        <v>5.1740000000000004</v>
      </c>
      <c r="I4415" s="4">
        <v>6.0839999999999996</v>
      </c>
      <c r="J4415" s="4"/>
      <c r="K4415" s="4"/>
      <c r="L4415" s="4" t="str">
        <f t="shared" si="348"/>
        <v>ĐÚNG</v>
      </c>
      <c r="M4415" s="5" t="str" cm="1">
        <f t="array" ref="M4415">_xlfn.IFS(A4415="Ban_dam_1_phuong", IF(ABS(H4415 / (0.8 * (F4415 * D4415^2 / 8)) - 1) &lt; 0.01, "ĐÚNG", "SAI"), A4415="Ban_ke_4_canh_2_phuong", IF(ABS(H4415 / (0.045 * F4415 * D4415^2) - 1) &lt; 0.01, "ĐÚNG", "SAI"), A4415="San_phang_Flat_Slab", IF(ABS(H4415 / ((0.6 * (F4415 * C4415 * D4415^2 / 8)) / D4415) - 1) &lt; 0.01, "ĐÚNG", "SAI"), A4415="San_console_Cantilever", IF(ABS(H4415 / (-1 * (F4415 * D4415^2 / 2)) - 1) &lt; 0.01, "ĐÚNG", "SAI"), A4415="San_o_co_Waffle_Slab", IF(ABS(H4415 / (0.048 * F4415 * D4415^2) - 1) &lt; 0.01, "ĐÚNG", "SAI"))</f>
        <v>ĐÚNG</v>
      </c>
    </row>
    <row r="4416" spans="1:13" x14ac:dyDescent="0.3">
      <c r="A4416" s="4" t="s">
        <v>14</v>
      </c>
      <c r="B4416" s="4" t="s">
        <v>11</v>
      </c>
      <c r="C4416" s="4">
        <v>10.55</v>
      </c>
      <c r="D4416" s="4">
        <v>9.82</v>
      </c>
      <c r="E4416" s="4">
        <v>0.39</v>
      </c>
      <c r="F4416" s="4">
        <v>10.7</v>
      </c>
      <c r="G4416" s="4">
        <v>5414</v>
      </c>
      <c r="H4416" s="4">
        <v>49.527999999999999</v>
      </c>
      <c r="I4416" s="4">
        <v>57.164999999999999</v>
      </c>
      <c r="J4416" s="4"/>
      <c r="K4416" s="4"/>
      <c r="L4416" s="4" t="str">
        <f t="shared" si="348"/>
        <v>ĐÚNG</v>
      </c>
      <c r="M4416" s="5" t="str" cm="1">
        <f t="array" ref="M4416">_xlfn.IFS(A4416="Ban_dam_1_phuong", IF(ABS(H4416 / (0.8 * (F4416 * D4416^2 / 8)) - 1) &lt; 0.01, "ĐÚNG", "SAI"), A4416="Ban_ke_4_canh_2_phuong", IF(ABS(H4416 / (0.045 * F4416 * D4416^2) - 1) &lt; 0.01, "ĐÚNG", "SAI"), A4416="San_phang_Flat_Slab", IF(ABS(H4416 / ((0.6 * (F4416 * C4416 * D4416^2 / 8)) / D4416) - 1) &lt; 0.01, "ĐÚNG", "SAI"), A4416="San_console_Cantilever", IF(ABS(H4416 / (-1 * (F4416 * D4416^2 / 2)) - 1) &lt; 0.01, "ĐÚNG", "SAI"), A4416="San_o_co_Waffle_Slab", IF(ABS(H4416 / (0.048 * F4416 * D4416^2) - 1) &lt; 0.01, "ĐÚNG", "SAI"))</f>
        <v>ĐÚNG</v>
      </c>
    </row>
    <row r="4417" spans="1:13" x14ac:dyDescent="0.3">
      <c r="A4417" s="4" t="s">
        <v>9</v>
      </c>
      <c r="B4417" s="4" t="s">
        <v>11</v>
      </c>
      <c r="C4417" s="4">
        <v>11.06</v>
      </c>
      <c r="D4417" s="4">
        <v>5.89</v>
      </c>
      <c r="E4417" s="4">
        <v>0.15</v>
      </c>
      <c r="F4417" s="4">
        <v>9.68</v>
      </c>
      <c r="G4417" s="4">
        <v>5415</v>
      </c>
      <c r="H4417" s="4">
        <v>15.112</v>
      </c>
      <c r="I4417" s="4">
        <v>41.442999999999998</v>
      </c>
      <c r="J4417" s="4"/>
      <c r="K4417" s="4"/>
      <c r="L4417" s="4" t="str">
        <f t="shared" si="348"/>
        <v>ĐÚNG</v>
      </c>
      <c r="M4417" s="5" t="str" cm="1">
        <f t="array" ref="M4417">_xlfn.IFS(A4417="Ban_dam_1_phuong", IF(ABS(H4417 / (0.8 * (F4417 * D4417^2 / 8)) - 1) &lt; 0.01, "ĐÚNG", "SAI"), A4417="Ban_ke_4_canh_2_phuong", IF(ABS(H4417 / (0.045 * F4417 * D4417^2) - 1) &lt; 0.01, "ĐÚNG", "SAI"), A4417="San_phang_Flat_Slab", IF(ABS(H4417 / ((0.6 * (F4417 * C4417 * D4417^2 / 8)) / D4417) - 1) &lt; 0.01, "ĐÚNG", "SAI"), A4417="San_console_Cantilever", IF(ABS(H4417 / (-1 * (F4417 * D4417^2 / 2)) - 1) &lt; 0.01, "ĐÚNG", "SAI"), A4417="San_o_co_Waffle_Slab", IF(ABS(H4417 / (0.048 * F4417 * D4417^2) - 1) &lt; 0.01, "ĐÚNG", "SAI"))</f>
        <v>ĐÚNG</v>
      </c>
    </row>
    <row r="4418" spans="1:13" x14ac:dyDescent="0.3">
      <c r="A4418" s="4" t="s">
        <v>12</v>
      </c>
      <c r="B4418" s="4" t="s">
        <v>17</v>
      </c>
      <c r="C4418" s="4">
        <v>8.41</v>
      </c>
      <c r="D4418" s="4">
        <v>6</v>
      </c>
      <c r="E4418" s="4">
        <v>0.26</v>
      </c>
      <c r="F4418" s="4">
        <v>13.4</v>
      </c>
      <c r="G4418" s="4">
        <v>5416</v>
      </c>
      <c r="H4418" s="4">
        <v>50.712000000000003</v>
      </c>
      <c r="I4418" s="4">
        <v>24.12</v>
      </c>
      <c r="J4418" s="4"/>
      <c r="K4418" s="4"/>
      <c r="L4418" s="4" t="str">
        <f t="shared" si="348"/>
        <v>ĐÚNG</v>
      </c>
      <c r="M4418" s="5" t="str" cm="1">
        <f t="array" ref="M4418">_xlfn.IFS(A4418="Ban_dam_1_phuong", IF(ABS(H4418 / (0.8 * (F4418 * D4418^2 / 8)) - 1) &lt; 0.01, "ĐÚNG", "SAI"), A4418="Ban_ke_4_canh_2_phuong", IF(ABS(H4418 / (0.045 * F4418 * D4418^2) - 1) &lt; 0.01, "ĐÚNG", "SAI"), A4418="San_phang_Flat_Slab", IF(ABS(H4418 / ((0.6 * (F4418 * C4418 * D4418^2 / 8)) / D4418) - 1) &lt; 0.01, "ĐÚNG", "SAI"), A4418="San_console_Cantilever", IF(ABS(H4418 / (-1 * (F4418 * D4418^2 / 2)) - 1) &lt; 0.01, "ĐÚNG", "SAI"), A4418="San_o_co_Waffle_Slab", IF(ABS(H4418 / (0.048 * F4418 * D4418^2) - 1) &lt; 0.01, "ĐÚNG", "SAI"))</f>
        <v>ĐÚNG</v>
      </c>
    </row>
    <row r="4419" spans="1:13" x14ac:dyDescent="0.3">
      <c r="A4419" s="4" t="s">
        <v>18</v>
      </c>
      <c r="B4419" s="4" t="s">
        <v>13</v>
      </c>
      <c r="C4419" s="4">
        <v>3.8</v>
      </c>
      <c r="D4419" s="4">
        <v>2.29</v>
      </c>
      <c r="E4419" s="4">
        <v>0.14000000000000001</v>
      </c>
      <c r="F4419" s="4">
        <v>9.35</v>
      </c>
      <c r="G4419" s="4">
        <v>5417</v>
      </c>
      <c r="H4419" s="4">
        <v>-24.515999999999998</v>
      </c>
      <c r="I4419" s="4">
        <v>-2.452</v>
      </c>
      <c r="J4419" s="4"/>
      <c r="K4419" s="4" t="str">
        <f>IF(AND(A4419="San_console_Cantilever", H4419 &lt; 0),  "ĐÚNG","SAI DẤU MOMEN")</f>
        <v>ĐÚNG</v>
      </c>
      <c r="L4419" s="4" t="str">
        <f t="shared" si="348"/>
        <v>ĐÚNG</v>
      </c>
      <c r="M4419" s="5" t="str" cm="1">
        <f t="array" ref="M4419">_xlfn.IFS(A4419="Ban_dam_1_phuong", IF(ABS(H4419 / (0.8 * (F4419 * D4419^2 / 8)) - 1) &lt; 0.01, "ĐÚNG", "SAI"), A4419="Ban_ke_4_canh_2_phuong", IF(ABS(H4419 / (0.045 * F4419 * D4419^2) - 1) &lt; 0.01, "ĐÚNG", "SAI"), A4419="San_phang_Flat_Slab", IF(ABS(H4419 / ((0.6 * (F4419 * C4419 * D4419^2 / 8)) / D4419) - 1) &lt; 0.01, "ĐÚNG", "SAI"), A4419="San_console_Cantilever", IF(ABS(H4419 / (-1 * (F4419 * D4419^2 / 2)) - 1) &lt; 0.01, "ĐÚNG", "SAI"), A4419="San_o_co_Waffle_Slab", IF(ABS(H4419 / (0.048 * F4419 * D4419^2) - 1) &lt; 0.01, "ĐÚNG", "SAI"))</f>
        <v>ĐÚNG</v>
      </c>
    </row>
    <row r="4420" spans="1:13" x14ac:dyDescent="0.3">
      <c r="A4420" s="4" t="s">
        <v>12</v>
      </c>
      <c r="B4420" s="4" t="s">
        <v>10</v>
      </c>
      <c r="C4420" s="4">
        <v>8.35</v>
      </c>
      <c r="D4420" s="4">
        <v>7.35</v>
      </c>
      <c r="E4420" s="4">
        <v>0.28000000000000003</v>
      </c>
      <c r="F4420" s="4">
        <v>14.07</v>
      </c>
      <c r="G4420" s="4">
        <v>5418</v>
      </c>
      <c r="H4420" s="4">
        <v>64.763000000000005</v>
      </c>
      <c r="I4420" s="4">
        <v>38.005000000000003</v>
      </c>
      <c r="J4420" s="4"/>
      <c r="K4420" s="4"/>
      <c r="L4420" s="4" t="str">
        <f t="shared" ref="L4420:L4483" si="353">IF(ABS(F4420 - IF(A4420="San_o_co_Waffle_Slab", 1.35*(ROUND(E4420*0.45, 2)*25+1.2)+1.5*2, 1.35*(E4420*25+1.2)+1.5*2)) &lt; 0.01, "ĐÚNG", "SAI")</f>
        <v>ĐÚNG</v>
      </c>
      <c r="M4420" s="5" t="str" cm="1">
        <f t="array" ref="M4420">_xlfn.IFS(A4420="Ban_dam_1_phuong", IF(ABS(H4420 / (0.8 * (F4420 * D4420^2 / 8)) - 1) &lt; 0.01, "ĐÚNG", "SAI"), A4420="Ban_ke_4_canh_2_phuong", IF(ABS(H4420 / (0.045 * F4420 * D4420^2) - 1) &lt; 0.01, "ĐÚNG", "SAI"), A4420="San_phang_Flat_Slab", IF(ABS(H4420 / ((0.6 * (F4420 * C4420 * D4420^2 / 8)) / D4420) - 1) &lt; 0.01, "ĐÚNG", "SAI"), A4420="San_console_Cantilever", IF(ABS(H4420 / (-1 * (F4420 * D4420^2 / 2)) - 1) &lt; 0.01, "ĐÚNG", "SAI"), A4420="San_o_co_Waffle_Slab", IF(ABS(H4420 / (0.048 * F4420 * D4420^2) - 1) &lt; 0.01, "ĐÚNG", "SAI"))</f>
        <v>ĐÚNG</v>
      </c>
    </row>
    <row r="4421" spans="1:13" x14ac:dyDescent="0.3">
      <c r="A4421" s="4" t="s">
        <v>14</v>
      </c>
      <c r="B4421" s="4" t="s">
        <v>15</v>
      </c>
      <c r="C4421" s="4">
        <v>14.31</v>
      </c>
      <c r="D4421" s="4">
        <v>11.72</v>
      </c>
      <c r="E4421" s="4">
        <v>0.4</v>
      </c>
      <c r="F4421" s="4">
        <v>10.7</v>
      </c>
      <c r="G4421" s="4">
        <v>5419</v>
      </c>
      <c r="H4421" s="4">
        <v>70.546999999999997</v>
      </c>
      <c r="I4421" s="4">
        <v>105.173</v>
      </c>
      <c r="J4421" s="4"/>
      <c r="K4421" s="4"/>
      <c r="L4421" s="4" t="str">
        <f t="shared" si="353"/>
        <v>ĐÚNG</v>
      </c>
      <c r="M4421" s="5" t="str" cm="1">
        <f t="array" ref="M4421">_xlfn.IFS(A4421="Ban_dam_1_phuong", IF(ABS(H4421 / (0.8 * (F4421 * D4421^2 / 8)) - 1) &lt; 0.01, "ĐÚNG", "SAI"), A4421="Ban_ke_4_canh_2_phuong", IF(ABS(H4421 / (0.045 * F4421 * D4421^2) - 1) &lt; 0.01, "ĐÚNG", "SAI"), A4421="San_phang_Flat_Slab", IF(ABS(H4421 / ((0.6 * (F4421 * C4421 * D4421^2 / 8)) / D4421) - 1) &lt; 0.01, "ĐÚNG", "SAI"), A4421="San_console_Cantilever", IF(ABS(H4421 / (-1 * (F4421 * D4421^2 / 2)) - 1) &lt; 0.01, "ĐÚNG", "SAI"), A4421="San_o_co_Waffle_Slab", IF(ABS(H4421 / (0.048 * F4421 * D4421^2) - 1) &lt; 0.01, "ĐÚNG", "SAI"))</f>
        <v>ĐÚNG</v>
      </c>
    </row>
    <row r="4422" spans="1:13" x14ac:dyDescent="0.3">
      <c r="A4422" s="4" t="s">
        <v>16</v>
      </c>
      <c r="B4422" s="4" t="s">
        <v>15</v>
      </c>
      <c r="C4422" s="4">
        <v>8.01</v>
      </c>
      <c r="D4422" s="4">
        <v>2.3199999999999998</v>
      </c>
      <c r="E4422" s="4">
        <v>0.11</v>
      </c>
      <c r="F4422" s="4">
        <v>8.33</v>
      </c>
      <c r="G4422" s="4">
        <v>5420</v>
      </c>
      <c r="H4422" s="4">
        <v>4.484</v>
      </c>
      <c r="I4422" s="4">
        <v>0.89700000000000002</v>
      </c>
      <c r="J4422" s="4" t="str">
        <f>IF(AND(A4422="Ban_dam_1_phuong", C4422/D4422 &gt; 2),"ĐÚNG", "SAI HÌNH HỌC" )</f>
        <v>ĐÚNG</v>
      </c>
      <c r="K4422" s="4"/>
      <c r="L4422" s="4" t="str">
        <f t="shared" si="353"/>
        <v>ĐÚNG</v>
      </c>
      <c r="M4422" s="5" t="str" cm="1">
        <f t="array" ref="M4422">_xlfn.IFS(A4422="Ban_dam_1_phuong", IF(ABS(H4422 / (0.8 * (F4422 * D4422^2 / 8)) - 1) &lt; 0.01, "ĐÚNG", "SAI"), A4422="Ban_ke_4_canh_2_phuong", IF(ABS(H4422 / (0.045 * F4422 * D4422^2) - 1) &lt; 0.01, "ĐÚNG", "SAI"), A4422="San_phang_Flat_Slab", IF(ABS(H4422 / ((0.6 * (F4422 * C4422 * D4422^2 / 8)) / D4422) - 1) &lt; 0.01, "ĐÚNG", "SAI"), A4422="San_console_Cantilever", IF(ABS(H4422 / (-1 * (F4422 * D4422^2 / 2)) - 1) &lt; 0.01, "ĐÚNG", "SAI"), A4422="San_o_co_Waffle_Slab", IF(ABS(H4422 / (0.048 * F4422 * D4422^2) - 1) &lt; 0.01, "ĐÚNG", "SAI"))</f>
        <v>ĐÚNG</v>
      </c>
    </row>
    <row r="4423" spans="1:13" x14ac:dyDescent="0.3">
      <c r="A4423" s="4" t="s">
        <v>18</v>
      </c>
      <c r="B4423" s="4" t="s">
        <v>11</v>
      </c>
      <c r="C4423" s="4">
        <v>7.65</v>
      </c>
      <c r="D4423" s="4">
        <v>1.29</v>
      </c>
      <c r="E4423" s="4">
        <v>0.13</v>
      </c>
      <c r="F4423" s="4">
        <v>9.01</v>
      </c>
      <c r="G4423" s="4">
        <v>5421</v>
      </c>
      <c r="H4423" s="4">
        <v>-7.4969999999999999</v>
      </c>
      <c r="I4423" s="4">
        <v>-0.75</v>
      </c>
      <c r="J4423" s="4"/>
      <c r="K4423" s="4" t="str">
        <f>IF(AND(A4423="San_console_Cantilever", H4423 &lt; 0),  "ĐÚNG","SAI DẤU MOMEN")</f>
        <v>ĐÚNG</v>
      </c>
      <c r="L4423" s="4" t="str">
        <f t="shared" si="353"/>
        <v>ĐÚNG</v>
      </c>
      <c r="M4423" s="5" t="str" cm="1">
        <f t="array" ref="M4423">_xlfn.IFS(A4423="Ban_dam_1_phuong", IF(ABS(H4423 / (0.8 * (F4423 * D4423^2 / 8)) - 1) &lt; 0.01, "ĐÚNG", "SAI"), A4423="Ban_ke_4_canh_2_phuong", IF(ABS(H4423 / (0.045 * F4423 * D4423^2) - 1) &lt; 0.01, "ĐÚNG", "SAI"), A4423="San_phang_Flat_Slab", IF(ABS(H4423 / ((0.6 * (F4423 * C4423 * D4423^2 / 8)) / D4423) - 1) &lt; 0.01, "ĐÚNG", "SAI"), A4423="San_console_Cantilever", IF(ABS(H4423 / (-1 * (F4423 * D4423^2 / 2)) - 1) &lt; 0.01, "ĐÚNG", "SAI"), A4423="San_o_co_Waffle_Slab", IF(ABS(H4423 / (0.048 * F4423 * D4423^2) - 1) &lt; 0.01, "ĐÚNG", "SAI"))</f>
        <v>ĐÚNG</v>
      </c>
    </row>
    <row r="4424" spans="1:13" x14ac:dyDescent="0.3">
      <c r="A4424" s="4" t="s">
        <v>12</v>
      </c>
      <c r="B4424" s="4" t="s">
        <v>13</v>
      </c>
      <c r="C4424" s="4">
        <v>8.56</v>
      </c>
      <c r="D4424" s="4">
        <v>7.46</v>
      </c>
      <c r="E4424" s="4">
        <v>0.21</v>
      </c>
      <c r="F4424" s="4">
        <v>11.71</v>
      </c>
      <c r="G4424" s="4">
        <v>5422</v>
      </c>
      <c r="H4424" s="4">
        <v>56.082999999999998</v>
      </c>
      <c r="I4424" s="4">
        <v>32.584000000000003</v>
      </c>
      <c r="J4424" s="4"/>
      <c r="K4424" s="4"/>
      <c r="L4424" s="4" t="str">
        <f t="shared" si="353"/>
        <v>ĐÚNG</v>
      </c>
      <c r="M4424" s="5" t="str" cm="1">
        <f t="array" ref="M4424">_xlfn.IFS(A4424="Ban_dam_1_phuong", IF(ABS(H4424 / (0.8 * (F4424 * D4424^2 / 8)) - 1) &lt; 0.01, "ĐÚNG", "SAI"), A4424="Ban_ke_4_canh_2_phuong", IF(ABS(H4424 / (0.045 * F4424 * D4424^2) - 1) &lt; 0.01, "ĐÚNG", "SAI"), A4424="San_phang_Flat_Slab", IF(ABS(H4424 / ((0.6 * (F4424 * C4424 * D4424^2 / 8)) / D4424) - 1) &lt; 0.01, "ĐÚNG", "SAI"), A4424="San_console_Cantilever", IF(ABS(H4424 / (-1 * (F4424 * D4424^2 / 2)) - 1) &lt; 0.01, "ĐÚNG", "SAI"), A4424="San_o_co_Waffle_Slab", IF(ABS(H4424 / (0.048 * F4424 * D4424^2) - 1) &lt; 0.01, "ĐÚNG", "SAI"))</f>
        <v>ĐÚNG</v>
      </c>
    </row>
    <row r="4425" spans="1:13" x14ac:dyDescent="0.3">
      <c r="A4425" s="4" t="s">
        <v>18</v>
      </c>
      <c r="B4425" s="4" t="s">
        <v>11</v>
      </c>
      <c r="C4425" s="4">
        <v>3.24</v>
      </c>
      <c r="D4425" s="4">
        <v>2.29</v>
      </c>
      <c r="E4425" s="4">
        <v>0.11</v>
      </c>
      <c r="F4425" s="4">
        <v>8.33</v>
      </c>
      <c r="G4425" s="4">
        <v>5423</v>
      </c>
      <c r="H4425" s="4">
        <v>-21.841999999999999</v>
      </c>
      <c r="I4425" s="4">
        <v>-2.1840000000000002</v>
      </c>
      <c r="J4425" s="4"/>
      <c r="K4425" s="4" t="str">
        <f>IF(AND(A4425="San_console_Cantilever", H4425 &lt; 0),  "ĐÚNG","SAI DẤU MOMEN")</f>
        <v>ĐÚNG</v>
      </c>
      <c r="L4425" s="4" t="str">
        <f t="shared" si="353"/>
        <v>ĐÚNG</v>
      </c>
      <c r="M4425" s="5" t="str" cm="1">
        <f t="array" ref="M4425">_xlfn.IFS(A4425="Ban_dam_1_phuong", IF(ABS(H4425 / (0.8 * (F4425 * D4425^2 / 8)) - 1) &lt; 0.01, "ĐÚNG", "SAI"), A4425="Ban_ke_4_canh_2_phuong", IF(ABS(H4425 / (0.045 * F4425 * D4425^2) - 1) &lt; 0.01, "ĐÚNG", "SAI"), A4425="San_phang_Flat_Slab", IF(ABS(H4425 / ((0.6 * (F4425 * C4425 * D4425^2 / 8)) / D4425) - 1) &lt; 0.01, "ĐÚNG", "SAI"), A4425="San_console_Cantilever", IF(ABS(H4425 / (-1 * (F4425 * D4425^2 / 2)) - 1) &lt; 0.01, "ĐÚNG", "SAI"), A4425="San_o_co_Waffle_Slab", IF(ABS(H4425 / (0.048 * F4425 * D4425^2) - 1) &lt; 0.01, "ĐÚNG", "SAI"))</f>
        <v>ĐÚNG</v>
      </c>
    </row>
    <row r="4426" spans="1:13" x14ac:dyDescent="0.3">
      <c r="A4426" s="4" t="s">
        <v>12</v>
      </c>
      <c r="B4426" s="4" t="s">
        <v>10</v>
      </c>
      <c r="C4426" s="4">
        <v>7.24</v>
      </c>
      <c r="D4426" s="4">
        <v>7.12</v>
      </c>
      <c r="E4426" s="4">
        <v>0.26</v>
      </c>
      <c r="F4426" s="4">
        <v>13.4</v>
      </c>
      <c r="G4426" s="4">
        <v>5424</v>
      </c>
      <c r="H4426" s="4">
        <v>51.807000000000002</v>
      </c>
      <c r="I4426" s="4">
        <v>33.965000000000003</v>
      </c>
      <c r="J4426" s="4"/>
      <c r="K4426" s="4"/>
      <c r="L4426" s="4" t="str">
        <f t="shared" si="353"/>
        <v>ĐÚNG</v>
      </c>
      <c r="M4426" s="5" t="str" cm="1">
        <f t="array" ref="M4426">_xlfn.IFS(A4426="Ban_dam_1_phuong", IF(ABS(H4426 / (0.8 * (F4426 * D4426^2 / 8)) - 1) &lt; 0.01, "ĐÚNG", "SAI"), A4426="Ban_ke_4_canh_2_phuong", IF(ABS(H4426 / (0.045 * F4426 * D4426^2) - 1) &lt; 0.01, "ĐÚNG", "SAI"), A4426="San_phang_Flat_Slab", IF(ABS(H4426 / ((0.6 * (F4426 * C4426 * D4426^2 / 8)) / D4426) - 1) &lt; 0.01, "ĐÚNG", "SAI"), A4426="San_console_Cantilever", IF(ABS(H4426 / (-1 * (F4426 * D4426^2 / 2)) - 1) &lt; 0.01, "ĐÚNG", "SAI"), A4426="San_o_co_Waffle_Slab", IF(ABS(H4426 / (0.048 * F4426 * D4426^2) - 1) &lt; 0.01, "ĐÚNG", "SAI"))</f>
        <v>ĐÚNG</v>
      </c>
    </row>
    <row r="4427" spans="1:13" x14ac:dyDescent="0.3">
      <c r="A4427" s="4" t="s">
        <v>14</v>
      </c>
      <c r="B4427" s="4" t="s">
        <v>13</v>
      </c>
      <c r="C4427" s="4">
        <v>8.16</v>
      </c>
      <c r="D4427" s="4">
        <v>8.02</v>
      </c>
      <c r="E4427" s="4">
        <v>0.42</v>
      </c>
      <c r="F4427" s="4">
        <v>11.03</v>
      </c>
      <c r="G4427" s="4">
        <v>5425</v>
      </c>
      <c r="H4427" s="4">
        <v>34.054000000000002</v>
      </c>
      <c r="I4427" s="4">
        <v>35.253</v>
      </c>
      <c r="J4427" s="4"/>
      <c r="K4427" s="4"/>
      <c r="L4427" s="4" t="str">
        <f t="shared" si="353"/>
        <v>ĐÚNG</v>
      </c>
      <c r="M4427" s="5" t="str" cm="1">
        <f t="array" ref="M4427">_xlfn.IFS(A4427="Ban_dam_1_phuong", IF(ABS(H4427 / (0.8 * (F4427 * D4427^2 / 8)) - 1) &lt; 0.01, "ĐÚNG", "SAI"), A4427="Ban_ke_4_canh_2_phuong", IF(ABS(H4427 / (0.045 * F4427 * D4427^2) - 1) &lt; 0.01, "ĐÚNG", "SAI"), A4427="San_phang_Flat_Slab", IF(ABS(H4427 / ((0.6 * (F4427 * C4427 * D4427^2 / 8)) / D4427) - 1) &lt; 0.01, "ĐÚNG", "SAI"), A4427="San_console_Cantilever", IF(ABS(H4427 / (-1 * (F4427 * D4427^2 / 2)) - 1) &lt; 0.01, "ĐÚNG", "SAI"), A4427="San_o_co_Waffle_Slab", IF(ABS(H4427 / (0.048 * F4427 * D4427^2) - 1) &lt; 0.01, "ĐÚNG", "SAI"))</f>
        <v>ĐÚNG</v>
      </c>
    </row>
    <row r="4428" spans="1:13" x14ac:dyDescent="0.3">
      <c r="A4428" s="4" t="s">
        <v>16</v>
      </c>
      <c r="B4428" s="4" t="s">
        <v>13</v>
      </c>
      <c r="C4428" s="4">
        <v>5.56</v>
      </c>
      <c r="D4428" s="4">
        <v>2.4300000000000002</v>
      </c>
      <c r="E4428" s="4">
        <v>0.14000000000000001</v>
      </c>
      <c r="F4428" s="4">
        <v>9.35</v>
      </c>
      <c r="G4428" s="4">
        <v>5426</v>
      </c>
      <c r="H4428" s="4">
        <v>5.5209999999999999</v>
      </c>
      <c r="I4428" s="4">
        <v>1.1040000000000001</v>
      </c>
      <c r="J4428" s="4" t="str">
        <f>IF(AND(A4428="Ban_dam_1_phuong", C4428/D4428 &gt; 2),"ĐÚNG", "SAI HÌNH HỌC" )</f>
        <v>ĐÚNG</v>
      </c>
      <c r="K4428" s="4"/>
      <c r="L4428" s="4" t="str">
        <f t="shared" si="353"/>
        <v>ĐÚNG</v>
      </c>
      <c r="M4428" s="5" t="str" cm="1">
        <f t="array" ref="M4428">_xlfn.IFS(A4428="Ban_dam_1_phuong", IF(ABS(H4428 / (0.8 * (F4428 * D4428^2 / 8)) - 1) &lt; 0.01, "ĐÚNG", "SAI"), A4428="Ban_ke_4_canh_2_phuong", IF(ABS(H4428 / (0.045 * F4428 * D4428^2) - 1) &lt; 0.01, "ĐÚNG", "SAI"), A4428="San_phang_Flat_Slab", IF(ABS(H4428 / ((0.6 * (F4428 * C4428 * D4428^2 / 8)) / D4428) - 1) &lt; 0.01, "ĐÚNG", "SAI"), A4428="San_console_Cantilever", IF(ABS(H4428 / (-1 * (F4428 * D4428^2 / 2)) - 1) &lt; 0.01, "ĐÚNG", "SAI"), A4428="San_o_co_Waffle_Slab", IF(ABS(H4428 / (0.048 * F4428 * D4428^2) - 1) &lt; 0.01, "ĐÚNG", "SAI"))</f>
        <v>ĐÚNG</v>
      </c>
    </row>
    <row r="4429" spans="1:13" x14ac:dyDescent="0.3">
      <c r="A4429" s="4" t="s">
        <v>12</v>
      </c>
      <c r="B4429" s="4" t="s">
        <v>13</v>
      </c>
      <c r="C4429" s="4">
        <v>9.7100000000000009</v>
      </c>
      <c r="D4429" s="4">
        <v>7.51</v>
      </c>
      <c r="E4429" s="4">
        <v>0.27</v>
      </c>
      <c r="F4429" s="4">
        <v>13.73</v>
      </c>
      <c r="G4429" s="4">
        <v>5427</v>
      </c>
      <c r="H4429" s="4">
        <v>75.091999999999999</v>
      </c>
      <c r="I4429" s="4">
        <v>38.719000000000001</v>
      </c>
      <c r="J4429" s="4"/>
      <c r="K4429" s="4"/>
      <c r="L4429" s="4" t="str">
        <f t="shared" si="353"/>
        <v>ĐÚNG</v>
      </c>
      <c r="M4429" s="5" t="str" cm="1">
        <f t="array" ref="M4429">_xlfn.IFS(A4429="Ban_dam_1_phuong", IF(ABS(H4429 / (0.8 * (F4429 * D4429^2 / 8)) - 1) &lt; 0.01, "ĐÚNG", "SAI"), A4429="Ban_ke_4_canh_2_phuong", IF(ABS(H4429 / (0.045 * F4429 * D4429^2) - 1) &lt; 0.01, "ĐÚNG", "SAI"), A4429="San_phang_Flat_Slab", IF(ABS(H4429 / ((0.6 * (F4429 * C4429 * D4429^2 / 8)) / D4429) - 1) &lt; 0.01, "ĐÚNG", "SAI"), A4429="San_console_Cantilever", IF(ABS(H4429 / (-1 * (F4429 * D4429^2 / 2)) - 1) &lt; 0.01, "ĐÚNG", "SAI"), A4429="San_o_co_Waffle_Slab", IF(ABS(H4429 / (0.048 * F4429 * D4429^2) - 1) &lt; 0.01, "ĐÚNG", "SAI"))</f>
        <v>ĐÚNG</v>
      </c>
    </row>
    <row r="4430" spans="1:13" x14ac:dyDescent="0.3">
      <c r="A4430" s="4" t="s">
        <v>9</v>
      </c>
      <c r="B4430" s="4" t="s">
        <v>11</v>
      </c>
      <c r="C4430" s="4">
        <v>7.69</v>
      </c>
      <c r="D4430" s="4">
        <v>4.72</v>
      </c>
      <c r="E4430" s="4">
        <v>0.17</v>
      </c>
      <c r="F4430" s="4">
        <v>10.36</v>
      </c>
      <c r="G4430" s="4">
        <v>5428</v>
      </c>
      <c r="H4430" s="4">
        <v>10.385999999999999</v>
      </c>
      <c r="I4430" s="4">
        <v>21.443000000000001</v>
      </c>
      <c r="J4430" s="4"/>
      <c r="K4430" s="4"/>
      <c r="L4430" s="4" t="str">
        <f t="shared" si="353"/>
        <v>ĐÚNG</v>
      </c>
      <c r="M4430" s="5" t="str" cm="1">
        <f t="array" ref="M4430">_xlfn.IFS(A4430="Ban_dam_1_phuong", IF(ABS(H4430 / (0.8 * (F4430 * D4430^2 / 8)) - 1) &lt; 0.01, "ĐÚNG", "SAI"), A4430="Ban_ke_4_canh_2_phuong", IF(ABS(H4430 / (0.045 * F4430 * D4430^2) - 1) &lt; 0.01, "ĐÚNG", "SAI"), A4430="San_phang_Flat_Slab", IF(ABS(H4430 / ((0.6 * (F4430 * C4430 * D4430^2 / 8)) / D4430) - 1) &lt; 0.01, "ĐÚNG", "SAI"), A4430="San_console_Cantilever", IF(ABS(H4430 / (-1 * (F4430 * D4430^2 / 2)) - 1) &lt; 0.01, "ĐÚNG", "SAI"), A4430="San_o_co_Waffle_Slab", IF(ABS(H4430 / (0.048 * F4430 * D4430^2) - 1) &lt; 0.01, "ĐÚNG", "SAI"))</f>
        <v>ĐÚNG</v>
      </c>
    </row>
    <row r="4431" spans="1:13" x14ac:dyDescent="0.3">
      <c r="A4431" s="4" t="s">
        <v>18</v>
      </c>
      <c r="B4431" s="4" t="s">
        <v>13</v>
      </c>
      <c r="C4431" s="4">
        <v>5.5</v>
      </c>
      <c r="D4431" s="4">
        <v>2.1</v>
      </c>
      <c r="E4431" s="4">
        <v>0.11</v>
      </c>
      <c r="F4431" s="4">
        <v>8.33</v>
      </c>
      <c r="G4431" s="4">
        <v>5429</v>
      </c>
      <c r="H4431" s="4">
        <v>-18.367999999999999</v>
      </c>
      <c r="I4431" s="4">
        <v>-1.837</v>
      </c>
      <c r="J4431" s="4"/>
      <c r="K4431" s="4" t="str">
        <f>IF(AND(A4431="San_console_Cantilever", H4431 &lt; 0),  "ĐÚNG","SAI DẤU MOMEN")</f>
        <v>ĐÚNG</v>
      </c>
      <c r="L4431" s="4" t="str">
        <f t="shared" si="353"/>
        <v>ĐÚNG</v>
      </c>
      <c r="M4431" s="5" t="str" cm="1">
        <f t="array" ref="M4431">_xlfn.IFS(A4431="Ban_dam_1_phuong", IF(ABS(H4431 / (0.8 * (F4431 * D4431^2 / 8)) - 1) &lt; 0.01, "ĐÚNG", "SAI"), A4431="Ban_ke_4_canh_2_phuong", IF(ABS(H4431 / (0.045 * F4431 * D4431^2) - 1) &lt; 0.01, "ĐÚNG", "SAI"), A4431="San_phang_Flat_Slab", IF(ABS(H4431 / ((0.6 * (F4431 * C4431 * D4431^2 / 8)) / D4431) - 1) &lt; 0.01, "ĐÚNG", "SAI"), A4431="San_console_Cantilever", IF(ABS(H4431 / (-1 * (F4431 * D4431^2 / 2)) - 1) &lt; 0.01, "ĐÚNG", "SAI"), A4431="San_o_co_Waffle_Slab", IF(ABS(H4431 / (0.048 * F4431 * D4431^2) - 1) &lt; 0.01, "ĐÚNG", "SAI"))</f>
        <v>ĐÚNG</v>
      </c>
    </row>
    <row r="4432" spans="1:13" x14ac:dyDescent="0.3">
      <c r="A4432" s="4" t="s">
        <v>16</v>
      </c>
      <c r="B4432" s="4" t="s">
        <v>13</v>
      </c>
      <c r="C4432" s="4">
        <v>7.4</v>
      </c>
      <c r="D4432" s="4">
        <v>2.44</v>
      </c>
      <c r="E4432" s="4">
        <v>0.15</v>
      </c>
      <c r="F4432" s="4">
        <v>9.68</v>
      </c>
      <c r="G4432" s="4">
        <v>5430</v>
      </c>
      <c r="H4432" s="4">
        <v>5.7629999999999999</v>
      </c>
      <c r="I4432" s="4">
        <v>1.153</v>
      </c>
      <c r="J4432" s="4" t="str">
        <f>IF(AND(A4432="Ban_dam_1_phuong", C4432/D4432 &gt; 2),"ĐÚNG", "SAI HÌNH HỌC" )</f>
        <v>ĐÚNG</v>
      </c>
      <c r="K4432" s="4"/>
      <c r="L4432" s="4" t="str">
        <f t="shared" si="353"/>
        <v>ĐÚNG</v>
      </c>
      <c r="M4432" s="5" t="str" cm="1">
        <f t="array" ref="M4432">_xlfn.IFS(A4432="Ban_dam_1_phuong", IF(ABS(H4432 / (0.8 * (F4432 * D4432^2 / 8)) - 1) &lt; 0.01, "ĐÚNG", "SAI"), A4432="Ban_ke_4_canh_2_phuong", IF(ABS(H4432 / (0.045 * F4432 * D4432^2) - 1) &lt; 0.01, "ĐÚNG", "SAI"), A4432="San_phang_Flat_Slab", IF(ABS(H4432 / ((0.6 * (F4432 * C4432 * D4432^2 / 8)) / D4432) - 1) &lt; 0.01, "ĐÚNG", "SAI"), A4432="San_console_Cantilever", IF(ABS(H4432 / (-1 * (F4432 * D4432^2 / 2)) - 1) &lt; 0.01, "ĐÚNG", "SAI"), A4432="San_o_co_Waffle_Slab", IF(ABS(H4432 / (0.048 * F4432 * D4432^2) - 1) &lt; 0.01, "ĐÚNG", "SAI"))</f>
        <v>ĐÚNG</v>
      </c>
    </row>
    <row r="4433" spans="1:13" x14ac:dyDescent="0.3">
      <c r="A4433" s="4" t="s">
        <v>14</v>
      </c>
      <c r="B4433" s="4" t="s">
        <v>11</v>
      </c>
      <c r="C4433" s="4">
        <v>14.01</v>
      </c>
      <c r="D4433" s="4">
        <v>10.58</v>
      </c>
      <c r="E4433" s="4">
        <v>0.42</v>
      </c>
      <c r="F4433" s="4">
        <v>11.03</v>
      </c>
      <c r="G4433" s="4">
        <v>5431</v>
      </c>
      <c r="H4433" s="4">
        <v>59.264000000000003</v>
      </c>
      <c r="I4433" s="4">
        <v>103.919</v>
      </c>
      <c r="J4433" s="4"/>
      <c r="K4433" s="4"/>
      <c r="L4433" s="4" t="str">
        <f t="shared" si="353"/>
        <v>ĐÚNG</v>
      </c>
      <c r="M4433" s="5" t="str" cm="1">
        <f t="array" ref="M4433">_xlfn.IFS(A4433="Ban_dam_1_phuong", IF(ABS(H4433 / (0.8 * (F4433 * D4433^2 / 8)) - 1) &lt; 0.01, "ĐÚNG", "SAI"), A4433="Ban_ke_4_canh_2_phuong", IF(ABS(H4433 / (0.045 * F4433 * D4433^2) - 1) &lt; 0.01, "ĐÚNG", "SAI"), A4433="San_phang_Flat_Slab", IF(ABS(H4433 / ((0.6 * (F4433 * C4433 * D4433^2 / 8)) / D4433) - 1) &lt; 0.01, "ĐÚNG", "SAI"), A4433="San_console_Cantilever", IF(ABS(H4433 / (-1 * (F4433 * D4433^2 / 2)) - 1) &lt; 0.01, "ĐÚNG", "SAI"), A4433="San_o_co_Waffle_Slab", IF(ABS(H4433 / (0.048 * F4433 * D4433^2) - 1) &lt; 0.01, "ĐÚNG", "SAI"))</f>
        <v>ĐÚNG</v>
      </c>
    </row>
    <row r="4434" spans="1:13" x14ac:dyDescent="0.3">
      <c r="A4434" s="4" t="s">
        <v>9</v>
      </c>
      <c r="B4434" s="4" t="s">
        <v>17</v>
      </c>
      <c r="C4434" s="4">
        <v>8.35</v>
      </c>
      <c r="D4434" s="4">
        <v>5.25</v>
      </c>
      <c r="E4434" s="4">
        <v>0.14000000000000001</v>
      </c>
      <c r="F4434" s="4">
        <v>9.35</v>
      </c>
      <c r="G4434" s="4">
        <v>5432</v>
      </c>
      <c r="H4434" s="4">
        <v>11.597</v>
      </c>
      <c r="I4434" s="4">
        <v>22.817</v>
      </c>
      <c r="J4434" s="4"/>
      <c r="K4434" s="4"/>
      <c r="L4434" s="4" t="str">
        <f t="shared" si="353"/>
        <v>ĐÚNG</v>
      </c>
      <c r="M4434" s="5" t="str" cm="1">
        <f t="array" ref="M4434">_xlfn.IFS(A4434="Ban_dam_1_phuong", IF(ABS(H4434 / (0.8 * (F4434 * D4434^2 / 8)) - 1) &lt; 0.01, "ĐÚNG", "SAI"), A4434="Ban_ke_4_canh_2_phuong", IF(ABS(H4434 / (0.045 * F4434 * D4434^2) - 1) &lt; 0.01, "ĐÚNG", "SAI"), A4434="San_phang_Flat_Slab", IF(ABS(H4434 / ((0.6 * (F4434 * C4434 * D4434^2 / 8)) / D4434) - 1) &lt; 0.01, "ĐÚNG", "SAI"), A4434="San_console_Cantilever", IF(ABS(H4434 / (-1 * (F4434 * D4434^2 / 2)) - 1) &lt; 0.01, "ĐÚNG", "SAI"), A4434="San_o_co_Waffle_Slab", IF(ABS(H4434 / (0.048 * F4434 * D4434^2) - 1) &lt; 0.01, "ĐÚNG", "SAI"))</f>
        <v>ĐÚNG</v>
      </c>
    </row>
    <row r="4435" spans="1:13" x14ac:dyDescent="0.3">
      <c r="A4435" s="4" t="s">
        <v>12</v>
      </c>
      <c r="B4435" s="4" t="s">
        <v>15</v>
      </c>
      <c r="C4435" s="4">
        <v>11.31</v>
      </c>
      <c r="D4435" s="4">
        <v>9.7100000000000009</v>
      </c>
      <c r="E4435" s="4">
        <v>0.27</v>
      </c>
      <c r="F4435" s="4">
        <v>13.73</v>
      </c>
      <c r="G4435" s="4">
        <v>5433</v>
      </c>
      <c r="H4435" s="4">
        <v>113.087</v>
      </c>
      <c r="I4435" s="4">
        <v>64.725999999999999</v>
      </c>
      <c r="J4435" s="4"/>
      <c r="K4435" s="4"/>
      <c r="L4435" s="4" t="str">
        <f t="shared" si="353"/>
        <v>ĐÚNG</v>
      </c>
      <c r="M4435" s="5" t="str" cm="1">
        <f t="array" ref="M4435">_xlfn.IFS(A4435="Ban_dam_1_phuong", IF(ABS(H4435 / (0.8 * (F4435 * D4435^2 / 8)) - 1) &lt; 0.01, "ĐÚNG", "SAI"), A4435="Ban_ke_4_canh_2_phuong", IF(ABS(H4435 / (0.045 * F4435 * D4435^2) - 1) &lt; 0.01, "ĐÚNG", "SAI"), A4435="San_phang_Flat_Slab", IF(ABS(H4435 / ((0.6 * (F4435 * C4435 * D4435^2 / 8)) / D4435) - 1) &lt; 0.01, "ĐÚNG", "SAI"), A4435="San_console_Cantilever", IF(ABS(H4435 / (-1 * (F4435 * D4435^2 / 2)) - 1) &lt; 0.01, "ĐÚNG", "SAI"), A4435="San_o_co_Waffle_Slab", IF(ABS(H4435 / (0.048 * F4435 * D4435^2) - 1) &lt; 0.01, "ĐÚNG", "SAI"))</f>
        <v>ĐÚNG</v>
      </c>
    </row>
    <row r="4436" spans="1:13" x14ac:dyDescent="0.3">
      <c r="A4436" s="4" t="s">
        <v>16</v>
      </c>
      <c r="B4436" s="4" t="s">
        <v>17</v>
      </c>
      <c r="C4436" s="4">
        <v>10.85</v>
      </c>
      <c r="D4436" s="4">
        <v>3.43</v>
      </c>
      <c r="E4436" s="4">
        <v>0.12</v>
      </c>
      <c r="F4436" s="4">
        <v>8.67</v>
      </c>
      <c r="G4436" s="4">
        <v>5434</v>
      </c>
      <c r="H4436" s="4">
        <v>10.199999999999999</v>
      </c>
      <c r="I4436" s="4">
        <v>2.04</v>
      </c>
      <c r="J4436" s="4" t="str">
        <f>IF(AND(A4436="Ban_dam_1_phuong", C4436/D4436 &gt; 2),"ĐÚNG", "SAI HÌNH HỌC" )</f>
        <v>ĐÚNG</v>
      </c>
      <c r="K4436" s="4"/>
      <c r="L4436" s="4" t="str">
        <f t="shared" si="353"/>
        <v>ĐÚNG</v>
      </c>
      <c r="M4436" s="5" t="str" cm="1">
        <f t="array" ref="M4436">_xlfn.IFS(A4436="Ban_dam_1_phuong", IF(ABS(H4436 / (0.8 * (F4436 * D4436^2 / 8)) - 1) &lt; 0.01, "ĐÚNG", "SAI"), A4436="Ban_ke_4_canh_2_phuong", IF(ABS(H4436 / (0.045 * F4436 * D4436^2) - 1) &lt; 0.01, "ĐÚNG", "SAI"), A4436="San_phang_Flat_Slab", IF(ABS(H4436 / ((0.6 * (F4436 * C4436 * D4436^2 / 8)) / D4436) - 1) &lt; 0.01, "ĐÚNG", "SAI"), A4436="San_console_Cantilever", IF(ABS(H4436 / (-1 * (F4436 * D4436^2 / 2)) - 1) &lt; 0.01, "ĐÚNG", "SAI"), A4436="San_o_co_Waffle_Slab", IF(ABS(H4436 / (0.048 * F4436 * D4436^2) - 1) &lt; 0.01, "ĐÚNG", "SAI"))</f>
        <v>ĐÚNG</v>
      </c>
    </row>
    <row r="4437" spans="1:13" x14ac:dyDescent="0.3">
      <c r="A4437" s="4" t="s">
        <v>12</v>
      </c>
      <c r="B4437" s="4" t="s">
        <v>11</v>
      </c>
      <c r="C4437" s="4">
        <v>10.76</v>
      </c>
      <c r="D4437" s="4">
        <v>8.74</v>
      </c>
      <c r="E4437" s="4">
        <v>0.23</v>
      </c>
      <c r="F4437" s="4">
        <v>12.38</v>
      </c>
      <c r="G4437" s="4">
        <v>5435</v>
      </c>
      <c r="H4437" s="4">
        <v>87.317999999999998</v>
      </c>
      <c r="I4437" s="4">
        <v>47.283999999999999</v>
      </c>
      <c r="J4437" s="4"/>
      <c r="K4437" s="4"/>
      <c r="L4437" s="4" t="str">
        <f t="shared" si="353"/>
        <v>ĐÚNG</v>
      </c>
      <c r="M4437" s="5" t="str" cm="1">
        <f t="array" ref="M4437">_xlfn.IFS(A4437="Ban_dam_1_phuong", IF(ABS(H4437 / (0.8 * (F4437 * D4437^2 / 8)) - 1) &lt; 0.01, "ĐÚNG", "SAI"), A4437="Ban_ke_4_canh_2_phuong", IF(ABS(H4437 / (0.045 * F4437 * D4437^2) - 1) &lt; 0.01, "ĐÚNG", "SAI"), A4437="San_phang_Flat_Slab", IF(ABS(H4437 / ((0.6 * (F4437 * C4437 * D4437^2 / 8)) / D4437) - 1) &lt; 0.01, "ĐÚNG", "SAI"), A4437="San_console_Cantilever", IF(ABS(H4437 / (-1 * (F4437 * D4437^2 / 2)) - 1) &lt; 0.01, "ĐÚNG", "SAI"), A4437="San_o_co_Waffle_Slab", IF(ABS(H4437 / (0.048 * F4437 * D4437^2) - 1) &lt; 0.01, "ĐÚNG", "SAI"))</f>
        <v>ĐÚNG</v>
      </c>
    </row>
    <row r="4438" spans="1:13" x14ac:dyDescent="0.3">
      <c r="A4438" s="4" t="s">
        <v>9</v>
      </c>
      <c r="B4438" s="4" t="s">
        <v>11</v>
      </c>
      <c r="C4438" s="4">
        <v>5.82</v>
      </c>
      <c r="D4438" s="4">
        <v>5.04</v>
      </c>
      <c r="E4438" s="4">
        <v>0.18</v>
      </c>
      <c r="F4438" s="4">
        <v>10.7</v>
      </c>
      <c r="G4438" s="4">
        <v>5436</v>
      </c>
      <c r="H4438" s="4">
        <v>12.231</v>
      </c>
      <c r="I4438" s="4">
        <v>12.685</v>
      </c>
      <c r="J4438" s="4"/>
      <c r="K4438" s="4"/>
      <c r="L4438" s="4" t="str">
        <f t="shared" si="353"/>
        <v>ĐÚNG</v>
      </c>
      <c r="M4438" s="5" t="str" cm="1">
        <f t="array" ref="M4438">_xlfn.IFS(A4438="Ban_dam_1_phuong", IF(ABS(H4438 / (0.8 * (F4438 * D4438^2 / 8)) - 1) &lt; 0.01, "ĐÚNG", "SAI"), A4438="Ban_ke_4_canh_2_phuong", IF(ABS(H4438 / (0.045 * F4438 * D4438^2) - 1) &lt; 0.01, "ĐÚNG", "SAI"), A4438="San_phang_Flat_Slab", IF(ABS(H4438 / ((0.6 * (F4438 * C4438 * D4438^2 / 8)) / D4438) - 1) &lt; 0.01, "ĐÚNG", "SAI"), A4438="San_console_Cantilever", IF(ABS(H4438 / (-1 * (F4438 * D4438^2 / 2)) - 1) &lt; 0.01, "ĐÚNG", "SAI"), A4438="San_o_co_Waffle_Slab", IF(ABS(H4438 / (0.048 * F4438 * D4438^2) - 1) &lt; 0.01, "ĐÚNG", "SAI"))</f>
        <v>ĐÚNG</v>
      </c>
    </row>
    <row r="4439" spans="1:13" x14ac:dyDescent="0.3">
      <c r="A4439" s="4" t="s">
        <v>9</v>
      </c>
      <c r="B4439" s="4" t="s">
        <v>17</v>
      </c>
      <c r="C4439" s="4">
        <v>7.21</v>
      </c>
      <c r="D4439" s="4">
        <v>3.84</v>
      </c>
      <c r="E4439" s="4">
        <v>0.17</v>
      </c>
      <c r="F4439" s="4">
        <v>10.36</v>
      </c>
      <c r="G4439" s="4">
        <v>5437</v>
      </c>
      <c r="H4439" s="4">
        <v>6.8739999999999997</v>
      </c>
      <c r="I4439" s="4">
        <v>18.849</v>
      </c>
      <c r="J4439" s="4"/>
      <c r="K4439" s="4"/>
      <c r="L4439" s="4" t="str">
        <f t="shared" si="353"/>
        <v>ĐÚNG</v>
      </c>
      <c r="M4439" s="5" t="str" cm="1">
        <f t="array" ref="M4439">_xlfn.IFS(A4439="Ban_dam_1_phuong", IF(ABS(H4439 / (0.8 * (F4439 * D4439^2 / 8)) - 1) &lt; 0.01, "ĐÚNG", "SAI"), A4439="Ban_ke_4_canh_2_phuong", IF(ABS(H4439 / (0.045 * F4439 * D4439^2) - 1) &lt; 0.01, "ĐÚNG", "SAI"), A4439="San_phang_Flat_Slab", IF(ABS(H4439 / ((0.6 * (F4439 * C4439 * D4439^2 / 8)) / D4439) - 1) &lt; 0.01, "ĐÚNG", "SAI"), A4439="San_console_Cantilever", IF(ABS(H4439 / (-1 * (F4439 * D4439^2 / 2)) - 1) &lt; 0.01, "ĐÚNG", "SAI"), A4439="San_o_co_Waffle_Slab", IF(ABS(H4439 / (0.048 * F4439 * D4439^2) - 1) &lt; 0.01, "ĐÚNG", "SAI"))</f>
        <v>ĐÚNG</v>
      </c>
    </row>
    <row r="4440" spans="1:13" x14ac:dyDescent="0.3">
      <c r="A4440" s="4" t="s">
        <v>9</v>
      </c>
      <c r="B4440" s="4" t="s">
        <v>17</v>
      </c>
      <c r="C4440" s="4">
        <v>3.3</v>
      </c>
      <c r="D4440" s="4">
        <v>3.09</v>
      </c>
      <c r="E4440" s="4">
        <v>0.15</v>
      </c>
      <c r="F4440" s="4">
        <v>9.68</v>
      </c>
      <c r="G4440" s="4">
        <v>5438</v>
      </c>
      <c r="H4440" s="4">
        <v>4.1589999999999998</v>
      </c>
      <c r="I4440" s="4">
        <v>3.69</v>
      </c>
      <c r="J4440" s="4"/>
      <c r="K4440" s="4"/>
      <c r="L4440" s="4" t="str">
        <f t="shared" si="353"/>
        <v>ĐÚNG</v>
      </c>
      <c r="M4440" s="5" t="str" cm="1">
        <f t="array" ref="M4440">_xlfn.IFS(A4440="Ban_dam_1_phuong", IF(ABS(H4440 / (0.8 * (F4440 * D4440^2 / 8)) - 1) &lt; 0.01, "ĐÚNG", "SAI"), A4440="Ban_ke_4_canh_2_phuong", IF(ABS(H4440 / (0.045 * F4440 * D4440^2) - 1) &lt; 0.01, "ĐÚNG", "SAI"), A4440="San_phang_Flat_Slab", IF(ABS(H4440 / ((0.6 * (F4440 * C4440 * D4440^2 / 8)) / D4440) - 1) &lt; 0.01, "ĐÚNG", "SAI"), A4440="San_console_Cantilever", IF(ABS(H4440 / (-1 * (F4440 * D4440^2 / 2)) - 1) &lt; 0.01, "ĐÚNG", "SAI"), A4440="San_o_co_Waffle_Slab", IF(ABS(H4440 / (0.048 * F4440 * D4440^2) - 1) &lt; 0.01, "ĐÚNG", "SAI"))</f>
        <v>ĐÚNG</v>
      </c>
    </row>
    <row r="4441" spans="1:13" x14ac:dyDescent="0.3">
      <c r="A4441" s="4" t="s">
        <v>12</v>
      </c>
      <c r="B4441" s="4" t="s">
        <v>13</v>
      </c>
      <c r="C4441" s="4">
        <v>9.6300000000000008</v>
      </c>
      <c r="D4441" s="4">
        <v>6.47</v>
      </c>
      <c r="E4441" s="4">
        <v>0.2</v>
      </c>
      <c r="F4441" s="4">
        <v>11.37</v>
      </c>
      <c r="G4441" s="4">
        <v>5439</v>
      </c>
      <c r="H4441" s="4">
        <v>53.131999999999998</v>
      </c>
      <c r="I4441" s="4">
        <v>23.797999999999998</v>
      </c>
      <c r="J4441" s="4"/>
      <c r="K4441" s="4"/>
      <c r="L4441" s="4" t="str">
        <f t="shared" si="353"/>
        <v>ĐÚNG</v>
      </c>
      <c r="M4441" s="5" t="str" cm="1">
        <f t="array" ref="M4441">_xlfn.IFS(A4441="Ban_dam_1_phuong", IF(ABS(H4441 / (0.8 * (F4441 * D4441^2 / 8)) - 1) &lt; 0.01, "ĐÚNG", "SAI"), A4441="Ban_ke_4_canh_2_phuong", IF(ABS(H4441 / (0.045 * F4441 * D4441^2) - 1) &lt; 0.01, "ĐÚNG", "SAI"), A4441="San_phang_Flat_Slab", IF(ABS(H4441 / ((0.6 * (F4441 * C4441 * D4441^2 / 8)) / D4441) - 1) &lt; 0.01, "ĐÚNG", "SAI"), A4441="San_console_Cantilever", IF(ABS(H4441 / (-1 * (F4441 * D4441^2 / 2)) - 1) &lt; 0.01, "ĐÚNG", "SAI"), A4441="San_o_co_Waffle_Slab", IF(ABS(H4441 / (0.048 * F4441 * D4441^2) - 1) &lt; 0.01, "ĐÚNG", "SAI"))</f>
        <v>ĐÚNG</v>
      </c>
    </row>
    <row r="4442" spans="1:13" x14ac:dyDescent="0.3">
      <c r="A4442" s="4" t="s">
        <v>9</v>
      </c>
      <c r="B4442" s="4" t="s">
        <v>13</v>
      </c>
      <c r="C4442" s="4">
        <v>3.7</v>
      </c>
      <c r="D4442" s="4">
        <v>3.22</v>
      </c>
      <c r="E4442" s="4">
        <v>0.16</v>
      </c>
      <c r="F4442" s="4">
        <v>10.02</v>
      </c>
      <c r="G4442" s="4">
        <v>5440</v>
      </c>
      <c r="H4442" s="4">
        <v>4.6749999999999998</v>
      </c>
      <c r="I4442" s="4">
        <v>4.8010000000000002</v>
      </c>
      <c r="J4442" s="4"/>
      <c r="K4442" s="4"/>
      <c r="L4442" s="4" t="str">
        <f t="shared" si="353"/>
        <v>ĐÚNG</v>
      </c>
      <c r="M4442" s="5" t="str" cm="1">
        <f t="array" ref="M4442">_xlfn.IFS(A4442="Ban_dam_1_phuong", IF(ABS(H4442 / (0.8 * (F4442 * D4442^2 / 8)) - 1) &lt; 0.01, "ĐÚNG", "SAI"), A4442="Ban_ke_4_canh_2_phuong", IF(ABS(H4442 / (0.045 * F4442 * D4442^2) - 1) &lt; 0.01, "ĐÚNG", "SAI"), A4442="San_phang_Flat_Slab", IF(ABS(H4442 / ((0.6 * (F4442 * C4442 * D4442^2 / 8)) / D4442) - 1) &lt; 0.01, "ĐÚNG", "SAI"), A4442="San_console_Cantilever", IF(ABS(H4442 / (-1 * (F4442 * D4442^2 / 2)) - 1) &lt; 0.01, "ĐÚNG", "SAI"), A4442="San_o_co_Waffle_Slab", IF(ABS(H4442 / (0.048 * F4442 * D4442^2) - 1) &lt; 0.01, "ĐÚNG", "SAI"))</f>
        <v>ĐÚNG</v>
      </c>
    </row>
    <row r="4443" spans="1:13" x14ac:dyDescent="0.3">
      <c r="A4443" s="4" t="s">
        <v>16</v>
      </c>
      <c r="B4443" s="4" t="s">
        <v>15</v>
      </c>
      <c r="C4443" s="4">
        <v>7.31</v>
      </c>
      <c r="D4443" s="4">
        <v>2.66</v>
      </c>
      <c r="E4443" s="4">
        <v>0.11</v>
      </c>
      <c r="F4443" s="4">
        <v>8.33</v>
      </c>
      <c r="G4443" s="4">
        <v>5441</v>
      </c>
      <c r="H4443" s="4">
        <v>5.8940000000000001</v>
      </c>
      <c r="I4443" s="4">
        <v>1.179</v>
      </c>
      <c r="J4443" s="4" t="str">
        <f t="shared" ref="J4443:J4444" si="354">IF(AND(A4443="Ban_dam_1_phuong", C4443/D4443 &gt; 2),"ĐÚNG", "SAI HÌNH HỌC" )</f>
        <v>ĐÚNG</v>
      </c>
      <c r="K4443" s="4"/>
      <c r="L4443" s="4" t="str">
        <f t="shared" si="353"/>
        <v>ĐÚNG</v>
      </c>
      <c r="M4443" s="5" t="str" cm="1">
        <f t="array" ref="M4443">_xlfn.IFS(A4443="Ban_dam_1_phuong", IF(ABS(H4443 / (0.8 * (F4443 * D4443^2 / 8)) - 1) &lt; 0.01, "ĐÚNG", "SAI"), A4443="Ban_ke_4_canh_2_phuong", IF(ABS(H4443 / (0.045 * F4443 * D4443^2) - 1) &lt; 0.01, "ĐÚNG", "SAI"), A4443="San_phang_Flat_Slab", IF(ABS(H4443 / ((0.6 * (F4443 * C4443 * D4443^2 / 8)) / D4443) - 1) &lt; 0.01, "ĐÚNG", "SAI"), A4443="San_console_Cantilever", IF(ABS(H4443 / (-1 * (F4443 * D4443^2 / 2)) - 1) &lt; 0.01, "ĐÚNG", "SAI"), A4443="San_o_co_Waffle_Slab", IF(ABS(H4443 / (0.048 * F4443 * D4443^2) - 1) &lt; 0.01, "ĐÚNG", "SAI"))</f>
        <v>ĐÚNG</v>
      </c>
    </row>
    <row r="4444" spans="1:13" x14ac:dyDescent="0.3">
      <c r="A4444" s="4" t="s">
        <v>16</v>
      </c>
      <c r="B4444" s="4" t="s">
        <v>15</v>
      </c>
      <c r="C4444" s="4">
        <v>10.09</v>
      </c>
      <c r="D4444" s="4">
        <v>3.01</v>
      </c>
      <c r="E4444" s="4">
        <v>0.12</v>
      </c>
      <c r="F4444" s="4">
        <v>8.67</v>
      </c>
      <c r="G4444" s="4">
        <v>5442</v>
      </c>
      <c r="H4444" s="4">
        <v>7.8550000000000004</v>
      </c>
      <c r="I4444" s="4">
        <v>1.571</v>
      </c>
      <c r="J4444" s="4" t="str">
        <f t="shared" si="354"/>
        <v>ĐÚNG</v>
      </c>
      <c r="K4444" s="4"/>
      <c r="L4444" s="4" t="str">
        <f t="shared" si="353"/>
        <v>ĐÚNG</v>
      </c>
      <c r="M4444" s="5" t="str" cm="1">
        <f t="array" ref="M4444">_xlfn.IFS(A4444="Ban_dam_1_phuong", IF(ABS(H4444 / (0.8 * (F4444 * D4444^2 / 8)) - 1) &lt; 0.01, "ĐÚNG", "SAI"), A4444="Ban_ke_4_canh_2_phuong", IF(ABS(H4444 / (0.045 * F4444 * D4444^2) - 1) &lt; 0.01, "ĐÚNG", "SAI"), A4444="San_phang_Flat_Slab", IF(ABS(H4444 / ((0.6 * (F4444 * C4444 * D4444^2 / 8)) / D4444) - 1) &lt; 0.01, "ĐÚNG", "SAI"), A4444="San_console_Cantilever", IF(ABS(H4444 / (-1 * (F4444 * D4444^2 / 2)) - 1) &lt; 0.01, "ĐÚNG", "SAI"), A4444="San_o_co_Waffle_Slab", IF(ABS(H4444 / (0.048 * F4444 * D4444^2) - 1) &lt; 0.01, "ĐÚNG", "SAI"))</f>
        <v>ĐÚNG</v>
      </c>
    </row>
    <row r="4445" spans="1:13" x14ac:dyDescent="0.3">
      <c r="A4445" s="4" t="s">
        <v>12</v>
      </c>
      <c r="B4445" s="4" t="s">
        <v>11</v>
      </c>
      <c r="C4445" s="4">
        <v>13.08</v>
      </c>
      <c r="D4445" s="4">
        <v>9.48</v>
      </c>
      <c r="E4445" s="4">
        <v>0.25</v>
      </c>
      <c r="F4445" s="4">
        <v>13.06</v>
      </c>
      <c r="G4445" s="4">
        <v>5443</v>
      </c>
      <c r="H4445" s="4">
        <v>121.456</v>
      </c>
      <c r="I4445" s="4">
        <v>58.685000000000002</v>
      </c>
      <c r="J4445" s="4"/>
      <c r="K4445" s="4"/>
      <c r="L4445" s="4" t="str">
        <f t="shared" si="353"/>
        <v>ĐÚNG</v>
      </c>
      <c r="M4445" s="5" t="str" cm="1">
        <f t="array" ref="M4445">_xlfn.IFS(A4445="Ban_dam_1_phuong", IF(ABS(H4445 / (0.8 * (F4445 * D4445^2 / 8)) - 1) &lt; 0.01, "ĐÚNG", "SAI"), A4445="Ban_ke_4_canh_2_phuong", IF(ABS(H4445 / (0.045 * F4445 * D4445^2) - 1) &lt; 0.01, "ĐÚNG", "SAI"), A4445="San_phang_Flat_Slab", IF(ABS(H4445 / ((0.6 * (F4445 * C4445 * D4445^2 / 8)) / D4445) - 1) &lt; 0.01, "ĐÚNG", "SAI"), A4445="San_console_Cantilever", IF(ABS(H4445 / (-1 * (F4445 * D4445^2 / 2)) - 1) &lt; 0.01, "ĐÚNG", "SAI"), A4445="San_o_co_Waffle_Slab", IF(ABS(H4445 / (0.048 * F4445 * D4445^2) - 1) &lt; 0.01, "ĐÚNG", "SAI"))</f>
        <v>ĐÚNG</v>
      </c>
    </row>
    <row r="4446" spans="1:13" x14ac:dyDescent="0.3">
      <c r="A4446" s="4" t="s">
        <v>16</v>
      </c>
      <c r="B4446" s="4" t="s">
        <v>17</v>
      </c>
      <c r="C4446" s="4">
        <v>8.3699999999999992</v>
      </c>
      <c r="D4446" s="4">
        <v>2.91</v>
      </c>
      <c r="E4446" s="4">
        <v>0.13</v>
      </c>
      <c r="F4446" s="4">
        <v>9.01</v>
      </c>
      <c r="G4446" s="4">
        <v>5444</v>
      </c>
      <c r="H4446" s="4">
        <v>7.63</v>
      </c>
      <c r="I4446" s="4">
        <v>1.526</v>
      </c>
      <c r="J4446" s="4" t="str">
        <f>IF(AND(A4446="Ban_dam_1_phuong", C4446/D4446 &gt; 2),"ĐÚNG", "SAI HÌNH HỌC" )</f>
        <v>ĐÚNG</v>
      </c>
      <c r="K4446" s="4"/>
      <c r="L4446" s="4" t="str">
        <f t="shared" si="353"/>
        <v>ĐÚNG</v>
      </c>
      <c r="M4446" s="5" t="str" cm="1">
        <f t="array" ref="M4446">_xlfn.IFS(A4446="Ban_dam_1_phuong", IF(ABS(H4446 / (0.8 * (F4446 * D4446^2 / 8)) - 1) &lt; 0.01, "ĐÚNG", "SAI"), A4446="Ban_ke_4_canh_2_phuong", IF(ABS(H4446 / (0.045 * F4446 * D4446^2) - 1) &lt; 0.01, "ĐÚNG", "SAI"), A4446="San_phang_Flat_Slab", IF(ABS(H4446 / ((0.6 * (F4446 * C4446 * D4446^2 / 8)) / D4446) - 1) &lt; 0.01, "ĐÚNG", "SAI"), A4446="San_console_Cantilever", IF(ABS(H4446 / (-1 * (F4446 * D4446^2 / 2)) - 1) &lt; 0.01, "ĐÚNG", "SAI"), A4446="San_o_co_Waffle_Slab", IF(ABS(H4446 / (0.048 * F4446 * D4446^2) - 1) &lt; 0.01, "ĐÚNG", "SAI"))</f>
        <v>ĐÚNG</v>
      </c>
    </row>
    <row r="4447" spans="1:13" x14ac:dyDescent="0.3">
      <c r="A4447" s="4" t="s">
        <v>14</v>
      </c>
      <c r="B4447" s="4" t="s">
        <v>17</v>
      </c>
      <c r="C4447" s="4">
        <v>16.46</v>
      </c>
      <c r="D4447" s="4">
        <v>11.02</v>
      </c>
      <c r="E4447" s="4">
        <v>0.45</v>
      </c>
      <c r="F4447" s="4">
        <v>11.37</v>
      </c>
      <c r="G4447" s="4">
        <v>5445</v>
      </c>
      <c r="H4447" s="4">
        <v>66.277000000000001</v>
      </c>
      <c r="I4447" s="4">
        <v>147.864</v>
      </c>
      <c r="J4447" s="4"/>
      <c r="K4447" s="4"/>
      <c r="L4447" s="4" t="str">
        <f t="shared" si="353"/>
        <v>ĐÚNG</v>
      </c>
      <c r="M4447" s="5" t="str" cm="1">
        <f t="array" ref="M4447">_xlfn.IFS(A4447="Ban_dam_1_phuong", IF(ABS(H4447 / (0.8 * (F4447 * D4447^2 / 8)) - 1) &lt; 0.01, "ĐÚNG", "SAI"), A4447="Ban_ke_4_canh_2_phuong", IF(ABS(H4447 / (0.045 * F4447 * D4447^2) - 1) &lt; 0.01, "ĐÚNG", "SAI"), A4447="San_phang_Flat_Slab", IF(ABS(H4447 / ((0.6 * (F4447 * C4447 * D4447^2 / 8)) / D4447) - 1) &lt; 0.01, "ĐÚNG", "SAI"), A4447="San_console_Cantilever", IF(ABS(H4447 / (-1 * (F4447 * D4447^2 / 2)) - 1) &lt; 0.01, "ĐÚNG", "SAI"), A4447="San_o_co_Waffle_Slab", IF(ABS(H4447 / (0.048 * F4447 * D4447^2) - 1) &lt; 0.01, "ĐÚNG", "SAI"))</f>
        <v>ĐÚNG</v>
      </c>
    </row>
    <row r="4448" spans="1:13" x14ac:dyDescent="0.3">
      <c r="A4448" s="4" t="s">
        <v>14</v>
      </c>
      <c r="B4448" s="4" t="s">
        <v>11</v>
      </c>
      <c r="C4448" s="4">
        <v>13.47</v>
      </c>
      <c r="D4448" s="4">
        <v>9.24</v>
      </c>
      <c r="E4448" s="4">
        <v>0.43</v>
      </c>
      <c r="F4448" s="4">
        <v>11.03</v>
      </c>
      <c r="G4448" s="4">
        <v>5446</v>
      </c>
      <c r="H4448" s="4">
        <v>45.201999999999998</v>
      </c>
      <c r="I4448" s="4">
        <v>96.061999999999998</v>
      </c>
      <c r="J4448" s="4"/>
      <c r="K4448" s="4"/>
      <c r="L4448" s="4" t="str">
        <f t="shared" si="353"/>
        <v>ĐÚNG</v>
      </c>
      <c r="M4448" s="5" t="str" cm="1">
        <f t="array" ref="M4448">_xlfn.IFS(A4448="Ban_dam_1_phuong", IF(ABS(H4448 / (0.8 * (F4448 * D4448^2 / 8)) - 1) &lt; 0.01, "ĐÚNG", "SAI"), A4448="Ban_ke_4_canh_2_phuong", IF(ABS(H4448 / (0.045 * F4448 * D4448^2) - 1) &lt; 0.01, "ĐÚNG", "SAI"), A4448="San_phang_Flat_Slab", IF(ABS(H4448 / ((0.6 * (F4448 * C4448 * D4448^2 / 8)) / D4448) - 1) &lt; 0.01, "ĐÚNG", "SAI"), A4448="San_console_Cantilever", IF(ABS(H4448 / (-1 * (F4448 * D4448^2 / 2)) - 1) &lt; 0.01, "ĐÚNG", "SAI"), A4448="San_o_co_Waffle_Slab", IF(ABS(H4448 / (0.048 * F4448 * D4448^2) - 1) &lt; 0.01, "ĐÚNG", "SAI"))</f>
        <v>ĐÚNG</v>
      </c>
    </row>
    <row r="4449" spans="1:13" x14ac:dyDescent="0.3">
      <c r="A4449" s="4" t="s">
        <v>9</v>
      </c>
      <c r="B4449" s="4" t="s">
        <v>10</v>
      </c>
      <c r="C4449" s="4">
        <v>4.47</v>
      </c>
      <c r="D4449" s="4">
        <v>4.2699999999999996</v>
      </c>
      <c r="E4449" s="4">
        <v>0.12</v>
      </c>
      <c r="F4449" s="4">
        <v>8.67</v>
      </c>
      <c r="G4449" s="4">
        <v>5447</v>
      </c>
      <c r="H4449" s="4">
        <v>7.1139999999999999</v>
      </c>
      <c r="I4449" s="4">
        <v>6.0629999999999997</v>
      </c>
      <c r="J4449" s="4"/>
      <c r="K4449" s="4"/>
      <c r="L4449" s="4" t="str">
        <f t="shared" si="353"/>
        <v>ĐÚNG</v>
      </c>
      <c r="M4449" s="5" t="str" cm="1">
        <f t="array" ref="M4449">_xlfn.IFS(A4449="Ban_dam_1_phuong", IF(ABS(H4449 / (0.8 * (F4449 * D4449^2 / 8)) - 1) &lt; 0.01, "ĐÚNG", "SAI"), A4449="Ban_ke_4_canh_2_phuong", IF(ABS(H4449 / (0.045 * F4449 * D4449^2) - 1) &lt; 0.01, "ĐÚNG", "SAI"), A4449="San_phang_Flat_Slab", IF(ABS(H4449 / ((0.6 * (F4449 * C4449 * D4449^2 / 8)) / D4449) - 1) &lt; 0.01, "ĐÚNG", "SAI"), A4449="San_console_Cantilever", IF(ABS(H4449 / (-1 * (F4449 * D4449^2 / 2)) - 1) &lt; 0.01, "ĐÚNG", "SAI"), A4449="San_o_co_Waffle_Slab", IF(ABS(H4449 / (0.048 * F4449 * D4449^2) - 1) &lt; 0.01, "ĐÚNG", "SAI"))</f>
        <v>ĐÚNG</v>
      </c>
    </row>
    <row r="4450" spans="1:13" x14ac:dyDescent="0.3">
      <c r="A4450" s="4" t="s">
        <v>12</v>
      </c>
      <c r="B4450" s="4" t="s">
        <v>11</v>
      </c>
      <c r="C4450" s="4">
        <v>11.1</v>
      </c>
      <c r="D4450" s="4">
        <v>9.09</v>
      </c>
      <c r="E4450" s="4">
        <v>0.23</v>
      </c>
      <c r="F4450" s="4">
        <v>12.38</v>
      </c>
      <c r="G4450" s="4">
        <v>5448</v>
      </c>
      <c r="H4450" s="4">
        <v>93.685000000000002</v>
      </c>
      <c r="I4450" s="4">
        <v>51.146999999999998</v>
      </c>
      <c r="J4450" s="4"/>
      <c r="K4450" s="4"/>
      <c r="L4450" s="4" t="str">
        <f t="shared" si="353"/>
        <v>ĐÚNG</v>
      </c>
      <c r="M4450" s="5" t="str" cm="1">
        <f t="array" ref="M4450">_xlfn.IFS(A4450="Ban_dam_1_phuong", IF(ABS(H4450 / (0.8 * (F4450 * D4450^2 / 8)) - 1) &lt; 0.01, "ĐÚNG", "SAI"), A4450="Ban_ke_4_canh_2_phuong", IF(ABS(H4450 / (0.045 * F4450 * D4450^2) - 1) &lt; 0.01, "ĐÚNG", "SAI"), A4450="San_phang_Flat_Slab", IF(ABS(H4450 / ((0.6 * (F4450 * C4450 * D4450^2 / 8)) / D4450) - 1) &lt; 0.01, "ĐÚNG", "SAI"), A4450="San_console_Cantilever", IF(ABS(H4450 / (-1 * (F4450 * D4450^2 / 2)) - 1) &lt; 0.01, "ĐÚNG", "SAI"), A4450="San_o_co_Waffle_Slab", IF(ABS(H4450 / (0.048 * F4450 * D4450^2) - 1) &lt; 0.01, "ĐÚNG", "SAI"))</f>
        <v>ĐÚNG</v>
      </c>
    </row>
    <row r="4451" spans="1:13" x14ac:dyDescent="0.3">
      <c r="A4451" s="4" t="s">
        <v>16</v>
      </c>
      <c r="B4451" s="4" t="s">
        <v>15</v>
      </c>
      <c r="C4451" s="4">
        <v>7.18</v>
      </c>
      <c r="D4451" s="4">
        <v>3.02</v>
      </c>
      <c r="E4451" s="4">
        <v>0.13</v>
      </c>
      <c r="F4451" s="4">
        <v>9.01</v>
      </c>
      <c r="G4451" s="4">
        <v>5449</v>
      </c>
      <c r="H4451" s="4">
        <v>8.2170000000000005</v>
      </c>
      <c r="I4451" s="4">
        <v>1.643</v>
      </c>
      <c r="J4451" s="4" t="str">
        <f>IF(AND(A4451="Ban_dam_1_phuong", C4451/D4451 &gt; 2),"ĐÚNG", "SAI HÌNH HỌC" )</f>
        <v>ĐÚNG</v>
      </c>
      <c r="K4451" s="4"/>
      <c r="L4451" s="4" t="str">
        <f t="shared" si="353"/>
        <v>ĐÚNG</v>
      </c>
      <c r="M4451" s="5" t="str" cm="1">
        <f t="array" ref="M4451">_xlfn.IFS(A4451="Ban_dam_1_phuong", IF(ABS(H4451 / (0.8 * (F4451 * D4451^2 / 8)) - 1) &lt; 0.01, "ĐÚNG", "SAI"), A4451="Ban_ke_4_canh_2_phuong", IF(ABS(H4451 / (0.045 * F4451 * D4451^2) - 1) &lt; 0.01, "ĐÚNG", "SAI"), A4451="San_phang_Flat_Slab", IF(ABS(H4451 / ((0.6 * (F4451 * C4451 * D4451^2 / 8)) / D4451) - 1) &lt; 0.01, "ĐÚNG", "SAI"), A4451="San_console_Cantilever", IF(ABS(H4451 / (-1 * (F4451 * D4451^2 / 2)) - 1) &lt; 0.01, "ĐÚNG", "SAI"), A4451="San_o_co_Waffle_Slab", IF(ABS(H4451 / (0.048 * F4451 * D4451^2) - 1) &lt; 0.01, "ĐÚNG", "SAI"))</f>
        <v>ĐÚNG</v>
      </c>
    </row>
    <row r="4452" spans="1:13" x14ac:dyDescent="0.3">
      <c r="A4452" s="4" t="s">
        <v>18</v>
      </c>
      <c r="B4452" s="4" t="s">
        <v>11</v>
      </c>
      <c r="C4452" s="4">
        <v>3.66</v>
      </c>
      <c r="D4452" s="4">
        <v>1.69</v>
      </c>
      <c r="E4452" s="4">
        <v>0.12</v>
      </c>
      <c r="F4452" s="4">
        <v>8.67</v>
      </c>
      <c r="G4452" s="4">
        <v>5450</v>
      </c>
      <c r="H4452" s="4">
        <v>-12.381</v>
      </c>
      <c r="I4452" s="4">
        <v>-1.238</v>
      </c>
      <c r="J4452" s="4"/>
      <c r="K4452" s="4" t="str">
        <f t="shared" ref="K4452:K4453" si="355">IF(AND(A4452="San_console_Cantilever", H4452 &lt; 0),  "ĐÚNG","SAI DẤU MOMEN")</f>
        <v>ĐÚNG</v>
      </c>
      <c r="L4452" s="4" t="str">
        <f t="shared" si="353"/>
        <v>ĐÚNG</v>
      </c>
      <c r="M4452" s="5" t="str" cm="1">
        <f t="array" ref="M4452">_xlfn.IFS(A4452="Ban_dam_1_phuong", IF(ABS(H4452 / (0.8 * (F4452 * D4452^2 / 8)) - 1) &lt; 0.01, "ĐÚNG", "SAI"), A4452="Ban_ke_4_canh_2_phuong", IF(ABS(H4452 / (0.045 * F4452 * D4452^2) - 1) &lt; 0.01, "ĐÚNG", "SAI"), A4452="San_phang_Flat_Slab", IF(ABS(H4452 / ((0.6 * (F4452 * C4452 * D4452^2 / 8)) / D4452) - 1) &lt; 0.01, "ĐÚNG", "SAI"), A4452="San_console_Cantilever", IF(ABS(H4452 / (-1 * (F4452 * D4452^2 / 2)) - 1) &lt; 0.01, "ĐÚNG", "SAI"), A4452="San_o_co_Waffle_Slab", IF(ABS(H4452 / (0.048 * F4452 * D4452^2) - 1) &lt; 0.01, "ĐÚNG", "SAI"))</f>
        <v>ĐÚNG</v>
      </c>
    </row>
    <row r="4453" spans="1:13" x14ac:dyDescent="0.3">
      <c r="A4453" s="4" t="s">
        <v>18</v>
      </c>
      <c r="B4453" s="4" t="s">
        <v>11</v>
      </c>
      <c r="C4453" s="4">
        <v>4.49</v>
      </c>
      <c r="D4453" s="4">
        <v>1.82</v>
      </c>
      <c r="E4453" s="4">
        <v>0.13</v>
      </c>
      <c r="F4453" s="4">
        <v>9.01</v>
      </c>
      <c r="G4453" s="4">
        <v>5451</v>
      </c>
      <c r="H4453" s="4">
        <v>-14.922000000000001</v>
      </c>
      <c r="I4453" s="4">
        <v>-1.492</v>
      </c>
      <c r="J4453" s="4"/>
      <c r="K4453" s="4" t="str">
        <f t="shared" si="355"/>
        <v>ĐÚNG</v>
      </c>
      <c r="L4453" s="4" t="str">
        <f t="shared" si="353"/>
        <v>ĐÚNG</v>
      </c>
      <c r="M4453" s="5" t="str" cm="1">
        <f t="array" ref="M4453">_xlfn.IFS(A4453="Ban_dam_1_phuong", IF(ABS(H4453 / (0.8 * (F4453 * D4453^2 / 8)) - 1) &lt; 0.01, "ĐÚNG", "SAI"), A4453="Ban_ke_4_canh_2_phuong", IF(ABS(H4453 / (0.045 * F4453 * D4453^2) - 1) &lt; 0.01, "ĐÚNG", "SAI"), A4453="San_phang_Flat_Slab", IF(ABS(H4453 / ((0.6 * (F4453 * C4453 * D4453^2 / 8)) / D4453) - 1) &lt; 0.01, "ĐÚNG", "SAI"), A4453="San_console_Cantilever", IF(ABS(H4453 / (-1 * (F4453 * D4453^2 / 2)) - 1) &lt; 0.01, "ĐÚNG", "SAI"), A4453="San_o_co_Waffle_Slab", IF(ABS(H4453 / (0.048 * F4453 * D4453^2) - 1) &lt; 0.01, "ĐÚNG", "SAI"))</f>
        <v>ĐÚNG</v>
      </c>
    </row>
    <row r="4454" spans="1:13" x14ac:dyDescent="0.3">
      <c r="A4454" s="4" t="s">
        <v>16</v>
      </c>
      <c r="B4454" s="4" t="s">
        <v>15</v>
      </c>
      <c r="C4454" s="4">
        <v>8.09</v>
      </c>
      <c r="D4454" s="4">
        <v>2.93</v>
      </c>
      <c r="E4454" s="4">
        <v>0.12</v>
      </c>
      <c r="F4454" s="4">
        <v>8.67</v>
      </c>
      <c r="G4454" s="4">
        <v>5452</v>
      </c>
      <c r="H4454" s="4">
        <v>7.4429999999999996</v>
      </c>
      <c r="I4454" s="4">
        <v>1.4890000000000001</v>
      </c>
      <c r="J4454" s="4" t="str">
        <f>IF(AND(A4454="Ban_dam_1_phuong", C4454/D4454 &gt; 2),"ĐÚNG", "SAI HÌNH HỌC" )</f>
        <v>ĐÚNG</v>
      </c>
      <c r="K4454" s="4"/>
      <c r="L4454" s="4" t="str">
        <f t="shared" si="353"/>
        <v>ĐÚNG</v>
      </c>
      <c r="M4454" s="5" t="str" cm="1">
        <f t="array" ref="M4454">_xlfn.IFS(A4454="Ban_dam_1_phuong", IF(ABS(H4454 / (0.8 * (F4454 * D4454^2 / 8)) - 1) &lt; 0.01, "ĐÚNG", "SAI"), A4454="Ban_ke_4_canh_2_phuong", IF(ABS(H4454 / (0.045 * F4454 * D4454^2) - 1) &lt; 0.01, "ĐÚNG", "SAI"), A4454="San_phang_Flat_Slab", IF(ABS(H4454 / ((0.6 * (F4454 * C4454 * D4454^2 / 8)) / D4454) - 1) &lt; 0.01, "ĐÚNG", "SAI"), A4454="San_console_Cantilever", IF(ABS(H4454 / (-1 * (F4454 * D4454^2 / 2)) - 1) &lt; 0.01, "ĐÚNG", "SAI"), A4454="San_o_co_Waffle_Slab", IF(ABS(H4454 / (0.048 * F4454 * D4454^2) - 1) &lt; 0.01, "ĐÚNG", "SAI"))</f>
        <v>ĐÚNG</v>
      </c>
    </row>
    <row r="4455" spans="1:13" x14ac:dyDescent="0.3">
      <c r="A4455" s="4" t="s">
        <v>14</v>
      </c>
      <c r="B4455" s="4" t="s">
        <v>15</v>
      </c>
      <c r="C4455" s="4">
        <v>13.55</v>
      </c>
      <c r="D4455" s="4">
        <v>11.51</v>
      </c>
      <c r="E4455" s="4">
        <v>0.37</v>
      </c>
      <c r="F4455" s="4">
        <v>10.36</v>
      </c>
      <c r="G4455" s="4">
        <v>5453</v>
      </c>
      <c r="H4455" s="4">
        <v>65.88</v>
      </c>
      <c r="I4455" s="4">
        <v>91.302000000000007</v>
      </c>
      <c r="J4455" s="4"/>
      <c r="K4455" s="4"/>
      <c r="L4455" s="4" t="str">
        <f t="shared" si="353"/>
        <v>ĐÚNG</v>
      </c>
      <c r="M4455" s="5" t="str" cm="1">
        <f t="array" ref="M4455">_xlfn.IFS(A4455="Ban_dam_1_phuong", IF(ABS(H4455 / (0.8 * (F4455 * D4455^2 / 8)) - 1) &lt; 0.01, "ĐÚNG", "SAI"), A4455="Ban_ke_4_canh_2_phuong", IF(ABS(H4455 / (0.045 * F4455 * D4455^2) - 1) &lt; 0.01, "ĐÚNG", "SAI"), A4455="San_phang_Flat_Slab", IF(ABS(H4455 / ((0.6 * (F4455 * C4455 * D4455^2 / 8)) / D4455) - 1) &lt; 0.01, "ĐÚNG", "SAI"), A4455="San_console_Cantilever", IF(ABS(H4455 / (-1 * (F4455 * D4455^2 / 2)) - 1) &lt; 0.01, "ĐÚNG", "SAI"), A4455="San_o_co_Waffle_Slab", IF(ABS(H4455 / (0.048 * F4455 * D4455^2) - 1) &lt; 0.01, "ĐÚNG", "SAI"))</f>
        <v>ĐÚNG</v>
      </c>
    </row>
    <row r="4456" spans="1:13" x14ac:dyDescent="0.3">
      <c r="A4456" s="4" t="s">
        <v>14</v>
      </c>
      <c r="B4456" s="4" t="s">
        <v>17</v>
      </c>
      <c r="C4456" s="4">
        <v>9.5</v>
      </c>
      <c r="D4456" s="4">
        <v>8.61</v>
      </c>
      <c r="E4456" s="4">
        <v>0.44</v>
      </c>
      <c r="F4456" s="4">
        <v>11.37</v>
      </c>
      <c r="G4456" s="4">
        <v>5454</v>
      </c>
      <c r="H4456" s="4">
        <v>40.457999999999998</v>
      </c>
      <c r="I4456" s="4">
        <v>49.255000000000003</v>
      </c>
      <c r="J4456" s="4"/>
      <c r="K4456" s="4"/>
      <c r="L4456" s="4" t="str">
        <f t="shared" si="353"/>
        <v>ĐÚNG</v>
      </c>
      <c r="M4456" s="5" t="str" cm="1">
        <f t="array" ref="M4456">_xlfn.IFS(A4456="Ban_dam_1_phuong", IF(ABS(H4456 / (0.8 * (F4456 * D4456^2 / 8)) - 1) &lt; 0.01, "ĐÚNG", "SAI"), A4456="Ban_ke_4_canh_2_phuong", IF(ABS(H4456 / (0.045 * F4456 * D4456^2) - 1) &lt; 0.01, "ĐÚNG", "SAI"), A4456="San_phang_Flat_Slab", IF(ABS(H4456 / ((0.6 * (F4456 * C4456 * D4456^2 / 8)) / D4456) - 1) &lt; 0.01, "ĐÚNG", "SAI"), A4456="San_console_Cantilever", IF(ABS(H4456 / (-1 * (F4456 * D4456^2 / 2)) - 1) &lt; 0.01, "ĐÚNG", "SAI"), A4456="San_o_co_Waffle_Slab", IF(ABS(H4456 / (0.048 * F4456 * D4456^2) - 1) &lt; 0.01, "ĐÚNG", "SAI"))</f>
        <v>ĐÚNG</v>
      </c>
    </row>
    <row r="4457" spans="1:13" x14ac:dyDescent="0.3">
      <c r="A4457" s="4" t="s">
        <v>16</v>
      </c>
      <c r="B4457" s="4" t="s">
        <v>11</v>
      </c>
      <c r="C4457" s="4">
        <v>8.6999999999999993</v>
      </c>
      <c r="D4457" s="4">
        <v>3.95</v>
      </c>
      <c r="E4457" s="4">
        <v>0.13</v>
      </c>
      <c r="F4457" s="4">
        <v>9.01</v>
      </c>
      <c r="G4457" s="4">
        <v>5455</v>
      </c>
      <c r="H4457" s="4">
        <v>14.058</v>
      </c>
      <c r="I4457" s="4">
        <v>2.8119999999999998</v>
      </c>
      <c r="J4457" s="4" t="str">
        <f t="shared" ref="J4457:J4458" si="356">IF(AND(A4457="Ban_dam_1_phuong", C4457/D4457 &gt; 2),"ĐÚNG", "SAI HÌNH HỌC" )</f>
        <v>ĐÚNG</v>
      </c>
      <c r="K4457" s="4"/>
      <c r="L4457" s="4" t="str">
        <f t="shared" si="353"/>
        <v>ĐÚNG</v>
      </c>
      <c r="M4457" s="5" t="str" cm="1">
        <f t="array" ref="M4457">_xlfn.IFS(A4457="Ban_dam_1_phuong", IF(ABS(H4457 / (0.8 * (F4457 * D4457^2 / 8)) - 1) &lt; 0.01, "ĐÚNG", "SAI"), A4457="Ban_ke_4_canh_2_phuong", IF(ABS(H4457 / (0.045 * F4457 * D4457^2) - 1) &lt; 0.01, "ĐÚNG", "SAI"), A4457="San_phang_Flat_Slab", IF(ABS(H4457 / ((0.6 * (F4457 * C4457 * D4457^2 / 8)) / D4457) - 1) &lt; 0.01, "ĐÚNG", "SAI"), A4457="San_console_Cantilever", IF(ABS(H4457 / (-1 * (F4457 * D4457^2 / 2)) - 1) &lt; 0.01, "ĐÚNG", "SAI"), A4457="San_o_co_Waffle_Slab", IF(ABS(H4457 / (0.048 * F4457 * D4457^2) - 1) &lt; 0.01, "ĐÚNG", "SAI"))</f>
        <v>ĐÚNG</v>
      </c>
    </row>
    <row r="4458" spans="1:13" x14ac:dyDescent="0.3">
      <c r="A4458" s="4" t="s">
        <v>16</v>
      </c>
      <c r="B4458" s="4" t="s">
        <v>17</v>
      </c>
      <c r="C4458" s="4">
        <v>8.7899999999999991</v>
      </c>
      <c r="D4458" s="4">
        <v>3.2</v>
      </c>
      <c r="E4458" s="4">
        <v>0.11</v>
      </c>
      <c r="F4458" s="4">
        <v>8.33</v>
      </c>
      <c r="G4458" s="4">
        <v>5456</v>
      </c>
      <c r="H4458" s="4">
        <v>8.5299999999999994</v>
      </c>
      <c r="I4458" s="4">
        <v>1.706</v>
      </c>
      <c r="J4458" s="4" t="str">
        <f t="shared" si="356"/>
        <v>ĐÚNG</v>
      </c>
      <c r="K4458" s="4"/>
      <c r="L4458" s="4" t="str">
        <f t="shared" si="353"/>
        <v>ĐÚNG</v>
      </c>
      <c r="M4458" s="5" t="str" cm="1">
        <f t="array" ref="M4458">_xlfn.IFS(A4458="Ban_dam_1_phuong", IF(ABS(H4458 / (0.8 * (F4458 * D4458^2 / 8)) - 1) &lt; 0.01, "ĐÚNG", "SAI"), A4458="Ban_ke_4_canh_2_phuong", IF(ABS(H4458 / (0.045 * F4458 * D4458^2) - 1) &lt; 0.01, "ĐÚNG", "SAI"), A4458="San_phang_Flat_Slab", IF(ABS(H4458 / ((0.6 * (F4458 * C4458 * D4458^2 / 8)) / D4458) - 1) &lt; 0.01, "ĐÚNG", "SAI"), A4458="San_console_Cantilever", IF(ABS(H4458 / (-1 * (F4458 * D4458^2 / 2)) - 1) &lt; 0.01, "ĐÚNG", "SAI"), A4458="San_o_co_Waffle_Slab", IF(ABS(H4458 / (0.048 * F4458 * D4458^2) - 1) &lt; 0.01, "ĐÚNG", "SAI"))</f>
        <v>ĐÚNG</v>
      </c>
    </row>
    <row r="4459" spans="1:13" x14ac:dyDescent="0.3">
      <c r="A4459" s="4" t="s">
        <v>18</v>
      </c>
      <c r="B4459" s="4" t="s">
        <v>17</v>
      </c>
      <c r="C4459" s="4">
        <v>5.29</v>
      </c>
      <c r="D4459" s="4">
        <v>2.0299999999999998</v>
      </c>
      <c r="E4459" s="4">
        <v>0.13</v>
      </c>
      <c r="F4459" s="4">
        <v>9.01</v>
      </c>
      <c r="G4459" s="4">
        <v>5457</v>
      </c>
      <c r="H4459" s="4">
        <v>-18.565000000000001</v>
      </c>
      <c r="I4459" s="4">
        <v>-1.857</v>
      </c>
      <c r="J4459" s="4"/>
      <c r="K4459" s="4" t="str">
        <f>IF(AND(A4459="San_console_Cantilever", H4459 &lt; 0),  "ĐÚNG","SAI DẤU MOMEN")</f>
        <v>ĐÚNG</v>
      </c>
      <c r="L4459" s="4" t="str">
        <f t="shared" si="353"/>
        <v>ĐÚNG</v>
      </c>
      <c r="M4459" s="5" t="str" cm="1">
        <f t="array" ref="M4459">_xlfn.IFS(A4459="Ban_dam_1_phuong", IF(ABS(H4459 / (0.8 * (F4459 * D4459^2 / 8)) - 1) &lt; 0.01, "ĐÚNG", "SAI"), A4459="Ban_ke_4_canh_2_phuong", IF(ABS(H4459 / (0.045 * F4459 * D4459^2) - 1) &lt; 0.01, "ĐÚNG", "SAI"), A4459="San_phang_Flat_Slab", IF(ABS(H4459 / ((0.6 * (F4459 * C4459 * D4459^2 / 8)) / D4459) - 1) &lt; 0.01, "ĐÚNG", "SAI"), A4459="San_console_Cantilever", IF(ABS(H4459 / (-1 * (F4459 * D4459^2 / 2)) - 1) &lt; 0.01, "ĐÚNG", "SAI"), A4459="San_o_co_Waffle_Slab", IF(ABS(H4459 / (0.048 * F4459 * D4459^2) - 1) &lt; 0.01, "ĐÚNG", "SAI"))</f>
        <v>ĐÚNG</v>
      </c>
    </row>
    <row r="4460" spans="1:13" x14ac:dyDescent="0.3">
      <c r="A4460" s="4" t="s">
        <v>9</v>
      </c>
      <c r="B4460" s="4" t="s">
        <v>10</v>
      </c>
      <c r="C4460" s="4">
        <v>10.11</v>
      </c>
      <c r="D4460" s="4">
        <v>5.87</v>
      </c>
      <c r="E4460" s="4">
        <v>0.18</v>
      </c>
      <c r="F4460" s="4">
        <v>10.7</v>
      </c>
      <c r="G4460" s="4">
        <v>5458</v>
      </c>
      <c r="H4460" s="4">
        <v>16.591000000000001</v>
      </c>
      <c r="I4460" s="4">
        <v>38.277999999999999</v>
      </c>
      <c r="J4460" s="4"/>
      <c r="K4460" s="4"/>
      <c r="L4460" s="4" t="str">
        <f t="shared" si="353"/>
        <v>ĐÚNG</v>
      </c>
      <c r="M4460" s="5" t="str" cm="1">
        <f t="array" ref="M4460">_xlfn.IFS(A4460="Ban_dam_1_phuong", IF(ABS(H4460 / (0.8 * (F4460 * D4460^2 / 8)) - 1) &lt; 0.01, "ĐÚNG", "SAI"), A4460="Ban_ke_4_canh_2_phuong", IF(ABS(H4460 / (0.045 * F4460 * D4460^2) - 1) &lt; 0.01, "ĐÚNG", "SAI"), A4460="San_phang_Flat_Slab", IF(ABS(H4460 / ((0.6 * (F4460 * C4460 * D4460^2 / 8)) / D4460) - 1) &lt; 0.01, "ĐÚNG", "SAI"), A4460="San_console_Cantilever", IF(ABS(H4460 / (-1 * (F4460 * D4460^2 / 2)) - 1) &lt; 0.01, "ĐÚNG", "SAI"), A4460="San_o_co_Waffle_Slab", IF(ABS(H4460 / (0.048 * F4460 * D4460^2) - 1) &lt; 0.01, "ĐÚNG", "SAI"))</f>
        <v>ĐÚNG</v>
      </c>
    </row>
    <row r="4461" spans="1:13" x14ac:dyDescent="0.3">
      <c r="A4461" s="4" t="s">
        <v>14</v>
      </c>
      <c r="B4461" s="4" t="s">
        <v>13</v>
      </c>
      <c r="C4461" s="4">
        <v>12.17</v>
      </c>
      <c r="D4461" s="4">
        <v>10.83</v>
      </c>
      <c r="E4461" s="4">
        <v>0.49</v>
      </c>
      <c r="F4461" s="4">
        <v>12.05</v>
      </c>
      <c r="G4461" s="4">
        <v>5459</v>
      </c>
      <c r="H4461" s="4">
        <v>67.84</v>
      </c>
      <c r="I4461" s="4">
        <v>85.665999999999997</v>
      </c>
      <c r="J4461" s="4"/>
      <c r="K4461" s="4"/>
      <c r="L4461" s="4" t="str">
        <f t="shared" si="353"/>
        <v>ĐÚNG</v>
      </c>
      <c r="M4461" s="5" t="str" cm="1">
        <f t="array" ref="M4461">_xlfn.IFS(A4461="Ban_dam_1_phuong", IF(ABS(H4461 / (0.8 * (F4461 * D4461^2 / 8)) - 1) &lt; 0.01, "ĐÚNG", "SAI"), A4461="Ban_ke_4_canh_2_phuong", IF(ABS(H4461 / (0.045 * F4461 * D4461^2) - 1) &lt; 0.01, "ĐÚNG", "SAI"), A4461="San_phang_Flat_Slab", IF(ABS(H4461 / ((0.6 * (F4461 * C4461 * D4461^2 / 8)) / D4461) - 1) &lt; 0.01, "ĐÚNG", "SAI"), A4461="San_console_Cantilever", IF(ABS(H4461 / (-1 * (F4461 * D4461^2 / 2)) - 1) &lt; 0.01, "ĐÚNG", "SAI"), A4461="San_o_co_Waffle_Slab", IF(ABS(H4461 / (0.048 * F4461 * D4461^2) - 1) &lt; 0.01, "ĐÚNG", "SAI"))</f>
        <v>ĐÚNG</v>
      </c>
    </row>
    <row r="4462" spans="1:13" x14ac:dyDescent="0.3">
      <c r="A4462" s="4" t="s">
        <v>16</v>
      </c>
      <c r="B4462" s="4" t="s">
        <v>13</v>
      </c>
      <c r="C4462" s="4">
        <v>7.08</v>
      </c>
      <c r="D4462" s="4">
        <v>2.11</v>
      </c>
      <c r="E4462" s="4">
        <v>0.15</v>
      </c>
      <c r="F4462" s="4">
        <v>9.68</v>
      </c>
      <c r="G4462" s="4">
        <v>5460</v>
      </c>
      <c r="H4462" s="4">
        <v>4.3099999999999996</v>
      </c>
      <c r="I4462" s="4">
        <v>0.86199999999999999</v>
      </c>
      <c r="J4462" s="4" t="str">
        <f>IF(AND(A4462="Ban_dam_1_phuong", C4462/D4462 &gt; 2),"ĐÚNG", "SAI HÌNH HỌC" )</f>
        <v>ĐÚNG</v>
      </c>
      <c r="K4462" s="4"/>
      <c r="L4462" s="4" t="str">
        <f t="shared" si="353"/>
        <v>ĐÚNG</v>
      </c>
      <c r="M4462" s="5" t="str" cm="1">
        <f t="array" ref="M4462">_xlfn.IFS(A4462="Ban_dam_1_phuong", IF(ABS(H4462 / (0.8 * (F4462 * D4462^2 / 8)) - 1) &lt; 0.01, "ĐÚNG", "SAI"), A4462="Ban_ke_4_canh_2_phuong", IF(ABS(H4462 / (0.045 * F4462 * D4462^2) - 1) &lt; 0.01, "ĐÚNG", "SAI"), A4462="San_phang_Flat_Slab", IF(ABS(H4462 / ((0.6 * (F4462 * C4462 * D4462^2 / 8)) / D4462) - 1) &lt; 0.01, "ĐÚNG", "SAI"), A4462="San_console_Cantilever", IF(ABS(H4462 / (-1 * (F4462 * D4462^2 / 2)) - 1) &lt; 0.01, "ĐÚNG", "SAI"), A4462="San_o_co_Waffle_Slab", IF(ABS(H4462 / (0.048 * F4462 * D4462^2) - 1) &lt; 0.01, "ĐÚNG", "SAI"))</f>
        <v>ĐÚNG</v>
      </c>
    </row>
    <row r="4463" spans="1:13" x14ac:dyDescent="0.3">
      <c r="A4463" s="4" t="s">
        <v>18</v>
      </c>
      <c r="B4463" s="4" t="s">
        <v>10</v>
      </c>
      <c r="C4463" s="4">
        <v>4.07</v>
      </c>
      <c r="D4463" s="4">
        <v>1.84</v>
      </c>
      <c r="E4463" s="4">
        <v>0.14000000000000001</v>
      </c>
      <c r="F4463" s="4">
        <v>9.35</v>
      </c>
      <c r="G4463" s="4">
        <v>5461</v>
      </c>
      <c r="H4463" s="4">
        <v>-15.827999999999999</v>
      </c>
      <c r="I4463" s="4">
        <v>-1.583</v>
      </c>
      <c r="J4463" s="4"/>
      <c r="K4463" s="4" t="str">
        <f>IF(AND(A4463="San_console_Cantilever", H4463 &lt; 0),  "ĐÚNG","SAI DẤU MOMEN")</f>
        <v>ĐÚNG</v>
      </c>
      <c r="L4463" s="4" t="str">
        <f t="shared" si="353"/>
        <v>ĐÚNG</v>
      </c>
      <c r="M4463" s="5" t="str" cm="1">
        <f t="array" ref="M4463">_xlfn.IFS(A4463="Ban_dam_1_phuong", IF(ABS(H4463 / (0.8 * (F4463 * D4463^2 / 8)) - 1) &lt; 0.01, "ĐÚNG", "SAI"), A4463="Ban_ke_4_canh_2_phuong", IF(ABS(H4463 / (0.045 * F4463 * D4463^2) - 1) &lt; 0.01, "ĐÚNG", "SAI"), A4463="San_phang_Flat_Slab", IF(ABS(H4463 / ((0.6 * (F4463 * C4463 * D4463^2 / 8)) / D4463) - 1) &lt; 0.01, "ĐÚNG", "SAI"), A4463="San_console_Cantilever", IF(ABS(H4463 / (-1 * (F4463 * D4463^2 / 2)) - 1) &lt; 0.01, "ĐÚNG", "SAI"), A4463="San_o_co_Waffle_Slab", IF(ABS(H4463 / (0.048 * F4463 * D4463^2) - 1) &lt; 0.01, "ĐÚNG", "SAI"))</f>
        <v>ĐÚNG</v>
      </c>
    </row>
    <row r="4464" spans="1:13" x14ac:dyDescent="0.3">
      <c r="A4464" s="4" t="s">
        <v>14</v>
      </c>
      <c r="B4464" s="4" t="s">
        <v>17</v>
      </c>
      <c r="C4464" s="4">
        <v>10.6</v>
      </c>
      <c r="D4464" s="4">
        <v>9.73</v>
      </c>
      <c r="E4464" s="4">
        <v>0.42</v>
      </c>
      <c r="F4464" s="4">
        <v>11.03</v>
      </c>
      <c r="G4464" s="4">
        <v>5462</v>
      </c>
      <c r="H4464" s="4">
        <v>50.124000000000002</v>
      </c>
      <c r="I4464" s="4">
        <v>59.488</v>
      </c>
      <c r="J4464" s="4"/>
      <c r="K4464" s="4"/>
      <c r="L4464" s="4" t="str">
        <f t="shared" si="353"/>
        <v>ĐÚNG</v>
      </c>
      <c r="M4464" s="5" t="str" cm="1">
        <f t="array" ref="M4464">_xlfn.IFS(A4464="Ban_dam_1_phuong", IF(ABS(H4464 / (0.8 * (F4464 * D4464^2 / 8)) - 1) &lt; 0.01, "ĐÚNG", "SAI"), A4464="Ban_ke_4_canh_2_phuong", IF(ABS(H4464 / (0.045 * F4464 * D4464^2) - 1) &lt; 0.01, "ĐÚNG", "SAI"), A4464="San_phang_Flat_Slab", IF(ABS(H4464 / ((0.6 * (F4464 * C4464 * D4464^2 / 8)) / D4464) - 1) &lt; 0.01, "ĐÚNG", "SAI"), A4464="San_console_Cantilever", IF(ABS(H4464 / (-1 * (F4464 * D4464^2 / 2)) - 1) &lt; 0.01, "ĐÚNG", "SAI"), A4464="San_o_co_Waffle_Slab", IF(ABS(H4464 / (0.048 * F4464 * D4464^2) - 1) &lt; 0.01, "ĐÚNG", "SAI"))</f>
        <v>ĐÚNG</v>
      </c>
    </row>
    <row r="4465" spans="1:13" x14ac:dyDescent="0.3">
      <c r="A4465" s="4" t="s">
        <v>12</v>
      </c>
      <c r="B4465" s="4" t="s">
        <v>10</v>
      </c>
      <c r="C4465" s="4">
        <v>10.08</v>
      </c>
      <c r="D4465" s="4">
        <v>9.3699999999999992</v>
      </c>
      <c r="E4465" s="4">
        <v>0.23</v>
      </c>
      <c r="F4465" s="4">
        <v>12.38</v>
      </c>
      <c r="G4465" s="4">
        <v>5463</v>
      </c>
      <c r="H4465" s="4">
        <v>87.695999999999998</v>
      </c>
      <c r="I4465" s="4">
        <v>54.345999999999997</v>
      </c>
      <c r="J4465" s="4"/>
      <c r="K4465" s="4"/>
      <c r="L4465" s="4" t="str">
        <f t="shared" si="353"/>
        <v>ĐÚNG</v>
      </c>
      <c r="M4465" s="5" t="str" cm="1">
        <f t="array" ref="M4465">_xlfn.IFS(A4465="Ban_dam_1_phuong", IF(ABS(H4465 / (0.8 * (F4465 * D4465^2 / 8)) - 1) &lt; 0.01, "ĐÚNG", "SAI"), A4465="Ban_ke_4_canh_2_phuong", IF(ABS(H4465 / (0.045 * F4465 * D4465^2) - 1) &lt; 0.01, "ĐÚNG", "SAI"), A4465="San_phang_Flat_Slab", IF(ABS(H4465 / ((0.6 * (F4465 * C4465 * D4465^2 / 8)) / D4465) - 1) &lt; 0.01, "ĐÚNG", "SAI"), A4465="San_console_Cantilever", IF(ABS(H4465 / (-1 * (F4465 * D4465^2 / 2)) - 1) &lt; 0.01, "ĐÚNG", "SAI"), A4465="San_o_co_Waffle_Slab", IF(ABS(H4465 / (0.048 * F4465 * D4465^2) - 1) &lt; 0.01, "ĐÚNG", "SAI"))</f>
        <v>ĐÚNG</v>
      </c>
    </row>
    <row r="4466" spans="1:13" x14ac:dyDescent="0.3">
      <c r="A4466" s="4" t="s">
        <v>14</v>
      </c>
      <c r="B4466" s="4" t="s">
        <v>15</v>
      </c>
      <c r="C4466" s="4">
        <v>10.35</v>
      </c>
      <c r="D4466" s="4">
        <v>8.98</v>
      </c>
      <c r="E4466" s="4">
        <v>0.4</v>
      </c>
      <c r="F4466" s="4">
        <v>10.7</v>
      </c>
      <c r="G4466" s="4">
        <v>5464</v>
      </c>
      <c r="H4466" s="4">
        <v>41.417000000000002</v>
      </c>
      <c r="I4466" s="4">
        <v>55.018000000000001</v>
      </c>
      <c r="J4466" s="4"/>
      <c r="K4466" s="4"/>
      <c r="L4466" s="4" t="str">
        <f t="shared" si="353"/>
        <v>ĐÚNG</v>
      </c>
      <c r="M4466" s="5" t="str" cm="1">
        <f t="array" ref="M4466">_xlfn.IFS(A4466="Ban_dam_1_phuong", IF(ABS(H4466 / (0.8 * (F4466 * D4466^2 / 8)) - 1) &lt; 0.01, "ĐÚNG", "SAI"), A4466="Ban_ke_4_canh_2_phuong", IF(ABS(H4466 / (0.045 * F4466 * D4466^2) - 1) &lt; 0.01, "ĐÚNG", "SAI"), A4466="San_phang_Flat_Slab", IF(ABS(H4466 / ((0.6 * (F4466 * C4466 * D4466^2 / 8)) / D4466) - 1) &lt; 0.01, "ĐÚNG", "SAI"), A4466="San_console_Cantilever", IF(ABS(H4466 / (-1 * (F4466 * D4466^2 / 2)) - 1) &lt; 0.01, "ĐÚNG", "SAI"), A4466="San_o_co_Waffle_Slab", IF(ABS(H4466 / (0.048 * F4466 * D4466^2) - 1) &lt; 0.01, "ĐÚNG", "SAI"))</f>
        <v>ĐÚNG</v>
      </c>
    </row>
    <row r="4467" spans="1:13" x14ac:dyDescent="0.3">
      <c r="A4467" s="4" t="s">
        <v>12</v>
      </c>
      <c r="B4467" s="4" t="s">
        <v>17</v>
      </c>
      <c r="C4467" s="4">
        <v>9.64</v>
      </c>
      <c r="D4467" s="4">
        <v>7.42</v>
      </c>
      <c r="E4467" s="4">
        <v>0.27</v>
      </c>
      <c r="F4467" s="4">
        <v>13.73</v>
      </c>
      <c r="G4467" s="4">
        <v>5465</v>
      </c>
      <c r="H4467" s="4">
        <v>73.656999999999996</v>
      </c>
      <c r="I4467" s="4">
        <v>37.795999999999999</v>
      </c>
      <c r="J4467" s="4"/>
      <c r="K4467" s="4"/>
      <c r="L4467" s="4" t="str">
        <f t="shared" si="353"/>
        <v>ĐÚNG</v>
      </c>
      <c r="M4467" s="5" t="str" cm="1">
        <f t="array" ref="M4467">_xlfn.IFS(A4467="Ban_dam_1_phuong", IF(ABS(H4467 / (0.8 * (F4467 * D4467^2 / 8)) - 1) &lt; 0.01, "ĐÚNG", "SAI"), A4467="Ban_ke_4_canh_2_phuong", IF(ABS(H4467 / (0.045 * F4467 * D4467^2) - 1) &lt; 0.01, "ĐÚNG", "SAI"), A4467="San_phang_Flat_Slab", IF(ABS(H4467 / ((0.6 * (F4467 * C4467 * D4467^2 / 8)) / D4467) - 1) &lt; 0.01, "ĐÚNG", "SAI"), A4467="San_console_Cantilever", IF(ABS(H4467 / (-1 * (F4467 * D4467^2 / 2)) - 1) &lt; 0.01, "ĐÚNG", "SAI"), A4467="San_o_co_Waffle_Slab", IF(ABS(H4467 / (0.048 * F4467 * D4467^2) - 1) &lt; 0.01, "ĐÚNG", "SAI"))</f>
        <v>ĐÚNG</v>
      </c>
    </row>
    <row r="4468" spans="1:13" x14ac:dyDescent="0.3">
      <c r="A4468" s="4" t="s">
        <v>14</v>
      </c>
      <c r="B4468" s="4" t="s">
        <v>13</v>
      </c>
      <c r="C4468" s="4">
        <v>12.05</v>
      </c>
      <c r="D4468" s="4">
        <v>8.89</v>
      </c>
      <c r="E4468" s="4">
        <v>0.39</v>
      </c>
      <c r="F4468" s="4">
        <v>10.7</v>
      </c>
      <c r="G4468" s="4">
        <v>5466</v>
      </c>
      <c r="H4468" s="4">
        <v>40.591000000000001</v>
      </c>
      <c r="I4468" s="4">
        <v>74.575999999999993</v>
      </c>
      <c r="J4468" s="4"/>
      <c r="K4468" s="4"/>
      <c r="L4468" s="4" t="str">
        <f t="shared" si="353"/>
        <v>ĐÚNG</v>
      </c>
      <c r="M4468" s="5" t="str" cm="1">
        <f t="array" ref="M4468">_xlfn.IFS(A4468="Ban_dam_1_phuong", IF(ABS(H4468 / (0.8 * (F4468 * D4468^2 / 8)) - 1) &lt; 0.01, "ĐÚNG", "SAI"), A4468="Ban_ke_4_canh_2_phuong", IF(ABS(H4468 / (0.045 * F4468 * D4468^2) - 1) &lt; 0.01, "ĐÚNG", "SAI"), A4468="San_phang_Flat_Slab", IF(ABS(H4468 / ((0.6 * (F4468 * C4468 * D4468^2 / 8)) / D4468) - 1) &lt; 0.01, "ĐÚNG", "SAI"), A4468="San_console_Cantilever", IF(ABS(H4468 / (-1 * (F4468 * D4468^2 / 2)) - 1) &lt; 0.01, "ĐÚNG", "SAI"), A4468="San_o_co_Waffle_Slab", IF(ABS(H4468 / (0.048 * F4468 * D4468^2) - 1) &lt; 0.01, "ĐÚNG", "SAI"))</f>
        <v>ĐÚNG</v>
      </c>
    </row>
    <row r="4469" spans="1:13" x14ac:dyDescent="0.3">
      <c r="A4469" s="4" t="s">
        <v>12</v>
      </c>
      <c r="B4469" s="4" t="s">
        <v>13</v>
      </c>
      <c r="C4469" s="4">
        <v>9.91</v>
      </c>
      <c r="D4469" s="4">
        <v>8.06</v>
      </c>
      <c r="E4469" s="4">
        <v>0.21</v>
      </c>
      <c r="F4469" s="4">
        <v>11.71</v>
      </c>
      <c r="G4469" s="4">
        <v>5467</v>
      </c>
      <c r="H4469" s="4">
        <v>70.150000000000006</v>
      </c>
      <c r="I4469" s="4">
        <v>38.036000000000001</v>
      </c>
      <c r="J4469" s="4"/>
      <c r="K4469" s="4"/>
      <c r="L4469" s="4" t="str">
        <f t="shared" si="353"/>
        <v>ĐÚNG</v>
      </c>
      <c r="M4469" s="5" t="str" cm="1">
        <f t="array" ref="M4469">_xlfn.IFS(A4469="Ban_dam_1_phuong", IF(ABS(H4469 / (0.8 * (F4469 * D4469^2 / 8)) - 1) &lt; 0.01, "ĐÚNG", "SAI"), A4469="Ban_ke_4_canh_2_phuong", IF(ABS(H4469 / (0.045 * F4469 * D4469^2) - 1) &lt; 0.01, "ĐÚNG", "SAI"), A4469="San_phang_Flat_Slab", IF(ABS(H4469 / ((0.6 * (F4469 * C4469 * D4469^2 / 8)) / D4469) - 1) &lt; 0.01, "ĐÚNG", "SAI"), A4469="San_console_Cantilever", IF(ABS(H4469 / (-1 * (F4469 * D4469^2 / 2)) - 1) &lt; 0.01, "ĐÚNG", "SAI"), A4469="San_o_co_Waffle_Slab", IF(ABS(H4469 / (0.048 * F4469 * D4469^2) - 1) &lt; 0.01, "ĐÚNG", "SAI"))</f>
        <v>ĐÚNG</v>
      </c>
    </row>
    <row r="4470" spans="1:13" x14ac:dyDescent="0.3">
      <c r="A4470" s="4" t="s">
        <v>18</v>
      </c>
      <c r="B4470" s="4" t="s">
        <v>10</v>
      </c>
      <c r="C4470" s="4">
        <v>4.0599999999999996</v>
      </c>
      <c r="D4470" s="4">
        <v>1.83</v>
      </c>
      <c r="E4470" s="4">
        <v>0.15</v>
      </c>
      <c r="F4470" s="4">
        <v>9.68</v>
      </c>
      <c r="G4470" s="4">
        <v>5468</v>
      </c>
      <c r="H4470" s="4">
        <v>-16.209</v>
      </c>
      <c r="I4470" s="4">
        <v>-1.621</v>
      </c>
      <c r="J4470" s="4"/>
      <c r="K4470" s="4" t="str">
        <f>IF(AND(A4470="San_console_Cantilever", H4470 &lt; 0),  "ĐÚNG","SAI DẤU MOMEN")</f>
        <v>ĐÚNG</v>
      </c>
      <c r="L4470" s="4" t="str">
        <f t="shared" si="353"/>
        <v>ĐÚNG</v>
      </c>
      <c r="M4470" s="5" t="str" cm="1">
        <f t="array" ref="M4470">_xlfn.IFS(A4470="Ban_dam_1_phuong", IF(ABS(H4470 / (0.8 * (F4470 * D4470^2 / 8)) - 1) &lt; 0.01, "ĐÚNG", "SAI"), A4470="Ban_ke_4_canh_2_phuong", IF(ABS(H4470 / (0.045 * F4470 * D4470^2) - 1) &lt; 0.01, "ĐÚNG", "SAI"), A4470="San_phang_Flat_Slab", IF(ABS(H4470 / ((0.6 * (F4470 * C4470 * D4470^2 / 8)) / D4470) - 1) &lt; 0.01, "ĐÚNG", "SAI"), A4470="San_console_Cantilever", IF(ABS(H4470 / (-1 * (F4470 * D4470^2 / 2)) - 1) &lt; 0.01, "ĐÚNG", "SAI"), A4470="San_o_co_Waffle_Slab", IF(ABS(H4470 / (0.048 * F4470 * D4470^2) - 1) &lt; 0.01, "ĐÚNG", "SAI"))</f>
        <v>ĐÚNG</v>
      </c>
    </row>
    <row r="4471" spans="1:13" x14ac:dyDescent="0.3">
      <c r="A4471" s="4" t="s">
        <v>14</v>
      </c>
      <c r="B4471" s="4" t="s">
        <v>17</v>
      </c>
      <c r="C4471" s="4">
        <v>11.47</v>
      </c>
      <c r="D4471" s="4">
        <v>10.44</v>
      </c>
      <c r="E4471" s="4">
        <v>0.46</v>
      </c>
      <c r="F4471" s="4">
        <v>11.71</v>
      </c>
      <c r="G4471" s="4">
        <v>5469</v>
      </c>
      <c r="H4471" s="4">
        <v>61.262999999999998</v>
      </c>
      <c r="I4471" s="4">
        <v>73.947999999999993</v>
      </c>
      <c r="J4471" s="4"/>
      <c r="K4471" s="4"/>
      <c r="L4471" s="4" t="str">
        <f t="shared" si="353"/>
        <v>ĐÚNG</v>
      </c>
      <c r="M4471" s="5" t="str" cm="1">
        <f t="array" ref="M4471">_xlfn.IFS(A4471="Ban_dam_1_phuong", IF(ABS(H4471 / (0.8 * (F4471 * D4471^2 / 8)) - 1) &lt; 0.01, "ĐÚNG", "SAI"), A4471="Ban_ke_4_canh_2_phuong", IF(ABS(H4471 / (0.045 * F4471 * D4471^2) - 1) &lt; 0.01, "ĐÚNG", "SAI"), A4471="San_phang_Flat_Slab", IF(ABS(H4471 / ((0.6 * (F4471 * C4471 * D4471^2 / 8)) / D4471) - 1) &lt; 0.01, "ĐÚNG", "SAI"), A4471="San_console_Cantilever", IF(ABS(H4471 / (-1 * (F4471 * D4471^2 / 2)) - 1) &lt; 0.01, "ĐÚNG", "SAI"), A4471="San_o_co_Waffle_Slab", IF(ABS(H4471 / (0.048 * F4471 * D4471^2) - 1) &lt; 0.01, "ĐÚNG", "SAI"))</f>
        <v>ĐÚNG</v>
      </c>
    </row>
    <row r="4472" spans="1:13" x14ac:dyDescent="0.3">
      <c r="A4472" s="4" t="s">
        <v>16</v>
      </c>
      <c r="B4472" s="4" t="s">
        <v>10</v>
      </c>
      <c r="C4472" s="4">
        <v>5.7</v>
      </c>
      <c r="D4472" s="4">
        <v>2.46</v>
      </c>
      <c r="E4472" s="4">
        <v>0.11</v>
      </c>
      <c r="F4472" s="4">
        <v>8.33</v>
      </c>
      <c r="G4472" s="4">
        <v>5470</v>
      </c>
      <c r="H4472" s="4">
        <v>5.0410000000000004</v>
      </c>
      <c r="I4472" s="4">
        <v>1.008</v>
      </c>
      <c r="J4472" s="4" t="str">
        <f t="shared" ref="J4472:J4473" si="357">IF(AND(A4472="Ban_dam_1_phuong", C4472/D4472 &gt; 2),"ĐÚNG", "SAI HÌNH HỌC" )</f>
        <v>ĐÚNG</v>
      </c>
      <c r="K4472" s="4"/>
      <c r="L4472" s="4" t="str">
        <f t="shared" si="353"/>
        <v>ĐÚNG</v>
      </c>
      <c r="M4472" s="5" t="str" cm="1">
        <f t="array" ref="M4472">_xlfn.IFS(A4472="Ban_dam_1_phuong", IF(ABS(H4472 / (0.8 * (F4472 * D4472^2 / 8)) - 1) &lt; 0.01, "ĐÚNG", "SAI"), A4472="Ban_ke_4_canh_2_phuong", IF(ABS(H4472 / (0.045 * F4472 * D4472^2) - 1) &lt; 0.01, "ĐÚNG", "SAI"), A4472="San_phang_Flat_Slab", IF(ABS(H4472 / ((0.6 * (F4472 * C4472 * D4472^2 / 8)) / D4472) - 1) &lt; 0.01, "ĐÚNG", "SAI"), A4472="San_console_Cantilever", IF(ABS(H4472 / (-1 * (F4472 * D4472^2 / 2)) - 1) &lt; 0.01, "ĐÚNG", "SAI"), A4472="San_o_co_Waffle_Slab", IF(ABS(H4472 / (0.048 * F4472 * D4472^2) - 1) &lt; 0.01, "ĐÚNG", "SAI"))</f>
        <v>ĐÚNG</v>
      </c>
    </row>
    <row r="4473" spans="1:13" x14ac:dyDescent="0.3">
      <c r="A4473" s="4" t="s">
        <v>16</v>
      </c>
      <c r="B4473" s="4" t="s">
        <v>17</v>
      </c>
      <c r="C4473" s="4">
        <v>7.9</v>
      </c>
      <c r="D4473" s="4">
        <v>2.4300000000000002</v>
      </c>
      <c r="E4473" s="4">
        <v>0.12</v>
      </c>
      <c r="F4473" s="4">
        <v>8.67</v>
      </c>
      <c r="G4473" s="4">
        <v>5471</v>
      </c>
      <c r="H4473" s="4">
        <v>5.12</v>
      </c>
      <c r="I4473" s="4">
        <v>1.024</v>
      </c>
      <c r="J4473" s="4" t="str">
        <f t="shared" si="357"/>
        <v>ĐÚNG</v>
      </c>
      <c r="K4473" s="4"/>
      <c r="L4473" s="4" t="str">
        <f t="shared" si="353"/>
        <v>ĐÚNG</v>
      </c>
      <c r="M4473" s="5" t="str" cm="1">
        <f t="array" ref="M4473">_xlfn.IFS(A4473="Ban_dam_1_phuong", IF(ABS(H4473 / (0.8 * (F4473 * D4473^2 / 8)) - 1) &lt; 0.01, "ĐÚNG", "SAI"), A4473="Ban_ke_4_canh_2_phuong", IF(ABS(H4473 / (0.045 * F4473 * D4473^2) - 1) &lt; 0.01, "ĐÚNG", "SAI"), A4473="San_phang_Flat_Slab", IF(ABS(H4473 / ((0.6 * (F4473 * C4473 * D4473^2 / 8)) / D4473) - 1) &lt; 0.01, "ĐÚNG", "SAI"), A4473="San_console_Cantilever", IF(ABS(H4473 / (-1 * (F4473 * D4473^2 / 2)) - 1) &lt; 0.01, "ĐÚNG", "SAI"), A4473="San_o_co_Waffle_Slab", IF(ABS(H4473 / (0.048 * F4473 * D4473^2) - 1) &lt; 0.01, "ĐÚNG", "SAI"))</f>
        <v>ĐÚNG</v>
      </c>
    </row>
    <row r="4474" spans="1:13" x14ac:dyDescent="0.3">
      <c r="A4474" s="4" t="s">
        <v>9</v>
      </c>
      <c r="B4474" s="4" t="s">
        <v>11</v>
      </c>
      <c r="C4474" s="4">
        <v>5.6</v>
      </c>
      <c r="D4474" s="4">
        <v>5.45</v>
      </c>
      <c r="E4474" s="4">
        <v>0.18</v>
      </c>
      <c r="F4474" s="4">
        <v>10.7</v>
      </c>
      <c r="G4474" s="4">
        <v>5472</v>
      </c>
      <c r="H4474" s="4">
        <v>14.302</v>
      </c>
      <c r="I4474" s="4">
        <v>11.744</v>
      </c>
      <c r="J4474" s="4"/>
      <c r="K4474" s="4"/>
      <c r="L4474" s="4" t="str">
        <f t="shared" si="353"/>
        <v>ĐÚNG</v>
      </c>
      <c r="M4474" s="5" t="str" cm="1">
        <f t="array" ref="M4474">_xlfn.IFS(A4474="Ban_dam_1_phuong", IF(ABS(H4474 / (0.8 * (F4474 * D4474^2 / 8)) - 1) &lt; 0.01, "ĐÚNG", "SAI"), A4474="Ban_ke_4_canh_2_phuong", IF(ABS(H4474 / (0.045 * F4474 * D4474^2) - 1) &lt; 0.01, "ĐÚNG", "SAI"), A4474="San_phang_Flat_Slab", IF(ABS(H4474 / ((0.6 * (F4474 * C4474 * D4474^2 / 8)) / D4474) - 1) &lt; 0.01, "ĐÚNG", "SAI"), A4474="San_console_Cantilever", IF(ABS(H4474 / (-1 * (F4474 * D4474^2 / 2)) - 1) &lt; 0.01, "ĐÚNG", "SAI"), A4474="San_o_co_Waffle_Slab", IF(ABS(H4474 / (0.048 * F4474 * D4474^2) - 1) &lt; 0.01, "ĐÚNG", "SAI"))</f>
        <v>ĐÚNG</v>
      </c>
    </row>
    <row r="4475" spans="1:13" x14ac:dyDescent="0.3">
      <c r="A4475" s="4" t="s">
        <v>14</v>
      </c>
      <c r="B4475" s="4" t="s">
        <v>11</v>
      </c>
      <c r="C4475" s="4">
        <v>13.41</v>
      </c>
      <c r="D4475" s="4">
        <v>10.46</v>
      </c>
      <c r="E4475" s="4">
        <v>0.42</v>
      </c>
      <c r="F4475" s="4">
        <v>11.03</v>
      </c>
      <c r="G4475" s="4">
        <v>5473</v>
      </c>
      <c r="H4475" s="4">
        <v>57.927</v>
      </c>
      <c r="I4475" s="4">
        <v>95.207999999999998</v>
      </c>
      <c r="J4475" s="4"/>
      <c r="K4475" s="4"/>
      <c r="L4475" s="4" t="str">
        <f t="shared" si="353"/>
        <v>ĐÚNG</v>
      </c>
      <c r="M4475" s="5" t="str" cm="1">
        <f t="array" ref="M4475">_xlfn.IFS(A4475="Ban_dam_1_phuong", IF(ABS(H4475 / (0.8 * (F4475 * D4475^2 / 8)) - 1) &lt; 0.01, "ĐÚNG", "SAI"), A4475="Ban_ke_4_canh_2_phuong", IF(ABS(H4475 / (0.045 * F4475 * D4475^2) - 1) &lt; 0.01, "ĐÚNG", "SAI"), A4475="San_phang_Flat_Slab", IF(ABS(H4475 / ((0.6 * (F4475 * C4475 * D4475^2 / 8)) / D4475) - 1) &lt; 0.01, "ĐÚNG", "SAI"), A4475="San_console_Cantilever", IF(ABS(H4475 / (-1 * (F4475 * D4475^2 / 2)) - 1) &lt; 0.01, "ĐÚNG", "SAI"), A4475="San_o_co_Waffle_Slab", IF(ABS(H4475 / (0.048 * F4475 * D4475^2) - 1) &lt; 0.01, "ĐÚNG", "SAI"))</f>
        <v>ĐÚNG</v>
      </c>
    </row>
    <row r="4476" spans="1:13" x14ac:dyDescent="0.3">
      <c r="A4476" s="4" t="s">
        <v>18</v>
      </c>
      <c r="B4476" s="4" t="s">
        <v>17</v>
      </c>
      <c r="C4476" s="4">
        <v>7.51</v>
      </c>
      <c r="D4476" s="4">
        <v>2.4700000000000002</v>
      </c>
      <c r="E4476" s="4">
        <v>0.11</v>
      </c>
      <c r="F4476" s="4">
        <v>8.33</v>
      </c>
      <c r="G4476" s="4">
        <v>5474</v>
      </c>
      <c r="H4476" s="4">
        <v>-25.41</v>
      </c>
      <c r="I4476" s="4">
        <v>-2.5409999999999999</v>
      </c>
      <c r="J4476" s="4"/>
      <c r="K4476" s="4" t="str">
        <f t="shared" ref="K4476:K4478" si="358">IF(AND(A4476="San_console_Cantilever", H4476 &lt; 0),  "ĐÚNG","SAI DẤU MOMEN")</f>
        <v>ĐÚNG</v>
      </c>
      <c r="L4476" s="4" t="str">
        <f t="shared" si="353"/>
        <v>ĐÚNG</v>
      </c>
      <c r="M4476" s="5" t="str" cm="1">
        <f t="array" ref="M4476">_xlfn.IFS(A4476="Ban_dam_1_phuong", IF(ABS(H4476 / (0.8 * (F4476 * D4476^2 / 8)) - 1) &lt; 0.01, "ĐÚNG", "SAI"), A4476="Ban_ke_4_canh_2_phuong", IF(ABS(H4476 / (0.045 * F4476 * D4476^2) - 1) &lt; 0.01, "ĐÚNG", "SAI"), A4476="San_phang_Flat_Slab", IF(ABS(H4476 / ((0.6 * (F4476 * C4476 * D4476^2 / 8)) / D4476) - 1) &lt; 0.01, "ĐÚNG", "SAI"), A4476="San_console_Cantilever", IF(ABS(H4476 / (-1 * (F4476 * D4476^2 / 2)) - 1) &lt; 0.01, "ĐÚNG", "SAI"), A4476="San_o_co_Waffle_Slab", IF(ABS(H4476 / (0.048 * F4476 * D4476^2) - 1) &lt; 0.01, "ĐÚNG", "SAI"))</f>
        <v>ĐÚNG</v>
      </c>
    </row>
    <row r="4477" spans="1:13" x14ac:dyDescent="0.3">
      <c r="A4477" s="4" t="s">
        <v>18</v>
      </c>
      <c r="B4477" s="4" t="s">
        <v>11</v>
      </c>
      <c r="C4477" s="4">
        <v>5.73</v>
      </c>
      <c r="D4477" s="4">
        <v>1.24</v>
      </c>
      <c r="E4477" s="4">
        <v>0.12</v>
      </c>
      <c r="F4477" s="4">
        <v>8.67</v>
      </c>
      <c r="G4477" s="4">
        <v>5475</v>
      </c>
      <c r="H4477" s="4">
        <v>-6.665</v>
      </c>
      <c r="I4477" s="4">
        <v>-0.66700000000000004</v>
      </c>
      <c r="J4477" s="4"/>
      <c r="K4477" s="4" t="str">
        <f t="shared" si="358"/>
        <v>ĐÚNG</v>
      </c>
      <c r="L4477" s="4" t="str">
        <f t="shared" si="353"/>
        <v>ĐÚNG</v>
      </c>
      <c r="M4477" s="5" t="str" cm="1">
        <f t="array" ref="M4477">_xlfn.IFS(A4477="Ban_dam_1_phuong", IF(ABS(H4477 / (0.8 * (F4477 * D4477^2 / 8)) - 1) &lt; 0.01, "ĐÚNG", "SAI"), A4477="Ban_ke_4_canh_2_phuong", IF(ABS(H4477 / (0.045 * F4477 * D4477^2) - 1) &lt; 0.01, "ĐÚNG", "SAI"), A4477="San_phang_Flat_Slab", IF(ABS(H4477 / ((0.6 * (F4477 * C4477 * D4477^2 / 8)) / D4477) - 1) &lt; 0.01, "ĐÚNG", "SAI"), A4477="San_console_Cantilever", IF(ABS(H4477 / (-1 * (F4477 * D4477^2 / 2)) - 1) &lt; 0.01, "ĐÚNG", "SAI"), A4477="San_o_co_Waffle_Slab", IF(ABS(H4477 / (0.048 * F4477 * D4477^2) - 1) &lt; 0.01, "ĐÚNG", "SAI"))</f>
        <v>ĐÚNG</v>
      </c>
    </row>
    <row r="4478" spans="1:13" x14ac:dyDescent="0.3">
      <c r="A4478" s="4" t="s">
        <v>18</v>
      </c>
      <c r="B4478" s="4" t="s">
        <v>17</v>
      </c>
      <c r="C4478" s="4">
        <v>7.55</v>
      </c>
      <c r="D4478" s="4">
        <v>2.02</v>
      </c>
      <c r="E4478" s="4">
        <v>0.12</v>
      </c>
      <c r="F4478" s="4">
        <v>8.67</v>
      </c>
      <c r="G4478" s="4">
        <v>5476</v>
      </c>
      <c r="H4478" s="4">
        <v>-17.689</v>
      </c>
      <c r="I4478" s="4">
        <v>-1.7689999999999999</v>
      </c>
      <c r="J4478" s="4"/>
      <c r="K4478" s="4" t="str">
        <f t="shared" si="358"/>
        <v>ĐÚNG</v>
      </c>
      <c r="L4478" s="4" t="str">
        <f t="shared" si="353"/>
        <v>ĐÚNG</v>
      </c>
      <c r="M4478" s="5" t="str" cm="1">
        <f t="array" ref="M4478">_xlfn.IFS(A4478="Ban_dam_1_phuong", IF(ABS(H4478 / (0.8 * (F4478 * D4478^2 / 8)) - 1) &lt; 0.01, "ĐÚNG", "SAI"), A4478="Ban_ke_4_canh_2_phuong", IF(ABS(H4478 / (0.045 * F4478 * D4478^2) - 1) &lt; 0.01, "ĐÚNG", "SAI"), A4478="San_phang_Flat_Slab", IF(ABS(H4478 / ((0.6 * (F4478 * C4478 * D4478^2 / 8)) / D4478) - 1) &lt; 0.01, "ĐÚNG", "SAI"), A4478="San_console_Cantilever", IF(ABS(H4478 / (-1 * (F4478 * D4478^2 / 2)) - 1) &lt; 0.01, "ĐÚNG", "SAI"), A4478="San_o_co_Waffle_Slab", IF(ABS(H4478 / (0.048 * F4478 * D4478^2) - 1) &lt; 0.01, "ĐÚNG", "SAI"))</f>
        <v>ĐÚNG</v>
      </c>
    </row>
    <row r="4479" spans="1:13" x14ac:dyDescent="0.3">
      <c r="A4479" s="4" t="s">
        <v>12</v>
      </c>
      <c r="B4479" s="4" t="s">
        <v>10</v>
      </c>
      <c r="C4479" s="4">
        <v>11.02</v>
      </c>
      <c r="D4479" s="4">
        <v>7.51</v>
      </c>
      <c r="E4479" s="4">
        <v>0.21</v>
      </c>
      <c r="F4479" s="4">
        <v>11.71</v>
      </c>
      <c r="G4479" s="4">
        <v>5477</v>
      </c>
      <c r="H4479" s="4">
        <v>72.683999999999997</v>
      </c>
      <c r="I4479" s="4">
        <v>33.021999999999998</v>
      </c>
      <c r="J4479" s="4"/>
      <c r="K4479" s="4"/>
      <c r="L4479" s="4" t="str">
        <f t="shared" si="353"/>
        <v>ĐÚNG</v>
      </c>
      <c r="M4479" s="5" t="str" cm="1">
        <f t="array" ref="M4479">_xlfn.IFS(A4479="Ban_dam_1_phuong", IF(ABS(H4479 / (0.8 * (F4479 * D4479^2 / 8)) - 1) &lt; 0.01, "ĐÚNG", "SAI"), A4479="Ban_ke_4_canh_2_phuong", IF(ABS(H4479 / (0.045 * F4479 * D4479^2) - 1) &lt; 0.01, "ĐÚNG", "SAI"), A4479="San_phang_Flat_Slab", IF(ABS(H4479 / ((0.6 * (F4479 * C4479 * D4479^2 / 8)) / D4479) - 1) &lt; 0.01, "ĐÚNG", "SAI"), A4479="San_console_Cantilever", IF(ABS(H4479 / (-1 * (F4479 * D4479^2 / 2)) - 1) &lt; 0.01, "ĐÚNG", "SAI"), A4479="San_o_co_Waffle_Slab", IF(ABS(H4479 / (0.048 * F4479 * D4479^2) - 1) &lt; 0.01, "ĐÚNG", "SAI"))</f>
        <v>ĐÚNG</v>
      </c>
    </row>
    <row r="4480" spans="1:13" x14ac:dyDescent="0.3">
      <c r="A4480" s="4" t="s">
        <v>12</v>
      </c>
      <c r="B4480" s="4" t="s">
        <v>11</v>
      </c>
      <c r="C4480" s="4">
        <v>8.7200000000000006</v>
      </c>
      <c r="D4480" s="4">
        <v>7.13</v>
      </c>
      <c r="E4480" s="4">
        <v>0.28999999999999998</v>
      </c>
      <c r="F4480" s="4">
        <v>14.41</v>
      </c>
      <c r="G4480" s="4">
        <v>5478</v>
      </c>
      <c r="H4480" s="4">
        <v>67.194000000000003</v>
      </c>
      <c r="I4480" s="4">
        <v>36.628</v>
      </c>
      <c r="J4480" s="4"/>
      <c r="K4480" s="4"/>
      <c r="L4480" s="4" t="str">
        <f t="shared" si="353"/>
        <v>ĐÚNG</v>
      </c>
      <c r="M4480" s="5" t="str" cm="1">
        <f t="array" ref="M4480">_xlfn.IFS(A4480="Ban_dam_1_phuong", IF(ABS(H4480 / (0.8 * (F4480 * D4480^2 / 8)) - 1) &lt; 0.01, "ĐÚNG", "SAI"), A4480="Ban_ke_4_canh_2_phuong", IF(ABS(H4480 / (0.045 * F4480 * D4480^2) - 1) &lt; 0.01, "ĐÚNG", "SAI"), A4480="San_phang_Flat_Slab", IF(ABS(H4480 / ((0.6 * (F4480 * C4480 * D4480^2 / 8)) / D4480) - 1) &lt; 0.01, "ĐÚNG", "SAI"), A4480="San_console_Cantilever", IF(ABS(H4480 / (-1 * (F4480 * D4480^2 / 2)) - 1) &lt; 0.01, "ĐÚNG", "SAI"), A4480="San_o_co_Waffle_Slab", IF(ABS(H4480 / (0.048 * F4480 * D4480^2) - 1) &lt; 0.01, "ĐÚNG", "SAI"))</f>
        <v>ĐÚNG</v>
      </c>
    </row>
    <row r="4481" spans="1:13" x14ac:dyDescent="0.3">
      <c r="A4481" s="4" t="s">
        <v>16</v>
      </c>
      <c r="B4481" s="4" t="s">
        <v>17</v>
      </c>
      <c r="C4481" s="4">
        <v>12.91</v>
      </c>
      <c r="D4481" s="4">
        <v>3.8</v>
      </c>
      <c r="E4481" s="4">
        <v>0.1</v>
      </c>
      <c r="F4481" s="4">
        <v>8</v>
      </c>
      <c r="G4481" s="4">
        <v>5479</v>
      </c>
      <c r="H4481" s="4">
        <v>11.552</v>
      </c>
      <c r="I4481" s="4">
        <v>2.31</v>
      </c>
      <c r="J4481" s="4" t="str">
        <f>IF(AND(A4481="Ban_dam_1_phuong", C4481/D4481 &gt; 2),"ĐÚNG", "SAI HÌNH HỌC" )</f>
        <v>ĐÚNG</v>
      </c>
      <c r="K4481" s="4"/>
      <c r="L4481" s="4" t="str">
        <f t="shared" si="353"/>
        <v>ĐÚNG</v>
      </c>
      <c r="M4481" s="5" t="str" cm="1">
        <f t="array" ref="M4481">_xlfn.IFS(A4481="Ban_dam_1_phuong", IF(ABS(H4481 / (0.8 * (F4481 * D4481^2 / 8)) - 1) &lt; 0.01, "ĐÚNG", "SAI"), A4481="Ban_ke_4_canh_2_phuong", IF(ABS(H4481 / (0.045 * F4481 * D4481^2) - 1) &lt; 0.01, "ĐÚNG", "SAI"), A4481="San_phang_Flat_Slab", IF(ABS(H4481 / ((0.6 * (F4481 * C4481 * D4481^2 / 8)) / D4481) - 1) &lt; 0.01, "ĐÚNG", "SAI"), A4481="San_console_Cantilever", IF(ABS(H4481 / (-1 * (F4481 * D4481^2 / 2)) - 1) &lt; 0.01, "ĐÚNG", "SAI"), A4481="San_o_co_Waffle_Slab", IF(ABS(H4481 / (0.048 * F4481 * D4481^2) - 1) &lt; 0.01, "ĐÚNG", "SAI"))</f>
        <v>ĐÚNG</v>
      </c>
    </row>
    <row r="4482" spans="1:13" x14ac:dyDescent="0.3">
      <c r="A4482" s="4" t="s">
        <v>9</v>
      </c>
      <c r="B4482" s="4" t="s">
        <v>15</v>
      </c>
      <c r="C4482" s="4">
        <v>10.08</v>
      </c>
      <c r="D4482" s="4">
        <v>5.85</v>
      </c>
      <c r="E4482" s="4">
        <v>0.2</v>
      </c>
      <c r="F4482" s="4">
        <v>11.37</v>
      </c>
      <c r="G4482" s="4">
        <v>5480</v>
      </c>
      <c r="H4482" s="4">
        <v>17.510000000000002</v>
      </c>
      <c r="I4482" s="4">
        <v>40.433999999999997</v>
      </c>
      <c r="J4482" s="4"/>
      <c r="K4482" s="4"/>
      <c r="L4482" s="4" t="str">
        <f t="shared" si="353"/>
        <v>ĐÚNG</v>
      </c>
      <c r="M4482" s="5" t="str" cm="1">
        <f t="array" ref="M4482">_xlfn.IFS(A4482="Ban_dam_1_phuong", IF(ABS(H4482 / (0.8 * (F4482 * D4482^2 / 8)) - 1) &lt; 0.01, "ĐÚNG", "SAI"), A4482="Ban_ke_4_canh_2_phuong", IF(ABS(H4482 / (0.045 * F4482 * D4482^2) - 1) &lt; 0.01, "ĐÚNG", "SAI"), A4482="San_phang_Flat_Slab", IF(ABS(H4482 / ((0.6 * (F4482 * C4482 * D4482^2 / 8)) / D4482) - 1) &lt; 0.01, "ĐÚNG", "SAI"), A4482="San_console_Cantilever", IF(ABS(H4482 / (-1 * (F4482 * D4482^2 / 2)) - 1) &lt; 0.01, "ĐÚNG", "SAI"), A4482="San_o_co_Waffle_Slab", IF(ABS(H4482 / (0.048 * F4482 * D4482^2) - 1) &lt; 0.01, "ĐÚNG", "SAI"))</f>
        <v>ĐÚNG</v>
      </c>
    </row>
    <row r="4483" spans="1:13" x14ac:dyDescent="0.3">
      <c r="A4483" s="4" t="s">
        <v>12</v>
      </c>
      <c r="B4483" s="4" t="s">
        <v>17</v>
      </c>
      <c r="C4483" s="4">
        <v>7.6</v>
      </c>
      <c r="D4483" s="4">
        <v>6.4</v>
      </c>
      <c r="E4483" s="4">
        <v>0.26</v>
      </c>
      <c r="F4483" s="4">
        <v>13.4</v>
      </c>
      <c r="G4483" s="4">
        <v>5481</v>
      </c>
      <c r="H4483" s="4">
        <v>48.883000000000003</v>
      </c>
      <c r="I4483" s="4">
        <v>27.443000000000001</v>
      </c>
      <c r="J4483" s="4"/>
      <c r="K4483" s="4"/>
      <c r="L4483" s="4" t="str">
        <f t="shared" si="353"/>
        <v>ĐÚNG</v>
      </c>
      <c r="M4483" s="5" t="str" cm="1">
        <f t="array" ref="M4483">_xlfn.IFS(A4483="Ban_dam_1_phuong", IF(ABS(H4483 / (0.8 * (F4483 * D4483^2 / 8)) - 1) &lt; 0.01, "ĐÚNG", "SAI"), A4483="Ban_ke_4_canh_2_phuong", IF(ABS(H4483 / (0.045 * F4483 * D4483^2) - 1) &lt; 0.01, "ĐÚNG", "SAI"), A4483="San_phang_Flat_Slab", IF(ABS(H4483 / ((0.6 * (F4483 * C4483 * D4483^2 / 8)) / D4483) - 1) &lt; 0.01, "ĐÚNG", "SAI"), A4483="San_console_Cantilever", IF(ABS(H4483 / (-1 * (F4483 * D4483^2 / 2)) - 1) &lt; 0.01, "ĐÚNG", "SAI"), A4483="San_o_co_Waffle_Slab", IF(ABS(H4483 / (0.048 * F4483 * D4483^2) - 1) &lt; 0.01, "ĐÚNG", "SAI"))</f>
        <v>ĐÚNG</v>
      </c>
    </row>
    <row r="4484" spans="1:13" x14ac:dyDescent="0.3">
      <c r="A4484" s="4" t="s">
        <v>9</v>
      </c>
      <c r="B4484" s="4" t="s">
        <v>11</v>
      </c>
      <c r="C4484" s="4">
        <v>9.32</v>
      </c>
      <c r="D4484" s="4">
        <v>5.32</v>
      </c>
      <c r="E4484" s="4">
        <v>0.19</v>
      </c>
      <c r="F4484" s="4">
        <v>11.03</v>
      </c>
      <c r="G4484" s="4">
        <v>5482</v>
      </c>
      <c r="H4484" s="4">
        <v>14.048</v>
      </c>
      <c r="I4484" s="4">
        <v>33.533000000000001</v>
      </c>
      <c r="J4484" s="4"/>
      <c r="K4484" s="4"/>
      <c r="L4484" s="4" t="str">
        <f t="shared" ref="L4484:L4547" si="359">IF(ABS(F4484 - IF(A4484="San_o_co_Waffle_Slab", 1.35*(ROUND(E4484*0.45, 2)*25+1.2)+1.5*2, 1.35*(E4484*25+1.2)+1.5*2)) &lt; 0.01, "ĐÚNG", "SAI")</f>
        <v>ĐÚNG</v>
      </c>
      <c r="M4484" s="5" t="str" cm="1">
        <f t="array" ref="M4484">_xlfn.IFS(A4484="Ban_dam_1_phuong", IF(ABS(H4484 / (0.8 * (F4484 * D4484^2 / 8)) - 1) &lt; 0.01, "ĐÚNG", "SAI"), A4484="Ban_ke_4_canh_2_phuong", IF(ABS(H4484 / (0.045 * F4484 * D4484^2) - 1) &lt; 0.01, "ĐÚNG", "SAI"), A4484="San_phang_Flat_Slab", IF(ABS(H4484 / ((0.6 * (F4484 * C4484 * D4484^2 / 8)) / D4484) - 1) &lt; 0.01, "ĐÚNG", "SAI"), A4484="San_console_Cantilever", IF(ABS(H4484 / (-1 * (F4484 * D4484^2 / 2)) - 1) &lt; 0.01, "ĐÚNG", "SAI"), A4484="San_o_co_Waffle_Slab", IF(ABS(H4484 / (0.048 * F4484 * D4484^2) - 1) &lt; 0.01, "ĐÚNG", "SAI"))</f>
        <v>ĐÚNG</v>
      </c>
    </row>
    <row r="4485" spans="1:13" x14ac:dyDescent="0.3">
      <c r="A4485" s="4" t="s">
        <v>18</v>
      </c>
      <c r="B4485" s="4" t="s">
        <v>10</v>
      </c>
      <c r="C4485" s="4">
        <v>7.88</v>
      </c>
      <c r="D4485" s="4">
        <v>1.38</v>
      </c>
      <c r="E4485" s="4">
        <v>0.11</v>
      </c>
      <c r="F4485" s="4">
        <v>8.33</v>
      </c>
      <c r="G4485" s="4">
        <v>5483</v>
      </c>
      <c r="H4485" s="4">
        <v>-7.9320000000000004</v>
      </c>
      <c r="I4485" s="4">
        <v>-0.79300000000000004</v>
      </c>
      <c r="J4485" s="4"/>
      <c r="K4485" s="4" t="str">
        <f>IF(AND(A4485="San_console_Cantilever", H4485 &lt; 0),  "ĐÚNG","SAI DẤU MOMEN")</f>
        <v>ĐÚNG</v>
      </c>
      <c r="L4485" s="4" t="str">
        <f t="shared" si="359"/>
        <v>ĐÚNG</v>
      </c>
      <c r="M4485" s="5" t="str" cm="1">
        <f t="array" ref="M4485">_xlfn.IFS(A4485="Ban_dam_1_phuong", IF(ABS(H4485 / (0.8 * (F4485 * D4485^2 / 8)) - 1) &lt; 0.01, "ĐÚNG", "SAI"), A4485="Ban_ke_4_canh_2_phuong", IF(ABS(H4485 / (0.045 * F4485 * D4485^2) - 1) &lt; 0.01, "ĐÚNG", "SAI"), A4485="San_phang_Flat_Slab", IF(ABS(H4485 / ((0.6 * (F4485 * C4485 * D4485^2 / 8)) / D4485) - 1) &lt; 0.01, "ĐÚNG", "SAI"), A4485="San_console_Cantilever", IF(ABS(H4485 / (-1 * (F4485 * D4485^2 / 2)) - 1) &lt; 0.01, "ĐÚNG", "SAI"), A4485="San_o_co_Waffle_Slab", IF(ABS(H4485 / (0.048 * F4485 * D4485^2) - 1) &lt; 0.01, "ĐÚNG", "SAI"))</f>
        <v>ĐÚNG</v>
      </c>
    </row>
    <row r="4486" spans="1:13" x14ac:dyDescent="0.3">
      <c r="A4486" s="4" t="s">
        <v>14</v>
      </c>
      <c r="B4486" s="4" t="s">
        <v>10</v>
      </c>
      <c r="C4486" s="4">
        <v>9.74</v>
      </c>
      <c r="D4486" s="4">
        <v>9.39</v>
      </c>
      <c r="E4486" s="4">
        <v>0.48</v>
      </c>
      <c r="F4486" s="4">
        <v>12.05</v>
      </c>
      <c r="G4486" s="4">
        <v>5484</v>
      </c>
      <c r="H4486" s="4">
        <v>50.999000000000002</v>
      </c>
      <c r="I4486" s="4">
        <v>54.871000000000002</v>
      </c>
      <c r="J4486" s="4"/>
      <c r="K4486" s="4"/>
      <c r="L4486" s="4" t="str">
        <f t="shared" si="359"/>
        <v>ĐÚNG</v>
      </c>
      <c r="M4486" s="5" t="str" cm="1">
        <f t="array" ref="M4486">_xlfn.IFS(A4486="Ban_dam_1_phuong", IF(ABS(H4486 / (0.8 * (F4486 * D4486^2 / 8)) - 1) &lt; 0.01, "ĐÚNG", "SAI"), A4486="Ban_ke_4_canh_2_phuong", IF(ABS(H4486 / (0.045 * F4486 * D4486^2) - 1) &lt; 0.01, "ĐÚNG", "SAI"), A4486="San_phang_Flat_Slab", IF(ABS(H4486 / ((0.6 * (F4486 * C4486 * D4486^2 / 8)) / D4486) - 1) &lt; 0.01, "ĐÚNG", "SAI"), A4486="San_console_Cantilever", IF(ABS(H4486 / (-1 * (F4486 * D4486^2 / 2)) - 1) &lt; 0.01, "ĐÚNG", "SAI"), A4486="San_o_co_Waffle_Slab", IF(ABS(H4486 / (0.048 * F4486 * D4486^2) - 1) &lt; 0.01, "ĐÚNG", "SAI"))</f>
        <v>ĐÚNG</v>
      </c>
    </row>
    <row r="4487" spans="1:13" x14ac:dyDescent="0.3">
      <c r="A4487" s="4" t="s">
        <v>9</v>
      </c>
      <c r="B4487" s="4" t="s">
        <v>17</v>
      </c>
      <c r="C4487" s="4">
        <v>10.41</v>
      </c>
      <c r="D4487" s="4">
        <v>5.62</v>
      </c>
      <c r="E4487" s="4">
        <v>0.12</v>
      </c>
      <c r="F4487" s="4">
        <v>8.67</v>
      </c>
      <c r="G4487" s="4">
        <v>5485</v>
      </c>
      <c r="H4487" s="4">
        <v>12.323</v>
      </c>
      <c r="I4487" s="4">
        <v>32.884</v>
      </c>
      <c r="J4487" s="4"/>
      <c r="K4487" s="4"/>
      <c r="L4487" s="4" t="str">
        <f t="shared" si="359"/>
        <v>ĐÚNG</v>
      </c>
      <c r="M4487" s="5" t="str" cm="1">
        <f t="array" ref="M4487">_xlfn.IFS(A4487="Ban_dam_1_phuong", IF(ABS(H4487 / (0.8 * (F4487 * D4487^2 / 8)) - 1) &lt; 0.01, "ĐÚNG", "SAI"), A4487="Ban_ke_4_canh_2_phuong", IF(ABS(H4487 / (0.045 * F4487 * D4487^2) - 1) &lt; 0.01, "ĐÚNG", "SAI"), A4487="San_phang_Flat_Slab", IF(ABS(H4487 / ((0.6 * (F4487 * C4487 * D4487^2 / 8)) / D4487) - 1) &lt; 0.01, "ĐÚNG", "SAI"), A4487="San_console_Cantilever", IF(ABS(H4487 / (-1 * (F4487 * D4487^2 / 2)) - 1) &lt; 0.01, "ĐÚNG", "SAI"), A4487="San_o_co_Waffle_Slab", IF(ABS(H4487 / (0.048 * F4487 * D4487^2) - 1) &lt; 0.01, "ĐÚNG", "SAI"))</f>
        <v>ĐÚNG</v>
      </c>
    </row>
    <row r="4488" spans="1:13" x14ac:dyDescent="0.3">
      <c r="A4488" s="4" t="s">
        <v>9</v>
      </c>
      <c r="B4488" s="4" t="s">
        <v>17</v>
      </c>
      <c r="C4488" s="4">
        <v>5.34</v>
      </c>
      <c r="D4488" s="4">
        <v>3.29</v>
      </c>
      <c r="E4488" s="4">
        <v>0.16</v>
      </c>
      <c r="F4488" s="4">
        <v>10.02</v>
      </c>
      <c r="G4488" s="4">
        <v>5486</v>
      </c>
      <c r="H4488" s="4">
        <v>4.8810000000000002</v>
      </c>
      <c r="I4488" s="4">
        <v>10</v>
      </c>
      <c r="J4488" s="4"/>
      <c r="K4488" s="4"/>
      <c r="L4488" s="4" t="str">
        <f t="shared" si="359"/>
        <v>ĐÚNG</v>
      </c>
      <c r="M4488" s="5" t="str" cm="1">
        <f t="array" ref="M4488">_xlfn.IFS(A4488="Ban_dam_1_phuong", IF(ABS(H4488 / (0.8 * (F4488 * D4488^2 / 8)) - 1) &lt; 0.01, "ĐÚNG", "SAI"), A4488="Ban_ke_4_canh_2_phuong", IF(ABS(H4488 / (0.045 * F4488 * D4488^2) - 1) &lt; 0.01, "ĐÚNG", "SAI"), A4488="San_phang_Flat_Slab", IF(ABS(H4488 / ((0.6 * (F4488 * C4488 * D4488^2 / 8)) / D4488) - 1) &lt; 0.01, "ĐÚNG", "SAI"), A4488="San_console_Cantilever", IF(ABS(H4488 / (-1 * (F4488 * D4488^2 / 2)) - 1) &lt; 0.01, "ĐÚNG", "SAI"), A4488="San_o_co_Waffle_Slab", IF(ABS(H4488 / (0.048 * F4488 * D4488^2) - 1) &lt; 0.01, "ĐÚNG", "SAI"))</f>
        <v>ĐÚNG</v>
      </c>
    </row>
    <row r="4489" spans="1:13" x14ac:dyDescent="0.3">
      <c r="A4489" s="4" t="s">
        <v>9</v>
      </c>
      <c r="B4489" s="4" t="s">
        <v>17</v>
      </c>
      <c r="C4489" s="4">
        <v>8.9700000000000006</v>
      </c>
      <c r="D4489" s="4">
        <v>5.4</v>
      </c>
      <c r="E4489" s="4">
        <v>0.12</v>
      </c>
      <c r="F4489" s="4">
        <v>8.67</v>
      </c>
      <c r="G4489" s="4">
        <v>5487</v>
      </c>
      <c r="H4489" s="4">
        <v>11.377000000000001</v>
      </c>
      <c r="I4489" s="4">
        <v>24.416</v>
      </c>
      <c r="J4489" s="4"/>
      <c r="K4489" s="4"/>
      <c r="L4489" s="4" t="str">
        <f t="shared" si="359"/>
        <v>ĐÚNG</v>
      </c>
      <c r="M4489" s="5" t="str" cm="1">
        <f t="array" ref="M4489">_xlfn.IFS(A4489="Ban_dam_1_phuong", IF(ABS(H4489 / (0.8 * (F4489 * D4489^2 / 8)) - 1) &lt; 0.01, "ĐÚNG", "SAI"), A4489="Ban_ke_4_canh_2_phuong", IF(ABS(H4489 / (0.045 * F4489 * D4489^2) - 1) &lt; 0.01, "ĐÚNG", "SAI"), A4489="San_phang_Flat_Slab", IF(ABS(H4489 / ((0.6 * (F4489 * C4489 * D4489^2 / 8)) / D4489) - 1) &lt; 0.01, "ĐÚNG", "SAI"), A4489="San_console_Cantilever", IF(ABS(H4489 / (-1 * (F4489 * D4489^2 / 2)) - 1) &lt; 0.01, "ĐÚNG", "SAI"), A4489="San_o_co_Waffle_Slab", IF(ABS(H4489 / (0.048 * F4489 * D4489^2) - 1) &lt; 0.01, "ĐÚNG", "SAI"))</f>
        <v>ĐÚNG</v>
      </c>
    </row>
    <row r="4490" spans="1:13" x14ac:dyDescent="0.3">
      <c r="A4490" s="4" t="s">
        <v>9</v>
      </c>
      <c r="B4490" s="4" t="s">
        <v>13</v>
      </c>
      <c r="C4490" s="4">
        <v>6.45</v>
      </c>
      <c r="D4490" s="4">
        <v>5.99</v>
      </c>
      <c r="E4490" s="4">
        <v>0.16</v>
      </c>
      <c r="F4490" s="4">
        <v>10.02</v>
      </c>
      <c r="G4490" s="4">
        <v>5488</v>
      </c>
      <c r="H4490" s="4">
        <v>16.178000000000001</v>
      </c>
      <c r="I4490" s="4">
        <v>14.59</v>
      </c>
      <c r="J4490" s="4"/>
      <c r="K4490" s="4"/>
      <c r="L4490" s="4" t="str">
        <f t="shared" si="359"/>
        <v>ĐÚNG</v>
      </c>
      <c r="M4490" s="5" t="str" cm="1">
        <f t="array" ref="M4490">_xlfn.IFS(A4490="Ban_dam_1_phuong", IF(ABS(H4490 / (0.8 * (F4490 * D4490^2 / 8)) - 1) &lt; 0.01, "ĐÚNG", "SAI"), A4490="Ban_ke_4_canh_2_phuong", IF(ABS(H4490 / (0.045 * F4490 * D4490^2) - 1) &lt; 0.01, "ĐÚNG", "SAI"), A4490="San_phang_Flat_Slab", IF(ABS(H4490 / ((0.6 * (F4490 * C4490 * D4490^2 / 8)) / D4490) - 1) &lt; 0.01, "ĐÚNG", "SAI"), A4490="San_console_Cantilever", IF(ABS(H4490 / (-1 * (F4490 * D4490^2 / 2)) - 1) &lt; 0.01, "ĐÚNG", "SAI"), A4490="San_o_co_Waffle_Slab", IF(ABS(H4490 / (0.048 * F4490 * D4490^2) - 1) &lt; 0.01, "ĐÚNG", "SAI"))</f>
        <v>ĐÚNG</v>
      </c>
    </row>
    <row r="4491" spans="1:13" x14ac:dyDescent="0.3">
      <c r="A4491" s="4" t="s">
        <v>9</v>
      </c>
      <c r="B4491" s="4" t="s">
        <v>10</v>
      </c>
      <c r="C4491" s="4">
        <v>7.01</v>
      </c>
      <c r="D4491" s="4">
        <v>5.21</v>
      </c>
      <c r="E4491" s="4">
        <v>0.18</v>
      </c>
      <c r="F4491" s="4">
        <v>10.7</v>
      </c>
      <c r="G4491" s="4">
        <v>5489</v>
      </c>
      <c r="H4491" s="4">
        <v>13.07</v>
      </c>
      <c r="I4491" s="4">
        <v>18.402999999999999</v>
      </c>
      <c r="J4491" s="4"/>
      <c r="K4491" s="4"/>
      <c r="L4491" s="4" t="str">
        <f t="shared" si="359"/>
        <v>ĐÚNG</v>
      </c>
      <c r="M4491" s="5" t="str" cm="1">
        <f t="array" ref="M4491">_xlfn.IFS(A4491="Ban_dam_1_phuong", IF(ABS(H4491 / (0.8 * (F4491 * D4491^2 / 8)) - 1) &lt; 0.01, "ĐÚNG", "SAI"), A4491="Ban_ke_4_canh_2_phuong", IF(ABS(H4491 / (0.045 * F4491 * D4491^2) - 1) &lt; 0.01, "ĐÚNG", "SAI"), A4491="San_phang_Flat_Slab", IF(ABS(H4491 / ((0.6 * (F4491 * C4491 * D4491^2 / 8)) / D4491) - 1) &lt; 0.01, "ĐÚNG", "SAI"), A4491="San_console_Cantilever", IF(ABS(H4491 / (-1 * (F4491 * D4491^2 / 2)) - 1) &lt; 0.01, "ĐÚNG", "SAI"), A4491="San_o_co_Waffle_Slab", IF(ABS(H4491 / (0.048 * F4491 * D4491^2) - 1) &lt; 0.01, "ĐÚNG", "SAI"))</f>
        <v>ĐÚNG</v>
      </c>
    </row>
    <row r="4492" spans="1:13" x14ac:dyDescent="0.3">
      <c r="A4492" s="4" t="s">
        <v>9</v>
      </c>
      <c r="B4492" s="4" t="s">
        <v>11</v>
      </c>
      <c r="C4492" s="4">
        <v>4.5599999999999996</v>
      </c>
      <c r="D4492" s="4">
        <v>3.98</v>
      </c>
      <c r="E4492" s="4">
        <v>0.14000000000000001</v>
      </c>
      <c r="F4492" s="4">
        <v>9.35</v>
      </c>
      <c r="G4492" s="4">
        <v>5490</v>
      </c>
      <c r="H4492" s="4">
        <v>6.665</v>
      </c>
      <c r="I4492" s="4">
        <v>6.8049999999999997</v>
      </c>
      <c r="J4492" s="4"/>
      <c r="K4492" s="4"/>
      <c r="L4492" s="4" t="str">
        <f t="shared" si="359"/>
        <v>ĐÚNG</v>
      </c>
      <c r="M4492" s="5" t="str" cm="1">
        <f t="array" ref="M4492">_xlfn.IFS(A4492="Ban_dam_1_phuong", IF(ABS(H4492 / (0.8 * (F4492 * D4492^2 / 8)) - 1) &lt; 0.01, "ĐÚNG", "SAI"), A4492="Ban_ke_4_canh_2_phuong", IF(ABS(H4492 / (0.045 * F4492 * D4492^2) - 1) &lt; 0.01, "ĐÚNG", "SAI"), A4492="San_phang_Flat_Slab", IF(ABS(H4492 / ((0.6 * (F4492 * C4492 * D4492^2 / 8)) / D4492) - 1) &lt; 0.01, "ĐÚNG", "SAI"), A4492="San_console_Cantilever", IF(ABS(H4492 / (-1 * (F4492 * D4492^2 / 2)) - 1) &lt; 0.01, "ĐÚNG", "SAI"), A4492="San_o_co_Waffle_Slab", IF(ABS(H4492 / (0.048 * F4492 * D4492^2) - 1) &lt; 0.01, "ĐÚNG", "SAI"))</f>
        <v>ĐÚNG</v>
      </c>
    </row>
    <row r="4493" spans="1:13" x14ac:dyDescent="0.3">
      <c r="A4493" s="4" t="s">
        <v>18</v>
      </c>
      <c r="B4493" s="4" t="s">
        <v>13</v>
      </c>
      <c r="C4493" s="4">
        <v>5.67</v>
      </c>
      <c r="D4493" s="4">
        <v>2.16</v>
      </c>
      <c r="E4493" s="4">
        <v>0.1</v>
      </c>
      <c r="F4493" s="4">
        <v>8</v>
      </c>
      <c r="G4493" s="4">
        <v>5491</v>
      </c>
      <c r="H4493" s="4">
        <v>-18.661999999999999</v>
      </c>
      <c r="I4493" s="4">
        <v>-1.8660000000000001</v>
      </c>
      <c r="J4493" s="4"/>
      <c r="K4493" s="4" t="str">
        <f>IF(AND(A4493="San_console_Cantilever", H4493 &lt; 0),  "ĐÚNG","SAI DẤU MOMEN")</f>
        <v>ĐÚNG</v>
      </c>
      <c r="L4493" s="4" t="str">
        <f t="shared" si="359"/>
        <v>ĐÚNG</v>
      </c>
      <c r="M4493" s="5" t="str" cm="1">
        <f t="array" ref="M4493">_xlfn.IFS(A4493="Ban_dam_1_phuong", IF(ABS(H4493 / (0.8 * (F4493 * D4493^2 / 8)) - 1) &lt; 0.01, "ĐÚNG", "SAI"), A4493="Ban_ke_4_canh_2_phuong", IF(ABS(H4493 / (0.045 * F4493 * D4493^2) - 1) &lt; 0.01, "ĐÚNG", "SAI"), A4493="San_phang_Flat_Slab", IF(ABS(H4493 / ((0.6 * (F4493 * C4493 * D4493^2 / 8)) / D4493) - 1) &lt; 0.01, "ĐÚNG", "SAI"), A4493="San_console_Cantilever", IF(ABS(H4493 / (-1 * (F4493 * D4493^2 / 2)) - 1) &lt; 0.01, "ĐÚNG", "SAI"), A4493="San_o_co_Waffle_Slab", IF(ABS(H4493 / (0.048 * F4493 * D4493^2) - 1) &lt; 0.01, "ĐÚNG", "SAI"))</f>
        <v>ĐÚNG</v>
      </c>
    </row>
    <row r="4494" spans="1:13" x14ac:dyDescent="0.3">
      <c r="A4494" s="4" t="s">
        <v>9</v>
      </c>
      <c r="B4494" s="4" t="s">
        <v>17</v>
      </c>
      <c r="C4494" s="4">
        <v>6.84</v>
      </c>
      <c r="D4494" s="4">
        <v>5.72</v>
      </c>
      <c r="E4494" s="4">
        <v>0.13</v>
      </c>
      <c r="F4494" s="4">
        <v>9.01</v>
      </c>
      <c r="G4494" s="4">
        <v>5492</v>
      </c>
      <c r="H4494" s="4">
        <v>13.266</v>
      </c>
      <c r="I4494" s="4">
        <v>14.754</v>
      </c>
      <c r="J4494" s="4"/>
      <c r="K4494" s="4"/>
      <c r="L4494" s="4" t="str">
        <f t="shared" si="359"/>
        <v>ĐÚNG</v>
      </c>
      <c r="M4494" s="5" t="str" cm="1">
        <f t="array" ref="M4494">_xlfn.IFS(A4494="Ban_dam_1_phuong", IF(ABS(H4494 / (0.8 * (F4494 * D4494^2 / 8)) - 1) &lt; 0.01, "ĐÚNG", "SAI"), A4494="Ban_ke_4_canh_2_phuong", IF(ABS(H4494 / (0.045 * F4494 * D4494^2) - 1) &lt; 0.01, "ĐÚNG", "SAI"), A4494="San_phang_Flat_Slab", IF(ABS(H4494 / ((0.6 * (F4494 * C4494 * D4494^2 / 8)) / D4494) - 1) &lt; 0.01, "ĐÚNG", "SAI"), A4494="San_console_Cantilever", IF(ABS(H4494 / (-1 * (F4494 * D4494^2 / 2)) - 1) &lt; 0.01, "ĐÚNG", "SAI"), A4494="San_o_co_Waffle_Slab", IF(ABS(H4494 / (0.048 * F4494 * D4494^2) - 1) &lt; 0.01, "ĐÚNG", "SAI"))</f>
        <v>ĐÚNG</v>
      </c>
    </row>
    <row r="4495" spans="1:13" x14ac:dyDescent="0.3">
      <c r="A4495" s="4" t="s">
        <v>9</v>
      </c>
      <c r="B4495" s="4" t="s">
        <v>11</v>
      </c>
      <c r="C4495" s="4">
        <v>6.54</v>
      </c>
      <c r="D4495" s="4">
        <v>5.71</v>
      </c>
      <c r="E4495" s="4">
        <v>0.17</v>
      </c>
      <c r="F4495" s="4">
        <v>10.36</v>
      </c>
      <c r="G4495" s="4">
        <v>5493</v>
      </c>
      <c r="H4495" s="4">
        <v>15.2</v>
      </c>
      <c r="I4495" s="4">
        <v>15.509</v>
      </c>
      <c r="J4495" s="4"/>
      <c r="K4495" s="4"/>
      <c r="L4495" s="4" t="str">
        <f t="shared" si="359"/>
        <v>ĐÚNG</v>
      </c>
      <c r="M4495" s="5" t="str" cm="1">
        <f t="array" ref="M4495">_xlfn.IFS(A4495="Ban_dam_1_phuong", IF(ABS(H4495 / (0.8 * (F4495 * D4495^2 / 8)) - 1) &lt; 0.01, "ĐÚNG", "SAI"), A4495="Ban_ke_4_canh_2_phuong", IF(ABS(H4495 / (0.045 * F4495 * D4495^2) - 1) &lt; 0.01, "ĐÚNG", "SAI"), A4495="San_phang_Flat_Slab", IF(ABS(H4495 / ((0.6 * (F4495 * C4495 * D4495^2 / 8)) / D4495) - 1) &lt; 0.01, "ĐÚNG", "SAI"), A4495="San_console_Cantilever", IF(ABS(H4495 / (-1 * (F4495 * D4495^2 / 2)) - 1) &lt; 0.01, "ĐÚNG", "SAI"), A4495="San_o_co_Waffle_Slab", IF(ABS(H4495 / (0.048 * F4495 * D4495^2) - 1) &lt; 0.01, "ĐÚNG", "SAI"))</f>
        <v>ĐÚNG</v>
      </c>
    </row>
    <row r="4496" spans="1:13" x14ac:dyDescent="0.3">
      <c r="A4496" s="4" t="s">
        <v>12</v>
      </c>
      <c r="B4496" s="4" t="s">
        <v>17</v>
      </c>
      <c r="C4496" s="4">
        <v>7.19</v>
      </c>
      <c r="D4496" s="4">
        <v>6.45</v>
      </c>
      <c r="E4496" s="4">
        <v>0.27</v>
      </c>
      <c r="F4496" s="4">
        <v>13.73</v>
      </c>
      <c r="G4496" s="4">
        <v>5494</v>
      </c>
      <c r="H4496" s="4">
        <v>47.755000000000003</v>
      </c>
      <c r="I4496" s="4">
        <v>28.56</v>
      </c>
      <c r="J4496" s="4"/>
      <c r="K4496" s="4"/>
      <c r="L4496" s="4" t="str">
        <f t="shared" si="359"/>
        <v>ĐÚNG</v>
      </c>
      <c r="M4496" s="5" t="str" cm="1">
        <f t="array" ref="M4496">_xlfn.IFS(A4496="Ban_dam_1_phuong", IF(ABS(H4496 / (0.8 * (F4496 * D4496^2 / 8)) - 1) &lt; 0.01, "ĐÚNG", "SAI"), A4496="Ban_ke_4_canh_2_phuong", IF(ABS(H4496 / (0.045 * F4496 * D4496^2) - 1) &lt; 0.01, "ĐÚNG", "SAI"), A4496="San_phang_Flat_Slab", IF(ABS(H4496 / ((0.6 * (F4496 * C4496 * D4496^2 / 8)) / D4496) - 1) &lt; 0.01, "ĐÚNG", "SAI"), A4496="San_console_Cantilever", IF(ABS(H4496 / (-1 * (F4496 * D4496^2 / 2)) - 1) &lt; 0.01, "ĐÚNG", "SAI"), A4496="San_o_co_Waffle_Slab", IF(ABS(H4496 / (0.048 * F4496 * D4496^2) - 1) &lt; 0.01, "ĐÚNG", "SAI"))</f>
        <v>ĐÚNG</v>
      </c>
    </row>
    <row r="4497" spans="1:13" x14ac:dyDescent="0.3">
      <c r="A4497" s="4" t="s">
        <v>12</v>
      </c>
      <c r="B4497" s="4" t="s">
        <v>10</v>
      </c>
      <c r="C4497" s="4">
        <v>9.85</v>
      </c>
      <c r="D4497" s="4">
        <v>7.96</v>
      </c>
      <c r="E4497" s="4">
        <v>0.27</v>
      </c>
      <c r="F4497" s="4">
        <v>13.73</v>
      </c>
      <c r="G4497" s="4">
        <v>5495</v>
      </c>
      <c r="H4497" s="4">
        <v>80.739000000000004</v>
      </c>
      <c r="I4497" s="4">
        <v>43.497999999999998</v>
      </c>
      <c r="J4497" s="4"/>
      <c r="K4497" s="4"/>
      <c r="L4497" s="4" t="str">
        <f t="shared" si="359"/>
        <v>ĐÚNG</v>
      </c>
      <c r="M4497" s="5" t="str" cm="1">
        <f t="array" ref="M4497">_xlfn.IFS(A4497="Ban_dam_1_phuong", IF(ABS(H4497 / (0.8 * (F4497 * D4497^2 / 8)) - 1) &lt; 0.01, "ĐÚNG", "SAI"), A4497="Ban_ke_4_canh_2_phuong", IF(ABS(H4497 / (0.045 * F4497 * D4497^2) - 1) &lt; 0.01, "ĐÚNG", "SAI"), A4497="San_phang_Flat_Slab", IF(ABS(H4497 / ((0.6 * (F4497 * C4497 * D4497^2 / 8)) / D4497) - 1) &lt; 0.01, "ĐÚNG", "SAI"), A4497="San_console_Cantilever", IF(ABS(H4497 / (-1 * (F4497 * D4497^2 / 2)) - 1) &lt; 0.01, "ĐÚNG", "SAI"), A4497="San_o_co_Waffle_Slab", IF(ABS(H4497 / (0.048 * F4497 * D4497^2) - 1) &lt; 0.01, "ĐÚNG", "SAI"))</f>
        <v>ĐÚNG</v>
      </c>
    </row>
    <row r="4498" spans="1:13" x14ac:dyDescent="0.3">
      <c r="A4498" s="4" t="s">
        <v>18</v>
      </c>
      <c r="B4498" s="4" t="s">
        <v>10</v>
      </c>
      <c r="C4498" s="4">
        <v>3.33</v>
      </c>
      <c r="D4498" s="4">
        <v>1.54</v>
      </c>
      <c r="E4498" s="4">
        <v>0.13</v>
      </c>
      <c r="F4498" s="4">
        <v>9.01</v>
      </c>
      <c r="G4498" s="4">
        <v>5496</v>
      </c>
      <c r="H4498" s="4">
        <v>-10.683999999999999</v>
      </c>
      <c r="I4498" s="4">
        <v>-1.0680000000000001</v>
      </c>
      <c r="J4498" s="4"/>
      <c r="K4498" s="4" t="str">
        <f>IF(AND(A4498="San_console_Cantilever", H4498 &lt; 0),  "ĐÚNG","SAI DẤU MOMEN")</f>
        <v>ĐÚNG</v>
      </c>
      <c r="L4498" s="4" t="str">
        <f t="shared" si="359"/>
        <v>ĐÚNG</v>
      </c>
      <c r="M4498" s="5" t="str" cm="1">
        <f t="array" ref="M4498">_xlfn.IFS(A4498="Ban_dam_1_phuong", IF(ABS(H4498 / (0.8 * (F4498 * D4498^2 / 8)) - 1) &lt; 0.01, "ĐÚNG", "SAI"), A4498="Ban_ke_4_canh_2_phuong", IF(ABS(H4498 / (0.045 * F4498 * D4498^2) - 1) &lt; 0.01, "ĐÚNG", "SAI"), A4498="San_phang_Flat_Slab", IF(ABS(H4498 / ((0.6 * (F4498 * C4498 * D4498^2 / 8)) / D4498) - 1) &lt; 0.01, "ĐÚNG", "SAI"), A4498="San_console_Cantilever", IF(ABS(H4498 / (-1 * (F4498 * D4498^2 / 2)) - 1) &lt; 0.01, "ĐÚNG", "SAI"), A4498="San_o_co_Waffle_Slab", IF(ABS(H4498 / (0.048 * F4498 * D4498^2) - 1) &lt; 0.01, "ĐÚNG", "SAI"))</f>
        <v>ĐÚNG</v>
      </c>
    </row>
    <row r="4499" spans="1:13" x14ac:dyDescent="0.3">
      <c r="A4499" s="4" t="s">
        <v>12</v>
      </c>
      <c r="B4499" s="4" t="s">
        <v>15</v>
      </c>
      <c r="C4499" s="4">
        <v>10.56</v>
      </c>
      <c r="D4499" s="4">
        <v>8.9700000000000006</v>
      </c>
      <c r="E4499" s="4">
        <v>0.2</v>
      </c>
      <c r="F4499" s="4">
        <v>11.37</v>
      </c>
      <c r="G4499" s="4">
        <v>5497</v>
      </c>
      <c r="H4499" s="4">
        <v>80.775000000000006</v>
      </c>
      <c r="I4499" s="4">
        <v>45.741999999999997</v>
      </c>
      <c r="J4499" s="4"/>
      <c r="K4499" s="4"/>
      <c r="L4499" s="4" t="str">
        <f t="shared" si="359"/>
        <v>ĐÚNG</v>
      </c>
      <c r="M4499" s="5" t="str" cm="1">
        <f t="array" ref="M4499">_xlfn.IFS(A4499="Ban_dam_1_phuong", IF(ABS(H4499 / (0.8 * (F4499 * D4499^2 / 8)) - 1) &lt; 0.01, "ĐÚNG", "SAI"), A4499="Ban_ke_4_canh_2_phuong", IF(ABS(H4499 / (0.045 * F4499 * D4499^2) - 1) &lt; 0.01, "ĐÚNG", "SAI"), A4499="San_phang_Flat_Slab", IF(ABS(H4499 / ((0.6 * (F4499 * C4499 * D4499^2 / 8)) / D4499) - 1) &lt; 0.01, "ĐÚNG", "SAI"), A4499="San_console_Cantilever", IF(ABS(H4499 / (-1 * (F4499 * D4499^2 / 2)) - 1) &lt; 0.01, "ĐÚNG", "SAI"), A4499="San_o_co_Waffle_Slab", IF(ABS(H4499 / (0.048 * F4499 * D4499^2) - 1) &lt; 0.01, "ĐÚNG", "SAI"))</f>
        <v>ĐÚNG</v>
      </c>
    </row>
    <row r="4500" spans="1:13" x14ac:dyDescent="0.3">
      <c r="A4500" s="4" t="s">
        <v>9</v>
      </c>
      <c r="B4500" s="4" t="s">
        <v>11</v>
      </c>
      <c r="C4500" s="4">
        <v>4.8899999999999997</v>
      </c>
      <c r="D4500" s="4">
        <v>4.41</v>
      </c>
      <c r="E4500" s="4">
        <v>0.15</v>
      </c>
      <c r="F4500" s="4">
        <v>9.68</v>
      </c>
      <c r="G4500" s="4">
        <v>5498</v>
      </c>
      <c r="H4500" s="4">
        <v>8.4719999999999995</v>
      </c>
      <c r="I4500" s="4">
        <v>8.1010000000000009</v>
      </c>
      <c r="J4500" s="4"/>
      <c r="K4500" s="4"/>
      <c r="L4500" s="4" t="str">
        <f t="shared" si="359"/>
        <v>ĐÚNG</v>
      </c>
      <c r="M4500" s="5" t="str" cm="1">
        <f t="array" ref="M4500">_xlfn.IFS(A4500="Ban_dam_1_phuong", IF(ABS(H4500 / (0.8 * (F4500 * D4500^2 / 8)) - 1) &lt; 0.01, "ĐÚNG", "SAI"), A4500="Ban_ke_4_canh_2_phuong", IF(ABS(H4500 / (0.045 * F4500 * D4500^2) - 1) &lt; 0.01, "ĐÚNG", "SAI"), A4500="San_phang_Flat_Slab", IF(ABS(H4500 / ((0.6 * (F4500 * C4500 * D4500^2 / 8)) / D4500) - 1) &lt; 0.01, "ĐÚNG", "SAI"), A4500="San_console_Cantilever", IF(ABS(H4500 / (-1 * (F4500 * D4500^2 / 2)) - 1) &lt; 0.01, "ĐÚNG", "SAI"), A4500="San_o_co_Waffle_Slab", IF(ABS(H4500 / (0.048 * F4500 * D4500^2) - 1) &lt; 0.01, "ĐÚNG", "SAI"))</f>
        <v>ĐÚNG</v>
      </c>
    </row>
    <row r="4501" spans="1:13" x14ac:dyDescent="0.3">
      <c r="A4501" s="4" t="s">
        <v>14</v>
      </c>
      <c r="B4501" s="4" t="s">
        <v>10</v>
      </c>
      <c r="C4501" s="4">
        <v>11.57</v>
      </c>
      <c r="D4501" s="4">
        <v>9.83</v>
      </c>
      <c r="E4501" s="4">
        <v>0.44</v>
      </c>
      <c r="F4501" s="4">
        <v>11.37</v>
      </c>
      <c r="G4501" s="4">
        <v>5499</v>
      </c>
      <c r="H4501" s="4">
        <v>52.735999999999997</v>
      </c>
      <c r="I4501" s="4">
        <v>73.058000000000007</v>
      </c>
      <c r="J4501" s="4"/>
      <c r="K4501" s="4"/>
      <c r="L4501" s="4" t="str">
        <f t="shared" si="359"/>
        <v>ĐÚNG</v>
      </c>
      <c r="M4501" s="5" t="str" cm="1">
        <f t="array" ref="M4501">_xlfn.IFS(A4501="Ban_dam_1_phuong", IF(ABS(H4501 / (0.8 * (F4501 * D4501^2 / 8)) - 1) &lt; 0.01, "ĐÚNG", "SAI"), A4501="Ban_ke_4_canh_2_phuong", IF(ABS(H4501 / (0.045 * F4501 * D4501^2) - 1) &lt; 0.01, "ĐÚNG", "SAI"), A4501="San_phang_Flat_Slab", IF(ABS(H4501 / ((0.6 * (F4501 * C4501 * D4501^2 / 8)) / D4501) - 1) &lt; 0.01, "ĐÚNG", "SAI"), A4501="San_console_Cantilever", IF(ABS(H4501 / (-1 * (F4501 * D4501^2 / 2)) - 1) &lt; 0.01, "ĐÚNG", "SAI"), A4501="San_o_co_Waffle_Slab", IF(ABS(H4501 / (0.048 * F4501 * D4501^2) - 1) &lt; 0.01, "ĐÚNG", "SAI"))</f>
        <v>ĐÚNG</v>
      </c>
    </row>
    <row r="4502" spans="1:13" x14ac:dyDescent="0.3">
      <c r="A4502" s="4" t="s">
        <v>16</v>
      </c>
      <c r="B4502" s="4" t="s">
        <v>13</v>
      </c>
      <c r="C4502" s="4">
        <v>12.06</v>
      </c>
      <c r="D4502" s="4">
        <v>3.51</v>
      </c>
      <c r="E4502" s="4">
        <v>0.14000000000000001</v>
      </c>
      <c r="F4502" s="4">
        <v>9.35</v>
      </c>
      <c r="G4502" s="4">
        <v>5500</v>
      </c>
      <c r="H4502" s="4">
        <v>11.519</v>
      </c>
      <c r="I4502" s="4">
        <v>2.3039999999999998</v>
      </c>
      <c r="J4502" s="4" t="str">
        <f t="shared" ref="J4502:J4503" si="360">IF(AND(A4502="Ban_dam_1_phuong", C4502/D4502 &gt; 2),"ĐÚNG", "SAI HÌNH HỌC" )</f>
        <v>ĐÚNG</v>
      </c>
      <c r="K4502" s="4"/>
      <c r="L4502" s="4" t="str">
        <f t="shared" si="359"/>
        <v>ĐÚNG</v>
      </c>
      <c r="M4502" s="5" t="str" cm="1">
        <f t="array" ref="M4502">_xlfn.IFS(A4502="Ban_dam_1_phuong", IF(ABS(H4502 / (0.8 * (F4502 * D4502^2 / 8)) - 1) &lt; 0.01, "ĐÚNG", "SAI"), A4502="Ban_ke_4_canh_2_phuong", IF(ABS(H4502 / (0.045 * F4502 * D4502^2) - 1) &lt; 0.01, "ĐÚNG", "SAI"), A4502="San_phang_Flat_Slab", IF(ABS(H4502 / ((0.6 * (F4502 * C4502 * D4502^2 / 8)) / D4502) - 1) &lt; 0.01, "ĐÚNG", "SAI"), A4502="San_console_Cantilever", IF(ABS(H4502 / (-1 * (F4502 * D4502^2 / 2)) - 1) &lt; 0.01, "ĐÚNG", "SAI"), A4502="San_o_co_Waffle_Slab", IF(ABS(H4502 / (0.048 * F4502 * D4502^2) - 1) &lt; 0.01, "ĐÚNG", "SAI"))</f>
        <v>ĐÚNG</v>
      </c>
    </row>
    <row r="4503" spans="1:13" x14ac:dyDescent="0.3">
      <c r="A4503" s="4" t="s">
        <v>16</v>
      </c>
      <c r="B4503" s="4" t="s">
        <v>10</v>
      </c>
      <c r="C4503" s="4">
        <v>11.11</v>
      </c>
      <c r="D4503" s="4">
        <v>3.71</v>
      </c>
      <c r="E4503" s="4">
        <v>0.12</v>
      </c>
      <c r="F4503" s="4">
        <v>8.67</v>
      </c>
      <c r="G4503" s="4">
        <v>5501</v>
      </c>
      <c r="H4503" s="4">
        <v>11.933</v>
      </c>
      <c r="I4503" s="4">
        <v>2.387</v>
      </c>
      <c r="J4503" s="4" t="str">
        <f t="shared" si="360"/>
        <v>ĐÚNG</v>
      </c>
      <c r="K4503" s="4"/>
      <c r="L4503" s="4" t="str">
        <f t="shared" si="359"/>
        <v>ĐÚNG</v>
      </c>
      <c r="M4503" s="5" t="str" cm="1">
        <f t="array" ref="M4503">_xlfn.IFS(A4503="Ban_dam_1_phuong", IF(ABS(H4503 / (0.8 * (F4503 * D4503^2 / 8)) - 1) &lt; 0.01, "ĐÚNG", "SAI"), A4503="Ban_ke_4_canh_2_phuong", IF(ABS(H4503 / (0.045 * F4503 * D4503^2) - 1) &lt; 0.01, "ĐÚNG", "SAI"), A4503="San_phang_Flat_Slab", IF(ABS(H4503 / ((0.6 * (F4503 * C4503 * D4503^2 / 8)) / D4503) - 1) &lt; 0.01, "ĐÚNG", "SAI"), A4503="San_console_Cantilever", IF(ABS(H4503 / (-1 * (F4503 * D4503^2 / 2)) - 1) &lt; 0.01, "ĐÚNG", "SAI"), A4503="San_o_co_Waffle_Slab", IF(ABS(H4503 / (0.048 * F4503 * D4503^2) - 1) &lt; 0.01, "ĐÚNG", "SAI"))</f>
        <v>ĐÚNG</v>
      </c>
    </row>
    <row r="4504" spans="1:13" x14ac:dyDescent="0.3">
      <c r="A4504" s="4" t="s">
        <v>18</v>
      </c>
      <c r="B4504" s="4" t="s">
        <v>17</v>
      </c>
      <c r="C4504" s="4">
        <v>6.79</v>
      </c>
      <c r="D4504" s="4">
        <v>2.13</v>
      </c>
      <c r="E4504" s="4">
        <v>0.12</v>
      </c>
      <c r="F4504" s="4">
        <v>8.67</v>
      </c>
      <c r="G4504" s="4">
        <v>5502</v>
      </c>
      <c r="H4504" s="4">
        <v>-19.667000000000002</v>
      </c>
      <c r="I4504" s="4">
        <v>-1.9670000000000001</v>
      </c>
      <c r="J4504" s="4"/>
      <c r="K4504" s="4" t="str">
        <f>IF(AND(A4504="San_console_Cantilever", H4504 &lt; 0),  "ĐÚNG","SAI DẤU MOMEN")</f>
        <v>ĐÚNG</v>
      </c>
      <c r="L4504" s="4" t="str">
        <f t="shared" si="359"/>
        <v>ĐÚNG</v>
      </c>
      <c r="M4504" s="5" t="str" cm="1">
        <f t="array" ref="M4504">_xlfn.IFS(A4504="Ban_dam_1_phuong", IF(ABS(H4504 / (0.8 * (F4504 * D4504^2 / 8)) - 1) &lt; 0.01, "ĐÚNG", "SAI"), A4504="Ban_ke_4_canh_2_phuong", IF(ABS(H4504 / (0.045 * F4504 * D4504^2) - 1) &lt; 0.01, "ĐÚNG", "SAI"), A4504="San_phang_Flat_Slab", IF(ABS(H4504 / ((0.6 * (F4504 * C4504 * D4504^2 / 8)) / D4504) - 1) &lt; 0.01, "ĐÚNG", "SAI"), A4504="San_console_Cantilever", IF(ABS(H4504 / (-1 * (F4504 * D4504^2 / 2)) - 1) &lt; 0.01, "ĐÚNG", "SAI"), A4504="San_o_co_Waffle_Slab", IF(ABS(H4504 / (0.048 * F4504 * D4504^2) - 1) &lt; 0.01, "ĐÚNG", "SAI"))</f>
        <v>ĐÚNG</v>
      </c>
    </row>
    <row r="4505" spans="1:13" x14ac:dyDescent="0.3">
      <c r="A4505" s="4" t="s">
        <v>16</v>
      </c>
      <c r="B4505" s="4" t="s">
        <v>10</v>
      </c>
      <c r="C4505" s="4">
        <v>6.94</v>
      </c>
      <c r="D4505" s="4">
        <v>2.91</v>
      </c>
      <c r="E4505" s="4">
        <v>0.1</v>
      </c>
      <c r="F4505" s="4">
        <v>8</v>
      </c>
      <c r="G4505" s="4">
        <v>5503</v>
      </c>
      <c r="H4505" s="4">
        <v>6.774</v>
      </c>
      <c r="I4505" s="4">
        <v>1.355</v>
      </c>
      <c r="J4505" s="4" t="str">
        <f>IF(AND(A4505="Ban_dam_1_phuong", C4505/D4505 &gt; 2),"ĐÚNG", "SAI HÌNH HỌC" )</f>
        <v>ĐÚNG</v>
      </c>
      <c r="K4505" s="4"/>
      <c r="L4505" s="4" t="str">
        <f t="shared" si="359"/>
        <v>ĐÚNG</v>
      </c>
      <c r="M4505" s="5" t="str" cm="1">
        <f t="array" ref="M4505">_xlfn.IFS(A4505="Ban_dam_1_phuong", IF(ABS(H4505 / (0.8 * (F4505 * D4505^2 / 8)) - 1) &lt; 0.01, "ĐÚNG", "SAI"), A4505="Ban_ke_4_canh_2_phuong", IF(ABS(H4505 / (0.045 * F4505 * D4505^2) - 1) &lt; 0.01, "ĐÚNG", "SAI"), A4505="San_phang_Flat_Slab", IF(ABS(H4505 / ((0.6 * (F4505 * C4505 * D4505^2 / 8)) / D4505) - 1) &lt; 0.01, "ĐÚNG", "SAI"), A4505="San_console_Cantilever", IF(ABS(H4505 / (-1 * (F4505 * D4505^2 / 2)) - 1) &lt; 0.01, "ĐÚNG", "SAI"), A4505="San_o_co_Waffle_Slab", IF(ABS(H4505 / (0.048 * F4505 * D4505^2) - 1) &lt; 0.01, "ĐÚNG", "SAI"))</f>
        <v>ĐÚNG</v>
      </c>
    </row>
    <row r="4506" spans="1:13" x14ac:dyDescent="0.3">
      <c r="A4506" s="4" t="s">
        <v>14</v>
      </c>
      <c r="B4506" s="4" t="s">
        <v>10</v>
      </c>
      <c r="C4506" s="4">
        <v>9.51</v>
      </c>
      <c r="D4506" s="4">
        <v>8.11</v>
      </c>
      <c r="E4506" s="4">
        <v>0.45</v>
      </c>
      <c r="F4506" s="4">
        <v>11.37</v>
      </c>
      <c r="G4506" s="4">
        <v>5504</v>
      </c>
      <c r="H4506" s="4">
        <v>35.896000000000001</v>
      </c>
      <c r="I4506" s="4">
        <v>49.359000000000002</v>
      </c>
      <c r="J4506" s="4"/>
      <c r="K4506" s="4"/>
      <c r="L4506" s="4" t="str">
        <f t="shared" si="359"/>
        <v>ĐÚNG</v>
      </c>
      <c r="M4506" s="5" t="str" cm="1">
        <f t="array" ref="M4506">_xlfn.IFS(A4506="Ban_dam_1_phuong", IF(ABS(H4506 / (0.8 * (F4506 * D4506^2 / 8)) - 1) &lt; 0.01, "ĐÚNG", "SAI"), A4506="Ban_ke_4_canh_2_phuong", IF(ABS(H4506 / (0.045 * F4506 * D4506^2) - 1) &lt; 0.01, "ĐÚNG", "SAI"), A4506="San_phang_Flat_Slab", IF(ABS(H4506 / ((0.6 * (F4506 * C4506 * D4506^2 / 8)) / D4506) - 1) &lt; 0.01, "ĐÚNG", "SAI"), A4506="San_console_Cantilever", IF(ABS(H4506 / (-1 * (F4506 * D4506^2 / 2)) - 1) &lt; 0.01, "ĐÚNG", "SAI"), A4506="San_o_co_Waffle_Slab", IF(ABS(H4506 / (0.048 * F4506 * D4506^2) - 1) &lt; 0.01, "ĐÚNG", "SAI"))</f>
        <v>ĐÚNG</v>
      </c>
    </row>
    <row r="4507" spans="1:13" x14ac:dyDescent="0.3">
      <c r="A4507" s="4" t="s">
        <v>12</v>
      </c>
      <c r="B4507" s="4" t="s">
        <v>10</v>
      </c>
      <c r="C4507" s="4">
        <v>7.01</v>
      </c>
      <c r="D4507" s="4">
        <v>6.02</v>
      </c>
      <c r="E4507" s="4">
        <v>0.22</v>
      </c>
      <c r="F4507" s="4">
        <v>12.05</v>
      </c>
      <c r="G4507" s="4">
        <v>5505</v>
      </c>
      <c r="H4507" s="4">
        <v>38.137999999999998</v>
      </c>
      <c r="I4507" s="4">
        <v>21.835000000000001</v>
      </c>
      <c r="J4507" s="4"/>
      <c r="K4507" s="4"/>
      <c r="L4507" s="4" t="str">
        <f t="shared" si="359"/>
        <v>ĐÚNG</v>
      </c>
      <c r="M4507" s="5" t="str" cm="1">
        <f t="array" ref="M4507">_xlfn.IFS(A4507="Ban_dam_1_phuong", IF(ABS(H4507 / (0.8 * (F4507 * D4507^2 / 8)) - 1) &lt; 0.01, "ĐÚNG", "SAI"), A4507="Ban_ke_4_canh_2_phuong", IF(ABS(H4507 / (0.045 * F4507 * D4507^2) - 1) &lt; 0.01, "ĐÚNG", "SAI"), A4507="San_phang_Flat_Slab", IF(ABS(H4507 / ((0.6 * (F4507 * C4507 * D4507^2 / 8)) / D4507) - 1) &lt; 0.01, "ĐÚNG", "SAI"), A4507="San_console_Cantilever", IF(ABS(H4507 / (-1 * (F4507 * D4507^2 / 2)) - 1) &lt; 0.01, "ĐÚNG", "SAI"), A4507="San_o_co_Waffle_Slab", IF(ABS(H4507 / (0.048 * F4507 * D4507^2) - 1) &lt; 0.01, "ĐÚNG", "SAI"))</f>
        <v>ĐÚNG</v>
      </c>
    </row>
    <row r="4508" spans="1:13" x14ac:dyDescent="0.3">
      <c r="A4508" s="4" t="s">
        <v>18</v>
      </c>
      <c r="B4508" s="4" t="s">
        <v>10</v>
      </c>
      <c r="C4508" s="4">
        <v>3.13</v>
      </c>
      <c r="D4508" s="4">
        <v>1.42</v>
      </c>
      <c r="E4508" s="4">
        <v>0.13</v>
      </c>
      <c r="F4508" s="4">
        <v>9.01</v>
      </c>
      <c r="G4508" s="4">
        <v>5506</v>
      </c>
      <c r="H4508" s="4">
        <v>-9.0839999999999996</v>
      </c>
      <c r="I4508" s="4">
        <v>-0.90800000000000003</v>
      </c>
      <c r="J4508" s="4"/>
      <c r="K4508" s="4" t="str">
        <f>IF(AND(A4508="San_console_Cantilever", H4508 &lt; 0),  "ĐÚNG","SAI DẤU MOMEN")</f>
        <v>ĐÚNG</v>
      </c>
      <c r="L4508" s="4" t="str">
        <f t="shared" si="359"/>
        <v>ĐÚNG</v>
      </c>
      <c r="M4508" s="5" t="str" cm="1">
        <f t="array" ref="M4508">_xlfn.IFS(A4508="Ban_dam_1_phuong", IF(ABS(H4508 / (0.8 * (F4508 * D4508^2 / 8)) - 1) &lt; 0.01, "ĐÚNG", "SAI"), A4508="Ban_ke_4_canh_2_phuong", IF(ABS(H4508 / (0.045 * F4508 * D4508^2) - 1) &lt; 0.01, "ĐÚNG", "SAI"), A4508="San_phang_Flat_Slab", IF(ABS(H4508 / ((0.6 * (F4508 * C4508 * D4508^2 / 8)) / D4508) - 1) &lt; 0.01, "ĐÚNG", "SAI"), A4508="San_console_Cantilever", IF(ABS(H4508 / (-1 * (F4508 * D4508^2 / 2)) - 1) &lt; 0.01, "ĐÚNG", "SAI"), A4508="San_o_co_Waffle_Slab", IF(ABS(H4508 / (0.048 * F4508 * D4508^2) - 1) &lt; 0.01, "ĐÚNG", "SAI"))</f>
        <v>ĐÚNG</v>
      </c>
    </row>
    <row r="4509" spans="1:13" x14ac:dyDescent="0.3">
      <c r="A4509" s="4" t="s">
        <v>16</v>
      </c>
      <c r="B4509" s="4" t="s">
        <v>10</v>
      </c>
      <c r="C4509" s="4">
        <v>9.65</v>
      </c>
      <c r="D4509" s="4">
        <v>2.79</v>
      </c>
      <c r="E4509" s="4">
        <v>0.1</v>
      </c>
      <c r="F4509" s="4">
        <v>8</v>
      </c>
      <c r="G4509" s="4">
        <v>5507</v>
      </c>
      <c r="H4509" s="4">
        <v>6.2270000000000003</v>
      </c>
      <c r="I4509" s="4">
        <v>1.2450000000000001</v>
      </c>
      <c r="J4509" s="4" t="str">
        <f>IF(AND(A4509="Ban_dam_1_phuong", C4509/D4509 &gt; 2),"ĐÚNG", "SAI HÌNH HỌC" )</f>
        <v>ĐÚNG</v>
      </c>
      <c r="K4509" s="4"/>
      <c r="L4509" s="4" t="str">
        <f t="shared" si="359"/>
        <v>ĐÚNG</v>
      </c>
      <c r="M4509" s="5" t="str" cm="1">
        <f t="array" ref="M4509">_xlfn.IFS(A4509="Ban_dam_1_phuong", IF(ABS(H4509 / (0.8 * (F4509 * D4509^2 / 8)) - 1) &lt; 0.01, "ĐÚNG", "SAI"), A4509="Ban_ke_4_canh_2_phuong", IF(ABS(H4509 / (0.045 * F4509 * D4509^2) - 1) &lt; 0.01, "ĐÚNG", "SAI"), A4509="San_phang_Flat_Slab", IF(ABS(H4509 / ((0.6 * (F4509 * C4509 * D4509^2 / 8)) / D4509) - 1) &lt; 0.01, "ĐÚNG", "SAI"), A4509="San_console_Cantilever", IF(ABS(H4509 / (-1 * (F4509 * D4509^2 / 2)) - 1) &lt; 0.01, "ĐÚNG", "SAI"), A4509="San_o_co_Waffle_Slab", IF(ABS(H4509 / (0.048 * F4509 * D4509^2) - 1) &lt; 0.01, "ĐÚNG", "SAI"))</f>
        <v>ĐÚNG</v>
      </c>
    </row>
    <row r="4510" spans="1:13" x14ac:dyDescent="0.3">
      <c r="A4510" s="4" t="s">
        <v>14</v>
      </c>
      <c r="B4510" s="4" t="s">
        <v>13</v>
      </c>
      <c r="C4510" s="4">
        <v>9.0500000000000007</v>
      </c>
      <c r="D4510" s="4">
        <v>8.2200000000000006</v>
      </c>
      <c r="E4510" s="4">
        <v>0.36</v>
      </c>
      <c r="F4510" s="4">
        <v>10.02</v>
      </c>
      <c r="G4510" s="4">
        <v>5508</v>
      </c>
      <c r="H4510" s="4">
        <v>32.497999999999998</v>
      </c>
      <c r="I4510" s="4">
        <v>39.392000000000003</v>
      </c>
      <c r="J4510" s="4"/>
      <c r="K4510" s="4"/>
      <c r="L4510" s="4" t="str">
        <f t="shared" si="359"/>
        <v>ĐÚNG</v>
      </c>
      <c r="M4510" s="5" t="str" cm="1">
        <f t="array" ref="M4510">_xlfn.IFS(A4510="Ban_dam_1_phuong", IF(ABS(H4510 / (0.8 * (F4510 * D4510^2 / 8)) - 1) &lt; 0.01, "ĐÚNG", "SAI"), A4510="Ban_ke_4_canh_2_phuong", IF(ABS(H4510 / (0.045 * F4510 * D4510^2) - 1) &lt; 0.01, "ĐÚNG", "SAI"), A4510="San_phang_Flat_Slab", IF(ABS(H4510 / ((0.6 * (F4510 * C4510 * D4510^2 / 8)) / D4510) - 1) &lt; 0.01, "ĐÚNG", "SAI"), A4510="San_console_Cantilever", IF(ABS(H4510 / (-1 * (F4510 * D4510^2 / 2)) - 1) &lt; 0.01, "ĐÚNG", "SAI"), A4510="San_o_co_Waffle_Slab", IF(ABS(H4510 / (0.048 * F4510 * D4510^2) - 1) &lt; 0.01, "ĐÚNG", "SAI"))</f>
        <v>ĐÚNG</v>
      </c>
    </row>
    <row r="4511" spans="1:13" x14ac:dyDescent="0.3">
      <c r="A4511" s="4" t="s">
        <v>16</v>
      </c>
      <c r="B4511" s="4" t="s">
        <v>17</v>
      </c>
      <c r="C4511" s="4">
        <v>8.16</v>
      </c>
      <c r="D4511" s="4">
        <v>2.5299999999999998</v>
      </c>
      <c r="E4511" s="4">
        <v>0.11</v>
      </c>
      <c r="F4511" s="4">
        <v>8.33</v>
      </c>
      <c r="G4511" s="4">
        <v>5509</v>
      </c>
      <c r="H4511" s="4">
        <v>5.3319999999999999</v>
      </c>
      <c r="I4511" s="4">
        <v>1.0660000000000001</v>
      </c>
      <c r="J4511" s="4" t="str">
        <f>IF(AND(A4511="Ban_dam_1_phuong", C4511/D4511 &gt; 2),"ĐÚNG", "SAI HÌNH HỌC" )</f>
        <v>ĐÚNG</v>
      </c>
      <c r="K4511" s="4"/>
      <c r="L4511" s="4" t="str">
        <f t="shared" si="359"/>
        <v>ĐÚNG</v>
      </c>
      <c r="M4511" s="5" t="str" cm="1">
        <f t="array" ref="M4511">_xlfn.IFS(A4511="Ban_dam_1_phuong", IF(ABS(H4511 / (0.8 * (F4511 * D4511^2 / 8)) - 1) &lt; 0.01, "ĐÚNG", "SAI"), A4511="Ban_ke_4_canh_2_phuong", IF(ABS(H4511 / (0.045 * F4511 * D4511^2) - 1) &lt; 0.01, "ĐÚNG", "SAI"), A4511="San_phang_Flat_Slab", IF(ABS(H4511 / ((0.6 * (F4511 * C4511 * D4511^2 / 8)) / D4511) - 1) &lt; 0.01, "ĐÚNG", "SAI"), A4511="San_console_Cantilever", IF(ABS(H4511 / (-1 * (F4511 * D4511^2 / 2)) - 1) &lt; 0.01, "ĐÚNG", "SAI"), A4511="San_o_co_Waffle_Slab", IF(ABS(H4511 / (0.048 * F4511 * D4511^2) - 1) &lt; 0.01, "ĐÚNG", "SAI"))</f>
        <v>ĐÚNG</v>
      </c>
    </row>
    <row r="4512" spans="1:13" x14ac:dyDescent="0.3">
      <c r="A4512" s="4" t="s">
        <v>9</v>
      </c>
      <c r="B4512" s="4" t="s">
        <v>17</v>
      </c>
      <c r="C4512" s="4">
        <v>5.57</v>
      </c>
      <c r="D4512" s="4">
        <v>4.18</v>
      </c>
      <c r="E4512" s="4">
        <v>0.19</v>
      </c>
      <c r="F4512" s="4">
        <v>11.03</v>
      </c>
      <c r="G4512" s="4">
        <v>5510</v>
      </c>
      <c r="H4512" s="4">
        <v>8.6720000000000006</v>
      </c>
      <c r="I4512" s="4">
        <v>11.977</v>
      </c>
      <c r="J4512" s="4"/>
      <c r="K4512" s="4"/>
      <c r="L4512" s="4" t="str">
        <f t="shared" si="359"/>
        <v>ĐÚNG</v>
      </c>
      <c r="M4512" s="5" t="str" cm="1">
        <f t="array" ref="M4512">_xlfn.IFS(A4512="Ban_dam_1_phuong", IF(ABS(H4512 / (0.8 * (F4512 * D4512^2 / 8)) - 1) &lt; 0.01, "ĐÚNG", "SAI"), A4512="Ban_ke_4_canh_2_phuong", IF(ABS(H4512 / (0.045 * F4512 * D4512^2) - 1) &lt; 0.01, "ĐÚNG", "SAI"), A4512="San_phang_Flat_Slab", IF(ABS(H4512 / ((0.6 * (F4512 * C4512 * D4512^2 / 8)) / D4512) - 1) &lt; 0.01, "ĐÚNG", "SAI"), A4512="San_console_Cantilever", IF(ABS(H4512 / (-1 * (F4512 * D4512^2 / 2)) - 1) &lt; 0.01, "ĐÚNG", "SAI"), A4512="San_o_co_Waffle_Slab", IF(ABS(H4512 / (0.048 * F4512 * D4512^2) - 1) &lt; 0.01, "ĐÚNG", "SAI"))</f>
        <v>ĐÚNG</v>
      </c>
    </row>
    <row r="4513" spans="1:13" x14ac:dyDescent="0.3">
      <c r="A4513" s="4" t="s">
        <v>12</v>
      </c>
      <c r="B4513" s="4" t="s">
        <v>15</v>
      </c>
      <c r="C4513" s="4">
        <v>7.84</v>
      </c>
      <c r="D4513" s="4">
        <v>6.82</v>
      </c>
      <c r="E4513" s="4">
        <v>0.21</v>
      </c>
      <c r="F4513" s="4">
        <v>11.71</v>
      </c>
      <c r="G4513" s="4">
        <v>5511</v>
      </c>
      <c r="H4513" s="4">
        <v>46.959000000000003</v>
      </c>
      <c r="I4513" s="4">
        <v>27.233000000000001</v>
      </c>
      <c r="J4513" s="4"/>
      <c r="K4513" s="4"/>
      <c r="L4513" s="4" t="str">
        <f t="shared" si="359"/>
        <v>ĐÚNG</v>
      </c>
      <c r="M4513" s="5" t="str" cm="1">
        <f t="array" ref="M4513">_xlfn.IFS(A4513="Ban_dam_1_phuong", IF(ABS(H4513 / (0.8 * (F4513 * D4513^2 / 8)) - 1) &lt; 0.01, "ĐÚNG", "SAI"), A4513="Ban_ke_4_canh_2_phuong", IF(ABS(H4513 / (0.045 * F4513 * D4513^2) - 1) &lt; 0.01, "ĐÚNG", "SAI"), A4513="San_phang_Flat_Slab", IF(ABS(H4513 / ((0.6 * (F4513 * C4513 * D4513^2 / 8)) / D4513) - 1) &lt; 0.01, "ĐÚNG", "SAI"), A4513="San_console_Cantilever", IF(ABS(H4513 / (-1 * (F4513 * D4513^2 / 2)) - 1) &lt; 0.01, "ĐÚNG", "SAI"), A4513="San_o_co_Waffle_Slab", IF(ABS(H4513 / (0.048 * F4513 * D4513^2) - 1) &lt; 0.01, "ĐÚNG", "SAI"))</f>
        <v>ĐÚNG</v>
      </c>
    </row>
    <row r="4514" spans="1:13" x14ac:dyDescent="0.3">
      <c r="A4514" s="4" t="s">
        <v>12</v>
      </c>
      <c r="B4514" s="4" t="s">
        <v>15</v>
      </c>
      <c r="C4514" s="4">
        <v>10.26</v>
      </c>
      <c r="D4514" s="4">
        <v>7.71</v>
      </c>
      <c r="E4514" s="4">
        <v>0.22</v>
      </c>
      <c r="F4514" s="4">
        <v>12.05</v>
      </c>
      <c r="G4514" s="4">
        <v>5512</v>
      </c>
      <c r="H4514" s="4">
        <v>71.491</v>
      </c>
      <c r="I4514" s="4">
        <v>35.814999999999998</v>
      </c>
      <c r="J4514" s="4"/>
      <c r="K4514" s="4"/>
      <c r="L4514" s="4" t="str">
        <f t="shared" si="359"/>
        <v>ĐÚNG</v>
      </c>
      <c r="M4514" s="5" t="str" cm="1">
        <f t="array" ref="M4514">_xlfn.IFS(A4514="Ban_dam_1_phuong", IF(ABS(H4514 / (0.8 * (F4514 * D4514^2 / 8)) - 1) &lt; 0.01, "ĐÚNG", "SAI"), A4514="Ban_ke_4_canh_2_phuong", IF(ABS(H4514 / (0.045 * F4514 * D4514^2) - 1) &lt; 0.01, "ĐÚNG", "SAI"), A4514="San_phang_Flat_Slab", IF(ABS(H4514 / ((0.6 * (F4514 * C4514 * D4514^2 / 8)) / D4514) - 1) &lt; 0.01, "ĐÚNG", "SAI"), A4514="San_console_Cantilever", IF(ABS(H4514 / (-1 * (F4514 * D4514^2 / 2)) - 1) &lt; 0.01, "ĐÚNG", "SAI"), A4514="San_o_co_Waffle_Slab", IF(ABS(H4514 / (0.048 * F4514 * D4514^2) - 1) &lt; 0.01, "ĐÚNG", "SAI"))</f>
        <v>ĐÚNG</v>
      </c>
    </row>
    <row r="4515" spans="1:13" x14ac:dyDescent="0.3">
      <c r="A4515" s="4" t="s">
        <v>16</v>
      </c>
      <c r="B4515" s="4" t="s">
        <v>17</v>
      </c>
      <c r="C4515" s="4">
        <v>7.59</v>
      </c>
      <c r="D4515" s="4">
        <v>2.1800000000000002</v>
      </c>
      <c r="E4515" s="4">
        <v>0.12</v>
      </c>
      <c r="F4515" s="4">
        <v>8.67</v>
      </c>
      <c r="G4515" s="4">
        <v>5513</v>
      </c>
      <c r="H4515" s="4">
        <v>4.12</v>
      </c>
      <c r="I4515" s="4">
        <v>0.82399999999999995</v>
      </c>
      <c r="J4515" s="4" t="str">
        <f t="shared" ref="J4515:J4517" si="361">IF(AND(A4515="Ban_dam_1_phuong", C4515/D4515 &gt; 2),"ĐÚNG", "SAI HÌNH HỌC" )</f>
        <v>ĐÚNG</v>
      </c>
      <c r="K4515" s="4"/>
      <c r="L4515" s="4" t="str">
        <f t="shared" si="359"/>
        <v>ĐÚNG</v>
      </c>
      <c r="M4515" s="5" t="str" cm="1">
        <f t="array" ref="M4515">_xlfn.IFS(A4515="Ban_dam_1_phuong", IF(ABS(H4515 / (0.8 * (F4515 * D4515^2 / 8)) - 1) &lt; 0.01, "ĐÚNG", "SAI"), A4515="Ban_ke_4_canh_2_phuong", IF(ABS(H4515 / (0.045 * F4515 * D4515^2) - 1) &lt; 0.01, "ĐÚNG", "SAI"), A4515="San_phang_Flat_Slab", IF(ABS(H4515 / ((0.6 * (F4515 * C4515 * D4515^2 / 8)) / D4515) - 1) &lt; 0.01, "ĐÚNG", "SAI"), A4515="San_console_Cantilever", IF(ABS(H4515 / (-1 * (F4515 * D4515^2 / 2)) - 1) &lt; 0.01, "ĐÚNG", "SAI"), A4515="San_o_co_Waffle_Slab", IF(ABS(H4515 / (0.048 * F4515 * D4515^2) - 1) &lt; 0.01, "ĐÚNG", "SAI"))</f>
        <v>ĐÚNG</v>
      </c>
    </row>
    <row r="4516" spans="1:13" x14ac:dyDescent="0.3">
      <c r="A4516" s="4" t="s">
        <v>16</v>
      </c>
      <c r="B4516" s="4" t="s">
        <v>10</v>
      </c>
      <c r="C4516" s="4">
        <v>5.12</v>
      </c>
      <c r="D4516" s="4">
        <v>2.39</v>
      </c>
      <c r="E4516" s="4">
        <v>0.12</v>
      </c>
      <c r="F4516" s="4">
        <v>8.67</v>
      </c>
      <c r="G4516" s="4">
        <v>5514</v>
      </c>
      <c r="H4516" s="4">
        <v>4.952</v>
      </c>
      <c r="I4516" s="4">
        <v>0.99</v>
      </c>
      <c r="J4516" s="4" t="str">
        <f t="shared" si="361"/>
        <v>ĐÚNG</v>
      </c>
      <c r="K4516" s="4"/>
      <c r="L4516" s="4" t="str">
        <f t="shared" si="359"/>
        <v>ĐÚNG</v>
      </c>
      <c r="M4516" s="5" t="str" cm="1">
        <f t="array" ref="M4516">_xlfn.IFS(A4516="Ban_dam_1_phuong", IF(ABS(H4516 / (0.8 * (F4516 * D4516^2 / 8)) - 1) &lt; 0.01, "ĐÚNG", "SAI"), A4516="Ban_ke_4_canh_2_phuong", IF(ABS(H4516 / (0.045 * F4516 * D4516^2) - 1) &lt; 0.01, "ĐÚNG", "SAI"), A4516="San_phang_Flat_Slab", IF(ABS(H4516 / ((0.6 * (F4516 * C4516 * D4516^2 / 8)) / D4516) - 1) &lt; 0.01, "ĐÚNG", "SAI"), A4516="San_console_Cantilever", IF(ABS(H4516 / (-1 * (F4516 * D4516^2 / 2)) - 1) &lt; 0.01, "ĐÚNG", "SAI"), A4516="San_o_co_Waffle_Slab", IF(ABS(H4516 / (0.048 * F4516 * D4516^2) - 1) &lt; 0.01, "ĐÚNG", "SAI"))</f>
        <v>ĐÚNG</v>
      </c>
    </row>
    <row r="4517" spans="1:13" x14ac:dyDescent="0.3">
      <c r="A4517" s="4" t="s">
        <v>16</v>
      </c>
      <c r="B4517" s="4" t="s">
        <v>13</v>
      </c>
      <c r="C4517" s="4">
        <v>7.95</v>
      </c>
      <c r="D4517" s="4">
        <v>3.61</v>
      </c>
      <c r="E4517" s="4">
        <v>0.13</v>
      </c>
      <c r="F4517" s="4">
        <v>9.01</v>
      </c>
      <c r="G4517" s="4">
        <v>5515</v>
      </c>
      <c r="H4517" s="4">
        <v>11.742000000000001</v>
      </c>
      <c r="I4517" s="4">
        <v>2.3479999999999999</v>
      </c>
      <c r="J4517" s="4" t="str">
        <f t="shared" si="361"/>
        <v>ĐÚNG</v>
      </c>
      <c r="K4517" s="4"/>
      <c r="L4517" s="4" t="str">
        <f t="shared" si="359"/>
        <v>ĐÚNG</v>
      </c>
      <c r="M4517" s="5" t="str" cm="1">
        <f t="array" ref="M4517">_xlfn.IFS(A4517="Ban_dam_1_phuong", IF(ABS(H4517 / (0.8 * (F4517 * D4517^2 / 8)) - 1) &lt; 0.01, "ĐÚNG", "SAI"), A4517="Ban_ke_4_canh_2_phuong", IF(ABS(H4517 / (0.045 * F4517 * D4517^2) - 1) &lt; 0.01, "ĐÚNG", "SAI"), A4517="San_phang_Flat_Slab", IF(ABS(H4517 / ((0.6 * (F4517 * C4517 * D4517^2 / 8)) / D4517) - 1) &lt; 0.01, "ĐÚNG", "SAI"), A4517="San_console_Cantilever", IF(ABS(H4517 / (-1 * (F4517 * D4517^2 / 2)) - 1) &lt; 0.01, "ĐÚNG", "SAI"), A4517="San_o_co_Waffle_Slab", IF(ABS(H4517 / (0.048 * F4517 * D4517^2) - 1) &lt; 0.01, "ĐÚNG", "SAI"))</f>
        <v>ĐÚNG</v>
      </c>
    </row>
    <row r="4518" spans="1:13" x14ac:dyDescent="0.3">
      <c r="A4518" s="4" t="s">
        <v>12</v>
      </c>
      <c r="B4518" s="4" t="s">
        <v>17</v>
      </c>
      <c r="C4518" s="4">
        <v>14.03</v>
      </c>
      <c r="D4518" s="4">
        <v>9.4700000000000006</v>
      </c>
      <c r="E4518" s="4">
        <v>0.28000000000000003</v>
      </c>
      <c r="F4518" s="4">
        <v>14.07</v>
      </c>
      <c r="G4518" s="4">
        <v>5516</v>
      </c>
      <c r="H4518" s="4">
        <v>140.20500000000001</v>
      </c>
      <c r="I4518" s="4">
        <v>63.091000000000001</v>
      </c>
      <c r="J4518" s="4"/>
      <c r="K4518" s="4"/>
      <c r="L4518" s="4" t="str">
        <f t="shared" si="359"/>
        <v>ĐÚNG</v>
      </c>
      <c r="M4518" s="5" t="str" cm="1">
        <f t="array" ref="M4518">_xlfn.IFS(A4518="Ban_dam_1_phuong", IF(ABS(H4518 / (0.8 * (F4518 * D4518^2 / 8)) - 1) &lt; 0.01, "ĐÚNG", "SAI"), A4518="Ban_ke_4_canh_2_phuong", IF(ABS(H4518 / (0.045 * F4518 * D4518^2) - 1) &lt; 0.01, "ĐÚNG", "SAI"), A4518="San_phang_Flat_Slab", IF(ABS(H4518 / ((0.6 * (F4518 * C4518 * D4518^2 / 8)) / D4518) - 1) &lt; 0.01, "ĐÚNG", "SAI"), A4518="San_console_Cantilever", IF(ABS(H4518 / (-1 * (F4518 * D4518^2 / 2)) - 1) &lt; 0.01, "ĐÚNG", "SAI"), A4518="San_o_co_Waffle_Slab", IF(ABS(H4518 / (0.048 * F4518 * D4518^2) - 1) &lt; 0.01, "ĐÚNG", "SAI"))</f>
        <v>ĐÚNG</v>
      </c>
    </row>
    <row r="4519" spans="1:13" x14ac:dyDescent="0.3">
      <c r="A4519" s="4" t="s">
        <v>16</v>
      </c>
      <c r="B4519" s="4" t="s">
        <v>15</v>
      </c>
      <c r="C4519" s="4">
        <v>5.03</v>
      </c>
      <c r="D4519" s="4">
        <v>2.34</v>
      </c>
      <c r="E4519" s="4">
        <v>0.11</v>
      </c>
      <c r="F4519" s="4">
        <v>8.33</v>
      </c>
      <c r="G4519" s="4">
        <v>5517</v>
      </c>
      <c r="H4519" s="4">
        <v>4.5609999999999999</v>
      </c>
      <c r="I4519" s="4">
        <v>0.91200000000000003</v>
      </c>
      <c r="J4519" s="4" t="str">
        <f>IF(AND(A4519="Ban_dam_1_phuong", C4519/D4519 &gt; 2),"ĐÚNG", "SAI HÌNH HỌC" )</f>
        <v>ĐÚNG</v>
      </c>
      <c r="K4519" s="4"/>
      <c r="L4519" s="4" t="str">
        <f t="shared" si="359"/>
        <v>ĐÚNG</v>
      </c>
      <c r="M4519" s="5" t="str" cm="1">
        <f t="array" ref="M4519">_xlfn.IFS(A4519="Ban_dam_1_phuong", IF(ABS(H4519 / (0.8 * (F4519 * D4519^2 / 8)) - 1) &lt; 0.01, "ĐÚNG", "SAI"), A4519="Ban_ke_4_canh_2_phuong", IF(ABS(H4519 / (0.045 * F4519 * D4519^2) - 1) &lt; 0.01, "ĐÚNG", "SAI"), A4519="San_phang_Flat_Slab", IF(ABS(H4519 / ((0.6 * (F4519 * C4519 * D4519^2 / 8)) / D4519) - 1) &lt; 0.01, "ĐÚNG", "SAI"), A4519="San_console_Cantilever", IF(ABS(H4519 / (-1 * (F4519 * D4519^2 / 2)) - 1) &lt; 0.01, "ĐÚNG", "SAI"), A4519="San_o_co_Waffle_Slab", IF(ABS(H4519 / (0.048 * F4519 * D4519^2) - 1) &lt; 0.01, "ĐÚNG", "SAI"))</f>
        <v>ĐÚNG</v>
      </c>
    </row>
    <row r="4520" spans="1:13" x14ac:dyDescent="0.3">
      <c r="A4520" s="4" t="s">
        <v>14</v>
      </c>
      <c r="B4520" s="4" t="s">
        <v>15</v>
      </c>
      <c r="C4520" s="4">
        <v>15.12</v>
      </c>
      <c r="D4520" s="4">
        <v>10.59</v>
      </c>
      <c r="E4520" s="4">
        <v>0.5</v>
      </c>
      <c r="F4520" s="4">
        <v>12.38</v>
      </c>
      <c r="G4520" s="4">
        <v>5518</v>
      </c>
      <c r="H4520" s="4">
        <v>66.643000000000001</v>
      </c>
      <c r="I4520" s="4">
        <v>135.852</v>
      </c>
      <c r="J4520" s="4"/>
      <c r="K4520" s="4"/>
      <c r="L4520" s="4" t="str">
        <f t="shared" si="359"/>
        <v>ĐÚNG</v>
      </c>
      <c r="M4520" s="5" t="str" cm="1">
        <f t="array" ref="M4520">_xlfn.IFS(A4520="Ban_dam_1_phuong", IF(ABS(H4520 / (0.8 * (F4520 * D4520^2 / 8)) - 1) &lt; 0.01, "ĐÚNG", "SAI"), A4520="Ban_ke_4_canh_2_phuong", IF(ABS(H4520 / (0.045 * F4520 * D4520^2) - 1) &lt; 0.01, "ĐÚNG", "SAI"), A4520="San_phang_Flat_Slab", IF(ABS(H4520 / ((0.6 * (F4520 * C4520 * D4520^2 / 8)) / D4520) - 1) &lt; 0.01, "ĐÚNG", "SAI"), A4520="San_console_Cantilever", IF(ABS(H4520 / (-1 * (F4520 * D4520^2 / 2)) - 1) &lt; 0.01, "ĐÚNG", "SAI"), A4520="San_o_co_Waffle_Slab", IF(ABS(H4520 / (0.048 * F4520 * D4520^2) - 1) &lt; 0.01, "ĐÚNG", "SAI"))</f>
        <v>ĐÚNG</v>
      </c>
    </row>
    <row r="4521" spans="1:13" x14ac:dyDescent="0.3">
      <c r="A4521" s="4" t="s">
        <v>14</v>
      </c>
      <c r="B4521" s="4" t="s">
        <v>17</v>
      </c>
      <c r="C4521" s="4">
        <v>10.85</v>
      </c>
      <c r="D4521" s="4">
        <v>8.3800000000000008</v>
      </c>
      <c r="E4521" s="4">
        <v>0.4</v>
      </c>
      <c r="F4521" s="4">
        <v>10.7</v>
      </c>
      <c r="G4521" s="4">
        <v>5519</v>
      </c>
      <c r="H4521" s="4">
        <v>36.067</v>
      </c>
      <c r="I4521" s="4">
        <v>60.462000000000003</v>
      </c>
      <c r="J4521" s="4"/>
      <c r="K4521" s="4"/>
      <c r="L4521" s="4" t="str">
        <f t="shared" si="359"/>
        <v>ĐÚNG</v>
      </c>
      <c r="M4521" s="5" t="str" cm="1">
        <f t="array" ref="M4521">_xlfn.IFS(A4521="Ban_dam_1_phuong", IF(ABS(H4521 / (0.8 * (F4521 * D4521^2 / 8)) - 1) &lt; 0.01, "ĐÚNG", "SAI"), A4521="Ban_ke_4_canh_2_phuong", IF(ABS(H4521 / (0.045 * F4521 * D4521^2) - 1) &lt; 0.01, "ĐÚNG", "SAI"), A4521="San_phang_Flat_Slab", IF(ABS(H4521 / ((0.6 * (F4521 * C4521 * D4521^2 / 8)) / D4521) - 1) &lt; 0.01, "ĐÚNG", "SAI"), A4521="San_console_Cantilever", IF(ABS(H4521 / (-1 * (F4521 * D4521^2 / 2)) - 1) &lt; 0.01, "ĐÚNG", "SAI"), A4521="San_o_co_Waffle_Slab", IF(ABS(H4521 / (0.048 * F4521 * D4521^2) - 1) &lt; 0.01, "ĐÚNG", "SAI"))</f>
        <v>ĐÚNG</v>
      </c>
    </row>
    <row r="4522" spans="1:13" x14ac:dyDescent="0.3">
      <c r="A4522" s="4" t="s">
        <v>18</v>
      </c>
      <c r="B4522" s="4" t="s">
        <v>15</v>
      </c>
      <c r="C4522" s="4">
        <v>5.3</v>
      </c>
      <c r="D4522" s="4">
        <v>1.95</v>
      </c>
      <c r="E4522" s="4">
        <v>0.12</v>
      </c>
      <c r="F4522" s="4">
        <v>8.67</v>
      </c>
      <c r="G4522" s="4">
        <v>5520</v>
      </c>
      <c r="H4522" s="4">
        <v>-16.484000000000002</v>
      </c>
      <c r="I4522" s="4">
        <v>-1.6479999999999999</v>
      </c>
      <c r="J4522" s="4"/>
      <c r="K4522" s="4" t="str">
        <f>IF(AND(A4522="San_console_Cantilever", H4522 &lt; 0),  "ĐÚNG","SAI DẤU MOMEN")</f>
        <v>ĐÚNG</v>
      </c>
      <c r="L4522" s="4" t="str">
        <f t="shared" si="359"/>
        <v>ĐÚNG</v>
      </c>
      <c r="M4522" s="5" t="str" cm="1">
        <f t="array" ref="M4522">_xlfn.IFS(A4522="Ban_dam_1_phuong", IF(ABS(H4522 / (0.8 * (F4522 * D4522^2 / 8)) - 1) &lt; 0.01, "ĐÚNG", "SAI"), A4522="Ban_ke_4_canh_2_phuong", IF(ABS(H4522 / (0.045 * F4522 * D4522^2) - 1) &lt; 0.01, "ĐÚNG", "SAI"), A4522="San_phang_Flat_Slab", IF(ABS(H4522 / ((0.6 * (F4522 * C4522 * D4522^2 / 8)) / D4522) - 1) &lt; 0.01, "ĐÚNG", "SAI"), A4522="San_console_Cantilever", IF(ABS(H4522 / (-1 * (F4522 * D4522^2 / 2)) - 1) &lt; 0.01, "ĐÚNG", "SAI"), A4522="San_o_co_Waffle_Slab", IF(ABS(H4522 / (0.048 * F4522 * D4522^2) - 1) &lt; 0.01, "ĐÚNG", "SAI"))</f>
        <v>ĐÚNG</v>
      </c>
    </row>
    <row r="4523" spans="1:13" x14ac:dyDescent="0.3">
      <c r="A4523" s="4" t="s">
        <v>14</v>
      </c>
      <c r="B4523" s="4" t="s">
        <v>11</v>
      </c>
      <c r="C4523" s="4">
        <v>13.84</v>
      </c>
      <c r="D4523" s="4">
        <v>10.27</v>
      </c>
      <c r="E4523" s="4">
        <v>0.36</v>
      </c>
      <c r="F4523" s="4">
        <v>10.02</v>
      </c>
      <c r="G4523" s="4">
        <v>5521</v>
      </c>
      <c r="H4523" s="4">
        <v>50.728000000000002</v>
      </c>
      <c r="I4523" s="4">
        <v>92.126000000000005</v>
      </c>
      <c r="J4523" s="4"/>
      <c r="K4523" s="4"/>
      <c r="L4523" s="4" t="str">
        <f t="shared" si="359"/>
        <v>ĐÚNG</v>
      </c>
      <c r="M4523" s="5" t="str" cm="1">
        <f t="array" ref="M4523">_xlfn.IFS(A4523="Ban_dam_1_phuong", IF(ABS(H4523 / (0.8 * (F4523 * D4523^2 / 8)) - 1) &lt; 0.01, "ĐÚNG", "SAI"), A4523="Ban_ke_4_canh_2_phuong", IF(ABS(H4523 / (0.045 * F4523 * D4523^2) - 1) &lt; 0.01, "ĐÚNG", "SAI"), A4523="San_phang_Flat_Slab", IF(ABS(H4523 / ((0.6 * (F4523 * C4523 * D4523^2 / 8)) / D4523) - 1) &lt; 0.01, "ĐÚNG", "SAI"), A4523="San_console_Cantilever", IF(ABS(H4523 / (-1 * (F4523 * D4523^2 / 2)) - 1) &lt; 0.01, "ĐÚNG", "SAI"), A4523="San_o_co_Waffle_Slab", IF(ABS(H4523 / (0.048 * F4523 * D4523^2) - 1) &lt; 0.01, "ĐÚNG", "SAI"))</f>
        <v>ĐÚNG</v>
      </c>
    </row>
    <row r="4524" spans="1:13" x14ac:dyDescent="0.3">
      <c r="A4524" s="4" t="s">
        <v>16</v>
      </c>
      <c r="B4524" s="4" t="s">
        <v>13</v>
      </c>
      <c r="C4524" s="4">
        <v>6.14</v>
      </c>
      <c r="D4524" s="4">
        <v>2.15</v>
      </c>
      <c r="E4524" s="4">
        <v>0.12</v>
      </c>
      <c r="F4524" s="4">
        <v>8.67</v>
      </c>
      <c r="G4524" s="4">
        <v>5522</v>
      </c>
      <c r="H4524" s="4">
        <v>4.008</v>
      </c>
      <c r="I4524" s="4">
        <v>0.80200000000000005</v>
      </c>
      <c r="J4524" s="4" t="str">
        <f>IF(AND(A4524="Ban_dam_1_phuong", C4524/D4524 &gt; 2),"ĐÚNG", "SAI HÌNH HỌC" )</f>
        <v>ĐÚNG</v>
      </c>
      <c r="K4524" s="4"/>
      <c r="L4524" s="4" t="str">
        <f t="shared" si="359"/>
        <v>ĐÚNG</v>
      </c>
      <c r="M4524" s="5" t="str" cm="1">
        <f t="array" ref="M4524">_xlfn.IFS(A4524="Ban_dam_1_phuong", IF(ABS(H4524 / (0.8 * (F4524 * D4524^2 / 8)) - 1) &lt; 0.01, "ĐÚNG", "SAI"), A4524="Ban_ke_4_canh_2_phuong", IF(ABS(H4524 / (0.045 * F4524 * D4524^2) - 1) &lt; 0.01, "ĐÚNG", "SAI"), A4524="San_phang_Flat_Slab", IF(ABS(H4524 / ((0.6 * (F4524 * C4524 * D4524^2 / 8)) / D4524) - 1) &lt; 0.01, "ĐÚNG", "SAI"), A4524="San_console_Cantilever", IF(ABS(H4524 / (-1 * (F4524 * D4524^2 / 2)) - 1) &lt; 0.01, "ĐÚNG", "SAI"), A4524="San_o_co_Waffle_Slab", IF(ABS(H4524 / (0.048 * F4524 * D4524^2) - 1) &lt; 0.01, "ĐÚNG", "SAI"))</f>
        <v>ĐÚNG</v>
      </c>
    </row>
    <row r="4525" spans="1:13" x14ac:dyDescent="0.3">
      <c r="A4525" s="4" t="s">
        <v>14</v>
      </c>
      <c r="B4525" s="4" t="s">
        <v>15</v>
      </c>
      <c r="C4525" s="4">
        <v>16.46</v>
      </c>
      <c r="D4525" s="4">
        <v>11.16</v>
      </c>
      <c r="E4525" s="4">
        <v>0.45</v>
      </c>
      <c r="F4525" s="4">
        <v>11.37</v>
      </c>
      <c r="G4525" s="4">
        <v>5523</v>
      </c>
      <c r="H4525" s="4">
        <v>67.971999999999994</v>
      </c>
      <c r="I4525" s="4">
        <v>147.864</v>
      </c>
      <c r="J4525" s="4"/>
      <c r="K4525" s="4"/>
      <c r="L4525" s="4" t="str">
        <f t="shared" si="359"/>
        <v>ĐÚNG</v>
      </c>
      <c r="M4525" s="5" t="str" cm="1">
        <f t="array" ref="M4525">_xlfn.IFS(A4525="Ban_dam_1_phuong", IF(ABS(H4525 / (0.8 * (F4525 * D4525^2 / 8)) - 1) &lt; 0.01, "ĐÚNG", "SAI"), A4525="Ban_ke_4_canh_2_phuong", IF(ABS(H4525 / (0.045 * F4525 * D4525^2) - 1) &lt; 0.01, "ĐÚNG", "SAI"), A4525="San_phang_Flat_Slab", IF(ABS(H4525 / ((0.6 * (F4525 * C4525 * D4525^2 / 8)) / D4525) - 1) &lt; 0.01, "ĐÚNG", "SAI"), A4525="San_console_Cantilever", IF(ABS(H4525 / (-1 * (F4525 * D4525^2 / 2)) - 1) &lt; 0.01, "ĐÚNG", "SAI"), A4525="San_o_co_Waffle_Slab", IF(ABS(H4525 / (0.048 * F4525 * D4525^2) - 1) &lt; 0.01, "ĐÚNG", "SAI"))</f>
        <v>ĐÚNG</v>
      </c>
    </row>
    <row r="4526" spans="1:13" x14ac:dyDescent="0.3">
      <c r="A4526" s="4" t="s">
        <v>12</v>
      </c>
      <c r="B4526" s="4" t="s">
        <v>15</v>
      </c>
      <c r="C4526" s="4">
        <v>7.68</v>
      </c>
      <c r="D4526" s="4">
        <v>7.34</v>
      </c>
      <c r="E4526" s="4">
        <v>0.27</v>
      </c>
      <c r="F4526" s="4">
        <v>13.73</v>
      </c>
      <c r="G4526" s="4">
        <v>5524</v>
      </c>
      <c r="H4526" s="4">
        <v>58.048000000000002</v>
      </c>
      <c r="I4526" s="4">
        <v>36.985999999999997</v>
      </c>
      <c r="J4526" s="4"/>
      <c r="K4526" s="4"/>
      <c r="L4526" s="4" t="str">
        <f t="shared" si="359"/>
        <v>ĐÚNG</v>
      </c>
      <c r="M4526" s="5" t="str" cm="1">
        <f t="array" ref="M4526">_xlfn.IFS(A4526="Ban_dam_1_phuong", IF(ABS(H4526 / (0.8 * (F4526 * D4526^2 / 8)) - 1) &lt; 0.01, "ĐÚNG", "SAI"), A4526="Ban_ke_4_canh_2_phuong", IF(ABS(H4526 / (0.045 * F4526 * D4526^2) - 1) &lt; 0.01, "ĐÚNG", "SAI"), A4526="San_phang_Flat_Slab", IF(ABS(H4526 / ((0.6 * (F4526 * C4526 * D4526^2 / 8)) / D4526) - 1) &lt; 0.01, "ĐÚNG", "SAI"), A4526="San_console_Cantilever", IF(ABS(H4526 / (-1 * (F4526 * D4526^2 / 2)) - 1) &lt; 0.01, "ĐÚNG", "SAI"), A4526="San_o_co_Waffle_Slab", IF(ABS(H4526 / (0.048 * F4526 * D4526^2) - 1) &lt; 0.01, "ĐÚNG", "SAI"))</f>
        <v>ĐÚNG</v>
      </c>
    </row>
    <row r="4527" spans="1:13" x14ac:dyDescent="0.3">
      <c r="A4527" s="4" t="s">
        <v>14</v>
      </c>
      <c r="B4527" s="4" t="s">
        <v>15</v>
      </c>
      <c r="C4527" s="4">
        <v>16.52</v>
      </c>
      <c r="D4527" s="4">
        <v>11.8</v>
      </c>
      <c r="E4527" s="4">
        <v>0.41</v>
      </c>
      <c r="F4527" s="4">
        <v>10.7</v>
      </c>
      <c r="G4527" s="4">
        <v>5525</v>
      </c>
      <c r="H4527" s="4">
        <v>71.513999999999996</v>
      </c>
      <c r="I4527" s="4">
        <v>140.167</v>
      </c>
      <c r="J4527" s="4"/>
      <c r="K4527" s="4"/>
      <c r="L4527" s="4" t="str">
        <f t="shared" si="359"/>
        <v>ĐÚNG</v>
      </c>
      <c r="M4527" s="5" t="str" cm="1">
        <f t="array" ref="M4527">_xlfn.IFS(A4527="Ban_dam_1_phuong", IF(ABS(H4527 / (0.8 * (F4527 * D4527^2 / 8)) - 1) &lt; 0.01, "ĐÚNG", "SAI"), A4527="Ban_ke_4_canh_2_phuong", IF(ABS(H4527 / (0.045 * F4527 * D4527^2) - 1) &lt; 0.01, "ĐÚNG", "SAI"), A4527="San_phang_Flat_Slab", IF(ABS(H4527 / ((0.6 * (F4527 * C4527 * D4527^2 / 8)) / D4527) - 1) &lt; 0.01, "ĐÚNG", "SAI"), A4527="San_console_Cantilever", IF(ABS(H4527 / (-1 * (F4527 * D4527^2 / 2)) - 1) &lt; 0.01, "ĐÚNG", "SAI"), A4527="San_o_co_Waffle_Slab", IF(ABS(H4527 / (0.048 * F4527 * D4527^2) - 1) &lt; 0.01, "ĐÚNG", "SAI"))</f>
        <v>ĐÚNG</v>
      </c>
    </row>
    <row r="4528" spans="1:13" x14ac:dyDescent="0.3">
      <c r="A4528" s="4" t="s">
        <v>16</v>
      </c>
      <c r="B4528" s="4" t="s">
        <v>11</v>
      </c>
      <c r="C4528" s="4">
        <v>5.83</v>
      </c>
      <c r="D4528" s="4">
        <v>2.09</v>
      </c>
      <c r="E4528" s="4">
        <v>0.12</v>
      </c>
      <c r="F4528" s="4">
        <v>8.67</v>
      </c>
      <c r="G4528" s="4">
        <v>5526</v>
      </c>
      <c r="H4528" s="4">
        <v>3.7869999999999999</v>
      </c>
      <c r="I4528" s="4">
        <v>0.75700000000000001</v>
      </c>
      <c r="J4528" s="4" t="str">
        <f>IF(AND(A4528="Ban_dam_1_phuong", C4528/D4528 &gt; 2),"ĐÚNG", "SAI HÌNH HỌC" )</f>
        <v>ĐÚNG</v>
      </c>
      <c r="K4528" s="4"/>
      <c r="L4528" s="4" t="str">
        <f t="shared" si="359"/>
        <v>ĐÚNG</v>
      </c>
      <c r="M4528" s="5" t="str" cm="1">
        <f t="array" ref="M4528">_xlfn.IFS(A4528="Ban_dam_1_phuong", IF(ABS(H4528 / (0.8 * (F4528 * D4528^2 / 8)) - 1) &lt; 0.01, "ĐÚNG", "SAI"), A4528="Ban_ke_4_canh_2_phuong", IF(ABS(H4528 / (0.045 * F4528 * D4528^2) - 1) &lt; 0.01, "ĐÚNG", "SAI"), A4528="San_phang_Flat_Slab", IF(ABS(H4528 / ((0.6 * (F4528 * C4528 * D4528^2 / 8)) / D4528) - 1) &lt; 0.01, "ĐÚNG", "SAI"), A4528="San_console_Cantilever", IF(ABS(H4528 / (-1 * (F4528 * D4528^2 / 2)) - 1) &lt; 0.01, "ĐÚNG", "SAI"), A4528="San_o_co_Waffle_Slab", IF(ABS(H4528 / (0.048 * F4528 * D4528^2) - 1) &lt; 0.01, "ĐÚNG", "SAI"))</f>
        <v>ĐÚNG</v>
      </c>
    </row>
    <row r="4529" spans="1:13" x14ac:dyDescent="0.3">
      <c r="A4529" s="4" t="s">
        <v>14</v>
      </c>
      <c r="B4529" s="4" t="s">
        <v>13</v>
      </c>
      <c r="C4529" s="4">
        <v>10.88</v>
      </c>
      <c r="D4529" s="4">
        <v>8.86</v>
      </c>
      <c r="E4529" s="4">
        <v>0.48</v>
      </c>
      <c r="F4529" s="4">
        <v>12.05</v>
      </c>
      <c r="G4529" s="4">
        <v>5527</v>
      </c>
      <c r="H4529" s="4">
        <v>45.404000000000003</v>
      </c>
      <c r="I4529" s="4">
        <v>68.468000000000004</v>
      </c>
      <c r="J4529" s="4"/>
      <c r="K4529" s="4"/>
      <c r="L4529" s="4" t="str">
        <f t="shared" si="359"/>
        <v>ĐÚNG</v>
      </c>
      <c r="M4529" s="5" t="str" cm="1">
        <f t="array" ref="M4529">_xlfn.IFS(A4529="Ban_dam_1_phuong", IF(ABS(H4529 / (0.8 * (F4529 * D4529^2 / 8)) - 1) &lt; 0.01, "ĐÚNG", "SAI"), A4529="Ban_ke_4_canh_2_phuong", IF(ABS(H4529 / (0.045 * F4529 * D4529^2) - 1) &lt; 0.01, "ĐÚNG", "SAI"), A4529="San_phang_Flat_Slab", IF(ABS(H4529 / ((0.6 * (F4529 * C4529 * D4529^2 / 8)) / D4529) - 1) &lt; 0.01, "ĐÚNG", "SAI"), A4529="San_console_Cantilever", IF(ABS(H4529 / (-1 * (F4529 * D4529^2 / 2)) - 1) &lt; 0.01, "ĐÚNG", "SAI"), A4529="San_o_co_Waffle_Slab", IF(ABS(H4529 / (0.048 * F4529 * D4529^2) - 1) &lt; 0.01, "ĐÚNG", "SAI"))</f>
        <v>ĐÚNG</v>
      </c>
    </row>
    <row r="4530" spans="1:13" x14ac:dyDescent="0.3">
      <c r="A4530" s="4" t="s">
        <v>18</v>
      </c>
      <c r="B4530" s="4" t="s">
        <v>11</v>
      </c>
      <c r="C4530" s="4">
        <v>6.13</v>
      </c>
      <c r="D4530" s="4">
        <v>1.9</v>
      </c>
      <c r="E4530" s="4">
        <v>0.15</v>
      </c>
      <c r="F4530" s="4">
        <v>9.68</v>
      </c>
      <c r="G4530" s="4">
        <v>5528</v>
      </c>
      <c r="H4530" s="4">
        <v>-17.472000000000001</v>
      </c>
      <c r="I4530" s="4">
        <v>-1.7470000000000001</v>
      </c>
      <c r="J4530" s="4"/>
      <c r="K4530" s="4" t="str">
        <f>IF(AND(A4530="San_console_Cantilever", H4530 &lt; 0),  "ĐÚNG","SAI DẤU MOMEN")</f>
        <v>ĐÚNG</v>
      </c>
      <c r="L4530" s="4" t="str">
        <f t="shared" si="359"/>
        <v>ĐÚNG</v>
      </c>
      <c r="M4530" s="5" t="str" cm="1">
        <f t="array" ref="M4530">_xlfn.IFS(A4530="Ban_dam_1_phuong", IF(ABS(H4530 / (0.8 * (F4530 * D4530^2 / 8)) - 1) &lt; 0.01, "ĐÚNG", "SAI"), A4530="Ban_ke_4_canh_2_phuong", IF(ABS(H4530 / (0.045 * F4530 * D4530^2) - 1) &lt; 0.01, "ĐÚNG", "SAI"), A4530="San_phang_Flat_Slab", IF(ABS(H4530 / ((0.6 * (F4530 * C4530 * D4530^2 / 8)) / D4530) - 1) &lt; 0.01, "ĐÚNG", "SAI"), A4530="San_console_Cantilever", IF(ABS(H4530 / (-1 * (F4530 * D4530^2 / 2)) - 1) &lt; 0.01, "ĐÚNG", "SAI"), A4530="San_o_co_Waffle_Slab", IF(ABS(H4530 / (0.048 * F4530 * D4530^2) - 1) &lt; 0.01, "ĐÚNG", "SAI"))</f>
        <v>ĐÚNG</v>
      </c>
    </row>
    <row r="4531" spans="1:13" x14ac:dyDescent="0.3">
      <c r="A4531" s="4" t="s">
        <v>16</v>
      </c>
      <c r="B4531" s="4" t="s">
        <v>13</v>
      </c>
      <c r="C4531" s="4">
        <v>6.52</v>
      </c>
      <c r="D4531" s="4">
        <v>2.44</v>
      </c>
      <c r="E4531" s="4">
        <v>0.12</v>
      </c>
      <c r="F4531" s="4">
        <v>8.67</v>
      </c>
      <c r="G4531" s="4">
        <v>5529</v>
      </c>
      <c r="H4531" s="4">
        <v>5.1619999999999999</v>
      </c>
      <c r="I4531" s="4">
        <v>1.032</v>
      </c>
      <c r="J4531" s="4" t="str">
        <f>IF(AND(A4531="Ban_dam_1_phuong", C4531/D4531 &gt; 2),"ĐÚNG", "SAI HÌNH HỌC" )</f>
        <v>ĐÚNG</v>
      </c>
      <c r="K4531" s="4"/>
      <c r="L4531" s="4" t="str">
        <f t="shared" si="359"/>
        <v>ĐÚNG</v>
      </c>
      <c r="M4531" s="5" t="str" cm="1">
        <f t="array" ref="M4531">_xlfn.IFS(A4531="Ban_dam_1_phuong", IF(ABS(H4531 / (0.8 * (F4531 * D4531^2 / 8)) - 1) &lt; 0.01, "ĐÚNG", "SAI"), A4531="Ban_ke_4_canh_2_phuong", IF(ABS(H4531 / (0.045 * F4531 * D4531^2) - 1) &lt; 0.01, "ĐÚNG", "SAI"), A4531="San_phang_Flat_Slab", IF(ABS(H4531 / ((0.6 * (F4531 * C4531 * D4531^2 / 8)) / D4531) - 1) &lt; 0.01, "ĐÚNG", "SAI"), A4531="San_console_Cantilever", IF(ABS(H4531 / (-1 * (F4531 * D4531^2 / 2)) - 1) &lt; 0.01, "ĐÚNG", "SAI"), A4531="San_o_co_Waffle_Slab", IF(ABS(H4531 / (0.048 * F4531 * D4531^2) - 1) &lt; 0.01, "ĐÚNG", "SAI"))</f>
        <v>ĐÚNG</v>
      </c>
    </row>
    <row r="4532" spans="1:13" x14ac:dyDescent="0.3">
      <c r="A4532" s="4" t="s">
        <v>9</v>
      </c>
      <c r="B4532" s="4" t="s">
        <v>17</v>
      </c>
      <c r="C4532" s="4">
        <v>8.59</v>
      </c>
      <c r="D4532" s="4">
        <v>5.74</v>
      </c>
      <c r="E4532" s="4">
        <v>0.17</v>
      </c>
      <c r="F4532" s="4">
        <v>10.36</v>
      </c>
      <c r="G4532" s="4">
        <v>5530</v>
      </c>
      <c r="H4532" s="4">
        <v>15.36</v>
      </c>
      <c r="I4532" s="4">
        <v>26.756</v>
      </c>
      <c r="J4532" s="4"/>
      <c r="K4532" s="4"/>
      <c r="L4532" s="4" t="str">
        <f t="shared" si="359"/>
        <v>ĐÚNG</v>
      </c>
      <c r="M4532" s="5" t="str" cm="1">
        <f t="array" ref="M4532">_xlfn.IFS(A4532="Ban_dam_1_phuong", IF(ABS(H4532 / (0.8 * (F4532 * D4532^2 / 8)) - 1) &lt; 0.01, "ĐÚNG", "SAI"), A4532="Ban_ke_4_canh_2_phuong", IF(ABS(H4532 / (0.045 * F4532 * D4532^2) - 1) &lt; 0.01, "ĐÚNG", "SAI"), A4532="San_phang_Flat_Slab", IF(ABS(H4532 / ((0.6 * (F4532 * C4532 * D4532^2 / 8)) / D4532) - 1) &lt; 0.01, "ĐÚNG", "SAI"), A4532="San_console_Cantilever", IF(ABS(H4532 / (-1 * (F4532 * D4532^2 / 2)) - 1) &lt; 0.01, "ĐÚNG", "SAI"), A4532="San_o_co_Waffle_Slab", IF(ABS(H4532 / (0.048 * F4532 * D4532^2) - 1) &lt; 0.01, "ĐÚNG", "SAI"))</f>
        <v>ĐÚNG</v>
      </c>
    </row>
    <row r="4533" spans="1:13" x14ac:dyDescent="0.3">
      <c r="A4533" s="4" t="s">
        <v>12</v>
      </c>
      <c r="B4533" s="4" t="s">
        <v>13</v>
      </c>
      <c r="C4533" s="4">
        <v>9.4700000000000006</v>
      </c>
      <c r="D4533" s="4">
        <v>8.68</v>
      </c>
      <c r="E4533" s="4">
        <v>0.21</v>
      </c>
      <c r="F4533" s="4">
        <v>11.71</v>
      </c>
      <c r="G4533" s="4">
        <v>5531</v>
      </c>
      <c r="H4533" s="4">
        <v>72.191999999999993</v>
      </c>
      <c r="I4533" s="4">
        <v>44.113</v>
      </c>
      <c r="J4533" s="4"/>
      <c r="K4533" s="4"/>
      <c r="L4533" s="4" t="str">
        <f t="shared" si="359"/>
        <v>ĐÚNG</v>
      </c>
      <c r="M4533" s="5" t="str" cm="1">
        <f t="array" ref="M4533">_xlfn.IFS(A4533="Ban_dam_1_phuong", IF(ABS(H4533 / (0.8 * (F4533 * D4533^2 / 8)) - 1) &lt; 0.01, "ĐÚNG", "SAI"), A4533="Ban_ke_4_canh_2_phuong", IF(ABS(H4533 / (0.045 * F4533 * D4533^2) - 1) &lt; 0.01, "ĐÚNG", "SAI"), A4533="San_phang_Flat_Slab", IF(ABS(H4533 / ((0.6 * (F4533 * C4533 * D4533^2 / 8)) / D4533) - 1) &lt; 0.01, "ĐÚNG", "SAI"), A4533="San_console_Cantilever", IF(ABS(H4533 / (-1 * (F4533 * D4533^2 / 2)) - 1) &lt; 0.01, "ĐÚNG", "SAI"), A4533="San_o_co_Waffle_Slab", IF(ABS(H4533 / (0.048 * F4533 * D4533^2) - 1) &lt; 0.01, "ĐÚNG", "SAI"))</f>
        <v>ĐÚNG</v>
      </c>
    </row>
    <row r="4534" spans="1:13" x14ac:dyDescent="0.3">
      <c r="A4534" s="4" t="s">
        <v>18</v>
      </c>
      <c r="B4534" s="4" t="s">
        <v>17</v>
      </c>
      <c r="C4534" s="4">
        <v>4.76</v>
      </c>
      <c r="D4534" s="4">
        <v>2.42</v>
      </c>
      <c r="E4534" s="4">
        <v>0.13</v>
      </c>
      <c r="F4534" s="4">
        <v>9.01</v>
      </c>
      <c r="G4534" s="4">
        <v>5532</v>
      </c>
      <c r="H4534" s="4">
        <v>-26.382999999999999</v>
      </c>
      <c r="I4534" s="4">
        <v>-2.6379999999999999</v>
      </c>
      <c r="J4534" s="4"/>
      <c r="K4534" s="4" t="str">
        <f>IF(AND(A4534="San_console_Cantilever", H4534 &lt; 0),  "ĐÚNG","SAI DẤU MOMEN")</f>
        <v>ĐÚNG</v>
      </c>
      <c r="L4534" s="4" t="str">
        <f t="shared" si="359"/>
        <v>ĐÚNG</v>
      </c>
      <c r="M4534" s="5" t="str" cm="1">
        <f t="array" ref="M4534">_xlfn.IFS(A4534="Ban_dam_1_phuong", IF(ABS(H4534 / (0.8 * (F4534 * D4534^2 / 8)) - 1) &lt; 0.01, "ĐÚNG", "SAI"), A4534="Ban_ke_4_canh_2_phuong", IF(ABS(H4534 / (0.045 * F4534 * D4534^2) - 1) &lt; 0.01, "ĐÚNG", "SAI"), A4534="San_phang_Flat_Slab", IF(ABS(H4534 / ((0.6 * (F4534 * C4534 * D4534^2 / 8)) / D4534) - 1) &lt; 0.01, "ĐÚNG", "SAI"), A4534="San_console_Cantilever", IF(ABS(H4534 / (-1 * (F4534 * D4534^2 / 2)) - 1) &lt; 0.01, "ĐÚNG", "SAI"), A4534="San_o_co_Waffle_Slab", IF(ABS(H4534 / (0.048 * F4534 * D4534^2) - 1) &lt; 0.01, "ĐÚNG", "SAI"))</f>
        <v>ĐÚNG</v>
      </c>
    </row>
    <row r="4535" spans="1:13" x14ac:dyDescent="0.3">
      <c r="A4535" s="4" t="s">
        <v>12</v>
      </c>
      <c r="B4535" s="4" t="s">
        <v>17</v>
      </c>
      <c r="C4535" s="4">
        <v>9.0500000000000007</v>
      </c>
      <c r="D4535" s="4">
        <v>8.52</v>
      </c>
      <c r="E4535" s="4">
        <v>0.27</v>
      </c>
      <c r="F4535" s="4">
        <v>13.73</v>
      </c>
      <c r="G4535" s="4">
        <v>5533</v>
      </c>
      <c r="H4535" s="4">
        <v>79.400000000000006</v>
      </c>
      <c r="I4535" s="4">
        <v>49.832999999999998</v>
      </c>
      <c r="J4535" s="4"/>
      <c r="K4535" s="4"/>
      <c r="L4535" s="4" t="str">
        <f t="shared" si="359"/>
        <v>ĐÚNG</v>
      </c>
      <c r="M4535" s="5" t="str" cm="1">
        <f t="array" ref="M4535">_xlfn.IFS(A4535="Ban_dam_1_phuong", IF(ABS(H4535 / (0.8 * (F4535 * D4535^2 / 8)) - 1) &lt; 0.01, "ĐÚNG", "SAI"), A4535="Ban_ke_4_canh_2_phuong", IF(ABS(H4535 / (0.045 * F4535 * D4535^2) - 1) &lt; 0.01, "ĐÚNG", "SAI"), A4535="San_phang_Flat_Slab", IF(ABS(H4535 / ((0.6 * (F4535 * C4535 * D4535^2 / 8)) / D4535) - 1) &lt; 0.01, "ĐÚNG", "SAI"), A4535="San_console_Cantilever", IF(ABS(H4535 / (-1 * (F4535 * D4535^2 / 2)) - 1) &lt; 0.01, "ĐÚNG", "SAI"), A4535="San_o_co_Waffle_Slab", IF(ABS(H4535 / (0.048 * F4535 * D4535^2) - 1) &lt; 0.01, "ĐÚNG", "SAI"))</f>
        <v>ĐÚNG</v>
      </c>
    </row>
    <row r="4536" spans="1:13" x14ac:dyDescent="0.3">
      <c r="A4536" s="4" t="s">
        <v>12</v>
      </c>
      <c r="B4536" s="4" t="s">
        <v>13</v>
      </c>
      <c r="C4536" s="4">
        <v>9.31</v>
      </c>
      <c r="D4536" s="4">
        <v>7.53</v>
      </c>
      <c r="E4536" s="4">
        <v>0.22</v>
      </c>
      <c r="F4536" s="4">
        <v>12.05</v>
      </c>
      <c r="G4536" s="4">
        <v>5534</v>
      </c>
      <c r="H4536" s="4">
        <v>63.356999999999999</v>
      </c>
      <c r="I4536" s="4">
        <v>34.161999999999999</v>
      </c>
      <c r="J4536" s="4"/>
      <c r="K4536" s="4"/>
      <c r="L4536" s="4" t="str">
        <f t="shared" si="359"/>
        <v>ĐÚNG</v>
      </c>
      <c r="M4536" s="5" t="str" cm="1">
        <f t="array" ref="M4536">_xlfn.IFS(A4536="Ban_dam_1_phuong", IF(ABS(H4536 / (0.8 * (F4536 * D4536^2 / 8)) - 1) &lt; 0.01, "ĐÚNG", "SAI"), A4536="Ban_ke_4_canh_2_phuong", IF(ABS(H4536 / (0.045 * F4536 * D4536^2) - 1) &lt; 0.01, "ĐÚNG", "SAI"), A4536="San_phang_Flat_Slab", IF(ABS(H4536 / ((0.6 * (F4536 * C4536 * D4536^2 / 8)) / D4536) - 1) &lt; 0.01, "ĐÚNG", "SAI"), A4536="San_console_Cantilever", IF(ABS(H4536 / (-1 * (F4536 * D4536^2 / 2)) - 1) &lt; 0.01, "ĐÚNG", "SAI"), A4536="San_o_co_Waffle_Slab", IF(ABS(H4536 / (0.048 * F4536 * D4536^2) - 1) &lt; 0.01, "ĐÚNG", "SAI"))</f>
        <v>ĐÚNG</v>
      </c>
    </row>
    <row r="4537" spans="1:13" x14ac:dyDescent="0.3">
      <c r="A4537" s="4" t="s">
        <v>9</v>
      </c>
      <c r="B4537" s="4" t="s">
        <v>13</v>
      </c>
      <c r="C4537" s="4">
        <v>9.89</v>
      </c>
      <c r="D4537" s="4">
        <v>5.88</v>
      </c>
      <c r="E4537" s="4">
        <v>0.13</v>
      </c>
      <c r="F4537" s="4">
        <v>9.01</v>
      </c>
      <c r="G4537" s="4">
        <v>5535</v>
      </c>
      <c r="H4537" s="4">
        <v>14.018000000000001</v>
      </c>
      <c r="I4537" s="4">
        <v>30.844999999999999</v>
      </c>
      <c r="J4537" s="4"/>
      <c r="K4537" s="4"/>
      <c r="L4537" s="4" t="str">
        <f t="shared" si="359"/>
        <v>ĐÚNG</v>
      </c>
      <c r="M4537" s="5" t="str" cm="1">
        <f t="array" ref="M4537">_xlfn.IFS(A4537="Ban_dam_1_phuong", IF(ABS(H4537 / (0.8 * (F4537 * D4537^2 / 8)) - 1) &lt; 0.01, "ĐÚNG", "SAI"), A4537="Ban_ke_4_canh_2_phuong", IF(ABS(H4537 / (0.045 * F4537 * D4537^2) - 1) &lt; 0.01, "ĐÚNG", "SAI"), A4537="San_phang_Flat_Slab", IF(ABS(H4537 / ((0.6 * (F4537 * C4537 * D4537^2 / 8)) / D4537) - 1) &lt; 0.01, "ĐÚNG", "SAI"), A4537="San_console_Cantilever", IF(ABS(H4537 / (-1 * (F4537 * D4537^2 / 2)) - 1) &lt; 0.01, "ĐÚNG", "SAI"), A4537="San_o_co_Waffle_Slab", IF(ABS(H4537 / (0.048 * F4537 * D4537^2) - 1) &lt; 0.01, "ĐÚNG", "SAI"))</f>
        <v>ĐÚNG</v>
      </c>
    </row>
    <row r="4538" spans="1:13" x14ac:dyDescent="0.3">
      <c r="A4538" s="4" t="s">
        <v>14</v>
      </c>
      <c r="B4538" s="4" t="s">
        <v>15</v>
      </c>
      <c r="C4538" s="4">
        <v>13.4</v>
      </c>
      <c r="D4538" s="4">
        <v>9.91</v>
      </c>
      <c r="E4538" s="4">
        <v>0.43</v>
      </c>
      <c r="F4538" s="4">
        <v>11.03</v>
      </c>
      <c r="G4538" s="4">
        <v>5536</v>
      </c>
      <c r="H4538" s="4">
        <v>51.994999999999997</v>
      </c>
      <c r="I4538" s="4">
        <v>95.066000000000003</v>
      </c>
      <c r="J4538" s="4"/>
      <c r="K4538" s="4"/>
      <c r="L4538" s="4" t="str">
        <f t="shared" si="359"/>
        <v>ĐÚNG</v>
      </c>
      <c r="M4538" s="5" t="str" cm="1">
        <f t="array" ref="M4538">_xlfn.IFS(A4538="Ban_dam_1_phuong", IF(ABS(H4538 / (0.8 * (F4538 * D4538^2 / 8)) - 1) &lt; 0.01, "ĐÚNG", "SAI"), A4538="Ban_ke_4_canh_2_phuong", IF(ABS(H4538 / (0.045 * F4538 * D4538^2) - 1) &lt; 0.01, "ĐÚNG", "SAI"), A4538="San_phang_Flat_Slab", IF(ABS(H4538 / ((0.6 * (F4538 * C4538 * D4538^2 / 8)) / D4538) - 1) &lt; 0.01, "ĐÚNG", "SAI"), A4538="San_console_Cantilever", IF(ABS(H4538 / (-1 * (F4538 * D4538^2 / 2)) - 1) &lt; 0.01, "ĐÚNG", "SAI"), A4538="San_o_co_Waffle_Slab", IF(ABS(H4538 / (0.048 * F4538 * D4538^2) - 1) &lt; 0.01, "ĐÚNG", "SAI"))</f>
        <v>ĐÚNG</v>
      </c>
    </row>
    <row r="4539" spans="1:13" x14ac:dyDescent="0.3">
      <c r="A4539" s="4" t="s">
        <v>14</v>
      </c>
      <c r="B4539" s="4" t="s">
        <v>10</v>
      </c>
      <c r="C4539" s="4">
        <v>10.44</v>
      </c>
      <c r="D4539" s="4">
        <v>9.5500000000000007</v>
      </c>
      <c r="E4539" s="4">
        <v>0.46</v>
      </c>
      <c r="F4539" s="4">
        <v>11.71</v>
      </c>
      <c r="G4539" s="4">
        <v>5537</v>
      </c>
      <c r="H4539" s="4">
        <v>51.262999999999998</v>
      </c>
      <c r="I4539" s="4">
        <v>61.262999999999998</v>
      </c>
      <c r="J4539" s="4"/>
      <c r="K4539" s="4"/>
      <c r="L4539" s="4" t="str">
        <f t="shared" si="359"/>
        <v>ĐÚNG</v>
      </c>
      <c r="M4539" s="5" t="str" cm="1">
        <f t="array" ref="M4539">_xlfn.IFS(A4539="Ban_dam_1_phuong", IF(ABS(H4539 / (0.8 * (F4539 * D4539^2 / 8)) - 1) &lt; 0.01, "ĐÚNG", "SAI"), A4539="Ban_ke_4_canh_2_phuong", IF(ABS(H4539 / (0.045 * F4539 * D4539^2) - 1) &lt; 0.01, "ĐÚNG", "SAI"), A4539="San_phang_Flat_Slab", IF(ABS(H4539 / ((0.6 * (F4539 * C4539 * D4539^2 / 8)) / D4539) - 1) &lt; 0.01, "ĐÚNG", "SAI"), A4539="San_console_Cantilever", IF(ABS(H4539 / (-1 * (F4539 * D4539^2 / 2)) - 1) &lt; 0.01, "ĐÚNG", "SAI"), A4539="San_o_co_Waffle_Slab", IF(ABS(H4539 / (0.048 * F4539 * D4539^2) - 1) &lt; 0.01, "ĐÚNG", "SAI"))</f>
        <v>ĐÚNG</v>
      </c>
    </row>
    <row r="4540" spans="1:13" x14ac:dyDescent="0.3">
      <c r="A4540" s="4" t="s">
        <v>14</v>
      </c>
      <c r="B4540" s="4" t="s">
        <v>13</v>
      </c>
      <c r="C4540" s="4">
        <v>12.07</v>
      </c>
      <c r="D4540" s="4">
        <v>10.09</v>
      </c>
      <c r="E4540" s="4">
        <v>0.47</v>
      </c>
      <c r="F4540" s="4">
        <v>11.71</v>
      </c>
      <c r="G4540" s="4">
        <v>5538</v>
      </c>
      <c r="H4540" s="4">
        <v>57.223999999999997</v>
      </c>
      <c r="I4540" s="4">
        <v>81.887</v>
      </c>
      <c r="J4540" s="4"/>
      <c r="K4540" s="4"/>
      <c r="L4540" s="4" t="str">
        <f t="shared" si="359"/>
        <v>ĐÚNG</v>
      </c>
      <c r="M4540" s="5" t="str" cm="1">
        <f t="array" ref="M4540">_xlfn.IFS(A4540="Ban_dam_1_phuong", IF(ABS(H4540 / (0.8 * (F4540 * D4540^2 / 8)) - 1) &lt; 0.01, "ĐÚNG", "SAI"), A4540="Ban_ke_4_canh_2_phuong", IF(ABS(H4540 / (0.045 * F4540 * D4540^2) - 1) &lt; 0.01, "ĐÚNG", "SAI"), A4540="San_phang_Flat_Slab", IF(ABS(H4540 / ((0.6 * (F4540 * C4540 * D4540^2 / 8)) / D4540) - 1) &lt; 0.01, "ĐÚNG", "SAI"), A4540="San_console_Cantilever", IF(ABS(H4540 / (-1 * (F4540 * D4540^2 / 2)) - 1) &lt; 0.01, "ĐÚNG", "SAI"), A4540="San_o_co_Waffle_Slab", IF(ABS(H4540 / (0.048 * F4540 * D4540^2) - 1) &lt; 0.01, "ĐÚNG", "SAI"))</f>
        <v>ĐÚNG</v>
      </c>
    </row>
    <row r="4541" spans="1:13" x14ac:dyDescent="0.3">
      <c r="A4541" s="4" t="s">
        <v>9</v>
      </c>
      <c r="B4541" s="4" t="s">
        <v>15</v>
      </c>
      <c r="C4541" s="4">
        <v>5.42</v>
      </c>
      <c r="D4541" s="4">
        <v>3.68</v>
      </c>
      <c r="E4541" s="4">
        <v>0.18</v>
      </c>
      <c r="F4541" s="4">
        <v>10.7</v>
      </c>
      <c r="G4541" s="4">
        <v>5539</v>
      </c>
      <c r="H4541" s="4">
        <v>6.5209999999999999</v>
      </c>
      <c r="I4541" s="4">
        <v>11.000999999999999</v>
      </c>
      <c r="J4541" s="4"/>
      <c r="K4541" s="4"/>
      <c r="L4541" s="4" t="str">
        <f t="shared" si="359"/>
        <v>ĐÚNG</v>
      </c>
      <c r="M4541" s="5" t="str" cm="1">
        <f t="array" ref="M4541">_xlfn.IFS(A4541="Ban_dam_1_phuong", IF(ABS(H4541 / (0.8 * (F4541 * D4541^2 / 8)) - 1) &lt; 0.01, "ĐÚNG", "SAI"), A4541="Ban_ke_4_canh_2_phuong", IF(ABS(H4541 / (0.045 * F4541 * D4541^2) - 1) &lt; 0.01, "ĐÚNG", "SAI"), A4541="San_phang_Flat_Slab", IF(ABS(H4541 / ((0.6 * (F4541 * C4541 * D4541^2 / 8)) / D4541) - 1) &lt; 0.01, "ĐÚNG", "SAI"), A4541="San_console_Cantilever", IF(ABS(H4541 / (-1 * (F4541 * D4541^2 / 2)) - 1) &lt; 0.01, "ĐÚNG", "SAI"), A4541="San_o_co_Waffle_Slab", IF(ABS(H4541 / (0.048 * F4541 * D4541^2) - 1) &lt; 0.01, "ĐÚNG", "SAI"))</f>
        <v>ĐÚNG</v>
      </c>
    </row>
    <row r="4542" spans="1:13" x14ac:dyDescent="0.3">
      <c r="A4542" s="4" t="s">
        <v>9</v>
      </c>
      <c r="B4542" s="4" t="s">
        <v>15</v>
      </c>
      <c r="C4542" s="4">
        <v>6.39</v>
      </c>
      <c r="D4542" s="4">
        <v>5.65</v>
      </c>
      <c r="E4542" s="4">
        <v>0.12</v>
      </c>
      <c r="F4542" s="4">
        <v>8.67</v>
      </c>
      <c r="G4542" s="4">
        <v>5540</v>
      </c>
      <c r="H4542" s="4">
        <v>12.455</v>
      </c>
      <c r="I4542" s="4">
        <v>12.391</v>
      </c>
      <c r="J4542" s="4"/>
      <c r="K4542" s="4"/>
      <c r="L4542" s="4" t="str">
        <f t="shared" si="359"/>
        <v>ĐÚNG</v>
      </c>
      <c r="M4542" s="5" t="str" cm="1">
        <f t="array" ref="M4542">_xlfn.IFS(A4542="Ban_dam_1_phuong", IF(ABS(H4542 / (0.8 * (F4542 * D4542^2 / 8)) - 1) &lt; 0.01, "ĐÚNG", "SAI"), A4542="Ban_ke_4_canh_2_phuong", IF(ABS(H4542 / (0.045 * F4542 * D4542^2) - 1) &lt; 0.01, "ĐÚNG", "SAI"), A4542="San_phang_Flat_Slab", IF(ABS(H4542 / ((0.6 * (F4542 * C4542 * D4542^2 / 8)) / D4542) - 1) &lt; 0.01, "ĐÚNG", "SAI"), A4542="San_console_Cantilever", IF(ABS(H4542 / (-1 * (F4542 * D4542^2 / 2)) - 1) &lt; 0.01, "ĐÚNG", "SAI"), A4542="San_o_co_Waffle_Slab", IF(ABS(H4542 / (0.048 * F4542 * D4542^2) - 1) &lt; 0.01, "ĐÚNG", "SAI"))</f>
        <v>ĐÚNG</v>
      </c>
    </row>
    <row r="4543" spans="1:13" x14ac:dyDescent="0.3">
      <c r="A4543" s="4" t="s">
        <v>16</v>
      </c>
      <c r="B4543" s="4" t="s">
        <v>17</v>
      </c>
      <c r="C4543" s="4">
        <v>9.91</v>
      </c>
      <c r="D4543" s="4">
        <v>3.01</v>
      </c>
      <c r="E4543" s="4">
        <v>0.15</v>
      </c>
      <c r="F4543" s="4">
        <v>9.68</v>
      </c>
      <c r="G4543" s="4">
        <v>5541</v>
      </c>
      <c r="H4543" s="4">
        <v>8.77</v>
      </c>
      <c r="I4543" s="4">
        <v>1.754</v>
      </c>
      <c r="J4543" s="4" t="str">
        <f>IF(AND(A4543="Ban_dam_1_phuong", C4543/D4543 &gt; 2),"ĐÚNG", "SAI HÌNH HỌC" )</f>
        <v>ĐÚNG</v>
      </c>
      <c r="K4543" s="4"/>
      <c r="L4543" s="4" t="str">
        <f t="shared" si="359"/>
        <v>ĐÚNG</v>
      </c>
      <c r="M4543" s="5" t="str" cm="1">
        <f t="array" ref="M4543">_xlfn.IFS(A4543="Ban_dam_1_phuong", IF(ABS(H4543 / (0.8 * (F4543 * D4543^2 / 8)) - 1) &lt; 0.01, "ĐÚNG", "SAI"), A4543="Ban_ke_4_canh_2_phuong", IF(ABS(H4543 / (0.045 * F4543 * D4543^2) - 1) &lt; 0.01, "ĐÚNG", "SAI"), A4543="San_phang_Flat_Slab", IF(ABS(H4543 / ((0.6 * (F4543 * C4543 * D4543^2 / 8)) / D4543) - 1) &lt; 0.01, "ĐÚNG", "SAI"), A4543="San_console_Cantilever", IF(ABS(H4543 / (-1 * (F4543 * D4543^2 / 2)) - 1) &lt; 0.01, "ĐÚNG", "SAI"), A4543="San_o_co_Waffle_Slab", IF(ABS(H4543 / (0.048 * F4543 * D4543^2) - 1) &lt; 0.01, "ĐÚNG", "SAI"))</f>
        <v>ĐÚNG</v>
      </c>
    </row>
    <row r="4544" spans="1:13" x14ac:dyDescent="0.3">
      <c r="A4544" s="4" t="s">
        <v>9</v>
      </c>
      <c r="B4544" s="4" t="s">
        <v>15</v>
      </c>
      <c r="C4544" s="4">
        <v>3.39</v>
      </c>
      <c r="D4544" s="4">
        <v>3.07</v>
      </c>
      <c r="E4544" s="4">
        <v>0.18</v>
      </c>
      <c r="F4544" s="4">
        <v>10.7</v>
      </c>
      <c r="G4544" s="4">
        <v>5542</v>
      </c>
      <c r="H4544" s="4">
        <v>4.5380000000000003</v>
      </c>
      <c r="I4544" s="4">
        <v>4.3040000000000003</v>
      </c>
      <c r="J4544" s="4"/>
      <c r="K4544" s="4"/>
      <c r="L4544" s="4" t="str">
        <f t="shared" si="359"/>
        <v>ĐÚNG</v>
      </c>
      <c r="M4544" s="5" t="str" cm="1">
        <f t="array" ref="M4544">_xlfn.IFS(A4544="Ban_dam_1_phuong", IF(ABS(H4544 / (0.8 * (F4544 * D4544^2 / 8)) - 1) &lt; 0.01, "ĐÚNG", "SAI"), A4544="Ban_ke_4_canh_2_phuong", IF(ABS(H4544 / (0.045 * F4544 * D4544^2) - 1) &lt; 0.01, "ĐÚNG", "SAI"), A4544="San_phang_Flat_Slab", IF(ABS(H4544 / ((0.6 * (F4544 * C4544 * D4544^2 / 8)) / D4544) - 1) &lt; 0.01, "ĐÚNG", "SAI"), A4544="San_console_Cantilever", IF(ABS(H4544 / (-1 * (F4544 * D4544^2 / 2)) - 1) &lt; 0.01, "ĐÚNG", "SAI"), A4544="San_o_co_Waffle_Slab", IF(ABS(H4544 / (0.048 * F4544 * D4544^2) - 1) &lt; 0.01, "ĐÚNG", "SAI"))</f>
        <v>ĐÚNG</v>
      </c>
    </row>
    <row r="4545" spans="1:13" x14ac:dyDescent="0.3">
      <c r="A4545" s="4" t="s">
        <v>14</v>
      </c>
      <c r="B4545" s="4" t="s">
        <v>11</v>
      </c>
      <c r="C4545" s="4">
        <v>11.95</v>
      </c>
      <c r="D4545" s="4">
        <v>11.06</v>
      </c>
      <c r="E4545" s="4">
        <v>0.39</v>
      </c>
      <c r="F4545" s="4">
        <v>10.7</v>
      </c>
      <c r="G4545" s="4">
        <v>5543</v>
      </c>
      <c r="H4545" s="4">
        <v>62.825000000000003</v>
      </c>
      <c r="I4545" s="4">
        <v>73.343000000000004</v>
      </c>
      <c r="J4545" s="4"/>
      <c r="K4545" s="4"/>
      <c r="L4545" s="4" t="str">
        <f t="shared" si="359"/>
        <v>ĐÚNG</v>
      </c>
      <c r="M4545" s="5" t="str" cm="1">
        <f t="array" ref="M4545">_xlfn.IFS(A4545="Ban_dam_1_phuong", IF(ABS(H4545 / (0.8 * (F4545 * D4545^2 / 8)) - 1) &lt; 0.01, "ĐÚNG", "SAI"), A4545="Ban_ke_4_canh_2_phuong", IF(ABS(H4545 / (0.045 * F4545 * D4545^2) - 1) &lt; 0.01, "ĐÚNG", "SAI"), A4545="San_phang_Flat_Slab", IF(ABS(H4545 / ((0.6 * (F4545 * C4545 * D4545^2 / 8)) / D4545) - 1) &lt; 0.01, "ĐÚNG", "SAI"), A4545="San_console_Cantilever", IF(ABS(H4545 / (-1 * (F4545 * D4545^2 / 2)) - 1) &lt; 0.01, "ĐÚNG", "SAI"), A4545="San_o_co_Waffle_Slab", IF(ABS(H4545 / (0.048 * F4545 * D4545^2) - 1) &lt; 0.01, "ĐÚNG", "SAI"))</f>
        <v>ĐÚNG</v>
      </c>
    </row>
    <row r="4546" spans="1:13" x14ac:dyDescent="0.3">
      <c r="A4546" s="4" t="s">
        <v>18</v>
      </c>
      <c r="B4546" s="4" t="s">
        <v>17</v>
      </c>
      <c r="C4546" s="4">
        <v>5.58</v>
      </c>
      <c r="D4546" s="4">
        <v>1.66</v>
      </c>
      <c r="E4546" s="4">
        <v>0.13</v>
      </c>
      <c r="F4546" s="4">
        <v>9.01</v>
      </c>
      <c r="G4546" s="4">
        <v>5544</v>
      </c>
      <c r="H4546" s="4">
        <v>-12.414</v>
      </c>
      <c r="I4546" s="4">
        <v>-1.2410000000000001</v>
      </c>
      <c r="J4546" s="4"/>
      <c r="K4546" s="4" t="str">
        <f>IF(AND(A4546="San_console_Cantilever", H4546 &lt; 0),  "ĐÚNG","SAI DẤU MOMEN")</f>
        <v>ĐÚNG</v>
      </c>
      <c r="L4546" s="4" t="str">
        <f t="shared" si="359"/>
        <v>ĐÚNG</v>
      </c>
      <c r="M4546" s="5" t="str" cm="1">
        <f t="array" ref="M4546">_xlfn.IFS(A4546="Ban_dam_1_phuong", IF(ABS(H4546 / (0.8 * (F4546 * D4546^2 / 8)) - 1) &lt; 0.01, "ĐÚNG", "SAI"), A4546="Ban_ke_4_canh_2_phuong", IF(ABS(H4546 / (0.045 * F4546 * D4546^2) - 1) &lt; 0.01, "ĐÚNG", "SAI"), A4546="San_phang_Flat_Slab", IF(ABS(H4546 / ((0.6 * (F4546 * C4546 * D4546^2 / 8)) / D4546) - 1) &lt; 0.01, "ĐÚNG", "SAI"), A4546="San_console_Cantilever", IF(ABS(H4546 / (-1 * (F4546 * D4546^2 / 2)) - 1) &lt; 0.01, "ĐÚNG", "SAI"), A4546="San_o_co_Waffle_Slab", IF(ABS(H4546 / (0.048 * F4546 * D4546^2) - 1) &lt; 0.01, "ĐÚNG", "SAI"))</f>
        <v>ĐÚNG</v>
      </c>
    </row>
    <row r="4547" spans="1:13" x14ac:dyDescent="0.3">
      <c r="A4547" s="4" t="s">
        <v>12</v>
      </c>
      <c r="B4547" s="4" t="s">
        <v>10</v>
      </c>
      <c r="C4547" s="4">
        <v>14.71</v>
      </c>
      <c r="D4547" s="4">
        <v>9.89</v>
      </c>
      <c r="E4547" s="4">
        <v>0.26</v>
      </c>
      <c r="F4547" s="4">
        <v>13.4</v>
      </c>
      <c r="G4547" s="4">
        <v>5545</v>
      </c>
      <c r="H4547" s="4">
        <v>146.209</v>
      </c>
      <c r="I4547" s="4">
        <v>65.534000000000006</v>
      </c>
      <c r="J4547" s="4"/>
      <c r="K4547" s="4"/>
      <c r="L4547" s="4" t="str">
        <f t="shared" si="359"/>
        <v>ĐÚNG</v>
      </c>
      <c r="M4547" s="5" t="str" cm="1">
        <f t="array" ref="M4547">_xlfn.IFS(A4547="Ban_dam_1_phuong", IF(ABS(H4547 / (0.8 * (F4547 * D4547^2 / 8)) - 1) &lt; 0.01, "ĐÚNG", "SAI"), A4547="Ban_ke_4_canh_2_phuong", IF(ABS(H4547 / (0.045 * F4547 * D4547^2) - 1) &lt; 0.01, "ĐÚNG", "SAI"), A4547="San_phang_Flat_Slab", IF(ABS(H4547 / ((0.6 * (F4547 * C4547 * D4547^2 / 8)) / D4547) - 1) &lt; 0.01, "ĐÚNG", "SAI"), A4547="San_console_Cantilever", IF(ABS(H4547 / (-1 * (F4547 * D4547^2 / 2)) - 1) &lt; 0.01, "ĐÚNG", "SAI"), A4547="San_o_co_Waffle_Slab", IF(ABS(H4547 / (0.048 * F4547 * D4547^2) - 1) &lt; 0.01, "ĐÚNG", "SAI"))</f>
        <v>ĐÚNG</v>
      </c>
    </row>
    <row r="4548" spans="1:13" x14ac:dyDescent="0.3">
      <c r="A4548" s="4" t="s">
        <v>18</v>
      </c>
      <c r="B4548" s="4" t="s">
        <v>10</v>
      </c>
      <c r="C4548" s="4">
        <v>6.79</v>
      </c>
      <c r="D4548" s="4">
        <v>1.39</v>
      </c>
      <c r="E4548" s="4">
        <v>0.12</v>
      </c>
      <c r="F4548" s="4">
        <v>8.67</v>
      </c>
      <c r="G4548" s="4">
        <v>5546</v>
      </c>
      <c r="H4548" s="4">
        <v>-8.3759999999999994</v>
      </c>
      <c r="I4548" s="4">
        <v>-0.83799999999999997</v>
      </c>
      <c r="J4548" s="4"/>
      <c r="K4548" s="4" t="str">
        <f>IF(AND(A4548="San_console_Cantilever", H4548 &lt; 0),  "ĐÚNG","SAI DẤU MOMEN")</f>
        <v>ĐÚNG</v>
      </c>
      <c r="L4548" s="4" t="str">
        <f t="shared" ref="L4548:L4611" si="362">IF(ABS(F4548 - IF(A4548="San_o_co_Waffle_Slab", 1.35*(ROUND(E4548*0.45, 2)*25+1.2)+1.5*2, 1.35*(E4548*25+1.2)+1.5*2)) &lt; 0.01, "ĐÚNG", "SAI")</f>
        <v>ĐÚNG</v>
      </c>
      <c r="M4548" s="5" t="str" cm="1">
        <f t="array" ref="M4548">_xlfn.IFS(A4548="Ban_dam_1_phuong", IF(ABS(H4548 / (0.8 * (F4548 * D4548^2 / 8)) - 1) &lt; 0.01, "ĐÚNG", "SAI"), A4548="Ban_ke_4_canh_2_phuong", IF(ABS(H4548 / (0.045 * F4548 * D4548^2) - 1) &lt; 0.01, "ĐÚNG", "SAI"), A4548="San_phang_Flat_Slab", IF(ABS(H4548 / ((0.6 * (F4548 * C4548 * D4548^2 / 8)) / D4548) - 1) &lt; 0.01, "ĐÚNG", "SAI"), A4548="San_console_Cantilever", IF(ABS(H4548 / (-1 * (F4548 * D4548^2 / 2)) - 1) &lt; 0.01, "ĐÚNG", "SAI"), A4548="San_o_co_Waffle_Slab", IF(ABS(H4548 / (0.048 * F4548 * D4548^2) - 1) &lt; 0.01, "ĐÚNG", "SAI"))</f>
        <v>ĐÚNG</v>
      </c>
    </row>
    <row r="4549" spans="1:13" x14ac:dyDescent="0.3">
      <c r="A4549" s="4" t="s">
        <v>12</v>
      </c>
      <c r="B4549" s="4" t="s">
        <v>10</v>
      </c>
      <c r="C4549" s="4">
        <v>10.11</v>
      </c>
      <c r="D4549" s="4">
        <v>8.83</v>
      </c>
      <c r="E4549" s="4">
        <v>0.21</v>
      </c>
      <c r="F4549" s="4">
        <v>11.71</v>
      </c>
      <c r="G4549" s="4">
        <v>5547</v>
      </c>
      <c r="H4549" s="4">
        <v>78.403000000000006</v>
      </c>
      <c r="I4549" s="4">
        <v>45.651000000000003</v>
      </c>
      <c r="J4549" s="4"/>
      <c r="K4549" s="4"/>
      <c r="L4549" s="4" t="str">
        <f t="shared" si="362"/>
        <v>ĐÚNG</v>
      </c>
      <c r="M4549" s="5" t="str" cm="1">
        <f t="array" ref="M4549">_xlfn.IFS(A4549="Ban_dam_1_phuong", IF(ABS(H4549 / (0.8 * (F4549 * D4549^2 / 8)) - 1) &lt; 0.01, "ĐÚNG", "SAI"), A4549="Ban_ke_4_canh_2_phuong", IF(ABS(H4549 / (0.045 * F4549 * D4549^2) - 1) &lt; 0.01, "ĐÚNG", "SAI"), A4549="San_phang_Flat_Slab", IF(ABS(H4549 / ((0.6 * (F4549 * C4549 * D4549^2 / 8)) / D4549) - 1) &lt; 0.01, "ĐÚNG", "SAI"), A4549="San_console_Cantilever", IF(ABS(H4549 / (-1 * (F4549 * D4549^2 / 2)) - 1) &lt; 0.01, "ĐÚNG", "SAI"), A4549="San_o_co_Waffle_Slab", IF(ABS(H4549 / (0.048 * F4549 * D4549^2) - 1) &lt; 0.01, "ĐÚNG", "SAI"))</f>
        <v>ĐÚNG</v>
      </c>
    </row>
    <row r="4550" spans="1:13" x14ac:dyDescent="0.3">
      <c r="A4550" s="4" t="s">
        <v>16</v>
      </c>
      <c r="B4550" s="4" t="s">
        <v>15</v>
      </c>
      <c r="C4550" s="4">
        <v>11.53</v>
      </c>
      <c r="D4550" s="4">
        <v>3.34</v>
      </c>
      <c r="E4550" s="4">
        <v>0.14000000000000001</v>
      </c>
      <c r="F4550" s="4">
        <v>9.35</v>
      </c>
      <c r="G4550" s="4">
        <v>5548</v>
      </c>
      <c r="H4550" s="4">
        <v>10.43</v>
      </c>
      <c r="I4550" s="4">
        <v>2.0859999999999999</v>
      </c>
      <c r="J4550" s="4" t="str">
        <f>IF(AND(A4550="Ban_dam_1_phuong", C4550/D4550 &gt; 2),"ĐÚNG", "SAI HÌNH HỌC" )</f>
        <v>ĐÚNG</v>
      </c>
      <c r="K4550" s="4"/>
      <c r="L4550" s="4" t="str">
        <f t="shared" si="362"/>
        <v>ĐÚNG</v>
      </c>
      <c r="M4550" s="5" t="str" cm="1">
        <f t="array" ref="M4550">_xlfn.IFS(A4550="Ban_dam_1_phuong", IF(ABS(H4550 / (0.8 * (F4550 * D4550^2 / 8)) - 1) &lt; 0.01, "ĐÚNG", "SAI"), A4550="Ban_ke_4_canh_2_phuong", IF(ABS(H4550 / (0.045 * F4550 * D4550^2) - 1) &lt; 0.01, "ĐÚNG", "SAI"), A4550="San_phang_Flat_Slab", IF(ABS(H4550 / ((0.6 * (F4550 * C4550 * D4550^2 / 8)) / D4550) - 1) &lt; 0.01, "ĐÚNG", "SAI"), A4550="San_console_Cantilever", IF(ABS(H4550 / (-1 * (F4550 * D4550^2 / 2)) - 1) &lt; 0.01, "ĐÚNG", "SAI"), A4550="San_o_co_Waffle_Slab", IF(ABS(H4550 / (0.048 * F4550 * D4550^2) - 1) &lt; 0.01, "ĐÚNG", "SAI"))</f>
        <v>ĐÚNG</v>
      </c>
    </row>
    <row r="4551" spans="1:13" x14ac:dyDescent="0.3">
      <c r="A4551" s="4" t="s">
        <v>18</v>
      </c>
      <c r="B4551" s="4" t="s">
        <v>17</v>
      </c>
      <c r="C4551" s="4">
        <v>4.3</v>
      </c>
      <c r="D4551" s="4">
        <v>1.83</v>
      </c>
      <c r="E4551" s="4">
        <v>0.13</v>
      </c>
      <c r="F4551" s="4">
        <v>9.01</v>
      </c>
      <c r="G4551" s="4">
        <v>5549</v>
      </c>
      <c r="H4551" s="4">
        <v>-15.087</v>
      </c>
      <c r="I4551" s="4">
        <v>-1.5089999999999999</v>
      </c>
      <c r="J4551" s="4"/>
      <c r="K4551" s="4" t="str">
        <f>IF(AND(A4551="San_console_Cantilever", H4551 &lt; 0),  "ĐÚNG","SAI DẤU MOMEN")</f>
        <v>ĐÚNG</v>
      </c>
      <c r="L4551" s="4" t="str">
        <f t="shared" si="362"/>
        <v>ĐÚNG</v>
      </c>
      <c r="M4551" s="5" t="str" cm="1">
        <f t="array" ref="M4551">_xlfn.IFS(A4551="Ban_dam_1_phuong", IF(ABS(H4551 / (0.8 * (F4551 * D4551^2 / 8)) - 1) &lt; 0.01, "ĐÚNG", "SAI"), A4551="Ban_ke_4_canh_2_phuong", IF(ABS(H4551 / (0.045 * F4551 * D4551^2) - 1) &lt; 0.01, "ĐÚNG", "SAI"), A4551="San_phang_Flat_Slab", IF(ABS(H4551 / ((0.6 * (F4551 * C4551 * D4551^2 / 8)) / D4551) - 1) &lt; 0.01, "ĐÚNG", "SAI"), A4551="San_console_Cantilever", IF(ABS(H4551 / (-1 * (F4551 * D4551^2 / 2)) - 1) &lt; 0.01, "ĐÚNG", "SAI"), A4551="San_o_co_Waffle_Slab", IF(ABS(H4551 / (0.048 * F4551 * D4551^2) - 1) &lt; 0.01, "ĐÚNG", "SAI"))</f>
        <v>ĐÚNG</v>
      </c>
    </row>
    <row r="4552" spans="1:13" x14ac:dyDescent="0.3">
      <c r="A4552" s="4" t="s">
        <v>9</v>
      </c>
      <c r="B4552" s="4" t="s">
        <v>13</v>
      </c>
      <c r="C4552" s="4">
        <v>3.27</v>
      </c>
      <c r="D4552" s="4">
        <v>3.21</v>
      </c>
      <c r="E4552" s="4">
        <v>0.13</v>
      </c>
      <c r="F4552" s="4">
        <v>9.01</v>
      </c>
      <c r="G4552" s="4">
        <v>5550</v>
      </c>
      <c r="H4552" s="4">
        <v>4.1779999999999999</v>
      </c>
      <c r="I4552" s="4">
        <v>3.3719999999999999</v>
      </c>
      <c r="J4552" s="4"/>
      <c r="K4552" s="4"/>
      <c r="L4552" s="4" t="str">
        <f t="shared" si="362"/>
        <v>ĐÚNG</v>
      </c>
      <c r="M4552" s="5" t="str" cm="1">
        <f t="array" ref="M4552">_xlfn.IFS(A4552="Ban_dam_1_phuong", IF(ABS(H4552 / (0.8 * (F4552 * D4552^2 / 8)) - 1) &lt; 0.01, "ĐÚNG", "SAI"), A4552="Ban_ke_4_canh_2_phuong", IF(ABS(H4552 / (0.045 * F4552 * D4552^2) - 1) &lt; 0.01, "ĐÚNG", "SAI"), A4552="San_phang_Flat_Slab", IF(ABS(H4552 / ((0.6 * (F4552 * C4552 * D4552^2 / 8)) / D4552) - 1) &lt; 0.01, "ĐÚNG", "SAI"), A4552="San_console_Cantilever", IF(ABS(H4552 / (-1 * (F4552 * D4552^2 / 2)) - 1) &lt; 0.01, "ĐÚNG", "SAI"), A4552="San_o_co_Waffle_Slab", IF(ABS(H4552 / (0.048 * F4552 * D4552^2) - 1) &lt; 0.01, "ĐÚNG", "SAI"))</f>
        <v>ĐÚNG</v>
      </c>
    </row>
    <row r="4553" spans="1:13" x14ac:dyDescent="0.3">
      <c r="A4553" s="4" t="s">
        <v>18</v>
      </c>
      <c r="B4553" s="4" t="s">
        <v>17</v>
      </c>
      <c r="C4553" s="4">
        <v>3.4</v>
      </c>
      <c r="D4553" s="4">
        <v>2.42</v>
      </c>
      <c r="E4553" s="4">
        <v>0.15</v>
      </c>
      <c r="F4553" s="4">
        <v>9.68</v>
      </c>
      <c r="G4553" s="4">
        <v>5551</v>
      </c>
      <c r="H4553" s="4">
        <v>-28.344999999999999</v>
      </c>
      <c r="I4553" s="4">
        <v>-2.835</v>
      </c>
      <c r="J4553" s="4"/>
      <c r="K4553" s="4" t="str">
        <f>IF(AND(A4553="San_console_Cantilever", H4553 &lt; 0),  "ĐÚNG","SAI DẤU MOMEN")</f>
        <v>ĐÚNG</v>
      </c>
      <c r="L4553" s="4" t="str">
        <f t="shared" si="362"/>
        <v>ĐÚNG</v>
      </c>
      <c r="M4553" s="5" t="str" cm="1">
        <f t="array" ref="M4553">_xlfn.IFS(A4553="Ban_dam_1_phuong", IF(ABS(H4553 / (0.8 * (F4553 * D4553^2 / 8)) - 1) &lt; 0.01, "ĐÚNG", "SAI"), A4553="Ban_ke_4_canh_2_phuong", IF(ABS(H4553 / (0.045 * F4553 * D4553^2) - 1) &lt; 0.01, "ĐÚNG", "SAI"), A4553="San_phang_Flat_Slab", IF(ABS(H4553 / ((0.6 * (F4553 * C4553 * D4553^2 / 8)) / D4553) - 1) &lt; 0.01, "ĐÚNG", "SAI"), A4553="San_console_Cantilever", IF(ABS(H4553 / (-1 * (F4553 * D4553^2 / 2)) - 1) &lt; 0.01, "ĐÚNG", "SAI"), A4553="San_o_co_Waffle_Slab", IF(ABS(H4553 / (0.048 * F4553 * D4553^2) - 1) &lt; 0.01, "ĐÚNG", "SAI"))</f>
        <v>ĐÚNG</v>
      </c>
    </row>
    <row r="4554" spans="1:13" x14ac:dyDescent="0.3">
      <c r="A4554" s="4" t="s">
        <v>9</v>
      </c>
      <c r="B4554" s="4" t="s">
        <v>17</v>
      </c>
      <c r="C4554" s="4">
        <v>4.32</v>
      </c>
      <c r="D4554" s="4">
        <v>3.25</v>
      </c>
      <c r="E4554" s="4">
        <v>0.19</v>
      </c>
      <c r="F4554" s="4">
        <v>11.03</v>
      </c>
      <c r="G4554" s="4">
        <v>5552</v>
      </c>
      <c r="H4554" s="4">
        <v>5.2430000000000003</v>
      </c>
      <c r="I4554" s="4">
        <v>7.2050000000000001</v>
      </c>
      <c r="J4554" s="4"/>
      <c r="K4554" s="4"/>
      <c r="L4554" s="4" t="str">
        <f t="shared" si="362"/>
        <v>ĐÚNG</v>
      </c>
      <c r="M4554" s="5" t="str" cm="1">
        <f t="array" ref="M4554">_xlfn.IFS(A4554="Ban_dam_1_phuong", IF(ABS(H4554 / (0.8 * (F4554 * D4554^2 / 8)) - 1) &lt; 0.01, "ĐÚNG", "SAI"), A4554="Ban_ke_4_canh_2_phuong", IF(ABS(H4554 / (0.045 * F4554 * D4554^2) - 1) &lt; 0.01, "ĐÚNG", "SAI"), A4554="San_phang_Flat_Slab", IF(ABS(H4554 / ((0.6 * (F4554 * C4554 * D4554^2 / 8)) / D4554) - 1) &lt; 0.01, "ĐÚNG", "SAI"), A4554="San_console_Cantilever", IF(ABS(H4554 / (-1 * (F4554 * D4554^2 / 2)) - 1) &lt; 0.01, "ĐÚNG", "SAI"), A4554="San_o_co_Waffle_Slab", IF(ABS(H4554 / (0.048 * F4554 * D4554^2) - 1) &lt; 0.01, "ĐÚNG", "SAI"))</f>
        <v>ĐÚNG</v>
      </c>
    </row>
    <row r="4555" spans="1:13" x14ac:dyDescent="0.3">
      <c r="A4555" s="4" t="s">
        <v>9</v>
      </c>
      <c r="B4555" s="4" t="s">
        <v>11</v>
      </c>
      <c r="C4555" s="4">
        <v>5.54</v>
      </c>
      <c r="D4555" s="4">
        <v>3.76</v>
      </c>
      <c r="E4555" s="4">
        <v>0.13</v>
      </c>
      <c r="F4555" s="4">
        <v>9.01</v>
      </c>
      <c r="G4555" s="4">
        <v>5553</v>
      </c>
      <c r="H4555" s="4">
        <v>5.7320000000000002</v>
      </c>
      <c r="I4555" s="4">
        <v>9.6790000000000003</v>
      </c>
      <c r="J4555" s="4"/>
      <c r="K4555" s="4"/>
      <c r="L4555" s="4" t="str">
        <f t="shared" si="362"/>
        <v>ĐÚNG</v>
      </c>
      <c r="M4555" s="5" t="str" cm="1">
        <f t="array" ref="M4555">_xlfn.IFS(A4555="Ban_dam_1_phuong", IF(ABS(H4555 / (0.8 * (F4555 * D4555^2 / 8)) - 1) &lt; 0.01, "ĐÚNG", "SAI"), A4555="Ban_ke_4_canh_2_phuong", IF(ABS(H4555 / (0.045 * F4555 * D4555^2) - 1) &lt; 0.01, "ĐÚNG", "SAI"), A4555="San_phang_Flat_Slab", IF(ABS(H4555 / ((0.6 * (F4555 * C4555 * D4555^2 / 8)) / D4555) - 1) &lt; 0.01, "ĐÚNG", "SAI"), A4555="San_console_Cantilever", IF(ABS(H4555 / (-1 * (F4555 * D4555^2 / 2)) - 1) &lt; 0.01, "ĐÚNG", "SAI"), A4555="San_o_co_Waffle_Slab", IF(ABS(H4555 / (0.048 * F4555 * D4555^2) - 1) &lt; 0.01, "ĐÚNG", "SAI"))</f>
        <v>ĐÚNG</v>
      </c>
    </row>
    <row r="4556" spans="1:13" x14ac:dyDescent="0.3">
      <c r="A4556" s="4" t="s">
        <v>16</v>
      </c>
      <c r="B4556" s="4" t="s">
        <v>10</v>
      </c>
      <c r="C4556" s="4">
        <v>10.63</v>
      </c>
      <c r="D4556" s="4">
        <v>3.91</v>
      </c>
      <c r="E4556" s="4">
        <v>0.13</v>
      </c>
      <c r="F4556" s="4">
        <v>9.01</v>
      </c>
      <c r="G4556" s="4">
        <v>5554</v>
      </c>
      <c r="H4556" s="4">
        <v>13.775</v>
      </c>
      <c r="I4556" s="4">
        <v>2.7549999999999999</v>
      </c>
      <c r="J4556" s="4" t="str">
        <f>IF(AND(A4556="Ban_dam_1_phuong", C4556/D4556 &gt; 2),"ĐÚNG", "SAI HÌNH HỌC" )</f>
        <v>ĐÚNG</v>
      </c>
      <c r="K4556" s="4"/>
      <c r="L4556" s="4" t="str">
        <f t="shared" si="362"/>
        <v>ĐÚNG</v>
      </c>
      <c r="M4556" s="5" t="str" cm="1">
        <f t="array" ref="M4556">_xlfn.IFS(A4556="Ban_dam_1_phuong", IF(ABS(H4556 / (0.8 * (F4556 * D4556^2 / 8)) - 1) &lt; 0.01, "ĐÚNG", "SAI"), A4556="Ban_ke_4_canh_2_phuong", IF(ABS(H4556 / (0.045 * F4556 * D4556^2) - 1) &lt; 0.01, "ĐÚNG", "SAI"), A4556="San_phang_Flat_Slab", IF(ABS(H4556 / ((0.6 * (F4556 * C4556 * D4556^2 / 8)) / D4556) - 1) &lt; 0.01, "ĐÚNG", "SAI"), A4556="San_console_Cantilever", IF(ABS(H4556 / (-1 * (F4556 * D4556^2 / 2)) - 1) &lt; 0.01, "ĐÚNG", "SAI"), A4556="San_o_co_Waffle_Slab", IF(ABS(H4556 / (0.048 * F4556 * D4556^2) - 1) &lt; 0.01, "ĐÚNG", "SAI"))</f>
        <v>ĐÚNG</v>
      </c>
    </row>
    <row r="4557" spans="1:13" x14ac:dyDescent="0.3">
      <c r="A4557" s="4" t="s">
        <v>12</v>
      </c>
      <c r="B4557" s="4" t="s">
        <v>15</v>
      </c>
      <c r="C4557" s="4">
        <v>11.36</v>
      </c>
      <c r="D4557" s="4">
        <v>8.01</v>
      </c>
      <c r="E4557" s="4">
        <v>0.25</v>
      </c>
      <c r="F4557" s="4">
        <v>13.06</v>
      </c>
      <c r="G4557" s="4">
        <v>5555</v>
      </c>
      <c r="H4557" s="4">
        <v>89.128</v>
      </c>
      <c r="I4557" s="4">
        <v>41.896999999999998</v>
      </c>
      <c r="J4557" s="4"/>
      <c r="K4557" s="4"/>
      <c r="L4557" s="4" t="str">
        <f t="shared" si="362"/>
        <v>ĐÚNG</v>
      </c>
      <c r="M4557" s="5" t="str" cm="1">
        <f t="array" ref="M4557">_xlfn.IFS(A4557="Ban_dam_1_phuong", IF(ABS(H4557 / (0.8 * (F4557 * D4557^2 / 8)) - 1) &lt; 0.01, "ĐÚNG", "SAI"), A4557="Ban_ke_4_canh_2_phuong", IF(ABS(H4557 / (0.045 * F4557 * D4557^2) - 1) &lt; 0.01, "ĐÚNG", "SAI"), A4557="San_phang_Flat_Slab", IF(ABS(H4557 / ((0.6 * (F4557 * C4557 * D4557^2 / 8)) / D4557) - 1) &lt; 0.01, "ĐÚNG", "SAI"), A4557="San_console_Cantilever", IF(ABS(H4557 / (-1 * (F4557 * D4557^2 / 2)) - 1) &lt; 0.01, "ĐÚNG", "SAI"), A4557="San_o_co_Waffle_Slab", IF(ABS(H4557 / (0.048 * F4557 * D4557^2) - 1) &lt; 0.01, "ĐÚNG", "SAI"))</f>
        <v>ĐÚNG</v>
      </c>
    </row>
    <row r="4558" spans="1:13" x14ac:dyDescent="0.3">
      <c r="A4558" s="4" t="s">
        <v>12</v>
      </c>
      <c r="B4558" s="4" t="s">
        <v>15</v>
      </c>
      <c r="C4558" s="4">
        <v>13.46</v>
      </c>
      <c r="D4558" s="4">
        <v>9.18</v>
      </c>
      <c r="E4558" s="4">
        <v>0.23</v>
      </c>
      <c r="F4558" s="4">
        <v>12.38</v>
      </c>
      <c r="G4558" s="4">
        <v>5556</v>
      </c>
      <c r="H4558" s="4">
        <v>114.72799999999999</v>
      </c>
      <c r="I4558" s="4">
        <v>52.164999999999999</v>
      </c>
      <c r="J4558" s="4"/>
      <c r="K4558" s="4"/>
      <c r="L4558" s="4" t="str">
        <f t="shared" si="362"/>
        <v>ĐÚNG</v>
      </c>
      <c r="M4558" s="5" t="str" cm="1">
        <f t="array" ref="M4558">_xlfn.IFS(A4558="Ban_dam_1_phuong", IF(ABS(H4558 / (0.8 * (F4558 * D4558^2 / 8)) - 1) &lt; 0.01, "ĐÚNG", "SAI"), A4558="Ban_ke_4_canh_2_phuong", IF(ABS(H4558 / (0.045 * F4558 * D4558^2) - 1) &lt; 0.01, "ĐÚNG", "SAI"), A4558="San_phang_Flat_Slab", IF(ABS(H4558 / ((0.6 * (F4558 * C4558 * D4558^2 / 8)) / D4558) - 1) &lt; 0.01, "ĐÚNG", "SAI"), A4558="San_console_Cantilever", IF(ABS(H4558 / (-1 * (F4558 * D4558^2 / 2)) - 1) &lt; 0.01, "ĐÚNG", "SAI"), A4558="San_o_co_Waffle_Slab", IF(ABS(H4558 / (0.048 * F4558 * D4558^2) - 1) &lt; 0.01, "ĐÚNG", "SAI"))</f>
        <v>ĐÚNG</v>
      </c>
    </row>
    <row r="4559" spans="1:13" x14ac:dyDescent="0.3">
      <c r="A4559" s="4" t="s">
        <v>16</v>
      </c>
      <c r="B4559" s="4" t="s">
        <v>13</v>
      </c>
      <c r="C4559" s="4">
        <v>8.67</v>
      </c>
      <c r="D4559" s="4">
        <v>3.45</v>
      </c>
      <c r="E4559" s="4">
        <v>0.15</v>
      </c>
      <c r="F4559" s="4">
        <v>9.68</v>
      </c>
      <c r="G4559" s="4">
        <v>5557</v>
      </c>
      <c r="H4559" s="4">
        <v>11.522</v>
      </c>
      <c r="I4559" s="4">
        <v>2.3039999999999998</v>
      </c>
      <c r="J4559" s="4" t="str">
        <f>IF(AND(A4559="Ban_dam_1_phuong", C4559/D4559 &gt; 2),"ĐÚNG", "SAI HÌNH HỌC" )</f>
        <v>ĐÚNG</v>
      </c>
      <c r="K4559" s="4"/>
      <c r="L4559" s="4" t="str">
        <f t="shared" si="362"/>
        <v>ĐÚNG</v>
      </c>
      <c r="M4559" s="5" t="str" cm="1">
        <f t="array" ref="M4559">_xlfn.IFS(A4559="Ban_dam_1_phuong", IF(ABS(H4559 / (0.8 * (F4559 * D4559^2 / 8)) - 1) &lt; 0.01, "ĐÚNG", "SAI"), A4559="Ban_ke_4_canh_2_phuong", IF(ABS(H4559 / (0.045 * F4559 * D4559^2) - 1) &lt; 0.01, "ĐÚNG", "SAI"), A4559="San_phang_Flat_Slab", IF(ABS(H4559 / ((0.6 * (F4559 * C4559 * D4559^2 / 8)) / D4559) - 1) &lt; 0.01, "ĐÚNG", "SAI"), A4559="San_console_Cantilever", IF(ABS(H4559 / (-1 * (F4559 * D4559^2 / 2)) - 1) &lt; 0.01, "ĐÚNG", "SAI"), A4559="San_o_co_Waffle_Slab", IF(ABS(H4559 / (0.048 * F4559 * D4559^2) - 1) &lt; 0.01, "ĐÚNG", "SAI"))</f>
        <v>ĐÚNG</v>
      </c>
    </row>
    <row r="4560" spans="1:13" x14ac:dyDescent="0.3">
      <c r="A4560" s="4" t="s">
        <v>12</v>
      </c>
      <c r="B4560" s="4" t="s">
        <v>11</v>
      </c>
      <c r="C4560" s="4">
        <v>9.44</v>
      </c>
      <c r="D4560" s="4">
        <v>7.19</v>
      </c>
      <c r="E4560" s="4">
        <v>0.21</v>
      </c>
      <c r="F4560" s="4">
        <v>11.71</v>
      </c>
      <c r="G4560" s="4">
        <v>5558</v>
      </c>
      <c r="H4560" s="4">
        <v>59.61</v>
      </c>
      <c r="I4560" s="4">
        <v>30.268000000000001</v>
      </c>
      <c r="J4560" s="4"/>
      <c r="K4560" s="4"/>
      <c r="L4560" s="4" t="str">
        <f t="shared" si="362"/>
        <v>ĐÚNG</v>
      </c>
      <c r="M4560" s="5" t="str" cm="1">
        <f t="array" ref="M4560">_xlfn.IFS(A4560="Ban_dam_1_phuong", IF(ABS(H4560 / (0.8 * (F4560 * D4560^2 / 8)) - 1) &lt; 0.01, "ĐÚNG", "SAI"), A4560="Ban_ke_4_canh_2_phuong", IF(ABS(H4560 / (0.045 * F4560 * D4560^2) - 1) &lt; 0.01, "ĐÚNG", "SAI"), A4560="San_phang_Flat_Slab", IF(ABS(H4560 / ((0.6 * (F4560 * C4560 * D4560^2 / 8)) / D4560) - 1) &lt; 0.01, "ĐÚNG", "SAI"), A4560="San_console_Cantilever", IF(ABS(H4560 / (-1 * (F4560 * D4560^2 / 2)) - 1) &lt; 0.01, "ĐÚNG", "SAI"), A4560="San_o_co_Waffle_Slab", IF(ABS(H4560 / (0.048 * F4560 * D4560^2) - 1) &lt; 0.01, "ĐÚNG", "SAI"))</f>
        <v>ĐÚNG</v>
      </c>
    </row>
    <row r="4561" spans="1:13" x14ac:dyDescent="0.3">
      <c r="A4561" s="4" t="s">
        <v>18</v>
      </c>
      <c r="B4561" s="4" t="s">
        <v>17</v>
      </c>
      <c r="C4561" s="4">
        <v>4.43</v>
      </c>
      <c r="D4561" s="4">
        <v>1.96</v>
      </c>
      <c r="E4561" s="4">
        <v>0.12</v>
      </c>
      <c r="F4561" s="4">
        <v>8.67</v>
      </c>
      <c r="G4561" s="4">
        <v>5559</v>
      </c>
      <c r="H4561" s="4">
        <v>-16.652999999999999</v>
      </c>
      <c r="I4561" s="4">
        <v>-1.665</v>
      </c>
      <c r="J4561" s="4"/>
      <c r="K4561" s="4" t="str">
        <f>IF(AND(A4561="San_console_Cantilever", H4561 &lt; 0),  "ĐÚNG","SAI DẤU MOMEN")</f>
        <v>ĐÚNG</v>
      </c>
      <c r="L4561" s="4" t="str">
        <f t="shared" si="362"/>
        <v>ĐÚNG</v>
      </c>
      <c r="M4561" s="5" t="str" cm="1">
        <f t="array" ref="M4561">_xlfn.IFS(A4561="Ban_dam_1_phuong", IF(ABS(H4561 / (0.8 * (F4561 * D4561^2 / 8)) - 1) &lt; 0.01, "ĐÚNG", "SAI"), A4561="Ban_ke_4_canh_2_phuong", IF(ABS(H4561 / (0.045 * F4561 * D4561^2) - 1) &lt; 0.01, "ĐÚNG", "SAI"), A4561="San_phang_Flat_Slab", IF(ABS(H4561 / ((0.6 * (F4561 * C4561 * D4561^2 / 8)) / D4561) - 1) &lt; 0.01, "ĐÚNG", "SAI"), A4561="San_console_Cantilever", IF(ABS(H4561 / (-1 * (F4561 * D4561^2 / 2)) - 1) &lt; 0.01, "ĐÚNG", "SAI"), A4561="San_o_co_Waffle_Slab", IF(ABS(H4561 / (0.048 * F4561 * D4561^2) - 1) &lt; 0.01, "ĐÚNG", "SAI"))</f>
        <v>ĐÚNG</v>
      </c>
    </row>
    <row r="4562" spans="1:13" x14ac:dyDescent="0.3">
      <c r="A4562" s="4" t="s">
        <v>16</v>
      </c>
      <c r="B4562" s="4" t="s">
        <v>10</v>
      </c>
      <c r="C4562" s="4">
        <v>7.05</v>
      </c>
      <c r="D4562" s="4">
        <v>2.4</v>
      </c>
      <c r="E4562" s="4">
        <v>0.1</v>
      </c>
      <c r="F4562" s="4">
        <v>8</v>
      </c>
      <c r="G4562" s="4">
        <v>5560</v>
      </c>
      <c r="H4562" s="4">
        <v>4.6079999999999997</v>
      </c>
      <c r="I4562" s="4">
        <v>0.92200000000000004</v>
      </c>
      <c r="J4562" s="4" t="str">
        <f>IF(AND(A4562="Ban_dam_1_phuong", C4562/D4562 &gt; 2),"ĐÚNG", "SAI HÌNH HỌC" )</f>
        <v>ĐÚNG</v>
      </c>
      <c r="K4562" s="4"/>
      <c r="L4562" s="4" t="str">
        <f t="shared" si="362"/>
        <v>ĐÚNG</v>
      </c>
      <c r="M4562" s="5" t="str" cm="1">
        <f t="array" ref="M4562">_xlfn.IFS(A4562="Ban_dam_1_phuong", IF(ABS(H4562 / (0.8 * (F4562 * D4562^2 / 8)) - 1) &lt; 0.01, "ĐÚNG", "SAI"), A4562="Ban_ke_4_canh_2_phuong", IF(ABS(H4562 / (0.045 * F4562 * D4562^2) - 1) &lt; 0.01, "ĐÚNG", "SAI"), A4562="San_phang_Flat_Slab", IF(ABS(H4562 / ((0.6 * (F4562 * C4562 * D4562^2 / 8)) / D4562) - 1) &lt; 0.01, "ĐÚNG", "SAI"), A4562="San_console_Cantilever", IF(ABS(H4562 / (-1 * (F4562 * D4562^2 / 2)) - 1) &lt; 0.01, "ĐÚNG", "SAI"), A4562="San_o_co_Waffle_Slab", IF(ABS(H4562 / (0.048 * F4562 * D4562^2) - 1) &lt; 0.01, "ĐÚNG", "SAI"))</f>
        <v>ĐÚNG</v>
      </c>
    </row>
    <row r="4563" spans="1:13" x14ac:dyDescent="0.3">
      <c r="A4563" s="4" t="s">
        <v>18</v>
      </c>
      <c r="B4563" s="4" t="s">
        <v>10</v>
      </c>
      <c r="C4563" s="4">
        <v>4.84</v>
      </c>
      <c r="D4563" s="4">
        <v>2.09</v>
      </c>
      <c r="E4563" s="4">
        <v>0.14000000000000001</v>
      </c>
      <c r="F4563" s="4">
        <v>9.35</v>
      </c>
      <c r="G4563" s="4">
        <v>5561</v>
      </c>
      <c r="H4563" s="4">
        <v>-20.420999999999999</v>
      </c>
      <c r="I4563" s="4">
        <v>-2.0419999999999998</v>
      </c>
      <c r="J4563" s="4"/>
      <c r="K4563" s="4" t="str">
        <f>IF(AND(A4563="San_console_Cantilever", H4563 &lt; 0),  "ĐÚNG","SAI DẤU MOMEN")</f>
        <v>ĐÚNG</v>
      </c>
      <c r="L4563" s="4" t="str">
        <f t="shared" si="362"/>
        <v>ĐÚNG</v>
      </c>
      <c r="M4563" s="5" t="str" cm="1">
        <f t="array" ref="M4563">_xlfn.IFS(A4563="Ban_dam_1_phuong", IF(ABS(H4563 / (0.8 * (F4563 * D4563^2 / 8)) - 1) &lt; 0.01, "ĐÚNG", "SAI"), A4563="Ban_ke_4_canh_2_phuong", IF(ABS(H4563 / (0.045 * F4563 * D4563^2) - 1) &lt; 0.01, "ĐÚNG", "SAI"), A4563="San_phang_Flat_Slab", IF(ABS(H4563 / ((0.6 * (F4563 * C4563 * D4563^2 / 8)) / D4563) - 1) &lt; 0.01, "ĐÚNG", "SAI"), A4563="San_console_Cantilever", IF(ABS(H4563 / (-1 * (F4563 * D4563^2 / 2)) - 1) &lt; 0.01, "ĐÚNG", "SAI"), A4563="San_o_co_Waffle_Slab", IF(ABS(H4563 / (0.048 * F4563 * D4563^2) - 1) &lt; 0.01, "ĐÚNG", "SAI"))</f>
        <v>ĐÚNG</v>
      </c>
    </row>
    <row r="4564" spans="1:13" x14ac:dyDescent="0.3">
      <c r="A4564" s="4" t="s">
        <v>12</v>
      </c>
      <c r="B4564" s="4" t="s">
        <v>10</v>
      </c>
      <c r="C4564" s="4">
        <v>10.75</v>
      </c>
      <c r="D4564" s="4">
        <v>8.76</v>
      </c>
      <c r="E4564" s="4">
        <v>0.25</v>
      </c>
      <c r="F4564" s="4">
        <v>13.06</v>
      </c>
      <c r="G4564" s="4">
        <v>5562</v>
      </c>
      <c r="H4564" s="4">
        <v>92.24</v>
      </c>
      <c r="I4564" s="4">
        <v>50.11</v>
      </c>
      <c r="J4564" s="4"/>
      <c r="K4564" s="4"/>
      <c r="L4564" s="4" t="str">
        <f t="shared" si="362"/>
        <v>ĐÚNG</v>
      </c>
      <c r="M4564" s="5" t="str" cm="1">
        <f t="array" ref="M4564">_xlfn.IFS(A4564="Ban_dam_1_phuong", IF(ABS(H4564 / (0.8 * (F4564 * D4564^2 / 8)) - 1) &lt; 0.01, "ĐÚNG", "SAI"), A4564="Ban_ke_4_canh_2_phuong", IF(ABS(H4564 / (0.045 * F4564 * D4564^2) - 1) &lt; 0.01, "ĐÚNG", "SAI"), A4564="San_phang_Flat_Slab", IF(ABS(H4564 / ((0.6 * (F4564 * C4564 * D4564^2 / 8)) / D4564) - 1) &lt; 0.01, "ĐÚNG", "SAI"), A4564="San_console_Cantilever", IF(ABS(H4564 / (-1 * (F4564 * D4564^2 / 2)) - 1) &lt; 0.01, "ĐÚNG", "SAI"), A4564="San_o_co_Waffle_Slab", IF(ABS(H4564 / (0.048 * F4564 * D4564^2) - 1) &lt; 0.01, "ĐÚNG", "SAI"))</f>
        <v>ĐÚNG</v>
      </c>
    </row>
    <row r="4565" spans="1:13" x14ac:dyDescent="0.3">
      <c r="A4565" s="4" t="s">
        <v>12</v>
      </c>
      <c r="B4565" s="4" t="s">
        <v>13</v>
      </c>
      <c r="C4565" s="4">
        <v>11.09</v>
      </c>
      <c r="D4565" s="4">
        <v>7.41</v>
      </c>
      <c r="E4565" s="4">
        <v>0.25</v>
      </c>
      <c r="F4565" s="4">
        <v>13.06</v>
      </c>
      <c r="G4565" s="4">
        <v>5563</v>
      </c>
      <c r="H4565" s="4">
        <v>80.492000000000004</v>
      </c>
      <c r="I4565" s="4">
        <v>35.854999999999997</v>
      </c>
      <c r="J4565" s="4"/>
      <c r="K4565" s="4"/>
      <c r="L4565" s="4" t="str">
        <f t="shared" si="362"/>
        <v>ĐÚNG</v>
      </c>
      <c r="M4565" s="5" t="str" cm="1">
        <f t="array" ref="M4565">_xlfn.IFS(A4565="Ban_dam_1_phuong", IF(ABS(H4565 / (0.8 * (F4565 * D4565^2 / 8)) - 1) &lt; 0.01, "ĐÚNG", "SAI"), A4565="Ban_ke_4_canh_2_phuong", IF(ABS(H4565 / (0.045 * F4565 * D4565^2) - 1) &lt; 0.01, "ĐÚNG", "SAI"), A4565="San_phang_Flat_Slab", IF(ABS(H4565 / ((0.6 * (F4565 * C4565 * D4565^2 / 8)) / D4565) - 1) &lt; 0.01, "ĐÚNG", "SAI"), A4565="San_console_Cantilever", IF(ABS(H4565 / (-1 * (F4565 * D4565^2 / 2)) - 1) &lt; 0.01, "ĐÚNG", "SAI"), A4565="San_o_co_Waffle_Slab", IF(ABS(H4565 / (0.048 * F4565 * D4565^2) - 1) &lt; 0.01, "ĐÚNG", "SAI"))</f>
        <v>ĐÚNG</v>
      </c>
    </row>
    <row r="4566" spans="1:13" x14ac:dyDescent="0.3">
      <c r="A4566" s="4" t="s">
        <v>12</v>
      </c>
      <c r="B4566" s="4" t="s">
        <v>17</v>
      </c>
      <c r="C4566" s="4">
        <v>8.07</v>
      </c>
      <c r="D4566" s="4">
        <v>6.7</v>
      </c>
      <c r="E4566" s="4">
        <v>0.22</v>
      </c>
      <c r="F4566" s="4">
        <v>12.05</v>
      </c>
      <c r="G4566" s="4">
        <v>5564</v>
      </c>
      <c r="H4566" s="4">
        <v>48.865000000000002</v>
      </c>
      <c r="I4566" s="4">
        <v>27.045999999999999</v>
      </c>
      <c r="J4566" s="4"/>
      <c r="K4566" s="4"/>
      <c r="L4566" s="4" t="str">
        <f t="shared" si="362"/>
        <v>ĐÚNG</v>
      </c>
      <c r="M4566" s="5" t="str" cm="1">
        <f t="array" ref="M4566">_xlfn.IFS(A4566="Ban_dam_1_phuong", IF(ABS(H4566 / (0.8 * (F4566 * D4566^2 / 8)) - 1) &lt; 0.01, "ĐÚNG", "SAI"), A4566="Ban_ke_4_canh_2_phuong", IF(ABS(H4566 / (0.045 * F4566 * D4566^2) - 1) &lt; 0.01, "ĐÚNG", "SAI"), A4566="San_phang_Flat_Slab", IF(ABS(H4566 / ((0.6 * (F4566 * C4566 * D4566^2 / 8)) / D4566) - 1) &lt; 0.01, "ĐÚNG", "SAI"), A4566="San_console_Cantilever", IF(ABS(H4566 / (-1 * (F4566 * D4566^2 / 2)) - 1) &lt; 0.01, "ĐÚNG", "SAI"), A4566="San_o_co_Waffle_Slab", IF(ABS(H4566 / (0.048 * F4566 * D4566^2) - 1) &lt; 0.01, "ĐÚNG", "SAI"))</f>
        <v>ĐÚNG</v>
      </c>
    </row>
    <row r="4567" spans="1:13" x14ac:dyDescent="0.3">
      <c r="A4567" s="4" t="s">
        <v>12</v>
      </c>
      <c r="B4567" s="4" t="s">
        <v>11</v>
      </c>
      <c r="C4567" s="4">
        <v>6.71</v>
      </c>
      <c r="D4567" s="4">
        <v>6.09</v>
      </c>
      <c r="E4567" s="4">
        <v>0.24</v>
      </c>
      <c r="F4567" s="4">
        <v>12.72</v>
      </c>
      <c r="G4567" s="4">
        <v>5565</v>
      </c>
      <c r="H4567" s="4">
        <v>38.984000000000002</v>
      </c>
      <c r="I4567" s="4">
        <v>23.588000000000001</v>
      </c>
      <c r="J4567" s="4"/>
      <c r="K4567" s="4"/>
      <c r="L4567" s="4" t="str">
        <f t="shared" si="362"/>
        <v>ĐÚNG</v>
      </c>
      <c r="M4567" s="5" t="str" cm="1">
        <f t="array" ref="M4567">_xlfn.IFS(A4567="Ban_dam_1_phuong", IF(ABS(H4567 / (0.8 * (F4567 * D4567^2 / 8)) - 1) &lt; 0.01, "ĐÚNG", "SAI"), A4567="Ban_ke_4_canh_2_phuong", IF(ABS(H4567 / (0.045 * F4567 * D4567^2) - 1) &lt; 0.01, "ĐÚNG", "SAI"), A4567="San_phang_Flat_Slab", IF(ABS(H4567 / ((0.6 * (F4567 * C4567 * D4567^2 / 8)) / D4567) - 1) &lt; 0.01, "ĐÚNG", "SAI"), A4567="San_console_Cantilever", IF(ABS(H4567 / (-1 * (F4567 * D4567^2 / 2)) - 1) &lt; 0.01, "ĐÚNG", "SAI"), A4567="San_o_co_Waffle_Slab", IF(ABS(H4567 / (0.048 * F4567 * D4567^2) - 1) &lt; 0.01, "ĐÚNG", "SAI"))</f>
        <v>ĐÚNG</v>
      </c>
    </row>
    <row r="4568" spans="1:13" x14ac:dyDescent="0.3">
      <c r="A4568" s="4" t="s">
        <v>18</v>
      </c>
      <c r="B4568" s="4" t="s">
        <v>15</v>
      </c>
      <c r="C4568" s="4">
        <v>5.07</v>
      </c>
      <c r="D4568" s="4">
        <v>2.23</v>
      </c>
      <c r="E4568" s="4">
        <v>0.14000000000000001</v>
      </c>
      <c r="F4568" s="4">
        <v>9.35</v>
      </c>
      <c r="G4568" s="4">
        <v>5566</v>
      </c>
      <c r="H4568" s="4">
        <v>-23.248000000000001</v>
      </c>
      <c r="I4568" s="4">
        <v>-2.3250000000000002</v>
      </c>
      <c r="J4568" s="4"/>
      <c r="K4568" s="4" t="str">
        <f t="shared" ref="K4568:K4569" si="363">IF(AND(A4568="San_console_Cantilever", H4568 &lt; 0),  "ĐÚNG","SAI DẤU MOMEN")</f>
        <v>ĐÚNG</v>
      </c>
      <c r="L4568" s="4" t="str">
        <f t="shared" si="362"/>
        <v>ĐÚNG</v>
      </c>
      <c r="M4568" s="5" t="str" cm="1">
        <f t="array" ref="M4568">_xlfn.IFS(A4568="Ban_dam_1_phuong", IF(ABS(H4568 / (0.8 * (F4568 * D4568^2 / 8)) - 1) &lt; 0.01, "ĐÚNG", "SAI"), A4568="Ban_ke_4_canh_2_phuong", IF(ABS(H4568 / (0.045 * F4568 * D4568^2) - 1) &lt; 0.01, "ĐÚNG", "SAI"), A4568="San_phang_Flat_Slab", IF(ABS(H4568 / ((0.6 * (F4568 * C4568 * D4568^2 / 8)) / D4568) - 1) &lt; 0.01, "ĐÚNG", "SAI"), A4568="San_console_Cantilever", IF(ABS(H4568 / (-1 * (F4568 * D4568^2 / 2)) - 1) &lt; 0.01, "ĐÚNG", "SAI"), A4568="San_o_co_Waffle_Slab", IF(ABS(H4568 / (0.048 * F4568 * D4568^2) - 1) &lt; 0.01, "ĐÚNG", "SAI"))</f>
        <v>ĐÚNG</v>
      </c>
    </row>
    <row r="4569" spans="1:13" x14ac:dyDescent="0.3">
      <c r="A4569" s="4" t="s">
        <v>18</v>
      </c>
      <c r="B4569" s="4" t="s">
        <v>17</v>
      </c>
      <c r="C4569" s="4">
        <v>5.55</v>
      </c>
      <c r="D4569" s="4">
        <v>1.77</v>
      </c>
      <c r="E4569" s="4">
        <v>0.15</v>
      </c>
      <c r="F4569" s="4">
        <v>9.68</v>
      </c>
      <c r="G4569" s="4">
        <v>5567</v>
      </c>
      <c r="H4569" s="4">
        <v>-15.163</v>
      </c>
      <c r="I4569" s="4">
        <v>-1.516</v>
      </c>
      <c r="J4569" s="4"/>
      <c r="K4569" s="4" t="str">
        <f t="shared" si="363"/>
        <v>ĐÚNG</v>
      </c>
      <c r="L4569" s="4" t="str">
        <f t="shared" si="362"/>
        <v>ĐÚNG</v>
      </c>
      <c r="M4569" s="5" t="str" cm="1">
        <f t="array" ref="M4569">_xlfn.IFS(A4569="Ban_dam_1_phuong", IF(ABS(H4569 / (0.8 * (F4569 * D4569^2 / 8)) - 1) &lt; 0.01, "ĐÚNG", "SAI"), A4569="Ban_ke_4_canh_2_phuong", IF(ABS(H4569 / (0.045 * F4569 * D4569^2) - 1) &lt; 0.01, "ĐÚNG", "SAI"), A4569="San_phang_Flat_Slab", IF(ABS(H4569 / ((0.6 * (F4569 * C4569 * D4569^2 / 8)) / D4569) - 1) &lt; 0.01, "ĐÚNG", "SAI"), A4569="San_console_Cantilever", IF(ABS(H4569 / (-1 * (F4569 * D4569^2 / 2)) - 1) &lt; 0.01, "ĐÚNG", "SAI"), A4569="San_o_co_Waffle_Slab", IF(ABS(H4569 / (0.048 * F4569 * D4569^2) - 1) &lt; 0.01, "ĐÚNG", "SAI"))</f>
        <v>ĐÚNG</v>
      </c>
    </row>
    <row r="4570" spans="1:13" x14ac:dyDescent="0.3">
      <c r="A4570" s="4" t="s">
        <v>16</v>
      </c>
      <c r="B4570" s="4" t="s">
        <v>13</v>
      </c>
      <c r="C4570" s="4">
        <v>11.84</v>
      </c>
      <c r="D4570" s="4">
        <v>3.78</v>
      </c>
      <c r="E4570" s="4">
        <v>0.11</v>
      </c>
      <c r="F4570" s="4">
        <v>8.33</v>
      </c>
      <c r="G4570" s="4">
        <v>5568</v>
      </c>
      <c r="H4570" s="4">
        <v>11.901999999999999</v>
      </c>
      <c r="I4570" s="4">
        <v>2.38</v>
      </c>
      <c r="J4570" s="4" t="str">
        <f>IF(AND(A4570="Ban_dam_1_phuong", C4570/D4570 &gt; 2),"ĐÚNG", "SAI HÌNH HỌC" )</f>
        <v>ĐÚNG</v>
      </c>
      <c r="K4570" s="4"/>
      <c r="L4570" s="4" t="str">
        <f t="shared" si="362"/>
        <v>ĐÚNG</v>
      </c>
      <c r="M4570" s="5" t="str" cm="1">
        <f t="array" ref="M4570">_xlfn.IFS(A4570="Ban_dam_1_phuong", IF(ABS(H4570 / (0.8 * (F4570 * D4570^2 / 8)) - 1) &lt; 0.01, "ĐÚNG", "SAI"), A4570="Ban_ke_4_canh_2_phuong", IF(ABS(H4570 / (0.045 * F4570 * D4570^2) - 1) &lt; 0.01, "ĐÚNG", "SAI"), A4570="San_phang_Flat_Slab", IF(ABS(H4570 / ((0.6 * (F4570 * C4570 * D4570^2 / 8)) / D4570) - 1) &lt; 0.01, "ĐÚNG", "SAI"), A4570="San_console_Cantilever", IF(ABS(H4570 / (-1 * (F4570 * D4570^2 / 2)) - 1) &lt; 0.01, "ĐÚNG", "SAI"), A4570="San_o_co_Waffle_Slab", IF(ABS(H4570 / (0.048 * F4570 * D4570^2) - 1) &lt; 0.01, "ĐÚNG", "SAI"))</f>
        <v>ĐÚNG</v>
      </c>
    </row>
    <row r="4571" spans="1:13" x14ac:dyDescent="0.3">
      <c r="A4571" s="4" t="s">
        <v>18</v>
      </c>
      <c r="B4571" s="4" t="s">
        <v>17</v>
      </c>
      <c r="C4571" s="4">
        <v>6.22</v>
      </c>
      <c r="D4571" s="4">
        <v>2.4700000000000002</v>
      </c>
      <c r="E4571" s="4">
        <v>0.12</v>
      </c>
      <c r="F4571" s="4">
        <v>8.67</v>
      </c>
      <c r="G4571" s="4">
        <v>5569</v>
      </c>
      <c r="H4571" s="4">
        <v>-26.446999999999999</v>
      </c>
      <c r="I4571" s="4">
        <v>-2.645</v>
      </c>
      <c r="J4571" s="4"/>
      <c r="K4571" s="4" t="str">
        <f>IF(AND(A4571="San_console_Cantilever", H4571 &lt; 0),  "ĐÚNG","SAI DẤU MOMEN")</f>
        <v>ĐÚNG</v>
      </c>
      <c r="L4571" s="4" t="str">
        <f t="shared" si="362"/>
        <v>ĐÚNG</v>
      </c>
      <c r="M4571" s="5" t="str" cm="1">
        <f t="array" ref="M4571">_xlfn.IFS(A4571="Ban_dam_1_phuong", IF(ABS(H4571 / (0.8 * (F4571 * D4571^2 / 8)) - 1) &lt; 0.01, "ĐÚNG", "SAI"), A4571="Ban_ke_4_canh_2_phuong", IF(ABS(H4571 / (0.045 * F4571 * D4571^2) - 1) &lt; 0.01, "ĐÚNG", "SAI"), A4571="San_phang_Flat_Slab", IF(ABS(H4571 / ((0.6 * (F4571 * C4571 * D4571^2 / 8)) / D4571) - 1) &lt; 0.01, "ĐÚNG", "SAI"), A4571="San_console_Cantilever", IF(ABS(H4571 / (-1 * (F4571 * D4571^2 / 2)) - 1) &lt; 0.01, "ĐÚNG", "SAI"), A4571="San_o_co_Waffle_Slab", IF(ABS(H4571 / (0.048 * F4571 * D4571^2) - 1) &lt; 0.01, "ĐÚNG", "SAI"))</f>
        <v>ĐÚNG</v>
      </c>
    </row>
    <row r="4572" spans="1:13" x14ac:dyDescent="0.3">
      <c r="A4572" s="4" t="s">
        <v>12</v>
      </c>
      <c r="B4572" s="4" t="s">
        <v>11</v>
      </c>
      <c r="C4572" s="4">
        <v>13.71</v>
      </c>
      <c r="D4572" s="4">
        <v>9.3800000000000008</v>
      </c>
      <c r="E4572" s="4">
        <v>0.22</v>
      </c>
      <c r="F4572" s="4">
        <v>12.05</v>
      </c>
      <c r="G4572" s="4">
        <v>5570</v>
      </c>
      <c r="H4572" s="4">
        <v>116.22199999999999</v>
      </c>
      <c r="I4572" s="4">
        <v>53.011000000000003</v>
      </c>
      <c r="J4572" s="4"/>
      <c r="K4572" s="4"/>
      <c r="L4572" s="4" t="str">
        <f t="shared" si="362"/>
        <v>ĐÚNG</v>
      </c>
      <c r="M4572" s="5" t="str" cm="1">
        <f t="array" ref="M4572">_xlfn.IFS(A4572="Ban_dam_1_phuong", IF(ABS(H4572 / (0.8 * (F4572 * D4572^2 / 8)) - 1) &lt; 0.01, "ĐÚNG", "SAI"), A4572="Ban_ke_4_canh_2_phuong", IF(ABS(H4572 / (0.045 * F4572 * D4572^2) - 1) &lt; 0.01, "ĐÚNG", "SAI"), A4572="San_phang_Flat_Slab", IF(ABS(H4572 / ((0.6 * (F4572 * C4572 * D4572^2 / 8)) / D4572) - 1) &lt; 0.01, "ĐÚNG", "SAI"), A4572="San_console_Cantilever", IF(ABS(H4572 / (-1 * (F4572 * D4572^2 / 2)) - 1) &lt; 0.01, "ĐÚNG", "SAI"), A4572="San_o_co_Waffle_Slab", IF(ABS(H4572 / (0.048 * F4572 * D4572^2) - 1) &lt; 0.01, "ĐÚNG", "SAI"))</f>
        <v>ĐÚNG</v>
      </c>
    </row>
    <row r="4573" spans="1:13" x14ac:dyDescent="0.3">
      <c r="A4573" s="4" t="s">
        <v>14</v>
      </c>
      <c r="B4573" s="4" t="s">
        <v>10</v>
      </c>
      <c r="C4573" s="4">
        <v>15.18</v>
      </c>
      <c r="D4573" s="4">
        <v>11.13</v>
      </c>
      <c r="E4573" s="4">
        <v>0.39</v>
      </c>
      <c r="F4573" s="4">
        <v>10.7</v>
      </c>
      <c r="G4573" s="4">
        <v>5571</v>
      </c>
      <c r="H4573" s="4">
        <v>63.622999999999998</v>
      </c>
      <c r="I4573" s="4">
        <v>118.35</v>
      </c>
      <c r="J4573" s="4"/>
      <c r="K4573" s="4"/>
      <c r="L4573" s="4" t="str">
        <f t="shared" si="362"/>
        <v>ĐÚNG</v>
      </c>
      <c r="M4573" s="5" t="str" cm="1">
        <f t="array" ref="M4573">_xlfn.IFS(A4573="Ban_dam_1_phuong", IF(ABS(H4573 / (0.8 * (F4573 * D4573^2 / 8)) - 1) &lt; 0.01, "ĐÚNG", "SAI"), A4573="Ban_ke_4_canh_2_phuong", IF(ABS(H4573 / (0.045 * F4573 * D4573^2) - 1) &lt; 0.01, "ĐÚNG", "SAI"), A4573="San_phang_Flat_Slab", IF(ABS(H4573 / ((0.6 * (F4573 * C4573 * D4573^2 / 8)) / D4573) - 1) &lt; 0.01, "ĐÚNG", "SAI"), A4573="San_console_Cantilever", IF(ABS(H4573 / (-1 * (F4573 * D4573^2 / 2)) - 1) &lt; 0.01, "ĐÚNG", "SAI"), A4573="San_o_co_Waffle_Slab", IF(ABS(H4573 / (0.048 * F4573 * D4573^2) - 1) &lt; 0.01, "ĐÚNG", "SAI"))</f>
        <v>ĐÚNG</v>
      </c>
    </row>
    <row r="4574" spans="1:13" x14ac:dyDescent="0.3">
      <c r="A4574" s="4" t="s">
        <v>14</v>
      </c>
      <c r="B4574" s="4" t="s">
        <v>11</v>
      </c>
      <c r="C4574" s="4">
        <v>12.53</v>
      </c>
      <c r="D4574" s="4">
        <v>10.63</v>
      </c>
      <c r="E4574" s="4">
        <v>0.4</v>
      </c>
      <c r="F4574" s="4">
        <v>10.7</v>
      </c>
      <c r="G4574" s="4">
        <v>5572</v>
      </c>
      <c r="H4574" s="4">
        <v>58.034999999999997</v>
      </c>
      <c r="I4574" s="4">
        <v>80.635999999999996</v>
      </c>
      <c r="J4574" s="4"/>
      <c r="K4574" s="4"/>
      <c r="L4574" s="4" t="str">
        <f t="shared" si="362"/>
        <v>ĐÚNG</v>
      </c>
      <c r="M4574" s="5" t="str" cm="1">
        <f t="array" ref="M4574">_xlfn.IFS(A4574="Ban_dam_1_phuong", IF(ABS(H4574 / (0.8 * (F4574 * D4574^2 / 8)) - 1) &lt; 0.01, "ĐÚNG", "SAI"), A4574="Ban_ke_4_canh_2_phuong", IF(ABS(H4574 / (0.045 * F4574 * D4574^2) - 1) &lt; 0.01, "ĐÚNG", "SAI"), A4574="San_phang_Flat_Slab", IF(ABS(H4574 / ((0.6 * (F4574 * C4574 * D4574^2 / 8)) / D4574) - 1) &lt; 0.01, "ĐÚNG", "SAI"), A4574="San_console_Cantilever", IF(ABS(H4574 / (-1 * (F4574 * D4574^2 / 2)) - 1) &lt; 0.01, "ĐÚNG", "SAI"), A4574="San_o_co_Waffle_Slab", IF(ABS(H4574 / (0.048 * F4574 * D4574^2) - 1) &lt; 0.01, "ĐÚNG", "SAI"))</f>
        <v>ĐÚNG</v>
      </c>
    </row>
    <row r="4575" spans="1:13" x14ac:dyDescent="0.3">
      <c r="A4575" s="4" t="s">
        <v>18</v>
      </c>
      <c r="B4575" s="4" t="s">
        <v>13</v>
      </c>
      <c r="C4575" s="4">
        <v>5.05</v>
      </c>
      <c r="D4575" s="4">
        <v>1.53</v>
      </c>
      <c r="E4575" s="4">
        <v>0.1</v>
      </c>
      <c r="F4575" s="4">
        <v>8</v>
      </c>
      <c r="G4575" s="4">
        <v>5573</v>
      </c>
      <c r="H4575" s="4">
        <v>-9.3640000000000008</v>
      </c>
      <c r="I4575" s="4">
        <v>-0.93600000000000005</v>
      </c>
      <c r="J4575" s="4"/>
      <c r="K4575" s="4" t="str">
        <f t="shared" ref="K4575:K4576" si="364">IF(AND(A4575="San_console_Cantilever", H4575 &lt; 0),  "ĐÚNG","SAI DẤU MOMEN")</f>
        <v>ĐÚNG</v>
      </c>
      <c r="L4575" s="4" t="str">
        <f t="shared" si="362"/>
        <v>ĐÚNG</v>
      </c>
      <c r="M4575" s="5" t="str" cm="1">
        <f t="array" ref="M4575">_xlfn.IFS(A4575="Ban_dam_1_phuong", IF(ABS(H4575 / (0.8 * (F4575 * D4575^2 / 8)) - 1) &lt; 0.01, "ĐÚNG", "SAI"), A4575="Ban_ke_4_canh_2_phuong", IF(ABS(H4575 / (0.045 * F4575 * D4575^2) - 1) &lt; 0.01, "ĐÚNG", "SAI"), A4575="San_phang_Flat_Slab", IF(ABS(H4575 / ((0.6 * (F4575 * C4575 * D4575^2 / 8)) / D4575) - 1) &lt; 0.01, "ĐÚNG", "SAI"), A4575="San_console_Cantilever", IF(ABS(H4575 / (-1 * (F4575 * D4575^2 / 2)) - 1) &lt; 0.01, "ĐÚNG", "SAI"), A4575="San_o_co_Waffle_Slab", IF(ABS(H4575 / (0.048 * F4575 * D4575^2) - 1) &lt; 0.01, "ĐÚNG", "SAI"))</f>
        <v>ĐÚNG</v>
      </c>
    </row>
    <row r="4576" spans="1:13" x14ac:dyDescent="0.3">
      <c r="A4576" s="4" t="s">
        <v>18</v>
      </c>
      <c r="B4576" s="4" t="s">
        <v>11</v>
      </c>
      <c r="C4576" s="4">
        <v>3.77</v>
      </c>
      <c r="D4576" s="4">
        <v>2.29</v>
      </c>
      <c r="E4576" s="4">
        <v>0.12</v>
      </c>
      <c r="F4576" s="4">
        <v>8.67</v>
      </c>
      <c r="G4576" s="4">
        <v>5574</v>
      </c>
      <c r="H4576" s="4">
        <v>-22.733000000000001</v>
      </c>
      <c r="I4576" s="4">
        <v>-2.2730000000000001</v>
      </c>
      <c r="J4576" s="4"/>
      <c r="K4576" s="4" t="str">
        <f t="shared" si="364"/>
        <v>ĐÚNG</v>
      </c>
      <c r="L4576" s="4" t="str">
        <f t="shared" si="362"/>
        <v>ĐÚNG</v>
      </c>
      <c r="M4576" s="5" t="str" cm="1">
        <f t="array" ref="M4576">_xlfn.IFS(A4576="Ban_dam_1_phuong", IF(ABS(H4576 / (0.8 * (F4576 * D4576^2 / 8)) - 1) &lt; 0.01, "ĐÚNG", "SAI"), A4576="Ban_ke_4_canh_2_phuong", IF(ABS(H4576 / (0.045 * F4576 * D4576^2) - 1) &lt; 0.01, "ĐÚNG", "SAI"), A4576="San_phang_Flat_Slab", IF(ABS(H4576 / ((0.6 * (F4576 * C4576 * D4576^2 / 8)) / D4576) - 1) &lt; 0.01, "ĐÚNG", "SAI"), A4576="San_console_Cantilever", IF(ABS(H4576 / (-1 * (F4576 * D4576^2 / 2)) - 1) &lt; 0.01, "ĐÚNG", "SAI"), A4576="San_o_co_Waffle_Slab", IF(ABS(H4576 / (0.048 * F4576 * D4576^2) - 1) &lt; 0.01, "ĐÚNG", "SAI"))</f>
        <v>ĐÚNG</v>
      </c>
    </row>
    <row r="4577" spans="1:13" x14ac:dyDescent="0.3">
      <c r="A4577" s="4" t="s">
        <v>16</v>
      </c>
      <c r="B4577" s="4" t="s">
        <v>17</v>
      </c>
      <c r="C4577" s="4">
        <v>12.04</v>
      </c>
      <c r="D4577" s="4">
        <v>3.94</v>
      </c>
      <c r="E4577" s="4">
        <v>0.1</v>
      </c>
      <c r="F4577" s="4">
        <v>8</v>
      </c>
      <c r="G4577" s="4">
        <v>5575</v>
      </c>
      <c r="H4577" s="4">
        <v>12.419</v>
      </c>
      <c r="I4577" s="4">
        <v>2.484</v>
      </c>
      <c r="J4577" s="4" t="str">
        <f>IF(AND(A4577="Ban_dam_1_phuong", C4577/D4577 &gt; 2),"ĐÚNG", "SAI HÌNH HỌC" )</f>
        <v>ĐÚNG</v>
      </c>
      <c r="K4577" s="4"/>
      <c r="L4577" s="4" t="str">
        <f t="shared" si="362"/>
        <v>ĐÚNG</v>
      </c>
      <c r="M4577" s="5" t="str" cm="1">
        <f t="array" ref="M4577">_xlfn.IFS(A4577="Ban_dam_1_phuong", IF(ABS(H4577 / (0.8 * (F4577 * D4577^2 / 8)) - 1) &lt; 0.01, "ĐÚNG", "SAI"), A4577="Ban_ke_4_canh_2_phuong", IF(ABS(H4577 / (0.045 * F4577 * D4577^2) - 1) &lt; 0.01, "ĐÚNG", "SAI"), A4577="San_phang_Flat_Slab", IF(ABS(H4577 / ((0.6 * (F4577 * C4577 * D4577^2 / 8)) / D4577) - 1) &lt; 0.01, "ĐÚNG", "SAI"), A4577="San_console_Cantilever", IF(ABS(H4577 / (-1 * (F4577 * D4577^2 / 2)) - 1) &lt; 0.01, "ĐÚNG", "SAI"), A4577="San_o_co_Waffle_Slab", IF(ABS(H4577 / (0.048 * F4577 * D4577^2) - 1) &lt; 0.01, "ĐÚNG", "SAI"))</f>
        <v>ĐÚNG</v>
      </c>
    </row>
    <row r="4578" spans="1:13" x14ac:dyDescent="0.3">
      <c r="A4578" s="4" t="s">
        <v>18</v>
      </c>
      <c r="B4578" s="4" t="s">
        <v>15</v>
      </c>
      <c r="C4578" s="4">
        <v>5.32</v>
      </c>
      <c r="D4578" s="4">
        <v>1.33</v>
      </c>
      <c r="E4578" s="4">
        <v>0.12</v>
      </c>
      <c r="F4578" s="4">
        <v>8.67</v>
      </c>
      <c r="G4578" s="4">
        <v>5576</v>
      </c>
      <c r="H4578" s="4">
        <v>-7.6680000000000001</v>
      </c>
      <c r="I4578" s="4">
        <v>-0.76700000000000002</v>
      </c>
      <c r="J4578" s="4"/>
      <c r="K4578" s="4" t="str">
        <f t="shared" ref="K4578:K4581" si="365">IF(AND(A4578="San_console_Cantilever", H4578 &lt; 0),  "ĐÚNG","SAI DẤU MOMEN")</f>
        <v>ĐÚNG</v>
      </c>
      <c r="L4578" s="4" t="str">
        <f t="shared" si="362"/>
        <v>ĐÚNG</v>
      </c>
      <c r="M4578" s="5" t="str" cm="1">
        <f t="array" ref="M4578">_xlfn.IFS(A4578="Ban_dam_1_phuong", IF(ABS(H4578 / (0.8 * (F4578 * D4578^2 / 8)) - 1) &lt; 0.01, "ĐÚNG", "SAI"), A4578="Ban_ke_4_canh_2_phuong", IF(ABS(H4578 / (0.045 * F4578 * D4578^2) - 1) &lt; 0.01, "ĐÚNG", "SAI"), A4578="San_phang_Flat_Slab", IF(ABS(H4578 / ((0.6 * (F4578 * C4578 * D4578^2 / 8)) / D4578) - 1) &lt; 0.01, "ĐÚNG", "SAI"), A4578="San_console_Cantilever", IF(ABS(H4578 / (-1 * (F4578 * D4578^2 / 2)) - 1) &lt; 0.01, "ĐÚNG", "SAI"), A4578="San_o_co_Waffle_Slab", IF(ABS(H4578 / (0.048 * F4578 * D4578^2) - 1) &lt; 0.01, "ĐÚNG", "SAI"))</f>
        <v>ĐÚNG</v>
      </c>
    </row>
    <row r="4579" spans="1:13" x14ac:dyDescent="0.3">
      <c r="A4579" s="4" t="s">
        <v>18</v>
      </c>
      <c r="B4579" s="4" t="s">
        <v>15</v>
      </c>
      <c r="C4579" s="4">
        <v>7.68</v>
      </c>
      <c r="D4579" s="4">
        <v>2.23</v>
      </c>
      <c r="E4579" s="4">
        <v>0.1</v>
      </c>
      <c r="F4579" s="4">
        <v>8</v>
      </c>
      <c r="G4579" s="4">
        <v>5577</v>
      </c>
      <c r="H4579" s="4">
        <v>-19.891999999999999</v>
      </c>
      <c r="I4579" s="4">
        <v>-1.9890000000000001</v>
      </c>
      <c r="J4579" s="4"/>
      <c r="K4579" s="4" t="str">
        <f t="shared" si="365"/>
        <v>ĐÚNG</v>
      </c>
      <c r="L4579" s="4" t="str">
        <f t="shared" si="362"/>
        <v>ĐÚNG</v>
      </c>
      <c r="M4579" s="5" t="str" cm="1">
        <f t="array" ref="M4579">_xlfn.IFS(A4579="Ban_dam_1_phuong", IF(ABS(H4579 / (0.8 * (F4579 * D4579^2 / 8)) - 1) &lt; 0.01, "ĐÚNG", "SAI"), A4579="Ban_ke_4_canh_2_phuong", IF(ABS(H4579 / (0.045 * F4579 * D4579^2) - 1) &lt; 0.01, "ĐÚNG", "SAI"), A4579="San_phang_Flat_Slab", IF(ABS(H4579 / ((0.6 * (F4579 * C4579 * D4579^2 / 8)) / D4579) - 1) &lt; 0.01, "ĐÚNG", "SAI"), A4579="San_console_Cantilever", IF(ABS(H4579 / (-1 * (F4579 * D4579^2 / 2)) - 1) &lt; 0.01, "ĐÚNG", "SAI"), A4579="San_o_co_Waffle_Slab", IF(ABS(H4579 / (0.048 * F4579 * D4579^2) - 1) &lt; 0.01, "ĐÚNG", "SAI"))</f>
        <v>ĐÚNG</v>
      </c>
    </row>
    <row r="4580" spans="1:13" x14ac:dyDescent="0.3">
      <c r="A4580" s="4" t="s">
        <v>18</v>
      </c>
      <c r="B4580" s="4" t="s">
        <v>10</v>
      </c>
      <c r="C4580" s="4">
        <v>3.14</v>
      </c>
      <c r="D4580" s="4">
        <v>1.81</v>
      </c>
      <c r="E4580" s="4">
        <v>0.11</v>
      </c>
      <c r="F4580" s="4">
        <v>8.33</v>
      </c>
      <c r="G4580" s="4">
        <v>5578</v>
      </c>
      <c r="H4580" s="4">
        <v>-13.645</v>
      </c>
      <c r="I4580" s="4">
        <v>-1.365</v>
      </c>
      <c r="J4580" s="4"/>
      <c r="K4580" s="4" t="str">
        <f t="shared" si="365"/>
        <v>ĐÚNG</v>
      </c>
      <c r="L4580" s="4" t="str">
        <f t="shared" si="362"/>
        <v>ĐÚNG</v>
      </c>
      <c r="M4580" s="5" t="str" cm="1">
        <f t="array" ref="M4580">_xlfn.IFS(A4580="Ban_dam_1_phuong", IF(ABS(H4580 / (0.8 * (F4580 * D4580^2 / 8)) - 1) &lt; 0.01, "ĐÚNG", "SAI"), A4580="Ban_ke_4_canh_2_phuong", IF(ABS(H4580 / (0.045 * F4580 * D4580^2) - 1) &lt; 0.01, "ĐÚNG", "SAI"), A4580="San_phang_Flat_Slab", IF(ABS(H4580 / ((0.6 * (F4580 * C4580 * D4580^2 / 8)) / D4580) - 1) &lt; 0.01, "ĐÚNG", "SAI"), A4580="San_console_Cantilever", IF(ABS(H4580 / (-1 * (F4580 * D4580^2 / 2)) - 1) &lt; 0.01, "ĐÚNG", "SAI"), A4580="San_o_co_Waffle_Slab", IF(ABS(H4580 / (0.048 * F4580 * D4580^2) - 1) &lt; 0.01, "ĐÚNG", "SAI"))</f>
        <v>ĐÚNG</v>
      </c>
    </row>
    <row r="4581" spans="1:13" x14ac:dyDescent="0.3">
      <c r="A4581" s="4" t="s">
        <v>18</v>
      </c>
      <c r="B4581" s="4" t="s">
        <v>13</v>
      </c>
      <c r="C4581" s="4">
        <v>3.7</v>
      </c>
      <c r="D4581" s="4">
        <v>1.55</v>
      </c>
      <c r="E4581" s="4">
        <v>0.1</v>
      </c>
      <c r="F4581" s="4">
        <v>8</v>
      </c>
      <c r="G4581" s="4">
        <v>5579</v>
      </c>
      <c r="H4581" s="4">
        <v>-9.61</v>
      </c>
      <c r="I4581" s="4">
        <v>-0.96099999999999997</v>
      </c>
      <c r="J4581" s="4"/>
      <c r="K4581" s="4" t="str">
        <f t="shared" si="365"/>
        <v>ĐÚNG</v>
      </c>
      <c r="L4581" s="4" t="str">
        <f t="shared" si="362"/>
        <v>ĐÚNG</v>
      </c>
      <c r="M4581" s="5" t="str" cm="1">
        <f t="array" ref="M4581">_xlfn.IFS(A4581="Ban_dam_1_phuong", IF(ABS(H4581 / (0.8 * (F4581 * D4581^2 / 8)) - 1) &lt; 0.01, "ĐÚNG", "SAI"), A4581="Ban_ke_4_canh_2_phuong", IF(ABS(H4581 / (0.045 * F4581 * D4581^2) - 1) &lt; 0.01, "ĐÚNG", "SAI"), A4581="San_phang_Flat_Slab", IF(ABS(H4581 / ((0.6 * (F4581 * C4581 * D4581^2 / 8)) / D4581) - 1) &lt; 0.01, "ĐÚNG", "SAI"), A4581="San_console_Cantilever", IF(ABS(H4581 / (-1 * (F4581 * D4581^2 / 2)) - 1) &lt; 0.01, "ĐÚNG", "SAI"), A4581="San_o_co_Waffle_Slab", IF(ABS(H4581 / (0.048 * F4581 * D4581^2) - 1) &lt; 0.01, "ĐÚNG", "SAI"))</f>
        <v>ĐÚNG</v>
      </c>
    </row>
    <row r="4582" spans="1:13" x14ac:dyDescent="0.3">
      <c r="A4582" s="4" t="s">
        <v>12</v>
      </c>
      <c r="B4582" s="4" t="s">
        <v>13</v>
      </c>
      <c r="C4582" s="4">
        <v>12.57</v>
      </c>
      <c r="D4582" s="4">
        <v>9.35</v>
      </c>
      <c r="E4582" s="4">
        <v>0.21</v>
      </c>
      <c r="F4582" s="4">
        <v>11.71</v>
      </c>
      <c r="G4582" s="4">
        <v>5580</v>
      </c>
      <c r="H4582" s="4">
        <v>103.22</v>
      </c>
      <c r="I4582" s="4">
        <v>51.186</v>
      </c>
      <c r="J4582" s="4"/>
      <c r="K4582" s="4"/>
      <c r="L4582" s="4" t="str">
        <f t="shared" si="362"/>
        <v>ĐÚNG</v>
      </c>
      <c r="M4582" s="5" t="str" cm="1">
        <f t="array" ref="M4582">_xlfn.IFS(A4582="Ban_dam_1_phuong", IF(ABS(H4582 / (0.8 * (F4582 * D4582^2 / 8)) - 1) &lt; 0.01, "ĐÚNG", "SAI"), A4582="Ban_ke_4_canh_2_phuong", IF(ABS(H4582 / (0.045 * F4582 * D4582^2) - 1) &lt; 0.01, "ĐÚNG", "SAI"), A4582="San_phang_Flat_Slab", IF(ABS(H4582 / ((0.6 * (F4582 * C4582 * D4582^2 / 8)) / D4582) - 1) &lt; 0.01, "ĐÚNG", "SAI"), A4582="San_console_Cantilever", IF(ABS(H4582 / (-1 * (F4582 * D4582^2 / 2)) - 1) &lt; 0.01, "ĐÚNG", "SAI"), A4582="San_o_co_Waffle_Slab", IF(ABS(H4582 / (0.048 * F4582 * D4582^2) - 1) &lt; 0.01, "ĐÚNG", "SAI"))</f>
        <v>ĐÚNG</v>
      </c>
    </row>
    <row r="4583" spans="1:13" x14ac:dyDescent="0.3">
      <c r="A4583" s="4" t="s">
        <v>14</v>
      </c>
      <c r="B4583" s="4" t="s">
        <v>11</v>
      </c>
      <c r="C4583" s="4">
        <v>10.25</v>
      </c>
      <c r="D4583" s="4">
        <v>8.61</v>
      </c>
      <c r="E4583" s="4">
        <v>0.5</v>
      </c>
      <c r="F4583" s="4">
        <v>12.38</v>
      </c>
      <c r="G4583" s="4">
        <v>5581</v>
      </c>
      <c r="H4583" s="4">
        <v>44.052</v>
      </c>
      <c r="I4583" s="4">
        <v>62.432000000000002</v>
      </c>
      <c r="J4583" s="4"/>
      <c r="K4583" s="4"/>
      <c r="L4583" s="4" t="str">
        <f t="shared" si="362"/>
        <v>ĐÚNG</v>
      </c>
      <c r="M4583" s="5" t="str" cm="1">
        <f t="array" ref="M4583">_xlfn.IFS(A4583="Ban_dam_1_phuong", IF(ABS(H4583 / (0.8 * (F4583 * D4583^2 / 8)) - 1) &lt; 0.01, "ĐÚNG", "SAI"), A4583="Ban_ke_4_canh_2_phuong", IF(ABS(H4583 / (0.045 * F4583 * D4583^2) - 1) &lt; 0.01, "ĐÚNG", "SAI"), A4583="San_phang_Flat_Slab", IF(ABS(H4583 / ((0.6 * (F4583 * C4583 * D4583^2 / 8)) / D4583) - 1) &lt; 0.01, "ĐÚNG", "SAI"), A4583="San_console_Cantilever", IF(ABS(H4583 / (-1 * (F4583 * D4583^2 / 2)) - 1) &lt; 0.01, "ĐÚNG", "SAI"), A4583="San_o_co_Waffle_Slab", IF(ABS(H4583 / (0.048 * F4583 * D4583^2) - 1) &lt; 0.01, "ĐÚNG", "SAI"))</f>
        <v>ĐÚNG</v>
      </c>
    </row>
    <row r="4584" spans="1:13" x14ac:dyDescent="0.3">
      <c r="A4584" s="4" t="s">
        <v>12</v>
      </c>
      <c r="B4584" s="4" t="s">
        <v>17</v>
      </c>
      <c r="C4584" s="4">
        <v>10.89</v>
      </c>
      <c r="D4584" s="4">
        <v>7.81</v>
      </c>
      <c r="E4584" s="4">
        <v>0.26</v>
      </c>
      <c r="F4584" s="4">
        <v>13.4</v>
      </c>
      <c r="G4584" s="4">
        <v>5582</v>
      </c>
      <c r="H4584" s="4">
        <v>85.475999999999999</v>
      </c>
      <c r="I4584" s="4">
        <v>40.866999999999997</v>
      </c>
      <c r="J4584" s="4"/>
      <c r="K4584" s="4"/>
      <c r="L4584" s="4" t="str">
        <f t="shared" si="362"/>
        <v>ĐÚNG</v>
      </c>
      <c r="M4584" s="5" t="str" cm="1">
        <f t="array" ref="M4584">_xlfn.IFS(A4584="Ban_dam_1_phuong", IF(ABS(H4584 / (0.8 * (F4584 * D4584^2 / 8)) - 1) &lt; 0.01, "ĐÚNG", "SAI"), A4584="Ban_ke_4_canh_2_phuong", IF(ABS(H4584 / (0.045 * F4584 * D4584^2) - 1) &lt; 0.01, "ĐÚNG", "SAI"), A4584="San_phang_Flat_Slab", IF(ABS(H4584 / ((0.6 * (F4584 * C4584 * D4584^2 / 8)) / D4584) - 1) &lt; 0.01, "ĐÚNG", "SAI"), A4584="San_console_Cantilever", IF(ABS(H4584 / (-1 * (F4584 * D4584^2 / 2)) - 1) &lt; 0.01, "ĐÚNG", "SAI"), A4584="San_o_co_Waffle_Slab", IF(ABS(H4584 / (0.048 * F4584 * D4584^2) - 1) &lt; 0.01, "ĐÚNG", "SAI"))</f>
        <v>ĐÚNG</v>
      </c>
    </row>
    <row r="4585" spans="1:13" x14ac:dyDescent="0.3">
      <c r="A4585" s="4" t="s">
        <v>12</v>
      </c>
      <c r="B4585" s="4" t="s">
        <v>15</v>
      </c>
      <c r="C4585" s="4">
        <v>9.68</v>
      </c>
      <c r="D4585" s="4">
        <v>8.99</v>
      </c>
      <c r="E4585" s="4">
        <v>0.2</v>
      </c>
      <c r="F4585" s="4">
        <v>11.37</v>
      </c>
      <c r="G4585" s="4">
        <v>5583</v>
      </c>
      <c r="H4585" s="4">
        <v>74.209000000000003</v>
      </c>
      <c r="I4585" s="4">
        <v>45.945999999999998</v>
      </c>
      <c r="J4585" s="4"/>
      <c r="K4585" s="4"/>
      <c r="L4585" s="4" t="str">
        <f t="shared" si="362"/>
        <v>ĐÚNG</v>
      </c>
      <c r="M4585" s="5" t="str" cm="1">
        <f t="array" ref="M4585">_xlfn.IFS(A4585="Ban_dam_1_phuong", IF(ABS(H4585 / (0.8 * (F4585 * D4585^2 / 8)) - 1) &lt; 0.01, "ĐÚNG", "SAI"), A4585="Ban_ke_4_canh_2_phuong", IF(ABS(H4585 / (0.045 * F4585 * D4585^2) - 1) &lt; 0.01, "ĐÚNG", "SAI"), A4585="San_phang_Flat_Slab", IF(ABS(H4585 / ((0.6 * (F4585 * C4585 * D4585^2 / 8)) / D4585) - 1) &lt; 0.01, "ĐÚNG", "SAI"), A4585="San_console_Cantilever", IF(ABS(H4585 / (-1 * (F4585 * D4585^2 / 2)) - 1) &lt; 0.01, "ĐÚNG", "SAI"), A4585="San_o_co_Waffle_Slab", IF(ABS(H4585 / (0.048 * F4585 * D4585^2) - 1) &lt; 0.01, "ĐÚNG", "SAI"))</f>
        <v>ĐÚNG</v>
      </c>
    </row>
    <row r="4586" spans="1:13" x14ac:dyDescent="0.3">
      <c r="A4586" s="4" t="s">
        <v>14</v>
      </c>
      <c r="B4586" s="4" t="s">
        <v>11</v>
      </c>
      <c r="C4586" s="4">
        <v>13.82</v>
      </c>
      <c r="D4586" s="4">
        <v>11.66</v>
      </c>
      <c r="E4586" s="4">
        <v>0.45</v>
      </c>
      <c r="F4586" s="4">
        <v>11.37</v>
      </c>
      <c r="G4586" s="4">
        <v>5584</v>
      </c>
      <c r="H4586" s="4">
        <v>74.198999999999998</v>
      </c>
      <c r="I4586" s="4">
        <v>104.236</v>
      </c>
      <c r="J4586" s="4"/>
      <c r="K4586" s="4"/>
      <c r="L4586" s="4" t="str">
        <f t="shared" si="362"/>
        <v>ĐÚNG</v>
      </c>
      <c r="M4586" s="5" t="str" cm="1">
        <f t="array" ref="M4586">_xlfn.IFS(A4586="Ban_dam_1_phuong", IF(ABS(H4586 / (0.8 * (F4586 * D4586^2 / 8)) - 1) &lt; 0.01, "ĐÚNG", "SAI"), A4586="Ban_ke_4_canh_2_phuong", IF(ABS(H4586 / (0.045 * F4586 * D4586^2) - 1) &lt; 0.01, "ĐÚNG", "SAI"), A4586="San_phang_Flat_Slab", IF(ABS(H4586 / ((0.6 * (F4586 * C4586 * D4586^2 / 8)) / D4586) - 1) &lt; 0.01, "ĐÚNG", "SAI"), A4586="San_console_Cantilever", IF(ABS(H4586 / (-1 * (F4586 * D4586^2 / 2)) - 1) &lt; 0.01, "ĐÚNG", "SAI"), A4586="San_o_co_Waffle_Slab", IF(ABS(H4586 / (0.048 * F4586 * D4586^2) - 1) &lt; 0.01, "ĐÚNG", "SAI"))</f>
        <v>ĐÚNG</v>
      </c>
    </row>
    <row r="4587" spans="1:13" x14ac:dyDescent="0.3">
      <c r="A4587" s="4" t="s">
        <v>16</v>
      </c>
      <c r="B4587" s="4" t="s">
        <v>17</v>
      </c>
      <c r="C4587" s="4">
        <v>6.41</v>
      </c>
      <c r="D4587" s="4">
        <v>2.37</v>
      </c>
      <c r="E4587" s="4">
        <v>0.14000000000000001</v>
      </c>
      <c r="F4587" s="4">
        <v>9.35</v>
      </c>
      <c r="G4587" s="4">
        <v>5585</v>
      </c>
      <c r="H4587" s="4">
        <v>5.2519999999999998</v>
      </c>
      <c r="I4587" s="4">
        <v>1.05</v>
      </c>
      <c r="J4587" s="4" t="str">
        <f>IF(AND(A4587="Ban_dam_1_phuong", C4587/D4587 &gt; 2),"ĐÚNG", "SAI HÌNH HỌC" )</f>
        <v>ĐÚNG</v>
      </c>
      <c r="K4587" s="4"/>
      <c r="L4587" s="4" t="str">
        <f t="shared" si="362"/>
        <v>ĐÚNG</v>
      </c>
      <c r="M4587" s="5" t="str" cm="1">
        <f t="array" ref="M4587">_xlfn.IFS(A4587="Ban_dam_1_phuong", IF(ABS(H4587 / (0.8 * (F4587 * D4587^2 / 8)) - 1) &lt; 0.01, "ĐÚNG", "SAI"), A4587="Ban_ke_4_canh_2_phuong", IF(ABS(H4587 / (0.045 * F4587 * D4587^2) - 1) &lt; 0.01, "ĐÚNG", "SAI"), A4587="San_phang_Flat_Slab", IF(ABS(H4587 / ((0.6 * (F4587 * C4587 * D4587^2 / 8)) / D4587) - 1) &lt; 0.01, "ĐÚNG", "SAI"), A4587="San_console_Cantilever", IF(ABS(H4587 / (-1 * (F4587 * D4587^2 / 2)) - 1) &lt; 0.01, "ĐÚNG", "SAI"), A4587="San_o_co_Waffle_Slab", IF(ABS(H4587 / (0.048 * F4587 * D4587^2) - 1) &lt; 0.01, "ĐÚNG", "SAI"))</f>
        <v>ĐÚNG</v>
      </c>
    </row>
    <row r="4588" spans="1:13" x14ac:dyDescent="0.3">
      <c r="A4588" s="4" t="s">
        <v>18</v>
      </c>
      <c r="B4588" s="4" t="s">
        <v>17</v>
      </c>
      <c r="C4588" s="4">
        <v>5.13</v>
      </c>
      <c r="D4588" s="4">
        <v>2.27</v>
      </c>
      <c r="E4588" s="4">
        <v>0.13</v>
      </c>
      <c r="F4588" s="4">
        <v>9.01</v>
      </c>
      <c r="G4588" s="4">
        <v>5586</v>
      </c>
      <c r="H4588" s="4">
        <v>-23.213999999999999</v>
      </c>
      <c r="I4588" s="4">
        <v>-2.3210000000000002</v>
      </c>
      <c r="J4588" s="4"/>
      <c r="K4588" s="4" t="str">
        <f>IF(AND(A4588="San_console_Cantilever", H4588 &lt; 0),  "ĐÚNG","SAI DẤU MOMEN")</f>
        <v>ĐÚNG</v>
      </c>
      <c r="L4588" s="4" t="str">
        <f t="shared" si="362"/>
        <v>ĐÚNG</v>
      </c>
      <c r="M4588" s="5" t="str" cm="1">
        <f t="array" ref="M4588">_xlfn.IFS(A4588="Ban_dam_1_phuong", IF(ABS(H4588 / (0.8 * (F4588 * D4588^2 / 8)) - 1) &lt; 0.01, "ĐÚNG", "SAI"), A4588="Ban_ke_4_canh_2_phuong", IF(ABS(H4588 / (0.045 * F4588 * D4588^2) - 1) &lt; 0.01, "ĐÚNG", "SAI"), A4588="San_phang_Flat_Slab", IF(ABS(H4588 / ((0.6 * (F4588 * C4588 * D4588^2 / 8)) / D4588) - 1) &lt; 0.01, "ĐÚNG", "SAI"), A4588="San_console_Cantilever", IF(ABS(H4588 / (-1 * (F4588 * D4588^2 / 2)) - 1) &lt; 0.01, "ĐÚNG", "SAI"), A4588="San_o_co_Waffle_Slab", IF(ABS(H4588 / (0.048 * F4588 * D4588^2) - 1) &lt; 0.01, "ĐÚNG", "SAI"))</f>
        <v>ĐÚNG</v>
      </c>
    </row>
    <row r="4589" spans="1:13" x14ac:dyDescent="0.3">
      <c r="A4589" s="4" t="s">
        <v>14</v>
      </c>
      <c r="B4589" s="4" t="s">
        <v>11</v>
      </c>
      <c r="C4589" s="4">
        <v>13.56</v>
      </c>
      <c r="D4589" s="4">
        <v>9.59</v>
      </c>
      <c r="E4589" s="4">
        <v>0.36</v>
      </c>
      <c r="F4589" s="4">
        <v>10.02</v>
      </c>
      <c r="G4589" s="4">
        <v>5587</v>
      </c>
      <c r="H4589" s="4">
        <v>44.232999999999997</v>
      </c>
      <c r="I4589" s="4">
        <v>88.436000000000007</v>
      </c>
      <c r="J4589" s="4"/>
      <c r="K4589" s="4"/>
      <c r="L4589" s="4" t="str">
        <f t="shared" si="362"/>
        <v>ĐÚNG</v>
      </c>
      <c r="M4589" s="5" t="str" cm="1">
        <f t="array" ref="M4589">_xlfn.IFS(A4589="Ban_dam_1_phuong", IF(ABS(H4589 / (0.8 * (F4589 * D4589^2 / 8)) - 1) &lt; 0.01, "ĐÚNG", "SAI"), A4589="Ban_ke_4_canh_2_phuong", IF(ABS(H4589 / (0.045 * F4589 * D4589^2) - 1) &lt; 0.01, "ĐÚNG", "SAI"), A4589="San_phang_Flat_Slab", IF(ABS(H4589 / ((0.6 * (F4589 * C4589 * D4589^2 / 8)) / D4589) - 1) &lt; 0.01, "ĐÚNG", "SAI"), A4589="San_console_Cantilever", IF(ABS(H4589 / (-1 * (F4589 * D4589^2 / 2)) - 1) &lt; 0.01, "ĐÚNG", "SAI"), A4589="San_o_co_Waffle_Slab", IF(ABS(H4589 / (0.048 * F4589 * D4589^2) - 1) &lt; 0.01, "ĐÚNG", "SAI"))</f>
        <v>ĐÚNG</v>
      </c>
    </row>
    <row r="4590" spans="1:13" x14ac:dyDescent="0.3">
      <c r="A4590" s="4" t="s">
        <v>9</v>
      </c>
      <c r="B4590" s="4" t="s">
        <v>15</v>
      </c>
      <c r="C4590" s="4">
        <v>5.36</v>
      </c>
      <c r="D4590" s="4">
        <v>4.75</v>
      </c>
      <c r="E4590" s="4">
        <v>0.17</v>
      </c>
      <c r="F4590" s="4">
        <v>10.36</v>
      </c>
      <c r="G4590" s="4">
        <v>5588</v>
      </c>
      <c r="H4590" s="4">
        <v>10.519</v>
      </c>
      <c r="I4590" s="4">
        <v>10.417</v>
      </c>
      <c r="J4590" s="4"/>
      <c r="K4590" s="4"/>
      <c r="L4590" s="4" t="str">
        <f t="shared" si="362"/>
        <v>ĐÚNG</v>
      </c>
      <c r="M4590" s="5" t="str" cm="1">
        <f t="array" ref="M4590">_xlfn.IFS(A4590="Ban_dam_1_phuong", IF(ABS(H4590 / (0.8 * (F4590 * D4590^2 / 8)) - 1) &lt; 0.01, "ĐÚNG", "SAI"), A4590="Ban_ke_4_canh_2_phuong", IF(ABS(H4590 / (0.045 * F4590 * D4590^2) - 1) &lt; 0.01, "ĐÚNG", "SAI"), A4590="San_phang_Flat_Slab", IF(ABS(H4590 / ((0.6 * (F4590 * C4590 * D4590^2 / 8)) / D4590) - 1) &lt; 0.01, "ĐÚNG", "SAI"), A4590="San_console_Cantilever", IF(ABS(H4590 / (-1 * (F4590 * D4590^2 / 2)) - 1) &lt; 0.01, "ĐÚNG", "SAI"), A4590="San_o_co_Waffle_Slab", IF(ABS(H4590 / (0.048 * F4590 * D4590^2) - 1) &lt; 0.01, "ĐÚNG", "SAI"))</f>
        <v>ĐÚNG</v>
      </c>
    </row>
    <row r="4591" spans="1:13" x14ac:dyDescent="0.3">
      <c r="A4591" s="4" t="s">
        <v>9</v>
      </c>
      <c r="B4591" s="4" t="s">
        <v>15</v>
      </c>
      <c r="C4591" s="4">
        <v>4</v>
      </c>
      <c r="D4591" s="4">
        <v>3.1</v>
      </c>
      <c r="E4591" s="4">
        <v>0.19</v>
      </c>
      <c r="F4591" s="4">
        <v>11.03</v>
      </c>
      <c r="G4591" s="4">
        <v>5589</v>
      </c>
      <c r="H4591" s="4">
        <v>4.7699999999999996</v>
      </c>
      <c r="I4591" s="4">
        <v>6.1769999999999996</v>
      </c>
      <c r="J4591" s="4"/>
      <c r="K4591" s="4"/>
      <c r="L4591" s="4" t="str">
        <f t="shared" si="362"/>
        <v>ĐÚNG</v>
      </c>
      <c r="M4591" s="5" t="str" cm="1">
        <f t="array" ref="M4591">_xlfn.IFS(A4591="Ban_dam_1_phuong", IF(ABS(H4591 / (0.8 * (F4591 * D4591^2 / 8)) - 1) &lt; 0.01, "ĐÚNG", "SAI"), A4591="Ban_ke_4_canh_2_phuong", IF(ABS(H4591 / (0.045 * F4591 * D4591^2) - 1) &lt; 0.01, "ĐÚNG", "SAI"), A4591="San_phang_Flat_Slab", IF(ABS(H4591 / ((0.6 * (F4591 * C4591 * D4591^2 / 8)) / D4591) - 1) &lt; 0.01, "ĐÚNG", "SAI"), A4591="San_console_Cantilever", IF(ABS(H4591 / (-1 * (F4591 * D4591^2 / 2)) - 1) &lt; 0.01, "ĐÚNG", "SAI"), A4591="San_o_co_Waffle_Slab", IF(ABS(H4591 / (0.048 * F4591 * D4591^2) - 1) &lt; 0.01, "ĐÚNG", "SAI"))</f>
        <v>ĐÚNG</v>
      </c>
    </row>
    <row r="4592" spans="1:13" x14ac:dyDescent="0.3">
      <c r="A4592" s="4" t="s">
        <v>16</v>
      </c>
      <c r="B4592" s="4" t="s">
        <v>13</v>
      </c>
      <c r="C4592" s="4">
        <v>7.2</v>
      </c>
      <c r="D4592" s="4">
        <v>2.25</v>
      </c>
      <c r="E4592" s="4">
        <v>0.13</v>
      </c>
      <c r="F4592" s="4">
        <v>9.01</v>
      </c>
      <c r="G4592" s="4">
        <v>5590</v>
      </c>
      <c r="H4592" s="4">
        <v>4.5609999999999999</v>
      </c>
      <c r="I4592" s="4">
        <v>0.91200000000000003</v>
      </c>
      <c r="J4592" s="4" t="str">
        <f t="shared" ref="J4592:J4593" si="366">IF(AND(A4592="Ban_dam_1_phuong", C4592/D4592 &gt; 2),"ĐÚNG", "SAI HÌNH HỌC" )</f>
        <v>ĐÚNG</v>
      </c>
      <c r="K4592" s="4"/>
      <c r="L4592" s="4" t="str">
        <f t="shared" si="362"/>
        <v>ĐÚNG</v>
      </c>
      <c r="M4592" s="5" t="str" cm="1">
        <f t="array" ref="M4592">_xlfn.IFS(A4592="Ban_dam_1_phuong", IF(ABS(H4592 / (0.8 * (F4592 * D4592^2 / 8)) - 1) &lt; 0.01, "ĐÚNG", "SAI"), A4592="Ban_ke_4_canh_2_phuong", IF(ABS(H4592 / (0.045 * F4592 * D4592^2) - 1) &lt; 0.01, "ĐÚNG", "SAI"), A4592="San_phang_Flat_Slab", IF(ABS(H4592 / ((0.6 * (F4592 * C4592 * D4592^2 / 8)) / D4592) - 1) &lt; 0.01, "ĐÚNG", "SAI"), A4592="San_console_Cantilever", IF(ABS(H4592 / (-1 * (F4592 * D4592^2 / 2)) - 1) &lt; 0.01, "ĐÚNG", "SAI"), A4592="San_o_co_Waffle_Slab", IF(ABS(H4592 / (0.048 * F4592 * D4592^2) - 1) &lt; 0.01, "ĐÚNG", "SAI"))</f>
        <v>ĐÚNG</v>
      </c>
    </row>
    <row r="4593" spans="1:13" x14ac:dyDescent="0.3">
      <c r="A4593" s="4" t="s">
        <v>16</v>
      </c>
      <c r="B4593" s="4" t="s">
        <v>11</v>
      </c>
      <c r="C4593" s="4">
        <v>5.78</v>
      </c>
      <c r="D4593" s="4">
        <v>2.42</v>
      </c>
      <c r="E4593" s="4">
        <v>0.1</v>
      </c>
      <c r="F4593" s="4">
        <v>8</v>
      </c>
      <c r="G4593" s="4">
        <v>5591</v>
      </c>
      <c r="H4593" s="4">
        <v>4.6849999999999996</v>
      </c>
      <c r="I4593" s="4">
        <v>0.93700000000000006</v>
      </c>
      <c r="J4593" s="4" t="str">
        <f t="shared" si="366"/>
        <v>ĐÚNG</v>
      </c>
      <c r="K4593" s="4"/>
      <c r="L4593" s="4" t="str">
        <f t="shared" si="362"/>
        <v>ĐÚNG</v>
      </c>
      <c r="M4593" s="5" t="str" cm="1">
        <f t="array" ref="M4593">_xlfn.IFS(A4593="Ban_dam_1_phuong", IF(ABS(H4593 / (0.8 * (F4593 * D4593^2 / 8)) - 1) &lt; 0.01, "ĐÚNG", "SAI"), A4593="Ban_ke_4_canh_2_phuong", IF(ABS(H4593 / (0.045 * F4593 * D4593^2) - 1) &lt; 0.01, "ĐÚNG", "SAI"), A4593="San_phang_Flat_Slab", IF(ABS(H4593 / ((0.6 * (F4593 * C4593 * D4593^2 / 8)) / D4593) - 1) &lt; 0.01, "ĐÚNG", "SAI"), A4593="San_console_Cantilever", IF(ABS(H4593 / (-1 * (F4593 * D4593^2 / 2)) - 1) &lt; 0.01, "ĐÚNG", "SAI"), A4593="San_o_co_Waffle_Slab", IF(ABS(H4593 / (0.048 * F4593 * D4593^2) - 1) &lt; 0.01, "ĐÚNG", "SAI"))</f>
        <v>ĐÚNG</v>
      </c>
    </row>
    <row r="4594" spans="1:13" x14ac:dyDescent="0.3">
      <c r="A4594" s="4" t="s">
        <v>14</v>
      </c>
      <c r="B4594" s="4" t="s">
        <v>17</v>
      </c>
      <c r="C4594" s="4">
        <v>12.25</v>
      </c>
      <c r="D4594" s="4">
        <v>11.23</v>
      </c>
      <c r="E4594" s="4">
        <v>0.42</v>
      </c>
      <c r="F4594" s="4">
        <v>11.03</v>
      </c>
      <c r="G4594" s="4">
        <v>5592</v>
      </c>
      <c r="H4594" s="4">
        <v>66.769000000000005</v>
      </c>
      <c r="I4594" s="4">
        <v>79.448999999999998</v>
      </c>
      <c r="J4594" s="4"/>
      <c r="K4594" s="4"/>
      <c r="L4594" s="4" t="str">
        <f t="shared" si="362"/>
        <v>ĐÚNG</v>
      </c>
      <c r="M4594" s="5" t="str" cm="1">
        <f t="array" ref="M4594">_xlfn.IFS(A4594="Ban_dam_1_phuong", IF(ABS(H4594 / (0.8 * (F4594 * D4594^2 / 8)) - 1) &lt; 0.01, "ĐÚNG", "SAI"), A4594="Ban_ke_4_canh_2_phuong", IF(ABS(H4594 / (0.045 * F4594 * D4594^2) - 1) &lt; 0.01, "ĐÚNG", "SAI"), A4594="San_phang_Flat_Slab", IF(ABS(H4594 / ((0.6 * (F4594 * C4594 * D4594^2 / 8)) / D4594) - 1) &lt; 0.01, "ĐÚNG", "SAI"), A4594="San_console_Cantilever", IF(ABS(H4594 / (-1 * (F4594 * D4594^2 / 2)) - 1) &lt; 0.01, "ĐÚNG", "SAI"), A4594="San_o_co_Waffle_Slab", IF(ABS(H4594 / (0.048 * F4594 * D4594^2) - 1) &lt; 0.01, "ĐÚNG", "SAI"))</f>
        <v>ĐÚNG</v>
      </c>
    </row>
    <row r="4595" spans="1:13" x14ac:dyDescent="0.3">
      <c r="A4595" s="4" t="s">
        <v>16</v>
      </c>
      <c r="B4595" s="4" t="s">
        <v>17</v>
      </c>
      <c r="C4595" s="4">
        <v>8.32</v>
      </c>
      <c r="D4595" s="4">
        <v>3.38</v>
      </c>
      <c r="E4595" s="4">
        <v>0.12</v>
      </c>
      <c r="F4595" s="4">
        <v>8.67</v>
      </c>
      <c r="G4595" s="4">
        <v>5593</v>
      </c>
      <c r="H4595" s="4">
        <v>9.9049999999999994</v>
      </c>
      <c r="I4595" s="4">
        <v>1.9810000000000001</v>
      </c>
      <c r="J4595" s="4" t="str">
        <f t="shared" ref="J4595:J4596" si="367">IF(AND(A4595="Ban_dam_1_phuong", C4595/D4595 &gt; 2),"ĐÚNG", "SAI HÌNH HỌC" )</f>
        <v>ĐÚNG</v>
      </c>
      <c r="K4595" s="4"/>
      <c r="L4595" s="4" t="str">
        <f t="shared" si="362"/>
        <v>ĐÚNG</v>
      </c>
      <c r="M4595" s="5" t="str" cm="1">
        <f t="array" ref="M4595">_xlfn.IFS(A4595="Ban_dam_1_phuong", IF(ABS(H4595 / (0.8 * (F4595 * D4595^2 / 8)) - 1) &lt; 0.01, "ĐÚNG", "SAI"), A4595="Ban_ke_4_canh_2_phuong", IF(ABS(H4595 / (0.045 * F4595 * D4595^2) - 1) &lt; 0.01, "ĐÚNG", "SAI"), A4595="San_phang_Flat_Slab", IF(ABS(H4595 / ((0.6 * (F4595 * C4595 * D4595^2 / 8)) / D4595) - 1) &lt; 0.01, "ĐÚNG", "SAI"), A4595="San_console_Cantilever", IF(ABS(H4595 / (-1 * (F4595 * D4595^2 / 2)) - 1) &lt; 0.01, "ĐÚNG", "SAI"), A4595="San_o_co_Waffle_Slab", IF(ABS(H4595 / (0.048 * F4595 * D4595^2) - 1) &lt; 0.01, "ĐÚNG", "SAI"))</f>
        <v>ĐÚNG</v>
      </c>
    </row>
    <row r="4596" spans="1:13" x14ac:dyDescent="0.3">
      <c r="A4596" s="4" t="s">
        <v>16</v>
      </c>
      <c r="B4596" s="4" t="s">
        <v>17</v>
      </c>
      <c r="C4596" s="4">
        <v>9.99</v>
      </c>
      <c r="D4596" s="4">
        <v>3.12</v>
      </c>
      <c r="E4596" s="4">
        <v>0.15</v>
      </c>
      <c r="F4596" s="4">
        <v>9.68</v>
      </c>
      <c r="G4596" s="4">
        <v>5594</v>
      </c>
      <c r="H4596" s="4">
        <v>9.423</v>
      </c>
      <c r="I4596" s="4">
        <v>1.885</v>
      </c>
      <c r="J4596" s="4" t="str">
        <f t="shared" si="367"/>
        <v>ĐÚNG</v>
      </c>
      <c r="K4596" s="4"/>
      <c r="L4596" s="4" t="str">
        <f t="shared" si="362"/>
        <v>ĐÚNG</v>
      </c>
      <c r="M4596" s="5" t="str" cm="1">
        <f t="array" ref="M4596">_xlfn.IFS(A4596="Ban_dam_1_phuong", IF(ABS(H4596 / (0.8 * (F4596 * D4596^2 / 8)) - 1) &lt; 0.01, "ĐÚNG", "SAI"), A4596="Ban_ke_4_canh_2_phuong", IF(ABS(H4596 / (0.045 * F4596 * D4596^2) - 1) &lt; 0.01, "ĐÚNG", "SAI"), A4596="San_phang_Flat_Slab", IF(ABS(H4596 / ((0.6 * (F4596 * C4596 * D4596^2 / 8)) / D4596) - 1) &lt; 0.01, "ĐÚNG", "SAI"), A4596="San_console_Cantilever", IF(ABS(H4596 / (-1 * (F4596 * D4596^2 / 2)) - 1) &lt; 0.01, "ĐÚNG", "SAI"), A4596="San_o_co_Waffle_Slab", IF(ABS(H4596 / (0.048 * F4596 * D4596^2) - 1) &lt; 0.01, "ĐÚNG", "SAI"))</f>
        <v>ĐÚNG</v>
      </c>
    </row>
    <row r="4597" spans="1:13" x14ac:dyDescent="0.3">
      <c r="A4597" s="4" t="s">
        <v>18</v>
      </c>
      <c r="B4597" s="4" t="s">
        <v>17</v>
      </c>
      <c r="C4597" s="4">
        <v>6.39</v>
      </c>
      <c r="D4597" s="4">
        <v>1.47</v>
      </c>
      <c r="E4597" s="4">
        <v>0.1</v>
      </c>
      <c r="F4597" s="4">
        <v>8</v>
      </c>
      <c r="G4597" s="4">
        <v>5595</v>
      </c>
      <c r="H4597" s="4">
        <v>-8.6440000000000001</v>
      </c>
      <c r="I4597" s="4">
        <v>-0.86399999999999999</v>
      </c>
      <c r="J4597" s="4"/>
      <c r="K4597" s="4" t="str">
        <f>IF(AND(A4597="San_console_Cantilever", H4597 &lt; 0),  "ĐÚNG","SAI DẤU MOMEN")</f>
        <v>ĐÚNG</v>
      </c>
      <c r="L4597" s="4" t="str">
        <f t="shared" si="362"/>
        <v>ĐÚNG</v>
      </c>
      <c r="M4597" s="5" t="str" cm="1">
        <f t="array" ref="M4597">_xlfn.IFS(A4597="Ban_dam_1_phuong", IF(ABS(H4597 / (0.8 * (F4597 * D4597^2 / 8)) - 1) &lt; 0.01, "ĐÚNG", "SAI"), A4597="Ban_ke_4_canh_2_phuong", IF(ABS(H4597 / (0.045 * F4597 * D4597^2) - 1) &lt; 0.01, "ĐÚNG", "SAI"), A4597="San_phang_Flat_Slab", IF(ABS(H4597 / ((0.6 * (F4597 * C4597 * D4597^2 / 8)) / D4597) - 1) &lt; 0.01, "ĐÚNG", "SAI"), A4597="San_console_Cantilever", IF(ABS(H4597 / (-1 * (F4597 * D4597^2 / 2)) - 1) &lt; 0.01, "ĐÚNG", "SAI"), A4597="San_o_co_Waffle_Slab", IF(ABS(H4597 / (0.048 * F4597 * D4597^2) - 1) &lt; 0.01, "ĐÚNG", "SAI"))</f>
        <v>ĐÚNG</v>
      </c>
    </row>
    <row r="4598" spans="1:13" x14ac:dyDescent="0.3">
      <c r="A4598" s="4" t="s">
        <v>12</v>
      </c>
      <c r="B4598" s="4" t="s">
        <v>13</v>
      </c>
      <c r="C4598" s="4">
        <v>8.68</v>
      </c>
      <c r="D4598" s="4">
        <v>7.29</v>
      </c>
      <c r="E4598" s="4">
        <v>0.21</v>
      </c>
      <c r="F4598" s="4">
        <v>11.71</v>
      </c>
      <c r="G4598" s="4">
        <v>5596</v>
      </c>
      <c r="H4598" s="4">
        <v>55.573</v>
      </c>
      <c r="I4598" s="4">
        <v>31.116</v>
      </c>
      <c r="J4598" s="4"/>
      <c r="K4598" s="4"/>
      <c r="L4598" s="4" t="str">
        <f t="shared" si="362"/>
        <v>ĐÚNG</v>
      </c>
      <c r="M4598" s="5" t="str" cm="1">
        <f t="array" ref="M4598">_xlfn.IFS(A4598="Ban_dam_1_phuong", IF(ABS(H4598 / (0.8 * (F4598 * D4598^2 / 8)) - 1) &lt; 0.01, "ĐÚNG", "SAI"), A4598="Ban_ke_4_canh_2_phuong", IF(ABS(H4598 / (0.045 * F4598 * D4598^2) - 1) &lt; 0.01, "ĐÚNG", "SAI"), A4598="San_phang_Flat_Slab", IF(ABS(H4598 / ((0.6 * (F4598 * C4598 * D4598^2 / 8)) / D4598) - 1) &lt; 0.01, "ĐÚNG", "SAI"), A4598="San_console_Cantilever", IF(ABS(H4598 / (-1 * (F4598 * D4598^2 / 2)) - 1) &lt; 0.01, "ĐÚNG", "SAI"), A4598="San_o_co_Waffle_Slab", IF(ABS(H4598 / (0.048 * F4598 * D4598^2) - 1) &lt; 0.01, "ĐÚNG", "SAI"))</f>
        <v>ĐÚNG</v>
      </c>
    </row>
    <row r="4599" spans="1:13" x14ac:dyDescent="0.3">
      <c r="A4599" s="4" t="s">
        <v>14</v>
      </c>
      <c r="B4599" s="4" t="s">
        <v>13</v>
      </c>
      <c r="C4599" s="4">
        <v>15.16</v>
      </c>
      <c r="D4599" s="4">
        <v>11.72</v>
      </c>
      <c r="E4599" s="4">
        <v>0.5</v>
      </c>
      <c r="F4599" s="4">
        <v>12.38</v>
      </c>
      <c r="G4599" s="4">
        <v>5597</v>
      </c>
      <c r="H4599" s="4">
        <v>81.623999999999995</v>
      </c>
      <c r="I4599" s="4">
        <v>136.572</v>
      </c>
      <c r="J4599" s="4"/>
      <c r="K4599" s="4"/>
      <c r="L4599" s="4" t="str">
        <f t="shared" si="362"/>
        <v>ĐÚNG</v>
      </c>
      <c r="M4599" s="5" t="str" cm="1">
        <f t="array" ref="M4599">_xlfn.IFS(A4599="Ban_dam_1_phuong", IF(ABS(H4599 / (0.8 * (F4599 * D4599^2 / 8)) - 1) &lt; 0.01, "ĐÚNG", "SAI"), A4599="Ban_ke_4_canh_2_phuong", IF(ABS(H4599 / (0.045 * F4599 * D4599^2) - 1) &lt; 0.01, "ĐÚNG", "SAI"), A4599="San_phang_Flat_Slab", IF(ABS(H4599 / ((0.6 * (F4599 * C4599 * D4599^2 / 8)) / D4599) - 1) &lt; 0.01, "ĐÚNG", "SAI"), A4599="San_console_Cantilever", IF(ABS(H4599 / (-1 * (F4599 * D4599^2 / 2)) - 1) &lt; 0.01, "ĐÚNG", "SAI"), A4599="San_o_co_Waffle_Slab", IF(ABS(H4599 / (0.048 * F4599 * D4599^2) - 1) &lt; 0.01, "ĐÚNG", "SAI"))</f>
        <v>ĐÚNG</v>
      </c>
    </row>
    <row r="4600" spans="1:13" x14ac:dyDescent="0.3">
      <c r="A4600" s="4" t="s">
        <v>9</v>
      </c>
      <c r="B4600" s="4" t="s">
        <v>15</v>
      </c>
      <c r="C4600" s="4">
        <v>3.66</v>
      </c>
      <c r="D4600" s="4">
        <v>3.54</v>
      </c>
      <c r="E4600" s="4">
        <v>0.18</v>
      </c>
      <c r="F4600" s="4">
        <v>10.7</v>
      </c>
      <c r="G4600" s="4">
        <v>5598</v>
      </c>
      <c r="H4600" s="4">
        <v>6.0339999999999998</v>
      </c>
      <c r="I4600" s="4">
        <v>5.0170000000000003</v>
      </c>
      <c r="J4600" s="4"/>
      <c r="K4600" s="4"/>
      <c r="L4600" s="4" t="str">
        <f t="shared" si="362"/>
        <v>ĐÚNG</v>
      </c>
      <c r="M4600" s="5" t="str" cm="1">
        <f t="array" ref="M4600">_xlfn.IFS(A4600="Ban_dam_1_phuong", IF(ABS(H4600 / (0.8 * (F4600 * D4600^2 / 8)) - 1) &lt; 0.01, "ĐÚNG", "SAI"), A4600="Ban_ke_4_canh_2_phuong", IF(ABS(H4600 / (0.045 * F4600 * D4600^2) - 1) &lt; 0.01, "ĐÚNG", "SAI"), A4600="San_phang_Flat_Slab", IF(ABS(H4600 / ((0.6 * (F4600 * C4600 * D4600^2 / 8)) / D4600) - 1) &lt; 0.01, "ĐÚNG", "SAI"), A4600="San_console_Cantilever", IF(ABS(H4600 / (-1 * (F4600 * D4600^2 / 2)) - 1) &lt; 0.01, "ĐÚNG", "SAI"), A4600="San_o_co_Waffle_Slab", IF(ABS(H4600 / (0.048 * F4600 * D4600^2) - 1) &lt; 0.01, "ĐÚNG", "SAI"))</f>
        <v>ĐÚNG</v>
      </c>
    </row>
    <row r="4601" spans="1:13" x14ac:dyDescent="0.3">
      <c r="A4601" s="4" t="s">
        <v>14</v>
      </c>
      <c r="B4601" s="4" t="s">
        <v>17</v>
      </c>
      <c r="C4601" s="4">
        <v>11.74</v>
      </c>
      <c r="D4601" s="4">
        <v>11.1</v>
      </c>
      <c r="E4601" s="4">
        <v>0.45</v>
      </c>
      <c r="F4601" s="4">
        <v>11.37</v>
      </c>
      <c r="G4601" s="4">
        <v>5599</v>
      </c>
      <c r="H4601" s="4">
        <v>67.242999999999995</v>
      </c>
      <c r="I4601" s="4">
        <v>75.221000000000004</v>
      </c>
      <c r="J4601" s="4"/>
      <c r="K4601" s="4"/>
      <c r="L4601" s="4" t="str">
        <f t="shared" si="362"/>
        <v>ĐÚNG</v>
      </c>
      <c r="M4601" s="5" t="str" cm="1">
        <f t="array" ref="M4601">_xlfn.IFS(A4601="Ban_dam_1_phuong", IF(ABS(H4601 / (0.8 * (F4601 * D4601^2 / 8)) - 1) &lt; 0.01, "ĐÚNG", "SAI"), A4601="Ban_ke_4_canh_2_phuong", IF(ABS(H4601 / (0.045 * F4601 * D4601^2) - 1) &lt; 0.01, "ĐÚNG", "SAI"), A4601="San_phang_Flat_Slab", IF(ABS(H4601 / ((0.6 * (F4601 * C4601 * D4601^2 / 8)) / D4601) - 1) &lt; 0.01, "ĐÚNG", "SAI"), A4601="San_console_Cantilever", IF(ABS(H4601 / (-1 * (F4601 * D4601^2 / 2)) - 1) &lt; 0.01, "ĐÚNG", "SAI"), A4601="San_o_co_Waffle_Slab", IF(ABS(H4601 / (0.048 * F4601 * D4601^2) - 1) &lt; 0.01, "ĐÚNG", "SAI"))</f>
        <v>ĐÚNG</v>
      </c>
    </row>
    <row r="4602" spans="1:13" x14ac:dyDescent="0.3">
      <c r="A4602" s="4" t="s">
        <v>16</v>
      </c>
      <c r="B4602" s="4" t="s">
        <v>13</v>
      </c>
      <c r="C4602" s="4">
        <v>9.6199999999999992</v>
      </c>
      <c r="D4602" s="4">
        <v>3.36</v>
      </c>
      <c r="E4602" s="4">
        <v>0.11</v>
      </c>
      <c r="F4602" s="4">
        <v>8.33</v>
      </c>
      <c r="G4602" s="4">
        <v>5600</v>
      </c>
      <c r="H4602" s="4">
        <v>9.4039999999999999</v>
      </c>
      <c r="I4602" s="4">
        <v>1.881</v>
      </c>
      <c r="J4602" s="4" t="str">
        <f>IF(AND(A4602="Ban_dam_1_phuong", C4602/D4602 &gt; 2),"ĐÚNG", "SAI HÌNH HỌC" )</f>
        <v>ĐÚNG</v>
      </c>
      <c r="K4602" s="4"/>
      <c r="L4602" s="4" t="str">
        <f t="shared" si="362"/>
        <v>ĐÚNG</v>
      </c>
      <c r="M4602" s="5" t="str" cm="1">
        <f t="array" ref="M4602">_xlfn.IFS(A4602="Ban_dam_1_phuong", IF(ABS(H4602 / (0.8 * (F4602 * D4602^2 / 8)) - 1) &lt; 0.01, "ĐÚNG", "SAI"), A4602="Ban_ke_4_canh_2_phuong", IF(ABS(H4602 / (0.045 * F4602 * D4602^2) - 1) &lt; 0.01, "ĐÚNG", "SAI"), A4602="San_phang_Flat_Slab", IF(ABS(H4602 / ((0.6 * (F4602 * C4602 * D4602^2 / 8)) / D4602) - 1) &lt; 0.01, "ĐÚNG", "SAI"), A4602="San_console_Cantilever", IF(ABS(H4602 / (-1 * (F4602 * D4602^2 / 2)) - 1) &lt; 0.01, "ĐÚNG", "SAI"), A4602="San_o_co_Waffle_Slab", IF(ABS(H4602 / (0.048 * F4602 * D4602^2) - 1) &lt; 0.01, "ĐÚNG", "SAI"))</f>
        <v>ĐÚNG</v>
      </c>
    </row>
    <row r="4603" spans="1:13" x14ac:dyDescent="0.3">
      <c r="A4603" s="4" t="s">
        <v>14</v>
      </c>
      <c r="B4603" s="4" t="s">
        <v>11</v>
      </c>
      <c r="C4603" s="4">
        <v>12.52</v>
      </c>
      <c r="D4603" s="4">
        <v>8.41</v>
      </c>
      <c r="E4603" s="4">
        <v>0.45</v>
      </c>
      <c r="F4603" s="4">
        <v>11.37</v>
      </c>
      <c r="G4603" s="4">
        <v>5601</v>
      </c>
      <c r="H4603" s="4">
        <v>38.600999999999999</v>
      </c>
      <c r="I4603" s="4">
        <v>85.548000000000002</v>
      </c>
      <c r="J4603" s="4"/>
      <c r="K4603" s="4"/>
      <c r="L4603" s="4" t="str">
        <f t="shared" si="362"/>
        <v>ĐÚNG</v>
      </c>
      <c r="M4603" s="5" t="str" cm="1">
        <f t="array" ref="M4603">_xlfn.IFS(A4603="Ban_dam_1_phuong", IF(ABS(H4603 / (0.8 * (F4603 * D4603^2 / 8)) - 1) &lt; 0.01, "ĐÚNG", "SAI"), A4603="Ban_ke_4_canh_2_phuong", IF(ABS(H4603 / (0.045 * F4603 * D4603^2) - 1) &lt; 0.01, "ĐÚNG", "SAI"), A4603="San_phang_Flat_Slab", IF(ABS(H4603 / ((0.6 * (F4603 * C4603 * D4603^2 / 8)) / D4603) - 1) &lt; 0.01, "ĐÚNG", "SAI"), A4603="San_console_Cantilever", IF(ABS(H4603 / (-1 * (F4603 * D4603^2 / 2)) - 1) &lt; 0.01, "ĐÚNG", "SAI"), A4603="San_o_co_Waffle_Slab", IF(ABS(H4603 / (0.048 * F4603 * D4603^2) - 1) &lt; 0.01, "ĐÚNG", "SAI"))</f>
        <v>ĐÚNG</v>
      </c>
    </row>
    <row r="4604" spans="1:13" x14ac:dyDescent="0.3">
      <c r="A4604" s="4" t="s">
        <v>18</v>
      </c>
      <c r="B4604" s="4" t="s">
        <v>11</v>
      </c>
      <c r="C4604" s="4">
        <v>3.87</v>
      </c>
      <c r="D4604" s="4">
        <v>1.9</v>
      </c>
      <c r="E4604" s="4">
        <v>0.1</v>
      </c>
      <c r="F4604" s="4">
        <v>8</v>
      </c>
      <c r="G4604" s="4">
        <v>5602</v>
      </c>
      <c r="H4604" s="4">
        <v>-14.44</v>
      </c>
      <c r="I4604" s="4">
        <v>-1.444</v>
      </c>
      <c r="J4604" s="4"/>
      <c r="K4604" s="4" t="str">
        <f>IF(AND(A4604="San_console_Cantilever", H4604 &lt; 0),  "ĐÚNG","SAI DẤU MOMEN")</f>
        <v>ĐÚNG</v>
      </c>
      <c r="L4604" s="4" t="str">
        <f t="shared" si="362"/>
        <v>ĐÚNG</v>
      </c>
      <c r="M4604" s="5" t="str" cm="1">
        <f t="array" ref="M4604">_xlfn.IFS(A4604="Ban_dam_1_phuong", IF(ABS(H4604 / (0.8 * (F4604 * D4604^2 / 8)) - 1) &lt; 0.01, "ĐÚNG", "SAI"), A4604="Ban_ke_4_canh_2_phuong", IF(ABS(H4604 / (0.045 * F4604 * D4604^2) - 1) &lt; 0.01, "ĐÚNG", "SAI"), A4604="San_phang_Flat_Slab", IF(ABS(H4604 / ((0.6 * (F4604 * C4604 * D4604^2 / 8)) / D4604) - 1) &lt; 0.01, "ĐÚNG", "SAI"), A4604="San_console_Cantilever", IF(ABS(H4604 / (-1 * (F4604 * D4604^2 / 2)) - 1) &lt; 0.01, "ĐÚNG", "SAI"), A4604="San_o_co_Waffle_Slab", IF(ABS(H4604 / (0.048 * F4604 * D4604^2) - 1) &lt; 0.01, "ĐÚNG", "SAI"))</f>
        <v>ĐÚNG</v>
      </c>
    </row>
    <row r="4605" spans="1:13" x14ac:dyDescent="0.3">
      <c r="A4605" s="4" t="s">
        <v>12</v>
      </c>
      <c r="B4605" s="4" t="s">
        <v>13</v>
      </c>
      <c r="C4605" s="4">
        <v>10.64</v>
      </c>
      <c r="D4605" s="4">
        <v>8.2100000000000009</v>
      </c>
      <c r="E4605" s="4">
        <v>0.3</v>
      </c>
      <c r="F4605" s="4">
        <v>14.74</v>
      </c>
      <c r="G4605" s="4">
        <v>5603</v>
      </c>
      <c r="H4605" s="4">
        <v>96.57</v>
      </c>
      <c r="I4605" s="4">
        <v>49.677</v>
      </c>
      <c r="J4605" s="4"/>
      <c r="K4605" s="4"/>
      <c r="L4605" s="4" t="str">
        <f t="shared" si="362"/>
        <v>ĐÚNG</v>
      </c>
      <c r="M4605" s="5" t="str" cm="1">
        <f t="array" ref="M4605">_xlfn.IFS(A4605="Ban_dam_1_phuong", IF(ABS(H4605 / (0.8 * (F4605 * D4605^2 / 8)) - 1) &lt; 0.01, "ĐÚNG", "SAI"), A4605="Ban_ke_4_canh_2_phuong", IF(ABS(H4605 / (0.045 * F4605 * D4605^2) - 1) &lt; 0.01, "ĐÚNG", "SAI"), A4605="San_phang_Flat_Slab", IF(ABS(H4605 / ((0.6 * (F4605 * C4605 * D4605^2 / 8)) / D4605) - 1) &lt; 0.01, "ĐÚNG", "SAI"), A4605="San_console_Cantilever", IF(ABS(H4605 / (-1 * (F4605 * D4605^2 / 2)) - 1) &lt; 0.01, "ĐÚNG", "SAI"), A4605="San_o_co_Waffle_Slab", IF(ABS(H4605 / (0.048 * F4605 * D4605^2) - 1) &lt; 0.01, "ĐÚNG", "SAI"))</f>
        <v>ĐÚNG</v>
      </c>
    </row>
    <row r="4606" spans="1:13" x14ac:dyDescent="0.3">
      <c r="A4606" s="4" t="s">
        <v>14</v>
      </c>
      <c r="B4606" s="4" t="s">
        <v>17</v>
      </c>
      <c r="C4606" s="4">
        <v>12.05</v>
      </c>
      <c r="D4606" s="4">
        <v>10.77</v>
      </c>
      <c r="E4606" s="4">
        <v>0.46</v>
      </c>
      <c r="F4606" s="4">
        <v>11.71</v>
      </c>
      <c r="G4606" s="4">
        <v>5604</v>
      </c>
      <c r="H4606" s="4">
        <v>65.197000000000003</v>
      </c>
      <c r="I4606" s="4">
        <v>81.614999999999995</v>
      </c>
      <c r="J4606" s="4"/>
      <c r="K4606" s="4"/>
      <c r="L4606" s="4" t="str">
        <f t="shared" si="362"/>
        <v>ĐÚNG</v>
      </c>
      <c r="M4606" s="5" t="str" cm="1">
        <f t="array" ref="M4606">_xlfn.IFS(A4606="Ban_dam_1_phuong", IF(ABS(H4606 / (0.8 * (F4606 * D4606^2 / 8)) - 1) &lt; 0.01, "ĐÚNG", "SAI"), A4606="Ban_ke_4_canh_2_phuong", IF(ABS(H4606 / (0.045 * F4606 * D4606^2) - 1) &lt; 0.01, "ĐÚNG", "SAI"), A4606="San_phang_Flat_Slab", IF(ABS(H4606 / ((0.6 * (F4606 * C4606 * D4606^2 / 8)) / D4606) - 1) &lt; 0.01, "ĐÚNG", "SAI"), A4606="San_console_Cantilever", IF(ABS(H4606 / (-1 * (F4606 * D4606^2 / 2)) - 1) &lt; 0.01, "ĐÚNG", "SAI"), A4606="San_o_co_Waffle_Slab", IF(ABS(H4606 / (0.048 * F4606 * D4606^2) - 1) &lt; 0.01, "ĐÚNG", "SAI"))</f>
        <v>ĐÚNG</v>
      </c>
    </row>
    <row r="4607" spans="1:13" x14ac:dyDescent="0.3">
      <c r="A4607" s="4" t="s">
        <v>9</v>
      </c>
      <c r="B4607" s="4" t="s">
        <v>17</v>
      </c>
      <c r="C4607" s="4">
        <v>4.8099999999999996</v>
      </c>
      <c r="D4607" s="4">
        <v>4.13</v>
      </c>
      <c r="E4607" s="4">
        <v>0.2</v>
      </c>
      <c r="F4607" s="4">
        <v>11.37</v>
      </c>
      <c r="G4607" s="4">
        <v>5605</v>
      </c>
      <c r="H4607" s="4">
        <v>8.7270000000000003</v>
      </c>
      <c r="I4607" s="4">
        <v>9.2070000000000007</v>
      </c>
      <c r="J4607" s="4"/>
      <c r="K4607" s="4"/>
      <c r="L4607" s="4" t="str">
        <f t="shared" si="362"/>
        <v>ĐÚNG</v>
      </c>
      <c r="M4607" s="5" t="str" cm="1">
        <f t="array" ref="M4607">_xlfn.IFS(A4607="Ban_dam_1_phuong", IF(ABS(H4607 / (0.8 * (F4607 * D4607^2 / 8)) - 1) &lt; 0.01, "ĐÚNG", "SAI"), A4607="Ban_ke_4_canh_2_phuong", IF(ABS(H4607 / (0.045 * F4607 * D4607^2) - 1) &lt; 0.01, "ĐÚNG", "SAI"), A4607="San_phang_Flat_Slab", IF(ABS(H4607 / ((0.6 * (F4607 * C4607 * D4607^2 / 8)) / D4607) - 1) &lt; 0.01, "ĐÚNG", "SAI"), A4607="San_console_Cantilever", IF(ABS(H4607 / (-1 * (F4607 * D4607^2 / 2)) - 1) &lt; 0.01, "ĐÚNG", "SAI"), A4607="San_o_co_Waffle_Slab", IF(ABS(H4607 / (0.048 * F4607 * D4607^2) - 1) &lt; 0.01, "ĐÚNG", "SAI"))</f>
        <v>ĐÚNG</v>
      </c>
    </row>
    <row r="4608" spans="1:13" x14ac:dyDescent="0.3">
      <c r="A4608" s="4" t="s">
        <v>16</v>
      </c>
      <c r="B4608" s="4" t="s">
        <v>13</v>
      </c>
      <c r="C4608" s="4">
        <v>7.66</v>
      </c>
      <c r="D4608" s="4">
        <v>3.06</v>
      </c>
      <c r="E4608" s="4">
        <v>0.13</v>
      </c>
      <c r="F4608" s="4">
        <v>9.01</v>
      </c>
      <c r="G4608" s="4">
        <v>5606</v>
      </c>
      <c r="H4608" s="4">
        <v>8.4369999999999994</v>
      </c>
      <c r="I4608" s="4">
        <v>1.6870000000000001</v>
      </c>
      <c r="J4608" s="4" t="str">
        <f t="shared" ref="J4608:J4609" si="368">IF(AND(A4608="Ban_dam_1_phuong", C4608/D4608 &gt; 2),"ĐÚNG", "SAI HÌNH HỌC" )</f>
        <v>ĐÚNG</v>
      </c>
      <c r="K4608" s="4"/>
      <c r="L4608" s="4" t="str">
        <f t="shared" si="362"/>
        <v>ĐÚNG</v>
      </c>
      <c r="M4608" s="5" t="str" cm="1">
        <f t="array" ref="M4608">_xlfn.IFS(A4608="Ban_dam_1_phuong", IF(ABS(H4608 / (0.8 * (F4608 * D4608^2 / 8)) - 1) &lt; 0.01, "ĐÚNG", "SAI"), A4608="Ban_ke_4_canh_2_phuong", IF(ABS(H4608 / (0.045 * F4608 * D4608^2) - 1) &lt; 0.01, "ĐÚNG", "SAI"), A4608="San_phang_Flat_Slab", IF(ABS(H4608 / ((0.6 * (F4608 * C4608 * D4608^2 / 8)) / D4608) - 1) &lt; 0.01, "ĐÚNG", "SAI"), A4608="San_console_Cantilever", IF(ABS(H4608 / (-1 * (F4608 * D4608^2 / 2)) - 1) &lt; 0.01, "ĐÚNG", "SAI"), A4608="San_o_co_Waffle_Slab", IF(ABS(H4608 / (0.048 * F4608 * D4608^2) - 1) &lt; 0.01, "ĐÚNG", "SAI"))</f>
        <v>ĐÚNG</v>
      </c>
    </row>
    <row r="4609" spans="1:13" x14ac:dyDescent="0.3">
      <c r="A4609" s="4" t="s">
        <v>16</v>
      </c>
      <c r="B4609" s="4" t="s">
        <v>11</v>
      </c>
      <c r="C4609" s="4">
        <v>8.8800000000000008</v>
      </c>
      <c r="D4609" s="4">
        <v>3.06</v>
      </c>
      <c r="E4609" s="4">
        <v>0.13</v>
      </c>
      <c r="F4609" s="4">
        <v>9.01</v>
      </c>
      <c r="G4609" s="4">
        <v>5607</v>
      </c>
      <c r="H4609" s="4">
        <v>8.4369999999999994</v>
      </c>
      <c r="I4609" s="4">
        <v>1.6870000000000001</v>
      </c>
      <c r="J4609" s="4" t="str">
        <f t="shared" si="368"/>
        <v>ĐÚNG</v>
      </c>
      <c r="K4609" s="4"/>
      <c r="L4609" s="4" t="str">
        <f t="shared" si="362"/>
        <v>ĐÚNG</v>
      </c>
      <c r="M4609" s="5" t="str" cm="1">
        <f t="array" ref="M4609">_xlfn.IFS(A4609="Ban_dam_1_phuong", IF(ABS(H4609 / (0.8 * (F4609 * D4609^2 / 8)) - 1) &lt; 0.01, "ĐÚNG", "SAI"), A4609="Ban_ke_4_canh_2_phuong", IF(ABS(H4609 / (0.045 * F4609 * D4609^2) - 1) &lt; 0.01, "ĐÚNG", "SAI"), A4609="San_phang_Flat_Slab", IF(ABS(H4609 / ((0.6 * (F4609 * C4609 * D4609^2 / 8)) / D4609) - 1) &lt; 0.01, "ĐÚNG", "SAI"), A4609="San_console_Cantilever", IF(ABS(H4609 / (-1 * (F4609 * D4609^2 / 2)) - 1) &lt; 0.01, "ĐÚNG", "SAI"), A4609="San_o_co_Waffle_Slab", IF(ABS(H4609 / (0.048 * F4609 * D4609^2) - 1) &lt; 0.01, "ĐÚNG", "SAI"))</f>
        <v>ĐÚNG</v>
      </c>
    </row>
    <row r="4610" spans="1:13" x14ac:dyDescent="0.3">
      <c r="A4610" s="4" t="s">
        <v>9</v>
      </c>
      <c r="B4610" s="4" t="s">
        <v>10</v>
      </c>
      <c r="C4610" s="4">
        <v>10.050000000000001</v>
      </c>
      <c r="D4610" s="4">
        <v>5.55</v>
      </c>
      <c r="E4610" s="4">
        <v>0.18</v>
      </c>
      <c r="F4610" s="4">
        <v>10.7</v>
      </c>
      <c r="G4610" s="4">
        <v>5608</v>
      </c>
      <c r="H4610" s="4">
        <v>14.831</v>
      </c>
      <c r="I4610" s="4">
        <v>37.825000000000003</v>
      </c>
      <c r="J4610" s="4"/>
      <c r="K4610" s="4"/>
      <c r="L4610" s="4" t="str">
        <f t="shared" si="362"/>
        <v>ĐÚNG</v>
      </c>
      <c r="M4610" s="5" t="str" cm="1">
        <f t="array" ref="M4610">_xlfn.IFS(A4610="Ban_dam_1_phuong", IF(ABS(H4610 / (0.8 * (F4610 * D4610^2 / 8)) - 1) &lt; 0.01, "ĐÚNG", "SAI"), A4610="Ban_ke_4_canh_2_phuong", IF(ABS(H4610 / (0.045 * F4610 * D4610^2) - 1) &lt; 0.01, "ĐÚNG", "SAI"), A4610="San_phang_Flat_Slab", IF(ABS(H4610 / ((0.6 * (F4610 * C4610 * D4610^2 / 8)) / D4610) - 1) &lt; 0.01, "ĐÚNG", "SAI"), A4610="San_console_Cantilever", IF(ABS(H4610 / (-1 * (F4610 * D4610^2 / 2)) - 1) &lt; 0.01, "ĐÚNG", "SAI"), A4610="San_o_co_Waffle_Slab", IF(ABS(H4610 / (0.048 * F4610 * D4610^2) - 1) &lt; 0.01, "ĐÚNG", "SAI"))</f>
        <v>ĐÚNG</v>
      </c>
    </row>
    <row r="4611" spans="1:13" x14ac:dyDescent="0.3">
      <c r="A4611" s="4" t="s">
        <v>18</v>
      </c>
      <c r="B4611" s="4" t="s">
        <v>11</v>
      </c>
      <c r="C4611" s="4">
        <v>4.4000000000000004</v>
      </c>
      <c r="D4611" s="4">
        <v>1.73</v>
      </c>
      <c r="E4611" s="4">
        <v>0.15</v>
      </c>
      <c r="F4611" s="4">
        <v>9.68</v>
      </c>
      <c r="G4611" s="4">
        <v>5609</v>
      </c>
      <c r="H4611" s="4">
        <v>-14.486000000000001</v>
      </c>
      <c r="I4611" s="4">
        <v>-1.4490000000000001</v>
      </c>
      <c r="J4611" s="4"/>
      <c r="K4611" s="4" t="str">
        <f>IF(AND(A4611="San_console_Cantilever", H4611 &lt; 0),  "ĐÚNG","SAI DẤU MOMEN")</f>
        <v>ĐÚNG</v>
      </c>
      <c r="L4611" s="4" t="str">
        <f t="shared" si="362"/>
        <v>ĐÚNG</v>
      </c>
      <c r="M4611" s="5" t="str" cm="1">
        <f t="array" ref="M4611">_xlfn.IFS(A4611="Ban_dam_1_phuong", IF(ABS(H4611 / (0.8 * (F4611 * D4611^2 / 8)) - 1) &lt; 0.01, "ĐÚNG", "SAI"), A4611="Ban_ke_4_canh_2_phuong", IF(ABS(H4611 / (0.045 * F4611 * D4611^2) - 1) &lt; 0.01, "ĐÚNG", "SAI"), A4611="San_phang_Flat_Slab", IF(ABS(H4611 / ((0.6 * (F4611 * C4611 * D4611^2 / 8)) / D4611) - 1) &lt; 0.01, "ĐÚNG", "SAI"), A4611="San_console_Cantilever", IF(ABS(H4611 / (-1 * (F4611 * D4611^2 / 2)) - 1) &lt; 0.01, "ĐÚNG", "SAI"), A4611="San_o_co_Waffle_Slab", IF(ABS(H4611 / (0.048 * F4611 * D4611^2) - 1) &lt; 0.01, "ĐÚNG", "SAI"))</f>
        <v>ĐÚNG</v>
      </c>
    </row>
    <row r="4612" spans="1:13" x14ac:dyDescent="0.3">
      <c r="A4612" s="4" t="s">
        <v>12</v>
      </c>
      <c r="B4612" s="4" t="s">
        <v>13</v>
      </c>
      <c r="C4612" s="4">
        <v>9.17</v>
      </c>
      <c r="D4612" s="4">
        <v>7.32</v>
      </c>
      <c r="E4612" s="4">
        <v>0.3</v>
      </c>
      <c r="F4612" s="4">
        <v>14.74</v>
      </c>
      <c r="G4612" s="4">
        <v>5610</v>
      </c>
      <c r="H4612" s="4">
        <v>74.206000000000003</v>
      </c>
      <c r="I4612" s="4">
        <v>39.49</v>
      </c>
      <c r="J4612" s="4"/>
      <c r="K4612" s="4"/>
      <c r="L4612" s="4" t="str">
        <f t="shared" ref="L4612:L4675" si="369">IF(ABS(F4612 - IF(A4612="San_o_co_Waffle_Slab", 1.35*(ROUND(E4612*0.45, 2)*25+1.2)+1.5*2, 1.35*(E4612*25+1.2)+1.5*2)) &lt; 0.01, "ĐÚNG", "SAI")</f>
        <v>ĐÚNG</v>
      </c>
      <c r="M4612" s="5" t="str" cm="1">
        <f t="array" ref="M4612">_xlfn.IFS(A4612="Ban_dam_1_phuong", IF(ABS(H4612 / (0.8 * (F4612 * D4612^2 / 8)) - 1) &lt; 0.01, "ĐÚNG", "SAI"), A4612="Ban_ke_4_canh_2_phuong", IF(ABS(H4612 / (0.045 * F4612 * D4612^2) - 1) &lt; 0.01, "ĐÚNG", "SAI"), A4612="San_phang_Flat_Slab", IF(ABS(H4612 / ((0.6 * (F4612 * C4612 * D4612^2 / 8)) / D4612) - 1) &lt; 0.01, "ĐÚNG", "SAI"), A4612="San_console_Cantilever", IF(ABS(H4612 / (-1 * (F4612 * D4612^2 / 2)) - 1) &lt; 0.01, "ĐÚNG", "SAI"), A4612="San_o_co_Waffle_Slab", IF(ABS(H4612 / (0.048 * F4612 * D4612^2) - 1) &lt; 0.01, "ĐÚNG", "SAI"))</f>
        <v>ĐÚNG</v>
      </c>
    </row>
    <row r="4613" spans="1:13" x14ac:dyDescent="0.3">
      <c r="A4613" s="4" t="s">
        <v>16</v>
      </c>
      <c r="B4613" s="4" t="s">
        <v>17</v>
      </c>
      <c r="C4613" s="4">
        <v>9.07</v>
      </c>
      <c r="D4613" s="4">
        <v>2.65</v>
      </c>
      <c r="E4613" s="4">
        <v>0.12</v>
      </c>
      <c r="F4613" s="4">
        <v>8.67</v>
      </c>
      <c r="G4613" s="4">
        <v>5611</v>
      </c>
      <c r="H4613" s="4">
        <v>6.0890000000000004</v>
      </c>
      <c r="I4613" s="4">
        <v>1.218</v>
      </c>
      <c r="J4613" s="4" t="str">
        <f t="shared" ref="J4613:J4614" si="370">IF(AND(A4613="Ban_dam_1_phuong", C4613/D4613 &gt; 2),"ĐÚNG", "SAI HÌNH HỌC" )</f>
        <v>ĐÚNG</v>
      </c>
      <c r="K4613" s="4"/>
      <c r="L4613" s="4" t="str">
        <f t="shared" si="369"/>
        <v>ĐÚNG</v>
      </c>
      <c r="M4613" s="5" t="str" cm="1">
        <f t="array" ref="M4613">_xlfn.IFS(A4613="Ban_dam_1_phuong", IF(ABS(H4613 / (0.8 * (F4613 * D4613^2 / 8)) - 1) &lt; 0.01, "ĐÚNG", "SAI"), A4613="Ban_ke_4_canh_2_phuong", IF(ABS(H4613 / (0.045 * F4613 * D4613^2) - 1) &lt; 0.01, "ĐÚNG", "SAI"), A4613="San_phang_Flat_Slab", IF(ABS(H4613 / ((0.6 * (F4613 * C4613 * D4613^2 / 8)) / D4613) - 1) &lt; 0.01, "ĐÚNG", "SAI"), A4613="San_console_Cantilever", IF(ABS(H4613 / (-1 * (F4613 * D4613^2 / 2)) - 1) &lt; 0.01, "ĐÚNG", "SAI"), A4613="San_o_co_Waffle_Slab", IF(ABS(H4613 / (0.048 * F4613 * D4613^2) - 1) &lt; 0.01, "ĐÚNG", "SAI"))</f>
        <v>ĐÚNG</v>
      </c>
    </row>
    <row r="4614" spans="1:13" x14ac:dyDescent="0.3">
      <c r="A4614" s="4" t="s">
        <v>16</v>
      </c>
      <c r="B4614" s="4" t="s">
        <v>15</v>
      </c>
      <c r="C4614" s="4">
        <v>9.77</v>
      </c>
      <c r="D4614" s="4">
        <v>3.93</v>
      </c>
      <c r="E4614" s="4">
        <v>0.13</v>
      </c>
      <c r="F4614" s="4">
        <v>9.01</v>
      </c>
      <c r="G4614" s="4">
        <v>5612</v>
      </c>
      <c r="H4614" s="4">
        <v>13.916</v>
      </c>
      <c r="I4614" s="4">
        <v>2.7829999999999999</v>
      </c>
      <c r="J4614" s="4" t="str">
        <f t="shared" si="370"/>
        <v>ĐÚNG</v>
      </c>
      <c r="K4614" s="4"/>
      <c r="L4614" s="4" t="str">
        <f t="shared" si="369"/>
        <v>ĐÚNG</v>
      </c>
      <c r="M4614" s="5" t="str" cm="1">
        <f t="array" ref="M4614">_xlfn.IFS(A4614="Ban_dam_1_phuong", IF(ABS(H4614 / (0.8 * (F4614 * D4614^2 / 8)) - 1) &lt; 0.01, "ĐÚNG", "SAI"), A4614="Ban_ke_4_canh_2_phuong", IF(ABS(H4614 / (0.045 * F4614 * D4614^2) - 1) &lt; 0.01, "ĐÚNG", "SAI"), A4614="San_phang_Flat_Slab", IF(ABS(H4614 / ((0.6 * (F4614 * C4614 * D4614^2 / 8)) / D4614) - 1) &lt; 0.01, "ĐÚNG", "SAI"), A4614="San_console_Cantilever", IF(ABS(H4614 / (-1 * (F4614 * D4614^2 / 2)) - 1) &lt; 0.01, "ĐÚNG", "SAI"), A4614="San_o_co_Waffle_Slab", IF(ABS(H4614 / (0.048 * F4614 * D4614^2) - 1) &lt; 0.01, "ĐÚNG", "SAI"))</f>
        <v>ĐÚNG</v>
      </c>
    </row>
    <row r="4615" spans="1:13" x14ac:dyDescent="0.3">
      <c r="A4615" s="4" t="s">
        <v>14</v>
      </c>
      <c r="B4615" s="4" t="s">
        <v>10</v>
      </c>
      <c r="C4615" s="4">
        <v>14.1</v>
      </c>
      <c r="D4615" s="4">
        <v>11.95</v>
      </c>
      <c r="E4615" s="4">
        <v>0.41</v>
      </c>
      <c r="F4615" s="4">
        <v>10.7</v>
      </c>
      <c r="G4615" s="4">
        <v>5613</v>
      </c>
      <c r="H4615" s="4">
        <v>73.343000000000004</v>
      </c>
      <c r="I4615" s="4">
        <v>102.10899999999999</v>
      </c>
      <c r="J4615" s="4"/>
      <c r="K4615" s="4"/>
      <c r="L4615" s="4" t="str">
        <f t="shared" si="369"/>
        <v>ĐÚNG</v>
      </c>
      <c r="M4615" s="5" t="str" cm="1">
        <f t="array" ref="M4615">_xlfn.IFS(A4615="Ban_dam_1_phuong", IF(ABS(H4615 / (0.8 * (F4615 * D4615^2 / 8)) - 1) &lt; 0.01, "ĐÚNG", "SAI"), A4615="Ban_ke_4_canh_2_phuong", IF(ABS(H4615 / (0.045 * F4615 * D4615^2) - 1) &lt; 0.01, "ĐÚNG", "SAI"), A4615="San_phang_Flat_Slab", IF(ABS(H4615 / ((0.6 * (F4615 * C4615 * D4615^2 / 8)) / D4615) - 1) &lt; 0.01, "ĐÚNG", "SAI"), A4615="San_console_Cantilever", IF(ABS(H4615 / (-1 * (F4615 * D4615^2 / 2)) - 1) &lt; 0.01, "ĐÚNG", "SAI"), A4615="San_o_co_Waffle_Slab", IF(ABS(H4615 / (0.048 * F4615 * D4615^2) - 1) &lt; 0.01, "ĐÚNG", "SAI"))</f>
        <v>ĐÚNG</v>
      </c>
    </row>
    <row r="4616" spans="1:13" x14ac:dyDescent="0.3">
      <c r="A4616" s="4" t="s">
        <v>18</v>
      </c>
      <c r="B4616" s="4" t="s">
        <v>11</v>
      </c>
      <c r="C4616" s="4">
        <v>4.25</v>
      </c>
      <c r="D4616" s="4">
        <v>1.32</v>
      </c>
      <c r="E4616" s="4">
        <v>0.1</v>
      </c>
      <c r="F4616" s="4">
        <v>8</v>
      </c>
      <c r="G4616" s="4">
        <v>5614</v>
      </c>
      <c r="H4616" s="4">
        <v>-6.97</v>
      </c>
      <c r="I4616" s="4">
        <v>-0.69699999999999995</v>
      </c>
      <c r="J4616" s="4"/>
      <c r="K4616" s="4" t="str">
        <f>IF(AND(A4616="San_console_Cantilever", H4616 &lt; 0),  "ĐÚNG","SAI DẤU MOMEN")</f>
        <v>ĐÚNG</v>
      </c>
      <c r="L4616" s="4" t="str">
        <f t="shared" si="369"/>
        <v>ĐÚNG</v>
      </c>
      <c r="M4616" s="5" t="str" cm="1">
        <f t="array" ref="M4616">_xlfn.IFS(A4616="Ban_dam_1_phuong", IF(ABS(H4616 / (0.8 * (F4616 * D4616^2 / 8)) - 1) &lt; 0.01, "ĐÚNG", "SAI"), A4616="Ban_ke_4_canh_2_phuong", IF(ABS(H4616 / (0.045 * F4616 * D4616^2) - 1) &lt; 0.01, "ĐÚNG", "SAI"), A4616="San_phang_Flat_Slab", IF(ABS(H4616 / ((0.6 * (F4616 * C4616 * D4616^2 / 8)) / D4616) - 1) &lt; 0.01, "ĐÚNG", "SAI"), A4616="San_console_Cantilever", IF(ABS(H4616 / (-1 * (F4616 * D4616^2 / 2)) - 1) &lt; 0.01, "ĐÚNG", "SAI"), A4616="San_o_co_Waffle_Slab", IF(ABS(H4616 / (0.048 * F4616 * D4616^2) - 1) &lt; 0.01, "ĐÚNG", "SAI"))</f>
        <v>ĐÚNG</v>
      </c>
    </row>
    <row r="4617" spans="1:13" x14ac:dyDescent="0.3">
      <c r="A4617" s="4" t="s">
        <v>12</v>
      </c>
      <c r="B4617" s="4" t="s">
        <v>11</v>
      </c>
      <c r="C4617" s="4">
        <v>14.3</v>
      </c>
      <c r="D4617" s="4">
        <v>9.5500000000000007</v>
      </c>
      <c r="E4617" s="4">
        <v>0.3</v>
      </c>
      <c r="F4617" s="4">
        <v>14.74</v>
      </c>
      <c r="G4617" s="4">
        <v>5615</v>
      </c>
      <c r="H4617" s="4">
        <v>150.97300000000001</v>
      </c>
      <c r="I4617" s="4">
        <v>67.215999999999994</v>
      </c>
      <c r="J4617" s="4"/>
      <c r="K4617" s="4"/>
      <c r="L4617" s="4" t="str">
        <f t="shared" si="369"/>
        <v>ĐÚNG</v>
      </c>
      <c r="M4617" s="5" t="str" cm="1">
        <f t="array" ref="M4617">_xlfn.IFS(A4617="Ban_dam_1_phuong", IF(ABS(H4617 / (0.8 * (F4617 * D4617^2 / 8)) - 1) &lt; 0.01, "ĐÚNG", "SAI"), A4617="Ban_ke_4_canh_2_phuong", IF(ABS(H4617 / (0.045 * F4617 * D4617^2) - 1) &lt; 0.01, "ĐÚNG", "SAI"), A4617="San_phang_Flat_Slab", IF(ABS(H4617 / ((0.6 * (F4617 * C4617 * D4617^2 / 8)) / D4617) - 1) &lt; 0.01, "ĐÚNG", "SAI"), A4617="San_console_Cantilever", IF(ABS(H4617 / (-1 * (F4617 * D4617^2 / 2)) - 1) &lt; 0.01, "ĐÚNG", "SAI"), A4617="San_o_co_Waffle_Slab", IF(ABS(H4617 / (0.048 * F4617 * D4617^2) - 1) &lt; 0.01, "ĐÚNG", "SAI"))</f>
        <v>ĐÚNG</v>
      </c>
    </row>
    <row r="4618" spans="1:13" x14ac:dyDescent="0.3">
      <c r="A4618" s="4" t="s">
        <v>18</v>
      </c>
      <c r="B4618" s="4" t="s">
        <v>10</v>
      </c>
      <c r="C4618" s="4">
        <v>5.21</v>
      </c>
      <c r="D4618" s="4">
        <v>1.84</v>
      </c>
      <c r="E4618" s="4">
        <v>0.12</v>
      </c>
      <c r="F4618" s="4">
        <v>8.67</v>
      </c>
      <c r="G4618" s="4">
        <v>5616</v>
      </c>
      <c r="H4618" s="4">
        <v>-14.677</v>
      </c>
      <c r="I4618" s="4">
        <v>-1.468</v>
      </c>
      <c r="J4618" s="4"/>
      <c r="K4618" s="4" t="str">
        <f>IF(AND(A4618="San_console_Cantilever", H4618 &lt; 0),  "ĐÚNG","SAI DẤU MOMEN")</f>
        <v>ĐÚNG</v>
      </c>
      <c r="L4618" s="4" t="str">
        <f t="shared" si="369"/>
        <v>ĐÚNG</v>
      </c>
      <c r="M4618" s="5" t="str" cm="1">
        <f t="array" ref="M4618">_xlfn.IFS(A4618="Ban_dam_1_phuong", IF(ABS(H4618 / (0.8 * (F4618 * D4618^2 / 8)) - 1) &lt; 0.01, "ĐÚNG", "SAI"), A4618="Ban_ke_4_canh_2_phuong", IF(ABS(H4618 / (0.045 * F4618 * D4618^2) - 1) &lt; 0.01, "ĐÚNG", "SAI"), A4618="San_phang_Flat_Slab", IF(ABS(H4618 / ((0.6 * (F4618 * C4618 * D4618^2 / 8)) / D4618) - 1) &lt; 0.01, "ĐÚNG", "SAI"), A4618="San_console_Cantilever", IF(ABS(H4618 / (-1 * (F4618 * D4618^2 / 2)) - 1) &lt; 0.01, "ĐÚNG", "SAI"), A4618="San_o_co_Waffle_Slab", IF(ABS(H4618 / (0.048 * F4618 * D4618^2) - 1) &lt; 0.01, "ĐÚNG", "SAI"))</f>
        <v>ĐÚNG</v>
      </c>
    </row>
    <row r="4619" spans="1:13" x14ac:dyDescent="0.3">
      <c r="A4619" s="4" t="s">
        <v>16</v>
      </c>
      <c r="B4619" s="4" t="s">
        <v>11</v>
      </c>
      <c r="C4619" s="4">
        <v>7.76</v>
      </c>
      <c r="D4619" s="4">
        <v>2.56</v>
      </c>
      <c r="E4619" s="4">
        <v>0.12</v>
      </c>
      <c r="F4619" s="4">
        <v>8.67</v>
      </c>
      <c r="G4619" s="4">
        <v>5617</v>
      </c>
      <c r="H4619" s="4">
        <v>5.6820000000000004</v>
      </c>
      <c r="I4619" s="4">
        <v>1.1359999999999999</v>
      </c>
      <c r="J4619" s="4" t="str">
        <f>IF(AND(A4619="Ban_dam_1_phuong", C4619/D4619 &gt; 2),"ĐÚNG", "SAI HÌNH HỌC" )</f>
        <v>ĐÚNG</v>
      </c>
      <c r="K4619" s="4"/>
      <c r="L4619" s="4" t="str">
        <f t="shared" si="369"/>
        <v>ĐÚNG</v>
      </c>
      <c r="M4619" s="5" t="str" cm="1">
        <f t="array" ref="M4619">_xlfn.IFS(A4619="Ban_dam_1_phuong", IF(ABS(H4619 / (0.8 * (F4619 * D4619^2 / 8)) - 1) &lt; 0.01, "ĐÚNG", "SAI"), A4619="Ban_ke_4_canh_2_phuong", IF(ABS(H4619 / (0.045 * F4619 * D4619^2) - 1) &lt; 0.01, "ĐÚNG", "SAI"), A4619="San_phang_Flat_Slab", IF(ABS(H4619 / ((0.6 * (F4619 * C4619 * D4619^2 / 8)) / D4619) - 1) &lt; 0.01, "ĐÚNG", "SAI"), A4619="San_console_Cantilever", IF(ABS(H4619 / (-1 * (F4619 * D4619^2 / 2)) - 1) &lt; 0.01, "ĐÚNG", "SAI"), A4619="San_o_co_Waffle_Slab", IF(ABS(H4619 / (0.048 * F4619 * D4619^2) - 1) &lt; 0.01, "ĐÚNG", "SAI"))</f>
        <v>ĐÚNG</v>
      </c>
    </row>
    <row r="4620" spans="1:13" x14ac:dyDescent="0.3">
      <c r="A4620" s="4" t="s">
        <v>14</v>
      </c>
      <c r="B4620" s="4" t="s">
        <v>13</v>
      </c>
      <c r="C4620" s="4">
        <v>10.55</v>
      </c>
      <c r="D4620" s="4">
        <v>8.6199999999999992</v>
      </c>
      <c r="E4620" s="4">
        <v>0.44</v>
      </c>
      <c r="F4620" s="4">
        <v>11.37</v>
      </c>
      <c r="G4620" s="4">
        <v>5618</v>
      </c>
      <c r="H4620" s="4">
        <v>40.552</v>
      </c>
      <c r="I4620" s="4">
        <v>60.744</v>
      </c>
      <c r="J4620" s="4"/>
      <c r="K4620" s="4"/>
      <c r="L4620" s="4" t="str">
        <f t="shared" si="369"/>
        <v>ĐÚNG</v>
      </c>
      <c r="M4620" s="5" t="str" cm="1">
        <f t="array" ref="M4620">_xlfn.IFS(A4620="Ban_dam_1_phuong", IF(ABS(H4620 / (0.8 * (F4620 * D4620^2 / 8)) - 1) &lt; 0.01, "ĐÚNG", "SAI"), A4620="Ban_ke_4_canh_2_phuong", IF(ABS(H4620 / (0.045 * F4620 * D4620^2) - 1) &lt; 0.01, "ĐÚNG", "SAI"), A4620="San_phang_Flat_Slab", IF(ABS(H4620 / ((0.6 * (F4620 * C4620 * D4620^2 / 8)) / D4620) - 1) &lt; 0.01, "ĐÚNG", "SAI"), A4620="San_console_Cantilever", IF(ABS(H4620 / (-1 * (F4620 * D4620^2 / 2)) - 1) &lt; 0.01, "ĐÚNG", "SAI"), A4620="San_o_co_Waffle_Slab", IF(ABS(H4620 / (0.048 * F4620 * D4620^2) - 1) &lt; 0.01, "ĐÚNG", "SAI"))</f>
        <v>ĐÚNG</v>
      </c>
    </row>
    <row r="4621" spans="1:13" x14ac:dyDescent="0.3">
      <c r="A4621" s="4" t="s">
        <v>18</v>
      </c>
      <c r="B4621" s="4" t="s">
        <v>17</v>
      </c>
      <c r="C4621" s="4">
        <v>5.03</v>
      </c>
      <c r="D4621" s="4">
        <v>2.27</v>
      </c>
      <c r="E4621" s="4">
        <v>0.12</v>
      </c>
      <c r="F4621" s="4">
        <v>8.67</v>
      </c>
      <c r="G4621" s="4">
        <v>5619</v>
      </c>
      <c r="H4621" s="4">
        <v>-22.338000000000001</v>
      </c>
      <c r="I4621" s="4">
        <v>-2.234</v>
      </c>
      <c r="J4621" s="4"/>
      <c r="K4621" s="4" t="str">
        <f>IF(AND(A4621="San_console_Cantilever", H4621 &lt; 0),  "ĐÚNG","SAI DẤU MOMEN")</f>
        <v>ĐÚNG</v>
      </c>
      <c r="L4621" s="4" t="str">
        <f t="shared" si="369"/>
        <v>ĐÚNG</v>
      </c>
      <c r="M4621" s="5" t="str" cm="1">
        <f t="array" ref="M4621">_xlfn.IFS(A4621="Ban_dam_1_phuong", IF(ABS(H4621 / (0.8 * (F4621 * D4621^2 / 8)) - 1) &lt; 0.01, "ĐÚNG", "SAI"), A4621="Ban_ke_4_canh_2_phuong", IF(ABS(H4621 / (0.045 * F4621 * D4621^2) - 1) &lt; 0.01, "ĐÚNG", "SAI"), A4621="San_phang_Flat_Slab", IF(ABS(H4621 / ((0.6 * (F4621 * C4621 * D4621^2 / 8)) / D4621) - 1) &lt; 0.01, "ĐÚNG", "SAI"), A4621="San_console_Cantilever", IF(ABS(H4621 / (-1 * (F4621 * D4621^2 / 2)) - 1) &lt; 0.01, "ĐÚNG", "SAI"), A4621="San_o_co_Waffle_Slab", IF(ABS(H4621 / (0.048 * F4621 * D4621^2) - 1) &lt; 0.01, "ĐÚNG", "SAI"))</f>
        <v>ĐÚNG</v>
      </c>
    </row>
    <row r="4622" spans="1:13" x14ac:dyDescent="0.3">
      <c r="A4622" s="4" t="s">
        <v>12</v>
      </c>
      <c r="B4622" s="4" t="s">
        <v>15</v>
      </c>
      <c r="C4622" s="4">
        <v>7.77</v>
      </c>
      <c r="D4622" s="4">
        <v>7.68</v>
      </c>
      <c r="E4622" s="4">
        <v>0.21</v>
      </c>
      <c r="F4622" s="4">
        <v>11.71</v>
      </c>
      <c r="G4622" s="4">
        <v>5620</v>
      </c>
      <c r="H4622" s="4">
        <v>52.408000000000001</v>
      </c>
      <c r="I4622" s="4">
        <v>34.533999999999999</v>
      </c>
      <c r="J4622" s="4"/>
      <c r="K4622" s="4"/>
      <c r="L4622" s="4" t="str">
        <f t="shared" si="369"/>
        <v>ĐÚNG</v>
      </c>
      <c r="M4622" s="5" t="str" cm="1">
        <f t="array" ref="M4622">_xlfn.IFS(A4622="Ban_dam_1_phuong", IF(ABS(H4622 / (0.8 * (F4622 * D4622^2 / 8)) - 1) &lt; 0.01, "ĐÚNG", "SAI"), A4622="Ban_ke_4_canh_2_phuong", IF(ABS(H4622 / (0.045 * F4622 * D4622^2) - 1) &lt; 0.01, "ĐÚNG", "SAI"), A4622="San_phang_Flat_Slab", IF(ABS(H4622 / ((0.6 * (F4622 * C4622 * D4622^2 / 8)) / D4622) - 1) &lt; 0.01, "ĐÚNG", "SAI"), A4622="San_console_Cantilever", IF(ABS(H4622 / (-1 * (F4622 * D4622^2 / 2)) - 1) &lt; 0.01, "ĐÚNG", "SAI"), A4622="San_o_co_Waffle_Slab", IF(ABS(H4622 / (0.048 * F4622 * D4622^2) - 1) &lt; 0.01, "ĐÚNG", "SAI"))</f>
        <v>ĐÚNG</v>
      </c>
    </row>
    <row r="4623" spans="1:13" x14ac:dyDescent="0.3">
      <c r="A4623" s="4" t="s">
        <v>18</v>
      </c>
      <c r="B4623" s="4" t="s">
        <v>13</v>
      </c>
      <c r="C4623" s="4">
        <v>6.63</v>
      </c>
      <c r="D4623" s="4">
        <v>2.4500000000000002</v>
      </c>
      <c r="E4623" s="4">
        <v>0.13</v>
      </c>
      <c r="F4623" s="4">
        <v>9.01</v>
      </c>
      <c r="G4623" s="4">
        <v>5621</v>
      </c>
      <c r="H4623" s="4">
        <v>-27.041</v>
      </c>
      <c r="I4623" s="4">
        <v>-2.7040000000000002</v>
      </c>
      <c r="J4623" s="4"/>
      <c r="K4623" s="4" t="str">
        <f>IF(AND(A4623="San_console_Cantilever", H4623 &lt; 0),  "ĐÚNG","SAI DẤU MOMEN")</f>
        <v>ĐÚNG</v>
      </c>
      <c r="L4623" s="4" t="str">
        <f t="shared" si="369"/>
        <v>ĐÚNG</v>
      </c>
      <c r="M4623" s="5" t="str" cm="1">
        <f t="array" ref="M4623">_xlfn.IFS(A4623="Ban_dam_1_phuong", IF(ABS(H4623 / (0.8 * (F4623 * D4623^2 / 8)) - 1) &lt; 0.01, "ĐÚNG", "SAI"), A4623="Ban_ke_4_canh_2_phuong", IF(ABS(H4623 / (0.045 * F4623 * D4623^2) - 1) &lt; 0.01, "ĐÚNG", "SAI"), A4623="San_phang_Flat_Slab", IF(ABS(H4623 / ((0.6 * (F4623 * C4623 * D4623^2 / 8)) / D4623) - 1) &lt; 0.01, "ĐÚNG", "SAI"), A4623="San_console_Cantilever", IF(ABS(H4623 / (-1 * (F4623 * D4623^2 / 2)) - 1) &lt; 0.01, "ĐÚNG", "SAI"), A4623="San_o_co_Waffle_Slab", IF(ABS(H4623 / (0.048 * F4623 * D4623^2) - 1) &lt; 0.01, "ĐÚNG", "SAI"))</f>
        <v>ĐÚNG</v>
      </c>
    </row>
    <row r="4624" spans="1:13" x14ac:dyDescent="0.3">
      <c r="A4624" s="4" t="s">
        <v>12</v>
      </c>
      <c r="B4624" s="4" t="s">
        <v>17</v>
      </c>
      <c r="C4624" s="4">
        <v>7.95</v>
      </c>
      <c r="D4624" s="4">
        <v>6.52</v>
      </c>
      <c r="E4624" s="4">
        <v>0.28000000000000003</v>
      </c>
      <c r="F4624" s="4">
        <v>14.07</v>
      </c>
      <c r="G4624" s="4">
        <v>5622</v>
      </c>
      <c r="H4624" s="4">
        <v>54.698</v>
      </c>
      <c r="I4624" s="4">
        <v>29.905999999999999</v>
      </c>
      <c r="J4624" s="4"/>
      <c r="K4624" s="4"/>
      <c r="L4624" s="4" t="str">
        <f t="shared" si="369"/>
        <v>ĐÚNG</v>
      </c>
      <c r="M4624" s="5" t="str" cm="1">
        <f t="array" ref="M4624">_xlfn.IFS(A4624="Ban_dam_1_phuong", IF(ABS(H4624 / (0.8 * (F4624 * D4624^2 / 8)) - 1) &lt; 0.01, "ĐÚNG", "SAI"), A4624="Ban_ke_4_canh_2_phuong", IF(ABS(H4624 / (0.045 * F4624 * D4624^2) - 1) &lt; 0.01, "ĐÚNG", "SAI"), A4624="San_phang_Flat_Slab", IF(ABS(H4624 / ((0.6 * (F4624 * C4624 * D4624^2 / 8)) / D4624) - 1) &lt; 0.01, "ĐÚNG", "SAI"), A4624="San_console_Cantilever", IF(ABS(H4624 / (-1 * (F4624 * D4624^2 / 2)) - 1) &lt; 0.01, "ĐÚNG", "SAI"), A4624="San_o_co_Waffle_Slab", IF(ABS(H4624 / (0.048 * F4624 * D4624^2) - 1) &lt; 0.01, "ĐÚNG", "SAI"))</f>
        <v>ĐÚNG</v>
      </c>
    </row>
    <row r="4625" spans="1:13" x14ac:dyDescent="0.3">
      <c r="A4625" s="4" t="s">
        <v>16</v>
      </c>
      <c r="B4625" s="4" t="s">
        <v>17</v>
      </c>
      <c r="C4625" s="4">
        <v>7.04</v>
      </c>
      <c r="D4625" s="4">
        <v>2.27</v>
      </c>
      <c r="E4625" s="4">
        <v>0.1</v>
      </c>
      <c r="F4625" s="4">
        <v>8</v>
      </c>
      <c r="G4625" s="4">
        <v>5623</v>
      </c>
      <c r="H4625" s="4">
        <v>4.1219999999999999</v>
      </c>
      <c r="I4625" s="4">
        <v>0.82399999999999995</v>
      </c>
      <c r="J4625" s="4" t="str">
        <f t="shared" ref="J4625:J4626" si="371">IF(AND(A4625="Ban_dam_1_phuong", C4625/D4625 &gt; 2),"ĐÚNG", "SAI HÌNH HỌC" )</f>
        <v>ĐÚNG</v>
      </c>
      <c r="K4625" s="4"/>
      <c r="L4625" s="4" t="str">
        <f t="shared" si="369"/>
        <v>ĐÚNG</v>
      </c>
      <c r="M4625" s="5" t="str" cm="1">
        <f t="array" ref="M4625">_xlfn.IFS(A4625="Ban_dam_1_phuong", IF(ABS(H4625 / (0.8 * (F4625 * D4625^2 / 8)) - 1) &lt; 0.01, "ĐÚNG", "SAI"), A4625="Ban_ke_4_canh_2_phuong", IF(ABS(H4625 / (0.045 * F4625 * D4625^2) - 1) &lt; 0.01, "ĐÚNG", "SAI"), A4625="San_phang_Flat_Slab", IF(ABS(H4625 / ((0.6 * (F4625 * C4625 * D4625^2 / 8)) / D4625) - 1) &lt; 0.01, "ĐÚNG", "SAI"), A4625="San_console_Cantilever", IF(ABS(H4625 / (-1 * (F4625 * D4625^2 / 2)) - 1) &lt; 0.01, "ĐÚNG", "SAI"), A4625="San_o_co_Waffle_Slab", IF(ABS(H4625 / (0.048 * F4625 * D4625^2) - 1) &lt; 0.01, "ĐÚNG", "SAI"))</f>
        <v>ĐÚNG</v>
      </c>
    </row>
    <row r="4626" spans="1:13" x14ac:dyDescent="0.3">
      <c r="A4626" s="4" t="s">
        <v>16</v>
      </c>
      <c r="B4626" s="4" t="s">
        <v>11</v>
      </c>
      <c r="C4626" s="4">
        <v>7.75</v>
      </c>
      <c r="D4626" s="4">
        <v>2.69</v>
      </c>
      <c r="E4626" s="4">
        <v>0.14000000000000001</v>
      </c>
      <c r="F4626" s="4">
        <v>9.35</v>
      </c>
      <c r="G4626" s="4">
        <v>5624</v>
      </c>
      <c r="H4626" s="4">
        <v>6.766</v>
      </c>
      <c r="I4626" s="4">
        <v>1.353</v>
      </c>
      <c r="J4626" s="4" t="str">
        <f t="shared" si="371"/>
        <v>ĐÚNG</v>
      </c>
      <c r="K4626" s="4"/>
      <c r="L4626" s="4" t="str">
        <f t="shared" si="369"/>
        <v>ĐÚNG</v>
      </c>
      <c r="M4626" s="5" t="str" cm="1">
        <f t="array" ref="M4626">_xlfn.IFS(A4626="Ban_dam_1_phuong", IF(ABS(H4626 / (0.8 * (F4626 * D4626^2 / 8)) - 1) &lt; 0.01, "ĐÚNG", "SAI"), A4626="Ban_ke_4_canh_2_phuong", IF(ABS(H4626 / (0.045 * F4626 * D4626^2) - 1) &lt; 0.01, "ĐÚNG", "SAI"), A4626="San_phang_Flat_Slab", IF(ABS(H4626 / ((0.6 * (F4626 * C4626 * D4626^2 / 8)) / D4626) - 1) &lt; 0.01, "ĐÚNG", "SAI"), A4626="San_console_Cantilever", IF(ABS(H4626 / (-1 * (F4626 * D4626^2 / 2)) - 1) &lt; 0.01, "ĐÚNG", "SAI"), A4626="San_o_co_Waffle_Slab", IF(ABS(H4626 / (0.048 * F4626 * D4626^2) - 1) &lt; 0.01, "ĐÚNG", "SAI"))</f>
        <v>ĐÚNG</v>
      </c>
    </row>
    <row r="4627" spans="1:13" x14ac:dyDescent="0.3">
      <c r="A4627" s="4" t="s">
        <v>12</v>
      </c>
      <c r="B4627" s="4" t="s">
        <v>13</v>
      </c>
      <c r="C4627" s="4">
        <v>7.89</v>
      </c>
      <c r="D4627" s="4">
        <v>6.18</v>
      </c>
      <c r="E4627" s="4">
        <v>0.28999999999999998</v>
      </c>
      <c r="F4627" s="4">
        <v>14.41</v>
      </c>
      <c r="G4627" s="4">
        <v>5625</v>
      </c>
      <c r="H4627" s="4">
        <v>52.698</v>
      </c>
      <c r="I4627" s="4">
        <v>27.518000000000001</v>
      </c>
      <c r="J4627" s="4"/>
      <c r="K4627" s="4"/>
      <c r="L4627" s="4" t="str">
        <f t="shared" si="369"/>
        <v>ĐÚNG</v>
      </c>
      <c r="M4627" s="5" t="str" cm="1">
        <f t="array" ref="M4627">_xlfn.IFS(A4627="Ban_dam_1_phuong", IF(ABS(H4627 / (0.8 * (F4627 * D4627^2 / 8)) - 1) &lt; 0.01, "ĐÚNG", "SAI"), A4627="Ban_ke_4_canh_2_phuong", IF(ABS(H4627 / (0.045 * F4627 * D4627^2) - 1) &lt; 0.01, "ĐÚNG", "SAI"), A4627="San_phang_Flat_Slab", IF(ABS(H4627 / ((0.6 * (F4627 * C4627 * D4627^2 / 8)) / D4627) - 1) &lt; 0.01, "ĐÚNG", "SAI"), A4627="San_console_Cantilever", IF(ABS(H4627 / (-1 * (F4627 * D4627^2 / 2)) - 1) &lt; 0.01, "ĐÚNG", "SAI"), A4627="San_o_co_Waffle_Slab", IF(ABS(H4627 / (0.048 * F4627 * D4627^2) - 1) &lt; 0.01, "ĐÚNG", "SAI"))</f>
        <v>ĐÚNG</v>
      </c>
    </row>
    <row r="4628" spans="1:13" x14ac:dyDescent="0.3">
      <c r="A4628" s="4" t="s">
        <v>16</v>
      </c>
      <c r="B4628" s="4" t="s">
        <v>17</v>
      </c>
      <c r="C4628" s="4">
        <v>6.48</v>
      </c>
      <c r="D4628" s="4">
        <v>2.69</v>
      </c>
      <c r="E4628" s="4">
        <v>0.14000000000000001</v>
      </c>
      <c r="F4628" s="4">
        <v>9.35</v>
      </c>
      <c r="G4628" s="4">
        <v>5626</v>
      </c>
      <c r="H4628" s="4">
        <v>6.766</v>
      </c>
      <c r="I4628" s="4">
        <v>1.353</v>
      </c>
      <c r="J4628" s="4" t="str">
        <f>IF(AND(A4628="Ban_dam_1_phuong", C4628/D4628 &gt; 2),"ĐÚNG", "SAI HÌNH HỌC" )</f>
        <v>ĐÚNG</v>
      </c>
      <c r="K4628" s="4"/>
      <c r="L4628" s="4" t="str">
        <f t="shared" si="369"/>
        <v>ĐÚNG</v>
      </c>
      <c r="M4628" s="5" t="str" cm="1">
        <f t="array" ref="M4628">_xlfn.IFS(A4628="Ban_dam_1_phuong", IF(ABS(H4628 / (0.8 * (F4628 * D4628^2 / 8)) - 1) &lt; 0.01, "ĐÚNG", "SAI"), A4628="Ban_ke_4_canh_2_phuong", IF(ABS(H4628 / (0.045 * F4628 * D4628^2) - 1) &lt; 0.01, "ĐÚNG", "SAI"), A4628="San_phang_Flat_Slab", IF(ABS(H4628 / ((0.6 * (F4628 * C4628 * D4628^2 / 8)) / D4628) - 1) &lt; 0.01, "ĐÚNG", "SAI"), A4628="San_console_Cantilever", IF(ABS(H4628 / (-1 * (F4628 * D4628^2 / 2)) - 1) &lt; 0.01, "ĐÚNG", "SAI"), A4628="San_o_co_Waffle_Slab", IF(ABS(H4628 / (0.048 * F4628 * D4628^2) - 1) &lt; 0.01, "ĐÚNG", "SAI"))</f>
        <v>ĐÚNG</v>
      </c>
    </row>
    <row r="4629" spans="1:13" x14ac:dyDescent="0.3">
      <c r="A4629" s="4" t="s">
        <v>14</v>
      </c>
      <c r="B4629" s="4" t="s">
        <v>17</v>
      </c>
      <c r="C4629" s="4">
        <v>11.74</v>
      </c>
      <c r="D4629" s="4">
        <v>9.66</v>
      </c>
      <c r="E4629" s="4">
        <v>0.49</v>
      </c>
      <c r="F4629" s="4">
        <v>12.05</v>
      </c>
      <c r="G4629" s="4">
        <v>5627</v>
      </c>
      <c r="H4629" s="4">
        <v>53.973999999999997</v>
      </c>
      <c r="I4629" s="4">
        <v>79.718999999999994</v>
      </c>
      <c r="J4629" s="4"/>
      <c r="K4629" s="4"/>
      <c r="L4629" s="4" t="str">
        <f t="shared" si="369"/>
        <v>ĐÚNG</v>
      </c>
      <c r="M4629" s="5" t="str" cm="1">
        <f t="array" ref="M4629">_xlfn.IFS(A4629="Ban_dam_1_phuong", IF(ABS(H4629 / (0.8 * (F4629 * D4629^2 / 8)) - 1) &lt; 0.01, "ĐÚNG", "SAI"), A4629="Ban_ke_4_canh_2_phuong", IF(ABS(H4629 / (0.045 * F4629 * D4629^2) - 1) &lt; 0.01, "ĐÚNG", "SAI"), A4629="San_phang_Flat_Slab", IF(ABS(H4629 / ((0.6 * (F4629 * C4629 * D4629^2 / 8)) / D4629) - 1) &lt; 0.01, "ĐÚNG", "SAI"), A4629="San_console_Cantilever", IF(ABS(H4629 / (-1 * (F4629 * D4629^2 / 2)) - 1) &lt; 0.01, "ĐÚNG", "SAI"), A4629="San_o_co_Waffle_Slab", IF(ABS(H4629 / (0.048 * F4629 * D4629^2) - 1) &lt; 0.01, "ĐÚNG", "SAI"))</f>
        <v>ĐÚNG</v>
      </c>
    </row>
    <row r="4630" spans="1:13" x14ac:dyDescent="0.3">
      <c r="A4630" s="4" t="s">
        <v>16</v>
      </c>
      <c r="B4630" s="4" t="s">
        <v>13</v>
      </c>
      <c r="C4630" s="4">
        <v>7.8</v>
      </c>
      <c r="D4630" s="4">
        <v>2.35</v>
      </c>
      <c r="E4630" s="4">
        <v>0.13</v>
      </c>
      <c r="F4630" s="4">
        <v>9.01</v>
      </c>
      <c r="G4630" s="4">
        <v>5628</v>
      </c>
      <c r="H4630" s="4">
        <v>4.976</v>
      </c>
      <c r="I4630" s="4">
        <v>0.995</v>
      </c>
      <c r="J4630" s="4" t="str">
        <f>IF(AND(A4630="Ban_dam_1_phuong", C4630/D4630 &gt; 2),"ĐÚNG", "SAI HÌNH HỌC" )</f>
        <v>ĐÚNG</v>
      </c>
      <c r="K4630" s="4"/>
      <c r="L4630" s="4" t="str">
        <f t="shared" si="369"/>
        <v>ĐÚNG</v>
      </c>
      <c r="M4630" s="5" t="str" cm="1">
        <f t="array" ref="M4630">_xlfn.IFS(A4630="Ban_dam_1_phuong", IF(ABS(H4630 / (0.8 * (F4630 * D4630^2 / 8)) - 1) &lt; 0.01, "ĐÚNG", "SAI"), A4630="Ban_ke_4_canh_2_phuong", IF(ABS(H4630 / (0.045 * F4630 * D4630^2) - 1) &lt; 0.01, "ĐÚNG", "SAI"), A4630="San_phang_Flat_Slab", IF(ABS(H4630 / ((0.6 * (F4630 * C4630 * D4630^2 / 8)) / D4630) - 1) &lt; 0.01, "ĐÚNG", "SAI"), A4630="San_console_Cantilever", IF(ABS(H4630 / (-1 * (F4630 * D4630^2 / 2)) - 1) &lt; 0.01, "ĐÚNG", "SAI"), A4630="San_o_co_Waffle_Slab", IF(ABS(H4630 / (0.048 * F4630 * D4630^2) - 1) &lt; 0.01, "ĐÚNG", "SAI"))</f>
        <v>ĐÚNG</v>
      </c>
    </row>
    <row r="4631" spans="1:13" x14ac:dyDescent="0.3">
      <c r="A4631" s="4" t="s">
        <v>9</v>
      </c>
      <c r="B4631" s="4" t="s">
        <v>11</v>
      </c>
      <c r="C4631" s="4">
        <v>5.38</v>
      </c>
      <c r="D4631" s="4">
        <v>3.95</v>
      </c>
      <c r="E4631" s="4">
        <v>0.17</v>
      </c>
      <c r="F4631" s="4">
        <v>10.36</v>
      </c>
      <c r="G4631" s="4">
        <v>5629</v>
      </c>
      <c r="H4631" s="4">
        <v>7.274</v>
      </c>
      <c r="I4631" s="4">
        <v>10.494999999999999</v>
      </c>
      <c r="J4631" s="4"/>
      <c r="K4631" s="4"/>
      <c r="L4631" s="4" t="str">
        <f t="shared" si="369"/>
        <v>ĐÚNG</v>
      </c>
      <c r="M4631" s="5" t="str" cm="1">
        <f t="array" ref="M4631">_xlfn.IFS(A4631="Ban_dam_1_phuong", IF(ABS(H4631 / (0.8 * (F4631 * D4631^2 / 8)) - 1) &lt; 0.01, "ĐÚNG", "SAI"), A4631="Ban_ke_4_canh_2_phuong", IF(ABS(H4631 / (0.045 * F4631 * D4631^2) - 1) &lt; 0.01, "ĐÚNG", "SAI"), A4631="San_phang_Flat_Slab", IF(ABS(H4631 / ((0.6 * (F4631 * C4631 * D4631^2 / 8)) / D4631) - 1) &lt; 0.01, "ĐÚNG", "SAI"), A4631="San_console_Cantilever", IF(ABS(H4631 / (-1 * (F4631 * D4631^2 / 2)) - 1) &lt; 0.01, "ĐÚNG", "SAI"), A4631="San_o_co_Waffle_Slab", IF(ABS(H4631 / (0.048 * F4631 * D4631^2) - 1) &lt; 0.01, "ĐÚNG", "SAI"))</f>
        <v>ĐÚNG</v>
      </c>
    </row>
    <row r="4632" spans="1:13" x14ac:dyDescent="0.3">
      <c r="A4632" s="4" t="s">
        <v>14</v>
      </c>
      <c r="B4632" s="4" t="s">
        <v>17</v>
      </c>
      <c r="C4632" s="4">
        <v>16.47</v>
      </c>
      <c r="D4632" s="4">
        <v>11.04</v>
      </c>
      <c r="E4632" s="4">
        <v>0.49</v>
      </c>
      <c r="F4632" s="4">
        <v>12.05</v>
      </c>
      <c r="G4632" s="4">
        <v>5630</v>
      </c>
      <c r="H4632" s="4">
        <v>70.495999999999995</v>
      </c>
      <c r="I4632" s="4">
        <v>156.89699999999999</v>
      </c>
      <c r="J4632" s="4"/>
      <c r="K4632" s="4"/>
      <c r="L4632" s="4" t="str">
        <f t="shared" si="369"/>
        <v>ĐÚNG</v>
      </c>
      <c r="M4632" s="5" t="str" cm="1">
        <f t="array" ref="M4632">_xlfn.IFS(A4632="Ban_dam_1_phuong", IF(ABS(H4632 / (0.8 * (F4632 * D4632^2 / 8)) - 1) &lt; 0.01, "ĐÚNG", "SAI"), A4632="Ban_ke_4_canh_2_phuong", IF(ABS(H4632 / (0.045 * F4632 * D4632^2) - 1) &lt; 0.01, "ĐÚNG", "SAI"), A4632="San_phang_Flat_Slab", IF(ABS(H4632 / ((0.6 * (F4632 * C4632 * D4632^2 / 8)) / D4632) - 1) &lt; 0.01, "ĐÚNG", "SAI"), A4632="San_console_Cantilever", IF(ABS(H4632 / (-1 * (F4632 * D4632^2 / 2)) - 1) &lt; 0.01, "ĐÚNG", "SAI"), A4632="San_o_co_Waffle_Slab", IF(ABS(H4632 / (0.048 * F4632 * D4632^2) - 1) &lt; 0.01, "ĐÚNG", "SAI"))</f>
        <v>ĐÚNG</v>
      </c>
    </row>
    <row r="4633" spans="1:13" x14ac:dyDescent="0.3">
      <c r="A4633" s="4" t="s">
        <v>14</v>
      </c>
      <c r="B4633" s="4" t="s">
        <v>13</v>
      </c>
      <c r="C4633" s="4">
        <v>14.9</v>
      </c>
      <c r="D4633" s="4">
        <v>10.43</v>
      </c>
      <c r="E4633" s="4">
        <v>0.5</v>
      </c>
      <c r="F4633" s="4">
        <v>12.38</v>
      </c>
      <c r="G4633" s="4">
        <v>5631</v>
      </c>
      <c r="H4633" s="4">
        <v>64.644000000000005</v>
      </c>
      <c r="I4633" s="4">
        <v>131.92699999999999</v>
      </c>
      <c r="J4633" s="4"/>
      <c r="K4633" s="4"/>
      <c r="L4633" s="4" t="str">
        <f t="shared" si="369"/>
        <v>ĐÚNG</v>
      </c>
      <c r="M4633" s="5" t="str" cm="1">
        <f t="array" ref="M4633">_xlfn.IFS(A4633="Ban_dam_1_phuong", IF(ABS(H4633 / (0.8 * (F4633 * D4633^2 / 8)) - 1) &lt; 0.01, "ĐÚNG", "SAI"), A4633="Ban_ke_4_canh_2_phuong", IF(ABS(H4633 / (0.045 * F4633 * D4633^2) - 1) &lt; 0.01, "ĐÚNG", "SAI"), A4633="San_phang_Flat_Slab", IF(ABS(H4633 / ((0.6 * (F4633 * C4633 * D4633^2 / 8)) / D4633) - 1) &lt; 0.01, "ĐÚNG", "SAI"), A4633="San_console_Cantilever", IF(ABS(H4633 / (-1 * (F4633 * D4633^2 / 2)) - 1) &lt; 0.01, "ĐÚNG", "SAI"), A4633="San_o_co_Waffle_Slab", IF(ABS(H4633 / (0.048 * F4633 * D4633^2) - 1) &lt; 0.01, "ĐÚNG", "SAI"))</f>
        <v>ĐÚNG</v>
      </c>
    </row>
    <row r="4634" spans="1:13" x14ac:dyDescent="0.3">
      <c r="A4634" s="4" t="s">
        <v>12</v>
      </c>
      <c r="B4634" s="4" t="s">
        <v>13</v>
      </c>
      <c r="C4634" s="4">
        <v>7.69</v>
      </c>
      <c r="D4634" s="4">
        <v>7.39</v>
      </c>
      <c r="E4634" s="4">
        <v>0.23</v>
      </c>
      <c r="F4634" s="4">
        <v>12.38</v>
      </c>
      <c r="G4634" s="4">
        <v>5632</v>
      </c>
      <c r="H4634" s="4">
        <v>52.765999999999998</v>
      </c>
      <c r="I4634" s="4">
        <v>33.805</v>
      </c>
      <c r="J4634" s="4"/>
      <c r="K4634" s="4"/>
      <c r="L4634" s="4" t="str">
        <f t="shared" si="369"/>
        <v>ĐÚNG</v>
      </c>
      <c r="M4634" s="5" t="str" cm="1">
        <f t="array" ref="M4634">_xlfn.IFS(A4634="Ban_dam_1_phuong", IF(ABS(H4634 / (0.8 * (F4634 * D4634^2 / 8)) - 1) &lt; 0.01, "ĐÚNG", "SAI"), A4634="Ban_ke_4_canh_2_phuong", IF(ABS(H4634 / (0.045 * F4634 * D4634^2) - 1) &lt; 0.01, "ĐÚNG", "SAI"), A4634="San_phang_Flat_Slab", IF(ABS(H4634 / ((0.6 * (F4634 * C4634 * D4634^2 / 8)) / D4634) - 1) &lt; 0.01, "ĐÚNG", "SAI"), A4634="San_console_Cantilever", IF(ABS(H4634 / (-1 * (F4634 * D4634^2 / 2)) - 1) &lt; 0.01, "ĐÚNG", "SAI"), A4634="San_o_co_Waffle_Slab", IF(ABS(H4634 / (0.048 * F4634 * D4634^2) - 1) &lt; 0.01, "ĐÚNG", "SAI"))</f>
        <v>ĐÚNG</v>
      </c>
    </row>
    <row r="4635" spans="1:13" x14ac:dyDescent="0.3">
      <c r="A4635" s="4" t="s">
        <v>16</v>
      </c>
      <c r="B4635" s="4" t="s">
        <v>11</v>
      </c>
      <c r="C4635" s="4">
        <v>9.82</v>
      </c>
      <c r="D4635" s="4">
        <v>3.67</v>
      </c>
      <c r="E4635" s="4">
        <v>0.14000000000000001</v>
      </c>
      <c r="F4635" s="4">
        <v>9.35</v>
      </c>
      <c r="G4635" s="4">
        <v>5633</v>
      </c>
      <c r="H4635" s="4">
        <v>12.593</v>
      </c>
      <c r="I4635" s="4">
        <v>2.5190000000000001</v>
      </c>
      <c r="J4635" s="4" t="str">
        <f>IF(AND(A4635="Ban_dam_1_phuong", C4635/D4635 &gt; 2),"ĐÚNG", "SAI HÌNH HỌC" )</f>
        <v>ĐÚNG</v>
      </c>
      <c r="K4635" s="4"/>
      <c r="L4635" s="4" t="str">
        <f t="shared" si="369"/>
        <v>ĐÚNG</v>
      </c>
      <c r="M4635" s="5" t="str" cm="1">
        <f t="array" ref="M4635">_xlfn.IFS(A4635="Ban_dam_1_phuong", IF(ABS(H4635 / (0.8 * (F4635 * D4635^2 / 8)) - 1) &lt; 0.01, "ĐÚNG", "SAI"), A4635="Ban_ke_4_canh_2_phuong", IF(ABS(H4635 / (0.045 * F4635 * D4635^2) - 1) &lt; 0.01, "ĐÚNG", "SAI"), A4635="San_phang_Flat_Slab", IF(ABS(H4635 / ((0.6 * (F4635 * C4635 * D4635^2 / 8)) / D4635) - 1) &lt; 0.01, "ĐÚNG", "SAI"), A4635="San_console_Cantilever", IF(ABS(H4635 / (-1 * (F4635 * D4635^2 / 2)) - 1) &lt; 0.01, "ĐÚNG", "SAI"), A4635="San_o_co_Waffle_Slab", IF(ABS(H4635 / (0.048 * F4635 * D4635^2) - 1) &lt; 0.01, "ĐÚNG", "SAI"))</f>
        <v>ĐÚNG</v>
      </c>
    </row>
    <row r="4636" spans="1:13" x14ac:dyDescent="0.3">
      <c r="A4636" s="4" t="s">
        <v>14</v>
      </c>
      <c r="B4636" s="4" t="s">
        <v>11</v>
      </c>
      <c r="C4636" s="4">
        <v>8.8000000000000007</v>
      </c>
      <c r="D4636" s="4">
        <v>8.27</v>
      </c>
      <c r="E4636" s="4">
        <v>0.43</v>
      </c>
      <c r="F4636" s="4">
        <v>11.03</v>
      </c>
      <c r="G4636" s="4">
        <v>5634</v>
      </c>
      <c r="H4636" s="4">
        <v>36.21</v>
      </c>
      <c r="I4636" s="4">
        <v>41</v>
      </c>
      <c r="J4636" s="4"/>
      <c r="K4636" s="4"/>
      <c r="L4636" s="4" t="str">
        <f t="shared" si="369"/>
        <v>ĐÚNG</v>
      </c>
      <c r="M4636" s="5" t="str" cm="1">
        <f t="array" ref="M4636">_xlfn.IFS(A4636="Ban_dam_1_phuong", IF(ABS(H4636 / (0.8 * (F4636 * D4636^2 / 8)) - 1) &lt; 0.01, "ĐÚNG", "SAI"), A4636="Ban_ke_4_canh_2_phuong", IF(ABS(H4636 / (0.045 * F4636 * D4636^2) - 1) &lt; 0.01, "ĐÚNG", "SAI"), A4636="San_phang_Flat_Slab", IF(ABS(H4636 / ((0.6 * (F4636 * C4636 * D4636^2 / 8)) / D4636) - 1) &lt; 0.01, "ĐÚNG", "SAI"), A4636="San_console_Cantilever", IF(ABS(H4636 / (-1 * (F4636 * D4636^2 / 2)) - 1) &lt; 0.01, "ĐÚNG", "SAI"), A4636="San_o_co_Waffle_Slab", IF(ABS(H4636 / (0.048 * F4636 * D4636^2) - 1) &lt; 0.01, "ĐÚNG", "SAI"))</f>
        <v>ĐÚNG</v>
      </c>
    </row>
    <row r="4637" spans="1:13" x14ac:dyDescent="0.3">
      <c r="A4637" s="4" t="s">
        <v>14</v>
      </c>
      <c r="B4637" s="4" t="s">
        <v>11</v>
      </c>
      <c r="C4637" s="4">
        <v>13.39</v>
      </c>
      <c r="D4637" s="4">
        <v>9.94</v>
      </c>
      <c r="E4637" s="4">
        <v>0.43</v>
      </c>
      <c r="F4637" s="4">
        <v>11.03</v>
      </c>
      <c r="G4637" s="4">
        <v>5635</v>
      </c>
      <c r="H4637" s="4">
        <v>52.311</v>
      </c>
      <c r="I4637" s="4">
        <v>94.924000000000007</v>
      </c>
      <c r="J4637" s="4"/>
      <c r="K4637" s="4"/>
      <c r="L4637" s="4" t="str">
        <f t="shared" si="369"/>
        <v>ĐÚNG</v>
      </c>
      <c r="M4637" s="5" t="str" cm="1">
        <f t="array" ref="M4637">_xlfn.IFS(A4637="Ban_dam_1_phuong", IF(ABS(H4637 / (0.8 * (F4637 * D4637^2 / 8)) - 1) &lt; 0.01, "ĐÚNG", "SAI"), A4637="Ban_ke_4_canh_2_phuong", IF(ABS(H4637 / (0.045 * F4637 * D4637^2) - 1) &lt; 0.01, "ĐÚNG", "SAI"), A4637="San_phang_Flat_Slab", IF(ABS(H4637 / ((0.6 * (F4637 * C4637 * D4637^2 / 8)) / D4637) - 1) &lt; 0.01, "ĐÚNG", "SAI"), A4637="San_console_Cantilever", IF(ABS(H4637 / (-1 * (F4637 * D4637^2 / 2)) - 1) &lt; 0.01, "ĐÚNG", "SAI"), A4637="San_o_co_Waffle_Slab", IF(ABS(H4637 / (0.048 * F4637 * D4637^2) - 1) &lt; 0.01, "ĐÚNG", "SAI"))</f>
        <v>ĐÚNG</v>
      </c>
    </row>
    <row r="4638" spans="1:13" x14ac:dyDescent="0.3">
      <c r="A4638" s="4" t="s">
        <v>16</v>
      </c>
      <c r="B4638" s="4" t="s">
        <v>11</v>
      </c>
      <c r="C4638" s="4">
        <v>9.7799999999999994</v>
      </c>
      <c r="D4638" s="4">
        <v>2.92</v>
      </c>
      <c r="E4638" s="4">
        <v>0.14000000000000001</v>
      </c>
      <c r="F4638" s="4">
        <v>9.35</v>
      </c>
      <c r="G4638" s="4">
        <v>5636</v>
      </c>
      <c r="H4638" s="4">
        <v>7.9720000000000004</v>
      </c>
      <c r="I4638" s="4">
        <v>1.5940000000000001</v>
      </c>
      <c r="J4638" s="4" t="str">
        <f>IF(AND(A4638="Ban_dam_1_phuong", C4638/D4638 &gt; 2),"ĐÚNG", "SAI HÌNH HỌC" )</f>
        <v>ĐÚNG</v>
      </c>
      <c r="K4638" s="4"/>
      <c r="L4638" s="4" t="str">
        <f t="shared" si="369"/>
        <v>ĐÚNG</v>
      </c>
      <c r="M4638" s="5" t="str" cm="1">
        <f t="array" ref="M4638">_xlfn.IFS(A4638="Ban_dam_1_phuong", IF(ABS(H4638 / (0.8 * (F4638 * D4638^2 / 8)) - 1) &lt; 0.01, "ĐÚNG", "SAI"), A4638="Ban_ke_4_canh_2_phuong", IF(ABS(H4638 / (0.045 * F4638 * D4638^2) - 1) &lt; 0.01, "ĐÚNG", "SAI"), A4638="San_phang_Flat_Slab", IF(ABS(H4638 / ((0.6 * (F4638 * C4638 * D4638^2 / 8)) / D4638) - 1) &lt; 0.01, "ĐÚNG", "SAI"), A4638="San_console_Cantilever", IF(ABS(H4638 / (-1 * (F4638 * D4638^2 / 2)) - 1) &lt; 0.01, "ĐÚNG", "SAI"), A4638="San_o_co_Waffle_Slab", IF(ABS(H4638 / (0.048 * F4638 * D4638^2) - 1) &lt; 0.01, "ĐÚNG", "SAI"))</f>
        <v>ĐÚNG</v>
      </c>
    </row>
    <row r="4639" spans="1:13" x14ac:dyDescent="0.3">
      <c r="A4639" s="4" t="s">
        <v>14</v>
      </c>
      <c r="B4639" s="4" t="s">
        <v>17</v>
      </c>
      <c r="C4639" s="4">
        <v>13.46</v>
      </c>
      <c r="D4639" s="4">
        <v>9.35</v>
      </c>
      <c r="E4639" s="4">
        <v>0.43</v>
      </c>
      <c r="F4639" s="4">
        <v>11.03</v>
      </c>
      <c r="G4639" s="4">
        <v>5637</v>
      </c>
      <c r="H4639" s="4">
        <v>46.284999999999997</v>
      </c>
      <c r="I4639" s="4">
        <v>95.918999999999997</v>
      </c>
      <c r="J4639" s="4"/>
      <c r="K4639" s="4"/>
      <c r="L4639" s="4" t="str">
        <f t="shared" si="369"/>
        <v>ĐÚNG</v>
      </c>
      <c r="M4639" s="5" t="str" cm="1">
        <f t="array" ref="M4639">_xlfn.IFS(A4639="Ban_dam_1_phuong", IF(ABS(H4639 / (0.8 * (F4639 * D4639^2 / 8)) - 1) &lt; 0.01, "ĐÚNG", "SAI"), A4639="Ban_ke_4_canh_2_phuong", IF(ABS(H4639 / (0.045 * F4639 * D4639^2) - 1) &lt; 0.01, "ĐÚNG", "SAI"), A4639="San_phang_Flat_Slab", IF(ABS(H4639 / ((0.6 * (F4639 * C4639 * D4639^2 / 8)) / D4639) - 1) &lt; 0.01, "ĐÚNG", "SAI"), A4639="San_console_Cantilever", IF(ABS(H4639 / (-1 * (F4639 * D4639^2 / 2)) - 1) &lt; 0.01, "ĐÚNG", "SAI"), A4639="San_o_co_Waffle_Slab", IF(ABS(H4639 / (0.048 * F4639 * D4639^2) - 1) &lt; 0.01, "ĐÚNG", "SAI"))</f>
        <v>ĐÚNG</v>
      </c>
    </row>
    <row r="4640" spans="1:13" x14ac:dyDescent="0.3">
      <c r="A4640" s="4" t="s">
        <v>9</v>
      </c>
      <c r="B4640" s="4" t="s">
        <v>17</v>
      </c>
      <c r="C4640" s="4">
        <v>4.8899999999999997</v>
      </c>
      <c r="D4640" s="4">
        <v>3.29</v>
      </c>
      <c r="E4640" s="4">
        <v>0.18</v>
      </c>
      <c r="F4640" s="4">
        <v>10.7</v>
      </c>
      <c r="G4640" s="4">
        <v>5638</v>
      </c>
      <c r="H4640" s="4">
        <v>5.2119999999999997</v>
      </c>
      <c r="I4640" s="4">
        <v>8.9550000000000001</v>
      </c>
      <c r="J4640" s="4"/>
      <c r="K4640" s="4"/>
      <c r="L4640" s="4" t="str">
        <f t="shared" si="369"/>
        <v>ĐÚNG</v>
      </c>
      <c r="M4640" s="5" t="str" cm="1">
        <f t="array" ref="M4640">_xlfn.IFS(A4640="Ban_dam_1_phuong", IF(ABS(H4640 / (0.8 * (F4640 * D4640^2 / 8)) - 1) &lt; 0.01, "ĐÚNG", "SAI"), A4640="Ban_ke_4_canh_2_phuong", IF(ABS(H4640 / (0.045 * F4640 * D4640^2) - 1) &lt; 0.01, "ĐÚNG", "SAI"), A4640="San_phang_Flat_Slab", IF(ABS(H4640 / ((0.6 * (F4640 * C4640 * D4640^2 / 8)) / D4640) - 1) &lt; 0.01, "ĐÚNG", "SAI"), A4640="San_console_Cantilever", IF(ABS(H4640 / (-1 * (F4640 * D4640^2 / 2)) - 1) &lt; 0.01, "ĐÚNG", "SAI"), A4640="San_o_co_Waffle_Slab", IF(ABS(H4640 / (0.048 * F4640 * D4640^2) - 1) &lt; 0.01, "ĐÚNG", "SAI"))</f>
        <v>ĐÚNG</v>
      </c>
    </row>
    <row r="4641" spans="1:13" x14ac:dyDescent="0.3">
      <c r="A4641" s="4" t="s">
        <v>14</v>
      </c>
      <c r="B4641" s="4" t="s">
        <v>11</v>
      </c>
      <c r="C4641" s="4">
        <v>11.19</v>
      </c>
      <c r="D4641" s="4">
        <v>8.18</v>
      </c>
      <c r="E4641" s="4">
        <v>0.48</v>
      </c>
      <c r="F4641" s="4">
        <v>12.05</v>
      </c>
      <c r="G4641" s="4">
        <v>5639</v>
      </c>
      <c r="H4641" s="4">
        <v>38.701999999999998</v>
      </c>
      <c r="I4641" s="4">
        <v>72.424999999999997</v>
      </c>
      <c r="J4641" s="4"/>
      <c r="K4641" s="4"/>
      <c r="L4641" s="4" t="str">
        <f t="shared" si="369"/>
        <v>ĐÚNG</v>
      </c>
      <c r="M4641" s="5" t="str" cm="1">
        <f t="array" ref="M4641">_xlfn.IFS(A4641="Ban_dam_1_phuong", IF(ABS(H4641 / (0.8 * (F4641 * D4641^2 / 8)) - 1) &lt; 0.01, "ĐÚNG", "SAI"), A4641="Ban_ke_4_canh_2_phuong", IF(ABS(H4641 / (0.045 * F4641 * D4641^2) - 1) &lt; 0.01, "ĐÚNG", "SAI"), A4641="San_phang_Flat_Slab", IF(ABS(H4641 / ((0.6 * (F4641 * C4641 * D4641^2 / 8)) / D4641) - 1) &lt; 0.01, "ĐÚNG", "SAI"), A4641="San_console_Cantilever", IF(ABS(H4641 / (-1 * (F4641 * D4641^2 / 2)) - 1) &lt; 0.01, "ĐÚNG", "SAI"), A4641="San_o_co_Waffle_Slab", IF(ABS(H4641 / (0.048 * F4641 * D4641^2) - 1) &lt; 0.01, "ĐÚNG", "SAI"))</f>
        <v>ĐÚNG</v>
      </c>
    </row>
    <row r="4642" spans="1:13" x14ac:dyDescent="0.3">
      <c r="A4642" s="4" t="s">
        <v>16</v>
      </c>
      <c r="B4642" s="4" t="s">
        <v>11</v>
      </c>
      <c r="C4642" s="4">
        <v>11.88</v>
      </c>
      <c r="D4642" s="4">
        <v>3.46</v>
      </c>
      <c r="E4642" s="4">
        <v>0.1</v>
      </c>
      <c r="F4642" s="4">
        <v>8</v>
      </c>
      <c r="G4642" s="4">
        <v>5640</v>
      </c>
      <c r="H4642" s="4">
        <v>9.577</v>
      </c>
      <c r="I4642" s="4">
        <v>1.915</v>
      </c>
      <c r="J4642" s="4" t="str">
        <f t="shared" ref="J4642:J4643" si="372">IF(AND(A4642="Ban_dam_1_phuong", C4642/D4642 &gt; 2),"ĐÚNG", "SAI HÌNH HỌC" )</f>
        <v>ĐÚNG</v>
      </c>
      <c r="K4642" s="4"/>
      <c r="L4642" s="4" t="str">
        <f t="shared" si="369"/>
        <v>ĐÚNG</v>
      </c>
      <c r="M4642" s="5" t="str" cm="1">
        <f t="array" ref="M4642">_xlfn.IFS(A4642="Ban_dam_1_phuong", IF(ABS(H4642 / (0.8 * (F4642 * D4642^2 / 8)) - 1) &lt; 0.01, "ĐÚNG", "SAI"), A4642="Ban_ke_4_canh_2_phuong", IF(ABS(H4642 / (0.045 * F4642 * D4642^2) - 1) &lt; 0.01, "ĐÚNG", "SAI"), A4642="San_phang_Flat_Slab", IF(ABS(H4642 / ((0.6 * (F4642 * C4642 * D4642^2 / 8)) / D4642) - 1) &lt; 0.01, "ĐÚNG", "SAI"), A4642="San_console_Cantilever", IF(ABS(H4642 / (-1 * (F4642 * D4642^2 / 2)) - 1) &lt; 0.01, "ĐÚNG", "SAI"), A4642="San_o_co_Waffle_Slab", IF(ABS(H4642 / (0.048 * F4642 * D4642^2) - 1) &lt; 0.01, "ĐÚNG", "SAI"))</f>
        <v>ĐÚNG</v>
      </c>
    </row>
    <row r="4643" spans="1:13" x14ac:dyDescent="0.3">
      <c r="A4643" s="4" t="s">
        <v>16</v>
      </c>
      <c r="B4643" s="4" t="s">
        <v>17</v>
      </c>
      <c r="C4643" s="4">
        <v>8.74</v>
      </c>
      <c r="D4643" s="4">
        <v>3.32</v>
      </c>
      <c r="E4643" s="4">
        <v>0.12</v>
      </c>
      <c r="F4643" s="4">
        <v>8.67</v>
      </c>
      <c r="G4643" s="4">
        <v>5641</v>
      </c>
      <c r="H4643" s="4">
        <v>9.5559999999999992</v>
      </c>
      <c r="I4643" s="4">
        <v>1.911</v>
      </c>
      <c r="J4643" s="4" t="str">
        <f t="shared" si="372"/>
        <v>ĐÚNG</v>
      </c>
      <c r="K4643" s="4"/>
      <c r="L4643" s="4" t="str">
        <f t="shared" si="369"/>
        <v>ĐÚNG</v>
      </c>
      <c r="M4643" s="5" t="str" cm="1">
        <f t="array" ref="M4643">_xlfn.IFS(A4643="Ban_dam_1_phuong", IF(ABS(H4643 / (0.8 * (F4643 * D4643^2 / 8)) - 1) &lt; 0.01, "ĐÚNG", "SAI"), A4643="Ban_ke_4_canh_2_phuong", IF(ABS(H4643 / (0.045 * F4643 * D4643^2) - 1) &lt; 0.01, "ĐÚNG", "SAI"), A4643="San_phang_Flat_Slab", IF(ABS(H4643 / ((0.6 * (F4643 * C4643 * D4643^2 / 8)) / D4643) - 1) &lt; 0.01, "ĐÚNG", "SAI"), A4643="San_console_Cantilever", IF(ABS(H4643 / (-1 * (F4643 * D4643^2 / 2)) - 1) &lt; 0.01, "ĐÚNG", "SAI"), A4643="San_o_co_Waffle_Slab", IF(ABS(H4643 / (0.048 * F4643 * D4643^2) - 1) &lt; 0.01, "ĐÚNG", "SAI"))</f>
        <v>ĐÚNG</v>
      </c>
    </row>
    <row r="4644" spans="1:13" x14ac:dyDescent="0.3">
      <c r="A4644" s="4" t="s">
        <v>9</v>
      </c>
      <c r="B4644" s="4" t="s">
        <v>10</v>
      </c>
      <c r="C4644" s="4">
        <v>5.1100000000000003</v>
      </c>
      <c r="D4644" s="4">
        <v>3.94</v>
      </c>
      <c r="E4644" s="4">
        <v>0.14000000000000001</v>
      </c>
      <c r="F4644" s="4">
        <v>9.35</v>
      </c>
      <c r="G4644" s="4">
        <v>5642</v>
      </c>
      <c r="H4644" s="4">
        <v>6.532</v>
      </c>
      <c r="I4644" s="4">
        <v>8.5449999999999999</v>
      </c>
      <c r="J4644" s="4"/>
      <c r="K4644" s="4"/>
      <c r="L4644" s="4" t="str">
        <f t="shared" si="369"/>
        <v>ĐÚNG</v>
      </c>
      <c r="M4644" s="5" t="str" cm="1">
        <f t="array" ref="M4644">_xlfn.IFS(A4644="Ban_dam_1_phuong", IF(ABS(H4644 / (0.8 * (F4644 * D4644^2 / 8)) - 1) &lt; 0.01, "ĐÚNG", "SAI"), A4644="Ban_ke_4_canh_2_phuong", IF(ABS(H4644 / (0.045 * F4644 * D4644^2) - 1) &lt; 0.01, "ĐÚNG", "SAI"), A4644="San_phang_Flat_Slab", IF(ABS(H4644 / ((0.6 * (F4644 * C4644 * D4644^2 / 8)) / D4644) - 1) &lt; 0.01, "ĐÚNG", "SAI"), A4644="San_console_Cantilever", IF(ABS(H4644 / (-1 * (F4644 * D4644^2 / 2)) - 1) &lt; 0.01, "ĐÚNG", "SAI"), A4644="San_o_co_Waffle_Slab", IF(ABS(H4644 / (0.048 * F4644 * D4644^2) - 1) &lt; 0.01, "ĐÚNG", "SAI"))</f>
        <v>ĐÚNG</v>
      </c>
    </row>
    <row r="4645" spans="1:13" x14ac:dyDescent="0.3">
      <c r="A4645" s="4" t="s">
        <v>9</v>
      </c>
      <c r="B4645" s="4" t="s">
        <v>11</v>
      </c>
      <c r="C4645" s="4">
        <v>9.32</v>
      </c>
      <c r="D4645" s="4">
        <v>4.9800000000000004</v>
      </c>
      <c r="E4645" s="4">
        <v>0.2</v>
      </c>
      <c r="F4645" s="4">
        <v>11.37</v>
      </c>
      <c r="G4645" s="4">
        <v>5643</v>
      </c>
      <c r="H4645" s="4">
        <v>12.689</v>
      </c>
      <c r="I4645" s="4">
        <v>34.567</v>
      </c>
      <c r="J4645" s="4"/>
      <c r="K4645" s="4"/>
      <c r="L4645" s="4" t="str">
        <f t="shared" si="369"/>
        <v>ĐÚNG</v>
      </c>
      <c r="M4645" s="5" t="str" cm="1">
        <f t="array" ref="M4645">_xlfn.IFS(A4645="Ban_dam_1_phuong", IF(ABS(H4645 / (0.8 * (F4645 * D4645^2 / 8)) - 1) &lt; 0.01, "ĐÚNG", "SAI"), A4645="Ban_ke_4_canh_2_phuong", IF(ABS(H4645 / (0.045 * F4645 * D4645^2) - 1) &lt; 0.01, "ĐÚNG", "SAI"), A4645="San_phang_Flat_Slab", IF(ABS(H4645 / ((0.6 * (F4645 * C4645 * D4645^2 / 8)) / D4645) - 1) &lt; 0.01, "ĐÚNG", "SAI"), A4645="San_console_Cantilever", IF(ABS(H4645 / (-1 * (F4645 * D4645^2 / 2)) - 1) &lt; 0.01, "ĐÚNG", "SAI"), A4645="San_o_co_Waffle_Slab", IF(ABS(H4645 / (0.048 * F4645 * D4645^2) - 1) &lt; 0.01, "ĐÚNG", "SAI"))</f>
        <v>ĐÚNG</v>
      </c>
    </row>
    <row r="4646" spans="1:13" x14ac:dyDescent="0.3">
      <c r="A4646" s="4" t="s">
        <v>18</v>
      </c>
      <c r="B4646" s="4" t="s">
        <v>17</v>
      </c>
      <c r="C4646" s="4">
        <v>5.23</v>
      </c>
      <c r="D4646" s="4">
        <v>2.37</v>
      </c>
      <c r="E4646" s="4">
        <v>0.11</v>
      </c>
      <c r="F4646" s="4">
        <v>8.33</v>
      </c>
      <c r="G4646" s="4">
        <v>5644</v>
      </c>
      <c r="H4646" s="4">
        <v>-23.393999999999998</v>
      </c>
      <c r="I4646" s="4">
        <v>-2.339</v>
      </c>
      <c r="J4646" s="4"/>
      <c r="K4646" s="4" t="str">
        <f>IF(AND(A4646="San_console_Cantilever", H4646 &lt; 0),  "ĐÚNG","SAI DẤU MOMEN")</f>
        <v>ĐÚNG</v>
      </c>
      <c r="L4646" s="4" t="str">
        <f t="shared" si="369"/>
        <v>ĐÚNG</v>
      </c>
      <c r="M4646" s="5" t="str" cm="1">
        <f t="array" ref="M4646">_xlfn.IFS(A4646="Ban_dam_1_phuong", IF(ABS(H4646 / (0.8 * (F4646 * D4646^2 / 8)) - 1) &lt; 0.01, "ĐÚNG", "SAI"), A4646="Ban_ke_4_canh_2_phuong", IF(ABS(H4646 / (0.045 * F4646 * D4646^2) - 1) &lt; 0.01, "ĐÚNG", "SAI"), A4646="San_phang_Flat_Slab", IF(ABS(H4646 / ((0.6 * (F4646 * C4646 * D4646^2 / 8)) / D4646) - 1) &lt; 0.01, "ĐÚNG", "SAI"), A4646="San_console_Cantilever", IF(ABS(H4646 / (-1 * (F4646 * D4646^2 / 2)) - 1) &lt; 0.01, "ĐÚNG", "SAI"), A4646="San_o_co_Waffle_Slab", IF(ABS(H4646 / (0.048 * F4646 * D4646^2) - 1) &lt; 0.01, "ĐÚNG", "SAI"))</f>
        <v>ĐÚNG</v>
      </c>
    </row>
    <row r="4647" spans="1:13" x14ac:dyDescent="0.3">
      <c r="A4647" s="4" t="s">
        <v>16</v>
      </c>
      <c r="B4647" s="4" t="s">
        <v>13</v>
      </c>
      <c r="C4647" s="4">
        <v>7.16</v>
      </c>
      <c r="D4647" s="4">
        <v>2.74</v>
      </c>
      <c r="E4647" s="4">
        <v>0.1</v>
      </c>
      <c r="F4647" s="4">
        <v>8</v>
      </c>
      <c r="G4647" s="4">
        <v>5645</v>
      </c>
      <c r="H4647" s="4">
        <v>6.0060000000000002</v>
      </c>
      <c r="I4647" s="4">
        <v>1.2010000000000001</v>
      </c>
      <c r="J4647" s="4" t="str">
        <f>IF(AND(A4647="Ban_dam_1_phuong", C4647/D4647 &gt; 2),"ĐÚNG", "SAI HÌNH HỌC" )</f>
        <v>ĐÚNG</v>
      </c>
      <c r="K4647" s="4"/>
      <c r="L4647" s="4" t="str">
        <f t="shared" si="369"/>
        <v>ĐÚNG</v>
      </c>
      <c r="M4647" s="5" t="str" cm="1">
        <f t="array" ref="M4647">_xlfn.IFS(A4647="Ban_dam_1_phuong", IF(ABS(H4647 / (0.8 * (F4647 * D4647^2 / 8)) - 1) &lt; 0.01, "ĐÚNG", "SAI"), A4647="Ban_ke_4_canh_2_phuong", IF(ABS(H4647 / (0.045 * F4647 * D4647^2) - 1) &lt; 0.01, "ĐÚNG", "SAI"), A4647="San_phang_Flat_Slab", IF(ABS(H4647 / ((0.6 * (F4647 * C4647 * D4647^2 / 8)) / D4647) - 1) &lt; 0.01, "ĐÚNG", "SAI"), A4647="San_console_Cantilever", IF(ABS(H4647 / (-1 * (F4647 * D4647^2 / 2)) - 1) &lt; 0.01, "ĐÚNG", "SAI"), A4647="San_o_co_Waffle_Slab", IF(ABS(H4647 / (0.048 * F4647 * D4647^2) - 1) &lt; 0.01, "ĐÚNG", "SAI"))</f>
        <v>ĐÚNG</v>
      </c>
    </row>
    <row r="4648" spans="1:13" x14ac:dyDescent="0.3">
      <c r="A4648" s="4" t="s">
        <v>18</v>
      </c>
      <c r="B4648" s="4" t="s">
        <v>13</v>
      </c>
      <c r="C4648" s="4">
        <v>6.05</v>
      </c>
      <c r="D4648" s="4">
        <v>1.51</v>
      </c>
      <c r="E4648" s="4">
        <v>0.11</v>
      </c>
      <c r="F4648" s="4">
        <v>8.33</v>
      </c>
      <c r="G4648" s="4">
        <v>5646</v>
      </c>
      <c r="H4648" s="4">
        <v>-9.4969999999999999</v>
      </c>
      <c r="I4648" s="4">
        <v>-0.95</v>
      </c>
      <c r="J4648" s="4"/>
      <c r="K4648" s="4" t="str">
        <f>IF(AND(A4648="San_console_Cantilever", H4648 &lt; 0),  "ĐÚNG","SAI DẤU MOMEN")</f>
        <v>ĐÚNG</v>
      </c>
      <c r="L4648" s="4" t="str">
        <f t="shared" si="369"/>
        <v>ĐÚNG</v>
      </c>
      <c r="M4648" s="5" t="str" cm="1">
        <f t="array" ref="M4648">_xlfn.IFS(A4648="Ban_dam_1_phuong", IF(ABS(H4648 / (0.8 * (F4648 * D4648^2 / 8)) - 1) &lt; 0.01, "ĐÚNG", "SAI"), A4648="Ban_ke_4_canh_2_phuong", IF(ABS(H4648 / (0.045 * F4648 * D4648^2) - 1) &lt; 0.01, "ĐÚNG", "SAI"), A4648="San_phang_Flat_Slab", IF(ABS(H4648 / ((0.6 * (F4648 * C4648 * D4648^2 / 8)) / D4648) - 1) &lt; 0.01, "ĐÚNG", "SAI"), A4648="San_console_Cantilever", IF(ABS(H4648 / (-1 * (F4648 * D4648^2 / 2)) - 1) &lt; 0.01, "ĐÚNG", "SAI"), A4648="San_o_co_Waffle_Slab", IF(ABS(H4648 / (0.048 * F4648 * D4648^2) - 1) &lt; 0.01, "ĐÚNG", "SAI"))</f>
        <v>ĐÚNG</v>
      </c>
    </row>
    <row r="4649" spans="1:13" x14ac:dyDescent="0.3">
      <c r="A4649" s="4" t="s">
        <v>14</v>
      </c>
      <c r="B4649" s="4" t="s">
        <v>17</v>
      </c>
      <c r="C4649" s="4">
        <v>9.7100000000000009</v>
      </c>
      <c r="D4649" s="4">
        <v>9.1199999999999992</v>
      </c>
      <c r="E4649" s="4">
        <v>0.45</v>
      </c>
      <c r="F4649" s="4">
        <v>11.37</v>
      </c>
      <c r="G4649" s="4">
        <v>5647</v>
      </c>
      <c r="H4649" s="4">
        <v>45.393000000000001</v>
      </c>
      <c r="I4649" s="4">
        <v>51.456000000000003</v>
      </c>
      <c r="J4649" s="4"/>
      <c r="K4649" s="4"/>
      <c r="L4649" s="4" t="str">
        <f t="shared" si="369"/>
        <v>ĐÚNG</v>
      </c>
      <c r="M4649" s="5" t="str" cm="1">
        <f t="array" ref="M4649">_xlfn.IFS(A4649="Ban_dam_1_phuong", IF(ABS(H4649 / (0.8 * (F4649 * D4649^2 / 8)) - 1) &lt; 0.01, "ĐÚNG", "SAI"), A4649="Ban_ke_4_canh_2_phuong", IF(ABS(H4649 / (0.045 * F4649 * D4649^2) - 1) &lt; 0.01, "ĐÚNG", "SAI"), A4649="San_phang_Flat_Slab", IF(ABS(H4649 / ((0.6 * (F4649 * C4649 * D4649^2 / 8)) / D4649) - 1) &lt; 0.01, "ĐÚNG", "SAI"), A4649="San_console_Cantilever", IF(ABS(H4649 / (-1 * (F4649 * D4649^2 / 2)) - 1) &lt; 0.01, "ĐÚNG", "SAI"), A4649="San_o_co_Waffle_Slab", IF(ABS(H4649 / (0.048 * F4649 * D4649^2) - 1) &lt; 0.01, "ĐÚNG", "SAI"))</f>
        <v>ĐÚNG</v>
      </c>
    </row>
    <row r="4650" spans="1:13" x14ac:dyDescent="0.3">
      <c r="A4650" s="4" t="s">
        <v>18</v>
      </c>
      <c r="B4650" s="4" t="s">
        <v>15</v>
      </c>
      <c r="C4650" s="4">
        <v>5.42</v>
      </c>
      <c r="D4650" s="4">
        <v>1.5</v>
      </c>
      <c r="E4650" s="4">
        <v>0.15</v>
      </c>
      <c r="F4650" s="4">
        <v>9.68</v>
      </c>
      <c r="G4650" s="4">
        <v>5648</v>
      </c>
      <c r="H4650" s="4">
        <v>-10.89</v>
      </c>
      <c r="I4650" s="4">
        <v>-1.089</v>
      </c>
      <c r="J4650" s="4"/>
      <c r="K4650" s="4" t="str">
        <f t="shared" ref="K4650:K4651" si="373">IF(AND(A4650="San_console_Cantilever", H4650 &lt; 0),  "ĐÚNG","SAI DẤU MOMEN")</f>
        <v>ĐÚNG</v>
      </c>
      <c r="L4650" s="4" t="str">
        <f t="shared" si="369"/>
        <v>ĐÚNG</v>
      </c>
      <c r="M4650" s="5" t="str" cm="1">
        <f t="array" ref="M4650">_xlfn.IFS(A4650="Ban_dam_1_phuong", IF(ABS(H4650 / (0.8 * (F4650 * D4650^2 / 8)) - 1) &lt; 0.01, "ĐÚNG", "SAI"), A4650="Ban_ke_4_canh_2_phuong", IF(ABS(H4650 / (0.045 * F4650 * D4650^2) - 1) &lt; 0.01, "ĐÚNG", "SAI"), A4650="San_phang_Flat_Slab", IF(ABS(H4650 / ((0.6 * (F4650 * C4650 * D4650^2 / 8)) / D4650) - 1) &lt; 0.01, "ĐÚNG", "SAI"), A4650="San_console_Cantilever", IF(ABS(H4650 / (-1 * (F4650 * D4650^2 / 2)) - 1) &lt; 0.01, "ĐÚNG", "SAI"), A4650="San_o_co_Waffle_Slab", IF(ABS(H4650 / (0.048 * F4650 * D4650^2) - 1) &lt; 0.01, "ĐÚNG", "SAI"))</f>
        <v>ĐÚNG</v>
      </c>
    </row>
    <row r="4651" spans="1:13" x14ac:dyDescent="0.3">
      <c r="A4651" s="4" t="s">
        <v>18</v>
      </c>
      <c r="B4651" s="4" t="s">
        <v>17</v>
      </c>
      <c r="C4651" s="4">
        <v>4.96</v>
      </c>
      <c r="D4651" s="4">
        <v>1.37</v>
      </c>
      <c r="E4651" s="4">
        <v>0.12</v>
      </c>
      <c r="F4651" s="4">
        <v>8.67</v>
      </c>
      <c r="G4651" s="4">
        <v>5649</v>
      </c>
      <c r="H4651" s="4">
        <v>-8.1359999999999992</v>
      </c>
      <c r="I4651" s="4">
        <v>-0.81399999999999995</v>
      </c>
      <c r="J4651" s="4"/>
      <c r="K4651" s="4" t="str">
        <f t="shared" si="373"/>
        <v>ĐÚNG</v>
      </c>
      <c r="L4651" s="4" t="str">
        <f t="shared" si="369"/>
        <v>ĐÚNG</v>
      </c>
      <c r="M4651" s="5" t="str" cm="1">
        <f t="array" ref="M4651">_xlfn.IFS(A4651="Ban_dam_1_phuong", IF(ABS(H4651 / (0.8 * (F4651 * D4651^2 / 8)) - 1) &lt; 0.01, "ĐÚNG", "SAI"), A4651="Ban_ke_4_canh_2_phuong", IF(ABS(H4651 / (0.045 * F4651 * D4651^2) - 1) &lt; 0.01, "ĐÚNG", "SAI"), A4651="San_phang_Flat_Slab", IF(ABS(H4651 / ((0.6 * (F4651 * C4651 * D4651^2 / 8)) / D4651) - 1) &lt; 0.01, "ĐÚNG", "SAI"), A4651="San_console_Cantilever", IF(ABS(H4651 / (-1 * (F4651 * D4651^2 / 2)) - 1) &lt; 0.01, "ĐÚNG", "SAI"), A4651="San_o_co_Waffle_Slab", IF(ABS(H4651 / (0.048 * F4651 * D4651^2) - 1) &lt; 0.01, "ĐÚNG", "SAI"))</f>
        <v>ĐÚNG</v>
      </c>
    </row>
    <row r="4652" spans="1:13" x14ac:dyDescent="0.3">
      <c r="A4652" s="4" t="s">
        <v>9</v>
      </c>
      <c r="B4652" s="4" t="s">
        <v>17</v>
      </c>
      <c r="C4652" s="4">
        <v>4.87</v>
      </c>
      <c r="D4652" s="4">
        <v>3.28</v>
      </c>
      <c r="E4652" s="4">
        <v>0.18</v>
      </c>
      <c r="F4652" s="4">
        <v>10.7</v>
      </c>
      <c r="G4652" s="4">
        <v>5650</v>
      </c>
      <c r="H4652" s="4">
        <v>5.18</v>
      </c>
      <c r="I4652" s="4">
        <v>8.8819999999999997</v>
      </c>
      <c r="J4652" s="4"/>
      <c r="K4652" s="4"/>
      <c r="L4652" s="4" t="str">
        <f t="shared" si="369"/>
        <v>ĐÚNG</v>
      </c>
      <c r="M4652" s="5" t="str" cm="1">
        <f t="array" ref="M4652">_xlfn.IFS(A4652="Ban_dam_1_phuong", IF(ABS(H4652 / (0.8 * (F4652 * D4652^2 / 8)) - 1) &lt; 0.01, "ĐÚNG", "SAI"), A4652="Ban_ke_4_canh_2_phuong", IF(ABS(H4652 / (0.045 * F4652 * D4652^2) - 1) &lt; 0.01, "ĐÚNG", "SAI"), A4652="San_phang_Flat_Slab", IF(ABS(H4652 / ((0.6 * (F4652 * C4652 * D4652^2 / 8)) / D4652) - 1) &lt; 0.01, "ĐÚNG", "SAI"), A4652="San_console_Cantilever", IF(ABS(H4652 / (-1 * (F4652 * D4652^2 / 2)) - 1) &lt; 0.01, "ĐÚNG", "SAI"), A4652="San_o_co_Waffle_Slab", IF(ABS(H4652 / (0.048 * F4652 * D4652^2) - 1) &lt; 0.01, "ĐÚNG", "SAI"))</f>
        <v>ĐÚNG</v>
      </c>
    </row>
    <row r="4653" spans="1:13" x14ac:dyDescent="0.3">
      <c r="A4653" s="4" t="s">
        <v>16</v>
      </c>
      <c r="B4653" s="4" t="s">
        <v>11</v>
      </c>
      <c r="C4653" s="4">
        <v>8.1199999999999992</v>
      </c>
      <c r="D4653" s="4">
        <v>3.75</v>
      </c>
      <c r="E4653" s="4">
        <v>0.11</v>
      </c>
      <c r="F4653" s="4">
        <v>8.33</v>
      </c>
      <c r="G4653" s="4">
        <v>5651</v>
      </c>
      <c r="H4653" s="4">
        <v>11.714</v>
      </c>
      <c r="I4653" s="4">
        <v>2.343</v>
      </c>
      <c r="J4653" s="4" t="str">
        <f>IF(AND(A4653="Ban_dam_1_phuong", C4653/D4653 &gt; 2),"ĐÚNG", "SAI HÌNH HỌC" )</f>
        <v>ĐÚNG</v>
      </c>
      <c r="K4653" s="4"/>
      <c r="L4653" s="4" t="str">
        <f t="shared" si="369"/>
        <v>ĐÚNG</v>
      </c>
      <c r="M4653" s="5" t="str" cm="1">
        <f t="array" ref="M4653">_xlfn.IFS(A4653="Ban_dam_1_phuong", IF(ABS(H4653 / (0.8 * (F4653 * D4653^2 / 8)) - 1) &lt; 0.01, "ĐÚNG", "SAI"), A4653="Ban_ke_4_canh_2_phuong", IF(ABS(H4653 / (0.045 * F4653 * D4653^2) - 1) &lt; 0.01, "ĐÚNG", "SAI"), A4653="San_phang_Flat_Slab", IF(ABS(H4653 / ((0.6 * (F4653 * C4653 * D4653^2 / 8)) / D4653) - 1) &lt; 0.01, "ĐÚNG", "SAI"), A4653="San_console_Cantilever", IF(ABS(H4653 / (-1 * (F4653 * D4653^2 / 2)) - 1) &lt; 0.01, "ĐÚNG", "SAI"), A4653="San_o_co_Waffle_Slab", IF(ABS(H4653 / (0.048 * F4653 * D4653^2) - 1) &lt; 0.01, "ĐÚNG", "SAI"))</f>
        <v>ĐÚNG</v>
      </c>
    </row>
    <row r="4654" spans="1:13" x14ac:dyDescent="0.3">
      <c r="A4654" s="4" t="s">
        <v>9</v>
      </c>
      <c r="B4654" s="4" t="s">
        <v>13</v>
      </c>
      <c r="C4654" s="4">
        <v>10.06</v>
      </c>
      <c r="D4654" s="4">
        <v>5.37</v>
      </c>
      <c r="E4654" s="4">
        <v>0.12</v>
      </c>
      <c r="F4654" s="4">
        <v>8.67</v>
      </c>
      <c r="G4654" s="4">
        <v>5652</v>
      </c>
      <c r="H4654" s="4">
        <v>11.250999999999999</v>
      </c>
      <c r="I4654" s="4">
        <v>30.71</v>
      </c>
      <c r="J4654" s="4"/>
      <c r="K4654" s="4"/>
      <c r="L4654" s="4" t="str">
        <f t="shared" si="369"/>
        <v>ĐÚNG</v>
      </c>
      <c r="M4654" s="5" t="str" cm="1">
        <f t="array" ref="M4654">_xlfn.IFS(A4654="Ban_dam_1_phuong", IF(ABS(H4654 / (0.8 * (F4654 * D4654^2 / 8)) - 1) &lt; 0.01, "ĐÚNG", "SAI"), A4654="Ban_ke_4_canh_2_phuong", IF(ABS(H4654 / (0.045 * F4654 * D4654^2) - 1) &lt; 0.01, "ĐÚNG", "SAI"), A4654="San_phang_Flat_Slab", IF(ABS(H4654 / ((0.6 * (F4654 * C4654 * D4654^2 / 8)) / D4654) - 1) &lt; 0.01, "ĐÚNG", "SAI"), A4654="San_console_Cantilever", IF(ABS(H4654 / (-1 * (F4654 * D4654^2 / 2)) - 1) &lt; 0.01, "ĐÚNG", "SAI"), A4654="San_o_co_Waffle_Slab", IF(ABS(H4654 / (0.048 * F4654 * D4654^2) - 1) &lt; 0.01, "ĐÚNG", "SAI"))</f>
        <v>ĐÚNG</v>
      </c>
    </row>
    <row r="4655" spans="1:13" x14ac:dyDescent="0.3">
      <c r="A4655" s="4" t="s">
        <v>9</v>
      </c>
      <c r="B4655" s="4" t="s">
        <v>13</v>
      </c>
      <c r="C4655" s="4">
        <v>5.64</v>
      </c>
      <c r="D4655" s="4">
        <v>4.5999999999999996</v>
      </c>
      <c r="E4655" s="4">
        <v>0.17</v>
      </c>
      <c r="F4655" s="4">
        <v>10.36</v>
      </c>
      <c r="G4655" s="4">
        <v>5653</v>
      </c>
      <c r="H4655" s="4">
        <v>9.8650000000000002</v>
      </c>
      <c r="I4655" s="4">
        <v>11.534000000000001</v>
      </c>
      <c r="J4655" s="4"/>
      <c r="K4655" s="4"/>
      <c r="L4655" s="4" t="str">
        <f t="shared" si="369"/>
        <v>ĐÚNG</v>
      </c>
      <c r="M4655" s="5" t="str" cm="1">
        <f t="array" ref="M4655">_xlfn.IFS(A4655="Ban_dam_1_phuong", IF(ABS(H4655 / (0.8 * (F4655 * D4655^2 / 8)) - 1) &lt; 0.01, "ĐÚNG", "SAI"), A4655="Ban_ke_4_canh_2_phuong", IF(ABS(H4655 / (0.045 * F4655 * D4655^2) - 1) &lt; 0.01, "ĐÚNG", "SAI"), A4655="San_phang_Flat_Slab", IF(ABS(H4655 / ((0.6 * (F4655 * C4655 * D4655^2 / 8)) / D4655) - 1) &lt; 0.01, "ĐÚNG", "SAI"), A4655="San_console_Cantilever", IF(ABS(H4655 / (-1 * (F4655 * D4655^2 / 2)) - 1) &lt; 0.01, "ĐÚNG", "SAI"), A4655="San_o_co_Waffle_Slab", IF(ABS(H4655 / (0.048 * F4655 * D4655^2) - 1) &lt; 0.01, "ĐÚNG", "SAI"))</f>
        <v>ĐÚNG</v>
      </c>
    </row>
    <row r="4656" spans="1:13" x14ac:dyDescent="0.3">
      <c r="A4656" s="4" t="s">
        <v>9</v>
      </c>
      <c r="B4656" s="4" t="s">
        <v>17</v>
      </c>
      <c r="C4656" s="4">
        <v>4.96</v>
      </c>
      <c r="D4656" s="4">
        <v>3.06</v>
      </c>
      <c r="E4656" s="4">
        <v>0.13</v>
      </c>
      <c r="F4656" s="4">
        <v>9.01</v>
      </c>
      <c r="G4656" s="4">
        <v>5654</v>
      </c>
      <c r="H4656" s="4">
        <v>3.7959999999999998</v>
      </c>
      <c r="I4656" s="4">
        <v>7.758</v>
      </c>
      <c r="J4656" s="4"/>
      <c r="K4656" s="4"/>
      <c r="L4656" s="4" t="str">
        <f t="shared" si="369"/>
        <v>ĐÚNG</v>
      </c>
      <c r="M4656" s="5" t="str" cm="1">
        <f t="array" ref="M4656">_xlfn.IFS(A4656="Ban_dam_1_phuong", IF(ABS(H4656 / (0.8 * (F4656 * D4656^2 / 8)) - 1) &lt; 0.01, "ĐÚNG", "SAI"), A4656="Ban_ke_4_canh_2_phuong", IF(ABS(H4656 / (0.045 * F4656 * D4656^2) - 1) &lt; 0.01, "ĐÚNG", "SAI"), A4656="San_phang_Flat_Slab", IF(ABS(H4656 / ((0.6 * (F4656 * C4656 * D4656^2 / 8)) / D4656) - 1) &lt; 0.01, "ĐÚNG", "SAI"), A4656="San_console_Cantilever", IF(ABS(H4656 / (-1 * (F4656 * D4656^2 / 2)) - 1) &lt; 0.01, "ĐÚNG", "SAI"), A4656="San_o_co_Waffle_Slab", IF(ABS(H4656 / (0.048 * F4656 * D4656^2) - 1) &lt; 0.01, "ĐÚNG", "SAI"))</f>
        <v>ĐÚNG</v>
      </c>
    </row>
    <row r="4657" spans="1:13" x14ac:dyDescent="0.3">
      <c r="A4657" s="4" t="s">
        <v>16</v>
      </c>
      <c r="B4657" s="4" t="s">
        <v>10</v>
      </c>
      <c r="C4657" s="4">
        <v>8.17</v>
      </c>
      <c r="D4657" s="4">
        <v>3.29</v>
      </c>
      <c r="E4657" s="4">
        <v>0.11</v>
      </c>
      <c r="F4657" s="4">
        <v>8.33</v>
      </c>
      <c r="G4657" s="4">
        <v>5655</v>
      </c>
      <c r="H4657" s="4">
        <v>9.016</v>
      </c>
      <c r="I4657" s="4">
        <v>1.8029999999999999</v>
      </c>
      <c r="J4657" s="4" t="str">
        <f t="shared" ref="J4657:J4658" si="374">IF(AND(A4657="Ban_dam_1_phuong", C4657/D4657 &gt; 2),"ĐÚNG", "SAI HÌNH HỌC" )</f>
        <v>ĐÚNG</v>
      </c>
      <c r="K4657" s="4"/>
      <c r="L4657" s="4" t="str">
        <f t="shared" si="369"/>
        <v>ĐÚNG</v>
      </c>
      <c r="M4657" s="5" t="str" cm="1">
        <f t="array" ref="M4657">_xlfn.IFS(A4657="Ban_dam_1_phuong", IF(ABS(H4657 / (0.8 * (F4657 * D4657^2 / 8)) - 1) &lt; 0.01, "ĐÚNG", "SAI"), A4657="Ban_ke_4_canh_2_phuong", IF(ABS(H4657 / (0.045 * F4657 * D4657^2) - 1) &lt; 0.01, "ĐÚNG", "SAI"), A4657="San_phang_Flat_Slab", IF(ABS(H4657 / ((0.6 * (F4657 * C4657 * D4657^2 / 8)) / D4657) - 1) &lt; 0.01, "ĐÚNG", "SAI"), A4657="San_console_Cantilever", IF(ABS(H4657 / (-1 * (F4657 * D4657^2 / 2)) - 1) &lt; 0.01, "ĐÚNG", "SAI"), A4657="San_o_co_Waffle_Slab", IF(ABS(H4657 / (0.048 * F4657 * D4657^2) - 1) &lt; 0.01, "ĐÚNG", "SAI"))</f>
        <v>ĐÚNG</v>
      </c>
    </row>
    <row r="4658" spans="1:13" x14ac:dyDescent="0.3">
      <c r="A4658" s="4" t="s">
        <v>16</v>
      </c>
      <c r="B4658" s="4" t="s">
        <v>13</v>
      </c>
      <c r="C4658" s="4">
        <v>10.97</v>
      </c>
      <c r="D4658" s="4">
        <v>3.35</v>
      </c>
      <c r="E4658" s="4">
        <v>0.12</v>
      </c>
      <c r="F4658" s="4">
        <v>8.67</v>
      </c>
      <c r="G4658" s="4">
        <v>5656</v>
      </c>
      <c r="H4658" s="4">
        <v>9.73</v>
      </c>
      <c r="I4658" s="4">
        <v>1.946</v>
      </c>
      <c r="J4658" s="4" t="str">
        <f t="shared" si="374"/>
        <v>ĐÚNG</v>
      </c>
      <c r="K4658" s="4"/>
      <c r="L4658" s="4" t="str">
        <f t="shared" si="369"/>
        <v>ĐÚNG</v>
      </c>
      <c r="M4658" s="5" t="str" cm="1">
        <f t="array" ref="M4658">_xlfn.IFS(A4658="Ban_dam_1_phuong", IF(ABS(H4658 / (0.8 * (F4658 * D4658^2 / 8)) - 1) &lt; 0.01, "ĐÚNG", "SAI"), A4658="Ban_ke_4_canh_2_phuong", IF(ABS(H4658 / (0.045 * F4658 * D4658^2) - 1) &lt; 0.01, "ĐÚNG", "SAI"), A4658="San_phang_Flat_Slab", IF(ABS(H4658 / ((0.6 * (F4658 * C4658 * D4658^2 / 8)) / D4658) - 1) &lt; 0.01, "ĐÚNG", "SAI"), A4658="San_console_Cantilever", IF(ABS(H4658 / (-1 * (F4658 * D4658^2 / 2)) - 1) &lt; 0.01, "ĐÚNG", "SAI"), A4658="San_o_co_Waffle_Slab", IF(ABS(H4658 / (0.048 * F4658 * D4658^2) - 1) &lt; 0.01, "ĐÚNG", "SAI"))</f>
        <v>ĐÚNG</v>
      </c>
    </row>
    <row r="4659" spans="1:13" x14ac:dyDescent="0.3">
      <c r="A4659" s="4" t="s">
        <v>12</v>
      </c>
      <c r="B4659" s="4" t="s">
        <v>15</v>
      </c>
      <c r="C4659" s="4">
        <v>10.19</v>
      </c>
      <c r="D4659" s="4">
        <v>9.81</v>
      </c>
      <c r="E4659" s="4">
        <v>0.22</v>
      </c>
      <c r="F4659" s="4">
        <v>12.05</v>
      </c>
      <c r="G4659" s="4">
        <v>5657</v>
      </c>
      <c r="H4659" s="4">
        <v>90.341999999999999</v>
      </c>
      <c r="I4659" s="4">
        <v>57.981999999999999</v>
      </c>
      <c r="J4659" s="4"/>
      <c r="K4659" s="4"/>
      <c r="L4659" s="4" t="str">
        <f t="shared" si="369"/>
        <v>ĐÚNG</v>
      </c>
      <c r="M4659" s="5" t="str" cm="1">
        <f t="array" ref="M4659">_xlfn.IFS(A4659="Ban_dam_1_phuong", IF(ABS(H4659 / (0.8 * (F4659 * D4659^2 / 8)) - 1) &lt; 0.01, "ĐÚNG", "SAI"), A4659="Ban_ke_4_canh_2_phuong", IF(ABS(H4659 / (0.045 * F4659 * D4659^2) - 1) &lt; 0.01, "ĐÚNG", "SAI"), A4659="San_phang_Flat_Slab", IF(ABS(H4659 / ((0.6 * (F4659 * C4659 * D4659^2 / 8)) / D4659) - 1) &lt; 0.01, "ĐÚNG", "SAI"), A4659="San_console_Cantilever", IF(ABS(H4659 / (-1 * (F4659 * D4659^2 / 2)) - 1) &lt; 0.01, "ĐÚNG", "SAI"), A4659="San_o_co_Waffle_Slab", IF(ABS(H4659 / (0.048 * F4659 * D4659^2) - 1) &lt; 0.01, "ĐÚNG", "SAI"))</f>
        <v>ĐÚNG</v>
      </c>
    </row>
    <row r="4660" spans="1:13" x14ac:dyDescent="0.3">
      <c r="A4660" s="4" t="s">
        <v>9</v>
      </c>
      <c r="B4660" s="4" t="s">
        <v>17</v>
      </c>
      <c r="C4660" s="4">
        <v>7.74</v>
      </c>
      <c r="D4660" s="4">
        <v>3.91</v>
      </c>
      <c r="E4660" s="4">
        <v>0.18</v>
      </c>
      <c r="F4660" s="4">
        <v>10.7</v>
      </c>
      <c r="G4660" s="4">
        <v>5658</v>
      </c>
      <c r="H4660" s="4">
        <v>7.3609999999999998</v>
      </c>
      <c r="I4660" s="4">
        <v>22.434999999999999</v>
      </c>
      <c r="J4660" s="4"/>
      <c r="K4660" s="4"/>
      <c r="L4660" s="4" t="str">
        <f t="shared" si="369"/>
        <v>ĐÚNG</v>
      </c>
      <c r="M4660" s="5" t="str" cm="1">
        <f t="array" ref="M4660">_xlfn.IFS(A4660="Ban_dam_1_phuong", IF(ABS(H4660 / (0.8 * (F4660 * D4660^2 / 8)) - 1) &lt; 0.01, "ĐÚNG", "SAI"), A4660="Ban_ke_4_canh_2_phuong", IF(ABS(H4660 / (0.045 * F4660 * D4660^2) - 1) &lt; 0.01, "ĐÚNG", "SAI"), A4660="San_phang_Flat_Slab", IF(ABS(H4660 / ((0.6 * (F4660 * C4660 * D4660^2 / 8)) / D4660) - 1) &lt; 0.01, "ĐÚNG", "SAI"), A4660="San_console_Cantilever", IF(ABS(H4660 / (-1 * (F4660 * D4660^2 / 2)) - 1) &lt; 0.01, "ĐÚNG", "SAI"), A4660="San_o_co_Waffle_Slab", IF(ABS(H4660 / (0.048 * F4660 * D4660^2) - 1) &lt; 0.01, "ĐÚNG", "SAI"))</f>
        <v>ĐÚNG</v>
      </c>
    </row>
    <row r="4661" spans="1:13" x14ac:dyDescent="0.3">
      <c r="A4661" s="4" t="s">
        <v>14</v>
      </c>
      <c r="B4661" s="4" t="s">
        <v>11</v>
      </c>
      <c r="C4661" s="4">
        <v>16.04</v>
      </c>
      <c r="D4661" s="4">
        <v>10.95</v>
      </c>
      <c r="E4661" s="4">
        <v>0.47</v>
      </c>
      <c r="F4661" s="4">
        <v>11.71</v>
      </c>
      <c r="G4661" s="4">
        <v>5659</v>
      </c>
      <c r="H4661" s="4">
        <v>67.394999999999996</v>
      </c>
      <c r="I4661" s="4">
        <v>144.613</v>
      </c>
      <c r="J4661" s="4"/>
      <c r="K4661" s="4"/>
      <c r="L4661" s="4" t="str">
        <f t="shared" si="369"/>
        <v>ĐÚNG</v>
      </c>
      <c r="M4661" s="5" t="str" cm="1">
        <f t="array" ref="M4661">_xlfn.IFS(A4661="Ban_dam_1_phuong", IF(ABS(H4661 / (0.8 * (F4661 * D4661^2 / 8)) - 1) &lt; 0.01, "ĐÚNG", "SAI"), A4661="Ban_ke_4_canh_2_phuong", IF(ABS(H4661 / (0.045 * F4661 * D4661^2) - 1) &lt; 0.01, "ĐÚNG", "SAI"), A4661="San_phang_Flat_Slab", IF(ABS(H4661 / ((0.6 * (F4661 * C4661 * D4661^2 / 8)) / D4661) - 1) &lt; 0.01, "ĐÚNG", "SAI"), A4661="San_console_Cantilever", IF(ABS(H4661 / (-1 * (F4661 * D4661^2 / 2)) - 1) &lt; 0.01, "ĐÚNG", "SAI"), A4661="San_o_co_Waffle_Slab", IF(ABS(H4661 / (0.048 * F4661 * D4661^2) - 1) &lt; 0.01, "ĐÚNG", "SAI"))</f>
        <v>ĐÚNG</v>
      </c>
    </row>
    <row r="4662" spans="1:13" x14ac:dyDescent="0.3">
      <c r="A4662" s="4" t="s">
        <v>16</v>
      </c>
      <c r="B4662" s="4" t="s">
        <v>15</v>
      </c>
      <c r="C4662" s="4">
        <v>8.11</v>
      </c>
      <c r="D4662" s="4">
        <v>2.8</v>
      </c>
      <c r="E4662" s="4">
        <v>0.1</v>
      </c>
      <c r="F4662" s="4">
        <v>8</v>
      </c>
      <c r="G4662" s="4">
        <v>5660</v>
      </c>
      <c r="H4662" s="4">
        <v>6.2720000000000002</v>
      </c>
      <c r="I4662" s="4">
        <v>1.254</v>
      </c>
      <c r="J4662" s="4" t="str">
        <f>IF(AND(A4662="Ban_dam_1_phuong", C4662/D4662 &gt; 2),"ĐÚNG", "SAI HÌNH HỌC" )</f>
        <v>ĐÚNG</v>
      </c>
      <c r="K4662" s="4"/>
      <c r="L4662" s="4" t="str">
        <f t="shared" si="369"/>
        <v>ĐÚNG</v>
      </c>
      <c r="M4662" s="5" t="str" cm="1">
        <f t="array" ref="M4662">_xlfn.IFS(A4662="Ban_dam_1_phuong", IF(ABS(H4662 / (0.8 * (F4662 * D4662^2 / 8)) - 1) &lt; 0.01, "ĐÚNG", "SAI"), A4662="Ban_ke_4_canh_2_phuong", IF(ABS(H4662 / (0.045 * F4662 * D4662^2) - 1) &lt; 0.01, "ĐÚNG", "SAI"), A4662="San_phang_Flat_Slab", IF(ABS(H4662 / ((0.6 * (F4662 * C4662 * D4662^2 / 8)) / D4662) - 1) &lt; 0.01, "ĐÚNG", "SAI"), A4662="San_console_Cantilever", IF(ABS(H4662 / (-1 * (F4662 * D4662^2 / 2)) - 1) &lt; 0.01, "ĐÚNG", "SAI"), A4662="San_o_co_Waffle_Slab", IF(ABS(H4662 / (0.048 * F4662 * D4662^2) - 1) &lt; 0.01, "ĐÚNG", "SAI"))</f>
        <v>ĐÚNG</v>
      </c>
    </row>
    <row r="4663" spans="1:13" x14ac:dyDescent="0.3">
      <c r="A4663" s="4" t="s">
        <v>18</v>
      </c>
      <c r="B4663" s="4" t="s">
        <v>11</v>
      </c>
      <c r="C4663" s="4">
        <v>6.45</v>
      </c>
      <c r="D4663" s="4">
        <v>1.32</v>
      </c>
      <c r="E4663" s="4">
        <v>0.12</v>
      </c>
      <c r="F4663" s="4">
        <v>8.67</v>
      </c>
      <c r="G4663" s="4">
        <v>5661</v>
      </c>
      <c r="H4663" s="4">
        <v>-7.5529999999999999</v>
      </c>
      <c r="I4663" s="4">
        <v>-0.755</v>
      </c>
      <c r="J4663" s="4"/>
      <c r="K4663" s="4" t="str">
        <f t="shared" ref="K4663:K4664" si="375">IF(AND(A4663="San_console_Cantilever", H4663 &lt; 0),  "ĐÚNG","SAI DẤU MOMEN")</f>
        <v>ĐÚNG</v>
      </c>
      <c r="L4663" s="4" t="str">
        <f t="shared" si="369"/>
        <v>ĐÚNG</v>
      </c>
      <c r="M4663" s="5" t="str" cm="1">
        <f t="array" ref="M4663">_xlfn.IFS(A4663="Ban_dam_1_phuong", IF(ABS(H4663 / (0.8 * (F4663 * D4663^2 / 8)) - 1) &lt; 0.01, "ĐÚNG", "SAI"), A4663="Ban_ke_4_canh_2_phuong", IF(ABS(H4663 / (0.045 * F4663 * D4663^2) - 1) &lt; 0.01, "ĐÚNG", "SAI"), A4663="San_phang_Flat_Slab", IF(ABS(H4663 / ((0.6 * (F4663 * C4663 * D4663^2 / 8)) / D4663) - 1) &lt; 0.01, "ĐÚNG", "SAI"), A4663="San_console_Cantilever", IF(ABS(H4663 / (-1 * (F4663 * D4663^2 / 2)) - 1) &lt; 0.01, "ĐÚNG", "SAI"), A4663="San_o_co_Waffle_Slab", IF(ABS(H4663 / (0.048 * F4663 * D4663^2) - 1) &lt; 0.01, "ĐÚNG", "SAI"))</f>
        <v>ĐÚNG</v>
      </c>
    </row>
    <row r="4664" spans="1:13" x14ac:dyDescent="0.3">
      <c r="A4664" s="4" t="s">
        <v>18</v>
      </c>
      <c r="B4664" s="4" t="s">
        <v>17</v>
      </c>
      <c r="C4664" s="4">
        <v>5.55</v>
      </c>
      <c r="D4664" s="4">
        <v>2.2400000000000002</v>
      </c>
      <c r="E4664" s="4">
        <v>0.15</v>
      </c>
      <c r="F4664" s="4">
        <v>9.68</v>
      </c>
      <c r="G4664" s="4">
        <v>5662</v>
      </c>
      <c r="H4664" s="4">
        <v>-24.285</v>
      </c>
      <c r="I4664" s="4">
        <v>-2.4289999999999998</v>
      </c>
      <c r="J4664" s="4"/>
      <c r="K4664" s="4" t="str">
        <f t="shared" si="375"/>
        <v>ĐÚNG</v>
      </c>
      <c r="L4664" s="4" t="str">
        <f t="shared" si="369"/>
        <v>ĐÚNG</v>
      </c>
      <c r="M4664" s="5" t="str" cm="1">
        <f t="array" ref="M4664">_xlfn.IFS(A4664="Ban_dam_1_phuong", IF(ABS(H4664 / (0.8 * (F4664 * D4664^2 / 8)) - 1) &lt; 0.01, "ĐÚNG", "SAI"), A4664="Ban_ke_4_canh_2_phuong", IF(ABS(H4664 / (0.045 * F4664 * D4664^2) - 1) &lt; 0.01, "ĐÚNG", "SAI"), A4664="San_phang_Flat_Slab", IF(ABS(H4664 / ((0.6 * (F4664 * C4664 * D4664^2 / 8)) / D4664) - 1) &lt; 0.01, "ĐÚNG", "SAI"), A4664="San_console_Cantilever", IF(ABS(H4664 / (-1 * (F4664 * D4664^2 / 2)) - 1) &lt; 0.01, "ĐÚNG", "SAI"), A4664="San_o_co_Waffle_Slab", IF(ABS(H4664 / (0.048 * F4664 * D4664^2) - 1) &lt; 0.01, "ĐÚNG", "SAI"))</f>
        <v>ĐÚNG</v>
      </c>
    </row>
    <row r="4665" spans="1:13" x14ac:dyDescent="0.3">
      <c r="A4665" s="4" t="s">
        <v>12</v>
      </c>
      <c r="B4665" s="4" t="s">
        <v>10</v>
      </c>
      <c r="C4665" s="4">
        <v>10.97</v>
      </c>
      <c r="D4665" s="4">
        <v>8.06</v>
      </c>
      <c r="E4665" s="4">
        <v>0.22</v>
      </c>
      <c r="F4665" s="4">
        <v>12.05</v>
      </c>
      <c r="G4665" s="4">
        <v>5663</v>
      </c>
      <c r="H4665" s="4">
        <v>79.908000000000001</v>
      </c>
      <c r="I4665" s="4">
        <v>39.140999999999998</v>
      </c>
      <c r="J4665" s="4"/>
      <c r="K4665" s="4"/>
      <c r="L4665" s="4" t="str">
        <f t="shared" si="369"/>
        <v>ĐÚNG</v>
      </c>
      <c r="M4665" s="5" t="str" cm="1">
        <f t="array" ref="M4665">_xlfn.IFS(A4665="Ban_dam_1_phuong", IF(ABS(H4665 / (0.8 * (F4665 * D4665^2 / 8)) - 1) &lt; 0.01, "ĐÚNG", "SAI"), A4665="Ban_ke_4_canh_2_phuong", IF(ABS(H4665 / (0.045 * F4665 * D4665^2) - 1) &lt; 0.01, "ĐÚNG", "SAI"), A4665="San_phang_Flat_Slab", IF(ABS(H4665 / ((0.6 * (F4665 * C4665 * D4665^2 / 8)) / D4665) - 1) &lt; 0.01, "ĐÚNG", "SAI"), A4665="San_console_Cantilever", IF(ABS(H4665 / (-1 * (F4665 * D4665^2 / 2)) - 1) &lt; 0.01, "ĐÚNG", "SAI"), A4665="San_o_co_Waffle_Slab", IF(ABS(H4665 / (0.048 * F4665 * D4665^2) - 1) &lt; 0.01, "ĐÚNG", "SAI"))</f>
        <v>ĐÚNG</v>
      </c>
    </row>
    <row r="4666" spans="1:13" x14ac:dyDescent="0.3">
      <c r="A4666" s="4" t="s">
        <v>16</v>
      </c>
      <c r="B4666" s="4" t="s">
        <v>15</v>
      </c>
      <c r="C4666" s="4">
        <v>10.42</v>
      </c>
      <c r="D4666" s="4">
        <v>3.83</v>
      </c>
      <c r="E4666" s="4">
        <v>0.15</v>
      </c>
      <c r="F4666" s="4">
        <v>9.68</v>
      </c>
      <c r="G4666" s="4">
        <v>5664</v>
      </c>
      <c r="H4666" s="4">
        <v>14.199</v>
      </c>
      <c r="I4666" s="4">
        <v>2.84</v>
      </c>
      <c r="J4666" s="4" t="str">
        <f>IF(AND(A4666="Ban_dam_1_phuong", C4666/D4666 &gt; 2),"ĐÚNG", "SAI HÌNH HỌC" )</f>
        <v>ĐÚNG</v>
      </c>
      <c r="K4666" s="4"/>
      <c r="L4666" s="4" t="str">
        <f t="shared" si="369"/>
        <v>ĐÚNG</v>
      </c>
      <c r="M4666" s="5" t="str" cm="1">
        <f t="array" ref="M4666">_xlfn.IFS(A4666="Ban_dam_1_phuong", IF(ABS(H4666 / (0.8 * (F4666 * D4666^2 / 8)) - 1) &lt; 0.01, "ĐÚNG", "SAI"), A4666="Ban_ke_4_canh_2_phuong", IF(ABS(H4666 / (0.045 * F4666 * D4666^2) - 1) &lt; 0.01, "ĐÚNG", "SAI"), A4666="San_phang_Flat_Slab", IF(ABS(H4666 / ((0.6 * (F4666 * C4666 * D4666^2 / 8)) / D4666) - 1) &lt; 0.01, "ĐÚNG", "SAI"), A4666="San_console_Cantilever", IF(ABS(H4666 / (-1 * (F4666 * D4666^2 / 2)) - 1) &lt; 0.01, "ĐÚNG", "SAI"), A4666="San_o_co_Waffle_Slab", IF(ABS(H4666 / (0.048 * F4666 * D4666^2) - 1) &lt; 0.01, "ĐÚNG", "SAI"))</f>
        <v>ĐÚNG</v>
      </c>
    </row>
    <row r="4667" spans="1:13" x14ac:dyDescent="0.3">
      <c r="A4667" s="4" t="s">
        <v>12</v>
      </c>
      <c r="B4667" s="4" t="s">
        <v>15</v>
      </c>
      <c r="C4667" s="4">
        <v>9.9499999999999993</v>
      </c>
      <c r="D4667" s="4">
        <v>8.25</v>
      </c>
      <c r="E4667" s="4">
        <v>0.22</v>
      </c>
      <c r="F4667" s="4">
        <v>12.05</v>
      </c>
      <c r="G4667" s="4">
        <v>5665</v>
      </c>
      <c r="H4667" s="4">
        <v>74.186999999999998</v>
      </c>
      <c r="I4667" s="4">
        <v>41.008000000000003</v>
      </c>
      <c r="J4667" s="4"/>
      <c r="K4667" s="4"/>
      <c r="L4667" s="4" t="str">
        <f t="shared" si="369"/>
        <v>ĐÚNG</v>
      </c>
      <c r="M4667" s="5" t="str" cm="1">
        <f t="array" ref="M4667">_xlfn.IFS(A4667="Ban_dam_1_phuong", IF(ABS(H4667 / (0.8 * (F4667 * D4667^2 / 8)) - 1) &lt; 0.01, "ĐÚNG", "SAI"), A4667="Ban_ke_4_canh_2_phuong", IF(ABS(H4667 / (0.045 * F4667 * D4667^2) - 1) &lt; 0.01, "ĐÚNG", "SAI"), A4667="San_phang_Flat_Slab", IF(ABS(H4667 / ((0.6 * (F4667 * C4667 * D4667^2 / 8)) / D4667) - 1) &lt; 0.01, "ĐÚNG", "SAI"), A4667="San_console_Cantilever", IF(ABS(H4667 / (-1 * (F4667 * D4667^2 / 2)) - 1) &lt; 0.01, "ĐÚNG", "SAI"), A4667="San_o_co_Waffle_Slab", IF(ABS(H4667 / (0.048 * F4667 * D4667^2) - 1) &lt; 0.01, "ĐÚNG", "SAI"))</f>
        <v>ĐÚNG</v>
      </c>
    </row>
    <row r="4668" spans="1:13" x14ac:dyDescent="0.3">
      <c r="A4668" s="4" t="s">
        <v>14</v>
      </c>
      <c r="B4668" s="4" t="s">
        <v>13</v>
      </c>
      <c r="C4668" s="4">
        <v>15.47</v>
      </c>
      <c r="D4668" s="4">
        <v>11.74</v>
      </c>
      <c r="E4668" s="4">
        <v>0.45</v>
      </c>
      <c r="F4668" s="4">
        <v>11.37</v>
      </c>
      <c r="G4668" s="4">
        <v>5666</v>
      </c>
      <c r="H4668" s="4">
        <v>75.221000000000004</v>
      </c>
      <c r="I4668" s="4">
        <v>130.61199999999999</v>
      </c>
      <c r="J4668" s="4"/>
      <c r="K4668" s="4"/>
      <c r="L4668" s="4" t="str">
        <f t="shared" si="369"/>
        <v>ĐÚNG</v>
      </c>
      <c r="M4668" s="5" t="str" cm="1">
        <f t="array" ref="M4668">_xlfn.IFS(A4668="Ban_dam_1_phuong", IF(ABS(H4668 / (0.8 * (F4668 * D4668^2 / 8)) - 1) &lt; 0.01, "ĐÚNG", "SAI"), A4668="Ban_ke_4_canh_2_phuong", IF(ABS(H4668 / (0.045 * F4668 * D4668^2) - 1) &lt; 0.01, "ĐÚNG", "SAI"), A4668="San_phang_Flat_Slab", IF(ABS(H4668 / ((0.6 * (F4668 * C4668 * D4668^2 / 8)) / D4668) - 1) &lt; 0.01, "ĐÚNG", "SAI"), A4668="San_console_Cantilever", IF(ABS(H4668 / (-1 * (F4668 * D4668^2 / 2)) - 1) &lt; 0.01, "ĐÚNG", "SAI"), A4668="San_o_co_Waffle_Slab", IF(ABS(H4668 / (0.048 * F4668 * D4668^2) - 1) &lt; 0.01, "ĐÚNG", "SAI"))</f>
        <v>ĐÚNG</v>
      </c>
    </row>
    <row r="4669" spans="1:13" x14ac:dyDescent="0.3">
      <c r="A4669" s="4" t="s">
        <v>12</v>
      </c>
      <c r="B4669" s="4" t="s">
        <v>15</v>
      </c>
      <c r="C4669" s="4">
        <v>10.5</v>
      </c>
      <c r="D4669" s="4">
        <v>8.42</v>
      </c>
      <c r="E4669" s="4">
        <v>0.24</v>
      </c>
      <c r="F4669" s="4">
        <v>12.72</v>
      </c>
      <c r="G4669" s="4">
        <v>5667</v>
      </c>
      <c r="H4669" s="4">
        <v>84.343000000000004</v>
      </c>
      <c r="I4669" s="4">
        <v>45.09</v>
      </c>
      <c r="J4669" s="4"/>
      <c r="K4669" s="4"/>
      <c r="L4669" s="4" t="str">
        <f t="shared" si="369"/>
        <v>ĐÚNG</v>
      </c>
      <c r="M4669" s="5" t="str" cm="1">
        <f t="array" ref="M4669">_xlfn.IFS(A4669="Ban_dam_1_phuong", IF(ABS(H4669 / (0.8 * (F4669 * D4669^2 / 8)) - 1) &lt; 0.01, "ĐÚNG", "SAI"), A4669="Ban_ke_4_canh_2_phuong", IF(ABS(H4669 / (0.045 * F4669 * D4669^2) - 1) &lt; 0.01, "ĐÚNG", "SAI"), A4669="San_phang_Flat_Slab", IF(ABS(H4669 / ((0.6 * (F4669 * C4669 * D4669^2 / 8)) / D4669) - 1) &lt; 0.01, "ĐÚNG", "SAI"), A4669="San_console_Cantilever", IF(ABS(H4669 / (-1 * (F4669 * D4669^2 / 2)) - 1) &lt; 0.01, "ĐÚNG", "SAI"), A4669="San_o_co_Waffle_Slab", IF(ABS(H4669 / (0.048 * F4669 * D4669^2) - 1) &lt; 0.01, "ĐÚNG", "SAI"))</f>
        <v>ĐÚNG</v>
      </c>
    </row>
    <row r="4670" spans="1:13" x14ac:dyDescent="0.3">
      <c r="A4670" s="4" t="s">
        <v>14</v>
      </c>
      <c r="B4670" s="4" t="s">
        <v>15</v>
      </c>
      <c r="C4670" s="4">
        <v>12.13</v>
      </c>
      <c r="D4670" s="4">
        <v>11.6</v>
      </c>
      <c r="E4670" s="4">
        <v>0.38</v>
      </c>
      <c r="F4670" s="4">
        <v>10.36</v>
      </c>
      <c r="G4670" s="4">
        <v>5668</v>
      </c>
      <c r="H4670" s="4">
        <v>66.914000000000001</v>
      </c>
      <c r="I4670" s="4">
        <v>73.168000000000006</v>
      </c>
      <c r="J4670" s="4"/>
      <c r="K4670" s="4"/>
      <c r="L4670" s="4" t="str">
        <f t="shared" si="369"/>
        <v>ĐÚNG</v>
      </c>
      <c r="M4670" s="5" t="str" cm="1">
        <f t="array" ref="M4670">_xlfn.IFS(A4670="Ban_dam_1_phuong", IF(ABS(H4670 / (0.8 * (F4670 * D4670^2 / 8)) - 1) &lt; 0.01, "ĐÚNG", "SAI"), A4670="Ban_ke_4_canh_2_phuong", IF(ABS(H4670 / (0.045 * F4670 * D4670^2) - 1) &lt; 0.01, "ĐÚNG", "SAI"), A4670="San_phang_Flat_Slab", IF(ABS(H4670 / ((0.6 * (F4670 * C4670 * D4670^2 / 8)) / D4670) - 1) &lt; 0.01, "ĐÚNG", "SAI"), A4670="San_console_Cantilever", IF(ABS(H4670 / (-1 * (F4670 * D4670^2 / 2)) - 1) &lt; 0.01, "ĐÚNG", "SAI"), A4670="San_o_co_Waffle_Slab", IF(ABS(H4670 / (0.048 * F4670 * D4670^2) - 1) &lt; 0.01, "ĐÚNG", "SAI"))</f>
        <v>ĐÚNG</v>
      </c>
    </row>
    <row r="4671" spans="1:13" x14ac:dyDescent="0.3">
      <c r="A4671" s="4" t="s">
        <v>14</v>
      </c>
      <c r="B4671" s="4" t="s">
        <v>10</v>
      </c>
      <c r="C4671" s="4">
        <v>11.96</v>
      </c>
      <c r="D4671" s="4">
        <v>11.52</v>
      </c>
      <c r="E4671" s="4">
        <v>0.44</v>
      </c>
      <c r="F4671" s="4">
        <v>11.37</v>
      </c>
      <c r="G4671" s="4">
        <v>5669</v>
      </c>
      <c r="H4671" s="4">
        <v>72.427999999999997</v>
      </c>
      <c r="I4671" s="4">
        <v>78.066000000000003</v>
      </c>
      <c r="J4671" s="4"/>
      <c r="K4671" s="4"/>
      <c r="L4671" s="4" t="str">
        <f t="shared" si="369"/>
        <v>ĐÚNG</v>
      </c>
      <c r="M4671" s="5" t="str" cm="1">
        <f t="array" ref="M4671">_xlfn.IFS(A4671="Ban_dam_1_phuong", IF(ABS(H4671 / (0.8 * (F4671 * D4671^2 / 8)) - 1) &lt; 0.01, "ĐÚNG", "SAI"), A4671="Ban_ke_4_canh_2_phuong", IF(ABS(H4671 / (0.045 * F4671 * D4671^2) - 1) &lt; 0.01, "ĐÚNG", "SAI"), A4671="San_phang_Flat_Slab", IF(ABS(H4671 / ((0.6 * (F4671 * C4671 * D4671^2 / 8)) / D4671) - 1) &lt; 0.01, "ĐÚNG", "SAI"), A4671="San_console_Cantilever", IF(ABS(H4671 / (-1 * (F4671 * D4671^2 / 2)) - 1) &lt; 0.01, "ĐÚNG", "SAI"), A4671="San_o_co_Waffle_Slab", IF(ABS(H4671 / (0.048 * F4671 * D4671^2) - 1) &lt; 0.01, "ĐÚNG", "SAI"))</f>
        <v>ĐÚNG</v>
      </c>
    </row>
    <row r="4672" spans="1:13" x14ac:dyDescent="0.3">
      <c r="A4672" s="4" t="s">
        <v>16</v>
      </c>
      <c r="B4672" s="4" t="s">
        <v>17</v>
      </c>
      <c r="C4672" s="4">
        <v>8.35</v>
      </c>
      <c r="D4672" s="4">
        <v>3.75</v>
      </c>
      <c r="E4672" s="4">
        <v>0.1</v>
      </c>
      <c r="F4672" s="4">
        <v>8</v>
      </c>
      <c r="G4672" s="4">
        <v>5670</v>
      </c>
      <c r="H4672" s="4">
        <v>11.25</v>
      </c>
      <c r="I4672" s="4">
        <v>2.25</v>
      </c>
      <c r="J4672" s="4" t="str">
        <f>IF(AND(A4672="Ban_dam_1_phuong", C4672/D4672 &gt; 2),"ĐÚNG", "SAI HÌNH HỌC" )</f>
        <v>ĐÚNG</v>
      </c>
      <c r="K4672" s="4"/>
      <c r="L4672" s="4" t="str">
        <f t="shared" si="369"/>
        <v>ĐÚNG</v>
      </c>
      <c r="M4672" s="5" t="str" cm="1">
        <f t="array" ref="M4672">_xlfn.IFS(A4672="Ban_dam_1_phuong", IF(ABS(H4672 / (0.8 * (F4672 * D4672^2 / 8)) - 1) &lt; 0.01, "ĐÚNG", "SAI"), A4672="Ban_ke_4_canh_2_phuong", IF(ABS(H4672 / (0.045 * F4672 * D4672^2) - 1) &lt; 0.01, "ĐÚNG", "SAI"), A4672="San_phang_Flat_Slab", IF(ABS(H4672 / ((0.6 * (F4672 * C4672 * D4672^2 / 8)) / D4672) - 1) &lt; 0.01, "ĐÚNG", "SAI"), A4672="San_console_Cantilever", IF(ABS(H4672 / (-1 * (F4672 * D4672^2 / 2)) - 1) &lt; 0.01, "ĐÚNG", "SAI"), A4672="San_o_co_Waffle_Slab", IF(ABS(H4672 / (0.048 * F4672 * D4672^2) - 1) &lt; 0.01, "ĐÚNG", "SAI"))</f>
        <v>ĐÚNG</v>
      </c>
    </row>
    <row r="4673" spans="1:13" x14ac:dyDescent="0.3">
      <c r="A4673" s="4" t="s">
        <v>9</v>
      </c>
      <c r="B4673" s="4" t="s">
        <v>13</v>
      </c>
      <c r="C4673" s="4">
        <v>7.2</v>
      </c>
      <c r="D4673" s="4">
        <v>5.36</v>
      </c>
      <c r="E4673" s="4">
        <v>0.14000000000000001</v>
      </c>
      <c r="F4673" s="4">
        <v>9.35</v>
      </c>
      <c r="G4673" s="4">
        <v>5671</v>
      </c>
      <c r="H4673" s="4">
        <v>12.087999999999999</v>
      </c>
      <c r="I4673" s="4">
        <v>16.965</v>
      </c>
      <c r="J4673" s="4"/>
      <c r="K4673" s="4"/>
      <c r="L4673" s="4" t="str">
        <f t="shared" si="369"/>
        <v>ĐÚNG</v>
      </c>
      <c r="M4673" s="5" t="str" cm="1">
        <f t="array" ref="M4673">_xlfn.IFS(A4673="Ban_dam_1_phuong", IF(ABS(H4673 / (0.8 * (F4673 * D4673^2 / 8)) - 1) &lt; 0.01, "ĐÚNG", "SAI"), A4673="Ban_ke_4_canh_2_phuong", IF(ABS(H4673 / (0.045 * F4673 * D4673^2) - 1) &lt; 0.01, "ĐÚNG", "SAI"), A4673="San_phang_Flat_Slab", IF(ABS(H4673 / ((0.6 * (F4673 * C4673 * D4673^2 / 8)) / D4673) - 1) &lt; 0.01, "ĐÚNG", "SAI"), A4673="San_console_Cantilever", IF(ABS(H4673 / (-1 * (F4673 * D4673^2 / 2)) - 1) &lt; 0.01, "ĐÚNG", "SAI"), A4673="San_o_co_Waffle_Slab", IF(ABS(H4673 / (0.048 * F4673 * D4673^2) - 1) &lt; 0.01, "ĐÚNG", "SAI"))</f>
        <v>ĐÚNG</v>
      </c>
    </row>
    <row r="4674" spans="1:13" x14ac:dyDescent="0.3">
      <c r="A4674" s="4" t="s">
        <v>9</v>
      </c>
      <c r="B4674" s="4" t="s">
        <v>17</v>
      </c>
      <c r="C4674" s="4">
        <v>4.49</v>
      </c>
      <c r="D4674" s="4">
        <v>4.3499999999999996</v>
      </c>
      <c r="E4674" s="4">
        <v>0.15</v>
      </c>
      <c r="F4674" s="4">
        <v>9.68</v>
      </c>
      <c r="G4674" s="4">
        <v>5672</v>
      </c>
      <c r="H4674" s="4">
        <v>8.2430000000000003</v>
      </c>
      <c r="I4674" s="4">
        <v>6.83</v>
      </c>
      <c r="J4674" s="4"/>
      <c r="K4674" s="4"/>
      <c r="L4674" s="4" t="str">
        <f t="shared" si="369"/>
        <v>ĐÚNG</v>
      </c>
      <c r="M4674" s="5" t="str" cm="1">
        <f t="array" ref="M4674">_xlfn.IFS(A4674="Ban_dam_1_phuong", IF(ABS(H4674 / (0.8 * (F4674 * D4674^2 / 8)) - 1) &lt; 0.01, "ĐÚNG", "SAI"), A4674="Ban_ke_4_canh_2_phuong", IF(ABS(H4674 / (0.045 * F4674 * D4674^2) - 1) &lt; 0.01, "ĐÚNG", "SAI"), A4674="San_phang_Flat_Slab", IF(ABS(H4674 / ((0.6 * (F4674 * C4674 * D4674^2 / 8)) / D4674) - 1) &lt; 0.01, "ĐÚNG", "SAI"), A4674="San_console_Cantilever", IF(ABS(H4674 / (-1 * (F4674 * D4674^2 / 2)) - 1) &lt; 0.01, "ĐÚNG", "SAI"), A4674="San_o_co_Waffle_Slab", IF(ABS(H4674 / (0.048 * F4674 * D4674^2) - 1) &lt; 0.01, "ĐÚNG", "SAI"))</f>
        <v>ĐÚNG</v>
      </c>
    </row>
    <row r="4675" spans="1:13" x14ac:dyDescent="0.3">
      <c r="A4675" s="4" t="s">
        <v>18</v>
      </c>
      <c r="B4675" s="4" t="s">
        <v>15</v>
      </c>
      <c r="C4675" s="4">
        <v>5.0599999999999996</v>
      </c>
      <c r="D4675" s="4">
        <v>1.84</v>
      </c>
      <c r="E4675" s="4">
        <v>0.14000000000000001</v>
      </c>
      <c r="F4675" s="4">
        <v>9.35</v>
      </c>
      <c r="G4675" s="4">
        <v>5673</v>
      </c>
      <c r="H4675" s="4">
        <v>-15.827999999999999</v>
      </c>
      <c r="I4675" s="4">
        <v>-1.583</v>
      </c>
      <c r="J4675" s="4"/>
      <c r="K4675" s="4" t="str">
        <f t="shared" ref="K4675:K4677" si="376">IF(AND(A4675="San_console_Cantilever", H4675 &lt; 0),  "ĐÚNG","SAI DẤU MOMEN")</f>
        <v>ĐÚNG</v>
      </c>
      <c r="L4675" s="4" t="str">
        <f t="shared" si="369"/>
        <v>ĐÚNG</v>
      </c>
      <c r="M4675" s="5" t="str" cm="1">
        <f t="array" ref="M4675">_xlfn.IFS(A4675="Ban_dam_1_phuong", IF(ABS(H4675 / (0.8 * (F4675 * D4675^2 / 8)) - 1) &lt; 0.01, "ĐÚNG", "SAI"), A4675="Ban_ke_4_canh_2_phuong", IF(ABS(H4675 / (0.045 * F4675 * D4675^2) - 1) &lt; 0.01, "ĐÚNG", "SAI"), A4675="San_phang_Flat_Slab", IF(ABS(H4675 / ((0.6 * (F4675 * C4675 * D4675^2 / 8)) / D4675) - 1) &lt; 0.01, "ĐÚNG", "SAI"), A4675="San_console_Cantilever", IF(ABS(H4675 / (-1 * (F4675 * D4675^2 / 2)) - 1) &lt; 0.01, "ĐÚNG", "SAI"), A4675="San_o_co_Waffle_Slab", IF(ABS(H4675 / (0.048 * F4675 * D4675^2) - 1) &lt; 0.01, "ĐÚNG", "SAI"))</f>
        <v>ĐÚNG</v>
      </c>
    </row>
    <row r="4676" spans="1:13" x14ac:dyDescent="0.3">
      <c r="A4676" s="4" t="s">
        <v>18</v>
      </c>
      <c r="B4676" s="4" t="s">
        <v>10</v>
      </c>
      <c r="C4676" s="4">
        <v>7.47</v>
      </c>
      <c r="D4676" s="4">
        <v>2.4700000000000002</v>
      </c>
      <c r="E4676" s="4">
        <v>0.11</v>
      </c>
      <c r="F4676" s="4">
        <v>8.33</v>
      </c>
      <c r="G4676" s="4">
        <v>5674</v>
      </c>
      <c r="H4676" s="4">
        <v>-25.41</v>
      </c>
      <c r="I4676" s="4">
        <v>-2.5409999999999999</v>
      </c>
      <c r="J4676" s="4"/>
      <c r="K4676" s="4" t="str">
        <f t="shared" si="376"/>
        <v>ĐÚNG</v>
      </c>
      <c r="L4676" s="4" t="str">
        <f t="shared" ref="L4676:L4739" si="377">IF(ABS(F4676 - IF(A4676="San_o_co_Waffle_Slab", 1.35*(ROUND(E4676*0.45, 2)*25+1.2)+1.5*2, 1.35*(E4676*25+1.2)+1.5*2)) &lt; 0.01, "ĐÚNG", "SAI")</f>
        <v>ĐÚNG</v>
      </c>
      <c r="M4676" s="5" t="str" cm="1">
        <f t="array" ref="M4676">_xlfn.IFS(A4676="Ban_dam_1_phuong", IF(ABS(H4676 / (0.8 * (F4676 * D4676^2 / 8)) - 1) &lt; 0.01, "ĐÚNG", "SAI"), A4676="Ban_ke_4_canh_2_phuong", IF(ABS(H4676 / (0.045 * F4676 * D4676^2) - 1) &lt; 0.01, "ĐÚNG", "SAI"), A4676="San_phang_Flat_Slab", IF(ABS(H4676 / ((0.6 * (F4676 * C4676 * D4676^2 / 8)) / D4676) - 1) &lt; 0.01, "ĐÚNG", "SAI"), A4676="San_console_Cantilever", IF(ABS(H4676 / (-1 * (F4676 * D4676^2 / 2)) - 1) &lt; 0.01, "ĐÚNG", "SAI"), A4676="San_o_co_Waffle_Slab", IF(ABS(H4676 / (0.048 * F4676 * D4676^2) - 1) &lt; 0.01, "ĐÚNG", "SAI"))</f>
        <v>ĐÚNG</v>
      </c>
    </row>
    <row r="4677" spans="1:13" x14ac:dyDescent="0.3">
      <c r="A4677" s="4" t="s">
        <v>18</v>
      </c>
      <c r="B4677" s="4" t="s">
        <v>11</v>
      </c>
      <c r="C4677" s="4">
        <v>5.0999999999999996</v>
      </c>
      <c r="D4677" s="4">
        <v>1.93</v>
      </c>
      <c r="E4677" s="4">
        <v>0.11</v>
      </c>
      <c r="F4677" s="4">
        <v>8.33</v>
      </c>
      <c r="G4677" s="4">
        <v>5675</v>
      </c>
      <c r="H4677" s="4">
        <v>-15.513999999999999</v>
      </c>
      <c r="I4677" s="4">
        <v>-1.5509999999999999</v>
      </c>
      <c r="J4677" s="4"/>
      <c r="K4677" s="4" t="str">
        <f t="shared" si="376"/>
        <v>ĐÚNG</v>
      </c>
      <c r="L4677" s="4" t="str">
        <f t="shared" si="377"/>
        <v>ĐÚNG</v>
      </c>
      <c r="M4677" s="5" t="str" cm="1">
        <f t="array" ref="M4677">_xlfn.IFS(A4677="Ban_dam_1_phuong", IF(ABS(H4677 / (0.8 * (F4677 * D4677^2 / 8)) - 1) &lt; 0.01, "ĐÚNG", "SAI"), A4677="Ban_ke_4_canh_2_phuong", IF(ABS(H4677 / (0.045 * F4677 * D4677^2) - 1) &lt; 0.01, "ĐÚNG", "SAI"), A4677="San_phang_Flat_Slab", IF(ABS(H4677 / ((0.6 * (F4677 * C4677 * D4677^2 / 8)) / D4677) - 1) &lt; 0.01, "ĐÚNG", "SAI"), A4677="San_console_Cantilever", IF(ABS(H4677 / (-1 * (F4677 * D4677^2 / 2)) - 1) &lt; 0.01, "ĐÚNG", "SAI"), A4677="San_o_co_Waffle_Slab", IF(ABS(H4677 / (0.048 * F4677 * D4677^2) - 1) &lt; 0.01, "ĐÚNG", "SAI"))</f>
        <v>ĐÚNG</v>
      </c>
    </row>
    <row r="4678" spans="1:13" x14ac:dyDescent="0.3">
      <c r="A4678" s="4" t="s">
        <v>12</v>
      </c>
      <c r="B4678" s="4" t="s">
        <v>13</v>
      </c>
      <c r="C4678" s="4">
        <v>11.69</v>
      </c>
      <c r="D4678" s="4">
        <v>9.35</v>
      </c>
      <c r="E4678" s="4">
        <v>0.3</v>
      </c>
      <c r="F4678" s="4">
        <v>14.74</v>
      </c>
      <c r="G4678" s="4">
        <v>5676</v>
      </c>
      <c r="H4678" s="4">
        <v>120.833</v>
      </c>
      <c r="I4678" s="4">
        <v>64.430000000000007</v>
      </c>
      <c r="J4678" s="4"/>
      <c r="K4678" s="4"/>
      <c r="L4678" s="4" t="str">
        <f t="shared" si="377"/>
        <v>ĐÚNG</v>
      </c>
      <c r="M4678" s="5" t="str" cm="1">
        <f t="array" ref="M4678">_xlfn.IFS(A4678="Ban_dam_1_phuong", IF(ABS(H4678 / (0.8 * (F4678 * D4678^2 / 8)) - 1) &lt; 0.01, "ĐÚNG", "SAI"), A4678="Ban_ke_4_canh_2_phuong", IF(ABS(H4678 / (0.045 * F4678 * D4678^2) - 1) &lt; 0.01, "ĐÚNG", "SAI"), A4678="San_phang_Flat_Slab", IF(ABS(H4678 / ((0.6 * (F4678 * C4678 * D4678^2 / 8)) / D4678) - 1) &lt; 0.01, "ĐÚNG", "SAI"), A4678="San_console_Cantilever", IF(ABS(H4678 / (-1 * (F4678 * D4678^2 / 2)) - 1) &lt; 0.01, "ĐÚNG", "SAI"), A4678="San_o_co_Waffle_Slab", IF(ABS(H4678 / (0.048 * F4678 * D4678^2) - 1) &lt; 0.01, "ĐÚNG", "SAI"))</f>
        <v>ĐÚNG</v>
      </c>
    </row>
    <row r="4679" spans="1:13" x14ac:dyDescent="0.3">
      <c r="A4679" s="4" t="s">
        <v>16</v>
      </c>
      <c r="B4679" s="4" t="s">
        <v>17</v>
      </c>
      <c r="C4679" s="4">
        <v>8.0399999999999991</v>
      </c>
      <c r="D4679" s="4">
        <v>3.18</v>
      </c>
      <c r="E4679" s="4">
        <v>0.12</v>
      </c>
      <c r="F4679" s="4">
        <v>8.67</v>
      </c>
      <c r="G4679" s="4">
        <v>5677</v>
      </c>
      <c r="H4679" s="4">
        <v>8.7669999999999995</v>
      </c>
      <c r="I4679" s="4">
        <v>1.7529999999999999</v>
      </c>
      <c r="J4679" s="4" t="str">
        <f t="shared" ref="J4679:J4680" si="378">IF(AND(A4679="Ban_dam_1_phuong", C4679/D4679 &gt; 2),"ĐÚNG", "SAI HÌNH HỌC" )</f>
        <v>ĐÚNG</v>
      </c>
      <c r="K4679" s="4"/>
      <c r="L4679" s="4" t="str">
        <f t="shared" si="377"/>
        <v>ĐÚNG</v>
      </c>
      <c r="M4679" s="5" t="str" cm="1">
        <f t="array" ref="M4679">_xlfn.IFS(A4679="Ban_dam_1_phuong", IF(ABS(H4679 / (0.8 * (F4679 * D4679^2 / 8)) - 1) &lt; 0.01, "ĐÚNG", "SAI"), A4679="Ban_ke_4_canh_2_phuong", IF(ABS(H4679 / (0.045 * F4679 * D4679^2) - 1) &lt; 0.01, "ĐÚNG", "SAI"), A4679="San_phang_Flat_Slab", IF(ABS(H4679 / ((0.6 * (F4679 * C4679 * D4679^2 / 8)) / D4679) - 1) &lt; 0.01, "ĐÚNG", "SAI"), A4679="San_console_Cantilever", IF(ABS(H4679 / (-1 * (F4679 * D4679^2 / 2)) - 1) &lt; 0.01, "ĐÚNG", "SAI"), A4679="San_o_co_Waffle_Slab", IF(ABS(H4679 / (0.048 * F4679 * D4679^2) - 1) &lt; 0.01, "ĐÚNG", "SAI"))</f>
        <v>ĐÚNG</v>
      </c>
    </row>
    <row r="4680" spans="1:13" x14ac:dyDescent="0.3">
      <c r="A4680" s="4" t="s">
        <v>16</v>
      </c>
      <c r="B4680" s="4" t="s">
        <v>17</v>
      </c>
      <c r="C4680" s="4">
        <v>8.6999999999999993</v>
      </c>
      <c r="D4680" s="4">
        <v>3.15</v>
      </c>
      <c r="E4680" s="4">
        <v>0.15</v>
      </c>
      <c r="F4680" s="4">
        <v>9.68</v>
      </c>
      <c r="G4680" s="4">
        <v>5678</v>
      </c>
      <c r="H4680" s="4">
        <v>9.6050000000000004</v>
      </c>
      <c r="I4680" s="4">
        <v>1.921</v>
      </c>
      <c r="J4680" s="4" t="str">
        <f t="shared" si="378"/>
        <v>ĐÚNG</v>
      </c>
      <c r="K4680" s="4"/>
      <c r="L4680" s="4" t="str">
        <f t="shared" si="377"/>
        <v>ĐÚNG</v>
      </c>
      <c r="M4680" s="5" t="str" cm="1">
        <f t="array" ref="M4680">_xlfn.IFS(A4680="Ban_dam_1_phuong", IF(ABS(H4680 / (0.8 * (F4680 * D4680^2 / 8)) - 1) &lt; 0.01, "ĐÚNG", "SAI"), A4680="Ban_ke_4_canh_2_phuong", IF(ABS(H4680 / (0.045 * F4680 * D4680^2) - 1) &lt; 0.01, "ĐÚNG", "SAI"), A4680="San_phang_Flat_Slab", IF(ABS(H4680 / ((0.6 * (F4680 * C4680 * D4680^2 / 8)) / D4680) - 1) &lt; 0.01, "ĐÚNG", "SAI"), A4680="San_console_Cantilever", IF(ABS(H4680 / (-1 * (F4680 * D4680^2 / 2)) - 1) &lt; 0.01, "ĐÚNG", "SAI"), A4680="San_o_co_Waffle_Slab", IF(ABS(H4680 / (0.048 * F4680 * D4680^2) - 1) &lt; 0.01, "ĐÚNG", "SAI"))</f>
        <v>ĐÚNG</v>
      </c>
    </row>
    <row r="4681" spans="1:13" x14ac:dyDescent="0.3">
      <c r="A4681" s="4" t="s">
        <v>12</v>
      </c>
      <c r="B4681" s="4" t="s">
        <v>15</v>
      </c>
      <c r="C4681" s="4">
        <v>7.89</v>
      </c>
      <c r="D4681" s="4">
        <v>7.41</v>
      </c>
      <c r="E4681" s="4">
        <v>0.2</v>
      </c>
      <c r="F4681" s="4">
        <v>11.37</v>
      </c>
      <c r="G4681" s="4">
        <v>5679</v>
      </c>
      <c r="H4681" s="4">
        <v>49.856000000000002</v>
      </c>
      <c r="I4681" s="4">
        <v>31.215</v>
      </c>
      <c r="J4681" s="4"/>
      <c r="K4681" s="4"/>
      <c r="L4681" s="4" t="str">
        <f t="shared" si="377"/>
        <v>ĐÚNG</v>
      </c>
      <c r="M4681" s="5" t="str" cm="1">
        <f t="array" ref="M4681">_xlfn.IFS(A4681="Ban_dam_1_phuong", IF(ABS(H4681 / (0.8 * (F4681 * D4681^2 / 8)) - 1) &lt; 0.01, "ĐÚNG", "SAI"), A4681="Ban_ke_4_canh_2_phuong", IF(ABS(H4681 / (0.045 * F4681 * D4681^2) - 1) &lt; 0.01, "ĐÚNG", "SAI"), A4681="San_phang_Flat_Slab", IF(ABS(H4681 / ((0.6 * (F4681 * C4681 * D4681^2 / 8)) / D4681) - 1) &lt; 0.01, "ĐÚNG", "SAI"), A4681="San_console_Cantilever", IF(ABS(H4681 / (-1 * (F4681 * D4681^2 / 2)) - 1) &lt; 0.01, "ĐÚNG", "SAI"), A4681="San_o_co_Waffle_Slab", IF(ABS(H4681 / (0.048 * F4681 * D4681^2) - 1) &lt; 0.01, "ĐÚNG", "SAI"))</f>
        <v>ĐÚNG</v>
      </c>
    </row>
    <row r="4682" spans="1:13" x14ac:dyDescent="0.3">
      <c r="A4682" s="4" t="s">
        <v>18</v>
      </c>
      <c r="B4682" s="4" t="s">
        <v>15</v>
      </c>
      <c r="C4682" s="4">
        <v>7.79</v>
      </c>
      <c r="D4682" s="4">
        <v>2.02</v>
      </c>
      <c r="E4682" s="4">
        <v>0.12</v>
      </c>
      <c r="F4682" s="4">
        <v>8.67</v>
      </c>
      <c r="G4682" s="4">
        <v>5680</v>
      </c>
      <c r="H4682" s="4">
        <v>-17.689</v>
      </c>
      <c r="I4682" s="4">
        <v>-1.7689999999999999</v>
      </c>
      <c r="J4682" s="4"/>
      <c r="K4682" s="4" t="str">
        <f>IF(AND(A4682="San_console_Cantilever", H4682 &lt; 0),  "ĐÚNG","SAI DẤU MOMEN")</f>
        <v>ĐÚNG</v>
      </c>
      <c r="L4682" s="4" t="str">
        <f t="shared" si="377"/>
        <v>ĐÚNG</v>
      </c>
      <c r="M4682" s="5" t="str" cm="1">
        <f t="array" ref="M4682">_xlfn.IFS(A4682="Ban_dam_1_phuong", IF(ABS(H4682 / (0.8 * (F4682 * D4682^2 / 8)) - 1) &lt; 0.01, "ĐÚNG", "SAI"), A4682="Ban_ke_4_canh_2_phuong", IF(ABS(H4682 / (0.045 * F4682 * D4682^2) - 1) &lt; 0.01, "ĐÚNG", "SAI"), A4682="San_phang_Flat_Slab", IF(ABS(H4682 / ((0.6 * (F4682 * C4682 * D4682^2 / 8)) / D4682) - 1) &lt; 0.01, "ĐÚNG", "SAI"), A4682="San_console_Cantilever", IF(ABS(H4682 / (-1 * (F4682 * D4682^2 / 2)) - 1) &lt; 0.01, "ĐÚNG", "SAI"), A4682="San_o_co_Waffle_Slab", IF(ABS(H4682 / (0.048 * F4682 * D4682^2) - 1) &lt; 0.01, "ĐÚNG", "SAI"))</f>
        <v>ĐÚNG</v>
      </c>
    </row>
    <row r="4683" spans="1:13" x14ac:dyDescent="0.3">
      <c r="A4683" s="4" t="s">
        <v>9</v>
      </c>
      <c r="B4683" s="4" t="s">
        <v>10</v>
      </c>
      <c r="C4683" s="4">
        <v>5</v>
      </c>
      <c r="D4683" s="4">
        <v>3.9</v>
      </c>
      <c r="E4683" s="4">
        <v>0.13</v>
      </c>
      <c r="F4683" s="4">
        <v>9.01</v>
      </c>
      <c r="G4683" s="4">
        <v>5681</v>
      </c>
      <c r="H4683" s="4">
        <v>6.1669999999999998</v>
      </c>
      <c r="I4683" s="4">
        <v>7.8840000000000003</v>
      </c>
      <c r="J4683" s="4"/>
      <c r="K4683" s="4"/>
      <c r="L4683" s="4" t="str">
        <f t="shared" si="377"/>
        <v>ĐÚNG</v>
      </c>
      <c r="M4683" s="5" t="str" cm="1">
        <f t="array" ref="M4683">_xlfn.IFS(A4683="Ban_dam_1_phuong", IF(ABS(H4683 / (0.8 * (F4683 * D4683^2 / 8)) - 1) &lt; 0.01, "ĐÚNG", "SAI"), A4683="Ban_ke_4_canh_2_phuong", IF(ABS(H4683 / (0.045 * F4683 * D4683^2) - 1) &lt; 0.01, "ĐÚNG", "SAI"), A4683="San_phang_Flat_Slab", IF(ABS(H4683 / ((0.6 * (F4683 * C4683 * D4683^2 / 8)) / D4683) - 1) &lt; 0.01, "ĐÚNG", "SAI"), A4683="San_console_Cantilever", IF(ABS(H4683 / (-1 * (F4683 * D4683^2 / 2)) - 1) &lt; 0.01, "ĐÚNG", "SAI"), A4683="San_o_co_Waffle_Slab", IF(ABS(H4683 / (0.048 * F4683 * D4683^2) - 1) &lt; 0.01, "ĐÚNG", "SAI"))</f>
        <v>ĐÚNG</v>
      </c>
    </row>
    <row r="4684" spans="1:13" x14ac:dyDescent="0.3">
      <c r="A4684" s="4" t="s">
        <v>12</v>
      </c>
      <c r="B4684" s="4" t="s">
        <v>10</v>
      </c>
      <c r="C4684" s="4">
        <v>7.69</v>
      </c>
      <c r="D4684" s="4">
        <v>7.22</v>
      </c>
      <c r="E4684" s="4">
        <v>0.26</v>
      </c>
      <c r="F4684" s="4">
        <v>13.4</v>
      </c>
      <c r="G4684" s="4">
        <v>5682</v>
      </c>
      <c r="H4684" s="4">
        <v>55.798999999999999</v>
      </c>
      <c r="I4684" s="4">
        <v>34.926000000000002</v>
      </c>
      <c r="J4684" s="4"/>
      <c r="K4684" s="4"/>
      <c r="L4684" s="4" t="str">
        <f t="shared" si="377"/>
        <v>ĐÚNG</v>
      </c>
      <c r="M4684" s="5" t="str" cm="1">
        <f t="array" ref="M4684">_xlfn.IFS(A4684="Ban_dam_1_phuong", IF(ABS(H4684 / (0.8 * (F4684 * D4684^2 / 8)) - 1) &lt; 0.01, "ĐÚNG", "SAI"), A4684="Ban_ke_4_canh_2_phuong", IF(ABS(H4684 / (0.045 * F4684 * D4684^2) - 1) &lt; 0.01, "ĐÚNG", "SAI"), A4684="San_phang_Flat_Slab", IF(ABS(H4684 / ((0.6 * (F4684 * C4684 * D4684^2 / 8)) / D4684) - 1) &lt; 0.01, "ĐÚNG", "SAI"), A4684="San_console_Cantilever", IF(ABS(H4684 / (-1 * (F4684 * D4684^2 / 2)) - 1) &lt; 0.01, "ĐÚNG", "SAI"), A4684="San_o_co_Waffle_Slab", IF(ABS(H4684 / (0.048 * F4684 * D4684^2) - 1) &lt; 0.01, "ĐÚNG", "SAI"))</f>
        <v>ĐÚNG</v>
      </c>
    </row>
    <row r="4685" spans="1:13" x14ac:dyDescent="0.3">
      <c r="A4685" s="4" t="s">
        <v>9</v>
      </c>
      <c r="B4685" s="4" t="s">
        <v>11</v>
      </c>
      <c r="C4685" s="4">
        <v>5.67</v>
      </c>
      <c r="D4685" s="4">
        <v>5.26</v>
      </c>
      <c r="E4685" s="4">
        <v>0.12</v>
      </c>
      <c r="F4685" s="4">
        <v>8.67</v>
      </c>
      <c r="G4685" s="4">
        <v>5683</v>
      </c>
      <c r="H4685" s="4">
        <v>10.795</v>
      </c>
      <c r="I4685" s="4">
        <v>9.7560000000000002</v>
      </c>
      <c r="J4685" s="4"/>
      <c r="K4685" s="4"/>
      <c r="L4685" s="4" t="str">
        <f t="shared" si="377"/>
        <v>ĐÚNG</v>
      </c>
      <c r="M4685" s="5" t="str" cm="1">
        <f t="array" ref="M4685">_xlfn.IFS(A4685="Ban_dam_1_phuong", IF(ABS(H4685 / (0.8 * (F4685 * D4685^2 / 8)) - 1) &lt; 0.01, "ĐÚNG", "SAI"), A4685="Ban_ke_4_canh_2_phuong", IF(ABS(H4685 / (0.045 * F4685 * D4685^2) - 1) &lt; 0.01, "ĐÚNG", "SAI"), A4685="San_phang_Flat_Slab", IF(ABS(H4685 / ((0.6 * (F4685 * C4685 * D4685^2 / 8)) / D4685) - 1) &lt; 0.01, "ĐÚNG", "SAI"), A4685="San_console_Cantilever", IF(ABS(H4685 / (-1 * (F4685 * D4685^2 / 2)) - 1) &lt; 0.01, "ĐÚNG", "SAI"), A4685="San_o_co_Waffle_Slab", IF(ABS(H4685 / (0.048 * F4685 * D4685^2) - 1) &lt; 0.01, "ĐÚNG", "SAI"))</f>
        <v>ĐÚNG</v>
      </c>
    </row>
    <row r="4686" spans="1:13" x14ac:dyDescent="0.3">
      <c r="A4686" s="4" t="s">
        <v>16</v>
      </c>
      <c r="B4686" s="4" t="s">
        <v>10</v>
      </c>
      <c r="C4686" s="4">
        <v>9.9</v>
      </c>
      <c r="D4686" s="4">
        <v>3.45</v>
      </c>
      <c r="E4686" s="4">
        <v>0.12</v>
      </c>
      <c r="F4686" s="4">
        <v>8.67</v>
      </c>
      <c r="G4686" s="4">
        <v>5684</v>
      </c>
      <c r="H4686" s="4">
        <v>10.319000000000001</v>
      </c>
      <c r="I4686" s="4">
        <v>2.0640000000000001</v>
      </c>
      <c r="J4686" s="4" t="str">
        <f>IF(AND(A4686="Ban_dam_1_phuong", C4686/D4686 &gt; 2),"ĐÚNG", "SAI HÌNH HỌC" )</f>
        <v>ĐÚNG</v>
      </c>
      <c r="K4686" s="4"/>
      <c r="L4686" s="4" t="str">
        <f t="shared" si="377"/>
        <v>ĐÚNG</v>
      </c>
      <c r="M4686" s="5" t="str" cm="1">
        <f t="array" ref="M4686">_xlfn.IFS(A4686="Ban_dam_1_phuong", IF(ABS(H4686 / (0.8 * (F4686 * D4686^2 / 8)) - 1) &lt; 0.01, "ĐÚNG", "SAI"), A4686="Ban_ke_4_canh_2_phuong", IF(ABS(H4686 / (0.045 * F4686 * D4686^2) - 1) &lt; 0.01, "ĐÚNG", "SAI"), A4686="San_phang_Flat_Slab", IF(ABS(H4686 / ((0.6 * (F4686 * C4686 * D4686^2 / 8)) / D4686) - 1) &lt; 0.01, "ĐÚNG", "SAI"), A4686="San_console_Cantilever", IF(ABS(H4686 / (-1 * (F4686 * D4686^2 / 2)) - 1) &lt; 0.01, "ĐÚNG", "SAI"), A4686="San_o_co_Waffle_Slab", IF(ABS(H4686 / (0.048 * F4686 * D4686^2) - 1) &lt; 0.01, "ĐÚNG", "SAI"))</f>
        <v>ĐÚNG</v>
      </c>
    </row>
    <row r="4687" spans="1:13" x14ac:dyDescent="0.3">
      <c r="A4687" s="4" t="s">
        <v>9</v>
      </c>
      <c r="B4687" s="4" t="s">
        <v>13</v>
      </c>
      <c r="C4687" s="4">
        <v>4.4400000000000004</v>
      </c>
      <c r="D4687" s="4">
        <v>3.33</v>
      </c>
      <c r="E4687" s="4">
        <v>0.18</v>
      </c>
      <c r="F4687" s="4">
        <v>10.7</v>
      </c>
      <c r="G4687" s="4">
        <v>5685</v>
      </c>
      <c r="H4687" s="4">
        <v>5.3390000000000004</v>
      </c>
      <c r="I4687" s="4">
        <v>7.383</v>
      </c>
      <c r="J4687" s="4"/>
      <c r="K4687" s="4"/>
      <c r="L4687" s="4" t="str">
        <f t="shared" si="377"/>
        <v>ĐÚNG</v>
      </c>
      <c r="M4687" s="5" t="str" cm="1">
        <f t="array" ref="M4687">_xlfn.IFS(A4687="Ban_dam_1_phuong", IF(ABS(H4687 / (0.8 * (F4687 * D4687^2 / 8)) - 1) &lt; 0.01, "ĐÚNG", "SAI"), A4687="Ban_ke_4_canh_2_phuong", IF(ABS(H4687 / (0.045 * F4687 * D4687^2) - 1) &lt; 0.01, "ĐÚNG", "SAI"), A4687="San_phang_Flat_Slab", IF(ABS(H4687 / ((0.6 * (F4687 * C4687 * D4687^2 / 8)) / D4687) - 1) &lt; 0.01, "ĐÚNG", "SAI"), A4687="San_console_Cantilever", IF(ABS(H4687 / (-1 * (F4687 * D4687^2 / 2)) - 1) &lt; 0.01, "ĐÚNG", "SAI"), A4687="San_o_co_Waffle_Slab", IF(ABS(H4687 / (0.048 * F4687 * D4687^2) - 1) &lt; 0.01, "ĐÚNG", "SAI"))</f>
        <v>ĐÚNG</v>
      </c>
    </row>
    <row r="4688" spans="1:13" x14ac:dyDescent="0.3">
      <c r="A4688" s="4" t="s">
        <v>9</v>
      </c>
      <c r="B4688" s="4" t="s">
        <v>17</v>
      </c>
      <c r="C4688" s="4">
        <v>8.75</v>
      </c>
      <c r="D4688" s="4">
        <v>5.7</v>
      </c>
      <c r="E4688" s="4">
        <v>0.18</v>
      </c>
      <c r="F4688" s="4">
        <v>10.7</v>
      </c>
      <c r="G4688" s="4">
        <v>5686</v>
      </c>
      <c r="H4688" s="4">
        <v>15.644</v>
      </c>
      <c r="I4688" s="4">
        <v>28.672999999999998</v>
      </c>
      <c r="J4688" s="4"/>
      <c r="K4688" s="4"/>
      <c r="L4688" s="4" t="str">
        <f t="shared" si="377"/>
        <v>ĐÚNG</v>
      </c>
      <c r="M4688" s="5" t="str" cm="1">
        <f t="array" ref="M4688">_xlfn.IFS(A4688="Ban_dam_1_phuong", IF(ABS(H4688 / (0.8 * (F4688 * D4688^2 / 8)) - 1) &lt; 0.01, "ĐÚNG", "SAI"), A4688="Ban_ke_4_canh_2_phuong", IF(ABS(H4688 / (0.045 * F4688 * D4688^2) - 1) &lt; 0.01, "ĐÚNG", "SAI"), A4688="San_phang_Flat_Slab", IF(ABS(H4688 / ((0.6 * (F4688 * C4688 * D4688^2 / 8)) / D4688) - 1) &lt; 0.01, "ĐÚNG", "SAI"), A4688="San_console_Cantilever", IF(ABS(H4688 / (-1 * (F4688 * D4688^2 / 2)) - 1) &lt; 0.01, "ĐÚNG", "SAI"), A4688="San_o_co_Waffle_Slab", IF(ABS(H4688 / (0.048 * F4688 * D4688^2) - 1) &lt; 0.01, "ĐÚNG", "SAI"))</f>
        <v>ĐÚNG</v>
      </c>
    </row>
    <row r="4689" spans="1:13" x14ac:dyDescent="0.3">
      <c r="A4689" s="4" t="s">
        <v>12</v>
      </c>
      <c r="B4689" s="4" t="s">
        <v>13</v>
      </c>
      <c r="C4689" s="4">
        <v>8.92</v>
      </c>
      <c r="D4689" s="4">
        <v>8.39</v>
      </c>
      <c r="E4689" s="4">
        <v>0.22</v>
      </c>
      <c r="F4689" s="4">
        <v>12.05</v>
      </c>
      <c r="G4689" s="4">
        <v>5687</v>
      </c>
      <c r="H4689" s="4">
        <v>67.635999999999996</v>
      </c>
      <c r="I4689" s="4">
        <v>42.411000000000001</v>
      </c>
      <c r="J4689" s="4"/>
      <c r="K4689" s="4"/>
      <c r="L4689" s="4" t="str">
        <f t="shared" si="377"/>
        <v>ĐÚNG</v>
      </c>
      <c r="M4689" s="5" t="str" cm="1">
        <f t="array" ref="M4689">_xlfn.IFS(A4689="Ban_dam_1_phuong", IF(ABS(H4689 / (0.8 * (F4689 * D4689^2 / 8)) - 1) &lt; 0.01, "ĐÚNG", "SAI"), A4689="Ban_ke_4_canh_2_phuong", IF(ABS(H4689 / (0.045 * F4689 * D4689^2) - 1) &lt; 0.01, "ĐÚNG", "SAI"), A4689="San_phang_Flat_Slab", IF(ABS(H4689 / ((0.6 * (F4689 * C4689 * D4689^2 / 8)) / D4689) - 1) &lt; 0.01, "ĐÚNG", "SAI"), A4689="San_console_Cantilever", IF(ABS(H4689 / (-1 * (F4689 * D4689^2 / 2)) - 1) &lt; 0.01, "ĐÚNG", "SAI"), A4689="San_o_co_Waffle_Slab", IF(ABS(H4689 / (0.048 * F4689 * D4689^2) - 1) &lt; 0.01, "ĐÚNG", "SAI"))</f>
        <v>ĐÚNG</v>
      </c>
    </row>
    <row r="4690" spans="1:13" x14ac:dyDescent="0.3">
      <c r="A4690" s="4" t="s">
        <v>14</v>
      </c>
      <c r="B4690" s="4" t="s">
        <v>10</v>
      </c>
      <c r="C4690" s="4">
        <v>12.22</v>
      </c>
      <c r="D4690" s="4">
        <v>10.39</v>
      </c>
      <c r="E4690" s="4">
        <v>0.42</v>
      </c>
      <c r="F4690" s="4">
        <v>11.03</v>
      </c>
      <c r="G4690" s="4">
        <v>5688</v>
      </c>
      <c r="H4690" s="4">
        <v>57.154000000000003</v>
      </c>
      <c r="I4690" s="4">
        <v>79.06</v>
      </c>
      <c r="J4690" s="4"/>
      <c r="K4690" s="4"/>
      <c r="L4690" s="4" t="str">
        <f t="shared" si="377"/>
        <v>ĐÚNG</v>
      </c>
      <c r="M4690" s="5" t="str" cm="1">
        <f t="array" ref="M4690">_xlfn.IFS(A4690="Ban_dam_1_phuong", IF(ABS(H4690 / (0.8 * (F4690 * D4690^2 / 8)) - 1) &lt; 0.01, "ĐÚNG", "SAI"), A4690="Ban_ke_4_canh_2_phuong", IF(ABS(H4690 / (0.045 * F4690 * D4690^2) - 1) &lt; 0.01, "ĐÚNG", "SAI"), A4690="San_phang_Flat_Slab", IF(ABS(H4690 / ((0.6 * (F4690 * C4690 * D4690^2 / 8)) / D4690) - 1) &lt; 0.01, "ĐÚNG", "SAI"), A4690="San_console_Cantilever", IF(ABS(H4690 / (-1 * (F4690 * D4690^2 / 2)) - 1) &lt; 0.01, "ĐÚNG", "SAI"), A4690="San_o_co_Waffle_Slab", IF(ABS(H4690 / (0.048 * F4690 * D4690^2) - 1) &lt; 0.01, "ĐÚNG", "SAI"))</f>
        <v>ĐÚNG</v>
      </c>
    </row>
    <row r="4691" spans="1:13" x14ac:dyDescent="0.3">
      <c r="A4691" s="4" t="s">
        <v>9</v>
      </c>
      <c r="B4691" s="4" t="s">
        <v>10</v>
      </c>
      <c r="C4691" s="4">
        <v>7.72</v>
      </c>
      <c r="D4691" s="4">
        <v>4.57</v>
      </c>
      <c r="E4691" s="4">
        <v>0.16</v>
      </c>
      <c r="F4691" s="4">
        <v>10.02</v>
      </c>
      <c r="G4691" s="4">
        <v>5689</v>
      </c>
      <c r="H4691" s="4">
        <v>9.4169999999999998</v>
      </c>
      <c r="I4691" s="4">
        <v>20.901</v>
      </c>
      <c r="J4691" s="4"/>
      <c r="K4691" s="4"/>
      <c r="L4691" s="4" t="str">
        <f t="shared" si="377"/>
        <v>ĐÚNG</v>
      </c>
      <c r="M4691" s="5" t="str" cm="1">
        <f t="array" ref="M4691">_xlfn.IFS(A4691="Ban_dam_1_phuong", IF(ABS(H4691 / (0.8 * (F4691 * D4691^2 / 8)) - 1) &lt; 0.01, "ĐÚNG", "SAI"), A4691="Ban_ke_4_canh_2_phuong", IF(ABS(H4691 / (0.045 * F4691 * D4691^2) - 1) &lt; 0.01, "ĐÚNG", "SAI"), A4691="San_phang_Flat_Slab", IF(ABS(H4691 / ((0.6 * (F4691 * C4691 * D4691^2 / 8)) / D4691) - 1) &lt; 0.01, "ĐÚNG", "SAI"), A4691="San_console_Cantilever", IF(ABS(H4691 / (-1 * (F4691 * D4691^2 / 2)) - 1) &lt; 0.01, "ĐÚNG", "SAI"), A4691="San_o_co_Waffle_Slab", IF(ABS(H4691 / (0.048 * F4691 * D4691^2) - 1) &lt; 0.01, "ĐÚNG", "SAI"))</f>
        <v>ĐÚNG</v>
      </c>
    </row>
    <row r="4692" spans="1:13" x14ac:dyDescent="0.3">
      <c r="A4692" s="4" t="s">
        <v>12</v>
      </c>
      <c r="B4692" s="4" t="s">
        <v>15</v>
      </c>
      <c r="C4692" s="4">
        <v>10.09</v>
      </c>
      <c r="D4692" s="4">
        <v>8.32</v>
      </c>
      <c r="E4692" s="4">
        <v>0.24</v>
      </c>
      <c r="F4692" s="4">
        <v>12.72</v>
      </c>
      <c r="G4692" s="4">
        <v>5690</v>
      </c>
      <c r="H4692" s="4">
        <v>80.087000000000003</v>
      </c>
      <c r="I4692" s="4">
        <v>44.024999999999999</v>
      </c>
      <c r="J4692" s="4"/>
      <c r="K4692" s="4"/>
      <c r="L4692" s="4" t="str">
        <f t="shared" si="377"/>
        <v>ĐÚNG</v>
      </c>
      <c r="M4692" s="5" t="str" cm="1">
        <f t="array" ref="M4692">_xlfn.IFS(A4692="Ban_dam_1_phuong", IF(ABS(H4692 / (0.8 * (F4692 * D4692^2 / 8)) - 1) &lt; 0.01, "ĐÚNG", "SAI"), A4692="Ban_ke_4_canh_2_phuong", IF(ABS(H4692 / (0.045 * F4692 * D4692^2) - 1) &lt; 0.01, "ĐÚNG", "SAI"), A4692="San_phang_Flat_Slab", IF(ABS(H4692 / ((0.6 * (F4692 * C4692 * D4692^2 / 8)) / D4692) - 1) &lt; 0.01, "ĐÚNG", "SAI"), A4692="San_console_Cantilever", IF(ABS(H4692 / (-1 * (F4692 * D4692^2 / 2)) - 1) &lt; 0.01, "ĐÚNG", "SAI"), A4692="San_o_co_Waffle_Slab", IF(ABS(H4692 / (0.048 * F4692 * D4692^2) - 1) &lt; 0.01, "ĐÚNG", "SAI"))</f>
        <v>ĐÚNG</v>
      </c>
    </row>
    <row r="4693" spans="1:13" x14ac:dyDescent="0.3">
      <c r="A4693" s="4" t="s">
        <v>14</v>
      </c>
      <c r="B4693" s="4" t="s">
        <v>13</v>
      </c>
      <c r="C4693" s="4">
        <v>14.58</v>
      </c>
      <c r="D4693" s="4">
        <v>10.52</v>
      </c>
      <c r="E4693" s="4">
        <v>0.49</v>
      </c>
      <c r="F4693" s="4">
        <v>12.05</v>
      </c>
      <c r="G4693" s="4">
        <v>5691</v>
      </c>
      <c r="H4693" s="4">
        <v>64.012</v>
      </c>
      <c r="I4693" s="4">
        <v>122.95399999999999</v>
      </c>
      <c r="J4693" s="4"/>
      <c r="K4693" s="4"/>
      <c r="L4693" s="4" t="str">
        <f t="shared" si="377"/>
        <v>ĐÚNG</v>
      </c>
      <c r="M4693" s="5" t="str" cm="1">
        <f t="array" ref="M4693">_xlfn.IFS(A4693="Ban_dam_1_phuong", IF(ABS(H4693 / (0.8 * (F4693 * D4693^2 / 8)) - 1) &lt; 0.01, "ĐÚNG", "SAI"), A4693="Ban_ke_4_canh_2_phuong", IF(ABS(H4693 / (0.045 * F4693 * D4693^2) - 1) &lt; 0.01, "ĐÚNG", "SAI"), A4693="San_phang_Flat_Slab", IF(ABS(H4693 / ((0.6 * (F4693 * C4693 * D4693^2 / 8)) / D4693) - 1) &lt; 0.01, "ĐÚNG", "SAI"), A4693="San_console_Cantilever", IF(ABS(H4693 / (-1 * (F4693 * D4693^2 / 2)) - 1) &lt; 0.01, "ĐÚNG", "SAI"), A4693="San_o_co_Waffle_Slab", IF(ABS(H4693 / (0.048 * F4693 * D4693^2) - 1) &lt; 0.01, "ĐÚNG", "SAI"))</f>
        <v>ĐÚNG</v>
      </c>
    </row>
    <row r="4694" spans="1:13" x14ac:dyDescent="0.3">
      <c r="A4694" s="4" t="s">
        <v>16</v>
      </c>
      <c r="B4694" s="4" t="s">
        <v>13</v>
      </c>
      <c r="C4694" s="4">
        <v>6.42</v>
      </c>
      <c r="D4694" s="4">
        <v>2.52</v>
      </c>
      <c r="E4694" s="4">
        <v>0.13</v>
      </c>
      <c r="F4694" s="4">
        <v>9.01</v>
      </c>
      <c r="G4694" s="4">
        <v>5692</v>
      </c>
      <c r="H4694" s="4">
        <v>5.7220000000000004</v>
      </c>
      <c r="I4694" s="4">
        <v>1.1439999999999999</v>
      </c>
      <c r="J4694" s="4" t="str">
        <f>IF(AND(A4694="Ban_dam_1_phuong", C4694/D4694 &gt; 2),"ĐÚNG", "SAI HÌNH HỌC" )</f>
        <v>ĐÚNG</v>
      </c>
      <c r="K4694" s="4"/>
      <c r="L4694" s="4" t="str">
        <f t="shared" si="377"/>
        <v>ĐÚNG</v>
      </c>
      <c r="M4694" s="5" t="str" cm="1">
        <f t="array" ref="M4694">_xlfn.IFS(A4694="Ban_dam_1_phuong", IF(ABS(H4694 / (0.8 * (F4694 * D4694^2 / 8)) - 1) &lt; 0.01, "ĐÚNG", "SAI"), A4694="Ban_ke_4_canh_2_phuong", IF(ABS(H4694 / (0.045 * F4694 * D4694^2) - 1) &lt; 0.01, "ĐÚNG", "SAI"), A4694="San_phang_Flat_Slab", IF(ABS(H4694 / ((0.6 * (F4694 * C4694 * D4694^2 / 8)) / D4694) - 1) &lt; 0.01, "ĐÚNG", "SAI"), A4694="San_console_Cantilever", IF(ABS(H4694 / (-1 * (F4694 * D4694^2 / 2)) - 1) &lt; 0.01, "ĐÚNG", "SAI"), A4694="San_o_co_Waffle_Slab", IF(ABS(H4694 / (0.048 * F4694 * D4694^2) - 1) &lt; 0.01, "ĐÚNG", "SAI"))</f>
        <v>ĐÚNG</v>
      </c>
    </row>
    <row r="4695" spans="1:13" x14ac:dyDescent="0.3">
      <c r="A4695" s="4" t="s">
        <v>14</v>
      </c>
      <c r="B4695" s="4" t="s">
        <v>17</v>
      </c>
      <c r="C4695" s="4">
        <v>13.77</v>
      </c>
      <c r="D4695" s="4">
        <v>9.26</v>
      </c>
      <c r="E4695" s="4">
        <v>0.36</v>
      </c>
      <c r="F4695" s="4">
        <v>10.02</v>
      </c>
      <c r="G4695" s="4">
        <v>5693</v>
      </c>
      <c r="H4695" s="4">
        <v>41.241</v>
      </c>
      <c r="I4695" s="4">
        <v>91.195999999999998</v>
      </c>
      <c r="J4695" s="4"/>
      <c r="K4695" s="4"/>
      <c r="L4695" s="4" t="str">
        <f t="shared" si="377"/>
        <v>ĐÚNG</v>
      </c>
      <c r="M4695" s="5" t="str" cm="1">
        <f t="array" ref="M4695">_xlfn.IFS(A4695="Ban_dam_1_phuong", IF(ABS(H4695 / (0.8 * (F4695 * D4695^2 / 8)) - 1) &lt; 0.01, "ĐÚNG", "SAI"), A4695="Ban_ke_4_canh_2_phuong", IF(ABS(H4695 / (0.045 * F4695 * D4695^2) - 1) &lt; 0.01, "ĐÚNG", "SAI"), A4695="San_phang_Flat_Slab", IF(ABS(H4695 / ((0.6 * (F4695 * C4695 * D4695^2 / 8)) / D4695) - 1) &lt; 0.01, "ĐÚNG", "SAI"), A4695="San_console_Cantilever", IF(ABS(H4695 / (-1 * (F4695 * D4695^2 / 2)) - 1) &lt; 0.01, "ĐÚNG", "SAI"), A4695="San_o_co_Waffle_Slab", IF(ABS(H4695 / (0.048 * F4695 * D4695^2) - 1) &lt; 0.01, "ĐÚNG", "SAI"))</f>
        <v>ĐÚNG</v>
      </c>
    </row>
    <row r="4696" spans="1:13" x14ac:dyDescent="0.3">
      <c r="A4696" s="4" t="s">
        <v>18</v>
      </c>
      <c r="B4696" s="4" t="s">
        <v>13</v>
      </c>
      <c r="C4696" s="4">
        <v>5.26</v>
      </c>
      <c r="D4696" s="4">
        <v>1.51</v>
      </c>
      <c r="E4696" s="4">
        <v>0.12</v>
      </c>
      <c r="F4696" s="4">
        <v>8.67</v>
      </c>
      <c r="G4696" s="4">
        <v>5694</v>
      </c>
      <c r="H4696" s="4">
        <v>-9.8840000000000003</v>
      </c>
      <c r="I4696" s="4">
        <v>-0.98799999999999999</v>
      </c>
      <c r="J4696" s="4"/>
      <c r="K4696" s="4" t="str">
        <f>IF(AND(A4696="San_console_Cantilever", H4696 &lt; 0),  "ĐÚNG","SAI DẤU MOMEN")</f>
        <v>ĐÚNG</v>
      </c>
      <c r="L4696" s="4" t="str">
        <f t="shared" si="377"/>
        <v>ĐÚNG</v>
      </c>
      <c r="M4696" s="5" t="str" cm="1">
        <f t="array" ref="M4696">_xlfn.IFS(A4696="Ban_dam_1_phuong", IF(ABS(H4696 / (0.8 * (F4696 * D4696^2 / 8)) - 1) &lt; 0.01, "ĐÚNG", "SAI"), A4696="Ban_ke_4_canh_2_phuong", IF(ABS(H4696 / (0.045 * F4696 * D4696^2) - 1) &lt; 0.01, "ĐÚNG", "SAI"), A4696="San_phang_Flat_Slab", IF(ABS(H4696 / ((0.6 * (F4696 * C4696 * D4696^2 / 8)) / D4696) - 1) &lt; 0.01, "ĐÚNG", "SAI"), A4696="San_console_Cantilever", IF(ABS(H4696 / (-1 * (F4696 * D4696^2 / 2)) - 1) &lt; 0.01, "ĐÚNG", "SAI"), A4696="San_o_co_Waffle_Slab", IF(ABS(H4696 / (0.048 * F4696 * D4696^2) - 1) &lt; 0.01, "ĐÚNG", "SAI"))</f>
        <v>ĐÚNG</v>
      </c>
    </row>
    <row r="4697" spans="1:13" x14ac:dyDescent="0.3">
      <c r="A4697" s="4" t="s">
        <v>16</v>
      </c>
      <c r="B4697" s="4" t="s">
        <v>11</v>
      </c>
      <c r="C4697" s="4">
        <v>6.63</v>
      </c>
      <c r="D4697" s="4">
        <v>2.69</v>
      </c>
      <c r="E4697" s="4">
        <v>0.11</v>
      </c>
      <c r="F4697" s="4">
        <v>8.33</v>
      </c>
      <c r="G4697" s="4">
        <v>5695</v>
      </c>
      <c r="H4697" s="4">
        <v>6.0279999999999996</v>
      </c>
      <c r="I4697" s="4">
        <v>1.206</v>
      </c>
      <c r="J4697" s="4" t="str">
        <f>IF(AND(A4697="Ban_dam_1_phuong", C4697/D4697 &gt; 2),"ĐÚNG", "SAI HÌNH HỌC" )</f>
        <v>ĐÚNG</v>
      </c>
      <c r="K4697" s="4"/>
      <c r="L4697" s="4" t="str">
        <f t="shared" si="377"/>
        <v>ĐÚNG</v>
      </c>
      <c r="M4697" s="5" t="str" cm="1">
        <f t="array" ref="M4697">_xlfn.IFS(A4697="Ban_dam_1_phuong", IF(ABS(H4697 / (0.8 * (F4697 * D4697^2 / 8)) - 1) &lt; 0.01, "ĐÚNG", "SAI"), A4697="Ban_ke_4_canh_2_phuong", IF(ABS(H4697 / (0.045 * F4697 * D4697^2) - 1) &lt; 0.01, "ĐÚNG", "SAI"), A4697="San_phang_Flat_Slab", IF(ABS(H4697 / ((0.6 * (F4697 * C4697 * D4697^2 / 8)) / D4697) - 1) &lt; 0.01, "ĐÚNG", "SAI"), A4697="San_console_Cantilever", IF(ABS(H4697 / (-1 * (F4697 * D4697^2 / 2)) - 1) &lt; 0.01, "ĐÚNG", "SAI"), A4697="San_o_co_Waffle_Slab", IF(ABS(H4697 / (0.048 * F4697 * D4697^2) - 1) &lt; 0.01, "ĐÚNG", "SAI"))</f>
        <v>ĐÚNG</v>
      </c>
    </row>
    <row r="4698" spans="1:13" x14ac:dyDescent="0.3">
      <c r="A4698" s="4" t="s">
        <v>12</v>
      </c>
      <c r="B4698" s="4" t="s">
        <v>15</v>
      </c>
      <c r="C4698" s="4">
        <v>9.84</v>
      </c>
      <c r="D4698" s="4">
        <v>9.69</v>
      </c>
      <c r="E4698" s="4">
        <v>0.21</v>
      </c>
      <c r="F4698" s="4">
        <v>11.71</v>
      </c>
      <c r="G4698" s="4">
        <v>5696</v>
      </c>
      <c r="H4698" s="4">
        <v>83.741</v>
      </c>
      <c r="I4698" s="4">
        <v>54.975999999999999</v>
      </c>
      <c r="J4698" s="4"/>
      <c r="K4698" s="4"/>
      <c r="L4698" s="4" t="str">
        <f t="shared" si="377"/>
        <v>ĐÚNG</v>
      </c>
      <c r="M4698" s="5" t="str" cm="1">
        <f t="array" ref="M4698">_xlfn.IFS(A4698="Ban_dam_1_phuong", IF(ABS(H4698 / (0.8 * (F4698 * D4698^2 / 8)) - 1) &lt; 0.01, "ĐÚNG", "SAI"), A4698="Ban_ke_4_canh_2_phuong", IF(ABS(H4698 / (0.045 * F4698 * D4698^2) - 1) &lt; 0.01, "ĐÚNG", "SAI"), A4698="San_phang_Flat_Slab", IF(ABS(H4698 / ((0.6 * (F4698 * C4698 * D4698^2 / 8)) / D4698) - 1) &lt; 0.01, "ĐÚNG", "SAI"), A4698="San_console_Cantilever", IF(ABS(H4698 / (-1 * (F4698 * D4698^2 / 2)) - 1) &lt; 0.01, "ĐÚNG", "SAI"), A4698="San_o_co_Waffle_Slab", IF(ABS(H4698 / (0.048 * F4698 * D4698^2) - 1) &lt; 0.01, "ĐÚNG", "SAI"))</f>
        <v>ĐÚNG</v>
      </c>
    </row>
    <row r="4699" spans="1:13" x14ac:dyDescent="0.3">
      <c r="A4699" s="4" t="s">
        <v>16</v>
      </c>
      <c r="B4699" s="4" t="s">
        <v>15</v>
      </c>
      <c r="C4699" s="4">
        <v>11.61</v>
      </c>
      <c r="D4699" s="4">
        <v>3.59</v>
      </c>
      <c r="E4699" s="4">
        <v>0.11</v>
      </c>
      <c r="F4699" s="4">
        <v>8.33</v>
      </c>
      <c r="G4699" s="4">
        <v>5697</v>
      </c>
      <c r="H4699" s="4">
        <v>10.736000000000001</v>
      </c>
      <c r="I4699" s="4">
        <v>2.1469999999999998</v>
      </c>
      <c r="J4699" s="4" t="str">
        <f>IF(AND(A4699="Ban_dam_1_phuong", C4699/D4699 &gt; 2),"ĐÚNG", "SAI HÌNH HỌC" )</f>
        <v>ĐÚNG</v>
      </c>
      <c r="K4699" s="4"/>
      <c r="L4699" s="4" t="str">
        <f t="shared" si="377"/>
        <v>ĐÚNG</v>
      </c>
      <c r="M4699" s="5" t="str" cm="1">
        <f t="array" ref="M4699">_xlfn.IFS(A4699="Ban_dam_1_phuong", IF(ABS(H4699 / (0.8 * (F4699 * D4699^2 / 8)) - 1) &lt; 0.01, "ĐÚNG", "SAI"), A4699="Ban_ke_4_canh_2_phuong", IF(ABS(H4699 / (0.045 * F4699 * D4699^2) - 1) &lt; 0.01, "ĐÚNG", "SAI"), A4699="San_phang_Flat_Slab", IF(ABS(H4699 / ((0.6 * (F4699 * C4699 * D4699^2 / 8)) / D4699) - 1) &lt; 0.01, "ĐÚNG", "SAI"), A4699="San_console_Cantilever", IF(ABS(H4699 / (-1 * (F4699 * D4699^2 / 2)) - 1) &lt; 0.01, "ĐÚNG", "SAI"), A4699="San_o_co_Waffle_Slab", IF(ABS(H4699 / (0.048 * F4699 * D4699^2) - 1) &lt; 0.01, "ĐÚNG", "SAI"))</f>
        <v>ĐÚNG</v>
      </c>
    </row>
    <row r="4700" spans="1:13" x14ac:dyDescent="0.3">
      <c r="A4700" s="4" t="s">
        <v>18</v>
      </c>
      <c r="B4700" s="4" t="s">
        <v>10</v>
      </c>
      <c r="C4700" s="4">
        <v>7.4</v>
      </c>
      <c r="D4700" s="4">
        <v>1.97</v>
      </c>
      <c r="E4700" s="4">
        <v>0.12</v>
      </c>
      <c r="F4700" s="4">
        <v>8.67</v>
      </c>
      <c r="G4700" s="4">
        <v>5698</v>
      </c>
      <c r="H4700" s="4">
        <v>-16.824000000000002</v>
      </c>
      <c r="I4700" s="4">
        <v>-1.6819999999999999</v>
      </c>
      <c r="J4700" s="4"/>
      <c r="K4700" s="4" t="str">
        <f>IF(AND(A4700="San_console_Cantilever", H4700 &lt; 0),  "ĐÚNG","SAI DẤU MOMEN")</f>
        <v>ĐÚNG</v>
      </c>
      <c r="L4700" s="4" t="str">
        <f t="shared" si="377"/>
        <v>ĐÚNG</v>
      </c>
      <c r="M4700" s="5" t="str" cm="1">
        <f t="array" ref="M4700">_xlfn.IFS(A4700="Ban_dam_1_phuong", IF(ABS(H4700 / (0.8 * (F4700 * D4700^2 / 8)) - 1) &lt; 0.01, "ĐÚNG", "SAI"), A4700="Ban_ke_4_canh_2_phuong", IF(ABS(H4700 / (0.045 * F4700 * D4700^2) - 1) &lt; 0.01, "ĐÚNG", "SAI"), A4700="San_phang_Flat_Slab", IF(ABS(H4700 / ((0.6 * (F4700 * C4700 * D4700^2 / 8)) / D4700) - 1) &lt; 0.01, "ĐÚNG", "SAI"), A4700="San_console_Cantilever", IF(ABS(H4700 / (-1 * (F4700 * D4700^2 / 2)) - 1) &lt; 0.01, "ĐÚNG", "SAI"), A4700="San_o_co_Waffle_Slab", IF(ABS(H4700 / (0.048 * F4700 * D4700^2) - 1) &lt; 0.01, "ĐÚNG", "SAI"))</f>
        <v>ĐÚNG</v>
      </c>
    </row>
    <row r="4701" spans="1:13" x14ac:dyDescent="0.3">
      <c r="A4701" s="4" t="s">
        <v>14</v>
      </c>
      <c r="B4701" s="4" t="s">
        <v>11</v>
      </c>
      <c r="C4701" s="4">
        <v>15.2</v>
      </c>
      <c r="D4701" s="4">
        <v>10.53</v>
      </c>
      <c r="E4701" s="4">
        <v>0.41</v>
      </c>
      <c r="F4701" s="4">
        <v>10.7</v>
      </c>
      <c r="G4701" s="4">
        <v>5699</v>
      </c>
      <c r="H4701" s="4">
        <v>56.948</v>
      </c>
      <c r="I4701" s="4">
        <v>118.66200000000001</v>
      </c>
      <c r="J4701" s="4"/>
      <c r="K4701" s="4"/>
      <c r="L4701" s="4" t="str">
        <f t="shared" si="377"/>
        <v>ĐÚNG</v>
      </c>
      <c r="M4701" s="5" t="str" cm="1">
        <f t="array" ref="M4701">_xlfn.IFS(A4701="Ban_dam_1_phuong", IF(ABS(H4701 / (0.8 * (F4701 * D4701^2 / 8)) - 1) &lt; 0.01, "ĐÚNG", "SAI"), A4701="Ban_ke_4_canh_2_phuong", IF(ABS(H4701 / (0.045 * F4701 * D4701^2) - 1) &lt; 0.01, "ĐÚNG", "SAI"), A4701="San_phang_Flat_Slab", IF(ABS(H4701 / ((0.6 * (F4701 * C4701 * D4701^2 / 8)) / D4701) - 1) &lt; 0.01, "ĐÚNG", "SAI"), A4701="San_console_Cantilever", IF(ABS(H4701 / (-1 * (F4701 * D4701^2 / 2)) - 1) &lt; 0.01, "ĐÚNG", "SAI"), A4701="San_o_co_Waffle_Slab", IF(ABS(H4701 / (0.048 * F4701 * D4701^2) - 1) &lt; 0.01, "ĐÚNG", "SAI"))</f>
        <v>ĐÚNG</v>
      </c>
    </row>
    <row r="4702" spans="1:13" x14ac:dyDescent="0.3">
      <c r="A4702" s="4" t="s">
        <v>9</v>
      </c>
      <c r="B4702" s="4" t="s">
        <v>15</v>
      </c>
      <c r="C4702" s="4">
        <v>5.05</v>
      </c>
      <c r="D4702" s="4">
        <v>3.08</v>
      </c>
      <c r="E4702" s="4">
        <v>0.13</v>
      </c>
      <c r="F4702" s="4">
        <v>9.01</v>
      </c>
      <c r="G4702" s="4">
        <v>5700</v>
      </c>
      <c r="H4702" s="4">
        <v>3.8460000000000001</v>
      </c>
      <c r="I4702" s="4">
        <v>8.0419999999999998</v>
      </c>
      <c r="J4702" s="4"/>
      <c r="K4702" s="4"/>
      <c r="L4702" s="4" t="str">
        <f t="shared" si="377"/>
        <v>ĐÚNG</v>
      </c>
      <c r="M4702" s="5" t="str" cm="1">
        <f t="array" ref="M4702">_xlfn.IFS(A4702="Ban_dam_1_phuong", IF(ABS(H4702 / (0.8 * (F4702 * D4702^2 / 8)) - 1) &lt; 0.01, "ĐÚNG", "SAI"), A4702="Ban_ke_4_canh_2_phuong", IF(ABS(H4702 / (0.045 * F4702 * D4702^2) - 1) &lt; 0.01, "ĐÚNG", "SAI"), A4702="San_phang_Flat_Slab", IF(ABS(H4702 / ((0.6 * (F4702 * C4702 * D4702^2 / 8)) / D4702) - 1) &lt; 0.01, "ĐÚNG", "SAI"), A4702="San_console_Cantilever", IF(ABS(H4702 / (-1 * (F4702 * D4702^2 / 2)) - 1) &lt; 0.01, "ĐÚNG", "SAI"), A4702="San_o_co_Waffle_Slab", IF(ABS(H4702 / (0.048 * F4702 * D4702^2) - 1) &lt; 0.01, "ĐÚNG", "SAI"))</f>
        <v>ĐÚNG</v>
      </c>
    </row>
    <row r="4703" spans="1:13" x14ac:dyDescent="0.3">
      <c r="A4703" s="4" t="s">
        <v>9</v>
      </c>
      <c r="B4703" s="4" t="s">
        <v>11</v>
      </c>
      <c r="C4703" s="4">
        <v>3.24</v>
      </c>
      <c r="D4703" s="4">
        <v>3.18</v>
      </c>
      <c r="E4703" s="4">
        <v>0.14000000000000001</v>
      </c>
      <c r="F4703" s="4">
        <v>9.35</v>
      </c>
      <c r="G4703" s="4">
        <v>5701</v>
      </c>
      <c r="H4703" s="4">
        <v>4.2549999999999999</v>
      </c>
      <c r="I4703" s="4">
        <v>3.4350000000000001</v>
      </c>
      <c r="J4703" s="4"/>
      <c r="K4703" s="4"/>
      <c r="L4703" s="4" t="str">
        <f t="shared" si="377"/>
        <v>ĐÚNG</v>
      </c>
      <c r="M4703" s="5" t="str" cm="1">
        <f t="array" ref="M4703">_xlfn.IFS(A4703="Ban_dam_1_phuong", IF(ABS(H4703 / (0.8 * (F4703 * D4703^2 / 8)) - 1) &lt; 0.01, "ĐÚNG", "SAI"), A4703="Ban_ke_4_canh_2_phuong", IF(ABS(H4703 / (0.045 * F4703 * D4703^2) - 1) &lt; 0.01, "ĐÚNG", "SAI"), A4703="San_phang_Flat_Slab", IF(ABS(H4703 / ((0.6 * (F4703 * C4703 * D4703^2 / 8)) / D4703) - 1) &lt; 0.01, "ĐÚNG", "SAI"), A4703="San_console_Cantilever", IF(ABS(H4703 / (-1 * (F4703 * D4703^2 / 2)) - 1) &lt; 0.01, "ĐÚNG", "SAI"), A4703="San_o_co_Waffle_Slab", IF(ABS(H4703 / (0.048 * F4703 * D4703^2) - 1) &lt; 0.01, "ĐÚNG", "SAI"))</f>
        <v>ĐÚNG</v>
      </c>
    </row>
    <row r="4704" spans="1:13" x14ac:dyDescent="0.3">
      <c r="A4704" s="4" t="s">
        <v>18</v>
      </c>
      <c r="B4704" s="4" t="s">
        <v>13</v>
      </c>
      <c r="C4704" s="4">
        <v>4.7699999999999996</v>
      </c>
      <c r="D4704" s="4">
        <v>1.91</v>
      </c>
      <c r="E4704" s="4">
        <v>0.13</v>
      </c>
      <c r="F4704" s="4">
        <v>9.01</v>
      </c>
      <c r="G4704" s="4">
        <v>5702</v>
      </c>
      <c r="H4704" s="4">
        <v>-16.434999999999999</v>
      </c>
      <c r="I4704" s="4">
        <v>-1.643</v>
      </c>
      <c r="J4704" s="4"/>
      <c r="K4704" s="4" t="str">
        <f>IF(AND(A4704="San_console_Cantilever", H4704 &lt; 0),  "ĐÚNG","SAI DẤU MOMEN")</f>
        <v>ĐÚNG</v>
      </c>
      <c r="L4704" s="4" t="str">
        <f t="shared" si="377"/>
        <v>ĐÚNG</v>
      </c>
      <c r="M4704" s="5" t="str" cm="1">
        <f t="array" ref="M4704">_xlfn.IFS(A4704="Ban_dam_1_phuong", IF(ABS(H4704 / (0.8 * (F4704 * D4704^2 / 8)) - 1) &lt; 0.01, "ĐÚNG", "SAI"), A4704="Ban_ke_4_canh_2_phuong", IF(ABS(H4704 / (0.045 * F4704 * D4704^2) - 1) &lt; 0.01, "ĐÚNG", "SAI"), A4704="San_phang_Flat_Slab", IF(ABS(H4704 / ((0.6 * (F4704 * C4704 * D4704^2 / 8)) / D4704) - 1) &lt; 0.01, "ĐÚNG", "SAI"), A4704="San_console_Cantilever", IF(ABS(H4704 / (-1 * (F4704 * D4704^2 / 2)) - 1) &lt; 0.01, "ĐÚNG", "SAI"), A4704="San_o_co_Waffle_Slab", IF(ABS(H4704 / (0.048 * F4704 * D4704^2) - 1) &lt; 0.01, "ĐÚNG", "SAI"))</f>
        <v>ĐÚNG</v>
      </c>
    </row>
    <row r="4705" spans="1:13" x14ac:dyDescent="0.3">
      <c r="A4705" s="4" t="s">
        <v>16</v>
      </c>
      <c r="B4705" s="4" t="s">
        <v>15</v>
      </c>
      <c r="C4705" s="4">
        <v>5.47</v>
      </c>
      <c r="D4705" s="4">
        <v>2.41</v>
      </c>
      <c r="E4705" s="4">
        <v>0.11</v>
      </c>
      <c r="F4705" s="4">
        <v>8.33</v>
      </c>
      <c r="G4705" s="4">
        <v>5703</v>
      </c>
      <c r="H4705" s="4">
        <v>4.8380000000000001</v>
      </c>
      <c r="I4705" s="4">
        <v>0.96799999999999997</v>
      </c>
      <c r="J4705" s="4" t="str">
        <f t="shared" ref="J4705:J4706" si="379">IF(AND(A4705="Ban_dam_1_phuong", C4705/D4705 &gt; 2),"ĐÚNG", "SAI HÌNH HỌC" )</f>
        <v>ĐÚNG</v>
      </c>
      <c r="K4705" s="4"/>
      <c r="L4705" s="4" t="str">
        <f t="shared" si="377"/>
        <v>ĐÚNG</v>
      </c>
      <c r="M4705" s="5" t="str" cm="1">
        <f t="array" ref="M4705">_xlfn.IFS(A4705="Ban_dam_1_phuong", IF(ABS(H4705 / (0.8 * (F4705 * D4705^2 / 8)) - 1) &lt; 0.01, "ĐÚNG", "SAI"), A4705="Ban_ke_4_canh_2_phuong", IF(ABS(H4705 / (0.045 * F4705 * D4705^2) - 1) &lt; 0.01, "ĐÚNG", "SAI"), A4705="San_phang_Flat_Slab", IF(ABS(H4705 / ((0.6 * (F4705 * C4705 * D4705^2 / 8)) / D4705) - 1) &lt; 0.01, "ĐÚNG", "SAI"), A4705="San_console_Cantilever", IF(ABS(H4705 / (-1 * (F4705 * D4705^2 / 2)) - 1) &lt; 0.01, "ĐÚNG", "SAI"), A4705="San_o_co_Waffle_Slab", IF(ABS(H4705 / (0.048 * F4705 * D4705^2) - 1) &lt; 0.01, "ĐÚNG", "SAI"))</f>
        <v>ĐÚNG</v>
      </c>
    </row>
    <row r="4706" spans="1:13" x14ac:dyDescent="0.3">
      <c r="A4706" s="4" t="s">
        <v>16</v>
      </c>
      <c r="B4706" s="4" t="s">
        <v>13</v>
      </c>
      <c r="C4706" s="4">
        <v>6.83</v>
      </c>
      <c r="D4706" s="4">
        <v>3.13</v>
      </c>
      <c r="E4706" s="4">
        <v>0.13</v>
      </c>
      <c r="F4706" s="4">
        <v>9.01</v>
      </c>
      <c r="G4706" s="4">
        <v>5704</v>
      </c>
      <c r="H4706" s="4">
        <v>8.827</v>
      </c>
      <c r="I4706" s="4">
        <v>1.7649999999999999</v>
      </c>
      <c r="J4706" s="4" t="str">
        <f t="shared" si="379"/>
        <v>ĐÚNG</v>
      </c>
      <c r="K4706" s="4"/>
      <c r="L4706" s="4" t="str">
        <f t="shared" si="377"/>
        <v>ĐÚNG</v>
      </c>
      <c r="M4706" s="5" t="str" cm="1">
        <f t="array" ref="M4706">_xlfn.IFS(A4706="Ban_dam_1_phuong", IF(ABS(H4706 / (0.8 * (F4706 * D4706^2 / 8)) - 1) &lt; 0.01, "ĐÚNG", "SAI"), A4706="Ban_ke_4_canh_2_phuong", IF(ABS(H4706 / (0.045 * F4706 * D4706^2) - 1) &lt; 0.01, "ĐÚNG", "SAI"), A4706="San_phang_Flat_Slab", IF(ABS(H4706 / ((0.6 * (F4706 * C4706 * D4706^2 / 8)) / D4706) - 1) &lt; 0.01, "ĐÚNG", "SAI"), A4706="San_console_Cantilever", IF(ABS(H4706 / (-1 * (F4706 * D4706^2 / 2)) - 1) &lt; 0.01, "ĐÚNG", "SAI"), A4706="San_o_co_Waffle_Slab", IF(ABS(H4706 / (0.048 * F4706 * D4706^2) - 1) &lt; 0.01, "ĐÚNG", "SAI"))</f>
        <v>ĐÚNG</v>
      </c>
    </row>
    <row r="4707" spans="1:13" x14ac:dyDescent="0.3">
      <c r="A4707" s="4" t="s">
        <v>14</v>
      </c>
      <c r="B4707" s="4" t="s">
        <v>15</v>
      </c>
      <c r="C4707" s="4">
        <v>14.82</v>
      </c>
      <c r="D4707" s="4">
        <v>11.45</v>
      </c>
      <c r="E4707" s="4">
        <v>0.35</v>
      </c>
      <c r="F4707" s="4">
        <v>10.02</v>
      </c>
      <c r="G4707" s="4">
        <v>5705</v>
      </c>
      <c r="H4707" s="4">
        <v>63.055</v>
      </c>
      <c r="I4707" s="4">
        <v>105.634</v>
      </c>
      <c r="J4707" s="4"/>
      <c r="K4707" s="4"/>
      <c r="L4707" s="4" t="str">
        <f t="shared" si="377"/>
        <v>ĐÚNG</v>
      </c>
      <c r="M4707" s="5" t="str" cm="1">
        <f t="array" ref="M4707">_xlfn.IFS(A4707="Ban_dam_1_phuong", IF(ABS(H4707 / (0.8 * (F4707 * D4707^2 / 8)) - 1) &lt; 0.01, "ĐÚNG", "SAI"), A4707="Ban_ke_4_canh_2_phuong", IF(ABS(H4707 / (0.045 * F4707 * D4707^2) - 1) &lt; 0.01, "ĐÚNG", "SAI"), A4707="San_phang_Flat_Slab", IF(ABS(H4707 / ((0.6 * (F4707 * C4707 * D4707^2 / 8)) / D4707) - 1) &lt; 0.01, "ĐÚNG", "SAI"), A4707="San_console_Cantilever", IF(ABS(H4707 / (-1 * (F4707 * D4707^2 / 2)) - 1) &lt; 0.01, "ĐÚNG", "SAI"), A4707="San_o_co_Waffle_Slab", IF(ABS(H4707 / (0.048 * F4707 * D4707^2) - 1) &lt; 0.01, "ĐÚNG", "SAI"))</f>
        <v>ĐÚNG</v>
      </c>
    </row>
    <row r="4708" spans="1:13" x14ac:dyDescent="0.3">
      <c r="A4708" s="4" t="s">
        <v>16</v>
      </c>
      <c r="B4708" s="4" t="s">
        <v>10</v>
      </c>
      <c r="C4708" s="4">
        <v>7.95</v>
      </c>
      <c r="D4708" s="4">
        <v>2.91</v>
      </c>
      <c r="E4708" s="4">
        <v>0.1</v>
      </c>
      <c r="F4708" s="4">
        <v>8</v>
      </c>
      <c r="G4708" s="4">
        <v>5706</v>
      </c>
      <c r="H4708" s="4">
        <v>6.774</v>
      </c>
      <c r="I4708" s="4">
        <v>1.355</v>
      </c>
      <c r="J4708" s="4" t="str">
        <f>IF(AND(A4708="Ban_dam_1_phuong", C4708/D4708 &gt; 2),"ĐÚNG", "SAI HÌNH HỌC" )</f>
        <v>ĐÚNG</v>
      </c>
      <c r="K4708" s="4"/>
      <c r="L4708" s="4" t="str">
        <f t="shared" si="377"/>
        <v>ĐÚNG</v>
      </c>
      <c r="M4708" s="5" t="str" cm="1">
        <f t="array" ref="M4708">_xlfn.IFS(A4708="Ban_dam_1_phuong", IF(ABS(H4708 / (0.8 * (F4708 * D4708^2 / 8)) - 1) &lt; 0.01, "ĐÚNG", "SAI"), A4708="Ban_ke_4_canh_2_phuong", IF(ABS(H4708 / (0.045 * F4708 * D4708^2) - 1) &lt; 0.01, "ĐÚNG", "SAI"), A4708="San_phang_Flat_Slab", IF(ABS(H4708 / ((0.6 * (F4708 * C4708 * D4708^2 / 8)) / D4708) - 1) &lt; 0.01, "ĐÚNG", "SAI"), A4708="San_console_Cantilever", IF(ABS(H4708 / (-1 * (F4708 * D4708^2 / 2)) - 1) &lt; 0.01, "ĐÚNG", "SAI"), A4708="San_o_co_Waffle_Slab", IF(ABS(H4708 / (0.048 * F4708 * D4708^2) - 1) &lt; 0.01, "ĐÚNG", "SAI"))</f>
        <v>ĐÚNG</v>
      </c>
    </row>
    <row r="4709" spans="1:13" x14ac:dyDescent="0.3">
      <c r="A4709" s="4" t="s">
        <v>12</v>
      </c>
      <c r="B4709" s="4" t="s">
        <v>10</v>
      </c>
      <c r="C4709" s="4">
        <v>11.43</v>
      </c>
      <c r="D4709" s="4">
        <v>7.82</v>
      </c>
      <c r="E4709" s="4">
        <v>0.28000000000000003</v>
      </c>
      <c r="F4709" s="4">
        <v>14.07</v>
      </c>
      <c r="G4709" s="4">
        <v>5707</v>
      </c>
      <c r="H4709" s="4">
        <v>94.320999999999998</v>
      </c>
      <c r="I4709" s="4">
        <v>43.021000000000001</v>
      </c>
      <c r="J4709" s="4"/>
      <c r="K4709" s="4"/>
      <c r="L4709" s="4" t="str">
        <f t="shared" si="377"/>
        <v>ĐÚNG</v>
      </c>
      <c r="M4709" s="5" t="str" cm="1">
        <f t="array" ref="M4709">_xlfn.IFS(A4709="Ban_dam_1_phuong", IF(ABS(H4709 / (0.8 * (F4709 * D4709^2 / 8)) - 1) &lt; 0.01, "ĐÚNG", "SAI"), A4709="Ban_ke_4_canh_2_phuong", IF(ABS(H4709 / (0.045 * F4709 * D4709^2) - 1) &lt; 0.01, "ĐÚNG", "SAI"), A4709="San_phang_Flat_Slab", IF(ABS(H4709 / ((0.6 * (F4709 * C4709 * D4709^2 / 8)) / D4709) - 1) &lt; 0.01, "ĐÚNG", "SAI"), A4709="San_console_Cantilever", IF(ABS(H4709 / (-1 * (F4709 * D4709^2 / 2)) - 1) &lt; 0.01, "ĐÚNG", "SAI"), A4709="San_o_co_Waffle_Slab", IF(ABS(H4709 / (0.048 * F4709 * D4709^2) - 1) &lt; 0.01, "ĐÚNG", "SAI"))</f>
        <v>ĐÚNG</v>
      </c>
    </row>
    <row r="4710" spans="1:13" x14ac:dyDescent="0.3">
      <c r="A4710" s="4" t="s">
        <v>12</v>
      </c>
      <c r="B4710" s="4" t="s">
        <v>13</v>
      </c>
      <c r="C4710" s="4">
        <v>7.24</v>
      </c>
      <c r="D4710" s="4">
        <v>6.95</v>
      </c>
      <c r="E4710" s="4">
        <v>0.21</v>
      </c>
      <c r="F4710" s="4">
        <v>11.71</v>
      </c>
      <c r="G4710" s="4">
        <v>5708</v>
      </c>
      <c r="H4710" s="4">
        <v>44.192</v>
      </c>
      <c r="I4710" s="4">
        <v>28.280999999999999</v>
      </c>
      <c r="J4710" s="4"/>
      <c r="K4710" s="4"/>
      <c r="L4710" s="4" t="str">
        <f t="shared" si="377"/>
        <v>ĐÚNG</v>
      </c>
      <c r="M4710" s="5" t="str" cm="1">
        <f t="array" ref="M4710">_xlfn.IFS(A4710="Ban_dam_1_phuong", IF(ABS(H4710 / (0.8 * (F4710 * D4710^2 / 8)) - 1) &lt; 0.01, "ĐÚNG", "SAI"), A4710="Ban_ke_4_canh_2_phuong", IF(ABS(H4710 / (0.045 * F4710 * D4710^2) - 1) &lt; 0.01, "ĐÚNG", "SAI"), A4710="San_phang_Flat_Slab", IF(ABS(H4710 / ((0.6 * (F4710 * C4710 * D4710^2 / 8)) / D4710) - 1) &lt; 0.01, "ĐÚNG", "SAI"), A4710="San_console_Cantilever", IF(ABS(H4710 / (-1 * (F4710 * D4710^2 / 2)) - 1) &lt; 0.01, "ĐÚNG", "SAI"), A4710="San_o_co_Waffle_Slab", IF(ABS(H4710 / (0.048 * F4710 * D4710^2) - 1) &lt; 0.01, "ĐÚNG", "SAI"))</f>
        <v>ĐÚNG</v>
      </c>
    </row>
    <row r="4711" spans="1:13" x14ac:dyDescent="0.3">
      <c r="A4711" s="4" t="s">
        <v>16</v>
      </c>
      <c r="B4711" s="4" t="s">
        <v>11</v>
      </c>
      <c r="C4711" s="4">
        <v>9.08</v>
      </c>
      <c r="D4711" s="4">
        <v>3.19</v>
      </c>
      <c r="E4711" s="4">
        <v>0.14000000000000001</v>
      </c>
      <c r="F4711" s="4">
        <v>9.35</v>
      </c>
      <c r="G4711" s="4">
        <v>5709</v>
      </c>
      <c r="H4711" s="4">
        <v>9.5150000000000006</v>
      </c>
      <c r="I4711" s="4">
        <v>1.903</v>
      </c>
      <c r="J4711" s="4" t="str">
        <f t="shared" ref="J4711:J4712" si="380">IF(AND(A4711="Ban_dam_1_phuong", C4711/D4711 &gt; 2),"ĐÚNG", "SAI HÌNH HỌC" )</f>
        <v>ĐÚNG</v>
      </c>
      <c r="K4711" s="4"/>
      <c r="L4711" s="4" t="str">
        <f t="shared" si="377"/>
        <v>ĐÚNG</v>
      </c>
      <c r="M4711" s="5" t="str" cm="1">
        <f t="array" ref="M4711">_xlfn.IFS(A4711="Ban_dam_1_phuong", IF(ABS(H4711 / (0.8 * (F4711 * D4711^2 / 8)) - 1) &lt; 0.01, "ĐÚNG", "SAI"), A4711="Ban_ke_4_canh_2_phuong", IF(ABS(H4711 / (0.045 * F4711 * D4711^2) - 1) &lt; 0.01, "ĐÚNG", "SAI"), A4711="San_phang_Flat_Slab", IF(ABS(H4711 / ((0.6 * (F4711 * C4711 * D4711^2 / 8)) / D4711) - 1) &lt; 0.01, "ĐÚNG", "SAI"), A4711="San_console_Cantilever", IF(ABS(H4711 / (-1 * (F4711 * D4711^2 / 2)) - 1) &lt; 0.01, "ĐÚNG", "SAI"), A4711="San_o_co_Waffle_Slab", IF(ABS(H4711 / (0.048 * F4711 * D4711^2) - 1) &lt; 0.01, "ĐÚNG", "SAI"))</f>
        <v>ĐÚNG</v>
      </c>
    </row>
    <row r="4712" spans="1:13" x14ac:dyDescent="0.3">
      <c r="A4712" s="4" t="s">
        <v>16</v>
      </c>
      <c r="B4712" s="4" t="s">
        <v>15</v>
      </c>
      <c r="C4712" s="4">
        <v>10.23</v>
      </c>
      <c r="D4712" s="4">
        <v>3.11</v>
      </c>
      <c r="E4712" s="4">
        <v>0.11</v>
      </c>
      <c r="F4712" s="4">
        <v>8.33</v>
      </c>
      <c r="G4712" s="4">
        <v>5710</v>
      </c>
      <c r="H4712" s="4">
        <v>8.0570000000000004</v>
      </c>
      <c r="I4712" s="4">
        <v>1.611</v>
      </c>
      <c r="J4712" s="4" t="str">
        <f t="shared" si="380"/>
        <v>ĐÚNG</v>
      </c>
      <c r="K4712" s="4"/>
      <c r="L4712" s="4" t="str">
        <f t="shared" si="377"/>
        <v>ĐÚNG</v>
      </c>
      <c r="M4712" s="5" t="str" cm="1">
        <f t="array" ref="M4712">_xlfn.IFS(A4712="Ban_dam_1_phuong", IF(ABS(H4712 / (0.8 * (F4712 * D4712^2 / 8)) - 1) &lt; 0.01, "ĐÚNG", "SAI"), A4712="Ban_ke_4_canh_2_phuong", IF(ABS(H4712 / (0.045 * F4712 * D4712^2) - 1) &lt; 0.01, "ĐÚNG", "SAI"), A4712="San_phang_Flat_Slab", IF(ABS(H4712 / ((0.6 * (F4712 * C4712 * D4712^2 / 8)) / D4712) - 1) &lt; 0.01, "ĐÚNG", "SAI"), A4712="San_console_Cantilever", IF(ABS(H4712 / (-1 * (F4712 * D4712^2 / 2)) - 1) &lt; 0.01, "ĐÚNG", "SAI"), A4712="San_o_co_Waffle_Slab", IF(ABS(H4712 / (0.048 * F4712 * D4712^2) - 1) &lt; 0.01, "ĐÚNG", "SAI"))</f>
        <v>ĐÚNG</v>
      </c>
    </row>
    <row r="4713" spans="1:13" x14ac:dyDescent="0.3">
      <c r="A4713" s="4" t="s">
        <v>9</v>
      </c>
      <c r="B4713" s="4" t="s">
        <v>17</v>
      </c>
      <c r="C4713" s="4">
        <v>5.71</v>
      </c>
      <c r="D4713" s="4">
        <v>3.61</v>
      </c>
      <c r="E4713" s="4">
        <v>0.13</v>
      </c>
      <c r="F4713" s="4">
        <v>9.01</v>
      </c>
      <c r="G4713" s="4">
        <v>5711</v>
      </c>
      <c r="H4713" s="4">
        <v>5.2839999999999998</v>
      </c>
      <c r="I4713" s="4">
        <v>10.282</v>
      </c>
      <c r="J4713" s="4"/>
      <c r="K4713" s="4"/>
      <c r="L4713" s="4" t="str">
        <f t="shared" si="377"/>
        <v>ĐÚNG</v>
      </c>
      <c r="M4713" s="5" t="str" cm="1">
        <f t="array" ref="M4713">_xlfn.IFS(A4713="Ban_dam_1_phuong", IF(ABS(H4713 / (0.8 * (F4713 * D4713^2 / 8)) - 1) &lt; 0.01, "ĐÚNG", "SAI"), A4713="Ban_ke_4_canh_2_phuong", IF(ABS(H4713 / (0.045 * F4713 * D4713^2) - 1) &lt; 0.01, "ĐÚNG", "SAI"), A4713="San_phang_Flat_Slab", IF(ABS(H4713 / ((0.6 * (F4713 * C4713 * D4713^2 / 8)) / D4713) - 1) &lt; 0.01, "ĐÚNG", "SAI"), A4713="San_console_Cantilever", IF(ABS(H4713 / (-1 * (F4713 * D4713^2 / 2)) - 1) &lt; 0.01, "ĐÚNG", "SAI"), A4713="San_o_co_Waffle_Slab", IF(ABS(H4713 / (0.048 * F4713 * D4713^2) - 1) &lt; 0.01, "ĐÚNG", "SAI"))</f>
        <v>ĐÚNG</v>
      </c>
    </row>
    <row r="4714" spans="1:13" x14ac:dyDescent="0.3">
      <c r="A4714" s="4" t="s">
        <v>12</v>
      </c>
      <c r="B4714" s="4" t="s">
        <v>15</v>
      </c>
      <c r="C4714" s="4">
        <v>10.06</v>
      </c>
      <c r="D4714" s="4">
        <v>9.58</v>
      </c>
      <c r="E4714" s="4">
        <v>0.21</v>
      </c>
      <c r="F4714" s="4">
        <v>11.71</v>
      </c>
      <c r="G4714" s="4">
        <v>5712</v>
      </c>
      <c r="H4714" s="4">
        <v>84.641000000000005</v>
      </c>
      <c r="I4714" s="4">
        <v>53.734999999999999</v>
      </c>
      <c r="J4714" s="4"/>
      <c r="K4714" s="4"/>
      <c r="L4714" s="4" t="str">
        <f t="shared" si="377"/>
        <v>ĐÚNG</v>
      </c>
      <c r="M4714" s="5" t="str" cm="1">
        <f t="array" ref="M4714">_xlfn.IFS(A4714="Ban_dam_1_phuong", IF(ABS(H4714 / (0.8 * (F4714 * D4714^2 / 8)) - 1) &lt; 0.01, "ĐÚNG", "SAI"), A4714="Ban_ke_4_canh_2_phuong", IF(ABS(H4714 / (0.045 * F4714 * D4714^2) - 1) &lt; 0.01, "ĐÚNG", "SAI"), A4714="San_phang_Flat_Slab", IF(ABS(H4714 / ((0.6 * (F4714 * C4714 * D4714^2 / 8)) / D4714) - 1) &lt; 0.01, "ĐÚNG", "SAI"), A4714="San_console_Cantilever", IF(ABS(H4714 / (-1 * (F4714 * D4714^2 / 2)) - 1) &lt; 0.01, "ĐÚNG", "SAI"), A4714="San_o_co_Waffle_Slab", IF(ABS(H4714 / (0.048 * F4714 * D4714^2) - 1) &lt; 0.01, "ĐÚNG", "SAI"))</f>
        <v>ĐÚNG</v>
      </c>
    </row>
    <row r="4715" spans="1:13" x14ac:dyDescent="0.3">
      <c r="A4715" s="4" t="s">
        <v>16</v>
      </c>
      <c r="B4715" s="4" t="s">
        <v>11</v>
      </c>
      <c r="C4715" s="4">
        <v>10.3</v>
      </c>
      <c r="D4715" s="4">
        <v>3.82</v>
      </c>
      <c r="E4715" s="4">
        <v>0.1</v>
      </c>
      <c r="F4715" s="4">
        <v>8</v>
      </c>
      <c r="G4715" s="4">
        <v>5713</v>
      </c>
      <c r="H4715" s="4">
        <v>11.673999999999999</v>
      </c>
      <c r="I4715" s="4">
        <v>2.335</v>
      </c>
      <c r="J4715" s="4" t="str">
        <f>IF(AND(A4715="Ban_dam_1_phuong", C4715/D4715 &gt; 2),"ĐÚNG", "SAI HÌNH HỌC" )</f>
        <v>ĐÚNG</v>
      </c>
      <c r="K4715" s="4"/>
      <c r="L4715" s="4" t="str">
        <f t="shared" si="377"/>
        <v>ĐÚNG</v>
      </c>
      <c r="M4715" s="5" t="str" cm="1">
        <f t="array" ref="M4715">_xlfn.IFS(A4715="Ban_dam_1_phuong", IF(ABS(H4715 / (0.8 * (F4715 * D4715^2 / 8)) - 1) &lt; 0.01, "ĐÚNG", "SAI"), A4715="Ban_ke_4_canh_2_phuong", IF(ABS(H4715 / (0.045 * F4715 * D4715^2) - 1) &lt; 0.01, "ĐÚNG", "SAI"), A4715="San_phang_Flat_Slab", IF(ABS(H4715 / ((0.6 * (F4715 * C4715 * D4715^2 / 8)) / D4715) - 1) &lt; 0.01, "ĐÚNG", "SAI"), A4715="San_console_Cantilever", IF(ABS(H4715 / (-1 * (F4715 * D4715^2 / 2)) - 1) &lt; 0.01, "ĐÚNG", "SAI"), A4715="San_o_co_Waffle_Slab", IF(ABS(H4715 / (0.048 * F4715 * D4715^2) - 1) &lt; 0.01, "ĐÚNG", "SAI"))</f>
        <v>ĐÚNG</v>
      </c>
    </row>
    <row r="4716" spans="1:13" x14ac:dyDescent="0.3">
      <c r="A4716" s="4" t="s">
        <v>12</v>
      </c>
      <c r="B4716" s="4" t="s">
        <v>10</v>
      </c>
      <c r="C4716" s="4">
        <v>7.99</v>
      </c>
      <c r="D4716" s="4">
        <v>6.42</v>
      </c>
      <c r="E4716" s="4">
        <v>0.24</v>
      </c>
      <c r="F4716" s="4">
        <v>12.72</v>
      </c>
      <c r="G4716" s="4">
        <v>5714</v>
      </c>
      <c r="H4716" s="4">
        <v>48.936</v>
      </c>
      <c r="I4716" s="4">
        <v>26.213999999999999</v>
      </c>
      <c r="J4716" s="4"/>
      <c r="K4716" s="4"/>
      <c r="L4716" s="4" t="str">
        <f t="shared" si="377"/>
        <v>ĐÚNG</v>
      </c>
      <c r="M4716" s="5" t="str" cm="1">
        <f t="array" ref="M4716">_xlfn.IFS(A4716="Ban_dam_1_phuong", IF(ABS(H4716 / (0.8 * (F4716 * D4716^2 / 8)) - 1) &lt; 0.01, "ĐÚNG", "SAI"), A4716="Ban_ke_4_canh_2_phuong", IF(ABS(H4716 / (0.045 * F4716 * D4716^2) - 1) &lt; 0.01, "ĐÚNG", "SAI"), A4716="San_phang_Flat_Slab", IF(ABS(H4716 / ((0.6 * (F4716 * C4716 * D4716^2 / 8)) / D4716) - 1) &lt; 0.01, "ĐÚNG", "SAI"), A4716="San_console_Cantilever", IF(ABS(H4716 / (-1 * (F4716 * D4716^2 / 2)) - 1) &lt; 0.01, "ĐÚNG", "SAI"), A4716="San_o_co_Waffle_Slab", IF(ABS(H4716 / (0.048 * F4716 * D4716^2) - 1) &lt; 0.01, "ĐÚNG", "SAI"))</f>
        <v>ĐÚNG</v>
      </c>
    </row>
    <row r="4717" spans="1:13" x14ac:dyDescent="0.3">
      <c r="A4717" s="4" t="s">
        <v>12</v>
      </c>
      <c r="B4717" s="4" t="s">
        <v>13</v>
      </c>
      <c r="C4717" s="4">
        <v>10.039999999999999</v>
      </c>
      <c r="D4717" s="4">
        <v>8.7200000000000006</v>
      </c>
      <c r="E4717" s="4">
        <v>0.26</v>
      </c>
      <c r="F4717" s="4">
        <v>13.4</v>
      </c>
      <c r="G4717" s="4">
        <v>5715</v>
      </c>
      <c r="H4717" s="4">
        <v>87.986999999999995</v>
      </c>
      <c r="I4717" s="4">
        <v>50.945999999999998</v>
      </c>
      <c r="J4717" s="4"/>
      <c r="K4717" s="4"/>
      <c r="L4717" s="4" t="str">
        <f t="shared" si="377"/>
        <v>ĐÚNG</v>
      </c>
      <c r="M4717" s="5" t="str" cm="1">
        <f t="array" ref="M4717">_xlfn.IFS(A4717="Ban_dam_1_phuong", IF(ABS(H4717 / (0.8 * (F4717 * D4717^2 / 8)) - 1) &lt; 0.01, "ĐÚNG", "SAI"), A4717="Ban_ke_4_canh_2_phuong", IF(ABS(H4717 / (0.045 * F4717 * D4717^2) - 1) &lt; 0.01, "ĐÚNG", "SAI"), A4717="San_phang_Flat_Slab", IF(ABS(H4717 / ((0.6 * (F4717 * C4717 * D4717^2 / 8)) / D4717) - 1) &lt; 0.01, "ĐÚNG", "SAI"), A4717="San_console_Cantilever", IF(ABS(H4717 / (-1 * (F4717 * D4717^2 / 2)) - 1) &lt; 0.01, "ĐÚNG", "SAI"), A4717="San_o_co_Waffle_Slab", IF(ABS(H4717 / (0.048 * F4717 * D4717^2) - 1) &lt; 0.01, "ĐÚNG", "SAI"))</f>
        <v>ĐÚNG</v>
      </c>
    </row>
    <row r="4718" spans="1:13" x14ac:dyDescent="0.3">
      <c r="A4718" s="4" t="s">
        <v>12</v>
      </c>
      <c r="B4718" s="4" t="s">
        <v>10</v>
      </c>
      <c r="C4718" s="4">
        <v>8.9499999999999993</v>
      </c>
      <c r="D4718" s="4">
        <v>7.47</v>
      </c>
      <c r="E4718" s="4">
        <v>0.28000000000000003</v>
      </c>
      <c r="F4718" s="4">
        <v>14.07</v>
      </c>
      <c r="G4718" s="4">
        <v>5716</v>
      </c>
      <c r="H4718" s="4">
        <v>70.55</v>
      </c>
      <c r="I4718" s="4">
        <v>39.256</v>
      </c>
      <c r="J4718" s="4"/>
      <c r="K4718" s="4"/>
      <c r="L4718" s="4" t="str">
        <f t="shared" si="377"/>
        <v>ĐÚNG</v>
      </c>
      <c r="M4718" s="5" t="str" cm="1">
        <f t="array" ref="M4718">_xlfn.IFS(A4718="Ban_dam_1_phuong", IF(ABS(H4718 / (0.8 * (F4718 * D4718^2 / 8)) - 1) &lt; 0.01, "ĐÚNG", "SAI"), A4718="Ban_ke_4_canh_2_phuong", IF(ABS(H4718 / (0.045 * F4718 * D4718^2) - 1) &lt; 0.01, "ĐÚNG", "SAI"), A4718="San_phang_Flat_Slab", IF(ABS(H4718 / ((0.6 * (F4718 * C4718 * D4718^2 / 8)) / D4718) - 1) &lt; 0.01, "ĐÚNG", "SAI"), A4718="San_console_Cantilever", IF(ABS(H4718 / (-1 * (F4718 * D4718^2 / 2)) - 1) &lt; 0.01, "ĐÚNG", "SAI"), A4718="San_o_co_Waffle_Slab", IF(ABS(H4718 / (0.048 * F4718 * D4718^2) - 1) &lt; 0.01, "ĐÚNG", "SAI"))</f>
        <v>ĐÚNG</v>
      </c>
    </row>
    <row r="4719" spans="1:13" x14ac:dyDescent="0.3">
      <c r="A4719" s="4" t="s">
        <v>16</v>
      </c>
      <c r="B4719" s="4" t="s">
        <v>15</v>
      </c>
      <c r="C4719" s="4">
        <v>7.98</v>
      </c>
      <c r="D4719" s="4">
        <v>3.36</v>
      </c>
      <c r="E4719" s="4">
        <v>0.12</v>
      </c>
      <c r="F4719" s="4">
        <v>8.67</v>
      </c>
      <c r="G4719" s="4">
        <v>5717</v>
      </c>
      <c r="H4719" s="4">
        <v>9.7880000000000003</v>
      </c>
      <c r="I4719" s="4">
        <v>1.958</v>
      </c>
      <c r="J4719" s="4" t="str">
        <f>IF(AND(A4719="Ban_dam_1_phuong", C4719/D4719 &gt; 2),"ĐÚNG", "SAI HÌNH HỌC" )</f>
        <v>ĐÚNG</v>
      </c>
      <c r="K4719" s="4"/>
      <c r="L4719" s="4" t="str">
        <f t="shared" si="377"/>
        <v>ĐÚNG</v>
      </c>
      <c r="M4719" s="5" t="str" cm="1">
        <f t="array" ref="M4719">_xlfn.IFS(A4719="Ban_dam_1_phuong", IF(ABS(H4719 / (0.8 * (F4719 * D4719^2 / 8)) - 1) &lt; 0.01, "ĐÚNG", "SAI"), A4719="Ban_ke_4_canh_2_phuong", IF(ABS(H4719 / (0.045 * F4719 * D4719^2) - 1) &lt; 0.01, "ĐÚNG", "SAI"), A4719="San_phang_Flat_Slab", IF(ABS(H4719 / ((0.6 * (F4719 * C4719 * D4719^2 / 8)) / D4719) - 1) &lt; 0.01, "ĐÚNG", "SAI"), A4719="San_console_Cantilever", IF(ABS(H4719 / (-1 * (F4719 * D4719^2 / 2)) - 1) &lt; 0.01, "ĐÚNG", "SAI"), A4719="San_o_co_Waffle_Slab", IF(ABS(H4719 / (0.048 * F4719 * D4719^2) - 1) &lt; 0.01, "ĐÚNG", "SAI"))</f>
        <v>ĐÚNG</v>
      </c>
    </row>
    <row r="4720" spans="1:13" x14ac:dyDescent="0.3">
      <c r="A4720" s="4" t="s">
        <v>12</v>
      </c>
      <c r="B4720" s="4" t="s">
        <v>17</v>
      </c>
      <c r="C4720" s="4">
        <v>9.51</v>
      </c>
      <c r="D4720" s="4">
        <v>7.6</v>
      </c>
      <c r="E4720" s="4">
        <v>0.24</v>
      </c>
      <c r="F4720" s="4">
        <v>12.72</v>
      </c>
      <c r="G4720" s="4">
        <v>5718</v>
      </c>
      <c r="H4720" s="4">
        <v>68.950999999999993</v>
      </c>
      <c r="I4720" s="4">
        <v>36.734999999999999</v>
      </c>
      <c r="J4720" s="4"/>
      <c r="K4720" s="4"/>
      <c r="L4720" s="4" t="str">
        <f t="shared" si="377"/>
        <v>ĐÚNG</v>
      </c>
      <c r="M4720" s="5" t="str" cm="1">
        <f t="array" ref="M4720">_xlfn.IFS(A4720="Ban_dam_1_phuong", IF(ABS(H4720 / (0.8 * (F4720 * D4720^2 / 8)) - 1) &lt; 0.01, "ĐÚNG", "SAI"), A4720="Ban_ke_4_canh_2_phuong", IF(ABS(H4720 / (0.045 * F4720 * D4720^2) - 1) &lt; 0.01, "ĐÚNG", "SAI"), A4720="San_phang_Flat_Slab", IF(ABS(H4720 / ((0.6 * (F4720 * C4720 * D4720^2 / 8)) / D4720) - 1) &lt; 0.01, "ĐÚNG", "SAI"), A4720="San_console_Cantilever", IF(ABS(H4720 / (-1 * (F4720 * D4720^2 / 2)) - 1) &lt; 0.01, "ĐÚNG", "SAI"), A4720="San_o_co_Waffle_Slab", IF(ABS(H4720 / (0.048 * F4720 * D4720^2) - 1) &lt; 0.01, "ĐÚNG", "SAI"))</f>
        <v>ĐÚNG</v>
      </c>
    </row>
    <row r="4721" spans="1:13" x14ac:dyDescent="0.3">
      <c r="A4721" s="4" t="s">
        <v>16</v>
      </c>
      <c r="B4721" s="4" t="s">
        <v>13</v>
      </c>
      <c r="C4721" s="4">
        <v>7.91</v>
      </c>
      <c r="D4721" s="4">
        <v>2.59</v>
      </c>
      <c r="E4721" s="4">
        <v>0.1</v>
      </c>
      <c r="F4721" s="4">
        <v>8</v>
      </c>
      <c r="G4721" s="4">
        <v>5719</v>
      </c>
      <c r="H4721" s="4">
        <v>5.3659999999999997</v>
      </c>
      <c r="I4721" s="4">
        <v>1.073</v>
      </c>
      <c r="J4721" s="4" t="str">
        <f>IF(AND(A4721="Ban_dam_1_phuong", C4721/D4721 &gt; 2),"ĐÚNG", "SAI HÌNH HỌC" )</f>
        <v>ĐÚNG</v>
      </c>
      <c r="K4721" s="4"/>
      <c r="L4721" s="4" t="str">
        <f t="shared" si="377"/>
        <v>ĐÚNG</v>
      </c>
      <c r="M4721" s="5" t="str" cm="1">
        <f t="array" ref="M4721">_xlfn.IFS(A4721="Ban_dam_1_phuong", IF(ABS(H4721 / (0.8 * (F4721 * D4721^2 / 8)) - 1) &lt; 0.01, "ĐÚNG", "SAI"), A4721="Ban_ke_4_canh_2_phuong", IF(ABS(H4721 / (0.045 * F4721 * D4721^2) - 1) &lt; 0.01, "ĐÚNG", "SAI"), A4721="San_phang_Flat_Slab", IF(ABS(H4721 / ((0.6 * (F4721 * C4721 * D4721^2 / 8)) / D4721) - 1) &lt; 0.01, "ĐÚNG", "SAI"), A4721="San_console_Cantilever", IF(ABS(H4721 / (-1 * (F4721 * D4721^2 / 2)) - 1) &lt; 0.01, "ĐÚNG", "SAI"), A4721="San_o_co_Waffle_Slab", IF(ABS(H4721 / (0.048 * F4721 * D4721^2) - 1) &lt; 0.01, "ĐÚNG", "SAI"))</f>
        <v>ĐÚNG</v>
      </c>
    </row>
    <row r="4722" spans="1:13" x14ac:dyDescent="0.3">
      <c r="A4722" s="4" t="s">
        <v>14</v>
      </c>
      <c r="B4722" s="4" t="s">
        <v>15</v>
      </c>
      <c r="C4722" s="4">
        <v>11.37</v>
      </c>
      <c r="D4722" s="4">
        <v>9.08</v>
      </c>
      <c r="E4722" s="4">
        <v>0.49</v>
      </c>
      <c r="F4722" s="4">
        <v>12.05</v>
      </c>
      <c r="G4722" s="4">
        <v>5720</v>
      </c>
      <c r="H4722" s="4">
        <v>47.686999999999998</v>
      </c>
      <c r="I4722" s="4">
        <v>74.774000000000001</v>
      </c>
      <c r="J4722" s="4"/>
      <c r="K4722" s="4"/>
      <c r="L4722" s="4" t="str">
        <f t="shared" si="377"/>
        <v>ĐÚNG</v>
      </c>
      <c r="M4722" s="5" t="str" cm="1">
        <f t="array" ref="M4722">_xlfn.IFS(A4722="Ban_dam_1_phuong", IF(ABS(H4722 / (0.8 * (F4722 * D4722^2 / 8)) - 1) &lt; 0.01, "ĐÚNG", "SAI"), A4722="Ban_ke_4_canh_2_phuong", IF(ABS(H4722 / (0.045 * F4722 * D4722^2) - 1) &lt; 0.01, "ĐÚNG", "SAI"), A4722="San_phang_Flat_Slab", IF(ABS(H4722 / ((0.6 * (F4722 * C4722 * D4722^2 / 8)) / D4722) - 1) &lt; 0.01, "ĐÚNG", "SAI"), A4722="San_console_Cantilever", IF(ABS(H4722 / (-1 * (F4722 * D4722^2 / 2)) - 1) &lt; 0.01, "ĐÚNG", "SAI"), A4722="San_o_co_Waffle_Slab", IF(ABS(H4722 / (0.048 * F4722 * D4722^2) - 1) &lt; 0.01, "ĐÚNG", "SAI"))</f>
        <v>ĐÚNG</v>
      </c>
    </row>
    <row r="4723" spans="1:13" x14ac:dyDescent="0.3">
      <c r="A4723" s="4" t="s">
        <v>14</v>
      </c>
      <c r="B4723" s="4" t="s">
        <v>17</v>
      </c>
      <c r="C4723" s="4">
        <v>17</v>
      </c>
      <c r="D4723" s="4">
        <v>11.72</v>
      </c>
      <c r="E4723" s="4">
        <v>0.5</v>
      </c>
      <c r="F4723" s="4">
        <v>12.38</v>
      </c>
      <c r="G4723" s="4">
        <v>5721</v>
      </c>
      <c r="H4723" s="4">
        <v>81.623999999999995</v>
      </c>
      <c r="I4723" s="4">
        <v>171.73500000000001</v>
      </c>
      <c r="J4723" s="4"/>
      <c r="K4723" s="4"/>
      <c r="L4723" s="4" t="str">
        <f t="shared" si="377"/>
        <v>ĐÚNG</v>
      </c>
      <c r="M4723" s="5" t="str" cm="1">
        <f t="array" ref="M4723">_xlfn.IFS(A4723="Ban_dam_1_phuong", IF(ABS(H4723 / (0.8 * (F4723 * D4723^2 / 8)) - 1) &lt; 0.01, "ĐÚNG", "SAI"), A4723="Ban_ke_4_canh_2_phuong", IF(ABS(H4723 / (0.045 * F4723 * D4723^2) - 1) &lt; 0.01, "ĐÚNG", "SAI"), A4723="San_phang_Flat_Slab", IF(ABS(H4723 / ((0.6 * (F4723 * C4723 * D4723^2 / 8)) / D4723) - 1) &lt; 0.01, "ĐÚNG", "SAI"), A4723="San_console_Cantilever", IF(ABS(H4723 / (-1 * (F4723 * D4723^2 / 2)) - 1) &lt; 0.01, "ĐÚNG", "SAI"), A4723="San_o_co_Waffle_Slab", IF(ABS(H4723 / (0.048 * F4723 * D4723^2) - 1) &lt; 0.01, "ĐÚNG", "SAI"))</f>
        <v>ĐÚNG</v>
      </c>
    </row>
    <row r="4724" spans="1:13" x14ac:dyDescent="0.3">
      <c r="A4724" s="4" t="s">
        <v>14</v>
      </c>
      <c r="B4724" s="4" t="s">
        <v>17</v>
      </c>
      <c r="C4724" s="4">
        <v>12.03</v>
      </c>
      <c r="D4724" s="4">
        <v>11.6</v>
      </c>
      <c r="E4724" s="4">
        <v>0.44</v>
      </c>
      <c r="F4724" s="4">
        <v>11.37</v>
      </c>
      <c r="G4724" s="4">
        <v>5722</v>
      </c>
      <c r="H4724" s="4">
        <v>73.436999999999998</v>
      </c>
      <c r="I4724" s="4">
        <v>78.983000000000004</v>
      </c>
      <c r="J4724" s="4"/>
      <c r="K4724" s="4"/>
      <c r="L4724" s="4" t="str">
        <f t="shared" si="377"/>
        <v>ĐÚNG</v>
      </c>
      <c r="M4724" s="5" t="str" cm="1">
        <f t="array" ref="M4724">_xlfn.IFS(A4724="Ban_dam_1_phuong", IF(ABS(H4724 / (0.8 * (F4724 * D4724^2 / 8)) - 1) &lt; 0.01, "ĐÚNG", "SAI"), A4724="Ban_ke_4_canh_2_phuong", IF(ABS(H4724 / (0.045 * F4724 * D4724^2) - 1) &lt; 0.01, "ĐÚNG", "SAI"), A4724="San_phang_Flat_Slab", IF(ABS(H4724 / ((0.6 * (F4724 * C4724 * D4724^2 / 8)) / D4724) - 1) &lt; 0.01, "ĐÚNG", "SAI"), A4724="San_console_Cantilever", IF(ABS(H4724 / (-1 * (F4724 * D4724^2 / 2)) - 1) &lt; 0.01, "ĐÚNG", "SAI"), A4724="San_o_co_Waffle_Slab", IF(ABS(H4724 / (0.048 * F4724 * D4724^2) - 1) &lt; 0.01, "ĐÚNG", "SAI"))</f>
        <v>ĐÚNG</v>
      </c>
    </row>
    <row r="4725" spans="1:13" x14ac:dyDescent="0.3">
      <c r="A4725" s="4" t="s">
        <v>14</v>
      </c>
      <c r="B4725" s="4" t="s">
        <v>13</v>
      </c>
      <c r="C4725" s="4">
        <v>14</v>
      </c>
      <c r="D4725" s="4">
        <v>10.68</v>
      </c>
      <c r="E4725" s="4">
        <v>0.4</v>
      </c>
      <c r="F4725" s="4">
        <v>10.7</v>
      </c>
      <c r="G4725" s="4">
        <v>5723</v>
      </c>
      <c r="H4725" s="4">
        <v>58.582000000000001</v>
      </c>
      <c r="I4725" s="4">
        <v>100.666</v>
      </c>
      <c r="J4725" s="4"/>
      <c r="K4725" s="4"/>
      <c r="L4725" s="4" t="str">
        <f t="shared" si="377"/>
        <v>ĐÚNG</v>
      </c>
      <c r="M4725" s="5" t="str" cm="1">
        <f t="array" ref="M4725">_xlfn.IFS(A4725="Ban_dam_1_phuong", IF(ABS(H4725 / (0.8 * (F4725 * D4725^2 / 8)) - 1) &lt; 0.01, "ĐÚNG", "SAI"), A4725="Ban_ke_4_canh_2_phuong", IF(ABS(H4725 / (0.045 * F4725 * D4725^2) - 1) &lt; 0.01, "ĐÚNG", "SAI"), A4725="San_phang_Flat_Slab", IF(ABS(H4725 / ((0.6 * (F4725 * C4725 * D4725^2 / 8)) / D4725) - 1) &lt; 0.01, "ĐÚNG", "SAI"), A4725="San_console_Cantilever", IF(ABS(H4725 / (-1 * (F4725 * D4725^2 / 2)) - 1) &lt; 0.01, "ĐÚNG", "SAI"), A4725="San_o_co_Waffle_Slab", IF(ABS(H4725 / (0.048 * F4725 * D4725^2) - 1) &lt; 0.01, "ĐÚNG", "SAI"))</f>
        <v>ĐÚNG</v>
      </c>
    </row>
    <row r="4726" spans="1:13" x14ac:dyDescent="0.3">
      <c r="A4726" s="4" t="s">
        <v>16</v>
      </c>
      <c r="B4726" s="4" t="s">
        <v>15</v>
      </c>
      <c r="C4726" s="4">
        <v>7.1</v>
      </c>
      <c r="D4726" s="4">
        <v>2.93</v>
      </c>
      <c r="E4726" s="4">
        <v>0.15</v>
      </c>
      <c r="F4726" s="4">
        <v>9.68</v>
      </c>
      <c r="G4726" s="4">
        <v>5724</v>
      </c>
      <c r="H4726" s="4">
        <v>8.31</v>
      </c>
      <c r="I4726" s="4">
        <v>1.6619999999999999</v>
      </c>
      <c r="J4726" s="4" t="str">
        <f>IF(AND(A4726="Ban_dam_1_phuong", C4726/D4726 &gt; 2),"ĐÚNG", "SAI HÌNH HỌC" )</f>
        <v>ĐÚNG</v>
      </c>
      <c r="K4726" s="4"/>
      <c r="L4726" s="4" t="str">
        <f t="shared" si="377"/>
        <v>ĐÚNG</v>
      </c>
      <c r="M4726" s="5" t="str" cm="1">
        <f t="array" ref="M4726">_xlfn.IFS(A4726="Ban_dam_1_phuong", IF(ABS(H4726 / (0.8 * (F4726 * D4726^2 / 8)) - 1) &lt; 0.01, "ĐÚNG", "SAI"), A4726="Ban_ke_4_canh_2_phuong", IF(ABS(H4726 / (0.045 * F4726 * D4726^2) - 1) &lt; 0.01, "ĐÚNG", "SAI"), A4726="San_phang_Flat_Slab", IF(ABS(H4726 / ((0.6 * (F4726 * C4726 * D4726^2 / 8)) / D4726) - 1) &lt; 0.01, "ĐÚNG", "SAI"), A4726="San_console_Cantilever", IF(ABS(H4726 / (-1 * (F4726 * D4726^2 / 2)) - 1) &lt; 0.01, "ĐÚNG", "SAI"), A4726="San_o_co_Waffle_Slab", IF(ABS(H4726 / (0.048 * F4726 * D4726^2) - 1) &lt; 0.01, "ĐÚNG", "SAI"))</f>
        <v>ĐÚNG</v>
      </c>
    </row>
    <row r="4727" spans="1:13" x14ac:dyDescent="0.3">
      <c r="A4727" s="4" t="s">
        <v>9</v>
      </c>
      <c r="B4727" s="4" t="s">
        <v>13</v>
      </c>
      <c r="C4727" s="4">
        <v>7.71</v>
      </c>
      <c r="D4727" s="4">
        <v>4.13</v>
      </c>
      <c r="E4727" s="4">
        <v>0.14000000000000001</v>
      </c>
      <c r="F4727" s="4">
        <v>9.35</v>
      </c>
      <c r="G4727" s="4">
        <v>5725</v>
      </c>
      <c r="H4727" s="4">
        <v>7.1769999999999996</v>
      </c>
      <c r="I4727" s="4">
        <v>19.452999999999999</v>
      </c>
      <c r="J4727" s="4"/>
      <c r="K4727" s="4"/>
      <c r="L4727" s="4" t="str">
        <f t="shared" si="377"/>
        <v>ĐÚNG</v>
      </c>
      <c r="M4727" s="5" t="str" cm="1">
        <f t="array" ref="M4727">_xlfn.IFS(A4727="Ban_dam_1_phuong", IF(ABS(H4727 / (0.8 * (F4727 * D4727^2 / 8)) - 1) &lt; 0.01, "ĐÚNG", "SAI"), A4727="Ban_ke_4_canh_2_phuong", IF(ABS(H4727 / (0.045 * F4727 * D4727^2) - 1) &lt; 0.01, "ĐÚNG", "SAI"), A4727="San_phang_Flat_Slab", IF(ABS(H4727 / ((0.6 * (F4727 * C4727 * D4727^2 / 8)) / D4727) - 1) &lt; 0.01, "ĐÚNG", "SAI"), A4727="San_console_Cantilever", IF(ABS(H4727 / (-1 * (F4727 * D4727^2 / 2)) - 1) &lt; 0.01, "ĐÚNG", "SAI"), A4727="San_o_co_Waffle_Slab", IF(ABS(H4727 / (0.048 * F4727 * D4727^2) - 1) &lt; 0.01, "ĐÚNG", "SAI"))</f>
        <v>ĐÚNG</v>
      </c>
    </row>
    <row r="4728" spans="1:13" x14ac:dyDescent="0.3">
      <c r="A4728" s="4" t="s">
        <v>12</v>
      </c>
      <c r="B4728" s="4" t="s">
        <v>17</v>
      </c>
      <c r="C4728" s="4">
        <v>7.18</v>
      </c>
      <c r="D4728" s="4">
        <v>7.08</v>
      </c>
      <c r="E4728" s="4">
        <v>0.26</v>
      </c>
      <c r="F4728" s="4">
        <v>13.4</v>
      </c>
      <c r="G4728" s="4">
        <v>5726</v>
      </c>
      <c r="H4728" s="4">
        <v>51.088999999999999</v>
      </c>
      <c r="I4728" s="4">
        <v>33.585000000000001</v>
      </c>
      <c r="J4728" s="4"/>
      <c r="K4728" s="4"/>
      <c r="L4728" s="4" t="str">
        <f t="shared" si="377"/>
        <v>ĐÚNG</v>
      </c>
      <c r="M4728" s="5" t="str" cm="1">
        <f t="array" ref="M4728">_xlfn.IFS(A4728="Ban_dam_1_phuong", IF(ABS(H4728 / (0.8 * (F4728 * D4728^2 / 8)) - 1) &lt; 0.01, "ĐÚNG", "SAI"), A4728="Ban_ke_4_canh_2_phuong", IF(ABS(H4728 / (0.045 * F4728 * D4728^2) - 1) &lt; 0.01, "ĐÚNG", "SAI"), A4728="San_phang_Flat_Slab", IF(ABS(H4728 / ((0.6 * (F4728 * C4728 * D4728^2 / 8)) / D4728) - 1) &lt; 0.01, "ĐÚNG", "SAI"), A4728="San_console_Cantilever", IF(ABS(H4728 / (-1 * (F4728 * D4728^2 / 2)) - 1) &lt; 0.01, "ĐÚNG", "SAI"), A4728="San_o_co_Waffle_Slab", IF(ABS(H4728 / (0.048 * F4728 * D4728^2) - 1) &lt; 0.01, "ĐÚNG", "SAI"))</f>
        <v>ĐÚNG</v>
      </c>
    </row>
    <row r="4729" spans="1:13" x14ac:dyDescent="0.3">
      <c r="A4729" s="4" t="s">
        <v>14</v>
      </c>
      <c r="B4729" s="4" t="s">
        <v>15</v>
      </c>
      <c r="C4729" s="4">
        <v>11.69</v>
      </c>
      <c r="D4729" s="4">
        <v>9.8699999999999992</v>
      </c>
      <c r="E4729" s="4">
        <v>0.35</v>
      </c>
      <c r="F4729" s="4">
        <v>10.02</v>
      </c>
      <c r="G4729" s="4">
        <v>5727</v>
      </c>
      <c r="H4729" s="4">
        <v>46.853999999999999</v>
      </c>
      <c r="I4729" s="4">
        <v>65.725999999999999</v>
      </c>
      <c r="J4729" s="4"/>
      <c r="K4729" s="4"/>
      <c r="L4729" s="4" t="str">
        <f t="shared" si="377"/>
        <v>ĐÚNG</v>
      </c>
      <c r="M4729" s="5" t="str" cm="1">
        <f t="array" ref="M4729">_xlfn.IFS(A4729="Ban_dam_1_phuong", IF(ABS(H4729 / (0.8 * (F4729 * D4729^2 / 8)) - 1) &lt; 0.01, "ĐÚNG", "SAI"), A4729="Ban_ke_4_canh_2_phuong", IF(ABS(H4729 / (0.045 * F4729 * D4729^2) - 1) &lt; 0.01, "ĐÚNG", "SAI"), A4729="San_phang_Flat_Slab", IF(ABS(H4729 / ((0.6 * (F4729 * C4729 * D4729^2 / 8)) / D4729) - 1) &lt; 0.01, "ĐÚNG", "SAI"), A4729="San_console_Cantilever", IF(ABS(H4729 / (-1 * (F4729 * D4729^2 / 2)) - 1) &lt; 0.01, "ĐÚNG", "SAI"), A4729="San_o_co_Waffle_Slab", IF(ABS(H4729 / (0.048 * F4729 * D4729^2) - 1) &lt; 0.01, "ĐÚNG", "SAI"))</f>
        <v>ĐÚNG</v>
      </c>
    </row>
    <row r="4730" spans="1:13" x14ac:dyDescent="0.3">
      <c r="A4730" s="4" t="s">
        <v>9</v>
      </c>
      <c r="B4730" s="4" t="s">
        <v>10</v>
      </c>
      <c r="C4730" s="4">
        <v>4.1100000000000003</v>
      </c>
      <c r="D4730" s="4">
        <v>3.05</v>
      </c>
      <c r="E4730" s="4">
        <v>0.16</v>
      </c>
      <c r="F4730" s="4">
        <v>10.02</v>
      </c>
      <c r="G4730" s="4">
        <v>5728</v>
      </c>
      <c r="H4730" s="4">
        <v>4.194</v>
      </c>
      <c r="I4730" s="4">
        <v>5.9240000000000004</v>
      </c>
      <c r="J4730" s="4"/>
      <c r="K4730" s="4"/>
      <c r="L4730" s="4" t="str">
        <f t="shared" si="377"/>
        <v>ĐÚNG</v>
      </c>
      <c r="M4730" s="5" t="str" cm="1">
        <f t="array" ref="M4730">_xlfn.IFS(A4730="Ban_dam_1_phuong", IF(ABS(H4730 / (0.8 * (F4730 * D4730^2 / 8)) - 1) &lt; 0.01, "ĐÚNG", "SAI"), A4730="Ban_ke_4_canh_2_phuong", IF(ABS(H4730 / (0.045 * F4730 * D4730^2) - 1) &lt; 0.01, "ĐÚNG", "SAI"), A4730="San_phang_Flat_Slab", IF(ABS(H4730 / ((0.6 * (F4730 * C4730 * D4730^2 / 8)) / D4730) - 1) &lt; 0.01, "ĐÚNG", "SAI"), A4730="San_console_Cantilever", IF(ABS(H4730 / (-1 * (F4730 * D4730^2 / 2)) - 1) &lt; 0.01, "ĐÚNG", "SAI"), A4730="San_o_co_Waffle_Slab", IF(ABS(H4730 / (0.048 * F4730 * D4730^2) - 1) &lt; 0.01, "ĐÚNG", "SAI"))</f>
        <v>ĐÚNG</v>
      </c>
    </row>
    <row r="4731" spans="1:13" x14ac:dyDescent="0.3">
      <c r="A4731" s="4" t="s">
        <v>12</v>
      </c>
      <c r="B4731" s="4" t="s">
        <v>15</v>
      </c>
      <c r="C4731" s="4">
        <v>7.87</v>
      </c>
      <c r="D4731" s="4">
        <v>6.95</v>
      </c>
      <c r="E4731" s="4">
        <v>0.26</v>
      </c>
      <c r="F4731" s="4">
        <v>13.4</v>
      </c>
      <c r="G4731" s="4">
        <v>5729</v>
      </c>
      <c r="H4731" s="4">
        <v>54.97</v>
      </c>
      <c r="I4731" s="4">
        <v>32.363</v>
      </c>
      <c r="J4731" s="4"/>
      <c r="K4731" s="4"/>
      <c r="L4731" s="4" t="str">
        <f t="shared" si="377"/>
        <v>ĐÚNG</v>
      </c>
      <c r="M4731" s="5" t="str" cm="1">
        <f t="array" ref="M4731">_xlfn.IFS(A4731="Ban_dam_1_phuong", IF(ABS(H4731 / (0.8 * (F4731 * D4731^2 / 8)) - 1) &lt; 0.01, "ĐÚNG", "SAI"), A4731="Ban_ke_4_canh_2_phuong", IF(ABS(H4731 / (0.045 * F4731 * D4731^2) - 1) &lt; 0.01, "ĐÚNG", "SAI"), A4731="San_phang_Flat_Slab", IF(ABS(H4731 / ((0.6 * (F4731 * C4731 * D4731^2 / 8)) / D4731) - 1) &lt; 0.01, "ĐÚNG", "SAI"), A4731="San_console_Cantilever", IF(ABS(H4731 / (-1 * (F4731 * D4731^2 / 2)) - 1) &lt; 0.01, "ĐÚNG", "SAI"), A4731="San_o_co_Waffle_Slab", IF(ABS(H4731 / (0.048 * F4731 * D4731^2) - 1) &lt; 0.01, "ĐÚNG", "SAI"))</f>
        <v>ĐÚNG</v>
      </c>
    </row>
    <row r="4732" spans="1:13" x14ac:dyDescent="0.3">
      <c r="A4732" s="4" t="s">
        <v>16</v>
      </c>
      <c r="B4732" s="4" t="s">
        <v>17</v>
      </c>
      <c r="C4732" s="4">
        <v>10.09</v>
      </c>
      <c r="D4732" s="4">
        <v>3.7</v>
      </c>
      <c r="E4732" s="4">
        <v>0.13</v>
      </c>
      <c r="F4732" s="4">
        <v>9.01</v>
      </c>
      <c r="G4732" s="4">
        <v>5730</v>
      </c>
      <c r="H4732" s="4">
        <v>12.335000000000001</v>
      </c>
      <c r="I4732" s="4">
        <v>2.4670000000000001</v>
      </c>
      <c r="J4732" s="4" t="str">
        <f>IF(AND(A4732="Ban_dam_1_phuong", C4732/D4732 &gt; 2),"ĐÚNG", "SAI HÌNH HỌC" )</f>
        <v>ĐÚNG</v>
      </c>
      <c r="K4732" s="4"/>
      <c r="L4732" s="4" t="str">
        <f t="shared" si="377"/>
        <v>ĐÚNG</v>
      </c>
      <c r="M4732" s="5" t="str" cm="1">
        <f t="array" ref="M4732">_xlfn.IFS(A4732="Ban_dam_1_phuong", IF(ABS(H4732 / (0.8 * (F4732 * D4732^2 / 8)) - 1) &lt; 0.01, "ĐÚNG", "SAI"), A4732="Ban_ke_4_canh_2_phuong", IF(ABS(H4732 / (0.045 * F4732 * D4732^2) - 1) &lt; 0.01, "ĐÚNG", "SAI"), A4732="San_phang_Flat_Slab", IF(ABS(H4732 / ((0.6 * (F4732 * C4732 * D4732^2 / 8)) / D4732) - 1) &lt; 0.01, "ĐÚNG", "SAI"), A4732="San_console_Cantilever", IF(ABS(H4732 / (-1 * (F4732 * D4732^2 / 2)) - 1) &lt; 0.01, "ĐÚNG", "SAI"), A4732="San_o_co_Waffle_Slab", IF(ABS(H4732 / (0.048 * F4732 * D4732^2) - 1) &lt; 0.01, "ĐÚNG", "SAI"))</f>
        <v>ĐÚNG</v>
      </c>
    </row>
    <row r="4733" spans="1:13" x14ac:dyDescent="0.3">
      <c r="A4733" s="4" t="s">
        <v>9</v>
      </c>
      <c r="B4733" s="4" t="s">
        <v>10</v>
      </c>
      <c r="C4733" s="4">
        <v>4.74</v>
      </c>
      <c r="D4733" s="4">
        <v>4.21</v>
      </c>
      <c r="E4733" s="4">
        <v>0.18</v>
      </c>
      <c r="F4733" s="4">
        <v>10.7</v>
      </c>
      <c r="G4733" s="4">
        <v>5731</v>
      </c>
      <c r="H4733" s="4">
        <v>8.5340000000000007</v>
      </c>
      <c r="I4733" s="4">
        <v>8.4139999999999997</v>
      </c>
      <c r="J4733" s="4"/>
      <c r="K4733" s="4"/>
      <c r="L4733" s="4" t="str">
        <f t="shared" si="377"/>
        <v>ĐÚNG</v>
      </c>
      <c r="M4733" s="5" t="str" cm="1">
        <f t="array" ref="M4733">_xlfn.IFS(A4733="Ban_dam_1_phuong", IF(ABS(H4733 / (0.8 * (F4733 * D4733^2 / 8)) - 1) &lt; 0.01, "ĐÚNG", "SAI"), A4733="Ban_ke_4_canh_2_phuong", IF(ABS(H4733 / (0.045 * F4733 * D4733^2) - 1) &lt; 0.01, "ĐÚNG", "SAI"), A4733="San_phang_Flat_Slab", IF(ABS(H4733 / ((0.6 * (F4733 * C4733 * D4733^2 / 8)) / D4733) - 1) &lt; 0.01, "ĐÚNG", "SAI"), A4733="San_console_Cantilever", IF(ABS(H4733 / (-1 * (F4733 * D4733^2 / 2)) - 1) &lt; 0.01, "ĐÚNG", "SAI"), A4733="San_o_co_Waffle_Slab", IF(ABS(H4733 / (0.048 * F4733 * D4733^2) - 1) &lt; 0.01, "ĐÚNG", "SAI"))</f>
        <v>ĐÚNG</v>
      </c>
    </row>
    <row r="4734" spans="1:13" x14ac:dyDescent="0.3">
      <c r="A4734" s="4" t="s">
        <v>14</v>
      </c>
      <c r="B4734" s="4" t="s">
        <v>17</v>
      </c>
      <c r="C4734" s="4">
        <v>14.19</v>
      </c>
      <c r="D4734" s="4">
        <v>10.55</v>
      </c>
      <c r="E4734" s="4">
        <v>0.41</v>
      </c>
      <c r="F4734" s="4">
        <v>10.7</v>
      </c>
      <c r="G4734" s="4">
        <v>5732</v>
      </c>
      <c r="H4734" s="4">
        <v>57.164999999999999</v>
      </c>
      <c r="I4734" s="4">
        <v>103.416</v>
      </c>
      <c r="J4734" s="4"/>
      <c r="K4734" s="4"/>
      <c r="L4734" s="4" t="str">
        <f t="shared" si="377"/>
        <v>ĐÚNG</v>
      </c>
      <c r="M4734" s="5" t="str" cm="1">
        <f t="array" ref="M4734">_xlfn.IFS(A4734="Ban_dam_1_phuong", IF(ABS(H4734 / (0.8 * (F4734 * D4734^2 / 8)) - 1) &lt; 0.01, "ĐÚNG", "SAI"), A4734="Ban_ke_4_canh_2_phuong", IF(ABS(H4734 / (0.045 * F4734 * D4734^2) - 1) &lt; 0.01, "ĐÚNG", "SAI"), A4734="San_phang_Flat_Slab", IF(ABS(H4734 / ((0.6 * (F4734 * C4734 * D4734^2 / 8)) / D4734) - 1) &lt; 0.01, "ĐÚNG", "SAI"), A4734="San_console_Cantilever", IF(ABS(H4734 / (-1 * (F4734 * D4734^2 / 2)) - 1) &lt; 0.01, "ĐÚNG", "SAI"), A4734="San_o_co_Waffle_Slab", IF(ABS(H4734 / (0.048 * F4734 * D4734^2) - 1) &lt; 0.01, "ĐÚNG", "SAI"))</f>
        <v>ĐÚNG</v>
      </c>
    </row>
    <row r="4735" spans="1:13" x14ac:dyDescent="0.3">
      <c r="A4735" s="4" t="s">
        <v>12</v>
      </c>
      <c r="B4735" s="4" t="s">
        <v>13</v>
      </c>
      <c r="C4735" s="4">
        <v>10.17</v>
      </c>
      <c r="D4735" s="4">
        <v>8.15</v>
      </c>
      <c r="E4735" s="4">
        <v>0.27</v>
      </c>
      <c r="F4735" s="4">
        <v>13.73</v>
      </c>
      <c r="G4735" s="4">
        <v>5733</v>
      </c>
      <c r="H4735" s="4">
        <v>85.350999999999999</v>
      </c>
      <c r="I4735" s="4">
        <v>45.598999999999997</v>
      </c>
      <c r="J4735" s="4"/>
      <c r="K4735" s="4"/>
      <c r="L4735" s="4" t="str">
        <f t="shared" si="377"/>
        <v>ĐÚNG</v>
      </c>
      <c r="M4735" s="5" t="str" cm="1">
        <f t="array" ref="M4735">_xlfn.IFS(A4735="Ban_dam_1_phuong", IF(ABS(H4735 / (0.8 * (F4735 * D4735^2 / 8)) - 1) &lt; 0.01, "ĐÚNG", "SAI"), A4735="Ban_ke_4_canh_2_phuong", IF(ABS(H4735 / (0.045 * F4735 * D4735^2) - 1) &lt; 0.01, "ĐÚNG", "SAI"), A4735="San_phang_Flat_Slab", IF(ABS(H4735 / ((0.6 * (F4735 * C4735 * D4735^2 / 8)) / D4735) - 1) &lt; 0.01, "ĐÚNG", "SAI"), A4735="San_console_Cantilever", IF(ABS(H4735 / (-1 * (F4735 * D4735^2 / 2)) - 1) &lt; 0.01, "ĐÚNG", "SAI"), A4735="San_o_co_Waffle_Slab", IF(ABS(H4735 / (0.048 * F4735 * D4735^2) - 1) &lt; 0.01, "ĐÚNG", "SAI"))</f>
        <v>ĐÚNG</v>
      </c>
    </row>
    <row r="4736" spans="1:13" x14ac:dyDescent="0.3">
      <c r="A4736" s="4" t="s">
        <v>14</v>
      </c>
      <c r="B4736" s="4" t="s">
        <v>15</v>
      </c>
      <c r="C4736" s="4">
        <v>11.61</v>
      </c>
      <c r="D4736" s="4">
        <v>8.11</v>
      </c>
      <c r="E4736" s="4">
        <v>0.45</v>
      </c>
      <c r="F4736" s="4">
        <v>11.37</v>
      </c>
      <c r="G4736" s="4">
        <v>5734</v>
      </c>
      <c r="H4736" s="4">
        <v>35.896000000000001</v>
      </c>
      <c r="I4736" s="4">
        <v>73.563999999999993</v>
      </c>
      <c r="J4736" s="4"/>
      <c r="K4736" s="4"/>
      <c r="L4736" s="4" t="str">
        <f t="shared" si="377"/>
        <v>ĐÚNG</v>
      </c>
      <c r="M4736" s="5" t="str" cm="1">
        <f t="array" ref="M4736">_xlfn.IFS(A4736="Ban_dam_1_phuong", IF(ABS(H4736 / (0.8 * (F4736 * D4736^2 / 8)) - 1) &lt; 0.01, "ĐÚNG", "SAI"), A4736="Ban_ke_4_canh_2_phuong", IF(ABS(H4736 / (0.045 * F4736 * D4736^2) - 1) &lt; 0.01, "ĐÚNG", "SAI"), A4736="San_phang_Flat_Slab", IF(ABS(H4736 / ((0.6 * (F4736 * C4736 * D4736^2 / 8)) / D4736) - 1) &lt; 0.01, "ĐÚNG", "SAI"), A4736="San_console_Cantilever", IF(ABS(H4736 / (-1 * (F4736 * D4736^2 / 2)) - 1) &lt; 0.01, "ĐÚNG", "SAI"), A4736="San_o_co_Waffle_Slab", IF(ABS(H4736 / (0.048 * F4736 * D4736^2) - 1) &lt; 0.01, "ĐÚNG", "SAI"))</f>
        <v>ĐÚNG</v>
      </c>
    </row>
    <row r="4737" spans="1:13" x14ac:dyDescent="0.3">
      <c r="A4737" s="4" t="s">
        <v>16</v>
      </c>
      <c r="B4737" s="4" t="s">
        <v>13</v>
      </c>
      <c r="C4737" s="4">
        <v>6.69</v>
      </c>
      <c r="D4737" s="4">
        <v>2.72</v>
      </c>
      <c r="E4737" s="4">
        <v>0.11</v>
      </c>
      <c r="F4737" s="4">
        <v>8.33</v>
      </c>
      <c r="G4737" s="4">
        <v>5735</v>
      </c>
      <c r="H4737" s="4">
        <v>6.1630000000000003</v>
      </c>
      <c r="I4737" s="4">
        <v>1.2330000000000001</v>
      </c>
      <c r="J4737" s="4" t="str">
        <f>IF(AND(A4737="Ban_dam_1_phuong", C4737/D4737 &gt; 2),"ĐÚNG", "SAI HÌNH HỌC" )</f>
        <v>ĐÚNG</v>
      </c>
      <c r="K4737" s="4"/>
      <c r="L4737" s="4" t="str">
        <f t="shared" si="377"/>
        <v>ĐÚNG</v>
      </c>
      <c r="M4737" s="5" t="str" cm="1">
        <f t="array" ref="M4737">_xlfn.IFS(A4737="Ban_dam_1_phuong", IF(ABS(H4737 / (0.8 * (F4737 * D4737^2 / 8)) - 1) &lt; 0.01, "ĐÚNG", "SAI"), A4737="Ban_ke_4_canh_2_phuong", IF(ABS(H4737 / (0.045 * F4737 * D4737^2) - 1) &lt; 0.01, "ĐÚNG", "SAI"), A4737="San_phang_Flat_Slab", IF(ABS(H4737 / ((0.6 * (F4737 * C4737 * D4737^2 / 8)) / D4737) - 1) &lt; 0.01, "ĐÚNG", "SAI"), A4737="San_console_Cantilever", IF(ABS(H4737 / (-1 * (F4737 * D4737^2 / 2)) - 1) &lt; 0.01, "ĐÚNG", "SAI"), A4737="San_o_co_Waffle_Slab", IF(ABS(H4737 / (0.048 * F4737 * D4737^2) - 1) &lt; 0.01, "ĐÚNG", "SAI"))</f>
        <v>ĐÚNG</v>
      </c>
    </row>
    <row r="4738" spans="1:13" x14ac:dyDescent="0.3">
      <c r="A4738" s="4" t="s">
        <v>18</v>
      </c>
      <c r="B4738" s="4" t="s">
        <v>13</v>
      </c>
      <c r="C4738" s="4">
        <v>6.56</v>
      </c>
      <c r="D4738" s="4">
        <v>1.26</v>
      </c>
      <c r="E4738" s="4">
        <v>0.11</v>
      </c>
      <c r="F4738" s="4">
        <v>8.33</v>
      </c>
      <c r="G4738" s="4">
        <v>5736</v>
      </c>
      <c r="H4738" s="4">
        <v>-6.6120000000000001</v>
      </c>
      <c r="I4738" s="4">
        <v>-0.66100000000000003</v>
      </c>
      <c r="J4738" s="4"/>
      <c r="K4738" s="4" t="str">
        <f t="shared" ref="K4738:K4739" si="381">IF(AND(A4738="San_console_Cantilever", H4738 &lt; 0),  "ĐÚNG","SAI DẤU MOMEN")</f>
        <v>ĐÚNG</v>
      </c>
      <c r="L4738" s="4" t="str">
        <f t="shared" si="377"/>
        <v>ĐÚNG</v>
      </c>
      <c r="M4738" s="5" t="str" cm="1">
        <f t="array" ref="M4738">_xlfn.IFS(A4738="Ban_dam_1_phuong", IF(ABS(H4738 / (0.8 * (F4738 * D4738^2 / 8)) - 1) &lt; 0.01, "ĐÚNG", "SAI"), A4738="Ban_ke_4_canh_2_phuong", IF(ABS(H4738 / (0.045 * F4738 * D4738^2) - 1) &lt; 0.01, "ĐÚNG", "SAI"), A4738="San_phang_Flat_Slab", IF(ABS(H4738 / ((0.6 * (F4738 * C4738 * D4738^2 / 8)) / D4738) - 1) &lt; 0.01, "ĐÚNG", "SAI"), A4738="San_console_Cantilever", IF(ABS(H4738 / (-1 * (F4738 * D4738^2 / 2)) - 1) &lt; 0.01, "ĐÚNG", "SAI"), A4738="San_o_co_Waffle_Slab", IF(ABS(H4738 / (0.048 * F4738 * D4738^2) - 1) &lt; 0.01, "ĐÚNG", "SAI"))</f>
        <v>ĐÚNG</v>
      </c>
    </row>
    <row r="4739" spans="1:13" x14ac:dyDescent="0.3">
      <c r="A4739" s="4" t="s">
        <v>18</v>
      </c>
      <c r="B4739" s="4" t="s">
        <v>11</v>
      </c>
      <c r="C4739" s="4">
        <v>6.78</v>
      </c>
      <c r="D4739" s="4">
        <v>2.27</v>
      </c>
      <c r="E4739" s="4">
        <v>0.1</v>
      </c>
      <c r="F4739" s="4">
        <v>8</v>
      </c>
      <c r="G4739" s="4">
        <v>5737</v>
      </c>
      <c r="H4739" s="4">
        <v>-20.611999999999998</v>
      </c>
      <c r="I4739" s="4">
        <v>-2.0609999999999999</v>
      </c>
      <c r="J4739" s="4"/>
      <c r="K4739" s="4" t="str">
        <f t="shared" si="381"/>
        <v>ĐÚNG</v>
      </c>
      <c r="L4739" s="4" t="str">
        <f t="shared" si="377"/>
        <v>ĐÚNG</v>
      </c>
      <c r="M4739" s="5" t="str" cm="1">
        <f t="array" ref="M4739">_xlfn.IFS(A4739="Ban_dam_1_phuong", IF(ABS(H4739 / (0.8 * (F4739 * D4739^2 / 8)) - 1) &lt; 0.01, "ĐÚNG", "SAI"), A4739="Ban_ke_4_canh_2_phuong", IF(ABS(H4739 / (0.045 * F4739 * D4739^2) - 1) &lt; 0.01, "ĐÚNG", "SAI"), A4739="San_phang_Flat_Slab", IF(ABS(H4739 / ((0.6 * (F4739 * C4739 * D4739^2 / 8)) / D4739) - 1) &lt; 0.01, "ĐÚNG", "SAI"), A4739="San_console_Cantilever", IF(ABS(H4739 / (-1 * (F4739 * D4739^2 / 2)) - 1) &lt; 0.01, "ĐÚNG", "SAI"), A4739="San_o_co_Waffle_Slab", IF(ABS(H4739 / (0.048 * F4739 * D4739^2) - 1) &lt; 0.01, "ĐÚNG", "SAI"))</f>
        <v>ĐÚNG</v>
      </c>
    </row>
    <row r="4740" spans="1:13" x14ac:dyDescent="0.3">
      <c r="A4740" s="4" t="s">
        <v>16</v>
      </c>
      <c r="B4740" s="4" t="s">
        <v>17</v>
      </c>
      <c r="C4740" s="4">
        <v>7.66</v>
      </c>
      <c r="D4740" s="4">
        <v>2.44</v>
      </c>
      <c r="E4740" s="4">
        <v>0.14000000000000001</v>
      </c>
      <c r="F4740" s="4">
        <v>9.35</v>
      </c>
      <c r="G4740" s="4">
        <v>5738</v>
      </c>
      <c r="H4740" s="4">
        <v>5.5670000000000002</v>
      </c>
      <c r="I4740" s="4">
        <v>1.113</v>
      </c>
      <c r="J4740" s="4" t="str">
        <f>IF(AND(A4740="Ban_dam_1_phuong", C4740/D4740 &gt; 2),"ĐÚNG", "SAI HÌNH HỌC" )</f>
        <v>ĐÚNG</v>
      </c>
      <c r="K4740" s="4"/>
      <c r="L4740" s="4" t="str">
        <f t="shared" ref="L4740:L4803" si="382">IF(ABS(F4740 - IF(A4740="San_o_co_Waffle_Slab", 1.35*(ROUND(E4740*0.45, 2)*25+1.2)+1.5*2, 1.35*(E4740*25+1.2)+1.5*2)) &lt; 0.01, "ĐÚNG", "SAI")</f>
        <v>ĐÚNG</v>
      </c>
      <c r="M4740" s="5" t="str" cm="1">
        <f t="array" ref="M4740">_xlfn.IFS(A4740="Ban_dam_1_phuong", IF(ABS(H4740 / (0.8 * (F4740 * D4740^2 / 8)) - 1) &lt; 0.01, "ĐÚNG", "SAI"), A4740="Ban_ke_4_canh_2_phuong", IF(ABS(H4740 / (0.045 * F4740 * D4740^2) - 1) &lt; 0.01, "ĐÚNG", "SAI"), A4740="San_phang_Flat_Slab", IF(ABS(H4740 / ((0.6 * (F4740 * C4740 * D4740^2 / 8)) / D4740) - 1) &lt; 0.01, "ĐÚNG", "SAI"), A4740="San_console_Cantilever", IF(ABS(H4740 / (-1 * (F4740 * D4740^2 / 2)) - 1) &lt; 0.01, "ĐÚNG", "SAI"), A4740="San_o_co_Waffle_Slab", IF(ABS(H4740 / (0.048 * F4740 * D4740^2) - 1) &lt; 0.01, "ĐÚNG", "SAI"))</f>
        <v>ĐÚNG</v>
      </c>
    </row>
    <row r="4741" spans="1:13" x14ac:dyDescent="0.3">
      <c r="A4741" s="4" t="s">
        <v>18</v>
      </c>
      <c r="B4741" s="4" t="s">
        <v>13</v>
      </c>
      <c r="C4741" s="4">
        <v>3.62</v>
      </c>
      <c r="D4741" s="4">
        <v>2.46</v>
      </c>
      <c r="E4741" s="4">
        <v>0.11</v>
      </c>
      <c r="F4741" s="4">
        <v>8.33</v>
      </c>
      <c r="G4741" s="4">
        <v>5739</v>
      </c>
      <c r="H4741" s="4">
        <v>-25.204999999999998</v>
      </c>
      <c r="I4741" s="4">
        <v>-2.5209999999999999</v>
      </c>
      <c r="J4741" s="4"/>
      <c r="K4741" s="4" t="str">
        <f>IF(AND(A4741="San_console_Cantilever", H4741 &lt; 0),  "ĐÚNG","SAI DẤU MOMEN")</f>
        <v>ĐÚNG</v>
      </c>
      <c r="L4741" s="4" t="str">
        <f t="shared" si="382"/>
        <v>ĐÚNG</v>
      </c>
      <c r="M4741" s="5" t="str" cm="1">
        <f t="array" ref="M4741">_xlfn.IFS(A4741="Ban_dam_1_phuong", IF(ABS(H4741 / (0.8 * (F4741 * D4741^2 / 8)) - 1) &lt; 0.01, "ĐÚNG", "SAI"), A4741="Ban_ke_4_canh_2_phuong", IF(ABS(H4741 / (0.045 * F4741 * D4741^2) - 1) &lt; 0.01, "ĐÚNG", "SAI"), A4741="San_phang_Flat_Slab", IF(ABS(H4741 / ((0.6 * (F4741 * C4741 * D4741^2 / 8)) / D4741) - 1) &lt; 0.01, "ĐÚNG", "SAI"), A4741="San_console_Cantilever", IF(ABS(H4741 / (-1 * (F4741 * D4741^2 / 2)) - 1) &lt; 0.01, "ĐÚNG", "SAI"), A4741="San_o_co_Waffle_Slab", IF(ABS(H4741 / (0.048 * F4741 * D4741^2) - 1) &lt; 0.01, "ĐÚNG", "SAI"))</f>
        <v>ĐÚNG</v>
      </c>
    </row>
    <row r="4742" spans="1:13" x14ac:dyDescent="0.3">
      <c r="A4742" s="4" t="s">
        <v>16</v>
      </c>
      <c r="B4742" s="4" t="s">
        <v>17</v>
      </c>
      <c r="C4742" s="4">
        <v>11.02</v>
      </c>
      <c r="D4742" s="4">
        <v>3.86</v>
      </c>
      <c r="E4742" s="4">
        <v>0.15</v>
      </c>
      <c r="F4742" s="4">
        <v>9.68</v>
      </c>
      <c r="G4742" s="4">
        <v>5740</v>
      </c>
      <c r="H4742" s="4">
        <v>14.423</v>
      </c>
      <c r="I4742" s="4">
        <v>2.8849999999999998</v>
      </c>
      <c r="J4742" s="4" t="str">
        <f>IF(AND(A4742="Ban_dam_1_phuong", C4742/D4742 &gt; 2),"ĐÚNG", "SAI HÌNH HỌC" )</f>
        <v>ĐÚNG</v>
      </c>
      <c r="K4742" s="4"/>
      <c r="L4742" s="4" t="str">
        <f t="shared" si="382"/>
        <v>ĐÚNG</v>
      </c>
      <c r="M4742" s="5" t="str" cm="1">
        <f t="array" ref="M4742">_xlfn.IFS(A4742="Ban_dam_1_phuong", IF(ABS(H4742 / (0.8 * (F4742 * D4742^2 / 8)) - 1) &lt; 0.01, "ĐÚNG", "SAI"), A4742="Ban_ke_4_canh_2_phuong", IF(ABS(H4742 / (0.045 * F4742 * D4742^2) - 1) &lt; 0.01, "ĐÚNG", "SAI"), A4742="San_phang_Flat_Slab", IF(ABS(H4742 / ((0.6 * (F4742 * C4742 * D4742^2 / 8)) / D4742) - 1) &lt; 0.01, "ĐÚNG", "SAI"), A4742="San_console_Cantilever", IF(ABS(H4742 / (-1 * (F4742 * D4742^2 / 2)) - 1) &lt; 0.01, "ĐÚNG", "SAI"), A4742="San_o_co_Waffle_Slab", IF(ABS(H4742 / (0.048 * F4742 * D4742^2) - 1) &lt; 0.01, "ĐÚNG", "SAI"))</f>
        <v>ĐÚNG</v>
      </c>
    </row>
    <row r="4743" spans="1:13" x14ac:dyDescent="0.3">
      <c r="A4743" s="4" t="s">
        <v>9</v>
      </c>
      <c r="B4743" s="4" t="s">
        <v>15</v>
      </c>
      <c r="C4743" s="4">
        <v>10.14</v>
      </c>
      <c r="D4743" s="4">
        <v>5.86</v>
      </c>
      <c r="E4743" s="4">
        <v>0.13</v>
      </c>
      <c r="F4743" s="4">
        <v>9.01</v>
      </c>
      <c r="G4743" s="4">
        <v>5741</v>
      </c>
      <c r="H4743" s="4">
        <v>13.923</v>
      </c>
      <c r="I4743" s="4">
        <v>32.423999999999999</v>
      </c>
      <c r="J4743" s="4"/>
      <c r="K4743" s="4"/>
      <c r="L4743" s="4" t="str">
        <f t="shared" si="382"/>
        <v>ĐÚNG</v>
      </c>
      <c r="M4743" s="5" t="str" cm="1">
        <f t="array" ref="M4743">_xlfn.IFS(A4743="Ban_dam_1_phuong", IF(ABS(H4743 / (0.8 * (F4743 * D4743^2 / 8)) - 1) &lt; 0.01, "ĐÚNG", "SAI"), A4743="Ban_ke_4_canh_2_phuong", IF(ABS(H4743 / (0.045 * F4743 * D4743^2) - 1) &lt; 0.01, "ĐÚNG", "SAI"), A4743="San_phang_Flat_Slab", IF(ABS(H4743 / ((0.6 * (F4743 * C4743 * D4743^2 / 8)) / D4743) - 1) &lt; 0.01, "ĐÚNG", "SAI"), A4743="San_console_Cantilever", IF(ABS(H4743 / (-1 * (F4743 * D4743^2 / 2)) - 1) &lt; 0.01, "ĐÚNG", "SAI"), A4743="San_o_co_Waffle_Slab", IF(ABS(H4743 / (0.048 * F4743 * D4743^2) - 1) &lt; 0.01, "ĐÚNG", "SAI"))</f>
        <v>ĐÚNG</v>
      </c>
    </row>
    <row r="4744" spans="1:13" x14ac:dyDescent="0.3">
      <c r="A4744" s="4" t="s">
        <v>12</v>
      </c>
      <c r="B4744" s="4" t="s">
        <v>13</v>
      </c>
      <c r="C4744" s="4">
        <v>10.19</v>
      </c>
      <c r="D4744" s="4">
        <v>6.98</v>
      </c>
      <c r="E4744" s="4">
        <v>0.24</v>
      </c>
      <c r="F4744" s="4">
        <v>12.72</v>
      </c>
      <c r="G4744" s="4">
        <v>5742</v>
      </c>
      <c r="H4744" s="4">
        <v>67.853999999999999</v>
      </c>
      <c r="I4744" s="4">
        <v>30.986000000000001</v>
      </c>
      <c r="J4744" s="4"/>
      <c r="K4744" s="4"/>
      <c r="L4744" s="4" t="str">
        <f t="shared" si="382"/>
        <v>ĐÚNG</v>
      </c>
      <c r="M4744" s="5" t="str" cm="1">
        <f t="array" ref="M4744">_xlfn.IFS(A4744="Ban_dam_1_phuong", IF(ABS(H4744 / (0.8 * (F4744 * D4744^2 / 8)) - 1) &lt; 0.01, "ĐÚNG", "SAI"), A4744="Ban_ke_4_canh_2_phuong", IF(ABS(H4744 / (0.045 * F4744 * D4744^2) - 1) &lt; 0.01, "ĐÚNG", "SAI"), A4744="San_phang_Flat_Slab", IF(ABS(H4744 / ((0.6 * (F4744 * C4744 * D4744^2 / 8)) / D4744) - 1) &lt; 0.01, "ĐÚNG", "SAI"), A4744="San_console_Cantilever", IF(ABS(H4744 / (-1 * (F4744 * D4744^2 / 2)) - 1) &lt; 0.01, "ĐÚNG", "SAI"), A4744="San_o_co_Waffle_Slab", IF(ABS(H4744 / (0.048 * F4744 * D4744^2) - 1) &lt; 0.01, "ĐÚNG", "SAI"))</f>
        <v>ĐÚNG</v>
      </c>
    </row>
    <row r="4745" spans="1:13" x14ac:dyDescent="0.3">
      <c r="A4745" s="4" t="s">
        <v>12</v>
      </c>
      <c r="B4745" s="4" t="s">
        <v>11</v>
      </c>
      <c r="C4745" s="4">
        <v>10.44</v>
      </c>
      <c r="D4745" s="4">
        <v>9.0500000000000007</v>
      </c>
      <c r="E4745" s="4">
        <v>0.3</v>
      </c>
      <c r="F4745" s="4">
        <v>14.74</v>
      </c>
      <c r="G4745" s="4">
        <v>5743</v>
      </c>
      <c r="H4745" s="4">
        <v>104.45</v>
      </c>
      <c r="I4745" s="4">
        <v>60.362000000000002</v>
      </c>
      <c r="J4745" s="4"/>
      <c r="K4745" s="4"/>
      <c r="L4745" s="4" t="str">
        <f t="shared" si="382"/>
        <v>ĐÚNG</v>
      </c>
      <c r="M4745" s="5" t="str" cm="1">
        <f t="array" ref="M4745">_xlfn.IFS(A4745="Ban_dam_1_phuong", IF(ABS(H4745 / (0.8 * (F4745 * D4745^2 / 8)) - 1) &lt; 0.01, "ĐÚNG", "SAI"), A4745="Ban_ke_4_canh_2_phuong", IF(ABS(H4745 / (0.045 * F4745 * D4745^2) - 1) &lt; 0.01, "ĐÚNG", "SAI"), A4745="San_phang_Flat_Slab", IF(ABS(H4745 / ((0.6 * (F4745 * C4745 * D4745^2 / 8)) / D4745) - 1) &lt; 0.01, "ĐÚNG", "SAI"), A4745="San_console_Cantilever", IF(ABS(H4745 / (-1 * (F4745 * D4745^2 / 2)) - 1) &lt; 0.01, "ĐÚNG", "SAI"), A4745="San_o_co_Waffle_Slab", IF(ABS(H4745 / (0.048 * F4745 * D4745^2) - 1) &lt; 0.01, "ĐÚNG", "SAI"))</f>
        <v>ĐÚNG</v>
      </c>
    </row>
    <row r="4746" spans="1:13" x14ac:dyDescent="0.3">
      <c r="A4746" s="4" t="s">
        <v>12</v>
      </c>
      <c r="B4746" s="4" t="s">
        <v>10</v>
      </c>
      <c r="C4746" s="4">
        <v>9.64</v>
      </c>
      <c r="D4746" s="4">
        <v>7.74</v>
      </c>
      <c r="E4746" s="4">
        <v>0.25</v>
      </c>
      <c r="F4746" s="4">
        <v>13.06</v>
      </c>
      <c r="G4746" s="4">
        <v>5744</v>
      </c>
      <c r="H4746" s="4">
        <v>73.084000000000003</v>
      </c>
      <c r="I4746" s="4">
        <v>39.119999999999997</v>
      </c>
      <c r="J4746" s="4"/>
      <c r="K4746" s="4"/>
      <c r="L4746" s="4" t="str">
        <f t="shared" si="382"/>
        <v>ĐÚNG</v>
      </c>
      <c r="M4746" s="5" t="str" cm="1">
        <f t="array" ref="M4746">_xlfn.IFS(A4746="Ban_dam_1_phuong", IF(ABS(H4746 / (0.8 * (F4746 * D4746^2 / 8)) - 1) &lt; 0.01, "ĐÚNG", "SAI"), A4746="Ban_ke_4_canh_2_phuong", IF(ABS(H4746 / (0.045 * F4746 * D4746^2) - 1) &lt; 0.01, "ĐÚNG", "SAI"), A4746="San_phang_Flat_Slab", IF(ABS(H4746 / ((0.6 * (F4746 * C4746 * D4746^2 / 8)) / D4746) - 1) &lt; 0.01, "ĐÚNG", "SAI"), A4746="San_console_Cantilever", IF(ABS(H4746 / (-1 * (F4746 * D4746^2 / 2)) - 1) &lt; 0.01, "ĐÚNG", "SAI"), A4746="San_o_co_Waffle_Slab", IF(ABS(H4746 / (0.048 * F4746 * D4746^2) - 1) &lt; 0.01, "ĐÚNG", "SAI"))</f>
        <v>ĐÚNG</v>
      </c>
    </row>
    <row r="4747" spans="1:13" x14ac:dyDescent="0.3">
      <c r="A4747" s="4" t="s">
        <v>12</v>
      </c>
      <c r="B4747" s="4" t="s">
        <v>15</v>
      </c>
      <c r="C4747" s="4">
        <v>8.24</v>
      </c>
      <c r="D4747" s="4">
        <v>6.58</v>
      </c>
      <c r="E4747" s="4">
        <v>0.25</v>
      </c>
      <c r="F4747" s="4">
        <v>13.06</v>
      </c>
      <c r="G4747" s="4">
        <v>5745</v>
      </c>
      <c r="H4747" s="4">
        <v>53.107999999999997</v>
      </c>
      <c r="I4747" s="4">
        <v>28.273</v>
      </c>
      <c r="J4747" s="4"/>
      <c r="K4747" s="4"/>
      <c r="L4747" s="4" t="str">
        <f t="shared" si="382"/>
        <v>ĐÚNG</v>
      </c>
      <c r="M4747" s="5" t="str" cm="1">
        <f t="array" ref="M4747">_xlfn.IFS(A4747="Ban_dam_1_phuong", IF(ABS(H4747 / (0.8 * (F4747 * D4747^2 / 8)) - 1) &lt; 0.01, "ĐÚNG", "SAI"), A4747="Ban_ke_4_canh_2_phuong", IF(ABS(H4747 / (0.045 * F4747 * D4747^2) - 1) &lt; 0.01, "ĐÚNG", "SAI"), A4747="San_phang_Flat_Slab", IF(ABS(H4747 / ((0.6 * (F4747 * C4747 * D4747^2 / 8)) / D4747) - 1) &lt; 0.01, "ĐÚNG", "SAI"), A4747="San_console_Cantilever", IF(ABS(H4747 / (-1 * (F4747 * D4747^2 / 2)) - 1) &lt; 0.01, "ĐÚNG", "SAI"), A4747="San_o_co_Waffle_Slab", IF(ABS(H4747 / (0.048 * F4747 * D4747^2) - 1) &lt; 0.01, "ĐÚNG", "SAI"))</f>
        <v>ĐÚNG</v>
      </c>
    </row>
    <row r="4748" spans="1:13" x14ac:dyDescent="0.3">
      <c r="A4748" s="4" t="s">
        <v>14</v>
      </c>
      <c r="B4748" s="4" t="s">
        <v>13</v>
      </c>
      <c r="C4748" s="4">
        <v>11.5</v>
      </c>
      <c r="D4748" s="4">
        <v>8.1</v>
      </c>
      <c r="E4748" s="4">
        <v>0.47</v>
      </c>
      <c r="F4748" s="4">
        <v>11.71</v>
      </c>
      <c r="G4748" s="4">
        <v>5746</v>
      </c>
      <c r="H4748" s="4">
        <v>36.878</v>
      </c>
      <c r="I4748" s="4">
        <v>74.334999999999994</v>
      </c>
      <c r="J4748" s="4"/>
      <c r="K4748" s="4"/>
      <c r="L4748" s="4" t="str">
        <f t="shared" si="382"/>
        <v>ĐÚNG</v>
      </c>
      <c r="M4748" s="5" t="str" cm="1">
        <f t="array" ref="M4748">_xlfn.IFS(A4748="Ban_dam_1_phuong", IF(ABS(H4748 / (0.8 * (F4748 * D4748^2 / 8)) - 1) &lt; 0.01, "ĐÚNG", "SAI"), A4748="Ban_ke_4_canh_2_phuong", IF(ABS(H4748 / (0.045 * F4748 * D4748^2) - 1) &lt; 0.01, "ĐÚNG", "SAI"), A4748="San_phang_Flat_Slab", IF(ABS(H4748 / ((0.6 * (F4748 * C4748 * D4748^2 / 8)) / D4748) - 1) &lt; 0.01, "ĐÚNG", "SAI"), A4748="San_console_Cantilever", IF(ABS(H4748 / (-1 * (F4748 * D4748^2 / 2)) - 1) &lt; 0.01, "ĐÚNG", "SAI"), A4748="San_o_co_Waffle_Slab", IF(ABS(H4748 / (0.048 * F4748 * D4748^2) - 1) &lt; 0.01, "ĐÚNG", "SAI"))</f>
        <v>ĐÚNG</v>
      </c>
    </row>
    <row r="4749" spans="1:13" x14ac:dyDescent="0.3">
      <c r="A4749" s="4" t="s">
        <v>12</v>
      </c>
      <c r="B4749" s="4" t="s">
        <v>15</v>
      </c>
      <c r="C4749" s="4">
        <v>10.52</v>
      </c>
      <c r="D4749" s="4">
        <v>7.45</v>
      </c>
      <c r="E4749" s="4">
        <v>0.25</v>
      </c>
      <c r="F4749" s="4">
        <v>13.06</v>
      </c>
      <c r="G4749" s="4">
        <v>5747</v>
      </c>
      <c r="H4749" s="4">
        <v>76.766999999999996</v>
      </c>
      <c r="I4749" s="4">
        <v>36.243000000000002</v>
      </c>
      <c r="J4749" s="4"/>
      <c r="K4749" s="4"/>
      <c r="L4749" s="4" t="str">
        <f t="shared" si="382"/>
        <v>ĐÚNG</v>
      </c>
      <c r="M4749" s="5" t="str" cm="1">
        <f t="array" ref="M4749">_xlfn.IFS(A4749="Ban_dam_1_phuong", IF(ABS(H4749 / (0.8 * (F4749 * D4749^2 / 8)) - 1) &lt; 0.01, "ĐÚNG", "SAI"), A4749="Ban_ke_4_canh_2_phuong", IF(ABS(H4749 / (0.045 * F4749 * D4749^2) - 1) &lt; 0.01, "ĐÚNG", "SAI"), A4749="San_phang_Flat_Slab", IF(ABS(H4749 / ((0.6 * (F4749 * C4749 * D4749^2 / 8)) / D4749) - 1) &lt; 0.01, "ĐÚNG", "SAI"), A4749="San_console_Cantilever", IF(ABS(H4749 / (-1 * (F4749 * D4749^2 / 2)) - 1) &lt; 0.01, "ĐÚNG", "SAI"), A4749="San_o_co_Waffle_Slab", IF(ABS(H4749 / (0.048 * F4749 * D4749^2) - 1) &lt; 0.01, "ĐÚNG", "SAI"))</f>
        <v>ĐÚNG</v>
      </c>
    </row>
    <row r="4750" spans="1:13" x14ac:dyDescent="0.3">
      <c r="A4750" s="4" t="s">
        <v>9</v>
      </c>
      <c r="B4750" s="4" t="s">
        <v>10</v>
      </c>
      <c r="C4750" s="4">
        <v>5.58</v>
      </c>
      <c r="D4750" s="4">
        <v>5.38</v>
      </c>
      <c r="E4750" s="4">
        <v>0.18</v>
      </c>
      <c r="F4750" s="4">
        <v>10.7</v>
      </c>
      <c r="G4750" s="4">
        <v>5748</v>
      </c>
      <c r="H4750" s="4">
        <v>13.936999999999999</v>
      </c>
      <c r="I4750" s="4">
        <v>11.661</v>
      </c>
      <c r="J4750" s="4"/>
      <c r="K4750" s="4"/>
      <c r="L4750" s="4" t="str">
        <f t="shared" si="382"/>
        <v>ĐÚNG</v>
      </c>
      <c r="M4750" s="5" t="str" cm="1">
        <f t="array" ref="M4750">_xlfn.IFS(A4750="Ban_dam_1_phuong", IF(ABS(H4750 / (0.8 * (F4750 * D4750^2 / 8)) - 1) &lt; 0.01, "ĐÚNG", "SAI"), A4750="Ban_ke_4_canh_2_phuong", IF(ABS(H4750 / (0.045 * F4750 * D4750^2) - 1) &lt; 0.01, "ĐÚNG", "SAI"), A4750="San_phang_Flat_Slab", IF(ABS(H4750 / ((0.6 * (F4750 * C4750 * D4750^2 / 8)) / D4750) - 1) &lt; 0.01, "ĐÚNG", "SAI"), A4750="San_console_Cantilever", IF(ABS(H4750 / (-1 * (F4750 * D4750^2 / 2)) - 1) &lt; 0.01, "ĐÚNG", "SAI"), A4750="San_o_co_Waffle_Slab", IF(ABS(H4750 / (0.048 * F4750 * D4750^2) - 1) &lt; 0.01, "ĐÚNG", "SAI"))</f>
        <v>ĐÚNG</v>
      </c>
    </row>
    <row r="4751" spans="1:13" x14ac:dyDescent="0.3">
      <c r="A4751" s="4" t="s">
        <v>16</v>
      </c>
      <c r="B4751" s="4" t="s">
        <v>17</v>
      </c>
      <c r="C4751" s="4">
        <v>9.92</v>
      </c>
      <c r="D4751" s="4">
        <v>3.19</v>
      </c>
      <c r="E4751" s="4">
        <v>0.15</v>
      </c>
      <c r="F4751" s="4">
        <v>9.68</v>
      </c>
      <c r="G4751" s="4">
        <v>5749</v>
      </c>
      <c r="H4751" s="4">
        <v>9.85</v>
      </c>
      <c r="I4751" s="4">
        <v>1.97</v>
      </c>
      <c r="J4751" s="4" t="str">
        <f>IF(AND(A4751="Ban_dam_1_phuong", C4751/D4751 &gt; 2),"ĐÚNG", "SAI HÌNH HỌC" )</f>
        <v>ĐÚNG</v>
      </c>
      <c r="K4751" s="4"/>
      <c r="L4751" s="4" t="str">
        <f t="shared" si="382"/>
        <v>ĐÚNG</v>
      </c>
      <c r="M4751" s="5" t="str" cm="1">
        <f t="array" ref="M4751">_xlfn.IFS(A4751="Ban_dam_1_phuong", IF(ABS(H4751 / (0.8 * (F4751 * D4751^2 / 8)) - 1) &lt; 0.01, "ĐÚNG", "SAI"), A4751="Ban_ke_4_canh_2_phuong", IF(ABS(H4751 / (0.045 * F4751 * D4751^2) - 1) &lt; 0.01, "ĐÚNG", "SAI"), A4751="San_phang_Flat_Slab", IF(ABS(H4751 / ((0.6 * (F4751 * C4751 * D4751^2 / 8)) / D4751) - 1) &lt; 0.01, "ĐÚNG", "SAI"), A4751="San_console_Cantilever", IF(ABS(H4751 / (-1 * (F4751 * D4751^2 / 2)) - 1) &lt; 0.01, "ĐÚNG", "SAI"), A4751="San_o_co_Waffle_Slab", IF(ABS(H4751 / (0.048 * F4751 * D4751^2) - 1) &lt; 0.01, "ĐÚNG", "SAI"))</f>
        <v>ĐÚNG</v>
      </c>
    </row>
    <row r="4752" spans="1:13" x14ac:dyDescent="0.3">
      <c r="A4752" s="4" t="s">
        <v>14</v>
      </c>
      <c r="B4752" s="4" t="s">
        <v>11</v>
      </c>
      <c r="C4752" s="4">
        <v>12.92</v>
      </c>
      <c r="D4752" s="4">
        <v>9.3800000000000008</v>
      </c>
      <c r="E4752" s="4">
        <v>0.36</v>
      </c>
      <c r="F4752" s="4">
        <v>10.02</v>
      </c>
      <c r="G4752" s="4">
        <v>5750</v>
      </c>
      <c r="H4752" s="4">
        <v>42.317</v>
      </c>
      <c r="I4752" s="4">
        <v>80.284999999999997</v>
      </c>
      <c r="J4752" s="4"/>
      <c r="K4752" s="4"/>
      <c r="L4752" s="4" t="str">
        <f t="shared" si="382"/>
        <v>ĐÚNG</v>
      </c>
      <c r="M4752" s="5" t="str" cm="1">
        <f t="array" ref="M4752">_xlfn.IFS(A4752="Ban_dam_1_phuong", IF(ABS(H4752 / (0.8 * (F4752 * D4752^2 / 8)) - 1) &lt; 0.01, "ĐÚNG", "SAI"), A4752="Ban_ke_4_canh_2_phuong", IF(ABS(H4752 / (0.045 * F4752 * D4752^2) - 1) &lt; 0.01, "ĐÚNG", "SAI"), A4752="San_phang_Flat_Slab", IF(ABS(H4752 / ((0.6 * (F4752 * C4752 * D4752^2 / 8)) / D4752) - 1) &lt; 0.01, "ĐÚNG", "SAI"), A4752="San_console_Cantilever", IF(ABS(H4752 / (-1 * (F4752 * D4752^2 / 2)) - 1) &lt; 0.01, "ĐÚNG", "SAI"), A4752="San_o_co_Waffle_Slab", IF(ABS(H4752 / (0.048 * F4752 * D4752^2) - 1) &lt; 0.01, "ĐÚNG", "SAI"))</f>
        <v>ĐÚNG</v>
      </c>
    </row>
    <row r="4753" spans="1:13" x14ac:dyDescent="0.3">
      <c r="A4753" s="4" t="s">
        <v>12</v>
      </c>
      <c r="B4753" s="4" t="s">
        <v>13</v>
      </c>
      <c r="C4753" s="4">
        <v>8.94</v>
      </c>
      <c r="D4753" s="4">
        <v>7.02</v>
      </c>
      <c r="E4753" s="4">
        <v>0.26</v>
      </c>
      <c r="F4753" s="4">
        <v>13.4</v>
      </c>
      <c r="G4753" s="4">
        <v>5751</v>
      </c>
      <c r="H4753" s="4">
        <v>63.073</v>
      </c>
      <c r="I4753" s="4">
        <v>33.018000000000001</v>
      </c>
      <c r="J4753" s="4"/>
      <c r="K4753" s="4"/>
      <c r="L4753" s="4" t="str">
        <f t="shared" si="382"/>
        <v>ĐÚNG</v>
      </c>
      <c r="M4753" s="5" t="str" cm="1">
        <f t="array" ref="M4753">_xlfn.IFS(A4753="Ban_dam_1_phuong", IF(ABS(H4753 / (0.8 * (F4753 * D4753^2 / 8)) - 1) &lt; 0.01, "ĐÚNG", "SAI"), A4753="Ban_ke_4_canh_2_phuong", IF(ABS(H4753 / (0.045 * F4753 * D4753^2) - 1) &lt; 0.01, "ĐÚNG", "SAI"), A4753="San_phang_Flat_Slab", IF(ABS(H4753 / ((0.6 * (F4753 * C4753 * D4753^2 / 8)) / D4753) - 1) &lt; 0.01, "ĐÚNG", "SAI"), A4753="San_console_Cantilever", IF(ABS(H4753 / (-1 * (F4753 * D4753^2 / 2)) - 1) &lt; 0.01, "ĐÚNG", "SAI"), A4753="San_o_co_Waffle_Slab", IF(ABS(H4753 / (0.048 * F4753 * D4753^2) - 1) &lt; 0.01, "ĐÚNG", "SAI"))</f>
        <v>ĐÚNG</v>
      </c>
    </row>
    <row r="4754" spans="1:13" x14ac:dyDescent="0.3">
      <c r="A4754" s="4" t="s">
        <v>12</v>
      </c>
      <c r="B4754" s="4" t="s">
        <v>10</v>
      </c>
      <c r="C4754" s="4">
        <v>11.55</v>
      </c>
      <c r="D4754" s="4">
        <v>8.14</v>
      </c>
      <c r="E4754" s="4">
        <v>0.28999999999999998</v>
      </c>
      <c r="F4754" s="4">
        <v>14.41</v>
      </c>
      <c r="G4754" s="4">
        <v>5752</v>
      </c>
      <c r="H4754" s="4">
        <v>101.60899999999999</v>
      </c>
      <c r="I4754" s="4">
        <v>47.74</v>
      </c>
      <c r="J4754" s="4"/>
      <c r="K4754" s="4"/>
      <c r="L4754" s="4" t="str">
        <f t="shared" si="382"/>
        <v>ĐÚNG</v>
      </c>
      <c r="M4754" s="5" t="str" cm="1">
        <f t="array" ref="M4754">_xlfn.IFS(A4754="Ban_dam_1_phuong", IF(ABS(H4754 / (0.8 * (F4754 * D4754^2 / 8)) - 1) &lt; 0.01, "ĐÚNG", "SAI"), A4754="Ban_ke_4_canh_2_phuong", IF(ABS(H4754 / (0.045 * F4754 * D4754^2) - 1) &lt; 0.01, "ĐÚNG", "SAI"), A4754="San_phang_Flat_Slab", IF(ABS(H4754 / ((0.6 * (F4754 * C4754 * D4754^2 / 8)) / D4754) - 1) &lt; 0.01, "ĐÚNG", "SAI"), A4754="San_console_Cantilever", IF(ABS(H4754 / (-1 * (F4754 * D4754^2 / 2)) - 1) &lt; 0.01, "ĐÚNG", "SAI"), A4754="San_o_co_Waffle_Slab", IF(ABS(H4754 / (0.048 * F4754 * D4754^2) - 1) &lt; 0.01, "ĐÚNG", "SAI"))</f>
        <v>ĐÚNG</v>
      </c>
    </row>
    <row r="4755" spans="1:13" x14ac:dyDescent="0.3">
      <c r="A4755" s="4" t="s">
        <v>12</v>
      </c>
      <c r="B4755" s="4" t="s">
        <v>15</v>
      </c>
      <c r="C4755" s="4">
        <v>13.46</v>
      </c>
      <c r="D4755" s="4">
        <v>9.0399999999999991</v>
      </c>
      <c r="E4755" s="4">
        <v>0.28999999999999998</v>
      </c>
      <c r="F4755" s="4">
        <v>14.41</v>
      </c>
      <c r="G4755" s="4">
        <v>5753</v>
      </c>
      <c r="H4755" s="4">
        <v>131.50399999999999</v>
      </c>
      <c r="I4755" s="4">
        <v>58.88</v>
      </c>
      <c r="J4755" s="4"/>
      <c r="K4755" s="4"/>
      <c r="L4755" s="4" t="str">
        <f t="shared" si="382"/>
        <v>ĐÚNG</v>
      </c>
      <c r="M4755" s="5" t="str" cm="1">
        <f t="array" ref="M4755">_xlfn.IFS(A4755="Ban_dam_1_phuong", IF(ABS(H4755 / (0.8 * (F4755 * D4755^2 / 8)) - 1) &lt; 0.01, "ĐÚNG", "SAI"), A4755="Ban_ke_4_canh_2_phuong", IF(ABS(H4755 / (0.045 * F4755 * D4755^2) - 1) &lt; 0.01, "ĐÚNG", "SAI"), A4755="San_phang_Flat_Slab", IF(ABS(H4755 / ((0.6 * (F4755 * C4755 * D4755^2 / 8)) / D4755) - 1) &lt; 0.01, "ĐÚNG", "SAI"), A4755="San_console_Cantilever", IF(ABS(H4755 / (-1 * (F4755 * D4755^2 / 2)) - 1) &lt; 0.01, "ĐÚNG", "SAI"), A4755="San_o_co_Waffle_Slab", IF(ABS(H4755 / (0.048 * F4755 * D4755^2) - 1) &lt; 0.01, "ĐÚNG", "SAI"))</f>
        <v>ĐÚNG</v>
      </c>
    </row>
    <row r="4756" spans="1:13" x14ac:dyDescent="0.3">
      <c r="A4756" s="4" t="s">
        <v>12</v>
      </c>
      <c r="B4756" s="4" t="s">
        <v>11</v>
      </c>
      <c r="C4756" s="4">
        <v>10.41</v>
      </c>
      <c r="D4756" s="4">
        <v>7.53</v>
      </c>
      <c r="E4756" s="4">
        <v>0.24</v>
      </c>
      <c r="F4756" s="4">
        <v>12.72</v>
      </c>
      <c r="G4756" s="4">
        <v>5754</v>
      </c>
      <c r="H4756" s="4">
        <v>74.781000000000006</v>
      </c>
      <c r="I4756" s="4">
        <v>36.061999999999998</v>
      </c>
      <c r="J4756" s="4"/>
      <c r="K4756" s="4"/>
      <c r="L4756" s="4" t="str">
        <f t="shared" si="382"/>
        <v>ĐÚNG</v>
      </c>
      <c r="M4756" s="5" t="str" cm="1">
        <f t="array" ref="M4756">_xlfn.IFS(A4756="Ban_dam_1_phuong", IF(ABS(H4756 / (0.8 * (F4756 * D4756^2 / 8)) - 1) &lt; 0.01, "ĐÚNG", "SAI"), A4756="Ban_ke_4_canh_2_phuong", IF(ABS(H4756 / (0.045 * F4756 * D4756^2) - 1) &lt; 0.01, "ĐÚNG", "SAI"), A4756="San_phang_Flat_Slab", IF(ABS(H4756 / ((0.6 * (F4756 * C4756 * D4756^2 / 8)) / D4756) - 1) &lt; 0.01, "ĐÚNG", "SAI"), A4756="San_console_Cantilever", IF(ABS(H4756 / (-1 * (F4756 * D4756^2 / 2)) - 1) &lt; 0.01, "ĐÚNG", "SAI"), A4756="San_o_co_Waffle_Slab", IF(ABS(H4756 / (0.048 * F4756 * D4756^2) - 1) &lt; 0.01, "ĐÚNG", "SAI"))</f>
        <v>ĐÚNG</v>
      </c>
    </row>
    <row r="4757" spans="1:13" x14ac:dyDescent="0.3">
      <c r="A4757" s="4" t="s">
        <v>18</v>
      </c>
      <c r="B4757" s="4" t="s">
        <v>11</v>
      </c>
      <c r="C4757" s="4">
        <v>5.25</v>
      </c>
      <c r="D4757" s="4">
        <v>1.28</v>
      </c>
      <c r="E4757" s="4">
        <v>0.13</v>
      </c>
      <c r="F4757" s="4">
        <v>9.01</v>
      </c>
      <c r="G4757" s="4">
        <v>5755</v>
      </c>
      <c r="H4757" s="4">
        <v>-7.3810000000000002</v>
      </c>
      <c r="I4757" s="4">
        <v>-0.73799999999999999</v>
      </c>
      <c r="J4757" s="4"/>
      <c r="K4757" s="4" t="str">
        <f t="shared" ref="K4757:K4758" si="383">IF(AND(A4757="San_console_Cantilever", H4757 &lt; 0),  "ĐÚNG","SAI DẤU MOMEN")</f>
        <v>ĐÚNG</v>
      </c>
      <c r="L4757" s="4" t="str">
        <f t="shared" si="382"/>
        <v>ĐÚNG</v>
      </c>
      <c r="M4757" s="5" t="str" cm="1">
        <f t="array" ref="M4757">_xlfn.IFS(A4757="Ban_dam_1_phuong", IF(ABS(H4757 / (0.8 * (F4757 * D4757^2 / 8)) - 1) &lt; 0.01, "ĐÚNG", "SAI"), A4757="Ban_ke_4_canh_2_phuong", IF(ABS(H4757 / (0.045 * F4757 * D4757^2) - 1) &lt; 0.01, "ĐÚNG", "SAI"), A4757="San_phang_Flat_Slab", IF(ABS(H4757 / ((0.6 * (F4757 * C4757 * D4757^2 / 8)) / D4757) - 1) &lt; 0.01, "ĐÚNG", "SAI"), A4757="San_console_Cantilever", IF(ABS(H4757 / (-1 * (F4757 * D4757^2 / 2)) - 1) &lt; 0.01, "ĐÚNG", "SAI"), A4757="San_o_co_Waffle_Slab", IF(ABS(H4757 / (0.048 * F4757 * D4757^2) - 1) &lt; 0.01, "ĐÚNG", "SAI"))</f>
        <v>ĐÚNG</v>
      </c>
    </row>
    <row r="4758" spans="1:13" x14ac:dyDescent="0.3">
      <c r="A4758" s="4" t="s">
        <v>18</v>
      </c>
      <c r="B4758" s="4" t="s">
        <v>15</v>
      </c>
      <c r="C4758" s="4">
        <v>3.81</v>
      </c>
      <c r="D4758" s="4">
        <v>1.22</v>
      </c>
      <c r="E4758" s="4">
        <v>0.14000000000000001</v>
      </c>
      <c r="F4758" s="4">
        <v>9.35</v>
      </c>
      <c r="G4758" s="4">
        <v>5756</v>
      </c>
      <c r="H4758" s="4">
        <v>-6.9580000000000002</v>
      </c>
      <c r="I4758" s="4">
        <v>-0.69599999999999995</v>
      </c>
      <c r="J4758" s="4"/>
      <c r="K4758" s="4" t="str">
        <f t="shared" si="383"/>
        <v>ĐÚNG</v>
      </c>
      <c r="L4758" s="4" t="str">
        <f t="shared" si="382"/>
        <v>ĐÚNG</v>
      </c>
      <c r="M4758" s="5" t="str" cm="1">
        <f t="array" ref="M4758">_xlfn.IFS(A4758="Ban_dam_1_phuong", IF(ABS(H4758 / (0.8 * (F4758 * D4758^2 / 8)) - 1) &lt; 0.01, "ĐÚNG", "SAI"), A4758="Ban_ke_4_canh_2_phuong", IF(ABS(H4758 / (0.045 * F4758 * D4758^2) - 1) &lt; 0.01, "ĐÚNG", "SAI"), A4758="San_phang_Flat_Slab", IF(ABS(H4758 / ((0.6 * (F4758 * C4758 * D4758^2 / 8)) / D4758) - 1) &lt; 0.01, "ĐÚNG", "SAI"), A4758="San_console_Cantilever", IF(ABS(H4758 / (-1 * (F4758 * D4758^2 / 2)) - 1) &lt; 0.01, "ĐÚNG", "SAI"), A4758="San_o_co_Waffle_Slab", IF(ABS(H4758 / (0.048 * F4758 * D4758^2) - 1) &lt; 0.01, "ĐÚNG", "SAI"))</f>
        <v>ĐÚNG</v>
      </c>
    </row>
    <row r="4759" spans="1:13" x14ac:dyDescent="0.3">
      <c r="A4759" s="4" t="s">
        <v>14</v>
      </c>
      <c r="B4759" s="4" t="s">
        <v>10</v>
      </c>
      <c r="C4759" s="4">
        <v>11.53</v>
      </c>
      <c r="D4759" s="4">
        <v>11.3</v>
      </c>
      <c r="E4759" s="4">
        <v>0.49</v>
      </c>
      <c r="F4759" s="4">
        <v>12.05</v>
      </c>
      <c r="G4759" s="4">
        <v>5757</v>
      </c>
      <c r="H4759" s="4">
        <v>73.855999999999995</v>
      </c>
      <c r="I4759" s="4">
        <v>76.893000000000001</v>
      </c>
      <c r="J4759" s="4"/>
      <c r="K4759" s="4"/>
      <c r="L4759" s="4" t="str">
        <f t="shared" si="382"/>
        <v>ĐÚNG</v>
      </c>
      <c r="M4759" s="5" t="str" cm="1">
        <f t="array" ref="M4759">_xlfn.IFS(A4759="Ban_dam_1_phuong", IF(ABS(H4759 / (0.8 * (F4759 * D4759^2 / 8)) - 1) &lt; 0.01, "ĐÚNG", "SAI"), A4759="Ban_ke_4_canh_2_phuong", IF(ABS(H4759 / (0.045 * F4759 * D4759^2) - 1) &lt; 0.01, "ĐÚNG", "SAI"), A4759="San_phang_Flat_Slab", IF(ABS(H4759 / ((0.6 * (F4759 * C4759 * D4759^2 / 8)) / D4759) - 1) &lt; 0.01, "ĐÚNG", "SAI"), A4759="San_console_Cantilever", IF(ABS(H4759 / (-1 * (F4759 * D4759^2 / 2)) - 1) &lt; 0.01, "ĐÚNG", "SAI"), A4759="San_o_co_Waffle_Slab", IF(ABS(H4759 / (0.048 * F4759 * D4759^2) - 1) &lt; 0.01, "ĐÚNG", "SAI"))</f>
        <v>ĐÚNG</v>
      </c>
    </row>
    <row r="4760" spans="1:13" x14ac:dyDescent="0.3">
      <c r="A4760" s="4" t="s">
        <v>16</v>
      </c>
      <c r="B4760" s="4" t="s">
        <v>15</v>
      </c>
      <c r="C4760" s="4">
        <v>12.39</v>
      </c>
      <c r="D4760" s="4">
        <v>3.95</v>
      </c>
      <c r="E4760" s="4">
        <v>0.11</v>
      </c>
      <c r="F4760" s="4">
        <v>8.33</v>
      </c>
      <c r="G4760" s="4">
        <v>5758</v>
      </c>
      <c r="H4760" s="4">
        <v>12.997</v>
      </c>
      <c r="I4760" s="4">
        <v>2.5990000000000002</v>
      </c>
      <c r="J4760" s="4" t="str">
        <f>IF(AND(A4760="Ban_dam_1_phuong", C4760/D4760 &gt; 2),"ĐÚNG", "SAI HÌNH HỌC" )</f>
        <v>ĐÚNG</v>
      </c>
      <c r="K4760" s="4"/>
      <c r="L4760" s="4" t="str">
        <f t="shared" si="382"/>
        <v>ĐÚNG</v>
      </c>
      <c r="M4760" s="5" t="str" cm="1">
        <f t="array" ref="M4760">_xlfn.IFS(A4760="Ban_dam_1_phuong", IF(ABS(H4760 / (0.8 * (F4760 * D4760^2 / 8)) - 1) &lt; 0.01, "ĐÚNG", "SAI"), A4760="Ban_ke_4_canh_2_phuong", IF(ABS(H4760 / (0.045 * F4760 * D4760^2) - 1) &lt; 0.01, "ĐÚNG", "SAI"), A4760="San_phang_Flat_Slab", IF(ABS(H4760 / ((0.6 * (F4760 * C4760 * D4760^2 / 8)) / D4760) - 1) &lt; 0.01, "ĐÚNG", "SAI"), A4760="San_console_Cantilever", IF(ABS(H4760 / (-1 * (F4760 * D4760^2 / 2)) - 1) &lt; 0.01, "ĐÚNG", "SAI"), A4760="San_o_co_Waffle_Slab", IF(ABS(H4760 / (0.048 * F4760 * D4760^2) - 1) &lt; 0.01, "ĐÚNG", "SAI"))</f>
        <v>ĐÚNG</v>
      </c>
    </row>
    <row r="4761" spans="1:13" x14ac:dyDescent="0.3">
      <c r="A4761" s="4" t="s">
        <v>9</v>
      </c>
      <c r="B4761" s="4" t="s">
        <v>13</v>
      </c>
      <c r="C4761" s="4">
        <v>6.86</v>
      </c>
      <c r="D4761" s="4">
        <v>4.6100000000000003</v>
      </c>
      <c r="E4761" s="4">
        <v>0.2</v>
      </c>
      <c r="F4761" s="4">
        <v>11.37</v>
      </c>
      <c r="G4761" s="4">
        <v>5759</v>
      </c>
      <c r="H4761" s="4">
        <v>10.874000000000001</v>
      </c>
      <c r="I4761" s="4">
        <v>18.727</v>
      </c>
      <c r="J4761" s="4"/>
      <c r="K4761" s="4"/>
      <c r="L4761" s="4" t="str">
        <f t="shared" si="382"/>
        <v>ĐÚNG</v>
      </c>
      <c r="M4761" s="5" t="str" cm="1">
        <f t="array" ref="M4761">_xlfn.IFS(A4761="Ban_dam_1_phuong", IF(ABS(H4761 / (0.8 * (F4761 * D4761^2 / 8)) - 1) &lt; 0.01, "ĐÚNG", "SAI"), A4761="Ban_ke_4_canh_2_phuong", IF(ABS(H4761 / (0.045 * F4761 * D4761^2) - 1) &lt; 0.01, "ĐÚNG", "SAI"), A4761="San_phang_Flat_Slab", IF(ABS(H4761 / ((0.6 * (F4761 * C4761 * D4761^2 / 8)) / D4761) - 1) &lt; 0.01, "ĐÚNG", "SAI"), A4761="San_console_Cantilever", IF(ABS(H4761 / (-1 * (F4761 * D4761^2 / 2)) - 1) &lt; 0.01, "ĐÚNG", "SAI"), A4761="San_o_co_Waffle_Slab", IF(ABS(H4761 / (0.048 * F4761 * D4761^2) - 1) &lt; 0.01, "ĐÚNG", "SAI"))</f>
        <v>ĐÚNG</v>
      </c>
    </row>
    <row r="4762" spans="1:13" x14ac:dyDescent="0.3">
      <c r="A4762" s="4" t="s">
        <v>12</v>
      </c>
      <c r="B4762" s="4" t="s">
        <v>10</v>
      </c>
      <c r="C4762" s="4">
        <v>7.69</v>
      </c>
      <c r="D4762" s="4">
        <v>7.13</v>
      </c>
      <c r="E4762" s="4">
        <v>0.28999999999999998</v>
      </c>
      <c r="F4762" s="4">
        <v>14.41</v>
      </c>
      <c r="G4762" s="4">
        <v>5760</v>
      </c>
      <c r="H4762" s="4">
        <v>59.256999999999998</v>
      </c>
      <c r="I4762" s="4">
        <v>36.628</v>
      </c>
      <c r="J4762" s="4"/>
      <c r="K4762" s="4"/>
      <c r="L4762" s="4" t="str">
        <f t="shared" si="382"/>
        <v>ĐÚNG</v>
      </c>
      <c r="M4762" s="5" t="str" cm="1">
        <f t="array" ref="M4762">_xlfn.IFS(A4762="Ban_dam_1_phuong", IF(ABS(H4762 / (0.8 * (F4762 * D4762^2 / 8)) - 1) &lt; 0.01, "ĐÚNG", "SAI"), A4762="Ban_ke_4_canh_2_phuong", IF(ABS(H4762 / (0.045 * F4762 * D4762^2) - 1) &lt; 0.01, "ĐÚNG", "SAI"), A4762="San_phang_Flat_Slab", IF(ABS(H4762 / ((0.6 * (F4762 * C4762 * D4762^2 / 8)) / D4762) - 1) &lt; 0.01, "ĐÚNG", "SAI"), A4762="San_console_Cantilever", IF(ABS(H4762 / (-1 * (F4762 * D4762^2 / 2)) - 1) &lt; 0.01, "ĐÚNG", "SAI"), A4762="San_o_co_Waffle_Slab", IF(ABS(H4762 / (0.048 * F4762 * D4762^2) - 1) &lt; 0.01, "ĐÚNG", "SAI"))</f>
        <v>ĐÚNG</v>
      </c>
    </row>
    <row r="4763" spans="1:13" x14ac:dyDescent="0.3">
      <c r="A4763" s="4" t="s">
        <v>18</v>
      </c>
      <c r="B4763" s="4" t="s">
        <v>10</v>
      </c>
      <c r="C4763" s="4">
        <v>6.93</v>
      </c>
      <c r="D4763" s="4">
        <v>2.48</v>
      </c>
      <c r="E4763" s="4">
        <v>0.12</v>
      </c>
      <c r="F4763" s="4">
        <v>8.67</v>
      </c>
      <c r="G4763" s="4">
        <v>5761</v>
      </c>
      <c r="H4763" s="4">
        <v>-26.661999999999999</v>
      </c>
      <c r="I4763" s="4">
        <v>-2.6659999999999999</v>
      </c>
      <c r="J4763" s="4"/>
      <c r="K4763" s="4" t="str">
        <f>IF(AND(A4763="San_console_Cantilever", H4763 &lt; 0),  "ĐÚNG","SAI DẤU MOMEN")</f>
        <v>ĐÚNG</v>
      </c>
      <c r="L4763" s="4" t="str">
        <f t="shared" si="382"/>
        <v>ĐÚNG</v>
      </c>
      <c r="M4763" s="5" t="str" cm="1">
        <f t="array" ref="M4763">_xlfn.IFS(A4763="Ban_dam_1_phuong", IF(ABS(H4763 / (0.8 * (F4763 * D4763^2 / 8)) - 1) &lt; 0.01, "ĐÚNG", "SAI"), A4763="Ban_ke_4_canh_2_phuong", IF(ABS(H4763 / (0.045 * F4763 * D4763^2) - 1) &lt; 0.01, "ĐÚNG", "SAI"), A4763="San_phang_Flat_Slab", IF(ABS(H4763 / ((0.6 * (F4763 * C4763 * D4763^2 / 8)) / D4763) - 1) &lt; 0.01, "ĐÚNG", "SAI"), A4763="San_console_Cantilever", IF(ABS(H4763 / (-1 * (F4763 * D4763^2 / 2)) - 1) &lt; 0.01, "ĐÚNG", "SAI"), A4763="San_o_co_Waffle_Slab", IF(ABS(H4763 / (0.048 * F4763 * D4763^2) - 1) &lt; 0.01, "ĐÚNG", "SAI"))</f>
        <v>ĐÚNG</v>
      </c>
    </row>
    <row r="4764" spans="1:13" x14ac:dyDescent="0.3">
      <c r="A4764" s="4" t="s">
        <v>12</v>
      </c>
      <c r="B4764" s="4" t="s">
        <v>15</v>
      </c>
      <c r="C4764" s="4">
        <v>6.9</v>
      </c>
      <c r="D4764" s="4">
        <v>6.73</v>
      </c>
      <c r="E4764" s="4">
        <v>0.25</v>
      </c>
      <c r="F4764" s="4">
        <v>13.06</v>
      </c>
      <c r="G4764" s="4">
        <v>5762</v>
      </c>
      <c r="H4764" s="4">
        <v>45.484999999999999</v>
      </c>
      <c r="I4764" s="4">
        <v>29.576000000000001</v>
      </c>
      <c r="J4764" s="4"/>
      <c r="K4764" s="4"/>
      <c r="L4764" s="4" t="str">
        <f t="shared" si="382"/>
        <v>ĐÚNG</v>
      </c>
      <c r="M4764" s="5" t="str" cm="1">
        <f t="array" ref="M4764">_xlfn.IFS(A4764="Ban_dam_1_phuong", IF(ABS(H4764 / (0.8 * (F4764 * D4764^2 / 8)) - 1) &lt; 0.01, "ĐÚNG", "SAI"), A4764="Ban_ke_4_canh_2_phuong", IF(ABS(H4764 / (0.045 * F4764 * D4764^2) - 1) &lt; 0.01, "ĐÚNG", "SAI"), A4764="San_phang_Flat_Slab", IF(ABS(H4764 / ((0.6 * (F4764 * C4764 * D4764^2 / 8)) / D4764) - 1) &lt; 0.01, "ĐÚNG", "SAI"), A4764="San_console_Cantilever", IF(ABS(H4764 / (-1 * (F4764 * D4764^2 / 2)) - 1) &lt; 0.01, "ĐÚNG", "SAI"), A4764="San_o_co_Waffle_Slab", IF(ABS(H4764 / (0.048 * F4764 * D4764^2) - 1) &lt; 0.01, "ĐÚNG", "SAI"))</f>
        <v>ĐÚNG</v>
      </c>
    </row>
    <row r="4765" spans="1:13" x14ac:dyDescent="0.3">
      <c r="A4765" s="4" t="s">
        <v>16</v>
      </c>
      <c r="B4765" s="4" t="s">
        <v>17</v>
      </c>
      <c r="C4765" s="4">
        <v>9.81</v>
      </c>
      <c r="D4765" s="4">
        <v>2.92</v>
      </c>
      <c r="E4765" s="4">
        <v>0.13</v>
      </c>
      <c r="F4765" s="4">
        <v>9.01</v>
      </c>
      <c r="G4765" s="4">
        <v>5763</v>
      </c>
      <c r="H4765" s="4">
        <v>7.6820000000000004</v>
      </c>
      <c r="I4765" s="4">
        <v>1.536</v>
      </c>
      <c r="J4765" s="4" t="str">
        <f>IF(AND(A4765="Ban_dam_1_phuong", C4765/D4765 &gt; 2),"ĐÚNG", "SAI HÌNH HỌC" )</f>
        <v>ĐÚNG</v>
      </c>
      <c r="K4765" s="4"/>
      <c r="L4765" s="4" t="str">
        <f t="shared" si="382"/>
        <v>ĐÚNG</v>
      </c>
      <c r="M4765" s="5" t="str" cm="1">
        <f t="array" ref="M4765">_xlfn.IFS(A4765="Ban_dam_1_phuong", IF(ABS(H4765 / (0.8 * (F4765 * D4765^2 / 8)) - 1) &lt; 0.01, "ĐÚNG", "SAI"), A4765="Ban_ke_4_canh_2_phuong", IF(ABS(H4765 / (0.045 * F4765 * D4765^2) - 1) &lt; 0.01, "ĐÚNG", "SAI"), A4765="San_phang_Flat_Slab", IF(ABS(H4765 / ((0.6 * (F4765 * C4765 * D4765^2 / 8)) / D4765) - 1) &lt; 0.01, "ĐÚNG", "SAI"), A4765="San_console_Cantilever", IF(ABS(H4765 / (-1 * (F4765 * D4765^2 / 2)) - 1) &lt; 0.01, "ĐÚNG", "SAI"), A4765="San_o_co_Waffle_Slab", IF(ABS(H4765 / (0.048 * F4765 * D4765^2) - 1) &lt; 0.01, "ĐÚNG", "SAI"))</f>
        <v>ĐÚNG</v>
      </c>
    </row>
    <row r="4766" spans="1:13" x14ac:dyDescent="0.3">
      <c r="A4766" s="4" t="s">
        <v>12</v>
      </c>
      <c r="B4766" s="4" t="s">
        <v>11</v>
      </c>
      <c r="C4766" s="4">
        <v>11.81</v>
      </c>
      <c r="D4766" s="4">
        <v>8.6300000000000008</v>
      </c>
      <c r="E4766" s="4">
        <v>0.28000000000000003</v>
      </c>
      <c r="F4766" s="4">
        <v>14.07</v>
      </c>
      <c r="G4766" s="4">
        <v>5764</v>
      </c>
      <c r="H4766" s="4">
        <v>107.551</v>
      </c>
      <c r="I4766" s="4">
        <v>52.393999999999998</v>
      </c>
      <c r="J4766" s="4"/>
      <c r="K4766" s="4"/>
      <c r="L4766" s="4" t="str">
        <f t="shared" si="382"/>
        <v>ĐÚNG</v>
      </c>
      <c r="M4766" s="5" t="str" cm="1">
        <f t="array" ref="M4766">_xlfn.IFS(A4766="Ban_dam_1_phuong", IF(ABS(H4766 / (0.8 * (F4766 * D4766^2 / 8)) - 1) &lt; 0.01, "ĐÚNG", "SAI"), A4766="Ban_ke_4_canh_2_phuong", IF(ABS(H4766 / (0.045 * F4766 * D4766^2) - 1) &lt; 0.01, "ĐÚNG", "SAI"), A4766="San_phang_Flat_Slab", IF(ABS(H4766 / ((0.6 * (F4766 * C4766 * D4766^2 / 8)) / D4766) - 1) &lt; 0.01, "ĐÚNG", "SAI"), A4766="San_console_Cantilever", IF(ABS(H4766 / (-1 * (F4766 * D4766^2 / 2)) - 1) &lt; 0.01, "ĐÚNG", "SAI"), A4766="San_o_co_Waffle_Slab", IF(ABS(H4766 / (0.048 * F4766 * D4766^2) - 1) &lt; 0.01, "ĐÚNG", "SAI"))</f>
        <v>ĐÚNG</v>
      </c>
    </row>
    <row r="4767" spans="1:13" x14ac:dyDescent="0.3">
      <c r="A4767" s="4" t="s">
        <v>18</v>
      </c>
      <c r="B4767" s="4" t="s">
        <v>10</v>
      </c>
      <c r="C4767" s="4">
        <v>5.29</v>
      </c>
      <c r="D4767" s="4">
        <v>1.23</v>
      </c>
      <c r="E4767" s="4">
        <v>0.11</v>
      </c>
      <c r="F4767" s="4">
        <v>8.33</v>
      </c>
      <c r="G4767" s="4">
        <v>5765</v>
      </c>
      <c r="H4767" s="4">
        <v>-6.3010000000000002</v>
      </c>
      <c r="I4767" s="4">
        <v>-0.63</v>
      </c>
      <c r="J4767" s="4"/>
      <c r="K4767" s="4" t="str">
        <f>IF(AND(A4767="San_console_Cantilever", H4767 &lt; 0),  "ĐÚNG","SAI DẤU MOMEN")</f>
        <v>ĐÚNG</v>
      </c>
      <c r="L4767" s="4" t="str">
        <f t="shared" si="382"/>
        <v>ĐÚNG</v>
      </c>
      <c r="M4767" s="5" t="str" cm="1">
        <f t="array" ref="M4767">_xlfn.IFS(A4767="Ban_dam_1_phuong", IF(ABS(H4767 / (0.8 * (F4767 * D4767^2 / 8)) - 1) &lt; 0.01, "ĐÚNG", "SAI"), A4767="Ban_ke_4_canh_2_phuong", IF(ABS(H4767 / (0.045 * F4767 * D4767^2) - 1) &lt; 0.01, "ĐÚNG", "SAI"), A4767="San_phang_Flat_Slab", IF(ABS(H4767 / ((0.6 * (F4767 * C4767 * D4767^2 / 8)) / D4767) - 1) &lt; 0.01, "ĐÚNG", "SAI"), A4767="San_console_Cantilever", IF(ABS(H4767 / (-1 * (F4767 * D4767^2 / 2)) - 1) &lt; 0.01, "ĐÚNG", "SAI"), A4767="San_o_co_Waffle_Slab", IF(ABS(H4767 / (0.048 * F4767 * D4767^2) - 1) &lt; 0.01, "ĐÚNG", "SAI"))</f>
        <v>ĐÚNG</v>
      </c>
    </row>
    <row r="4768" spans="1:13" x14ac:dyDescent="0.3">
      <c r="A4768" s="4" t="s">
        <v>14</v>
      </c>
      <c r="B4768" s="4" t="s">
        <v>15</v>
      </c>
      <c r="C4768" s="4">
        <v>11.24</v>
      </c>
      <c r="D4768" s="4">
        <v>9.77</v>
      </c>
      <c r="E4768" s="4">
        <v>0.45</v>
      </c>
      <c r="F4768" s="4">
        <v>11.37</v>
      </c>
      <c r="G4768" s="4">
        <v>5766</v>
      </c>
      <c r="H4768" s="4">
        <v>52.094000000000001</v>
      </c>
      <c r="I4768" s="4">
        <v>68.95</v>
      </c>
      <c r="J4768" s="4"/>
      <c r="K4768" s="4"/>
      <c r="L4768" s="4" t="str">
        <f t="shared" si="382"/>
        <v>ĐÚNG</v>
      </c>
      <c r="M4768" s="5" t="str" cm="1">
        <f t="array" ref="M4768">_xlfn.IFS(A4768="Ban_dam_1_phuong", IF(ABS(H4768 / (0.8 * (F4768 * D4768^2 / 8)) - 1) &lt; 0.01, "ĐÚNG", "SAI"), A4768="Ban_ke_4_canh_2_phuong", IF(ABS(H4768 / (0.045 * F4768 * D4768^2) - 1) &lt; 0.01, "ĐÚNG", "SAI"), A4768="San_phang_Flat_Slab", IF(ABS(H4768 / ((0.6 * (F4768 * C4768 * D4768^2 / 8)) / D4768) - 1) &lt; 0.01, "ĐÚNG", "SAI"), A4768="San_console_Cantilever", IF(ABS(H4768 / (-1 * (F4768 * D4768^2 / 2)) - 1) &lt; 0.01, "ĐÚNG", "SAI"), A4768="San_o_co_Waffle_Slab", IF(ABS(H4768 / (0.048 * F4768 * D4768^2) - 1) &lt; 0.01, "ĐÚNG", "SAI"))</f>
        <v>ĐÚNG</v>
      </c>
    </row>
    <row r="4769" spans="1:13" x14ac:dyDescent="0.3">
      <c r="A4769" s="4" t="s">
        <v>12</v>
      </c>
      <c r="B4769" s="4" t="s">
        <v>17</v>
      </c>
      <c r="C4769" s="4">
        <v>9.59</v>
      </c>
      <c r="D4769" s="4">
        <v>8.0399999999999991</v>
      </c>
      <c r="E4769" s="4">
        <v>0.23</v>
      </c>
      <c r="F4769" s="4">
        <v>12.38</v>
      </c>
      <c r="G4769" s="4">
        <v>5767</v>
      </c>
      <c r="H4769" s="4">
        <v>71.590999999999994</v>
      </c>
      <c r="I4769" s="4">
        <v>40.012999999999998</v>
      </c>
      <c r="J4769" s="4"/>
      <c r="K4769" s="4"/>
      <c r="L4769" s="4" t="str">
        <f t="shared" si="382"/>
        <v>ĐÚNG</v>
      </c>
      <c r="M4769" s="5" t="str" cm="1">
        <f t="array" ref="M4769">_xlfn.IFS(A4769="Ban_dam_1_phuong", IF(ABS(H4769 / (0.8 * (F4769 * D4769^2 / 8)) - 1) &lt; 0.01, "ĐÚNG", "SAI"), A4769="Ban_ke_4_canh_2_phuong", IF(ABS(H4769 / (0.045 * F4769 * D4769^2) - 1) &lt; 0.01, "ĐÚNG", "SAI"), A4769="San_phang_Flat_Slab", IF(ABS(H4769 / ((0.6 * (F4769 * C4769 * D4769^2 / 8)) / D4769) - 1) &lt; 0.01, "ĐÚNG", "SAI"), A4769="San_console_Cantilever", IF(ABS(H4769 / (-1 * (F4769 * D4769^2 / 2)) - 1) &lt; 0.01, "ĐÚNG", "SAI"), A4769="San_o_co_Waffle_Slab", IF(ABS(H4769 / (0.048 * F4769 * D4769^2) - 1) &lt; 0.01, "ĐÚNG", "SAI"))</f>
        <v>ĐÚNG</v>
      </c>
    </row>
    <row r="4770" spans="1:13" x14ac:dyDescent="0.3">
      <c r="A4770" s="4" t="s">
        <v>9</v>
      </c>
      <c r="B4770" s="4" t="s">
        <v>11</v>
      </c>
      <c r="C4770" s="4">
        <v>7.71</v>
      </c>
      <c r="D4770" s="4">
        <v>4.1500000000000004</v>
      </c>
      <c r="E4770" s="4">
        <v>0.14000000000000001</v>
      </c>
      <c r="F4770" s="4">
        <v>9.35</v>
      </c>
      <c r="G4770" s="4">
        <v>5768</v>
      </c>
      <c r="H4770" s="4">
        <v>7.2460000000000004</v>
      </c>
      <c r="I4770" s="4">
        <v>19.452999999999999</v>
      </c>
      <c r="J4770" s="4"/>
      <c r="K4770" s="4"/>
      <c r="L4770" s="4" t="str">
        <f t="shared" si="382"/>
        <v>ĐÚNG</v>
      </c>
      <c r="M4770" s="5" t="str" cm="1">
        <f t="array" ref="M4770">_xlfn.IFS(A4770="Ban_dam_1_phuong", IF(ABS(H4770 / (0.8 * (F4770 * D4770^2 / 8)) - 1) &lt; 0.01, "ĐÚNG", "SAI"), A4770="Ban_ke_4_canh_2_phuong", IF(ABS(H4770 / (0.045 * F4770 * D4770^2) - 1) &lt; 0.01, "ĐÚNG", "SAI"), A4770="San_phang_Flat_Slab", IF(ABS(H4770 / ((0.6 * (F4770 * C4770 * D4770^2 / 8)) / D4770) - 1) &lt; 0.01, "ĐÚNG", "SAI"), A4770="San_console_Cantilever", IF(ABS(H4770 / (-1 * (F4770 * D4770^2 / 2)) - 1) &lt; 0.01, "ĐÚNG", "SAI"), A4770="San_o_co_Waffle_Slab", IF(ABS(H4770 / (0.048 * F4770 * D4770^2) - 1) &lt; 0.01, "ĐÚNG", "SAI"))</f>
        <v>ĐÚNG</v>
      </c>
    </row>
    <row r="4771" spans="1:13" x14ac:dyDescent="0.3">
      <c r="A4771" s="4" t="s">
        <v>18</v>
      </c>
      <c r="B4771" s="4" t="s">
        <v>10</v>
      </c>
      <c r="C4771" s="4">
        <v>4.54</v>
      </c>
      <c r="D4771" s="4">
        <v>2.36</v>
      </c>
      <c r="E4771" s="4">
        <v>0.14000000000000001</v>
      </c>
      <c r="F4771" s="4">
        <v>9.35</v>
      </c>
      <c r="G4771" s="4">
        <v>5769</v>
      </c>
      <c r="H4771" s="4">
        <v>-26.038</v>
      </c>
      <c r="I4771" s="4">
        <v>-2.6040000000000001</v>
      </c>
      <c r="J4771" s="4"/>
      <c r="K4771" s="4" t="str">
        <f>IF(AND(A4771="San_console_Cantilever", H4771 &lt; 0),  "ĐÚNG","SAI DẤU MOMEN")</f>
        <v>ĐÚNG</v>
      </c>
      <c r="L4771" s="4" t="str">
        <f t="shared" si="382"/>
        <v>ĐÚNG</v>
      </c>
      <c r="M4771" s="5" t="str" cm="1">
        <f t="array" ref="M4771">_xlfn.IFS(A4771="Ban_dam_1_phuong", IF(ABS(H4771 / (0.8 * (F4771 * D4771^2 / 8)) - 1) &lt; 0.01, "ĐÚNG", "SAI"), A4771="Ban_ke_4_canh_2_phuong", IF(ABS(H4771 / (0.045 * F4771 * D4771^2) - 1) &lt; 0.01, "ĐÚNG", "SAI"), A4771="San_phang_Flat_Slab", IF(ABS(H4771 / ((0.6 * (F4771 * C4771 * D4771^2 / 8)) / D4771) - 1) &lt; 0.01, "ĐÚNG", "SAI"), A4771="San_console_Cantilever", IF(ABS(H4771 / (-1 * (F4771 * D4771^2 / 2)) - 1) &lt; 0.01, "ĐÚNG", "SAI"), A4771="San_o_co_Waffle_Slab", IF(ABS(H4771 / (0.048 * F4771 * D4771^2) - 1) &lt; 0.01, "ĐÚNG", "SAI"))</f>
        <v>ĐÚNG</v>
      </c>
    </row>
    <row r="4772" spans="1:13" x14ac:dyDescent="0.3">
      <c r="A4772" s="4" t="s">
        <v>9</v>
      </c>
      <c r="B4772" s="4" t="s">
        <v>10</v>
      </c>
      <c r="C4772" s="4">
        <v>7.88</v>
      </c>
      <c r="D4772" s="4">
        <v>4.95</v>
      </c>
      <c r="E4772" s="4">
        <v>0.16</v>
      </c>
      <c r="F4772" s="4">
        <v>10.02</v>
      </c>
      <c r="G4772" s="4">
        <v>5770</v>
      </c>
      <c r="H4772" s="4">
        <v>11.048</v>
      </c>
      <c r="I4772" s="4">
        <v>21.777000000000001</v>
      </c>
      <c r="J4772" s="4"/>
      <c r="K4772" s="4"/>
      <c r="L4772" s="4" t="str">
        <f t="shared" si="382"/>
        <v>ĐÚNG</v>
      </c>
      <c r="M4772" s="5" t="str" cm="1">
        <f t="array" ref="M4772">_xlfn.IFS(A4772="Ban_dam_1_phuong", IF(ABS(H4772 / (0.8 * (F4772 * D4772^2 / 8)) - 1) &lt; 0.01, "ĐÚNG", "SAI"), A4772="Ban_ke_4_canh_2_phuong", IF(ABS(H4772 / (0.045 * F4772 * D4772^2) - 1) &lt; 0.01, "ĐÚNG", "SAI"), A4772="San_phang_Flat_Slab", IF(ABS(H4772 / ((0.6 * (F4772 * C4772 * D4772^2 / 8)) / D4772) - 1) &lt; 0.01, "ĐÚNG", "SAI"), A4772="San_console_Cantilever", IF(ABS(H4772 / (-1 * (F4772 * D4772^2 / 2)) - 1) &lt; 0.01, "ĐÚNG", "SAI"), A4772="San_o_co_Waffle_Slab", IF(ABS(H4772 / (0.048 * F4772 * D4772^2) - 1) &lt; 0.01, "ĐÚNG", "SAI"))</f>
        <v>ĐÚNG</v>
      </c>
    </row>
    <row r="4773" spans="1:13" x14ac:dyDescent="0.3">
      <c r="A4773" s="4" t="s">
        <v>12</v>
      </c>
      <c r="B4773" s="4" t="s">
        <v>10</v>
      </c>
      <c r="C4773" s="4">
        <v>10.210000000000001</v>
      </c>
      <c r="D4773" s="4">
        <v>8.01</v>
      </c>
      <c r="E4773" s="4">
        <v>0.23</v>
      </c>
      <c r="F4773" s="4">
        <v>12.38</v>
      </c>
      <c r="G4773" s="4">
        <v>5771</v>
      </c>
      <c r="H4773" s="4">
        <v>75.935000000000002</v>
      </c>
      <c r="I4773" s="4">
        <v>39.715000000000003</v>
      </c>
      <c r="J4773" s="4"/>
      <c r="K4773" s="4"/>
      <c r="L4773" s="4" t="str">
        <f t="shared" si="382"/>
        <v>ĐÚNG</v>
      </c>
      <c r="M4773" s="5" t="str" cm="1">
        <f t="array" ref="M4773">_xlfn.IFS(A4773="Ban_dam_1_phuong", IF(ABS(H4773 / (0.8 * (F4773 * D4773^2 / 8)) - 1) &lt; 0.01, "ĐÚNG", "SAI"), A4773="Ban_ke_4_canh_2_phuong", IF(ABS(H4773 / (0.045 * F4773 * D4773^2) - 1) &lt; 0.01, "ĐÚNG", "SAI"), A4773="San_phang_Flat_Slab", IF(ABS(H4773 / ((0.6 * (F4773 * C4773 * D4773^2 / 8)) / D4773) - 1) &lt; 0.01, "ĐÚNG", "SAI"), A4773="San_console_Cantilever", IF(ABS(H4773 / (-1 * (F4773 * D4773^2 / 2)) - 1) &lt; 0.01, "ĐÚNG", "SAI"), A4773="San_o_co_Waffle_Slab", IF(ABS(H4773 / (0.048 * F4773 * D4773^2) - 1) &lt; 0.01, "ĐÚNG", "SAI"))</f>
        <v>ĐÚNG</v>
      </c>
    </row>
    <row r="4774" spans="1:13" x14ac:dyDescent="0.3">
      <c r="A4774" s="4" t="s">
        <v>12</v>
      </c>
      <c r="B4774" s="4" t="s">
        <v>15</v>
      </c>
      <c r="C4774" s="4">
        <v>10.11</v>
      </c>
      <c r="D4774" s="4">
        <v>9.5299999999999994</v>
      </c>
      <c r="E4774" s="4">
        <v>0.26</v>
      </c>
      <c r="F4774" s="4">
        <v>13.4</v>
      </c>
      <c r="G4774" s="4">
        <v>5772</v>
      </c>
      <c r="H4774" s="4">
        <v>96.83</v>
      </c>
      <c r="I4774" s="4">
        <v>60.85</v>
      </c>
      <c r="J4774" s="4"/>
      <c r="K4774" s="4"/>
      <c r="L4774" s="4" t="str">
        <f t="shared" si="382"/>
        <v>ĐÚNG</v>
      </c>
      <c r="M4774" s="5" t="str" cm="1">
        <f t="array" ref="M4774">_xlfn.IFS(A4774="Ban_dam_1_phuong", IF(ABS(H4774 / (0.8 * (F4774 * D4774^2 / 8)) - 1) &lt; 0.01, "ĐÚNG", "SAI"), A4774="Ban_ke_4_canh_2_phuong", IF(ABS(H4774 / (0.045 * F4774 * D4774^2) - 1) &lt; 0.01, "ĐÚNG", "SAI"), A4774="San_phang_Flat_Slab", IF(ABS(H4774 / ((0.6 * (F4774 * C4774 * D4774^2 / 8)) / D4774) - 1) &lt; 0.01, "ĐÚNG", "SAI"), A4774="San_console_Cantilever", IF(ABS(H4774 / (-1 * (F4774 * D4774^2 / 2)) - 1) &lt; 0.01, "ĐÚNG", "SAI"), A4774="San_o_co_Waffle_Slab", IF(ABS(H4774 / (0.048 * F4774 * D4774^2) - 1) &lt; 0.01, "ĐÚNG", "SAI"))</f>
        <v>ĐÚNG</v>
      </c>
    </row>
    <row r="4775" spans="1:13" x14ac:dyDescent="0.3">
      <c r="A4775" s="4" t="s">
        <v>18</v>
      </c>
      <c r="B4775" s="4" t="s">
        <v>11</v>
      </c>
      <c r="C4775" s="4">
        <v>3.3</v>
      </c>
      <c r="D4775" s="4">
        <v>1.65</v>
      </c>
      <c r="E4775" s="4">
        <v>0.11</v>
      </c>
      <c r="F4775" s="4">
        <v>8.33</v>
      </c>
      <c r="G4775" s="4">
        <v>5773</v>
      </c>
      <c r="H4775" s="4">
        <v>-11.339</v>
      </c>
      <c r="I4775" s="4">
        <v>-1.1339999999999999</v>
      </c>
      <c r="J4775" s="4"/>
      <c r="K4775" s="4" t="str">
        <f>IF(AND(A4775="San_console_Cantilever", H4775 &lt; 0),  "ĐÚNG","SAI DẤU MOMEN")</f>
        <v>ĐÚNG</v>
      </c>
      <c r="L4775" s="4" t="str">
        <f t="shared" si="382"/>
        <v>ĐÚNG</v>
      </c>
      <c r="M4775" s="5" t="str" cm="1">
        <f t="array" ref="M4775">_xlfn.IFS(A4775="Ban_dam_1_phuong", IF(ABS(H4775 / (0.8 * (F4775 * D4775^2 / 8)) - 1) &lt; 0.01, "ĐÚNG", "SAI"), A4775="Ban_ke_4_canh_2_phuong", IF(ABS(H4775 / (0.045 * F4775 * D4775^2) - 1) &lt; 0.01, "ĐÚNG", "SAI"), A4775="San_phang_Flat_Slab", IF(ABS(H4775 / ((0.6 * (F4775 * C4775 * D4775^2 / 8)) / D4775) - 1) &lt; 0.01, "ĐÚNG", "SAI"), A4775="San_console_Cantilever", IF(ABS(H4775 / (-1 * (F4775 * D4775^2 / 2)) - 1) &lt; 0.01, "ĐÚNG", "SAI"), A4775="San_o_co_Waffle_Slab", IF(ABS(H4775 / (0.048 * F4775 * D4775^2) - 1) &lt; 0.01, "ĐÚNG", "SAI"))</f>
        <v>ĐÚNG</v>
      </c>
    </row>
    <row r="4776" spans="1:13" x14ac:dyDescent="0.3">
      <c r="A4776" s="4" t="s">
        <v>14</v>
      </c>
      <c r="B4776" s="4" t="s">
        <v>11</v>
      </c>
      <c r="C4776" s="4">
        <v>9.94</v>
      </c>
      <c r="D4776" s="4">
        <v>9.33</v>
      </c>
      <c r="E4776" s="4">
        <v>0.36</v>
      </c>
      <c r="F4776" s="4">
        <v>10.02</v>
      </c>
      <c r="G4776" s="4">
        <v>5774</v>
      </c>
      <c r="H4776" s="4">
        <v>41.866999999999997</v>
      </c>
      <c r="I4776" s="4">
        <v>47.521000000000001</v>
      </c>
      <c r="J4776" s="4"/>
      <c r="K4776" s="4"/>
      <c r="L4776" s="4" t="str">
        <f t="shared" si="382"/>
        <v>ĐÚNG</v>
      </c>
      <c r="M4776" s="5" t="str" cm="1">
        <f t="array" ref="M4776">_xlfn.IFS(A4776="Ban_dam_1_phuong", IF(ABS(H4776 / (0.8 * (F4776 * D4776^2 / 8)) - 1) &lt; 0.01, "ĐÚNG", "SAI"), A4776="Ban_ke_4_canh_2_phuong", IF(ABS(H4776 / (0.045 * F4776 * D4776^2) - 1) &lt; 0.01, "ĐÚNG", "SAI"), A4776="San_phang_Flat_Slab", IF(ABS(H4776 / ((0.6 * (F4776 * C4776 * D4776^2 / 8)) / D4776) - 1) &lt; 0.01, "ĐÚNG", "SAI"), A4776="San_console_Cantilever", IF(ABS(H4776 / (-1 * (F4776 * D4776^2 / 2)) - 1) &lt; 0.01, "ĐÚNG", "SAI"), A4776="San_o_co_Waffle_Slab", IF(ABS(H4776 / (0.048 * F4776 * D4776^2) - 1) &lt; 0.01, "ĐÚNG", "SAI"))</f>
        <v>ĐÚNG</v>
      </c>
    </row>
    <row r="4777" spans="1:13" x14ac:dyDescent="0.3">
      <c r="A4777" s="4" t="s">
        <v>14</v>
      </c>
      <c r="B4777" s="4" t="s">
        <v>17</v>
      </c>
      <c r="C4777" s="4">
        <v>12.24</v>
      </c>
      <c r="D4777" s="4">
        <v>10.32</v>
      </c>
      <c r="E4777" s="4">
        <v>0.39</v>
      </c>
      <c r="F4777" s="4">
        <v>10.7</v>
      </c>
      <c r="G4777" s="4">
        <v>5775</v>
      </c>
      <c r="H4777" s="4">
        <v>54.7</v>
      </c>
      <c r="I4777" s="4">
        <v>76.945999999999998</v>
      </c>
      <c r="J4777" s="4"/>
      <c r="K4777" s="4"/>
      <c r="L4777" s="4" t="str">
        <f t="shared" si="382"/>
        <v>ĐÚNG</v>
      </c>
      <c r="M4777" s="5" t="str" cm="1">
        <f t="array" ref="M4777">_xlfn.IFS(A4777="Ban_dam_1_phuong", IF(ABS(H4777 / (0.8 * (F4777 * D4777^2 / 8)) - 1) &lt; 0.01, "ĐÚNG", "SAI"), A4777="Ban_ke_4_canh_2_phuong", IF(ABS(H4777 / (0.045 * F4777 * D4777^2) - 1) &lt; 0.01, "ĐÚNG", "SAI"), A4777="San_phang_Flat_Slab", IF(ABS(H4777 / ((0.6 * (F4777 * C4777 * D4777^2 / 8)) / D4777) - 1) &lt; 0.01, "ĐÚNG", "SAI"), A4777="San_console_Cantilever", IF(ABS(H4777 / (-1 * (F4777 * D4777^2 / 2)) - 1) &lt; 0.01, "ĐÚNG", "SAI"), A4777="San_o_co_Waffle_Slab", IF(ABS(H4777 / (0.048 * F4777 * D4777^2) - 1) &lt; 0.01, "ĐÚNG", "SAI"))</f>
        <v>ĐÚNG</v>
      </c>
    </row>
    <row r="4778" spans="1:13" x14ac:dyDescent="0.3">
      <c r="A4778" s="4" t="s">
        <v>16</v>
      </c>
      <c r="B4778" s="4" t="s">
        <v>10</v>
      </c>
      <c r="C4778" s="4">
        <v>7.75</v>
      </c>
      <c r="D4778" s="4">
        <v>2.59</v>
      </c>
      <c r="E4778" s="4">
        <v>0.11</v>
      </c>
      <c r="F4778" s="4">
        <v>8.33</v>
      </c>
      <c r="G4778" s="4">
        <v>5776</v>
      </c>
      <c r="H4778" s="4">
        <v>5.5880000000000001</v>
      </c>
      <c r="I4778" s="4">
        <v>1.1180000000000001</v>
      </c>
      <c r="J4778" s="4" t="str">
        <f>IF(AND(A4778="Ban_dam_1_phuong", C4778/D4778 &gt; 2),"ĐÚNG", "SAI HÌNH HỌC" )</f>
        <v>ĐÚNG</v>
      </c>
      <c r="K4778" s="4"/>
      <c r="L4778" s="4" t="str">
        <f t="shared" si="382"/>
        <v>ĐÚNG</v>
      </c>
      <c r="M4778" s="5" t="str" cm="1">
        <f t="array" ref="M4778">_xlfn.IFS(A4778="Ban_dam_1_phuong", IF(ABS(H4778 / (0.8 * (F4778 * D4778^2 / 8)) - 1) &lt; 0.01, "ĐÚNG", "SAI"), A4778="Ban_ke_4_canh_2_phuong", IF(ABS(H4778 / (0.045 * F4778 * D4778^2) - 1) &lt; 0.01, "ĐÚNG", "SAI"), A4778="San_phang_Flat_Slab", IF(ABS(H4778 / ((0.6 * (F4778 * C4778 * D4778^2 / 8)) / D4778) - 1) &lt; 0.01, "ĐÚNG", "SAI"), A4778="San_console_Cantilever", IF(ABS(H4778 / (-1 * (F4778 * D4778^2 / 2)) - 1) &lt; 0.01, "ĐÚNG", "SAI"), A4778="San_o_co_Waffle_Slab", IF(ABS(H4778 / (0.048 * F4778 * D4778^2) - 1) &lt; 0.01, "ĐÚNG", "SAI"))</f>
        <v>ĐÚNG</v>
      </c>
    </row>
    <row r="4779" spans="1:13" x14ac:dyDescent="0.3">
      <c r="A4779" s="4" t="s">
        <v>14</v>
      </c>
      <c r="B4779" s="4" t="s">
        <v>11</v>
      </c>
      <c r="C4779" s="4">
        <v>12.78</v>
      </c>
      <c r="D4779" s="4">
        <v>11.46</v>
      </c>
      <c r="E4779" s="4">
        <v>0.4</v>
      </c>
      <c r="F4779" s="4">
        <v>10.7</v>
      </c>
      <c r="G4779" s="4">
        <v>5777</v>
      </c>
      <c r="H4779" s="4">
        <v>67.451999999999998</v>
      </c>
      <c r="I4779" s="4">
        <v>83.885000000000005</v>
      </c>
      <c r="J4779" s="4"/>
      <c r="K4779" s="4"/>
      <c r="L4779" s="4" t="str">
        <f t="shared" si="382"/>
        <v>ĐÚNG</v>
      </c>
      <c r="M4779" s="5" t="str" cm="1">
        <f t="array" ref="M4779">_xlfn.IFS(A4779="Ban_dam_1_phuong", IF(ABS(H4779 / (0.8 * (F4779 * D4779^2 / 8)) - 1) &lt; 0.01, "ĐÚNG", "SAI"), A4779="Ban_ke_4_canh_2_phuong", IF(ABS(H4779 / (0.045 * F4779 * D4779^2) - 1) &lt; 0.01, "ĐÚNG", "SAI"), A4779="San_phang_Flat_Slab", IF(ABS(H4779 / ((0.6 * (F4779 * C4779 * D4779^2 / 8)) / D4779) - 1) &lt; 0.01, "ĐÚNG", "SAI"), A4779="San_console_Cantilever", IF(ABS(H4779 / (-1 * (F4779 * D4779^2 / 2)) - 1) &lt; 0.01, "ĐÚNG", "SAI"), A4779="San_o_co_Waffle_Slab", IF(ABS(H4779 / (0.048 * F4779 * D4779^2) - 1) &lt; 0.01, "ĐÚNG", "SAI"))</f>
        <v>ĐÚNG</v>
      </c>
    </row>
    <row r="4780" spans="1:13" x14ac:dyDescent="0.3">
      <c r="A4780" s="4" t="s">
        <v>14</v>
      </c>
      <c r="B4780" s="4" t="s">
        <v>10</v>
      </c>
      <c r="C4780" s="4">
        <v>11.92</v>
      </c>
      <c r="D4780" s="4">
        <v>9.93</v>
      </c>
      <c r="E4780" s="4">
        <v>0.4</v>
      </c>
      <c r="F4780" s="4">
        <v>10.7</v>
      </c>
      <c r="G4780" s="4">
        <v>5778</v>
      </c>
      <c r="H4780" s="4">
        <v>50.643000000000001</v>
      </c>
      <c r="I4780" s="4">
        <v>72.975999999999999</v>
      </c>
      <c r="J4780" s="4"/>
      <c r="K4780" s="4"/>
      <c r="L4780" s="4" t="str">
        <f t="shared" si="382"/>
        <v>ĐÚNG</v>
      </c>
      <c r="M4780" s="5" t="str" cm="1">
        <f t="array" ref="M4780">_xlfn.IFS(A4780="Ban_dam_1_phuong", IF(ABS(H4780 / (0.8 * (F4780 * D4780^2 / 8)) - 1) &lt; 0.01, "ĐÚNG", "SAI"), A4780="Ban_ke_4_canh_2_phuong", IF(ABS(H4780 / (0.045 * F4780 * D4780^2) - 1) &lt; 0.01, "ĐÚNG", "SAI"), A4780="San_phang_Flat_Slab", IF(ABS(H4780 / ((0.6 * (F4780 * C4780 * D4780^2 / 8)) / D4780) - 1) &lt; 0.01, "ĐÚNG", "SAI"), A4780="San_console_Cantilever", IF(ABS(H4780 / (-1 * (F4780 * D4780^2 / 2)) - 1) &lt; 0.01, "ĐÚNG", "SAI"), A4780="San_o_co_Waffle_Slab", IF(ABS(H4780 / (0.048 * F4780 * D4780^2) - 1) &lt; 0.01, "ĐÚNG", "SAI"))</f>
        <v>ĐÚNG</v>
      </c>
    </row>
    <row r="4781" spans="1:13" x14ac:dyDescent="0.3">
      <c r="A4781" s="4" t="s">
        <v>14</v>
      </c>
      <c r="B4781" s="4" t="s">
        <v>13</v>
      </c>
      <c r="C4781" s="4">
        <v>9.75</v>
      </c>
      <c r="D4781" s="4">
        <v>8.4700000000000006</v>
      </c>
      <c r="E4781" s="4">
        <v>0.42</v>
      </c>
      <c r="F4781" s="4">
        <v>11.03</v>
      </c>
      <c r="G4781" s="4">
        <v>5779</v>
      </c>
      <c r="H4781" s="4">
        <v>37.982999999999997</v>
      </c>
      <c r="I4781" s="4">
        <v>50.33</v>
      </c>
      <c r="J4781" s="4"/>
      <c r="K4781" s="4"/>
      <c r="L4781" s="4" t="str">
        <f t="shared" si="382"/>
        <v>ĐÚNG</v>
      </c>
      <c r="M4781" s="5" t="str" cm="1">
        <f t="array" ref="M4781">_xlfn.IFS(A4781="Ban_dam_1_phuong", IF(ABS(H4781 / (0.8 * (F4781 * D4781^2 / 8)) - 1) &lt; 0.01, "ĐÚNG", "SAI"), A4781="Ban_ke_4_canh_2_phuong", IF(ABS(H4781 / (0.045 * F4781 * D4781^2) - 1) &lt; 0.01, "ĐÚNG", "SAI"), A4781="San_phang_Flat_Slab", IF(ABS(H4781 / ((0.6 * (F4781 * C4781 * D4781^2 / 8)) / D4781) - 1) &lt; 0.01, "ĐÚNG", "SAI"), A4781="San_console_Cantilever", IF(ABS(H4781 / (-1 * (F4781 * D4781^2 / 2)) - 1) &lt; 0.01, "ĐÚNG", "SAI"), A4781="San_o_co_Waffle_Slab", IF(ABS(H4781 / (0.048 * F4781 * D4781^2) - 1) &lt; 0.01, "ĐÚNG", "SAI"))</f>
        <v>ĐÚNG</v>
      </c>
    </row>
    <row r="4782" spans="1:13" x14ac:dyDescent="0.3">
      <c r="A4782" s="4" t="s">
        <v>9</v>
      </c>
      <c r="B4782" s="4" t="s">
        <v>13</v>
      </c>
      <c r="C4782" s="4">
        <v>11.41</v>
      </c>
      <c r="D4782" s="4">
        <v>5.82</v>
      </c>
      <c r="E4782" s="4">
        <v>0.19</v>
      </c>
      <c r="F4782" s="4">
        <v>11.03</v>
      </c>
      <c r="G4782" s="4">
        <v>5780</v>
      </c>
      <c r="H4782" s="4">
        <v>16.812999999999999</v>
      </c>
      <c r="I4782" s="4">
        <v>50.259</v>
      </c>
      <c r="J4782" s="4"/>
      <c r="K4782" s="4"/>
      <c r="L4782" s="4" t="str">
        <f t="shared" si="382"/>
        <v>ĐÚNG</v>
      </c>
      <c r="M4782" s="5" t="str" cm="1">
        <f t="array" ref="M4782">_xlfn.IFS(A4782="Ban_dam_1_phuong", IF(ABS(H4782 / (0.8 * (F4782 * D4782^2 / 8)) - 1) &lt; 0.01, "ĐÚNG", "SAI"), A4782="Ban_ke_4_canh_2_phuong", IF(ABS(H4782 / (0.045 * F4782 * D4782^2) - 1) &lt; 0.01, "ĐÚNG", "SAI"), A4782="San_phang_Flat_Slab", IF(ABS(H4782 / ((0.6 * (F4782 * C4782 * D4782^2 / 8)) / D4782) - 1) &lt; 0.01, "ĐÚNG", "SAI"), A4782="San_console_Cantilever", IF(ABS(H4782 / (-1 * (F4782 * D4782^2 / 2)) - 1) &lt; 0.01, "ĐÚNG", "SAI"), A4782="San_o_co_Waffle_Slab", IF(ABS(H4782 / (0.048 * F4782 * D4782^2) - 1) &lt; 0.01, "ĐÚNG", "SAI"))</f>
        <v>ĐÚNG</v>
      </c>
    </row>
    <row r="4783" spans="1:13" x14ac:dyDescent="0.3">
      <c r="A4783" s="4" t="s">
        <v>16</v>
      </c>
      <c r="B4783" s="4" t="s">
        <v>10</v>
      </c>
      <c r="C4783" s="4">
        <v>8.98</v>
      </c>
      <c r="D4783" s="4">
        <v>2.59</v>
      </c>
      <c r="E4783" s="4">
        <v>0.11</v>
      </c>
      <c r="F4783" s="4">
        <v>8.33</v>
      </c>
      <c r="G4783" s="4">
        <v>5781</v>
      </c>
      <c r="H4783" s="4">
        <v>5.5880000000000001</v>
      </c>
      <c r="I4783" s="4">
        <v>1.1180000000000001</v>
      </c>
      <c r="J4783" s="4" t="str">
        <f>IF(AND(A4783="Ban_dam_1_phuong", C4783/D4783 &gt; 2),"ĐÚNG", "SAI HÌNH HỌC" )</f>
        <v>ĐÚNG</v>
      </c>
      <c r="K4783" s="4"/>
      <c r="L4783" s="4" t="str">
        <f t="shared" si="382"/>
        <v>ĐÚNG</v>
      </c>
      <c r="M4783" s="5" t="str" cm="1">
        <f t="array" ref="M4783">_xlfn.IFS(A4783="Ban_dam_1_phuong", IF(ABS(H4783 / (0.8 * (F4783 * D4783^2 / 8)) - 1) &lt; 0.01, "ĐÚNG", "SAI"), A4783="Ban_ke_4_canh_2_phuong", IF(ABS(H4783 / (0.045 * F4783 * D4783^2) - 1) &lt; 0.01, "ĐÚNG", "SAI"), A4783="San_phang_Flat_Slab", IF(ABS(H4783 / ((0.6 * (F4783 * C4783 * D4783^2 / 8)) / D4783) - 1) &lt; 0.01, "ĐÚNG", "SAI"), A4783="San_console_Cantilever", IF(ABS(H4783 / (-1 * (F4783 * D4783^2 / 2)) - 1) &lt; 0.01, "ĐÚNG", "SAI"), A4783="San_o_co_Waffle_Slab", IF(ABS(H4783 / (0.048 * F4783 * D4783^2) - 1) &lt; 0.01, "ĐÚNG", "SAI"))</f>
        <v>ĐÚNG</v>
      </c>
    </row>
    <row r="4784" spans="1:13" x14ac:dyDescent="0.3">
      <c r="A4784" s="4" t="s">
        <v>9</v>
      </c>
      <c r="B4784" s="4" t="s">
        <v>15</v>
      </c>
      <c r="C4784" s="4">
        <v>6.02</v>
      </c>
      <c r="D4784" s="4">
        <v>3.19</v>
      </c>
      <c r="E4784" s="4">
        <v>0.13</v>
      </c>
      <c r="F4784" s="4">
        <v>9.01</v>
      </c>
      <c r="G4784" s="4">
        <v>5782</v>
      </c>
      <c r="H4784" s="4">
        <v>4.1260000000000003</v>
      </c>
      <c r="I4784" s="4">
        <v>11.428000000000001</v>
      </c>
      <c r="J4784" s="4"/>
      <c r="K4784" s="4"/>
      <c r="L4784" s="4" t="str">
        <f t="shared" si="382"/>
        <v>ĐÚNG</v>
      </c>
      <c r="M4784" s="5" t="str" cm="1">
        <f t="array" ref="M4784">_xlfn.IFS(A4784="Ban_dam_1_phuong", IF(ABS(H4784 / (0.8 * (F4784 * D4784^2 / 8)) - 1) &lt; 0.01, "ĐÚNG", "SAI"), A4784="Ban_ke_4_canh_2_phuong", IF(ABS(H4784 / (0.045 * F4784 * D4784^2) - 1) &lt; 0.01, "ĐÚNG", "SAI"), A4784="San_phang_Flat_Slab", IF(ABS(H4784 / ((0.6 * (F4784 * C4784 * D4784^2 / 8)) / D4784) - 1) &lt; 0.01, "ĐÚNG", "SAI"), A4784="San_console_Cantilever", IF(ABS(H4784 / (-1 * (F4784 * D4784^2 / 2)) - 1) &lt; 0.01, "ĐÚNG", "SAI"), A4784="San_o_co_Waffle_Slab", IF(ABS(H4784 / (0.048 * F4784 * D4784^2) - 1) &lt; 0.01, "ĐÚNG", "SAI"))</f>
        <v>ĐÚNG</v>
      </c>
    </row>
    <row r="4785" spans="1:13" x14ac:dyDescent="0.3">
      <c r="A4785" s="4" t="s">
        <v>14</v>
      </c>
      <c r="B4785" s="4" t="s">
        <v>17</v>
      </c>
      <c r="C4785" s="4">
        <v>13.03</v>
      </c>
      <c r="D4785" s="4">
        <v>10.199999999999999</v>
      </c>
      <c r="E4785" s="4">
        <v>0.49</v>
      </c>
      <c r="F4785" s="4">
        <v>12.05</v>
      </c>
      <c r="G4785" s="4">
        <v>5783</v>
      </c>
      <c r="H4785" s="4">
        <v>60.177</v>
      </c>
      <c r="I4785" s="4">
        <v>98.200999999999993</v>
      </c>
      <c r="J4785" s="4"/>
      <c r="K4785" s="4"/>
      <c r="L4785" s="4" t="str">
        <f t="shared" si="382"/>
        <v>ĐÚNG</v>
      </c>
      <c r="M4785" s="5" t="str" cm="1">
        <f t="array" ref="M4785">_xlfn.IFS(A4785="Ban_dam_1_phuong", IF(ABS(H4785 / (0.8 * (F4785 * D4785^2 / 8)) - 1) &lt; 0.01, "ĐÚNG", "SAI"), A4785="Ban_ke_4_canh_2_phuong", IF(ABS(H4785 / (0.045 * F4785 * D4785^2) - 1) &lt; 0.01, "ĐÚNG", "SAI"), A4785="San_phang_Flat_Slab", IF(ABS(H4785 / ((0.6 * (F4785 * C4785 * D4785^2 / 8)) / D4785) - 1) &lt; 0.01, "ĐÚNG", "SAI"), A4785="San_console_Cantilever", IF(ABS(H4785 / (-1 * (F4785 * D4785^2 / 2)) - 1) &lt; 0.01, "ĐÚNG", "SAI"), A4785="San_o_co_Waffle_Slab", IF(ABS(H4785 / (0.048 * F4785 * D4785^2) - 1) &lt; 0.01, "ĐÚNG", "SAI"))</f>
        <v>ĐÚNG</v>
      </c>
    </row>
    <row r="4786" spans="1:13" x14ac:dyDescent="0.3">
      <c r="A4786" s="4" t="s">
        <v>12</v>
      </c>
      <c r="B4786" s="4" t="s">
        <v>11</v>
      </c>
      <c r="C4786" s="4">
        <v>9.1999999999999993</v>
      </c>
      <c r="D4786" s="4">
        <v>9.15</v>
      </c>
      <c r="E4786" s="4">
        <v>0.24</v>
      </c>
      <c r="F4786" s="4">
        <v>12.72</v>
      </c>
      <c r="G4786" s="4">
        <v>5784</v>
      </c>
      <c r="H4786" s="4">
        <v>80.308000000000007</v>
      </c>
      <c r="I4786" s="4">
        <v>53.247999999999998</v>
      </c>
      <c r="J4786" s="4"/>
      <c r="K4786" s="4"/>
      <c r="L4786" s="4" t="str">
        <f t="shared" si="382"/>
        <v>ĐÚNG</v>
      </c>
      <c r="M4786" s="5" t="str" cm="1">
        <f t="array" ref="M4786">_xlfn.IFS(A4786="Ban_dam_1_phuong", IF(ABS(H4786 / (0.8 * (F4786 * D4786^2 / 8)) - 1) &lt; 0.01, "ĐÚNG", "SAI"), A4786="Ban_ke_4_canh_2_phuong", IF(ABS(H4786 / (0.045 * F4786 * D4786^2) - 1) &lt; 0.01, "ĐÚNG", "SAI"), A4786="San_phang_Flat_Slab", IF(ABS(H4786 / ((0.6 * (F4786 * C4786 * D4786^2 / 8)) / D4786) - 1) &lt; 0.01, "ĐÚNG", "SAI"), A4786="San_console_Cantilever", IF(ABS(H4786 / (-1 * (F4786 * D4786^2 / 2)) - 1) &lt; 0.01, "ĐÚNG", "SAI"), A4786="San_o_co_Waffle_Slab", IF(ABS(H4786 / (0.048 * F4786 * D4786^2) - 1) &lt; 0.01, "ĐÚNG", "SAI"))</f>
        <v>ĐÚNG</v>
      </c>
    </row>
    <row r="4787" spans="1:13" x14ac:dyDescent="0.3">
      <c r="A4787" s="4" t="s">
        <v>12</v>
      </c>
      <c r="B4787" s="4" t="s">
        <v>17</v>
      </c>
      <c r="C4787" s="4">
        <v>9.27</v>
      </c>
      <c r="D4787" s="4">
        <v>8.85</v>
      </c>
      <c r="E4787" s="4">
        <v>0.27</v>
      </c>
      <c r="F4787" s="4">
        <v>13.73</v>
      </c>
      <c r="G4787" s="4">
        <v>5785</v>
      </c>
      <c r="H4787" s="4">
        <v>84.48</v>
      </c>
      <c r="I4787" s="4">
        <v>53.768000000000001</v>
      </c>
      <c r="J4787" s="4"/>
      <c r="K4787" s="4"/>
      <c r="L4787" s="4" t="str">
        <f t="shared" si="382"/>
        <v>ĐÚNG</v>
      </c>
      <c r="M4787" s="5" t="str" cm="1">
        <f t="array" ref="M4787">_xlfn.IFS(A4787="Ban_dam_1_phuong", IF(ABS(H4787 / (0.8 * (F4787 * D4787^2 / 8)) - 1) &lt; 0.01, "ĐÚNG", "SAI"), A4787="Ban_ke_4_canh_2_phuong", IF(ABS(H4787 / (0.045 * F4787 * D4787^2) - 1) &lt; 0.01, "ĐÚNG", "SAI"), A4787="San_phang_Flat_Slab", IF(ABS(H4787 / ((0.6 * (F4787 * C4787 * D4787^2 / 8)) / D4787) - 1) &lt; 0.01, "ĐÚNG", "SAI"), A4787="San_console_Cantilever", IF(ABS(H4787 / (-1 * (F4787 * D4787^2 / 2)) - 1) &lt; 0.01, "ĐÚNG", "SAI"), A4787="San_o_co_Waffle_Slab", IF(ABS(H4787 / (0.048 * F4787 * D4787^2) - 1) &lt; 0.01, "ĐÚNG", "SAI"))</f>
        <v>ĐÚNG</v>
      </c>
    </row>
    <row r="4788" spans="1:13" x14ac:dyDescent="0.3">
      <c r="A4788" s="4" t="s">
        <v>14</v>
      </c>
      <c r="B4788" s="4" t="s">
        <v>13</v>
      </c>
      <c r="C4788" s="4">
        <v>9.2100000000000009</v>
      </c>
      <c r="D4788" s="4">
        <v>8.06</v>
      </c>
      <c r="E4788" s="4">
        <v>0.38</v>
      </c>
      <c r="F4788" s="4">
        <v>10.36</v>
      </c>
      <c r="G4788" s="4">
        <v>5786</v>
      </c>
      <c r="H4788" s="4">
        <v>32.305</v>
      </c>
      <c r="I4788" s="4">
        <v>42.180999999999997</v>
      </c>
      <c r="J4788" s="4"/>
      <c r="K4788" s="4"/>
      <c r="L4788" s="4" t="str">
        <f t="shared" si="382"/>
        <v>ĐÚNG</v>
      </c>
      <c r="M4788" s="5" t="str" cm="1">
        <f t="array" ref="M4788">_xlfn.IFS(A4788="Ban_dam_1_phuong", IF(ABS(H4788 / (0.8 * (F4788 * D4788^2 / 8)) - 1) &lt; 0.01, "ĐÚNG", "SAI"), A4788="Ban_ke_4_canh_2_phuong", IF(ABS(H4788 / (0.045 * F4788 * D4788^2) - 1) &lt; 0.01, "ĐÚNG", "SAI"), A4788="San_phang_Flat_Slab", IF(ABS(H4788 / ((0.6 * (F4788 * C4788 * D4788^2 / 8)) / D4788) - 1) &lt; 0.01, "ĐÚNG", "SAI"), A4788="San_console_Cantilever", IF(ABS(H4788 / (-1 * (F4788 * D4788^2 / 2)) - 1) &lt; 0.01, "ĐÚNG", "SAI"), A4788="San_o_co_Waffle_Slab", IF(ABS(H4788 / (0.048 * F4788 * D4788^2) - 1) &lt; 0.01, "ĐÚNG", "SAI"))</f>
        <v>ĐÚNG</v>
      </c>
    </row>
    <row r="4789" spans="1:13" x14ac:dyDescent="0.3">
      <c r="A4789" s="4" t="s">
        <v>18</v>
      </c>
      <c r="B4789" s="4" t="s">
        <v>10</v>
      </c>
      <c r="C4789" s="4">
        <v>7.6</v>
      </c>
      <c r="D4789" s="4">
        <v>2.4</v>
      </c>
      <c r="E4789" s="4">
        <v>0.1</v>
      </c>
      <c r="F4789" s="4">
        <v>8</v>
      </c>
      <c r="G4789" s="4">
        <v>5787</v>
      </c>
      <c r="H4789" s="4">
        <v>-23.04</v>
      </c>
      <c r="I4789" s="4">
        <v>-2.3039999999999998</v>
      </c>
      <c r="J4789" s="4"/>
      <c r="K4789" s="4" t="str">
        <f>IF(AND(A4789="San_console_Cantilever", H4789 &lt; 0),  "ĐÚNG","SAI DẤU MOMEN")</f>
        <v>ĐÚNG</v>
      </c>
      <c r="L4789" s="4" t="str">
        <f t="shared" si="382"/>
        <v>ĐÚNG</v>
      </c>
      <c r="M4789" s="5" t="str" cm="1">
        <f t="array" ref="M4789">_xlfn.IFS(A4789="Ban_dam_1_phuong", IF(ABS(H4789 / (0.8 * (F4789 * D4789^2 / 8)) - 1) &lt; 0.01, "ĐÚNG", "SAI"), A4789="Ban_ke_4_canh_2_phuong", IF(ABS(H4789 / (0.045 * F4789 * D4789^2) - 1) &lt; 0.01, "ĐÚNG", "SAI"), A4789="San_phang_Flat_Slab", IF(ABS(H4789 / ((0.6 * (F4789 * C4789 * D4789^2 / 8)) / D4789) - 1) &lt; 0.01, "ĐÚNG", "SAI"), A4789="San_console_Cantilever", IF(ABS(H4789 / (-1 * (F4789 * D4789^2 / 2)) - 1) &lt; 0.01, "ĐÚNG", "SAI"), A4789="San_o_co_Waffle_Slab", IF(ABS(H4789 / (0.048 * F4789 * D4789^2) - 1) &lt; 0.01, "ĐÚNG", "SAI"))</f>
        <v>ĐÚNG</v>
      </c>
    </row>
    <row r="4790" spans="1:13" x14ac:dyDescent="0.3">
      <c r="A4790" s="4" t="s">
        <v>16</v>
      </c>
      <c r="B4790" s="4" t="s">
        <v>15</v>
      </c>
      <c r="C4790" s="4">
        <v>7.39</v>
      </c>
      <c r="D4790" s="4">
        <v>3.47</v>
      </c>
      <c r="E4790" s="4">
        <v>0.12</v>
      </c>
      <c r="F4790" s="4">
        <v>8.67</v>
      </c>
      <c r="G4790" s="4">
        <v>5788</v>
      </c>
      <c r="H4790" s="4">
        <v>10.439</v>
      </c>
      <c r="I4790" s="4">
        <v>2.0880000000000001</v>
      </c>
      <c r="J4790" s="4" t="str">
        <f>IF(AND(A4790="Ban_dam_1_phuong", C4790/D4790 &gt; 2),"ĐÚNG", "SAI HÌNH HỌC" )</f>
        <v>ĐÚNG</v>
      </c>
      <c r="K4790" s="4"/>
      <c r="L4790" s="4" t="str">
        <f t="shared" si="382"/>
        <v>ĐÚNG</v>
      </c>
      <c r="M4790" s="5" t="str" cm="1">
        <f t="array" ref="M4790">_xlfn.IFS(A4790="Ban_dam_1_phuong", IF(ABS(H4790 / (0.8 * (F4790 * D4790^2 / 8)) - 1) &lt; 0.01, "ĐÚNG", "SAI"), A4790="Ban_ke_4_canh_2_phuong", IF(ABS(H4790 / (0.045 * F4790 * D4790^2) - 1) &lt; 0.01, "ĐÚNG", "SAI"), A4790="San_phang_Flat_Slab", IF(ABS(H4790 / ((0.6 * (F4790 * C4790 * D4790^2 / 8)) / D4790) - 1) &lt; 0.01, "ĐÚNG", "SAI"), A4790="San_console_Cantilever", IF(ABS(H4790 / (-1 * (F4790 * D4790^2 / 2)) - 1) &lt; 0.01, "ĐÚNG", "SAI"), A4790="San_o_co_Waffle_Slab", IF(ABS(H4790 / (0.048 * F4790 * D4790^2) - 1) &lt; 0.01, "ĐÚNG", "SAI"))</f>
        <v>ĐÚNG</v>
      </c>
    </row>
    <row r="4791" spans="1:13" x14ac:dyDescent="0.3">
      <c r="A4791" s="4" t="s">
        <v>18</v>
      </c>
      <c r="B4791" s="4" t="s">
        <v>17</v>
      </c>
      <c r="C4791" s="4">
        <v>4.4000000000000004</v>
      </c>
      <c r="D4791" s="4">
        <v>2.34</v>
      </c>
      <c r="E4791" s="4">
        <v>0.1</v>
      </c>
      <c r="F4791" s="4">
        <v>8</v>
      </c>
      <c r="G4791" s="4">
        <v>5789</v>
      </c>
      <c r="H4791" s="4">
        <v>-21.902000000000001</v>
      </c>
      <c r="I4791" s="4">
        <v>-2.19</v>
      </c>
      <c r="J4791" s="4"/>
      <c r="K4791" s="4" t="str">
        <f>IF(AND(A4791="San_console_Cantilever", H4791 &lt; 0),  "ĐÚNG","SAI DẤU MOMEN")</f>
        <v>ĐÚNG</v>
      </c>
      <c r="L4791" s="4" t="str">
        <f t="shared" si="382"/>
        <v>ĐÚNG</v>
      </c>
      <c r="M4791" s="5" t="str" cm="1">
        <f t="array" ref="M4791">_xlfn.IFS(A4791="Ban_dam_1_phuong", IF(ABS(H4791 / (0.8 * (F4791 * D4791^2 / 8)) - 1) &lt; 0.01, "ĐÚNG", "SAI"), A4791="Ban_ke_4_canh_2_phuong", IF(ABS(H4791 / (0.045 * F4791 * D4791^2) - 1) &lt; 0.01, "ĐÚNG", "SAI"), A4791="San_phang_Flat_Slab", IF(ABS(H4791 / ((0.6 * (F4791 * C4791 * D4791^2 / 8)) / D4791) - 1) &lt; 0.01, "ĐÚNG", "SAI"), A4791="San_console_Cantilever", IF(ABS(H4791 / (-1 * (F4791 * D4791^2 / 2)) - 1) &lt; 0.01, "ĐÚNG", "SAI"), A4791="San_o_co_Waffle_Slab", IF(ABS(H4791 / (0.048 * F4791 * D4791^2) - 1) &lt; 0.01, "ĐÚNG", "SAI"))</f>
        <v>ĐÚNG</v>
      </c>
    </row>
    <row r="4792" spans="1:13" x14ac:dyDescent="0.3">
      <c r="A4792" s="4" t="s">
        <v>12</v>
      </c>
      <c r="B4792" s="4" t="s">
        <v>11</v>
      </c>
      <c r="C4792" s="4">
        <v>14.47</v>
      </c>
      <c r="D4792" s="4">
        <v>9.99</v>
      </c>
      <c r="E4792" s="4">
        <v>0.22</v>
      </c>
      <c r="F4792" s="4">
        <v>12.05</v>
      </c>
      <c r="G4792" s="4">
        <v>5790</v>
      </c>
      <c r="H4792" s="4">
        <v>130.642</v>
      </c>
      <c r="I4792" s="4">
        <v>60.13</v>
      </c>
      <c r="J4792" s="4"/>
      <c r="K4792" s="4"/>
      <c r="L4792" s="4" t="str">
        <f t="shared" si="382"/>
        <v>ĐÚNG</v>
      </c>
      <c r="M4792" s="5" t="str" cm="1">
        <f t="array" ref="M4792">_xlfn.IFS(A4792="Ban_dam_1_phuong", IF(ABS(H4792 / (0.8 * (F4792 * D4792^2 / 8)) - 1) &lt; 0.01, "ĐÚNG", "SAI"), A4792="Ban_ke_4_canh_2_phuong", IF(ABS(H4792 / (0.045 * F4792 * D4792^2) - 1) &lt; 0.01, "ĐÚNG", "SAI"), A4792="San_phang_Flat_Slab", IF(ABS(H4792 / ((0.6 * (F4792 * C4792 * D4792^2 / 8)) / D4792) - 1) &lt; 0.01, "ĐÚNG", "SAI"), A4792="San_console_Cantilever", IF(ABS(H4792 / (-1 * (F4792 * D4792^2 / 2)) - 1) &lt; 0.01, "ĐÚNG", "SAI"), A4792="San_o_co_Waffle_Slab", IF(ABS(H4792 / (0.048 * F4792 * D4792^2) - 1) &lt; 0.01, "ĐÚNG", "SAI"))</f>
        <v>ĐÚNG</v>
      </c>
    </row>
    <row r="4793" spans="1:13" x14ac:dyDescent="0.3">
      <c r="A4793" s="4" t="s">
        <v>14</v>
      </c>
      <c r="B4793" s="4" t="s">
        <v>15</v>
      </c>
      <c r="C4793" s="4">
        <v>10.18</v>
      </c>
      <c r="D4793" s="4">
        <v>8.0399999999999991</v>
      </c>
      <c r="E4793" s="4">
        <v>0.41</v>
      </c>
      <c r="F4793" s="4">
        <v>10.7</v>
      </c>
      <c r="G4793" s="4">
        <v>5791</v>
      </c>
      <c r="H4793" s="4">
        <v>33.200000000000003</v>
      </c>
      <c r="I4793" s="4">
        <v>53.225999999999999</v>
      </c>
      <c r="J4793" s="4"/>
      <c r="K4793" s="4"/>
      <c r="L4793" s="4" t="str">
        <f t="shared" si="382"/>
        <v>ĐÚNG</v>
      </c>
      <c r="M4793" s="5" t="str" cm="1">
        <f t="array" ref="M4793">_xlfn.IFS(A4793="Ban_dam_1_phuong", IF(ABS(H4793 / (0.8 * (F4793 * D4793^2 / 8)) - 1) &lt; 0.01, "ĐÚNG", "SAI"), A4793="Ban_ke_4_canh_2_phuong", IF(ABS(H4793 / (0.045 * F4793 * D4793^2) - 1) &lt; 0.01, "ĐÚNG", "SAI"), A4793="San_phang_Flat_Slab", IF(ABS(H4793 / ((0.6 * (F4793 * C4793 * D4793^2 / 8)) / D4793) - 1) &lt; 0.01, "ĐÚNG", "SAI"), A4793="San_console_Cantilever", IF(ABS(H4793 / (-1 * (F4793 * D4793^2 / 2)) - 1) &lt; 0.01, "ĐÚNG", "SAI"), A4793="San_o_co_Waffle_Slab", IF(ABS(H4793 / (0.048 * F4793 * D4793^2) - 1) &lt; 0.01, "ĐÚNG", "SAI"))</f>
        <v>ĐÚNG</v>
      </c>
    </row>
    <row r="4794" spans="1:13" x14ac:dyDescent="0.3">
      <c r="A4794" s="4" t="s">
        <v>9</v>
      </c>
      <c r="B4794" s="4" t="s">
        <v>11</v>
      </c>
      <c r="C4794" s="4">
        <v>8.3800000000000008</v>
      </c>
      <c r="D4794" s="4">
        <v>5.3</v>
      </c>
      <c r="E4794" s="4">
        <v>0.15</v>
      </c>
      <c r="F4794" s="4">
        <v>9.68</v>
      </c>
      <c r="G4794" s="4">
        <v>5792</v>
      </c>
      <c r="H4794" s="4">
        <v>12.236000000000001</v>
      </c>
      <c r="I4794" s="4">
        <v>23.792000000000002</v>
      </c>
      <c r="J4794" s="4"/>
      <c r="K4794" s="4"/>
      <c r="L4794" s="4" t="str">
        <f t="shared" si="382"/>
        <v>ĐÚNG</v>
      </c>
      <c r="M4794" s="5" t="str" cm="1">
        <f t="array" ref="M4794">_xlfn.IFS(A4794="Ban_dam_1_phuong", IF(ABS(H4794 / (0.8 * (F4794 * D4794^2 / 8)) - 1) &lt; 0.01, "ĐÚNG", "SAI"), A4794="Ban_ke_4_canh_2_phuong", IF(ABS(H4794 / (0.045 * F4794 * D4794^2) - 1) &lt; 0.01, "ĐÚNG", "SAI"), A4794="San_phang_Flat_Slab", IF(ABS(H4794 / ((0.6 * (F4794 * C4794 * D4794^2 / 8)) / D4794) - 1) &lt; 0.01, "ĐÚNG", "SAI"), A4794="San_console_Cantilever", IF(ABS(H4794 / (-1 * (F4794 * D4794^2 / 2)) - 1) &lt; 0.01, "ĐÚNG", "SAI"), A4794="San_o_co_Waffle_Slab", IF(ABS(H4794 / (0.048 * F4794 * D4794^2) - 1) &lt; 0.01, "ĐÚNG", "SAI"))</f>
        <v>ĐÚNG</v>
      </c>
    </row>
    <row r="4795" spans="1:13" x14ac:dyDescent="0.3">
      <c r="A4795" s="4" t="s">
        <v>9</v>
      </c>
      <c r="B4795" s="4" t="s">
        <v>11</v>
      </c>
      <c r="C4795" s="4">
        <v>5.9</v>
      </c>
      <c r="D4795" s="4">
        <v>3.58</v>
      </c>
      <c r="E4795" s="4">
        <v>0.17</v>
      </c>
      <c r="F4795" s="4">
        <v>10.36</v>
      </c>
      <c r="G4795" s="4">
        <v>5793</v>
      </c>
      <c r="H4795" s="4">
        <v>5.9749999999999996</v>
      </c>
      <c r="I4795" s="4">
        <v>12.622</v>
      </c>
      <c r="J4795" s="4"/>
      <c r="K4795" s="4"/>
      <c r="L4795" s="4" t="str">
        <f t="shared" si="382"/>
        <v>ĐÚNG</v>
      </c>
      <c r="M4795" s="5" t="str" cm="1">
        <f t="array" ref="M4795">_xlfn.IFS(A4795="Ban_dam_1_phuong", IF(ABS(H4795 / (0.8 * (F4795 * D4795^2 / 8)) - 1) &lt; 0.01, "ĐÚNG", "SAI"), A4795="Ban_ke_4_canh_2_phuong", IF(ABS(H4795 / (0.045 * F4795 * D4795^2) - 1) &lt; 0.01, "ĐÚNG", "SAI"), A4795="San_phang_Flat_Slab", IF(ABS(H4795 / ((0.6 * (F4795 * C4795 * D4795^2 / 8)) / D4795) - 1) &lt; 0.01, "ĐÚNG", "SAI"), A4795="San_console_Cantilever", IF(ABS(H4795 / (-1 * (F4795 * D4795^2 / 2)) - 1) &lt; 0.01, "ĐÚNG", "SAI"), A4795="San_o_co_Waffle_Slab", IF(ABS(H4795 / (0.048 * F4795 * D4795^2) - 1) &lt; 0.01, "ĐÚNG", "SAI"))</f>
        <v>ĐÚNG</v>
      </c>
    </row>
    <row r="4796" spans="1:13" x14ac:dyDescent="0.3">
      <c r="A4796" s="4" t="s">
        <v>18</v>
      </c>
      <c r="B4796" s="4" t="s">
        <v>15</v>
      </c>
      <c r="C4796" s="4">
        <v>7.29</v>
      </c>
      <c r="D4796" s="4">
        <v>1.3</v>
      </c>
      <c r="E4796" s="4">
        <v>0.14000000000000001</v>
      </c>
      <c r="F4796" s="4">
        <v>9.35</v>
      </c>
      <c r="G4796" s="4">
        <v>5794</v>
      </c>
      <c r="H4796" s="4">
        <v>-7.9009999999999998</v>
      </c>
      <c r="I4796" s="4">
        <v>-0.79</v>
      </c>
      <c r="J4796" s="4"/>
      <c r="K4796" s="4" t="str">
        <f>IF(AND(A4796="San_console_Cantilever", H4796 &lt; 0),  "ĐÚNG","SAI DẤU MOMEN")</f>
        <v>ĐÚNG</v>
      </c>
      <c r="L4796" s="4" t="str">
        <f t="shared" si="382"/>
        <v>ĐÚNG</v>
      </c>
      <c r="M4796" s="5" t="str" cm="1">
        <f t="array" ref="M4796">_xlfn.IFS(A4796="Ban_dam_1_phuong", IF(ABS(H4796 / (0.8 * (F4796 * D4796^2 / 8)) - 1) &lt; 0.01, "ĐÚNG", "SAI"), A4796="Ban_ke_4_canh_2_phuong", IF(ABS(H4796 / (0.045 * F4796 * D4796^2) - 1) &lt; 0.01, "ĐÚNG", "SAI"), A4796="San_phang_Flat_Slab", IF(ABS(H4796 / ((0.6 * (F4796 * C4796 * D4796^2 / 8)) / D4796) - 1) &lt; 0.01, "ĐÚNG", "SAI"), A4796="San_console_Cantilever", IF(ABS(H4796 / (-1 * (F4796 * D4796^2 / 2)) - 1) &lt; 0.01, "ĐÚNG", "SAI"), A4796="San_o_co_Waffle_Slab", IF(ABS(H4796 / (0.048 * F4796 * D4796^2) - 1) &lt; 0.01, "ĐÚNG", "SAI"))</f>
        <v>ĐÚNG</v>
      </c>
    </row>
    <row r="4797" spans="1:13" x14ac:dyDescent="0.3">
      <c r="A4797" s="4" t="s">
        <v>16</v>
      </c>
      <c r="B4797" s="4" t="s">
        <v>10</v>
      </c>
      <c r="C4797" s="4">
        <v>4.55</v>
      </c>
      <c r="D4797" s="4">
        <v>2.13</v>
      </c>
      <c r="E4797" s="4">
        <v>0.13</v>
      </c>
      <c r="F4797" s="4">
        <v>9.01</v>
      </c>
      <c r="G4797" s="4">
        <v>5795</v>
      </c>
      <c r="H4797" s="4">
        <v>4.0880000000000001</v>
      </c>
      <c r="I4797" s="4">
        <v>0.81799999999999995</v>
      </c>
      <c r="J4797" s="4" t="str">
        <f>IF(AND(A4797="Ban_dam_1_phuong", C4797/D4797 &gt; 2),"ĐÚNG", "SAI HÌNH HỌC" )</f>
        <v>ĐÚNG</v>
      </c>
      <c r="K4797" s="4"/>
      <c r="L4797" s="4" t="str">
        <f t="shared" si="382"/>
        <v>ĐÚNG</v>
      </c>
      <c r="M4797" s="5" t="str" cm="1">
        <f t="array" ref="M4797">_xlfn.IFS(A4797="Ban_dam_1_phuong", IF(ABS(H4797 / (0.8 * (F4797 * D4797^2 / 8)) - 1) &lt; 0.01, "ĐÚNG", "SAI"), A4797="Ban_ke_4_canh_2_phuong", IF(ABS(H4797 / (0.045 * F4797 * D4797^2) - 1) &lt; 0.01, "ĐÚNG", "SAI"), A4797="San_phang_Flat_Slab", IF(ABS(H4797 / ((0.6 * (F4797 * C4797 * D4797^2 / 8)) / D4797) - 1) &lt; 0.01, "ĐÚNG", "SAI"), A4797="San_console_Cantilever", IF(ABS(H4797 / (-1 * (F4797 * D4797^2 / 2)) - 1) &lt; 0.01, "ĐÚNG", "SAI"), A4797="San_o_co_Waffle_Slab", IF(ABS(H4797 / (0.048 * F4797 * D4797^2) - 1) &lt; 0.01, "ĐÚNG", "SAI"))</f>
        <v>ĐÚNG</v>
      </c>
    </row>
    <row r="4798" spans="1:13" x14ac:dyDescent="0.3">
      <c r="A4798" s="4" t="s">
        <v>12</v>
      </c>
      <c r="B4798" s="4" t="s">
        <v>10</v>
      </c>
      <c r="C4798" s="4">
        <v>8.15</v>
      </c>
      <c r="D4798" s="4">
        <v>6.38</v>
      </c>
      <c r="E4798" s="4">
        <v>0.27</v>
      </c>
      <c r="F4798" s="4">
        <v>13.73</v>
      </c>
      <c r="G4798" s="4">
        <v>5796</v>
      </c>
      <c r="H4798" s="4">
        <v>53.543999999999997</v>
      </c>
      <c r="I4798" s="4">
        <v>27.943999999999999</v>
      </c>
      <c r="J4798" s="4"/>
      <c r="K4798" s="4"/>
      <c r="L4798" s="4" t="str">
        <f t="shared" si="382"/>
        <v>ĐÚNG</v>
      </c>
      <c r="M4798" s="5" t="str" cm="1">
        <f t="array" ref="M4798">_xlfn.IFS(A4798="Ban_dam_1_phuong", IF(ABS(H4798 / (0.8 * (F4798 * D4798^2 / 8)) - 1) &lt; 0.01, "ĐÚNG", "SAI"), A4798="Ban_ke_4_canh_2_phuong", IF(ABS(H4798 / (0.045 * F4798 * D4798^2) - 1) &lt; 0.01, "ĐÚNG", "SAI"), A4798="San_phang_Flat_Slab", IF(ABS(H4798 / ((0.6 * (F4798 * C4798 * D4798^2 / 8)) / D4798) - 1) &lt; 0.01, "ĐÚNG", "SAI"), A4798="San_console_Cantilever", IF(ABS(H4798 / (-1 * (F4798 * D4798^2 / 2)) - 1) &lt; 0.01, "ĐÚNG", "SAI"), A4798="San_o_co_Waffle_Slab", IF(ABS(H4798 / (0.048 * F4798 * D4798^2) - 1) &lt; 0.01, "ĐÚNG", "SAI"))</f>
        <v>ĐÚNG</v>
      </c>
    </row>
    <row r="4799" spans="1:13" x14ac:dyDescent="0.3">
      <c r="A4799" s="4" t="s">
        <v>16</v>
      </c>
      <c r="B4799" s="4" t="s">
        <v>10</v>
      </c>
      <c r="C4799" s="4">
        <v>9.68</v>
      </c>
      <c r="D4799" s="4">
        <v>3.3</v>
      </c>
      <c r="E4799" s="4">
        <v>0.12</v>
      </c>
      <c r="F4799" s="4">
        <v>8.67</v>
      </c>
      <c r="G4799" s="4">
        <v>5797</v>
      </c>
      <c r="H4799" s="4">
        <v>9.4420000000000002</v>
      </c>
      <c r="I4799" s="4">
        <v>1.8879999999999999</v>
      </c>
      <c r="J4799" s="4" t="str">
        <f>IF(AND(A4799="Ban_dam_1_phuong", C4799/D4799 &gt; 2),"ĐÚNG", "SAI HÌNH HỌC" )</f>
        <v>ĐÚNG</v>
      </c>
      <c r="K4799" s="4"/>
      <c r="L4799" s="4" t="str">
        <f t="shared" si="382"/>
        <v>ĐÚNG</v>
      </c>
      <c r="M4799" s="5" t="str" cm="1">
        <f t="array" ref="M4799">_xlfn.IFS(A4799="Ban_dam_1_phuong", IF(ABS(H4799 / (0.8 * (F4799 * D4799^2 / 8)) - 1) &lt; 0.01, "ĐÚNG", "SAI"), A4799="Ban_ke_4_canh_2_phuong", IF(ABS(H4799 / (0.045 * F4799 * D4799^2) - 1) &lt; 0.01, "ĐÚNG", "SAI"), A4799="San_phang_Flat_Slab", IF(ABS(H4799 / ((0.6 * (F4799 * C4799 * D4799^2 / 8)) / D4799) - 1) &lt; 0.01, "ĐÚNG", "SAI"), A4799="San_console_Cantilever", IF(ABS(H4799 / (-1 * (F4799 * D4799^2 / 2)) - 1) &lt; 0.01, "ĐÚNG", "SAI"), A4799="San_o_co_Waffle_Slab", IF(ABS(H4799 / (0.048 * F4799 * D4799^2) - 1) &lt; 0.01, "ĐÚNG", "SAI"))</f>
        <v>ĐÚNG</v>
      </c>
    </row>
    <row r="4800" spans="1:13" x14ac:dyDescent="0.3">
      <c r="A4800" s="4" t="s">
        <v>18</v>
      </c>
      <c r="B4800" s="4" t="s">
        <v>13</v>
      </c>
      <c r="C4800" s="4">
        <v>6.5</v>
      </c>
      <c r="D4800" s="4">
        <v>1.95</v>
      </c>
      <c r="E4800" s="4">
        <v>0.14000000000000001</v>
      </c>
      <c r="F4800" s="4">
        <v>9.35</v>
      </c>
      <c r="G4800" s="4">
        <v>5798</v>
      </c>
      <c r="H4800" s="4">
        <v>-17.777000000000001</v>
      </c>
      <c r="I4800" s="4">
        <v>-1.778</v>
      </c>
      <c r="J4800" s="4"/>
      <c r="K4800" s="4" t="str">
        <f t="shared" ref="K4800:K4801" si="384">IF(AND(A4800="San_console_Cantilever", H4800 &lt; 0),  "ĐÚNG","SAI DẤU MOMEN")</f>
        <v>ĐÚNG</v>
      </c>
      <c r="L4800" s="4" t="str">
        <f t="shared" si="382"/>
        <v>ĐÚNG</v>
      </c>
      <c r="M4800" s="5" t="str" cm="1">
        <f t="array" ref="M4800">_xlfn.IFS(A4800="Ban_dam_1_phuong", IF(ABS(H4800 / (0.8 * (F4800 * D4800^2 / 8)) - 1) &lt; 0.01, "ĐÚNG", "SAI"), A4800="Ban_ke_4_canh_2_phuong", IF(ABS(H4800 / (0.045 * F4800 * D4800^2) - 1) &lt; 0.01, "ĐÚNG", "SAI"), A4800="San_phang_Flat_Slab", IF(ABS(H4800 / ((0.6 * (F4800 * C4800 * D4800^2 / 8)) / D4800) - 1) &lt; 0.01, "ĐÚNG", "SAI"), A4800="San_console_Cantilever", IF(ABS(H4800 / (-1 * (F4800 * D4800^2 / 2)) - 1) &lt; 0.01, "ĐÚNG", "SAI"), A4800="San_o_co_Waffle_Slab", IF(ABS(H4800 / (0.048 * F4800 * D4800^2) - 1) &lt; 0.01, "ĐÚNG", "SAI"))</f>
        <v>ĐÚNG</v>
      </c>
    </row>
    <row r="4801" spans="1:13" x14ac:dyDescent="0.3">
      <c r="A4801" s="4" t="s">
        <v>18</v>
      </c>
      <c r="B4801" s="4" t="s">
        <v>10</v>
      </c>
      <c r="C4801" s="4">
        <v>7.25</v>
      </c>
      <c r="D4801" s="4">
        <v>1.41</v>
      </c>
      <c r="E4801" s="4">
        <v>0.12</v>
      </c>
      <c r="F4801" s="4">
        <v>8.67</v>
      </c>
      <c r="G4801" s="4">
        <v>5799</v>
      </c>
      <c r="H4801" s="4">
        <v>-8.6180000000000003</v>
      </c>
      <c r="I4801" s="4">
        <v>-0.86199999999999999</v>
      </c>
      <c r="J4801" s="4"/>
      <c r="K4801" s="4" t="str">
        <f t="shared" si="384"/>
        <v>ĐÚNG</v>
      </c>
      <c r="L4801" s="4" t="str">
        <f t="shared" si="382"/>
        <v>ĐÚNG</v>
      </c>
      <c r="M4801" s="5" t="str" cm="1">
        <f t="array" ref="M4801">_xlfn.IFS(A4801="Ban_dam_1_phuong", IF(ABS(H4801 / (0.8 * (F4801 * D4801^2 / 8)) - 1) &lt; 0.01, "ĐÚNG", "SAI"), A4801="Ban_ke_4_canh_2_phuong", IF(ABS(H4801 / (0.045 * F4801 * D4801^2) - 1) &lt; 0.01, "ĐÚNG", "SAI"), A4801="San_phang_Flat_Slab", IF(ABS(H4801 / ((0.6 * (F4801 * C4801 * D4801^2 / 8)) / D4801) - 1) &lt; 0.01, "ĐÚNG", "SAI"), A4801="San_console_Cantilever", IF(ABS(H4801 / (-1 * (F4801 * D4801^2 / 2)) - 1) &lt; 0.01, "ĐÚNG", "SAI"), A4801="San_o_co_Waffle_Slab", IF(ABS(H4801 / (0.048 * F4801 * D4801^2) - 1) &lt; 0.01, "ĐÚNG", "SAI"))</f>
        <v>ĐÚNG</v>
      </c>
    </row>
    <row r="4802" spans="1:13" x14ac:dyDescent="0.3">
      <c r="A4802" s="4" t="s">
        <v>16</v>
      </c>
      <c r="B4802" s="4" t="s">
        <v>11</v>
      </c>
      <c r="C4802" s="4">
        <v>11.16</v>
      </c>
      <c r="D4802" s="4">
        <v>4</v>
      </c>
      <c r="E4802" s="4">
        <v>0.14000000000000001</v>
      </c>
      <c r="F4802" s="4">
        <v>9.35</v>
      </c>
      <c r="G4802" s="4">
        <v>5800</v>
      </c>
      <c r="H4802" s="4">
        <v>14.96</v>
      </c>
      <c r="I4802" s="4">
        <v>2.992</v>
      </c>
      <c r="J4802" s="4" t="str">
        <f>IF(AND(A4802="Ban_dam_1_phuong", C4802/D4802 &gt; 2),"ĐÚNG", "SAI HÌNH HỌC" )</f>
        <v>ĐÚNG</v>
      </c>
      <c r="K4802" s="4"/>
      <c r="L4802" s="4" t="str">
        <f t="shared" si="382"/>
        <v>ĐÚNG</v>
      </c>
      <c r="M4802" s="5" t="str" cm="1">
        <f t="array" ref="M4802">_xlfn.IFS(A4802="Ban_dam_1_phuong", IF(ABS(H4802 / (0.8 * (F4802 * D4802^2 / 8)) - 1) &lt; 0.01, "ĐÚNG", "SAI"), A4802="Ban_ke_4_canh_2_phuong", IF(ABS(H4802 / (0.045 * F4802 * D4802^2) - 1) &lt; 0.01, "ĐÚNG", "SAI"), A4802="San_phang_Flat_Slab", IF(ABS(H4802 / ((0.6 * (F4802 * C4802 * D4802^2 / 8)) / D4802) - 1) &lt; 0.01, "ĐÚNG", "SAI"), A4802="San_console_Cantilever", IF(ABS(H4802 / (-1 * (F4802 * D4802^2 / 2)) - 1) &lt; 0.01, "ĐÚNG", "SAI"), A4802="San_o_co_Waffle_Slab", IF(ABS(H4802 / (0.048 * F4802 * D4802^2) - 1) &lt; 0.01, "ĐÚNG", "SAI"))</f>
        <v>ĐÚNG</v>
      </c>
    </row>
    <row r="4803" spans="1:13" x14ac:dyDescent="0.3">
      <c r="A4803" s="4" t="s">
        <v>14</v>
      </c>
      <c r="B4803" s="4" t="s">
        <v>13</v>
      </c>
      <c r="C4803" s="4">
        <v>10.79</v>
      </c>
      <c r="D4803" s="4">
        <v>9.85</v>
      </c>
      <c r="E4803" s="4">
        <v>0.43</v>
      </c>
      <c r="F4803" s="4">
        <v>11.03</v>
      </c>
      <c r="G4803" s="4">
        <v>5801</v>
      </c>
      <c r="H4803" s="4">
        <v>51.368000000000002</v>
      </c>
      <c r="I4803" s="4">
        <v>61.64</v>
      </c>
      <c r="J4803" s="4"/>
      <c r="K4803" s="4"/>
      <c r="L4803" s="4" t="str">
        <f t="shared" si="382"/>
        <v>ĐÚNG</v>
      </c>
      <c r="M4803" s="5" t="str" cm="1">
        <f t="array" ref="M4803">_xlfn.IFS(A4803="Ban_dam_1_phuong", IF(ABS(H4803 / (0.8 * (F4803 * D4803^2 / 8)) - 1) &lt; 0.01, "ĐÚNG", "SAI"), A4803="Ban_ke_4_canh_2_phuong", IF(ABS(H4803 / (0.045 * F4803 * D4803^2) - 1) &lt; 0.01, "ĐÚNG", "SAI"), A4803="San_phang_Flat_Slab", IF(ABS(H4803 / ((0.6 * (F4803 * C4803 * D4803^2 / 8)) / D4803) - 1) &lt; 0.01, "ĐÚNG", "SAI"), A4803="San_console_Cantilever", IF(ABS(H4803 / (-1 * (F4803 * D4803^2 / 2)) - 1) &lt; 0.01, "ĐÚNG", "SAI"), A4803="San_o_co_Waffle_Slab", IF(ABS(H4803 / (0.048 * F4803 * D4803^2) - 1) &lt; 0.01, "ĐÚNG", "SAI"))</f>
        <v>ĐÚNG</v>
      </c>
    </row>
    <row r="4804" spans="1:13" x14ac:dyDescent="0.3">
      <c r="A4804" s="4" t="s">
        <v>12</v>
      </c>
      <c r="B4804" s="4" t="s">
        <v>10</v>
      </c>
      <c r="C4804" s="4">
        <v>10.28</v>
      </c>
      <c r="D4804" s="4">
        <v>9.02</v>
      </c>
      <c r="E4804" s="4">
        <v>0.24</v>
      </c>
      <c r="F4804" s="4">
        <v>12.72</v>
      </c>
      <c r="G4804" s="4">
        <v>5802</v>
      </c>
      <c r="H4804" s="4">
        <v>88.46</v>
      </c>
      <c r="I4804" s="4">
        <v>51.744999999999997</v>
      </c>
      <c r="J4804" s="4"/>
      <c r="K4804" s="4"/>
      <c r="L4804" s="4" t="str">
        <f t="shared" ref="L4804:L4867" si="385">IF(ABS(F4804 - IF(A4804="San_o_co_Waffle_Slab", 1.35*(ROUND(E4804*0.45, 2)*25+1.2)+1.5*2, 1.35*(E4804*25+1.2)+1.5*2)) &lt; 0.01, "ĐÚNG", "SAI")</f>
        <v>ĐÚNG</v>
      </c>
      <c r="M4804" s="5" t="str" cm="1">
        <f t="array" ref="M4804">_xlfn.IFS(A4804="Ban_dam_1_phuong", IF(ABS(H4804 / (0.8 * (F4804 * D4804^2 / 8)) - 1) &lt; 0.01, "ĐÚNG", "SAI"), A4804="Ban_ke_4_canh_2_phuong", IF(ABS(H4804 / (0.045 * F4804 * D4804^2) - 1) &lt; 0.01, "ĐÚNG", "SAI"), A4804="San_phang_Flat_Slab", IF(ABS(H4804 / ((0.6 * (F4804 * C4804 * D4804^2 / 8)) / D4804) - 1) &lt; 0.01, "ĐÚNG", "SAI"), A4804="San_console_Cantilever", IF(ABS(H4804 / (-1 * (F4804 * D4804^2 / 2)) - 1) &lt; 0.01, "ĐÚNG", "SAI"), A4804="San_o_co_Waffle_Slab", IF(ABS(H4804 / (0.048 * F4804 * D4804^2) - 1) &lt; 0.01, "ĐÚNG", "SAI"))</f>
        <v>ĐÚNG</v>
      </c>
    </row>
    <row r="4805" spans="1:13" x14ac:dyDescent="0.3">
      <c r="A4805" s="4" t="s">
        <v>14</v>
      </c>
      <c r="B4805" s="4" t="s">
        <v>15</v>
      </c>
      <c r="C4805" s="4">
        <v>15.32</v>
      </c>
      <c r="D4805" s="4">
        <v>11.83</v>
      </c>
      <c r="E4805" s="4">
        <v>0.46</v>
      </c>
      <c r="F4805" s="4">
        <v>11.71</v>
      </c>
      <c r="G4805" s="4">
        <v>5803</v>
      </c>
      <c r="H4805" s="4">
        <v>78.662000000000006</v>
      </c>
      <c r="I4805" s="4">
        <v>131.922</v>
      </c>
      <c r="J4805" s="4"/>
      <c r="K4805" s="4"/>
      <c r="L4805" s="4" t="str">
        <f t="shared" si="385"/>
        <v>ĐÚNG</v>
      </c>
      <c r="M4805" s="5" t="str" cm="1">
        <f t="array" ref="M4805">_xlfn.IFS(A4805="Ban_dam_1_phuong", IF(ABS(H4805 / (0.8 * (F4805 * D4805^2 / 8)) - 1) &lt; 0.01, "ĐÚNG", "SAI"), A4805="Ban_ke_4_canh_2_phuong", IF(ABS(H4805 / (0.045 * F4805 * D4805^2) - 1) &lt; 0.01, "ĐÚNG", "SAI"), A4805="San_phang_Flat_Slab", IF(ABS(H4805 / ((0.6 * (F4805 * C4805 * D4805^2 / 8)) / D4805) - 1) &lt; 0.01, "ĐÚNG", "SAI"), A4805="San_console_Cantilever", IF(ABS(H4805 / (-1 * (F4805 * D4805^2 / 2)) - 1) &lt; 0.01, "ĐÚNG", "SAI"), A4805="San_o_co_Waffle_Slab", IF(ABS(H4805 / (0.048 * F4805 * D4805^2) - 1) &lt; 0.01, "ĐÚNG", "SAI"))</f>
        <v>ĐÚNG</v>
      </c>
    </row>
    <row r="4806" spans="1:13" x14ac:dyDescent="0.3">
      <c r="A4806" s="4" t="s">
        <v>14</v>
      </c>
      <c r="B4806" s="4" t="s">
        <v>17</v>
      </c>
      <c r="C4806" s="4">
        <v>12.32</v>
      </c>
      <c r="D4806" s="4">
        <v>11.39</v>
      </c>
      <c r="E4806" s="4">
        <v>0.5</v>
      </c>
      <c r="F4806" s="4">
        <v>12.38</v>
      </c>
      <c r="G4806" s="4">
        <v>5804</v>
      </c>
      <c r="H4806" s="4">
        <v>77.091999999999999</v>
      </c>
      <c r="I4806" s="4">
        <v>90.194999999999993</v>
      </c>
      <c r="J4806" s="4"/>
      <c r="K4806" s="4"/>
      <c r="L4806" s="4" t="str">
        <f t="shared" si="385"/>
        <v>ĐÚNG</v>
      </c>
      <c r="M4806" s="5" t="str" cm="1">
        <f t="array" ref="M4806">_xlfn.IFS(A4806="Ban_dam_1_phuong", IF(ABS(H4806 / (0.8 * (F4806 * D4806^2 / 8)) - 1) &lt; 0.01, "ĐÚNG", "SAI"), A4806="Ban_ke_4_canh_2_phuong", IF(ABS(H4806 / (0.045 * F4806 * D4806^2) - 1) &lt; 0.01, "ĐÚNG", "SAI"), A4806="San_phang_Flat_Slab", IF(ABS(H4806 / ((0.6 * (F4806 * C4806 * D4806^2 / 8)) / D4806) - 1) &lt; 0.01, "ĐÚNG", "SAI"), A4806="San_console_Cantilever", IF(ABS(H4806 / (-1 * (F4806 * D4806^2 / 2)) - 1) &lt; 0.01, "ĐÚNG", "SAI"), A4806="San_o_co_Waffle_Slab", IF(ABS(H4806 / (0.048 * F4806 * D4806^2) - 1) &lt; 0.01, "ĐÚNG", "SAI"))</f>
        <v>ĐÚNG</v>
      </c>
    </row>
    <row r="4807" spans="1:13" x14ac:dyDescent="0.3">
      <c r="A4807" s="4" t="s">
        <v>14</v>
      </c>
      <c r="B4807" s="4" t="s">
        <v>10</v>
      </c>
      <c r="C4807" s="4">
        <v>12.03</v>
      </c>
      <c r="D4807" s="4">
        <v>9.26</v>
      </c>
      <c r="E4807" s="4">
        <v>0.46</v>
      </c>
      <c r="F4807" s="4">
        <v>11.71</v>
      </c>
      <c r="G4807" s="4">
        <v>5805</v>
      </c>
      <c r="H4807" s="4">
        <v>48.197000000000003</v>
      </c>
      <c r="I4807" s="4">
        <v>81.344999999999999</v>
      </c>
      <c r="J4807" s="4"/>
      <c r="K4807" s="4"/>
      <c r="L4807" s="4" t="str">
        <f t="shared" si="385"/>
        <v>ĐÚNG</v>
      </c>
      <c r="M4807" s="5" t="str" cm="1">
        <f t="array" ref="M4807">_xlfn.IFS(A4807="Ban_dam_1_phuong", IF(ABS(H4807 / (0.8 * (F4807 * D4807^2 / 8)) - 1) &lt; 0.01, "ĐÚNG", "SAI"), A4807="Ban_ke_4_canh_2_phuong", IF(ABS(H4807 / (0.045 * F4807 * D4807^2) - 1) &lt; 0.01, "ĐÚNG", "SAI"), A4807="San_phang_Flat_Slab", IF(ABS(H4807 / ((0.6 * (F4807 * C4807 * D4807^2 / 8)) / D4807) - 1) &lt; 0.01, "ĐÚNG", "SAI"), A4807="San_console_Cantilever", IF(ABS(H4807 / (-1 * (F4807 * D4807^2 / 2)) - 1) &lt; 0.01, "ĐÚNG", "SAI"), A4807="San_o_co_Waffle_Slab", IF(ABS(H4807 / (0.048 * F4807 * D4807^2) - 1) &lt; 0.01, "ĐÚNG", "SAI"))</f>
        <v>ĐÚNG</v>
      </c>
    </row>
    <row r="4808" spans="1:13" x14ac:dyDescent="0.3">
      <c r="A4808" s="4" t="s">
        <v>18</v>
      </c>
      <c r="B4808" s="4" t="s">
        <v>11</v>
      </c>
      <c r="C4808" s="4">
        <v>7.97</v>
      </c>
      <c r="D4808" s="4">
        <v>2.2000000000000002</v>
      </c>
      <c r="E4808" s="4">
        <v>0.11</v>
      </c>
      <c r="F4808" s="4">
        <v>8.33</v>
      </c>
      <c r="G4808" s="4">
        <v>5806</v>
      </c>
      <c r="H4808" s="4">
        <v>-20.158999999999999</v>
      </c>
      <c r="I4808" s="4">
        <v>-2.016</v>
      </c>
      <c r="J4808" s="4"/>
      <c r="K4808" s="4" t="str">
        <f>IF(AND(A4808="San_console_Cantilever", H4808 &lt; 0),  "ĐÚNG","SAI DẤU MOMEN")</f>
        <v>ĐÚNG</v>
      </c>
      <c r="L4808" s="4" t="str">
        <f t="shared" si="385"/>
        <v>ĐÚNG</v>
      </c>
      <c r="M4808" s="5" t="str" cm="1">
        <f t="array" ref="M4808">_xlfn.IFS(A4808="Ban_dam_1_phuong", IF(ABS(H4808 / (0.8 * (F4808 * D4808^2 / 8)) - 1) &lt; 0.01, "ĐÚNG", "SAI"), A4808="Ban_ke_4_canh_2_phuong", IF(ABS(H4808 / (0.045 * F4808 * D4808^2) - 1) &lt; 0.01, "ĐÚNG", "SAI"), A4808="San_phang_Flat_Slab", IF(ABS(H4808 / ((0.6 * (F4808 * C4808 * D4808^2 / 8)) / D4808) - 1) &lt; 0.01, "ĐÚNG", "SAI"), A4808="San_console_Cantilever", IF(ABS(H4808 / (-1 * (F4808 * D4808^2 / 2)) - 1) &lt; 0.01, "ĐÚNG", "SAI"), A4808="San_o_co_Waffle_Slab", IF(ABS(H4808 / (0.048 * F4808 * D4808^2) - 1) &lt; 0.01, "ĐÚNG", "SAI"))</f>
        <v>ĐÚNG</v>
      </c>
    </row>
    <row r="4809" spans="1:13" x14ac:dyDescent="0.3">
      <c r="A4809" s="4" t="s">
        <v>16</v>
      </c>
      <c r="B4809" s="4" t="s">
        <v>15</v>
      </c>
      <c r="C4809" s="4">
        <v>7.75</v>
      </c>
      <c r="D4809" s="4">
        <v>3.32</v>
      </c>
      <c r="E4809" s="4">
        <v>0.1</v>
      </c>
      <c r="F4809" s="4">
        <v>8</v>
      </c>
      <c r="G4809" s="4">
        <v>5807</v>
      </c>
      <c r="H4809" s="4">
        <v>8.8179999999999996</v>
      </c>
      <c r="I4809" s="4">
        <v>1.764</v>
      </c>
      <c r="J4809" s="4" t="str">
        <f>IF(AND(A4809="Ban_dam_1_phuong", C4809/D4809 &gt; 2),"ĐÚNG", "SAI HÌNH HỌC" )</f>
        <v>ĐÚNG</v>
      </c>
      <c r="K4809" s="4"/>
      <c r="L4809" s="4" t="str">
        <f t="shared" si="385"/>
        <v>ĐÚNG</v>
      </c>
      <c r="M4809" s="5" t="str" cm="1">
        <f t="array" ref="M4809">_xlfn.IFS(A4809="Ban_dam_1_phuong", IF(ABS(H4809 / (0.8 * (F4809 * D4809^2 / 8)) - 1) &lt; 0.01, "ĐÚNG", "SAI"), A4809="Ban_ke_4_canh_2_phuong", IF(ABS(H4809 / (0.045 * F4809 * D4809^2) - 1) &lt; 0.01, "ĐÚNG", "SAI"), A4809="San_phang_Flat_Slab", IF(ABS(H4809 / ((0.6 * (F4809 * C4809 * D4809^2 / 8)) / D4809) - 1) &lt; 0.01, "ĐÚNG", "SAI"), A4809="San_console_Cantilever", IF(ABS(H4809 / (-1 * (F4809 * D4809^2 / 2)) - 1) &lt; 0.01, "ĐÚNG", "SAI"), A4809="San_o_co_Waffle_Slab", IF(ABS(H4809 / (0.048 * F4809 * D4809^2) - 1) &lt; 0.01, "ĐÚNG", "SAI"))</f>
        <v>ĐÚNG</v>
      </c>
    </row>
    <row r="4810" spans="1:13" x14ac:dyDescent="0.3">
      <c r="A4810" s="4" t="s">
        <v>9</v>
      </c>
      <c r="B4810" s="4" t="s">
        <v>15</v>
      </c>
      <c r="C4810" s="4">
        <v>6.45</v>
      </c>
      <c r="D4810" s="4">
        <v>5.63</v>
      </c>
      <c r="E4810" s="4">
        <v>0.18</v>
      </c>
      <c r="F4810" s="4">
        <v>10.7</v>
      </c>
      <c r="G4810" s="4">
        <v>5808</v>
      </c>
      <c r="H4810" s="4">
        <v>15.262</v>
      </c>
      <c r="I4810" s="4">
        <v>15.58</v>
      </c>
      <c r="J4810" s="4"/>
      <c r="K4810" s="4"/>
      <c r="L4810" s="4" t="str">
        <f t="shared" si="385"/>
        <v>ĐÚNG</v>
      </c>
      <c r="M4810" s="5" t="str" cm="1">
        <f t="array" ref="M4810">_xlfn.IFS(A4810="Ban_dam_1_phuong", IF(ABS(H4810 / (0.8 * (F4810 * D4810^2 / 8)) - 1) &lt; 0.01, "ĐÚNG", "SAI"), A4810="Ban_ke_4_canh_2_phuong", IF(ABS(H4810 / (0.045 * F4810 * D4810^2) - 1) &lt; 0.01, "ĐÚNG", "SAI"), A4810="San_phang_Flat_Slab", IF(ABS(H4810 / ((0.6 * (F4810 * C4810 * D4810^2 / 8)) / D4810) - 1) &lt; 0.01, "ĐÚNG", "SAI"), A4810="San_console_Cantilever", IF(ABS(H4810 / (-1 * (F4810 * D4810^2 / 2)) - 1) &lt; 0.01, "ĐÚNG", "SAI"), A4810="San_o_co_Waffle_Slab", IF(ABS(H4810 / (0.048 * F4810 * D4810^2) - 1) &lt; 0.01, "ĐÚNG", "SAI"))</f>
        <v>ĐÚNG</v>
      </c>
    </row>
    <row r="4811" spans="1:13" x14ac:dyDescent="0.3">
      <c r="A4811" s="4" t="s">
        <v>9</v>
      </c>
      <c r="B4811" s="4" t="s">
        <v>13</v>
      </c>
      <c r="C4811" s="4">
        <v>9.59</v>
      </c>
      <c r="D4811" s="4">
        <v>4.9800000000000004</v>
      </c>
      <c r="E4811" s="4">
        <v>0.18</v>
      </c>
      <c r="F4811" s="4">
        <v>10.7</v>
      </c>
      <c r="G4811" s="4">
        <v>5809</v>
      </c>
      <c r="H4811" s="4">
        <v>11.941000000000001</v>
      </c>
      <c r="I4811" s="4">
        <v>34.442</v>
      </c>
      <c r="J4811" s="4"/>
      <c r="K4811" s="4"/>
      <c r="L4811" s="4" t="str">
        <f t="shared" si="385"/>
        <v>ĐÚNG</v>
      </c>
      <c r="M4811" s="5" t="str" cm="1">
        <f t="array" ref="M4811">_xlfn.IFS(A4811="Ban_dam_1_phuong", IF(ABS(H4811 / (0.8 * (F4811 * D4811^2 / 8)) - 1) &lt; 0.01, "ĐÚNG", "SAI"), A4811="Ban_ke_4_canh_2_phuong", IF(ABS(H4811 / (0.045 * F4811 * D4811^2) - 1) &lt; 0.01, "ĐÚNG", "SAI"), A4811="San_phang_Flat_Slab", IF(ABS(H4811 / ((0.6 * (F4811 * C4811 * D4811^2 / 8)) / D4811) - 1) &lt; 0.01, "ĐÚNG", "SAI"), A4811="San_console_Cantilever", IF(ABS(H4811 / (-1 * (F4811 * D4811^2 / 2)) - 1) &lt; 0.01, "ĐÚNG", "SAI"), A4811="San_o_co_Waffle_Slab", IF(ABS(H4811 / (0.048 * F4811 * D4811^2) - 1) &lt; 0.01, "ĐÚNG", "SAI"))</f>
        <v>ĐÚNG</v>
      </c>
    </row>
    <row r="4812" spans="1:13" x14ac:dyDescent="0.3">
      <c r="A4812" s="4" t="s">
        <v>16</v>
      </c>
      <c r="B4812" s="4" t="s">
        <v>11</v>
      </c>
      <c r="C4812" s="4">
        <v>5.3</v>
      </c>
      <c r="D4812" s="4">
        <v>2.33</v>
      </c>
      <c r="E4812" s="4">
        <v>0.15</v>
      </c>
      <c r="F4812" s="4">
        <v>9.68</v>
      </c>
      <c r="G4812" s="4">
        <v>5810</v>
      </c>
      <c r="H4812" s="4">
        <v>5.2549999999999999</v>
      </c>
      <c r="I4812" s="4">
        <v>1.0509999999999999</v>
      </c>
      <c r="J4812" s="4" t="str">
        <f t="shared" ref="J4812:J4813" si="386">IF(AND(A4812="Ban_dam_1_phuong", C4812/D4812 &gt; 2),"ĐÚNG", "SAI HÌNH HỌC" )</f>
        <v>ĐÚNG</v>
      </c>
      <c r="K4812" s="4"/>
      <c r="L4812" s="4" t="str">
        <f t="shared" si="385"/>
        <v>ĐÚNG</v>
      </c>
      <c r="M4812" s="5" t="str" cm="1">
        <f t="array" ref="M4812">_xlfn.IFS(A4812="Ban_dam_1_phuong", IF(ABS(H4812 / (0.8 * (F4812 * D4812^2 / 8)) - 1) &lt; 0.01, "ĐÚNG", "SAI"), A4812="Ban_ke_4_canh_2_phuong", IF(ABS(H4812 / (0.045 * F4812 * D4812^2) - 1) &lt; 0.01, "ĐÚNG", "SAI"), A4812="San_phang_Flat_Slab", IF(ABS(H4812 / ((0.6 * (F4812 * C4812 * D4812^2 / 8)) / D4812) - 1) &lt; 0.01, "ĐÚNG", "SAI"), A4812="San_console_Cantilever", IF(ABS(H4812 / (-1 * (F4812 * D4812^2 / 2)) - 1) &lt; 0.01, "ĐÚNG", "SAI"), A4812="San_o_co_Waffle_Slab", IF(ABS(H4812 / (0.048 * F4812 * D4812^2) - 1) &lt; 0.01, "ĐÚNG", "SAI"))</f>
        <v>ĐÚNG</v>
      </c>
    </row>
    <row r="4813" spans="1:13" x14ac:dyDescent="0.3">
      <c r="A4813" s="4" t="s">
        <v>16</v>
      </c>
      <c r="B4813" s="4" t="s">
        <v>15</v>
      </c>
      <c r="C4813" s="4">
        <v>7.84</v>
      </c>
      <c r="D4813" s="4">
        <v>2.88</v>
      </c>
      <c r="E4813" s="4">
        <v>0.11</v>
      </c>
      <c r="F4813" s="4">
        <v>8.33</v>
      </c>
      <c r="G4813" s="4">
        <v>5811</v>
      </c>
      <c r="H4813" s="4">
        <v>6.9089999999999998</v>
      </c>
      <c r="I4813" s="4">
        <v>1.3819999999999999</v>
      </c>
      <c r="J4813" s="4" t="str">
        <f t="shared" si="386"/>
        <v>ĐÚNG</v>
      </c>
      <c r="K4813" s="4"/>
      <c r="L4813" s="4" t="str">
        <f t="shared" si="385"/>
        <v>ĐÚNG</v>
      </c>
      <c r="M4813" s="5" t="str" cm="1">
        <f t="array" ref="M4813">_xlfn.IFS(A4813="Ban_dam_1_phuong", IF(ABS(H4813 / (0.8 * (F4813 * D4813^2 / 8)) - 1) &lt; 0.01, "ĐÚNG", "SAI"), A4813="Ban_ke_4_canh_2_phuong", IF(ABS(H4813 / (0.045 * F4813 * D4813^2) - 1) &lt; 0.01, "ĐÚNG", "SAI"), A4813="San_phang_Flat_Slab", IF(ABS(H4813 / ((0.6 * (F4813 * C4813 * D4813^2 / 8)) / D4813) - 1) &lt; 0.01, "ĐÚNG", "SAI"), A4813="San_console_Cantilever", IF(ABS(H4813 / (-1 * (F4813 * D4813^2 / 2)) - 1) &lt; 0.01, "ĐÚNG", "SAI"), A4813="San_o_co_Waffle_Slab", IF(ABS(H4813 / (0.048 * F4813 * D4813^2) - 1) &lt; 0.01, "ĐÚNG", "SAI"))</f>
        <v>ĐÚNG</v>
      </c>
    </row>
    <row r="4814" spans="1:13" x14ac:dyDescent="0.3">
      <c r="A4814" s="4" t="s">
        <v>9</v>
      </c>
      <c r="B4814" s="4" t="s">
        <v>13</v>
      </c>
      <c r="C4814" s="4">
        <v>7.38</v>
      </c>
      <c r="D4814" s="4">
        <v>4.08</v>
      </c>
      <c r="E4814" s="4">
        <v>0.17</v>
      </c>
      <c r="F4814" s="4">
        <v>10.36</v>
      </c>
      <c r="G4814" s="4">
        <v>5812</v>
      </c>
      <c r="H4814" s="4">
        <v>7.7610000000000001</v>
      </c>
      <c r="I4814" s="4">
        <v>19.748999999999999</v>
      </c>
      <c r="J4814" s="4"/>
      <c r="K4814" s="4"/>
      <c r="L4814" s="4" t="str">
        <f t="shared" si="385"/>
        <v>ĐÚNG</v>
      </c>
      <c r="M4814" s="5" t="str" cm="1">
        <f t="array" ref="M4814">_xlfn.IFS(A4814="Ban_dam_1_phuong", IF(ABS(H4814 / (0.8 * (F4814 * D4814^2 / 8)) - 1) &lt; 0.01, "ĐÚNG", "SAI"), A4814="Ban_ke_4_canh_2_phuong", IF(ABS(H4814 / (0.045 * F4814 * D4814^2) - 1) &lt; 0.01, "ĐÚNG", "SAI"), A4814="San_phang_Flat_Slab", IF(ABS(H4814 / ((0.6 * (F4814 * C4814 * D4814^2 / 8)) / D4814) - 1) &lt; 0.01, "ĐÚNG", "SAI"), A4814="San_console_Cantilever", IF(ABS(H4814 / (-1 * (F4814 * D4814^2 / 2)) - 1) &lt; 0.01, "ĐÚNG", "SAI"), A4814="San_o_co_Waffle_Slab", IF(ABS(H4814 / (0.048 * F4814 * D4814^2) - 1) &lt; 0.01, "ĐÚNG", "SAI"))</f>
        <v>ĐÚNG</v>
      </c>
    </row>
    <row r="4815" spans="1:13" x14ac:dyDescent="0.3">
      <c r="A4815" s="4" t="s">
        <v>18</v>
      </c>
      <c r="B4815" s="4" t="s">
        <v>17</v>
      </c>
      <c r="C4815" s="4">
        <v>4.5199999999999996</v>
      </c>
      <c r="D4815" s="4">
        <v>1.73</v>
      </c>
      <c r="E4815" s="4">
        <v>0.11</v>
      </c>
      <c r="F4815" s="4">
        <v>8.33</v>
      </c>
      <c r="G4815" s="4">
        <v>5813</v>
      </c>
      <c r="H4815" s="4">
        <v>-12.465</v>
      </c>
      <c r="I4815" s="4">
        <v>-1.2470000000000001</v>
      </c>
      <c r="J4815" s="4"/>
      <c r="K4815" s="4" t="str">
        <f>IF(AND(A4815="San_console_Cantilever", H4815 &lt; 0),  "ĐÚNG","SAI DẤU MOMEN")</f>
        <v>ĐÚNG</v>
      </c>
      <c r="L4815" s="4" t="str">
        <f t="shared" si="385"/>
        <v>ĐÚNG</v>
      </c>
      <c r="M4815" s="5" t="str" cm="1">
        <f t="array" ref="M4815">_xlfn.IFS(A4815="Ban_dam_1_phuong", IF(ABS(H4815 / (0.8 * (F4815 * D4815^2 / 8)) - 1) &lt; 0.01, "ĐÚNG", "SAI"), A4815="Ban_ke_4_canh_2_phuong", IF(ABS(H4815 / (0.045 * F4815 * D4815^2) - 1) &lt; 0.01, "ĐÚNG", "SAI"), A4815="San_phang_Flat_Slab", IF(ABS(H4815 / ((0.6 * (F4815 * C4815 * D4815^2 / 8)) / D4815) - 1) &lt; 0.01, "ĐÚNG", "SAI"), A4815="San_console_Cantilever", IF(ABS(H4815 / (-1 * (F4815 * D4815^2 / 2)) - 1) &lt; 0.01, "ĐÚNG", "SAI"), A4815="San_o_co_Waffle_Slab", IF(ABS(H4815 / (0.048 * F4815 * D4815^2) - 1) &lt; 0.01, "ĐÚNG", "SAI"))</f>
        <v>ĐÚNG</v>
      </c>
    </row>
    <row r="4816" spans="1:13" x14ac:dyDescent="0.3">
      <c r="A4816" s="4" t="s">
        <v>14</v>
      </c>
      <c r="B4816" s="4" t="s">
        <v>13</v>
      </c>
      <c r="C4816" s="4">
        <v>10.63</v>
      </c>
      <c r="D4816" s="4">
        <v>9.01</v>
      </c>
      <c r="E4816" s="4">
        <v>0.49</v>
      </c>
      <c r="F4816" s="4">
        <v>12.05</v>
      </c>
      <c r="G4816" s="4">
        <v>5814</v>
      </c>
      <c r="H4816" s="4">
        <v>46.954999999999998</v>
      </c>
      <c r="I4816" s="4">
        <v>65.356999999999999</v>
      </c>
      <c r="J4816" s="4"/>
      <c r="K4816" s="4"/>
      <c r="L4816" s="4" t="str">
        <f t="shared" si="385"/>
        <v>ĐÚNG</v>
      </c>
      <c r="M4816" s="5" t="str" cm="1">
        <f t="array" ref="M4816">_xlfn.IFS(A4816="Ban_dam_1_phuong", IF(ABS(H4816 / (0.8 * (F4816 * D4816^2 / 8)) - 1) &lt; 0.01, "ĐÚNG", "SAI"), A4816="Ban_ke_4_canh_2_phuong", IF(ABS(H4816 / (0.045 * F4816 * D4816^2) - 1) &lt; 0.01, "ĐÚNG", "SAI"), A4816="San_phang_Flat_Slab", IF(ABS(H4816 / ((0.6 * (F4816 * C4816 * D4816^2 / 8)) / D4816) - 1) &lt; 0.01, "ĐÚNG", "SAI"), A4816="San_console_Cantilever", IF(ABS(H4816 / (-1 * (F4816 * D4816^2 / 2)) - 1) &lt; 0.01, "ĐÚNG", "SAI"), A4816="San_o_co_Waffle_Slab", IF(ABS(H4816 / (0.048 * F4816 * D4816^2) - 1) &lt; 0.01, "ĐÚNG", "SAI"))</f>
        <v>ĐÚNG</v>
      </c>
    </row>
    <row r="4817" spans="1:13" x14ac:dyDescent="0.3">
      <c r="A4817" s="4" t="s">
        <v>14</v>
      </c>
      <c r="B4817" s="4" t="s">
        <v>11</v>
      </c>
      <c r="C4817" s="4">
        <v>14.1</v>
      </c>
      <c r="D4817" s="4">
        <v>11.78</v>
      </c>
      <c r="E4817" s="4">
        <v>0.4</v>
      </c>
      <c r="F4817" s="4">
        <v>10.7</v>
      </c>
      <c r="G4817" s="4">
        <v>5815</v>
      </c>
      <c r="H4817" s="4">
        <v>71.271000000000001</v>
      </c>
      <c r="I4817" s="4">
        <v>102.10899999999999</v>
      </c>
      <c r="J4817" s="4"/>
      <c r="K4817" s="4"/>
      <c r="L4817" s="4" t="str">
        <f t="shared" si="385"/>
        <v>ĐÚNG</v>
      </c>
      <c r="M4817" s="5" t="str" cm="1">
        <f t="array" ref="M4817">_xlfn.IFS(A4817="Ban_dam_1_phuong", IF(ABS(H4817 / (0.8 * (F4817 * D4817^2 / 8)) - 1) &lt; 0.01, "ĐÚNG", "SAI"), A4817="Ban_ke_4_canh_2_phuong", IF(ABS(H4817 / (0.045 * F4817 * D4817^2) - 1) &lt; 0.01, "ĐÚNG", "SAI"), A4817="San_phang_Flat_Slab", IF(ABS(H4817 / ((0.6 * (F4817 * C4817 * D4817^2 / 8)) / D4817) - 1) &lt; 0.01, "ĐÚNG", "SAI"), A4817="San_console_Cantilever", IF(ABS(H4817 / (-1 * (F4817 * D4817^2 / 2)) - 1) &lt; 0.01, "ĐÚNG", "SAI"), A4817="San_o_co_Waffle_Slab", IF(ABS(H4817 / (0.048 * F4817 * D4817^2) - 1) &lt; 0.01, "ĐÚNG", "SAI"))</f>
        <v>ĐÚNG</v>
      </c>
    </row>
    <row r="4818" spans="1:13" x14ac:dyDescent="0.3">
      <c r="A4818" s="4" t="s">
        <v>16</v>
      </c>
      <c r="B4818" s="4" t="s">
        <v>13</v>
      </c>
      <c r="C4818" s="4">
        <v>10.45</v>
      </c>
      <c r="D4818" s="4">
        <v>3.02</v>
      </c>
      <c r="E4818" s="4">
        <v>0.11</v>
      </c>
      <c r="F4818" s="4">
        <v>8.33</v>
      </c>
      <c r="G4818" s="4">
        <v>5816</v>
      </c>
      <c r="H4818" s="4">
        <v>7.5970000000000004</v>
      </c>
      <c r="I4818" s="4">
        <v>1.5189999999999999</v>
      </c>
      <c r="J4818" s="4" t="str">
        <f>IF(AND(A4818="Ban_dam_1_phuong", C4818/D4818 &gt; 2),"ĐÚNG", "SAI HÌNH HỌC" )</f>
        <v>ĐÚNG</v>
      </c>
      <c r="K4818" s="4"/>
      <c r="L4818" s="4" t="str">
        <f t="shared" si="385"/>
        <v>ĐÚNG</v>
      </c>
      <c r="M4818" s="5" t="str" cm="1">
        <f t="array" ref="M4818">_xlfn.IFS(A4818="Ban_dam_1_phuong", IF(ABS(H4818 / (0.8 * (F4818 * D4818^2 / 8)) - 1) &lt; 0.01, "ĐÚNG", "SAI"), A4818="Ban_ke_4_canh_2_phuong", IF(ABS(H4818 / (0.045 * F4818 * D4818^2) - 1) &lt; 0.01, "ĐÚNG", "SAI"), A4818="San_phang_Flat_Slab", IF(ABS(H4818 / ((0.6 * (F4818 * C4818 * D4818^2 / 8)) / D4818) - 1) &lt; 0.01, "ĐÚNG", "SAI"), A4818="San_console_Cantilever", IF(ABS(H4818 / (-1 * (F4818 * D4818^2 / 2)) - 1) &lt; 0.01, "ĐÚNG", "SAI"), A4818="San_o_co_Waffle_Slab", IF(ABS(H4818 / (0.048 * F4818 * D4818^2) - 1) &lt; 0.01, "ĐÚNG", "SAI"))</f>
        <v>ĐÚNG</v>
      </c>
    </row>
    <row r="4819" spans="1:13" x14ac:dyDescent="0.3">
      <c r="A4819" s="4" t="s">
        <v>14</v>
      </c>
      <c r="B4819" s="4" t="s">
        <v>10</v>
      </c>
      <c r="C4819" s="4">
        <v>14.98</v>
      </c>
      <c r="D4819" s="4">
        <v>11.67</v>
      </c>
      <c r="E4819" s="4">
        <v>0.47</v>
      </c>
      <c r="F4819" s="4">
        <v>11.71</v>
      </c>
      <c r="G4819" s="4">
        <v>5817</v>
      </c>
      <c r="H4819" s="4">
        <v>76.549000000000007</v>
      </c>
      <c r="I4819" s="4">
        <v>126.131</v>
      </c>
      <c r="J4819" s="4"/>
      <c r="K4819" s="4"/>
      <c r="L4819" s="4" t="str">
        <f t="shared" si="385"/>
        <v>ĐÚNG</v>
      </c>
      <c r="M4819" s="5" t="str" cm="1">
        <f t="array" ref="M4819">_xlfn.IFS(A4819="Ban_dam_1_phuong", IF(ABS(H4819 / (0.8 * (F4819 * D4819^2 / 8)) - 1) &lt; 0.01, "ĐÚNG", "SAI"), A4819="Ban_ke_4_canh_2_phuong", IF(ABS(H4819 / (0.045 * F4819 * D4819^2) - 1) &lt; 0.01, "ĐÚNG", "SAI"), A4819="San_phang_Flat_Slab", IF(ABS(H4819 / ((0.6 * (F4819 * C4819 * D4819^2 / 8)) / D4819) - 1) &lt; 0.01, "ĐÚNG", "SAI"), A4819="San_console_Cantilever", IF(ABS(H4819 / (-1 * (F4819 * D4819^2 / 2)) - 1) &lt; 0.01, "ĐÚNG", "SAI"), A4819="San_o_co_Waffle_Slab", IF(ABS(H4819 / (0.048 * F4819 * D4819^2) - 1) &lt; 0.01, "ĐÚNG", "SAI"))</f>
        <v>ĐÚNG</v>
      </c>
    </row>
    <row r="4820" spans="1:13" x14ac:dyDescent="0.3">
      <c r="A4820" s="4" t="s">
        <v>14</v>
      </c>
      <c r="B4820" s="4" t="s">
        <v>10</v>
      </c>
      <c r="C4820" s="4">
        <v>14.78</v>
      </c>
      <c r="D4820" s="4">
        <v>10.3</v>
      </c>
      <c r="E4820" s="4">
        <v>0.47</v>
      </c>
      <c r="F4820" s="4">
        <v>11.71</v>
      </c>
      <c r="G4820" s="4">
        <v>5818</v>
      </c>
      <c r="H4820" s="4">
        <v>59.631</v>
      </c>
      <c r="I4820" s="4">
        <v>122.785</v>
      </c>
      <c r="J4820" s="4"/>
      <c r="K4820" s="4"/>
      <c r="L4820" s="4" t="str">
        <f t="shared" si="385"/>
        <v>ĐÚNG</v>
      </c>
      <c r="M4820" s="5" t="str" cm="1">
        <f t="array" ref="M4820">_xlfn.IFS(A4820="Ban_dam_1_phuong", IF(ABS(H4820 / (0.8 * (F4820 * D4820^2 / 8)) - 1) &lt; 0.01, "ĐÚNG", "SAI"), A4820="Ban_ke_4_canh_2_phuong", IF(ABS(H4820 / (0.045 * F4820 * D4820^2) - 1) &lt; 0.01, "ĐÚNG", "SAI"), A4820="San_phang_Flat_Slab", IF(ABS(H4820 / ((0.6 * (F4820 * C4820 * D4820^2 / 8)) / D4820) - 1) &lt; 0.01, "ĐÚNG", "SAI"), A4820="San_console_Cantilever", IF(ABS(H4820 / (-1 * (F4820 * D4820^2 / 2)) - 1) &lt; 0.01, "ĐÚNG", "SAI"), A4820="San_o_co_Waffle_Slab", IF(ABS(H4820 / (0.048 * F4820 * D4820^2) - 1) &lt; 0.01, "ĐÚNG", "SAI"))</f>
        <v>ĐÚNG</v>
      </c>
    </row>
    <row r="4821" spans="1:13" x14ac:dyDescent="0.3">
      <c r="A4821" s="4" t="s">
        <v>14</v>
      </c>
      <c r="B4821" s="4" t="s">
        <v>15</v>
      </c>
      <c r="C4821" s="4">
        <v>12.82</v>
      </c>
      <c r="D4821" s="4">
        <v>11.27</v>
      </c>
      <c r="E4821" s="4">
        <v>0.43</v>
      </c>
      <c r="F4821" s="4">
        <v>11.03</v>
      </c>
      <c r="G4821" s="4">
        <v>5819</v>
      </c>
      <c r="H4821" s="4">
        <v>67.245999999999995</v>
      </c>
      <c r="I4821" s="4">
        <v>87.015000000000001</v>
      </c>
      <c r="J4821" s="4"/>
      <c r="K4821" s="4"/>
      <c r="L4821" s="4" t="str">
        <f t="shared" si="385"/>
        <v>ĐÚNG</v>
      </c>
      <c r="M4821" s="5" t="str" cm="1">
        <f t="array" ref="M4821">_xlfn.IFS(A4821="Ban_dam_1_phuong", IF(ABS(H4821 / (0.8 * (F4821 * D4821^2 / 8)) - 1) &lt; 0.01, "ĐÚNG", "SAI"), A4821="Ban_ke_4_canh_2_phuong", IF(ABS(H4821 / (0.045 * F4821 * D4821^2) - 1) &lt; 0.01, "ĐÚNG", "SAI"), A4821="San_phang_Flat_Slab", IF(ABS(H4821 / ((0.6 * (F4821 * C4821 * D4821^2 / 8)) / D4821) - 1) &lt; 0.01, "ĐÚNG", "SAI"), A4821="San_console_Cantilever", IF(ABS(H4821 / (-1 * (F4821 * D4821^2 / 2)) - 1) &lt; 0.01, "ĐÚNG", "SAI"), A4821="San_o_co_Waffle_Slab", IF(ABS(H4821 / (0.048 * F4821 * D4821^2) - 1) &lt; 0.01, "ĐÚNG", "SAI"))</f>
        <v>ĐÚNG</v>
      </c>
    </row>
    <row r="4822" spans="1:13" x14ac:dyDescent="0.3">
      <c r="A4822" s="4" t="s">
        <v>9</v>
      </c>
      <c r="B4822" s="4" t="s">
        <v>17</v>
      </c>
      <c r="C4822" s="4">
        <v>10</v>
      </c>
      <c r="D4822" s="4">
        <v>5.3</v>
      </c>
      <c r="E4822" s="4">
        <v>0.18</v>
      </c>
      <c r="F4822" s="4">
        <v>10.7</v>
      </c>
      <c r="G4822" s="4">
        <v>5820</v>
      </c>
      <c r="H4822" s="4">
        <v>13.525</v>
      </c>
      <c r="I4822" s="4">
        <v>37.450000000000003</v>
      </c>
      <c r="J4822" s="4"/>
      <c r="K4822" s="4"/>
      <c r="L4822" s="4" t="str">
        <f t="shared" si="385"/>
        <v>ĐÚNG</v>
      </c>
      <c r="M4822" s="5" t="str" cm="1">
        <f t="array" ref="M4822">_xlfn.IFS(A4822="Ban_dam_1_phuong", IF(ABS(H4822 / (0.8 * (F4822 * D4822^2 / 8)) - 1) &lt; 0.01, "ĐÚNG", "SAI"), A4822="Ban_ke_4_canh_2_phuong", IF(ABS(H4822 / (0.045 * F4822 * D4822^2) - 1) &lt; 0.01, "ĐÚNG", "SAI"), A4822="San_phang_Flat_Slab", IF(ABS(H4822 / ((0.6 * (F4822 * C4822 * D4822^2 / 8)) / D4822) - 1) &lt; 0.01, "ĐÚNG", "SAI"), A4822="San_console_Cantilever", IF(ABS(H4822 / (-1 * (F4822 * D4822^2 / 2)) - 1) &lt; 0.01, "ĐÚNG", "SAI"), A4822="San_o_co_Waffle_Slab", IF(ABS(H4822 / (0.048 * F4822 * D4822^2) - 1) &lt; 0.01, "ĐÚNG", "SAI"))</f>
        <v>ĐÚNG</v>
      </c>
    </row>
    <row r="4823" spans="1:13" x14ac:dyDescent="0.3">
      <c r="A4823" s="4" t="s">
        <v>18</v>
      </c>
      <c r="B4823" s="4" t="s">
        <v>13</v>
      </c>
      <c r="C4823" s="4">
        <v>6.19</v>
      </c>
      <c r="D4823" s="4">
        <v>1.32</v>
      </c>
      <c r="E4823" s="4">
        <v>0.11</v>
      </c>
      <c r="F4823" s="4">
        <v>8.33</v>
      </c>
      <c r="G4823" s="4">
        <v>5821</v>
      </c>
      <c r="H4823" s="4">
        <v>-7.2569999999999997</v>
      </c>
      <c r="I4823" s="4">
        <v>-0.72599999999999998</v>
      </c>
      <c r="J4823" s="4"/>
      <c r="K4823" s="4" t="str">
        <f t="shared" ref="K4823:K4825" si="387">IF(AND(A4823="San_console_Cantilever", H4823 &lt; 0),  "ĐÚNG","SAI DẤU MOMEN")</f>
        <v>ĐÚNG</v>
      </c>
      <c r="L4823" s="4" t="str">
        <f t="shared" si="385"/>
        <v>ĐÚNG</v>
      </c>
      <c r="M4823" s="5" t="str" cm="1">
        <f t="array" ref="M4823">_xlfn.IFS(A4823="Ban_dam_1_phuong", IF(ABS(H4823 / (0.8 * (F4823 * D4823^2 / 8)) - 1) &lt; 0.01, "ĐÚNG", "SAI"), A4823="Ban_ke_4_canh_2_phuong", IF(ABS(H4823 / (0.045 * F4823 * D4823^2) - 1) &lt; 0.01, "ĐÚNG", "SAI"), A4823="San_phang_Flat_Slab", IF(ABS(H4823 / ((0.6 * (F4823 * C4823 * D4823^2 / 8)) / D4823) - 1) &lt; 0.01, "ĐÚNG", "SAI"), A4823="San_console_Cantilever", IF(ABS(H4823 / (-1 * (F4823 * D4823^2 / 2)) - 1) &lt; 0.01, "ĐÚNG", "SAI"), A4823="San_o_co_Waffle_Slab", IF(ABS(H4823 / (0.048 * F4823 * D4823^2) - 1) &lt; 0.01, "ĐÚNG", "SAI"))</f>
        <v>ĐÚNG</v>
      </c>
    </row>
    <row r="4824" spans="1:13" x14ac:dyDescent="0.3">
      <c r="A4824" s="4" t="s">
        <v>18</v>
      </c>
      <c r="B4824" s="4" t="s">
        <v>10</v>
      </c>
      <c r="C4824" s="4">
        <v>3.42</v>
      </c>
      <c r="D4824" s="4">
        <v>1.83</v>
      </c>
      <c r="E4824" s="4">
        <v>0.14000000000000001</v>
      </c>
      <c r="F4824" s="4">
        <v>9.35</v>
      </c>
      <c r="G4824" s="4">
        <v>5822</v>
      </c>
      <c r="H4824" s="4">
        <v>-15.656000000000001</v>
      </c>
      <c r="I4824" s="4">
        <v>-1.5660000000000001</v>
      </c>
      <c r="J4824" s="4"/>
      <c r="K4824" s="4" t="str">
        <f t="shared" si="387"/>
        <v>ĐÚNG</v>
      </c>
      <c r="L4824" s="4" t="str">
        <f t="shared" si="385"/>
        <v>ĐÚNG</v>
      </c>
      <c r="M4824" s="5" t="str" cm="1">
        <f t="array" ref="M4824">_xlfn.IFS(A4824="Ban_dam_1_phuong", IF(ABS(H4824 / (0.8 * (F4824 * D4824^2 / 8)) - 1) &lt; 0.01, "ĐÚNG", "SAI"), A4824="Ban_ke_4_canh_2_phuong", IF(ABS(H4824 / (0.045 * F4824 * D4824^2) - 1) &lt; 0.01, "ĐÚNG", "SAI"), A4824="San_phang_Flat_Slab", IF(ABS(H4824 / ((0.6 * (F4824 * C4824 * D4824^2 / 8)) / D4824) - 1) &lt; 0.01, "ĐÚNG", "SAI"), A4824="San_console_Cantilever", IF(ABS(H4824 / (-1 * (F4824 * D4824^2 / 2)) - 1) &lt; 0.01, "ĐÚNG", "SAI"), A4824="San_o_co_Waffle_Slab", IF(ABS(H4824 / (0.048 * F4824 * D4824^2) - 1) &lt; 0.01, "ĐÚNG", "SAI"))</f>
        <v>ĐÚNG</v>
      </c>
    </row>
    <row r="4825" spans="1:13" x14ac:dyDescent="0.3">
      <c r="A4825" s="4" t="s">
        <v>18</v>
      </c>
      <c r="B4825" s="4" t="s">
        <v>11</v>
      </c>
      <c r="C4825" s="4">
        <v>5.86</v>
      </c>
      <c r="D4825" s="4">
        <v>1.96</v>
      </c>
      <c r="E4825" s="4">
        <v>0.11</v>
      </c>
      <c r="F4825" s="4">
        <v>8.33</v>
      </c>
      <c r="G4825" s="4">
        <v>5823</v>
      </c>
      <c r="H4825" s="4">
        <v>-16</v>
      </c>
      <c r="I4825" s="4">
        <v>-1.6</v>
      </c>
      <c r="J4825" s="4"/>
      <c r="K4825" s="4" t="str">
        <f t="shared" si="387"/>
        <v>ĐÚNG</v>
      </c>
      <c r="L4825" s="4" t="str">
        <f t="shared" si="385"/>
        <v>ĐÚNG</v>
      </c>
      <c r="M4825" s="5" t="str" cm="1">
        <f t="array" ref="M4825">_xlfn.IFS(A4825="Ban_dam_1_phuong", IF(ABS(H4825 / (0.8 * (F4825 * D4825^2 / 8)) - 1) &lt; 0.01, "ĐÚNG", "SAI"), A4825="Ban_ke_4_canh_2_phuong", IF(ABS(H4825 / (0.045 * F4825 * D4825^2) - 1) &lt; 0.01, "ĐÚNG", "SAI"), A4825="San_phang_Flat_Slab", IF(ABS(H4825 / ((0.6 * (F4825 * C4825 * D4825^2 / 8)) / D4825) - 1) &lt; 0.01, "ĐÚNG", "SAI"), A4825="San_console_Cantilever", IF(ABS(H4825 / (-1 * (F4825 * D4825^2 / 2)) - 1) &lt; 0.01, "ĐÚNG", "SAI"), A4825="San_o_co_Waffle_Slab", IF(ABS(H4825 / (0.048 * F4825 * D4825^2) - 1) &lt; 0.01, "ĐÚNG", "SAI"))</f>
        <v>ĐÚNG</v>
      </c>
    </row>
    <row r="4826" spans="1:13" x14ac:dyDescent="0.3">
      <c r="A4826" s="4" t="s">
        <v>12</v>
      </c>
      <c r="B4826" s="4" t="s">
        <v>15</v>
      </c>
      <c r="C4826" s="4">
        <v>7.86</v>
      </c>
      <c r="D4826" s="4">
        <v>6.8</v>
      </c>
      <c r="E4826" s="4">
        <v>0.22</v>
      </c>
      <c r="F4826" s="4">
        <v>12.05</v>
      </c>
      <c r="G4826" s="4">
        <v>5824</v>
      </c>
      <c r="H4826" s="4">
        <v>48.304000000000002</v>
      </c>
      <c r="I4826" s="4">
        <v>27.86</v>
      </c>
      <c r="J4826" s="4"/>
      <c r="K4826" s="4"/>
      <c r="L4826" s="4" t="str">
        <f t="shared" si="385"/>
        <v>ĐÚNG</v>
      </c>
      <c r="M4826" s="5" t="str" cm="1">
        <f t="array" ref="M4826">_xlfn.IFS(A4826="Ban_dam_1_phuong", IF(ABS(H4826 / (0.8 * (F4826 * D4826^2 / 8)) - 1) &lt; 0.01, "ĐÚNG", "SAI"), A4826="Ban_ke_4_canh_2_phuong", IF(ABS(H4826 / (0.045 * F4826 * D4826^2) - 1) &lt; 0.01, "ĐÚNG", "SAI"), A4826="San_phang_Flat_Slab", IF(ABS(H4826 / ((0.6 * (F4826 * C4826 * D4826^2 / 8)) / D4826) - 1) &lt; 0.01, "ĐÚNG", "SAI"), A4826="San_console_Cantilever", IF(ABS(H4826 / (-1 * (F4826 * D4826^2 / 2)) - 1) &lt; 0.01, "ĐÚNG", "SAI"), A4826="San_o_co_Waffle_Slab", IF(ABS(H4826 / (0.048 * F4826 * D4826^2) - 1) &lt; 0.01, "ĐÚNG", "SAI"))</f>
        <v>ĐÚNG</v>
      </c>
    </row>
    <row r="4827" spans="1:13" x14ac:dyDescent="0.3">
      <c r="A4827" s="4" t="s">
        <v>16</v>
      </c>
      <c r="B4827" s="4" t="s">
        <v>15</v>
      </c>
      <c r="C4827" s="4">
        <v>8.73</v>
      </c>
      <c r="D4827" s="4">
        <v>3.04</v>
      </c>
      <c r="E4827" s="4">
        <v>0.14000000000000001</v>
      </c>
      <c r="F4827" s="4">
        <v>9.35</v>
      </c>
      <c r="G4827" s="4">
        <v>5825</v>
      </c>
      <c r="H4827" s="4">
        <v>8.641</v>
      </c>
      <c r="I4827" s="4">
        <v>1.728</v>
      </c>
      <c r="J4827" s="4" t="str">
        <f>IF(AND(A4827="Ban_dam_1_phuong", C4827/D4827 &gt; 2),"ĐÚNG", "SAI HÌNH HỌC" )</f>
        <v>ĐÚNG</v>
      </c>
      <c r="K4827" s="4"/>
      <c r="L4827" s="4" t="str">
        <f t="shared" si="385"/>
        <v>ĐÚNG</v>
      </c>
      <c r="M4827" s="5" t="str" cm="1">
        <f t="array" ref="M4827">_xlfn.IFS(A4827="Ban_dam_1_phuong", IF(ABS(H4827 / (0.8 * (F4827 * D4827^2 / 8)) - 1) &lt; 0.01, "ĐÚNG", "SAI"), A4827="Ban_ke_4_canh_2_phuong", IF(ABS(H4827 / (0.045 * F4827 * D4827^2) - 1) &lt; 0.01, "ĐÚNG", "SAI"), A4827="San_phang_Flat_Slab", IF(ABS(H4827 / ((0.6 * (F4827 * C4827 * D4827^2 / 8)) / D4827) - 1) &lt; 0.01, "ĐÚNG", "SAI"), A4827="San_console_Cantilever", IF(ABS(H4827 / (-1 * (F4827 * D4827^2 / 2)) - 1) &lt; 0.01, "ĐÚNG", "SAI"), A4827="San_o_co_Waffle_Slab", IF(ABS(H4827 / (0.048 * F4827 * D4827^2) - 1) &lt; 0.01, "ĐÚNG", "SAI"))</f>
        <v>ĐÚNG</v>
      </c>
    </row>
    <row r="4828" spans="1:13" x14ac:dyDescent="0.3">
      <c r="A4828" s="4" t="s">
        <v>12</v>
      </c>
      <c r="B4828" s="4" t="s">
        <v>13</v>
      </c>
      <c r="C4828" s="4">
        <v>9.52</v>
      </c>
      <c r="D4828" s="4">
        <v>8.77</v>
      </c>
      <c r="E4828" s="4">
        <v>0.28000000000000003</v>
      </c>
      <c r="F4828" s="4">
        <v>14.07</v>
      </c>
      <c r="G4828" s="4">
        <v>5826</v>
      </c>
      <c r="H4828" s="4">
        <v>88.102999999999994</v>
      </c>
      <c r="I4828" s="4">
        <v>54.107999999999997</v>
      </c>
      <c r="J4828" s="4"/>
      <c r="K4828" s="4"/>
      <c r="L4828" s="4" t="str">
        <f t="shared" si="385"/>
        <v>ĐÚNG</v>
      </c>
      <c r="M4828" s="5" t="str" cm="1">
        <f t="array" ref="M4828">_xlfn.IFS(A4828="Ban_dam_1_phuong", IF(ABS(H4828 / (0.8 * (F4828 * D4828^2 / 8)) - 1) &lt; 0.01, "ĐÚNG", "SAI"), A4828="Ban_ke_4_canh_2_phuong", IF(ABS(H4828 / (0.045 * F4828 * D4828^2) - 1) &lt; 0.01, "ĐÚNG", "SAI"), A4828="San_phang_Flat_Slab", IF(ABS(H4828 / ((0.6 * (F4828 * C4828 * D4828^2 / 8)) / D4828) - 1) &lt; 0.01, "ĐÚNG", "SAI"), A4828="San_console_Cantilever", IF(ABS(H4828 / (-1 * (F4828 * D4828^2 / 2)) - 1) &lt; 0.01, "ĐÚNG", "SAI"), A4828="San_o_co_Waffle_Slab", IF(ABS(H4828 / (0.048 * F4828 * D4828^2) - 1) &lt; 0.01, "ĐÚNG", "SAI"))</f>
        <v>ĐÚNG</v>
      </c>
    </row>
    <row r="4829" spans="1:13" x14ac:dyDescent="0.3">
      <c r="A4829" s="4" t="s">
        <v>18</v>
      </c>
      <c r="B4829" s="4" t="s">
        <v>11</v>
      </c>
      <c r="C4829" s="4">
        <v>3.54</v>
      </c>
      <c r="D4829" s="4">
        <v>1.55</v>
      </c>
      <c r="E4829" s="4">
        <v>0.1</v>
      </c>
      <c r="F4829" s="4">
        <v>8</v>
      </c>
      <c r="G4829" s="4">
        <v>5827</v>
      </c>
      <c r="H4829" s="4">
        <v>-9.61</v>
      </c>
      <c r="I4829" s="4">
        <v>-0.96099999999999997</v>
      </c>
      <c r="J4829" s="4"/>
      <c r="K4829" s="4" t="str">
        <f t="shared" ref="K4829:K4830" si="388">IF(AND(A4829="San_console_Cantilever", H4829 &lt; 0),  "ĐÚNG","SAI DẤU MOMEN")</f>
        <v>ĐÚNG</v>
      </c>
      <c r="L4829" s="4" t="str">
        <f t="shared" si="385"/>
        <v>ĐÚNG</v>
      </c>
      <c r="M4829" s="5" t="str" cm="1">
        <f t="array" ref="M4829">_xlfn.IFS(A4829="Ban_dam_1_phuong", IF(ABS(H4829 / (0.8 * (F4829 * D4829^2 / 8)) - 1) &lt; 0.01, "ĐÚNG", "SAI"), A4829="Ban_ke_4_canh_2_phuong", IF(ABS(H4829 / (0.045 * F4829 * D4829^2) - 1) &lt; 0.01, "ĐÚNG", "SAI"), A4829="San_phang_Flat_Slab", IF(ABS(H4829 / ((0.6 * (F4829 * C4829 * D4829^2 / 8)) / D4829) - 1) &lt; 0.01, "ĐÚNG", "SAI"), A4829="San_console_Cantilever", IF(ABS(H4829 / (-1 * (F4829 * D4829^2 / 2)) - 1) &lt; 0.01, "ĐÚNG", "SAI"), A4829="San_o_co_Waffle_Slab", IF(ABS(H4829 / (0.048 * F4829 * D4829^2) - 1) &lt; 0.01, "ĐÚNG", "SAI"))</f>
        <v>ĐÚNG</v>
      </c>
    </row>
    <row r="4830" spans="1:13" x14ac:dyDescent="0.3">
      <c r="A4830" s="4" t="s">
        <v>18</v>
      </c>
      <c r="B4830" s="4" t="s">
        <v>10</v>
      </c>
      <c r="C4830" s="4">
        <v>7.22</v>
      </c>
      <c r="D4830" s="4">
        <v>2.27</v>
      </c>
      <c r="E4830" s="4">
        <v>0.12</v>
      </c>
      <c r="F4830" s="4">
        <v>8.67</v>
      </c>
      <c r="G4830" s="4">
        <v>5828</v>
      </c>
      <c r="H4830" s="4">
        <v>-22.338000000000001</v>
      </c>
      <c r="I4830" s="4">
        <v>-2.234</v>
      </c>
      <c r="J4830" s="4"/>
      <c r="K4830" s="4" t="str">
        <f t="shared" si="388"/>
        <v>ĐÚNG</v>
      </c>
      <c r="L4830" s="4" t="str">
        <f t="shared" si="385"/>
        <v>ĐÚNG</v>
      </c>
      <c r="M4830" s="5" t="str" cm="1">
        <f t="array" ref="M4830">_xlfn.IFS(A4830="Ban_dam_1_phuong", IF(ABS(H4830 / (0.8 * (F4830 * D4830^2 / 8)) - 1) &lt; 0.01, "ĐÚNG", "SAI"), A4830="Ban_ke_4_canh_2_phuong", IF(ABS(H4830 / (0.045 * F4830 * D4830^2) - 1) &lt; 0.01, "ĐÚNG", "SAI"), A4830="San_phang_Flat_Slab", IF(ABS(H4830 / ((0.6 * (F4830 * C4830 * D4830^2 / 8)) / D4830) - 1) &lt; 0.01, "ĐÚNG", "SAI"), A4830="San_console_Cantilever", IF(ABS(H4830 / (-1 * (F4830 * D4830^2 / 2)) - 1) &lt; 0.01, "ĐÚNG", "SAI"), A4830="San_o_co_Waffle_Slab", IF(ABS(H4830 / (0.048 * F4830 * D4830^2) - 1) &lt; 0.01, "ĐÚNG", "SAI"))</f>
        <v>ĐÚNG</v>
      </c>
    </row>
    <row r="4831" spans="1:13" x14ac:dyDescent="0.3">
      <c r="A4831" s="4" t="s">
        <v>14</v>
      </c>
      <c r="B4831" s="4" t="s">
        <v>15</v>
      </c>
      <c r="C4831" s="4">
        <v>12.08</v>
      </c>
      <c r="D4831" s="4">
        <v>9.86</v>
      </c>
      <c r="E4831" s="4">
        <v>0.41</v>
      </c>
      <c r="F4831" s="4">
        <v>10.7</v>
      </c>
      <c r="G4831" s="4">
        <v>5829</v>
      </c>
      <c r="H4831" s="4">
        <v>49.932000000000002</v>
      </c>
      <c r="I4831" s="4">
        <v>74.947999999999993</v>
      </c>
      <c r="J4831" s="4"/>
      <c r="K4831" s="4"/>
      <c r="L4831" s="4" t="str">
        <f t="shared" si="385"/>
        <v>ĐÚNG</v>
      </c>
      <c r="M4831" s="5" t="str" cm="1">
        <f t="array" ref="M4831">_xlfn.IFS(A4831="Ban_dam_1_phuong", IF(ABS(H4831 / (0.8 * (F4831 * D4831^2 / 8)) - 1) &lt; 0.01, "ĐÚNG", "SAI"), A4831="Ban_ke_4_canh_2_phuong", IF(ABS(H4831 / (0.045 * F4831 * D4831^2) - 1) &lt; 0.01, "ĐÚNG", "SAI"), A4831="San_phang_Flat_Slab", IF(ABS(H4831 / ((0.6 * (F4831 * C4831 * D4831^2 / 8)) / D4831) - 1) &lt; 0.01, "ĐÚNG", "SAI"), A4831="San_console_Cantilever", IF(ABS(H4831 / (-1 * (F4831 * D4831^2 / 2)) - 1) &lt; 0.01, "ĐÚNG", "SAI"), A4831="San_o_co_Waffle_Slab", IF(ABS(H4831 / (0.048 * F4831 * D4831^2) - 1) &lt; 0.01, "ĐÚNG", "SAI"))</f>
        <v>ĐÚNG</v>
      </c>
    </row>
    <row r="4832" spans="1:13" x14ac:dyDescent="0.3">
      <c r="A4832" s="4" t="s">
        <v>12</v>
      </c>
      <c r="B4832" s="4" t="s">
        <v>13</v>
      </c>
      <c r="C4832" s="4">
        <v>10.56</v>
      </c>
      <c r="D4832" s="4">
        <v>7.92</v>
      </c>
      <c r="E4832" s="4">
        <v>0.21</v>
      </c>
      <c r="F4832" s="4">
        <v>11.71</v>
      </c>
      <c r="G4832" s="4">
        <v>5830</v>
      </c>
      <c r="H4832" s="4">
        <v>73.453000000000003</v>
      </c>
      <c r="I4832" s="4">
        <v>36.725999999999999</v>
      </c>
      <c r="J4832" s="4"/>
      <c r="K4832" s="4"/>
      <c r="L4832" s="4" t="str">
        <f t="shared" si="385"/>
        <v>ĐÚNG</v>
      </c>
      <c r="M4832" s="5" t="str" cm="1">
        <f t="array" ref="M4832">_xlfn.IFS(A4832="Ban_dam_1_phuong", IF(ABS(H4832 / (0.8 * (F4832 * D4832^2 / 8)) - 1) &lt; 0.01, "ĐÚNG", "SAI"), A4832="Ban_ke_4_canh_2_phuong", IF(ABS(H4832 / (0.045 * F4832 * D4832^2) - 1) &lt; 0.01, "ĐÚNG", "SAI"), A4832="San_phang_Flat_Slab", IF(ABS(H4832 / ((0.6 * (F4832 * C4832 * D4832^2 / 8)) / D4832) - 1) &lt; 0.01, "ĐÚNG", "SAI"), A4832="San_console_Cantilever", IF(ABS(H4832 / (-1 * (F4832 * D4832^2 / 2)) - 1) &lt; 0.01, "ĐÚNG", "SAI"), A4832="San_o_co_Waffle_Slab", IF(ABS(H4832 / (0.048 * F4832 * D4832^2) - 1) &lt; 0.01, "ĐÚNG", "SAI"))</f>
        <v>ĐÚNG</v>
      </c>
    </row>
    <row r="4833" spans="1:13" x14ac:dyDescent="0.3">
      <c r="A4833" s="4" t="s">
        <v>16</v>
      </c>
      <c r="B4833" s="4" t="s">
        <v>17</v>
      </c>
      <c r="C4833" s="4">
        <v>11.14</v>
      </c>
      <c r="D4833" s="4">
        <v>3.68</v>
      </c>
      <c r="E4833" s="4">
        <v>0.11</v>
      </c>
      <c r="F4833" s="4">
        <v>8.33</v>
      </c>
      <c r="G4833" s="4">
        <v>5831</v>
      </c>
      <c r="H4833" s="4">
        <v>11.281000000000001</v>
      </c>
      <c r="I4833" s="4">
        <v>2.2559999999999998</v>
      </c>
      <c r="J4833" s="4" t="str">
        <f t="shared" ref="J4833:J4834" si="389">IF(AND(A4833="Ban_dam_1_phuong", C4833/D4833 &gt; 2),"ĐÚNG", "SAI HÌNH HỌC" )</f>
        <v>ĐÚNG</v>
      </c>
      <c r="K4833" s="4"/>
      <c r="L4833" s="4" t="str">
        <f t="shared" si="385"/>
        <v>ĐÚNG</v>
      </c>
      <c r="M4833" s="5" t="str" cm="1">
        <f t="array" ref="M4833">_xlfn.IFS(A4833="Ban_dam_1_phuong", IF(ABS(H4833 / (0.8 * (F4833 * D4833^2 / 8)) - 1) &lt; 0.01, "ĐÚNG", "SAI"), A4833="Ban_ke_4_canh_2_phuong", IF(ABS(H4833 / (0.045 * F4833 * D4833^2) - 1) &lt; 0.01, "ĐÚNG", "SAI"), A4833="San_phang_Flat_Slab", IF(ABS(H4833 / ((0.6 * (F4833 * C4833 * D4833^2 / 8)) / D4833) - 1) &lt; 0.01, "ĐÚNG", "SAI"), A4833="San_console_Cantilever", IF(ABS(H4833 / (-1 * (F4833 * D4833^2 / 2)) - 1) &lt; 0.01, "ĐÚNG", "SAI"), A4833="San_o_co_Waffle_Slab", IF(ABS(H4833 / (0.048 * F4833 * D4833^2) - 1) &lt; 0.01, "ĐÚNG", "SAI"))</f>
        <v>ĐÚNG</v>
      </c>
    </row>
    <row r="4834" spans="1:13" x14ac:dyDescent="0.3">
      <c r="A4834" s="4" t="s">
        <v>16</v>
      </c>
      <c r="B4834" s="4" t="s">
        <v>13</v>
      </c>
      <c r="C4834" s="4">
        <v>7.81</v>
      </c>
      <c r="D4834" s="4">
        <v>3.1</v>
      </c>
      <c r="E4834" s="4">
        <v>0.11</v>
      </c>
      <c r="F4834" s="4">
        <v>8.33</v>
      </c>
      <c r="G4834" s="4">
        <v>5832</v>
      </c>
      <c r="H4834" s="4">
        <v>8.0050000000000008</v>
      </c>
      <c r="I4834" s="4">
        <v>1.601</v>
      </c>
      <c r="J4834" s="4" t="str">
        <f t="shared" si="389"/>
        <v>ĐÚNG</v>
      </c>
      <c r="K4834" s="4"/>
      <c r="L4834" s="4" t="str">
        <f t="shared" si="385"/>
        <v>ĐÚNG</v>
      </c>
      <c r="M4834" s="5" t="str" cm="1">
        <f t="array" ref="M4834">_xlfn.IFS(A4834="Ban_dam_1_phuong", IF(ABS(H4834 / (0.8 * (F4834 * D4834^2 / 8)) - 1) &lt; 0.01, "ĐÚNG", "SAI"), A4834="Ban_ke_4_canh_2_phuong", IF(ABS(H4834 / (0.045 * F4834 * D4834^2) - 1) &lt; 0.01, "ĐÚNG", "SAI"), A4834="San_phang_Flat_Slab", IF(ABS(H4834 / ((0.6 * (F4834 * C4834 * D4834^2 / 8)) / D4834) - 1) &lt; 0.01, "ĐÚNG", "SAI"), A4834="San_console_Cantilever", IF(ABS(H4834 / (-1 * (F4834 * D4834^2 / 2)) - 1) &lt; 0.01, "ĐÚNG", "SAI"), A4834="San_o_co_Waffle_Slab", IF(ABS(H4834 / (0.048 * F4834 * D4834^2) - 1) &lt; 0.01, "ĐÚNG", "SAI"))</f>
        <v>ĐÚNG</v>
      </c>
    </row>
    <row r="4835" spans="1:13" x14ac:dyDescent="0.3">
      <c r="A4835" s="4" t="s">
        <v>18</v>
      </c>
      <c r="B4835" s="4" t="s">
        <v>11</v>
      </c>
      <c r="C4835" s="4">
        <v>4.3899999999999997</v>
      </c>
      <c r="D4835" s="4">
        <v>1.33</v>
      </c>
      <c r="E4835" s="4">
        <v>0.12</v>
      </c>
      <c r="F4835" s="4">
        <v>8.67</v>
      </c>
      <c r="G4835" s="4">
        <v>5833</v>
      </c>
      <c r="H4835" s="4">
        <v>-7.6680000000000001</v>
      </c>
      <c r="I4835" s="4">
        <v>-0.76700000000000002</v>
      </c>
      <c r="J4835" s="4"/>
      <c r="K4835" s="4" t="str">
        <f t="shared" ref="K4835:K4836" si="390">IF(AND(A4835="San_console_Cantilever", H4835 &lt; 0),  "ĐÚNG","SAI DẤU MOMEN")</f>
        <v>ĐÚNG</v>
      </c>
      <c r="L4835" s="4" t="str">
        <f t="shared" si="385"/>
        <v>ĐÚNG</v>
      </c>
      <c r="M4835" s="5" t="str" cm="1">
        <f t="array" ref="M4835">_xlfn.IFS(A4835="Ban_dam_1_phuong", IF(ABS(H4835 / (0.8 * (F4835 * D4835^2 / 8)) - 1) &lt; 0.01, "ĐÚNG", "SAI"), A4835="Ban_ke_4_canh_2_phuong", IF(ABS(H4835 / (0.045 * F4835 * D4835^2) - 1) &lt; 0.01, "ĐÚNG", "SAI"), A4835="San_phang_Flat_Slab", IF(ABS(H4835 / ((0.6 * (F4835 * C4835 * D4835^2 / 8)) / D4835) - 1) &lt; 0.01, "ĐÚNG", "SAI"), A4835="San_console_Cantilever", IF(ABS(H4835 / (-1 * (F4835 * D4835^2 / 2)) - 1) &lt; 0.01, "ĐÚNG", "SAI"), A4835="San_o_co_Waffle_Slab", IF(ABS(H4835 / (0.048 * F4835 * D4835^2) - 1) &lt; 0.01, "ĐÚNG", "SAI"))</f>
        <v>ĐÚNG</v>
      </c>
    </row>
    <row r="4836" spans="1:13" x14ac:dyDescent="0.3">
      <c r="A4836" s="4" t="s">
        <v>18</v>
      </c>
      <c r="B4836" s="4" t="s">
        <v>17</v>
      </c>
      <c r="C4836" s="4">
        <v>6.24</v>
      </c>
      <c r="D4836" s="4">
        <v>1.79</v>
      </c>
      <c r="E4836" s="4">
        <v>0.14000000000000001</v>
      </c>
      <c r="F4836" s="4">
        <v>9.35</v>
      </c>
      <c r="G4836" s="4">
        <v>5834</v>
      </c>
      <c r="H4836" s="4">
        <v>-14.978999999999999</v>
      </c>
      <c r="I4836" s="4">
        <v>-1.498</v>
      </c>
      <c r="J4836" s="4"/>
      <c r="K4836" s="4" t="str">
        <f t="shared" si="390"/>
        <v>ĐÚNG</v>
      </c>
      <c r="L4836" s="4" t="str">
        <f t="shared" si="385"/>
        <v>ĐÚNG</v>
      </c>
      <c r="M4836" s="5" t="str" cm="1">
        <f t="array" ref="M4836">_xlfn.IFS(A4836="Ban_dam_1_phuong", IF(ABS(H4836 / (0.8 * (F4836 * D4836^2 / 8)) - 1) &lt; 0.01, "ĐÚNG", "SAI"), A4836="Ban_ke_4_canh_2_phuong", IF(ABS(H4836 / (0.045 * F4836 * D4836^2) - 1) &lt; 0.01, "ĐÚNG", "SAI"), A4836="San_phang_Flat_Slab", IF(ABS(H4836 / ((0.6 * (F4836 * C4836 * D4836^2 / 8)) / D4836) - 1) &lt; 0.01, "ĐÚNG", "SAI"), A4836="San_console_Cantilever", IF(ABS(H4836 / (-1 * (F4836 * D4836^2 / 2)) - 1) &lt; 0.01, "ĐÚNG", "SAI"), A4836="San_o_co_Waffle_Slab", IF(ABS(H4836 / (0.048 * F4836 * D4836^2) - 1) &lt; 0.01, "ĐÚNG", "SAI"))</f>
        <v>ĐÚNG</v>
      </c>
    </row>
    <row r="4837" spans="1:13" x14ac:dyDescent="0.3">
      <c r="A4837" s="4" t="s">
        <v>16</v>
      </c>
      <c r="B4837" s="4" t="s">
        <v>17</v>
      </c>
      <c r="C4837" s="4">
        <v>5.0999999999999996</v>
      </c>
      <c r="D4837" s="4">
        <v>2.16</v>
      </c>
      <c r="E4837" s="4">
        <v>0.1</v>
      </c>
      <c r="F4837" s="4">
        <v>8</v>
      </c>
      <c r="G4837" s="4">
        <v>5835</v>
      </c>
      <c r="H4837" s="4">
        <v>3.7320000000000002</v>
      </c>
      <c r="I4837" s="4">
        <v>0.746</v>
      </c>
      <c r="J4837" s="4" t="str">
        <f>IF(AND(A4837="Ban_dam_1_phuong", C4837/D4837 &gt; 2),"ĐÚNG", "SAI HÌNH HỌC" )</f>
        <v>ĐÚNG</v>
      </c>
      <c r="K4837" s="4"/>
      <c r="L4837" s="4" t="str">
        <f t="shared" si="385"/>
        <v>ĐÚNG</v>
      </c>
      <c r="M4837" s="5" t="str" cm="1">
        <f t="array" ref="M4837">_xlfn.IFS(A4837="Ban_dam_1_phuong", IF(ABS(H4837 / (0.8 * (F4837 * D4837^2 / 8)) - 1) &lt; 0.01, "ĐÚNG", "SAI"), A4837="Ban_ke_4_canh_2_phuong", IF(ABS(H4837 / (0.045 * F4837 * D4837^2) - 1) &lt; 0.01, "ĐÚNG", "SAI"), A4837="San_phang_Flat_Slab", IF(ABS(H4837 / ((0.6 * (F4837 * C4837 * D4837^2 / 8)) / D4837) - 1) &lt; 0.01, "ĐÚNG", "SAI"), A4837="San_console_Cantilever", IF(ABS(H4837 / (-1 * (F4837 * D4837^2 / 2)) - 1) &lt; 0.01, "ĐÚNG", "SAI"), A4837="San_o_co_Waffle_Slab", IF(ABS(H4837 / (0.048 * F4837 * D4837^2) - 1) &lt; 0.01, "ĐÚNG", "SAI"))</f>
        <v>ĐÚNG</v>
      </c>
    </row>
    <row r="4838" spans="1:13" x14ac:dyDescent="0.3">
      <c r="A4838" s="4" t="s">
        <v>18</v>
      </c>
      <c r="B4838" s="4" t="s">
        <v>10</v>
      </c>
      <c r="C4838" s="4">
        <v>5.56</v>
      </c>
      <c r="D4838" s="4">
        <v>1.53</v>
      </c>
      <c r="E4838" s="4">
        <v>0.1</v>
      </c>
      <c r="F4838" s="4">
        <v>8</v>
      </c>
      <c r="G4838" s="4">
        <v>5836</v>
      </c>
      <c r="H4838" s="4">
        <v>-9.3640000000000008</v>
      </c>
      <c r="I4838" s="4">
        <v>-0.93600000000000005</v>
      </c>
      <c r="J4838" s="4"/>
      <c r="K4838" s="4" t="str">
        <f>IF(AND(A4838="San_console_Cantilever", H4838 &lt; 0),  "ĐÚNG","SAI DẤU MOMEN")</f>
        <v>ĐÚNG</v>
      </c>
      <c r="L4838" s="4" t="str">
        <f t="shared" si="385"/>
        <v>ĐÚNG</v>
      </c>
      <c r="M4838" s="5" t="str" cm="1">
        <f t="array" ref="M4838">_xlfn.IFS(A4838="Ban_dam_1_phuong", IF(ABS(H4838 / (0.8 * (F4838 * D4838^2 / 8)) - 1) &lt; 0.01, "ĐÚNG", "SAI"), A4838="Ban_ke_4_canh_2_phuong", IF(ABS(H4838 / (0.045 * F4838 * D4838^2) - 1) &lt; 0.01, "ĐÚNG", "SAI"), A4838="San_phang_Flat_Slab", IF(ABS(H4838 / ((0.6 * (F4838 * C4838 * D4838^2 / 8)) / D4838) - 1) &lt; 0.01, "ĐÚNG", "SAI"), A4838="San_console_Cantilever", IF(ABS(H4838 / (-1 * (F4838 * D4838^2 / 2)) - 1) &lt; 0.01, "ĐÚNG", "SAI"), A4838="San_o_co_Waffle_Slab", IF(ABS(H4838 / (0.048 * F4838 * D4838^2) - 1) &lt; 0.01, "ĐÚNG", "SAI"))</f>
        <v>ĐÚNG</v>
      </c>
    </row>
    <row r="4839" spans="1:13" x14ac:dyDescent="0.3">
      <c r="A4839" s="4" t="s">
        <v>9</v>
      </c>
      <c r="B4839" s="4" t="s">
        <v>13</v>
      </c>
      <c r="C4839" s="4">
        <v>4.83</v>
      </c>
      <c r="D4839" s="4">
        <v>4.72</v>
      </c>
      <c r="E4839" s="4">
        <v>0.18</v>
      </c>
      <c r="F4839" s="4">
        <v>10.7</v>
      </c>
      <c r="G4839" s="4">
        <v>5837</v>
      </c>
      <c r="H4839" s="4">
        <v>10.727</v>
      </c>
      <c r="I4839" s="4">
        <v>8.7370000000000001</v>
      </c>
      <c r="J4839" s="4"/>
      <c r="K4839" s="4"/>
      <c r="L4839" s="4" t="str">
        <f t="shared" si="385"/>
        <v>ĐÚNG</v>
      </c>
      <c r="M4839" s="5" t="str" cm="1">
        <f t="array" ref="M4839">_xlfn.IFS(A4839="Ban_dam_1_phuong", IF(ABS(H4839 / (0.8 * (F4839 * D4839^2 / 8)) - 1) &lt; 0.01, "ĐÚNG", "SAI"), A4839="Ban_ke_4_canh_2_phuong", IF(ABS(H4839 / (0.045 * F4839 * D4839^2) - 1) &lt; 0.01, "ĐÚNG", "SAI"), A4839="San_phang_Flat_Slab", IF(ABS(H4839 / ((0.6 * (F4839 * C4839 * D4839^2 / 8)) / D4839) - 1) &lt; 0.01, "ĐÚNG", "SAI"), A4839="San_console_Cantilever", IF(ABS(H4839 / (-1 * (F4839 * D4839^2 / 2)) - 1) &lt; 0.01, "ĐÚNG", "SAI"), A4839="San_o_co_Waffle_Slab", IF(ABS(H4839 / (0.048 * F4839 * D4839^2) - 1) &lt; 0.01, "ĐÚNG", "SAI"))</f>
        <v>ĐÚNG</v>
      </c>
    </row>
    <row r="4840" spans="1:13" x14ac:dyDescent="0.3">
      <c r="A4840" s="4" t="s">
        <v>18</v>
      </c>
      <c r="B4840" s="4" t="s">
        <v>13</v>
      </c>
      <c r="C4840" s="4">
        <v>5.42</v>
      </c>
      <c r="D4840" s="4">
        <v>1.93</v>
      </c>
      <c r="E4840" s="4">
        <v>0.13</v>
      </c>
      <c r="F4840" s="4">
        <v>9.01</v>
      </c>
      <c r="G4840" s="4">
        <v>5838</v>
      </c>
      <c r="H4840" s="4">
        <v>-16.780999999999999</v>
      </c>
      <c r="I4840" s="4">
        <v>-1.6779999999999999</v>
      </c>
      <c r="J4840" s="4"/>
      <c r="K4840" s="4" t="str">
        <f>IF(AND(A4840="San_console_Cantilever", H4840 &lt; 0),  "ĐÚNG","SAI DẤU MOMEN")</f>
        <v>ĐÚNG</v>
      </c>
      <c r="L4840" s="4" t="str">
        <f t="shared" si="385"/>
        <v>ĐÚNG</v>
      </c>
      <c r="M4840" s="5" t="str" cm="1">
        <f t="array" ref="M4840">_xlfn.IFS(A4840="Ban_dam_1_phuong", IF(ABS(H4840 / (0.8 * (F4840 * D4840^2 / 8)) - 1) &lt; 0.01, "ĐÚNG", "SAI"), A4840="Ban_ke_4_canh_2_phuong", IF(ABS(H4840 / (0.045 * F4840 * D4840^2) - 1) &lt; 0.01, "ĐÚNG", "SAI"), A4840="San_phang_Flat_Slab", IF(ABS(H4840 / ((0.6 * (F4840 * C4840 * D4840^2 / 8)) / D4840) - 1) &lt; 0.01, "ĐÚNG", "SAI"), A4840="San_console_Cantilever", IF(ABS(H4840 / (-1 * (F4840 * D4840^2 / 2)) - 1) &lt; 0.01, "ĐÚNG", "SAI"), A4840="San_o_co_Waffle_Slab", IF(ABS(H4840 / (0.048 * F4840 * D4840^2) - 1) &lt; 0.01, "ĐÚNG", "SAI"))</f>
        <v>ĐÚNG</v>
      </c>
    </row>
    <row r="4841" spans="1:13" x14ac:dyDescent="0.3">
      <c r="A4841" s="4" t="s">
        <v>12</v>
      </c>
      <c r="B4841" s="4" t="s">
        <v>17</v>
      </c>
      <c r="C4841" s="4">
        <v>9.1300000000000008</v>
      </c>
      <c r="D4841" s="4">
        <v>8.92</v>
      </c>
      <c r="E4841" s="4">
        <v>0.21</v>
      </c>
      <c r="F4841" s="4">
        <v>11.71</v>
      </c>
      <c r="G4841" s="4">
        <v>5839</v>
      </c>
      <c r="H4841" s="4">
        <v>71.524000000000001</v>
      </c>
      <c r="I4841" s="4">
        <v>46.585999999999999</v>
      </c>
      <c r="J4841" s="4"/>
      <c r="K4841" s="4"/>
      <c r="L4841" s="4" t="str">
        <f t="shared" si="385"/>
        <v>ĐÚNG</v>
      </c>
      <c r="M4841" s="5" t="str" cm="1">
        <f t="array" ref="M4841">_xlfn.IFS(A4841="Ban_dam_1_phuong", IF(ABS(H4841 / (0.8 * (F4841 * D4841^2 / 8)) - 1) &lt; 0.01, "ĐÚNG", "SAI"), A4841="Ban_ke_4_canh_2_phuong", IF(ABS(H4841 / (0.045 * F4841 * D4841^2) - 1) &lt; 0.01, "ĐÚNG", "SAI"), A4841="San_phang_Flat_Slab", IF(ABS(H4841 / ((0.6 * (F4841 * C4841 * D4841^2 / 8)) / D4841) - 1) &lt; 0.01, "ĐÚNG", "SAI"), A4841="San_console_Cantilever", IF(ABS(H4841 / (-1 * (F4841 * D4841^2 / 2)) - 1) &lt; 0.01, "ĐÚNG", "SAI"), A4841="San_o_co_Waffle_Slab", IF(ABS(H4841 / (0.048 * F4841 * D4841^2) - 1) &lt; 0.01, "ĐÚNG", "SAI"))</f>
        <v>ĐÚNG</v>
      </c>
    </row>
    <row r="4842" spans="1:13" x14ac:dyDescent="0.3">
      <c r="A4842" s="4" t="s">
        <v>12</v>
      </c>
      <c r="B4842" s="4" t="s">
        <v>10</v>
      </c>
      <c r="C4842" s="4">
        <v>8.02</v>
      </c>
      <c r="D4842" s="4">
        <v>7.21</v>
      </c>
      <c r="E4842" s="4">
        <v>0.28999999999999998</v>
      </c>
      <c r="F4842" s="4">
        <v>14.41</v>
      </c>
      <c r="G4842" s="4">
        <v>5840</v>
      </c>
      <c r="H4842" s="4">
        <v>62.494</v>
      </c>
      <c r="I4842" s="4">
        <v>37.454999999999998</v>
      </c>
      <c r="J4842" s="4"/>
      <c r="K4842" s="4"/>
      <c r="L4842" s="4" t="str">
        <f t="shared" si="385"/>
        <v>ĐÚNG</v>
      </c>
      <c r="M4842" s="5" t="str" cm="1">
        <f t="array" ref="M4842">_xlfn.IFS(A4842="Ban_dam_1_phuong", IF(ABS(H4842 / (0.8 * (F4842 * D4842^2 / 8)) - 1) &lt; 0.01, "ĐÚNG", "SAI"), A4842="Ban_ke_4_canh_2_phuong", IF(ABS(H4842 / (0.045 * F4842 * D4842^2) - 1) &lt; 0.01, "ĐÚNG", "SAI"), A4842="San_phang_Flat_Slab", IF(ABS(H4842 / ((0.6 * (F4842 * C4842 * D4842^2 / 8)) / D4842) - 1) &lt; 0.01, "ĐÚNG", "SAI"), A4842="San_console_Cantilever", IF(ABS(H4842 / (-1 * (F4842 * D4842^2 / 2)) - 1) &lt; 0.01, "ĐÚNG", "SAI"), A4842="San_o_co_Waffle_Slab", IF(ABS(H4842 / (0.048 * F4842 * D4842^2) - 1) &lt; 0.01, "ĐÚNG", "SAI"))</f>
        <v>ĐÚNG</v>
      </c>
    </row>
    <row r="4843" spans="1:13" x14ac:dyDescent="0.3">
      <c r="A4843" s="4" t="s">
        <v>14</v>
      </c>
      <c r="B4843" s="4" t="s">
        <v>15</v>
      </c>
      <c r="C4843" s="4">
        <v>11.73</v>
      </c>
      <c r="D4843" s="4">
        <v>11.47</v>
      </c>
      <c r="E4843" s="4">
        <v>0.41</v>
      </c>
      <c r="F4843" s="4">
        <v>10.7</v>
      </c>
      <c r="G4843" s="4">
        <v>5841</v>
      </c>
      <c r="H4843" s="4">
        <v>67.569999999999993</v>
      </c>
      <c r="I4843" s="4">
        <v>70.668000000000006</v>
      </c>
      <c r="J4843" s="4"/>
      <c r="K4843" s="4"/>
      <c r="L4843" s="4" t="str">
        <f t="shared" si="385"/>
        <v>ĐÚNG</v>
      </c>
      <c r="M4843" s="5" t="str" cm="1">
        <f t="array" ref="M4843">_xlfn.IFS(A4843="Ban_dam_1_phuong", IF(ABS(H4843 / (0.8 * (F4843 * D4843^2 / 8)) - 1) &lt; 0.01, "ĐÚNG", "SAI"), A4843="Ban_ke_4_canh_2_phuong", IF(ABS(H4843 / (0.045 * F4843 * D4843^2) - 1) &lt; 0.01, "ĐÚNG", "SAI"), A4843="San_phang_Flat_Slab", IF(ABS(H4843 / ((0.6 * (F4843 * C4843 * D4843^2 / 8)) / D4843) - 1) &lt; 0.01, "ĐÚNG", "SAI"), A4843="San_console_Cantilever", IF(ABS(H4843 / (-1 * (F4843 * D4843^2 / 2)) - 1) &lt; 0.01, "ĐÚNG", "SAI"), A4843="San_o_co_Waffle_Slab", IF(ABS(H4843 / (0.048 * F4843 * D4843^2) - 1) &lt; 0.01, "ĐÚNG", "SAI"))</f>
        <v>ĐÚNG</v>
      </c>
    </row>
    <row r="4844" spans="1:13" x14ac:dyDescent="0.3">
      <c r="A4844" s="4" t="s">
        <v>16</v>
      </c>
      <c r="B4844" s="4" t="s">
        <v>11</v>
      </c>
      <c r="C4844" s="4">
        <v>9.39</v>
      </c>
      <c r="D4844" s="4">
        <v>3.58</v>
      </c>
      <c r="E4844" s="4">
        <v>0.11</v>
      </c>
      <c r="F4844" s="4">
        <v>8.33</v>
      </c>
      <c r="G4844" s="4">
        <v>5842</v>
      </c>
      <c r="H4844" s="4">
        <v>10.676</v>
      </c>
      <c r="I4844" s="4">
        <v>2.1349999999999998</v>
      </c>
      <c r="J4844" s="4" t="str">
        <f t="shared" ref="J4844:J4845" si="391">IF(AND(A4844="Ban_dam_1_phuong", C4844/D4844 &gt; 2),"ĐÚNG", "SAI HÌNH HỌC" )</f>
        <v>ĐÚNG</v>
      </c>
      <c r="K4844" s="4"/>
      <c r="L4844" s="4" t="str">
        <f t="shared" si="385"/>
        <v>ĐÚNG</v>
      </c>
      <c r="M4844" s="5" t="str" cm="1">
        <f t="array" ref="M4844">_xlfn.IFS(A4844="Ban_dam_1_phuong", IF(ABS(H4844 / (0.8 * (F4844 * D4844^2 / 8)) - 1) &lt; 0.01, "ĐÚNG", "SAI"), A4844="Ban_ke_4_canh_2_phuong", IF(ABS(H4844 / (0.045 * F4844 * D4844^2) - 1) &lt; 0.01, "ĐÚNG", "SAI"), A4844="San_phang_Flat_Slab", IF(ABS(H4844 / ((0.6 * (F4844 * C4844 * D4844^2 / 8)) / D4844) - 1) &lt; 0.01, "ĐÚNG", "SAI"), A4844="San_console_Cantilever", IF(ABS(H4844 / (-1 * (F4844 * D4844^2 / 2)) - 1) &lt; 0.01, "ĐÚNG", "SAI"), A4844="San_o_co_Waffle_Slab", IF(ABS(H4844 / (0.048 * F4844 * D4844^2) - 1) &lt; 0.01, "ĐÚNG", "SAI"))</f>
        <v>ĐÚNG</v>
      </c>
    </row>
    <row r="4845" spans="1:13" x14ac:dyDescent="0.3">
      <c r="A4845" s="4" t="s">
        <v>16</v>
      </c>
      <c r="B4845" s="4" t="s">
        <v>15</v>
      </c>
      <c r="C4845" s="4">
        <v>7.72</v>
      </c>
      <c r="D4845" s="4">
        <v>3.55</v>
      </c>
      <c r="E4845" s="4">
        <v>0.12</v>
      </c>
      <c r="F4845" s="4">
        <v>8.67</v>
      </c>
      <c r="G4845" s="4">
        <v>5843</v>
      </c>
      <c r="H4845" s="4">
        <v>10.926</v>
      </c>
      <c r="I4845" s="4">
        <v>2.1850000000000001</v>
      </c>
      <c r="J4845" s="4" t="str">
        <f t="shared" si="391"/>
        <v>ĐÚNG</v>
      </c>
      <c r="K4845" s="4"/>
      <c r="L4845" s="4" t="str">
        <f t="shared" si="385"/>
        <v>ĐÚNG</v>
      </c>
      <c r="M4845" s="5" t="str" cm="1">
        <f t="array" ref="M4845">_xlfn.IFS(A4845="Ban_dam_1_phuong", IF(ABS(H4845 / (0.8 * (F4845 * D4845^2 / 8)) - 1) &lt; 0.01, "ĐÚNG", "SAI"), A4845="Ban_ke_4_canh_2_phuong", IF(ABS(H4845 / (0.045 * F4845 * D4845^2) - 1) &lt; 0.01, "ĐÚNG", "SAI"), A4845="San_phang_Flat_Slab", IF(ABS(H4845 / ((0.6 * (F4845 * C4845 * D4845^2 / 8)) / D4845) - 1) &lt; 0.01, "ĐÚNG", "SAI"), A4845="San_console_Cantilever", IF(ABS(H4845 / (-1 * (F4845 * D4845^2 / 2)) - 1) &lt; 0.01, "ĐÚNG", "SAI"), A4845="San_o_co_Waffle_Slab", IF(ABS(H4845 / (0.048 * F4845 * D4845^2) - 1) &lt; 0.01, "ĐÚNG", "SAI"))</f>
        <v>ĐÚNG</v>
      </c>
    </row>
    <row r="4846" spans="1:13" x14ac:dyDescent="0.3">
      <c r="A4846" s="4" t="s">
        <v>9</v>
      </c>
      <c r="B4846" s="4" t="s">
        <v>15</v>
      </c>
      <c r="C4846" s="4">
        <v>9.6300000000000008</v>
      </c>
      <c r="D4846" s="4">
        <v>5.81</v>
      </c>
      <c r="E4846" s="4">
        <v>0.2</v>
      </c>
      <c r="F4846" s="4">
        <v>11.37</v>
      </c>
      <c r="G4846" s="4">
        <v>5844</v>
      </c>
      <c r="H4846" s="4">
        <v>17.271000000000001</v>
      </c>
      <c r="I4846" s="4">
        <v>36.905000000000001</v>
      </c>
      <c r="J4846" s="4"/>
      <c r="K4846" s="4"/>
      <c r="L4846" s="4" t="str">
        <f t="shared" si="385"/>
        <v>ĐÚNG</v>
      </c>
      <c r="M4846" s="5" t="str" cm="1">
        <f t="array" ref="M4846">_xlfn.IFS(A4846="Ban_dam_1_phuong", IF(ABS(H4846 / (0.8 * (F4846 * D4846^2 / 8)) - 1) &lt; 0.01, "ĐÚNG", "SAI"), A4846="Ban_ke_4_canh_2_phuong", IF(ABS(H4846 / (0.045 * F4846 * D4846^2) - 1) &lt; 0.01, "ĐÚNG", "SAI"), A4846="San_phang_Flat_Slab", IF(ABS(H4846 / ((0.6 * (F4846 * C4846 * D4846^2 / 8)) / D4846) - 1) &lt; 0.01, "ĐÚNG", "SAI"), A4846="San_console_Cantilever", IF(ABS(H4846 / (-1 * (F4846 * D4846^2 / 2)) - 1) &lt; 0.01, "ĐÚNG", "SAI"), A4846="San_o_co_Waffle_Slab", IF(ABS(H4846 / (0.048 * F4846 * D4846^2) - 1) &lt; 0.01, "ĐÚNG", "SAI"))</f>
        <v>ĐÚNG</v>
      </c>
    </row>
    <row r="4847" spans="1:13" x14ac:dyDescent="0.3">
      <c r="A4847" s="4" t="s">
        <v>9</v>
      </c>
      <c r="B4847" s="4" t="s">
        <v>17</v>
      </c>
      <c r="C4847" s="4">
        <v>7.09</v>
      </c>
      <c r="D4847" s="4">
        <v>5.48</v>
      </c>
      <c r="E4847" s="4">
        <v>0.18</v>
      </c>
      <c r="F4847" s="4">
        <v>10.7</v>
      </c>
      <c r="G4847" s="4">
        <v>5845</v>
      </c>
      <c r="H4847" s="4">
        <v>14.46</v>
      </c>
      <c r="I4847" s="4">
        <v>18.824999999999999</v>
      </c>
      <c r="J4847" s="4"/>
      <c r="K4847" s="4"/>
      <c r="L4847" s="4" t="str">
        <f t="shared" si="385"/>
        <v>ĐÚNG</v>
      </c>
      <c r="M4847" s="5" t="str" cm="1">
        <f t="array" ref="M4847">_xlfn.IFS(A4847="Ban_dam_1_phuong", IF(ABS(H4847 / (0.8 * (F4847 * D4847^2 / 8)) - 1) &lt; 0.01, "ĐÚNG", "SAI"), A4847="Ban_ke_4_canh_2_phuong", IF(ABS(H4847 / (0.045 * F4847 * D4847^2) - 1) &lt; 0.01, "ĐÚNG", "SAI"), A4847="San_phang_Flat_Slab", IF(ABS(H4847 / ((0.6 * (F4847 * C4847 * D4847^2 / 8)) / D4847) - 1) &lt; 0.01, "ĐÚNG", "SAI"), A4847="San_console_Cantilever", IF(ABS(H4847 / (-1 * (F4847 * D4847^2 / 2)) - 1) &lt; 0.01, "ĐÚNG", "SAI"), A4847="San_o_co_Waffle_Slab", IF(ABS(H4847 / (0.048 * F4847 * D4847^2) - 1) &lt; 0.01, "ĐÚNG", "SAI"))</f>
        <v>ĐÚNG</v>
      </c>
    </row>
    <row r="4848" spans="1:13" x14ac:dyDescent="0.3">
      <c r="A4848" s="4" t="s">
        <v>16</v>
      </c>
      <c r="B4848" s="4" t="s">
        <v>17</v>
      </c>
      <c r="C4848" s="4">
        <v>12.29</v>
      </c>
      <c r="D4848" s="4">
        <v>3.66</v>
      </c>
      <c r="E4848" s="4">
        <v>0.11</v>
      </c>
      <c r="F4848" s="4">
        <v>8.33</v>
      </c>
      <c r="G4848" s="4">
        <v>5846</v>
      </c>
      <c r="H4848" s="4">
        <v>11.159000000000001</v>
      </c>
      <c r="I4848" s="4">
        <v>2.2320000000000002</v>
      </c>
      <c r="J4848" s="4" t="str">
        <f t="shared" ref="J4848:J4849" si="392">IF(AND(A4848="Ban_dam_1_phuong", C4848/D4848 &gt; 2),"ĐÚNG", "SAI HÌNH HỌC" )</f>
        <v>ĐÚNG</v>
      </c>
      <c r="K4848" s="4"/>
      <c r="L4848" s="4" t="str">
        <f t="shared" si="385"/>
        <v>ĐÚNG</v>
      </c>
      <c r="M4848" s="5" t="str" cm="1">
        <f t="array" ref="M4848">_xlfn.IFS(A4848="Ban_dam_1_phuong", IF(ABS(H4848 / (0.8 * (F4848 * D4848^2 / 8)) - 1) &lt; 0.01, "ĐÚNG", "SAI"), A4848="Ban_ke_4_canh_2_phuong", IF(ABS(H4848 / (0.045 * F4848 * D4848^2) - 1) &lt; 0.01, "ĐÚNG", "SAI"), A4848="San_phang_Flat_Slab", IF(ABS(H4848 / ((0.6 * (F4848 * C4848 * D4848^2 / 8)) / D4848) - 1) &lt; 0.01, "ĐÚNG", "SAI"), A4848="San_console_Cantilever", IF(ABS(H4848 / (-1 * (F4848 * D4848^2 / 2)) - 1) &lt; 0.01, "ĐÚNG", "SAI"), A4848="San_o_co_Waffle_Slab", IF(ABS(H4848 / (0.048 * F4848 * D4848^2) - 1) &lt; 0.01, "ĐÚNG", "SAI"))</f>
        <v>ĐÚNG</v>
      </c>
    </row>
    <row r="4849" spans="1:13" x14ac:dyDescent="0.3">
      <c r="A4849" s="4" t="s">
        <v>16</v>
      </c>
      <c r="B4849" s="4" t="s">
        <v>11</v>
      </c>
      <c r="C4849" s="4">
        <v>7.4</v>
      </c>
      <c r="D4849" s="4">
        <v>3.08</v>
      </c>
      <c r="E4849" s="4">
        <v>0.15</v>
      </c>
      <c r="F4849" s="4">
        <v>9.68</v>
      </c>
      <c r="G4849" s="4">
        <v>5847</v>
      </c>
      <c r="H4849" s="4">
        <v>9.1829999999999998</v>
      </c>
      <c r="I4849" s="4">
        <v>1.837</v>
      </c>
      <c r="J4849" s="4" t="str">
        <f t="shared" si="392"/>
        <v>ĐÚNG</v>
      </c>
      <c r="K4849" s="4"/>
      <c r="L4849" s="4" t="str">
        <f t="shared" si="385"/>
        <v>ĐÚNG</v>
      </c>
      <c r="M4849" s="5" t="str" cm="1">
        <f t="array" ref="M4849">_xlfn.IFS(A4849="Ban_dam_1_phuong", IF(ABS(H4849 / (0.8 * (F4849 * D4849^2 / 8)) - 1) &lt; 0.01, "ĐÚNG", "SAI"), A4849="Ban_ke_4_canh_2_phuong", IF(ABS(H4849 / (0.045 * F4849 * D4849^2) - 1) &lt; 0.01, "ĐÚNG", "SAI"), A4849="San_phang_Flat_Slab", IF(ABS(H4849 / ((0.6 * (F4849 * C4849 * D4849^2 / 8)) / D4849) - 1) &lt; 0.01, "ĐÚNG", "SAI"), A4849="San_console_Cantilever", IF(ABS(H4849 / (-1 * (F4849 * D4849^2 / 2)) - 1) &lt; 0.01, "ĐÚNG", "SAI"), A4849="San_o_co_Waffle_Slab", IF(ABS(H4849 / (0.048 * F4849 * D4849^2) - 1) &lt; 0.01, "ĐÚNG", "SAI"))</f>
        <v>ĐÚNG</v>
      </c>
    </row>
    <row r="4850" spans="1:13" x14ac:dyDescent="0.3">
      <c r="A4850" s="4" t="s">
        <v>18</v>
      </c>
      <c r="B4850" s="4" t="s">
        <v>17</v>
      </c>
      <c r="C4850" s="4">
        <v>5.23</v>
      </c>
      <c r="D4850" s="4">
        <v>1.95</v>
      </c>
      <c r="E4850" s="4">
        <v>0.1</v>
      </c>
      <c r="F4850" s="4">
        <v>8</v>
      </c>
      <c r="G4850" s="4">
        <v>5848</v>
      </c>
      <c r="H4850" s="4">
        <v>-15.21</v>
      </c>
      <c r="I4850" s="4">
        <v>-1.5209999999999999</v>
      </c>
      <c r="J4850" s="4"/>
      <c r="K4850" s="4" t="str">
        <f>IF(AND(A4850="San_console_Cantilever", H4850 &lt; 0),  "ĐÚNG","SAI DẤU MOMEN")</f>
        <v>ĐÚNG</v>
      </c>
      <c r="L4850" s="4" t="str">
        <f t="shared" si="385"/>
        <v>ĐÚNG</v>
      </c>
      <c r="M4850" s="5" t="str" cm="1">
        <f t="array" ref="M4850">_xlfn.IFS(A4850="Ban_dam_1_phuong", IF(ABS(H4850 / (0.8 * (F4850 * D4850^2 / 8)) - 1) &lt; 0.01, "ĐÚNG", "SAI"), A4850="Ban_ke_4_canh_2_phuong", IF(ABS(H4850 / (0.045 * F4850 * D4850^2) - 1) &lt; 0.01, "ĐÚNG", "SAI"), A4850="San_phang_Flat_Slab", IF(ABS(H4850 / ((0.6 * (F4850 * C4850 * D4850^2 / 8)) / D4850) - 1) &lt; 0.01, "ĐÚNG", "SAI"), A4850="San_console_Cantilever", IF(ABS(H4850 / (-1 * (F4850 * D4850^2 / 2)) - 1) &lt; 0.01, "ĐÚNG", "SAI"), A4850="San_o_co_Waffle_Slab", IF(ABS(H4850 / (0.048 * F4850 * D4850^2) - 1) &lt; 0.01, "ĐÚNG", "SAI"))</f>
        <v>ĐÚNG</v>
      </c>
    </row>
    <row r="4851" spans="1:13" x14ac:dyDescent="0.3">
      <c r="A4851" s="4" t="s">
        <v>9</v>
      </c>
      <c r="B4851" s="4" t="s">
        <v>15</v>
      </c>
      <c r="C4851" s="4">
        <v>4.88</v>
      </c>
      <c r="D4851" s="4">
        <v>4.1500000000000004</v>
      </c>
      <c r="E4851" s="4">
        <v>0.14000000000000001</v>
      </c>
      <c r="F4851" s="4">
        <v>9.35</v>
      </c>
      <c r="G4851" s="4">
        <v>5849</v>
      </c>
      <c r="H4851" s="4">
        <v>7.2460000000000004</v>
      </c>
      <c r="I4851" s="4">
        <v>7.7930000000000001</v>
      </c>
      <c r="J4851" s="4"/>
      <c r="K4851" s="4"/>
      <c r="L4851" s="4" t="str">
        <f t="shared" si="385"/>
        <v>ĐÚNG</v>
      </c>
      <c r="M4851" s="5" t="str" cm="1">
        <f t="array" ref="M4851">_xlfn.IFS(A4851="Ban_dam_1_phuong", IF(ABS(H4851 / (0.8 * (F4851 * D4851^2 / 8)) - 1) &lt; 0.01, "ĐÚNG", "SAI"), A4851="Ban_ke_4_canh_2_phuong", IF(ABS(H4851 / (0.045 * F4851 * D4851^2) - 1) &lt; 0.01, "ĐÚNG", "SAI"), A4851="San_phang_Flat_Slab", IF(ABS(H4851 / ((0.6 * (F4851 * C4851 * D4851^2 / 8)) / D4851) - 1) &lt; 0.01, "ĐÚNG", "SAI"), A4851="San_console_Cantilever", IF(ABS(H4851 / (-1 * (F4851 * D4851^2 / 2)) - 1) &lt; 0.01, "ĐÚNG", "SAI"), A4851="San_o_co_Waffle_Slab", IF(ABS(H4851 / (0.048 * F4851 * D4851^2) - 1) &lt; 0.01, "ĐÚNG", "SAI"))</f>
        <v>ĐÚNG</v>
      </c>
    </row>
    <row r="4852" spans="1:13" x14ac:dyDescent="0.3">
      <c r="A4852" s="4" t="s">
        <v>14</v>
      </c>
      <c r="B4852" s="4" t="s">
        <v>11</v>
      </c>
      <c r="C4852" s="4">
        <v>10.65</v>
      </c>
      <c r="D4852" s="4">
        <v>9.59</v>
      </c>
      <c r="E4852" s="4">
        <v>0.46</v>
      </c>
      <c r="F4852" s="4">
        <v>11.71</v>
      </c>
      <c r="G4852" s="4">
        <v>5850</v>
      </c>
      <c r="H4852" s="4">
        <v>51.692999999999998</v>
      </c>
      <c r="I4852" s="4">
        <v>63.753</v>
      </c>
      <c r="J4852" s="4"/>
      <c r="K4852" s="4"/>
      <c r="L4852" s="4" t="str">
        <f t="shared" si="385"/>
        <v>ĐÚNG</v>
      </c>
      <c r="M4852" s="5" t="str" cm="1">
        <f t="array" ref="M4852">_xlfn.IFS(A4852="Ban_dam_1_phuong", IF(ABS(H4852 / (0.8 * (F4852 * D4852^2 / 8)) - 1) &lt; 0.01, "ĐÚNG", "SAI"), A4852="Ban_ke_4_canh_2_phuong", IF(ABS(H4852 / (0.045 * F4852 * D4852^2) - 1) &lt; 0.01, "ĐÚNG", "SAI"), A4852="San_phang_Flat_Slab", IF(ABS(H4852 / ((0.6 * (F4852 * C4852 * D4852^2 / 8)) / D4852) - 1) &lt; 0.01, "ĐÚNG", "SAI"), A4852="San_console_Cantilever", IF(ABS(H4852 / (-1 * (F4852 * D4852^2 / 2)) - 1) &lt; 0.01, "ĐÚNG", "SAI"), A4852="San_o_co_Waffle_Slab", IF(ABS(H4852 / (0.048 * F4852 * D4852^2) - 1) &lt; 0.01, "ĐÚNG", "SAI"))</f>
        <v>ĐÚNG</v>
      </c>
    </row>
    <row r="4853" spans="1:13" x14ac:dyDescent="0.3">
      <c r="A4853" s="4" t="s">
        <v>16</v>
      </c>
      <c r="B4853" s="4" t="s">
        <v>10</v>
      </c>
      <c r="C4853" s="4">
        <v>11.48</v>
      </c>
      <c r="D4853" s="4">
        <v>3.94</v>
      </c>
      <c r="E4853" s="4">
        <v>0.14000000000000001</v>
      </c>
      <c r="F4853" s="4">
        <v>9.35</v>
      </c>
      <c r="G4853" s="4">
        <v>5851</v>
      </c>
      <c r="H4853" s="4">
        <v>14.515000000000001</v>
      </c>
      <c r="I4853" s="4">
        <v>2.903</v>
      </c>
      <c r="J4853" s="4" t="str">
        <f>IF(AND(A4853="Ban_dam_1_phuong", C4853/D4853 &gt; 2),"ĐÚNG", "SAI HÌNH HỌC" )</f>
        <v>ĐÚNG</v>
      </c>
      <c r="K4853" s="4"/>
      <c r="L4853" s="4" t="str">
        <f t="shared" si="385"/>
        <v>ĐÚNG</v>
      </c>
      <c r="M4853" s="5" t="str" cm="1">
        <f t="array" ref="M4853">_xlfn.IFS(A4853="Ban_dam_1_phuong", IF(ABS(H4853 / (0.8 * (F4853 * D4853^2 / 8)) - 1) &lt; 0.01, "ĐÚNG", "SAI"), A4853="Ban_ke_4_canh_2_phuong", IF(ABS(H4853 / (0.045 * F4853 * D4853^2) - 1) &lt; 0.01, "ĐÚNG", "SAI"), A4853="San_phang_Flat_Slab", IF(ABS(H4853 / ((0.6 * (F4853 * C4853 * D4853^2 / 8)) / D4853) - 1) &lt; 0.01, "ĐÚNG", "SAI"), A4853="San_console_Cantilever", IF(ABS(H4853 / (-1 * (F4853 * D4853^2 / 2)) - 1) &lt; 0.01, "ĐÚNG", "SAI"), A4853="San_o_co_Waffle_Slab", IF(ABS(H4853 / (0.048 * F4853 * D4853^2) - 1) &lt; 0.01, "ĐÚNG", "SAI"))</f>
        <v>ĐÚNG</v>
      </c>
    </row>
    <row r="4854" spans="1:13" x14ac:dyDescent="0.3">
      <c r="A4854" s="4" t="s">
        <v>9</v>
      </c>
      <c r="B4854" s="4" t="s">
        <v>17</v>
      </c>
      <c r="C4854" s="4">
        <v>7.62</v>
      </c>
      <c r="D4854" s="4">
        <v>5</v>
      </c>
      <c r="E4854" s="4">
        <v>0.19</v>
      </c>
      <c r="F4854" s="4">
        <v>11.03</v>
      </c>
      <c r="G4854" s="4">
        <v>5852</v>
      </c>
      <c r="H4854" s="4">
        <v>12.409000000000001</v>
      </c>
      <c r="I4854" s="4">
        <v>22.416</v>
      </c>
      <c r="J4854" s="4"/>
      <c r="K4854" s="4"/>
      <c r="L4854" s="4" t="str">
        <f t="shared" si="385"/>
        <v>ĐÚNG</v>
      </c>
      <c r="M4854" s="5" t="str" cm="1">
        <f t="array" ref="M4854">_xlfn.IFS(A4854="Ban_dam_1_phuong", IF(ABS(H4854 / (0.8 * (F4854 * D4854^2 / 8)) - 1) &lt; 0.01, "ĐÚNG", "SAI"), A4854="Ban_ke_4_canh_2_phuong", IF(ABS(H4854 / (0.045 * F4854 * D4854^2) - 1) &lt; 0.01, "ĐÚNG", "SAI"), A4854="San_phang_Flat_Slab", IF(ABS(H4854 / ((0.6 * (F4854 * C4854 * D4854^2 / 8)) / D4854) - 1) &lt; 0.01, "ĐÚNG", "SAI"), A4854="San_console_Cantilever", IF(ABS(H4854 / (-1 * (F4854 * D4854^2 / 2)) - 1) &lt; 0.01, "ĐÚNG", "SAI"), A4854="San_o_co_Waffle_Slab", IF(ABS(H4854 / (0.048 * F4854 * D4854^2) - 1) &lt; 0.01, "ĐÚNG", "SAI"))</f>
        <v>ĐÚNG</v>
      </c>
    </row>
    <row r="4855" spans="1:13" x14ac:dyDescent="0.3">
      <c r="A4855" s="4" t="s">
        <v>9</v>
      </c>
      <c r="B4855" s="4" t="s">
        <v>11</v>
      </c>
      <c r="C4855" s="4">
        <v>4.51</v>
      </c>
      <c r="D4855" s="4">
        <v>3.69</v>
      </c>
      <c r="E4855" s="4">
        <v>0.18</v>
      </c>
      <c r="F4855" s="4">
        <v>10.7</v>
      </c>
      <c r="G4855" s="4">
        <v>5853</v>
      </c>
      <c r="H4855" s="4">
        <v>6.556</v>
      </c>
      <c r="I4855" s="4">
        <v>7.617</v>
      </c>
      <c r="J4855" s="4"/>
      <c r="K4855" s="4"/>
      <c r="L4855" s="4" t="str">
        <f t="shared" si="385"/>
        <v>ĐÚNG</v>
      </c>
      <c r="M4855" s="5" t="str" cm="1">
        <f t="array" ref="M4855">_xlfn.IFS(A4855="Ban_dam_1_phuong", IF(ABS(H4855 / (0.8 * (F4855 * D4855^2 / 8)) - 1) &lt; 0.01, "ĐÚNG", "SAI"), A4855="Ban_ke_4_canh_2_phuong", IF(ABS(H4855 / (0.045 * F4855 * D4855^2) - 1) &lt; 0.01, "ĐÚNG", "SAI"), A4855="San_phang_Flat_Slab", IF(ABS(H4855 / ((0.6 * (F4855 * C4855 * D4855^2 / 8)) / D4855) - 1) &lt; 0.01, "ĐÚNG", "SAI"), A4855="San_console_Cantilever", IF(ABS(H4855 / (-1 * (F4855 * D4855^2 / 2)) - 1) &lt; 0.01, "ĐÚNG", "SAI"), A4855="San_o_co_Waffle_Slab", IF(ABS(H4855 / (0.048 * F4855 * D4855^2) - 1) &lt; 0.01, "ĐÚNG", "SAI"))</f>
        <v>ĐÚNG</v>
      </c>
    </row>
    <row r="4856" spans="1:13" x14ac:dyDescent="0.3">
      <c r="A4856" s="4" t="s">
        <v>16</v>
      </c>
      <c r="B4856" s="4" t="s">
        <v>17</v>
      </c>
      <c r="C4856" s="4">
        <v>6.44</v>
      </c>
      <c r="D4856" s="4">
        <v>2.04</v>
      </c>
      <c r="E4856" s="4">
        <v>0.13</v>
      </c>
      <c r="F4856" s="4">
        <v>9.01</v>
      </c>
      <c r="G4856" s="4">
        <v>5854</v>
      </c>
      <c r="H4856" s="4">
        <v>3.75</v>
      </c>
      <c r="I4856" s="4">
        <v>0.75</v>
      </c>
      <c r="J4856" s="4" t="str">
        <f>IF(AND(A4856="Ban_dam_1_phuong", C4856/D4856 &gt; 2),"ĐÚNG", "SAI HÌNH HỌC" )</f>
        <v>ĐÚNG</v>
      </c>
      <c r="K4856" s="4"/>
      <c r="L4856" s="4" t="str">
        <f t="shared" si="385"/>
        <v>ĐÚNG</v>
      </c>
      <c r="M4856" s="5" t="str" cm="1">
        <f t="array" ref="M4856">_xlfn.IFS(A4856="Ban_dam_1_phuong", IF(ABS(H4856 / (0.8 * (F4856 * D4856^2 / 8)) - 1) &lt; 0.01, "ĐÚNG", "SAI"), A4856="Ban_ke_4_canh_2_phuong", IF(ABS(H4856 / (0.045 * F4856 * D4856^2) - 1) &lt; 0.01, "ĐÚNG", "SAI"), A4856="San_phang_Flat_Slab", IF(ABS(H4856 / ((0.6 * (F4856 * C4856 * D4856^2 / 8)) / D4856) - 1) &lt; 0.01, "ĐÚNG", "SAI"), A4856="San_console_Cantilever", IF(ABS(H4856 / (-1 * (F4856 * D4856^2 / 2)) - 1) &lt; 0.01, "ĐÚNG", "SAI"), A4856="San_o_co_Waffle_Slab", IF(ABS(H4856 / (0.048 * F4856 * D4856^2) - 1) &lt; 0.01, "ĐÚNG", "SAI"))</f>
        <v>ĐÚNG</v>
      </c>
    </row>
    <row r="4857" spans="1:13" x14ac:dyDescent="0.3">
      <c r="A4857" s="4" t="s">
        <v>18</v>
      </c>
      <c r="B4857" s="4" t="s">
        <v>10</v>
      </c>
      <c r="C4857" s="4">
        <v>7.26</v>
      </c>
      <c r="D4857" s="4">
        <v>1.99</v>
      </c>
      <c r="E4857" s="4">
        <v>0.13</v>
      </c>
      <c r="F4857" s="4">
        <v>9.01</v>
      </c>
      <c r="G4857" s="4">
        <v>5855</v>
      </c>
      <c r="H4857" s="4">
        <v>-17.84</v>
      </c>
      <c r="I4857" s="4">
        <v>-1.784</v>
      </c>
      <c r="J4857" s="4"/>
      <c r="K4857" s="4" t="str">
        <f>IF(AND(A4857="San_console_Cantilever", H4857 &lt; 0),  "ĐÚNG","SAI DẤU MOMEN")</f>
        <v>ĐÚNG</v>
      </c>
      <c r="L4857" s="4" t="str">
        <f t="shared" si="385"/>
        <v>ĐÚNG</v>
      </c>
      <c r="M4857" s="5" t="str" cm="1">
        <f t="array" ref="M4857">_xlfn.IFS(A4857="Ban_dam_1_phuong", IF(ABS(H4857 / (0.8 * (F4857 * D4857^2 / 8)) - 1) &lt; 0.01, "ĐÚNG", "SAI"), A4857="Ban_ke_4_canh_2_phuong", IF(ABS(H4857 / (0.045 * F4857 * D4857^2) - 1) &lt; 0.01, "ĐÚNG", "SAI"), A4857="San_phang_Flat_Slab", IF(ABS(H4857 / ((0.6 * (F4857 * C4857 * D4857^2 / 8)) / D4857) - 1) &lt; 0.01, "ĐÚNG", "SAI"), A4857="San_console_Cantilever", IF(ABS(H4857 / (-1 * (F4857 * D4857^2 / 2)) - 1) &lt; 0.01, "ĐÚNG", "SAI"), A4857="San_o_co_Waffle_Slab", IF(ABS(H4857 / (0.048 * F4857 * D4857^2) - 1) &lt; 0.01, "ĐÚNG", "SAI"))</f>
        <v>ĐÚNG</v>
      </c>
    </row>
    <row r="4858" spans="1:13" x14ac:dyDescent="0.3">
      <c r="A4858" s="4" t="s">
        <v>12</v>
      </c>
      <c r="B4858" s="4" t="s">
        <v>15</v>
      </c>
      <c r="C4858" s="4">
        <v>9.3800000000000008</v>
      </c>
      <c r="D4858" s="4">
        <v>8.61</v>
      </c>
      <c r="E4858" s="4">
        <v>0.21</v>
      </c>
      <c r="F4858" s="4">
        <v>11.71</v>
      </c>
      <c r="G4858" s="4">
        <v>5856</v>
      </c>
      <c r="H4858" s="4">
        <v>70.929000000000002</v>
      </c>
      <c r="I4858" s="4">
        <v>43.404000000000003</v>
      </c>
      <c r="J4858" s="4"/>
      <c r="K4858" s="4"/>
      <c r="L4858" s="4" t="str">
        <f t="shared" si="385"/>
        <v>ĐÚNG</v>
      </c>
      <c r="M4858" s="5" t="str" cm="1">
        <f t="array" ref="M4858">_xlfn.IFS(A4858="Ban_dam_1_phuong", IF(ABS(H4858 / (0.8 * (F4858 * D4858^2 / 8)) - 1) &lt; 0.01, "ĐÚNG", "SAI"), A4858="Ban_ke_4_canh_2_phuong", IF(ABS(H4858 / (0.045 * F4858 * D4858^2) - 1) &lt; 0.01, "ĐÚNG", "SAI"), A4858="San_phang_Flat_Slab", IF(ABS(H4858 / ((0.6 * (F4858 * C4858 * D4858^2 / 8)) / D4858) - 1) &lt; 0.01, "ĐÚNG", "SAI"), A4858="San_console_Cantilever", IF(ABS(H4858 / (-1 * (F4858 * D4858^2 / 2)) - 1) &lt; 0.01, "ĐÚNG", "SAI"), A4858="San_o_co_Waffle_Slab", IF(ABS(H4858 / (0.048 * F4858 * D4858^2) - 1) &lt; 0.01, "ĐÚNG", "SAI"))</f>
        <v>ĐÚNG</v>
      </c>
    </row>
    <row r="4859" spans="1:13" x14ac:dyDescent="0.3">
      <c r="A4859" s="4" t="s">
        <v>14</v>
      </c>
      <c r="B4859" s="4" t="s">
        <v>15</v>
      </c>
      <c r="C4859" s="4">
        <v>11.32</v>
      </c>
      <c r="D4859" s="4">
        <v>8.5299999999999994</v>
      </c>
      <c r="E4859" s="4">
        <v>0.36</v>
      </c>
      <c r="F4859" s="4">
        <v>10.02</v>
      </c>
      <c r="G4859" s="4">
        <v>5857</v>
      </c>
      <c r="H4859" s="4">
        <v>34.994999999999997</v>
      </c>
      <c r="I4859" s="4">
        <v>61.631</v>
      </c>
      <c r="J4859" s="4"/>
      <c r="K4859" s="4"/>
      <c r="L4859" s="4" t="str">
        <f t="shared" si="385"/>
        <v>ĐÚNG</v>
      </c>
      <c r="M4859" s="5" t="str" cm="1">
        <f t="array" ref="M4859">_xlfn.IFS(A4859="Ban_dam_1_phuong", IF(ABS(H4859 / (0.8 * (F4859 * D4859^2 / 8)) - 1) &lt; 0.01, "ĐÚNG", "SAI"), A4859="Ban_ke_4_canh_2_phuong", IF(ABS(H4859 / (0.045 * F4859 * D4859^2) - 1) &lt; 0.01, "ĐÚNG", "SAI"), A4859="San_phang_Flat_Slab", IF(ABS(H4859 / ((0.6 * (F4859 * C4859 * D4859^2 / 8)) / D4859) - 1) &lt; 0.01, "ĐÚNG", "SAI"), A4859="San_console_Cantilever", IF(ABS(H4859 / (-1 * (F4859 * D4859^2 / 2)) - 1) &lt; 0.01, "ĐÚNG", "SAI"), A4859="San_o_co_Waffle_Slab", IF(ABS(H4859 / (0.048 * F4859 * D4859^2) - 1) &lt; 0.01, "ĐÚNG", "SAI"))</f>
        <v>ĐÚNG</v>
      </c>
    </row>
    <row r="4860" spans="1:13" x14ac:dyDescent="0.3">
      <c r="A4860" s="4" t="s">
        <v>9</v>
      </c>
      <c r="B4860" s="4" t="s">
        <v>10</v>
      </c>
      <c r="C4860" s="4">
        <v>7.37</v>
      </c>
      <c r="D4860" s="4">
        <v>5.29</v>
      </c>
      <c r="E4860" s="4">
        <v>0.13</v>
      </c>
      <c r="F4860" s="4">
        <v>9.01</v>
      </c>
      <c r="G4860" s="4">
        <v>5858</v>
      </c>
      <c r="H4860" s="4">
        <v>11.346</v>
      </c>
      <c r="I4860" s="4">
        <v>17.129000000000001</v>
      </c>
      <c r="J4860" s="4"/>
      <c r="K4860" s="4"/>
      <c r="L4860" s="4" t="str">
        <f t="shared" si="385"/>
        <v>ĐÚNG</v>
      </c>
      <c r="M4860" s="5" t="str" cm="1">
        <f t="array" ref="M4860">_xlfn.IFS(A4860="Ban_dam_1_phuong", IF(ABS(H4860 / (0.8 * (F4860 * D4860^2 / 8)) - 1) &lt; 0.01, "ĐÚNG", "SAI"), A4860="Ban_ke_4_canh_2_phuong", IF(ABS(H4860 / (0.045 * F4860 * D4860^2) - 1) &lt; 0.01, "ĐÚNG", "SAI"), A4860="San_phang_Flat_Slab", IF(ABS(H4860 / ((0.6 * (F4860 * C4860 * D4860^2 / 8)) / D4860) - 1) &lt; 0.01, "ĐÚNG", "SAI"), A4860="San_console_Cantilever", IF(ABS(H4860 / (-1 * (F4860 * D4860^2 / 2)) - 1) &lt; 0.01, "ĐÚNG", "SAI"), A4860="San_o_co_Waffle_Slab", IF(ABS(H4860 / (0.048 * F4860 * D4860^2) - 1) &lt; 0.01, "ĐÚNG", "SAI"))</f>
        <v>ĐÚNG</v>
      </c>
    </row>
    <row r="4861" spans="1:13" x14ac:dyDescent="0.3">
      <c r="A4861" s="4" t="s">
        <v>16</v>
      </c>
      <c r="B4861" s="4" t="s">
        <v>17</v>
      </c>
      <c r="C4861" s="4">
        <v>8.18</v>
      </c>
      <c r="D4861" s="4">
        <v>3.56</v>
      </c>
      <c r="E4861" s="4">
        <v>0.11</v>
      </c>
      <c r="F4861" s="4">
        <v>8.33</v>
      </c>
      <c r="G4861" s="4">
        <v>5859</v>
      </c>
      <c r="H4861" s="4">
        <v>10.557</v>
      </c>
      <c r="I4861" s="4">
        <v>2.1110000000000002</v>
      </c>
      <c r="J4861" s="4" t="str">
        <f>IF(AND(A4861="Ban_dam_1_phuong", C4861/D4861 &gt; 2),"ĐÚNG", "SAI HÌNH HỌC" )</f>
        <v>ĐÚNG</v>
      </c>
      <c r="K4861" s="4"/>
      <c r="L4861" s="4" t="str">
        <f t="shared" si="385"/>
        <v>ĐÚNG</v>
      </c>
      <c r="M4861" s="5" t="str" cm="1">
        <f t="array" ref="M4861">_xlfn.IFS(A4861="Ban_dam_1_phuong", IF(ABS(H4861 / (0.8 * (F4861 * D4861^2 / 8)) - 1) &lt; 0.01, "ĐÚNG", "SAI"), A4861="Ban_ke_4_canh_2_phuong", IF(ABS(H4861 / (0.045 * F4861 * D4861^2) - 1) &lt; 0.01, "ĐÚNG", "SAI"), A4861="San_phang_Flat_Slab", IF(ABS(H4861 / ((0.6 * (F4861 * C4861 * D4861^2 / 8)) / D4861) - 1) &lt; 0.01, "ĐÚNG", "SAI"), A4861="San_console_Cantilever", IF(ABS(H4861 / (-1 * (F4861 * D4861^2 / 2)) - 1) &lt; 0.01, "ĐÚNG", "SAI"), A4861="San_o_co_Waffle_Slab", IF(ABS(H4861 / (0.048 * F4861 * D4861^2) - 1) &lt; 0.01, "ĐÚNG", "SAI"))</f>
        <v>ĐÚNG</v>
      </c>
    </row>
    <row r="4862" spans="1:13" x14ac:dyDescent="0.3">
      <c r="A4862" s="4" t="s">
        <v>18</v>
      </c>
      <c r="B4862" s="4" t="s">
        <v>11</v>
      </c>
      <c r="C4862" s="4">
        <v>6.88</v>
      </c>
      <c r="D4862" s="4">
        <v>1.49</v>
      </c>
      <c r="E4862" s="4">
        <v>0.12</v>
      </c>
      <c r="F4862" s="4">
        <v>8.67</v>
      </c>
      <c r="G4862" s="4">
        <v>5860</v>
      </c>
      <c r="H4862" s="4">
        <v>-9.6240000000000006</v>
      </c>
      <c r="I4862" s="4">
        <v>-0.96199999999999997</v>
      </c>
      <c r="J4862" s="4"/>
      <c r="K4862" s="4" t="str">
        <f>IF(AND(A4862="San_console_Cantilever", H4862 &lt; 0),  "ĐÚNG","SAI DẤU MOMEN")</f>
        <v>ĐÚNG</v>
      </c>
      <c r="L4862" s="4" t="str">
        <f t="shared" si="385"/>
        <v>ĐÚNG</v>
      </c>
      <c r="M4862" s="5" t="str" cm="1">
        <f t="array" ref="M4862">_xlfn.IFS(A4862="Ban_dam_1_phuong", IF(ABS(H4862 / (0.8 * (F4862 * D4862^2 / 8)) - 1) &lt; 0.01, "ĐÚNG", "SAI"), A4862="Ban_ke_4_canh_2_phuong", IF(ABS(H4862 / (0.045 * F4862 * D4862^2) - 1) &lt; 0.01, "ĐÚNG", "SAI"), A4862="San_phang_Flat_Slab", IF(ABS(H4862 / ((0.6 * (F4862 * C4862 * D4862^2 / 8)) / D4862) - 1) &lt; 0.01, "ĐÚNG", "SAI"), A4862="San_console_Cantilever", IF(ABS(H4862 / (-1 * (F4862 * D4862^2 / 2)) - 1) &lt; 0.01, "ĐÚNG", "SAI"), A4862="San_o_co_Waffle_Slab", IF(ABS(H4862 / (0.048 * F4862 * D4862^2) - 1) &lt; 0.01, "ĐÚNG", "SAI"))</f>
        <v>ĐÚNG</v>
      </c>
    </row>
    <row r="4863" spans="1:13" x14ac:dyDescent="0.3">
      <c r="A4863" s="4" t="s">
        <v>14</v>
      </c>
      <c r="B4863" s="4" t="s">
        <v>13</v>
      </c>
      <c r="C4863" s="4">
        <v>12.74</v>
      </c>
      <c r="D4863" s="4">
        <v>9.68</v>
      </c>
      <c r="E4863" s="4">
        <v>0.36</v>
      </c>
      <c r="F4863" s="4">
        <v>10.02</v>
      </c>
      <c r="G4863" s="4">
        <v>5861</v>
      </c>
      <c r="H4863" s="4">
        <v>45.067</v>
      </c>
      <c r="I4863" s="4">
        <v>78.063000000000002</v>
      </c>
      <c r="J4863" s="4"/>
      <c r="K4863" s="4"/>
      <c r="L4863" s="4" t="str">
        <f t="shared" si="385"/>
        <v>ĐÚNG</v>
      </c>
      <c r="M4863" s="5" t="str" cm="1">
        <f t="array" ref="M4863">_xlfn.IFS(A4863="Ban_dam_1_phuong", IF(ABS(H4863 / (0.8 * (F4863 * D4863^2 / 8)) - 1) &lt; 0.01, "ĐÚNG", "SAI"), A4863="Ban_ke_4_canh_2_phuong", IF(ABS(H4863 / (0.045 * F4863 * D4863^2) - 1) &lt; 0.01, "ĐÚNG", "SAI"), A4863="San_phang_Flat_Slab", IF(ABS(H4863 / ((0.6 * (F4863 * C4863 * D4863^2 / 8)) / D4863) - 1) &lt; 0.01, "ĐÚNG", "SAI"), A4863="San_console_Cantilever", IF(ABS(H4863 / (-1 * (F4863 * D4863^2 / 2)) - 1) &lt; 0.01, "ĐÚNG", "SAI"), A4863="San_o_co_Waffle_Slab", IF(ABS(H4863 / (0.048 * F4863 * D4863^2) - 1) &lt; 0.01, "ĐÚNG", "SAI"))</f>
        <v>ĐÚNG</v>
      </c>
    </row>
    <row r="4864" spans="1:13" x14ac:dyDescent="0.3">
      <c r="A4864" s="4" t="s">
        <v>16</v>
      </c>
      <c r="B4864" s="4" t="s">
        <v>17</v>
      </c>
      <c r="C4864" s="4">
        <v>7.31</v>
      </c>
      <c r="D4864" s="4">
        <v>2.54</v>
      </c>
      <c r="E4864" s="4">
        <v>0.1</v>
      </c>
      <c r="F4864" s="4">
        <v>8</v>
      </c>
      <c r="G4864" s="4">
        <v>5862</v>
      </c>
      <c r="H4864" s="4">
        <v>5.1609999999999996</v>
      </c>
      <c r="I4864" s="4">
        <v>1.032</v>
      </c>
      <c r="J4864" s="4" t="str">
        <f>IF(AND(A4864="Ban_dam_1_phuong", C4864/D4864 &gt; 2),"ĐÚNG", "SAI HÌNH HỌC" )</f>
        <v>ĐÚNG</v>
      </c>
      <c r="K4864" s="4"/>
      <c r="L4864" s="4" t="str">
        <f t="shared" si="385"/>
        <v>ĐÚNG</v>
      </c>
      <c r="M4864" s="5" t="str" cm="1">
        <f t="array" ref="M4864">_xlfn.IFS(A4864="Ban_dam_1_phuong", IF(ABS(H4864 / (0.8 * (F4864 * D4864^2 / 8)) - 1) &lt; 0.01, "ĐÚNG", "SAI"), A4864="Ban_ke_4_canh_2_phuong", IF(ABS(H4864 / (0.045 * F4864 * D4864^2) - 1) &lt; 0.01, "ĐÚNG", "SAI"), A4864="San_phang_Flat_Slab", IF(ABS(H4864 / ((0.6 * (F4864 * C4864 * D4864^2 / 8)) / D4864) - 1) &lt; 0.01, "ĐÚNG", "SAI"), A4864="San_console_Cantilever", IF(ABS(H4864 / (-1 * (F4864 * D4864^2 / 2)) - 1) &lt; 0.01, "ĐÚNG", "SAI"), A4864="San_o_co_Waffle_Slab", IF(ABS(H4864 / (0.048 * F4864 * D4864^2) - 1) &lt; 0.01, "ĐÚNG", "SAI"))</f>
        <v>ĐÚNG</v>
      </c>
    </row>
    <row r="4865" spans="1:13" x14ac:dyDescent="0.3">
      <c r="A4865" s="4" t="s">
        <v>12</v>
      </c>
      <c r="B4865" s="4" t="s">
        <v>17</v>
      </c>
      <c r="C4865" s="4">
        <v>8.2200000000000006</v>
      </c>
      <c r="D4865" s="4">
        <v>6.32</v>
      </c>
      <c r="E4865" s="4">
        <v>0.22</v>
      </c>
      <c r="F4865" s="4">
        <v>12.05</v>
      </c>
      <c r="G4865" s="4">
        <v>5863</v>
      </c>
      <c r="H4865" s="4">
        <v>46.95</v>
      </c>
      <c r="I4865" s="4">
        <v>24.065000000000001</v>
      </c>
      <c r="J4865" s="4"/>
      <c r="K4865" s="4"/>
      <c r="L4865" s="4" t="str">
        <f t="shared" si="385"/>
        <v>ĐÚNG</v>
      </c>
      <c r="M4865" s="5" t="str" cm="1">
        <f t="array" ref="M4865">_xlfn.IFS(A4865="Ban_dam_1_phuong", IF(ABS(H4865 / (0.8 * (F4865 * D4865^2 / 8)) - 1) &lt; 0.01, "ĐÚNG", "SAI"), A4865="Ban_ke_4_canh_2_phuong", IF(ABS(H4865 / (0.045 * F4865 * D4865^2) - 1) &lt; 0.01, "ĐÚNG", "SAI"), A4865="San_phang_Flat_Slab", IF(ABS(H4865 / ((0.6 * (F4865 * C4865 * D4865^2 / 8)) / D4865) - 1) &lt; 0.01, "ĐÚNG", "SAI"), A4865="San_console_Cantilever", IF(ABS(H4865 / (-1 * (F4865 * D4865^2 / 2)) - 1) &lt; 0.01, "ĐÚNG", "SAI"), A4865="San_o_co_Waffle_Slab", IF(ABS(H4865 / (0.048 * F4865 * D4865^2) - 1) &lt; 0.01, "ĐÚNG", "SAI"))</f>
        <v>ĐÚNG</v>
      </c>
    </row>
    <row r="4866" spans="1:13" x14ac:dyDescent="0.3">
      <c r="A4866" s="4" t="s">
        <v>16</v>
      </c>
      <c r="B4866" s="4" t="s">
        <v>15</v>
      </c>
      <c r="C4866" s="4">
        <v>5.32</v>
      </c>
      <c r="D4866" s="4">
        <v>2.41</v>
      </c>
      <c r="E4866" s="4">
        <v>0.11</v>
      </c>
      <c r="F4866" s="4">
        <v>8.33</v>
      </c>
      <c r="G4866" s="4">
        <v>5864</v>
      </c>
      <c r="H4866" s="4">
        <v>4.8380000000000001</v>
      </c>
      <c r="I4866" s="4">
        <v>0.96799999999999997</v>
      </c>
      <c r="J4866" s="4" t="str">
        <f>IF(AND(A4866="Ban_dam_1_phuong", C4866/D4866 &gt; 2),"ĐÚNG", "SAI HÌNH HỌC" )</f>
        <v>ĐÚNG</v>
      </c>
      <c r="K4866" s="4"/>
      <c r="L4866" s="4" t="str">
        <f t="shared" si="385"/>
        <v>ĐÚNG</v>
      </c>
      <c r="M4866" s="5" t="str" cm="1">
        <f t="array" ref="M4866">_xlfn.IFS(A4866="Ban_dam_1_phuong", IF(ABS(H4866 / (0.8 * (F4866 * D4866^2 / 8)) - 1) &lt; 0.01, "ĐÚNG", "SAI"), A4866="Ban_ke_4_canh_2_phuong", IF(ABS(H4866 / (0.045 * F4866 * D4866^2) - 1) &lt; 0.01, "ĐÚNG", "SAI"), A4866="San_phang_Flat_Slab", IF(ABS(H4866 / ((0.6 * (F4866 * C4866 * D4866^2 / 8)) / D4866) - 1) &lt; 0.01, "ĐÚNG", "SAI"), A4866="San_console_Cantilever", IF(ABS(H4866 / (-1 * (F4866 * D4866^2 / 2)) - 1) &lt; 0.01, "ĐÚNG", "SAI"), A4866="San_o_co_Waffle_Slab", IF(ABS(H4866 / (0.048 * F4866 * D4866^2) - 1) &lt; 0.01, "ĐÚNG", "SAI"))</f>
        <v>ĐÚNG</v>
      </c>
    </row>
    <row r="4867" spans="1:13" x14ac:dyDescent="0.3">
      <c r="A4867" s="4" t="s">
        <v>18</v>
      </c>
      <c r="B4867" s="4" t="s">
        <v>17</v>
      </c>
      <c r="C4867" s="4">
        <v>5.96</v>
      </c>
      <c r="D4867" s="4">
        <v>2.16</v>
      </c>
      <c r="E4867" s="4">
        <v>0.15</v>
      </c>
      <c r="F4867" s="4">
        <v>9.68</v>
      </c>
      <c r="G4867" s="4">
        <v>5865</v>
      </c>
      <c r="H4867" s="4">
        <v>-22.582000000000001</v>
      </c>
      <c r="I4867" s="4">
        <v>-2.258</v>
      </c>
      <c r="J4867" s="4"/>
      <c r="K4867" s="4" t="str">
        <f>IF(AND(A4867="San_console_Cantilever", H4867 &lt; 0),  "ĐÚNG","SAI DẤU MOMEN")</f>
        <v>ĐÚNG</v>
      </c>
      <c r="L4867" s="4" t="str">
        <f t="shared" si="385"/>
        <v>ĐÚNG</v>
      </c>
      <c r="M4867" s="5" t="str" cm="1">
        <f t="array" ref="M4867">_xlfn.IFS(A4867="Ban_dam_1_phuong", IF(ABS(H4867 / (0.8 * (F4867 * D4867^2 / 8)) - 1) &lt; 0.01, "ĐÚNG", "SAI"), A4867="Ban_ke_4_canh_2_phuong", IF(ABS(H4867 / (0.045 * F4867 * D4867^2) - 1) &lt; 0.01, "ĐÚNG", "SAI"), A4867="San_phang_Flat_Slab", IF(ABS(H4867 / ((0.6 * (F4867 * C4867 * D4867^2 / 8)) / D4867) - 1) &lt; 0.01, "ĐÚNG", "SAI"), A4867="San_console_Cantilever", IF(ABS(H4867 / (-1 * (F4867 * D4867^2 / 2)) - 1) &lt; 0.01, "ĐÚNG", "SAI"), A4867="San_o_co_Waffle_Slab", IF(ABS(H4867 / (0.048 * F4867 * D4867^2) - 1) &lt; 0.01, "ĐÚNG", "SAI"))</f>
        <v>ĐÚNG</v>
      </c>
    </row>
    <row r="4868" spans="1:13" x14ac:dyDescent="0.3">
      <c r="A4868" s="4" t="s">
        <v>9</v>
      </c>
      <c r="B4868" s="4" t="s">
        <v>17</v>
      </c>
      <c r="C4868" s="4">
        <v>4.4800000000000004</v>
      </c>
      <c r="D4868" s="4">
        <v>4.22</v>
      </c>
      <c r="E4868" s="4">
        <v>0.15</v>
      </c>
      <c r="F4868" s="4">
        <v>9.68</v>
      </c>
      <c r="G4868" s="4">
        <v>5866</v>
      </c>
      <c r="H4868" s="4">
        <v>7.7569999999999997</v>
      </c>
      <c r="I4868" s="4">
        <v>6.8</v>
      </c>
      <c r="J4868" s="4"/>
      <c r="K4868" s="4"/>
      <c r="L4868" s="4" t="str">
        <f t="shared" ref="L4868:L4931" si="393">IF(ABS(F4868 - IF(A4868="San_o_co_Waffle_Slab", 1.35*(ROUND(E4868*0.45, 2)*25+1.2)+1.5*2, 1.35*(E4868*25+1.2)+1.5*2)) &lt; 0.01, "ĐÚNG", "SAI")</f>
        <v>ĐÚNG</v>
      </c>
      <c r="M4868" s="5" t="str" cm="1">
        <f t="array" ref="M4868">_xlfn.IFS(A4868="Ban_dam_1_phuong", IF(ABS(H4868 / (0.8 * (F4868 * D4868^2 / 8)) - 1) &lt; 0.01, "ĐÚNG", "SAI"), A4868="Ban_ke_4_canh_2_phuong", IF(ABS(H4868 / (0.045 * F4868 * D4868^2) - 1) &lt; 0.01, "ĐÚNG", "SAI"), A4868="San_phang_Flat_Slab", IF(ABS(H4868 / ((0.6 * (F4868 * C4868 * D4868^2 / 8)) / D4868) - 1) &lt; 0.01, "ĐÚNG", "SAI"), A4868="San_console_Cantilever", IF(ABS(H4868 / (-1 * (F4868 * D4868^2 / 2)) - 1) &lt; 0.01, "ĐÚNG", "SAI"), A4868="San_o_co_Waffle_Slab", IF(ABS(H4868 / (0.048 * F4868 * D4868^2) - 1) &lt; 0.01, "ĐÚNG", "SAI"))</f>
        <v>ĐÚNG</v>
      </c>
    </row>
    <row r="4869" spans="1:13" x14ac:dyDescent="0.3">
      <c r="A4869" s="4" t="s">
        <v>9</v>
      </c>
      <c r="B4869" s="4" t="s">
        <v>10</v>
      </c>
      <c r="C4869" s="4">
        <v>6.42</v>
      </c>
      <c r="D4869" s="4">
        <v>5.7</v>
      </c>
      <c r="E4869" s="4">
        <v>0.15</v>
      </c>
      <c r="F4869" s="4">
        <v>9.68</v>
      </c>
      <c r="G4869" s="4">
        <v>5867</v>
      </c>
      <c r="H4869" s="4">
        <v>14.153</v>
      </c>
      <c r="I4869" s="4">
        <v>13.964</v>
      </c>
      <c r="J4869" s="4"/>
      <c r="K4869" s="4"/>
      <c r="L4869" s="4" t="str">
        <f t="shared" si="393"/>
        <v>ĐÚNG</v>
      </c>
      <c r="M4869" s="5" t="str" cm="1">
        <f t="array" ref="M4869">_xlfn.IFS(A4869="Ban_dam_1_phuong", IF(ABS(H4869 / (0.8 * (F4869 * D4869^2 / 8)) - 1) &lt; 0.01, "ĐÚNG", "SAI"), A4869="Ban_ke_4_canh_2_phuong", IF(ABS(H4869 / (0.045 * F4869 * D4869^2) - 1) &lt; 0.01, "ĐÚNG", "SAI"), A4869="San_phang_Flat_Slab", IF(ABS(H4869 / ((0.6 * (F4869 * C4869 * D4869^2 / 8)) / D4869) - 1) &lt; 0.01, "ĐÚNG", "SAI"), A4869="San_console_Cantilever", IF(ABS(H4869 / (-1 * (F4869 * D4869^2 / 2)) - 1) &lt; 0.01, "ĐÚNG", "SAI"), A4869="San_o_co_Waffle_Slab", IF(ABS(H4869 / (0.048 * F4869 * D4869^2) - 1) &lt; 0.01, "ĐÚNG", "SAI"))</f>
        <v>ĐÚNG</v>
      </c>
    </row>
    <row r="4870" spans="1:13" x14ac:dyDescent="0.3">
      <c r="A4870" s="4" t="s">
        <v>9</v>
      </c>
      <c r="B4870" s="4" t="s">
        <v>13</v>
      </c>
      <c r="C4870" s="4">
        <v>6.27</v>
      </c>
      <c r="D4870" s="4">
        <v>3.6</v>
      </c>
      <c r="E4870" s="4">
        <v>0.12</v>
      </c>
      <c r="F4870" s="4">
        <v>8.67</v>
      </c>
      <c r="G4870" s="4">
        <v>5868</v>
      </c>
      <c r="H4870" s="4">
        <v>5.056</v>
      </c>
      <c r="I4870" s="4">
        <v>11.929</v>
      </c>
      <c r="J4870" s="4"/>
      <c r="K4870" s="4"/>
      <c r="L4870" s="4" t="str">
        <f t="shared" si="393"/>
        <v>ĐÚNG</v>
      </c>
      <c r="M4870" s="5" t="str" cm="1">
        <f t="array" ref="M4870">_xlfn.IFS(A4870="Ban_dam_1_phuong", IF(ABS(H4870 / (0.8 * (F4870 * D4870^2 / 8)) - 1) &lt; 0.01, "ĐÚNG", "SAI"), A4870="Ban_ke_4_canh_2_phuong", IF(ABS(H4870 / (0.045 * F4870 * D4870^2) - 1) &lt; 0.01, "ĐÚNG", "SAI"), A4870="San_phang_Flat_Slab", IF(ABS(H4870 / ((0.6 * (F4870 * C4870 * D4870^2 / 8)) / D4870) - 1) &lt; 0.01, "ĐÚNG", "SAI"), A4870="San_console_Cantilever", IF(ABS(H4870 / (-1 * (F4870 * D4870^2 / 2)) - 1) &lt; 0.01, "ĐÚNG", "SAI"), A4870="San_o_co_Waffle_Slab", IF(ABS(H4870 / (0.048 * F4870 * D4870^2) - 1) &lt; 0.01, "ĐÚNG", "SAI"))</f>
        <v>ĐÚNG</v>
      </c>
    </row>
    <row r="4871" spans="1:13" x14ac:dyDescent="0.3">
      <c r="A4871" s="4" t="s">
        <v>12</v>
      </c>
      <c r="B4871" s="4" t="s">
        <v>17</v>
      </c>
      <c r="C4871" s="4">
        <v>10.74</v>
      </c>
      <c r="D4871" s="4">
        <v>7.52</v>
      </c>
      <c r="E4871" s="4">
        <v>0.25</v>
      </c>
      <c r="F4871" s="4">
        <v>13.06</v>
      </c>
      <c r="G4871" s="4">
        <v>5869</v>
      </c>
      <c r="H4871" s="4">
        <v>79.108999999999995</v>
      </c>
      <c r="I4871" s="4">
        <v>36.927</v>
      </c>
      <c r="J4871" s="4"/>
      <c r="K4871" s="4"/>
      <c r="L4871" s="4" t="str">
        <f t="shared" si="393"/>
        <v>ĐÚNG</v>
      </c>
      <c r="M4871" s="5" t="str" cm="1">
        <f t="array" ref="M4871">_xlfn.IFS(A4871="Ban_dam_1_phuong", IF(ABS(H4871 / (0.8 * (F4871 * D4871^2 / 8)) - 1) &lt; 0.01, "ĐÚNG", "SAI"), A4871="Ban_ke_4_canh_2_phuong", IF(ABS(H4871 / (0.045 * F4871 * D4871^2) - 1) &lt; 0.01, "ĐÚNG", "SAI"), A4871="San_phang_Flat_Slab", IF(ABS(H4871 / ((0.6 * (F4871 * C4871 * D4871^2 / 8)) / D4871) - 1) &lt; 0.01, "ĐÚNG", "SAI"), A4871="San_console_Cantilever", IF(ABS(H4871 / (-1 * (F4871 * D4871^2 / 2)) - 1) &lt; 0.01, "ĐÚNG", "SAI"), A4871="San_o_co_Waffle_Slab", IF(ABS(H4871 / (0.048 * F4871 * D4871^2) - 1) &lt; 0.01, "ĐÚNG", "SAI"))</f>
        <v>ĐÚNG</v>
      </c>
    </row>
    <row r="4872" spans="1:13" x14ac:dyDescent="0.3">
      <c r="A4872" s="4" t="s">
        <v>14</v>
      </c>
      <c r="B4872" s="4" t="s">
        <v>15</v>
      </c>
      <c r="C4872" s="4">
        <v>11.1</v>
      </c>
      <c r="D4872" s="4">
        <v>10.33</v>
      </c>
      <c r="E4872" s="4">
        <v>0.48</v>
      </c>
      <c r="F4872" s="4">
        <v>12.05</v>
      </c>
      <c r="G4872" s="4">
        <v>5870</v>
      </c>
      <c r="H4872" s="4">
        <v>61.72</v>
      </c>
      <c r="I4872" s="4">
        <v>71.265000000000001</v>
      </c>
      <c r="J4872" s="4"/>
      <c r="K4872" s="4"/>
      <c r="L4872" s="4" t="str">
        <f t="shared" si="393"/>
        <v>ĐÚNG</v>
      </c>
      <c r="M4872" s="5" t="str" cm="1">
        <f t="array" ref="M4872">_xlfn.IFS(A4872="Ban_dam_1_phuong", IF(ABS(H4872 / (0.8 * (F4872 * D4872^2 / 8)) - 1) &lt; 0.01, "ĐÚNG", "SAI"), A4872="Ban_ke_4_canh_2_phuong", IF(ABS(H4872 / (0.045 * F4872 * D4872^2) - 1) &lt; 0.01, "ĐÚNG", "SAI"), A4872="San_phang_Flat_Slab", IF(ABS(H4872 / ((0.6 * (F4872 * C4872 * D4872^2 / 8)) / D4872) - 1) &lt; 0.01, "ĐÚNG", "SAI"), A4872="San_console_Cantilever", IF(ABS(H4872 / (-1 * (F4872 * D4872^2 / 2)) - 1) &lt; 0.01, "ĐÚNG", "SAI"), A4872="San_o_co_Waffle_Slab", IF(ABS(H4872 / (0.048 * F4872 * D4872^2) - 1) &lt; 0.01, "ĐÚNG", "SAI"))</f>
        <v>ĐÚNG</v>
      </c>
    </row>
    <row r="4873" spans="1:13" x14ac:dyDescent="0.3">
      <c r="A4873" s="4" t="s">
        <v>9</v>
      </c>
      <c r="B4873" s="4" t="s">
        <v>13</v>
      </c>
      <c r="C4873" s="4">
        <v>6.18</v>
      </c>
      <c r="D4873" s="4">
        <v>5.05</v>
      </c>
      <c r="E4873" s="4">
        <v>0.18</v>
      </c>
      <c r="F4873" s="4">
        <v>10.7</v>
      </c>
      <c r="G4873" s="4">
        <v>5871</v>
      </c>
      <c r="H4873" s="4">
        <v>12.279</v>
      </c>
      <c r="I4873" s="4">
        <v>14.303000000000001</v>
      </c>
      <c r="J4873" s="4"/>
      <c r="K4873" s="4"/>
      <c r="L4873" s="4" t="str">
        <f t="shared" si="393"/>
        <v>ĐÚNG</v>
      </c>
      <c r="M4873" s="5" t="str" cm="1">
        <f t="array" ref="M4873">_xlfn.IFS(A4873="Ban_dam_1_phuong", IF(ABS(H4873 / (0.8 * (F4873 * D4873^2 / 8)) - 1) &lt; 0.01, "ĐÚNG", "SAI"), A4873="Ban_ke_4_canh_2_phuong", IF(ABS(H4873 / (0.045 * F4873 * D4873^2) - 1) &lt; 0.01, "ĐÚNG", "SAI"), A4873="San_phang_Flat_Slab", IF(ABS(H4873 / ((0.6 * (F4873 * C4873 * D4873^2 / 8)) / D4873) - 1) &lt; 0.01, "ĐÚNG", "SAI"), A4873="San_console_Cantilever", IF(ABS(H4873 / (-1 * (F4873 * D4873^2 / 2)) - 1) &lt; 0.01, "ĐÚNG", "SAI"), A4873="San_o_co_Waffle_Slab", IF(ABS(H4873 / (0.048 * F4873 * D4873^2) - 1) &lt; 0.01, "ĐÚNG", "SAI"))</f>
        <v>ĐÚNG</v>
      </c>
    </row>
    <row r="4874" spans="1:13" x14ac:dyDescent="0.3">
      <c r="A4874" s="4" t="s">
        <v>16</v>
      </c>
      <c r="B4874" s="4" t="s">
        <v>17</v>
      </c>
      <c r="C4874" s="4">
        <v>6.05</v>
      </c>
      <c r="D4874" s="4">
        <v>2.65</v>
      </c>
      <c r="E4874" s="4">
        <v>0.11</v>
      </c>
      <c r="F4874" s="4">
        <v>8.33</v>
      </c>
      <c r="G4874" s="4">
        <v>5872</v>
      </c>
      <c r="H4874" s="4">
        <v>5.85</v>
      </c>
      <c r="I4874" s="4">
        <v>1.17</v>
      </c>
      <c r="J4874" s="4" t="str">
        <f>IF(AND(A4874="Ban_dam_1_phuong", C4874/D4874 &gt; 2),"ĐÚNG", "SAI HÌNH HỌC" )</f>
        <v>ĐÚNG</v>
      </c>
      <c r="K4874" s="4"/>
      <c r="L4874" s="4" t="str">
        <f t="shared" si="393"/>
        <v>ĐÚNG</v>
      </c>
      <c r="M4874" s="5" t="str" cm="1">
        <f t="array" ref="M4874">_xlfn.IFS(A4874="Ban_dam_1_phuong", IF(ABS(H4874 / (0.8 * (F4874 * D4874^2 / 8)) - 1) &lt; 0.01, "ĐÚNG", "SAI"), A4874="Ban_ke_4_canh_2_phuong", IF(ABS(H4874 / (0.045 * F4874 * D4874^2) - 1) &lt; 0.01, "ĐÚNG", "SAI"), A4874="San_phang_Flat_Slab", IF(ABS(H4874 / ((0.6 * (F4874 * C4874 * D4874^2 / 8)) / D4874) - 1) &lt; 0.01, "ĐÚNG", "SAI"), A4874="San_console_Cantilever", IF(ABS(H4874 / (-1 * (F4874 * D4874^2 / 2)) - 1) &lt; 0.01, "ĐÚNG", "SAI"), A4874="San_o_co_Waffle_Slab", IF(ABS(H4874 / (0.048 * F4874 * D4874^2) - 1) &lt; 0.01, "ĐÚNG", "SAI"))</f>
        <v>ĐÚNG</v>
      </c>
    </row>
    <row r="4875" spans="1:13" x14ac:dyDescent="0.3">
      <c r="A4875" s="4" t="s">
        <v>14</v>
      </c>
      <c r="B4875" s="4" t="s">
        <v>10</v>
      </c>
      <c r="C4875" s="4">
        <v>13.27</v>
      </c>
      <c r="D4875" s="4">
        <v>10.08</v>
      </c>
      <c r="E4875" s="4">
        <v>0.49</v>
      </c>
      <c r="F4875" s="4">
        <v>12.05</v>
      </c>
      <c r="G4875" s="4">
        <v>5873</v>
      </c>
      <c r="H4875" s="4">
        <v>58.768999999999998</v>
      </c>
      <c r="I4875" s="4">
        <v>101.852</v>
      </c>
      <c r="J4875" s="4"/>
      <c r="K4875" s="4"/>
      <c r="L4875" s="4" t="str">
        <f t="shared" si="393"/>
        <v>ĐÚNG</v>
      </c>
      <c r="M4875" s="5" t="str" cm="1">
        <f t="array" ref="M4875">_xlfn.IFS(A4875="Ban_dam_1_phuong", IF(ABS(H4875 / (0.8 * (F4875 * D4875^2 / 8)) - 1) &lt; 0.01, "ĐÚNG", "SAI"), A4875="Ban_ke_4_canh_2_phuong", IF(ABS(H4875 / (0.045 * F4875 * D4875^2) - 1) &lt; 0.01, "ĐÚNG", "SAI"), A4875="San_phang_Flat_Slab", IF(ABS(H4875 / ((0.6 * (F4875 * C4875 * D4875^2 / 8)) / D4875) - 1) &lt; 0.01, "ĐÚNG", "SAI"), A4875="San_console_Cantilever", IF(ABS(H4875 / (-1 * (F4875 * D4875^2 / 2)) - 1) &lt; 0.01, "ĐÚNG", "SAI"), A4875="San_o_co_Waffle_Slab", IF(ABS(H4875 / (0.048 * F4875 * D4875^2) - 1) &lt; 0.01, "ĐÚNG", "SAI"))</f>
        <v>ĐÚNG</v>
      </c>
    </row>
    <row r="4876" spans="1:13" x14ac:dyDescent="0.3">
      <c r="A4876" s="4" t="s">
        <v>14</v>
      </c>
      <c r="B4876" s="4" t="s">
        <v>17</v>
      </c>
      <c r="C4876" s="4">
        <v>10.91</v>
      </c>
      <c r="D4876" s="4">
        <v>9.07</v>
      </c>
      <c r="E4876" s="4">
        <v>0.4</v>
      </c>
      <c r="F4876" s="4">
        <v>10.7</v>
      </c>
      <c r="G4876" s="4">
        <v>5874</v>
      </c>
      <c r="H4876" s="4">
        <v>42.250999999999998</v>
      </c>
      <c r="I4876" s="4">
        <v>61.133000000000003</v>
      </c>
      <c r="J4876" s="4"/>
      <c r="K4876" s="4"/>
      <c r="L4876" s="4" t="str">
        <f t="shared" si="393"/>
        <v>ĐÚNG</v>
      </c>
      <c r="M4876" s="5" t="str" cm="1">
        <f t="array" ref="M4876">_xlfn.IFS(A4876="Ban_dam_1_phuong", IF(ABS(H4876 / (0.8 * (F4876 * D4876^2 / 8)) - 1) &lt; 0.01, "ĐÚNG", "SAI"), A4876="Ban_ke_4_canh_2_phuong", IF(ABS(H4876 / (0.045 * F4876 * D4876^2) - 1) &lt; 0.01, "ĐÚNG", "SAI"), A4876="San_phang_Flat_Slab", IF(ABS(H4876 / ((0.6 * (F4876 * C4876 * D4876^2 / 8)) / D4876) - 1) &lt; 0.01, "ĐÚNG", "SAI"), A4876="San_console_Cantilever", IF(ABS(H4876 / (-1 * (F4876 * D4876^2 / 2)) - 1) &lt; 0.01, "ĐÚNG", "SAI"), A4876="San_o_co_Waffle_Slab", IF(ABS(H4876 / (0.048 * F4876 * D4876^2) - 1) &lt; 0.01, "ĐÚNG", "SAI"))</f>
        <v>ĐÚNG</v>
      </c>
    </row>
    <row r="4877" spans="1:13" x14ac:dyDescent="0.3">
      <c r="A4877" s="4" t="s">
        <v>16</v>
      </c>
      <c r="B4877" s="4" t="s">
        <v>11</v>
      </c>
      <c r="C4877" s="4">
        <v>10.119999999999999</v>
      </c>
      <c r="D4877" s="4">
        <v>3.26</v>
      </c>
      <c r="E4877" s="4">
        <v>0.13</v>
      </c>
      <c r="F4877" s="4">
        <v>9.01</v>
      </c>
      <c r="G4877" s="4">
        <v>5875</v>
      </c>
      <c r="H4877" s="4">
        <v>9.5749999999999993</v>
      </c>
      <c r="I4877" s="4">
        <v>1.915</v>
      </c>
      <c r="J4877" s="4" t="str">
        <f>IF(AND(A4877="Ban_dam_1_phuong", C4877/D4877 &gt; 2),"ĐÚNG", "SAI HÌNH HỌC" )</f>
        <v>ĐÚNG</v>
      </c>
      <c r="K4877" s="4"/>
      <c r="L4877" s="4" t="str">
        <f t="shared" si="393"/>
        <v>ĐÚNG</v>
      </c>
      <c r="M4877" s="5" t="str" cm="1">
        <f t="array" ref="M4877">_xlfn.IFS(A4877="Ban_dam_1_phuong", IF(ABS(H4877 / (0.8 * (F4877 * D4877^2 / 8)) - 1) &lt; 0.01, "ĐÚNG", "SAI"), A4877="Ban_ke_4_canh_2_phuong", IF(ABS(H4877 / (0.045 * F4877 * D4877^2) - 1) &lt; 0.01, "ĐÚNG", "SAI"), A4877="San_phang_Flat_Slab", IF(ABS(H4877 / ((0.6 * (F4877 * C4877 * D4877^2 / 8)) / D4877) - 1) &lt; 0.01, "ĐÚNG", "SAI"), A4877="San_console_Cantilever", IF(ABS(H4877 / (-1 * (F4877 * D4877^2 / 2)) - 1) &lt; 0.01, "ĐÚNG", "SAI"), A4877="San_o_co_Waffle_Slab", IF(ABS(H4877 / (0.048 * F4877 * D4877^2) - 1) &lt; 0.01, "ĐÚNG", "SAI"))</f>
        <v>ĐÚNG</v>
      </c>
    </row>
    <row r="4878" spans="1:13" x14ac:dyDescent="0.3">
      <c r="A4878" s="4" t="s">
        <v>14</v>
      </c>
      <c r="B4878" s="4" t="s">
        <v>17</v>
      </c>
      <c r="C4878" s="4">
        <v>12.81</v>
      </c>
      <c r="D4878" s="4">
        <v>10.87</v>
      </c>
      <c r="E4878" s="4">
        <v>0.38</v>
      </c>
      <c r="F4878" s="4">
        <v>10.36</v>
      </c>
      <c r="G4878" s="4">
        <v>5876</v>
      </c>
      <c r="H4878" s="4">
        <v>58.756999999999998</v>
      </c>
      <c r="I4878" s="4">
        <v>81.602000000000004</v>
      </c>
      <c r="J4878" s="4"/>
      <c r="K4878" s="4"/>
      <c r="L4878" s="4" t="str">
        <f t="shared" si="393"/>
        <v>ĐÚNG</v>
      </c>
      <c r="M4878" s="5" t="str" cm="1">
        <f t="array" ref="M4878">_xlfn.IFS(A4878="Ban_dam_1_phuong", IF(ABS(H4878 / (0.8 * (F4878 * D4878^2 / 8)) - 1) &lt; 0.01, "ĐÚNG", "SAI"), A4878="Ban_ke_4_canh_2_phuong", IF(ABS(H4878 / (0.045 * F4878 * D4878^2) - 1) &lt; 0.01, "ĐÚNG", "SAI"), A4878="San_phang_Flat_Slab", IF(ABS(H4878 / ((0.6 * (F4878 * C4878 * D4878^2 / 8)) / D4878) - 1) &lt; 0.01, "ĐÚNG", "SAI"), A4878="San_console_Cantilever", IF(ABS(H4878 / (-1 * (F4878 * D4878^2 / 2)) - 1) &lt; 0.01, "ĐÚNG", "SAI"), A4878="San_o_co_Waffle_Slab", IF(ABS(H4878 / (0.048 * F4878 * D4878^2) - 1) &lt; 0.01, "ĐÚNG", "SAI"))</f>
        <v>ĐÚNG</v>
      </c>
    </row>
    <row r="4879" spans="1:13" x14ac:dyDescent="0.3">
      <c r="A4879" s="4" t="s">
        <v>12</v>
      </c>
      <c r="B4879" s="4" t="s">
        <v>10</v>
      </c>
      <c r="C4879" s="4">
        <v>9.01</v>
      </c>
      <c r="D4879" s="4">
        <v>8</v>
      </c>
      <c r="E4879" s="4">
        <v>0.28000000000000003</v>
      </c>
      <c r="F4879" s="4">
        <v>14.07</v>
      </c>
      <c r="G4879" s="4">
        <v>5877</v>
      </c>
      <c r="H4879" s="4">
        <v>76.061999999999998</v>
      </c>
      <c r="I4879" s="4">
        <v>45.024000000000001</v>
      </c>
      <c r="J4879" s="4"/>
      <c r="K4879" s="4"/>
      <c r="L4879" s="4" t="str">
        <f t="shared" si="393"/>
        <v>ĐÚNG</v>
      </c>
      <c r="M4879" s="5" t="str" cm="1">
        <f t="array" ref="M4879">_xlfn.IFS(A4879="Ban_dam_1_phuong", IF(ABS(H4879 / (0.8 * (F4879 * D4879^2 / 8)) - 1) &lt; 0.01, "ĐÚNG", "SAI"), A4879="Ban_ke_4_canh_2_phuong", IF(ABS(H4879 / (0.045 * F4879 * D4879^2) - 1) &lt; 0.01, "ĐÚNG", "SAI"), A4879="San_phang_Flat_Slab", IF(ABS(H4879 / ((0.6 * (F4879 * C4879 * D4879^2 / 8)) / D4879) - 1) &lt; 0.01, "ĐÚNG", "SAI"), A4879="San_console_Cantilever", IF(ABS(H4879 / (-1 * (F4879 * D4879^2 / 2)) - 1) &lt; 0.01, "ĐÚNG", "SAI"), A4879="San_o_co_Waffle_Slab", IF(ABS(H4879 / (0.048 * F4879 * D4879^2) - 1) &lt; 0.01, "ĐÚNG", "SAI"))</f>
        <v>ĐÚNG</v>
      </c>
    </row>
    <row r="4880" spans="1:13" x14ac:dyDescent="0.3">
      <c r="A4880" s="4" t="s">
        <v>16</v>
      </c>
      <c r="B4880" s="4" t="s">
        <v>17</v>
      </c>
      <c r="C4880" s="4">
        <v>5.77</v>
      </c>
      <c r="D4880" s="4">
        <v>2.73</v>
      </c>
      <c r="E4880" s="4">
        <v>0.12</v>
      </c>
      <c r="F4880" s="4">
        <v>8.67</v>
      </c>
      <c r="G4880" s="4">
        <v>5878</v>
      </c>
      <c r="H4880" s="4">
        <v>6.4619999999999997</v>
      </c>
      <c r="I4880" s="4">
        <v>1.292</v>
      </c>
      <c r="J4880" s="4" t="str">
        <f>IF(AND(A4880="Ban_dam_1_phuong", C4880/D4880 &gt; 2),"ĐÚNG", "SAI HÌNH HỌC" )</f>
        <v>ĐÚNG</v>
      </c>
      <c r="K4880" s="4"/>
      <c r="L4880" s="4" t="str">
        <f t="shared" si="393"/>
        <v>ĐÚNG</v>
      </c>
      <c r="M4880" s="5" t="str" cm="1">
        <f t="array" ref="M4880">_xlfn.IFS(A4880="Ban_dam_1_phuong", IF(ABS(H4880 / (0.8 * (F4880 * D4880^2 / 8)) - 1) &lt; 0.01, "ĐÚNG", "SAI"), A4880="Ban_ke_4_canh_2_phuong", IF(ABS(H4880 / (0.045 * F4880 * D4880^2) - 1) &lt; 0.01, "ĐÚNG", "SAI"), A4880="San_phang_Flat_Slab", IF(ABS(H4880 / ((0.6 * (F4880 * C4880 * D4880^2 / 8)) / D4880) - 1) &lt; 0.01, "ĐÚNG", "SAI"), A4880="San_console_Cantilever", IF(ABS(H4880 / (-1 * (F4880 * D4880^2 / 2)) - 1) &lt; 0.01, "ĐÚNG", "SAI"), A4880="San_o_co_Waffle_Slab", IF(ABS(H4880 / (0.048 * F4880 * D4880^2) - 1) &lt; 0.01, "ĐÚNG", "SAI"))</f>
        <v>ĐÚNG</v>
      </c>
    </row>
    <row r="4881" spans="1:13" x14ac:dyDescent="0.3">
      <c r="A4881" s="4" t="s">
        <v>14</v>
      </c>
      <c r="B4881" s="4" t="s">
        <v>17</v>
      </c>
      <c r="C4881" s="4">
        <v>9.08</v>
      </c>
      <c r="D4881" s="4">
        <v>8.2799999999999994</v>
      </c>
      <c r="E4881" s="4">
        <v>0.37</v>
      </c>
      <c r="F4881" s="4">
        <v>10.36</v>
      </c>
      <c r="G4881" s="4">
        <v>5879</v>
      </c>
      <c r="H4881" s="4">
        <v>34.093000000000004</v>
      </c>
      <c r="I4881" s="4">
        <v>40.999000000000002</v>
      </c>
      <c r="J4881" s="4"/>
      <c r="K4881" s="4"/>
      <c r="L4881" s="4" t="str">
        <f t="shared" si="393"/>
        <v>ĐÚNG</v>
      </c>
      <c r="M4881" s="5" t="str" cm="1">
        <f t="array" ref="M4881">_xlfn.IFS(A4881="Ban_dam_1_phuong", IF(ABS(H4881 / (0.8 * (F4881 * D4881^2 / 8)) - 1) &lt; 0.01, "ĐÚNG", "SAI"), A4881="Ban_ke_4_canh_2_phuong", IF(ABS(H4881 / (0.045 * F4881 * D4881^2) - 1) &lt; 0.01, "ĐÚNG", "SAI"), A4881="San_phang_Flat_Slab", IF(ABS(H4881 / ((0.6 * (F4881 * C4881 * D4881^2 / 8)) / D4881) - 1) &lt; 0.01, "ĐÚNG", "SAI"), A4881="San_console_Cantilever", IF(ABS(H4881 / (-1 * (F4881 * D4881^2 / 2)) - 1) &lt; 0.01, "ĐÚNG", "SAI"), A4881="San_o_co_Waffle_Slab", IF(ABS(H4881 / (0.048 * F4881 * D4881^2) - 1) &lt; 0.01, "ĐÚNG", "SAI"))</f>
        <v>ĐÚNG</v>
      </c>
    </row>
    <row r="4882" spans="1:13" x14ac:dyDescent="0.3">
      <c r="A4882" s="4" t="s">
        <v>14</v>
      </c>
      <c r="B4882" s="4" t="s">
        <v>17</v>
      </c>
      <c r="C4882" s="4">
        <v>9.59</v>
      </c>
      <c r="D4882" s="4">
        <v>9.36</v>
      </c>
      <c r="E4882" s="4">
        <v>0.37</v>
      </c>
      <c r="F4882" s="4">
        <v>10.36</v>
      </c>
      <c r="G4882" s="4">
        <v>5880</v>
      </c>
      <c r="H4882" s="4">
        <v>43.567</v>
      </c>
      <c r="I4882" s="4">
        <v>45.734000000000002</v>
      </c>
      <c r="J4882" s="4"/>
      <c r="K4882" s="4"/>
      <c r="L4882" s="4" t="str">
        <f t="shared" si="393"/>
        <v>ĐÚNG</v>
      </c>
      <c r="M4882" s="5" t="str" cm="1">
        <f t="array" ref="M4882">_xlfn.IFS(A4882="Ban_dam_1_phuong", IF(ABS(H4882 / (0.8 * (F4882 * D4882^2 / 8)) - 1) &lt; 0.01, "ĐÚNG", "SAI"), A4882="Ban_ke_4_canh_2_phuong", IF(ABS(H4882 / (0.045 * F4882 * D4882^2) - 1) &lt; 0.01, "ĐÚNG", "SAI"), A4882="San_phang_Flat_Slab", IF(ABS(H4882 / ((0.6 * (F4882 * C4882 * D4882^2 / 8)) / D4882) - 1) &lt; 0.01, "ĐÚNG", "SAI"), A4882="San_console_Cantilever", IF(ABS(H4882 / (-1 * (F4882 * D4882^2 / 2)) - 1) &lt; 0.01, "ĐÚNG", "SAI"), A4882="San_o_co_Waffle_Slab", IF(ABS(H4882 / (0.048 * F4882 * D4882^2) - 1) &lt; 0.01, "ĐÚNG", "SAI"))</f>
        <v>ĐÚNG</v>
      </c>
    </row>
    <row r="4883" spans="1:13" x14ac:dyDescent="0.3">
      <c r="A4883" s="4" t="s">
        <v>14</v>
      </c>
      <c r="B4883" s="4" t="s">
        <v>17</v>
      </c>
      <c r="C4883" s="4">
        <v>12.86</v>
      </c>
      <c r="D4883" s="4">
        <v>11.41</v>
      </c>
      <c r="E4883" s="4">
        <v>0.46</v>
      </c>
      <c r="F4883" s="4">
        <v>11.71</v>
      </c>
      <c r="G4883" s="4">
        <v>5881</v>
      </c>
      <c r="H4883" s="4">
        <v>73.176000000000002</v>
      </c>
      <c r="I4883" s="4">
        <v>92.956999999999994</v>
      </c>
      <c r="J4883" s="4"/>
      <c r="K4883" s="4"/>
      <c r="L4883" s="4" t="str">
        <f t="shared" si="393"/>
        <v>ĐÚNG</v>
      </c>
      <c r="M4883" s="5" t="str" cm="1">
        <f t="array" ref="M4883">_xlfn.IFS(A4883="Ban_dam_1_phuong", IF(ABS(H4883 / (0.8 * (F4883 * D4883^2 / 8)) - 1) &lt; 0.01, "ĐÚNG", "SAI"), A4883="Ban_ke_4_canh_2_phuong", IF(ABS(H4883 / (0.045 * F4883 * D4883^2) - 1) &lt; 0.01, "ĐÚNG", "SAI"), A4883="San_phang_Flat_Slab", IF(ABS(H4883 / ((0.6 * (F4883 * C4883 * D4883^2 / 8)) / D4883) - 1) &lt; 0.01, "ĐÚNG", "SAI"), A4883="San_console_Cantilever", IF(ABS(H4883 / (-1 * (F4883 * D4883^2 / 2)) - 1) &lt; 0.01, "ĐÚNG", "SAI"), A4883="San_o_co_Waffle_Slab", IF(ABS(H4883 / (0.048 * F4883 * D4883^2) - 1) &lt; 0.01, "ĐÚNG", "SAI"))</f>
        <v>ĐÚNG</v>
      </c>
    </row>
    <row r="4884" spans="1:13" x14ac:dyDescent="0.3">
      <c r="A4884" s="4" t="s">
        <v>16</v>
      </c>
      <c r="B4884" s="4" t="s">
        <v>11</v>
      </c>
      <c r="C4884" s="4">
        <v>9.3000000000000007</v>
      </c>
      <c r="D4884" s="4">
        <v>2.85</v>
      </c>
      <c r="E4884" s="4">
        <v>0.15</v>
      </c>
      <c r="F4884" s="4">
        <v>9.68</v>
      </c>
      <c r="G4884" s="4">
        <v>5882</v>
      </c>
      <c r="H4884" s="4">
        <v>7.8630000000000004</v>
      </c>
      <c r="I4884" s="4">
        <v>1.573</v>
      </c>
      <c r="J4884" s="4" t="str">
        <f>IF(AND(A4884="Ban_dam_1_phuong", C4884/D4884 &gt; 2),"ĐÚNG", "SAI HÌNH HỌC" )</f>
        <v>ĐÚNG</v>
      </c>
      <c r="K4884" s="4"/>
      <c r="L4884" s="4" t="str">
        <f t="shared" si="393"/>
        <v>ĐÚNG</v>
      </c>
      <c r="M4884" s="5" t="str" cm="1">
        <f t="array" ref="M4884">_xlfn.IFS(A4884="Ban_dam_1_phuong", IF(ABS(H4884 / (0.8 * (F4884 * D4884^2 / 8)) - 1) &lt; 0.01, "ĐÚNG", "SAI"), A4884="Ban_ke_4_canh_2_phuong", IF(ABS(H4884 / (0.045 * F4884 * D4884^2) - 1) &lt; 0.01, "ĐÚNG", "SAI"), A4884="San_phang_Flat_Slab", IF(ABS(H4884 / ((0.6 * (F4884 * C4884 * D4884^2 / 8)) / D4884) - 1) &lt; 0.01, "ĐÚNG", "SAI"), A4884="San_console_Cantilever", IF(ABS(H4884 / (-1 * (F4884 * D4884^2 / 2)) - 1) &lt; 0.01, "ĐÚNG", "SAI"), A4884="San_o_co_Waffle_Slab", IF(ABS(H4884 / (0.048 * F4884 * D4884^2) - 1) &lt; 0.01, "ĐÚNG", "SAI"))</f>
        <v>ĐÚNG</v>
      </c>
    </row>
    <row r="4885" spans="1:13" x14ac:dyDescent="0.3">
      <c r="A4885" s="4" t="s">
        <v>14</v>
      </c>
      <c r="B4885" s="4" t="s">
        <v>13</v>
      </c>
      <c r="C4885" s="4">
        <v>10.91</v>
      </c>
      <c r="D4885" s="4">
        <v>9.77</v>
      </c>
      <c r="E4885" s="4">
        <v>0.47</v>
      </c>
      <c r="F4885" s="4">
        <v>11.71</v>
      </c>
      <c r="G4885" s="4">
        <v>5883</v>
      </c>
      <c r="H4885" s="4">
        <v>53.652000000000001</v>
      </c>
      <c r="I4885" s="4">
        <v>66.903000000000006</v>
      </c>
      <c r="J4885" s="4"/>
      <c r="K4885" s="4"/>
      <c r="L4885" s="4" t="str">
        <f t="shared" si="393"/>
        <v>ĐÚNG</v>
      </c>
      <c r="M4885" s="5" t="str" cm="1">
        <f t="array" ref="M4885">_xlfn.IFS(A4885="Ban_dam_1_phuong", IF(ABS(H4885 / (0.8 * (F4885 * D4885^2 / 8)) - 1) &lt; 0.01, "ĐÚNG", "SAI"), A4885="Ban_ke_4_canh_2_phuong", IF(ABS(H4885 / (0.045 * F4885 * D4885^2) - 1) &lt; 0.01, "ĐÚNG", "SAI"), A4885="San_phang_Flat_Slab", IF(ABS(H4885 / ((0.6 * (F4885 * C4885 * D4885^2 / 8)) / D4885) - 1) &lt; 0.01, "ĐÚNG", "SAI"), A4885="San_console_Cantilever", IF(ABS(H4885 / (-1 * (F4885 * D4885^2 / 2)) - 1) &lt; 0.01, "ĐÚNG", "SAI"), A4885="San_o_co_Waffle_Slab", IF(ABS(H4885 / (0.048 * F4885 * D4885^2) - 1) &lt; 0.01, "ĐÚNG", "SAI"))</f>
        <v>ĐÚNG</v>
      </c>
    </row>
    <row r="4886" spans="1:13" x14ac:dyDescent="0.3">
      <c r="A4886" s="4" t="s">
        <v>12</v>
      </c>
      <c r="B4886" s="4" t="s">
        <v>17</v>
      </c>
      <c r="C4886" s="4">
        <v>10.89</v>
      </c>
      <c r="D4886" s="4">
        <v>8.4700000000000006</v>
      </c>
      <c r="E4886" s="4">
        <v>0.23</v>
      </c>
      <c r="F4886" s="4">
        <v>12.38</v>
      </c>
      <c r="G4886" s="4">
        <v>5884</v>
      </c>
      <c r="H4886" s="4">
        <v>85.643000000000001</v>
      </c>
      <c r="I4886" s="4">
        <v>44.408000000000001</v>
      </c>
      <c r="J4886" s="4"/>
      <c r="K4886" s="4"/>
      <c r="L4886" s="4" t="str">
        <f t="shared" si="393"/>
        <v>ĐÚNG</v>
      </c>
      <c r="M4886" s="5" t="str" cm="1">
        <f t="array" ref="M4886">_xlfn.IFS(A4886="Ban_dam_1_phuong", IF(ABS(H4886 / (0.8 * (F4886 * D4886^2 / 8)) - 1) &lt; 0.01, "ĐÚNG", "SAI"), A4886="Ban_ke_4_canh_2_phuong", IF(ABS(H4886 / (0.045 * F4886 * D4886^2) - 1) &lt; 0.01, "ĐÚNG", "SAI"), A4886="San_phang_Flat_Slab", IF(ABS(H4886 / ((0.6 * (F4886 * C4886 * D4886^2 / 8)) / D4886) - 1) &lt; 0.01, "ĐÚNG", "SAI"), A4886="San_console_Cantilever", IF(ABS(H4886 / (-1 * (F4886 * D4886^2 / 2)) - 1) &lt; 0.01, "ĐÚNG", "SAI"), A4886="San_o_co_Waffle_Slab", IF(ABS(H4886 / (0.048 * F4886 * D4886^2) - 1) &lt; 0.01, "ĐÚNG", "SAI"))</f>
        <v>ĐÚNG</v>
      </c>
    </row>
    <row r="4887" spans="1:13" x14ac:dyDescent="0.3">
      <c r="A4887" s="4" t="s">
        <v>12</v>
      </c>
      <c r="B4887" s="4" t="s">
        <v>10</v>
      </c>
      <c r="C4887" s="4">
        <v>6.97</v>
      </c>
      <c r="D4887" s="4">
        <v>6.04</v>
      </c>
      <c r="E4887" s="4">
        <v>0.3</v>
      </c>
      <c r="F4887" s="4">
        <v>14.74</v>
      </c>
      <c r="G4887" s="4">
        <v>5885</v>
      </c>
      <c r="H4887" s="4">
        <v>46.54</v>
      </c>
      <c r="I4887" s="4">
        <v>26.887</v>
      </c>
      <c r="J4887" s="4"/>
      <c r="K4887" s="4"/>
      <c r="L4887" s="4" t="str">
        <f t="shared" si="393"/>
        <v>ĐÚNG</v>
      </c>
      <c r="M4887" s="5" t="str" cm="1">
        <f t="array" ref="M4887">_xlfn.IFS(A4887="Ban_dam_1_phuong", IF(ABS(H4887 / (0.8 * (F4887 * D4887^2 / 8)) - 1) &lt; 0.01, "ĐÚNG", "SAI"), A4887="Ban_ke_4_canh_2_phuong", IF(ABS(H4887 / (0.045 * F4887 * D4887^2) - 1) &lt; 0.01, "ĐÚNG", "SAI"), A4887="San_phang_Flat_Slab", IF(ABS(H4887 / ((0.6 * (F4887 * C4887 * D4887^2 / 8)) / D4887) - 1) &lt; 0.01, "ĐÚNG", "SAI"), A4887="San_console_Cantilever", IF(ABS(H4887 / (-1 * (F4887 * D4887^2 / 2)) - 1) &lt; 0.01, "ĐÚNG", "SAI"), A4887="San_o_co_Waffle_Slab", IF(ABS(H4887 / (0.048 * F4887 * D4887^2) - 1) &lt; 0.01, "ĐÚNG", "SAI"))</f>
        <v>ĐÚNG</v>
      </c>
    </row>
    <row r="4888" spans="1:13" x14ac:dyDescent="0.3">
      <c r="A4888" s="4" t="s">
        <v>12</v>
      </c>
      <c r="B4888" s="4" t="s">
        <v>13</v>
      </c>
      <c r="C4888" s="4">
        <v>8.2200000000000006</v>
      </c>
      <c r="D4888" s="4">
        <v>8.09</v>
      </c>
      <c r="E4888" s="4">
        <v>0.25</v>
      </c>
      <c r="F4888" s="4">
        <v>13.06</v>
      </c>
      <c r="G4888" s="4">
        <v>5886</v>
      </c>
      <c r="H4888" s="4">
        <v>65.137</v>
      </c>
      <c r="I4888" s="4">
        <v>42.738</v>
      </c>
      <c r="J4888" s="4"/>
      <c r="K4888" s="4"/>
      <c r="L4888" s="4" t="str">
        <f t="shared" si="393"/>
        <v>ĐÚNG</v>
      </c>
      <c r="M4888" s="5" t="str" cm="1">
        <f t="array" ref="M4888">_xlfn.IFS(A4888="Ban_dam_1_phuong", IF(ABS(H4888 / (0.8 * (F4888 * D4888^2 / 8)) - 1) &lt; 0.01, "ĐÚNG", "SAI"), A4888="Ban_ke_4_canh_2_phuong", IF(ABS(H4888 / (0.045 * F4888 * D4888^2) - 1) &lt; 0.01, "ĐÚNG", "SAI"), A4888="San_phang_Flat_Slab", IF(ABS(H4888 / ((0.6 * (F4888 * C4888 * D4888^2 / 8)) / D4888) - 1) &lt; 0.01, "ĐÚNG", "SAI"), A4888="San_console_Cantilever", IF(ABS(H4888 / (-1 * (F4888 * D4888^2 / 2)) - 1) &lt; 0.01, "ĐÚNG", "SAI"), A4888="San_o_co_Waffle_Slab", IF(ABS(H4888 / (0.048 * F4888 * D4888^2) - 1) &lt; 0.01, "ĐÚNG", "SAI"))</f>
        <v>ĐÚNG</v>
      </c>
    </row>
    <row r="4889" spans="1:13" x14ac:dyDescent="0.3">
      <c r="A4889" s="4" t="s">
        <v>14</v>
      </c>
      <c r="B4889" s="4" t="s">
        <v>10</v>
      </c>
      <c r="C4889" s="4">
        <v>13.99</v>
      </c>
      <c r="D4889" s="4">
        <v>9.81</v>
      </c>
      <c r="E4889" s="4">
        <v>0.43</v>
      </c>
      <c r="F4889" s="4">
        <v>11.03</v>
      </c>
      <c r="G4889" s="4">
        <v>5887</v>
      </c>
      <c r="H4889" s="4">
        <v>50.951000000000001</v>
      </c>
      <c r="I4889" s="4">
        <v>103.622</v>
      </c>
      <c r="J4889" s="4"/>
      <c r="K4889" s="4"/>
      <c r="L4889" s="4" t="str">
        <f t="shared" si="393"/>
        <v>ĐÚNG</v>
      </c>
      <c r="M4889" s="5" t="str" cm="1">
        <f t="array" ref="M4889">_xlfn.IFS(A4889="Ban_dam_1_phuong", IF(ABS(H4889 / (0.8 * (F4889 * D4889^2 / 8)) - 1) &lt; 0.01, "ĐÚNG", "SAI"), A4889="Ban_ke_4_canh_2_phuong", IF(ABS(H4889 / (0.045 * F4889 * D4889^2) - 1) &lt; 0.01, "ĐÚNG", "SAI"), A4889="San_phang_Flat_Slab", IF(ABS(H4889 / ((0.6 * (F4889 * C4889 * D4889^2 / 8)) / D4889) - 1) &lt; 0.01, "ĐÚNG", "SAI"), A4889="San_console_Cantilever", IF(ABS(H4889 / (-1 * (F4889 * D4889^2 / 2)) - 1) &lt; 0.01, "ĐÚNG", "SAI"), A4889="San_o_co_Waffle_Slab", IF(ABS(H4889 / (0.048 * F4889 * D4889^2) - 1) &lt; 0.01, "ĐÚNG", "SAI"))</f>
        <v>ĐÚNG</v>
      </c>
    </row>
    <row r="4890" spans="1:13" x14ac:dyDescent="0.3">
      <c r="A4890" s="4" t="s">
        <v>9</v>
      </c>
      <c r="B4890" s="4" t="s">
        <v>10</v>
      </c>
      <c r="C4890" s="4">
        <v>8.5399999999999991</v>
      </c>
      <c r="D4890" s="4">
        <v>4.5199999999999996</v>
      </c>
      <c r="E4890" s="4">
        <v>0.15</v>
      </c>
      <c r="F4890" s="4">
        <v>9.68</v>
      </c>
      <c r="G4890" s="4">
        <v>5888</v>
      </c>
      <c r="H4890" s="4">
        <v>8.8989999999999991</v>
      </c>
      <c r="I4890" s="4">
        <v>24.709</v>
      </c>
      <c r="J4890" s="4"/>
      <c r="K4890" s="4"/>
      <c r="L4890" s="4" t="str">
        <f t="shared" si="393"/>
        <v>ĐÚNG</v>
      </c>
      <c r="M4890" s="5" t="str" cm="1">
        <f t="array" ref="M4890">_xlfn.IFS(A4890="Ban_dam_1_phuong", IF(ABS(H4890 / (0.8 * (F4890 * D4890^2 / 8)) - 1) &lt; 0.01, "ĐÚNG", "SAI"), A4890="Ban_ke_4_canh_2_phuong", IF(ABS(H4890 / (0.045 * F4890 * D4890^2) - 1) &lt; 0.01, "ĐÚNG", "SAI"), A4890="San_phang_Flat_Slab", IF(ABS(H4890 / ((0.6 * (F4890 * C4890 * D4890^2 / 8)) / D4890) - 1) &lt; 0.01, "ĐÚNG", "SAI"), A4890="San_console_Cantilever", IF(ABS(H4890 / (-1 * (F4890 * D4890^2 / 2)) - 1) &lt; 0.01, "ĐÚNG", "SAI"), A4890="San_o_co_Waffle_Slab", IF(ABS(H4890 / (0.048 * F4890 * D4890^2) - 1) &lt; 0.01, "ĐÚNG", "SAI"))</f>
        <v>ĐÚNG</v>
      </c>
    </row>
    <row r="4891" spans="1:13" x14ac:dyDescent="0.3">
      <c r="A4891" s="4" t="s">
        <v>14</v>
      </c>
      <c r="B4891" s="4" t="s">
        <v>17</v>
      </c>
      <c r="C4891" s="4">
        <v>10.23</v>
      </c>
      <c r="D4891" s="4">
        <v>9.64</v>
      </c>
      <c r="E4891" s="4">
        <v>0.46</v>
      </c>
      <c r="F4891" s="4">
        <v>11.71</v>
      </c>
      <c r="G4891" s="4">
        <v>5889</v>
      </c>
      <c r="H4891" s="4">
        <v>52.234000000000002</v>
      </c>
      <c r="I4891" s="4">
        <v>58.823</v>
      </c>
      <c r="J4891" s="4"/>
      <c r="K4891" s="4"/>
      <c r="L4891" s="4" t="str">
        <f t="shared" si="393"/>
        <v>ĐÚNG</v>
      </c>
      <c r="M4891" s="5" t="str" cm="1">
        <f t="array" ref="M4891">_xlfn.IFS(A4891="Ban_dam_1_phuong", IF(ABS(H4891 / (0.8 * (F4891 * D4891^2 / 8)) - 1) &lt; 0.01, "ĐÚNG", "SAI"), A4891="Ban_ke_4_canh_2_phuong", IF(ABS(H4891 / (0.045 * F4891 * D4891^2) - 1) &lt; 0.01, "ĐÚNG", "SAI"), A4891="San_phang_Flat_Slab", IF(ABS(H4891 / ((0.6 * (F4891 * C4891 * D4891^2 / 8)) / D4891) - 1) &lt; 0.01, "ĐÚNG", "SAI"), A4891="San_console_Cantilever", IF(ABS(H4891 / (-1 * (F4891 * D4891^2 / 2)) - 1) &lt; 0.01, "ĐÚNG", "SAI"), A4891="San_o_co_Waffle_Slab", IF(ABS(H4891 / (0.048 * F4891 * D4891^2) - 1) &lt; 0.01, "ĐÚNG", "SAI"))</f>
        <v>ĐÚNG</v>
      </c>
    </row>
    <row r="4892" spans="1:13" x14ac:dyDescent="0.3">
      <c r="A4892" s="4" t="s">
        <v>18</v>
      </c>
      <c r="B4892" s="4" t="s">
        <v>15</v>
      </c>
      <c r="C4892" s="4">
        <v>3.6</v>
      </c>
      <c r="D4892" s="4">
        <v>1.73</v>
      </c>
      <c r="E4892" s="4">
        <v>0.12</v>
      </c>
      <c r="F4892" s="4">
        <v>8.67</v>
      </c>
      <c r="G4892" s="4">
        <v>5890</v>
      </c>
      <c r="H4892" s="4">
        <v>-12.974</v>
      </c>
      <c r="I4892" s="4">
        <v>-1.2969999999999999</v>
      </c>
      <c r="J4892" s="4"/>
      <c r="K4892" s="4" t="str">
        <f>IF(AND(A4892="San_console_Cantilever", H4892 &lt; 0),  "ĐÚNG","SAI DẤU MOMEN")</f>
        <v>ĐÚNG</v>
      </c>
      <c r="L4892" s="4" t="str">
        <f t="shared" si="393"/>
        <v>ĐÚNG</v>
      </c>
      <c r="M4892" s="5" t="str" cm="1">
        <f t="array" ref="M4892">_xlfn.IFS(A4892="Ban_dam_1_phuong", IF(ABS(H4892 / (0.8 * (F4892 * D4892^2 / 8)) - 1) &lt; 0.01, "ĐÚNG", "SAI"), A4892="Ban_ke_4_canh_2_phuong", IF(ABS(H4892 / (0.045 * F4892 * D4892^2) - 1) &lt; 0.01, "ĐÚNG", "SAI"), A4892="San_phang_Flat_Slab", IF(ABS(H4892 / ((0.6 * (F4892 * C4892 * D4892^2 / 8)) / D4892) - 1) &lt; 0.01, "ĐÚNG", "SAI"), A4892="San_console_Cantilever", IF(ABS(H4892 / (-1 * (F4892 * D4892^2 / 2)) - 1) &lt; 0.01, "ĐÚNG", "SAI"), A4892="San_o_co_Waffle_Slab", IF(ABS(H4892 / (0.048 * F4892 * D4892^2) - 1) &lt; 0.01, "ĐÚNG", "SAI"))</f>
        <v>ĐÚNG</v>
      </c>
    </row>
    <row r="4893" spans="1:13" x14ac:dyDescent="0.3">
      <c r="A4893" s="4" t="s">
        <v>16</v>
      </c>
      <c r="B4893" s="4" t="s">
        <v>13</v>
      </c>
      <c r="C4893" s="4">
        <v>10.17</v>
      </c>
      <c r="D4893" s="4">
        <v>3.64</v>
      </c>
      <c r="E4893" s="4">
        <v>0.14000000000000001</v>
      </c>
      <c r="F4893" s="4">
        <v>9.35</v>
      </c>
      <c r="G4893" s="4">
        <v>5891</v>
      </c>
      <c r="H4893" s="4">
        <v>12.388</v>
      </c>
      <c r="I4893" s="4">
        <v>2.4780000000000002</v>
      </c>
      <c r="J4893" s="4" t="str">
        <f t="shared" ref="J4893:J4896" si="394">IF(AND(A4893="Ban_dam_1_phuong", C4893/D4893 &gt; 2),"ĐÚNG", "SAI HÌNH HỌC" )</f>
        <v>ĐÚNG</v>
      </c>
      <c r="K4893" s="4"/>
      <c r="L4893" s="4" t="str">
        <f t="shared" si="393"/>
        <v>ĐÚNG</v>
      </c>
      <c r="M4893" s="5" t="str" cm="1">
        <f t="array" ref="M4893">_xlfn.IFS(A4893="Ban_dam_1_phuong", IF(ABS(H4893 / (0.8 * (F4893 * D4893^2 / 8)) - 1) &lt; 0.01, "ĐÚNG", "SAI"), A4893="Ban_ke_4_canh_2_phuong", IF(ABS(H4893 / (0.045 * F4893 * D4893^2) - 1) &lt; 0.01, "ĐÚNG", "SAI"), A4893="San_phang_Flat_Slab", IF(ABS(H4893 / ((0.6 * (F4893 * C4893 * D4893^2 / 8)) / D4893) - 1) &lt; 0.01, "ĐÚNG", "SAI"), A4893="San_console_Cantilever", IF(ABS(H4893 / (-1 * (F4893 * D4893^2 / 2)) - 1) &lt; 0.01, "ĐÚNG", "SAI"), A4893="San_o_co_Waffle_Slab", IF(ABS(H4893 / (0.048 * F4893 * D4893^2) - 1) &lt; 0.01, "ĐÚNG", "SAI"))</f>
        <v>ĐÚNG</v>
      </c>
    </row>
    <row r="4894" spans="1:13" x14ac:dyDescent="0.3">
      <c r="A4894" s="4" t="s">
        <v>16</v>
      </c>
      <c r="B4894" s="4" t="s">
        <v>17</v>
      </c>
      <c r="C4894" s="4">
        <v>7.09</v>
      </c>
      <c r="D4894" s="4">
        <v>2.33</v>
      </c>
      <c r="E4894" s="4">
        <v>0.14000000000000001</v>
      </c>
      <c r="F4894" s="4">
        <v>9.35</v>
      </c>
      <c r="G4894" s="4">
        <v>5892</v>
      </c>
      <c r="H4894" s="4">
        <v>5.0759999999999996</v>
      </c>
      <c r="I4894" s="4">
        <v>1.0149999999999999</v>
      </c>
      <c r="J4894" s="4" t="str">
        <f t="shared" si="394"/>
        <v>ĐÚNG</v>
      </c>
      <c r="K4894" s="4"/>
      <c r="L4894" s="4" t="str">
        <f t="shared" si="393"/>
        <v>ĐÚNG</v>
      </c>
      <c r="M4894" s="5" t="str" cm="1">
        <f t="array" ref="M4894">_xlfn.IFS(A4894="Ban_dam_1_phuong", IF(ABS(H4894 / (0.8 * (F4894 * D4894^2 / 8)) - 1) &lt; 0.01, "ĐÚNG", "SAI"), A4894="Ban_ke_4_canh_2_phuong", IF(ABS(H4894 / (0.045 * F4894 * D4894^2) - 1) &lt; 0.01, "ĐÚNG", "SAI"), A4894="San_phang_Flat_Slab", IF(ABS(H4894 / ((0.6 * (F4894 * C4894 * D4894^2 / 8)) / D4894) - 1) &lt; 0.01, "ĐÚNG", "SAI"), A4894="San_console_Cantilever", IF(ABS(H4894 / (-1 * (F4894 * D4894^2 / 2)) - 1) &lt; 0.01, "ĐÚNG", "SAI"), A4894="San_o_co_Waffle_Slab", IF(ABS(H4894 / (0.048 * F4894 * D4894^2) - 1) &lt; 0.01, "ĐÚNG", "SAI"))</f>
        <v>ĐÚNG</v>
      </c>
    </row>
    <row r="4895" spans="1:13" x14ac:dyDescent="0.3">
      <c r="A4895" s="4" t="s">
        <v>16</v>
      </c>
      <c r="B4895" s="4" t="s">
        <v>10</v>
      </c>
      <c r="C4895" s="4">
        <v>6.97</v>
      </c>
      <c r="D4895" s="4">
        <v>2.23</v>
      </c>
      <c r="E4895" s="4">
        <v>0.13</v>
      </c>
      <c r="F4895" s="4">
        <v>9.01</v>
      </c>
      <c r="G4895" s="4">
        <v>5893</v>
      </c>
      <c r="H4895" s="4">
        <v>4.4809999999999999</v>
      </c>
      <c r="I4895" s="4">
        <v>0.89600000000000002</v>
      </c>
      <c r="J4895" s="4" t="str">
        <f t="shared" si="394"/>
        <v>ĐÚNG</v>
      </c>
      <c r="K4895" s="4"/>
      <c r="L4895" s="4" t="str">
        <f t="shared" si="393"/>
        <v>ĐÚNG</v>
      </c>
      <c r="M4895" s="5" t="str" cm="1">
        <f t="array" ref="M4895">_xlfn.IFS(A4895="Ban_dam_1_phuong", IF(ABS(H4895 / (0.8 * (F4895 * D4895^2 / 8)) - 1) &lt; 0.01, "ĐÚNG", "SAI"), A4895="Ban_ke_4_canh_2_phuong", IF(ABS(H4895 / (0.045 * F4895 * D4895^2) - 1) &lt; 0.01, "ĐÚNG", "SAI"), A4895="San_phang_Flat_Slab", IF(ABS(H4895 / ((0.6 * (F4895 * C4895 * D4895^2 / 8)) / D4895) - 1) &lt; 0.01, "ĐÚNG", "SAI"), A4895="San_console_Cantilever", IF(ABS(H4895 / (-1 * (F4895 * D4895^2 / 2)) - 1) &lt; 0.01, "ĐÚNG", "SAI"), A4895="San_o_co_Waffle_Slab", IF(ABS(H4895 / (0.048 * F4895 * D4895^2) - 1) &lt; 0.01, "ĐÚNG", "SAI"))</f>
        <v>ĐÚNG</v>
      </c>
    </row>
    <row r="4896" spans="1:13" x14ac:dyDescent="0.3">
      <c r="A4896" s="4" t="s">
        <v>16</v>
      </c>
      <c r="B4896" s="4" t="s">
        <v>13</v>
      </c>
      <c r="C4896" s="4">
        <v>7.14</v>
      </c>
      <c r="D4896" s="4">
        <v>2.37</v>
      </c>
      <c r="E4896" s="4">
        <v>0.14000000000000001</v>
      </c>
      <c r="F4896" s="4">
        <v>9.35</v>
      </c>
      <c r="G4896" s="4">
        <v>5894</v>
      </c>
      <c r="H4896" s="4">
        <v>5.2519999999999998</v>
      </c>
      <c r="I4896" s="4">
        <v>1.05</v>
      </c>
      <c r="J4896" s="4" t="str">
        <f t="shared" si="394"/>
        <v>ĐÚNG</v>
      </c>
      <c r="K4896" s="4"/>
      <c r="L4896" s="4" t="str">
        <f t="shared" si="393"/>
        <v>ĐÚNG</v>
      </c>
      <c r="M4896" s="5" t="str" cm="1">
        <f t="array" ref="M4896">_xlfn.IFS(A4896="Ban_dam_1_phuong", IF(ABS(H4896 / (0.8 * (F4896 * D4896^2 / 8)) - 1) &lt; 0.01, "ĐÚNG", "SAI"), A4896="Ban_ke_4_canh_2_phuong", IF(ABS(H4896 / (0.045 * F4896 * D4896^2) - 1) &lt; 0.01, "ĐÚNG", "SAI"), A4896="San_phang_Flat_Slab", IF(ABS(H4896 / ((0.6 * (F4896 * C4896 * D4896^2 / 8)) / D4896) - 1) &lt; 0.01, "ĐÚNG", "SAI"), A4896="San_console_Cantilever", IF(ABS(H4896 / (-1 * (F4896 * D4896^2 / 2)) - 1) &lt; 0.01, "ĐÚNG", "SAI"), A4896="San_o_co_Waffle_Slab", IF(ABS(H4896 / (0.048 * F4896 * D4896^2) - 1) &lt; 0.01, "ĐÚNG", "SAI"))</f>
        <v>ĐÚNG</v>
      </c>
    </row>
    <row r="4897" spans="1:13" x14ac:dyDescent="0.3">
      <c r="A4897" s="4" t="s">
        <v>9</v>
      </c>
      <c r="B4897" s="4" t="s">
        <v>15</v>
      </c>
      <c r="C4897" s="4">
        <v>9.74</v>
      </c>
      <c r="D4897" s="4">
        <v>5.19</v>
      </c>
      <c r="E4897" s="4">
        <v>0.16</v>
      </c>
      <c r="F4897" s="4">
        <v>10.02</v>
      </c>
      <c r="G4897" s="4">
        <v>5895</v>
      </c>
      <c r="H4897" s="4">
        <v>12.145</v>
      </c>
      <c r="I4897" s="4">
        <v>33.270000000000003</v>
      </c>
      <c r="J4897" s="4"/>
      <c r="K4897" s="4"/>
      <c r="L4897" s="4" t="str">
        <f t="shared" si="393"/>
        <v>ĐÚNG</v>
      </c>
      <c r="M4897" s="5" t="str" cm="1">
        <f t="array" ref="M4897">_xlfn.IFS(A4897="Ban_dam_1_phuong", IF(ABS(H4897 / (0.8 * (F4897 * D4897^2 / 8)) - 1) &lt; 0.01, "ĐÚNG", "SAI"), A4897="Ban_ke_4_canh_2_phuong", IF(ABS(H4897 / (0.045 * F4897 * D4897^2) - 1) &lt; 0.01, "ĐÚNG", "SAI"), A4897="San_phang_Flat_Slab", IF(ABS(H4897 / ((0.6 * (F4897 * C4897 * D4897^2 / 8)) / D4897) - 1) &lt; 0.01, "ĐÚNG", "SAI"), A4897="San_console_Cantilever", IF(ABS(H4897 / (-1 * (F4897 * D4897^2 / 2)) - 1) &lt; 0.01, "ĐÚNG", "SAI"), A4897="San_o_co_Waffle_Slab", IF(ABS(H4897 / (0.048 * F4897 * D4897^2) - 1) &lt; 0.01, "ĐÚNG", "SAI"))</f>
        <v>ĐÚNG</v>
      </c>
    </row>
    <row r="4898" spans="1:13" x14ac:dyDescent="0.3">
      <c r="A4898" s="4" t="s">
        <v>12</v>
      </c>
      <c r="B4898" s="4" t="s">
        <v>15</v>
      </c>
      <c r="C4898" s="4">
        <v>8.8699999999999992</v>
      </c>
      <c r="D4898" s="4">
        <v>7.15</v>
      </c>
      <c r="E4898" s="4">
        <v>0.28000000000000003</v>
      </c>
      <c r="F4898" s="4">
        <v>14.07</v>
      </c>
      <c r="G4898" s="4">
        <v>5896</v>
      </c>
      <c r="H4898" s="4">
        <v>66.924000000000007</v>
      </c>
      <c r="I4898" s="4">
        <v>35.965000000000003</v>
      </c>
      <c r="J4898" s="4"/>
      <c r="K4898" s="4"/>
      <c r="L4898" s="4" t="str">
        <f t="shared" si="393"/>
        <v>ĐÚNG</v>
      </c>
      <c r="M4898" s="5" t="str" cm="1">
        <f t="array" ref="M4898">_xlfn.IFS(A4898="Ban_dam_1_phuong", IF(ABS(H4898 / (0.8 * (F4898 * D4898^2 / 8)) - 1) &lt; 0.01, "ĐÚNG", "SAI"), A4898="Ban_ke_4_canh_2_phuong", IF(ABS(H4898 / (0.045 * F4898 * D4898^2) - 1) &lt; 0.01, "ĐÚNG", "SAI"), A4898="San_phang_Flat_Slab", IF(ABS(H4898 / ((0.6 * (F4898 * C4898 * D4898^2 / 8)) / D4898) - 1) &lt; 0.01, "ĐÚNG", "SAI"), A4898="San_console_Cantilever", IF(ABS(H4898 / (-1 * (F4898 * D4898^2 / 2)) - 1) &lt; 0.01, "ĐÚNG", "SAI"), A4898="San_o_co_Waffle_Slab", IF(ABS(H4898 / (0.048 * F4898 * D4898^2) - 1) &lt; 0.01, "ĐÚNG", "SAI"))</f>
        <v>ĐÚNG</v>
      </c>
    </row>
    <row r="4899" spans="1:13" x14ac:dyDescent="0.3">
      <c r="A4899" s="4" t="s">
        <v>16</v>
      </c>
      <c r="B4899" s="4" t="s">
        <v>13</v>
      </c>
      <c r="C4899" s="4">
        <v>6.82</v>
      </c>
      <c r="D4899" s="4">
        <v>2.56</v>
      </c>
      <c r="E4899" s="4">
        <v>0.11</v>
      </c>
      <c r="F4899" s="4">
        <v>8.33</v>
      </c>
      <c r="G4899" s="4">
        <v>5897</v>
      </c>
      <c r="H4899" s="4">
        <v>5.4589999999999996</v>
      </c>
      <c r="I4899" s="4">
        <v>1.0920000000000001</v>
      </c>
      <c r="J4899" s="4" t="str">
        <f>IF(AND(A4899="Ban_dam_1_phuong", C4899/D4899 &gt; 2),"ĐÚNG", "SAI HÌNH HỌC" )</f>
        <v>ĐÚNG</v>
      </c>
      <c r="K4899" s="4"/>
      <c r="L4899" s="4" t="str">
        <f t="shared" si="393"/>
        <v>ĐÚNG</v>
      </c>
      <c r="M4899" s="5" t="str" cm="1">
        <f t="array" ref="M4899">_xlfn.IFS(A4899="Ban_dam_1_phuong", IF(ABS(H4899 / (0.8 * (F4899 * D4899^2 / 8)) - 1) &lt; 0.01, "ĐÚNG", "SAI"), A4899="Ban_ke_4_canh_2_phuong", IF(ABS(H4899 / (0.045 * F4899 * D4899^2) - 1) &lt; 0.01, "ĐÚNG", "SAI"), A4899="San_phang_Flat_Slab", IF(ABS(H4899 / ((0.6 * (F4899 * C4899 * D4899^2 / 8)) / D4899) - 1) &lt; 0.01, "ĐÚNG", "SAI"), A4899="San_console_Cantilever", IF(ABS(H4899 / (-1 * (F4899 * D4899^2 / 2)) - 1) &lt; 0.01, "ĐÚNG", "SAI"), A4899="San_o_co_Waffle_Slab", IF(ABS(H4899 / (0.048 * F4899 * D4899^2) - 1) &lt; 0.01, "ĐÚNG", "SAI"))</f>
        <v>ĐÚNG</v>
      </c>
    </row>
    <row r="4900" spans="1:13" x14ac:dyDescent="0.3">
      <c r="A4900" s="4" t="s">
        <v>18</v>
      </c>
      <c r="B4900" s="4" t="s">
        <v>13</v>
      </c>
      <c r="C4900" s="4">
        <v>7.99</v>
      </c>
      <c r="D4900" s="4">
        <v>2.25</v>
      </c>
      <c r="E4900" s="4">
        <v>0.14000000000000001</v>
      </c>
      <c r="F4900" s="4">
        <v>9.35</v>
      </c>
      <c r="G4900" s="4">
        <v>5898</v>
      </c>
      <c r="H4900" s="4">
        <v>-23.667000000000002</v>
      </c>
      <c r="I4900" s="4">
        <v>-2.367</v>
      </c>
      <c r="J4900" s="4"/>
      <c r="K4900" s="4" t="str">
        <f>IF(AND(A4900="San_console_Cantilever", H4900 &lt; 0),  "ĐÚNG","SAI DẤU MOMEN")</f>
        <v>ĐÚNG</v>
      </c>
      <c r="L4900" s="4" t="str">
        <f t="shared" si="393"/>
        <v>ĐÚNG</v>
      </c>
      <c r="M4900" s="5" t="str" cm="1">
        <f t="array" ref="M4900">_xlfn.IFS(A4900="Ban_dam_1_phuong", IF(ABS(H4900 / (0.8 * (F4900 * D4900^2 / 8)) - 1) &lt; 0.01, "ĐÚNG", "SAI"), A4900="Ban_ke_4_canh_2_phuong", IF(ABS(H4900 / (0.045 * F4900 * D4900^2) - 1) &lt; 0.01, "ĐÚNG", "SAI"), A4900="San_phang_Flat_Slab", IF(ABS(H4900 / ((0.6 * (F4900 * C4900 * D4900^2 / 8)) / D4900) - 1) &lt; 0.01, "ĐÚNG", "SAI"), A4900="San_console_Cantilever", IF(ABS(H4900 / (-1 * (F4900 * D4900^2 / 2)) - 1) &lt; 0.01, "ĐÚNG", "SAI"), A4900="San_o_co_Waffle_Slab", IF(ABS(H4900 / (0.048 * F4900 * D4900^2) - 1) &lt; 0.01, "ĐÚNG", "SAI"))</f>
        <v>ĐÚNG</v>
      </c>
    </row>
    <row r="4901" spans="1:13" x14ac:dyDescent="0.3">
      <c r="A4901" s="4" t="s">
        <v>12</v>
      </c>
      <c r="B4901" s="4" t="s">
        <v>13</v>
      </c>
      <c r="C4901" s="4">
        <v>9.69</v>
      </c>
      <c r="D4901" s="4">
        <v>7.05</v>
      </c>
      <c r="E4901" s="4">
        <v>0.21</v>
      </c>
      <c r="F4901" s="4">
        <v>11.71</v>
      </c>
      <c r="G4901" s="4">
        <v>5899</v>
      </c>
      <c r="H4901" s="4">
        <v>59.997</v>
      </c>
      <c r="I4901" s="4">
        <v>29.100999999999999</v>
      </c>
      <c r="J4901" s="4"/>
      <c r="K4901" s="4"/>
      <c r="L4901" s="4" t="str">
        <f t="shared" si="393"/>
        <v>ĐÚNG</v>
      </c>
      <c r="M4901" s="5" t="str" cm="1">
        <f t="array" ref="M4901">_xlfn.IFS(A4901="Ban_dam_1_phuong", IF(ABS(H4901 / (0.8 * (F4901 * D4901^2 / 8)) - 1) &lt; 0.01, "ĐÚNG", "SAI"), A4901="Ban_ke_4_canh_2_phuong", IF(ABS(H4901 / (0.045 * F4901 * D4901^2) - 1) &lt; 0.01, "ĐÚNG", "SAI"), A4901="San_phang_Flat_Slab", IF(ABS(H4901 / ((0.6 * (F4901 * C4901 * D4901^2 / 8)) / D4901) - 1) &lt; 0.01, "ĐÚNG", "SAI"), A4901="San_console_Cantilever", IF(ABS(H4901 / (-1 * (F4901 * D4901^2 / 2)) - 1) &lt; 0.01, "ĐÚNG", "SAI"), A4901="San_o_co_Waffle_Slab", IF(ABS(H4901 / (0.048 * F4901 * D4901^2) - 1) &lt; 0.01, "ĐÚNG", "SAI"))</f>
        <v>ĐÚNG</v>
      </c>
    </row>
    <row r="4902" spans="1:13" x14ac:dyDescent="0.3">
      <c r="A4902" s="4" t="s">
        <v>9</v>
      </c>
      <c r="B4902" s="4" t="s">
        <v>13</v>
      </c>
      <c r="C4902" s="4">
        <v>4.2300000000000004</v>
      </c>
      <c r="D4902" s="4">
        <v>3.19</v>
      </c>
      <c r="E4902" s="4">
        <v>0.13</v>
      </c>
      <c r="F4902" s="4">
        <v>9.01</v>
      </c>
      <c r="G4902" s="4">
        <v>5900</v>
      </c>
      <c r="H4902" s="4">
        <v>4.1260000000000003</v>
      </c>
      <c r="I4902" s="4">
        <v>5.6429999999999998</v>
      </c>
      <c r="J4902" s="4"/>
      <c r="K4902" s="4"/>
      <c r="L4902" s="4" t="str">
        <f t="shared" si="393"/>
        <v>ĐÚNG</v>
      </c>
      <c r="M4902" s="5" t="str" cm="1">
        <f t="array" ref="M4902">_xlfn.IFS(A4902="Ban_dam_1_phuong", IF(ABS(H4902 / (0.8 * (F4902 * D4902^2 / 8)) - 1) &lt; 0.01, "ĐÚNG", "SAI"), A4902="Ban_ke_4_canh_2_phuong", IF(ABS(H4902 / (0.045 * F4902 * D4902^2) - 1) &lt; 0.01, "ĐÚNG", "SAI"), A4902="San_phang_Flat_Slab", IF(ABS(H4902 / ((0.6 * (F4902 * C4902 * D4902^2 / 8)) / D4902) - 1) &lt; 0.01, "ĐÚNG", "SAI"), A4902="San_console_Cantilever", IF(ABS(H4902 / (-1 * (F4902 * D4902^2 / 2)) - 1) &lt; 0.01, "ĐÚNG", "SAI"), A4902="San_o_co_Waffle_Slab", IF(ABS(H4902 / (0.048 * F4902 * D4902^2) - 1) &lt; 0.01, "ĐÚNG", "SAI"))</f>
        <v>ĐÚNG</v>
      </c>
    </row>
    <row r="4903" spans="1:13" x14ac:dyDescent="0.3">
      <c r="A4903" s="4" t="s">
        <v>12</v>
      </c>
      <c r="B4903" s="4" t="s">
        <v>17</v>
      </c>
      <c r="C4903" s="4">
        <v>9.26</v>
      </c>
      <c r="D4903" s="4">
        <v>6.85</v>
      </c>
      <c r="E4903" s="4">
        <v>0.23</v>
      </c>
      <c r="F4903" s="4">
        <v>12.38</v>
      </c>
      <c r="G4903" s="4">
        <v>5901</v>
      </c>
      <c r="H4903" s="4">
        <v>58.896000000000001</v>
      </c>
      <c r="I4903" s="4">
        <v>29.045000000000002</v>
      </c>
      <c r="J4903" s="4"/>
      <c r="K4903" s="4"/>
      <c r="L4903" s="4" t="str">
        <f t="shared" si="393"/>
        <v>ĐÚNG</v>
      </c>
      <c r="M4903" s="5" t="str" cm="1">
        <f t="array" ref="M4903">_xlfn.IFS(A4903="Ban_dam_1_phuong", IF(ABS(H4903 / (0.8 * (F4903 * D4903^2 / 8)) - 1) &lt; 0.01, "ĐÚNG", "SAI"), A4903="Ban_ke_4_canh_2_phuong", IF(ABS(H4903 / (0.045 * F4903 * D4903^2) - 1) &lt; 0.01, "ĐÚNG", "SAI"), A4903="San_phang_Flat_Slab", IF(ABS(H4903 / ((0.6 * (F4903 * C4903 * D4903^2 / 8)) / D4903) - 1) &lt; 0.01, "ĐÚNG", "SAI"), A4903="San_console_Cantilever", IF(ABS(H4903 / (-1 * (F4903 * D4903^2 / 2)) - 1) &lt; 0.01, "ĐÚNG", "SAI"), A4903="San_o_co_Waffle_Slab", IF(ABS(H4903 / (0.048 * F4903 * D4903^2) - 1) &lt; 0.01, "ĐÚNG", "SAI"))</f>
        <v>ĐÚNG</v>
      </c>
    </row>
    <row r="4904" spans="1:13" x14ac:dyDescent="0.3">
      <c r="A4904" s="4" t="s">
        <v>16</v>
      </c>
      <c r="B4904" s="4" t="s">
        <v>11</v>
      </c>
      <c r="C4904" s="4">
        <v>9.83</v>
      </c>
      <c r="D4904" s="4">
        <v>3.28</v>
      </c>
      <c r="E4904" s="4">
        <v>0.1</v>
      </c>
      <c r="F4904" s="4">
        <v>8</v>
      </c>
      <c r="G4904" s="4">
        <v>5902</v>
      </c>
      <c r="H4904" s="4">
        <v>8.6069999999999993</v>
      </c>
      <c r="I4904" s="4">
        <v>1.7210000000000001</v>
      </c>
      <c r="J4904" s="4" t="str">
        <f>IF(AND(A4904="Ban_dam_1_phuong", C4904/D4904 &gt; 2),"ĐÚNG", "SAI HÌNH HỌC" )</f>
        <v>ĐÚNG</v>
      </c>
      <c r="K4904" s="4"/>
      <c r="L4904" s="4" t="str">
        <f t="shared" si="393"/>
        <v>ĐÚNG</v>
      </c>
      <c r="M4904" s="5" t="str" cm="1">
        <f t="array" ref="M4904">_xlfn.IFS(A4904="Ban_dam_1_phuong", IF(ABS(H4904 / (0.8 * (F4904 * D4904^2 / 8)) - 1) &lt; 0.01, "ĐÚNG", "SAI"), A4904="Ban_ke_4_canh_2_phuong", IF(ABS(H4904 / (0.045 * F4904 * D4904^2) - 1) &lt; 0.01, "ĐÚNG", "SAI"), A4904="San_phang_Flat_Slab", IF(ABS(H4904 / ((0.6 * (F4904 * C4904 * D4904^2 / 8)) / D4904) - 1) &lt; 0.01, "ĐÚNG", "SAI"), A4904="San_console_Cantilever", IF(ABS(H4904 / (-1 * (F4904 * D4904^2 / 2)) - 1) &lt; 0.01, "ĐÚNG", "SAI"), A4904="San_o_co_Waffle_Slab", IF(ABS(H4904 / (0.048 * F4904 * D4904^2) - 1) &lt; 0.01, "ĐÚNG", "SAI"))</f>
        <v>ĐÚNG</v>
      </c>
    </row>
    <row r="4905" spans="1:13" x14ac:dyDescent="0.3">
      <c r="A4905" s="4" t="s">
        <v>14</v>
      </c>
      <c r="B4905" s="4" t="s">
        <v>15</v>
      </c>
      <c r="C4905" s="4">
        <v>16.3</v>
      </c>
      <c r="D4905" s="4">
        <v>11.9</v>
      </c>
      <c r="E4905" s="4">
        <v>0.47</v>
      </c>
      <c r="F4905" s="4">
        <v>11.71</v>
      </c>
      <c r="G4905" s="4">
        <v>5903</v>
      </c>
      <c r="H4905" s="4">
        <v>79.596000000000004</v>
      </c>
      <c r="I4905" s="4">
        <v>149.339</v>
      </c>
      <c r="J4905" s="4"/>
      <c r="K4905" s="4"/>
      <c r="L4905" s="4" t="str">
        <f t="shared" si="393"/>
        <v>ĐÚNG</v>
      </c>
      <c r="M4905" s="5" t="str" cm="1">
        <f t="array" ref="M4905">_xlfn.IFS(A4905="Ban_dam_1_phuong", IF(ABS(H4905 / (0.8 * (F4905 * D4905^2 / 8)) - 1) &lt; 0.01, "ĐÚNG", "SAI"), A4905="Ban_ke_4_canh_2_phuong", IF(ABS(H4905 / (0.045 * F4905 * D4905^2) - 1) &lt; 0.01, "ĐÚNG", "SAI"), A4905="San_phang_Flat_Slab", IF(ABS(H4905 / ((0.6 * (F4905 * C4905 * D4905^2 / 8)) / D4905) - 1) &lt; 0.01, "ĐÚNG", "SAI"), A4905="San_console_Cantilever", IF(ABS(H4905 / (-1 * (F4905 * D4905^2 / 2)) - 1) &lt; 0.01, "ĐÚNG", "SAI"), A4905="San_o_co_Waffle_Slab", IF(ABS(H4905 / (0.048 * F4905 * D4905^2) - 1) &lt; 0.01, "ĐÚNG", "SAI"))</f>
        <v>ĐÚNG</v>
      </c>
    </row>
    <row r="4906" spans="1:13" x14ac:dyDescent="0.3">
      <c r="A4906" s="4" t="s">
        <v>16</v>
      </c>
      <c r="B4906" s="4" t="s">
        <v>15</v>
      </c>
      <c r="C4906" s="4">
        <v>5.8</v>
      </c>
      <c r="D4906" s="4">
        <v>2.2000000000000002</v>
      </c>
      <c r="E4906" s="4">
        <v>0.15</v>
      </c>
      <c r="F4906" s="4">
        <v>9.68</v>
      </c>
      <c r="G4906" s="4">
        <v>5904</v>
      </c>
      <c r="H4906" s="4">
        <v>4.6849999999999996</v>
      </c>
      <c r="I4906" s="4">
        <v>0.93700000000000006</v>
      </c>
      <c r="J4906" s="4" t="str">
        <f t="shared" ref="J4906:J4907" si="395">IF(AND(A4906="Ban_dam_1_phuong", C4906/D4906 &gt; 2),"ĐÚNG", "SAI HÌNH HỌC" )</f>
        <v>ĐÚNG</v>
      </c>
      <c r="K4906" s="4"/>
      <c r="L4906" s="4" t="str">
        <f t="shared" si="393"/>
        <v>ĐÚNG</v>
      </c>
      <c r="M4906" s="5" t="str" cm="1">
        <f t="array" ref="M4906">_xlfn.IFS(A4906="Ban_dam_1_phuong", IF(ABS(H4906 / (0.8 * (F4906 * D4906^2 / 8)) - 1) &lt; 0.01, "ĐÚNG", "SAI"), A4906="Ban_ke_4_canh_2_phuong", IF(ABS(H4906 / (0.045 * F4906 * D4906^2) - 1) &lt; 0.01, "ĐÚNG", "SAI"), A4906="San_phang_Flat_Slab", IF(ABS(H4906 / ((0.6 * (F4906 * C4906 * D4906^2 / 8)) / D4906) - 1) &lt; 0.01, "ĐÚNG", "SAI"), A4906="San_console_Cantilever", IF(ABS(H4906 / (-1 * (F4906 * D4906^2 / 2)) - 1) &lt; 0.01, "ĐÚNG", "SAI"), A4906="San_o_co_Waffle_Slab", IF(ABS(H4906 / (0.048 * F4906 * D4906^2) - 1) &lt; 0.01, "ĐÚNG", "SAI"))</f>
        <v>ĐÚNG</v>
      </c>
    </row>
    <row r="4907" spans="1:13" x14ac:dyDescent="0.3">
      <c r="A4907" s="4" t="s">
        <v>16</v>
      </c>
      <c r="B4907" s="4" t="s">
        <v>15</v>
      </c>
      <c r="C4907" s="4">
        <v>8.69</v>
      </c>
      <c r="D4907" s="4">
        <v>3.83</v>
      </c>
      <c r="E4907" s="4">
        <v>0.14000000000000001</v>
      </c>
      <c r="F4907" s="4">
        <v>9.35</v>
      </c>
      <c r="G4907" s="4">
        <v>5905</v>
      </c>
      <c r="H4907" s="4">
        <v>13.715</v>
      </c>
      <c r="I4907" s="4">
        <v>2.7429999999999999</v>
      </c>
      <c r="J4907" s="4" t="str">
        <f t="shared" si="395"/>
        <v>ĐÚNG</v>
      </c>
      <c r="K4907" s="4"/>
      <c r="L4907" s="4" t="str">
        <f t="shared" si="393"/>
        <v>ĐÚNG</v>
      </c>
      <c r="M4907" s="5" t="str" cm="1">
        <f t="array" ref="M4907">_xlfn.IFS(A4907="Ban_dam_1_phuong", IF(ABS(H4907 / (0.8 * (F4907 * D4907^2 / 8)) - 1) &lt; 0.01, "ĐÚNG", "SAI"), A4907="Ban_ke_4_canh_2_phuong", IF(ABS(H4907 / (0.045 * F4907 * D4907^2) - 1) &lt; 0.01, "ĐÚNG", "SAI"), A4907="San_phang_Flat_Slab", IF(ABS(H4907 / ((0.6 * (F4907 * C4907 * D4907^2 / 8)) / D4907) - 1) &lt; 0.01, "ĐÚNG", "SAI"), A4907="San_console_Cantilever", IF(ABS(H4907 / (-1 * (F4907 * D4907^2 / 2)) - 1) &lt; 0.01, "ĐÚNG", "SAI"), A4907="San_o_co_Waffle_Slab", IF(ABS(H4907 / (0.048 * F4907 * D4907^2) - 1) &lt; 0.01, "ĐÚNG", "SAI"))</f>
        <v>ĐÚNG</v>
      </c>
    </row>
    <row r="4908" spans="1:13" x14ac:dyDescent="0.3">
      <c r="A4908" s="4" t="s">
        <v>18</v>
      </c>
      <c r="B4908" s="4" t="s">
        <v>13</v>
      </c>
      <c r="C4908" s="4">
        <v>6.22</v>
      </c>
      <c r="D4908" s="4">
        <v>1.58</v>
      </c>
      <c r="E4908" s="4">
        <v>0.14000000000000001</v>
      </c>
      <c r="F4908" s="4">
        <v>9.35</v>
      </c>
      <c r="G4908" s="4">
        <v>5906</v>
      </c>
      <c r="H4908" s="4">
        <v>-11.670999999999999</v>
      </c>
      <c r="I4908" s="4">
        <v>-1.167</v>
      </c>
      <c r="J4908" s="4"/>
      <c r="K4908" s="4" t="str">
        <f>IF(AND(A4908="San_console_Cantilever", H4908 &lt; 0),  "ĐÚNG","SAI DẤU MOMEN")</f>
        <v>ĐÚNG</v>
      </c>
      <c r="L4908" s="4" t="str">
        <f t="shared" si="393"/>
        <v>ĐÚNG</v>
      </c>
      <c r="M4908" s="5" t="str" cm="1">
        <f t="array" ref="M4908">_xlfn.IFS(A4908="Ban_dam_1_phuong", IF(ABS(H4908 / (0.8 * (F4908 * D4908^2 / 8)) - 1) &lt; 0.01, "ĐÚNG", "SAI"), A4908="Ban_ke_4_canh_2_phuong", IF(ABS(H4908 / (0.045 * F4908 * D4908^2) - 1) &lt; 0.01, "ĐÚNG", "SAI"), A4908="San_phang_Flat_Slab", IF(ABS(H4908 / ((0.6 * (F4908 * C4908 * D4908^2 / 8)) / D4908) - 1) &lt; 0.01, "ĐÚNG", "SAI"), A4908="San_console_Cantilever", IF(ABS(H4908 / (-1 * (F4908 * D4908^2 / 2)) - 1) &lt; 0.01, "ĐÚNG", "SAI"), A4908="San_o_co_Waffle_Slab", IF(ABS(H4908 / (0.048 * F4908 * D4908^2) - 1) &lt; 0.01, "ĐÚNG", "SAI"))</f>
        <v>ĐÚNG</v>
      </c>
    </row>
    <row r="4909" spans="1:13" x14ac:dyDescent="0.3">
      <c r="A4909" s="4" t="s">
        <v>14</v>
      </c>
      <c r="B4909" s="4" t="s">
        <v>10</v>
      </c>
      <c r="C4909" s="4">
        <v>9.6199999999999992</v>
      </c>
      <c r="D4909" s="4">
        <v>9.0500000000000007</v>
      </c>
      <c r="E4909" s="4">
        <v>0.44</v>
      </c>
      <c r="F4909" s="4">
        <v>11.37</v>
      </c>
      <c r="G4909" s="4">
        <v>5907</v>
      </c>
      <c r="H4909" s="4">
        <v>44.698999999999998</v>
      </c>
      <c r="I4909" s="4">
        <v>50.506999999999998</v>
      </c>
      <c r="J4909" s="4"/>
      <c r="K4909" s="4"/>
      <c r="L4909" s="4" t="str">
        <f t="shared" si="393"/>
        <v>ĐÚNG</v>
      </c>
      <c r="M4909" s="5" t="str" cm="1">
        <f t="array" ref="M4909">_xlfn.IFS(A4909="Ban_dam_1_phuong", IF(ABS(H4909 / (0.8 * (F4909 * D4909^2 / 8)) - 1) &lt; 0.01, "ĐÚNG", "SAI"), A4909="Ban_ke_4_canh_2_phuong", IF(ABS(H4909 / (0.045 * F4909 * D4909^2) - 1) &lt; 0.01, "ĐÚNG", "SAI"), A4909="San_phang_Flat_Slab", IF(ABS(H4909 / ((0.6 * (F4909 * C4909 * D4909^2 / 8)) / D4909) - 1) &lt; 0.01, "ĐÚNG", "SAI"), A4909="San_console_Cantilever", IF(ABS(H4909 / (-1 * (F4909 * D4909^2 / 2)) - 1) &lt; 0.01, "ĐÚNG", "SAI"), A4909="San_o_co_Waffle_Slab", IF(ABS(H4909 / (0.048 * F4909 * D4909^2) - 1) &lt; 0.01, "ĐÚNG", "SAI"))</f>
        <v>ĐÚNG</v>
      </c>
    </row>
    <row r="4910" spans="1:13" x14ac:dyDescent="0.3">
      <c r="A4910" s="4" t="s">
        <v>14</v>
      </c>
      <c r="B4910" s="4" t="s">
        <v>15</v>
      </c>
      <c r="C4910" s="4">
        <v>15.69</v>
      </c>
      <c r="D4910" s="4">
        <v>11.28</v>
      </c>
      <c r="E4910" s="4">
        <v>0.44</v>
      </c>
      <c r="F4910" s="4">
        <v>11.37</v>
      </c>
      <c r="G4910" s="4">
        <v>5908</v>
      </c>
      <c r="H4910" s="4">
        <v>69.441999999999993</v>
      </c>
      <c r="I4910" s="4">
        <v>134.35300000000001</v>
      </c>
      <c r="J4910" s="4"/>
      <c r="K4910" s="4"/>
      <c r="L4910" s="4" t="str">
        <f t="shared" si="393"/>
        <v>ĐÚNG</v>
      </c>
      <c r="M4910" s="5" t="str" cm="1">
        <f t="array" ref="M4910">_xlfn.IFS(A4910="Ban_dam_1_phuong", IF(ABS(H4910 / (0.8 * (F4910 * D4910^2 / 8)) - 1) &lt; 0.01, "ĐÚNG", "SAI"), A4910="Ban_ke_4_canh_2_phuong", IF(ABS(H4910 / (0.045 * F4910 * D4910^2) - 1) &lt; 0.01, "ĐÚNG", "SAI"), A4910="San_phang_Flat_Slab", IF(ABS(H4910 / ((0.6 * (F4910 * C4910 * D4910^2 / 8)) / D4910) - 1) &lt; 0.01, "ĐÚNG", "SAI"), A4910="San_console_Cantilever", IF(ABS(H4910 / (-1 * (F4910 * D4910^2 / 2)) - 1) &lt; 0.01, "ĐÚNG", "SAI"), A4910="San_o_co_Waffle_Slab", IF(ABS(H4910 / (0.048 * F4910 * D4910^2) - 1) &lt; 0.01, "ĐÚNG", "SAI"))</f>
        <v>ĐÚNG</v>
      </c>
    </row>
    <row r="4911" spans="1:13" x14ac:dyDescent="0.3">
      <c r="A4911" s="4" t="s">
        <v>14</v>
      </c>
      <c r="B4911" s="4" t="s">
        <v>11</v>
      </c>
      <c r="C4911" s="4">
        <v>9.51</v>
      </c>
      <c r="D4911" s="4">
        <v>8.89</v>
      </c>
      <c r="E4911" s="4">
        <v>0.39</v>
      </c>
      <c r="F4911" s="4">
        <v>10.7</v>
      </c>
      <c r="G4911" s="4">
        <v>5909</v>
      </c>
      <c r="H4911" s="4">
        <v>40.591000000000001</v>
      </c>
      <c r="I4911" s="4">
        <v>46.45</v>
      </c>
      <c r="J4911" s="4"/>
      <c r="K4911" s="4"/>
      <c r="L4911" s="4" t="str">
        <f t="shared" si="393"/>
        <v>ĐÚNG</v>
      </c>
      <c r="M4911" s="5" t="str" cm="1">
        <f t="array" ref="M4911">_xlfn.IFS(A4911="Ban_dam_1_phuong", IF(ABS(H4911 / (0.8 * (F4911 * D4911^2 / 8)) - 1) &lt; 0.01, "ĐÚNG", "SAI"), A4911="Ban_ke_4_canh_2_phuong", IF(ABS(H4911 / (0.045 * F4911 * D4911^2) - 1) &lt; 0.01, "ĐÚNG", "SAI"), A4911="San_phang_Flat_Slab", IF(ABS(H4911 / ((0.6 * (F4911 * C4911 * D4911^2 / 8)) / D4911) - 1) &lt; 0.01, "ĐÚNG", "SAI"), A4911="San_console_Cantilever", IF(ABS(H4911 / (-1 * (F4911 * D4911^2 / 2)) - 1) &lt; 0.01, "ĐÚNG", "SAI"), A4911="San_o_co_Waffle_Slab", IF(ABS(H4911 / (0.048 * F4911 * D4911^2) - 1) &lt; 0.01, "ĐÚNG", "SAI"))</f>
        <v>ĐÚNG</v>
      </c>
    </row>
    <row r="4912" spans="1:13" x14ac:dyDescent="0.3">
      <c r="A4912" s="4" t="s">
        <v>16</v>
      </c>
      <c r="B4912" s="4" t="s">
        <v>11</v>
      </c>
      <c r="C4912" s="4">
        <v>9.7799999999999994</v>
      </c>
      <c r="D4912" s="4">
        <v>3.63</v>
      </c>
      <c r="E4912" s="4">
        <v>0.12</v>
      </c>
      <c r="F4912" s="4">
        <v>8.67</v>
      </c>
      <c r="G4912" s="4">
        <v>5910</v>
      </c>
      <c r="H4912" s="4">
        <v>11.423999999999999</v>
      </c>
      <c r="I4912" s="4">
        <v>2.2850000000000001</v>
      </c>
      <c r="J4912" s="4" t="str">
        <f>IF(AND(A4912="Ban_dam_1_phuong", C4912/D4912 &gt; 2),"ĐÚNG", "SAI HÌNH HỌC" )</f>
        <v>ĐÚNG</v>
      </c>
      <c r="K4912" s="4"/>
      <c r="L4912" s="4" t="str">
        <f t="shared" si="393"/>
        <v>ĐÚNG</v>
      </c>
      <c r="M4912" s="5" t="str" cm="1">
        <f t="array" ref="M4912">_xlfn.IFS(A4912="Ban_dam_1_phuong", IF(ABS(H4912 / (0.8 * (F4912 * D4912^2 / 8)) - 1) &lt; 0.01, "ĐÚNG", "SAI"), A4912="Ban_ke_4_canh_2_phuong", IF(ABS(H4912 / (0.045 * F4912 * D4912^2) - 1) &lt; 0.01, "ĐÚNG", "SAI"), A4912="San_phang_Flat_Slab", IF(ABS(H4912 / ((0.6 * (F4912 * C4912 * D4912^2 / 8)) / D4912) - 1) &lt; 0.01, "ĐÚNG", "SAI"), A4912="San_console_Cantilever", IF(ABS(H4912 / (-1 * (F4912 * D4912^2 / 2)) - 1) &lt; 0.01, "ĐÚNG", "SAI"), A4912="San_o_co_Waffle_Slab", IF(ABS(H4912 / (0.048 * F4912 * D4912^2) - 1) &lt; 0.01, "ĐÚNG", "SAI"))</f>
        <v>ĐÚNG</v>
      </c>
    </row>
    <row r="4913" spans="1:13" x14ac:dyDescent="0.3">
      <c r="A4913" s="4" t="s">
        <v>18</v>
      </c>
      <c r="B4913" s="4" t="s">
        <v>13</v>
      </c>
      <c r="C4913" s="4">
        <v>3.35</v>
      </c>
      <c r="D4913" s="4">
        <v>2.1800000000000002</v>
      </c>
      <c r="E4913" s="4">
        <v>0.12</v>
      </c>
      <c r="F4913" s="4">
        <v>8.67</v>
      </c>
      <c r="G4913" s="4">
        <v>5911</v>
      </c>
      <c r="H4913" s="4">
        <v>-20.602</v>
      </c>
      <c r="I4913" s="4">
        <v>-2.06</v>
      </c>
      <c r="J4913" s="4"/>
      <c r="K4913" s="4" t="str">
        <f>IF(AND(A4913="San_console_Cantilever", H4913 &lt; 0),  "ĐÚNG","SAI DẤU MOMEN")</f>
        <v>ĐÚNG</v>
      </c>
      <c r="L4913" s="4" t="str">
        <f t="shared" si="393"/>
        <v>ĐÚNG</v>
      </c>
      <c r="M4913" s="5" t="str" cm="1">
        <f t="array" ref="M4913">_xlfn.IFS(A4913="Ban_dam_1_phuong", IF(ABS(H4913 / (0.8 * (F4913 * D4913^2 / 8)) - 1) &lt; 0.01, "ĐÚNG", "SAI"), A4913="Ban_ke_4_canh_2_phuong", IF(ABS(H4913 / (0.045 * F4913 * D4913^2) - 1) &lt; 0.01, "ĐÚNG", "SAI"), A4913="San_phang_Flat_Slab", IF(ABS(H4913 / ((0.6 * (F4913 * C4913 * D4913^2 / 8)) / D4913) - 1) &lt; 0.01, "ĐÚNG", "SAI"), A4913="San_console_Cantilever", IF(ABS(H4913 / (-1 * (F4913 * D4913^2 / 2)) - 1) &lt; 0.01, "ĐÚNG", "SAI"), A4913="San_o_co_Waffle_Slab", IF(ABS(H4913 / (0.048 * F4913 * D4913^2) - 1) &lt; 0.01, "ĐÚNG", "SAI"))</f>
        <v>ĐÚNG</v>
      </c>
    </row>
    <row r="4914" spans="1:13" x14ac:dyDescent="0.3">
      <c r="A4914" s="4" t="s">
        <v>16</v>
      </c>
      <c r="B4914" s="4" t="s">
        <v>15</v>
      </c>
      <c r="C4914" s="4">
        <v>6.72</v>
      </c>
      <c r="D4914" s="4">
        <v>2.92</v>
      </c>
      <c r="E4914" s="4">
        <v>0.11</v>
      </c>
      <c r="F4914" s="4">
        <v>8.33</v>
      </c>
      <c r="G4914" s="4">
        <v>5912</v>
      </c>
      <c r="H4914" s="4">
        <v>7.1020000000000003</v>
      </c>
      <c r="I4914" s="4">
        <v>1.42</v>
      </c>
      <c r="J4914" s="4" t="str">
        <f>IF(AND(A4914="Ban_dam_1_phuong", C4914/D4914 &gt; 2),"ĐÚNG", "SAI HÌNH HỌC" )</f>
        <v>ĐÚNG</v>
      </c>
      <c r="K4914" s="4"/>
      <c r="L4914" s="4" t="str">
        <f t="shared" si="393"/>
        <v>ĐÚNG</v>
      </c>
      <c r="M4914" s="5" t="str" cm="1">
        <f t="array" ref="M4914">_xlfn.IFS(A4914="Ban_dam_1_phuong", IF(ABS(H4914 / (0.8 * (F4914 * D4914^2 / 8)) - 1) &lt; 0.01, "ĐÚNG", "SAI"), A4914="Ban_ke_4_canh_2_phuong", IF(ABS(H4914 / (0.045 * F4914 * D4914^2) - 1) &lt; 0.01, "ĐÚNG", "SAI"), A4914="San_phang_Flat_Slab", IF(ABS(H4914 / ((0.6 * (F4914 * C4914 * D4914^2 / 8)) / D4914) - 1) &lt; 0.01, "ĐÚNG", "SAI"), A4914="San_console_Cantilever", IF(ABS(H4914 / (-1 * (F4914 * D4914^2 / 2)) - 1) &lt; 0.01, "ĐÚNG", "SAI"), A4914="San_o_co_Waffle_Slab", IF(ABS(H4914 / (0.048 * F4914 * D4914^2) - 1) &lt; 0.01, "ĐÚNG", "SAI"))</f>
        <v>ĐÚNG</v>
      </c>
    </row>
    <row r="4915" spans="1:13" x14ac:dyDescent="0.3">
      <c r="A4915" s="4" t="s">
        <v>12</v>
      </c>
      <c r="B4915" s="4" t="s">
        <v>17</v>
      </c>
      <c r="C4915" s="4">
        <v>11.53</v>
      </c>
      <c r="D4915" s="4">
        <v>7.78</v>
      </c>
      <c r="E4915" s="4">
        <v>0.21</v>
      </c>
      <c r="F4915" s="4">
        <v>11.71</v>
      </c>
      <c r="G4915" s="4">
        <v>5913</v>
      </c>
      <c r="H4915" s="4">
        <v>78.781999999999996</v>
      </c>
      <c r="I4915" s="4">
        <v>35.439</v>
      </c>
      <c r="J4915" s="4"/>
      <c r="K4915" s="4"/>
      <c r="L4915" s="4" t="str">
        <f t="shared" si="393"/>
        <v>ĐÚNG</v>
      </c>
      <c r="M4915" s="5" t="str" cm="1">
        <f t="array" ref="M4915">_xlfn.IFS(A4915="Ban_dam_1_phuong", IF(ABS(H4915 / (0.8 * (F4915 * D4915^2 / 8)) - 1) &lt; 0.01, "ĐÚNG", "SAI"), A4915="Ban_ke_4_canh_2_phuong", IF(ABS(H4915 / (0.045 * F4915 * D4915^2) - 1) &lt; 0.01, "ĐÚNG", "SAI"), A4915="San_phang_Flat_Slab", IF(ABS(H4915 / ((0.6 * (F4915 * C4915 * D4915^2 / 8)) / D4915) - 1) &lt; 0.01, "ĐÚNG", "SAI"), A4915="San_console_Cantilever", IF(ABS(H4915 / (-1 * (F4915 * D4915^2 / 2)) - 1) &lt; 0.01, "ĐÚNG", "SAI"), A4915="San_o_co_Waffle_Slab", IF(ABS(H4915 / (0.048 * F4915 * D4915^2) - 1) &lt; 0.01, "ĐÚNG", "SAI"))</f>
        <v>ĐÚNG</v>
      </c>
    </row>
    <row r="4916" spans="1:13" x14ac:dyDescent="0.3">
      <c r="A4916" s="4" t="s">
        <v>14</v>
      </c>
      <c r="B4916" s="4" t="s">
        <v>17</v>
      </c>
      <c r="C4916" s="4">
        <v>13.84</v>
      </c>
      <c r="D4916" s="4">
        <v>9.92</v>
      </c>
      <c r="E4916" s="4">
        <v>0.47</v>
      </c>
      <c r="F4916" s="4">
        <v>11.71</v>
      </c>
      <c r="G4916" s="4">
        <v>5914</v>
      </c>
      <c r="H4916" s="4">
        <v>55.311999999999998</v>
      </c>
      <c r="I4916" s="4">
        <v>107.664</v>
      </c>
      <c r="J4916" s="4"/>
      <c r="K4916" s="4"/>
      <c r="L4916" s="4" t="str">
        <f t="shared" si="393"/>
        <v>ĐÚNG</v>
      </c>
      <c r="M4916" s="5" t="str" cm="1">
        <f t="array" ref="M4916">_xlfn.IFS(A4916="Ban_dam_1_phuong", IF(ABS(H4916 / (0.8 * (F4916 * D4916^2 / 8)) - 1) &lt; 0.01, "ĐÚNG", "SAI"), A4916="Ban_ke_4_canh_2_phuong", IF(ABS(H4916 / (0.045 * F4916 * D4916^2) - 1) &lt; 0.01, "ĐÚNG", "SAI"), A4916="San_phang_Flat_Slab", IF(ABS(H4916 / ((0.6 * (F4916 * C4916 * D4916^2 / 8)) / D4916) - 1) &lt; 0.01, "ĐÚNG", "SAI"), A4916="San_console_Cantilever", IF(ABS(H4916 / (-1 * (F4916 * D4916^2 / 2)) - 1) &lt; 0.01, "ĐÚNG", "SAI"), A4916="San_o_co_Waffle_Slab", IF(ABS(H4916 / (0.048 * F4916 * D4916^2) - 1) &lt; 0.01, "ĐÚNG", "SAI"))</f>
        <v>ĐÚNG</v>
      </c>
    </row>
    <row r="4917" spans="1:13" x14ac:dyDescent="0.3">
      <c r="A4917" s="4" t="s">
        <v>9</v>
      </c>
      <c r="B4917" s="4" t="s">
        <v>15</v>
      </c>
      <c r="C4917" s="4">
        <v>7.75</v>
      </c>
      <c r="D4917" s="4">
        <v>5.74</v>
      </c>
      <c r="E4917" s="4">
        <v>0.15</v>
      </c>
      <c r="F4917" s="4">
        <v>9.68</v>
      </c>
      <c r="G4917" s="4">
        <v>5915</v>
      </c>
      <c r="H4917" s="4">
        <v>14.352</v>
      </c>
      <c r="I4917" s="4">
        <v>20.349</v>
      </c>
      <c r="J4917" s="4"/>
      <c r="K4917" s="4"/>
      <c r="L4917" s="4" t="str">
        <f t="shared" si="393"/>
        <v>ĐÚNG</v>
      </c>
      <c r="M4917" s="5" t="str" cm="1">
        <f t="array" ref="M4917">_xlfn.IFS(A4917="Ban_dam_1_phuong", IF(ABS(H4917 / (0.8 * (F4917 * D4917^2 / 8)) - 1) &lt; 0.01, "ĐÚNG", "SAI"), A4917="Ban_ke_4_canh_2_phuong", IF(ABS(H4917 / (0.045 * F4917 * D4917^2) - 1) &lt; 0.01, "ĐÚNG", "SAI"), A4917="San_phang_Flat_Slab", IF(ABS(H4917 / ((0.6 * (F4917 * C4917 * D4917^2 / 8)) / D4917) - 1) &lt; 0.01, "ĐÚNG", "SAI"), A4917="San_console_Cantilever", IF(ABS(H4917 / (-1 * (F4917 * D4917^2 / 2)) - 1) &lt; 0.01, "ĐÚNG", "SAI"), A4917="San_o_co_Waffle_Slab", IF(ABS(H4917 / (0.048 * F4917 * D4917^2) - 1) &lt; 0.01, "ĐÚNG", "SAI"))</f>
        <v>ĐÚNG</v>
      </c>
    </row>
    <row r="4918" spans="1:13" x14ac:dyDescent="0.3">
      <c r="A4918" s="4" t="s">
        <v>9</v>
      </c>
      <c r="B4918" s="4" t="s">
        <v>11</v>
      </c>
      <c r="C4918" s="4">
        <v>7.19</v>
      </c>
      <c r="D4918" s="4">
        <v>3.86</v>
      </c>
      <c r="E4918" s="4">
        <v>0.15</v>
      </c>
      <c r="F4918" s="4">
        <v>9.68</v>
      </c>
      <c r="G4918" s="4">
        <v>5916</v>
      </c>
      <c r="H4918" s="4">
        <v>6.49</v>
      </c>
      <c r="I4918" s="4">
        <v>17.515000000000001</v>
      </c>
      <c r="J4918" s="4"/>
      <c r="K4918" s="4"/>
      <c r="L4918" s="4" t="str">
        <f t="shared" si="393"/>
        <v>ĐÚNG</v>
      </c>
      <c r="M4918" s="5" t="str" cm="1">
        <f t="array" ref="M4918">_xlfn.IFS(A4918="Ban_dam_1_phuong", IF(ABS(H4918 / (0.8 * (F4918 * D4918^2 / 8)) - 1) &lt; 0.01, "ĐÚNG", "SAI"), A4918="Ban_ke_4_canh_2_phuong", IF(ABS(H4918 / (0.045 * F4918 * D4918^2) - 1) &lt; 0.01, "ĐÚNG", "SAI"), A4918="San_phang_Flat_Slab", IF(ABS(H4918 / ((0.6 * (F4918 * C4918 * D4918^2 / 8)) / D4918) - 1) &lt; 0.01, "ĐÚNG", "SAI"), A4918="San_console_Cantilever", IF(ABS(H4918 / (-1 * (F4918 * D4918^2 / 2)) - 1) &lt; 0.01, "ĐÚNG", "SAI"), A4918="San_o_co_Waffle_Slab", IF(ABS(H4918 / (0.048 * F4918 * D4918^2) - 1) &lt; 0.01, "ĐÚNG", "SAI"))</f>
        <v>ĐÚNG</v>
      </c>
    </row>
    <row r="4919" spans="1:13" x14ac:dyDescent="0.3">
      <c r="A4919" s="4" t="s">
        <v>12</v>
      </c>
      <c r="B4919" s="4" t="s">
        <v>10</v>
      </c>
      <c r="C4919" s="4">
        <v>7.62</v>
      </c>
      <c r="D4919" s="4">
        <v>6.78</v>
      </c>
      <c r="E4919" s="4">
        <v>0.28000000000000003</v>
      </c>
      <c r="F4919" s="4">
        <v>14.07</v>
      </c>
      <c r="G4919" s="4">
        <v>5917</v>
      </c>
      <c r="H4919" s="4">
        <v>54.518000000000001</v>
      </c>
      <c r="I4919" s="4">
        <v>32.338999999999999</v>
      </c>
      <c r="J4919" s="4"/>
      <c r="K4919" s="4"/>
      <c r="L4919" s="4" t="str">
        <f t="shared" si="393"/>
        <v>ĐÚNG</v>
      </c>
      <c r="M4919" s="5" t="str" cm="1">
        <f t="array" ref="M4919">_xlfn.IFS(A4919="Ban_dam_1_phuong", IF(ABS(H4919 / (0.8 * (F4919 * D4919^2 / 8)) - 1) &lt; 0.01, "ĐÚNG", "SAI"), A4919="Ban_ke_4_canh_2_phuong", IF(ABS(H4919 / (0.045 * F4919 * D4919^2) - 1) &lt; 0.01, "ĐÚNG", "SAI"), A4919="San_phang_Flat_Slab", IF(ABS(H4919 / ((0.6 * (F4919 * C4919 * D4919^2 / 8)) / D4919) - 1) &lt; 0.01, "ĐÚNG", "SAI"), A4919="San_console_Cantilever", IF(ABS(H4919 / (-1 * (F4919 * D4919^2 / 2)) - 1) &lt; 0.01, "ĐÚNG", "SAI"), A4919="San_o_co_Waffle_Slab", IF(ABS(H4919 / (0.048 * F4919 * D4919^2) - 1) &lt; 0.01, "ĐÚNG", "SAI"))</f>
        <v>ĐÚNG</v>
      </c>
    </row>
    <row r="4920" spans="1:13" x14ac:dyDescent="0.3">
      <c r="A4920" s="4" t="s">
        <v>18</v>
      </c>
      <c r="B4920" s="4" t="s">
        <v>10</v>
      </c>
      <c r="C4920" s="4">
        <v>4.74</v>
      </c>
      <c r="D4920" s="4">
        <v>1.88</v>
      </c>
      <c r="E4920" s="4">
        <v>0.11</v>
      </c>
      <c r="F4920" s="4">
        <v>8.33</v>
      </c>
      <c r="G4920" s="4">
        <v>5918</v>
      </c>
      <c r="H4920" s="4">
        <v>-14.721</v>
      </c>
      <c r="I4920" s="4">
        <v>-1.472</v>
      </c>
      <c r="J4920" s="4"/>
      <c r="K4920" s="4" t="str">
        <f>IF(AND(A4920="San_console_Cantilever", H4920 &lt; 0),  "ĐÚNG","SAI DẤU MOMEN")</f>
        <v>ĐÚNG</v>
      </c>
      <c r="L4920" s="4" t="str">
        <f t="shared" si="393"/>
        <v>ĐÚNG</v>
      </c>
      <c r="M4920" s="5" t="str" cm="1">
        <f t="array" ref="M4920">_xlfn.IFS(A4920="Ban_dam_1_phuong", IF(ABS(H4920 / (0.8 * (F4920 * D4920^2 / 8)) - 1) &lt; 0.01, "ĐÚNG", "SAI"), A4920="Ban_ke_4_canh_2_phuong", IF(ABS(H4920 / (0.045 * F4920 * D4920^2) - 1) &lt; 0.01, "ĐÚNG", "SAI"), A4920="San_phang_Flat_Slab", IF(ABS(H4920 / ((0.6 * (F4920 * C4920 * D4920^2 / 8)) / D4920) - 1) &lt; 0.01, "ĐÚNG", "SAI"), A4920="San_console_Cantilever", IF(ABS(H4920 / (-1 * (F4920 * D4920^2 / 2)) - 1) &lt; 0.01, "ĐÚNG", "SAI"), A4920="San_o_co_Waffle_Slab", IF(ABS(H4920 / (0.048 * F4920 * D4920^2) - 1) &lt; 0.01, "ĐÚNG", "SAI"))</f>
        <v>ĐÚNG</v>
      </c>
    </row>
    <row r="4921" spans="1:13" x14ac:dyDescent="0.3">
      <c r="A4921" s="4" t="s">
        <v>9</v>
      </c>
      <c r="B4921" s="4" t="s">
        <v>11</v>
      </c>
      <c r="C4921" s="4">
        <v>7.83</v>
      </c>
      <c r="D4921" s="4">
        <v>3.94</v>
      </c>
      <c r="E4921" s="4">
        <v>0.14000000000000001</v>
      </c>
      <c r="F4921" s="4">
        <v>9.35</v>
      </c>
      <c r="G4921" s="4">
        <v>5919</v>
      </c>
      <c r="H4921" s="4">
        <v>6.532</v>
      </c>
      <c r="I4921" s="4">
        <v>20.062999999999999</v>
      </c>
      <c r="J4921" s="4"/>
      <c r="K4921" s="4"/>
      <c r="L4921" s="4" t="str">
        <f t="shared" si="393"/>
        <v>ĐÚNG</v>
      </c>
      <c r="M4921" s="5" t="str" cm="1">
        <f t="array" ref="M4921">_xlfn.IFS(A4921="Ban_dam_1_phuong", IF(ABS(H4921 / (0.8 * (F4921 * D4921^2 / 8)) - 1) &lt; 0.01, "ĐÚNG", "SAI"), A4921="Ban_ke_4_canh_2_phuong", IF(ABS(H4921 / (0.045 * F4921 * D4921^2) - 1) &lt; 0.01, "ĐÚNG", "SAI"), A4921="San_phang_Flat_Slab", IF(ABS(H4921 / ((0.6 * (F4921 * C4921 * D4921^2 / 8)) / D4921) - 1) &lt; 0.01, "ĐÚNG", "SAI"), A4921="San_console_Cantilever", IF(ABS(H4921 / (-1 * (F4921 * D4921^2 / 2)) - 1) &lt; 0.01, "ĐÚNG", "SAI"), A4921="San_o_co_Waffle_Slab", IF(ABS(H4921 / (0.048 * F4921 * D4921^2) - 1) &lt; 0.01, "ĐÚNG", "SAI"))</f>
        <v>ĐÚNG</v>
      </c>
    </row>
    <row r="4922" spans="1:13" x14ac:dyDescent="0.3">
      <c r="A4922" s="4" t="s">
        <v>9</v>
      </c>
      <c r="B4922" s="4" t="s">
        <v>10</v>
      </c>
      <c r="C4922" s="4">
        <v>6.81</v>
      </c>
      <c r="D4922" s="4">
        <v>5.05</v>
      </c>
      <c r="E4922" s="4">
        <v>0.15</v>
      </c>
      <c r="F4922" s="4">
        <v>9.68</v>
      </c>
      <c r="G4922" s="4">
        <v>5920</v>
      </c>
      <c r="H4922" s="4">
        <v>11.109</v>
      </c>
      <c r="I4922" s="4">
        <v>15.712</v>
      </c>
      <c r="J4922" s="4"/>
      <c r="K4922" s="4"/>
      <c r="L4922" s="4" t="str">
        <f t="shared" si="393"/>
        <v>ĐÚNG</v>
      </c>
      <c r="M4922" s="5" t="str" cm="1">
        <f t="array" ref="M4922">_xlfn.IFS(A4922="Ban_dam_1_phuong", IF(ABS(H4922 / (0.8 * (F4922 * D4922^2 / 8)) - 1) &lt; 0.01, "ĐÚNG", "SAI"), A4922="Ban_ke_4_canh_2_phuong", IF(ABS(H4922 / (0.045 * F4922 * D4922^2) - 1) &lt; 0.01, "ĐÚNG", "SAI"), A4922="San_phang_Flat_Slab", IF(ABS(H4922 / ((0.6 * (F4922 * C4922 * D4922^2 / 8)) / D4922) - 1) &lt; 0.01, "ĐÚNG", "SAI"), A4922="San_console_Cantilever", IF(ABS(H4922 / (-1 * (F4922 * D4922^2 / 2)) - 1) &lt; 0.01, "ĐÚNG", "SAI"), A4922="San_o_co_Waffle_Slab", IF(ABS(H4922 / (0.048 * F4922 * D4922^2) - 1) &lt; 0.01, "ĐÚNG", "SAI"))</f>
        <v>ĐÚNG</v>
      </c>
    </row>
    <row r="4923" spans="1:13" x14ac:dyDescent="0.3">
      <c r="A4923" s="4" t="s">
        <v>18</v>
      </c>
      <c r="B4923" s="4" t="s">
        <v>15</v>
      </c>
      <c r="C4923" s="4">
        <v>5.14</v>
      </c>
      <c r="D4923" s="4">
        <v>1.23</v>
      </c>
      <c r="E4923" s="4">
        <v>0.14000000000000001</v>
      </c>
      <c r="F4923" s="4">
        <v>9.35</v>
      </c>
      <c r="G4923" s="4">
        <v>5921</v>
      </c>
      <c r="H4923" s="4">
        <v>-7.0730000000000004</v>
      </c>
      <c r="I4923" s="4">
        <v>-0.70699999999999996</v>
      </c>
      <c r="J4923" s="4"/>
      <c r="K4923" s="4" t="str">
        <f>IF(AND(A4923="San_console_Cantilever", H4923 &lt; 0),  "ĐÚNG","SAI DẤU MOMEN")</f>
        <v>ĐÚNG</v>
      </c>
      <c r="L4923" s="4" t="str">
        <f t="shared" si="393"/>
        <v>ĐÚNG</v>
      </c>
      <c r="M4923" s="5" t="str" cm="1">
        <f t="array" ref="M4923">_xlfn.IFS(A4923="Ban_dam_1_phuong", IF(ABS(H4923 / (0.8 * (F4923 * D4923^2 / 8)) - 1) &lt; 0.01, "ĐÚNG", "SAI"), A4923="Ban_ke_4_canh_2_phuong", IF(ABS(H4923 / (0.045 * F4923 * D4923^2) - 1) &lt; 0.01, "ĐÚNG", "SAI"), A4923="San_phang_Flat_Slab", IF(ABS(H4923 / ((0.6 * (F4923 * C4923 * D4923^2 / 8)) / D4923) - 1) &lt; 0.01, "ĐÚNG", "SAI"), A4923="San_console_Cantilever", IF(ABS(H4923 / (-1 * (F4923 * D4923^2 / 2)) - 1) &lt; 0.01, "ĐÚNG", "SAI"), A4923="San_o_co_Waffle_Slab", IF(ABS(H4923 / (0.048 * F4923 * D4923^2) - 1) &lt; 0.01, "ĐÚNG", "SAI"))</f>
        <v>ĐÚNG</v>
      </c>
    </row>
    <row r="4924" spans="1:13" x14ac:dyDescent="0.3">
      <c r="A4924" s="4" t="s">
        <v>9</v>
      </c>
      <c r="B4924" s="4" t="s">
        <v>13</v>
      </c>
      <c r="C4924" s="4">
        <v>5.41</v>
      </c>
      <c r="D4924" s="4">
        <v>3.07</v>
      </c>
      <c r="E4924" s="4">
        <v>0.14000000000000001</v>
      </c>
      <c r="F4924" s="4">
        <v>9.35</v>
      </c>
      <c r="G4924" s="4">
        <v>5922</v>
      </c>
      <c r="H4924" s="4">
        <v>3.9660000000000002</v>
      </c>
      <c r="I4924" s="4">
        <v>9.5779999999999994</v>
      </c>
      <c r="J4924" s="4"/>
      <c r="K4924" s="4"/>
      <c r="L4924" s="4" t="str">
        <f t="shared" si="393"/>
        <v>ĐÚNG</v>
      </c>
      <c r="M4924" s="5" t="str" cm="1">
        <f t="array" ref="M4924">_xlfn.IFS(A4924="Ban_dam_1_phuong", IF(ABS(H4924 / (0.8 * (F4924 * D4924^2 / 8)) - 1) &lt; 0.01, "ĐÚNG", "SAI"), A4924="Ban_ke_4_canh_2_phuong", IF(ABS(H4924 / (0.045 * F4924 * D4924^2) - 1) &lt; 0.01, "ĐÚNG", "SAI"), A4924="San_phang_Flat_Slab", IF(ABS(H4924 / ((0.6 * (F4924 * C4924 * D4924^2 / 8)) / D4924) - 1) &lt; 0.01, "ĐÚNG", "SAI"), A4924="San_console_Cantilever", IF(ABS(H4924 / (-1 * (F4924 * D4924^2 / 2)) - 1) &lt; 0.01, "ĐÚNG", "SAI"), A4924="San_o_co_Waffle_Slab", IF(ABS(H4924 / (0.048 * F4924 * D4924^2) - 1) &lt; 0.01, "ĐÚNG", "SAI"))</f>
        <v>ĐÚNG</v>
      </c>
    </row>
    <row r="4925" spans="1:13" x14ac:dyDescent="0.3">
      <c r="A4925" s="4" t="s">
        <v>16</v>
      </c>
      <c r="B4925" s="4" t="s">
        <v>11</v>
      </c>
      <c r="C4925" s="4">
        <v>5.89</v>
      </c>
      <c r="D4925" s="4">
        <v>2.76</v>
      </c>
      <c r="E4925" s="4">
        <v>0.12</v>
      </c>
      <c r="F4925" s="4">
        <v>8.67</v>
      </c>
      <c r="G4925" s="4">
        <v>5923</v>
      </c>
      <c r="H4925" s="4">
        <v>6.6040000000000001</v>
      </c>
      <c r="I4925" s="4">
        <v>1.321</v>
      </c>
      <c r="J4925" s="4" t="str">
        <f>IF(AND(A4925="Ban_dam_1_phuong", C4925/D4925 &gt; 2),"ĐÚNG", "SAI HÌNH HỌC" )</f>
        <v>ĐÚNG</v>
      </c>
      <c r="K4925" s="4"/>
      <c r="L4925" s="4" t="str">
        <f t="shared" si="393"/>
        <v>ĐÚNG</v>
      </c>
      <c r="M4925" s="5" t="str" cm="1">
        <f t="array" ref="M4925">_xlfn.IFS(A4925="Ban_dam_1_phuong", IF(ABS(H4925 / (0.8 * (F4925 * D4925^2 / 8)) - 1) &lt; 0.01, "ĐÚNG", "SAI"), A4925="Ban_ke_4_canh_2_phuong", IF(ABS(H4925 / (0.045 * F4925 * D4925^2) - 1) &lt; 0.01, "ĐÚNG", "SAI"), A4925="San_phang_Flat_Slab", IF(ABS(H4925 / ((0.6 * (F4925 * C4925 * D4925^2 / 8)) / D4925) - 1) &lt; 0.01, "ĐÚNG", "SAI"), A4925="San_console_Cantilever", IF(ABS(H4925 / (-1 * (F4925 * D4925^2 / 2)) - 1) &lt; 0.01, "ĐÚNG", "SAI"), A4925="San_o_co_Waffle_Slab", IF(ABS(H4925 / (0.048 * F4925 * D4925^2) - 1) &lt; 0.01, "ĐÚNG", "SAI"))</f>
        <v>ĐÚNG</v>
      </c>
    </row>
    <row r="4926" spans="1:13" x14ac:dyDescent="0.3">
      <c r="A4926" s="4" t="s">
        <v>12</v>
      </c>
      <c r="B4926" s="4" t="s">
        <v>11</v>
      </c>
      <c r="C4926" s="4">
        <v>12.36</v>
      </c>
      <c r="D4926" s="4">
        <v>9.9600000000000009</v>
      </c>
      <c r="E4926" s="4">
        <v>0.22</v>
      </c>
      <c r="F4926" s="4">
        <v>12.05</v>
      </c>
      <c r="G4926" s="4">
        <v>5924</v>
      </c>
      <c r="H4926" s="4">
        <v>111.25700000000001</v>
      </c>
      <c r="I4926" s="4">
        <v>59.768999999999998</v>
      </c>
      <c r="J4926" s="4"/>
      <c r="K4926" s="4"/>
      <c r="L4926" s="4" t="str">
        <f t="shared" si="393"/>
        <v>ĐÚNG</v>
      </c>
      <c r="M4926" s="5" t="str" cm="1">
        <f t="array" ref="M4926">_xlfn.IFS(A4926="Ban_dam_1_phuong", IF(ABS(H4926 / (0.8 * (F4926 * D4926^2 / 8)) - 1) &lt; 0.01, "ĐÚNG", "SAI"), A4926="Ban_ke_4_canh_2_phuong", IF(ABS(H4926 / (0.045 * F4926 * D4926^2) - 1) &lt; 0.01, "ĐÚNG", "SAI"), A4926="San_phang_Flat_Slab", IF(ABS(H4926 / ((0.6 * (F4926 * C4926 * D4926^2 / 8)) / D4926) - 1) &lt; 0.01, "ĐÚNG", "SAI"), A4926="San_console_Cantilever", IF(ABS(H4926 / (-1 * (F4926 * D4926^2 / 2)) - 1) &lt; 0.01, "ĐÚNG", "SAI"), A4926="San_o_co_Waffle_Slab", IF(ABS(H4926 / (0.048 * F4926 * D4926^2) - 1) &lt; 0.01, "ĐÚNG", "SAI"))</f>
        <v>ĐÚNG</v>
      </c>
    </row>
    <row r="4927" spans="1:13" x14ac:dyDescent="0.3">
      <c r="A4927" s="4" t="s">
        <v>16</v>
      </c>
      <c r="B4927" s="4" t="s">
        <v>15</v>
      </c>
      <c r="C4927" s="4">
        <v>12.16</v>
      </c>
      <c r="D4927" s="4">
        <v>3.62</v>
      </c>
      <c r="E4927" s="4">
        <v>0.11</v>
      </c>
      <c r="F4927" s="4">
        <v>8.33</v>
      </c>
      <c r="G4927" s="4">
        <v>5925</v>
      </c>
      <c r="H4927" s="4">
        <v>10.916</v>
      </c>
      <c r="I4927" s="4">
        <v>2.1829999999999998</v>
      </c>
      <c r="J4927" s="4" t="str">
        <f>IF(AND(A4927="Ban_dam_1_phuong", C4927/D4927 &gt; 2),"ĐÚNG", "SAI HÌNH HỌC" )</f>
        <v>ĐÚNG</v>
      </c>
      <c r="K4927" s="4"/>
      <c r="L4927" s="4" t="str">
        <f t="shared" si="393"/>
        <v>ĐÚNG</v>
      </c>
      <c r="M4927" s="5" t="str" cm="1">
        <f t="array" ref="M4927">_xlfn.IFS(A4927="Ban_dam_1_phuong", IF(ABS(H4927 / (0.8 * (F4927 * D4927^2 / 8)) - 1) &lt; 0.01, "ĐÚNG", "SAI"), A4927="Ban_ke_4_canh_2_phuong", IF(ABS(H4927 / (0.045 * F4927 * D4927^2) - 1) &lt; 0.01, "ĐÚNG", "SAI"), A4927="San_phang_Flat_Slab", IF(ABS(H4927 / ((0.6 * (F4927 * C4927 * D4927^2 / 8)) / D4927) - 1) &lt; 0.01, "ĐÚNG", "SAI"), A4927="San_console_Cantilever", IF(ABS(H4927 / (-1 * (F4927 * D4927^2 / 2)) - 1) &lt; 0.01, "ĐÚNG", "SAI"), A4927="San_o_co_Waffle_Slab", IF(ABS(H4927 / (0.048 * F4927 * D4927^2) - 1) &lt; 0.01, "ĐÚNG", "SAI"))</f>
        <v>ĐÚNG</v>
      </c>
    </row>
    <row r="4928" spans="1:13" x14ac:dyDescent="0.3">
      <c r="A4928" s="4" t="s">
        <v>18</v>
      </c>
      <c r="B4928" s="4" t="s">
        <v>15</v>
      </c>
      <c r="C4928" s="4">
        <v>3.7</v>
      </c>
      <c r="D4928" s="4">
        <v>1.8</v>
      </c>
      <c r="E4928" s="4">
        <v>0.12</v>
      </c>
      <c r="F4928" s="4">
        <v>8.67</v>
      </c>
      <c r="G4928" s="4">
        <v>5926</v>
      </c>
      <c r="H4928" s="4">
        <v>-14.045</v>
      </c>
      <c r="I4928" s="4">
        <v>-1.405</v>
      </c>
      <c r="J4928" s="4"/>
      <c r="K4928" s="4" t="str">
        <f>IF(AND(A4928="San_console_Cantilever", H4928 &lt; 0),  "ĐÚNG","SAI DẤU MOMEN")</f>
        <v>ĐÚNG</v>
      </c>
      <c r="L4928" s="4" t="str">
        <f t="shared" si="393"/>
        <v>ĐÚNG</v>
      </c>
      <c r="M4928" s="5" t="str" cm="1">
        <f t="array" ref="M4928">_xlfn.IFS(A4928="Ban_dam_1_phuong", IF(ABS(H4928 / (0.8 * (F4928 * D4928^2 / 8)) - 1) &lt; 0.01, "ĐÚNG", "SAI"), A4928="Ban_ke_4_canh_2_phuong", IF(ABS(H4928 / (0.045 * F4928 * D4928^2) - 1) &lt; 0.01, "ĐÚNG", "SAI"), A4928="San_phang_Flat_Slab", IF(ABS(H4928 / ((0.6 * (F4928 * C4928 * D4928^2 / 8)) / D4928) - 1) &lt; 0.01, "ĐÚNG", "SAI"), A4928="San_console_Cantilever", IF(ABS(H4928 / (-1 * (F4928 * D4928^2 / 2)) - 1) &lt; 0.01, "ĐÚNG", "SAI"), A4928="San_o_co_Waffle_Slab", IF(ABS(H4928 / (0.048 * F4928 * D4928^2) - 1) &lt; 0.01, "ĐÚNG", "SAI"))</f>
        <v>ĐÚNG</v>
      </c>
    </row>
    <row r="4929" spans="1:13" x14ac:dyDescent="0.3">
      <c r="A4929" s="4" t="s">
        <v>9</v>
      </c>
      <c r="B4929" s="4" t="s">
        <v>11</v>
      </c>
      <c r="C4929" s="4">
        <v>11.17</v>
      </c>
      <c r="D4929" s="4">
        <v>5.86</v>
      </c>
      <c r="E4929" s="4">
        <v>0.16</v>
      </c>
      <c r="F4929" s="4">
        <v>10.02</v>
      </c>
      <c r="G4929" s="4">
        <v>5927</v>
      </c>
      <c r="H4929" s="4">
        <v>15.484</v>
      </c>
      <c r="I4929" s="4">
        <v>43.756</v>
      </c>
      <c r="J4929" s="4"/>
      <c r="K4929" s="4"/>
      <c r="L4929" s="4" t="str">
        <f t="shared" si="393"/>
        <v>ĐÚNG</v>
      </c>
      <c r="M4929" s="5" t="str" cm="1">
        <f t="array" ref="M4929">_xlfn.IFS(A4929="Ban_dam_1_phuong", IF(ABS(H4929 / (0.8 * (F4929 * D4929^2 / 8)) - 1) &lt; 0.01, "ĐÚNG", "SAI"), A4929="Ban_ke_4_canh_2_phuong", IF(ABS(H4929 / (0.045 * F4929 * D4929^2) - 1) &lt; 0.01, "ĐÚNG", "SAI"), A4929="San_phang_Flat_Slab", IF(ABS(H4929 / ((0.6 * (F4929 * C4929 * D4929^2 / 8)) / D4929) - 1) &lt; 0.01, "ĐÚNG", "SAI"), A4929="San_console_Cantilever", IF(ABS(H4929 / (-1 * (F4929 * D4929^2 / 2)) - 1) &lt; 0.01, "ĐÚNG", "SAI"), A4929="San_o_co_Waffle_Slab", IF(ABS(H4929 / (0.048 * F4929 * D4929^2) - 1) &lt; 0.01, "ĐÚNG", "SAI"))</f>
        <v>ĐÚNG</v>
      </c>
    </row>
    <row r="4930" spans="1:13" x14ac:dyDescent="0.3">
      <c r="A4930" s="4" t="s">
        <v>14</v>
      </c>
      <c r="B4930" s="4" t="s">
        <v>10</v>
      </c>
      <c r="C4930" s="4">
        <v>8.39</v>
      </c>
      <c r="D4930" s="4">
        <v>8.1</v>
      </c>
      <c r="E4930" s="4">
        <v>0.47</v>
      </c>
      <c r="F4930" s="4">
        <v>11.71</v>
      </c>
      <c r="G4930" s="4">
        <v>5928</v>
      </c>
      <c r="H4930" s="4">
        <v>36.878</v>
      </c>
      <c r="I4930" s="4">
        <v>39.566000000000003</v>
      </c>
      <c r="J4930" s="4"/>
      <c r="K4930" s="4"/>
      <c r="L4930" s="4" t="str">
        <f t="shared" si="393"/>
        <v>ĐÚNG</v>
      </c>
      <c r="M4930" s="5" t="str" cm="1">
        <f t="array" ref="M4930">_xlfn.IFS(A4930="Ban_dam_1_phuong", IF(ABS(H4930 / (0.8 * (F4930 * D4930^2 / 8)) - 1) &lt; 0.01, "ĐÚNG", "SAI"), A4930="Ban_ke_4_canh_2_phuong", IF(ABS(H4930 / (0.045 * F4930 * D4930^2) - 1) &lt; 0.01, "ĐÚNG", "SAI"), A4930="San_phang_Flat_Slab", IF(ABS(H4930 / ((0.6 * (F4930 * C4930 * D4930^2 / 8)) / D4930) - 1) &lt; 0.01, "ĐÚNG", "SAI"), A4930="San_console_Cantilever", IF(ABS(H4930 / (-1 * (F4930 * D4930^2 / 2)) - 1) &lt; 0.01, "ĐÚNG", "SAI"), A4930="San_o_co_Waffle_Slab", IF(ABS(H4930 / (0.048 * F4930 * D4930^2) - 1) &lt; 0.01, "ĐÚNG", "SAI"))</f>
        <v>ĐÚNG</v>
      </c>
    </row>
    <row r="4931" spans="1:13" x14ac:dyDescent="0.3">
      <c r="A4931" s="4" t="s">
        <v>9</v>
      </c>
      <c r="B4931" s="4" t="s">
        <v>17</v>
      </c>
      <c r="C4931" s="4">
        <v>5.17</v>
      </c>
      <c r="D4931" s="4">
        <v>4.8099999999999996</v>
      </c>
      <c r="E4931" s="4">
        <v>0.12</v>
      </c>
      <c r="F4931" s="4">
        <v>8.67</v>
      </c>
      <c r="G4931" s="4">
        <v>5929</v>
      </c>
      <c r="H4931" s="4">
        <v>9.0269999999999992</v>
      </c>
      <c r="I4931" s="4">
        <v>8.1110000000000007</v>
      </c>
      <c r="J4931" s="4"/>
      <c r="K4931" s="4"/>
      <c r="L4931" s="4" t="str">
        <f t="shared" si="393"/>
        <v>ĐÚNG</v>
      </c>
      <c r="M4931" s="5" t="str" cm="1">
        <f t="array" ref="M4931">_xlfn.IFS(A4931="Ban_dam_1_phuong", IF(ABS(H4931 / (0.8 * (F4931 * D4931^2 / 8)) - 1) &lt; 0.01, "ĐÚNG", "SAI"), A4931="Ban_ke_4_canh_2_phuong", IF(ABS(H4931 / (0.045 * F4931 * D4931^2) - 1) &lt; 0.01, "ĐÚNG", "SAI"), A4931="San_phang_Flat_Slab", IF(ABS(H4931 / ((0.6 * (F4931 * C4931 * D4931^2 / 8)) / D4931) - 1) &lt; 0.01, "ĐÚNG", "SAI"), A4931="San_console_Cantilever", IF(ABS(H4931 / (-1 * (F4931 * D4931^2 / 2)) - 1) &lt; 0.01, "ĐÚNG", "SAI"), A4931="San_o_co_Waffle_Slab", IF(ABS(H4931 / (0.048 * F4931 * D4931^2) - 1) &lt; 0.01, "ĐÚNG", "SAI"))</f>
        <v>ĐÚNG</v>
      </c>
    </row>
    <row r="4932" spans="1:13" x14ac:dyDescent="0.3">
      <c r="A4932" s="4" t="s">
        <v>18</v>
      </c>
      <c r="B4932" s="4" t="s">
        <v>17</v>
      </c>
      <c r="C4932" s="4">
        <v>5.55</v>
      </c>
      <c r="D4932" s="4">
        <v>2.4300000000000002</v>
      </c>
      <c r="E4932" s="4">
        <v>0.13</v>
      </c>
      <c r="F4932" s="4">
        <v>9.01</v>
      </c>
      <c r="G4932" s="4">
        <v>5930</v>
      </c>
      <c r="H4932" s="4">
        <v>-26.602</v>
      </c>
      <c r="I4932" s="4">
        <v>-2.66</v>
      </c>
      <c r="J4932" s="4"/>
      <c r="K4932" s="4" t="str">
        <f>IF(AND(A4932="San_console_Cantilever", H4932 &lt; 0),  "ĐÚNG","SAI DẤU MOMEN")</f>
        <v>ĐÚNG</v>
      </c>
      <c r="L4932" s="4" t="str">
        <f t="shared" ref="L4932:L4995" si="396">IF(ABS(F4932 - IF(A4932="San_o_co_Waffle_Slab", 1.35*(ROUND(E4932*0.45, 2)*25+1.2)+1.5*2, 1.35*(E4932*25+1.2)+1.5*2)) &lt; 0.01, "ĐÚNG", "SAI")</f>
        <v>ĐÚNG</v>
      </c>
      <c r="M4932" s="5" t="str" cm="1">
        <f t="array" ref="M4932">_xlfn.IFS(A4932="Ban_dam_1_phuong", IF(ABS(H4932 / (0.8 * (F4932 * D4932^2 / 8)) - 1) &lt; 0.01, "ĐÚNG", "SAI"), A4932="Ban_ke_4_canh_2_phuong", IF(ABS(H4932 / (0.045 * F4932 * D4932^2) - 1) &lt; 0.01, "ĐÚNG", "SAI"), A4932="San_phang_Flat_Slab", IF(ABS(H4932 / ((0.6 * (F4932 * C4932 * D4932^2 / 8)) / D4932) - 1) &lt; 0.01, "ĐÚNG", "SAI"), A4932="San_console_Cantilever", IF(ABS(H4932 / (-1 * (F4932 * D4932^2 / 2)) - 1) &lt; 0.01, "ĐÚNG", "SAI"), A4932="San_o_co_Waffle_Slab", IF(ABS(H4932 / (0.048 * F4932 * D4932^2) - 1) &lt; 0.01, "ĐÚNG", "SAI"))</f>
        <v>ĐÚNG</v>
      </c>
    </row>
    <row r="4933" spans="1:13" x14ac:dyDescent="0.3">
      <c r="A4933" s="4" t="s">
        <v>12</v>
      </c>
      <c r="B4933" s="4" t="s">
        <v>17</v>
      </c>
      <c r="C4933" s="4">
        <v>6.76</v>
      </c>
      <c r="D4933" s="4">
        <v>6.64</v>
      </c>
      <c r="E4933" s="4">
        <v>0.23</v>
      </c>
      <c r="F4933" s="4">
        <v>12.38</v>
      </c>
      <c r="G4933" s="4">
        <v>5931</v>
      </c>
      <c r="H4933" s="4">
        <v>41.677</v>
      </c>
      <c r="I4933" s="4">
        <v>27.291</v>
      </c>
      <c r="J4933" s="4"/>
      <c r="K4933" s="4"/>
      <c r="L4933" s="4" t="str">
        <f t="shared" si="396"/>
        <v>ĐÚNG</v>
      </c>
      <c r="M4933" s="5" t="str" cm="1">
        <f t="array" ref="M4933">_xlfn.IFS(A4933="Ban_dam_1_phuong", IF(ABS(H4933 / (0.8 * (F4933 * D4933^2 / 8)) - 1) &lt; 0.01, "ĐÚNG", "SAI"), A4933="Ban_ke_4_canh_2_phuong", IF(ABS(H4933 / (0.045 * F4933 * D4933^2) - 1) &lt; 0.01, "ĐÚNG", "SAI"), A4933="San_phang_Flat_Slab", IF(ABS(H4933 / ((0.6 * (F4933 * C4933 * D4933^2 / 8)) / D4933) - 1) &lt; 0.01, "ĐÚNG", "SAI"), A4933="San_console_Cantilever", IF(ABS(H4933 / (-1 * (F4933 * D4933^2 / 2)) - 1) &lt; 0.01, "ĐÚNG", "SAI"), A4933="San_o_co_Waffle_Slab", IF(ABS(H4933 / (0.048 * F4933 * D4933^2) - 1) &lt; 0.01, "ĐÚNG", "SAI"))</f>
        <v>ĐÚNG</v>
      </c>
    </row>
    <row r="4934" spans="1:13" x14ac:dyDescent="0.3">
      <c r="A4934" s="4" t="s">
        <v>9</v>
      </c>
      <c r="B4934" s="4" t="s">
        <v>10</v>
      </c>
      <c r="C4934" s="4">
        <v>7.54</v>
      </c>
      <c r="D4934" s="4">
        <v>4.49</v>
      </c>
      <c r="E4934" s="4">
        <v>0.16</v>
      </c>
      <c r="F4934" s="4">
        <v>10.02</v>
      </c>
      <c r="G4934" s="4">
        <v>5932</v>
      </c>
      <c r="H4934" s="4">
        <v>9.09</v>
      </c>
      <c r="I4934" s="4">
        <v>19.937999999999999</v>
      </c>
      <c r="J4934" s="4"/>
      <c r="K4934" s="4"/>
      <c r="L4934" s="4" t="str">
        <f t="shared" si="396"/>
        <v>ĐÚNG</v>
      </c>
      <c r="M4934" s="5" t="str" cm="1">
        <f t="array" ref="M4934">_xlfn.IFS(A4934="Ban_dam_1_phuong", IF(ABS(H4934 / (0.8 * (F4934 * D4934^2 / 8)) - 1) &lt; 0.01, "ĐÚNG", "SAI"), A4934="Ban_ke_4_canh_2_phuong", IF(ABS(H4934 / (0.045 * F4934 * D4934^2) - 1) &lt; 0.01, "ĐÚNG", "SAI"), A4934="San_phang_Flat_Slab", IF(ABS(H4934 / ((0.6 * (F4934 * C4934 * D4934^2 / 8)) / D4934) - 1) &lt; 0.01, "ĐÚNG", "SAI"), A4934="San_console_Cantilever", IF(ABS(H4934 / (-1 * (F4934 * D4934^2 / 2)) - 1) &lt; 0.01, "ĐÚNG", "SAI"), A4934="San_o_co_Waffle_Slab", IF(ABS(H4934 / (0.048 * F4934 * D4934^2) - 1) &lt; 0.01, "ĐÚNG", "SAI"))</f>
        <v>ĐÚNG</v>
      </c>
    </row>
    <row r="4935" spans="1:13" x14ac:dyDescent="0.3">
      <c r="A4935" s="4" t="s">
        <v>16</v>
      </c>
      <c r="B4935" s="4" t="s">
        <v>15</v>
      </c>
      <c r="C4935" s="4">
        <v>8.11</v>
      </c>
      <c r="D4935" s="4">
        <v>3.74</v>
      </c>
      <c r="E4935" s="4">
        <v>0.14000000000000001</v>
      </c>
      <c r="F4935" s="4">
        <v>9.35</v>
      </c>
      <c r="G4935" s="4">
        <v>5933</v>
      </c>
      <c r="H4935" s="4">
        <v>13.077999999999999</v>
      </c>
      <c r="I4935" s="4">
        <v>2.6160000000000001</v>
      </c>
      <c r="J4935" s="4" t="str">
        <f>IF(AND(A4935="Ban_dam_1_phuong", C4935/D4935 &gt; 2),"ĐÚNG", "SAI HÌNH HỌC" )</f>
        <v>ĐÚNG</v>
      </c>
      <c r="K4935" s="4"/>
      <c r="L4935" s="4" t="str">
        <f t="shared" si="396"/>
        <v>ĐÚNG</v>
      </c>
      <c r="M4935" s="5" t="str" cm="1">
        <f t="array" ref="M4935">_xlfn.IFS(A4935="Ban_dam_1_phuong", IF(ABS(H4935 / (0.8 * (F4935 * D4935^2 / 8)) - 1) &lt; 0.01, "ĐÚNG", "SAI"), A4935="Ban_ke_4_canh_2_phuong", IF(ABS(H4935 / (0.045 * F4935 * D4935^2) - 1) &lt; 0.01, "ĐÚNG", "SAI"), A4935="San_phang_Flat_Slab", IF(ABS(H4935 / ((0.6 * (F4935 * C4935 * D4935^2 / 8)) / D4935) - 1) &lt; 0.01, "ĐÚNG", "SAI"), A4935="San_console_Cantilever", IF(ABS(H4935 / (-1 * (F4935 * D4935^2 / 2)) - 1) &lt; 0.01, "ĐÚNG", "SAI"), A4935="San_o_co_Waffle_Slab", IF(ABS(H4935 / (0.048 * F4935 * D4935^2) - 1) &lt; 0.01, "ĐÚNG", "SAI"))</f>
        <v>ĐÚNG</v>
      </c>
    </row>
    <row r="4936" spans="1:13" x14ac:dyDescent="0.3">
      <c r="A4936" s="4" t="s">
        <v>18</v>
      </c>
      <c r="B4936" s="4" t="s">
        <v>17</v>
      </c>
      <c r="C4936" s="4">
        <v>5.61</v>
      </c>
      <c r="D4936" s="4">
        <v>1.96</v>
      </c>
      <c r="E4936" s="4">
        <v>0.13</v>
      </c>
      <c r="F4936" s="4">
        <v>9.01</v>
      </c>
      <c r="G4936" s="4">
        <v>5934</v>
      </c>
      <c r="H4936" s="4">
        <v>-17.306000000000001</v>
      </c>
      <c r="I4936" s="4">
        <v>-1.7310000000000001</v>
      </c>
      <c r="J4936" s="4"/>
      <c r="K4936" s="4" t="str">
        <f>IF(AND(A4936="San_console_Cantilever", H4936 &lt; 0),  "ĐÚNG","SAI DẤU MOMEN")</f>
        <v>ĐÚNG</v>
      </c>
      <c r="L4936" s="4" t="str">
        <f t="shared" si="396"/>
        <v>ĐÚNG</v>
      </c>
      <c r="M4936" s="5" t="str" cm="1">
        <f t="array" ref="M4936">_xlfn.IFS(A4936="Ban_dam_1_phuong", IF(ABS(H4936 / (0.8 * (F4936 * D4936^2 / 8)) - 1) &lt; 0.01, "ĐÚNG", "SAI"), A4936="Ban_ke_4_canh_2_phuong", IF(ABS(H4936 / (0.045 * F4936 * D4936^2) - 1) &lt; 0.01, "ĐÚNG", "SAI"), A4936="San_phang_Flat_Slab", IF(ABS(H4936 / ((0.6 * (F4936 * C4936 * D4936^2 / 8)) / D4936) - 1) &lt; 0.01, "ĐÚNG", "SAI"), A4936="San_console_Cantilever", IF(ABS(H4936 / (-1 * (F4936 * D4936^2 / 2)) - 1) &lt; 0.01, "ĐÚNG", "SAI"), A4936="San_o_co_Waffle_Slab", IF(ABS(H4936 / (0.048 * F4936 * D4936^2) - 1) &lt; 0.01, "ĐÚNG", "SAI"))</f>
        <v>ĐÚNG</v>
      </c>
    </row>
    <row r="4937" spans="1:13" x14ac:dyDescent="0.3">
      <c r="A4937" s="4" t="s">
        <v>16</v>
      </c>
      <c r="B4937" s="4" t="s">
        <v>11</v>
      </c>
      <c r="C4937" s="4">
        <v>10.15</v>
      </c>
      <c r="D4937" s="4">
        <v>3.99</v>
      </c>
      <c r="E4937" s="4">
        <v>0.11</v>
      </c>
      <c r="F4937" s="4">
        <v>8.33</v>
      </c>
      <c r="G4937" s="4">
        <v>5935</v>
      </c>
      <c r="H4937" s="4">
        <v>13.260999999999999</v>
      </c>
      <c r="I4937" s="4">
        <v>2.6520000000000001</v>
      </c>
      <c r="J4937" s="4" t="str">
        <f>IF(AND(A4937="Ban_dam_1_phuong", C4937/D4937 &gt; 2),"ĐÚNG", "SAI HÌNH HỌC" )</f>
        <v>ĐÚNG</v>
      </c>
      <c r="K4937" s="4"/>
      <c r="L4937" s="4" t="str">
        <f t="shared" si="396"/>
        <v>ĐÚNG</v>
      </c>
      <c r="M4937" s="5" t="str" cm="1">
        <f t="array" ref="M4937">_xlfn.IFS(A4937="Ban_dam_1_phuong", IF(ABS(H4937 / (0.8 * (F4937 * D4937^2 / 8)) - 1) &lt; 0.01, "ĐÚNG", "SAI"), A4937="Ban_ke_4_canh_2_phuong", IF(ABS(H4937 / (0.045 * F4937 * D4937^2) - 1) &lt; 0.01, "ĐÚNG", "SAI"), A4937="San_phang_Flat_Slab", IF(ABS(H4937 / ((0.6 * (F4937 * C4937 * D4937^2 / 8)) / D4937) - 1) &lt; 0.01, "ĐÚNG", "SAI"), A4937="San_console_Cantilever", IF(ABS(H4937 / (-1 * (F4937 * D4937^2 / 2)) - 1) &lt; 0.01, "ĐÚNG", "SAI"), A4937="San_o_co_Waffle_Slab", IF(ABS(H4937 / (0.048 * F4937 * D4937^2) - 1) &lt; 0.01, "ĐÚNG", "SAI"))</f>
        <v>ĐÚNG</v>
      </c>
    </row>
    <row r="4938" spans="1:13" x14ac:dyDescent="0.3">
      <c r="A4938" s="4" t="s">
        <v>18</v>
      </c>
      <c r="B4938" s="4" t="s">
        <v>13</v>
      </c>
      <c r="C4938" s="4">
        <v>4.03</v>
      </c>
      <c r="D4938" s="4">
        <v>1.24</v>
      </c>
      <c r="E4938" s="4">
        <v>0.1</v>
      </c>
      <c r="F4938" s="4">
        <v>8</v>
      </c>
      <c r="G4938" s="4">
        <v>5936</v>
      </c>
      <c r="H4938" s="4">
        <v>-6.15</v>
      </c>
      <c r="I4938" s="4">
        <v>-0.61499999999999999</v>
      </c>
      <c r="J4938" s="4"/>
      <c r="K4938" s="4" t="str">
        <f>IF(AND(A4938="San_console_Cantilever", H4938 &lt; 0),  "ĐÚNG","SAI DẤU MOMEN")</f>
        <v>ĐÚNG</v>
      </c>
      <c r="L4938" s="4" t="str">
        <f t="shared" si="396"/>
        <v>ĐÚNG</v>
      </c>
      <c r="M4938" s="5" t="str" cm="1">
        <f t="array" ref="M4938">_xlfn.IFS(A4938="Ban_dam_1_phuong", IF(ABS(H4938 / (0.8 * (F4938 * D4938^2 / 8)) - 1) &lt; 0.01, "ĐÚNG", "SAI"), A4938="Ban_ke_4_canh_2_phuong", IF(ABS(H4938 / (0.045 * F4938 * D4938^2) - 1) &lt; 0.01, "ĐÚNG", "SAI"), A4938="San_phang_Flat_Slab", IF(ABS(H4938 / ((0.6 * (F4938 * C4938 * D4938^2 / 8)) / D4938) - 1) &lt; 0.01, "ĐÚNG", "SAI"), A4938="San_console_Cantilever", IF(ABS(H4938 / (-1 * (F4938 * D4938^2 / 2)) - 1) &lt; 0.01, "ĐÚNG", "SAI"), A4938="San_o_co_Waffle_Slab", IF(ABS(H4938 / (0.048 * F4938 * D4938^2) - 1) &lt; 0.01, "ĐÚNG", "SAI"))</f>
        <v>ĐÚNG</v>
      </c>
    </row>
    <row r="4939" spans="1:13" x14ac:dyDescent="0.3">
      <c r="A4939" s="4" t="s">
        <v>12</v>
      </c>
      <c r="B4939" s="4" t="s">
        <v>10</v>
      </c>
      <c r="C4939" s="4">
        <v>9.9499999999999993</v>
      </c>
      <c r="D4939" s="4">
        <v>9.26</v>
      </c>
      <c r="E4939" s="4">
        <v>0.23</v>
      </c>
      <c r="F4939" s="4">
        <v>12.38</v>
      </c>
      <c r="G4939" s="4">
        <v>5937</v>
      </c>
      <c r="H4939" s="4">
        <v>85.549000000000007</v>
      </c>
      <c r="I4939" s="4">
        <v>53.078000000000003</v>
      </c>
      <c r="J4939" s="4"/>
      <c r="K4939" s="4"/>
      <c r="L4939" s="4" t="str">
        <f t="shared" si="396"/>
        <v>ĐÚNG</v>
      </c>
      <c r="M4939" s="5" t="str" cm="1">
        <f t="array" ref="M4939">_xlfn.IFS(A4939="Ban_dam_1_phuong", IF(ABS(H4939 / (0.8 * (F4939 * D4939^2 / 8)) - 1) &lt; 0.01, "ĐÚNG", "SAI"), A4939="Ban_ke_4_canh_2_phuong", IF(ABS(H4939 / (0.045 * F4939 * D4939^2) - 1) &lt; 0.01, "ĐÚNG", "SAI"), A4939="San_phang_Flat_Slab", IF(ABS(H4939 / ((0.6 * (F4939 * C4939 * D4939^2 / 8)) / D4939) - 1) &lt; 0.01, "ĐÚNG", "SAI"), A4939="San_console_Cantilever", IF(ABS(H4939 / (-1 * (F4939 * D4939^2 / 2)) - 1) &lt; 0.01, "ĐÚNG", "SAI"), A4939="San_o_co_Waffle_Slab", IF(ABS(H4939 / (0.048 * F4939 * D4939^2) - 1) &lt; 0.01, "ĐÚNG", "SAI"))</f>
        <v>ĐÚNG</v>
      </c>
    </row>
    <row r="4940" spans="1:13" x14ac:dyDescent="0.3">
      <c r="A4940" s="4" t="s">
        <v>18</v>
      </c>
      <c r="B4940" s="4" t="s">
        <v>11</v>
      </c>
      <c r="C4940" s="4">
        <v>3.5</v>
      </c>
      <c r="D4940" s="4">
        <v>1.88</v>
      </c>
      <c r="E4940" s="4">
        <v>0.12</v>
      </c>
      <c r="F4940" s="4">
        <v>8.67</v>
      </c>
      <c r="G4940" s="4">
        <v>5938</v>
      </c>
      <c r="H4940" s="4">
        <v>-15.321999999999999</v>
      </c>
      <c r="I4940" s="4">
        <v>-1.532</v>
      </c>
      <c r="J4940" s="4"/>
      <c r="K4940" s="4" t="str">
        <f t="shared" ref="K4940:K4941" si="397">IF(AND(A4940="San_console_Cantilever", H4940 &lt; 0),  "ĐÚNG","SAI DẤU MOMEN")</f>
        <v>ĐÚNG</v>
      </c>
      <c r="L4940" s="4" t="str">
        <f t="shared" si="396"/>
        <v>ĐÚNG</v>
      </c>
      <c r="M4940" s="5" t="str" cm="1">
        <f t="array" ref="M4940">_xlfn.IFS(A4940="Ban_dam_1_phuong", IF(ABS(H4940 / (0.8 * (F4940 * D4940^2 / 8)) - 1) &lt; 0.01, "ĐÚNG", "SAI"), A4940="Ban_ke_4_canh_2_phuong", IF(ABS(H4940 / (0.045 * F4940 * D4940^2) - 1) &lt; 0.01, "ĐÚNG", "SAI"), A4940="San_phang_Flat_Slab", IF(ABS(H4940 / ((0.6 * (F4940 * C4940 * D4940^2 / 8)) / D4940) - 1) &lt; 0.01, "ĐÚNG", "SAI"), A4940="San_console_Cantilever", IF(ABS(H4940 / (-1 * (F4940 * D4940^2 / 2)) - 1) &lt; 0.01, "ĐÚNG", "SAI"), A4940="San_o_co_Waffle_Slab", IF(ABS(H4940 / (0.048 * F4940 * D4940^2) - 1) &lt; 0.01, "ĐÚNG", "SAI"))</f>
        <v>ĐÚNG</v>
      </c>
    </row>
    <row r="4941" spans="1:13" x14ac:dyDescent="0.3">
      <c r="A4941" s="4" t="s">
        <v>18</v>
      </c>
      <c r="B4941" s="4" t="s">
        <v>11</v>
      </c>
      <c r="C4941" s="4">
        <v>4.9000000000000004</v>
      </c>
      <c r="D4941" s="4">
        <v>1.4</v>
      </c>
      <c r="E4941" s="4">
        <v>0.12</v>
      </c>
      <c r="F4941" s="4">
        <v>8.67</v>
      </c>
      <c r="G4941" s="4">
        <v>5939</v>
      </c>
      <c r="H4941" s="4">
        <v>-8.4969999999999999</v>
      </c>
      <c r="I4941" s="4">
        <v>-0.85</v>
      </c>
      <c r="J4941" s="4"/>
      <c r="K4941" s="4" t="str">
        <f t="shared" si="397"/>
        <v>ĐÚNG</v>
      </c>
      <c r="L4941" s="4" t="str">
        <f t="shared" si="396"/>
        <v>ĐÚNG</v>
      </c>
      <c r="M4941" s="5" t="str" cm="1">
        <f t="array" ref="M4941">_xlfn.IFS(A4941="Ban_dam_1_phuong", IF(ABS(H4941 / (0.8 * (F4941 * D4941^2 / 8)) - 1) &lt; 0.01, "ĐÚNG", "SAI"), A4941="Ban_ke_4_canh_2_phuong", IF(ABS(H4941 / (0.045 * F4941 * D4941^2) - 1) &lt; 0.01, "ĐÚNG", "SAI"), A4941="San_phang_Flat_Slab", IF(ABS(H4941 / ((0.6 * (F4941 * C4941 * D4941^2 / 8)) / D4941) - 1) &lt; 0.01, "ĐÚNG", "SAI"), A4941="San_console_Cantilever", IF(ABS(H4941 / (-1 * (F4941 * D4941^2 / 2)) - 1) &lt; 0.01, "ĐÚNG", "SAI"), A4941="San_o_co_Waffle_Slab", IF(ABS(H4941 / (0.048 * F4941 * D4941^2) - 1) &lt; 0.01, "ĐÚNG", "SAI"))</f>
        <v>ĐÚNG</v>
      </c>
    </row>
    <row r="4942" spans="1:13" x14ac:dyDescent="0.3">
      <c r="A4942" s="4" t="s">
        <v>16</v>
      </c>
      <c r="B4942" s="4" t="s">
        <v>11</v>
      </c>
      <c r="C4942" s="4">
        <v>5</v>
      </c>
      <c r="D4942" s="4">
        <v>2.19</v>
      </c>
      <c r="E4942" s="4">
        <v>0.12</v>
      </c>
      <c r="F4942" s="4">
        <v>8.67</v>
      </c>
      <c r="G4942" s="4">
        <v>5940</v>
      </c>
      <c r="H4942" s="4">
        <v>4.1580000000000004</v>
      </c>
      <c r="I4942" s="4">
        <v>0.83199999999999996</v>
      </c>
      <c r="J4942" s="4" t="str">
        <f>IF(AND(A4942="Ban_dam_1_phuong", C4942/D4942 &gt; 2),"ĐÚNG", "SAI HÌNH HỌC" )</f>
        <v>ĐÚNG</v>
      </c>
      <c r="K4942" s="4"/>
      <c r="L4942" s="4" t="str">
        <f t="shared" si="396"/>
        <v>ĐÚNG</v>
      </c>
      <c r="M4942" s="5" t="str" cm="1">
        <f t="array" ref="M4942">_xlfn.IFS(A4942="Ban_dam_1_phuong", IF(ABS(H4942 / (0.8 * (F4942 * D4942^2 / 8)) - 1) &lt; 0.01, "ĐÚNG", "SAI"), A4942="Ban_ke_4_canh_2_phuong", IF(ABS(H4942 / (0.045 * F4942 * D4942^2) - 1) &lt; 0.01, "ĐÚNG", "SAI"), A4942="San_phang_Flat_Slab", IF(ABS(H4942 / ((0.6 * (F4942 * C4942 * D4942^2 / 8)) / D4942) - 1) &lt; 0.01, "ĐÚNG", "SAI"), A4942="San_console_Cantilever", IF(ABS(H4942 / (-1 * (F4942 * D4942^2 / 2)) - 1) &lt; 0.01, "ĐÚNG", "SAI"), A4942="San_o_co_Waffle_Slab", IF(ABS(H4942 / (0.048 * F4942 * D4942^2) - 1) &lt; 0.01, "ĐÚNG", "SAI"))</f>
        <v>ĐÚNG</v>
      </c>
    </row>
    <row r="4943" spans="1:13" x14ac:dyDescent="0.3">
      <c r="A4943" s="4" t="s">
        <v>14</v>
      </c>
      <c r="B4943" s="4" t="s">
        <v>11</v>
      </c>
      <c r="C4943" s="4">
        <v>9.99</v>
      </c>
      <c r="D4943" s="4">
        <v>9.67</v>
      </c>
      <c r="E4943" s="4">
        <v>0.46</v>
      </c>
      <c r="F4943" s="4">
        <v>11.71</v>
      </c>
      <c r="G4943" s="4">
        <v>5941</v>
      </c>
      <c r="H4943" s="4">
        <v>52.558999999999997</v>
      </c>
      <c r="I4943" s="4">
        <v>56.095999999999997</v>
      </c>
      <c r="J4943" s="4"/>
      <c r="K4943" s="4"/>
      <c r="L4943" s="4" t="str">
        <f t="shared" si="396"/>
        <v>ĐÚNG</v>
      </c>
      <c r="M4943" s="5" t="str" cm="1">
        <f t="array" ref="M4943">_xlfn.IFS(A4943="Ban_dam_1_phuong", IF(ABS(H4943 / (0.8 * (F4943 * D4943^2 / 8)) - 1) &lt; 0.01, "ĐÚNG", "SAI"), A4943="Ban_ke_4_canh_2_phuong", IF(ABS(H4943 / (0.045 * F4943 * D4943^2) - 1) &lt; 0.01, "ĐÚNG", "SAI"), A4943="San_phang_Flat_Slab", IF(ABS(H4943 / ((0.6 * (F4943 * C4943 * D4943^2 / 8)) / D4943) - 1) &lt; 0.01, "ĐÚNG", "SAI"), A4943="San_console_Cantilever", IF(ABS(H4943 / (-1 * (F4943 * D4943^2 / 2)) - 1) &lt; 0.01, "ĐÚNG", "SAI"), A4943="San_o_co_Waffle_Slab", IF(ABS(H4943 / (0.048 * F4943 * D4943^2) - 1) &lt; 0.01, "ĐÚNG", "SAI"))</f>
        <v>ĐÚNG</v>
      </c>
    </row>
    <row r="4944" spans="1:13" x14ac:dyDescent="0.3">
      <c r="A4944" s="4" t="s">
        <v>14</v>
      </c>
      <c r="B4944" s="4" t="s">
        <v>17</v>
      </c>
      <c r="C4944" s="4">
        <v>14.27</v>
      </c>
      <c r="D4944" s="4">
        <v>9.7799999999999994</v>
      </c>
      <c r="E4944" s="4">
        <v>0.47</v>
      </c>
      <c r="F4944" s="4">
        <v>11.71</v>
      </c>
      <c r="G4944" s="4">
        <v>5942</v>
      </c>
      <c r="H4944" s="4">
        <v>53.762</v>
      </c>
      <c r="I4944" s="4">
        <v>114.458</v>
      </c>
      <c r="J4944" s="4"/>
      <c r="K4944" s="4"/>
      <c r="L4944" s="4" t="str">
        <f t="shared" si="396"/>
        <v>ĐÚNG</v>
      </c>
      <c r="M4944" s="5" t="str" cm="1">
        <f t="array" ref="M4944">_xlfn.IFS(A4944="Ban_dam_1_phuong", IF(ABS(H4944 / (0.8 * (F4944 * D4944^2 / 8)) - 1) &lt; 0.01, "ĐÚNG", "SAI"), A4944="Ban_ke_4_canh_2_phuong", IF(ABS(H4944 / (0.045 * F4944 * D4944^2) - 1) &lt; 0.01, "ĐÚNG", "SAI"), A4944="San_phang_Flat_Slab", IF(ABS(H4944 / ((0.6 * (F4944 * C4944 * D4944^2 / 8)) / D4944) - 1) &lt; 0.01, "ĐÚNG", "SAI"), A4944="San_console_Cantilever", IF(ABS(H4944 / (-1 * (F4944 * D4944^2 / 2)) - 1) &lt; 0.01, "ĐÚNG", "SAI"), A4944="San_o_co_Waffle_Slab", IF(ABS(H4944 / (0.048 * F4944 * D4944^2) - 1) &lt; 0.01, "ĐÚNG", "SAI"))</f>
        <v>ĐÚNG</v>
      </c>
    </row>
    <row r="4945" spans="1:13" x14ac:dyDescent="0.3">
      <c r="A4945" s="4" t="s">
        <v>9</v>
      </c>
      <c r="B4945" s="4" t="s">
        <v>17</v>
      </c>
      <c r="C4945" s="4">
        <v>5.65</v>
      </c>
      <c r="D4945" s="4">
        <v>3.47</v>
      </c>
      <c r="E4945" s="4">
        <v>0.15</v>
      </c>
      <c r="F4945" s="4">
        <v>9.68</v>
      </c>
      <c r="G4945" s="4">
        <v>5943</v>
      </c>
      <c r="H4945" s="4">
        <v>5.2450000000000001</v>
      </c>
      <c r="I4945" s="4">
        <v>10.815</v>
      </c>
      <c r="J4945" s="4"/>
      <c r="K4945" s="4"/>
      <c r="L4945" s="4" t="str">
        <f t="shared" si="396"/>
        <v>ĐÚNG</v>
      </c>
      <c r="M4945" s="5" t="str" cm="1">
        <f t="array" ref="M4945">_xlfn.IFS(A4945="Ban_dam_1_phuong", IF(ABS(H4945 / (0.8 * (F4945 * D4945^2 / 8)) - 1) &lt; 0.01, "ĐÚNG", "SAI"), A4945="Ban_ke_4_canh_2_phuong", IF(ABS(H4945 / (0.045 * F4945 * D4945^2) - 1) &lt; 0.01, "ĐÚNG", "SAI"), A4945="San_phang_Flat_Slab", IF(ABS(H4945 / ((0.6 * (F4945 * C4945 * D4945^2 / 8)) / D4945) - 1) &lt; 0.01, "ĐÚNG", "SAI"), A4945="San_console_Cantilever", IF(ABS(H4945 / (-1 * (F4945 * D4945^2 / 2)) - 1) &lt; 0.01, "ĐÚNG", "SAI"), A4945="San_o_co_Waffle_Slab", IF(ABS(H4945 / (0.048 * F4945 * D4945^2) - 1) &lt; 0.01, "ĐÚNG", "SAI"))</f>
        <v>ĐÚNG</v>
      </c>
    </row>
    <row r="4946" spans="1:13" x14ac:dyDescent="0.3">
      <c r="A4946" s="4" t="s">
        <v>12</v>
      </c>
      <c r="B4946" s="4" t="s">
        <v>17</v>
      </c>
      <c r="C4946" s="4">
        <v>10.39</v>
      </c>
      <c r="D4946" s="4">
        <v>9.64</v>
      </c>
      <c r="E4946" s="4">
        <v>0.22</v>
      </c>
      <c r="F4946" s="4">
        <v>12.05</v>
      </c>
      <c r="G4946" s="4">
        <v>5944</v>
      </c>
      <c r="H4946" s="4">
        <v>90.519000000000005</v>
      </c>
      <c r="I4946" s="4">
        <v>55.99</v>
      </c>
      <c r="J4946" s="4"/>
      <c r="K4946" s="4"/>
      <c r="L4946" s="4" t="str">
        <f t="shared" si="396"/>
        <v>ĐÚNG</v>
      </c>
      <c r="M4946" s="5" t="str" cm="1">
        <f t="array" ref="M4946">_xlfn.IFS(A4946="Ban_dam_1_phuong", IF(ABS(H4946 / (0.8 * (F4946 * D4946^2 / 8)) - 1) &lt; 0.01, "ĐÚNG", "SAI"), A4946="Ban_ke_4_canh_2_phuong", IF(ABS(H4946 / (0.045 * F4946 * D4946^2) - 1) &lt; 0.01, "ĐÚNG", "SAI"), A4946="San_phang_Flat_Slab", IF(ABS(H4946 / ((0.6 * (F4946 * C4946 * D4946^2 / 8)) / D4946) - 1) &lt; 0.01, "ĐÚNG", "SAI"), A4946="San_console_Cantilever", IF(ABS(H4946 / (-1 * (F4946 * D4946^2 / 2)) - 1) &lt; 0.01, "ĐÚNG", "SAI"), A4946="San_o_co_Waffle_Slab", IF(ABS(H4946 / (0.048 * F4946 * D4946^2) - 1) &lt; 0.01, "ĐÚNG", "SAI"))</f>
        <v>ĐÚNG</v>
      </c>
    </row>
    <row r="4947" spans="1:13" x14ac:dyDescent="0.3">
      <c r="A4947" s="4" t="s">
        <v>18</v>
      </c>
      <c r="B4947" s="4" t="s">
        <v>15</v>
      </c>
      <c r="C4947" s="4">
        <v>6.96</v>
      </c>
      <c r="D4947" s="4">
        <v>1.28</v>
      </c>
      <c r="E4947" s="4">
        <v>0.14000000000000001</v>
      </c>
      <c r="F4947" s="4">
        <v>9.35</v>
      </c>
      <c r="G4947" s="4">
        <v>5945</v>
      </c>
      <c r="H4947" s="4">
        <v>-7.66</v>
      </c>
      <c r="I4947" s="4">
        <v>-0.76600000000000001</v>
      </c>
      <c r="J4947" s="4"/>
      <c r="K4947" s="4" t="str">
        <f>IF(AND(A4947="San_console_Cantilever", H4947 &lt; 0),  "ĐÚNG","SAI DẤU MOMEN")</f>
        <v>ĐÚNG</v>
      </c>
      <c r="L4947" s="4" t="str">
        <f t="shared" si="396"/>
        <v>ĐÚNG</v>
      </c>
      <c r="M4947" s="5" t="str" cm="1">
        <f t="array" ref="M4947">_xlfn.IFS(A4947="Ban_dam_1_phuong", IF(ABS(H4947 / (0.8 * (F4947 * D4947^2 / 8)) - 1) &lt; 0.01, "ĐÚNG", "SAI"), A4947="Ban_ke_4_canh_2_phuong", IF(ABS(H4947 / (0.045 * F4947 * D4947^2) - 1) &lt; 0.01, "ĐÚNG", "SAI"), A4947="San_phang_Flat_Slab", IF(ABS(H4947 / ((0.6 * (F4947 * C4947 * D4947^2 / 8)) / D4947) - 1) &lt; 0.01, "ĐÚNG", "SAI"), A4947="San_console_Cantilever", IF(ABS(H4947 / (-1 * (F4947 * D4947^2 / 2)) - 1) &lt; 0.01, "ĐÚNG", "SAI"), A4947="San_o_co_Waffle_Slab", IF(ABS(H4947 / (0.048 * F4947 * D4947^2) - 1) &lt; 0.01, "ĐÚNG", "SAI"))</f>
        <v>ĐÚNG</v>
      </c>
    </row>
    <row r="4948" spans="1:13" x14ac:dyDescent="0.3">
      <c r="A4948" s="4" t="s">
        <v>12</v>
      </c>
      <c r="B4948" s="4" t="s">
        <v>11</v>
      </c>
      <c r="C4948" s="4">
        <v>8.77</v>
      </c>
      <c r="D4948" s="4">
        <v>7.43</v>
      </c>
      <c r="E4948" s="4">
        <v>0.28999999999999998</v>
      </c>
      <c r="F4948" s="4">
        <v>14.41</v>
      </c>
      <c r="G4948" s="4">
        <v>5946</v>
      </c>
      <c r="H4948" s="4">
        <v>70.423000000000002</v>
      </c>
      <c r="I4948" s="4">
        <v>39.774999999999999</v>
      </c>
      <c r="J4948" s="4"/>
      <c r="K4948" s="4"/>
      <c r="L4948" s="4" t="str">
        <f t="shared" si="396"/>
        <v>ĐÚNG</v>
      </c>
      <c r="M4948" s="5" t="str" cm="1">
        <f t="array" ref="M4948">_xlfn.IFS(A4948="Ban_dam_1_phuong", IF(ABS(H4948 / (0.8 * (F4948 * D4948^2 / 8)) - 1) &lt; 0.01, "ĐÚNG", "SAI"), A4948="Ban_ke_4_canh_2_phuong", IF(ABS(H4948 / (0.045 * F4948 * D4948^2) - 1) &lt; 0.01, "ĐÚNG", "SAI"), A4948="San_phang_Flat_Slab", IF(ABS(H4948 / ((0.6 * (F4948 * C4948 * D4948^2 / 8)) / D4948) - 1) &lt; 0.01, "ĐÚNG", "SAI"), A4948="San_console_Cantilever", IF(ABS(H4948 / (-1 * (F4948 * D4948^2 / 2)) - 1) &lt; 0.01, "ĐÚNG", "SAI"), A4948="San_o_co_Waffle_Slab", IF(ABS(H4948 / (0.048 * F4948 * D4948^2) - 1) &lt; 0.01, "ĐÚNG", "SAI"))</f>
        <v>ĐÚNG</v>
      </c>
    </row>
    <row r="4949" spans="1:13" x14ac:dyDescent="0.3">
      <c r="A4949" s="4" t="s">
        <v>18</v>
      </c>
      <c r="B4949" s="4" t="s">
        <v>10</v>
      </c>
      <c r="C4949" s="4">
        <v>7.68</v>
      </c>
      <c r="D4949" s="4">
        <v>2.3199999999999998</v>
      </c>
      <c r="E4949" s="4">
        <v>0.13</v>
      </c>
      <c r="F4949" s="4">
        <v>9.01</v>
      </c>
      <c r="G4949" s="4">
        <v>5947</v>
      </c>
      <c r="H4949" s="4">
        <v>-24.248000000000001</v>
      </c>
      <c r="I4949" s="4">
        <v>-2.4249999999999998</v>
      </c>
      <c r="J4949" s="4"/>
      <c r="K4949" s="4" t="str">
        <f>IF(AND(A4949="San_console_Cantilever", H4949 &lt; 0),  "ĐÚNG","SAI DẤU MOMEN")</f>
        <v>ĐÚNG</v>
      </c>
      <c r="L4949" s="4" t="str">
        <f t="shared" si="396"/>
        <v>ĐÚNG</v>
      </c>
      <c r="M4949" s="5" t="str" cm="1">
        <f t="array" ref="M4949">_xlfn.IFS(A4949="Ban_dam_1_phuong", IF(ABS(H4949 / (0.8 * (F4949 * D4949^2 / 8)) - 1) &lt; 0.01, "ĐÚNG", "SAI"), A4949="Ban_ke_4_canh_2_phuong", IF(ABS(H4949 / (0.045 * F4949 * D4949^2) - 1) &lt; 0.01, "ĐÚNG", "SAI"), A4949="San_phang_Flat_Slab", IF(ABS(H4949 / ((0.6 * (F4949 * C4949 * D4949^2 / 8)) / D4949) - 1) &lt; 0.01, "ĐÚNG", "SAI"), A4949="San_console_Cantilever", IF(ABS(H4949 / (-1 * (F4949 * D4949^2 / 2)) - 1) &lt; 0.01, "ĐÚNG", "SAI"), A4949="San_o_co_Waffle_Slab", IF(ABS(H4949 / (0.048 * F4949 * D4949^2) - 1) &lt; 0.01, "ĐÚNG", "SAI"))</f>
        <v>ĐÚNG</v>
      </c>
    </row>
    <row r="4950" spans="1:13" x14ac:dyDescent="0.3">
      <c r="A4950" s="4" t="s">
        <v>16</v>
      </c>
      <c r="B4950" s="4" t="s">
        <v>17</v>
      </c>
      <c r="C4950" s="4">
        <v>9.81</v>
      </c>
      <c r="D4950" s="4">
        <v>3.58</v>
      </c>
      <c r="E4950" s="4">
        <v>0.13</v>
      </c>
      <c r="F4950" s="4">
        <v>9.01</v>
      </c>
      <c r="G4950" s="4">
        <v>5948</v>
      </c>
      <c r="H4950" s="4">
        <v>11.548</v>
      </c>
      <c r="I4950" s="4">
        <v>2.31</v>
      </c>
      <c r="J4950" s="4" t="str">
        <f t="shared" ref="J4950:J4951" si="398">IF(AND(A4950="Ban_dam_1_phuong", C4950/D4950 &gt; 2),"ĐÚNG", "SAI HÌNH HỌC" )</f>
        <v>ĐÚNG</v>
      </c>
      <c r="K4950" s="4"/>
      <c r="L4950" s="4" t="str">
        <f t="shared" si="396"/>
        <v>ĐÚNG</v>
      </c>
      <c r="M4950" s="5" t="str" cm="1">
        <f t="array" ref="M4950">_xlfn.IFS(A4950="Ban_dam_1_phuong", IF(ABS(H4950 / (0.8 * (F4950 * D4950^2 / 8)) - 1) &lt; 0.01, "ĐÚNG", "SAI"), A4950="Ban_ke_4_canh_2_phuong", IF(ABS(H4950 / (0.045 * F4950 * D4950^2) - 1) &lt; 0.01, "ĐÚNG", "SAI"), A4950="San_phang_Flat_Slab", IF(ABS(H4950 / ((0.6 * (F4950 * C4950 * D4950^2 / 8)) / D4950) - 1) &lt; 0.01, "ĐÚNG", "SAI"), A4950="San_console_Cantilever", IF(ABS(H4950 / (-1 * (F4950 * D4950^2 / 2)) - 1) &lt; 0.01, "ĐÚNG", "SAI"), A4950="San_o_co_Waffle_Slab", IF(ABS(H4950 / (0.048 * F4950 * D4950^2) - 1) &lt; 0.01, "ĐÚNG", "SAI"))</f>
        <v>ĐÚNG</v>
      </c>
    </row>
    <row r="4951" spans="1:13" x14ac:dyDescent="0.3">
      <c r="A4951" s="4" t="s">
        <v>16</v>
      </c>
      <c r="B4951" s="4" t="s">
        <v>10</v>
      </c>
      <c r="C4951" s="4">
        <v>7.01</v>
      </c>
      <c r="D4951" s="4">
        <v>3.17</v>
      </c>
      <c r="E4951" s="4">
        <v>0.11</v>
      </c>
      <c r="F4951" s="4">
        <v>8.33</v>
      </c>
      <c r="G4951" s="4">
        <v>5949</v>
      </c>
      <c r="H4951" s="4">
        <v>8.3710000000000004</v>
      </c>
      <c r="I4951" s="4">
        <v>1.6739999999999999</v>
      </c>
      <c r="J4951" s="4" t="str">
        <f t="shared" si="398"/>
        <v>ĐÚNG</v>
      </c>
      <c r="K4951" s="4"/>
      <c r="L4951" s="4" t="str">
        <f t="shared" si="396"/>
        <v>ĐÚNG</v>
      </c>
      <c r="M4951" s="5" t="str" cm="1">
        <f t="array" ref="M4951">_xlfn.IFS(A4951="Ban_dam_1_phuong", IF(ABS(H4951 / (0.8 * (F4951 * D4951^2 / 8)) - 1) &lt; 0.01, "ĐÚNG", "SAI"), A4951="Ban_ke_4_canh_2_phuong", IF(ABS(H4951 / (0.045 * F4951 * D4951^2) - 1) &lt; 0.01, "ĐÚNG", "SAI"), A4951="San_phang_Flat_Slab", IF(ABS(H4951 / ((0.6 * (F4951 * C4951 * D4951^2 / 8)) / D4951) - 1) &lt; 0.01, "ĐÚNG", "SAI"), A4951="San_console_Cantilever", IF(ABS(H4951 / (-1 * (F4951 * D4951^2 / 2)) - 1) &lt; 0.01, "ĐÚNG", "SAI"), A4951="San_o_co_Waffle_Slab", IF(ABS(H4951 / (0.048 * F4951 * D4951^2) - 1) &lt; 0.01, "ĐÚNG", "SAI"))</f>
        <v>ĐÚNG</v>
      </c>
    </row>
    <row r="4952" spans="1:13" x14ac:dyDescent="0.3">
      <c r="A4952" s="4" t="s">
        <v>18</v>
      </c>
      <c r="B4952" s="4" t="s">
        <v>11</v>
      </c>
      <c r="C4952" s="4">
        <v>7.9</v>
      </c>
      <c r="D4952" s="4">
        <v>1.69</v>
      </c>
      <c r="E4952" s="4">
        <v>0.11</v>
      </c>
      <c r="F4952" s="4">
        <v>8.33</v>
      </c>
      <c r="G4952" s="4">
        <v>5950</v>
      </c>
      <c r="H4952" s="4">
        <v>-11.896000000000001</v>
      </c>
      <c r="I4952" s="4">
        <v>-1.19</v>
      </c>
      <c r="J4952" s="4"/>
      <c r="K4952" s="4" t="str">
        <f t="shared" ref="K4952:K4953" si="399">IF(AND(A4952="San_console_Cantilever", H4952 &lt; 0),  "ĐÚNG","SAI DẤU MOMEN")</f>
        <v>ĐÚNG</v>
      </c>
      <c r="L4952" s="4" t="str">
        <f t="shared" si="396"/>
        <v>ĐÚNG</v>
      </c>
      <c r="M4952" s="5" t="str" cm="1">
        <f t="array" ref="M4952">_xlfn.IFS(A4952="Ban_dam_1_phuong", IF(ABS(H4952 / (0.8 * (F4952 * D4952^2 / 8)) - 1) &lt; 0.01, "ĐÚNG", "SAI"), A4952="Ban_ke_4_canh_2_phuong", IF(ABS(H4952 / (0.045 * F4952 * D4952^2) - 1) &lt; 0.01, "ĐÚNG", "SAI"), A4952="San_phang_Flat_Slab", IF(ABS(H4952 / ((0.6 * (F4952 * C4952 * D4952^2 / 8)) / D4952) - 1) &lt; 0.01, "ĐÚNG", "SAI"), A4952="San_console_Cantilever", IF(ABS(H4952 / (-1 * (F4952 * D4952^2 / 2)) - 1) &lt; 0.01, "ĐÚNG", "SAI"), A4952="San_o_co_Waffle_Slab", IF(ABS(H4952 / (0.048 * F4952 * D4952^2) - 1) &lt; 0.01, "ĐÚNG", "SAI"))</f>
        <v>ĐÚNG</v>
      </c>
    </row>
    <row r="4953" spans="1:13" x14ac:dyDescent="0.3">
      <c r="A4953" s="4" t="s">
        <v>18</v>
      </c>
      <c r="B4953" s="4" t="s">
        <v>13</v>
      </c>
      <c r="C4953" s="4">
        <v>4.1900000000000004</v>
      </c>
      <c r="D4953" s="4">
        <v>2.0499999999999998</v>
      </c>
      <c r="E4953" s="4">
        <v>0.13</v>
      </c>
      <c r="F4953" s="4">
        <v>9.01</v>
      </c>
      <c r="G4953" s="4">
        <v>5951</v>
      </c>
      <c r="H4953" s="4">
        <v>-18.931999999999999</v>
      </c>
      <c r="I4953" s="4">
        <v>-1.893</v>
      </c>
      <c r="J4953" s="4"/>
      <c r="K4953" s="4" t="str">
        <f t="shared" si="399"/>
        <v>ĐÚNG</v>
      </c>
      <c r="L4953" s="4" t="str">
        <f t="shared" si="396"/>
        <v>ĐÚNG</v>
      </c>
      <c r="M4953" s="5" t="str" cm="1">
        <f t="array" ref="M4953">_xlfn.IFS(A4953="Ban_dam_1_phuong", IF(ABS(H4953 / (0.8 * (F4953 * D4953^2 / 8)) - 1) &lt; 0.01, "ĐÚNG", "SAI"), A4953="Ban_ke_4_canh_2_phuong", IF(ABS(H4953 / (0.045 * F4953 * D4953^2) - 1) &lt; 0.01, "ĐÚNG", "SAI"), A4953="San_phang_Flat_Slab", IF(ABS(H4953 / ((0.6 * (F4953 * C4953 * D4953^2 / 8)) / D4953) - 1) &lt; 0.01, "ĐÚNG", "SAI"), A4953="San_console_Cantilever", IF(ABS(H4953 / (-1 * (F4953 * D4953^2 / 2)) - 1) &lt; 0.01, "ĐÚNG", "SAI"), A4953="San_o_co_Waffle_Slab", IF(ABS(H4953 / (0.048 * F4953 * D4953^2) - 1) &lt; 0.01, "ĐÚNG", "SAI"))</f>
        <v>ĐÚNG</v>
      </c>
    </row>
    <row r="4954" spans="1:13" x14ac:dyDescent="0.3">
      <c r="A4954" s="4" t="s">
        <v>12</v>
      </c>
      <c r="B4954" s="4" t="s">
        <v>15</v>
      </c>
      <c r="C4954" s="4">
        <v>9.7899999999999991</v>
      </c>
      <c r="D4954" s="4">
        <v>7.47</v>
      </c>
      <c r="E4954" s="4">
        <v>0.27</v>
      </c>
      <c r="F4954" s="4">
        <v>13.73</v>
      </c>
      <c r="G4954" s="4">
        <v>5952</v>
      </c>
      <c r="H4954" s="4">
        <v>75.307000000000002</v>
      </c>
      <c r="I4954" s="4">
        <v>38.307000000000002</v>
      </c>
      <c r="J4954" s="4"/>
      <c r="K4954" s="4"/>
      <c r="L4954" s="4" t="str">
        <f t="shared" si="396"/>
        <v>ĐÚNG</v>
      </c>
      <c r="M4954" s="5" t="str" cm="1">
        <f t="array" ref="M4954">_xlfn.IFS(A4954="Ban_dam_1_phuong", IF(ABS(H4954 / (0.8 * (F4954 * D4954^2 / 8)) - 1) &lt; 0.01, "ĐÚNG", "SAI"), A4954="Ban_ke_4_canh_2_phuong", IF(ABS(H4954 / (0.045 * F4954 * D4954^2) - 1) &lt; 0.01, "ĐÚNG", "SAI"), A4954="San_phang_Flat_Slab", IF(ABS(H4954 / ((0.6 * (F4954 * C4954 * D4954^2 / 8)) / D4954) - 1) &lt; 0.01, "ĐÚNG", "SAI"), A4954="San_console_Cantilever", IF(ABS(H4954 / (-1 * (F4954 * D4954^2 / 2)) - 1) &lt; 0.01, "ĐÚNG", "SAI"), A4954="San_o_co_Waffle_Slab", IF(ABS(H4954 / (0.048 * F4954 * D4954^2) - 1) &lt; 0.01, "ĐÚNG", "SAI"))</f>
        <v>ĐÚNG</v>
      </c>
    </row>
    <row r="4955" spans="1:13" x14ac:dyDescent="0.3">
      <c r="A4955" s="4" t="s">
        <v>18</v>
      </c>
      <c r="B4955" s="4" t="s">
        <v>15</v>
      </c>
      <c r="C4955" s="4">
        <v>3.82</v>
      </c>
      <c r="D4955" s="4">
        <v>2.46</v>
      </c>
      <c r="E4955" s="4">
        <v>0.13</v>
      </c>
      <c r="F4955" s="4">
        <v>9.01</v>
      </c>
      <c r="G4955" s="4">
        <v>5953</v>
      </c>
      <c r="H4955" s="4">
        <v>-27.262</v>
      </c>
      <c r="I4955" s="4">
        <v>-2.726</v>
      </c>
      <c r="J4955" s="4"/>
      <c r="K4955" s="4" t="str">
        <f>IF(AND(A4955="San_console_Cantilever", H4955 &lt; 0),  "ĐÚNG","SAI DẤU MOMEN")</f>
        <v>ĐÚNG</v>
      </c>
      <c r="L4955" s="4" t="str">
        <f t="shared" si="396"/>
        <v>ĐÚNG</v>
      </c>
      <c r="M4955" s="5" t="str" cm="1">
        <f t="array" ref="M4955">_xlfn.IFS(A4955="Ban_dam_1_phuong", IF(ABS(H4955 / (0.8 * (F4955 * D4955^2 / 8)) - 1) &lt; 0.01, "ĐÚNG", "SAI"), A4955="Ban_ke_4_canh_2_phuong", IF(ABS(H4955 / (0.045 * F4955 * D4955^2) - 1) &lt; 0.01, "ĐÚNG", "SAI"), A4955="San_phang_Flat_Slab", IF(ABS(H4955 / ((0.6 * (F4955 * C4955 * D4955^2 / 8)) / D4955) - 1) &lt; 0.01, "ĐÚNG", "SAI"), A4955="San_console_Cantilever", IF(ABS(H4955 / (-1 * (F4955 * D4955^2 / 2)) - 1) &lt; 0.01, "ĐÚNG", "SAI"), A4955="San_o_co_Waffle_Slab", IF(ABS(H4955 / (0.048 * F4955 * D4955^2) - 1) &lt; 0.01, "ĐÚNG", "SAI"))</f>
        <v>ĐÚNG</v>
      </c>
    </row>
    <row r="4956" spans="1:13" x14ac:dyDescent="0.3">
      <c r="A4956" s="4" t="s">
        <v>12</v>
      </c>
      <c r="B4956" s="4" t="s">
        <v>15</v>
      </c>
      <c r="C4956" s="4">
        <v>10.1</v>
      </c>
      <c r="D4956" s="4">
        <v>6.93</v>
      </c>
      <c r="E4956" s="4">
        <v>0.27</v>
      </c>
      <c r="F4956" s="4">
        <v>13.73</v>
      </c>
      <c r="G4956" s="4">
        <v>5954</v>
      </c>
      <c r="H4956" s="4">
        <v>72.075000000000003</v>
      </c>
      <c r="I4956" s="4">
        <v>32.969000000000001</v>
      </c>
      <c r="J4956" s="4"/>
      <c r="K4956" s="4"/>
      <c r="L4956" s="4" t="str">
        <f t="shared" si="396"/>
        <v>ĐÚNG</v>
      </c>
      <c r="M4956" s="5" t="str" cm="1">
        <f t="array" ref="M4956">_xlfn.IFS(A4956="Ban_dam_1_phuong", IF(ABS(H4956 / (0.8 * (F4956 * D4956^2 / 8)) - 1) &lt; 0.01, "ĐÚNG", "SAI"), A4956="Ban_ke_4_canh_2_phuong", IF(ABS(H4956 / (0.045 * F4956 * D4956^2) - 1) &lt; 0.01, "ĐÚNG", "SAI"), A4956="San_phang_Flat_Slab", IF(ABS(H4956 / ((0.6 * (F4956 * C4956 * D4956^2 / 8)) / D4956) - 1) &lt; 0.01, "ĐÚNG", "SAI"), A4956="San_console_Cantilever", IF(ABS(H4956 / (-1 * (F4956 * D4956^2 / 2)) - 1) &lt; 0.01, "ĐÚNG", "SAI"), A4956="San_o_co_Waffle_Slab", IF(ABS(H4956 / (0.048 * F4956 * D4956^2) - 1) &lt; 0.01, "ĐÚNG", "SAI"))</f>
        <v>ĐÚNG</v>
      </c>
    </row>
    <row r="4957" spans="1:13" x14ac:dyDescent="0.3">
      <c r="A4957" s="4" t="s">
        <v>14</v>
      </c>
      <c r="B4957" s="4" t="s">
        <v>17</v>
      </c>
      <c r="C4957" s="4">
        <v>12.58</v>
      </c>
      <c r="D4957" s="4">
        <v>10.220000000000001</v>
      </c>
      <c r="E4957" s="4">
        <v>0.38</v>
      </c>
      <c r="F4957" s="4">
        <v>10.36</v>
      </c>
      <c r="G4957" s="4">
        <v>5955</v>
      </c>
      <c r="H4957" s="4">
        <v>51.94</v>
      </c>
      <c r="I4957" s="4">
        <v>78.697999999999993</v>
      </c>
      <c r="J4957" s="4"/>
      <c r="K4957" s="4"/>
      <c r="L4957" s="4" t="str">
        <f t="shared" si="396"/>
        <v>ĐÚNG</v>
      </c>
      <c r="M4957" s="5" t="str" cm="1">
        <f t="array" ref="M4957">_xlfn.IFS(A4957="Ban_dam_1_phuong", IF(ABS(H4957 / (0.8 * (F4957 * D4957^2 / 8)) - 1) &lt; 0.01, "ĐÚNG", "SAI"), A4957="Ban_ke_4_canh_2_phuong", IF(ABS(H4957 / (0.045 * F4957 * D4957^2) - 1) &lt; 0.01, "ĐÚNG", "SAI"), A4957="San_phang_Flat_Slab", IF(ABS(H4957 / ((0.6 * (F4957 * C4957 * D4957^2 / 8)) / D4957) - 1) &lt; 0.01, "ĐÚNG", "SAI"), A4957="San_console_Cantilever", IF(ABS(H4957 / (-1 * (F4957 * D4957^2 / 2)) - 1) &lt; 0.01, "ĐÚNG", "SAI"), A4957="San_o_co_Waffle_Slab", IF(ABS(H4957 / (0.048 * F4957 * D4957^2) - 1) &lt; 0.01, "ĐÚNG", "SAI"))</f>
        <v>ĐÚNG</v>
      </c>
    </row>
    <row r="4958" spans="1:13" x14ac:dyDescent="0.3">
      <c r="A4958" s="4" t="s">
        <v>14</v>
      </c>
      <c r="B4958" s="4" t="s">
        <v>15</v>
      </c>
      <c r="C4958" s="4">
        <v>10.19</v>
      </c>
      <c r="D4958" s="4">
        <v>9.64</v>
      </c>
      <c r="E4958" s="4">
        <v>0.48</v>
      </c>
      <c r="F4958" s="4">
        <v>12.05</v>
      </c>
      <c r="G4958" s="4">
        <v>5956</v>
      </c>
      <c r="H4958" s="4">
        <v>53.75</v>
      </c>
      <c r="I4958" s="4">
        <v>60.058999999999997</v>
      </c>
      <c r="J4958" s="4"/>
      <c r="K4958" s="4"/>
      <c r="L4958" s="4" t="str">
        <f t="shared" si="396"/>
        <v>ĐÚNG</v>
      </c>
      <c r="M4958" s="5" t="str" cm="1">
        <f t="array" ref="M4958">_xlfn.IFS(A4958="Ban_dam_1_phuong", IF(ABS(H4958 / (0.8 * (F4958 * D4958^2 / 8)) - 1) &lt; 0.01, "ĐÚNG", "SAI"), A4958="Ban_ke_4_canh_2_phuong", IF(ABS(H4958 / (0.045 * F4958 * D4958^2) - 1) &lt; 0.01, "ĐÚNG", "SAI"), A4958="San_phang_Flat_Slab", IF(ABS(H4958 / ((0.6 * (F4958 * C4958 * D4958^2 / 8)) / D4958) - 1) &lt; 0.01, "ĐÚNG", "SAI"), A4958="San_console_Cantilever", IF(ABS(H4958 / (-1 * (F4958 * D4958^2 / 2)) - 1) &lt; 0.01, "ĐÚNG", "SAI"), A4958="San_o_co_Waffle_Slab", IF(ABS(H4958 / (0.048 * F4958 * D4958^2) - 1) &lt; 0.01, "ĐÚNG", "SAI"))</f>
        <v>ĐÚNG</v>
      </c>
    </row>
    <row r="4959" spans="1:13" x14ac:dyDescent="0.3">
      <c r="A4959" s="4" t="s">
        <v>14</v>
      </c>
      <c r="B4959" s="4" t="s">
        <v>17</v>
      </c>
      <c r="C4959" s="4">
        <v>13.46</v>
      </c>
      <c r="D4959" s="4">
        <v>9.5</v>
      </c>
      <c r="E4959" s="4">
        <v>0.43</v>
      </c>
      <c r="F4959" s="4">
        <v>11.03</v>
      </c>
      <c r="G4959" s="4">
        <v>5957</v>
      </c>
      <c r="H4959" s="4">
        <v>47.781999999999996</v>
      </c>
      <c r="I4959" s="4">
        <v>95.918999999999997</v>
      </c>
      <c r="J4959" s="4"/>
      <c r="K4959" s="4"/>
      <c r="L4959" s="4" t="str">
        <f t="shared" si="396"/>
        <v>ĐÚNG</v>
      </c>
      <c r="M4959" s="5" t="str" cm="1">
        <f t="array" ref="M4959">_xlfn.IFS(A4959="Ban_dam_1_phuong", IF(ABS(H4959 / (0.8 * (F4959 * D4959^2 / 8)) - 1) &lt; 0.01, "ĐÚNG", "SAI"), A4959="Ban_ke_4_canh_2_phuong", IF(ABS(H4959 / (0.045 * F4959 * D4959^2) - 1) &lt; 0.01, "ĐÚNG", "SAI"), A4959="San_phang_Flat_Slab", IF(ABS(H4959 / ((0.6 * (F4959 * C4959 * D4959^2 / 8)) / D4959) - 1) &lt; 0.01, "ĐÚNG", "SAI"), A4959="San_console_Cantilever", IF(ABS(H4959 / (-1 * (F4959 * D4959^2 / 2)) - 1) &lt; 0.01, "ĐÚNG", "SAI"), A4959="San_o_co_Waffle_Slab", IF(ABS(H4959 / (0.048 * F4959 * D4959^2) - 1) &lt; 0.01, "ĐÚNG", "SAI"))</f>
        <v>ĐÚNG</v>
      </c>
    </row>
    <row r="4960" spans="1:13" x14ac:dyDescent="0.3">
      <c r="A4960" s="4" t="s">
        <v>9</v>
      </c>
      <c r="B4960" s="4" t="s">
        <v>11</v>
      </c>
      <c r="C4960" s="4">
        <v>5.76</v>
      </c>
      <c r="D4960" s="4">
        <v>3.68</v>
      </c>
      <c r="E4960" s="4">
        <v>0.18</v>
      </c>
      <c r="F4960" s="4">
        <v>10.7</v>
      </c>
      <c r="G4960" s="4">
        <v>5958</v>
      </c>
      <c r="H4960" s="4">
        <v>6.5209999999999999</v>
      </c>
      <c r="I4960" s="4">
        <v>12.425000000000001</v>
      </c>
      <c r="J4960" s="4"/>
      <c r="K4960" s="4"/>
      <c r="L4960" s="4" t="str">
        <f t="shared" si="396"/>
        <v>ĐÚNG</v>
      </c>
      <c r="M4960" s="5" t="str" cm="1">
        <f t="array" ref="M4960">_xlfn.IFS(A4960="Ban_dam_1_phuong", IF(ABS(H4960 / (0.8 * (F4960 * D4960^2 / 8)) - 1) &lt; 0.01, "ĐÚNG", "SAI"), A4960="Ban_ke_4_canh_2_phuong", IF(ABS(H4960 / (0.045 * F4960 * D4960^2) - 1) &lt; 0.01, "ĐÚNG", "SAI"), A4960="San_phang_Flat_Slab", IF(ABS(H4960 / ((0.6 * (F4960 * C4960 * D4960^2 / 8)) / D4960) - 1) &lt; 0.01, "ĐÚNG", "SAI"), A4960="San_console_Cantilever", IF(ABS(H4960 / (-1 * (F4960 * D4960^2 / 2)) - 1) &lt; 0.01, "ĐÚNG", "SAI"), A4960="San_o_co_Waffle_Slab", IF(ABS(H4960 / (0.048 * F4960 * D4960^2) - 1) &lt; 0.01, "ĐÚNG", "SAI"))</f>
        <v>ĐÚNG</v>
      </c>
    </row>
    <row r="4961" spans="1:13" x14ac:dyDescent="0.3">
      <c r="A4961" s="4" t="s">
        <v>14</v>
      </c>
      <c r="B4961" s="4" t="s">
        <v>10</v>
      </c>
      <c r="C4961" s="4">
        <v>13.18</v>
      </c>
      <c r="D4961" s="4">
        <v>9.6</v>
      </c>
      <c r="E4961" s="4">
        <v>0.4</v>
      </c>
      <c r="F4961" s="4">
        <v>10.7</v>
      </c>
      <c r="G4961" s="4">
        <v>5959</v>
      </c>
      <c r="H4961" s="4">
        <v>47.332999999999998</v>
      </c>
      <c r="I4961" s="4">
        <v>89.218999999999994</v>
      </c>
      <c r="J4961" s="4"/>
      <c r="K4961" s="4"/>
      <c r="L4961" s="4" t="str">
        <f t="shared" si="396"/>
        <v>ĐÚNG</v>
      </c>
      <c r="M4961" s="5" t="str" cm="1">
        <f t="array" ref="M4961">_xlfn.IFS(A4961="Ban_dam_1_phuong", IF(ABS(H4961 / (0.8 * (F4961 * D4961^2 / 8)) - 1) &lt; 0.01, "ĐÚNG", "SAI"), A4961="Ban_ke_4_canh_2_phuong", IF(ABS(H4961 / (0.045 * F4961 * D4961^2) - 1) &lt; 0.01, "ĐÚNG", "SAI"), A4961="San_phang_Flat_Slab", IF(ABS(H4961 / ((0.6 * (F4961 * C4961 * D4961^2 / 8)) / D4961) - 1) &lt; 0.01, "ĐÚNG", "SAI"), A4961="San_console_Cantilever", IF(ABS(H4961 / (-1 * (F4961 * D4961^2 / 2)) - 1) &lt; 0.01, "ĐÚNG", "SAI"), A4961="San_o_co_Waffle_Slab", IF(ABS(H4961 / (0.048 * F4961 * D4961^2) - 1) &lt; 0.01, "ĐÚNG", "SAI"))</f>
        <v>ĐÚNG</v>
      </c>
    </row>
    <row r="4962" spans="1:13" x14ac:dyDescent="0.3">
      <c r="A4962" s="4" t="s">
        <v>14</v>
      </c>
      <c r="B4962" s="4" t="s">
        <v>17</v>
      </c>
      <c r="C4962" s="4">
        <v>16.989999999999998</v>
      </c>
      <c r="D4962" s="4">
        <v>11.37</v>
      </c>
      <c r="E4962" s="4">
        <v>0.46</v>
      </c>
      <c r="F4962" s="4">
        <v>11.71</v>
      </c>
      <c r="G4962" s="4">
        <v>5960</v>
      </c>
      <c r="H4962" s="4">
        <v>72.664000000000001</v>
      </c>
      <c r="I4962" s="4">
        <v>162.25</v>
      </c>
      <c r="J4962" s="4"/>
      <c r="K4962" s="4"/>
      <c r="L4962" s="4" t="str">
        <f t="shared" si="396"/>
        <v>ĐÚNG</v>
      </c>
      <c r="M4962" s="5" t="str" cm="1">
        <f t="array" ref="M4962">_xlfn.IFS(A4962="Ban_dam_1_phuong", IF(ABS(H4962 / (0.8 * (F4962 * D4962^2 / 8)) - 1) &lt; 0.01, "ĐÚNG", "SAI"), A4962="Ban_ke_4_canh_2_phuong", IF(ABS(H4962 / (0.045 * F4962 * D4962^2) - 1) &lt; 0.01, "ĐÚNG", "SAI"), A4962="San_phang_Flat_Slab", IF(ABS(H4962 / ((0.6 * (F4962 * C4962 * D4962^2 / 8)) / D4962) - 1) &lt; 0.01, "ĐÚNG", "SAI"), A4962="San_console_Cantilever", IF(ABS(H4962 / (-1 * (F4962 * D4962^2 / 2)) - 1) &lt; 0.01, "ĐÚNG", "SAI"), A4962="San_o_co_Waffle_Slab", IF(ABS(H4962 / (0.048 * F4962 * D4962^2) - 1) &lt; 0.01, "ĐÚNG", "SAI"))</f>
        <v>ĐÚNG</v>
      </c>
    </row>
    <row r="4963" spans="1:13" x14ac:dyDescent="0.3">
      <c r="A4963" s="4" t="s">
        <v>18</v>
      </c>
      <c r="B4963" s="4" t="s">
        <v>11</v>
      </c>
      <c r="C4963" s="4">
        <v>3.59</v>
      </c>
      <c r="D4963" s="4">
        <v>1.34</v>
      </c>
      <c r="E4963" s="4">
        <v>0.14000000000000001</v>
      </c>
      <c r="F4963" s="4">
        <v>9.35</v>
      </c>
      <c r="G4963" s="4">
        <v>5961</v>
      </c>
      <c r="H4963" s="4">
        <v>-8.3940000000000001</v>
      </c>
      <c r="I4963" s="4">
        <v>-0.83899999999999997</v>
      </c>
      <c r="J4963" s="4"/>
      <c r="K4963" s="4" t="str">
        <f>IF(AND(A4963="San_console_Cantilever", H4963 &lt; 0),  "ĐÚNG","SAI DẤU MOMEN")</f>
        <v>ĐÚNG</v>
      </c>
      <c r="L4963" s="4" t="str">
        <f t="shared" si="396"/>
        <v>ĐÚNG</v>
      </c>
      <c r="M4963" s="5" t="str" cm="1">
        <f t="array" ref="M4963">_xlfn.IFS(A4963="Ban_dam_1_phuong", IF(ABS(H4963 / (0.8 * (F4963 * D4963^2 / 8)) - 1) &lt; 0.01, "ĐÚNG", "SAI"), A4963="Ban_ke_4_canh_2_phuong", IF(ABS(H4963 / (0.045 * F4963 * D4963^2) - 1) &lt; 0.01, "ĐÚNG", "SAI"), A4963="San_phang_Flat_Slab", IF(ABS(H4963 / ((0.6 * (F4963 * C4963 * D4963^2 / 8)) / D4963) - 1) &lt; 0.01, "ĐÚNG", "SAI"), A4963="San_console_Cantilever", IF(ABS(H4963 / (-1 * (F4963 * D4963^2 / 2)) - 1) &lt; 0.01, "ĐÚNG", "SAI"), A4963="San_o_co_Waffle_Slab", IF(ABS(H4963 / (0.048 * F4963 * D4963^2) - 1) &lt; 0.01, "ĐÚNG", "SAI"))</f>
        <v>ĐÚNG</v>
      </c>
    </row>
    <row r="4964" spans="1:13" x14ac:dyDescent="0.3">
      <c r="A4964" s="4" t="s">
        <v>12</v>
      </c>
      <c r="B4964" s="4" t="s">
        <v>13</v>
      </c>
      <c r="C4964" s="4">
        <v>9.9700000000000006</v>
      </c>
      <c r="D4964" s="4">
        <v>9.39</v>
      </c>
      <c r="E4964" s="4">
        <v>0.25</v>
      </c>
      <c r="F4964" s="4">
        <v>13.06</v>
      </c>
      <c r="G4964" s="4">
        <v>5962</v>
      </c>
      <c r="H4964" s="4">
        <v>91.698999999999998</v>
      </c>
      <c r="I4964" s="4">
        <v>57.576000000000001</v>
      </c>
      <c r="J4964" s="4"/>
      <c r="K4964" s="4"/>
      <c r="L4964" s="4" t="str">
        <f t="shared" si="396"/>
        <v>ĐÚNG</v>
      </c>
      <c r="M4964" s="5" t="str" cm="1">
        <f t="array" ref="M4964">_xlfn.IFS(A4964="Ban_dam_1_phuong", IF(ABS(H4964 / (0.8 * (F4964 * D4964^2 / 8)) - 1) &lt; 0.01, "ĐÚNG", "SAI"), A4964="Ban_ke_4_canh_2_phuong", IF(ABS(H4964 / (0.045 * F4964 * D4964^2) - 1) &lt; 0.01, "ĐÚNG", "SAI"), A4964="San_phang_Flat_Slab", IF(ABS(H4964 / ((0.6 * (F4964 * C4964 * D4964^2 / 8)) / D4964) - 1) &lt; 0.01, "ĐÚNG", "SAI"), A4964="San_console_Cantilever", IF(ABS(H4964 / (-1 * (F4964 * D4964^2 / 2)) - 1) &lt; 0.01, "ĐÚNG", "SAI"), A4964="San_o_co_Waffle_Slab", IF(ABS(H4964 / (0.048 * F4964 * D4964^2) - 1) &lt; 0.01, "ĐÚNG", "SAI"))</f>
        <v>ĐÚNG</v>
      </c>
    </row>
    <row r="4965" spans="1:13" x14ac:dyDescent="0.3">
      <c r="A4965" s="4" t="s">
        <v>9</v>
      </c>
      <c r="B4965" s="4" t="s">
        <v>11</v>
      </c>
      <c r="C4965" s="4">
        <v>7.41</v>
      </c>
      <c r="D4965" s="4">
        <v>5.22</v>
      </c>
      <c r="E4965" s="4">
        <v>0.17</v>
      </c>
      <c r="F4965" s="4">
        <v>10.36</v>
      </c>
      <c r="G4965" s="4">
        <v>5963</v>
      </c>
      <c r="H4965" s="4">
        <v>12.702999999999999</v>
      </c>
      <c r="I4965" s="4">
        <v>19.91</v>
      </c>
      <c r="J4965" s="4"/>
      <c r="K4965" s="4"/>
      <c r="L4965" s="4" t="str">
        <f t="shared" si="396"/>
        <v>ĐÚNG</v>
      </c>
      <c r="M4965" s="5" t="str" cm="1">
        <f t="array" ref="M4965">_xlfn.IFS(A4965="Ban_dam_1_phuong", IF(ABS(H4965 / (0.8 * (F4965 * D4965^2 / 8)) - 1) &lt; 0.01, "ĐÚNG", "SAI"), A4965="Ban_ke_4_canh_2_phuong", IF(ABS(H4965 / (0.045 * F4965 * D4965^2) - 1) &lt; 0.01, "ĐÚNG", "SAI"), A4965="San_phang_Flat_Slab", IF(ABS(H4965 / ((0.6 * (F4965 * C4965 * D4965^2 / 8)) / D4965) - 1) &lt; 0.01, "ĐÚNG", "SAI"), A4965="San_console_Cantilever", IF(ABS(H4965 / (-1 * (F4965 * D4965^2 / 2)) - 1) &lt; 0.01, "ĐÚNG", "SAI"), A4965="San_o_co_Waffle_Slab", IF(ABS(H4965 / (0.048 * F4965 * D4965^2) - 1) &lt; 0.01, "ĐÚNG", "SAI"))</f>
        <v>ĐÚNG</v>
      </c>
    </row>
    <row r="4966" spans="1:13" x14ac:dyDescent="0.3">
      <c r="A4966" s="4" t="s">
        <v>14</v>
      </c>
      <c r="B4966" s="4" t="s">
        <v>11</v>
      </c>
      <c r="C4966" s="4">
        <v>8.9499999999999993</v>
      </c>
      <c r="D4966" s="4">
        <v>8.8800000000000008</v>
      </c>
      <c r="E4966" s="4">
        <v>0.43</v>
      </c>
      <c r="F4966" s="4">
        <v>11.03</v>
      </c>
      <c r="G4966" s="4">
        <v>5964</v>
      </c>
      <c r="H4966" s="4">
        <v>41.749000000000002</v>
      </c>
      <c r="I4966" s="4">
        <v>42.408999999999999</v>
      </c>
      <c r="J4966" s="4"/>
      <c r="K4966" s="4"/>
      <c r="L4966" s="4" t="str">
        <f t="shared" si="396"/>
        <v>ĐÚNG</v>
      </c>
      <c r="M4966" s="5" t="str" cm="1">
        <f t="array" ref="M4966">_xlfn.IFS(A4966="Ban_dam_1_phuong", IF(ABS(H4966 / (0.8 * (F4966 * D4966^2 / 8)) - 1) &lt; 0.01, "ĐÚNG", "SAI"), A4966="Ban_ke_4_canh_2_phuong", IF(ABS(H4966 / (0.045 * F4966 * D4966^2) - 1) &lt; 0.01, "ĐÚNG", "SAI"), A4966="San_phang_Flat_Slab", IF(ABS(H4966 / ((0.6 * (F4966 * C4966 * D4966^2 / 8)) / D4966) - 1) &lt; 0.01, "ĐÚNG", "SAI"), A4966="San_console_Cantilever", IF(ABS(H4966 / (-1 * (F4966 * D4966^2 / 2)) - 1) &lt; 0.01, "ĐÚNG", "SAI"), A4966="San_o_co_Waffle_Slab", IF(ABS(H4966 / (0.048 * F4966 * D4966^2) - 1) &lt; 0.01, "ĐÚNG", "SAI"))</f>
        <v>ĐÚNG</v>
      </c>
    </row>
    <row r="4967" spans="1:13" x14ac:dyDescent="0.3">
      <c r="A4967" s="4" t="s">
        <v>9</v>
      </c>
      <c r="B4967" s="4" t="s">
        <v>17</v>
      </c>
      <c r="C4967" s="4">
        <v>9.2899999999999991</v>
      </c>
      <c r="D4967" s="4">
        <v>5.65</v>
      </c>
      <c r="E4967" s="4">
        <v>0.15</v>
      </c>
      <c r="F4967" s="4">
        <v>9.68</v>
      </c>
      <c r="G4967" s="4">
        <v>5965</v>
      </c>
      <c r="H4967" s="4">
        <v>13.904999999999999</v>
      </c>
      <c r="I4967" s="4">
        <v>29.24</v>
      </c>
      <c r="J4967" s="4"/>
      <c r="K4967" s="4"/>
      <c r="L4967" s="4" t="str">
        <f t="shared" si="396"/>
        <v>ĐÚNG</v>
      </c>
      <c r="M4967" s="5" t="str" cm="1">
        <f t="array" ref="M4967">_xlfn.IFS(A4967="Ban_dam_1_phuong", IF(ABS(H4967 / (0.8 * (F4967 * D4967^2 / 8)) - 1) &lt; 0.01, "ĐÚNG", "SAI"), A4967="Ban_ke_4_canh_2_phuong", IF(ABS(H4967 / (0.045 * F4967 * D4967^2) - 1) &lt; 0.01, "ĐÚNG", "SAI"), A4967="San_phang_Flat_Slab", IF(ABS(H4967 / ((0.6 * (F4967 * C4967 * D4967^2 / 8)) / D4967) - 1) &lt; 0.01, "ĐÚNG", "SAI"), A4967="San_console_Cantilever", IF(ABS(H4967 / (-1 * (F4967 * D4967^2 / 2)) - 1) &lt; 0.01, "ĐÚNG", "SAI"), A4967="San_o_co_Waffle_Slab", IF(ABS(H4967 / (0.048 * F4967 * D4967^2) - 1) &lt; 0.01, "ĐÚNG", "SAI"))</f>
        <v>ĐÚNG</v>
      </c>
    </row>
    <row r="4968" spans="1:13" x14ac:dyDescent="0.3">
      <c r="A4968" s="4" t="s">
        <v>16</v>
      </c>
      <c r="B4968" s="4" t="s">
        <v>17</v>
      </c>
      <c r="C4968" s="4">
        <v>9.8699999999999992</v>
      </c>
      <c r="D4968" s="4">
        <v>3.29</v>
      </c>
      <c r="E4968" s="4">
        <v>0.11</v>
      </c>
      <c r="F4968" s="4">
        <v>8.33</v>
      </c>
      <c r="G4968" s="4">
        <v>5966</v>
      </c>
      <c r="H4968" s="4">
        <v>9.016</v>
      </c>
      <c r="I4968" s="4">
        <v>1.8029999999999999</v>
      </c>
      <c r="J4968" s="4" t="str">
        <f>IF(AND(A4968="Ban_dam_1_phuong", C4968/D4968 &gt; 2),"ĐÚNG", "SAI HÌNH HỌC" )</f>
        <v>ĐÚNG</v>
      </c>
      <c r="K4968" s="4"/>
      <c r="L4968" s="4" t="str">
        <f t="shared" si="396"/>
        <v>ĐÚNG</v>
      </c>
      <c r="M4968" s="5" t="str" cm="1">
        <f t="array" ref="M4968">_xlfn.IFS(A4968="Ban_dam_1_phuong", IF(ABS(H4968 / (0.8 * (F4968 * D4968^2 / 8)) - 1) &lt; 0.01, "ĐÚNG", "SAI"), A4968="Ban_ke_4_canh_2_phuong", IF(ABS(H4968 / (0.045 * F4968 * D4968^2) - 1) &lt; 0.01, "ĐÚNG", "SAI"), A4968="San_phang_Flat_Slab", IF(ABS(H4968 / ((0.6 * (F4968 * C4968 * D4968^2 / 8)) / D4968) - 1) &lt; 0.01, "ĐÚNG", "SAI"), A4968="San_console_Cantilever", IF(ABS(H4968 / (-1 * (F4968 * D4968^2 / 2)) - 1) &lt; 0.01, "ĐÚNG", "SAI"), A4968="San_o_co_Waffle_Slab", IF(ABS(H4968 / (0.048 * F4968 * D4968^2) - 1) &lt; 0.01, "ĐÚNG", "SAI"))</f>
        <v>ĐÚNG</v>
      </c>
    </row>
    <row r="4969" spans="1:13" x14ac:dyDescent="0.3">
      <c r="A4969" s="4" t="s">
        <v>12</v>
      </c>
      <c r="B4969" s="4" t="s">
        <v>11</v>
      </c>
      <c r="C4969" s="4">
        <v>10.08</v>
      </c>
      <c r="D4969" s="4">
        <v>6.88</v>
      </c>
      <c r="E4969" s="4">
        <v>0.3</v>
      </c>
      <c r="F4969" s="4">
        <v>14.74</v>
      </c>
      <c r="G4969" s="4">
        <v>5967</v>
      </c>
      <c r="H4969" s="4">
        <v>76.667000000000002</v>
      </c>
      <c r="I4969" s="4">
        <v>34.884999999999998</v>
      </c>
      <c r="J4969" s="4"/>
      <c r="K4969" s="4"/>
      <c r="L4969" s="4" t="str">
        <f t="shared" si="396"/>
        <v>ĐÚNG</v>
      </c>
      <c r="M4969" s="5" t="str" cm="1">
        <f t="array" ref="M4969">_xlfn.IFS(A4969="Ban_dam_1_phuong", IF(ABS(H4969 / (0.8 * (F4969 * D4969^2 / 8)) - 1) &lt; 0.01, "ĐÚNG", "SAI"), A4969="Ban_ke_4_canh_2_phuong", IF(ABS(H4969 / (0.045 * F4969 * D4969^2) - 1) &lt; 0.01, "ĐÚNG", "SAI"), A4969="San_phang_Flat_Slab", IF(ABS(H4969 / ((0.6 * (F4969 * C4969 * D4969^2 / 8)) / D4969) - 1) &lt; 0.01, "ĐÚNG", "SAI"), A4969="San_console_Cantilever", IF(ABS(H4969 / (-1 * (F4969 * D4969^2 / 2)) - 1) &lt; 0.01, "ĐÚNG", "SAI"), A4969="San_o_co_Waffle_Slab", IF(ABS(H4969 / (0.048 * F4969 * D4969^2) - 1) &lt; 0.01, "ĐÚNG", "SAI"))</f>
        <v>ĐÚNG</v>
      </c>
    </row>
    <row r="4970" spans="1:13" x14ac:dyDescent="0.3">
      <c r="A4970" s="4" t="s">
        <v>14</v>
      </c>
      <c r="B4970" s="4" t="s">
        <v>17</v>
      </c>
      <c r="C4970" s="4">
        <v>8.5399999999999991</v>
      </c>
      <c r="D4970" s="4">
        <v>8.52</v>
      </c>
      <c r="E4970" s="4">
        <v>0.37</v>
      </c>
      <c r="F4970" s="4">
        <v>10.36</v>
      </c>
      <c r="G4970" s="4">
        <v>5968</v>
      </c>
      <c r="H4970" s="4">
        <v>36.097999999999999</v>
      </c>
      <c r="I4970" s="4">
        <v>36.267000000000003</v>
      </c>
      <c r="J4970" s="4"/>
      <c r="K4970" s="4"/>
      <c r="L4970" s="4" t="str">
        <f t="shared" si="396"/>
        <v>ĐÚNG</v>
      </c>
      <c r="M4970" s="5" t="str" cm="1">
        <f t="array" ref="M4970">_xlfn.IFS(A4970="Ban_dam_1_phuong", IF(ABS(H4970 / (0.8 * (F4970 * D4970^2 / 8)) - 1) &lt; 0.01, "ĐÚNG", "SAI"), A4970="Ban_ke_4_canh_2_phuong", IF(ABS(H4970 / (0.045 * F4970 * D4970^2) - 1) &lt; 0.01, "ĐÚNG", "SAI"), A4970="San_phang_Flat_Slab", IF(ABS(H4970 / ((0.6 * (F4970 * C4970 * D4970^2 / 8)) / D4970) - 1) &lt; 0.01, "ĐÚNG", "SAI"), A4970="San_console_Cantilever", IF(ABS(H4970 / (-1 * (F4970 * D4970^2 / 2)) - 1) &lt; 0.01, "ĐÚNG", "SAI"), A4970="San_o_co_Waffle_Slab", IF(ABS(H4970 / (0.048 * F4970 * D4970^2) - 1) &lt; 0.01, "ĐÚNG", "SAI"))</f>
        <v>ĐÚNG</v>
      </c>
    </row>
    <row r="4971" spans="1:13" x14ac:dyDescent="0.3">
      <c r="A4971" s="4" t="s">
        <v>14</v>
      </c>
      <c r="B4971" s="4" t="s">
        <v>17</v>
      </c>
      <c r="C4971" s="4">
        <v>16.87</v>
      </c>
      <c r="D4971" s="4">
        <v>11.85</v>
      </c>
      <c r="E4971" s="4">
        <v>0.49</v>
      </c>
      <c r="F4971" s="4">
        <v>12.05</v>
      </c>
      <c r="G4971" s="4">
        <v>5969</v>
      </c>
      <c r="H4971" s="4">
        <v>81.22</v>
      </c>
      <c r="I4971" s="4">
        <v>164.61099999999999</v>
      </c>
      <c r="J4971" s="4"/>
      <c r="K4971" s="4"/>
      <c r="L4971" s="4" t="str">
        <f t="shared" si="396"/>
        <v>ĐÚNG</v>
      </c>
      <c r="M4971" s="5" t="str" cm="1">
        <f t="array" ref="M4971">_xlfn.IFS(A4971="Ban_dam_1_phuong", IF(ABS(H4971 / (0.8 * (F4971 * D4971^2 / 8)) - 1) &lt; 0.01, "ĐÚNG", "SAI"), A4971="Ban_ke_4_canh_2_phuong", IF(ABS(H4971 / (0.045 * F4971 * D4971^2) - 1) &lt; 0.01, "ĐÚNG", "SAI"), A4971="San_phang_Flat_Slab", IF(ABS(H4971 / ((0.6 * (F4971 * C4971 * D4971^2 / 8)) / D4971) - 1) &lt; 0.01, "ĐÚNG", "SAI"), A4971="San_console_Cantilever", IF(ABS(H4971 / (-1 * (F4971 * D4971^2 / 2)) - 1) &lt; 0.01, "ĐÚNG", "SAI"), A4971="San_o_co_Waffle_Slab", IF(ABS(H4971 / (0.048 * F4971 * D4971^2) - 1) &lt; 0.01, "ĐÚNG", "SAI"))</f>
        <v>ĐÚNG</v>
      </c>
    </row>
    <row r="4972" spans="1:13" x14ac:dyDescent="0.3">
      <c r="A4972" s="4" t="s">
        <v>16</v>
      </c>
      <c r="B4972" s="4" t="s">
        <v>10</v>
      </c>
      <c r="C4972" s="4">
        <v>5.53</v>
      </c>
      <c r="D4972" s="4">
        <v>2.63</v>
      </c>
      <c r="E4972" s="4">
        <v>0.1</v>
      </c>
      <c r="F4972" s="4">
        <v>8</v>
      </c>
      <c r="G4972" s="4">
        <v>5970</v>
      </c>
      <c r="H4972" s="4">
        <v>5.5339999999999998</v>
      </c>
      <c r="I4972" s="4">
        <v>1.107</v>
      </c>
      <c r="J4972" s="4" t="str">
        <f>IF(AND(A4972="Ban_dam_1_phuong", C4972/D4972 &gt; 2),"ĐÚNG", "SAI HÌNH HỌC" )</f>
        <v>ĐÚNG</v>
      </c>
      <c r="K4972" s="4"/>
      <c r="L4972" s="4" t="str">
        <f t="shared" si="396"/>
        <v>ĐÚNG</v>
      </c>
      <c r="M4972" s="5" t="str" cm="1">
        <f t="array" ref="M4972">_xlfn.IFS(A4972="Ban_dam_1_phuong", IF(ABS(H4972 / (0.8 * (F4972 * D4972^2 / 8)) - 1) &lt; 0.01, "ĐÚNG", "SAI"), A4972="Ban_ke_4_canh_2_phuong", IF(ABS(H4972 / (0.045 * F4972 * D4972^2) - 1) &lt; 0.01, "ĐÚNG", "SAI"), A4972="San_phang_Flat_Slab", IF(ABS(H4972 / ((0.6 * (F4972 * C4972 * D4972^2 / 8)) / D4972) - 1) &lt; 0.01, "ĐÚNG", "SAI"), A4972="San_console_Cantilever", IF(ABS(H4972 / (-1 * (F4972 * D4972^2 / 2)) - 1) &lt; 0.01, "ĐÚNG", "SAI"), A4972="San_o_co_Waffle_Slab", IF(ABS(H4972 / (0.048 * F4972 * D4972^2) - 1) &lt; 0.01, "ĐÚNG", "SAI"))</f>
        <v>ĐÚNG</v>
      </c>
    </row>
    <row r="4973" spans="1:13" x14ac:dyDescent="0.3">
      <c r="A4973" s="4" t="s">
        <v>18</v>
      </c>
      <c r="B4973" s="4" t="s">
        <v>11</v>
      </c>
      <c r="C4973" s="4">
        <v>6.36</v>
      </c>
      <c r="D4973" s="4">
        <v>1.37</v>
      </c>
      <c r="E4973" s="4">
        <v>0.14000000000000001</v>
      </c>
      <c r="F4973" s="4">
        <v>9.35</v>
      </c>
      <c r="G4973" s="4">
        <v>5971</v>
      </c>
      <c r="H4973" s="4">
        <v>-8.7750000000000004</v>
      </c>
      <c r="I4973" s="4">
        <v>-0.878</v>
      </c>
      <c r="J4973" s="4"/>
      <c r="K4973" s="4" t="str">
        <f>IF(AND(A4973="San_console_Cantilever", H4973 &lt; 0),  "ĐÚNG","SAI DẤU MOMEN")</f>
        <v>ĐÚNG</v>
      </c>
      <c r="L4973" s="4" t="str">
        <f t="shared" si="396"/>
        <v>ĐÚNG</v>
      </c>
      <c r="M4973" s="5" t="str" cm="1">
        <f t="array" ref="M4973">_xlfn.IFS(A4973="Ban_dam_1_phuong", IF(ABS(H4973 / (0.8 * (F4973 * D4973^2 / 8)) - 1) &lt; 0.01, "ĐÚNG", "SAI"), A4973="Ban_ke_4_canh_2_phuong", IF(ABS(H4973 / (0.045 * F4973 * D4973^2) - 1) &lt; 0.01, "ĐÚNG", "SAI"), A4973="San_phang_Flat_Slab", IF(ABS(H4973 / ((0.6 * (F4973 * C4973 * D4973^2 / 8)) / D4973) - 1) &lt; 0.01, "ĐÚNG", "SAI"), A4973="San_console_Cantilever", IF(ABS(H4973 / (-1 * (F4973 * D4973^2 / 2)) - 1) &lt; 0.01, "ĐÚNG", "SAI"), A4973="San_o_co_Waffle_Slab", IF(ABS(H4973 / (0.048 * F4973 * D4973^2) - 1) &lt; 0.01, "ĐÚNG", "SAI"))</f>
        <v>ĐÚNG</v>
      </c>
    </row>
    <row r="4974" spans="1:13" x14ac:dyDescent="0.3">
      <c r="A4974" s="4" t="s">
        <v>12</v>
      </c>
      <c r="B4974" s="4" t="s">
        <v>17</v>
      </c>
      <c r="C4974" s="4">
        <v>11.17</v>
      </c>
      <c r="D4974" s="4">
        <v>7.74</v>
      </c>
      <c r="E4974" s="4">
        <v>0.26</v>
      </c>
      <c r="F4974" s="4">
        <v>13.4</v>
      </c>
      <c r="G4974" s="4">
        <v>5972</v>
      </c>
      <c r="H4974" s="4">
        <v>86.888000000000005</v>
      </c>
      <c r="I4974" s="4">
        <v>40.137999999999998</v>
      </c>
      <c r="J4974" s="4"/>
      <c r="K4974" s="4"/>
      <c r="L4974" s="4" t="str">
        <f t="shared" si="396"/>
        <v>ĐÚNG</v>
      </c>
      <c r="M4974" s="5" t="str" cm="1">
        <f t="array" ref="M4974">_xlfn.IFS(A4974="Ban_dam_1_phuong", IF(ABS(H4974 / (0.8 * (F4974 * D4974^2 / 8)) - 1) &lt; 0.01, "ĐÚNG", "SAI"), A4974="Ban_ke_4_canh_2_phuong", IF(ABS(H4974 / (0.045 * F4974 * D4974^2) - 1) &lt; 0.01, "ĐÚNG", "SAI"), A4974="San_phang_Flat_Slab", IF(ABS(H4974 / ((0.6 * (F4974 * C4974 * D4974^2 / 8)) / D4974) - 1) &lt; 0.01, "ĐÚNG", "SAI"), A4974="San_console_Cantilever", IF(ABS(H4974 / (-1 * (F4974 * D4974^2 / 2)) - 1) &lt; 0.01, "ĐÚNG", "SAI"), A4974="San_o_co_Waffle_Slab", IF(ABS(H4974 / (0.048 * F4974 * D4974^2) - 1) &lt; 0.01, "ĐÚNG", "SAI"))</f>
        <v>ĐÚNG</v>
      </c>
    </row>
    <row r="4975" spans="1:13" x14ac:dyDescent="0.3">
      <c r="A4975" s="4" t="s">
        <v>14</v>
      </c>
      <c r="B4975" s="4" t="s">
        <v>11</v>
      </c>
      <c r="C4975" s="4">
        <v>14.01</v>
      </c>
      <c r="D4975" s="4">
        <v>11.97</v>
      </c>
      <c r="E4975" s="4">
        <v>0.37</v>
      </c>
      <c r="F4975" s="4">
        <v>10.36</v>
      </c>
      <c r="G4975" s="4">
        <v>5973</v>
      </c>
      <c r="H4975" s="4">
        <v>71.251000000000005</v>
      </c>
      <c r="I4975" s="4">
        <v>97.605999999999995</v>
      </c>
      <c r="J4975" s="4"/>
      <c r="K4975" s="4"/>
      <c r="L4975" s="4" t="str">
        <f t="shared" si="396"/>
        <v>ĐÚNG</v>
      </c>
      <c r="M4975" s="5" t="str" cm="1">
        <f t="array" ref="M4975">_xlfn.IFS(A4975="Ban_dam_1_phuong", IF(ABS(H4975 / (0.8 * (F4975 * D4975^2 / 8)) - 1) &lt; 0.01, "ĐÚNG", "SAI"), A4975="Ban_ke_4_canh_2_phuong", IF(ABS(H4975 / (0.045 * F4975 * D4975^2) - 1) &lt; 0.01, "ĐÚNG", "SAI"), A4975="San_phang_Flat_Slab", IF(ABS(H4975 / ((0.6 * (F4975 * C4975 * D4975^2 / 8)) / D4975) - 1) &lt; 0.01, "ĐÚNG", "SAI"), A4975="San_console_Cantilever", IF(ABS(H4975 / (-1 * (F4975 * D4975^2 / 2)) - 1) &lt; 0.01, "ĐÚNG", "SAI"), A4975="San_o_co_Waffle_Slab", IF(ABS(H4975 / (0.048 * F4975 * D4975^2) - 1) &lt; 0.01, "ĐÚNG", "SAI"))</f>
        <v>ĐÚNG</v>
      </c>
    </row>
    <row r="4976" spans="1:13" x14ac:dyDescent="0.3">
      <c r="A4976" s="4" t="s">
        <v>14</v>
      </c>
      <c r="B4976" s="4" t="s">
        <v>15</v>
      </c>
      <c r="C4976" s="4">
        <v>13.78</v>
      </c>
      <c r="D4976" s="4">
        <v>11.44</v>
      </c>
      <c r="E4976" s="4">
        <v>0.39</v>
      </c>
      <c r="F4976" s="4">
        <v>10.7</v>
      </c>
      <c r="G4976" s="4">
        <v>5974</v>
      </c>
      <c r="H4976" s="4">
        <v>67.216999999999999</v>
      </c>
      <c r="I4976" s="4">
        <v>97.527000000000001</v>
      </c>
      <c r="J4976" s="4"/>
      <c r="K4976" s="4"/>
      <c r="L4976" s="4" t="str">
        <f t="shared" si="396"/>
        <v>ĐÚNG</v>
      </c>
      <c r="M4976" s="5" t="str" cm="1">
        <f t="array" ref="M4976">_xlfn.IFS(A4976="Ban_dam_1_phuong", IF(ABS(H4976 / (0.8 * (F4976 * D4976^2 / 8)) - 1) &lt; 0.01, "ĐÚNG", "SAI"), A4976="Ban_ke_4_canh_2_phuong", IF(ABS(H4976 / (0.045 * F4976 * D4976^2) - 1) &lt; 0.01, "ĐÚNG", "SAI"), A4976="San_phang_Flat_Slab", IF(ABS(H4976 / ((0.6 * (F4976 * C4976 * D4976^2 / 8)) / D4976) - 1) &lt; 0.01, "ĐÚNG", "SAI"), A4976="San_console_Cantilever", IF(ABS(H4976 / (-1 * (F4976 * D4976^2 / 2)) - 1) &lt; 0.01, "ĐÚNG", "SAI"), A4976="San_o_co_Waffle_Slab", IF(ABS(H4976 / (0.048 * F4976 * D4976^2) - 1) &lt; 0.01, "ĐÚNG", "SAI"))</f>
        <v>ĐÚNG</v>
      </c>
    </row>
    <row r="4977" spans="1:13" x14ac:dyDescent="0.3">
      <c r="A4977" s="4" t="s">
        <v>9</v>
      </c>
      <c r="B4977" s="4" t="s">
        <v>11</v>
      </c>
      <c r="C4977" s="4">
        <v>6.85</v>
      </c>
      <c r="D4977" s="4">
        <v>4.0199999999999996</v>
      </c>
      <c r="E4977" s="4">
        <v>0.14000000000000001</v>
      </c>
      <c r="F4977" s="4">
        <v>9.35</v>
      </c>
      <c r="G4977" s="4">
        <v>5975</v>
      </c>
      <c r="H4977" s="4">
        <v>6.7990000000000004</v>
      </c>
      <c r="I4977" s="4">
        <v>15.355</v>
      </c>
      <c r="J4977" s="4"/>
      <c r="K4977" s="4"/>
      <c r="L4977" s="4" t="str">
        <f t="shared" si="396"/>
        <v>ĐÚNG</v>
      </c>
      <c r="M4977" s="5" t="str" cm="1">
        <f t="array" ref="M4977">_xlfn.IFS(A4977="Ban_dam_1_phuong", IF(ABS(H4977 / (0.8 * (F4977 * D4977^2 / 8)) - 1) &lt; 0.01, "ĐÚNG", "SAI"), A4977="Ban_ke_4_canh_2_phuong", IF(ABS(H4977 / (0.045 * F4977 * D4977^2) - 1) &lt; 0.01, "ĐÚNG", "SAI"), A4977="San_phang_Flat_Slab", IF(ABS(H4977 / ((0.6 * (F4977 * C4977 * D4977^2 / 8)) / D4977) - 1) &lt; 0.01, "ĐÚNG", "SAI"), A4977="San_console_Cantilever", IF(ABS(H4977 / (-1 * (F4977 * D4977^2 / 2)) - 1) &lt; 0.01, "ĐÚNG", "SAI"), A4977="San_o_co_Waffle_Slab", IF(ABS(H4977 / (0.048 * F4977 * D4977^2) - 1) &lt; 0.01, "ĐÚNG", "SAI"))</f>
        <v>ĐÚNG</v>
      </c>
    </row>
    <row r="4978" spans="1:13" x14ac:dyDescent="0.3">
      <c r="A4978" s="4" t="s">
        <v>9</v>
      </c>
      <c r="B4978" s="4" t="s">
        <v>13</v>
      </c>
      <c r="C4978" s="4">
        <v>7.4</v>
      </c>
      <c r="D4978" s="4">
        <v>4.21</v>
      </c>
      <c r="E4978" s="4">
        <v>0.2</v>
      </c>
      <c r="F4978" s="4">
        <v>11.37</v>
      </c>
      <c r="G4978" s="4">
        <v>5976</v>
      </c>
      <c r="H4978" s="4">
        <v>9.0690000000000008</v>
      </c>
      <c r="I4978" s="4">
        <v>21.792000000000002</v>
      </c>
      <c r="J4978" s="4"/>
      <c r="K4978" s="4"/>
      <c r="L4978" s="4" t="str">
        <f t="shared" si="396"/>
        <v>ĐÚNG</v>
      </c>
      <c r="M4978" s="5" t="str" cm="1">
        <f t="array" ref="M4978">_xlfn.IFS(A4978="Ban_dam_1_phuong", IF(ABS(H4978 / (0.8 * (F4978 * D4978^2 / 8)) - 1) &lt; 0.01, "ĐÚNG", "SAI"), A4978="Ban_ke_4_canh_2_phuong", IF(ABS(H4978 / (0.045 * F4978 * D4978^2) - 1) &lt; 0.01, "ĐÚNG", "SAI"), A4978="San_phang_Flat_Slab", IF(ABS(H4978 / ((0.6 * (F4978 * C4978 * D4978^2 / 8)) / D4978) - 1) &lt; 0.01, "ĐÚNG", "SAI"), A4978="San_console_Cantilever", IF(ABS(H4978 / (-1 * (F4978 * D4978^2 / 2)) - 1) &lt; 0.01, "ĐÚNG", "SAI"), A4978="San_o_co_Waffle_Slab", IF(ABS(H4978 / (0.048 * F4978 * D4978^2) - 1) &lt; 0.01, "ĐÚNG", "SAI"))</f>
        <v>ĐÚNG</v>
      </c>
    </row>
    <row r="4979" spans="1:13" x14ac:dyDescent="0.3">
      <c r="A4979" s="4" t="s">
        <v>12</v>
      </c>
      <c r="B4979" s="4" t="s">
        <v>13</v>
      </c>
      <c r="C4979" s="4">
        <v>13.4</v>
      </c>
      <c r="D4979" s="4">
        <v>9.3800000000000008</v>
      </c>
      <c r="E4979" s="4">
        <v>0.25</v>
      </c>
      <c r="F4979" s="4">
        <v>13.06</v>
      </c>
      <c r="G4979" s="4">
        <v>5977</v>
      </c>
      <c r="H4979" s="4">
        <v>123.11499999999999</v>
      </c>
      <c r="I4979" s="4">
        <v>57.454000000000001</v>
      </c>
      <c r="J4979" s="4"/>
      <c r="K4979" s="4"/>
      <c r="L4979" s="4" t="str">
        <f t="shared" si="396"/>
        <v>ĐÚNG</v>
      </c>
      <c r="M4979" s="5" t="str" cm="1">
        <f t="array" ref="M4979">_xlfn.IFS(A4979="Ban_dam_1_phuong", IF(ABS(H4979 / (0.8 * (F4979 * D4979^2 / 8)) - 1) &lt; 0.01, "ĐÚNG", "SAI"), A4979="Ban_ke_4_canh_2_phuong", IF(ABS(H4979 / (0.045 * F4979 * D4979^2) - 1) &lt; 0.01, "ĐÚNG", "SAI"), A4979="San_phang_Flat_Slab", IF(ABS(H4979 / ((0.6 * (F4979 * C4979 * D4979^2 / 8)) / D4979) - 1) &lt; 0.01, "ĐÚNG", "SAI"), A4979="San_console_Cantilever", IF(ABS(H4979 / (-1 * (F4979 * D4979^2 / 2)) - 1) &lt; 0.01, "ĐÚNG", "SAI"), A4979="San_o_co_Waffle_Slab", IF(ABS(H4979 / (0.048 * F4979 * D4979^2) - 1) &lt; 0.01, "ĐÚNG", "SAI"))</f>
        <v>ĐÚNG</v>
      </c>
    </row>
    <row r="4980" spans="1:13" x14ac:dyDescent="0.3">
      <c r="A4980" s="4" t="s">
        <v>16</v>
      </c>
      <c r="B4980" s="4" t="s">
        <v>17</v>
      </c>
      <c r="C4980" s="4">
        <v>7.49</v>
      </c>
      <c r="D4980" s="4">
        <v>2.94</v>
      </c>
      <c r="E4980" s="4">
        <v>0.12</v>
      </c>
      <c r="F4980" s="4">
        <v>8.67</v>
      </c>
      <c r="G4980" s="4">
        <v>5978</v>
      </c>
      <c r="H4980" s="4">
        <v>7.4939999999999998</v>
      </c>
      <c r="I4980" s="4">
        <v>1.4990000000000001</v>
      </c>
      <c r="J4980" s="4" t="str">
        <f>IF(AND(A4980="Ban_dam_1_phuong", C4980/D4980 &gt; 2),"ĐÚNG", "SAI HÌNH HỌC" )</f>
        <v>ĐÚNG</v>
      </c>
      <c r="K4980" s="4"/>
      <c r="L4980" s="4" t="str">
        <f t="shared" si="396"/>
        <v>ĐÚNG</v>
      </c>
      <c r="M4980" s="5" t="str" cm="1">
        <f t="array" ref="M4980">_xlfn.IFS(A4980="Ban_dam_1_phuong", IF(ABS(H4980 / (0.8 * (F4980 * D4980^2 / 8)) - 1) &lt; 0.01, "ĐÚNG", "SAI"), A4980="Ban_ke_4_canh_2_phuong", IF(ABS(H4980 / (0.045 * F4980 * D4980^2) - 1) &lt; 0.01, "ĐÚNG", "SAI"), A4980="San_phang_Flat_Slab", IF(ABS(H4980 / ((0.6 * (F4980 * C4980 * D4980^2 / 8)) / D4980) - 1) &lt; 0.01, "ĐÚNG", "SAI"), A4980="San_console_Cantilever", IF(ABS(H4980 / (-1 * (F4980 * D4980^2 / 2)) - 1) &lt; 0.01, "ĐÚNG", "SAI"), A4980="San_o_co_Waffle_Slab", IF(ABS(H4980 / (0.048 * F4980 * D4980^2) - 1) &lt; 0.01, "ĐÚNG", "SAI"))</f>
        <v>ĐÚNG</v>
      </c>
    </row>
    <row r="4981" spans="1:13" x14ac:dyDescent="0.3">
      <c r="A4981" s="4" t="s">
        <v>18</v>
      </c>
      <c r="B4981" s="4" t="s">
        <v>10</v>
      </c>
      <c r="C4981" s="4">
        <v>4.4000000000000004</v>
      </c>
      <c r="D4981" s="4">
        <v>1.22</v>
      </c>
      <c r="E4981" s="4">
        <v>0.12</v>
      </c>
      <c r="F4981" s="4">
        <v>8.67</v>
      </c>
      <c r="G4981" s="4">
        <v>5979</v>
      </c>
      <c r="H4981" s="4">
        <v>-6.452</v>
      </c>
      <c r="I4981" s="4">
        <v>-0.64500000000000002</v>
      </c>
      <c r="J4981" s="4"/>
      <c r="K4981" s="4" t="str">
        <f>IF(AND(A4981="San_console_Cantilever", H4981 &lt; 0),  "ĐÚNG","SAI DẤU MOMEN")</f>
        <v>ĐÚNG</v>
      </c>
      <c r="L4981" s="4" t="str">
        <f t="shared" si="396"/>
        <v>ĐÚNG</v>
      </c>
      <c r="M4981" s="5" t="str" cm="1">
        <f t="array" ref="M4981">_xlfn.IFS(A4981="Ban_dam_1_phuong", IF(ABS(H4981 / (0.8 * (F4981 * D4981^2 / 8)) - 1) &lt; 0.01, "ĐÚNG", "SAI"), A4981="Ban_ke_4_canh_2_phuong", IF(ABS(H4981 / (0.045 * F4981 * D4981^2) - 1) &lt; 0.01, "ĐÚNG", "SAI"), A4981="San_phang_Flat_Slab", IF(ABS(H4981 / ((0.6 * (F4981 * C4981 * D4981^2 / 8)) / D4981) - 1) &lt; 0.01, "ĐÚNG", "SAI"), A4981="San_console_Cantilever", IF(ABS(H4981 / (-1 * (F4981 * D4981^2 / 2)) - 1) &lt; 0.01, "ĐÚNG", "SAI"), A4981="San_o_co_Waffle_Slab", IF(ABS(H4981 / (0.048 * F4981 * D4981^2) - 1) &lt; 0.01, "ĐÚNG", "SAI"))</f>
        <v>ĐÚNG</v>
      </c>
    </row>
    <row r="4982" spans="1:13" x14ac:dyDescent="0.3">
      <c r="A4982" s="4" t="s">
        <v>9</v>
      </c>
      <c r="B4982" s="4" t="s">
        <v>10</v>
      </c>
      <c r="C4982" s="4">
        <v>5.77</v>
      </c>
      <c r="D4982" s="4">
        <v>3.48</v>
      </c>
      <c r="E4982" s="4">
        <v>0.16</v>
      </c>
      <c r="F4982" s="4">
        <v>10.02</v>
      </c>
      <c r="G4982" s="4">
        <v>5980</v>
      </c>
      <c r="H4982" s="4">
        <v>5.4610000000000003</v>
      </c>
      <c r="I4982" s="4">
        <v>11.676</v>
      </c>
      <c r="J4982" s="4"/>
      <c r="K4982" s="4"/>
      <c r="L4982" s="4" t="str">
        <f t="shared" si="396"/>
        <v>ĐÚNG</v>
      </c>
      <c r="M4982" s="5" t="str" cm="1">
        <f t="array" ref="M4982">_xlfn.IFS(A4982="Ban_dam_1_phuong", IF(ABS(H4982 / (0.8 * (F4982 * D4982^2 / 8)) - 1) &lt; 0.01, "ĐÚNG", "SAI"), A4982="Ban_ke_4_canh_2_phuong", IF(ABS(H4982 / (0.045 * F4982 * D4982^2) - 1) &lt; 0.01, "ĐÚNG", "SAI"), A4982="San_phang_Flat_Slab", IF(ABS(H4982 / ((0.6 * (F4982 * C4982 * D4982^2 / 8)) / D4982) - 1) &lt; 0.01, "ĐÚNG", "SAI"), A4982="San_console_Cantilever", IF(ABS(H4982 / (-1 * (F4982 * D4982^2 / 2)) - 1) &lt; 0.01, "ĐÚNG", "SAI"), A4982="San_o_co_Waffle_Slab", IF(ABS(H4982 / (0.048 * F4982 * D4982^2) - 1) &lt; 0.01, "ĐÚNG", "SAI"))</f>
        <v>ĐÚNG</v>
      </c>
    </row>
    <row r="4983" spans="1:13" x14ac:dyDescent="0.3">
      <c r="A4983" s="4" t="s">
        <v>9</v>
      </c>
      <c r="B4983" s="4" t="s">
        <v>17</v>
      </c>
      <c r="C4983" s="4">
        <v>4.34</v>
      </c>
      <c r="D4983" s="4">
        <v>4.22</v>
      </c>
      <c r="E4983" s="4">
        <v>0.16</v>
      </c>
      <c r="F4983" s="4">
        <v>10.02</v>
      </c>
      <c r="G4983" s="4">
        <v>5981</v>
      </c>
      <c r="H4983" s="4">
        <v>8.0299999999999994</v>
      </c>
      <c r="I4983" s="4">
        <v>6.6059999999999999</v>
      </c>
      <c r="J4983" s="4"/>
      <c r="K4983" s="4"/>
      <c r="L4983" s="4" t="str">
        <f t="shared" si="396"/>
        <v>ĐÚNG</v>
      </c>
      <c r="M4983" s="5" t="str" cm="1">
        <f t="array" ref="M4983">_xlfn.IFS(A4983="Ban_dam_1_phuong", IF(ABS(H4983 / (0.8 * (F4983 * D4983^2 / 8)) - 1) &lt; 0.01, "ĐÚNG", "SAI"), A4983="Ban_ke_4_canh_2_phuong", IF(ABS(H4983 / (0.045 * F4983 * D4983^2) - 1) &lt; 0.01, "ĐÚNG", "SAI"), A4983="San_phang_Flat_Slab", IF(ABS(H4983 / ((0.6 * (F4983 * C4983 * D4983^2 / 8)) / D4983) - 1) &lt; 0.01, "ĐÚNG", "SAI"), A4983="San_console_Cantilever", IF(ABS(H4983 / (-1 * (F4983 * D4983^2 / 2)) - 1) &lt; 0.01, "ĐÚNG", "SAI"), A4983="San_o_co_Waffle_Slab", IF(ABS(H4983 / (0.048 * F4983 * D4983^2) - 1) &lt; 0.01, "ĐÚNG", "SAI"))</f>
        <v>ĐÚNG</v>
      </c>
    </row>
    <row r="4984" spans="1:13" x14ac:dyDescent="0.3">
      <c r="A4984" s="4" t="s">
        <v>9</v>
      </c>
      <c r="B4984" s="4" t="s">
        <v>13</v>
      </c>
      <c r="C4984" s="4">
        <v>5.13</v>
      </c>
      <c r="D4984" s="4">
        <v>3.86</v>
      </c>
      <c r="E4984" s="4">
        <v>0.18</v>
      </c>
      <c r="F4984" s="4">
        <v>10.7</v>
      </c>
      <c r="G4984" s="4">
        <v>5982</v>
      </c>
      <c r="H4984" s="4">
        <v>7.1740000000000004</v>
      </c>
      <c r="I4984" s="4">
        <v>9.8559999999999999</v>
      </c>
      <c r="J4984" s="4"/>
      <c r="K4984" s="4"/>
      <c r="L4984" s="4" t="str">
        <f t="shared" si="396"/>
        <v>ĐÚNG</v>
      </c>
      <c r="M4984" s="5" t="str" cm="1">
        <f t="array" ref="M4984">_xlfn.IFS(A4984="Ban_dam_1_phuong", IF(ABS(H4984 / (0.8 * (F4984 * D4984^2 / 8)) - 1) &lt; 0.01, "ĐÚNG", "SAI"), A4984="Ban_ke_4_canh_2_phuong", IF(ABS(H4984 / (0.045 * F4984 * D4984^2) - 1) &lt; 0.01, "ĐÚNG", "SAI"), A4984="San_phang_Flat_Slab", IF(ABS(H4984 / ((0.6 * (F4984 * C4984 * D4984^2 / 8)) / D4984) - 1) &lt; 0.01, "ĐÚNG", "SAI"), A4984="San_console_Cantilever", IF(ABS(H4984 / (-1 * (F4984 * D4984^2 / 2)) - 1) &lt; 0.01, "ĐÚNG", "SAI"), A4984="San_o_co_Waffle_Slab", IF(ABS(H4984 / (0.048 * F4984 * D4984^2) - 1) &lt; 0.01, "ĐÚNG", "SAI"))</f>
        <v>ĐÚNG</v>
      </c>
    </row>
    <row r="4985" spans="1:13" x14ac:dyDescent="0.3">
      <c r="A4985" s="4" t="s">
        <v>14</v>
      </c>
      <c r="B4985" s="4" t="s">
        <v>15</v>
      </c>
      <c r="C4985" s="4">
        <v>10.06</v>
      </c>
      <c r="D4985" s="4">
        <v>9.73</v>
      </c>
      <c r="E4985" s="4">
        <v>0.48</v>
      </c>
      <c r="F4985" s="4">
        <v>12.05</v>
      </c>
      <c r="G4985" s="4">
        <v>5983</v>
      </c>
      <c r="H4985" s="4">
        <v>54.759</v>
      </c>
      <c r="I4985" s="4">
        <v>58.536000000000001</v>
      </c>
      <c r="J4985" s="4"/>
      <c r="K4985" s="4"/>
      <c r="L4985" s="4" t="str">
        <f t="shared" si="396"/>
        <v>ĐÚNG</v>
      </c>
      <c r="M4985" s="5" t="str" cm="1">
        <f t="array" ref="M4985">_xlfn.IFS(A4985="Ban_dam_1_phuong", IF(ABS(H4985 / (0.8 * (F4985 * D4985^2 / 8)) - 1) &lt; 0.01, "ĐÚNG", "SAI"), A4985="Ban_ke_4_canh_2_phuong", IF(ABS(H4985 / (0.045 * F4985 * D4985^2) - 1) &lt; 0.01, "ĐÚNG", "SAI"), A4985="San_phang_Flat_Slab", IF(ABS(H4985 / ((0.6 * (F4985 * C4985 * D4985^2 / 8)) / D4985) - 1) &lt; 0.01, "ĐÚNG", "SAI"), A4985="San_console_Cantilever", IF(ABS(H4985 / (-1 * (F4985 * D4985^2 / 2)) - 1) &lt; 0.01, "ĐÚNG", "SAI"), A4985="San_o_co_Waffle_Slab", IF(ABS(H4985 / (0.048 * F4985 * D4985^2) - 1) &lt; 0.01, "ĐÚNG", "SAI"))</f>
        <v>ĐÚNG</v>
      </c>
    </row>
    <row r="4986" spans="1:13" x14ac:dyDescent="0.3">
      <c r="A4986" s="4" t="s">
        <v>9</v>
      </c>
      <c r="B4986" s="4" t="s">
        <v>13</v>
      </c>
      <c r="C4986" s="4">
        <v>8.99</v>
      </c>
      <c r="D4986" s="4">
        <v>4.82</v>
      </c>
      <c r="E4986" s="4">
        <v>0.14000000000000001</v>
      </c>
      <c r="F4986" s="4">
        <v>9.35</v>
      </c>
      <c r="G4986" s="4">
        <v>5984</v>
      </c>
      <c r="H4986" s="4">
        <v>9.7750000000000004</v>
      </c>
      <c r="I4986" s="4">
        <v>26.448</v>
      </c>
      <c r="J4986" s="4"/>
      <c r="K4986" s="4"/>
      <c r="L4986" s="4" t="str">
        <f t="shared" si="396"/>
        <v>ĐÚNG</v>
      </c>
      <c r="M4986" s="5" t="str" cm="1">
        <f t="array" ref="M4986">_xlfn.IFS(A4986="Ban_dam_1_phuong", IF(ABS(H4986 / (0.8 * (F4986 * D4986^2 / 8)) - 1) &lt; 0.01, "ĐÚNG", "SAI"), A4986="Ban_ke_4_canh_2_phuong", IF(ABS(H4986 / (0.045 * F4986 * D4986^2) - 1) &lt; 0.01, "ĐÚNG", "SAI"), A4986="San_phang_Flat_Slab", IF(ABS(H4986 / ((0.6 * (F4986 * C4986 * D4986^2 / 8)) / D4986) - 1) &lt; 0.01, "ĐÚNG", "SAI"), A4986="San_console_Cantilever", IF(ABS(H4986 / (-1 * (F4986 * D4986^2 / 2)) - 1) &lt; 0.01, "ĐÚNG", "SAI"), A4986="San_o_co_Waffle_Slab", IF(ABS(H4986 / (0.048 * F4986 * D4986^2) - 1) &lt; 0.01, "ĐÚNG", "SAI"))</f>
        <v>ĐÚNG</v>
      </c>
    </row>
    <row r="4987" spans="1:13" x14ac:dyDescent="0.3">
      <c r="A4987" s="4" t="s">
        <v>16</v>
      </c>
      <c r="B4987" s="4" t="s">
        <v>17</v>
      </c>
      <c r="C4987" s="4">
        <v>6.05</v>
      </c>
      <c r="D4987" s="4">
        <v>2.65</v>
      </c>
      <c r="E4987" s="4">
        <v>0.1</v>
      </c>
      <c r="F4987" s="4">
        <v>8</v>
      </c>
      <c r="G4987" s="4">
        <v>5985</v>
      </c>
      <c r="H4987" s="4">
        <v>5.6180000000000003</v>
      </c>
      <c r="I4987" s="4">
        <v>1.1240000000000001</v>
      </c>
      <c r="J4987" s="4" t="str">
        <f t="shared" ref="J4987:J4988" si="400">IF(AND(A4987="Ban_dam_1_phuong", C4987/D4987 &gt; 2),"ĐÚNG", "SAI HÌNH HỌC" )</f>
        <v>ĐÚNG</v>
      </c>
      <c r="K4987" s="4"/>
      <c r="L4987" s="4" t="str">
        <f t="shared" si="396"/>
        <v>ĐÚNG</v>
      </c>
      <c r="M4987" s="5" t="str" cm="1">
        <f t="array" ref="M4987">_xlfn.IFS(A4987="Ban_dam_1_phuong", IF(ABS(H4987 / (0.8 * (F4987 * D4987^2 / 8)) - 1) &lt; 0.01, "ĐÚNG", "SAI"), A4987="Ban_ke_4_canh_2_phuong", IF(ABS(H4987 / (0.045 * F4987 * D4987^2) - 1) &lt; 0.01, "ĐÚNG", "SAI"), A4987="San_phang_Flat_Slab", IF(ABS(H4987 / ((0.6 * (F4987 * C4987 * D4987^2 / 8)) / D4987) - 1) &lt; 0.01, "ĐÚNG", "SAI"), A4987="San_console_Cantilever", IF(ABS(H4987 / (-1 * (F4987 * D4987^2 / 2)) - 1) &lt; 0.01, "ĐÚNG", "SAI"), A4987="San_o_co_Waffle_Slab", IF(ABS(H4987 / (0.048 * F4987 * D4987^2) - 1) &lt; 0.01, "ĐÚNG", "SAI"))</f>
        <v>ĐÚNG</v>
      </c>
    </row>
    <row r="4988" spans="1:13" x14ac:dyDescent="0.3">
      <c r="A4988" s="4" t="s">
        <v>16</v>
      </c>
      <c r="B4988" s="4" t="s">
        <v>15</v>
      </c>
      <c r="C4988" s="4">
        <v>10.97</v>
      </c>
      <c r="D4988" s="4">
        <v>3.63</v>
      </c>
      <c r="E4988" s="4">
        <v>0.14000000000000001</v>
      </c>
      <c r="F4988" s="4">
        <v>9.35</v>
      </c>
      <c r="G4988" s="4">
        <v>5986</v>
      </c>
      <c r="H4988" s="4">
        <v>12.32</v>
      </c>
      <c r="I4988" s="4">
        <v>2.464</v>
      </c>
      <c r="J4988" s="4" t="str">
        <f t="shared" si="400"/>
        <v>ĐÚNG</v>
      </c>
      <c r="K4988" s="4"/>
      <c r="L4988" s="4" t="str">
        <f t="shared" si="396"/>
        <v>ĐÚNG</v>
      </c>
      <c r="M4988" s="5" t="str" cm="1">
        <f t="array" ref="M4988">_xlfn.IFS(A4988="Ban_dam_1_phuong", IF(ABS(H4988 / (0.8 * (F4988 * D4988^2 / 8)) - 1) &lt; 0.01, "ĐÚNG", "SAI"), A4988="Ban_ke_4_canh_2_phuong", IF(ABS(H4988 / (0.045 * F4988 * D4988^2) - 1) &lt; 0.01, "ĐÚNG", "SAI"), A4988="San_phang_Flat_Slab", IF(ABS(H4988 / ((0.6 * (F4988 * C4988 * D4988^2 / 8)) / D4988) - 1) &lt; 0.01, "ĐÚNG", "SAI"), A4988="San_console_Cantilever", IF(ABS(H4988 / (-1 * (F4988 * D4988^2 / 2)) - 1) &lt; 0.01, "ĐÚNG", "SAI"), A4988="San_o_co_Waffle_Slab", IF(ABS(H4988 / (0.048 * F4988 * D4988^2) - 1) &lt; 0.01, "ĐÚNG", "SAI"))</f>
        <v>ĐÚNG</v>
      </c>
    </row>
    <row r="4989" spans="1:13" x14ac:dyDescent="0.3">
      <c r="A4989" s="4" t="s">
        <v>12</v>
      </c>
      <c r="B4989" s="4" t="s">
        <v>13</v>
      </c>
      <c r="C4989" s="4">
        <v>8.11</v>
      </c>
      <c r="D4989" s="4">
        <v>6.43</v>
      </c>
      <c r="E4989" s="4">
        <v>0.24</v>
      </c>
      <c r="F4989" s="4">
        <v>12.72</v>
      </c>
      <c r="G4989" s="4">
        <v>5987</v>
      </c>
      <c r="H4989" s="4">
        <v>49.749000000000002</v>
      </c>
      <c r="I4989" s="4">
        <v>26.295000000000002</v>
      </c>
      <c r="J4989" s="4"/>
      <c r="K4989" s="4"/>
      <c r="L4989" s="4" t="str">
        <f t="shared" si="396"/>
        <v>ĐÚNG</v>
      </c>
      <c r="M4989" s="5" t="str" cm="1">
        <f t="array" ref="M4989">_xlfn.IFS(A4989="Ban_dam_1_phuong", IF(ABS(H4989 / (0.8 * (F4989 * D4989^2 / 8)) - 1) &lt; 0.01, "ĐÚNG", "SAI"), A4989="Ban_ke_4_canh_2_phuong", IF(ABS(H4989 / (0.045 * F4989 * D4989^2) - 1) &lt; 0.01, "ĐÚNG", "SAI"), A4989="San_phang_Flat_Slab", IF(ABS(H4989 / ((0.6 * (F4989 * C4989 * D4989^2 / 8)) / D4989) - 1) &lt; 0.01, "ĐÚNG", "SAI"), A4989="San_console_Cantilever", IF(ABS(H4989 / (-1 * (F4989 * D4989^2 / 2)) - 1) &lt; 0.01, "ĐÚNG", "SAI"), A4989="San_o_co_Waffle_Slab", IF(ABS(H4989 / (0.048 * F4989 * D4989^2) - 1) &lt; 0.01, "ĐÚNG", "SAI"))</f>
        <v>ĐÚNG</v>
      </c>
    </row>
    <row r="4990" spans="1:13" x14ac:dyDescent="0.3">
      <c r="A4990" s="4" t="s">
        <v>14</v>
      </c>
      <c r="B4990" s="4" t="s">
        <v>10</v>
      </c>
      <c r="C4990" s="4">
        <v>15.11</v>
      </c>
      <c r="D4990" s="4">
        <v>11.17</v>
      </c>
      <c r="E4990" s="4">
        <v>0.48</v>
      </c>
      <c r="F4990" s="4">
        <v>12.05</v>
      </c>
      <c r="G4990" s="4">
        <v>5988</v>
      </c>
      <c r="H4990" s="4">
        <v>72.165999999999997</v>
      </c>
      <c r="I4990" s="4">
        <v>132.05600000000001</v>
      </c>
      <c r="J4990" s="4"/>
      <c r="K4990" s="4"/>
      <c r="L4990" s="4" t="str">
        <f t="shared" si="396"/>
        <v>ĐÚNG</v>
      </c>
      <c r="M4990" s="5" t="str" cm="1">
        <f t="array" ref="M4990">_xlfn.IFS(A4990="Ban_dam_1_phuong", IF(ABS(H4990 / (0.8 * (F4990 * D4990^2 / 8)) - 1) &lt; 0.01, "ĐÚNG", "SAI"), A4990="Ban_ke_4_canh_2_phuong", IF(ABS(H4990 / (0.045 * F4990 * D4990^2) - 1) &lt; 0.01, "ĐÚNG", "SAI"), A4990="San_phang_Flat_Slab", IF(ABS(H4990 / ((0.6 * (F4990 * C4990 * D4990^2 / 8)) / D4990) - 1) &lt; 0.01, "ĐÚNG", "SAI"), A4990="San_console_Cantilever", IF(ABS(H4990 / (-1 * (F4990 * D4990^2 / 2)) - 1) &lt; 0.01, "ĐÚNG", "SAI"), A4990="San_o_co_Waffle_Slab", IF(ABS(H4990 / (0.048 * F4990 * D4990^2) - 1) &lt; 0.01, "ĐÚNG", "SAI"))</f>
        <v>ĐÚNG</v>
      </c>
    </row>
    <row r="4991" spans="1:13" x14ac:dyDescent="0.3">
      <c r="A4991" s="4" t="s">
        <v>14</v>
      </c>
      <c r="B4991" s="4" t="s">
        <v>10</v>
      </c>
      <c r="C4991" s="4">
        <v>12.41</v>
      </c>
      <c r="D4991" s="4">
        <v>10.220000000000001</v>
      </c>
      <c r="E4991" s="4">
        <v>0.42</v>
      </c>
      <c r="F4991" s="4">
        <v>11.03</v>
      </c>
      <c r="G4991" s="4">
        <v>5989</v>
      </c>
      <c r="H4991" s="4">
        <v>55.298999999999999</v>
      </c>
      <c r="I4991" s="4">
        <v>81.537999999999997</v>
      </c>
      <c r="J4991" s="4"/>
      <c r="K4991" s="4"/>
      <c r="L4991" s="4" t="str">
        <f t="shared" si="396"/>
        <v>ĐÚNG</v>
      </c>
      <c r="M4991" s="5" t="str" cm="1">
        <f t="array" ref="M4991">_xlfn.IFS(A4991="Ban_dam_1_phuong", IF(ABS(H4991 / (0.8 * (F4991 * D4991^2 / 8)) - 1) &lt; 0.01, "ĐÚNG", "SAI"), A4991="Ban_ke_4_canh_2_phuong", IF(ABS(H4991 / (0.045 * F4991 * D4991^2) - 1) &lt; 0.01, "ĐÚNG", "SAI"), A4991="San_phang_Flat_Slab", IF(ABS(H4991 / ((0.6 * (F4991 * C4991 * D4991^2 / 8)) / D4991) - 1) &lt; 0.01, "ĐÚNG", "SAI"), A4991="San_console_Cantilever", IF(ABS(H4991 / (-1 * (F4991 * D4991^2 / 2)) - 1) &lt; 0.01, "ĐÚNG", "SAI"), A4991="San_o_co_Waffle_Slab", IF(ABS(H4991 / (0.048 * F4991 * D4991^2) - 1) &lt; 0.01, "ĐÚNG", "SAI"))</f>
        <v>ĐÚNG</v>
      </c>
    </row>
    <row r="4992" spans="1:13" x14ac:dyDescent="0.3">
      <c r="A4992" s="4" t="s">
        <v>9</v>
      </c>
      <c r="B4992" s="4" t="s">
        <v>11</v>
      </c>
      <c r="C4992" s="4">
        <v>7.52</v>
      </c>
      <c r="D4992" s="4">
        <v>4.1500000000000004</v>
      </c>
      <c r="E4992" s="4">
        <v>0.19</v>
      </c>
      <c r="F4992" s="4">
        <v>11.03</v>
      </c>
      <c r="G4992" s="4">
        <v>5990</v>
      </c>
      <c r="H4992" s="4">
        <v>8.548</v>
      </c>
      <c r="I4992" s="4">
        <v>21.831</v>
      </c>
      <c r="J4992" s="4"/>
      <c r="K4992" s="4"/>
      <c r="L4992" s="4" t="str">
        <f t="shared" si="396"/>
        <v>ĐÚNG</v>
      </c>
      <c r="M4992" s="5" t="str" cm="1">
        <f t="array" ref="M4992">_xlfn.IFS(A4992="Ban_dam_1_phuong", IF(ABS(H4992 / (0.8 * (F4992 * D4992^2 / 8)) - 1) &lt; 0.01, "ĐÚNG", "SAI"), A4992="Ban_ke_4_canh_2_phuong", IF(ABS(H4992 / (0.045 * F4992 * D4992^2) - 1) &lt; 0.01, "ĐÚNG", "SAI"), A4992="San_phang_Flat_Slab", IF(ABS(H4992 / ((0.6 * (F4992 * C4992 * D4992^2 / 8)) / D4992) - 1) &lt; 0.01, "ĐÚNG", "SAI"), A4992="San_console_Cantilever", IF(ABS(H4992 / (-1 * (F4992 * D4992^2 / 2)) - 1) &lt; 0.01, "ĐÚNG", "SAI"), A4992="San_o_co_Waffle_Slab", IF(ABS(H4992 / (0.048 * F4992 * D4992^2) - 1) &lt; 0.01, "ĐÚNG", "SAI"))</f>
        <v>ĐÚNG</v>
      </c>
    </row>
    <row r="4993" spans="1:13" x14ac:dyDescent="0.3">
      <c r="A4993" s="4" t="s">
        <v>16</v>
      </c>
      <c r="B4993" s="4" t="s">
        <v>10</v>
      </c>
      <c r="C4993" s="4">
        <v>7.71</v>
      </c>
      <c r="D4993" s="4">
        <v>2.66</v>
      </c>
      <c r="E4993" s="4">
        <v>0.14000000000000001</v>
      </c>
      <c r="F4993" s="4">
        <v>9.35</v>
      </c>
      <c r="G4993" s="4">
        <v>5991</v>
      </c>
      <c r="H4993" s="4">
        <v>6.6159999999999997</v>
      </c>
      <c r="I4993" s="4">
        <v>1.323</v>
      </c>
      <c r="J4993" s="4" t="str">
        <f>IF(AND(A4993="Ban_dam_1_phuong", C4993/D4993 &gt; 2),"ĐÚNG", "SAI HÌNH HỌC" )</f>
        <v>ĐÚNG</v>
      </c>
      <c r="K4993" s="4"/>
      <c r="L4993" s="4" t="str">
        <f t="shared" si="396"/>
        <v>ĐÚNG</v>
      </c>
      <c r="M4993" s="5" t="str" cm="1">
        <f t="array" ref="M4993">_xlfn.IFS(A4993="Ban_dam_1_phuong", IF(ABS(H4993 / (0.8 * (F4993 * D4993^2 / 8)) - 1) &lt; 0.01, "ĐÚNG", "SAI"), A4993="Ban_ke_4_canh_2_phuong", IF(ABS(H4993 / (0.045 * F4993 * D4993^2) - 1) &lt; 0.01, "ĐÚNG", "SAI"), A4993="San_phang_Flat_Slab", IF(ABS(H4993 / ((0.6 * (F4993 * C4993 * D4993^2 / 8)) / D4993) - 1) &lt; 0.01, "ĐÚNG", "SAI"), A4993="San_console_Cantilever", IF(ABS(H4993 / (-1 * (F4993 * D4993^2 / 2)) - 1) &lt; 0.01, "ĐÚNG", "SAI"), A4993="San_o_co_Waffle_Slab", IF(ABS(H4993 / (0.048 * F4993 * D4993^2) - 1) &lt; 0.01, "ĐÚNG", "SAI"))</f>
        <v>ĐÚNG</v>
      </c>
    </row>
    <row r="4994" spans="1:13" x14ac:dyDescent="0.3">
      <c r="A4994" s="4" t="s">
        <v>9</v>
      </c>
      <c r="B4994" s="4" t="s">
        <v>10</v>
      </c>
      <c r="C4994" s="4">
        <v>7.03</v>
      </c>
      <c r="D4994" s="4">
        <v>3.62</v>
      </c>
      <c r="E4994" s="4">
        <v>0.12</v>
      </c>
      <c r="F4994" s="4">
        <v>8.67</v>
      </c>
      <c r="G4994" s="4">
        <v>5992</v>
      </c>
      <c r="H4994" s="4">
        <v>5.1130000000000004</v>
      </c>
      <c r="I4994" s="4">
        <v>14.997</v>
      </c>
      <c r="J4994" s="4"/>
      <c r="K4994" s="4"/>
      <c r="L4994" s="4" t="str">
        <f t="shared" si="396"/>
        <v>ĐÚNG</v>
      </c>
      <c r="M4994" s="5" t="str" cm="1">
        <f t="array" ref="M4994">_xlfn.IFS(A4994="Ban_dam_1_phuong", IF(ABS(H4994 / (0.8 * (F4994 * D4994^2 / 8)) - 1) &lt; 0.01, "ĐÚNG", "SAI"), A4994="Ban_ke_4_canh_2_phuong", IF(ABS(H4994 / (0.045 * F4994 * D4994^2) - 1) &lt; 0.01, "ĐÚNG", "SAI"), A4994="San_phang_Flat_Slab", IF(ABS(H4994 / ((0.6 * (F4994 * C4994 * D4994^2 / 8)) / D4994) - 1) &lt; 0.01, "ĐÚNG", "SAI"), A4994="San_console_Cantilever", IF(ABS(H4994 / (-1 * (F4994 * D4994^2 / 2)) - 1) &lt; 0.01, "ĐÚNG", "SAI"), A4994="San_o_co_Waffle_Slab", IF(ABS(H4994 / (0.048 * F4994 * D4994^2) - 1) &lt; 0.01, "ĐÚNG", "SAI"))</f>
        <v>ĐÚNG</v>
      </c>
    </row>
    <row r="4995" spans="1:13" x14ac:dyDescent="0.3">
      <c r="A4995" s="4" t="s">
        <v>18</v>
      </c>
      <c r="B4995" s="4" t="s">
        <v>17</v>
      </c>
      <c r="C4995" s="4">
        <v>7.36</v>
      </c>
      <c r="D4995" s="4">
        <v>1.51</v>
      </c>
      <c r="E4995" s="4">
        <v>0.1</v>
      </c>
      <c r="F4995" s="4">
        <v>8</v>
      </c>
      <c r="G4995" s="4">
        <v>5993</v>
      </c>
      <c r="H4995" s="4">
        <v>-9.1199999999999992</v>
      </c>
      <c r="I4995" s="4">
        <v>-0.91200000000000003</v>
      </c>
      <c r="J4995" s="4"/>
      <c r="K4995" s="4" t="str">
        <f t="shared" ref="K4995:K4996" si="401">IF(AND(A4995="San_console_Cantilever", H4995 &lt; 0),  "ĐÚNG","SAI DẤU MOMEN")</f>
        <v>ĐÚNG</v>
      </c>
      <c r="L4995" s="4" t="str">
        <f t="shared" si="396"/>
        <v>ĐÚNG</v>
      </c>
      <c r="M4995" s="5" t="str" cm="1">
        <f t="array" ref="M4995">_xlfn.IFS(A4995="Ban_dam_1_phuong", IF(ABS(H4995 / (0.8 * (F4995 * D4995^2 / 8)) - 1) &lt; 0.01, "ĐÚNG", "SAI"), A4995="Ban_ke_4_canh_2_phuong", IF(ABS(H4995 / (0.045 * F4995 * D4995^2) - 1) &lt; 0.01, "ĐÚNG", "SAI"), A4995="San_phang_Flat_Slab", IF(ABS(H4995 / ((0.6 * (F4995 * C4995 * D4995^2 / 8)) / D4995) - 1) &lt; 0.01, "ĐÚNG", "SAI"), A4995="San_console_Cantilever", IF(ABS(H4995 / (-1 * (F4995 * D4995^2 / 2)) - 1) &lt; 0.01, "ĐÚNG", "SAI"), A4995="San_o_co_Waffle_Slab", IF(ABS(H4995 / (0.048 * F4995 * D4995^2) - 1) &lt; 0.01, "ĐÚNG", "SAI"))</f>
        <v>ĐÚNG</v>
      </c>
    </row>
    <row r="4996" spans="1:13" x14ac:dyDescent="0.3">
      <c r="A4996" s="4" t="s">
        <v>18</v>
      </c>
      <c r="B4996" s="4" t="s">
        <v>11</v>
      </c>
      <c r="C4996" s="4">
        <v>3.74</v>
      </c>
      <c r="D4996" s="4">
        <v>1.76</v>
      </c>
      <c r="E4996" s="4">
        <v>0.14000000000000001</v>
      </c>
      <c r="F4996" s="4">
        <v>9.35</v>
      </c>
      <c r="G4996" s="4">
        <v>5994</v>
      </c>
      <c r="H4996" s="4">
        <v>-14.481</v>
      </c>
      <c r="I4996" s="4">
        <v>-1.448</v>
      </c>
      <c r="J4996" s="4"/>
      <c r="K4996" s="4" t="str">
        <f t="shared" si="401"/>
        <v>ĐÚNG</v>
      </c>
      <c r="L4996" s="4" t="str">
        <f t="shared" ref="L4996:L5059" si="402">IF(ABS(F4996 - IF(A4996="San_o_co_Waffle_Slab", 1.35*(ROUND(E4996*0.45, 2)*25+1.2)+1.5*2, 1.35*(E4996*25+1.2)+1.5*2)) &lt; 0.01, "ĐÚNG", "SAI")</f>
        <v>ĐÚNG</v>
      </c>
      <c r="M4996" s="5" t="str" cm="1">
        <f t="array" ref="M4996">_xlfn.IFS(A4996="Ban_dam_1_phuong", IF(ABS(H4996 / (0.8 * (F4996 * D4996^2 / 8)) - 1) &lt; 0.01, "ĐÚNG", "SAI"), A4996="Ban_ke_4_canh_2_phuong", IF(ABS(H4996 / (0.045 * F4996 * D4996^2) - 1) &lt; 0.01, "ĐÚNG", "SAI"), A4996="San_phang_Flat_Slab", IF(ABS(H4996 / ((0.6 * (F4996 * C4996 * D4996^2 / 8)) / D4996) - 1) &lt; 0.01, "ĐÚNG", "SAI"), A4996="San_console_Cantilever", IF(ABS(H4996 / (-1 * (F4996 * D4996^2 / 2)) - 1) &lt; 0.01, "ĐÚNG", "SAI"), A4996="San_o_co_Waffle_Slab", IF(ABS(H4996 / (0.048 * F4996 * D4996^2) - 1) &lt; 0.01, "ĐÚNG", "SAI"))</f>
        <v>ĐÚNG</v>
      </c>
    </row>
    <row r="4997" spans="1:13" x14ac:dyDescent="0.3">
      <c r="A4997" s="4" t="s">
        <v>16</v>
      </c>
      <c r="B4997" s="4" t="s">
        <v>10</v>
      </c>
      <c r="C4997" s="4">
        <v>8.27</v>
      </c>
      <c r="D4997" s="4">
        <v>2.44</v>
      </c>
      <c r="E4997" s="4">
        <v>0.13</v>
      </c>
      <c r="F4997" s="4">
        <v>9.01</v>
      </c>
      <c r="G4997" s="4">
        <v>5995</v>
      </c>
      <c r="H4997" s="4">
        <v>5.3639999999999999</v>
      </c>
      <c r="I4997" s="4">
        <v>1.073</v>
      </c>
      <c r="J4997" s="4" t="str">
        <f>IF(AND(A4997="Ban_dam_1_phuong", C4997/D4997 &gt; 2),"ĐÚNG", "SAI HÌNH HỌC" )</f>
        <v>ĐÚNG</v>
      </c>
      <c r="K4997" s="4"/>
      <c r="L4997" s="4" t="str">
        <f t="shared" si="402"/>
        <v>ĐÚNG</v>
      </c>
      <c r="M4997" s="5" t="str" cm="1">
        <f t="array" ref="M4997">_xlfn.IFS(A4997="Ban_dam_1_phuong", IF(ABS(H4997 / (0.8 * (F4997 * D4997^2 / 8)) - 1) &lt; 0.01, "ĐÚNG", "SAI"), A4997="Ban_ke_4_canh_2_phuong", IF(ABS(H4997 / (0.045 * F4997 * D4997^2) - 1) &lt; 0.01, "ĐÚNG", "SAI"), A4997="San_phang_Flat_Slab", IF(ABS(H4997 / ((0.6 * (F4997 * C4997 * D4997^2 / 8)) / D4997) - 1) &lt; 0.01, "ĐÚNG", "SAI"), A4997="San_console_Cantilever", IF(ABS(H4997 / (-1 * (F4997 * D4997^2 / 2)) - 1) &lt; 0.01, "ĐÚNG", "SAI"), A4997="San_o_co_Waffle_Slab", IF(ABS(H4997 / (0.048 * F4997 * D4997^2) - 1) &lt; 0.01, "ĐÚNG", "SAI"))</f>
        <v>ĐÚNG</v>
      </c>
    </row>
    <row r="4998" spans="1:13" x14ac:dyDescent="0.3">
      <c r="A4998" s="4" t="s">
        <v>12</v>
      </c>
      <c r="B4998" s="4" t="s">
        <v>11</v>
      </c>
      <c r="C4998" s="4">
        <v>10.55</v>
      </c>
      <c r="D4998" s="4">
        <v>8.74</v>
      </c>
      <c r="E4998" s="4">
        <v>0.23</v>
      </c>
      <c r="F4998" s="4">
        <v>12.38</v>
      </c>
      <c r="G4998" s="4">
        <v>5996</v>
      </c>
      <c r="H4998" s="4">
        <v>85.614000000000004</v>
      </c>
      <c r="I4998" s="4">
        <v>47.283999999999999</v>
      </c>
      <c r="J4998" s="4"/>
      <c r="K4998" s="4"/>
      <c r="L4998" s="4" t="str">
        <f t="shared" si="402"/>
        <v>ĐÚNG</v>
      </c>
      <c r="M4998" s="5" t="str" cm="1">
        <f t="array" ref="M4998">_xlfn.IFS(A4998="Ban_dam_1_phuong", IF(ABS(H4998 / (0.8 * (F4998 * D4998^2 / 8)) - 1) &lt; 0.01, "ĐÚNG", "SAI"), A4998="Ban_ke_4_canh_2_phuong", IF(ABS(H4998 / (0.045 * F4998 * D4998^2) - 1) &lt; 0.01, "ĐÚNG", "SAI"), A4998="San_phang_Flat_Slab", IF(ABS(H4998 / ((0.6 * (F4998 * C4998 * D4998^2 / 8)) / D4998) - 1) &lt; 0.01, "ĐÚNG", "SAI"), A4998="San_console_Cantilever", IF(ABS(H4998 / (-1 * (F4998 * D4998^2 / 2)) - 1) &lt; 0.01, "ĐÚNG", "SAI"), A4998="San_o_co_Waffle_Slab", IF(ABS(H4998 / (0.048 * F4998 * D4998^2) - 1) &lt; 0.01, "ĐÚNG", "SAI"))</f>
        <v>ĐÚNG</v>
      </c>
    </row>
    <row r="4999" spans="1:13" x14ac:dyDescent="0.3">
      <c r="A4999" s="4" t="s">
        <v>9</v>
      </c>
      <c r="B4999" s="4" t="s">
        <v>15</v>
      </c>
      <c r="C4999" s="4">
        <v>7.65</v>
      </c>
      <c r="D4999" s="4">
        <v>5.15</v>
      </c>
      <c r="E4999" s="4">
        <v>0.18</v>
      </c>
      <c r="F4999" s="4">
        <v>10.7</v>
      </c>
      <c r="G4999" s="4">
        <v>5997</v>
      </c>
      <c r="H4999" s="4">
        <v>12.771000000000001</v>
      </c>
      <c r="I4999" s="4">
        <v>21.917000000000002</v>
      </c>
      <c r="J4999" s="4"/>
      <c r="K4999" s="4"/>
      <c r="L4999" s="4" t="str">
        <f t="shared" si="402"/>
        <v>ĐÚNG</v>
      </c>
      <c r="M4999" s="5" t="str" cm="1">
        <f t="array" ref="M4999">_xlfn.IFS(A4999="Ban_dam_1_phuong", IF(ABS(H4999 / (0.8 * (F4999 * D4999^2 / 8)) - 1) &lt; 0.01, "ĐÚNG", "SAI"), A4999="Ban_ke_4_canh_2_phuong", IF(ABS(H4999 / (0.045 * F4999 * D4999^2) - 1) &lt; 0.01, "ĐÚNG", "SAI"), A4999="San_phang_Flat_Slab", IF(ABS(H4999 / ((0.6 * (F4999 * C4999 * D4999^2 / 8)) / D4999) - 1) &lt; 0.01, "ĐÚNG", "SAI"), A4999="San_console_Cantilever", IF(ABS(H4999 / (-1 * (F4999 * D4999^2 / 2)) - 1) &lt; 0.01, "ĐÚNG", "SAI"), A4999="San_o_co_Waffle_Slab", IF(ABS(H4999 / (0.048 * F4999 * D4999^2) - 1) &lt; 0.01, "ĐÚNG", "SAI"))</f>
        <v>ĐÚNG</v>
      </c>
    </row>
    <row r="5000" spans="1:13" x14ac:dyDescent="0.3">
      <c r="A5000" s="4" t="s">
        <v>9</v>
      </c>
      <c r="B5000" s="4" t="s">
        <v>10</v>
      </c>
      <c r="C5000" s="4">
        <v>4.09</v>
      </c>
      <c r="D5000" s="4">
        <v>3.19</v>
      </c>
      <c r="E5000" s="4">
        <v>0.19</v>
      </c>
      <c r="F5000" s="4">
        <v>11.03</v>
      </c>
      <c r="G5000" s="4">
        <v>5998</v>
      </c>
      <c r="H5000" s="4">
        <v>5.0510000000000002</v>
      </c>
      <c r="I5000" s="4">
        <v>6.4580000000000002</v>
      </c>
      <c r="J5000" s="4"/>
      <c r="K5000" s="4"/>
      <c r="L5000" s="4" t="str">
        <f t="shared" si="402"/>
        <v>ĐÚNG</v>
      </c>
      <c r="M5000" s="5" t="str" cm="1">
        <f t="array" ref="M5000">_xlfn.IFS(A5000="Ban_dam_1_phuong", IF(ABS(H5000 / (0.8 * (F5000 * D5000^2 / 8)) - 1) &lt; 0.01, "ĐÚNG", "SAI"), A5000="Ban_ke_4_canh_2_phuong", IF(ABS(H5000 / (0.045 * F5000 * D5000^2) - 1) &lt; 0.01, "ĐÚNG", "SAI"), A5000="San_phang_Flat_Slab", IF(ABS(H5000 / ((0.6 * (F5000 * C5000 * D5000^2 / 8)) / D5000) - 1) &lt; 0.01, "ĐÚNG", "SAI"), A5000="San_console_Cantilever", IF(ABS(H5000 / (-1 * (F5000 * D5000^2 / 2)) - 1) &lt; 0.01, "ĐÚNG", "SAI"), A5000="San_o_co_Waffle_Slab", IF(ABS(H5000 / (0.048 * F5000 * D5000^2) - 1) &lt; 0.01, "ĐÚNG", "SAI"))</f>
        <v>ĐÚNG</v>
      </c>
    </row>
    <row r="5001" spans="1:13" x14ac:dyDescent="0.3">
      <c r="A5001" s="4" t="s">
        <v>16</v>
      </c>
      <c r="B5001" s="4" t="s">
        <v>15</v>
      </c>
      <c r="C5001" s="4">
        <v>7.89</v>
      </c>
      <c r="D5001" s="4">
        <v>2.89</v>
      </c>
      <c r="E5001" s="4">
        <v>0.12</v>
      </c>
      <c r="F5001" s="4">
        <v>8.67</v>
      </c>
      <c r="G5001" s="4">
        <v>5999</v>
      </c>
      <c r="H5001" s="4">
        <v>7.2409999999999997</v>
      </c>
      <c r="I5001" s="4">
        <v>1.448</v>
      </c>
      <c r="J5001" s="4" t="str">
        <f>IF(AND(A5001="Ban_dam_1_phuong", C5001/D5001 &gt; 2),"ĐÚNG", "SAI HÌNH HỌC" )</f>
        <v>ĐÚNG</v>
      </c>
      <c r="K5001" s="4"/>
      <c r="L5001" s="4" t="str">
        <f t="shared" si="402"/>
        <v>ĐÚNG</v>
      </c>
      <c r="M5001" s="5" t="str" cm="1">
        <f t="array" ref="M5001">_xlfn.IFS(A5001="Ban_dam_1_phuong", IF(ABS(H5001 / (0.8 * (F5001 * D5001^2 / 8)) - 1) &lt; 0.01, "ĐÚNG", "SAI"), A5001="Ban_ke_4_canh_2_phuong", IF(ABS(H5001 / (0.045 * F5001 * D5001^2) - 1) &lt; 0.01, "ĐÚNG", "SAI"), A5001="San_phang_Flat_Slab", IF(ABS(H5001 / ((0.6 * (F5001 * C5001 * D5001^2 / 8)) / D5001) - 1) &lt; 0.01, "ĐÚNG", "SAI"), A5001="San_console_Cantilever", IF(ABS(H5001 / (-1 * (F5001 * D5001^2 / 2)) - 1) &lt; 0.01, "ĐÚNG", "SAI"), A5001="San_o_co_Waffle_Slab", IF(ABS(H5001 / (0.048 * F5001 * D5001^2) - 1) &lt; 0.01, "ĐÚNG", "SAI"))</f>
        <v>ĐÚNG</v>
      </c>
    </row>
    <row r="5002" spans="1:13" x14ac:dyDescent="0.3">
      <c r="A5002" s="4" t="s">
        <v>12</v>
      </c>
      <c r="B5002" s="4" t="s">
        <v>11</v>
      </c>
      <c r="C5002" s="4">
        <v>9.57</v>
      </c>
      <c r="D5002" s="4">
        <v>7.79</v>
      </c>
      <c r="E5002" s="4">
        <v>0.26</v>
      </c>
      <c r="F5002" s="4">
        <v>13.4</v>
      </c>
      <c r="G5002" s="4">
        <v>6000</v>
      </c>
      <c r="H5002" s="4">
        <v>74.923000000000002</v>
      </c>
      <c r="I5002" s="4">
        <v>40.658000000000001</v>
      </c>
      <c r="J5002" s="4"/>
      <c r="K5002" s="4"/>
      <c r="L5002" s="4" t="str">
        <f t="shared" si="402"/>
        <v>ĐÚNG</v>
      </c>
      <c r="M5002" s="5" t="str" cm="1">
        <f t="array" ref="M5002">_xlfn.IFS(A5002="Ban_dam_1_phuong", IF(ABS(H5002 / (0.8 * (F5002 * D5002^2 / 8)) - 1) &lt; 0.01, "ĐÚNG", "SAI"), A5002="Ban_ke_4_canh_2_phuong", IF(ABS(H5002 / (0.045 * F5002 * D5002^2) - 1) &lt; 0.01, "ĐÚNG", "SAI"), A5002="San_phang_Flat_Slab", IF(ABS(H5002 / ((0.6 * (F5002 * C5002 * D5002^2 / 8)) / D5002) - 1) &lt; 0.01, "ĐÚNG", "SAI"), A5002="San_console_Cantilever", IF(ABS(H5002 / (-1 * (F5002 * D5002^2 / 2)) - 1) &lt; 0.01, "ĐÚNG", "SAI"), A5002="San_o_co_Waffle_Slab", IF(ABS(H5002 / (0.048 * F5002 * D5002^2) - 1) &lt; 0.01, "ĐÚNG", "SAI"))</f>
        <v>ĐÚNG</v>
      </c>
    </row>
    <row r="5003" spans="1:13" x14ac:dyDescent="0.3">
      <c r="A5003" s="4" t="s">
        <v>16</v>
      </c>
      <c r="B5003" s="4" t="s">
        <v>10</v>
      </c>
      <c r="C5003" s="4">
        <v>7.58</v>
      </c>
      <c r="D5003" s="4">
        <v>2.73</v>
      </c>
      <c r="E5003" s="4">
        <v>0.13</v>
      </c>
      <c r="F5003" s="4">
        <v>9.01</v>
      </c>
      <c r="G5003" s="4">
        <v>6001</v>
      </c>
      <c r="H5003" s="4">
        <v>6.7149999999999999</v>
      </c>
      <c r="I5003" s="4">
        <v>1.343</v>
      </c>
      <c r="J5003" s="4" t="str">
        <f>IF(AND(A5003="Ban_dam_1_phuong", C5003/D5003 &gt; 2),"ĐÚNG", "SAI HÌNH HỌC" )</f>
        <v>ĐÚNG</v>
      </c>
      <c r="K5003" s="4"/>
      <c r="L5003" s="4" t="str">
        <f t="shared" si="402"/>
        <v>ĐÚNG</v>
      </c>
      <c r="M5003" s="5" t="str" cm="1">
        <f t="array" ref="M5003">_xlfn.IFS(A5003="Ban_dam_1_phuong", IF(ABS(H5003 / (0.8 * (F5003 * D5003^2 / 8)) - 1) &lt; 0.01, "ĐÚNG", "SAI"), A5003="Ban_ke_4_canh_2_phuong", IF(ABS(H5003 / (0.045 * F5003 * D5003^2) - 1) &lt; 0.01, "ĐÚNG", "SAI"), A5003="San_phang_Flat_Slab", IF(ABS(H5003 / ((0.6 * (F5003 * C5003 * D5003^2 / 8)) / D5003) - 1) &lt; 0.01, "ĐÚNG", "SAI"), A5003="San_console_Cantilever", IF(ABS(H5003 / (-1 * (F5003 * D5003^2 / 2)) - 1) &lt; 0.01, "ĐÚNG", "SAI"), A5003="San_o_co_Waffle_Slab", IF(ABS(H5003 / (0.048 * F5003 * D5003^2) - 1) &lt; 0.01, "ĐÚNG", "SAI"))</f>
        <v>ĐÚNG</v>
      </c>
    </row>
    <row r="5004" spans="1:13" x14ac:dyDescent="0.3">
      <c r="A5004" s="4" t="s">
        <v>9</v>
      </c>
      <c r="B5004" s="4" t="s">
        <v>17</v>
      </c>
      <c r="C5004" s="4">
        <v>4.41</v>
      </c>
      <c r="D5004" s="4">
        <v>4.1100000000000003</v>
      </c>
      <c r="E5004" s="4">
        <v>0.14000000000000001</v>
      </c>
      <c r="F5004" s="4">
        <v>9.35</v>
      </c>
      <c r="G5004" s="4">
        <v>6002</v>
      </c>
      <c r="H5004" s="4">
        <v>7.1070000000000002</v>
      </c>
      <c r="I5004" s="4">
        <v>6.3639999999999999</v>
      </c>
      <c r="J5004" s="4"/>
      <c r="K5004" s="4"/>
      <c r="L5004" s="4" t="str">
        <f t="shared" si="402"/>
        <v>ĐÚNG</v>
      </c>
      <c r="M5004" s="5" t="str" cm="1">
        <f t="array" ref="M5004">_xlfn.IFS(A5004="Ban_dam_1_phuong", IF(ABS(H5004 / (0.8 * (F5004 * D5004^2 / 8)) - 1) &lt; 0.01, "ĐÚNG", "SAI"), A5004="Ban_ke_4_canh_2_phuong", IF(ABS(H5004 / (0.045 * F5004 * D5004^2) - 1) &lt; 0.01, "ĐÚNG", "SAI"), A5004="San_phang_Flat_Slab", IF(ABS(H5004 / ((0.6 * (F5004 * C5004 * D5004^2 / 8)) / D5004) - 1) &lt; 0.01, "ĐÚNG", "SAI"), A5004="San_console_Cantilever", IF(ABS(H5004 / (-1 * (F5004 * D5004^2 / 2)) - 1) &lt; 0.01, "ĐÚNG", "SAI"), A5004="San_o_co_Waffle_Slab", IF(ABS(H5004 / (0.048 * F5004 * D5004^2) - 1) &lt; 0.01, "ĐÚNG", "SAI"))</f>
        <v>ĐÚNG</v>
      </c>
    </row>
    <row r="5005" spans="1:13" x14ac:dyDescent="0.3">
      <c r="A5005" s="4" t="s">
        <v>9</v>
      </c>
      <c r="B5005" s="4" t="s">
        <v>13</v>
      </c>
      <c r="C5005" s="4">
        <v>3.49</v>
      </c>
      <c r="D5005" s="4">
        <v>3.45</v>
      </c>
      <c r="E5005" s="4">
        <v>0.15</v>
      </c>
      <c r="F5005" s="4">
        <v>9.68</v>
      </c>
      <c r="G5005" s="4">
        <v>6003</v>
      </c>
      <c r="H5005" s="4">
        <v>5.1849999999999996</v>
      </c>
      <c r="I5005" s="4">
        <v>4.1269999999999998</v>
      </c>
      <c r="J5005" s="4"/>
      <c r="K5005" s="4"/>
      <c r="L5005" s="4" t="str">
        <f t="shared" si="402"/>
        <v>ĐÚNG</v>
      </c>
      <c r="M5005" s="5" t="str" cm="1">
        <f t="array" ref="M5005">_xlfn.IFS(A5005="Ban_dam_1_phuong", IF(ABS(H5005 / (0.8 * (F5005 * D5005^2 / 8)) - 1) &lt; 0.01, "ĐÚNG", "SAI"), A5005="Ban_ke_4_canh_2_phuong", IF(ABS(H5005 / (0.045 * F5005 * D5005^2) - 1) &lt; 0.01, "ĐÚNG", "SAI"), A5005="San_phang_Flat_Slab", IF(ABS(H5005 / ((0.6 * (F5005 * C5005 * D5005^2 / 8)) / D5005) - 1) &lt; 0.01, "ĐÚNG", "SAI"), A5005="San_console_Cantilever", IF(ABS(H5005 / (-1 * (F5005 * D5005^2 / 2)) - 1) &lt; 0.01, "ĐÚNG", "SAI"), A5005="San_o_co_Waffle_Slab", IF(ABS(H5005 / (0.048 * F5005 * D5005^2) - 1) &lt; 0.01, "ĐÚNG", "SAI"))</f>
        <v>ĐÚNG</v>
      </c>
    </row>
    <row r="5006" spans="1:13" x14ac:dyDescent="0.3">
      <c r="A5006" s="4" t="s">
        <v>14</v>
      </c>
      <c r="B5006" s="4" t="s">
        <v>13</v>
      </c>
      <c r="C5006" s="4">
        <v>14.34</v>
      </c>
      <c r="D5006" s="4">
        <v>10.039999999999999</v>
      </c>
      <c r="E5006" s="4">
        <v>0.36</v>
      </c>
      <c r="F5006" s="4">
        <v>10.02</v>
      </c>
      <c r="G5006" s="4">
        <v>6004</v>
      </c>
      <c r="H5006" s="4">
        <v>48.481999999999999</v>
      </c>
      <c r="I5006" s="4">
        <v>98.902000000000001</v>
      </c>
      <c r="J5006" s="4"/>
      <c r="K5006" s="4"/>
      <c r="L5006" s="4" t="str">
        <f t="shared" si="402"/>
        <v>ĐÚNG</v>
      </c>
      <c r="M5006" s="5" t="str" cm="1">
        <f t="array" ref="M5006">_xlfn.IFS(A5006="Ban_dam_1_phuong", IF(ABS(H5006 / (0.8 * (F5006 * D5006^2 / 8)) - 1) &lt; 0.01, "ĐÚNG", "SAI"), A5006="Ban_ke_4_canh_2_phuong", IF(ABS(H5006 / (0.045 * F5006 * D5006^2) - 1) &lt; 0.01, "ĐÚNG", "SAI"), A5006="San_phang_Flat_Slab", IF(ABS(H5006 / ((0.6 * (F5006 * C5006 * D5006^2 / 8)) / D5006) - 1) &lt; 0.01, "ĐÚNG", "SAI"), A5006="San_console_Cantilever", IF(ABS(H5006 / (-1 * (F5006 * D5006^2 / 2)) - 1) &lt; 0.01, "ĐÚNG", "SAI"), A5006="San_o_co_Waffle_Slab", IF(ABS(H5006 / (0.048 * F5006 * D5006^2) - 1) &lt; 0.01, "ĐÚNG", "SAI"))</f>
        <v>ĐÚNG</v>
      </c>
    </row>
    <row r="5007" spans="1:13" x14ac:dyDescent="0.3">
      <c r="A5007" s="4" t="s">
        <v>16</v>
      </c>
      <c r="B5007" s="4" t="s">
        <v>11</v>
      </c>
      <c r="C5007" s="4">
        <v>8.43</v>
      </c>
      <c r="D5007" s="4">
        <v>3.61</v>
      </c>
      <c r="E5007" s="4">
        <v>0.14000000000000001</v>
      </c>
      <c r="F5007" s="4">
        <v>9.35</v>
      </c>
      <c r="G5007" s="4">
        <v>6005</v>
      </c>
      <c r="H5007" s="4">
        <v>12.185</v>
      </c>
      <c r="I5007" s="4">
        <v>2.4369999999999998</v>
      </c>
      <c r="J5007" s="4" t="str">
        <f>IF(AND(A5007="Ban_dam_1_phuong", C5007/D5007 &gt; 2),"ĐÚNG", "SAI HÌNH HỌC" )</f>
        <v>ĐÚNG</v>
      </c>
      <c r="K5007" s="4"/>
      <c r="L5007" s="4" t="str">
        <f t="shared" si="402"/>
        <v>ĐÚNG</v>
      </c>
      <c r="M5007" s="5" t="str" cm="1">
        <f t="array" ref="M5007">_xlfn.IFS(A5007="Ban_dam_1_phuong", IF(ABS(H5007 / (0.8 * (F5007 * D5007^2 / 8)) - 1) &lt; 0.01, "ĐÚNG", "SAI"), A5007="Ban_ke_4_canh_2_phuong", IF(ABS(H5007 / (0.045 * F5007 * D5007^2) - 1) &lt; 0.01, "ĐÚNG", "SAI"), A5007="San_phang_Flat_Slab", IF(ABS(H5007 / ((0.6 * (F5007 * C5007 * D5007^2 / 8)) / D5007) - 1) &lt; 0.01, "ĐÚNG", "SAI"), A5007="San_console_Cantilever", IF(ABS(H5007 / (-1 * (F5007 * D5007^2 / 2)) - 1) &lt; 0.01, "ĐÚNG", "SAI"), A5007="San_o_co_Waffle_Slab", IF(ABS(H5007 / (0.048 * F5007 * D5007^2) - 1) &lt; 0.01, "ĐÚNG", "SAI"))</f>
        <v>ĐÚNG</v>
      </c>
    </row>
    <row r="5008" spans="1:13" x14ac:dyDescent="0.3">
      <c r="A5008" s="4" t="s">
        <v>14</v>
      </c>
      <c r="B5008" s="4" t="s">
        <v>10</v>
      </c>
      <c r="C5008" s="4">
        <v>12.63</v>
      </c>
      <c r="D5008" s="4">
        <v>9.65</v>
      </c>
      <c r="E5008" s="4">
        <v>0.41</v>
      </c>
      <c r="F5008" s="4">
        <v>10.7</v>
      </c>
      <c r="G5008" s="4">
        <v>6006</v>
      </c>
      <c r="H5008" s="4">
        <v>47.828000000000003</v>
      </c>
      <c r="I5008" s="4">
        <v>81.927999999999997</v>
      </c>
      <c r="J5008" s="4"/>
      <c r="K5008" s="4"/>
      <c r="L5008" s="4" t="str">
        <f t="shared" si="402"/>
        <v>ĐÚNG</v>
      </c>
      <c r="M5008" s="5" t="str" cm="1">
        <f t="array" ref="M5008">_xlfn.IFS(A5008="Ban_dam_1_phuong", IF(ABS(H5008 / (0.8 * (F5008 * D5008^2 / 8)) - 1) &lt; 0.01, "ĐÚNG", "SAI"), A5008="Ban_ke_4_canh_2_phuong", IF(ABS(H5008 / (0.045 * F5008 * D5008^2) - 1) &lt; 0.01, "ĐÚNG", "SAI"), A5008="San_phang_Flat_Slab", IF(ABS(H5008 / ((0.6 * (F5008 * C5008 * D5008^2 / 8)) / D5008) - 1) &lt; 0.01, "ĐÚNG", "SAI"), A5008="San_console_Cantilever", IF(ABS(H5008 / (-1 * (F5008 * D5008^2 / 2)) - 1) &lt; 0.01, "ĐÚNG", "SAI"), A5008="San_o_co_Waffle_Slab", IF(ABS(H5008 / (0.048 * F5008 * D5008^2) - 1) &lt; 0.01, "ĐÚNG", "SAI"))</f>
        <v>ĐÚNG</v>
      </c>
    </row>
    <row r="5009" spans="1:13" x14ac:dyDescent="0.3">
      <c r="A5009" s="4" t="s">
        <v>18</v>
      </c>
      <c r="B5009" s="4" t="s">
        <v>17</v>
      </c>
      <c r="C5009" s="4">
        <v>7.49</v>
      </c>
      <c r="D5009" s="4">
        <v>2.36</v>
      </c>
      <c r="E5009" s="4">
        <v>0.11</v>
      </c>
      <c r="F5009" s="4">
        <v>8.33</v>
      </c>
      <c r="G5009" s="4">
        <v>6007</v>
      </c>
      <c r="H5009" s="4">
        <v>-23.196999999999999</v>
      </c>
      <c r="I5009" s="4">
        <v>-2.3199999999999998</v>
      </c>
      <c r="J5009" s="4"/>
      <c r="K5009" s="4" t="str">
        <f t="shared" ref="K5009:K5010" si="403">IF(AND(A5009="San_console_Cantilever", H5009 &lt; 0),  "ĐÚNG","SAI DẤU MOMEN")</f>
        <v>ĐÚNG</v>
      </c>
      <c r="L5009" s="4" t="str">
        <f t="shared" si="402"/>
        <v>ĐÚNG</v>
      </c>
      <c r="M5009" s="5" t="str" cm="1">
        <f t="array" ref="M5009">_xlfn.IFS(A5009="Ban_dam_1_phuong", IF(ABS(H5009 / (0.8 * (F5009 * D5009^2 / 8)) - 1) &lt; 0.01, "ĐÚNG", "SAI"), A5009="Ban_ke_4_canh_2_phuong", IF(ABS(H5009 / (0.045 * F5009 * D5009^2) - 1) &lt; 0.01, "ĐÚNG", "SAI"), A5009="San_phang_Flat_Slab", IF(ABS(H5009 / ((0.6 * (F5009 * C5009 * D5009^2 / 8)) / D5009) - 1) &lt; 0.01, "ĐÚNG", "SAI"), A5009="San_console_Cantilever", IF(ABS(H5009 / (-1 * (F5009 * D5009^2 / 2)) - 1) &lt; 0.01, "ĐÚNG", "SAI"), A5009="San_o_co_Waffle_Slab", IF(ABS(H5009 / (0.048 * F5009 * D5009^2) - 1) &lt; 0.01, "ĐÚNG", "SAI"))</f>
        <v>ĐÚNG</v>
      </c>
    </row>
    <row r="5010" spans="1:13" x14ac:dyDescent="0.3">
      <c r="A5010" s="4" t="s">
        <v>18</v>
      </c>
      <c r="B5010" s="4" t="s">
        <v>13</v>
      </c>
      <c r="C5010" s="4">
        <v>5.46</v>
      </c>
      <c r="D5010" s="4">
        <v>1.45</v>
      </c>
      <c r="E5010" s="4">
        <v>0.11</v>
      </c>
      <c r="F5010" s="4">
        <v>8.33</v>
      </c>
      <c r="G5010" s="4">
        <v>6008</v>
      </c>
      <c r="H5010" s="4">
        <v>-8.7569999999999997</v>
      </c>
      <c r="I5010" s="4">
        <v>-0.876</v>
      </c>
      <c r="J5010" s="4"/>
      <c r="K5010" s="4" t="str">
        <f t="shared" si="403"/>
        <v>ĐÚNG</v>
      </c>
      <c r="L5010" s="4" t="str">
        <f t="shared" si="402"/>
        <v>ĐÚNG</v>
      </c>
      <c r="M5010" s="5" t="str" cm="1">
        <f t="array" ref="M5010">_xlfn.IFS(A5010="Ban_dam_1_phuong", IF(ABS(H5010 / (0.8 * (F5010 * D5010^2 / 8)) - 1) &lt; 0.01, "ĐÚNG", "SAI"), A5010="Ban_ke_4_canh_2_phuong", IF(ABS(H5010 / (0.045 * F5010 * D5010^2) - 1) &lt; 0.01, "ĐÚNG", "SAI"), A5010="San_phang_Flat_Slab", IF(ABS(H5010 / ((0.6 * (F5010 * C5010 * D5010^2 / 8)) / D5010) - 1) &lt; 0.01, "ĐÚNG", "SAI"), A5010="San_console_Cantilever", IF(ABS(H5010 / (-1 * (F5010 * D5010^2 / 2)) - 1) &lt; 0.01, "ĐÚNG", "SAI"), A5010="San_o_co_Waffle_Slab", IF(ABS(H5010 / (0.048 * F5010 * D5010^2) - 1) &lt; 0.01, "ĐÚNG", "SAI"))</f>
        <v>ĐÚNG</v>
      </c>
    </row>
    <row r="5011" spans="1:13" x14ac:dyDescent="0.3">
      <c r="A5011" s="4" t="s">
        <v>12</v>
      </c>
      <c r="B5011" s="4" t="s">
        <v>10</v>
      </c>
      <c r="C5011" s="4">
        <v>7.93</v>
      </c>
      <c r="D5011" s="4">
        <v>6.49</v>
      </c>
      <c r="E5011" s="4">
        <v>0.23</v>
      </c>
      <c r="F5011" s="4">
        <v>12.38</v>
      </c>
      <c r="G5011" s="4">
        <v>6009</v>
      </c>
      <c r="H5011" s="4">
        <v>47.786000000000001</v>
      </c>
      <c r="I5011" s="4">
        <v>26.071999999999999</v>
      </c>
      <c r="J5011" s="4"/>
      <c r="K5011" s="4"/>
      <c r="L5011" s="4" t="str">
        <f t="shared" si="402"/>
        <v>ĐÚNG</v>
      </c>
      <c r="M5011" s="5" t="str" cm="1">
        <f t="array" ref="M5011">_xlfn.IFS(A5011="Ban_dam_1_phuong", IF(ABS(H5011 / (0.8 * (F5011 * D5011^2 / 8)) - 1) &lt; 0.01, "ĐÚNG", "SAI"), A5011="Ban_ke_4_canh_2_phuong", IF(ABS(H5011 / (0.045 * F5011 * D5011^2) - 1) &lt; 0.01, "ĐÚNG", "SAI"), A5011="San_phang_Flat_Slab", IF(ABS(H5011 / ((0.6 * (F5011 * C5011 * D5011^2 / 8)) / D5011) - 1) &lt; 0.01, "ĐÚNG", "SAI"), A5011="San_console_Cantilever", IF(ABS(H5011 / (-1 * (F5011 * D5011^2 / 2)) - 1) &lt; 0.01, "ĐÚNG", "SAI"), A5011="San_o_co_Waffle_Slab", IF(ABS(H5011 / (0.048 * F5011 * D5011^2) - 1) &lt; 0.01, "ĐÚNG", "SAI"))</f>
        <v>ĐÚNG</v>
      </c>
    </row>
    <row r="5012" spans="1:13" x14ac:dyDescent="0.3">
      <c r="A5012" s="4" t="s">
        <v>16</v>
      </c>
      <c r="B5012" s="4" t="s">
        <v>15</v>
      </c>
      <c r="C5012" s="4">
        <v>10.199999999999999</v>
      </c>
      <c r="D5012" s="4">
        <v>3.39</v>
      </c>
      <c r="E5012" s="4">
        <v>0.12</v>
      </c>
      <c r="F5012" s="4">
        <v>8.67</v>
      </c>
      <c r="G5012" s="4">
        <v>6010</v>
      </c>
      <c r="H5012" s="4">
        <v>9.9640000000000004</v>
      </c>
      <c r="I5012" s="4">
        <v>1.9930000000000001</v>
      </c>
      <c r="J5012" s="4" t="str">
        <f>IF(AND(A5012="Ban_dam_1_phuong", C5012/D5012 &gt; 2),"ĐÚNG", "SAI HÌNH HỌC" )</f>
        <v>ĐÚNG</v>
      </c>
      <c r="K5012" s="4"/>
      <c r="L5012" s="4" t="str">
        <f t="shared" si="402"/>
        <v>ĐÚNG</v>
      </c>
      <c r="M5012" s="5" t="str" cm="1">
        <f t="array" ref="M5012">_xlfn.IFS(A5012="Ban_dam_1_phuong", IF(ABS(H5012 / (0.8 * (F5012 * D5012^2 / 8)) - 1) &lt; 0.01, "ĐÚNG", "SAI"), A5012="Ban_ke_4_canh_2_phuong", IF(ABS(H5012 / (0.045 * F5012 * D5012^2) - 1) &lt; 0.01, "ĐÚNG", "SAI"), A5012="San_phang_Flat_Slab", IF(ABS(H5012 / ((0.6 * (F5012 * C5012 * D5012^2 / 8)) / D5012) - 1) &lt; 0.01, "ĐÚNG", "SAI"), A5012="San_console_Cantilever", IF(ABS(H5012 / (-1 * (F5012 * D5012^2 / 2)) - 1) &lt; 0.01, "ĐÚNG", "SAI"), A5012="San_o_co_Waffle_Slab", IF(ABS(H5012 / (0.048 * F5012 * D5012^2) - 1) &lt; 0.01, "ĐÚNG", "SAI"))</f>
        <v>ĐÚNG</v>
      </c>
    </row>
    <row r="5013" spans="1:13" x14ac:dyDescent="0.3">
      <c r="A5013" s="4" t="s">
        <v>18</v>
      </c>
      <c r="B5013" s="4" t="s">
        <v>15</v>
      </c>
      <c r="C5013" s="4">
        <v>3.3</v>
      </c>
      <c r="D5013" s="4">
        <v>2.48</v>
      </c>
      <c r="E5013" s="4">
        <v>0.12</v>
      </c>
      <c r="F5013" s="4">
        <v>8.67</v>
      </c>
      <c r="G5013" s="4">
        <v>6011</v>
      </c>
      <c r="H5013" s="4">
        <v>-26.661999999999999</v>
      </c>
      <c r="I5013" s="4">
        <v>-2.6659999999999999</v>
      </c>
      <c r="J5013" s="4"/>
      <c r="K5013" s="4" t="str">
        <f>IF(AND(A5013="San_console_Cantilever", H5013 &lt; 0),  "ĐÚNG","SAI DẤU MOMEN")</f>
        <v>ĐÚNG</v>
      </c>
      <c r="L5013" s="4" t="str">
        <f t="shared" si="402"/>
        <v>ĐÚNG</v>
      </c>
      <c r="M5013" s="5" t="str" cm="1">
        <f t="array" ref="M5013">_xlfn.IFS(A5013="Ban_dam_1_phuong", IF(ABS(H5013 / (0.8 * (F5013 * D5013^2 / 8)) - 1) &lt; 0.01, "ĐÚNG", "SAI"), A5013="Ban_ke_4_canh_2_phuong", IF(ABS(H5013 / (0.045 * F5013 * D5013^2) - 1) &lt; 0.01, "ĐÚNG", "SAI"), A5013="San_phang_Flat_Slab", IF(ABS(H5013 / ((0.6 * (F5013 * C5013 * D5013^2 / 8)) / D5013) - 1) &lt; 0.01, "ĐÚNG", "SAI"), A5013="San_console_Cantilever", IF(ABS(H5013 / (-1 * (F5013 * D5013^2 / 2)) - 1) &lt; 0.01, "ĐÚNG", "SAI"), A5013="San_o_co_Waffle_Slab", IF(ABS(H5013 / (0.048 * F5013 * D5013^2) - 1) &lt; 0.01, "ĐÚNG", "SAI"))</f>
        <v>ĐÚNG</v>
      </c>
    </row>
    <row r="5014" spans="1:13" x14ac:dyDescent="0.3">
      <c r="A5014" s="4" t="s">
        <v>12</v>
      </c>
      <c r="B5014" s="4" t="s">
        <v>11</v>
      </c>
      <c r="C5014" s="4">
        <v>11.41</v>
      </c>
      <c r="D5014" s="4">
        <v>8.42</v>
      </c>
      <c r="E5014" s="4">
        <v>0.28000000000000003</v>
      </c>
      <c r="F5014" s="4">
        <v>14.07</v>
      </c>
      <c r="G5014" s="4">
        <v>6012</v>
      </c>
      <c r="H5014" s="4">
        <v>101.38</v>
      </c>
      <c r="I5014" s="4">
        <v>49.875999999999998</v>
      </c>
      <c r="J5014" s="4"/>
      <c r="K5014" s="4"/>
      <c r="L5014" s="4" t="str">
        <f t="shared" si="402"/>
        <v>ĐÚNG</v>
      </c>
      <c r="M5014" s="5" t="str" cm="1">
        <f t="array" ref="M5014">_xlfn.IFS(A5014="Ban_dam_1_phuong", IF(ABS(H5014 / (0.8 * (F5014 * D5014^2 / 8)) - 1) &lt; 0.01, "ĐÚNG", "SAI"), A5014="Ban_ke_4_canh_2_phuong", IF(ABS(H5014 / (0.045 * F5014 * D5014^2) - 1) &lt; 0.01, "ĐÚNG", "SAI"), A5014="San_phang_Flat_Slab", IF(ABS(H5014 / ((0.6 * (F5014 * C5014 * D5014^2 / 8)) / D5014) - 1) &lt; 0.01, "ĐÚNG", "SAI"), A5014="San_console_Cantilever", IF(ABS(H5014 / (-1 * (F5014 * D5014^2 / 2)) - 1) &lt; 0.01, "ĐÚNG", "SAI"), A5014="San_o_co_Waffle_Slab", IF(ABS(H5014 / (0.048 * F5014 * D5014^2) - 1) &lt; 0.01, "ĐÚNG", "SAI"))</f>
        <v>ĐÚNG</v>
      </c>
    </row>
    <row r="5015" spans="1:13" x14ac:dyDescent="0.3">
      <c r="A5015" s="4" t="s">
        <v>18</v>
      </c>
      <c r="B5015" s="4" t="s">
        <v>10</v>
      </c>
      <c r="C5015" s="4">
        <v>4.4800000000000004</v>
      </c>
      <c r="D5015" s="4">
        <v>2.36</v>
      </c>
      <c r="E5015" s="4">
        <v>0.1</v>
      </c>
      <c r="F5015" s="4">
        <v>8</v>
      </c>
      <c r="G5015" s="4">
        <v>6013</v>
      </c>
      <c r="H5015" s="4">
        <v>-22.277999999999999</v>
      </c>
      <c r="I5015" s="4">
        <v>-2.2280000000000002</v>
      </c>
      <c r="J5015" s="4"/>
      <c r="K5015" s="4" t="str">
        <f>IF(AND(A5015="San_console_Cantilever", H5015 &lt; 0),  "ĐÚNG","SAI DẤU MOMEN")</f>
        <v>ĐÚNG</v>
      </c>
      <c r="L5015" s="4" t="str">
        <f t="shared" si="402"/>
        <v>ĐÚNG</v>
      </c>
      <c r="M5015" s="5" t="str" cm="1">
        <f t="array" ref="M5015">_xlfn.IFS(A5015="Ban_dam_1_phuong", IF(ABS(H5015 / (0.8 * (F5015 * D5015^2 / 8)) - 1) &lt; 0.01, "ĐÚNG", "SAI"), A5015="Ban_ke_4_canh_2_phuong", IF(ABS(H5015 / (0.045 * F5015 * D5015^2) - 1) &lt; 0.01, "ĐÚNG", "SAI"), A5015="San_phang_Flat_Slab", IF(ABS(H5015 / ((0.6 * (F5015 * C5015 * D5015^2 / 8)) / D5015) - 1) &lt; 0.01, "ĐÚNG", "SAI"), A5015="San_console_Cantilever", IF(ABS(H5015 / (-1 * (F5015 * D5015^2 / 2)) - 1) &lt; 0.01, "ĐÚNG", "SAI"), A5015="San_o_co_Waffle_Slab", IF(ABS(H5015 / (0.048 * F5015 * D5015^2) - 1) &lt; 0.01, "ĐÚNG", "SAI"))</f>
        <v>ĐÚNG</v>
      </c>
    </row>
    <row r="5016" spans="1:13" x14ac:dyDescent="0.3">
      <c r="A5016" s="4" t="s">
        <v>12</v>
      </c>
      <c r="B5016" s="4" t="s">
        <v>17</v>
      </c>
      <c r="C5016" s="4">
        <v>9.69</v>
      </c>
      <c r="D5016" s="4">
        <v>8.86</v>
      </c>
      <c r="E5016" s="4">
        <v>0.25</v>
      </c>
      <c r="F5016" s="4">
        <v>13.06</v>
      </c>
      <c r="G5016" s="4">
        <v>6014</v>
      </c>
      <c r="H5016" s="4">
        <v>84.093000000000004</v>
      </c>
      <c r="I5016" s="4">
        <v>51.26</v>
      </c>
      <c r="J5016" s="4"/>
      <c r="K5016" s="4"/>
      <c r="L5016" s="4" t="str">
        <f t="shared" si="402"/>
        <v>ĐÚNG</v>
      </c>
      <c r="M5016" s="5" t="str" cm="1">
        <f t="array" ref="M5016">_xlfn.IFS(A5016="Ban_dam_1_phuong", IF(ABS(H5016 / (0.8 * (F5016 * D5016^2 / 8)) - 1) &lt; 0.01, "ĐÚNG", "SAI"), A5016="Ban_ke_4_canh_2_phuong", IF(ABS(H5016 / (0.045 * F5016 * D5016^2) - 1) &lt; 0.01, "ĐÚNG", "SAI"), A5016="San_phang_Flat_Slab", IF(ABS(H5016 / ((0.6 * (F5016 * C5016 * D5016^2 / 8)) / D5016) - 1) &lt; 0.01, "ĐÚNG", "SAI"), A5016="San_console_Cantilever", IF(ABS(H5016 / (-1 * (F5016 * D5016^2 / 2)) - 1) &lt; 0.01, "ĐÚNG", "SAI"), A5016="San_o_co_Waffle_Slab", IF(ABS(H5016 / (0.048 * F5016 * D5016^2) - 1) &lt; 0.01, "ĐÚNG", "SAI"))</f>
        <v>ĐÚNG</v>
      </c>
    </row>
    <row r="5017" spans="1:13" x14ac:dyDescent="0.3">
      <c r="A5017" s="4" t="s">
        <v>16</v>
      </c>
      <c r="B5017" s="4" t="s">
        <v>10</v>
      </c>
      <c r="C5017" s="4">
        <v>10.99</v>
      </c>
      <c r="D5017" s="4">
        <v>3.65</v>
      </c>
      <c r="E5017" s="4">
        <v>0.11</v>
      </c>
      <c r="F5017" s="4">
        <v>8.33</v>
      </c>
      <c r="G5017" s="4">
        <v>6015</v>
      </c>
      <c r="H5017" s="4">
        <v>11.098000000000001</v>
      </c>
      <c r="I5017" s="4">
        <v>2.2200000000000002</v>
      </c>
      <c r="J5017" s="4" t="str">
        <f>IF(AND(A5017="Ban_dam_1_phuong", C5017/D5017 &gt; 2),"ĐÚNG", "SAI HÌNH HỌC" )</f>
        <v>ĐÚNG</v>
      </c>
      <c r="K5017" s="4"/>
      <c r="L5017" s="4" t="str">
        <f t="shared" si="402"/>
        <v>ĐÚNG</v>
      </c>
      <c r="M5017" s="5" t="str" cm="1">
        <f t="array" ref="M5017">_xlfn.IFS(A5017="Ban_dam_1_phuong", IF(ABS(H5017 / (0.8 * (F5017 * D5017^2 / 8)) - 1) &lt; 0.01, "ĐÚNG", "SAI"), A5017="Ban_ke_4_canh_2_phuong", IF(ABS(H5017 / (0.045 * F5017 * D5017^2) - 1) &lt; 0.01, "ĐÚNG", "SAI"), A5017="San_phang_Flat_Slab", IF(ABS(H5017 / ((0.6 * (F5017 * C5017 * D5017^2 / 8)) / D5017) - 1) &lt; 0.01, "ĐÚNG", "SAI"), A5017="San_console_Cantilever", IF(ABS(H5017 / (-1 * (F5017 * D5017^2 / 2)) - 1) &lt; 0.01, "ĐÚNG", "SAI"), A5017="San_o_co_Waffle_Slab", IF(ABS(H5017 / (0.048 * F5017 * D5017^2) - 1) &lt; 0.01, "ĐÚNG", "SAI"))</f>
        <v>ĐÚNG</v>
      </c>
    </row>
    <row r="5018" spans="1:13" x14ac:dyDescent="0.3">
      <c r="A5018" s="4" t="s">
        <v>12</v>
      </c>
      <c r="B5018" s="4" t="s">
        <v>10</v>
      </c>
      <c r="C5018" s="4">
        <v>9.15</v>
      </c>
      <c r="D5018" s="4">
        <v>7.61</v>
      </c>
      <c r="E5018" s="4">
        <v>0.25</v>
      </c>
      <c r="F5018" s="4">
        <v>13.06</v>
      </c>
      <c r="G5018" s="4">
        <v>6016</v>
      </c>
      <c r="H5018" s="4">
        <v>68.203999999999994</v>
      </c>
      <c r="I5018" s="4">
        <v>37.817</v>
      </c>
      <c r="J5018" s="4"/>
      <c r="K5018" s="4"/>
      <c r="L5018" s="4" t="str">
        <f t="shared" si="402"/>
        <v>ĐÚNG</v>
      </c>
      <c r="M5018" s="5" t="str" cm="1">
        <f t="array" ref="M5018">_xlfn.IFS(A5018="Ban_dam_1_phuong", IF(ABS(H5018 / (0.8 * (F5018 * D5018^2 / 8)) - 1) &lt; 0.01, "ĐÚNG", "SAI"), A5018="Ban_ke_4_canh_2_phuong", IF(ABS(H5018 / (0.045 * F5018 * D5018^2) - 1) &lt; 0.01, "ĐÚNG", "SAI"), A5018="San_phang_Flat_Slab", IF(ABS(H5018 / ((0.6 * (F5018 * C5018 * D5018^2 / 8)) / D5018) - 1) &lt; 0.01, "ĐÚNG", "SAI"), A5018="San_console_Cantilever", IF(ABS(H5018 / (-1 * (F5018 * D5018^2 / 2)) - 1) &lt; 0.01, "ĐÚNG", "SAI"), A5018="San_o_co_Waffle_Slab", IF(ABS(H5018 / (0.048 * F5018 * D5018^2) - 1) &lt; 0.01, "ĐÚNG", "SAI"))</f>
        <v>ĐÚNG</v>
      </c>
    </row>
    <row r="5019" spans="1:13" x14ac:dyDescent="0.3">
      <c r="A5019" s="4" t="s">
        <v>16</v>
      </c>
      <c r="B5019" s="4" t="s">
        <v>11</v>
      </c>
      <c r="C5019" s="4">
        <v>5.51</v>
      </c>
      <c r="D5019" s="4">
        <v>2.5299999999999998</v>
      </c>
      <c r="E5019" s="4">
        <v>0.13</v>
      </c>
      <c r="F5019" s="4">
        <v>9.01</v>
      </c>
      <c r="G5019" s="4">
        <v>6017</v>
      </c>
      <c r="H5019" s="4">
        <v>5.7670000000000003</v>
      </c>
      <c r="I5019" s="4">
        <v>1.153</v>
      </c>
      <c r="J5019" s="4" t="str">
        <f>IF(AND(A5019="Ban_dam_1_phuong", C5019/D5019 &gt; 2),"ĐÚNG", "SAI HÌNH HỌC" )</f>
        <v>ĐÚNG</v>
      </c>
      <c r="K5019" s="4"/>
      <c r="L5019" s="4" t="str">
        <f t="shared" si="402"/>
        <v>ĐÚNG</v>
      </c>
      <c r="M5019" s="5" t="str" cm="1">
        <f t="array" ref="M5019">_xlfn.IFS(A5019="Ban_dam_1_phuong", IF(ABS(H5019 / (0.8 * (F5019 * D5019^2 / 8)) - 1) &lt; 0.01, "ĐÚNG", "SAI"), A5019="Ban_ke_4_canh_2_phuong", IF(ABS(H5019 / (0.045 * F5019 * D5019^2) - 1) &lt; 0.01, "ĐÚNG", "SAI"), A5019="San_phang_Flat_Slab", IF(ABS(H5019 / ((0.6 * (F5019 * C5019 * D5019^2 / 8)) / D5019) - 1) &lt; 0.01, "ĐÚNG", "SAI"), A5019="San_console_Cantilever", IF(ABS(H5019 / (-1 * (F5019 * D5019^2 / 2)) - 1) &lt; 0.01, "ĐÚNG", "SAI"), A5019="San_o_co_Waffle_Slab", IF(ABS(H5019 / (0.048 * F5019 * D5019^2) - 1) &lt; 0.01, "ĐÚNG", "SAI"))</f>
        <v>ĐÚNG</v>
      </c>
    </row>
    <row r="5020" spans="1:13" x14ac:dyDescent="0.3">
      <c r="A5020" s="4" t="s">
        <v>14</v>
      </c>
      <c r="B5020" s="4" t="s">
        <v>13</v>
      </c>
      <c r="C5020" s="4">
        <v>13.95</v>
      </c>
      <c r="D5020" s="4">
        <v>9.9700000000000006</v>
      </c>
      <c r="E5020" s="4">
        <v>0.44</v>
      </c>
      <c r="F5020" s="4">
        <v>11.37</v>
      </c>
      <c r="G5020" s="4">
        <v>6018</v>
      </c>
      <c r="H5020" s="4">
        <v>54.249000000000002</v>
      </c>
      <c r="I5020" s="4">
        <v>106.206</v>
      </c>
      <c r="J5020" s="4"/>
      <c r="K5020" s="4"/>
      <c r="L5020" s="4" t="str">
        <f t="shared" si="402"/>
        <v>ĐÚNG</v>
      </c>
      <c r="M5020" s="5" t="str" cm="1">
        <f t="array" ref="M5020">_xlfn.IFS(A5020="Ban_dam_1_phuong", IF(ABS(H5020 / (0.8 * (F5020 * D5020^2 / 8)) - 1) &lt; 0.01, "ĐÚNG", "SAI"), A5020="Ban_ke_4_canh_2_phuong", IF(ABS(H5020 / (0.045 * F5020 * D5020^2) - 1) &lt; 0.01, "ĐÚNG", "SAI"), A5020="San_phang_Flat_Slab", IF(ABS(H5020 / ((0.6 * (F5020 * C5020 * D5020^2 / 8)) / D5020) - 1) &lt; 0.01, "ĐÚNG", "SAI"), A5020="San_console_Cantilever", IF(ABS(H5020 / (-1 * (F5020 * D5020^2 / 2)) - 1) &lt; 0.01, "ĐÚNG", "SAI"), A5020="San_o_co_Waffle_Slab", IF(ABS(H5020 / (0.048 * F5020 * D5020^2) - 1) &lt; 0.01, "ĐÚNG", "SAI"))</f>
        <v>ĐÚNG</v>
      </c>
    </row>
    <row r="5021" spans="1:13" x14ac:dyDescent="0.3">
      <c r="A5021" s="4" t="s">
        <v>18</v>
      </c>
      <c r="B5021" s="4" t="s">
        <v>15</v>
      </c>
      <c r="C5021" s="4">
        <v>7.86</v>
      </c>
      <c r="D5021" s="4">
        <v>1.95</v>
      </c>
      <c r="E5021" s="4">
        <v>0.11</v>
      </c>
      <c r="F5021" s="4">
        <v>8.33</v>
      </c>
      <c r="G5021" s="4">
        <v>6019</v>
      </c>
      <c r="H5021" s="4">
        <v>-15.837</v>
      </c>
      <c r="I5021" s="4">
        <v>-1.5840000000000001</v>
      </c>
      <c r="J5021" s="4"/>
      <c r="K5021" s="4" t="str">
        <f>IF(AND(A5021="San_console_Cantilever", H5021 &lt; 0),  "ĐÚNG","SAI DẤU MOMEN")</f>
        <v>ĐÚNG</v>
      </c>
      <c r="L5021" s="4" t="str">
        <f t="shared" si="402"/>
        <v>ĐÚNG</v>
      </c>
      <c r="M5021" s="5" t="str" cm="1">
        <f t="array" ref="M5021">_xlfn.IFS(A5021="Ban_dam_1_phuong", IF(ABS(H5021 / (0.8 * (F5021 * D5021^2 / 8)) - 1) &lt; 0.01, "ĐÚNG", "SAI"), A5021="Ban_ke_4_canh_2_phuong", IF(ABS(H5021 / (0.045 * F5021 * D5021^2) - 1) &lt; 0.01, "ĐÚNG", "SAI"), A5021="San_phang_Flat_Slab", IF(ABS(H5021 / ((0.6 * (F5021 * C5021 * D5021^2 / 8)) / D5021) - 1) &lt; 0.01, "ĐÚNG", "SAI"), A5021="San_console_Cantilever", IF(ABS(H5021 / (-1 * (F5021 * D5021^2 / 2)) - 1) &lt; 0.01, "ĐÚNG", "SAI"), A5021="San_o_co_Waffle_Slab", IF(ABS(H5021 / (0.048 * F5021 * D5021^2) - 1) &lt; 0.01, "ĐÚNG", "SAI"))</f>
        <v>ĐÚNG</v>
      </c>
    </row>
    <row r="5022" spans="1:13" x14ac:dyDescent="0.3">
      <c r="A5022" s="4" t="s">
        <v>12</v>
      </c>
      <c r="B5022" s="4" t="s">
        <v>13</v>
      </c>
      <c r="C5022" s="4">
        <v>14.15</v>
      </c>
      <c r="D5022" s="4">
        <v>9.56</v>
      </c>
      <c r="E5022" s="4">
        <v>0.23</v>
      </c>
      <c r="F5022" s="4">
        <v>12.38</v>
      </c>
      <c r="G5022" s="4">
        <v>6020</v>
      </c>
      <c r="H5022" s="4">
        <v>125.602</v>
      </c>
      <c r="I5022" s="4">
        <v>56.573</v>
      </c>
      <c r="J5022" s="4"/>
      <c r="K5022" s="4"/>
      <c r="L5022" s="4" t="str">
        <f t="shared" si="402"/>
        <v>ĐÚNG</v>
      </c>
      <c r="M5022" s="5" t="str" cm="1">
        <f t="array" ref="M5022">_xlfn.IFS(A5022="Ban_dam_1_phuong", IF(ABS(H5022 / (0.8 * (F5022 * D5022^2 / 8)) - 1) &lt; 0.01, "ĐÚNG", "SAI"), A5022="Ban_ke_4_canh_2_phuong", IF(ABS(H5022 / (0.045 * F5022 * D5022^2) - 1) &lt; 0.01, "ĐÚNG", "SAI"), A5022="San_phang_Flat_Slab", IF(ABS(H5022 / ((0.6 * (F5022 * C5022 * D5022^2 / 8)) / D5022) - 1) &lt; 0.01, "ĐÚNG", "SAI"), A5022="San_console_Cantilever", IF(ABS(H5022 / (-1 * (F5022 * D5022^2 / 2)) - 1) &lt; 0.01, "ĐÚNG", "SAI"), A5022="San_o_co_Waffle_Slab", IF(ABS(H5022 / (0.048 * F5022 * D5022^2) - 1) &lt; 0.01, "ĐÚNG", "SAI"))</f>
        <v>ĐÚNG</v>
      </c>
    </row>
    <row r="5023" spans="1:13" x14ac:dyDescent="0.3">
      <c r="A5023" s="4" t="s">
        <v>12</v>
      </c>
      <c r="B5023" s="4" t="s">
        <v>17</v>
      </c>
      <c r="C5023" s="4">
        <v>7.81</v>
      </c>
      <c r="D5023" s="4">
        <v>7.21</v>
      </c>
      <c r="E5023" s="4">
        <v>0.24</v>
      </c>
      <c r="F5023" s="4">
        <v>12.72</v>
      </c>
      <c r="G5023" s="4">
        <v>6021</v>
      </c>
      <c r="H5023" s="4">
        <v>53.72</v>
      </c>
      <c r="I5023" s="4">
        <v>33.061999999999998</v>
      </c>
      <c r="J5023" s="4"/>
      <c r="K5023" s="4"/>
      <c r="L5023" s="4" t="str">
        <f t="shared" si="402"/>
        <v>ĐÚNG</v>
      </c>
      <c r="M5023" s="5" t="str" cm="1">
        <f t="array" ref="M5023">_xlfn.IFS(A5023="Ban_dam_1_phuong", IF(ABS(H5023 / (0.8 * (F5023 * D5023^2 / 8)) - 1) &lt; 0.01, "ĐÚNG", "SAI"), A5023="Ban_ke_4_canh_2_phuong", IF(ABS(H5023 / (0.045 * F5023 * D5023^2) - 1) &lt; 0.01, "ĐÚNG", "SAI"), A5023="San_phang_Flat_Slab", IF(ABS(H5023 / ((0.6 * (F5023 * C5023 * D5023^2 / 8)) / D5023) - 1) &lt; 0.01, "ĐÚNG", "SAI"), A5023="San_console_Cantilever", IF(ABS(H5023 / (-1 * (F5023 * D5023^2 / 2)) - 1) &lt; 0.01, "ĐÚNG", "SAI"), A5023="San_o_co_Waffle_Slab", IF(ABS(H5023 / (0.048 * F5023 * D5023^2) - 1) &lt; 0.01, "ĐÚNG", "SAI"))</f>
        <v>ĐÚNG</v>
      </c>
    </row>
    <row r="5024" spans="1:13" x14ac:dyDescent="0.3">
      <c r="A5024" s="4" t="s">
        <v>12</v>
      </c>
      <c r="B5024" s="4" t="s">
        <v>10</v>
      </c>
      <c r="C5024" s="4">
        <v>10.75</v>
      </c>
      <c r="D5024" s="4">
        <v>7.74</v>
      </c>
      <c r="E5024" s="4">
        <v>0.25</v>
      </c>
      <c r="F5024" s="4">
        <v>13.06</v>
      </c>
      <c r="G5024" s="4">
        <v>6022</v>
      </c>
      <c r="H5024" s="4">
        <v>81.498999999999995</v>
      </c>
      <c r="I5024" s="4">
        <v>39.119999999999997</v>
      </c>
      <c r="J5024" s="4"/>
      <c r="K5024" s="4"/>
      <c r="L5024" s="4" t="str">
        <f t="shared" si="402"/>
        <v>ĐÚNG</v>
      </c>
      <c r="M5024" s="5" t="str" cm="1">
        <f t="array" ref="M5024">_xlfn.IFS(A5024="Ban_dam_1_phuong", IF(ABS(H5024 / (0.8 * (F5024 * D5024^2 / 8)) - 1) &lt; 0.01, "ĐÚNG", "SAI"), A5024="Ban_ke_4_canh_2_phuong", IF(ABS(H5024 / (0.045 * F5024 * D5024^2) - 1) &lt; 0.01, "ĐÚNG", "SAI"), A5024="San_phang_Flat_Slab", IF(ABS(H5024 / ((0.6 * (F5024 * C5024 * D5024^2 / 8)) / D5024) - 1) &lt; 0.01, "ĐÚNG", "SAI"), A5024="San_console_Cantilever", IF(ABS(H5024 / (-1 * (F5024 * D5024^2 / 2)) - 1) &lt; 0.01, "ĐÚNG", "SAI"), A5024="San_o_co_Waffle_Slab", IF(ABS(H5024 / (0.048 * F5024 * D5024^2) - 1) &lt; 0.01, "ĐÚNG", "SAI"))</f>
        <v>ĐÚNG</v>
      </c>
    </row>
    <row r="5025" spans="1:13" x14ac:dyDescent="0.3">
      <c r="A5025" s="4" t="s">
        <v>9</v>
      </c>
      <c r="B5025" s="4" t="s">
        <v>11</v>
      </c>
      <c r="C5025" s="4">
        <v>5.75</v>
      </c>
      <c r="D5025" s="4">
        <v>3.05</v>
      </c>
      <c r="E5025" s="4">
        <v>0.18</v>
      </c>
      <c r="F5025" s="4">
        <v>10.7</v>
      </c>
      <c r="G5025" s="4">
        <v>6023</v>
      </c>
      <c r="H5025" s="4">
        <v>4.4790000000000001</v>
      </c>
      <c r="I5025" s="4">
        <v>12.382</v>
      </c>
      <c r="J5025" s="4"/>
      <c r="K5025" s="4"/>
      <c r="L5025" s="4" t="str">
        <f t="shared" si="402"/>
        <v>ĐÚNG</v>
      </c>
      <c r="M5025" s="5" t="str" cm="1">
        <f t="array" ref="M5025">_xlfn.IFS(A5025="Ban_dam_1_phuong", IF(ABS(H5025 / (0.8 * (F5025 * D5025^2 / 8)) - 1) &lt; 0.01, "ĐÚNG", "SAI"), A5025="Ban_ke_4_canh_2_phuong", IF(ABS(H5025 / (0.045 * F5025 * D5025^2) - 1) &lt; 0.01, "ĐÚNG", "SAI"), A5025="San_phang_Flat_Slab", IF(ABS(H5025 / ((0.6 * (F5025 * C5025 * D5025^2 / 8)) / D5025) - 1) &lt; 0.01, "ĐÚNG", "SAI"), A5025="San_console_Cantilever", IF(ABS(H5025 / (-1 * (F5025 * D5025^2 / 2)) - 1) &lt; 0.01, "ĐÚNG", "SAI"), A5025="San_o_co_Waffle_Slab", IF(ABS(H5025 / (0.048 * F5025 * D5025^2) - 1) &lt; 0.01, "ĐÚNG", "SAI"))</f>
        <v>ĐÚNG</v>
      </c>
    </row>
    <row r="5026" spans="1:13" x14ac:dyDescent="0.3">
      <c r="A5026" s="4" t="s">
        <v>18</v>
      </c>
      <c r="B5026" s="4" t="s">
        <v>13</v>
      </c>
      <c r="C5026" s="4">
        <v>3.17</v>
      </c>
      <c r="D5026" s="4">
        <v>2.19</v>
      </c>
      <c r="E5026" s="4">
        <v>0.12</v>
      </c>
      <c r="F5026" s="4">
        <v>8.67</v>
      </c>
      <c r="G5026" s="4">
        <v>6024</v>
      </c>
      <c r="H5026" s="4">
        <v>-20.791</v>
      </c>
      <c r="I5026" s="4">
        <v>-2.0790000000000002</v>
      </c>
      <c r="J5026" s="4"/>
      <c r="K5026" s="4" t="str">
        <f>IF(AND(A5026="San_console_Cantilever", H5026 &lt; 0),  "ĐÚNG","SAI DẤU MOMEN")</f>
        <v>ĐÚNG</v>
      </c>
      <c r="L5026" s="4" t="str">
        <f t="shared" si="402"/>
        <v>ĐÚNG</v>
      </c>
      <c r="M5026" s="5" t="str" cm="1">
        <f t="array" ref="M5026">_xlfn.IFS(A5026="Ban_dam_1_phuong", IF(ABS(H5026 / (0.8 * (F5026 * D5026^2 / 8)) - 1) &lt; 0.01, "ĐÚNG", "SAI"), A5026="Ban_ke_4_canh_2_phuong", IF(ABS(H5026 / (0.045 * F5026 * D5026^2) - 1) &lt; 0.01, "ĐÚNG", "SAI"), A5026="San_phang_Flat_Slab", IF(ABS(H5026 / ((0.6 * (F5026 * C5026 * D5026^2 / 8)) / D5026) - 1) &lt; 0.01, "ĐÚNG", "SAI"), A5026="San_console_Cantilever", IF(ABS(H5026 / (-1 * (F5026 * D5026^2 / 2)) - 1) &lt; 0.01, "ĐÚNG", "SAI"), A5026="San_o_co_Waffle_Slab", IF(ABS(H5026 / (0.048 * F5026 * D5026^2) - 1) &lt; 0.01, "ĐÚNG", "SAI"))</f>
        <v>ĐÚNG</v>
      </c>
    </row>
    <row r="5027" spans="1:13" x14ac:dyDescent="0.3">
      <c r="A5027" s="4" t="s">
        <v>12</v>
      </c>
      <c r="B5027" s="4" t="s">
        <v>10</v>
      </c>
      <c r="C5027" s="4">
        <v>8.25</v>
      </c>
      <c r="D5027" s="4">
        <v>7.05</v>
      </c>
      <c r="E5027" s="4">
        <v>0.22</v>
      </c>
      <c r="F5027" s="4">
        <v>12.05</v>
      </c>
      <c r="G5027" s="4">
        <v>6025</v>
      </c>
      <c r="H5027" s="4">
        <v>52.564</v>
      </c>
      <c r="I5027" s="4">
        <v>29.946000000000002</v>
      </c>
      <c r="J5027" s="4"/>
      <c r="K5027" s="4"/>
      <c r="L5027" s="4" t="str">
        <f t="shared" si="402"/>
        <v>ĐÚNG</v>
      </c>
      <c r="M5027" s="5" t="str" cm="1">
        <f t="array" ref="M5027">_xlfn.IFS(A5027="Ban_dam_1_phuong", IF(ABS(H5027 / (0.8 * (F5027 * D5027^2 / 8)) - 1) &lt; 0.01, "ĐÚNG", "SAI"), A5027="Ban_ke_4_canh_2_phuong", IF(ABS(H5027 / (0.045 * F5027 * D5027^2) - 1) &lt; 0.01, "ĐÚNG", "SAI"), A5027="San_phang_Flat_Slab", IF(ABS(H5027 / ((0.6 * (F5027 * C5027 * D5027^2 / 8)) / D5027) - 1) &lt; 0.01, "ĐÚNG", "SAI"), A5027="San_console_Cantilever", IF(ABS(H5027 / (-1 * (F5027 * D5027^2 / 2)) - 1) &lt; 0.01, "ĐÚNG", "SAI"), A5027="San_o_co_Waffle_Slab", IF(ABS(H5027 / (0.048 * F5027 * D5027^2) - 1) &lt; 0.01, "ĐÚNG", "SAI"))</f>
        <v>ĐÚNG</v>
      </c>
    </row>
    <row r="5028" spans="1:13" x14ac:dyDescent="0.3">
      <c r="A5028" s="4" t="s">
        <v>12</v>
      </c>
      <c r="B5028" s="4" t="s">
        <v>15</v>
      </c>
      <c r="C5028" s="4">
        <v>12.2</v>
      </c>
      <c r="D5028" s="4">
        <v>8.41</v>
      </c>
      <c r="E5028" s="4">
        <v>0.27</v>
      </c>
      <c r="F5028" s="4">
        <v>13.73</v>
      </c>
      <c r="G5028" s="4">
        <v>6026</v>
      </c>
      <c r="H5028" s="4">
        <v>105.654</v>
      </c>
      <c r="I5028" s="4">
        <v>48.555</v>
      </c>
      <c r="J5028" s="4"/>
      <c r="K5028" s="4"/>
      <c r="L5028" s="4" t="str">
        <f t="shared" si="402"/>
        <v>ĐÚNG</v>
      </c>
      <c r="M5028" s="5" t="str" cm="1">
        <f t="array" ref="M5028">_xlfn.IFS(A5028="Ban_dam_1_phuong", IF(ABS(H5028 / (0.8 * (F5028 * D5028^2 / 8)) - 1) &lt; 0.01, "ĐÚNG", "SAI"), A5028="Ban_ke_4_canh_2_phuong", IF(ABS(H5028 / (0.045 * F5028 * D5028^2) - 1) &lt; 0.01, "ĐÚNG", "SAI"), A5028="San_phang_Flat_Slab", IF(ABS(H5028 / ((0.6 * (F5028 * C5028 * D5028^2 / 8)) / D5028) - 1) &lt; 0.01, "ĐÚNG", "SAI"), A5028="San_console_Cantilever", IF(ABS(H5028 / (-1 * (F5028 * D5028^2 / 2)) - 1) &lt; 0.01, "ĐÚNG", "SAI"), A5028="San_o_co_Waffle_Slab", IF(ABS(H5028 / (0.048 * F5028 * D5028^2) - 1) &lt; 0.01, "ĐÚNG", "SAI"))</f>
        <v>ĐÚNG</v>
      </c>
    </row>
    <row r="5029" spans="1:13" x14ac:dyDescent="0.3">
      <c r="A5029" s="4" t="s">
        <v>9</v>
      </c>
      <c r="B5029" s="4" t="s">
        <v>10</v>
      </c>
      <c r="C5029" s="4">
        <v>4.17</v>
      </c>
      <c r="D5029" s="4">
        <v>3.94</v>
      </c>
      <c r="E5029" s="4">
        <v>0.14000000000000001</v>
      </c>
      <c r="F5029" s="4">
        <v>9.35</v>
      </c>
      <c r="G5029" s="4">
        <v>6027</v>
      </c>
      <c r="H5029" s="4">
        <v>6.532</v>
      </c>
      <c r="I5029" s="4">
        <v>5.6909999999999998</v>
      </c>
      <c r="J5029" s="4"/>
      <c r="K5029" s="4"/>
      <c r="L5029" s="4" t="str">
        <f t="shared" si="402"/>
        <v>ĐÚNG</v>
      </c>
      <c r="M5029" s="5" t="str" cm="1">
        <f t="array" ref="M5029">_xlfn.IFS(A5029="Ban_dam_1_phuong", IF(ABS(H5029 / (0.8 * (F5029 * D5029^2 / 8)) - 1) &lt; 0.01, "ĐÚNG", "SAI"), A5029="Ban_ke_4_canh_2_phuong", IF(ABS(H5029 / (0.045 * F5029 * D5029^2) - 1) &lt; 0.01, "ĐÚNG", "SAI"), A5029="San_phang_Flat_Slab", IF(ABS(H5029 / ((0.6 * (F5029 * C5029 * D5029^2 / 8)) / D5029) - 1) &lt; 0.01, "ĐÚNG", "SAI"), A5029="San_console_Cantilever", IF(ABS(H5029 / (-1 * (F5029 * D5029^2 / 2)) - 1) &lt; 0.01, "ĐÚNG", "SAI"), A5029="San_o_co_Waffle_Slab", IF(ABS(H5029 / (0.048 * F5029 * D5029^2) - 1) &lt; 0.01, "ĐÚNG", "SAI"))</f>
        <v>ĐÚNG</v>
      </c>
    </row>
    <row r="5030" spans="1:13" x14ac:dyDescent="0.3">
      <c r="A5030" s="4" t="s">
        <v>9</v>
      </c>
      <c r="B5030" s="4" t="s">
        <v>17</v>
      </c>
      <c r="C5030" s="4">
        <v>11.66</v>
      </c>
      <c r="D5030" s="4">
        <v>5.97</v>
      </c>
      <c r="E5030" s="4">
        <v>0.19</v>
      </c>
      <c r="F5030" s="4">
        <v>11.03</v>
      </c>
      <c r="G5030" s="4">
        <v>6028</v>
      </c>
      <c r="H5030" s="4">
        <v>17.690000000000001</v>
      </c>
      <c r="I5030" s="4">
        <v>52.485999999999997</v>
      </c>
      <c r="J5030" s="4"/>
      <c r="K5030" s="4"/>
      <c r="L5030" s="4" t="str">
        <f t="shared" si="402"/>
        <v>ĐÚNG</v>
      </c>
      <c r="M5030" s="5" t="str" cm="1">
        <f t="array" ref="M5030">_xlfn.IFS(A5030="Ban_dam_1_phuong", IF(ABS(H5030 / (0.8 * (F5030 * D5030^2 / 8)) - 1) &lt; 0.01, "ĐÚNG", "SAI"), A5030="Ban_ke_4_canh_2_phuong", IF(ABS(H5030 / (0.045 * F5030 * D5030^2) - 1) &lt; 0.01, "ĐÚNG", "SAI"), A5030="San_phang_Flat_Slab", IF(ABS(H5030 / ((0.6 * (F5030 * C5030 * D5030^2 / 8)) / D5030) - 1) &lt; 0.01, "ĐÚNG", "SAI"), A5030="San_console_Cantilever", IF(ABS(H5030 / (-1 * (F5030 * D5030^2 / 2)) - 1) &lt; 0.01, "ĐÚNG", "SAI"), A5030="San_o_co_Waffle_Slab", IF(ABS(H5030 / (0.048 * F5030 * D5030^2) - 1) &lt; 0.01, "ĐÚNG", "SAI"))</f>
        <v>ĐÚNG</v>
      </c>
    </row>
    <row r="5031" spans="1:13" x14ac:dyDescent="0.3">
      <c r="A5031" s="4" t="s">
        <v>9</v>
      </c>
      <c r="B5031" s="4" t="s">
        <v>13</v>
      </c>
      <c r="C5031" s="4">
        <v>4.0199999999999996</v>
      </c>
      <c r="D5031" s="4">
        <v>3.04</v>
      </c>
      <c r="E5031" s="4">
        <v>0.19</v>
      </c>
      <c r="F5031" s="4">
        <v>11.03</v>
      </c>
      <c r="G5031" s="4">
        <v>6029</v>
      </c>
      <c r="H5031" s="4">
        <v>4.5869999999999997</v>
      </c>
      <c r="I5031" s="4">
        <v>6.2389999999999999</v>
      </c>
      <c r="J5031" s="4"/>
      <c r="K5031" s="4"/>
      <c r="L5031" s="4" t="str">
        <f t="shared" si="402"/>
        <v>ĐÚNG</v>
      </c>
      <c r="M5031" s="5" t="str" cm="1">
        <f t="array" ref="M5031">_xlfn.IFS(A5031="Ban_dam_1_phuong", IF(ABS(H5031 / (0.8 * (F5031 * D5031^2 / 8)) - 1) &lt; 0.01, "ĐÚNG", "SAI"), A5031="Ban_ke_4_canh_2_phuong", IF(ABS(H5031 / (0.045 * F5031 * D5031^2) - 1) &lt; 0.01, "ĐÚNG", "SAI"), A5031="San_phang_Flat_Slab", IF(ABS(H5031 / ((0.6 * (F5031 * C5031 * D5031^2 / 8)) / D5031) - 1) &lt; 0.01, "ĐÚNG", "SAI"), A5031="San_console_Cantilever", IF(ABS(H5031 / (-1 * (F5031 * D5031^2 / 2)) - 1) &lt; 0.01, "ĐÚNG", "SAI"), A5031="San_o_co_Waffle_Slab", IF(ABS(H5031 / (0.048 * F5031 * D5031^2) - 1) &lt; 0.01, "ĐÚNG", "SAI"))</f>
        <v>ĐÚNG</v>
      </c>
    </row>
    <row r="5032" spans="1:13" x14ac:dyDescent="0.3">
      <c r="A5032" s="4" t="s">
        <v>12</v>
      </c>
      <c r="B5032" s="4" t="s">
        <v>15</v>
      </c>
      <c r="C5032" s="4">
        <v>8.9</v>
      </c>
      <c r="D5032" s="4">
        <v>6.58</v>
      </c>
      <c r="E5032" s="4">
        <v>0.22</v>
      </c>
      <c r="F5032" s="4">
        <v>12.05</v>
      </c>
      <c r="G5032" s="4">
        <v>6030</v>
      </c>
      <c r="H5032" s="4">
        <v>52.924999999999997</v>
      </c>
      <c r="I5032" s="4">
        <v>26.085999999999999</v>
      </c>
      <c r="J5032" s="4"/>
      <c r="K5032" s="4"/>
      <c r="L5032" s="4" t="str">
        <f t="shared" si="402"/>
        <v>ĐÚNG</v>
      </c>
      <c r="M5032" s="5" t="str" cm="1">
        <f t="array" ref="M5032">_xlfn.IFS(A5032="Ban_dam_1_phuong", IF(ABS(H5032 / (0.8 * (F5032 * D5032^2 / 8)) - 1) &lt; 0.01, "ĐÚNG", "SAI"), A5032="Ban_ke_4_canh_2_phuong", IF(ABS(H5032 / (0.045 * F5032 * D5032^2) - 1) &lt; 0.01, "ĐÚNG", "SAI"), A5032="San_phang_Flat_Slab", IF(ABS(H5032 / ((0.6 * (F5032 * C5032 * D5032^2 / 8)) / D5032) - 1) &lt; 0.01, "ĐÚNG", "SAI"), A5032="San_console_Cantilever", IF(ABS(H5032 / (-1 * (F5032 * D5032^2 / 2)) - 1) &lt; 0.01, "ĐÚNG", "SAI"), A5032="San_o_co_Waffle_Slab", IF(ABS(H5032 / (0.048 * F5032 * D5032^2) - 1) &lt; 0.01, "ĐÚNG", "SAI"))</f>
        <v>ĐÚNG</v>
      </c>
    </row>
    <row r="5033" spans="1:13" x14ac:dyDescent="0.3">
      <c r="A5033" s="4" t="s">
        <v>12</v>
      </c>
      <c r="B5033" s="4" t="s">
        <v>17</v>
      </c>
      <c r="C5033" s="4">
        <v>11.61</v>
      </c>
      <c r="D5033" s="4">
        <v>9.49</v>
      </c>
      <c r="E5033" s="4">
        <v>0.21</v>
      </c>
      <c r="F5033" s="4">
        <v>11.71</v>
      </c>
      <c r="G5033" s="4">
        <v>6031</v>
      </c>
      <c r="H5033" s="4">
        <v>96.765000000000001</v>
      </c>
      <c r="I5033" s="4">
        <v>52.73</v>
      </c>
      <c r="J5033" s="4"/>
      <c r="K5033" s="4"/>
      <c r="L5033" s="4" t="str">
        <f t="shared" si="402"/>
        <v>ĐÚNG</v>
      </c>
      <c r="M5033" s="5" t="str" cm="1">
        <f t="array" ref="M5033">_xlfn.IFS(A5033="Ban_dam_1_phuong", IF(ABS(H5033 / (0.8 * (F5033 * D5033^2 / 8)) - 1) &lt; 0.01, "ĐÚNG", "SAI"), A5033="Ban_ke_4_canh_2_phuong", IF(ABS(H5033 / (0.045 * F5033 * D5033^2) - 1) &lt; 0.01, "ĐÚNG", "SAI"), A5033="San_phang_Flat_Slab", IF(ABS(H5033 / ((0.6 * (F5033 * C5033 * D5033^2 / 8)) / D5033) - 1) &lt; 0.01, "ĐÚNG", "SAI"), A5033="San_console_Cantilever", IF(ABS(H5033 / (-1 * (F5033 * D5033^2 / 2)) - 1) &lt; 0.01, "ĐÚNG", "SAI"), A5033="San_o_co_Waffle_Slab", IF(ABS(H5033 / (0.048 * F5033 * D5033^2) - 1) &lt; 0.01, "ĐÚNG", "SAI"))</f>
        <v>ĐÚNG</v>
      </c>
    </row>
    <row r="5034" spans="1:13" x14ac:dyDescent="0.3">
      <c r="A5034" s="4" t="s">
        <v>16</v>
      </c>
      <c r="B5034" s="4" t="s">
        <v>11</v>
      </c>
      <c r="C5034" s="4">
        <v>4.42</v>
      </c>
      <c r="D5034" s="4">
        <v>2.04</v>
      </c>
      <c r="E5034" s="4">
        <v>0.15</v>
      </c>
      <c r="F5034" s="4">
        <v>9.68</v>
      </c>
      <c r="G5034" s="4">
        <v>6032</v>
      </c>
      <c r="H5034" s="4">
        <v>4.0279999999999996</v>
      </c>
      <c r="I5034" s="4">
        <v>0.80600000000000005</v>
      </c>
      <c r="J5034" s="4" t="str">
        <f t="shared" ref="J5034:J5036" si="404">IF(AND(A5034="Ban_dam_1_phuong", C5034/D5034 &gt; 2),"ĐÚNG", "SAI HÌNH HỌC" )</f>
        <v>ĐÚNG</v>
      </c>
      <c r="K5034" s="4"/>
      <c r="L5034" s="4" t="str">
        <f t="shared" si="402"/>
        <v>ĐÚNG</v>
      </c>
      <c r="M5034" s="5" t="str" cm="1">
        <f t="array" ref="M5034">_xlfn.IFS(A5034="Ban_dam_1_phuong", IF(ABS(H5034 / (0.8 * (F5034 * D5034^2 / 8)) - 1) &lt; 0.01, "ĐÚNG", "SAI"), A5034="Ban_ke_4_canh_2_phuong", IF(ABS(H5034 / (0.045 * F5034 * D5034^2) - 1) &lt; 0.01, "ĐÚNG", "SAI"), A5034="San_phang_Flat_Slab", IF(ABS(H5034 / ((0.6 * (F5034 * C5034 * D5034^2 / 8)) / D5034) - 1) &lt; 0.01, "ĐÚNG", "SAI"), A5034="San_console_Cantilever", IF(ABS(H5034 / (-1 * (F5034 * D5034^2 / 2)) - 1) &lt; 0.01, "ĐÚNG", "SAI"), A5034="San_o_co_Waffle_Slab", IF(ABS(H5034 / (0.048 * F5034 * D5034^2) - 1) &lt; 0.01, "ĐÚNG", "SAI"))</f>
        <v>ĐÚNG</v>
      </c>
    </row>
    <row r="5035" spans="1:13" x14ac:dyDescent="0.3">
      <c r="A5035" s="4" t="s">
        <v>16</v>
      </c>
      <c r="B5035" s="4" t="s">
        <v>10</v>
      </c>
      <c r="C5035" s="4">
        <v>9.84</v>
      </c>
      <c r="D5035" s="4">
        <v>3.03</v>
      </c>
      <c r="E5035" s="4">
        <v>0.14000000000000001</v>
      </c>
      <c r="F5035" s="4">
        <v>9.35</v>
      </c>
      <c r="G5035" s="4">
        <v>6033</v>
      </c>
      <c r="H5035" s="4">
        <v>8.5839999999999996</v>
      </c>
      <c r="I5035" s="4">
        <v>1.7170000000000001</v>
      </c>
      <c r="J5035" s="4" t="str">
        <f t="shared" si="404"/>
        <v>ĐÚNG</v>
      </c>
      <c r="K5035" s="4"/>
      <c r="L5035" s="4" t="str">
        <f t="shared" si="402"/>
        <v>ĐÚNG</v>
      </c>
      <c r="M5035" s="5" t="str" cm="1">
        <f t="array" ref="M5035">_xlfn.IFS(A5035="Ban_dam_1_phuong", IF(ABS(H5035 / (0.8 * (F5035 * D5035^2 / 8)) - 1) &lt; 0.01, "ĐÚNG", "SAI"), A5035="Ban_ke_4_canh_2_phuong", IF(ABS(H5035 / (0.045 * F5035 * D5035^2) - 1) &lt; 0.01, "ĐÚNG", "SAI"), A5035="San_phang_Flat_Slab", IF(ABS(H5035 / ((0.6 * (F5035 * C5035 * D5035^2 / 8)) / D5035) - 1) &lt; 0.01, "ĐÚNG", "SAI"), A5035="San_console_Cantilever", IF(ABS(H5035 / (-1 * (F5035 * D5035^2 / 2)) - 1) &lt; 0.01, "ĐÚNG", "SAI"), A5035="San_o_co_Waffle_Slab", IF(ABS(H5035 / (0.048 * F5035 * D5035^2) - 1) &lt; 0.01, "ĐÚNG", "SAI"))</f>
        <v>ĐÚNG</v>
      </c>
    </row>
    <row r="5036" spans="1:13" x14ac:dyDescent="0.3">
      <c r="A5036" s="4" t="s">
        <v>16</v>
      </c>
      <c r="B5036" s="4" t="s">
        <v>13</v>
      </c>
      <c r="C5036" s="4">
        <v>9.57</v>
      </c>
      <c r="D5036" s="4">
        <v>3.51</v>
      </c>
      <c r="E5036" s="4">
        <v>0.12</v>
      </c>
      <c r="F5036" s="4">
        <v>8.67</v>
      </c>
      <c r="G5036" s="4">
        <v>6034</v>
      </c>
      <c r="H5036" s="4">
        <v>10.682</v>
      </c>
      <c r="I5036" s="4">
        <v>2.1360000000000001</v>
      </c>
      <c r="J5036" s="4" t="str">
        <f t="shared" si="404"/>
        <v>ĐÚNG</v>
      </c>
      <c r="K5036" s="4"/>
      <c r="L5036" s="4" t="str">
        <f t="shared" si="402"/>
        <v>ĐÚNG</v>
      </c>
      <c r="M5036" s="5" t="str" cm="1">
        <f t="array" ref="M5036">_xlfn.IFS(A5036="Ban_dam_1_phuong", IF(ABS(H5036 / (0.8 * (F5036 * D5036^2 / 8)) - 1) &lt; 0.01, "ĐÚNG", "SAI"), A5036="Ban_ke_4_canh_2_phuong", IF(ABS(H5036 / (0.045 * F5036 * D5036^2) - 1) &lt; 0.01, "ĐÚNG", "SAI"), A5036="San_phang_Flat_Slab", IF(ABS(H5036 / ((0.6 * (F5036 * C5036 * D5036^2 / 8)) / D5036) - 1) &lt; 0.01, "ĐÚNG", "SAI"), A5036="San_console_Cantilever", IF(ABS(H5036 / (-1 * (F5036 * D5036^2 / 2)) - 1) &lt; 0.01, "ĐÚNG", "SAI"), A5036="San_o_co_Waffle_Slab", IF(ABS(H5036 / (0.048 * F5036 * D5036^2) - 1) &lt; 0.01, "ĐÚNG", "SAI"))</f>
        <v>ĐÚNG</v>
      </c>
    </row>
    <row r="5037" spans="1:13" x14ac:dyDescent="0.3">
      <c r="A5037" s="4" t="s">
        <v>18</v>
      </c>
      <c r="B5037" s="4" t="s">
        <v>11</v>
      </c>
      <c r="C5037" s="4">
        <v>5.94</v>
      </c>
      <c r="D5037" s="4">
        <v>1.89</v>
      </c>
      <c r="E5037" s="4">
        <v>0.11</v>
      </c>
      <c r="F5037" s="4">
        <v>8.33</v>
      </c>
      <c r="G5037" s="4">
        <v>6035</v>
      </c>
      <c r="H5037" s="4">
        <v>-14.878</v>
      </c>
      <c r="I5037" s="4">
        <v>-1.488</v>
      </c>
      <c r="J5037" s="4"/>
      <c r="K5037" s="4" t="str">
        <f>IF(AND(A5037="San_console_Cantilever", H5037 &lt; 0),  "ĐÚNG","SAI DẤU MOMEN")</f>
        <v>ĐÚNG</v>
      </c>
      <c r="L5037" s="4" t="str">
        <f t="shared" si="402"/>
        <v>ĐÚNG</v>
      </c>
      <c r="M5037" s="5" t="str" cm="1">
        <f t="array" ref="M5037">_xlfn.IFS(A5037="Ban_dam_1_phuong", IF(ABS(H5037 / (0.8 * (F5037 * D5037^2 / 8)) - 1) &lt; 0.01, "ĐÚNG", "SAI"), A5037="Ban_ke_4_canh_2_phuong", IF(ABS(H5037 / (0.045 * F5037 * D5037^2) - 1) &lt; 0.01, "ĐÚNG", "SAI"), A5037="San_phang_Flat_Slab", IF(ABS(H5037 / ((0.6 * (F5037 * C5037 * D5037^2 / 8)) / D5037) - 1) &lt; 0.01, "ĐÚNG", "SAI"), A5037="San_console_Cantilever", IF(ABS(H5037 / (-1 * (F5037 * D5037^2 / 2)) - 1) &lt; 0.01, "ĐÚNG", "SAI"), A5037="San_o_co_Waffle_Slab", IF(ABS(H5037 / (0.048 * F5037 * D5037^2) - 1) &lt; 0.01, "ĐÚNG", "SAI"))</f>
        <v>ĐÚNG</v>
      </c>
    </row>
    <row r="5038" spans="1:13" x14ac:dyDescent="0.3">
      <c r="A5038" s="4" t="s">
        <v>14</v>
      </c>
      <c r="B5038" s="4" t="s">
        <v>11</v>
      </c>
      <c r="C5038" s="4">
        <v>12.25</v>
      </c>
      <c r="D5038" s="4">
        <v>8.4700000000000006</v>
      </c>
      <c r="E5038" s="4">
        <v>0.39</v>
      </c>
      <c r="F5038" s="4">
        <v>10.7</v>
      </c>
      <c r="G5038" s="4">
        <v>6036</v>
      </c>
      <c r="H5038" s="4">
        <v>36.845999999999997</v>
      </c>
      <c r="I5038" s="4">
        <v>77.072000000000003</v>
      </c>
      <c r="J5038" s="4"/>
      <c r="K5038" s="4"/>
      <c r="L5038" s="4" t="str">
        <f t="shared" si="402"/>
        <v>ĐÚNG</v>
      </c>
      <c r="M5038" s="5" t="str" cm="1">
        <f t="array" ref="M5038">_xlfn.IFS(A5038="Ban_dam_1_phuong", IF(ABS(H5038 / (0.8 * (F5038 * D5038^2 / 8)) - 1) &lt; 0.01, "ĐÚNG", "SAI"), A5038="Ban_ke_4_canh_2_phuong", IF(ABS(H5038 / (0.045 * F5038 * D5038^2) - 1) &lt; 0.01, "ĐÚNG", "SAI"), A5038="San_phang_Flat_Slab", IF(ABS(H5038 / ((0.6 * (F5038 * C5038 * D5038^2 / 8)) / D5038) - 1) &lt; 0.01, "ĐÚNG", "SAI"), A5038="San_console_Cantilever", IF(ABS(H5038 / (-1 * (F5038 * D5038^2 / 2)) - 1) &lt; 0.01, "ĐÚNG", "SAI"), A5038="San_o_co_Waffle_Slab", IF(ABS(H5038 / (0.048 * F5038 * D5038^2) - 1) &lt; 0.01, "ĐÚNG", "SAI"))</f>
        <v>ĐÚNG</v>
      </c>
    </row>
    <row r="5039" spans="1:13" x14ac:dyDescent="0.3">
      <c r="A5039" s="4" t="s">
        <v>18</v>
      </c>
      <c r="B5039" s="4" t="s">
        <v>13</v>
      </c>
      <c r="C5039" s="4">
        <v>4.49</v>
      </c>
      <c r="D5039" s="4">
        <v>2.29</v>
      </c>
      <c r="E5039" s="4">
        <v>0.11</v>
      </c>
      <c r="F5039" s="4">
        <v>8.33</v>
      </c>
      <c r="G5039" s="4">
        <v>6037</v>
      </c>
      <c r="H5039" s="4">
        <v>-21.841999999999999</v>
      </c>
      <c r="I5039" s="4">
        <v>-2.1840000000000002</v>
      </c>
      <c r="J5039" s="4"/>
      <c r="K5039" s="4" t="str">
        <f>IF(AND(A5039="San_console_Cantilever", H5039 &lt; 0),  "ĐÚNG","SAI DẤU MOMEN")</f>
        <v>ĐÚNG</v>
      </c>
      <c r="L5039" s="4" t="str">
        <f t="shared" si="402"/>
        <v>ĐÚNG</v>
      </c>
      <c r="M5039" s="5" t="str" cm="1">
        <f t="array" ref="M5039">_xlfn.IFS(A5039="Ban_dam_1_phuong", IF(ABS(H5039 / (0.8 * (F5039 * D5039^2 / 8)) - 1) &lt; 0.01, "ĐÚNG", "SAI"), A5039="Ban_ke_4_canh_2_phuong", IF(ABS(H5039 / (0.045 * F5039 * D5039^2) - 1) &lt; 0.01, "ĐÚNG", "SAI"), A5039="San_phang_Flat_Slab", IF(ABS(H5039 / ((0.6 * (F5039 * C5039 * D5039^2 / 8)) / D5039) - 1) &lt; 0.01, "ĐÚNG", "SAI"), A5039="San_console_Cantilever", IF(ABS(H5039 / (-1 * (F5039 * D5039^2 / 2)) - 1) &lt; 0.01, "ĐÚNG", "SAI"), A5039="San_o_co_Waffle_Slab", IF(ABS(H5039 / (0.048 * F5039 * D5039^2) - 1) &lt; 0.01, "ĐÚNG", "SAI"))</f>
        <v>ĐÚNG</v>
      </c>
    </row>
    <row r="5040" spans="1:13" x14ac:dyDescent="0.3">
      <c r="A5040" s="4" t="s">
        <v>16</v>
      </c>
      <c r="B5040" s="4" t="s">
        <v>11</v>
      </c>
      <c r="C5040" s="4">
        <v>4.5999999999999996</v>
      </c>
      <c r="D5040" s="4">
        <v>2.09</v>
      </c>
      <c r="E5040" s="4">
        <v>0.12</v>
      </c>
      <c r="F5040" s="4">
        <v>8.67</v>
      </c>
      <c r="G5040" s="4">
        <v>6038</v>
      </c>
      <c r="H5040" s="4">
        <v>3.7869999999999999</v>
      </c>
      <c r="I5040" s="4">
        <v>0.75700000000000001</v>
      </c>
      <c r="J5040" s="4" t="str">
        <f>IF(AND(A5040="Ban_dam_1_phuong", C5040/D5040 &gt; 2),"ĐÚNG", "SAI HÌNH HỌC" )</f>
        <v>ĐÚNG</v>
      </c>
      <c r="K5040" s="4"/>
      <c r="L5040" s="4" t="str">
        <f t="shared" si="402"/>
        <v>ĐÚNG</v>
      </c>
      <c r="M5040" s="5" t="str" cm="1">
        <f t="array" ref="M5040">_xlfn.IFS(A5040="Ban_dam_1_phuong", IF(ABS(H5040 / (0.8 * (F5040 * D5040^2 / 8)) - 1) &lt; 0.01, "ĐÚNG", "SAI"), A5040="Ban_ke_4_canh_2_phuong", IF(ABS(H5040 / (0.045 * F5040 * D5040^2) - 1) &lt; 0.01, "ĐÚNG", "SAI"), A5040="San_phang_Flat_Slab", IF(ABS(H5040 / ((0.6 * (F5040 * C5040 * D5040^2 / 8)) / D5040) - 1) &lt; 0.01, "ĐÚNG", "SAI"), A5040="San_console_Cantilever", IF(ABS(H5040 / (-1 * (F5040 * D5040^2 / 2)) - 1) &lt; 0.01, "ĐÚNG", "SAI"), A5040="San_o_co_Waffle_Slab", IF(ABS(H5040 / (0.048 * F5040 * D5040^2) - 1) &lt; 0.01, "ĐÚNG", "SAI"))</f>
        <v>ĐÚNG</v>
      </c>
    </row>
    <row r="5041" spans="1:13" x14ac:dyDescent="0.3">
      <c r="A5041" s="4" t="s">
        <v>12</v>
      </c>
      <c r="B5041" s="4" t="s">
        <v>11</v>
      </c>
      <c r="C5041" s="4">
        <v>11.02</v>
      </c>
      <c r="D5041" s="4">
        <v>8.27</v>
      </c>
      <c r="E5041" s="4">
        <v>0.22</v>
      </c>
      <c r="F5041" s="4">
        <v>12.05</v>
      </c>
      <c r="G5041" s="4">
        <v>6039</v>
      </c>
      <c r="H5041" s="4">
        <v>82.364000000000004</v>
      </c>
      <c r="I5041" s="4">
        <v>41.207000000000001</v>
      </c>
      <c r="J5041" s="4"/>
      <c r="K5041" s="4"/>
      <c r="L5041" s="4" t="str">
        <f t="shared" si="402"/>
        <v>ĐÚNG</v>
      </c>
      <c r="M5041" s="5" t="str" cm="1">
        <f t="array" ref="M5041">_xlfn.IFS(A5041="Ban_dam_1_phuong", IF(ABS(H5041 / (0.8 * (F5041 * D5041^2 / 8)) - 1) &lt; 0.01, "ĐÚNG", "SAI"), A5041="Ban_ke_4_canh_2_phuong", IF(ABS(H5041 / (0.045 * F5041 * D5041^2) - 1) &lt; 0.01, "ĐÚNG", "SAI"), A5041="San_phang_Flat_Slab", IF(ABS(H5041 / ((0.6 * (F5041 * C5041 * D5041^2 / 8)) / D5041) - 1) &lt; 0.01, "ĐÚNG", "SAI"), A5041="San_console_Cantilever", IF(ABS(H5041 / (-1 * (F5041 * D5041^2 / 2)) - 1) &lt; 0.01, "ĐÚNG", "SAI"), A5041="San_o_co_Waffle_Slab", IF(ABS(H5041 / (0.048 * F5041 * D5041^2) - 1) &lt; 0.01, "ĐÚNG", "SAI"))</f>
        <v>ĐÚNG</v>
      </c>
    </row>
    <row r="5042" spans="1:13" x14ac:dyDescent="0.3">
      <c r="A5042" s="4" t="s">
        <v>12</v>
      </c>
      <c r="B5042" s="4" t="s">
        <v>13</v>
      </c>
      <c r="C5042" s="4">
        <v>10.78</v>
      </c>
      <c r="D5042" s="4">
        <v>7.39</v>
      </c>
      <c r="E5042" s="4">
        <v>0.24</v>
      </c>
      <c r="F5042" s="4">
        <v>12.72</v>
      </c>
      <c r="G5042" s="4">
        <v>6040</v>
      </c>
      <c r="H5042" s="4">
        <v>76</v>
      </c>
      <c r="I5042" s="4">
        <v>34.732999999999997</v>
      </c>
      <c r="J5042" s="4"/>
      <c r="K5042" s="4"/>
      <c r="L5042" s="4" t="str">
        <f t="shared" si="402"/>
        <v>ĐÚNG</v>
      </c>
      <c r="M5042" s="5" t="str" cm="1">
        <f t="array" ref="M5042">_xlfn.IFS(A5042="Ban_dam_1_phuong", IF(ABS(H5042 / (0.8 * (F5042 * D5042^2 / 8)) - 1) &lt; 0.01, "ĐÚNG", "SAI"), A5042="Ban_ke_4_canh_2_phuong", IF(ABS(H5042 / (0.045 * F5042 * D5042^2) - 1) &lt; 0.01, "ĐÚNG", "SAI"), A5042="San_phang_Flat_Slab", IF(ABS(H5042 / ((0.6 * (F5042 * C5042 * D5042^2 / 8)) / D5042) - 1) &lt; 0.01, "ĐÚNG", "SAI"), A5042="San_console_Cantilever", IF(ABS(H5042 / (-1 * (F5042 * D5042^2 / 2)) - 1) &lt; 0.01, "ĐÚNG", "SAI"), A5042="San_o_co_Waffle_Slab", IF(ABS(H5042 / (0.048 * F5042 * D5042^2) - 1) &lt; 0.01, "ĐÚNG", "SAI"))</f>
        <v>ĐÚNG</v>
      </c>
    </row>
    <row r="5043" spans="1:13" x14ac:dyDescent="0.3">
      <c r="A5043" s="4" t="s">
        <v>16</v>
      </c>
      <c r="B5043" s="4" t="s">
        <v>13</v>
      </c>
      <c r="C5043" s="4">
        <v>7.19</v>
      </c>
      <c r="D5043" s="4">
        <v>2.5299999999999998</v>
      </c>
      <c r="E5043" s="4">
        <v>0.13</v>
      </c>
      <c r="F5043" s="4">
        <v>9.01</v>
      </c>
      <c r="G5043" s="4">
        <v>6041</v>
      </c>
      <c r="H5043" s="4">
        <v>5.7670000000000003</v>
      </c>
      <c r="I5043" s="4">
        <v>1.153</v>
      </c>
      <c r="J5043" s="4" t="str">
        <f t="shared" ref="J5043:J5045" si="405">IF(AND(A5043="Ban_dam_1_phuong", C5043/D5043 &gt; 2),"ĐÚNG", "SAI HÌNH HỌC" )</f>
        <v>ĐÚNG</v>
      </c>
      <c r="K5043" s="4"/>
      <c r="L5043" s="4" t="str">
        <f t="shared" si="402"/>
        <v>ĐÚNG</v>
      </c>
      <c r="M5043" s="5" t="str" cm="1">
        <f t="array" ref="M5043">_xlfn.IFS(A5043="Ban_dam_1_phuong", IF(ABS(H5043 / (0.8 * (F5043 * D5043^2 / 8)) - 1) &lt; 0.01, "ĐÚNG", "SAI"), A5043="Ban_ke_4_canh_2_phuong", IF(ABS(H5043 / (0.045 * F5043 * D5043^2) - 1) &lt; 0.01, "ĐÚNG", "SAI"), A5043="San_phang_Flat_Slab", IF(ABS(H5043 / ((0.6 * (F5043 * C5043 * D5043^2 / 8)) / D5043) - 1) &lt; 0.01, "ĐÚNG", "SAI"), A5043="San_console_Cantilever", IF(ABS(H5043 / (-1 * (F5043 * D5043^2 / 2)) - 1) &lt; 0.01, "ĐÚNG", "SAI"), A5043="San_o_co_Waffle_Slab", IF(ABS(H5043 / (0.048 * F5043 * D5043^2) - 1) &lt; 0.01, "ĐÚNG", "SAI"))</f>
        <v>ĐÚNG</v>
      </c>
    </row>
    <row r="5044" spans="1:13" x14ac:dyDescent="0.3">
      <c r="A5044" s="4" t="s">
        <v>16</v>
      </c>
      <c r="B5044" s="4" t="s">
        <v>10</v>
      </c>
      <c r="C5044" s="4">
        <v>7.1</v>
      </c>
      <c r="D5044" s="4">
        <v>3.02</v>
      </c>
      <c r="E5044" s="4">
        <v>0.12</v>
      </c>
      <c r="F5044" s="4">
        <v>8.67</v>
      </c>
      <c r="G5044" s="4">
        <v>6042</v>
      </c>
      <c r="H5044" s="4">
        <v>7.907</v>
      </c>
      <c r="I5044" s="4">
        <v>1.581</v>
      </c>
      <c r="J5044" s="4" t="str">
        <f t="shared" si="405"/>
        <v>ĐÚNG</v>
      </c>
      <c r="K5044" s="4"/>
      <c r="L5044" s="4" t="str">
        <f t="shared" si="402"/>
        <v>ĐÚNG</v>
      </c>
      <c r="M5044" s="5" t="str" cm="1">
        <f t="array" ref="M5044">_xlfn.IFS(A5044="Ban_dam_1_phuong", IF(ABS(H5044 / (0.8 * (F5044 * D5044^2 / 8)) - 1) &lt; 0.01, "ĐÚNG", "SAI"), A5044="Ban_ke_4_canh_2_phuong", IF(ABS(H5044 / (0.045 * F5044 * D5044^2) - 1) &lt; 0.01, "ĐÚNG", "SAI"), A5044="San_phang_Flat_Slab", IF(ABS(H5044 / ((0.6 * (F5044 * C5044 * D5044^2 / 8)) / D5044) - 1) &lt; 0.01, "ĐÚNG", "SAI"), A5044="San_console_Cantilever", IF(ABS(H5044 / (-1 * (F5044 * D5044^2 / 2)) - 1) &lt; 0.01, "ĐÚNG", "SAI"), A5044="San_o_co_Waffle_Slab", IF(ABS(H5044 / (0.048 * F5044 * D5044^2) - 1) &lt; 0.01, "ĐÚNG", "SAI"))</f>
        <v>ĐÚNG</v>
      </c>
    </row>
    <row r="5045" spans="1:13" x14ac:dyDescent="0.3">
      <c r="A5045" s="4" t="s">
        <v>16</v>
      </c>
      <c r="B5045" s="4" t="s">
        <v>10</v>
      </c>
      <c r="C5045" s="4">
        <v>6.54</v>
      </c>
      <c r="D5045" s="4">
        <v>2.34</v>
      </c>
      <c r="E5045" s="4">
        <v>0.1</v>
      </c>
      <c r="F5045" s="4">
        <v>8</v>
      </c>
      <c r="G5045" s="4">
        <v>6043</v>
      </c>
      <c r="H5045" s="4">
        <v>4.38</v>
      </c>
      <c r="I5045" s="4">
        <v>0.876</v>
      </c>
      <c r="J5045" s="4" t="str">
        <f t="shared" si="405"/>
        <v>ĐÚNG</v>
      </c>
      <c r="K5045" s="4"/>
      <c r="L5045" s="4" t="str">
        <f t="shared" si="402"/>
        <v>ĐÚNG</v>
      </c>
      <c r="M5045" s="5" t="str" cm="1">
        <f t="array" ref="M5045">_xlfn.IFS(A5045="Ban_dam_1_phuong", IF(ABS(H5045 / (0.8 * (F5045 * D5045^2 / 8)) - 1) &lt; 0.01, "ĐÚNG", "SAI"), A5045="Ban_ke_4_canh_2_phuong", IF(ABS(H5045 / (0.045 * F5045 * D5045^2) - 1) &lt; 0.01, "ĐÚNG", "SAI"), A5045="San_phang_Flat_Slab", IF(ABS(H5045 / ((0.6 * (F5045 * C5045 * D5045^2 / 8)) / D5045) - 1) &lt; 0.01, "ĐÚNG", "SAI"), A5045="San_console_Cantilever", IF(ABS(H5045 / (-1 * (F5045 * D5045^2 / 2)) - 1) &lt; 0.01, "ĐÚNG", "SAI"), A5045="San_o_co_Waffle_Slab", IF(ABS(H5045 / (0.048 * F5045 * D5045^2) - 1) &lt; 0.01, "ĐÚNG", "SAI"))</f>
        <v>ĐÚNG</v>
      </c>
    </row>
    <row r="5046" spans="1:13" x14ac:dyDescent="0.3">
      <c r="A5046" s="4" t="s">
        <v>9</v>
      </c>
      <c r="B5046" s="4" t="s">
        <v>15</v>
      </c>
      <c r="C5046" s="4">
        <v>5.79</v>
      </c>
      <c r="D5046" s="4">
        <v>3.45</v>
      </c>
      <c r="E5046" s="4">
        <v>0.13</v>
      </c>
      <c r="F5046" s="4">
        <v>9.01</v>
      </c>
      <c r="G5046" s="4">
        <v>6044</v>
      </c>
      <c r="H5046" s="4">
        <v>4.8259999999999996</v>
      </c>
      <c r="I5046" s="4">
        <v>10.571999999999999</v>
      </c>
      <c r="J5046" s="4"/>
      <c r="K5046" s="4"/>
      <c r="L5046" s="4" t="str">
        <f t="shared" si="402"/>
        <v>ĐÚNG</v>
      </c>
      <c r="M5046" s="5" t="str" cm="1">
        <f t="array" ref="M5046">_xlfn.IFS(A5046="Ban_dam_1_phuong", IF(ABS(H5046 / (0.8 * (F5046 * D5046^2 / 8)) - 1) &lt; 0.01, "ĐÚNG", "SAI"), A5046="Ban_ke_4_canh_2_phuong", IF(ABS(H5046 / (0.045 * F5046 * D5046^2) - 1) &lt; 0.01, "ĐÚNG", "SAI"), A5046="San_phang_Flat_Slab", IF(ABS(H5046 / ((0.6 * (F5046 * C5046 * D5046^2 / 8)) / D5046) - 1) &lt; 0.01, "ĐÚNG", "SAI"), A5046="San_console_Cantilever", IF(ABS(H5046 / (-1 * (F5046 * D5046^2 / 2)) - 1) &lt; 0.01, "ĐÚNG", "SAI"), A5046="San_o_co_Waffle_Slab", IF(ABS(H5046 / (0.048 * F5046 * D5046^2) - 1) &lt; 0.01, "ĐÚNG", "SAI"))</f>
        <v>ĐÚNG</v>
      </c>
    </row>
    <row r="5047" spans="1:13" x14ac:dyDescent="0.3">
      <c r="A5047" s="4" t="s">
        <v>12</v>
      </c>
      <c r="B5047" s="4" t="s">
        <v>17</v>
      </c>
      <c r="C5047" s="4">
        <v>7.15</v>
      </c>
      <c r="D5047" s="4">
        <v>6.78</v>
      </c>
      <c r="E5047" s="4">
        <v>0.28000000000000003</v>
      </c>
      <c r="F5047" s="4">
        <v>14.07</v>
      </c>
      <c r="G5047" s="4">
        <v>6045</v>
      </c>
      <c r="H5047" s="4">
        <v>51.155000000000001</v>
      </c>
      <c r="I5047" s="4">
        <v>32.338999999999999</v>
      </c>
      <c r="J5047" s="4"/>
      <c r="K5047" s="4"/>
      <c r="L5047" s="4" t="str">
        <f t="shared" si="402"/>
        <v>ĐÚNG</v>
      </c>
      <c r="M5047" s="5" t="str" cm="1">
        <f t="array" ref="M5047">_xlfn.IFS(A5047="Ban_dam_1_phuong", IF(ABS(H5047 / (0.8 * (F5047 * D5047^2 / 8)) - 1) &lt; 0.01, "ĐÚNG", "SAI"), A5047="Ban_ke_4_canh_2_phuong", IF(ABS(H5047 / (0.045 * F5047 * D5047^2) - 1) &lt; 0.01, "ĐÚNG", "SAI"), A5047="San_phang_Flat_Slab", IF(ABS(H5047 / ((0.6 * (F5047 * C5047 * D5047^2 / 8)) / D5047) - 1) &lt; 0.01, "ĐÚNG", "SAI"), A5047="San_console_Cantilever", IF(ABS(H5047 / (-1 * (F5047 * D5047^2 / 2)) - 1) &lt; 0.01, "ĐÚNG", "SAI"), A5047="San_o_co_Waffle_Slab", IF(ABS(H5047 / (0.048 * F5047 * D5047^2) - 1) &lt; 0.01, "ĐÚNG", "SAI"))</f>
        <v>ĐÚNG</v>
      </c>
    </row>
    <row r="5048" spans="1:13" x14ac:dyDescent="0.3">
      <c r="A5048" s="4" t="s">
        <v>16</v>
      </c>
      <c r="B5048" s="4" t="s">
        <v>17</v>
      </c>
      <c r="C5048" s="4">
        <v>10.14</v>
      </c>
      <c r="D5048" s="4">
        <v>3.77</v>
      </c>
      <c r="E5048" s="4">
        <v>0.12</v>
      </c>
      <c r="F5048" s="4">
        <v>8.67</v>
      </c>
      <c r="G5048" s="4">
        <v>6046</v>
      </c>
      <c r="H5048" s="4">
        <v>12.323</v>
      </c>
      <c r="I5048" s="4">
        <v>2.4649999999999999</v>
      </c>
      <c r="J5048" s="4" t="str">
        <f>IF(AND(A5048="Ban_dam_1_phuong", C5048/D5048 &gt; 2),"ĐÚNG", "SAI HÌNH HỌC" )</f>
        <v>ĐÚNG</v>
      </c>
      <c r="K5048" s="4"/>
      <c r="L5048" s="4" t="str">
        <f t="shared" si="402"/>
        <v>ĐÚNG</v>
      </c>
      <c r="M5048" s="5" t="str" cm="1">
        <f t="array" ref="M5048">_xlfn.IFS(A5048="Ban_dam_1_phuong", IF(ABS(H5048 / (0.8 * (F5048 * D5048^2 / 8)) - 1) &lt; 0.01, "ĐÚNG", "SAI"), A5048="Ban_ke_4_canh_2_phuong", IF(ABS(H5048 / (0.045 * F5048 * D5048^2) - 1) &lt; 0.01, "ĐÚNG", "SAI"), A5048="San_phang_Flat_Slab", IF(ABS(H5048 / ((0.6 * (F5048 * C5048 * D5048^2 / 8)) / D5048) - 1) &lt; 0.01, "ĐÚNG", "SAI"), A5048="San_console_Cantilever", IF(ABS(H5048 / (-1 * (F5048 * D5048^2 / 2)) - 1) &lt; 0.01, "ĐÚNG", "SAI"), A5048="San_o_co_Waffle_Slab", IF(ABS(H5048 / (0.048 * F5048 * D5048^2) - 1) &lt; 0.01, "ĐÚNG", "SAI"))</f>
        <v>ĐÚNG</v>
      </c>
    </row>
    <row r="5049" spans="1:13" x14ac:dyDescent="0.3">
      <c r="A5049" s="4" t="s">
        <v>9</v>
      </c>
      <c r="B5049" s="4" t="s">
        <v>13</v>
      </c>
      <c r="C5049" s="4">
        <v>3.87</v>
      </c>
      <c r="D5049" s="4">
        <v>3.07</v>
      </c>
      <c r="E5049" s="4">
        <v>0.17</v>
      </c>
      <c r="F5049" s="4">
        <v>10.36</v>
      </c>
      <c r="G5049" s="4">
        <v>6047</v>
      </c>
      <c r="H5049" s="4">
        <v>4.3940000000000001</v>
      </c>
      <c r="I5049" s="4">
        <v>5.431</v>
      </c>
      <c r="J5049" s="4"/>
      <c r="K5049" s="4"/>
      <c r="L5049" s="4" t="str">
        <f t="shared" si="402"/>
        <v>ĐÚNG</v>
      </c>
      <c r="M5049" s="5" t="str" cm="1">
        <f t="array" ref="M5049">_xlfn.IFS(A5049="Ban_dam_1_phuong", IF(ABS(H5049 / (0.8 * (F5049 * D5049^2 / 8)) - 1) &lt; 0.01, "ĐÚNG", "SAI"), A5049="Ban_ke_4_canh_2_phuong", IF(ABS(H5049 / (0.045 * F5049 * D5049^2) - 1) &lt; 0.01, "ĐÚNG", "SAI"), A5049="San_phang_Flat_Slab", IF(ABS(H5049 / ((0.6 * (F5049 * C5049 * D5049^2 / 8)) / D5049) - 1) &lt; 0.01, "ĐÚNG", "SAI"), A5049="San_console_Cantilever", IF(ABS(H5049 / (-1 * (F5049 * D5049^2 / 2)) - 1) &lt; 0.01, "ĐÚNG", "SAI"), A5049="San_o_co_Waffle_Slab", IF(ABS(H5049 / (0.048 * F5049 * D5049^2) - 1) &lt; 0.01, "ĐÚNG", "SAI"))</f>
        <v>ĐÚNG</v>
      </c>
    </row>
    <row r="5050" spans="1:13" x14ac:dyDescent="0.3">
      <c r="A5050" s="4" t="s">
        <v>14</v>
      </c>
      <c r="B5050" s="4" t="s">
        <v>15</v>
      </c>
      <c r="C5050" s="4">
        <v>9</v>
      </c>
      <c r="D5050" s="4">
        <v>8.4499999999999993</v>
      </c>
      <c r="E5050" s="4">
        <v>0.38</v>
      </c>
      <c r="F5050" s="4">
        <v>10.36</v>
      </c>
      <c r="G5050" s="4">
        <v>6048</v>
      </c>
      <c r="H5050" s="4">
        <v>35.506999999999998</v>
      </c>
      <c r="I5050" s="4">
        <v>40.28</v>
      </c>
      <c r="J5050" s="4"/>
      <c r="K5050" s="4"/>
      <c r="L5050" s="4" t="str">
        <f t="shared" si="402"/>
        <v>ĐÚNG</v>
      </c>
      <c r="M5050" s="5" t="str" cm="1">
        <f t="array" ref="M5050">_xlfn.IFS(A5050="Ban_dam_1_phuong", IF(ABS(H5050 / (0.8 * (F5050 * D5050^2 / 8)) - 1) &lt; 0.01, "ĐÚNG", "SAI"), A5050="Ban_ke_4_canh_2_phuong", IF(ABS(H5050 / (0.045 * F5050 * D5050^2) - 1) &lt; 0.01, "ĐÚNG", "SAI"), A5050="San_phang_Flat_Slab", IF(ABS(H5050 / ((0.6 * (F5050 * C5050 * D5050^2 / 8)) / D5050) - 1) &lt; 0.01, "ĐÚNG", "SAI"), A5050="San_console_Cantilever", IF(ABS(H5050 / (-1 * (F5050 * D5050^2 / 2)) - 1) &lt; 0.01, "ĐÚNG", "SAI"), A5050="San_o_co_Waffle_Slab", IF(ABS(H5050 / (0.048 * F5050 * D5050^2) - 1) &lt; 0.01, "ĐÚNG", "SAI"))</f>
        <v>ĐÚNG</v>
      </c>
    </row>
    <row r="5051" spans="1:13" x14ac:dyDescent="0.3">
      <c r="A5051" s="4" t="s">
        <v>9</v>
      </c>
      <c r="B5051" s="4" t="s">
        <v>13</v>
      </c>
      <c r="C5051" s="4">
        <v>3.77</v>
      </c>
      <c r="D5051" s="4">
        <v>3.22</v>
      </c>
      <c r="E5051" s="4">
        <v>0.12</v>
      </c>
      <c r="F5051" s="4">
        <v>8.67</v>
      </c>
      <c r="G5051" s="4">
        <v>6049</v>
      </c>
      <c r="H5051" s="4">
        <v>4.0449999999999999</v>
      </c>
      <c r="I5051" s="4">
        <v>4.3129999999999997</v>
      </c>
      <c r="J5051" s="4"/>
      <c r="K5051" s="4"/>
      <c r="L5051" s="4" t="str">
        <f t="shared" si="402"/>
        <v>ĐÚNG</v>
      </c>
      <c r="M5051" s="5" t="str" cm="1">
        <f t="array" ref="M5051">_xlfn.IFS(A5051="Ban_dam_1_phuong", IF(ABS(H5051 / (0.8 * (F5051 * D5051^2 / 8)) - 1) &lt; 0.01, "ĐÚNG", "SAI"), A5051="Ban_ke_4_canh_2_phuong", IF(ABS(H5051 / (0.045 * F5051 * D5051^2) - 1) &lt; 0.01, "ĐÚNG", "SAI"), A5051="San_phang_Flat_Slab", IF(ABS(H5051 / ((0.6 * (F5051 * C5051 * D5051^2 / 8)) / D5051) - 1) &lt; 0.01, "ĐÚNG", "SAI"), A5051="San_console_Cantilever", IF(ABS(H5051 / (-1 * (F5051 * D5051^2 / 2)) - 1) &lt; 0.01, "ĐÚNG", "SAI"), A5051="San_o_co_Waffle_Slab", IF(ABS(H5051 / (0.048 * F5051 * D5051^2) - 1) &lt; 0.01, "ĐÚNG", "SAI"))</f>
        <v>ĐÚNG</v>
      </c>
    </row>
    <row r="5052" spans="1:13" x14ac:dyDescent="0.3">
      <c r="A5052" s="4" t="s">
        <v>9</v>
      </c>
      <c r="B5052" s="4" t="s">
        <v>11</v>
      </c>
      <c r="C5052" s="4">
        <v>4.5</v>
      </c>
      <c r="D5052" s="4">
        <v>3.75</v>
      </c>
      <c r="E5052" s="4">
        <v>0.19</v>
      </c>
      <c r="F5052" s="4">
        <v>11.03</v>
      </c>
      <c r="G5052" s="4">
        <v>6050</v>
      </c>
      <c r="H5052" s="4">
        <v>6.98</v>
      </c>
      <c r="I5052" s="4">
        <v>7.8179999999999996</v>
      </c>
      <c r="J5052" s="4"/>
      <c r="K5052" s="4"/>
      <c r="L5052" s="4" t="str">
        <f t="shared" si="402"/>
        <v>ĐÚNG</v>
      </c>
      <c r="M5052" s="5" t="str" cm="1">
        <f t="array" ref="M5052">_xlfn.IFS(A5052="Ban_dam_1_phuong", IF(ABS(H5052 / (0.8 * (F5052 * D5052^2 / 8)) - 1) &lt; 0.01, "ĐÚNG", "SAI"), A5052="Ban_ke_4_canh_2_phuong", IF(ABS(H5052 / (0.045 * F5052 * D5052^2) - 1) &lt; 0.01, "ĐÚNG", "SAI"), A5052="San_phang_Flat_Slab", IF(ABS(H5052 / ((0.6 * (F5052 * C5052 * D5052^2 / 8)) / D5052) - 1) &lt; 0.01, "ĐÚNG", "SAI"), A5052="San_console_Cantilever", IF(ABS(H5052 / (-1 * (F5052 * D5052^2 / 2)) - 1) &lt; 0.01, "ĐÚNG", "SAI"), A5052="San_o_co_Waffle_Slab", IF(ABS(H5052 / (0.048 * F5052 * D5052^2) - 1) &lt; 0.01, "ĐÚNG", "SAI"))</f>
        <v>ĐÚNG</v>
      </c>
    </row>
    <row r="5053" spans="1:13" x14ac:dyDescent="0.3">
      <c r="A5053" s="4" t="s">
        <v>9</v>
      </c>
      <c r="B5053" s="4" t="s">
        <v>15</v>
      </c>
      <c r="C5053" s="4">
        <v>10.220000000000001</v>
      </c>
      <c r="D5053" s="4">
        <v>5.19</v>
      </c>
      <c r="E5053" s="4">
        <v>0.19</v>
      </c>
      <c r="F5053" s="4">
        <v>11.03</v>
      </c>
      <c r="G5053" s="4">
        <v>6051</v>
      </c>
      <c r="H5053" s="4">
        <v>13.37</v>
      </c>
      <c r="I5053" s="4">
        <v>40.322000000000003</v>
      </c>
      <c r="J5053" s="4"/>
      <c r="K5053" s="4"/>
      <c r="L5053" s="4" t="str">
        <f t="shared" si="402"/>
        <v>ĐÚNG</v>
      </c>
      <c r="M5053" s="5" t="str" cm="1">
        <f t="array" ref="M5053">_xlfn.IFS(A5053="Ban_dam_1_phuong", IF(ABS(H5053 / (0.8 * (F5053 * D5053^2 / 8)) - 1) &lt; 0.01, "ĐÚNG", "SAI"), A5053="Ban_ke_4_canh_2_phuong", IF(ABS(H5053 / (0.045 * F5053 * D5053^2) - 1) &lt; 0.01, "ĐÚNG", "SAI"), A5053="San_phang_Flat_Slab", IF(ABS(H5053 / ((0.6 * (F5053 * C5053 * D5053^2 / 8)) / D5053) - 1) &lt; 0.01, "ĐÚNG", "SAI"), A5053="San_console_Cantilever", IF(ABS(H5053 / (-1 * (F5053 * D5053^2 / 2)) - 1) &lt; 0.01, "ĐÚNG", "SAI"), A5053="San_o_co_Waffle_Slab", IF(ABS(H5053 / (0.048 * F5053 * D5053^2) - 1) &lt; 0.01, "ĐÚNG", "SAI"))</f>
        <v>ĐÚNG</v>
      </c>
    </row>
    <row r="5054" spans="1:13" x14ac:dyDescent="0.3">
      <c r="A5054" s="4" t="s">
        <v>16</v>
      </c>
      <c r="B5054" s="4" t="s">
        <v>15</v>
      </c>
      <c r="C5054" s="4">
        <v>7.67</v>
      </c>
      <c r="D5054" s="4">
        <v>2.2999999999999998</v>
      </c>
      <c r="E5054" s="4">
        <v>0.11</v>
      </c>
      <c r="F5054" s="4">
        <v>8.33</v>
      </c>
      <c r="G5054" s="4">
        <v>6052</v>
      </c>
      <c r="H5054" s="4">
        <v>4.407</v>
      </c>
      <c r="I5054" s="4">
        <v>0.88100000000000001</v>
      </c>
      <c r="J5054" s="4" t="str">
        <f>IF(AND(A5054="Ban_dam_1_phuong", C5054/D5054 &gt; 2),"ĐÚNG", "SAI HÌNH HỌC" )</f>
        <v>ĐÚNG</v>
      </c>
      <c r="K5054" s="4"/>
      <c r="L5054" s="4" t="str">
        <f t="shared" si="402"/>
        <v>ĐÚNG</v>
      </c>
      <c r="M5054" s="5" t="str" cm="1">
        <f t="array" ref="M5054">_xlfn.IFS(A5054="Ban_dam_1_phuong", IF(ABS(H5054 / (0.8 * (F5054 * D5054^2 / 8)) - 1) &lt; 0.01, "ĐÚNG", "SAI"), A5054="Ban_ke_4_canh_2_phuong", IF(ABS(H5054 / (0.045 * F5054 * D5054^2) - 1) &lt; 0.01, "ĐÚNG", "SAI"), A5054="San_phang_Flat_Slab", IF(ABS(H5054 / ((0.6 * (F5054 * C5054 * D5054^2 / 8)) / D5054) - 1) &lt; 0.01, "ĐÚNG", "SAI"), A5054="San_console_Cantilever", IF(ABS(H5054 / (-1 * (F5054 * D5054^2 / 2)) - 1) &lt; 0.01, "ĐÚNG", "SAI"), A5054="San_o_co_Waffle_Slab", IF(ABS(H5054 / (0.048 * F5054 * D5054^2) - 1) &lt; 0.01, "ĐÚNG", "SAI"))</f>
        <v>ĐÚNG</v>
      </c>
    </row>
    <row r="5055" spans="1:13" x14ac:dyDescent="0.3">
      <c r="A5055" s="4" t="s">
        <v>12</v>
      </c>
      <c r="B5055" s="4" t="s">
        <v>13</v>
      </c>
      <c r="C5055" s="4">
        <v>9.2100000000000009</v>
      </c>
      <c r="D5055" s="4">
        <v>7.48</v>
      </c>
      <c r="E5055" s="4">
        <v>0.27</v>
      </c>
      <c r="F5055" s="4">
        <v>13.73</v>
      </c>
      <c r="G5055" s="4">
        <v>6053</v>
      </c>
      <c r="H5055" s="4">
        <v>70.94</v>
      </c>
      <c r="I5055" s="4">
        <v>38.409999999999997</v>
      </c>
      <c r="J5055" s="4"/>
      <c r="K5055" s="4"/>
      <c r="L5055" s="4" t="str">
        <f t="shared" si="402"/>
        <v>ĐÚNG</v>
      </c>
      <c r="M5055" s="5" t="str" cm="1">
        <f t="array" ref="M5055">_xlfn.IFS(A5055="Ban_dam_1_phuong", IF(ABS(H5055 / (0.8 * (F5055 * D5055^2 / 8)) - 1) &lt; 0.01, "ĐÚNG", "SAI"), A5055="Ban_ke_4_canh_2_phuong", IF(ABS(H5055 / (0.045 * F5055 * D5055^2) - 1) &lt; 0.01, "ĐÚNG", "SAI"), A5055="San_phang_Flat_Slab", IF(ABS(H5055 / ((0.6 * (F5055 * C5055 * D5055^2 / 8)) / D5055) - 1) &lt; 0.01, "ĐÚNG", "SAI"), A5055="San_console_Cantilever", IF(ABS(H5055 / (-1 * (F5055 * D5055^2 / 2)) - 1) &lt; 0.01, "ĐÚNG", "SAI"), A5055="San_o_co_Waffle_Slab", IF(ABS(H5055 / (0.048 * F5055 * D5055^2) - 1) &lt; 0.01, "ĐÚNG", "SAI"))</f>
        <v>ĐÚNG</v>
      </c>
    </row>
    <row r="5056" spans="1:13" x14ac:dyDescent="0.3">
      <c r="A5056" s="4" t="s">
        <v>12</v>
      </c>
      <c r="B5056" s="4" t="s">
        <v>15</v>
      </c>
      <c r="C5056" s="4">
        <v>10.77</v>
      </c>
      <c r="D5056" s="4">
        <v>7.49</v>
      </c>
      <c r="E5056" s="4">
        <v>0.3</v>
      </c>
      <c r="F5056" s="4">
        <v>14.74</v>
      </c>
      <c r="G5056" s="4">
        <v>6054</v>
      </c>
      <c r="H5056" s="4">
        <v>89.177999999999997</v>
      </c>
      <c r="I5056" s="4">
        <v>41.345999999999997</v>
      </c>
      <c r="J5056" s="4"/>
      <c r="K5056" s="4"/>
      <c r="L5056" s="4" t="str">
        <f t="shared" si="402"/>
        <v>ĐÚNG</v>
      </c>
      <c r="M5056" s="5" t="str" cm="1">
        <f t="array" ref="M5056">_xlfn.IFS(A5056="Ban_dam_1_phuong", IF(ABS(H5056 / (0.8 * (F5056 * D5056^2 / 8)) - 1) &lt; 0.01, "ĐÚNG", "SAI"), A5056="Ban_ke_4_canh_2_phuong", IF(ABS(H5056 / (0.045 * F5056 * D5056^2) - 1) &lt; 0.01, "ĐÚNG", "SAI"), A5056="San_phang_Flat_Slab", IF(ABS(H5056 / ((0.6 * (F5056 * C5056 * D5056^2 / 8)) / D5056) - 1) &lt; 0.01, "ĐÚNG", "SAI"), A5056="San_console_Cantilever", IF(ABS(H5056 / (-1 * (F5056 * D5056^2 / 2)) - 1) &lt; 0.01, "ĐÚNG", "SAI"), A5056="San_o_co_Waffle_Slab", IF(ABS(H5056 / (0.048 * F5056 * D5056^2) - 1) &lt; 0.01, "ĐÚNG", "SAI"))</f>
        <v>ĐÚNG</v>
      </c>
    </row>
    <row r="5057" spans="1:13" x14ac:dyDescent="0.3">
      <c r="A5057" s="4" t="s">
        <v>14</v>
      </c>
      <c r="B5057" s="4" t="s">
        <v>10</v>
      </c>
      <c r="C5057" s="4">
        <v>11.98</v>
      </c>
      <c r="D5057" s="4">
        <v>8.0500000000000007</v>
      </c>
      <c r="E5057" s="4">
        <v>0.45</v>
      </c>
      <c r="F5057" s="4">
        <v>11.37</v>
      </c>
      <c r="G5057" s="4">
        <v>6055</v>
      </c>
      <c r="H5057" s="4">
        <v>35.366999999999997</v>
      </c>
      <c r="I5057" s="4">
        <v>78.328000000000003</v>
      </c>
      <c r="J5057" s="4"/>
      <c r="K5057" s="4"/>
      <c r="L5057" s="4" t="str">
        <f t="shared" si="402"/>
        <v>ĐÚNG</v>
      </c>
      <c r="M5057" s="5" t="str" cm="1">
        <f t="array" ref="M5057">_xlfn.IFS(A5057="Ban_dam_1_phuong", IF(ABS(H5057 / (0.8 * (F5057 * D5057^2 / 8)) - 1) &lt; 0.01, "ĐÚNG", "SAI"), A5057="Ban_ke_4_canh_2_phuong", IF(ABS(H5057 / (0.045 * F5057 * D5057^2) - 1) &lt; 0.01, "ĐÚNG", "SAI"), A5057="San_phang_Flat_Slab", IF(ABS(H5057 / ((0.6 * (F5057 * C5057 * D5057^2 / 8)) / D5057) - 1) &lt; 0.01, "ĐÚNG", "SAI"), A5057="San_console_Cantilever", IF(ABS(H5057 / (-1 * (F5057 * D5057^2 / 2)) - 1) &lt; 0.01, "ĐÚNG", "SAI"), A5057="San_o_co_Waffle_Slab", IF(ABS(H5057 / (0.048 * F5057 * D5057^2) - 1) &lt; 0.01, "ĐÚNG", "SAI"))</f>
        <v>ĐÚNG</v>
      </c>
    </row>
    <row r="5058" spans="1:13" x14ac:dyDescent="0.3">
      <c r="A5058" s="4" t="s">
        <v>14</v>
      </c>
      <c r="B5058" s="4" t="s">
        <v>10</v>
      </c>
      <c r="C5058" s="4">
        <v>13.35</v>
      </c>
      <c r="D5058" s="4">
        <v>8.93</v>
      </c>
      <c r="E5058" s="4">
        <v>0.37</v>
      </c>
      <c r="F5058" s="4">
        <v>10.36</v>
      </c>
      <c r="G5058" s="4">
        <v>6056</v>
      </c>
      <c r="H5058" s="4">
        <v>39.655999999999999</v>
      </c>
      <c r="I5058" s="4">
        <v>88.626000000000005</v>
      </c>
      <c r="J5058" s="4"/>
      <c r="K5058" s="4"/>
      <c r="L5058" s="4" t="str">
        <f t="shared" si="402"/>
        <v>ĐÚNG</v>
      </c>
      <c r="M5058" s="5" t="str" cm="1">
        <f t="array" ref="M5058">_xlfn.IFS(A5058="Ban_dam_1_phuong", IF(ABS(H5058 / (0.8 * (F5058 * D5058^2 / 8)) - 1) &lt; 0.01, "ĐÚNG", "SAI"), A5058="Ban_ke_4_canh_2_phuong", IF(ABS(H5058 / (0.045 * F5058 * D5058^2) - 1) &lt; 0.01, "ĐÚNG", "SAI"), A5058="San_phang_Flat_Slab", IF(ABS(H5058 / ((0.6 * (F5058 * C5058 * D5058^2 / 8)) / D5058) - 1) &lt; 0.01, "ĐÚNG", "SAI"), A5058="San_console_Cantilever", IF(ABS(H5058 / (-1 * (F5058 * D5058^2 / 2)) - 1) &lt; 0.01, "ĐÚNG", "SAI"), A5058="San_o_co_Waffle_Slab", IF(ABS(H5058 / (0.048 * F5058 * D5058^2) - 1) &lt; 0.01, "ĐÚNG", "SAI"))</f>
        <v>ĐÚNG</v>
      </c>
    </row>
    <row r="5059" spans="1:13" x14ac:dyDescent="0.3">
      <c r="A5059" s="4" t="s">
        <v>14</v>
      </c>
      <c r="B5059" s="4" t="s">
        <v>15</v>
      </c>
      <c r="C5059" s="4">
        <v>15.11</v>
      </c>
      <c r="D5059" s="4">
        <v>10.98</v>
      </c>
      <c r="E5059" s="4">
        <v>0.37</v>
      </c>
      <c r="F5059" s="4">
        <v>10.36</v>
      </c>
      <c r="G5059" s="4">
        <v>6057</v>
      </c>
      <c r="H5059" s="4">
        <v>59.951999999999998</v>
      </c>
      <c r="I5059" s="4">
        <v>113.535</v>
      </c>
      <c r="J5059" s="4"/>
      <c r="K5059" s="4"/>
      <c r="L5059" s="4" t="str">
        <f t="shared" si="402"/>
        <v>ĐÚNG</v>
      </c>
      <c r="M5059" s="5" t="str" cm="1">
        <f t="array" ref="M5059">_xlfn.IFS(A5059="Ban_dam_1_phuong", IF(ABS(H5059 / (0.8 * (F5059 * D5059^2 / 8)) - 1) &lt; 0.01, "ĐÚNG", "SAI"), A5059="Ban_ke_4_canh_2_phuong", IF(ABS(H5059 / (0.045 * F5059 * D5059^2) - 1) &lt; 0.01, "ĐÚNG", "SAI"), A5059="San_phang_Flat_Slab", IF(ABS(H5059 / ((0.6 * (F5059 * C5059 * D5059^2 / 8)) / D5059) - 1) &lt; 0.01, "ĐÚNG", "SAI"), A5059="San_console_Cantilever", IF(ABS(H5059 / (-1 * (F5059 * D5059^2 / 2)) - 1) &lt; 0.01, "ĐÚNG", "SAI"), A5059="San_o_co_Waffle_Slab", IF(ABS(H5059 / (0.048 * F5059 * D5059^2) - 1) &lt; 0.01, "ĐÚNG", "SAI"))</f>
        <v>ĐÚNG</v>
      </c>
    </row>
    <row r="5060" spans="1:13" x14ac:dyDescent="0.3">
      <c r="A5060" s="4" t="s">
        <v>12</v>
      </c>
      <c r="B5060" s="4" t="s">
        <v>17</v>
      </c>
      <c r="C5060" s="4">
        <v>9.76</v>
      </c>
      <c r="D5060" s="4">
        <v>8.1199999999999992</v>
      </c>
      <c r="E5060" s="4">
        <v>0.23</v>
      </c>
      <c r="F5060" s="4">
        <v>12.38</v>
      </c>
      <c r="G5060" s="4">
        <v>6058</v>
      </c>
      <c r="H5060" s="4">
        <v>73.584999999999994</v>
      </c>
      <c r="I5060" s="4">
        <v>40.813000000000002</v>
      </c>
      <c r="J5060" s="4"/>
      <c r="K5060" s="4"/>
      <c r="L5060" s="4" t="str">
        <f t="shared" ref="L5060:L5123" si="406">IF(ABS(F5060 - IF(A5060="San_o_co_Waffle_Slab", 1.35*(ROUND(E5060*0.45, 2)*25+1.2)+1.5*2, 1.35*(E5060*25+1.2)+1.5*2)) &lt; 0.01, "ĐÚNG", "SAI")</f>
        <v>ĐÚNG</v>
      </c>
      <c r="M5060" s="5" t="str" cm="1">
        <f t="array" ref="M5060">_xlfn.IFS(A5060="Ban_dam_1_phuong", IF(ABS(H5060 / (0.8 * (F5060 * D5060^2 / 8)) - 1) &lt; 0.01, "ĐÚNG", "SAI"), A5060="Ban_ke_4_canh_2_phuong", IF(ABS(H5060 / (0.045 * F5060 * D5060^2) - 1) &lt; 0.01, "ĐÚNG", "SAI"), A5060="San_phang_Flat_Slab", IF(ABS(H5060 / ((0.6 * (F5060 * C5060 * D5060^2 / 8)) / D5060) - 1) &lt; 0.01, "ĐÚNG", "SAI"), A5060="San_console_Cantilever", IF(ABS(H5060 / (-1 * (F5060 * D5060^2 / 2)) - 1) &lt; 0.01, "ĐÚNG", "SAI"), A5060="San_o_co_Waffle_Slab", IF(ABS(H5060 / (0.048 * F5060 * D5060^2) - 1) &lt; 0.01, "ĐÚNG", "SAI"))</f>
        <v>ĐÚNG</v>
      </c>
    </row>
    <row r="5061" spans="1:13" x14ac:dyDescent="0.3">
      <c r="A5061" s="4" t="s">
        <v>16</v>
      </c>
      <c r="B5061" s="4" t="s">
        <v>10</v>
      </c>
      <c r="C5061" s="4">
        <v>10.130000000000001</v>
      </c>
      <c r="D5061" s="4">
        <v>3.39</v>
      </c>
      <c r="E5061" s="4">
        <v>0.12</v>
      </c>
      <c r="F5061" s="4">
        <v>8.67</v>
      </c>
      <c r="G5061" s="4">
        <v>6059</v>
      </c>
      <c r="H5061" s="4">
        <v>9.9640000000000004</v>
      </c>
      <c r="I5061" s="4">
        <v>1.9930000000000001</v>
      </c>
      <c r="J5061" s="4" t="str">
        <f>IF(AND(A5061="Ban_dam_1_phuong", C5061/D5061 &gt; 2),"ĐÚNG", "SAI HÌNH HỌC" )</f>
        <v>ĐÚNG</v>
      </c>
      <c r="K5061" s="4"/>
      <c r="L5061" s="4" t="str">
        <f t="shared" si="406"/>
        <v>ĐÚNG</v>
      </c>
      <c r="M5061" s="5" t="str" cm="1">
        <f t="array" ref="M5061">_xlfn.IFS(A5061="Ban_dam_1_phuong", IF(ABS(H5061 / (0.8 * (F5061 * D5061^2 / 8)) - 1) &lt; 0.01, "ĐÚNG", "SAI"), A5061="Ban_ke_4_canh_2_phuong", IF(ABS(H5061 / (0.045 * F5061 * D5061^2) - 1) &lt; 0.01, "ĐÚNG", "SAI"), A5061="San_phang_Flat_Slab", IF(ABS(H5061 / ((0.6 * (F5061 * C5061 * D5061^2 / 8)) / D5061) - 1) &lt; 0.01, "ĐÚNG", "SAI"), A5061="San_console_Cantilever", IF(ABS(H5061 / (-1 * (F5061 * D5061^2 / 2)) - 1) &lt; 0.01, "ĐÚNG", "SAI"), A5061="San_o_co_Waffle_Slab", IF(ABS(H5061 / (0.048 * F5061 * D5061^2) - 1) &lt; 0.01, "ĐÚNG", "SAI"))</f>
        <v>ĐÚNG</v>
      </c>
    </row>
    <row r="5062" spans="1:13" x14ac:dyDescent="0.3">
      <c r="A5062" s="4" t="s">
        <v>12</v>
      </c>
      <c r="B5062" s="4" t="s">
        <v>15</v>
      </c>
      <c r="C5062" s="4">
        <v>10.23</v>
      </c>
      <c r="D5062" s="4">
        <v>7.42</v>
      </c>
      <c r="E5062" s="4">
        <v>0.23</v>
      </c>
      <c r="F5062" s="4">
        <v>12.38</v>
      </c>
      <c r="G5062" s="4">
        <v>6060</v>
      </c>
      <c r="H5062" s="4">
        <v>70.478999999999999</v>
      </c>
      <c r="I5062" s="4">
        <v>34.08</v>
      </c>
      <c r="J5062" s="4"/>
      <c r="K5062" s="4"/>
      <c r="L5062" s="4" t="str">
        <f t="shared" si="406"/>
        <v>ĐÚNG</v>
      </c>
      <c r="M5062" s="5" t="str" cm="1">
        <f t="array" ref="M5062">_xlfn.IFS(A5062="Ban_dam_1_phuong", IF(ABS(H5062 / (0.8 * (F5062 * D5062^2 / 8)) - 1) &lt; 0.01, "ĐÚNG", "SAI"), A5062="Ban_ke_4_canh_2_phuong", IF(ABS(H5062 / (0.045 * F5062 * D5062^2) - 1) &lt; 0.01, "ĐÚNG", "SAI"), A5062="San_phang_Flat_Slab", IF(ABS(H5062 / ((0.6 * (F5062 * C5062 * D5062^2 / 8)) / D5062) - 1) &lt; 0.01, "ĐÚNG", "SAI"), A5062="San_console_Cantilever", IF(ABS(H5062 / (-1 * (F5062 * D5062^2 / 2)) - 1) &lt; 0.01, "ĐÚNG", "SAI"), A5062="San_o_co_Waffle_Slab", IF(ABS(H5062 / (0.048 * F5062 * D5062^2) - 1) &lt; 0.01, "ĐÚNG", "SAI"))</f>
        <v>ĐÚNG</v>
      </c>
    </row>
    <row r="5063" spans="1:13" x14ac:dyDescent="0.3">
      <c r="A5063" s="4" t="s">
        <v>14</v>
      </c>
      <c r="B5063" s="4" t="s">
        <v>17</v>
      </c>
      <c r="C5063" s="4">
        <v>9.66</v>
      </c>
      <c r="D5063" s="4">
        <v>8.26</v>
      </c>
      <c r="E5063" s="4">
        <v>0.36</v>
      </c>
      <c r="F5063" s="4">
        <v>10.02</v>
      </c>
      <c r="G5063" s="4">
        <v>6061</v>
      </c>
      <c r="H5063" s="4">
        <v>32.814999999999998</v>
      </c>
      <c r="I5063" s="4">
        <v>44.881</v>
      </c>
      <c r="J5063" s="4"/>
      <c r="K5063" s="4"/>
      <c r="L5063" s="4" t="str">
        <f t="shared" si="406"/>
        <v>ĐÚNG</v>
      </c>
      <c r="M5063" s="5" t="str" cm="1">
        <f t="array" ref="M5063">_xlfn.IFS(A5063="Ban_dam_1_phuong", IF(ABS(H5063 / (0.8 * (F5063 * D5063^2 / 8)) - 1) &lt; 0.01, "ĐÚNG", "SAI"), A5063="Ban_ke_4_canh_2_phuong", IF(ABS(H5063 / (0.045 * F5063 * D5063^2) - 1) &lt; 0.01, "ĐÚNG", "SAI"), A5063="San_phang_Flat_Slab", IF(ABS(H5063 / ((0.6 * (F5063 * C5063 * D5063^2 / 8)) / D5063) - 1) &lt; 0.01, "ĐÚNG", "SAI"), A5063="San_console_Cantilever", IF(ABS(H5063 / (-1 * (F5063 * D5063^2 / 2)) - 1) &lt; 0.01, "ĐÚNG", "SAI"), A5063="San_o_co_Waffle_Slab", IF(ABS(H5063 / (0.048 * F5063 * D5063^2) - 1) &lt; 0.01, "ĐÚNG", "SAI"))</f>
        <v>ĐÚNG</v>
      </c>
    </row>
    <row r="5064" spans="1:13" x14ac:dyDescent="0.3">
      <c r="A5064" s="4" t="s">
        <v>12</v>
      </c>
      <c r="B5064" s="4" t="s">
        <v>11</v>
      </c>
      <c r="C5064" s="4">
        <v>12.78</v>
      </c>
      <c r="D5064" s="4">
        <v>9.6199999999999992</v>
      </c>
      <c r="E5064" s="4">
        <v>0.28000000000000003</v>
      </c>
      <c r="F5064" s="4">
        <v>14.07</v>
      </c>
      <c r="G5064" s="4">
        <v>6062</v>
      </c>
      <c r="H5064" s="4">
        <v>129.73599999999999</v>
      </c>
      <c r="I5064" s="4">
        <v>65.105000000000004</v>
      </c>
      <c r="J5064" s="4"/>
      <c r="K5064" s="4"/>
      <c r="L5064" s="4" t="str">
        <f t="shared" si="406"/>
        <v>ĐÚNG</v>
      </c>
      <c r="M5064" s="5" t="str" cm="1">
        <f t="array" ref="M5064">_xlfn.IFS(A5064="Ban_dam_1_phuong", IF(ABS(H5064 / (0.8 * (F5064 * D5064^2 / 8)) - 1) &lt; 0.01, "ĐÚNG", "SAI"), A5064="Ban_ke_4_canh_2_phuong", IF(ABS(H5064 / (0.045 * F5064 * D5064^2) - 1) &lt; 0.01, "ĐÚNG", "SAI"), A5064="San_phang_Flat_Slab", IF(ABS(H5064 / ((0.6 * (F5064 * C5064 * D5064^2 / 8)) / D5064) - 1) &lt; 0.01, "ĐÚNG", "SAI"), A5064="San_console_Cantilever", IF(ABS(H5064 / (-1 * (F5064 * D5064^2 / 2)) - 1) &lt; 0.01, "ĐÚNG", "SAI"), A5064="San_o_co_Waffle_Slab", IF(ABS(H5064 / (0.048 * F5064 * D5064^2) - 1) &lt; 0.01, "ĐÚNG", "SAI"))</f>
        <v>ĐÚNG</v>
      </c>
    </row>
    <row r="5065" spans="1:13" x14ac:dyDescent="0.3">
      <c r="A5065" s="4" t="s">
        <v>14</v>
      </c>
      <c r="B5065" s="4" t="s">
        <v>11</v>
      </c>
      <c r="C5065" s="4">
        <v>15.7</v>
      </c>
      <c r="D5065" s="4">
        <v>10.52</v>
      </c>
      <c r="E5065" s="4">
        <v>0.42</v>
      </c>
      <c r="F5065" s="4">
        <v>11.03</v>
      </c>
      <c r="G5065" s="4">
        <v>6063</v>
      </c>
      <c r="H5065" s="4">
        <v>58.593000000000004</v>
      </c>
      <c r="I5065" s="4">
        <v>130.50200000000001</v>
      </c>
      <c r="J5065" s="4"/>
      <c r="K5065" s="4"/>
      <c r="L5065" s="4" t="str">
        <f t="shared" si="406"/>
        <v>ĐÚNG</v>
      </c>
      <c r="M5065" s="5" t="str" cm="1">
        <f t="array" ref="M5065">_xlfn.IFS(A5065="Ban_dam_1_phuong", IF(ABS(H5065 / (0.8 * (F5065 * D5065^2 / 8)) - 1) &lt; 0.01, "ĐÚNG", "SAI"), A5065="Ban_ke_4_canh_2_phuong", IF(ABS(H5065 / (0.045 * F5065 * D5065^2) - 1) &lt; 0.01, "ĐÚNG", "SAI"), A5065="San_phang_Flat_Slab", IF(ABS(H5065 / ((0.6 * (F5065 * C5065 * D5065^2 / 8)) / D5065) - 1) &lt; 0.01, "ĐÚNG", "SAI"), A5065="San_console_Cantilever", IF(ABS(H5065 / (-1 * (F5065 * D5065^2 / 2)) - 1) &lt; 0.01, "ĐÚNG", "SAI"), A5065="San_o_co_Waffle_Slab", IF(ABS(H5065 / (0.048 * F5065 * D5065^2) - 1) &lt; 0.01, "ĐÚNG", "SAI"))</f>
        <v>ĐÚNG</v>
      </c>
    </row>
    <row r="5066" spans="1:13" x14ac:dyDescent="0.3">
      <c r="A5066" s="4" t="s">
        <v>9</v>
      </c>
      <c r="B5066" s="4" t="s">
        <v>15</v>
      </c>
      <c r="C5066" s="4">
        <v>4.92</v>
      </c>
      <c r="D5066" s="4">
        <v>3.76</v>
      </c>
      <c r="E5066" s="4">
        <v>0.17</v>
      </c>
      <c r="F5066" s="4">
        <v>10.36</v>
      </c>
      <c r="G5066" s="4">
        <v>6064</v>
      </c>
      <c r="H5066" s="4">
        <v>6.5910000000000002</v>
      </c>
      <c r="I5066" s="4">
        <v>8.7769999999999992</v>
      </c>
      <c r="J5066" s="4"/>
      <c r="K5066" s="4"/>
      <c r="L5066" s="4" t="str">
        <f t="shared" si="406"/>
        <v>ĐÚNG</v>
      </c>
      <c r="M5066" s="5" t="str" cm="1">
        <f t="array" ref="M5066">_xlfn.IFS(A5066="Ban_dam_1_phuong", IF(ABS(H5066 / (0.8 * (F5066 * D5066^2 / 8)) - 1) &lt; 0.01, "ĐÚNG", "SAI"), A5066="Ban_ke_4_canh_2_phuong", IF(ABS(H5066 / (0.045 * F5066 * D5066^2) - 1) &lt; 0.01, "ĐÚNG", "SAI"), A5066="San_phang_Flat_Slab", IF(ABS(H5066 / ((0.6 * (F5066 * C5066 * D5066^2 / 8)) / D5066) - 1) &lt; 0.01, "ĐÚNG", "SAI"), A5066="San_console_Cantilever", IF(ABS(H5066 / (-1 * (F5066 * D5066^2 / 2)) - 1) &lt; 0.01, "ĐÚNG", "SAI"), A5066="San_o_co_Waffle_Slab", IF(ABS(H5066 / (0.048 * F5066 * D5066^2) - 1) &lt; 0.01, "ĐÚNG", "SAI"))</f>
        <v>ĐÚNG</v>
      </c>
    </row>
    <row r="5067" spans="1:13" x14ac:dyDescent="0.3">
      <c r="A5067" s="4" t="s">
        <v>14</v>
      </c>
      <c r="B5067" s="4" t="s">
        <v>11</v>
      </c>
      <c r="C5067" s="4">
        <v>10.18</v>
      </c>
      <c r="D5067" s="4">
        <v>9.2200000000000006</v>
      </c>
      <c r="E5067" s="4">
        <v>0.41</v>
      </c>
      <c r="F5067" s="4">
        <v>10.7</v>
      </c>
      <c r="G5067" s="4">
        <v>6065</v>
      </c>
      <c r="H5067" s="4">
        <v>43.66</v>
      </c>
      <c r="I5067" s="4">
        <v>53.225999999999999</v>
      </c>
      <c r="J5067" s="4"/>
      <c r="K5067" s="4"/>
      <c r="L5067" s="4" t="str">
        <f t="shared" si="406"/>
        <v>ĐÚNG</v>
      </c>
      <c r="M5067" s="5" t="str" cm="1">
        <f t="array" ref="M5067">_xlfn.IFS(A5067="Ban_dam_1_phuong", IF(ABS(H5067 / (0.8 * (F5067 * D5067^2 / 8)) - 1) &lt; 0.01, "ĐÚNG", "SAI"), A5067="Ban_ke_4_canh_2_phuong", IF(ABS(H5067 / (0.045 * F5067 * D5067^2) - 1) &lt; 0.01, "ĐÚNG", "SAI"), A5067="San_phang_Flat_Slab", IF(ABS(H5067 / ((0.6 * (F5067 * C5067 * D5067^2 / 8)) / D5067) - 1) &lt; 0.01, "ĐÚNG", "SAI"), A5067="San_console_Cantilever", IF(ABS(H5067 / (-1 * (F5067 * D5067^2 / 2)) - 1) &lt; 0.01, "ĐÚNG", "SAI"), A5067="San_o_co_Waffle_Slab", IF(ABS(H5067 / (0.048 * F5067 * D5067^2) - 1) &lt; 0.01, "ĐÚNG", "SAI"))</f>
        <v>ĐÚNG</v>
      </c>
    </row>
    <row r="5068" spans="1:13" x14ac:dyDescent="0.3">
      <c r="A5068" s="4" t="s">
        <v>18</v>
      </c>
      <c r="B5068" s="4" t="s">
        <v>13</v>
      </c>
      <c r="C5068" s="4">
        <v>7.44</v>
      </c>
      <c r="D5068" s="4">
        <v>2.25</v>
      </c>
      <c r="E5068" s="4">
        <v>0.12</v>
      </c>
      <c r="F5068" s="4">
        <v>8.67</v>
      </c>
      <c r="G5068" s="4">
        <v>6066</v>
      </c>
      <c r="H5068" s="4">
        <v>-21.946000000000002</v>
      </c>
      <c r="I5068" s="4">
        <v>-2.1949999999999998</v>
      </c>
      <c r="J5068" s="4"/>
      <c r="K5068" s="4" t="str">
        <f>IF(AND(A5068="San_console_Cantilever", H5068 &lt; 0),  "ĐÚNG","SAI DẤU MOMEN")</f>
        <v>ĐÚNG</v>
      </c>
      <c r="L5068" s="4" t="str">
        <f t="shared" si="406"/>
        <v>ĐÚNG</v>
      </c>
      <c r="M5068" s="5" t="str" cm="1">
        <f t="array" ref="M5068">_xlfn.IFS(A5068="Ban_dam_1_phuong", IF(ABS(H5068 / (0.8 * (F5068 * D5068^2 / 8)) - 1) &lt; 0.01, "ĐÚNG", "SAI"), A5068="Ban_ke_4_canh_2_phuong", IF(ABS(H5068 / (0.045 * F5068 * D5068^2) - 1) &lt; 0.01, "ĐÚNG", "SAI"), A5068="San_phang_Flat_Slab", IF(ABS(H5068 / ((0.6 * (F5068 * C5068 * D5068^2 / 8)) / D5068) - 1) &lt; 0.01, "ĐÚNG", "SAI"), A5068="San_console_Cantilever", IF(ABS(H5068 / (-1 * (F5068 * D5068^2 / 2)) - 1) &lt; 0.01, "ĐÚNG", "SAI"), A5068="San_o_co_Waffle_Slab", IF(ABS(H5068 / (0.048 * F5068 * D5068^2) - 1) &lt; 0.01, "ĐÚNG", "SAI"))</f>
        <v>ĐÚNG</v>
      </c>
    </row>
    <row r="5069" spans="1:13" x14ac:dyDescent="0.3">
      <c r="A5069" s="4" t="s">
        <v>16</v>
      </c>
      <c r="B5069" s="4" t="s">
        <v>11</v>
      </c>
      <c r="C5069" s="4">
        <v>6.48</v>
      </c>
      <c r="D5069" s="4">
        <v>2.0499999999999998</v>
      </c>
      <c r="E5069" s="4">
        <v>0.14000000000000001</v>
      </c>
      <c r="F5069" s="4">
        <v>9.35</v>
      </c>
      <c r="G5069" s="4">
        <v>6067</v>
      </c>
      <c r="H5069" s="4">
        <v>3.9289999999999998</v>
      </c>
      <c r="I5069" s="4">
        <v>0.78600000000000003</v>
      </c>
      <c r="J5069" s="4" t="str">
        <f>IF(AND(A5069="Ban_dam_1_phuong", C5069/D5069 &gt; 2),"ĐÚNG", "SAI HÌNH HỌC" )</f>
        <v>ĐÚNG</v>
      </c>
      <c r="K5069" s="4"/>
      <c r="L5069" s="4" t="str">
        <f t="shared" si="406"/>
        <v>ĐÚNG</v>
      </c>
      <c r="M5069" s="5" t="str" cm="1">
        <f t="array" ref="M5069">_xlfn.IFS(A5069="Ban_dam_1_phuong", IF(ABS(H5069 / (0.8 * (F5069 * D5069^2 / 8)) - 1) &lt; 0.01, "ĐÚNG", "SAI"), A5069="Ban_ke_4_canh_2_phuong", IF(ABS(H5069 / (0.045 * F5069 * D5069^2) - 1) &lt; 0.01, "ĐÚNG", "SAI"), A5069="San_phang_Flat_Slab", IF(ABS(H5069 / ((0.6 * (F5069 * C5069 * D5069^2 / 8)) / D5069) - 1) &lt; 0.01, "ĐÚNG", "SAI"), A5069="San_console_Cantilever", IF(ABS(H5069 / (-1 * (F5069 * D5069^2 / 2)) - 1) &lt; 0.01, "ĐÚNG", "SAI"), A5069="San_o_co_Waffle_Slab", IF(ABS(H5069 / (0.048 * F5069 * D5069^2) - 1) &lt; 0.01, "ĐÚNG", "SAI"))</f>
        <v>ĐÚNG</v>
      </c>
    </row>
    <row r="5070" spans="1:13" x14ac:dyDescent="0.3">
      <c r="A5070" s="4" t="s">
        <v>9</v>
      </c>
      <c r="B5070" s="4" t="s">
        <v>17</v>
      </c>
      <c r="C5070" s="4">
        <v>3.47</v>
      </c>
      <c r="D5070" s="4">
        <v>3.23</v>
      </c>
      <c r="E5070" s="4">
        <v>0.16</v>
      </c>
      <c r="F5070" s="4">
        <v>10.02</v>
      </c>
      <c r="G5070" s="4">
        <v>6068</v>
      </c>
      <c r="H5070" s="4">
        <v>4.7039999999999997</v>
      </c>
      <c r="I5070" s="4">
        <v>4.2229999999999999</v>
      </c>
      <c r="J5070" s="4"/>
      <c r="K5070" s="4"/>
      <c r="L5070" s="4" t="str">
        <f t="shared" si="406"/>
        <v>ĐÚNG</v>
      </c>
      <c r="M5070" s="5" t="str" cm="1">
        <f t="array" ref="M5070">_xlfn.IFS(A5070="Ban_dam_1_phuong", IF(ABS(H5070 / (0.8 * (F5070 * D5070^2 / 8)) - 1) &lt; 0.01, "ĐÚNG", "SAI"), A5070="Ban_ke_4_canh_2_phuong", IF(ABS(H5070 / (0.045 * F5070 * D5070^2) - 1) &lt; 0.01, "ĐÚNG", "SAI"), A5070="San_phang_Flat_Slab", IF(ABS(H5070 / ((0.6 * (F5070 * C5070 * D5070^2 / 8)) / D5070) - 1) &lt; 0.01, "ĐÚNG", "SAI"), A5070="San_console_Cantilever", IF(ABS(H5070 / (-1 * (F5070 * D5070^2 / 2)) - 1) &lt; 0.01, "ĐÚNG", "SAI"), A5070="San_o_co_Waffle_Slab", IF(ABS(H5070 / (0.048 * F5070 * D5070^2) - 1) &lt; 0.01, "ĐÚNG", "SAI"))</f>
        <v>ĐÚNG</v>
      </c>
    </row>
    <row r="5071" spans="1:13" x14ac:dyDescent="0.3">
      <c r="A5071" s="4" t="s">
        <v>16</v>
      </c>
      <c r="B5071" s="4" t="s">
        <v>11</v>
      </c>
      <c r="C5071" s="4">
        <v>8.91</v>
      </c>
      <c r="D5071" s="4">
        <v>2.5499999999999998</v>
      </c>
      <c r="E5071" s="4">
        <v>0.14000000000000001</v>
      </c>
      <c r="F5071" s="4">
        <v>9.35</v>
      </c>
      <c r="G5071" s="4">
        <v>6069</v>
      </c>
      <c r="H5071" s="4">
        <v>6.08</v>
      </c>
      <c r="I5071" s="4">
        <v>1.216</v>
      </c>
      <c r="J5071" s="4" t="str">
        <f>IF(AND(A5071="Ban_dam_1_phuong", C5071/D5071 &gt; 2),"ĐÚNG", "SAI HÌNH HỌC" )</f>
        <v>ĐÚNG</v>
      </c>
      <c r="K5071" s="4"/>
      <c r="L5071" s="4" t="str">
        <f t="shared" si="406"/>
        <v>ĐÚNG</v>
      </c>
      <c r="M5071" s="5" t="str" cm="1">
        <f t="array" ref="M5071">_xlfn.IFS(A5071="Ban_dam_1_phuong", IF(ABS(H5071 / (0.8 * (F5071 * D5071^2 / 8)) - 1) &lt; 0.01, "ĐÚNG", "SAI"), A5071="Ban_ke_4_canh_2_phuong", IF(ABS(H5071 / (0.045 * F5071 * D5071^2) - 1) &lt; 0.01, "ĐÚNG", "SAI"), A5071="San_phang_Flat_Slab", IF(ABS(H5071 / ((0.6 * (F5071 * C5071 * D5071^2 / 8)) / D5071) - 1) &lt; 0.01, "ĐÚNG", "SAI"), A5071="San_console_Cantilever", IF(ABS(H5071 / (-1 * (F5071 * D5071^2 / 2)) - 1) &lt; 0.01, "ĐÚNG", "SAI"), A5071="San_o_co_Waffle_Slab", IF(ABS(H5071 / (0.048 * F5071 * D5071^2) - 1) &lt; 0.01, "ĐÚNG", "SAI"))</f>
        <v>ĐÚNG</v>
      </c>
    </row>
    <row r="5072" spans="1:13" x14ac:dyDescent="0.3">
      <c r="A5072" s="4" t="s">
        <v>18</v>
      </c>
      <c r="B5072" s="4" t="s">
        <v>15</v>
      </c>
      <c r="C5072" s="4">
        <v>6.25</v>
      </c>
      <c r="D5072" s="4">
        <v>1.21</v>
      </c>
      <c r="E5072" s="4">
        <v>0.1</v>
      </c>
      <c r="F5072" s="4">
        <v>8</v>
      </c>
      <c r="G5072" s="4">
        <v>6070</v>
      </c>
      <c r="H5072" s="4">
        <v>-5.8559999999999999</v>
      </c>
      <c r="I5072" s="4">
        <v>-0.58599999999999997</v>
      </c>
      <c r="J5072" s="4"/>
      <c r="K5072" s="4" t="str">
        <f>IF(AND(A5072="San_console_Cantilever", H5072 &lt; 0),  "ĐÚNG","SAI DẤU MOMEN")</f>
        <v>ĐÚNG</v>
      </c>
      <c r="L5072" s="4" t="str">
        <f t="shared" si="406"/>
        <v>ĐÚNG</v>
      </c>
      <c r="M5072" s="5" t="str" cm="1">
        <f t="array" ref="M5072">_xlfn.IFS(A5072="Ban_dam_1_phuong", IF(ABS(H5072 / (0.8 * (F5072 * D5072^2 / 8)) - 1) &lt; 0.01, "ĐÚNG", "SAI"), A5072="Ban_ke_4_canh_2_phuong", IF(ABS(H5072 / (0.045 * F5072 * D5072^2) - 1) &lt; 0.01, "ĐÚNG", "SAI"), A5072="San_phang_Flat_Slab", IF(ABS(H5072 / ((0.6 * (F5072 * C5072 * D5072^2 / 8)) / D5072) - 1) &lt; 0.01, "ĐÚNG", "SAI"), A5072="San_console_Cantilever", IF(ABS(H5072 / (-1 * (F5072 * D5072^2 / 2)) - 1) &lt; 0.01, "ĐÚNG", "SAI"), A5072="San_o_co_Waffle_Slab", IF(ABS(H5072 / (0.048 * F5072 * D5072^2) - 1) &lt; 0.01, "ĐÚNG", "SAI"))</f>
        <v>ĐÚNG</v>
      </c>
    </row>
    <row r="5073" spans="1:13" x14ac:dyDescent="0.3">
      <c r="A5073" s="4" t="s">
        <v>14</v>
      </c>
      <c r="B5073" s="4" t="s">
        <v>17</v>
      </c>
      <c r="C5073" s="4">
        <v>12.79</v>
      </c>
      <c r="D5073" s="4">
        <v>8.93</v>
      </c>
      <c r="E5073" s="4">
        <v>0.35</v>
      </c>
      <c r="F5073" s="4">
        <v>10.02</v>
      </c>
      <c r="G5073" s="4">
        <v>6071</v>
      </c>
      <c r="H5073" s="4">
        <v>38.353999999999999</v>
      </c>
      <c r="I5073" s="4">
        <v>78.677000000000007</v>
      </c>
      <c r="J5073" s="4"/>
      <c r="K5073" s="4"/>
      <c r="L5073" s="4" t="str">
        <f t="shared" si="406"/>
        <v>ĐÚNG</v>
      </c>
      <c r="M5073" s="5" t="str" cm="1">
        <f t="array" ref="M5073">_xlfn.IFS(A5073="Ban_dam_1_phuong", IF(ABS(H5073 / (0.8 * (F5073 * D5073^2 / 8)) - 1) &lt; 0.01, "ĐÚNG", "SAI"), A5073="Ban_ke_4_canh_2_phuong", IF(ABS(H5073 / (0.045 * F5073 * D5073^2) - 1) &lt; 0.01, "ĐÚNG", "SAI"), A5073="San_phang_Flat_Slab", IF(ABS(H5073 / ((0.6 * (F5073 * C5073 * D5073^2 / 8)) / D5073) - 1) &lt; 0.01, "ĐÚNG", "SAI"), A5073="San_console_Cantilever", IF(ABS(H5073 / (-1 * (F5073 * D5073^2 / 2)) - 1) &lt; 0.01, "ĐÚNG", "SAI"), A5073="San_o_co_Waffle_Slab", IF(ABS(H5073 / (0.048 * F5073 * D5073^2) - 1) &lt; 0.01, "ĐÚNG", "SAI"))</f>
        <v>ĐÚNG</v>
      </c>
    </row>
    <row r="5074" spans="1:13" x14ac:dyDescent="0.3">
      <c r="A5074" s="4" t="s">
        <v>12</v>
      </c>
      <c r="B5074" s="4" t="s">
        <v>11</v>
      </c>
      <c r="C5074" s="4">
        <v>10.5</v>
      </c>
      <c r="D5074" s="4">
        <v>7.79</v>
      </c>
      <c r="E5074" s="4">
        <v>0.23</v>
      </c>
      <c r="F5074" s="4">
        <v>12.38</v>
      </c>
      <c r="G5074" s="4">
        <v>6072</v>
      </c>
      <c r="H5074" s="4">
        <v>75.947000000000003</v>
      </c>
      <c r="I5074" s="4">
        <v>37.563000000000002</v>
      </c>
      <c r="J5074" s="4"/>
      <c r="K5074" s="4"/>
      <c r="L5074" s="4" t="str">
        <f t="shared" si="406"/>
        <v>ĐÚNG</v>
      </c>
      <c r="M5074" s="5" t="str" cm="1">
        <f t="array" ref="M5074">_xlfn.IFS(A5074="Ban_dam_1_phuong", IF(ABS(H5074 / (0.8 * (F5074 * D5074^2 / 8)) - 1) &lt; 0.01, "ĐÚNG", "SAI"), A5074="Ban_ke_4_canh_2_phuong", IF(ABS(H5074 / (0.045 * F5074 * D5074^2) - 1) &lt; 0.01, "ĐÚNG", "SAI"), A5074="San_phang_Flat_Slab", IF(ABS(H5074 / ((0.6 * (F5074 * C5074 * D5074^2 / 8)) / D5074) - 1) &lt; 0.01, "ĐÚNG", "SAI"), A5074="San_console_Cantilever", IF(ABS(H5074 / (-1 * (F5074 * D5074^2 / 2)) - 1) &lt; 0.01, "ĐÚNG", "SAI"), A5074="San_o_co_Waffle_Slab", IF(ABS(H5074 / (0.048 * F5074 * D5074^2) - 1) &lt; 0.01, "ĐÚNG", "SAI"))</f>
        <v>ĐÚNG</v>
      </c>
    </row>
    <row r="5075" spans="1:13" x14ac:dyDescent="0.3">
      <c r="A5075" s="4" t="s">
        <v>16</v>
      </c>
      <c r="B5075" s="4" t="s">
        <v>11</v>
      </c>
      <c r="C5075" s="4">
        <v>6.73</v>
      </c>
      <c r="D5075" s="4">
        <v>2.15</v>
      </c>
      <c r="E5075" s="4">
        <v>0.13</v>
      </c>
      <c r="F5075" s="4">
        <v>9.01</v>
      </c>
      <c r="G5075" s="4">
        <v>6073</v>
      </c>
      <c r="H5075" s="4">
        <v>4.165</v>
      </c>
      <c r="I5075" s="4">
        <v>0.83299999999999996</v>
      </c>
      <c r="J5075" s="4" t="str">
        <f>IF(AND(A5075="Ban_dam_1_phuong", C5075/D5075 &gt; 2),"ĐÚNG", "SAI HÌNH HỌC" )</f>
        <v>ĐÚNG</v>
      </c>
      <c r="K5075" s="4"/>
      <c r="L5075" s="4" t="str">
        <f t="shared" si="406"/>
        <v>ĐÚNG</v>
      </c>
      <c r="M5075" s="5" t="str" cm="1">
        <f t="array" ref="M5075">_xlfn.IFS(A5075="Ban_dam_1_phuong", IF(ABS(H5075 / (0.8 * (F5075 * D5075^2 / 8)) - 1) &lt; 0.01, "ĐÚNG", "SAI"), A5075="Ban_ke_4_canh_2_phuong", IF(ABS(H5075 / (0.045 * F5075 * D5075^2) - 1) &lt; 0.01, "ĐÚNG", "SAI"), A5075="San_phang_Flat_Slab", IF(ABS(H5075 / ((0.6 * (F5075 * C5075 * D5075^2 / 8)) / D5075) - 1) &lt; 0.01, "ĐÚNG", "SAI"), A5075="San_console_Cantilever", IF(ABS(H5075 / (-1 * (F5075 * D5075^2 / 2)) - 1) &lt; 0.01, "ĐÚNG", "SAI"), A5075="San_o_co_Waffle_Slab", IF(ABS(H5075 / (0.048 * F5075 * D5075^2) - 1) &lt; 0.01, "ĐÚNG", "SAI"))</f>
        <v>ĐÚNG</v>
      </c>
    </row>
    <row r="5076" spans="1:13" x14ac:dyDescent="0.3">
      <c r="A5076" s="4" t="s">
        <v>9</v>
      </c>
      <c r="B5076" s="4" t="s">
        <v>13</v>
      </c>
      <c r="C5076" s="4">
        <v>6.46</v>
      </c>
      <c r="D5076" s="4">
        <v>5.62</v>
      </c>
      <c r="E5076" s="4">
        <v>0.18</v>
      </c>
      <c r="F5076" s="4">
        <v>10.7</v>
      </c>
      <c r="G5076" s="4">
        <v>6074</v>
      </c>
      <c r="H5076" s="4">
        <v>15.208</v>
      </c>
      <c r="I5076" s="4">
        <v>15.628</v>
      </c>
      <c r="J5076" s="4"/>
      <c r="K5076" s="4"/>
      <c r="L5076" s="4" t="str">
        <f t="shared" si="406"/>
        <v>ĐÚNG</v>
      </c>
      <c r="M5076" s="5" t="str" cm="1">
        <f t="array" ref="M5076">_xlfn.IFS(A5076="Ban_dam_1_phuong", IF(ABS(H5076 / (0.8 * (F5076 * D5076^2 / 8)) - 1) &lt; 0.01, "ĐÚNG", "SAI"), A5076="Ban_ke_4_canh_2_phuong", IF(ABS(H5076 / (0.045 * F5076 * D5076^2) - 1) &lt; 0.01, "ĐÚNG", "SAI"), A5076="San_phang_Flat_Slab", IF(ABS(H5076 / ((0.6 * (F5076 * C5076 * D5076^2 / 8)) / D5076) - 1) &lt; 0.01, "ĐÚNG", "SAI"), A5076="San_console_Cantilever", IF(ABS(H5076 / (-1 * (F5076 * D5076^2 / 2)) - 1) &lt; 0.01, "ĐÚNG", "SAI"), A5076="San_o_co_Waffle_Slab", IF(ABS(H5076 / (0.048 * F5076 * D5076^2) - 1) &lt; 0.01, "ĐÚNG", "SAI"))</f>
        <v>ĐÚNG</v>
      </c>
    </row>
    <row r="5077" spans="1:13" x14ac:dyDescent="0.3">
      <c r="A5077" s="4" t="s">
        <v>18</v>
      </c>
      <c r="B5077" s="4" t="s">
        <v>15</v>
      </c>
      <c r="C5077" s="4">
        <v>3.82</v>
      </c>
      <c r="D5077" s="4">
        <v>2.5</v>
      </c>
      <c r="E5077" s="4">
        <v>0.1</v>
      </c>
      <c r="F5077" s="4">
        <v>8</v>
      </c>
      <c r="G5077" s="4">
        <v>6075</v>
      </c>
      <c r="H5077" s="4">
        <v>-25</v>
      </c>
      <c r="I5077" s="4">
        <v>-2.5</v>
      </c>
      <c r="J5077" s="4"/>
      <c r="K5077" s="4" t="str">
        <f>IF(AND(A5077="San_console_Cantilever", H5077 &lt; 0),  "ĐÚNG","SAI DẤU MOMEN")</f>
        <v>ĐÚNG</v>
      </c>
      <c r="L5077" s="4" t="str">
        <f t="shared" si="406"/>
        <v>ĐÚNG</v>
      </c>
      <c r="M5077" s="5" t="str" cm="1">
        <f t="array" ref="M5077">_xlfn.IFS(A5077="Ban_dam_1_phuong", IF(ABS(H5077 / (0.8 * (F5077 * D5077^2 / 8)) - 1) &lt; 0.01, "ĐÚNG", "SAI"), A5077="Ban_ke_4_canh_2_phuong", IF(ABS(H5077 / (0.045 * F5077 * D5077^2) - 1) &lt; 0.01, "ĐÚNG", "SAI"), A5077="San_phang_Flat_Slab", IF(ABS(H5077 / ((0.6 * (F5077 * C5077 * D5077^2 / 8)) / D5077) - 1) &lt; 0.01, "ĐÚNG", "SAI"), A5077="San_console_Cantilever", IF(ABS(H5077 / (-1 * (F5077 * D5077^2 / 2)) - 1) &lt; 0.01, "ĐÚNG", "SAI"), A5077="San_o_co_Waffle_Slab", IF(ABS(H5077 / (0.048 * F5077 * D5077^2) - 1) &lt; 0.01, "ĐÚNG", "SAI"))</f>
        <v>ĐÚNG</v>
      </c>
    </row>
    <row r="5078" spans="1:13" x14ac:dyDescent="0.3">
      <c r="A5078" s="4" t="s">
        <v>9</v>
      </c>
      <c r="B5078" s="4" t="s">
        <v>15</v>
      </c>
      <c r="C5078" s="4">
        <v>5.29</v>
      </c>
      <c r="D5078" s="4">
        <v>3.87</v>
      </c>
      <c r="E5078" s="4">
        <v>0.18</v>
      </c>
      <c r="F5078" s="4">
        <v>10.7</v>
      </c>
      <c r="G5078" s="4">
        <v>6076</v>
      </c>
      <c r="H5078" s="4">
        <v>7.2110000000000003</v>
      </c>
      <c r="I5078" s="4">
        <v>10.48</v>
      </c>
      <c r="J5078" s="4"/>
      <c r="K5078" s="4"/>
      <c r="L5078" s="4" t="str">
        <f t="shared" si="406"/>
        <v>ĐÚNG</v>
      </c>
      <c r="M5078" s="5" t="str" cm="1">
        <f t="array" ref="M5078">_xlfn.IFS(A5078="Ban_dam_1_phuong", IF(ABS(H5078 / (0.8 * (F5078 * D5078^2 / 8)) - 1) &lt; 0.01, "ĐÚNG", "SAI"), A5078="Ban_ke_4_canh_2_phuong", IF(ABS(H5078 / (0.045 * F5078 * D5078^2) - 1) &lt; 0.01, "ĐÚNG", "SAI"), A5078="San_phang_Flat_Slab", IF(ABS(H5078 / ((0.6 * (F5078 * C5078 * D5078^2 / 8)) / D5078) - 1) &lt; 0.01, "ĐÚNG", "SAI"), A5078="San_console_Cantilever", IF(ABS(H5078 / (-1 * (F5078 * D5078^2 / 2)) - 1) &lt; 0.01, "ĐÚNG", "SAI"), A5078="San_o_co_Waffle_Slab", IF(ABS(H5078 / (0.048 * F5078 * D5078^2) - 1) &lt; 0.01, "ĐÚNG", "SAI"))</f>
        <v>ĐÚNG</v>
      </c>
    </row>
    <row r="5079" spans="1:13" x14ac:dyDescent="0.3">
      <c r="A5079" s="4" t="s">
        <v>12</v>
      </c>
      <c r="B5079" s="4" t="s">
        <v>17</v>
      </c>
      <c r="C5079" s="4">
        <v>12.44</v>
      </c>
      <c r="D5079" s="4">
        <v>8.4700000000000006</v>
      </c>
      <c r="E5079" s="4">
        <v>0.25</v>
      </c>
      <c r="F5079" s="4">
        <v>13.06</v>
      </c>
      <c r="G5079" s="4">
        <v>6077</v>
      </c>
      <c r="H5079" s="4">
        <v>103.20699999999999</v>
      </c>
      <c r="I5079" s="4">
        <v>46.847000000000001</v>
      </c>
      <c r="J5079" s="4"/>
      <c r="K5079" s="4"/>
      <c r="L5079" s="4" t="str">
        <f t="shared" si="406"/>
        <v>ĐÚNG</v>
      </c>
      <c r="M5079" s="5" t="str" cm="1">
        <f t="array" ref="M5079">_xlfn.IFS(A5079="Ban_dam_1_phuong", IF(ABS(H5079 / (0.8 * (F5079 * D5079^2 / 8)) - 1) &lt; 0.01, "ĐÚNG", "SAI"), A5079="Ban_ke_4_canh_2_phuong", IF(ABS(H5079 / (0.045 * F5079 * D5079^2) - 1) &lt; 0.01, "ĐÚNG", "SAI"), A5079="San_phang_Flat_Slab", IF(ABS(H5079 / ((0.6 * (F5079 * C5079 * D5079^2 / 8)) / D5079) - 1) &lt; 0.01, "ĐÚNG", "SAI"), A5079="San_console_Cantilever", IF(ABS(H5079 / (-1 * (F5079 * D5079^2 / 2)) - 1) &lt; 0.01, "ĐÚNG", "SAI"), A5079="San_o_co_Waffle_Slab", IF(ABS(H5079 / (0.048 * F5079 * D5079^2) - 1) &lt; 0.01, "ĐÚNG", "SAI"))</f>
        <v>ĐÚNG</v>
      </c>
    </row>
    <row r="5080" spans="1:13" x14ac:dyDescent="0.3">
      <c r="A5080" s="4" t="s">
        <v>9</v>
      </c>
      <c r="B5080" s="4" t="s">
        <v>11</v>
      </c>
      <c r="C5080" s="4">
        <v>11.4</v>
      </c>
      <c r="D5080" s="4">
        <v>5.9</v>
      </c>
      <c r="E5080" s="4">
        <v>0.15</v>
      </c>
      <c r="F5080" s="4">
        <v>9.68</v>
      </c>
      <c r="G5080" s="4">
        <v>6078</v>
      </c>
      <c r="H5080" s="4">
        <v>15.163</v>
      </c>
      <c r="I5080" s="4">
        <v>44.03</v>
      </c>
      <c r="J5080" s="4"/>
      <c r="K5080" s="4"/>
      <c r="L5080" s="4" t="str">
        <f t="shared" si="406"/>
        <v>ĐÚNG</v>
      </c>
      <c r="M5080" s="5" t="str" cm="1">
        <f t="array" ref="M5080">_xlfn.IFS(A5080="Ban_dam_1_phuong", IF(ABS(H5080 / (0.8 * (F5080 * D5080^2 / 8)) - 1) &lt; 0.01, "ĐÚNG", "SAI"), A5080="Ban_ke_4_canh_2_phuong", IF(ABS(H5080 / (0.045 * F5080 * D5080^2) - 1) &lt; 0.01, "ĐÚNG", "SAI"), A5080="San_phang_Flat_Slab", IF(ABS(H5080 / ((0.6 * (F5080 * C5080 * D5080^2 / 8)) / D5080) - 1) &lt; 0.01, "ĐÚNG", "SAI"), A5080="San_console_Cantilever", IF(ABS(H5080 / (-1 * (F5080 * D5080^2 / 2)) - 1) &lt; 0.01, "ĐÚNG", "SAI"), A5080="San_o_co_Waffle_Slab", IF(ABS(H5080 / (0.048 * F5080 * D5080^2) - 1) &lt; 0.01, "ĐÚNG", "SAI"))</f>
        <v>ĐÚNG</v>
      </c>
    </row>
    <row r="5081" spans="1:13" x14ac:dyDescent="0.3">
      <c r="A5081" s="4" t="s">
        <v>16</v>
      </c>
      <c r="B5081" s="4" t="s">
        <v>15</v>
      </c>
      <c r="C5081" s="4">
        <v>8.7899999999999991</v>
      </c>
      <c r="D5081" s="4">
        <v>3.11</v>
      </c>
      <c r="E5081" s="4">
        <v>0.13</v>
      </c>
      <c r="F5081" s="4">
        <v>9.01</v>
      </c>
      <c r="G5081" s="4">
        <v>6079</v>
      </c>
      <c r="H5081" s="4">
        <v>8.7149999999999999</v>
      </c>
      <c r="I5081" s="4">
        <v>1.7430000000000001</v>
      </c>
      <c r="J5081" s="4" t="str">
        <f>IF(AND(A5081="Ban_dam_1_phuong", C5081/D5081 &gt; 2),"ĐÚNG", "SAI HÌNH HỌC" )</f>
        <v>ĐÚNG</v>
      </c>
      <c r="K5081" s="4"/>
      <c r="L5081" s="4" t="str">
        <f t="shared" si="406"/>
        <v>ĐÚNG</v>
      </c>
      <c r="M5081" s="5" t="str" cm="1">
        <f t="array" ref="M5081">_xlfn.IFS(A5081="Ban_dam_1_phuong", IF(ABS(H5081 / (0.8 * (F5081 * D5081^2 / 8)) - 1) &lt; 0.01, "ĐÚNG", "SAI"), A5081="Ban_ke_4_canh_2_phuong", IF(ABS(H5081 / (0.045 * F5081 * D5081^2) - 1) &lt; 0.01, "ĐÚNG", "SAI"), A5081="San_phang_Flat_Slab", IF(ABS(H5081 / ((0.6 * (F5081 * C5081 * D5081^2 / 8)) / D5081) - 1) &lt; 0.01, "ĐÚNG", "SAI"), A5081="San_console_Cantilever", IF(ABS(H5081 / (-1 * (F5081 * D5081^2 / 2)) - 1) &lt; 0.01, "ĐÚNG", "SAI"), A5081="San_o_co_Waffle_Slab", IF(ABS(H5081 / (0.048 * F5081 * D5081^2) - 1) &lt; 0.01, "ĐÚNG", "SAI"))</f>
        <v>ĐÚNG</v>
      </c>
    </row>
    <row r="5082" spans="1:13" x14ac:dyDescent="0.3">
      <c r="A5082" s="4" t="s">
        <v>14</v>
      </c>
      <c r="B5082" s="4" t="s">
        <v>10</v>
      </c>
      <c r="C5082" s="4">
        <v>12.29</v>
      </c>
      <c r="D5082" s="4">
        <v>8.6199999999999992</v>
      </c>
      <c r="E5082" s="4">
        <v>0.44</v>
      </c>
      <c r="F5082" s="4">
        <v>11.37</v>
      </c>
      <c r="G5082" s="4">
        <v>6080</v>
      </c>
      <c r="H5082" s="4">
        <v>40.552</v>
      </c>
      <c r="I5082" s="4">
        <v>82.433999999999997</v>
      </c>
      <c r="J5082" s="4"/>
      <c r="K5082" s="4"/>
      <c r="L5082" s="4" t="str">
        <f t="shared" si="406"/>
        <v>ĐÚNG</v>
      </c>
      <c r="M5082" s="5" t="str" cm="1">
        <f t="array" ref="M5082">_xlfn.IFS(A5082="Ban_dam_1_phuong", IF(ABS(H5082 / (0.8 * (F5082 * D5082^2 / 8)) - 1) &lt; 0.01, "ĐÚNG", "SAI"), A5082="Ban_ke_4_canh_2_phuong", IF(ABS(H5082 / (0.045 * F5082 * D5082^2) - 1) &lt; 0.01, "ĐÚNG", "SAI"), A5082="San_phang_Flat_Slab", IF(ABS(H5082 / ((0.6 * (F5082 * C5082 * D5082^2 / 8)) / D5082) - 1) &lt; 0.01, "ĐÚNG", "SAI"), A5082="San_console_Cantilever", IF(ABS(H5082 / (-1 * (F5082 * D5082^2 / 2)) - 1) &lt; 0.01, "ĐÚNG", "SAI"), A5082="San_o_co_Waffle_Slab", IF(ABS(H5082 / (0.048 * F5082 * D5082^2) - 1) &lt; 0.01, "ĐÚNG", "SAI"))</f>
        <v>ĐÚNG</v>
      </c>
    </row>
    <row r="5083" spans="1:13" x14ac:dyDescent="0.3">
      <c r="A5083" s="4" t="s">
        <v>18</v>
      </c>
      <c r="B5083" s="4" t="s">
        <v>11</v>
      </c>
      <c r="C5083" s="4">
        <v>3.8</v>
      </c>
      <c r="D5083" s="4">
        <v>2.4700000000000002</v>
      </c>
      <c r="E5083" s="4">
        <v>0.14000000000000001</v>
      </c>
      <c r="F5083" s="4">
        <v>9.35</v>
      </c>
      <c r="G5083" s="4">
        <v>6081</v>
      </c>
      <c r="H5083" s="4">
        <v>-28.521999999999998</v>
      </c>
      <c r="I5083" s="4">
        <v>-2.8519999999999999</v>
      </c>
      <c r="J5083" s="4"/>
      <c r="K5083" s="4" t="str">
        <f>IF(AND(A5083="San_console_Cantilever", H5083 &lt; 0),  "ĐÚNG","SAI DẤU MOMEN")</f>
        <v>ĐÚNG</v>
      </c>
      <c r="L5083" s="4" t="str">
        <f t="shared" si="406"/>
        <v>ĐÚNG</v>
      </c>
      <c r="M5083" s="5" t="str" cm="1">
        <f t="array" ref="M5083">_xlfn.IFS(A5083="Ban_dam_1_phuong", IF(ABS(H5083 / (0.8 * (F5083 * D5083^2 / 8)) - 1) &lt; 0.01, "ĐÚNG", "SAI"), A5083="Ban_ke_4_canh_2_phuong", IF(ABS(H5083 / (0.045 * F5083 * D5083^2) - 1) &lt; 0.01, "ĐÚNG", "SAI"), A5083="San_phang_Flat_Slab", IF(ABS(H5083 / ((0.6 * (F5083 * C5083 * D5083^2 / 8)) / D5083) - 1) &lt; 0.01, "ĐÚNG", "SAI"), A5083="San_console_Cantilever", IF(ABS(H5083 / (-1 * (F5083 * D5083^2 / 2)) - 1) &lt; 0.01, "ĐÚNG", "SAI"), A5083="San_o_co_Waffle_Slab", IF(ABS(H5083 / (0.048 * F5083 * D5083^2) - 1) &lt; 0.01, "ĐÚNG", "SAI"))</f>
        <v>ĐÚNG</v>
      </c>
    </row>
    <row r="5084" spans="1:13" x14ac:dyDescent="0.3">
      <c r="A5084" s="4" t="s">
        <v>16</v>
      </c>
      <c r="B5084" s="4" t="s">
        <v>13</v>
      </c>
      <c r="C5084" s="4">
        <v>8.39</v>
      </c>
      <c r="D5084" s="4">
        <v>2.81</v>
      </c>
      <c r="E5084" s="4">
        <v>0.13</v>
      </c>
      <c r="F5084" s="4">
        <v>9.01</v>
      </c>
      <c r="G5084" s="4">
        <v>6082</v>
      </c>
      <c r="H5084" s="4">
        <v>7.1139999999999999</v>
      </c>
      <c r="I5084" s="4">
        <v>1.423</v>
      </c>
      <c r="J5084" s="4" t="str">
        <f t="shared" ref="J5084:J5085" si="407">IF(AND(A5084="Ban_dam_1_phuong", C5084/D5084 &gt; 2),"ĐÚNG", "SAI HÌNH HỌC" )</f>
        <v>ĐÚNG</v>
      </c>
      <c r="K5084" s="4"/>
      <c r="L5084" s="4" t="str">
        <f t="shared" si="406"/>
        <v>ĐÚNG</v>
      </c>
      <c r="M5084" s="5" t="str" cm="1">
        <f t="array" ref="M5084">_xlfn.IFS(A5084="Ban_dam_1_phuong", IF(ABS(H5084 / (0.8 * (F5084 * D5084^2 / 8)) - 1) &lt; 0.01, "ĐÚNG", "SAI"), A5084="Ban_ke_4_canh_2_phuong", IF(ABS(H5084 / (0.045 * F5084 * D5084^2) - 1) &lt; 0.01, "ĐÚNG", "SAI"), A5084="San_phang_Flat_Slab", IF(ABS(H5084 / ((0.6 * (F5084 * C5084 * D5084^2 / 8)) / D5084) - 1) &lt; 0.01, "ĐÚNG", "SAI"), A5084="San_console_Cantilever", IF(ABS(H5084 / (-1 * (F5084 * D5084^2 / 2)) - 1) &lt; 0.01, "ĐÚNG", "SAI"), A5084="San_o_co_Waffle_Slab", IF(ABS(H5084 / (0.048 * F5084 * D5084^2) - 1) &lt; 0.01, "ĐÚNG", "SAI"))</f>
        <v>ĐÚNG</v>
      </c>
    </row>
    <row r="5085" spans="1:13" x14ac:dyDescent="0.3">
      <c r="A5085" s="4" t="s">
        <v>16</v>
      </c>
      <c r="B5085" s="4" t="s">
        <v>17</v>
      </c>
      <c r="C5085" s="4">
        <v>7.14</v>
      </c>
      <c r="D5085" s="4">
        <v>2.5</v>
      </c>
      <c r="E5085" s="4">
        <v>0.11</v>
      </c>
      <c r="F5085" s="4">
        <v>8.33</v>
      </c>
      <c r="G5085" s="4">
        <v>6083</v>
      </c>
      <c r="H5085" s="4">
        <v>5.2060000000000004</v>
      </c>
      <c r="I5085" s="4">
        <v>1.0409999999999999</v>
      </c>
      <c r="J5085" s="4" t="str">
        <f t="shared" si="407"/>
        <v>ĐÚNG</v>
      </c>
      <c r="K5085" s="4"/>
      <c r="L5085" s="4" t="str">
        <f t="shared" si="406"/>
        <v>ĐÚNG</v>
      </c>
      <c r="M5085" s="5" t="str" cm="1">
        <f t="array" ref="M5085">_xlfn.IFS(A5085="Ban_dam_1_phuong", IF(ABS(H5085 / (0.8 * (F5085 * D5085^2 / 8)) - 1) &lt; 0.01, "ĐÚNG", "SAI"), A5085="Ban_ke_4_canh_2_phuong", IF(ABS(H5085 / (0.045 * F5085 * D5085^2) - 1) &lt; 0.01, "ĐÚNG", "SAI"), A5085="San_phang_Flat_Slab", IF(ABS(H5085 / ((0.6 * (F5085 * C5085 * D5085^2 / 8)) / D5085) - 1) &lt; 0.01, "ĐÚNG", "SAI"), A5085="San_console_Cantilever", IF(ABS(H5085 / (-1 * (F5085 * D5085^2 / 2)) - 1) &lt; 0.01, "ĐÚNG", "SAI"), A5085="San_o_co_Waffle_Slab", IF(ABS(H5085 / (0.048 * F5085 * D5085^2) - 1) &lt; 0.01, "ĐÚNG", "SAI"))</f>
        <v>ĐÚNG</v>
      </c>
    </row>
    <row r="5086" spans="1:13" x14ac:dyDescent="0.3">
      <c r="A5086" s="4" t="s">
        <v>12</v>
      </c>
      <c r="B5086" s="4" t="s">
        <v>10</v>
      </c>
      <c r="C5086" s="4">
        <v>12.29</v>
      </c>
      <c r="D5086" s="4">
        <v>8.75</v>
      </c>
      <c r="E5086" s="4">
        <v>0.28999999999999998</v>
      </c>
      <c r="F5086" s="4">
        <v>14.41</v>
      </c>
      <c r="G5086" s="4">
        <v>6084</v>
      </c>
      <c r="H5086" s="4">
        <v>116.221</v>
      </c>
      <c r="I5086" s="4">
        <v>55.162999999999997</v>
      </c>
      <c r="J5086" s="4"/>
      <c r="K5086" s="4"/>
      <c r="L5086" s="4" t="str">
        <f t="shared" si="406"/>
        <v>ĐÚNG</v>
      </c>
      <c r="M5086" s="5" t="str" cm="1">
        <f t="array" ref="M5086">_xlfn.IFS(A5086="Ban_dam_1_phuong", IF(ABS(H5086 / (0.8 * (F5086 * D5086^2 / 8)) - 1) &lt; 0.01, "ĐÚNG", "SAI"), A5086="Ban_ke_4_canh_2_phuong", IF(ABS(H5086 / (0.045 * F5086 * D5086^2) - 1) &lt; 0.01, "ĐÚNG", "SAI"), A5086="San_phang_Flat_Slab", IF(ABS(H5086 / ((0.6 * (F5086 * C5086 * D5086^2 / 8)) / D5086) - 1) &lt; 0.01, "ĐÚNG", "SAI"), A5086="San_console_Cantilever", IF(ABS(H5086 / (-1 * (F5086 * D5086^2 / 2)) - 1) &lt; 0.01, "ĐÚNG", "SAI"), A5086="San_o_co_Waffle_Slab", IF(ABS(H5086 / (0.048 * F5086 * D5086^2) - 1) &lt; 0.01, "ĐÚNG", "SAI"))</f>
        <v>ĐÚNG</v>
      </c>
    </row>
    <row r="5087" spans="1:13" x14ac:dyDescent="0.3">
      <c r="A5087" s="4" t="s">
        <v>9</v>
      </c>
      <c r="B5087" s="4" t="s">
        <v>13</v>
      </c>
      <c r="C5087" s="4">
        <v>7.88</v>
      </c>
      <c r="D5087" s="4">
        <v>4.79</v>
      </c>
      <c r="E5087" s="4">
        <v>0.18</v>
      </c>
      <c r="F5087" s="4">
        <v>10.7</v>
      </c>
      <c r="G5087" s="4">
        <v>6085</v>
      </c>
      <c r="H5087" s="4">
        <v>11.048</v>
      </c>
      <c r="I5087" s="4">
        <v>23.254000000000001</v>
      </c>
      <c r="J5087" s="4"/>
      <c r="K5087" s="4"/>
      <c r="L5087" s="4" t="str">
        <f t="shared" si="406"/>
        <v>ĐÚNG</v>
      </c>
      <c r="M5087" s="5" t="str" cm="1">
        <f t="array" ref="M5087">_xlfn.IFS(A5087="Ban_dam_1_phuong", IF(ABS(H5087 / (0.8 * (F5087 * D5087^2 / 8)) - 1) &lt; 0.01, "ĐÚNG", "SAI"), A5087="Ban_ke_4_canh_2_phuong", IF(ABS(H5087 / (0.045 * F5087 * D5087^2) - 1) &lt; 0.01, "ĐÚNG", "SAI"), A5087="San_phang_Flat_Slab", IF(ABS(H5087 / ((0.6 * (F5087 * C5087 * D5087^2 / 8)) / D5087) - 1) &lt; 0.01, "ĐÚNG", "SAI"), A5087="San_console_Cantilever", IF(ABS(H5087 / (-1 * (F5087 * D5087^2 / 2)) - 1) &lt; 0.01, "ĐÚNG", "SAI"), A5087="San_o_co_Waffle_Slab", IF(ABS(H5087 / (0.048 * F5087 * D5087^2) - 1) &lt; 0.01, "ĐÚNG", "SAI"))</f>
        <v>ĐÚNG</v>
      </c>
    </row>
    <row r="5088" spans="1:13" x14ac:dyDescent="0.3">
      <c r="A5088" s="4" t="s">
        <v>18</v>
      </c>
      <c r="B5088" s="4" t="s">
        <v>11</v>
      </c>
      <c r="C5088" s="4">
        <v>7.88</v>
      </c>
      <c r="D5088" s="4">
        <v>2.2200000000000002</v>
      </c>
      <c r="E5088" s="4">
        <v>0.14000000000000001</v>
      </c>
      <c r="F5088" s="4">
        <v>9.35</v>
      </c>
      <c r="G5088" s="4">
        <v>6086</v>
      </c>
      <c r="H5088" s="4">
        <v>-23.04</v>
      </c>
      <c r="I5088" s="4">
        <v>-2.3039999999999998</v>
      </c>
      <c r="J5088" s="4"/>
      <c r="K5088" s="4" t="str">
        <f>IF(AND(A5088="San_console_Cantilever", H5088 &lt; 0),  "ĐÚNG","SAI DẤU MOMEN")</f>
        <v>ĐÚNG</v>
      </c>
      <c r="L5088" s="4" t="str">
        <f t="shared" si="406"/>
        <v>ĐÚNG</v>
      </c>
      <c r="M5088" s="5" t="str" cm="1">
        <f t="array" ref="M5088">_xlfn.IFS(A5088="Ban_dam_1_phuong", IF(ABS(H5088 / (0.8 * (F5088 * D5088^2 / 8)) - 1) &lt; 0.01, "ĐÚNG", "SAI"), A5088="Ban_ke_4_canh_2_phuong", IF(ABS(H5088 / (0.045 * F5088 * D5088^2) - 1) &lt; 0.01, "ĐÚNG", "SAI"), A5088="San_phang_Flat_Slab", IF(ABS(H5088 / ((0.6 * (F5088 * C5088 * D5088^2 / 8)) / D5088) - 1) &lt; 0.01, "ĐÚNG", "SAI"), A5088="San_console_Cantilever", IF(ABS(H5088 / (-1 * (F5088 * D5088^2 / 2)) - 1) &lt; 0.01, "ĐÚNG", "SAI"), A5088="San_o_co_Waffle_Slab", IF(ABS(H5088 / (0.048 * F5088 * D5088^2) - 1) &lt; 0.01, "ĐÚNG", "SAI"))</f>
        <v>ĐÚNG</v>
      </c>
    </row>
    <row r="5089" spans="1:13" x14ac:dyDescent="0.3">
      <c r="A5089" s="4" t="s">
        <v>14</v>
      </c>
      <c r="B5089" s="4" t="s">
        <v>15</v>
      </c>
      <c r="C5089" s="4">
        <v>11.21</v>
      </c>
      <c r="D5089" s="4">
        <v>9.06</v>
      </c>
      <c r="E5089" s="4">
        <v>0.48</v>
      </c>
      <c r="F5089" s="4">
        <v>12.05</v>
      </c>
      <c r="G5089" s="4">
        <v>6087</v>
      </c>
      <c r="H5089" s="4">
        <v>47.476999999999997</v>
      </c>
      <c r="I5089" s="4">
        <v>72.683999999999997</v>
      </c>
      <c r="J5089" s="4"/>
      <c r="K5089" s="4"/>
      <c r="L5089" s="4" t="str">
        <f t="shared" si="406"/>
        <v>ĐÚNG</v>
      </c>
      <c r="M5089" s="5" t="str" cm="1">
        <f t="array" ref="M5089">_xlfn.IFS(A5089="Ban_dam_1_phuong", IF(ABS(H5089 / (0.8 * (F5089 * D5089^2 / 8)) - 1) &lt; 0.01, "ĐÚNG", "SAI"), A5089="Ban_ke_4_canh_2_phuong", IF(ABS(H5089 / (0.045 * F5089 * D5089^2) - 1) &lt; 0.01, "ĐÚNG", "SAI"), A5089="San_phang_Flat_Slab", IF(ABS(H5089 / ((0.6 * (F5089 * C5089 * D5089^2 / 8)) / D5089) - 1) &lt; 0.01, "ĐÚNG", "SAI"), A5089="San_console_Cantilever", IF(ABS(H5089 / (-1 * (F5089 * D5089^2 / 2)) - 1) &lt; 0.01, "ĐÚNG", "SAI"), A5089="San_o_co_Waffle_Slab", IF(ABS(H5089 / (0.048 * F5089 * D5089^2) - 1) &lt; 0.01, "ĐÚNG", "SAI"))</f>
        <v>ĐÚNG</v>
      </c>
    </row>
    <row r="5090" spans="1:13" x14ac:dyDescent="0.3">
      <c r="A5090" s="4" t="s">
        <v>12</v>
      </c>
      <c r="B5090" s="4" t="s">
        <v>13</v>
      </c>
      <c r="C5090" s="4">
        <v>10.46</v>
      </c>
      <c r="D5090" s="4">
        <v>9.9600000000000009</v>
      </c>
      <c r="E5090" s="4">
        <v>0.27</v>
      </c>
      <c r="F5090" s="4">
        <v>13.73</v>
      </c>
      <c r="G5090" s="4">
        <v>6088</v>
      </c>
      <c r="H5090" s="4">
        <v>107.28100000000001</v>
      </c>
      <c r="I5090" s="4">
        <v>68.102000000000004</v>
      </c>
      <c r="J5090" s="4"/>
      <c r="K5090" s="4"/>
      <c r="L5090" s="4" t="str">
        <f t="shared" si="406"/>
        <v>ĐÚNG</v>
      </c>
      <c r="M5090" s="5" t="str" cm="1">
        <f t="array" ref="M5090">_xlfn.IFS(A5090="Ban_dam_1_phuong", IF(ABS(H5090 / (0.8 * (F5090 * D5090^2 / 8)) - 1) &lt; 0.01, "ĐÚNG", "SAI"), A5090="Ban_ke_4_canh_2_phuong", IF(ABS(H5090 / (0.045 * F5090 * D5090^2) - 1) &lt; 0.01, "ĐÚNG", "SAI"), A5090="San_phang_Flat_Slab", IF(ABS(H5090 / ((0.6 * (F5090 * C5090 * D5090^2 / 8)) / D5090) - 1) &lt; 0.01, "ĐÚNG", "SAI"), A5090="San_console_Cantilever", IF(ABS(H5090 / (-1 * (F5090 * D5090^2 / 2)) - 1) &lt; 0.01, "ĐÚNG", "SAI"), A5090="San_o_co_Waffle_Slab", IF(ABS(H5090 / (0.048 * F5090 * D5090^2) - 1) &lt; 0.01, "ĐÚNG", "SAI"))</f>
        <v>ĐÚNG</v>
      </c>
    </row>
    <row r="5091" spans="1:13" x14ac:dyDescent="0.3">
      <c r="A5091" s="4" t="s">
        <v>18</v>
      </c>
      <c r="B5091" s="4" t="s">
        <v>10</v>
      </c>
      <c r="C5091" s="4">
        <v>3.9</v>
      </c>
      <c r="D5091" s="4">
        <v>1.62</v>
      </c>
      <c r="E5091" s="4">
        <v>0.1</v>
      </c>
      <c r="F5091" s="4">
        <v>8</v>
      </c>
      <c r="G5091" s="4">
        <v>6089</v>
      </c>
      <c r="H5091" s="4">
        <v>-10.497999999999999</v>
      </c>
      <c r="I5091" s="4">
        <v>-1.05</v>
      </c>
      <c r="J5091" s="4"/>
      <c r="K5091" s="4" t="str">
        <f>IF(AND(A5091="San_console_Cantilever", H5091 &lt; 0),  "ĐÚNG","SAI DẤU MOMEN")</f>
        <v>ĐÚNG</v>
      </c>
      <c r="L5091" s="4" t="str">
        <f t="shared" si="406"/>
        <v>ĐÚNG</v>
      </c>
      <c r="M5091" s="5" t="str" cm="1">
        <f t="array" ref="M5091">_xlfn.IFS(A5091="Ban_dam_1_phuong", IF(ABS(H5091 / (0.8 * (F5091 * D5091^2 / 8)) - 1) &lt; 0.01, "ĐÚNG", "SAI"), A5091="Ban_ke_4_canh_2_phuong", IF(ABS(H5091 / (0.045 * F5091 * D5091^2) - 1) &lt; 0.01, "ĐÚNG", "SAI"), A5091="San_phang_Flat_Slab", IF(ABS(H5091 / ((0.6 * (F5091 * C5091 * D5091^2 / 8)) / D5091) - 1) &lt; 0.01, "ĐÚNG", "SAI"), A5091="San_console_Cantilever", IF(ABS(H5091 / (-1 * (F5091 * D5091^2 / 2)) - 1) &lt; 0.01, "ĐÚNG", "SAI"), A5091="San_o_co_Waffle_Slab", IF(ABS(H5091 / (0.048 * F5091 * D5091^2) - 1) &lt; 0.01, "ĐÚNG", "SAI"))</f>
        <v>ĐÚNG</v>
      </c>
    </row>
    <row r="5092" spans="1:13" x14ac:dyDescent="0.3">
      <c r="A5092" s="4" t="s">
        <v>14</v>
      </c>
      <c r="B5092" s="4" t="s">
        <v>13</v>
      </c>
      <c r="C5092" s="4">
        <v>11.4</v>
      </c>
      <c r="D5092" s="4">
        <v>8.74</v>
      </c>
      <c r="E5092" s="4">
        <v>0.42</v>
      </c>
      <c r="F5092" s="4">
        <v>11.03</v>
      </c>
      <c r="G5092" s="4">
        <v>6090</v>
      </c>
      <c r="H5092" s="4">
        <v>40.442999999999998</v>
      </c>
      <c r="I5092" s="4">
        <v>68.805999999999997</v>
      </c>
      <c r="J5092" s="4"/>
      <c r="K5092" s="4"/>
      <c r="L5092" s="4" t="str">
        <f t="shared" si="406"/>
        <v>ĐÚNG</v>
      </c>
      <c r="M5092" s="5" t="str" cm="1">
        <f t="array" ref="M5092">_xlfn.IFS(A5092="Ban_dam_1_phuong", IF(ABS(H5092 / (0.8 * (F5092 * D5092^2 / 8)) - 1) &lt; 0.01, "ĐÚNG", "SAI"), A5092="Ban_ke_4_canh_2_phuong", IF(ABS(H5092 / (0.045 * F5092 * D5092^2) - 1) &lt; 0.01, "ĐÚNG", "SAI"), A5092="San_phang_Flat_Slab", IF(ABS(H5092 / ((0.6 * (F5092 * C5092 * D5092^2 / 8)) / D5092) - 1) &lt; 0.01, "ĐÚNG", "SAI"), A5092="San_console_Cantilever", IF(ABS(H5092 / (-1 * (F5092 * D5092^2 / 2)) - 1) &lt; 0.01, "ĐÚNG", "SAI"), A5092="San_o_co_Waffle_Slab", IF(ABS(H5092 / (0.048 * F5092 * D5092^2) - 1) &lt; 0.01, "ĐÚNG", "SAI"))</f>
        <v>ĐÚNG</v>
      </c>
    </row>
    <row r="5093" spans="1:13" x14ac:dyDescent="0.3">
      <c r="A5093" s="4" t="s">
        <v>14</v>
      </c>
      <c r="B5093" s="4" t="s">
        <v>11</v>
      </c>
      <c r="C5093" s="4">
        <v>11.33</v>
      </c>
      <c r="D5093" s="4">
        <v>8.6300000000000008</v>
      </c>
      <c r="E5093" s="4">
        <v>0.43</v>
      </c>
      <c r="F5093" s="4">
        <v>11.03</v>
      </c>
      <c r="G5093" s="4">
        <v>6091</v>
      </c>
      <c r="H5093" s="4">
        <v>39.430999999999997</v>
      </c>
      <c r="I5093" s="4">
        <v>67.963999999999999</v>
      </c>
      <c r="J5093" s="4"/>
      <c r="K5093" s="4"/>
      <c r="L5093" s="4" t="str">
        <f t="shared" si="406"/>
        <v>ĐÚNG</v>
      </c>
      <c r="M5093" s="5" t="str" cm="1">
        <f t="array" ref="M5093">_xlfn.IFS(A5093="Ban_dam_1_phuong", IF(ABS(H5093 / (0.8 * (F5093 * D5093^2 / 8)) - 1) &lt; 0.01, "ĐÚNG", "SAI"), A5093="Ban_ke_4_canh_2_phuong", IF(ABS(H5093 / (0.045 * F5093 * D5093^2) - 1) &lt; 0.01, "ĐÚNG", "SAI"), A5093="San_phang_Flat_Slab", IF(ABS(H5093 / ((0.6 * (F5093 * C5093 * D5093^2 / 8)) / D5093) - 1) &lt; 0.01, "ĐÚNG", "SAI"), A5093="San_console_Cantilever", IF(ABS(H5093 / (-1 * (F5093 * D5093^2 / 2)) - 1) &lt; 0.01, "ĐÚNG", "SAI"), A5093="San_o_co_Waffle_Slab", IF(ABS(H5093 / (0.048 * F5093 * D5093^2) - 1) &lt; 0.01, "ĐÚNG", "SAI"))</f>
        <v>ĐÚNG</v>
      </c>
    </row>
    <row r="5094" spans="1:13" x14ac:dyDescent="0.3">
      <c r="A5094" s="4" t="s">
        <v>18</v>
      </c>
      <c r="B5094" s="4" t="s">
        <v>11</v>
      </c>
      <c r="C5094" s="4">
        <v>6.55</v>
      </c>
      <c r="D5094" s="4">
        <v>1.97</v>
      </c>
      <c r="E5094" s="4">
        <v>0.14000000000000001</v>
      </c>
      <c r="F5094" s="4">
        <v>9.35</v>
      </c>
      <c r="G5094" s="4">
        <v>6092</v>
      </c>
      <c r="H5094" s="4">
        <v>-18.143000000000001</v>
      </c>
      <c r="I5094" s="4">
        <v>-1.8140000000000001</v>
      </c>
      <c r="J5094" s="4"/>
      <c r="K5094" s="4" t="str">
        <f>IF(AND(A5094="San_console_Cantilever", H5094 &lt; 0),  "ĐÚNG","SAI DẤU MOMEN")</f>
        <v>ĐÚNG</v>
      </c>
      <c r="L5094" s="4" t="str">
        <f t="shared" si="406"/>
        <v>ĐÚNG</v>
      </c>
      <c r="M5094" s="5" t="str" cm="1">
        <f t="array" ref="M5094">_xlfn.IFS(A5094="Ban_dam_1_phuong", IF(ABS(H5094 / (0.8 * (F5094 * D5094^2 / 8)) - 1) &lt; 0.01, "ĐÚNG", "SAI"), A5094="Ban_ke_4_canh_2_phuong", IF(ABS(H5094 / (0.045 * F5094 * D5094^2) - 1) &lt; 0.01, "ĐÚNG", "SAI"), A5094="San_phang_Flat_Slab", IF(ABS(H5094 / ((0.6 * (F5094 * C5094 * D5094^2 / 8)) / D5094) - 1) &lt; 0.01, "ĐÚNG", "SAI"), A5094="San_console_Cantilever", IF(ABS(H5094 / (-1 * (F5094 * D5094^2 / 2)) - 1) &lt; 0.01, "ĐÚNG", "SAI"), A5094="San_o_co_Waffle_Slab", IF(ABS(H5094 / (0.048 * F5094 * D5094^2) - 1) &lt; 0.01, "ĐÚNG", "SAI"))</f>
        <v>ĐÚNG</v>
      </c>
    </row>
    <row r="5095" spans="1:13" x14ac:dyDescent="0.3">
      <c r="A5095" s="4" t="s">
        <v>9</v>
      </c>
      <c r="B5095" s="4" t="s">
        <v>11</v>
      </c>
      <c r="C5095" s="4">
        <v>5.98</v>
      </c>
      <c r="D5095" s="4">
        <v>3.43</v>
      </c>
      <c r="E5095" s="4">
        <v>0.16</v>
      </c>
      <c r="F5095" s="4">
        <v>10.02</v>
      </c>
      <c r="G5095" s="4">
        <v>6093</v>
      </c>
      <c r="H5095" s="4">
        <v>5.3049999999999997</v>
      </c>
      <c r="I5095" s="4">
        <v>12.541</v>
      </c>
      <c r="J5095" s="4"/>
      <c r="K5095" s="4"/>
      <c r="L5095" s="4" t="str">
        <f t="shared" si="406"/>
        <v>ĐÚNG</v>
      </c>
      <c r="M5095" s="5" t="str" cm="1">
        <f t="array" ref="M5095">_xlfn.IFS(A5095="Ban_dam_1_phuong", IF(ABS(H5095 / (0.8 * (F5095 * D5095^2 / 8)) - 1) &lt; 0.01, "ĐÚNG", "SAI"), A5095="Ban_ke_4_canh_2_phuong", IF(ABS(H5095 / (0.045 * F5095 * D5095^2) - 1) &lt; 0.01, "ĐÚNG", "SAI"), A5095="San_phang_Flat_Slab", IF(ABS(H5095 / ((0.6 * (F5095 * C5095 * D5095^2 / 8)) / D5095) - 1) &lt; 0.01, "ĐÚNG", "SAI"), A5095="San_console_Cantilever", IF(ABS(H5095 / (-1 * (F5095 * D5095^2 / 2)) - 1) &lt; 0.01, "ĐÚNG", "SAI"), A5095="San_o_co_Waffle_Slab", IF(ABS(H5095 / (0.048 * F5095 * D5095^2) - 1) &lt; 0.01, "ĐÚNG", "SAI"))</f>
        <v>ĐÚNG</v>
      </c>
    </row>
    <row r="5096" spans="1:13" x14ac:dyDescent="0.3">
      <c r="A5096" s="4" t="s">
        <v>18</v>
      </c>
      <c r="B5096" s="4" t="s">
        <v>11</v>
      </c>
      <c r="C5096" s="4">
        <v>7.72</v>
      </c>
      <c r="D5096" s="4">
        <v>2.31</v>
      </c>
      <c r="E5096" s="4">
        <v>0.13</v>
      </c>
      <c r="F5096" s="4">
        <v>9.01</v>
      </c>
      <c r="G5096" s="4">
        <v>6094</v>
      </c>
      <c r="H5096" s="4">
        <v>-24.039000000000001</v>
      </c>
      <c r="I5096" s="4">
        <v>-2.4039999999999999</v>
      </c>
      <c r="J5096" s="4"/>
      <c r="K5096" s="4" t="str">
        <f>IF(AND(A5096="San_console_Cantilever", H5096 &lt; 0),  "ĐÚNG","SAI DẤU MOMEN")</f>
        <v>ĐÚNG</v>
      </c>
      <c r="L5096" s="4" t="str">
        <f t="shared" si="406"/>
        <v>ĐÚNG</v>
      </c>
      <c r="M5096" s="5" t="str" cm="1">
        <f t="array" ref="M5096">_xlfn.IFS(A5096="Ban_dam_1_phuong", IF(ABS(H5096 / (0.8 * (F5096 * D5096^2 / 8)) - 1) &lt; 0.01, "ĐÚNG", "SAI"), A5096="Ban_ke_4_canh_2_phuong", IF(ABS(H5096 / (0.045 * F5096 * D5096^2) - 1) &lt; 0.01, "ĐÚNG", "SAI"), A5096="San_phang_Flat_Slab", IF(ABS(H5096 / ((0.6 * (F5096 * C5096 * D5096^2 / 8)) / D5096) - 1) &lt; 0.01, "ĐÚNG", "SAI"), A5096="San_console_Cantilever", IF(ABS(H5096 / (-1 * (F5096 * D5096^2 / 2)) - 1) &lt; 0.01, "ĐÚNG", "SAI"), A5096="San_o_co_Waffle_Slab", IF(ABS(H5096 / (0.048 * F5096 * D5096^2) - 1) &lt; 0.01, "ĐÚNG", "SAI"))</f>
        <v>ĐÚNG</v>
      </c>
    </row>
    <row r="5097" spans="1:13" x14ac:dyDescent="0.3">
      <c r="A5097" s="4" t="s">
        <v>16</v>
      </c>
      <c r="B5097" s="4" t="s">
        <v>17</v>
      </c>
      <c r="C5097" s="4">
        <v>8.69</v>
      </c>
      <c r="D5097" s="4">
        <v>2.56</v>
      </c>
      <c r="E5097" s="4">
        <v>0.13</v>
      </c>
      <c r="F5097" s="4">
        <v>9.01</v>
      </c>
      <c r="G5097" s="4">
        <v>6095</v>
      </c>
      <c r="H5097" s="4">
        <v>5.9050000000000002</v>
      </c>
      <c r="I5097" s="4">
        <v>1.181</v>
      </c>
      <c r="J5097" s="4" t="str">
        <f>IF(AND(A5097="Ban_dam_1_phuong", C5097/D5097 &gt; 2),"ĐÚNG", "SAI HÌNH HỌC" )</f>
        <v>ĐÚNG</v>
      </c>
      <c r="K5097" s="4"/>
      <c r="L5097" s="4" t="str">
        <f t="shared" si="406"/>
        <v>ĐÚNG</v>
      </c>
      <c r="M5097" s="5" t="str" cm="1">
        <f t="array" ref="M5097">_xlfn.IFS(A5097="Ban_dam_1_phuong", IF(ABS(H5097 / (0.8 * (F5097 * D5097^2 / 8)) - 1) &lt; 0.01, "ĐÚNG", "SAI"), A5097="Ban_ke_4_canh_2_phuong", IF(ABS(H5097 / (0.045 * F5097 * D5097^2) - 1) &lt; 0.01, "ĐÚNG", "SAI"), A5097="San_phang_Flat_Slab", IF(ABS(H5097 / ((0.6 * (F5097 * C5097 * D5097^2 / 8)) / D5097) - 1) &lt; 0.01, "ĐÚNG", "SAI"), A5097="San_console_Cantilever", IF(ABS(H5097 / (-1 * (F5097 * D5097^2 / 2)) - 1) &lt; 0.01, "ĐÚNG", "SAI"), A5097="San_o_co_Waffle_Slab", IF(ABS(H5097 / (0.048 * F5097 * D5097^2) - 1) &lt; 0.01, "ĐÚNG", "SAI"))</f>
        <v>ĐÚNG</v>
      </c>
    </row>
    <row r="5098" spans="1:13" x14ac:dyDescent="0.3">
      <c r="A5098" s="4" t="s">
        <v>18</v>
      </c>
      <c r="B5098" s="4" t="s">
        <v>15</v>
      </c>
      <c r="C5098" s="4">
        <v>5.39</v>
      </c>
      <c r="D5098" s="4">
        <v>2.23</v>
      </c>
      <c r="E5098" s="4">
        <v>0.13</v>
      </c>
      <c r="F5098" s="4">
        <v>9.01</v>
      </c>
      <c r="G5098" s="4">
        <v>6096</v>
      </c>
      <c r="H5098" s="4">
        <v>-22.402999999999999</v>
      </c>
      <c r="I5098" s="4">
        <v>-2.2400000000000002</v>
      </c>
      <c r="J5098" s="4"/>
      <c r="K5098" s="4" t="str">
        <f>IF(AND(A5098="San_console_Cantilever", H5098 &lt; 0),  "ĐÚNG","SAI DẤU MOMEN")</f>
        <v>ĐÚNG</v>
      </c>
      <c r="L5098" s="4" t="str">
        <f t="shared" si="406"/>
        <v>ĐÚNG</v>
      </c>
      <c r="M5098" s="5" t="str" cm="1">
        <f t="array" ref="M5098">_xlfn.IFS(A5098="Ban_dam_1_phuong", IF(ABS(H5098 / (0.8 * (F5098 * D5098^2 / 8)) - 1) &lt; 0.01, "ĐÚNG", "SAI"), A5098="Ban_ke_4_canh_2_phuong", IF(ABS(H5098 / (0.045 * F5098 * D5098^2) - 1) &lt; 0.01, "ĐÚNG", "SAI"), A5098="San_phang_Flat_Slab", IF(ABS(H5098 / ((0.6 * (F5098 * C5098 * D5098^2 / 8)) / D5098) - 1) &lt; 0.01, "ĐÚNG", "SAI"), A5098="San_console_Cantilever", IF(ABS(H5098 / (-1 * (F5098 * D5098^2 / 2)) - 1) &lt; 0.01, "ĐÚNG", "SAI"), A5098="San_o_co_Waffle_Slab", IF(ABS(H5098 / (0.048 * F5098 * D5098^2) - 1) &lt; 0.01, "ĐÚNG", "SAI"))</f>
        <v>ĐÚNG</v>
      </c>
    </row>
    <row r="5099" spans="1:13" x14ac:dyDescent="0.3">
      <c r="A5099" s="4" t="s">
        <v>14</v>
      </c>
      <c r="B5099" s="4" t="s">
        <v>10</v>
      </c>
      <c r="C5099" s="4">
        <v>11.15</v>
      </c>
      <c r="D5099" s="4">
        <v>8.61</v>
      </c>
      <c r="E5099" s="4">
        <v>0.37</v>
      </c>
      <c r="F5099" s="4">
        <v>10.36</v>
      </c>
      <c r="G5099" s="4">
        <v>6097</v>
      </c>
      <c r="H5099" s="4">
        <v>36.863999999999997</v>
      </c>
      <c r="I5099" s="4">
        <v>61.823</v>
      </c>
      <c r="J5099" s="4"/>
      <c r="K5099" s="4"/>
      <c r="L5099" s="4" t="str">
        <f t="shared" si="406"/>
        <v>ĐÚNG</v>
      </c>
      <c r="M5099" s="5" t="str" cm="1">
        <f t="array" ref="M5099">_xlfn.IFS(A5099="Ban_dam_1_phuong", IF(ABS(H5099 / (0.8 * (F5099 * D5099^2 / 8)) - 1) &lt; 0.01, "ĐÚNG", "SAI"), A5099="Ban_ke_4_canh_2_phuong", IF(ABS(H5099 / (0.045 * F5099 * D5099^2) - 1) &lt; 0.01, "ĐÚNG", "SAI"), A5099="San_phang_Flat_Slab", IF(ABS(H5099 / ((0.6 * (F5099 * C5099 * D5099^2 / 8)) / D5099) - 1) &lt; 0.01, "ĐÚNG", "SAI"), A5099="San_console_Cantilever", IF(ABS(H5099 / (-1 * (F5099 * D5099^2 / 2)) - 1) &lt; 0.01, "ĐÚNG", "SAI"), A5099="San_o_co_Waffle_Slab", IF(ABS(H5099 / (0.048 * F5099 * D5099^2) - 1) &lt; 0.01, "ĐÚNG", "SAI"))</f>
        <v>ĐÚNG</v>
      </c>
    </row>
    <row r="5100" spans="1:13" x14ac:dyDescent="0.3">
      <c r="A5100" s="4" t="s">
        <v>18</v>
      </c>
      <c r="B5100" s="4" t="s">
        <v>17</v>
      </c>
      <c r="C5100" s="4">
        <v>4.8</v>
      </c>
      <c r="D5100" s="4">
        <v>1.22</v>
      </c>
      <c r="E5100" s="4">
        <v>0.14000000000000001</v>
      </c>
      <c r="F5100" s="4">
        <v>9.35</v>
      </c>
      <c r="G5100" s="4">
        <v>6098</v>
      </c>
      <c r="H5100" s="4">
        <v>-6.9580000000000002</v>
      </c>
      <c r="I5100" s="4">
        <v>-0.69599999999999995</v>
      </c>
      <c r="J5100" s="4"/>
      <c r="K5100" s="4" t="str">
        <f t="shared" ref="K5100:K5101" si="408">IF(AND(A5100="San_console_Cantilever", H5100 &lt; 0),  "ĐÚNG","SAI DẤU MOMEN")</f>
        <v>ĐÚNG</v>
      </c>
      <c r="L5100" s="4" t="str">
        <f t="shared" si="406"/>
        <v>ĐÚNG</v>
      </c>
      <c r="M5100" s="5" t="str" cm="1">
        <f t="array" ref="M5100">_xlfn.IFS(A5100="Ban_dam_1_phuong", IF(ABS(H5100 / (0.8 * (F5100 * D5100^2 / 8)) - 1) &lt; 0.01, "ĐÚNG", "SAI"), A5100="Ban_ke_4_canh_2_phuong", IF(ABS(H5100 / (0.045 * F5100 * D5100^2) - 1) &lt; 0.01, "ĐÚNG", "SAI"), A5100="San_phang_Flat_Slab", IF(ABS(H5100 / ((0.6 * (F5100 * C5100 * D5100^2 / 8)) / D5100) - 1) &lt; 0.01, "ĐÚNG", "SAI"), A5100="San_console_Cantilever", IF(ABS(H5100 / (-1 * (F5100 * D5100^2 / 2)) - 1) &lt; 0.01, "ĐÚNG", "SAI"), A5100="San_o_co_Waffle_Slab", IF(ABS(H5100 / (0.048 * F5100 * D5100^2) - 1) &lt; 0.01, "ĐÚNG", "SAI"))</f>
        <v>ĐÚNG</v>
      </c>
    </row>
    <row r="5101" spans="1:13" x14ac:dyDescent="0.3">
      <c r="A5101" s="4" t="s">
        <v>18</v>
      </c>
      <c r="B5101" s="4" t="s">
        <v>17</v>
      </c>
      <c r="C5101" s="4">
        <v>7.45</v>
      </c>
      <c r="D5101" s="4">
        <v>2.0499999999999998</v>
      </c>
      <c r="E5101" s="4">
        <v>0.11</v>
      </c>
      <c r="F5101" s="4">
        <v>8.33</v>
      </c>
      <c r="G5101" s="4">
        <v>6099</v>
      </c>
      <c r="H5101" s="4">
        <v>-17.503</v>
      </c>
      <c r="I5101" s="4">
        <v>-1.75</v>
      </c>
      <c r="J5101" s="4"/>
      <c r="K5101" s="4" t="str">
        <f t="shared" si="408"/>
        <v>ĐÚNG</v>
      </c>
      <c r="L5101" s="4" t="str">
        <f t="shared" si="406"/>
        <v>ĐÚNG</v>
      </c>
      <c r="M5101" s="5" t="str" cm="1">
        <f t="array" ref="M5101">_xlfn.IFS(A5101="Ban_dam_1_phuong", IF(ABS(H5101 / (0.8 * (F5101 * D5101^2 / 8)) - 1) &lt; 0.01, "ĐÚNG", "SAI"), A5101="Ban_ke_4_canh_2_phuong", IF(ABS(H5101 / (0.045 * F5101 * D5101^2) - 1) &lt; 0.01, "ĐÚNG", "SAI"), A5101="San_phang_Flat_Slab", IF(ABS(H5101 / ((0.6 * (F5101 * C5101 * D5101^2 / 8)) / D5101) - 1) &lt; 0.01, "ĐÚNG", "SAI"), A5101="San_console_Cantilever", IF(ABS(H5101 / (-1 * (F5101 * D5101^2 / 2)) - 1) &lt; 0.01, "ĐÚNG", "SAI"), A5101="San_o_co_Waffle_Slab", IF(ABS(H5101 / (0.048 * F5101 * D5101^2) - 1) &lt; 0.01, "ĐÚNG", "SAI"))</f>
        <v>ĐÚNG</v>
      </c>
    </row>
    <row r="5102" spans="1:13" x14ac:dyDescent="0.3">
      <c r="A5102" s="4" t="s">
        <v>14</v>
      </c>
      <c r="B5102" s="4" t="s">
        <v>13</v>
      </c>
      <c r="C5102" s="4">
        <v>14.04</v>
      </c>
      <c r="D5102" s="4">
        <v>11.76</v>
      </c>
      <c r="E5102" s="4">
        <v>0.47</v>
      </c>
      <c r="F5102" s="4">
        <v>11.71</v>
      </c>
      <c r="G5102" s="4">
        <v>6100</v>
      </c>
      <c r="H5102" s="4">
        <v>77.733999999999995</v>
      </c>
      <c r="I5102" s="4">
        <v>110.798</v>
      </c>
      <c r="J5102" s="4"/>
      <c r="K5102" s="4"/>
      <c r="L5102" s="4" t="str">
        <f t="shared" si="406"/>
        <v>ĐÚNG</v>
      </c>
      <c r="M5102" s="5" t="str" cm="1">
        <f t="array" ref="M5102">_xlfn.IFS(A5102="Ban_dam_1_phuong", IF(ABS(H5102 / (0.8 * (F5102 * D5102^2 / 8)) - 1) &lt; 0.01, "ĐÚNG", "SAI"), A5102="Ban_ke_4_canh_2_phuong", IF(ABS(H5102 / (0.045 * F5102 * D5102^2) - 1) &lt; 0.01, "ĐÚNG", "SAI"), A5102="San_phang_Flat_Slab", IF(ABS(H5102 / ((0.6 * (F5102 * C5102 * D5102^2 / 8)) / D5102) - 1) &lt; 0.01, "ĐÚNG", "SAI"), A5102="San_console_Cantilever", IF(ABS(H5102 / (-1 * (F5102 * D5102^2 / 2)) - 1) &lt; 0.01, "ĐÚNG", "SAI"), A5102="San_o_co_Waffle_Slab", IF(ABS(H5102 / (0.048 * F5102 * D5102^2) - 1) &lt; 0.01, "ĐÚNG", "SAI"))</f>
        <v>ĐÚNG</v>
      </c>
    </row>
    <row r="5103" spans="1:13" x14ac:dyDescent="0.3">
      <c r="A5103" s="4" t="s">
        <v>18</v>
      </c>
      <c r="B5103" s="4" t="s">
        <v>11</v>
      </c>
      <c r="C5103" s="4">
        <v>4.28</v>
      </c>
      <c r="D5103" s="4">
        <v>2.29</v>
      </c>
      <c r="E5103" s="4">
        <v>0.1</v>
      </c>
      <c r="F5103" s="4">
        <v>8</v>
      </c>
      <c r="G5103" s="4">
        <v>6101</v>
      </c>
      <c r="H5103" s="4">
        <v>-20.975999999999999</v>
      </c>
      <c r="I5103" s="4">
        <v>-2.0979999999999999</v>
      </c>
      <c r="J5103" s="4"/>
      <c r="K5103" s="4" t="str">
        <f t="shared" ref="K5103:K5104" si="409">IF(AND(A5103="San_console_Cantilever", H5103 &lt; 0),  "ĐÚNG","SAI DẤU MOMEN")</f>
        <v>ĐÚNG</v>
      </c>
      <c r="L5103" s="4" t="str">
        <f t="shared" si="406"/>
        <v>ĐÚNG</v>
      </c>
      <c r="M5103" s="5" t="str" cm="1">
        <f t="array" ref="M5103">_xlfn.IFS(A5103="Ban_dam_1_phuong", IF(ABS(H5103 / (0.8 * (F5103 * D5103^2 / 8)) - 1) &lt; 0.01, "ĐÚNG", "SAI"), A5103="Ban_ke_4_canh_2_phuong", IF(ABS(H5103 / (0.045 * F5103 * D5103^2) - 1) &lt; 0.01, "ĐÚNG", "SAI"), A5103="San_phang_Flat_Slab", IF(ABS(H5103 / ((0.6 * (F5103 * C5103 * D5103^2 / 8)) / D5103) - 1) &lt; 0.01, "ĐÚNG", "SAI"), A5103="San_console_Cantilever", IF(ABS(H5103 / (-1 * (F5103 * D5103^2 / 2)) - 1) &lt; 0.01, "ĐÚNG", "SAI"), A5103="San_o_co_Waffle_Slab", IF(ABS(H5103 / (0.048 * F5103 * D5103^2) - 1) &lt; 0.01, "ĐÚNG", "SAI"))</f>
        <v>ĐÚNG</v>
      </c>
    </row>
    <row r="5104" spans="1:13" x14ac:dyDescent="0.3">
      <c r="A5104" s="4" t="s">
        <v>18</v>
      </c>
      <c r="B5104" s="4" t="s">
        <v>13</v>
      </c>
      <c r="C5104" s="4">
        <v>3.79</v>
      </c>
      <c r="D5104" s="4">
        <v>2.4</v>
      </c>
      <c r="E5104" s="4">
        <v>0.1</v>
      </c>
      <c r="F5104" s="4">
        <v>8</v>
      </c>
      <c r="G5104" s="4">
        <v>6102</v>
      </c>
      <c r="H5104" s="4">
        <v>-23.04</v>
      </c>
      <c r="I5104" s="4">
        <v>-2.3039999999999998</v>
      </c>
      <c r="J5104" s="4"/>
      <c r="K5104" s="4" t="str">
        <f t="shared" si="409"/>
        <v>ĐÚNG</v>
      </c>
      <c r="L5104" s="4" t="str">
        <f t="shared" si="406"/>
        <v>ĐÚNG</v>
      </c>
      <c r="M5104" s="5" t="str" cm="1">
        <f t="array" ref="M5104">_xlfn.IFS(A5104="Ban_dam_1_phuong", IF(ABS(H5104 / (0.8 * (F5104 * D5104^2 / 8)) - 1) &lt; 0.01, "ĐÚNG", "SAI"), A5104="Ban_ke_4_canh_2_phuong", IF(ABS(H5104 / (0.045 * F5104 * D5104^2) - 1) &lt; 0.01, "ĐÚNG", "SAI"), A5104="San_phang_Flat_Slab", IF(ABS(H5104 / ((0.6 * (F5104 * C5104 * D5104^2 / 8)) / D5104) - 1) &lt; 0.01, "ĐÚNG", "SAI"), A5104="San_console_Cantilever", IF(ABS(H5104 / (-1 * (F5104 * D5104^2 / 2)) - 1) &lt; 0.01, "ĐÚNG", "SAI"), A5104="San_o_co_Waffle_Slab", IF(ABS(H5104 / (0.048 * F5104 * D5104^2) - 1) &lt; 0.01, "ĐÚNG", "SAI"))</f>
        <v>ĐÚNG</v>
      </c>
    </row>
    <row r="5105" spans="1:13" x14ac:dyDescent="0.3">
      <c r="A5105" s="4" t="s">
        <v>9</v>
      </c>
      <c r="B5105" s="4" t="s">
        <v>11</v>
      </c>
      <c r="C5105" s="4">
        <v>11.91</v>
      </c>
      <c r="D5105" s="4">
        <v>5.99</v>
      </c>
      <c r="E5105" s="4">
        <v>0.19</v>
      </c>
      <c r="F5105" s="4">
        <v>11.03</v>
      </c>
      <c r="G5105" s="4">
        <v>6103</v>
      </c>
      <c r="H5105" s="4">
        <v>17.809000000000001</v>
      </c>
      <c r="I5105" s="4">
        <v>54.76</v>
      </c>
      <c r="J5105" s="4"/>
      <c r="K5105" s="4"/>
      <c r="L5105" s="4" t="str">
        <f t="shared" si="406"/>
        <v>ĐÚNG</v>
      </c>
      <c r="M5105" s="5" t="str" cm="1">
        <f t="array" ref="M5105">_xlfn.IFS(A5105="Ban_dam_1_phuong", IF(ABS(H5105 / (0.8 * (F5105 * D5105^2 / 8)) - 1) &lt; 0.01, "ĐÚNG", "SAI"), A5105="Ban_ke_4_canh_2_phuong", IF(ABS(H5105 / (0.045 * F5105 * D5105^2) - 1) &lt; 0.01, "ĐÚNG", "SAI"), A5105="San_phang_Flat_Slab", IF(ABS(H5105 / ((0.6 * (F5105 * C5105 * D5105^2 / 8)) / D5105) - 1) &lt; 0.01, "ĐÚNG", "SAI"), A5105="San_console_Cantilever", IF(ABS(H5105 / (-1 * (F5105 * D5105^2 / 2)) - 1) &lt; 0.01, "ĐÚNG", "SAI"), A5105="San_o_co_Waffle_Slab", IF(ABS(H5105 / (0.048 * F5105 * D5105^2) - 1) &lt; 0.01, "ĐÚNG", "SAI"))</f>
        <v>ĐÚNG</v>
      </c>
    </row>
    <row r="5106" spans="1:13" x14ac:dyDescent="0.3">
      <c r="A5106" s="4" t="s">
        <v>16</v>
      </c>
      <c r="B5106" s="4" t="s">
        <v>11</v>
      </c>
      <c r="C5106" s="4">
        <v>5.0999999999999996</v>
      </c>
      <c r="D5106" s="4">
        <v>2.1</v>
      </c>
      <c r="E5106" s="4">
        <v>0.12</v>
      </c>
      <c r="F5106" s="4">
        <v>8.67</v>
      </c>
      <c r="G5106" s="4">
        <v>6104</v>
      </c>
      <c r="H5106" s="4">
        <v>3.823</v>
      </c>
      <c r="I5106" s="4">
        <v>0.76500000000000001</v>
      </c>
      <c r="J5106" s="4" t="str">
        <f>IF(AND(A5106="Ban_dam_1_phuong", C5106/D5106 &gt; 2),"ĐÚNG", "SAI HÌNH HỌC" )</f>
        <v>ĐÚNG</v>
      </c>
      <c r="K5106" s="4"/>
      <c r="L5106" s="4" t="str">
        <f t="shared" si="406"/>
        <v>ĐÚNG</v>
      </c>
      <c r="M5106" s="5" t="str" cm="1">
        <f t="array" ref="M5106">_xlfn.IFS(A5106="Ban_dam_1_phuong", IF(ABS(H5106 / (0.8 * (F5106 * D5106^2 / 8)) - 1) &lt; 0.01, "ĐÚNG", "SAI"), A5106="Ban_ke_4_canh_2_phuong", IF(ABS(H5106 / (0.045 * F5106 * D5106^2) - 1) &lt; 0.01, "ĐÚNG", "SAI"), A5106="San_phang_Flat_Slab", IF(ABS(H5106 / ((0.6 * (F5106 * C5106 * D5106^2 / 8)) / D5106) - 1) &lt; 0.01, "ĐÚNG", "SAI"), A5106="San_console_Cantilever", IF(ABS(H5106 / (-1 * (F5106 * D5106^2 / 2)) - 1) &lt; 0.01, "ĐÚNG", "SAI"), A5106="San_o_co_Waffle_Slab", IF(ABS(H5106 / (0.048 * F5106 * D5106^2) - 1) &lt; 0.01, "ĐÚNG", "SAI"))</f>
        <v>ĐÚNG</v>
      </c>
    </row>
    <row r="5107" spans="1:13" x14ac:dyDescent="0.3">
      <c r="A5107" s="4" t="s">
        <v>12</v>
      </c>
      <c r="B5107" s="4" t="s">
        <v>10</v>
      </c>
      <c r="C5107" s="4">
        <v>10.75</v>
      </c>
      <c r="D5107" s="4">
        <v>8.1199999999999992</v>
      </c>
      <c r="E5107" s="4">
        <v>0.3</v>
      </c>
      <c r="F5107" s="4">
        <v>14.74</v>
      </c>
      <c r="G5107" s="4">
        <v>6105</v>
      </c>
      <c r="H5107" s="4">
        <v>96.498999999999995</v>
      </c>
      <c r="I5107" s="4">
        <v>48.594000000000001</v>
      </c>
      <c r="J5107" s="4"/>
      <c r="K5107" s="4"/>
      <c r="L5107" s="4" t="str">
        <f t="shared" si="406"/>
        <v>ĐÚNG</v>
      </c>
      <c r="M5107" s="5" t="str" cm="1">
        <f t="array" ref="M5107">_xlfn.IFS(A5107="Ban_dam_1_phuong", IF(ABS(H5107 / (0.8 * (F5107 * D5107^2 / 8)) - 1) &lt; 0.01, "ĐÚNG", "SAI"), A5107="Ban_ke_4_canh_2_phuong", IF(ABS(H5107 / (0.045 * F5107 * D5107^2) - 1) &lt; 0.01, "ĐÚNG", "SAI"), A5107="San_phang_Flat_Slab", IF(ABS(H5107 / ((0.6 * (F5107 * C5107 * D5107^2 / 8)) / D5107) - 1) &lt; 0.01, "ĐÚNG", "SAI"), A5107="San_console_Cantilever", IF(ABS(H5107 / (-1 * (F5107 * D5107^2 / 2)) - 1) &lt; 0.01, "ĐÚNG", "SAI"), A5107="San_o_co_Waffle_Slab", IF(ABS(H5107 / (0.048 * F5107 * D5107^2) - 1) &lt; 0.01, "ĐÚNG", "SAI"))</f>
        <v>ĐÚNG</v>
      </c>
    </row>
    <row r="5108" spans="1:13" x14ac:dyDescent="0.3">
      <c r="A5108" s="4" t="s">
        <v>14</v>
      </c>
      <c r="B5108" s="4" t="s">
        <v>11</v>
      </c>
      <c r="C5108" s="4">
        <v>13.99</v>
      </c>
      <c r="D5108" s="4">
        <v>10.38</v>
      </c>
      <c r="E5108" s="4">
        <v>0.38</v>
      </c>
      <c r="F5108" s="4">
        <v>10.36</v>
      </c>
      <c r="G5108" s="4">
        <v>6106</v>
      </c>
      <c r="H5108" s="4">
        <v>53.579000000000001</v>
      </c>
      <c r="I5108" s="4">
        <v>97.328000000000003</v>
      </c>
      <c r="J5108" s="4"/>
      <c r="K5108" s="4"/>
      <c r="L5108" s="4" t="str">
        <f t="shared" si="406"/>
        <v>ĐÚNG</v>
      </c>
      <c r="M5108" s="5" t="str" cm="1">
        <f t="array" ref="M5108">_xlfn.IFS(A5108="Ban_dam_1_phuong", IF(ABS(H5108 / (0.8 * (F5108 * D5108^2 / 8)) - 1) &lt; 0.01, "ĐÚNG", "SAI"), A5108="Ban_ke_4_canh_2_phuong", IF(ABS(H5108 / (0.045 * F5108 * D5108^2) - 1) &lt; 0.01, "ĐÚNG", "SAI"), A5108="San_phang_Flat_Slab", IF(ABS(H5108 / ((0.6 * (F5108 * C5108 * D5108^2 / 8)) / D5108) - 1) &lt; 0.01, "ĐÚNG", "SAI"), A5108="San_console_Cantilever", IF(ABS(H5108 / (-1 * (F5108 * D5108^2 / 2)) - 1) &lt; 0.01, "ĐÚNG", "SAI"), A5108="San_o_co_Waffle_Slab", IF(ABS(H5108 / (0.048 * F5108 * D5108^2) - 1) &lt; 0.01, "ĐÚNG", "SAI"))</f>
        <v>ĐÚNG</v>
      </c>
    </row>
    <row r="5109" spans="1:13" x14ac:dyDescent="0.3">
      <c r="A5109" s="4" t="s">
        <v>12</v>
      </c>
      <c r="B5109" s="4" t="s">
        <v>10</v>
      </c>
      <c r="C5109" s="4">
        <v>11.4</v>
      </c>
      <c r="D5109" s="4">
        <v>7.97</v>
      </c>
      <c r="E5109" s="4">
        <v>0.23</v>
      </c>
      <c r="F5109" s="4">
        <v>12.38</v>
      </c>
      <c r="G5109" s="4">
        <v>6107</v>
      </c>
      <c r="H5109" s="4">
        <v>84.361999999999995</v>
      </c>
      <c r="I5109" s="4">
        <v>39.319000000000003</v>
      </c>
      <c r="J5109" s="4"/>
      <c r="K5109" s="4"/>
      <c r="L5109" s="4" t="str">
        <f t="shared" si="406"/>
        <v>ĐÚNG</v>
      </c>
      <c r="M5109" s="5" t="str" cm="1">
        <f t="array" ref="M5109">_xlfn.IFS(A5109="Ban_dam_1_phuong", IF(ABS(H5109 / (0.8 * (F5109 * D5109^2 / 8)) - 1) &lt; 0.01, "ĐÚNG", "SAI"), A5109="Ban_ke_4_canh_2_phuong", IF(ABS(H5109 / (0.045 * F5109 * D5109^2) - 1) &lt; 0.01, "ĐÚNG", "SAI"), A5109="San_phang_Flat_Slab", IF(ABS(H5109 / ((0.6 * (F5109 * C5109 * D5109^2 / 8)) / D5109) - 1) &lt; 0.01, "ĐÚNG", "SAI"), A5109="San_console_Cantilever", IF(ABS(H5109 / (-1 * (F5109 * D5109^2 / 2)) - 1) &lt; 0.01, "ĐÚNG", "SAI"), A5109="San_o_co_Waffle_Slab", IF(ABS(H5109 / (0.048 * F5109 * D5109^2) - 1) &lt; 0.01, "ĐÚNG", "SAI"))</f>
        <v>ĐÚNG</v>
      </c>
    </row>
    <row r="5110" spans="1:13" x14ac:dyDescent="0.3">
      <c r="A5110" s="4" t="s">
        <v>9</v>
      </c>
      <c r="B5110" s="4" t="s">
        <v>11</v>
      </c>
      <c r="C5110" s="4">
        <v>6.62</v>
      </c>
      <c r="D5110" s="4">
        <v>5.18</v>
      </c>
      <c r="E5110" s="4">
        <v>0.18</v>
      </c>
      <c r="F5110" s="4">
        <v>10.7</v>
      </c>
      <c r="G5110" s="4">
        <v>6108</v>
      </c>
      <c r="H5110" s="4">
        <v>12.92</v>
      </c>
      <c r="I5110" s="4">
        <v>16.411999999999999</v>
      </c>
      <c r="J5110" s="4"/>
      <c r="K5110" s="4"/>
      <c r="L5110" s="4" t="str">
        <f t="shared" si="406"/>
        <v>ĐÚNG</v>
      </c>
      <c r="M5110" s="5" t="str" cm="1">
        <f t="array" ref="M5110">_xlfn.IFS(A5110="Ban_dam_1_phuong", IF(ABS(H5110 / (0.8 * (F5110 * D5110^2 / 8)) - 1) &lt; 0.01, "ĐÚNG", "SAI"), A5110="Ban_ke_4_canh_2_phuong", IF(ABS(H5110 / (0.045 * F5110 * D5110^2) - 1) &lt; 0.01, "ĐÚNG", "SAI"), A5110="San_phang_Flat_Slab", IF(ABS(H5110 / ((0.6 * (F5110 * C5110 * D5110^2 / 8)) / D5110) - 1) &lt; 0.01, "ĐÚNG", "SAI"), A5110="San_console_Cantilever", IF(ABS(H5110 / (-1 * (F5110 * D5110^2 / 2)) - 1) &lt; 0.01, "ĐÚNG", "SAI"), A5110="San_o_co_Waffle_Slab", IF(ABS(H5110 / (0.048 * F5110 * D5110^2) - 1) &lt; 0.01, "ĐÚNG", "SAI"))</f>
        <v>ĐÚNG</v>
      </c>
    </row>
    <row r="5111" spans="1:13" x14ac:dyDescent="0.3">
      <c r="A5111" s="4" t="s">
        <v>14</v>
      </c>
      <c r="B5111" s="4" t="s">
        <v>10</v>
      </c>
      <c r="C5111" s="4">
        <v>12.14</v>
      </c>
      <c r="D5111" s="4">
        <v>9.7100000000000009</v>
      </c>
      <c r="E5111" s="4">
        <v>0.41</v>
      </c>
      <c r="F5111" s="4">
        <v>10.7</v>
      </c>
      <c r="G5111" s="4">
        <v>6109</v>
      </c>
      <c r="H5111" s="4">
        <v>48.423999999999999</v>
      </c>
      <c r="I5111" s="4">
        <v>75.694000000000003</v>
      </c>
      <c r="J5111" s="4"/>
      <c r="K5111" s="4"/>
      <c r="L5111" s="4" t="str">
        <f t="shared" si="406"/>
        <v>ĐÚNG</v>
      </c>
      <c r="M5111" s="5" t="str" cm="1">
        <f t="array" ref="M5111">_xlfn.IFS(A5111="Ban_dam_1_phuong", IF(ABS(H5111 / (0.8 * (F5111 * D5111^2 / 8)) - 1) &lt; 0.01, "ĐÚNG", "SAI"), A5111="Ban_ke_4_canh_2_phuong", IF(ABS(H5111 / (0.045 * F5111 * D5111^2) - 1) &lt; 0.01, "ĐÚNG", "SAI"), A5111="San_phang_Flat_Slab", IF(ABS(H5111 / ((0.6 * (F5111 * C5111 * D5111^2 / 8)) / D5111) - 1) &lt; 0.01, "ĐÚNG", "SAI"), A5111="San_console_Cantilever", IF(ABS(H5111 / (-1 * (F5111 * D5111^2 / 2)) - 1) &lt; 0.01, "ĐÚNG", "SAI"), A5111="San_o_co_Waffle_Slab", IF(ABS(H5111 / (0.048 * F5111 * D5111^2) - 1) &lt; 0.01, "ĐÚNG", "SAI"))</f>
        <v>ĐÚNG</v>
      </c>
    </row>
    <row r="5112" spans="1:13" x14ac:dyDescent="0.3">
      <c r="A5112" s="4" t="s">
        <v>16</v>
      </c>
      <c r="B5112" s="4" t="s">
        <v>10</v>
      </c>
      <c r="C5112" s="4">
        <v>9.7899999999999991</v>
      </c>
      <c r="D5112" s="4">
        <v>3.77</v>
      </c>
      <c r="E5112" s="4">
        <v>0.12</v>
      </c>
      <c r="F5112" s="4">
        <v>8.67</v>
      </c>
      <c r="G5112" s="4">
        <v>6110</v>
      </c>
      <c r="H5112" s="4">
        <v>12.323</v>
      </c>
      <c r="I5112" s="4">
        <v>2.4649999999999999</v>
      </c>
      <c r="J5112" s="4" t="str">
        <f>IF(AND(A5112="Ban_dam_1_phuong", C5112/D5112 &gt; 2),"ĐÚNG", "SAI HÌNH HỌC" )</f>
        <v>ĐÚNG</v>
      </c>
      <c r="K5112" s="4"/>
      <c r="L5112" s="4" t="str">
        <f t="shared" si="406"/>
        <v>ĐÚNG</v>
      </c>
      <c r="M5112" s="5" t="str" cm="1">
        <f t="array" ref="M5112">_xlfn.IFS(A5112="Ban_dam_1_phuong", IF(ABS(H5112 / (0.8 * (F5112 * D5112^2 / 8)) - 1) &lt; 0.01, "ĐÚNG", "SAI"), A5112="Ban_ke_4_canh_2_phuong", IF(ABS(H5112 / (0.045 * F5112 * D5112^2) - 1) &lt; 0.01, "ĐÚNG", "SAI"), A5112="San_phang_Flat_Slab", IF(ABS(H5112 / ((0.6 * (F5112 * C5112 * D5112^2 / 8)) / D5112) - 1) &lt; 0.01, "ĐÚNG", "SAI"), A5112="San_console_Cantilever", IF(ABS(H5112 / (-1 * (F5112 * D5112^2 / 2)) - 1) &lt; 0.01, "ĐÚNG", "SAI"), A5112="San_o_co_Waffle_Slab", IF(ABS(H5112 / (0.048 * F5112 * D5112^2) - 1) &lt; 0.01, "ĐÚNG", "SAI"))</f>
        <v>ĐÚNG</v>
      </c>
    </row>
    <row r="5113" spans="1:13" x14ac:dyDescent="0.3">
      <c r="A5113" s="4" t="s">
        <v>9</v>
      </c>
      <c r="B5113" s="4" t="s">
        <v>11</v>
      </c>
      <c r="C5113" s="4">
        <v>6.06</v>
      </c>
      <c r="D5113" s="4">
        <v>4.3600000000000003</v>
      </c>
      <c r="E5113" s="4">
        <v>0.13</v>
      </c>
      <c r="F5113" s="4">
        <v>9.01</v>
      </c>
      <c r="G5113" s="4">
        <v>6111</v>
      </c>
      <c r="H5113" s="4">
        <v>7.7069999999999999</v>
      </c>
      <c r="I5113" s="4">
        <v>11.581</v>
      </c>
      <c r="J5113" s="4"/>
      <c r="K5113" s="4"/>
      <c r="L5113" s="4" t="str">
        <f t="shared" si="406"/>
        <v>ĐÚNG</v>
      </c>
      <c r="M5113" s="5" t="str" cm="1">
        <f t="array" ref="M5113">_xlfn.IFS(A5113="Ban_dam_1_phuong", IF(ABS(H5113 / (0.8 * (F5113 * D5113^2 / 8)) - 1) &lt; 0.01, "ĐÚNG", "SAI"), A5113="Ban_ke_4_canh_2_phuong", IF(ABS(H5113 / (0.045 * F5113 * D5113^2) - 1) &lt; 0.01, "ĐÚNG", "SAI"), A5113="San_phang_Flat_Slab", IF(ABS(H5113 / ((0.6 * (F5113 * C5113 * D5113^2 / 8)) / D5113) - 1) &lt; 0.01, "ĐÚNG", "SAI"), A5113="San_console_Cantilever", IF(ABS(H5113 / (-1 * (F5113 * D5113^2 / 2)) - 1) &lt; 0.01, "ĐÚNG", "SAI"), A5113="San_o_co_Waffle_Slab", IF(ABS(H5113 / (0.048 * F5113 * D5113^2) - 1) &lt; 0.01, "ĐÚNG", "SAI"))</f>
        <v>ĐÚNG</v>
      </c>
    </row>
    <row r="5114" spans="1:13" x14ac:dyDescent="0.3">
      <c r="A5114" s="4" t="s">
        <v>16</v>
      </c>
      <c r="B5114" s="4" t="s">
        <v>15</v>
      </c>
      <c r="C5114" s="4">
        <v>6.9</v>
      </c>
      <c r="D5114" s="4">
        <v>3.09</v>
      </c>
      <c r="E5114" s="4">
        <v>0.13</v>
      </c>
      <c r="F5114" s="4">
        <v>9.01</v>
      </c>
      <c r="G5114" s="4">
        <v>6112</v>
      </c>
      <c r="H5114" s="4">
        <v>8.6029999999999998</v>
      </c>
      <c r="I5114" s="4">
        <v>1.7210000000000001</v>
      </c>
      <c r="J5114" s="4" t="str">
        <f>IF(AND(A5114="Ban_dam_1_phuong", C5114/D5114 &gt; 2),"ĐÚNG", "SAI HÌNH HỌC" )</f>
        <v>ĐÚNG</v>
      </c>
      <c r="K5114" s="4"/>
      <c r="L5114" s="4" t="str">
        <f t="shared" si="406"/>
        <v>ĐÚNG</v>
      </c>
      <c r="M5114" s="5" t="str" cm="1">
        <f t="array" ref="M5114">_xlfn.IFS(A5114="Ban_dam_1_phuong", IF(ABS(H5114 / (0.8 * (F5114 * D5114^2 / 8)) - 1) &lt; 0.01, "ĐÚNG", "SAI"), A5114="Ban_ke_4_canh_2_phuong", IF(ABS(H5114 / (0.045 * F5114 * D5114^2) - 1) &lt; 0.01, "ĐÚNG", "SAI"), A5114="San_phang_Flat_Slab", IF(ABS(H5114 / ((0.6 * (F5114 * C5114 * D5114^2 / 8)) / D5114) - 1) &lt; 0.01, "ĐÚNG", "SAI"), A5114="San_console_Cantilever", IF(ABS(H5114 / (-1 * (F5114 * D5114^2 / 2)) - 1) &lt; 0.01, "ĐÚNG", "SAI"), A5114="San_o_co_Waffle_Slab", IF(ABS(H5114 / (0.048 * F5114 * D5114^2) - 1) &lt; 0.01, "ĐÚNG", "SAI"))</f>
        <v>ĐÚNG</v>
      </c>
    </row>
    <row r="5115" spans="1:13" x14ac:dyDescent="0.3">
      <c r="A5115" s="4" t="s">
        <v>18</v>
      </c>
      <c r="B5115" s="4" t="s">
        <v>15</v>
      </c>
      <c r="C5115" s="4">
        <v>6.85</v>
      </c>
      <c r="D5115" s="4">
        <v>1.21</v>
      </c>
      <c r="E5115" s="4">
        <v>0.13</v>
      </c>
      <c r="F5115" s="4">
        <v>9.01</v>
      </c>
      <c r="G5115" s="4">
        <v>6113</v>
      </c>
      <c r="H5115" s="4">
        <v>-6.5960000000000001</v>
      </c>
      <c r="I5115" s="4">
        <v>-0.66</v>
      </c>
      <c r="J5115" s="4"/>
      <c r="K5115" s="4" t="str">
        <f>IF(AND(A5115="San_console_Cantilever", H5115 &lt; 0),  "ĐÚNG","SAI DẤU MOMEN")</f>
        <v>ĐÚNG</v>
      </c>
      <c r="L5115" s="4" t="str">
        <f t="shared" si="406"/>
        <v>ĐÚNG</v>
      </c>
      <c r="M5115" s="5" t="str" cm="1">
        <f t="array" ref="M5115">_xlfn.IFS(A5115="Ban_dam_1_phuong", IF(ABS(H5115 / (0.8 * (F5115 * D5115^2 / 8)) - 1) &lt; 0.01, "ĐÚNG", "SAI"), A5115="Ban_ke_4_canh_2_phuong", IF(ABS(H5115 / (0.045 * F5115 * D5115^2) - 1) &lt; 0.01, "ĐÚNG", "SAI"), A5115="San_phang_Flat_Slab", IF(ABS(H5115 / ((0.6 * (F5115 * C5115 * D5115^2 / 8)) / D5115) - 1) &lt; 0.01, "ĐÚNG", "SAI"), A5115="San_console_Cantilever", IF(ABS(H5115 / (-1 * (F5115 * D5115^2 / 2)) - 1) &lt; 0.01, "ĐÚNG", "SAI"), A5115="San_o_co_Waffle_Slab", IF(ABS(H5115 / (0.048 * F5115 * D5115^2) - 1) &lt; 0.01, "ĐÚNG", "SAI"))</f>
        <v>ĐÚNG</v>
      </c>
    </row>
    <row r="5116" spans="1:13" x14ac:dyDescent="0.3">
      <c r="A5116" s="4" t="s">
        <v>16</v>
      </c>
      <c r="B5116" s="4" t="s">
        <v>13</v>
      </c>
      <c r="C5116" s="4">
        <v>10.220000000000001</v>
      </c>
      <c r="D5116" s="4">
        <v>3.23</v>
      </c>
      <c r="E5116" s="4">
        <v>0.15</v>
      </c>
      <c r="F5116" s="4">
        <v>9.68</v>
      </c>
      <c r="G5116" s="4">
        <v>6114</v>
      </c>
      <c r="H5116" s="4">
        <v>10.099</v>
      </c>
      <c r="I5116" s="4">
        <v>2.02</v>
      </c>
      <c r="J5116" s="4" t="str">
        <f>IF(AND(A5116="Ban_dam_1_phuong", C5116/D5116 &gt; 2),"ĐÚNG", "SAI HÌNH HỌC" )</f>
        <v>ĐÚNG</v>
      </c>
      <c r="K5116" s="4"/>
      <c r="L5116" s="4" t="str">
        <f t="shared" si="406"/>
        <v>ĐÚNG</v>
      </c>
      <c r="M5116" s="5" t="str" cm="1">
        <f t="array" ref="M5116">_xlfn.IFS(A5116="Ban_dam_1_phuong", IF(ABS(H5116 / (0.8 * (F5116 * D5116^2 / 8)) - 1) &lt; 0.01, "ĐÚNG", "SAI"), A5116="Ban_ke_4_canh_2_phuong", IF(ABS(H5116 / (0.045 * F5116 * D5116^2) - 1) &lt; 0.01, "ĐÚNG", "SAI"), A5116="San_phang_Flat_Slab", IF(ABS(H5116 / ((0.6 * (F5116 * C5116 * D5116^2 / 8)) / D5116) - 1) &lt; 0.01, "ĐÚNG", "SAI"), A5116="San_console_Cantilever", IF(ABS(H5116 / (-1 * (F5116 * D5116^2 / 2)) - 1) &lt; 0.01, "ĐÚNG", "SAI"), A5116="San_o_co_Waffle_Slab", IF(ABS(H5116 / (0.048 * F5116 * D5116^2) - 1) &lt; 0.01, "ĐÚNG", "SAI"))</f>
        <v>ĐÚNG</v>
      </c>
    </row>
    <row r="5117" spans="1:13" x14ac:dyDescent="0.3">
      <c r="A5117" s="4" t="s">
        <v>18</v>
      </c>
      <c r="B5117" s="4" t="s">
        <v>10</v>
      </c>
      <c r="C5117" s="4">
        <v>6.83</v>
      </c>
      <c r="D5117" s="4">
        <v>1.6</v>
      </c>
      <c r="E5117" s="4">
        <v>0.1</v>
      </c>
      <c r="F5117" s="4">
        <v>8</v>
      </c>
      <c r="G5117" s="4">
        <v>6115</v>
      </c>
      <c r="H5117" s="4">
        <v>-10.24</v>
      </c>
      <c r="I5117" s="4">
        <v>-1.024</v>
      </c>
      <c r="J5117" s="4"/>
      <c r="K5117" s="4" t="str">
        <f>IF(AND(A5117="San_console_Cantilever", H5117 &lt; 0),  "ĐÚNG","SAI DẤU MOMEN")</f>
        <v>ĐÚNG</v>
      </c>
      <c r="L5117" s="4" t="str">
        <f t="shared" si="406"/>
        <v>ĐÚNG</v>
      </c>
      <c r="M5117" s="5" t="str" cm="1">
        <f t="array" ref="M5117">_xlfn.IFS(A5117="Ban_dam_1_phuong", IF(ABS(H5117 / (0.8 * (F5117 * D5117^2 / 8)) - 1) &lt; 0.01, "ĐÚNG", "SAI"), A5117="Ban_ke_4_canh_2_phuong", IF(ABS(H5117 / (0.045 * F5117 * D5117^2) - 1) &lt; 0.01, "ĐÚNG", "SAI"), A5117="San_phang_Flat_Slab", IF(ABS(H5117 / ((0.6 * (F5117 * C5117 * D5117^2 / 8)) / D5117) - 1) &lt; 0.01, "ĐÚNG", "SAI"), A5117="San_console_Cantilever", IF(ABS(H5117 / (-1 * (F5117 * D5117^2 / 2)) - 1) &lt; 0.01, "ĐÚNG", "SAI"), A5117="San_o_co_Waffle_Slab", IF(ABS(H5117 / (0.048 * F5117 * D5117^2) - 1) &lt; 0.01, "ĐÚNG", "SAI"))</f>
        <v>ĐÚNG</v>
      </c>
    </row>
    <row r="5118" spans="1:13" x14ac:dyDescent="0.3">
      <c r="A5118" s="4" t="s">
        <v>14</v>
      </c>
      <c r="B5118" s="4" t="s">
        <v>17</v>
      </c>
      <c r="C5118" s="4">
        <v>16.46</v>
      </c>
      <c r="D5118" s="4">
        <v>10.99</v>
      </c>
      <c r="E5118" s="4">
        <v>0.42</v>
      </c>
      <c r="F5118" s="4">
        <v>11.03</v>
      </c>
      <c r="G5118" s="4">
        <v>6116</v>
      </c>
      <c r="H5118" s="4">
        <v>63.945999999999998</v>
      </c>
      <c r="I5118" s="4">
        <v>143.44200000000001</v>
      </c>
      <c r="J5118" s="4"/>
      <c r="K5118" s="4"/>
      <c r="L5118" s="4" t="str">
        <f t="shared" si="406"/>
        <v>ĐÚNG</v>
      </c>
      <c r="M5118" s="5" t="str" cm="1">
        <f t="array" ref="M5118">_xlfn.IFS(A5118="Ban_dam_1_phuong", IF(ABS(H5118 / (0.8 * (F5118 * D5118^2 / 8)) - 1) &lt; 0.01, "ĐÚNG", "SAI"), A5118="Ban_ke_4_canh_2_phuong", IF(ABS(H5118 / (0.045 * F5118 * D5118^2) - 1) &lt; 0.01, "ĐÚNG", "SAI"), A5118="San_phang_Flat_Slab", IF(ABS(H5118 / ((0.6 * (F5118 * C5118 * D5118^2 / 8)) / D5118) - 1) &lt; 0.01, "ĐÚNG", "SAI"), A5118="San_console_Cantilever", IF(ABS(H5118 / (-1 * (F5118 * D5118^2 / 2)) - 1) &lt; 0.01, "ĐÚNG", "SAI"), A5118="San_o_co_Waffle_Slab", IF(ABS(H5118 / (0.048 * F5118 * D5118^2) - 1) &lt; 0.01, "ĐÚNG", "SAI"))</f>
        <v>ĐÚNG</v>
      </c>
    </row>
    <row r="5119" spans="1:13" x14ac:dyDescent="0.3">
      <c r="A5119" s="4" t="s">
        <v>18</v>
      </c>
      <c r="B5119" s="4" t="s">
        <v>17</v>
      </c>
      <c r="C5119" s="4">
        <v>7.49</v>
      </c>
      <c r="D5119" s="4">
        <v>1.23</v>
      </c>
      <c r="E5119" s="4">
        <v>0.11</v>
      </c>
      <c r="F5119" s="4">
        <v>8.33</v>
      </c>
      <c r="G5119" s="4">
        <v>6117</v>
      </c>
      <c r="H5119" s="4">
        <v>-6.3010000000000002</v>
      </c>
      <c r="I5119" s="4">
        <v>-0.63</v>
      </c>
      <c r="J5119" s="4"/>
      <c r="K5119" s="4" t="str">
        <f>IF(AND(A5119="San_console_Cantilever", H5119 &lt; 0),  "ĐÚNG","SAI DẤU MOMEN")</f>
        <v>ĐÚNG</v>
      </c>
      <c r="L5119" s="4" t="str">
        <f t="shared" si="406"/>
        <v>ĐÚNG</v>
      </c>
      <c r="M5119" s="5" t="str" cm="1">
        <f t="array" ref="M5119">_xlfn.IFS(A5119="Ban_dam_1_phuong", IF(ABS(H5119 / (0.8 * (F5119 * D5119^2 / 8)) - 1) &lt; 0.01, "ĐÚNG", "SAI"), A5119="Ban_ke_4_canh_2_phuong", IF(ABS(H5119 / (0.045 * F5119 * D5119^2) - 1) &lt; 0.01, "ĐÚNG", "SAI"), A5119="San_phang_Flat_Slab", IF(ABS(H5119 / ((0.6 * (F5119 * C5119 * D5119^2 / 8)) / D5119) - 1) &lt; 0.01, "ĐÚNG", "SAI"), A5119="San_console_Cantilever", IF(ABS(H5119 / (-1 * (F5119 * D5119^2 / 2)) - 1) &lt; 0.01, "ĐÚNG", "SAI"), A5119="San_o_co_Waffle_Slab", IF(ABS(H5119 / (0.048 * F5119 * D5119^2) - 1) &lt; 0.01, "ĐÚNG", "SAI"))</f>
        <v>ĐÚNG</v>
      </c>
    </row>
    <row r="5120" spans="1:13" x14ac:dyDescent="0.3">
      <c r="A5120" s="4" t="s">
        <v>16</v>
      </c>
      <c r="B5120" s="4" t="s">
        <v>15</v>
      </c>
      <c r="C5120" s="4">
        <v>7.29</v>
      </c>
      <c r="D5120" s="4">
        <v>2.2000000000000002</v>
      </c>
      <c r="E5120" s="4">
        <v>0.14000000000000001</v>
      </c>
      <c r="F5120" s="4">
        <v>9.35</v>
      </c>
      <c r="G5120" s="4">
        <v>6118</v>
      </c>
      <c r="H5120" s="4">
        <v>4.5250000000000004</v>
      </c>
      <c r="I5120" s="4">
        <v>0.90500000000000003</v>
      </c>
      <c r="J5120" s="4" t="str">
        <f>IF(AND(A5120="Ban_dam_1_phuong", C5120/D5120 &gt; 2),"ĐÚNG", "SAI HÌNH HỌC" )</f>
        <v>ĐÚNG</v>
      </c>
      <c r="K5120" s="4"/>
      <c r="L5120" s="4" t="str">
        <f t="shared" si="406"/>
        <v>ĐÚNG</v>
      </c>
      <c r="M5120" s="5" t="str" cm="1">
        <f t="array" ref="M5120">_xlfn.IFS(A5120="Ban_dam_1_phuong", IF(ABS(H5120 / (0.8 * (F5120 * D5120^2 / 8)) - 1) &lt; 0.01, "ĐÚNG", "SAI"), A5120="Ban_ke_4_canh_2_phuong", IF(ABS(H5120 / (0.045 * F5120 * D5120^2) - 1) &lt; 0.01, "ĐÚNG", "SAI"), A5120="San_phang_Flat_Slab", IF(ABS(H5120 / ((0.6 * (F5120 * C5120 * D5120^2 / 8)) / D5120) - 1) &lt; 0.01, "ĐÚNG", "SAI"), A5120="San_console_Cantilever", IF(ABS(H5120 / (-1 * (F5120 * D5120^2 / 2)) - 1) &lt; 0.01, "ĐÚNG", "SAI"), A5120="San_o_co_Waffle_Slab", IF(ABS(H5120 / (0.048 * F5120 * D5120^2) - 1) &lt; 0.01, "ĐÚNG", "SAI"))</f>
        <v>ĐÚNG</v>
      </c>
    </row>
    <row r="5121" spans="1:13" x14ac:dyDescent="0.3">
      <c r="A5121" s="4" t="s">
        <v>18</v>
      </c>
      <c r="B5121" s="4" t="s">
        <v>15</v>
      </c>
      <c r="C5121" s="4">
        <v>3.99</v>
      </c>
      <c r="D5121" s="4">
        <v>1.38</v>
      </c>
      <c r="E5121" s="4">
        <v>0.12</v>
      </c>
      <c r="F5121" s="4">
        <v>8.67</v>
      </c>
      <c r="G5121" s="4">
        <v>6119</v>
      </c>
      <c r="H5121" s="4">
        <v>-8.2560000000000002</v>
      </c>
      <c r="I5121" s="4">
        <v>-0.82599999999999996</v>
      </c>
      <c r="J5121" s="4"/>
      <c r="K5121" s="4" t="str">
        <f>IF(AND(A5121="San_console_Cantilever", H5121 &lt; 0),  "ĐÚNG","SAI DẤU MOMEN")</f>
        <v>ĐÚNG</v>
      </c>
      <c r="L5121" s="4" t="str">
        <f t="shared" si="406"/>
        <v>ĐÚNG</v>
      </c>
      <c r="M5121" s="5" t="str" cm="1">
        <f t="array" ref="M5121">_xlfn.IFS(A5121="Ban_dam_1_phuong", IF(ABS(H5121 / (0.8 * (F5121 * D5121^2 / 8)) - 1) &lt; 0.01, "ĐÚNG", "SAI"), A5121="Ban_ke_4_canh_2_phuong", IF(ABS(H5121 / (0.045 * F5121 * D5121^2) - 1) &lt; 0.01, "ĐÚNG", "SAI"), A5121="San_phang_Flat_Slab", IF(ABS(H5121 / ((0.6 * (F5121 * C5121 * D5121^2 / 8)) / D5121) - 1) &lt; 0.01, "ĐÚNG", "SAI"), A5121="San_console_Cantilever", IF(ABS(H5121 / (-1 * (F5121 * D5121^2 / 2)) - 1) &lt; 0.01, "ĐÚNG", "SAI"), A5121="San_o_co_Waffle_Slab", IF(ABS(H5121 / (0.048 * F5121 * D5121^2) - 1) &lt; 0.01, "ĐÚNG", "SAI"))</f>
        <v>ĐÚNG</v>
      </c>
    </row>
    <row r="5122" spans="1:13" x14ac:dyDescent="0.3">
      <c r="A5122" s="4" t="s">
        <v>14</v>
      </c>
      <c r="B5122" s="4" t="s">
        <v>17</v>
      </c>
      <c r="C5122" s="4">
        <v>12.78</v>
      </c>
      <c r="D5122" s="4">
        <v>11.46</v>
      </c>
      <c r="E5122" s="4">
        <v>0.42</v>
      </c>
      <c r="F5122" s="4">
        <v>11.03</v>
      </c>
      <c r="G5122" s="4">
        <v>6120</v>
      </c>
      <c r="H5122" s="4">
        <v>69.531999999999996</v>
      </c>
      <c r="I5122" s="4">
        <v>86.472999999999999</v>
      </c>
      <c r="J5122" s="4"/>
      <c r="K5122" s="4"/>
      <c r="L5122" s="4" t="str">
        <f t="shared" si="406"/>
        <v>ĐÚNG</v>
      </c>
      <c r="M5122" s="5" t="str" cm="1">
        <f t="array" ref="M5122">_xlfn.IFS(A5122="Ban_dam_1_phuong", IF(ABS(H5122 / (0.8 * (F5122 * D5122^2 / 8)) - 1) &lt; 0.01, "ĐÚNG", "SAI"), A5122="Ban_ke_4_canh_2_phuong", IF(ABS(H5122 / (0.045 * F5122 * D5122^2) - 1) &lt; 0.01, "ĐÚNG", "SAI"), A5122="San_phang_Flat_Slab", IF(ABS(H5122 / ((0.6 * (F5122 * C5122 * D5122^2 / 8)) / D5122) - 1) &lt; 0.01, "ĐÚNG", "SAI"), A5122="San_console_Cantilever", IF(ABS(H5122 / (-1 * (F5122 * D5122^2 / 2)) - 1) &lt; 0.01, "ĐÚNG", "SAI"), A5122="San_o_co_Waffle_Slab", IF(ABS(H5122 / (0.048 * F5122 * D5122^2) - 1) &lt; 0.01, "ĐÚNG", "SAI"))</f>
        <v>ĐÚNG</v>
      </c>
    </row>
    <row r="5123" spans="1:13" x14ac:dyDescent="0.3">
      <c r="A5123" s="4" t="s">
        <v>9</v>
      </c>
      <c r="B5123" s="4" t="s">
        <v>11</v>
      </c>
      <c r="C5123" s="4">
        <v>4.28</v>
      </c>
      <c r="D5123" s="4">
        <v>4.03</v>
      </c>
      <c r="E5123" s="4">
        <v>0.2</v>
      </c>
      <c r="F5123" s="4">
        <v>11.37</v>
      </c>
      <c r="G5123" s="4">
        <v>6121</v>
      </c>
      <c r="H5123" s="4">
        <v>8.31</v>
      </c>
      <c r="I5123" s="4">
        <v>7.29</v>
      </c>
      <c r="J5123" s="4"/>
      <c r="K5123" s="4"/>
      <c r="L5123" s="4" t="str">
        <f t="shared" si="406"/>
        <v>ĐÚNG</v>
      </c>
      <c r="M5123" s="5" t="str" cm="1">
        <f t="array" ref="M5123">_xlfn.IFS(A5123="Ban_dam_1_phuong", IF(ABS(H5123 / (0.8 * (F5123 * D5123^2 / 8)) - 1) &lt; 0.01, "ĐÚNG", "SAI"), A5123="Ban_ke_4_canh_2_phuong", IF(ABS(H5123 / (0.045 * F5123 * D5123^2) - 1) &lt; 0.01, "ĐÚNG", "SAI"), A5123="San_phang_Flat_Slab", IF(ABS(H5123 / ((0.6 * (F5123 * C5123 * D5123^2 / 8)) / D5123) - 1) &lt; 0.01, "ĐÚNG", "SAI"), A5123="San_console_Cantilever", IF(ABS(H5123 / (-1 * (F5123 * D5123^2 / 2)) - 1) &lt; 0.01, "ĐÚNG", "SAI"), A5123="San_o_co_Waffle_Slab", IF(ABS(H5123 / (0.048 * F5123 * D5123^2) - 1) &lt; 0.01, "ĐÚNG", "SAI"))</f>
        <v>ĐÚNG</v>
      </c>
    </row>
    <row r="5124" spans="1:13" x14ac:dyDescent="0.3">
      <c r="A5124" s="4" t="s">
        <v>18</v>
      </c>
      <c r="B5124" s="4" t="s">
        <v>15</v>
      </c>
      <c r="C5124" s="4">
        <v>7.71</v>
      </c>
      <c r="D5124" s="4">
        <v>1.78</v>
      </c>
      <c r="E5124" s="4">
        <v>0.11</v>
      </c>
      <c r="F5124" s="4">
        <v>8.33</v>
      </c>
      <c r="G5124" s="4">
        <v>6122</v>
      </c>
      <c r="H5124" s="4">
        <v>-13.196</v>
      </c>
      <c r="I5124" s="4">
        <v>-1.32</v>
      </c>
      <c r="J5124" s="4"/>
      <c r="K5124" s="4" t="str">
        <f t="shared" ref="K5124:K5125" si="410">IF(AND(A5124="San_console_Cantilever", H5124 &lt; 0),  "ĐÚNG","SAI DẤU MOMEN")</f>
        <v>ĐÚNG</v>
      </c>
      <c r="L5124" s="4" t="str">
        <f t="shared" ref="L5124:L5187" si="411">IF(ABS(F5124 - IF(A5124="San_o_co_Waffle_Slab", 1.35*(ROUND(E5124*0.45, 2)*25+1.2)+1.5*2, 1.35*(E5124*25+1.2)+1.5*2)) &lt; 0.01, "ĐÚNG", "SAI")</f>
        <v>ĐÚNG</v>
      </c>
      <c r="M5124" s="5" t="str" cm="1">
        <f t="array" ref="M5124">_xlfn.IFS(A5124="Ban_dam_1_phuong", IF(ABS(H5124 / (0.8 * (F5124 * D5124^2 / 8)) - 1) &lt; 0.01, "ĐÚNG", "SAI"), A5124="Ban_ke_4_canh_2_phuong", IF(ABS(H5124 / (0.045 * F5124 * D5124^2) - 1) &lt; 0.01, "ĐÚNG", "SAI"), A5124="San_phang_Flat_Slab", IF(ABS(H5124 / ((0.6 * (F5124 * C5124 * D5124^2 / 8)) / D5124) - 1) &lt; 0.01, "ĐÚNG", "SAI"), A5124="San_console_Cantilever", IF(ABS(H5124 / (-1 * (F5124 * D5124^2 / 2)) - 1) &lt; 0.01, "ĐÚNG", "SAI"), A5124="San_o_co_Waffle_Slab", IF(ABS(H5124 / (0.048 * F5124 * D5124^2) - 1) &lt; 0.01, "ĐÚNG", "SAI"))</f>
        <v>ĐÚNG</v>
      </c>
    </row>
    <row r="5125" spans="1:13" x14ac:dyDescent="0.3">
      <c r="A5125" s="4" t="s">
        <v>18</v>
      </c>
      <c r="B5125" s="4" t="s">
        <v>11</v>
      </c>
      <c r="C5125" s="4">
        <v>7.05</v>
      </c>
      <c r="D5125" s="4">
        <v>1.26</v>
      </c>
      <c r="E5125" s="4">
        <v>0.15</v>
      </c>
      <c r="F5125" s="4">
        <v>9.68</v>
      </c>
      <c r="G5125" s="4">
        <v>6123</v>
      </c>
      <c r="H5125" s="4">
        <v>-7.6840000000000002</v>
      </c>
      <c r="I5125" s="4">
        <v>-0.76800000000000002</v>
      </c>
      <c r="J5125" s="4"/>
      <c r="K5125" s="4" t="str">
        <f t="shared" si="410"/>
        <v>ĐÚNG</v>
      </c>
      <c r="L5125" s="4" t="str">
        <f t="shared" si="411"/>
        <v>ĐÚNG</v>
      </c>
      <c r="M5125" s="5" t="str" cm="1">
        <f t="array" ref="M5125">_xlfn.IFS(A5125="Ban_dam_1_phuong", IF(ABS(H5125 / (0.8 * (F5125 * D5125^2 / 8)) - 1) &lt; 0.01, "ĐÚNG", "SAI"), A5125="Ban_ke_4_canh_2_phuong", IF(ABS(H5125 / (0.045 * F5125 * D5125^2) - 1) &lt; 0.01, "ĐÚNG", "SAI"), A5125="San_phang_Flat_Slab", IF(ABS(H5125 / ((0.6 * (F5125 * C5125 * D5125^2 / 8)) / D5125) - 1) &lt; 0.01, "ĐÚNG", "SAI"), A5125="San_console_Cantilever", IF(ABS(H5125 / (-1 * (F5125 * D5125^2 / 2)) - 1) &lt; 0.01, "ĐÚNG", "SAI"), A5125="San_o_co_Waffle_Slab", IF(ABS(H5125 / (0.048 * F5125 * D5125^2) - 1) &lt; 0.01, "ĐÚNG", "SAI"))</f>
        <v>ĐÚNG</v>
      </c>
    </row>
    <row r="5126" spans="1:13" x14ac:dyDescent="0.3">
      <c r="A5126" s="4" t="s">
        <v>16</v>
      </c>
      <c r="B5126" s="4" t="s">
        <v>10</v>
      </c>
      <c r="C5126" s="4">
        <v>8.06</v>
      </c>
      <c r="D5126" s="4">
        <v>2.67</v>
      </c>
      <c r="E5126" s="4">
        <v>0.15</v>
      </c>
      <c r="F5126" s="4">
        <v>9.68</v>
      </c>
      <c r="G5126" s="4">
        <v>6124</v>
      </c>
      <c r="H5126" s="4">
        <v>6.9009999999999998</v>
      </c>
      <c r="I5126" s="4">
        <v>1.38</v>
      </c>
      <c r="J5126" s="4" t="str">
        <f>IF(AND(A5126="Ban_dam_1_phuong", C5126/D5126 &gt; 2),"ĐÚNG", "SAI HÌNH HỌC" )</f>
        <v>ĐÚNG</v>
      </c>
      <c r="K5126" s="4"/>
      <c r="L5126" s="4" t="str">
        <f t="shared" si="411"/>
        <v>ĐÚNG</v>
      </c>
      <c r="M5126" s="5" t="str" cm="1">
        <f t="array" ref="M5126">_xlfn.IFS(A5126="Ban_dam_1_phuong", IF(ABS(H5126 / (0.8 * (F5126 * D5126^2 / 8)) - 1) &lt; 0.01, "ĐÚNG", "SAI"), A5126="Ban_ke_4_canh_2_phuong", IF(ABS(H5126 / (0.045 * F5126 * D5126^2) - 1) &lt; 0.01, "ĐÚNG", "SAI"), A5126="San_phang_Flat_Slab", IF(ABS(H5126 / ((0.6 * (F5126 * C5126 * D5126^2 / 8)) / D5126) - 1) &lt; 0.01, "ĐÚNG", "SAI"), A5126="San_console_Cantilever", IF(ABS(H5126 / (-1 * (F5126 * D5126^2 / 2)) - 1) &lt; 0.01, "ĐÚNG", "SAI"), A5126="San_o_co_Waffle_Slab", IF(ABS(H5126 / (0.048 * F5126 * D5126^2) - 1) &lt; 0.01, "ĐÚNG", "SAI"))</f>
        <v>ĐÚNG</v>
      </c>
    </row>
    <row r="5127" spans="1:13" x14ac:dyDescent="0.3">
      <c r="A5127" s="4" t="s">
        <v>9</v>
      </c>
      <c r="B5127" s="4" t="s">
        <v>15</v>
      </c>
      <c r="C5127" s="4">
        <v>8.83</v>
      </c>
      <c r="D5127" s="4">
        <v>5.52</v>
      </c>
      <c r="E5127" s="4">
        <v>0.18</v>
      </c>
      <c r="F5127" s="4">
        <v>10.7</v>
      </c>
      <c r="G5127" s="4">
        <v>6125</v>
      </c>
      <c r="H5127" s="4">
        <v>14.670999999999999</v>
      </c>
      <c r="I5127" s="4">
        <v>29.199000000000002</v>
      </c>
      <c r="J5127" s="4"/>
      <c r="K5127" s="4"/>
      <c r="L5127" s="4" t="str">
        <f t="shared" si="411"/>
        <v>ĐÚNG</v>
      </c>
      <c r="M5127" s="5" t="str" cm="1">
        <f t="array" ref="M5127">_xlfn.IFS(A5127="Ban_dam_1_phuong", IF(ABS(H5127 / (0.8 * (F5127 * D5127^2 / 8)) - 1) &lt; 0.01, "ĐÚNG", "SAI"), A5127="Ban_ke_4_canh_2_phuong", IF(ABS(H5127 / (0.045 * F5127 * D5127^2) - 1) &lt; 0.01, "ĐÚNG", "SAI"), A5127="San_phang_Flat_Slab", IF(ABS(H5127 / ((0.6 * (F5127 * C5127 * D5127^2 / 8)) / D5127) - 1) &lt; 0.01, "ĐÚNG", "SAI"), A5127="San_console_Cantilever", IF(ABS(H5127 / (-1 * (F5127 * D5127^2 / 2)) - 1) &lt; 0.01, "ĐÚNG", "SAI"), A5127="San_o_co_Waffle_Slab", IF(ABS(H5127 / (0.048 * F5127 * D5127^2) - 1) &lt; 0.01, "ĐÚNG", "SAI"))</f>
        <v>ĐÚNG</v>
      </c>
    </row>
    <row r="5128" spans="1:13" x14ac:dyDescent="0.3">
      <c r="A5128" s="4" t="s">
        <v>16</v>
      </c>
      <c r="B5128" s="4" t="s">
        <v>13</v>
      </c>
      <c r="C5128" s="4">
        <v>11.25</v>
      </c>
      <c r="D5128" s="4">
        <v>3.37</v>
      </c>
      <c r="E5128" s="4">
        <v>0.13</v>
      </c>
      <c r="F5128" s="4">
        <v>9.01</v>
      </c>
      <c r="G5128" s="4">
        <v>6126</v>
      </c>
      <c r="H5128" s="4">
        <v>10.233000000000001</v>
      </c>
      <c r="I5128" s="4">
        <v>2.0470000000000002</v>
      </c>
      <c r="J5128" s="4" t="str">
        <f>IF(AND(A5128="Ban_dam_1_phuong", C5128/D5128 &gt; 2),"ĐÚNG", "SAI HÌNH HỌC" )</f>
        <v>ĐÚNG</v>
      </c>
      <c r="K5128" s="4"/>
      <c r="L5128" s="4" t="str">
        <f t="shared" si="411"/>
        <v>ĐÚNG</v>
      </c>
      <c r="M5128" s="5" t="str" cm="1">
        <f t="array" ref="M5128">_xlfn.IFS(A5128="Ban_dam_1_phuong", IF(ABS(H5128 / (0.8 * (F5128 * D5128^2 / 8)) - 1) &lt; 0.01, "ĐÚNG", "SAI"), A5128="Ban_ke_4_canh_2_phuong", IF(ABS(H5128 / (0.045 * F5128 * D5128^2) - 1) &lt; 0.01, "ĐÚNG", "SAI"), A5128="San_phang_Flat_Slab", IF(ABS(H5128 / ((0.6 * (F5128 * C5128 * D5128^2 / 8)) / D5128) - 1) &lt; 0.01, "ĐÚNG", "SAI"), A5128="San_console_Cantilever", IF(ABS(H5128 / (-1 * (F5128 * D5128^2 / 2)) - 1) &lt; 0.01, "ĐÚNG", "SAI"), A5128="San_o_co_Waffle_Slab", IF(ABS(H5128 / (0.048 * F5128 * D5128^2) - 1) &lt; 0.01, "ĐÚNG", "SAI"))</f>
        <v>ĐÚNG</v>
      </c>
    </row>
    <row r="5129" spans="1:13" x14ac:dyDescent="0.3">
      <c r="A5129" s="4" t="s">
        <v>12</v>
      </c>
      <c r="B5129" s="4" t="s">
        <v>17</v>
      </c>
      <c r="C5129" s="4">
        <v>10.81</v>
      </c>
      <c r="D5129" s="4">
        <v>8.01</v>
      </c>
      <c r="E5129" s="4">
        <v>0.22</v>
      </c>
      <c r="F5129" s="4">
        <v>12.05</v>
      </c>
      <c r="G5129" s="4">
        <v>6127</v>
      </c>
      <c r="H5129" s="4">
        <v>78.254000000000005</v>
      </c>
      <c r="I5129" s="4">
        <v>38.655999999999999</v>
      </c>
      <c r="J5129" s="4"/>
      <c r="K5129" s="4"/>
      <c r="L5129" s="4" t="str">
        <f t="shared" si="411"/>
        <v>ĐÚNG</v>
      </c>
      <c r="M5129" s="5" t="str" cm="1">
        <f t="array" ref="M5129">_xlfn.IFS(A5129="Ban_dam_1_phuong", IF(ABS(H5129 / (0.8 * (F5129 * D5129^2 / 8)) - 1) &lt; 0.01, "ĐÚNG", "SAI"), A5129="Ban_ke_4_canh_2_phuong", IF(ABS(H5129 / (0.045 * F5129 * D5129^2) - 1) &lt; 0.01, "ĐÚNG", "SAI"), A5129="San_phang_Flat_Slab", IF(ABS(H5129 / ((0.6 * (F5129 * C5129 * D5129^2 / 8)) / D5129) - 1) &lt; 0.01, "ĐÚNG", "SAI"), A5129="San_console_Cantilever", IF(ABS(H5129 / (-1 * (F5129 * D5129^2 / 2)) - 1) &lt; 0.01, "ĐÚNG", "SAI"), A5129="San_o_co_Waffle_Slab", IF(ABS(H5129 / (0.048 * F5129 * D5129^2) - 1) &lt; 0.01, "ĐÚNG", "SAI"))</f>
        <v>ĐÚNG</v>
      </c>
    </row>
    <row r="5130" spans="1:13" x14ac:dyDescent="0.3">
      <c r="A5130" s="4" t="s">
        <v>16</v>
      </c>
      <c r="B5130" s="4" t="s">
        <v>15</v>
      </c>
      <c r="C5130" s="4">
        <v>5.56</v>
      </c>
      <c r="D5130" s="4">
        <v>2.0299999999999998</v>
      </c>
      <c r="E5130" s="4">
        <v>0.12</v>
      </c>
      <c r="F5130" s="4">
        <v>8.67</v>
      </c>
      <c r="G5130" s="4">
        <v>6128</v>
      </c>
      <c r="H5130" s="4">
        <v>3.573</v>
      </c>
      <c r="I5130" s="4">
        <v>0.71499999999999997</v>
      </c>
      <c r="J5130" s="4" t="str">
        <f t="shared" ref="J5130:J5131" si="412">IF(AND(A5130="Ban_dam_1_phuong", C5130/D5130 &gt; 2),"ĐÚNG", "SAI HÌNH HỌC" )</f>
        <v>ĐÚNG</v>
      </c>
      <c r="K5130" s="4"/>
      <c r="L5130" s="4" t="str">
        <f t="shared" si="411"/>
        <v>ĐÚNG</v>
      </c>
      <c r="M5130" s="5" t="str" cm="1">
        <f t="array" ref="M5130">_xlfn.IFS(A5130="Ban_dam_1_phuong", IF(ABS(H5130 / (0.8 * (F5130 * D5130^2 / 8)) - 1) &lt; 0.01, "ĐÚNG", "SAI"), A5130="Ban_ke_4_canh_2_phuong", IF(ABS(H5130 / (0.045 * F5130 * D5130^2) - 1) &lt; 0.01, "ĐÚNG", "SAI"), A5130="San_phang_Flat_Slab", IF(ABS(H5130 / ((0.6 * (F5130 * C5130 * D5130^2 / 8)) / D5130) - 1) &lt; 0.01, "ĐÚNG", "SAI"), A5130="San_console_Cantilever", IF(ABS(H5130 / (-1 * (F5130 * D5130^2 / 2)) - 1) &lt; 0.01, "ĐÚNG", "SAI"), A5130="San_o_co_Waffle_Slab", IF(ABS(H5130 / (0.048 * F5130 * D5130^2) - 1) &lt; 0.01, "ĐÚNG", "SAI"))</f>
        <v>ĐÚNG</v>
      </c>
    </row>
    <row r="5131" spans="1:13" x14ac:dyDescent="0.3">
      <c r="A5131" s="4" t="s">
        <v>16</v>
      </c>
      <c r="B5131" s="4" t="s">
        <v>11</v>
      </c>
      <c r="C5131" s="4">
        <v>11.41</v>
      </c>
      <c r="D5131" s="4">
        <v>3.92</v>
      </c>
      <c r="E5131" s="4">
        <v>0.11</v>
      </c>
      <c r="F5131" s="4">
        <v>8.33</v>
      </c>
      <c r="G5131" s="4">
        <v>6129</v>
      </c>
      <c r="H5131" s="4">
        <v>12.8</v>
      </c>
      <c r="I5131" s="4">
        <v>2.56</v>
      </c>
      <c r="J5131" s="4" t="str">
        <f t="shared" si="412"/>
        <v>ĐÚNG</v>
      </c>
      <c r="K5131" s="4"/>
      <c r="L5131" s="4" t="str">
        <f t="shared" si="411"/>
        <v>ĐÚNG</v>
      </c>
      <c r="M5131" s="5" t="str" cm="1">
        <f t="array" ref="M5131">_xlfn.IFS(A5131="Ban_dam_1_phuong", IF(ABS(H5131 / (0.8 * (F5131 * D5131^2 / 8)) - 1) &lt; 0.01, "ĐÚNG", "SAI"), A5131="Ban_ke_4_canh_2_phuong", IF(ABS(H5131 / (0.045 * F5131 * D5131^2) - 1) &lt; 0.01, "ĐÚNG", "SAI"), A5131="San_phang_Flat_Slab", IF(ABS(H5131 / ((0.6 * (F5131 * C5131 * D5131^2 / 8)) / D5131) - 1) &lt; 0.01, "ĐÚNG", "SAI"), A5131="San_console_Cantilever", IF(ABS(H5131 / (-1 * (F5131 * D5131^2 / 2)) - 1) &lt; 0.01, "ĐÚNG", "SAI"), A5131="San_o_co_Waffle_Slab", IF(ABS(H5131 / (0.048 * F5131 * D5131^2) - 1) &lt; 0.01, "ĐÚNG", "SAI"))</f>
        <v>ĐÚNG</v>
      </c>
    </row>
    <row r="5132" spans="1:13" x14ac:dyDescent="0.3">
      <c r="A5132" s="4" t="s">
        <v>12</v>
      </c>
      <c r="B5132" s="4" t="s">
        <v>11</v>
      </c>
      <c r="C5132" s="4">
        <v>10.56</v>
      </c>
      <c r="D5132" s="4">
        <v>7.14</v>
      </c>
      <c r="E5132" s="4">
        <v>0.28999999999999998</v>
      </c>
      <c r="F5132" s="4">
        <v>14.41</v>
      </c>
      <c r="G5132" s="4">
        <v>6130</v>
      </c>
      <c r="H5132" s="4">
        <v>81.486999999999995</v>
      </c>
      <c r="I5132" s="4">
        <v>36.731000000000002</v>
      </c>
      <c r="J5132" s="4"/>
      <c r="K5132" s="4"/>
      <c r="L5132" s="4" t="str">
        <f t="shared" si="411"/>
        <v>ĐÚNG</v>
      </c>
      <c r="M5132" s="5" t="str" cm="1">
        <f t="array" ref="M5132">_xlfn.IFS(A5132="Ban_dam_1_phuong", IF(ABS(H5132 / (0.8 * (F5132 * D5132^2 / 8)) - 1) &lt; 0.01, "ĐÚNG", "SAI"), A5132="Ban_ke_4_canh_2_phuong", IF(ABS(H5132 / (0.045 * F5132 * D5132^2) - 1) &lt; 0.01, "ĐÚNG", "SAI"), A5132="San_phang_Flat_Slab", IF(ABS(H5132 / ((0.6 * (F5132 * C5132 * D5132^2 / 8)) / D5132) - 1) &lt; 0.01, "ĐÚNG", "SAI"), A5132="San_console_Cantilever", IF(ABS(H5132 / (-1 * (F5132 * D5132^2 / 2)) - 1) &lt; 0.01, "ĐÚNG", "SAI"), A5132="San_o_co_Waffle_Slab", IF(ABS(H5132 / (0.048 * F5132 * D5132^2) - 1) &lt; 0.01, "ĐÚNG", "SAI"))</f>
        <v>ĐÚNG</v>
      </c>
    </row>
    <row r="5133" spans="1:13" x14ac:dyDescent="0.3">
      <c r="A5133" s="4" t="s">
        <v>12</v>
      </c>
      <c r="B5133" s="4" t="s">
        <v>15</v>
      </c>
      <c r="C5133" s="4">
        <v>11.46</v>
      </c>
      <c r="D5133" s="4">
        <v>7.9</v>
      </c>
      <c r="E5133" s="4">
        <v>0.26</v>
      </c>
      <c r="F5133" s="4">
        <v>13.4</v>
      </c>
      <c r="G5133" s="4">
        <v>6131</v>
      </c>
      <c r="H5133" s="4">
        <v>90.986999999999995</v>
      </c>
      <c r="I5133" s="4">
        <v>41.814999999999998</v>
      </c>
      <c r="J5133" s="4"/>
      <c r="K5133" s="4"/>
      <c r="L5133" s="4" t="str">
        <f t="shared" si="411"/>
        <v>ĐÚNG</v>
      </c>
      <c r="M5133" s="5" t="str" cm="1">
        <f t="array" ref="M5133">_xlfn.IFS(A5133="Ban_dam_1_phuong", IF(ABS(H5133 / (0.8 * (F5133 * D5133^2 / 8)) - 1) &lt; 0.01, "ĐÚNG", "SAI"), A5133="Ban_ke_4_canh_2_phuong", IF(ABS(H5133 / (0.045 * F5133 * D5133^2) - 1) &lt; 0.01, "ĐÚNG", "SAI"), A5133="San_phang_Flat_Slab", IF(ABS(H5133 / ((0.6 * (F5133 * C5133 * D5133^2 / 8)) / D5133) - 1) &lt; 0.01, "ĐÚNG", "SAI"), A5133="San_console_Cantilever", IF(ABS(H5133 / (-1 * (F5133 * D5133^2 / 2)) - 1) &lt; 0.01, "ĐÚNG", "SAI"), A5133="San_o_co_Waffle_Slab", IF(ABS(H5133 / (0.048 * F5133 * D5133^2) - 1) &lt; 0.01, "ĐÚNG", "SAI"))</f>
        <v>ĐÚNG</v>
      </c>
    </row>
    <row r="5134" spans="1:13" x14ac:dyDescent="0.3">
      <c r="A5134" s="4" t="s">
        <v>9</v>
      </c>
      <c r="B5134" s="4" t="s">
        <v>11</v>
      </c>
      <c r="C5134" s="4">
        <v>6.57</v>
      </c>
      <c r="D5134" s="4">
        <v>4.55</v>
      </c>
      <c r="E5134" s="4">
        <v>0.2</v>
      </c>
      <c r="F5134" s="4">
        <v>11.37</v>
      </c>
      <c r="G5134" s="4">
        <v>6132</v>
      </c>
      <c r="H5134" s="4">
        <v>10.592000000000001</v>
      </c>
      <c r="I5134" s="4">
        <v>17.177</v>
      </c>
      <c r="J5134" s="4"/>
      <c r="K5134" s="4"/>
      <c r="L5134" s="4" t="str">
        <f t="shared" si="411"/>
        <v>ĐÚNG</v>
      </c>
      <c r="M5134" s="5" t="str" cm="1">
        <f t="array" ref="M5134">_xlfn.IFS(A5134="Ban_dam_1_phuong", IF(ABS(H5134 / (0.8 * (F5134 * D5134^2 / 8)) - 1) &lt; 0.01, "ĐÚNG", "SAI"), A5134="Ban_ke_4_canh_2_phuong", IF(ABS(H5134 / (0.045 * F5134 * D5134^2) - 1) &lt; 0.01, "ĐÚNG", "SAI"), A5134="San_phang_Flat_Slab", IF(ABS(H5134 / ((0.6 * (F5134 * C5134 * D5134^2 / 8)) / D5134) - 1) &lt; 0.01, "ĐÚNG", "SAI"), A5134="San_console_Cantilever", IF(ABS(H5134 / (-1 * (F5134 * D5134^2 / 2)) - 1) &lt; 0.01, "ĐÚNG", "SAI"), A5134="San_o_co_Waffle_Slab", IF(ABS(H5134 / (0.048 * F5134 * D5134^2) - 1) &lt; 0.01, "ĐÚNG", "SAI"))</f>
        <v>ĐÚNG</v>
      </c>
    </row>
    <row r="5135" spans="1:13" x14ac:dyDescent="0.3">
      <c r="A5135" s="4" t="s">
        <v>16</v>
      </c>
      <c r="B5135" s="4" t="s">
        <v>13</v>
      </c>
      <c r="C5135" s="4">
        <v>10.119999999999999</v>
      </c>
      <c r="D5135" s="4">
        <v>3.53</v>
      </c>
      <c r="E5135" s="4">
        <v>0.14000000000000001</v>
      </c>
      <c r="F5135" s="4">
        <v>9.35</v>
      </c>
      <c r="G5135" s="4">
        <v>6133</v>
      </c>
      <c r="H5135" s="4">
        <v>11.651</v>
      </c>
      <c r="I5135" s="4">
        <v>2.33</v>
      </c>
      <c r="J5135" s="4" t="str">
        <f t="shared" ref="J5135:J5136" si="413">IF(AND(A5135="Ban_dam_1_phuong", C5135/D5135 &gt; 2),"ĐÚNG", "SAI HÌNH HỌC" )</f>
        <v>ĐÚNG</v>
      </c>
      <c r="K5135" s="4"/>
      <c r="L5135" s="4" t="str">
        <f t="shared" si="411"/>
        <v>ĐÚNG</v>
      </c>
      <c r="M5135" s="5" t="str" cm="1">
        <f t="array" ref="M5135">_xlfn.IFS(A5135="Ban_dam_1_phuong", IF(ABS(H5135 / (0.8 * (F5135 * D5135^2 / 8)) - 1) &lt; 0.01, "ĐÚNG", "SAI"), A5135="Ban_ke_4_canh_2_phuong", IF(ABS(H5135 / (0.045 * F5135 * D5135^2) - 1) &lt; 0.01, "ĐÚNG", "SAI"), A5135="San_phang_Flat_Slab", IF(ABS(H5135 / ((0.6 * (F5135 * C5135 * D5135^2 / 8)) / D5135) - 1) &lt; 0.01, "ĐÚNG", "SAI"), A5135="San_console_Cantilever", IF(ABS(H5135 / (-1 * (F5135 * D5135^2 / 2)) - 1) &lt; 0.01, "ĐÚNG", "SAI"), A5135="San_o_co_Waffle_Slab", IF(ABS(H5135 / (0.048 * F5135 * D5135^2) - 1) &lt; 0.01, "ĐÚNG", "SAI"))</f>
        <v>ĐÚNG</v>
      </c>
    </row>
    <row r="5136" spans="1:13" x14ac:dyDescent="0.3">
      <c r="A5136" s="4" t="s">
        <v>16</v>
      </c>
      <c r="B5136" s="4" t="s">
        <v>15</v>
      </c>
      <c r="C5136" s="4">
        <v>10.38</v>
      </c>
      <c r="D5136" s="4">
        <v>3.6</v>
      </c>
      <c r="E5136" s="4">
        <v>0.14000000000000001</v>
      </c>
      <c r="F5136" s="4">
        <v>9.35</v>
      </c>
      <c r="G5136" s="4">
        <v>6134</v>
      </c>
      <c r="H5136" s="4">
        <v>12.118</v>
      </c>
      <c r="I5136" s="4">
        <v>2.4239999999999999</v>
      </c>
      <c r="J5136" s="4" t="str">
        <f t="shared" si="413"/>
        <v>ĐÚNG</v>
      </c>
      <c r="K5136" s="4"/>
      <c r="L5136" s="4" t="str">
        <f t="shared" si="411"/>
        <v>ĐÚNG</v>
      </c>
      <c r="M5136" s="5" t="str" cm="1">
        <f t="array" ref="M5136">_xlfn.IFS(A5136="Ban_dam_1_phuong", IF(ABS(H5136 / (0.8 * (F5136 * D5136^2 / 8)) - 1) &lt; 0.01, "ĐÚNG", "SAI"), A5136="Ban_ke_4_canh_2_phuong", IF(ABS(H5136 / (0.045 * F5136 * D5136^2) - 1) &lt; 0.01, "ĐÚNG", "SAI"), A5136="San_phang_Flat_Slab", IF(ABS(H5136 / ((0.6 * (F5136 * C5136 * D5136^2 / 8)) / D5136) - 1) &lt; 0.01, "ĐÚNG", "SAI"), A5136="San_console_Cantilever", IF(ABS(H5136 / (-1 * (F5136 * D5136^2 / 2)) - 1) &lt; 0.01, "ĐÚNG", "SAI"), A5136="San_o_co_Waffle_Slab", IF(ABS(H5136 / (0.048 * F5136 * D5136^2) - 1) &lt; 0.01, "ĐÚNG", "SAI"))</f>
        <v>ĐÚNG</v>
      </c>
    </row>
    <row r="5137" spans="1:13" x14ac:dyDescent="0.3">
      <c r="A5137" s="4" t="s">
        <v>12</v>
      </c>
      <c r="B5137" s="4" t="s">
        <v>13</v>
      </c>
      <c r="C5137" s="4">
        <v>13.92</v>
      </c>
      <c r="D5137" s="4">
        <v>9.8000000000000007</v>
      </c>
      <c r="E5137" s="4">
        <v>0.28999999999999998</v>
      </c>
      <c r="F5137" s="4">
        <v>14.41</v>
      </c>
      <c r="G5137" s="4">
        <v>6135</v>
      </c>
      <c r="H5137" s="4">
        <v>147.43199999999999</v>
      </c>
      <c r="I5137" s="4">
        <v>69.197000000000003</v>
      </c>
      <c r="J5137" s="4"/>
      <c r="K5137" s="4"/>
      <c r="L5137" s="4" t="str">
        <f t="shared" si="411"/>
        <v>ĐÚNG</v>
      </c>
      <c r="M5137" s="5" t="str" cm="1">
        <f t="array" ref="M5137">_xlfn.IFS(A5137="Ban_dam_1_phuong", IF(ABS(H5137 / (0.8 * (F5137 * D5137^2 / 8)) - 1) &lt; 0.01, "ĐÚNG", "SAI"), A5137="Ban_ke_4_canh_2_phuong", IF(ABS(H5137 / (0.045 * F5137 * D5137^2) - 1) &lt; 0.01, "ĐÚNG", "SAI"), A5137="San_phang_Flat_Slab", IF(ABS(H5137 / ((0.6 * (F5137 * C5137 * D5137^2 / 8)) / D5137) - 1) &lt; 0.01, "ĐÚNG", "SAI"), A5137="San_console_Cantilever", IF(ABS(H5137 / (-1 * (F5137 * D5137^2 / 2)) - 1) &lt; 0.01, "ĐÚNG", "SAI"), A5137="San_o_co_Waffle_Slab", IF(ABS(H5137 / (0.048 * F5137 * D5137^2) - 1) &lt; 0.01, "ĐÚNG", "SAI"))</f>
        <v>ĐÚNG</v>
      </c>
    </row>
    <row r="5138" spans="1:13" x14ac:dyDescent="0.3">
      <c r="A5138" s="4" t="s">
        <v>14</v>
      </c>
      <c r="B5138" s="4" t="s">
        <v>11</v>
      </c>
      <c r="C5138" s="4">
        <v>14.6</v>
      </c>
      <c r="D5138" s="4">
        <v>10.02</v>
      </c>
      <c r="E5138" s="4">
        <v>0.36</v>
      </c>
      <c r="F5138" s="4">
        <v>10.02</v>
      </c>
      <c r="G5138" s="4">
        <v>6136</v>
      </c>
      <c r="H5138" s="4">
        <v>48.289000000000001</v>
      </c>
      <c r="I5138" s="4">
        <v>102.521</v>
      </c>
      <c r="J5138" s="4"/>
      <c r="K5138" s="4"/>
      <c r="L5138" s="4" t="str">
        <f t="shared" si="411"/>
        <v>ĐÚNG</v>
      </c>
      <c r="M5138" s="5" t="str" cm="1">
        <f t="array" ref="M5138">_xlfn.IFS(A5138="Ban_dam_1_phuong", IF(ABS(H5138 / (0.8 * (F5138 * D5138^2 / 8)) - 1) &lt; 0.01, "ĐÚNG", "SAI"), A5138="Ban_ke_4_canh_2_phuong", IF(ABS(H5138 / (0.045 * F5138 * D5138^2) - 1) &lt; 0.01, "ĐÚNG", "SAI"), A5138="San_phang_Flat_Slab", IF(ABS(H5138 / ((0.6 * (F5138 * C5138 * D5138^2 / 8)) / D5138) - 1) &lt; 0.01, "ĐÚNG", "SAI"), A5138="San_console_Cantilever", IF(ABS(H5138 / (-1 * (F5138 * D5138^2 / 2)) - 1) &lt; 0.01, "ĐÚNG", "SAI"), A5138="San_o_co_Waffle_Slab", IF(ABS(H5138 / (0.048 * F5138 * D5138^2) - 1) &lt; 0.01, "ĐÚNG", "SAI"))</f>
        <v>ĐÚNG</v>
      </c>
    </row>
    <row r="5139" spans="1:13" x14ac:dyDescent="0.3">
      <c r="A5139" s="4" t="s">
        <v>12</v>
      </c>
      <c r="B5139" s="4" t="s">
        <v>10</v>
      </c>
      <c r="C5139" s="4">
        <v>11.39</v>
      </c>
      <c r="D5139" s="4">
        <v>8.59</v>
      </c>
      <c r="E5139" s="4">
        <v>0.21</v>
      </c>
      <c r="F5139" s="4">
        <v>11.71</v>
      </c>
      <c r="G5139" s="4">
        <v>6137</v>
      </c>
      <c r="H5139" s="4">
        <v>85.927999999999997</v>
      </c>
      <c r="I5139" s="4">
        <v>43.203000000000003</v>
      </c>
      <c r="J5139" s="4"/>
      <c r="K5139" s="4"/>
      <c r="L5139" s="4" t="str">
        <f t="shared" si="411"/>
        <v>ĐÚNG</v>
      </c>
      <c r="M5139" s="5" t="str" cm="1">
        <f t="array" ref="M5139">_xlfn.IFS(A5139="Ban_dam_1_phuong", IF(ABS(H5139 / (0.8 * (F5139 * D5139^2 / 8)) - 1) &lt; 0.01, "ĐÚNG", "SAI"), A5139="Ban_ke_4_canh_2_phuong", IF(ABS(H5139 / (0.045 * F5139 * D5139^2) - 1) &lt; 0.01, "ĐÚNG", "SAI"), A5139="San_phang_Flat_Slab", IF(ABS(H5139 / ((0.6 * (F5139 * C5139 * D5139^2 / 8)) / D5139) - 1) &lt; 0.01, "ĐÚNG", "SAI"), A5139="San_console_Cantilever", IF(ABS(H5139 / (-1 * (F5139 * D5139^2 / 2)) - 1) &lt; 0.01, "ĐÚNG", "SAI"), A5139="San_o_co_Waffle_Slab", IF(ABS(H5139 / (0.048 * F5139 * D5139^2) - 1) &lt; 0.01, "ĐÚNG", "SAI"))</f>
        <v>ĐÚNG</v>
      </c>
    </row>
    <row r="5140" spans="1:13" x14ac:dyDescent="0.3">
      <c r="A5140" s="4" t="s">
        <v>9</v>
      </c>
      <c r="B5140" s="4" t="s">
        <v>11</v>
      </c>
      <c r="C5140" s="4">
        <v>8.25</v>
      </c>
      <c r="D5140" s="4">
        <v>4.5999999999999996</v>
      </c>
      <c r="E5140" s="4">
        <v>0.13</v>
      </c>
      <c r="F5140" s="4">
        <v>9.01</v>
      </c>
      <c r="G5140" s="4">
        <v>6138</v>
      </c>
      <c r="H5140" s="4">
        <v>8.5790000000000006</v>
      </c>
      <c r="I5140" s="4">
        <v>21.463999999999999</v>
      </c>
      <c r="J5140" s="4"/>
      <c r="K5140" s="4"/>
      <c r="L5140" s="4" t="str">
        <f t="shared" si="411"/>
        <v>ĐÚNG</v>
      </c>
      <c r="M5140" s="5" t="str" cm="1">
        <f t="array" ref="M5140">_xlfn.IFS(A5140="Ban_dam_1_phuong", IF(ABS(H5140 / (0.8 * (F5140 * D5140^2 / 8)) - 1) &lt; 0.01, "ĐÚNG", "SAI"), A5140="Ban_ke_4_canh_2_phuong", IF(ABS(H5140 / (0.045 * F5140 * D5140^2) - 1) &lt; 0.01, "ĐÚNG", "SAI"), A5140="San_phang_Flat_Slab", IF(ABS(H5140 / ((0.6 * (F5140 * C5140 * D5140^2 / 8)) / D5140) - 1) &lt; 0.01, "ĐÚNG", "SAI"), A5140="San_console_Cantilever", IF(ABS(H5140 / (-1 * (F5140 * D5140^2 / 2)) - 1) &lt; 0.01, "ĐÚNG", "SAI"), A5140="San_o_co_Waffle_Slab", IF(ABS(H5140 / (0.048 * F5140 * D5140^2) - 1) &lt; 0.01, "ĐÚNG", "SAI"))</f>
        <v>ĐÚNG</v>
      </c>
    </row>
    <row r="5141" spans="1:13" x14ac:dyDescent="0.3">
      <c r="A5141" s="4" t="s">
        <v>9</v>
      </c>
      <c r="B5141" s="4" t="s">
        <v>13</v>
      </c>
      <c r="C5141" s="4">
        <v>4.8600000000000003</v>
      </c>
      <c r="D5141" s="4">
        <v>3.22</v>
      </c>
      <c r="E5141" s="4">
        <v>0.16</v>
      </c>
      <c r="F5141" s="4">
        <v>10.02</v>
      </c>
      <c r="G5141" s="4">
        <v>6139</v>
      </c>
      <c r="H5141" s="4">
        <v>4.6749999999999998</v>
      </c>
      <c r="I5141" s="4">
        <v>8.2829999999999995</v>
      </c>
      <c r="J5141" s="4"/>
      <c r="K5141" s="4"/>
      <c r="L5141" s="4" t="str">
        <f t="shared" si="411"/>
        <v>ĐÚNG</v>
      </c>
      <c r="M5141" s="5" t="str" cm="1">
        <f t="array" ref="M5141">_xlfn.IFS(A5141="Ban_dam_1_phuong", IF(ABS(H5141 / (0.8 * (F5141 * D5141^2 / 8)) - 1) &lt; 0.01, "ĐÚNG", "SAI"), A5141="Ban_ke_4_canh_2_phuong", IF(ABS(H5141 / (0.045 * F5141 * D5141^2) - 1) &lt; 0.01, "ĐÚNG", "SAI"), A5141="San_phang_Flat_Slab", IF(ABS(H5141 / ((0.6 * (F5141 * C5141 * D5141^2 / 8)) / D5141) - 1) &lt; 0.01, "ĐÚNG", "SAI"), A5141="San_console_Cantilever", IF(ABS(H5141 / (-1 * (F5141 * D5141^2 / 2)) - 1) &lt; 0.01, "ĐÚNG", "SAI"), A5141="San_o_co_Waffle_Slab", IF(ABS(H5141 / (0.048 * F5141 * D5141^2) - 1) &lt; 0.01, "ĐÚNG", "SAI"))</f>
        <v>ĐÚNG</v>
      </c>
    </row>
    <row r="5142" spans="1:13" x14ac:dyDescent="0.3">
      <c r="A5142" s="4" t="s">
        <v>18</v>
      </c>
      <c r="B5142" s="4" t="s">
        <v>17</v>
      </c>
      <c r="C5142" s="4">
        <v>4.05</v>
      </c>
      <c r="D5142" s="4">
        <v>1.21</v>
      </c>
      <c r="E5142" s="4">
        <v>0.14000000000000001</v>
      </c>
      <c r="F5142" s="4">
        <v>9.35</v>
      </c>
      <c r="G5142" s="4">
        <v>6140</v>
      </c>
      <c r="H5142" s="4">
        <v>-6.8449999999999998</v>
      </c>
      <c r="I5142" s="4">
        <v>-0.68400000000000005</v>
      </c>
      <c r="J5142" s="4"/>
      <c r="K5142" s="4" t="str">
        <f>IF(AND(A5142="San_console_Cantilever", H5142 &lt; 0),  "ĐÚNG","SAI DẤU MOMEN")</f>
        <v>ĐÚNG</v>
      </c>
      <c r="L5142" s="4" t="str">
        <f t="shared" si="411"/>
        <v>ĐÚNG</v>
      </c>
      <c r="M5142" s="5" t="str" cm="1">
        <f t="array" ref="M5142">_xlfn.IFS(A5142="Ban_dam_1_phuong", IF(ABS(H5142 / (0.8 * (F5142 * D5142^2 / 8)) - 1) &lt; 0.01, "ĐÚNG", "SAI"), A5142="Ban_ke_4_canh_2_phuong", IF(ABS(H5142 / (0.045 * F5142 * D5142^2) - 1) &lt; 0.01, "ĐÚNG", "SAI"), A5142="San_phang_Flat_Slab", IF(ABS(H5142 / ((0.6 * (F5142 * C5142 * D5142^2 / 8)) / D5142) - 1) &lt; 0.01, "ĐÚNG", "SAI"), A5142="San_console_Cantilever", IF(ABS(H5142 / (-1 * (F5142 * D5142^2 / 2)) - 1) &lt; 0.01, "ĐÚNG", "SAI"), A5142="San_o_co_Waffle_Slab", IF(ABS(H5142 / (0.048 * F5142 * D5142^2) - 1) &lt; 0.01, "ĐÚNG", "SAI"))</f>
        <v>ĐÚNG</v>
      </c>
    </row>
    <row r="5143" spans="1:13" x14ac:dyDescent="0.3">
      <c r="A5143" s="4" t="s">
        <v>16</v>
      </c>
      <c r="B5143" s="4" t="s">
        <v>17</v>
      </c>
      <c r="C5143" s="4">
        <v>5.62</v>
      </c>
      <c r="D5143" s="4">
        <v>2.27</v>
      </c>
      <c r="E5143" s="4">
        <v>0.13</v>
      </c>
      <c r="F5143" s="4">
        <v>9.01</v>
      </c>
      <c r="G5143" s="4">
        <v>6141</v>
      </c>
      <c r="H5143" s="4">
        <v>4.6429999999999998</v>
      </c>
      <c r="I5143" s="4">
        <v>0.92900000000000005</v>
      </c>
      <c r="J5143" s="4" t="str">
        <f>IF(AND(A5143="Ban_dam_1_phuong", C5143/D5143 &gt; 2),"ĐÚNG", "SAI HÌNH HỌC" )</f>
        <v>ĐÚNG</v>
      </c>
      <c r="K5143" s="4"/>
      <c r="L5143" s="4" t="str">
        <f t="shared" si="411"/>
        <v>ĐÚNG</v>
      </c>
      <c r="M5143" s="5" t="str" cm="1">
        <f t="array" ref="M5143">_xlfn.IFS(A5143="Ban_dam_1_phuong", IF(ABS(H5143 / (0.8 * (F5143 * D5143^2 / 8)) - 1) &lt; 0.01, "ĐÚNG", "SAI"), A5143="Ban_ke_4_canh_2_phuong", IF(ABS(H5143 / (0.045 * F5143 * D5143^2) - 1) &lt; 0.01, "ĐÚNG", "SAI"), A5143="San_phang_Flat_Slab", IF(ABS(H5143 / ((0.6 * (F5143 * C5143 * D5143^2 / 8)) / D5143) - 1) &lt; 0.01, "ĐÚNG", "SAI"), A5143="San_console_Cantilever", IF(ABS(H5143 / (-1 * (F5143 * D5143^2 / 2)) - 1) &lt; 0.01, "ĐÚNG", "SAI"), A5143="San_o_co_Waffle_Slab", IF(ABS(H5143 / (0.048 * F5143 * D5143^2) - 1) &lt; 0.01, "ĐÚNG", "SAI"))</f>
        <v>ĐÚNG</v>
      </c>
    </row>
    <row r="5144" spans="1:13" x14ac:dyDescent="0.3">
      <c r="A5144" s="4" t="s">
        <v>9</v>
      </c>
      <c r="B5144" s="4" t="s">
        <v>10</v>
      </c>
      <c r="C5144" s="4">
        <v>6.12</v>
      </c>
      <c r="D5144" s="4">
        <v>5.51</v>
      </c>
      <c r="E5144" s="4">
        <v>0.19</v>
      </c>
      <c r="F5144" s="4">
        <v>11.03</v>
      </c>
      <c r="G5144" s="4">
        <v>6142</v>
      </c>
      <c r="H5144" s="4">
        <v>15.069000000000001</v>
      </c>
      <c r="I5144" s="4">
        <v>14.459</v>
      </c>
      <c r="J5144" s="4"/>
      <c r="K5144" s="4"/>
      <c r="L5144" s="4" t="str">
        <f t="shared" si="411"/>
        <v>ĐÚNG</v>
      </c>
      <c r="M5144" s="5" t="str" cm="1">
        <f t="array" ref="M5144">_xlfn.IFS(A5144="Ban_dam_1_phuong", IF(ABS(H5144 / (0.8 * (F5144 * D5144^2 / 8)) - 1) &lt; 0.01, "ĐÚNG", "SAI"), A5144="Ban_ke_4_canh_2_phuong", IF(ABS(H5144 / (0.045 * F5144 * D5144^2) - 1) &lt; 0.01, "ĐÚNG", "SAI"), A5144="San_phang_Flat_Slab", IF(ABS(H5144 / ((0.6 * (F5144 * C5144 * D5144^2 / 8)) / D5144) - 1) &lt; 0.01, "ĐÚNG", "SAI"), A5144="San_console_Cantilever", IF(ABS(H5144 / (-1 * (F5144 * D5144^2 / 2)) - 1) &lt; 0.01, "ĐÚNG", "SAI"), A5144="San_o_co_Waffle_Slab", IF(ABS(H5144 / (0.048 * F5144 * D5144^2) - 1) &lt; 0.01, "ĐÚNG", "SAI"))</f>
        <v>ĐÚNG</v>
      </c>
    </row>
    <row r="5145" spans="1:13" x14ac:dyDescent="0.3">
      <c r="A5145" s="4" t="s">
        <v>18</v>
      </c>
      <c r="B5145" s="4" t="s">
        <v>11</v>
      </c>
      <c r="C5145" s="4">
        <v>6.3</v>
      </c>
      <c r="D5145" s="4">
        <v>2.1</v>
      </c>
      <c r="E5145" s="4">
        <v>0.14000000000000001</v>
      </c>
      <c r="F5145" s="4">
        <v>9.35</v>
      </c>
      <c r="G5145" s="4">
        <v>6143</v>
      </c>
      <c r="H5145" s="4">
        <v>-20.617000000000001</v>
      </c>
      <c r="I5145" s="4">
        <v>-2.0619999999999998</v>
      </c>
      <c r="J5145" s="4"/>
      <c r="K5145" s="4" t="str">
        <f>IF(AND(A5145="San_console_Cantilever", H5145 &lt; 0),  "ĐÚNG","SAI DẤU MOMEN")</f>
        <v>ĐÚNG</v>
      </c>
      <c r="L5145" s="4" t="str">
        <f t="shared" si="411"/>
        <v>ĐÚNG</v>
      </c>
      <c r="M5145" s="5" t="str" cm="1">
        <f t="array" ref="M5145">_xlfn.IFS(A5145="Ban_dam_1_phuong", IF(ABS(H5145 / (0.8 * (F5145 * D5145^2 / 8)) - 1) &lt; 0.01, "ĐÚNG", "SAI"), A5145="Ban_ke_4_canh_2_phuong", IF(ABS(H5145 / (0.045 * F5145 * D5145^2) - 1) &lt; 0.01, "ĐÚNG", "SAI"), A5145="San_phang_Flat_Slab", IF(ABS(H5145 / ((0.6 * (F5145 * C5145 * D5145^2 / 8)) / D5145) - 1) &lt; 0.01, "ĐÚNG", "SAI"), A5145="San_console_Cantilever", IF(ABS(H5145 / (-1 * (F5145 * D5145^2 / 2)) - 1) &lt; 0.01, "ĐÚNG", "SAI"), A5145="San_o_co_Waffle_Slab", IF(ABS(H5145 / (0.048 * F5145 * D5145^2) - 1) &lt; 0.01, "ĐÚNG", "SAI"))</f>
        <v>ĐÚNG</v>
      </c>
    </row>
    <row r="5146" spans="1:13" x14ac:dyDescent="0.3">
      <c r="A5146" s="4" t="s">
        <v>12</v>
      </c>
      <c r="B5146" s="4" t="s">
        <v>17</v>
      </c>
      <c r="C5146" s="4">
        <v>8.5</v>
      </c>
      <c r="D5146" s="4">
        <v>7.86</v>
      </c>
      <c r="E5146" s="4">
        <v>0.2</v>
      </c>
      <c r="F5146" s="4">
        <v>11.37</v>
      </c>
      <c r="G5146" s="4">
        <v>6144</v>
      </c>
      <c r="H5146" s="4">
        <v>56.972000000000001</v>
      </c>
      <c r="I5146" s="4">
        <v>35.122</v>
      </c>
      <c r="J5146" s="4"/>
      <c r="K5146" s="4"/>
      <c r="L5146" s="4" t="str">
        <f t="shared" si="411"/>
        <v>ĐÚNG</v>
      </c>
      <c r="M5146" s="5" t="str" cm="1">
        <f t="array" ref="M5146">_xlfn.IFS(A5146="Ban_dam_1_phuong", IF(ABS(H5146 / (0.8 * (F5146 * D5146^2 / 8)) - 1) &lt; 0.01, "ĐÚNG", "SAI"), A5146="Ban_ke_4_canh_2_phuong", IF(ABS(H5146 / (0.045 * F5146 * D5146^2) - 1) &lt; 0.01, "ĐÚNG", "SAI"), A5146="San_phang_Flat_Slab", IF(ABS(H5146 / ((0.6 * (F5146 * C5146 * D5146^2 / 8)) / D5146) - 1) &lt; 0.01, "ĐÚNG", "SAI"), A5146="San_console_Cantilever", IF(ABS(H5146 / (-1 * (F5146 * D5146^2 / 2)) - 1) &lt; 0.01, "ĐÚNG", "SAI"), A5146="San_o_co_Waffle_Slab", IF(ABS(H5146 / (0.048 * F5146 * D5146^2) - 1) &lt; 0.01, "ĐÚNG", "SAI"))</f>
        <v>ĐÚNG</v>
      </c>
    </row>
    <row r="5147" spans="1:13" x14ac:dyDescent="0.3">
      <c r="A5147" s="4" t="s">
        <v>18</v>
      </c>
      <c r="B5147" s="4" t="s">
        <v>15</v>
      </c>
      <c r="C5147" s="4">
        <v>6.84</v>
      </c>
      <c r="D5147" s="4">
        <v>1.62</v>
      </c>
      <c r="E5147" s="4">
        <v>0.13</v>
      </c>
      <c r="F5147" s="4">
        <v>9.01</v>
      </c>
      <c r="G5147" s="4">
        <v>6145</v>
      </c>
      <c r="H5147" s="4">
        <v>-11.823</v>
      </c>
      <c r="I5147" s="4">
        <v>-1.1819999999999999</v>
      </c>
      <c r="J5147" s="4"/>
      <c r="K5147" s="4" t="str">
        <f>IF(AND(A5147="San_console_Cantilever", H5147 &lt; 0),  "ĐÚNG","SAI DẤU MOMEN")</f>
        <v>ĐÚNG</v>
      </c>
      <c r="L5147" s="4" t="str">
        <f t="shared" si="411"/>
        <v>ĐÚNG</v>
      </c>
      <c r="M5147" s="5" t="str" cm="1">
        <f t="array" ref="M5147">_xlfn.IFS(A5147="Ban_dam_1_phuong", IF(ABS(H5147 / (0.8 * (F5147 * D5147^2 / 8)) - 1) &lt; 0.01, "ĐÚNG", "SAI"), A5147="Ban_ke_4_canh_2_phuong", IF(ABS(H5147 / (0.045 * F5147 * D5147^2) - 1) &lt; 0.01, "ĐÚNG", "SAI"), A5147="San_phang_Flat_Slab", IF(ABS(H5147 / ((0.6 * (F5147 * C5147 * D5147^2 / 8)) / D5147) - 1) &lt; 0.01, "ĐÚNG", "SAI"), A5147="San_console_Cantilever", IF(ABS(H5147 / (-1 * (F5147 * D5147^2 / 2)) - 1) &lt; 0.01, "ĐÚNG", "SAI"), A5147="San_o_co_Waffle_Slab", IF(ABS(H5147 / (0.048 * F5147 * D5147^2) - 1) &lt; 0.01, "ĐÚNG", "SAI"))</f>
        <v>ĐÚNG</v>
      </c>
    </row>
    <row r="5148" spans="1:13" x14ac:dyDescent="0.3">
      <c r="A5148" s="4" t="s">
        <v>12</v>
      </c>
      <c r="B5148" s="4" t="s">
        <v>13</v>
      </c>
      <c r="C5148" s="4">
        <v>11.24</v>
      </c>
      <c r="D5148" s="4">
        <v>8.24</v>
      </c>
      <c r="E5148" s="4">
        <v>0.22</v>
      </c>
      <c r="F5148" s="4">
        <v>12.05</v>
      </c>
      <c r="G5148" s="4">
        <v>6146</v>
      </c>
      <c r="H5148" s="4">
        <v>83.703000000000003</v>
      </c>
      <c r="I5148" s="4">
        <v>40.908000000000001</v>
      </c>
      <c r="J5148" s="4"/>
      <c r="K5148" s="4"/>
      <c r="L5148" s="4" t="str">
        <f t="shared" si="411"/>
        <v>ĐÚNG</v>
      </c>
      <c r="M5148" s="5" t="str" cm="1">
        <f t="array" ref="M5148">_xlfn.IFS(A5148="Ban_dam_1_phuong", IF(ABS(H5148 / (0.8 * (F5148 * D5148^2 / 8)) - 1) &lt; 0.01, "ĐÚNG", "SAI"), A5148="Ban_ke_4_canh_2_phuong", IF(ABS(H5148 / (0.045 * F5148 * D5148^2) - 1) &lt; 0.01, "ĐÚNG", "SAI"), A5148="San_phang_Flat_Slab", IF(ABS(H5148 / ((0.6 * (F5148 * C5148 * D5148^2 / 8)) / D5148) - 1) &lt; 0.01, "ĐÚNG", "SAI"), A5148="San_console_Cantilever", IF(ABS(H5148 / (-1 * (F5148 * D5148^2 / 2)) - 1) &lt; 0.01, "ĐÚNG", "SAI"), A5148="San_o_co_Waffle_Slab", IF(ABS(H5148 / (0.048 * F5148 * D5148^2) - 1) &lt; 0.01, "ĐÚNG", "SAI"))</f>
        <v>ĐÚNG</v>
      </c>
    </row>
    <row r="5149" spans="1:13" x14ac:dyDescent="0.3">
      <c r="A5149" s="4" t="s">
        <v>12</v>
      </c>
      <c r="B5149" s="4" t="s">
        <v>15</v>
      </c>
      <c r="C5149" s="4">
        <v>13.57</v>
      </c>
      <c r="D5149" s="4">
        <v>9.41</v>
      </c>
      <c r="E5149" s="4">
        <v>0.26</v>
      </c>
      <c r="F5149" s="4">
        <v>13.4</v>
      </c>
      <c r="G5149" s="4">
        <v>6147</v>
      </c>
      <c r="H5149" s="4">
        <v>128.33199999999999</v>
      </c>
      <c r="I5149" s="4">
        <v>59.326999999999998</v>
      </c>
      <c r="J5149" s="4"/>
      <c r="K5149" s="4"/>
      <c r="L5149" s="4" t="str">
        <f t="shared" si="411"/>
        <v>ĐÚNG</v>
      </c>
      <c r="M5149" s="5" t="str" cm="1">
        <f t="array" ref="M5149">_xlfn.IFS(A5149="Ban_dam_1_phuong", IF(ABS(H5149 / (0.8 * (F5149 * D5149^2 / 8)) - 1) &lt; 0.01, "ĐÚNG", "SAI"), A5149="Ban_ke_4_canh_2_phuong", IF(ABS(H5149 / (0.045 * F5149 * D5149^2) - 1) &lt; 0.01, "ĐÚNG", "SAI"), A5149="San_phang_Flat_Slab", IF(ABS(H5149 / ((0.6 * (F5149 * C5149 * D5149^2 / 8)) / D5149) - 1) &lt; 0.01, "ĐÚNG", "SAI"), A5149="San_console_Cantilever", IF(ABS(H5149 / (-1 * (F5149 * D5149^2 / 2)) - 1) &lt; 0.01, "ĐÚNG", "SAI"), A5149="San_o_co_Waffle_Slab", IF(ABS(H5149 / (0.048 * F5149 * D5149^2) - 1) &lt; 0.01, "ĐÚNG", "SAI"))</f>
        <v>ĐÚNG</v>
      </c>
    </row>
    <row r="5150" spans="1:13" x14ac:dyDescent="0.3">
      <c r="A5150" s="4" t="s">
        <v>14</v>
      </c>
      <c r="B5150" s="4" t="s">
        <v>17</v>
      </c>
      <c r="C5150" s="4">
        <v>10.97</v>
      </c>
      <c r="D5150" s="4">
        <v>10.67</v>
      </c>
      <c r="E5150" s="4">
        <v>0.41</v>
      </c>
      <c r="F5150" s="4">
        <v>10.7</v>
      </c>
      <c r="G5150" s="4">
        <v>6148</v>
      </c>
      <c r="H5150" s="4">
        <v>58.472999999999999</v>
      </c>
      <c r="I5150" s="4">
        <v>61.807000000000002</v>
      </c>
      <c r="J5150" s="4"/>
      <c r="K5150" s="4"/>
      <c r="L5150" s="4" t="str">
        <f t="shared" si="411"/>
        <v>ĐÚNG</v>
      </c>
      <c r="M5150" s="5" t="str" cm="1">
        <f t="array" ref="M5150">_xlfn.IFS(A5150="Ban_dam_1_phuong", IF(ABS(H5150 / (0.8 * (F5150 * D5150^2 / 8)) - 1) &lt; 0.01, "ĐÚNG", "SAI"), A5150="Ban_ke_4_canh_2_phuong", IF(ABS(H5150 / (0.045 * F5150 * D5150^2) - 1) &lt; 0.01, "ĐÚNG", "SAI"), A5150="San_phang_Flat_Slab", IF(ABS(H5150 / ((0.6 * (F5150 * C5150 * D5150^2 / 8)) / D5150) - 1) &lt; 0.01, "ĐÚNG", "SAI"), A5150="San_console_Cantilever", IF(ABS(H5150 / (-1 * (F5150 * D5150^2 / 2)) - 1) &lt; 0.01, "ĐÚNG", "SAI"), A5150="San_o_co_Waffle_Slab", IF(ABS(H5150 / (0.048 * F5150 * D5150^2) - 1) &lt; 0.01, "ĐÚNG", "SAI"))</f>
        <v>ĐÚNG</v>
      </c>
    </row>
    <row r="5151" spans="1:13" x14ac:dyDescent="0.3">
      <c r="A5151" s="4" t="s">
        <v>9</v>
      </c>
      <c r="B5151" s="4" t="s">
        <v>13</v>
      </c>
      <c r="C5151" s="4">
        <v>7.29</v>
      </c>
      <c r="D5151" s="4">
        <v>4.32</v>
      </c>
      <c r="E5151" s="4">
        <v>0.14000000000000001</v>
      </c>
      <c r="F5151" s="4">
        <v>9.35</v>
      </c>
      <c r="G5151" s="4">
        <v>6149</v>
      </c>
      <c r="H5151" s="4">
        <v>7.8520000000000003</v>
      </c>
      <c r="I5151" s="4">
        <v>17.390999999999998</v>
      </c>
      <c r="J5151" s="4"/>
      <c r="K5151" s="4"/>
      <c r="L5151" s="4" t="str">
        <f t="shared" si="411"/>
        <v>ĐÚNG</v>
      </c>
      <c r="M5151" s="5" t="str" cm="1">
        <f t="array" ref="M5151">_xlfn.IFS(A5151="Ban_dam_1_phuong", IF(ABS(H5151 / (0.8 * (F5151 * D5151^2 / 8)) - 1) &lt; 0.01, "ĐÚNG", "SAI"), A5151="Ban_ke_4_canh_2_phuong", IF(ABS(H5151 / (0.045 * F5151 * D5151^2) - 1) &lt; 0.01, "ĐÚNG", "SAI"), A5151="San_phang_Flat_Slab", IF(ABS(H5151 / ((0.6 * (F5151 * C5151 * D5151^2 / 8)) / D5151) - 1) &lt; 0.01, "ĐÚNG", "SAI"), A5151="San_console_Cantilever", IF(ABS(H5151 / (-1 * (F5151 * D5151^2 / 2)) - 1) &lt; 0.01, "ĐÚNG", "SAI"), A5151="San_o_co_Waffle_Slab", IF(ABS(H5151 / (0.048 * F5151 * D5151^2) - 1) &lt; 0.01, "ĐÚNG", "SAI"))</f>
        <v>ĐÚNG</v>
      </c>
    </row>
    <row r="5152" spans="1:13" x14ac:dyDescent="0.3">
      <c r="A5152" s="4" t="s">
        <v>9</v>
      </c>
      <c r="B5152" s="4" t="s">
        <v>11</v>
      </c>
      <c r="C5152" s="4">
        <v>5.59</v>
      </c>
      <c r="D5152" s="4">
        <v>5.3</v>
      </c>
      <c r="E5152" s="4">
        <v>0.15</v>
      </c>
      <c r="F5152" s="4">
        <v>9.68</v>
      </c>
      <c r="G5152" s="4">
        <v>6150</v>
      </c>
      <c r="H5152" s="4">
        <v>12.236000000000001</v>
      </c>
      <c r="I5152" s="4">
        <v>10.587</v>
      </c>
      <c r="J5152" s="4"/>
      <c r="K5152" s="4"/>
      <c r="L5152" s="4" t="str">
        <f t="shared" si="411"/>
        <v>ĐÚNG</v>
      </c>
      <c r="M5152" s="5" t="str" cm="1">
        <f t="array" ref="M5152">_xlfn.IFS(A5152="Ban_dam_1_phuong", IF(ABS(H5152 / (0.8 * (F5152 * D5152^2 / 8)) - 1) &lt; 0.01, "ĐÚNG", "SAI"), A5152="Ban_ke_4_canh_2_phuong", IF(ABS(H5152 / (0.045 * F5152 * D5152^2) - 1) &lt; 0.01, "ĐÚNG", "SAI"), A5152="San_phang_Flat_Slab", IF(ABS(H5152 / ((0.6 * (F5152 * C5152 * D5152^2 / 8)) / D5152) - 1) &lt; 0.01, "ĐÚNG", "SAI"), A5152="San_console_Cantilever", IF(ABS(H5152 / (-1 * (F5152 * D5152^2 / 2)) - 1) &lt; 0.01, "ĐÚNG", "SAI"), A5152="San_o_co_Waffle_Slab", IF(ABS(H5152 / (0.048 * F5152 * D5152^2) - 1) &lt; 0.01, "ĐÚNG", "SAI"))</f>
        <v>ĐÚNG</v>
      </c>
    </row>
    <row r="5153" spans="1:13" x14ac:dyDescent="0.3">
      <c r="A5153" s="4" t="s">
        <v>16</v>
      </c>
      <c r="B5153" s="4" t="s">
        <v>11</v>
      </c>
      <c r="C5153" s="4">
        <v>11.92</v>
      </c>
      <c r="D5153" s="4">
        <v>3.78</v>
      </c>
      <c r="E5153" s="4">
        <v>0.1</v>
      </c>
      <c r="F5153" s="4">
        <v>8</v>
      </c>
      <c r="G5153" s="4">
        <v>6151</v>
      </c>
      <c r="H5153" s="4">
        <v>11.430999999999999</v>
      </c>
      <c r="I5153" s="4">
        <v>2.286</v>
      </c>
      <c r="J5153" s="4" t="str">
        <f>IF(AND(A5153="Ban_dam_1_phuong", C5153/D5153 &gt; 2),"ĐÚNG", "SAI HÌNH HỌC" )</f>
        <v>ĐÚNG</v>
      </c>
      <c r="K5153" s="4"/>
      <c r="L5153" s="4" t="str">
        <f t="shared" si="411"/>
        <v>ĐÚNG</v>
      </c>
      <c r="M5153" s="5" t="str" cm="1">
        <f t="array" ref="M5153">_xlfn.IFS(A5153="Ban_dam_1_phuong", IF(ABS(H5153 / (0.8 * (F5153 * D5153^2 / 8)) - 1) &lt; 0.01, "ĐÚNG", "SAI"), A5153="Ban_ke_4_canh_2_phuong", IF(ABS(H5153 / (0.045 * F5153 * D5153^2) - 1) &lt; 0.01, "ĐÚNG", "SAI"), A5153="San_phang_Flat_Slab", IF(ABS(H5153 / ((0.6 * (F5153 * C5153 * D5153^2 / 8)) / D5153) - 1) &lt; 0.01, "ĐÚNG", "SAI"), A5153="San_console_Cantilever", IF(ABS(H5153 / (-1 * (F5153 * D5153^2 / 2)) - 1) &lt; 0.01, "ĐÚNG", "SAI"), A5153="San_o_co_Waffle_Slab", IF(ABS(H5153 / (0.048 * F5153 * D5153^2) - 1) &lt; 0.01, "ĐÚNG", "SAI"))</f>
        <v>ĐÚNG</v>
      </c>
    </row>
    <row r="5154" spans="1:13" x14ac:dyDescent="0.3">
      <c r="A5154" s="4" t="s">
        <v>18</v>
      </c>
      <c r="B5154" s="4" t="s">
        <v>10</v>
      </c>
      <c r="C5154" s="4">
        <v>7.52</v>
      </c>
      <c r="D5154" s="4">
        <v>2.2799999999999998</v>
      </c>
      <c r="E5154" s="4">
        <v>0.14000000000000001</v>
      </c>
      <c r="F5154" s="4">
        <v>9.35</v>
      </c>
      <c r="G5154" s="4">
        <v>6152</v>
      </c>
      <c r="H5154" s="4">
        <v>-24.303000000000001</v>
      </c>
      <c r="I5154" s="4">
        <v>-2.4300000000000002</v>
      </c>
      <c r="J5154" s="4"/>
      <c r="K5154" s="4" t="str">
        <f>IF(AND(A5154="San_console_Cantilever", H5154 &lt; 0),  "ĐÚNG","SAI DẤU MOMEN")</f>
        <v>ĐÚNG</v>
      </c>
      <c r="L5154" s="4" t="str">
        <f t="shared" si="411"/>
        <v>ĐÚNG</v>
      </c>
      <c r="M5154" s="5" t="str" cm="1">
        <f t="array" ref="M5154">_xlfn.IFS(A5154="Ban_dam_1_phuong", IF(ABS(H5154 / (0.8 * (F5154 * D5154^2 / 8)) - 1) &lt; 0.01, "ĐÚNG", "SAI"), A5154="Ban_ke_4_canh_2_phuong", IF(ABS(H5154 / (0.045 * F5154 * D5154^2) - 1) &lt; 0.01, "ĐÚNG", "SAI"), A5154="San_phang_Flat_Slab", IF(ABS(H5154 / ((0.6 * (F5154 * C5154 * D5154^2 / 8)) / D5154) - 1) &lt; 0.01, "ĐÚNG", "SAI"), A5154="San_console_Cantilever", IF(ABS(H5154 / (-1 * (F5154 * D5154^2 / 2)) - 1) &lt; 0.01, "ĐÚNG", "SAI"), A5154="San_o_co_Waffle_Slab", IF(ABS(H5154 / (0.048 * F5154 * D5154^2) - 1) &lt; 0.01, "ĐÚNG", "SAI"))</f>
        <v>ĐÚNG</v>
      </c>
    </row>
    <row r="5155" spans="1:13" x14ac:dyDescent="0.3">
      <c r="A5155" s="4" t="s">
        <v>12</v>
      </c>
      <c r="B5155" s="4" t="s">
        <v>11</v>
      </c>
      <c r="C5155" s="4">
        <v>11.22</v>
      </c>
      <c r="D5155" s="4">
        <v>7.96</v>
      </c>
      <c r="E5155" s="4">
        <v>0.28999999999999998</v>
      </c>
      <c r="F5155" s="4">
        <v>14.41</v>
      </c>
      <c r="G5155" s="4">
        <v>6153</v>
      </c>
      <c r="H5155" s="4">
        <v>96.522999999999996</v>
      </c>
      <c r="I5155" s="4">
        <v>45.652000000000001</v>
      </c>
      <c r="J5155" s="4"/>
      <c r="K5155" s="4"/>
      <c r="L5155" s="4" t="str">
        <f t="shared" si="411"/>
        <v>ĐÚNG</v>
      </c>
      <c r="M5155" s="5" t="str" cm="1">
        <f t="array" ref="M5155">_xlfn.IFS(A5155="Ban_dam_1_phuong", IF(ABS(H5155 / (0.8 * (F5155 * D5155^2 / 8)) - 1) &lt; 0.01, "ĐÚNG", "SAI"), A5155="Ban_ke_4_canh_2_phuong", IF(ABS(H5155 / (0.045 * F5155 * D5155^2) - 1) &lt; 0.01, "ĐÚNG", "SAI"), A5155="San_phang_Flat_Slab", IF(ABS(H5155 / ((0.6 * (F5155 * C5155 * D5155^2 / 8)) / D5155) - 1) &lt; 0.01, "ĐÚNG", "SAI"), A5155="San_console_Cantilever", IF(ABS(H5155 / (-1 * (F5155 * D5155^2 / 2)) - 1) &lt; 0.01, "ĐÚNG", "SAI"), A5155="San_o_co_Waffle_Slab", IF(ABS(H5155 / (0.048 * F5155 * D5155^2) - 1) &lt; 0.01, "ĐÚNG", "SAI"))</f>
        <v>ĐÚNG</v>
      </c>
    </row>
    <row r="5156" spans="1:13" x14ac:dyDescent="0.3">
      <c r="A5156" s="4" t="s">
        <v>9</v>
      </c>
      <c r="B5156" s="4" t="s">
        <v>17</v>
      </c>
      <c r="C5156" s="4">
        <v>4.5999999999999996</v>
      </c>
      <c r="D5156" s="4">
        <v>4.42</v>
      </c>
      <c r="E5156" s="4">
        <v>0.16</v>
      </c>
      <c r="F5156" s="4">
        <v>10.02</v>
      </c>
      <c r="G5156" s="4">
        <v>6154</v>
      </c>
      <c r="H5156" s="4">
        <v>8.8089999999999993</v>
      </c>
      <c r="I5156" s="4">
        <v>7.4210000000000003</v>
      </c>
      <c r="J5156" s="4"/>
      <c r="K5156" s="4"/>
      <c r="L5156" s="4" t="str">
        <f t="shared" si="411"/>
        <v>ĐÚNG</v>
      </c>
      <c r="M5156" s="5" t="str" cm="1">
        <f t="array" ref="M5156">_xlfn.IFS(A5156="Ban_dam_1_phuong", IF(ABS(H5156 / (0.8 * (F5156 * D5156^2 / 8)) - 1) &lt; 0.01, "ĐÚNG", "SAI"), A5156="Ban_ke_4_canh_2_phuong", IF(ABS(H5156 / (0.045 * F5156 * D5156^2) - 1) &lt; 0.01, "ĐÚNG", "SAI"), A5156="San_phang_Flat_Slab", IF(ABS(H5156 / ((0.6 * (F5156 * C5156 * D5156^2 / 8)) / D5156) - 1) &lt; 0.01, "ĐÚNG", "SAI"), A5156="San_console_Cantilever", IF(ABS(H5156 / (-1 * (F5156 * D5156^2 / 2)) - 1) &lt; 0.01, "ĐÚNG", "SAI"), A5156="San_o_co_Waffle_Slab", IF(ABS(H5156 / (0.048 * F5156 * D5156^2) - 1) &lt; 0.01, "ĐÚNG", "SAI"))</f>
        <v>ĐÚNG</v>
      </c>
    </row>
    <row r="5157" spans="1:13" x14ac:dyDescent="0.3">
      <c r="A5157" s="4" t="s">
        <v>14</v>
      </c>
      <c r="B5157" s="4" t="s">
        <v>10</v>
      </c>
      <c r="C5157" s="4">
        <v>13.33</v>
      </c>
      <c r="D5157" s="4">
        <v>11.96</v>
      </c>
      <c r="E5157" s="4">
        <v>0.47</v>
      </c>
      <c r="F5157" s="4">
        <v>11.71</v>
      </c>
      <c r="G5157" s="4">
        <v>6155</v>
      </c>
      <c r="H5157" s="4">
        <v>80.400999999999996</v>
      </c>
      <c r="I5157" s="4">
        <v>99.875</v>
      </c>
      <c r="J5157" s="4"/>
      <c r="K5157" s="4"/>
      <c r="L5157" s="4" t="str">
        <f t="shared" si="411"/>
        <v>ĐÚNG</v>
      </c>
      <c r="M5157" s="5" t="str" cm="1">
        <f t="array" ref="M5157">_xlfn.IFS(A5157="Ban_dam_1_phuong", IF(ABS(H5157 / (0.8 * (F5157 * D5157^2 / 8)) - 1) &lt; 0.01, "ĐÚNG", "SAI"), A5157="Ban_ke_4_canh_2_phuong", IF(ABS(H5157 / (0.045 * F5157 * D5157^2) - 1) &lt; 0.01, "ĐÚNG", "SAI"), A5157="San_phang_Flat_Slab", IF(ABS(H5157 / ((0.6 * (F5157 * C5157 * D5157^2 / 8)) / D5157) - 1) &lt; 0.01, "ĐÚNG", "SAI"), A5157="San_console_Cantilever", IF(ABS(H5157 / (-1 * (F5157 * D5157^2 / 2)) - 1) &lt; 0.01, "ĐÚNG", "SAI"), A5157="San_o_co_Waffle_Slab", IF(ABS(H5157 / (0.048 * F5157 * D5157^2) - 1) &lt; 0.01, "ĐÚNG", "SAI"))</f>
        <v>ĐÚNG</v>
      </c>
    </row>
    <row r="5158" spans="1:13" x14ac:dyDescent="0.3">
      <c r="A5158" s="4" t="s">
        <v>14</v>
      </c>
      <c r="B5158" s="4" t="s">
        <v>17</v>
      </c>
      <c r="C5158" s="4">
        <v>13.74</v>
      </c>
      <c r="D5158" s="4">
        <v>9.8699999999999992</v>
      </c>
      <c r="E5158" s="4">
        <v>0.37</v>
      </c>
      <c r="F5158" s="4">
        <v>10.36</v>
      </c>
      <c r="G5158" s="4">
        <v>6156</v>
      </c>
      <c r="H5158" s="4">
        <v>48.442999999999998</v>
      </c>
      <c r="I5158" s="4">
        <v>93.88</v>
      </c>
      <c r="J5158" s="4"/>
      <c r="K5158" s="4"/>
      <c r="L5158" s="4" t="str">
        <f t="shared" si="411"/>
        <v>ĐÚNG</v>
      </c>
      <c r="M5158" s="5" t="str" cm="1">
        <f t="array" ref="M5158">_xlfn.IFS(A5158="Ban_dam_1_phuong", IF(ABS(H5158 / (0.8 * (F5158 * D5158^2 / 8)) - 1) &lt; 0.01, "ĐÚNG", "SAI"), A5158="Ban_ke_4_canh_2_phuong", IF(ABS(H5158 / (0.045 * F5158 * D5158^2) - 1) &lt; 0.01, "ĐÚNG", "SAI"), A5158="San_phang_Flat_Slab", IF(ABS(H5158 / ((0.6 * (F5158 * C5158 * D5158^2 / 8)) / D5158) - 1) &lt; 0.01, "ĐÚNG", "SAI"), A5158="San_console_Cantilever", IF(ABS(H5158 / (-1 * (F5158 * D5158^2 / 2)) - 1) &lt; 0.01, "ĐÚNG", "SAI"), A5158="San_o_co_Waffle_Slab", IF(ABS(H5158 / (0.048 * F5158 * D5158^2) - 1) &lt; 0.01, "ĐÚNG", "SAI"))</f>
        <v>ĐÚNG</v>
      </c>
    </row>
    <row r="5159" spans="1:13" x14ac:dyDescent="0.3">
      <c r="A5159" s="4" t="s">
        <v>16</v>
      </c>
      <c r="B5159" s="4" t="s">
        <v>17</v>
      </c>
      <c r="C5159" s="4">
        <v>7.14</v>
      </c>
      <c r="D5159" s="4">
        <v>2.1800000000000002</v>
      </c>
      <c r="E5159" s="4">
        <v>0.12</v>
      </c>
      <c r="F5159" s="4">
        <v>8.67</v>
      </c>
      <c r="G5159" s="4">
        <v>6157</v>
      </c>
      <c r="H5159" s="4">
        <v>4.12</v>
      </c>
      <c r="I5159" s="4">
        <v>0.82399999999999995</v>
      </c>
      <c r="J5159" s="4" t="str">
        <f t="shared" ref="J5159:J5160" si="414">IF(AND(A5159="Ban_dam_1_phuong", C5159/D5159 &gt; 2),"ĐÚNG", "SAI HÌNH HỌC" )</f>
        <v>ĐÚNG</v>
      </c>
      <c r="K5159" s="4"/>
      <c r="L5159" s="4" t="str">
        <f t="shared" si="411"/>
        <v>ĐÚNG</v>
      </c>
      <c r="M5159" s="5" t="str" cm="1">
        <f t="array" ref="M5159">_xlfn.IFS(A5159="Ban_dam_1_phuong", IF(ABS(H5159 / (0.8 * (F5159 * D5159^2 / 8)) - 1) &lt; 0.01, "ĐÚNG", "SAI"), A5159="Ban_ke_4_canh_2_phuong", IF(ABS(H5159 / (0.045 * F5159 * D5159^2) - 1) &lt; 0.01, "ĐÚNG", "SAI"), A5159="San_phang_Flat_Slab", IF(ABS(H5159 / ((0.6 * (F5159 * C5159 * D5159^2 / 8)) / D5159) - 1) &lt; 0.01, "ĐÚNG", "SAI"), A5159="San_console_Cantilever", IF(ABS(H5159 / (-1 * (F5159 * D5159^2 / 2)) - 1) &lt; 0.01, "ĐÚNG", "SAI"), A5159="San_o_co_Waffle_Slab", IF(ABS(H5159 / (0.048 * F5159 * D5159^2) - 1) &lt; 0.01, "ĐÚNG", "SAI"))</f>
        <v>ĐÚNG</v>
      </c>
    </row>
    <row r="5160" spans="1:13" x14ac:dyDescent="0.3">
      <c r="A5160" s="4" t="s">
        <v>16</v>
      </c>
      <c r="B5160" s="4" t="s">
        <v>15</v>
      </c>
      <c r="C5160" s="4">
        <v>8.69</v>
      </c>
      <c r="D5160" s="4">
        <v>3.13</v>
      </c>
      <c r="E5160" s="4">
        <v>0.11</v>
      </c>
      <c r="F5160" s="4">
        <v>8.33</v>
      </c>
      <c r="G5160" s="4">
        <v>6158</v>
      </c>
      <c r="H5160" s="4">
        <v>8.1609999999999996</v>
      </c>
      <c r="I5160" s="4">
        <v>1.6319999999999999</v>
      </c>
      <c r="J5160" s="4" t="str">
        <f t="shared" si="414"/>
        <v>ĐÚNG</v>
      </c>
      <c r="K5160" s="4"/>
      <c r="L5160" s="4" t="str">
        <f t="shared" si="411"/>
        <v>ĐÚNG</v>
      </c>
      <c r="M5160" s="5" t="str" cm="1">
        <f t="array" ref="M5160">_xlfn.IFS(A5160="Ban_dam_1_phuong", IF(ABS(H5160 / (0.8 * (F5160 * D5160^2 / 8)) - 1) &lt; 0.01, "ĐÚNG", "SAI"), A5160="Ban_ke_4_canh_2_phuong", IF(ABS(H5160 / (0.045 * F5160 * D5160^2) - 1) &lt; 0.01, "ĐÚNG", "SAI"), A5160="San_phang_Flat_Slab", IF(ABS(H5160 / ((0.6 * (F5160 * C5160 * D5160^2 / 8)) / D5160) - 1) &lt; 0.01, "ĐÚNG", "SAI"), A5160="San_console_Cantilever", IF(ABS(H5160 / (-1 * (F5160 * D5160^2 / 2)) - 1) &lt; 0.01, "ĐÚNG", "SAI"), A5160="San_o_co_Waffle_Slab", IF(ABS(H5160 / (0.048 * F5160 * D5160^2) - 1) &lt; 0.01, "ĐÚNG", "SAI"))</f>
        <v>ĐÚNG</v>
      </c>
    </row>
    <row r="5161" spans="1:13" x14ac:dyDescent="0.3">
      <c r="A5161" s="4" t="s">
        <v>12</v>
      </c>
      <c r="B5161" s="4" t="s">
        <v>13</v>
      </c>
      <c r="C5161" s="4">
        <v>8.7799999999999994</v>
      </c>
      <c r="D5161" s="4">
        <v>7.54</v>
      </c>
      <c r="E5161" s="4">
        <v>0.28000000000000003</v>
      </c>
      <c r="F5161" s="4">
        <v>14.07</v>
      </c>
      <c r="G5161" s="4">
        <v>6159</v>
      </c>
      <c r="H5161" s="4">
        <v>69.858999999999995</v>
      </c>
      <c r="I5161" s="4">
        <v>39.994999999999997</v>
      </c>
      <c r="J5161" s="4"/>
      <c r="K5161" s="4"/>
      <c r="L5161" s="4" t="str">
        <f t="shared" si="411"/>
        <v>ĐÚNG</v>
      </c>
      <c r="M5161" s="5" t="str" cm="1">
        <f t="array" ref="M5161">_xlfn.IFS(A5161="Ban_dam_1_phuong", IF(ABS(H5161 / (0.8 * (F5161 * D5161^2 / 8)) - 1) &lt; 0.01, "ĐÚNG", "SAI"), A5161="Ban_ke_4_canh_2_phuong", IF(ABS(H5161 / (0.045 * F5161 * D5161^2) - 1) &lt; 0.01, "ĐÚNG", "SAI"), A5161="San_phang_Flat_Slab", IF(ABS(H5161 / ((0.6 * (F5161 * C5161 * D5161^2 / 8)) / D5161) - 1) &lt; 0.01, "ĐÚNG", "SAI"), A5161="San_console_Cantilever", IF(ABS(H5161 / (-1 * (F5161 * D5161^2 / 2)) - 1) &lt; 0.01, "ĐÚNG", "SAI"), A5161="San_o_co_Waffle_Slab", IF(ABS(H5161 / (0.048 * F5161 * D5161^2) - 1) &lt; 0.01, "ĐÚNG", "SAI"))</f>
        <v>ĐÚNG</v>
      </c>
    </row>
    <row r="5162" spans="1:13" x14ac:dyDescent="0.3">
      <c r="A5162" s="4" t="s">
        <v>9</v>
      </c>
      <c r="B5162" s="4" t="s">
        <v>11</v>
      </c>
      <c r="C5162" s="4">
        <v>6.4</v>
      </c>
      <c r="D5162" s="4">
        <v>4.55</v>
      </c>
      <c r="E5162" s="4">
        <v>0.15</v>
      </c>
      <c r="F5162" s="4">
        <v>9.68</v>
      </c>
      <c r="G5162" s="4">
        <v>6160</v>
      </c>
      <c r="H5162" s="4">
        <v>9.0180000000000007</v>
      </c>
      <c r="I5162" s="4">
        <v>13.877000000000001</v>
      </c>
      <c r="J5162" s="4"/>
      <c r="K5162" s="4"/>
      <c r="L5162" s="4" t="str">
        <f t="shared" si="411"/>
        <v>ĐÚNG</v>
      </c>
      <c r="M5162" s="5" t="str" cm="1">
        <f t="array" ref="M5162">_xlfn.IFS(A5162="Ban_dam_1_phuong", IF(ABS(H5162 / (0.8 * (F5162 * D5162^2 / 8)) - 1) &lt; 0.01, "ĐÚNG", "SAI"), A5162="Ban_ke_4_canh_2_phuong", IF(ABS(H5162 / (0.045 * F5162 * D5162^2) - 1) &lt; 0.01, "ĐÚNG", "SAI"), A5162="San_phang_Flat_Slab", IF(ABS(H5162 / ((0.6 * (F5162 * C5162 * D5162^2 / 8)) / D5162) - 1) &lt; 0.01, "ĐÚNG", "SAI"), A5162="San_console_Cantilever", IF(ABS(H5162 / (-1 * (F5162 * D5162^2 / 2)) - 1) &lt; 0.01, "ĐÚNG", "SAI"), A5162="San_o_co_Waffle_Slab", IF(ABS(H5162 / (0.048 * F5162 * D5162^2) - 1) &lt; 0.01, "ĐÚNG", "SAI"))</f>
        <v>ĐÚNG</v>
      </c>
    </row>
    <row r="5163" spans="1:13" x14ac:dyDescent="0.3">
      <c r="A5163" s="4" t="s">
        <v>12</v>
      </c>
      <c r="B5163" s="4" t="s">
        <v>17</v>
      </c>
      <c r="C5163" s="4">
        <v>6.6</v>
      </c>
      <c r="D5163" s="4">
        <v>6.23</v>
      </c>
      <c r="E5163" s="4">
        <v>0.28999999999999998</v>
      </c>
      <c r="F5163" s="4">
        <v>14.41</v>
      </c>
      <c r="G5163" s="4">
        <v>6161</v>
      </c>
      <c r="H5163" s="4">
        <v>44.438000000000002</v>
      </c>
      <c r="I5163" s="4">
        <v>27.965</v>
      </c>
      <c r="J5163" s="4"/>
      <c r="K5163" s="4"/>
      <c r="L5163" s="4" t="str">
        <f t="shared" si="411"/>
        <v>ĐÚNG</v>
      </c>
      <c r="M5163" s="5" t="str" cm="1">
        <f t="array" ref="M5163">_xlfn.IFS(A5163="Ban_dam_1_phuong", IF(ABS(H5163 / (0.8 * (F5163 * D5163^2 / 8)) - 1) &lt; 0.01, "ĐÚNG", "SAI"), A5163="Ban_ke_4_canh_2_phuong", IF(ABS(H5163 / (0.045 * F5163 * D5163^2) - 1) &lt; 0.01, "ĐÚNG", "SAI"), A5163="San_phang_Flat_Slab", IF(ABS(H5163 / ((0.6 * (F5163 * C5163 * D5163^2 / 8)) / D5163) - 1) &lt; 0.01, "ĐÚNG", "SAI"), A5163="San_console_Cantilever", IF(ABS(H5163 / (-1 * (F5163 * D5163^2 / 2)) - 1) &lt; 0.01, "ĐÚNG", "SAI"), A5163="San_o_co_Waffle_Slab", IF(ABS(H5163 / (0.048 * F5163 * D5163^2) - 1) &lt; 0.01, "ĐÚNG", "SAI"))</f>
        <v>ĐÚNG</v>
      </c>
    </row>
    <row r="5164" spans="1:13" x14ac:dyDescent="0.3">
      <c r="A5164" s="4" t="s">
        <v>16</v>
      </c>
      <c r="B5164" s="4" t="s">
        <v>11</v>
      </c>
      <c r="C5164" s="4">
        <v>6.16</v>
      </c>
      <c r="D5164" s="4">
        <v>2.76</v>
      </c>
      <c r="E5164" s="4">
        <v>0.15</v>
      </c>
      <c r="F5164" s="4">
        <v>9.68</v>
      </c>
      <c r="G5164" s="4">
        <v>6162</v>
      </c>
      <c r="H5164" s="4">
        <v>7.3739999999999997</v>
      </c>
      <c r="I5164" s="4">
        <v>1.4750000000000001</v>
      </c>
      <c r="J5164" s="4" t="str">
        <f>IF(AND(A5164="Ban_dam_1_phuong", C5164/D5164 &gt; 2),"ĐÚNG", "SAI HÌNH HỌC" )</f>
        <v>ĐÚNG</v>
      </c>
      <c r="K5164" s="4"/>
      <c r="L5164" s="4" t="str">
        <f t="shared" si="411"/>
        <v>ĐÚNG</v>
      </c>
      <c r="M5164" s="5" t="str" cm="1">
        <f t="array" ref="M5164">_xlfn.IFS(A5164="Ban_dam_1_phuong", IF(ABS(H5164 / (0.8 * (F5164 * D5164^2 / 8)) - 1) &lt; 0.01, "ĐÚNG", "SAI"), A5164="Ban_ke_4_canh_2_phuong", IF(ABS(H5164 / (0.045 * F5164 * D5164^2) - 1) &lt; 0.01, "ĐÚNG", "SAI"), A5164="San_phang_Flat_Slab", IF(ABS(H5164 / ((0.6 * (F5164 * C5164 * D5164^2 / 8)) / D5164) - 1) &lt; 0.01, "ĐÚNG", "SAI"), A5164="San_console_Cantilever", IF(ABS(H5164 / (-1 * (F5164 * D5164^2 / 2)) - 1) &lt; 0.01, "ĐÚNG", "SAI"), A5164="San_o_co_Waffle_Slab", IF(ABS(H5164 / (0.048 * F5164 * D5164^2) - 1) &lt; 0.01, "ĐÚNG", "SAI"))</f>
        <v>ĐÚNG</v>
      </c>
    </row>
    <row r="5165" spans="1:13" x14ac:dyDescent="0.3">
      <c r="A5165" s="4" t="s">
        <v>18</v>
      </c>
      <c r="B5165" s="4" t="s">
        <v>17</v>
      </c>
      <c r="C5165" s="4">
        <v>4.1900000000000004</v>
      </c>
      <c r="D5165" s="4">
        <v>2.4</v>
      </c>
      <c r="E5165" s="4">
        <v>0.13</v>
      </c>
      <c r="F5165" s="4">
        <v>9.01</v>
      </c>
      <c r="G5165" s="4">
        <v>6163</v>
      </c>
      <c r="H5165" s="4">
        <v>-25.949000000000002</v>
      </c>
      <c r="I5165" s="4">
        <v>-2.5950000000000002</v>
      </c>
      <c r="J5165" s="4"/>
      <c r="K5165" s="4" t="str">
        <f>IF(AND(A5165="San_console_Cantilever", H5165 &lt; 0),  "ĐÚNG","SAI DẤU MOMEN")</f>
        <v>ĐÚNG</v>
      </c>
      <c r="L5165" s="4" t="str">
        <f t="shared" si="411"/>
        <v>ĐÚNG</v>
      </c>
      <c r="M5165" s="5" t="str" cm="1">
        <f t="array" ref="M5165">_xlfn.IFS(A5165="Ban_dam_1_phuong", IF(ABS(H5165 / (0.8 * (F5165 * D5165^2 / 8)) - 1) &lt; 0.01, "ĐÚNG", "SAI"), A5165="Ban_ke_4_canh_2_phuong", IF(ABS(H5165 / (0.045 * F5165 * D5165^2) - 1) &lt; 0.01, "ĐÚNG", "SAI"), A5165="San_phang_Flat_Slab", IF(ABS(H5165 / ((0.6 * (F5165 * C5165 * D5165^2 / 8)) / D5165) - 1) &lt; 0.01, "ĐÚNG", "SAI"), A5165="San_console_Cantilever", IF(ABS(H5165 / (-1 * (F5165 * D5165^2 / 2)) - 1) &lt; 0.01, "ĐÚNG", "SAI"), A5165="San_o_co_Waffle_Slab", IF(ABS(H5165 / (0.048 * F5165 * D5165^2) - 1) &lt; 0.01, "ĐÚNG", "SAI"))</f>
        <v>ĐÚNG</v>
      </c>
    </row>
    <row r="5166" spans="1:13" x14ac:dyDescent="0.3">
      <c r="A5166" s="4" t="s">
        <v>12</v>
      </c>
      <c r="B5166" s="4" t="s">
        <v>10</v>
      </c>
      <c r="C5166" s="4">
        <v>8.39</v>
      </c>
      <c r="D5166" s="4">
        <v>6.26</v>
      </c>
      <c r="E5166" s="4">
        <v>0.26</v>
      </c>
      <c r="F5166" s="4">
        <v>13.4</v>
      </c>
      <c r="G5166" s="4">
        <v>6164</v>
      </c>
      <c r="H5166" s="4">
        <v>52.783999999999999</v>
      </c>
      <c r="I5166" s="4">
        <v>26.256</v>
      </c>
      <c r="J5166" s="4"/>
      <c r="K5166" s="4"/>
      <c r="L5166" s="4" t="str">
        <f t="shared" si="411"/>
        <v>ĐÚNG</v>
      </c>
      <c r="M5166" s="5" t="str" cm="1">
        <f t="array" ref="M5166">_xlfn.IFS(A5166="Ban_dam_1_phuong", IF(ABS(H5166 / (0.8 * (F5166 * D5166^2 / 8)) - 1) &lt; 0.01, "ĐÚNG", "SAI"), A5166="Ban_ke_4_canh_2_phuong", IF(ABS(H5166 / (0.045 * F5166 * D5166^2) - 1) &lt; 0.01, "ĐÚNG", "SAI"), A5166="San_phang_Flat_Slab", IF(ABS(H5166 / ((0.6 * (F5166 * C5166 * D5166^2 / 8)) / D5166) - 1) &lt; 0.01, "ĐÚNG", "SAI"), A5166="San_console_Cantilever", IF(ABS(H5166 / (-1 * (F5166 * D5166^2 / 2)) - 1) &lt; 0.01, "ĐÚNG", "SAI"), A5166="San_o_co_Waffle_Slab", IF(ABS(H5166 / (0.048 * F5166 * D5166^2) - 1) &lt; 0.01, "ĐÚNG", "SAI"))</f>
        <v>ĐÚNG</v>
      </c>
    </row>
    <row r="5167" spans="1:13" x14ac:dyDescent="0.3">
      <c r="A5167" s="4" t="s">
        <v>18</v>
      </c>
      <c r="B5167" s="4" t="s">
        <v>15</v>
      </c>
      <c r="C5167" s="4">
        <v>5.77</v>
      </c>
      <c r="D5167" s="4">
        <v>1.57</v>
      </c>
      <c r="E5167" s="4">
        <v>0.1</v>
      </c>
      <c r="F5167" s="4">
        <v>8</v>
      </c>
      <c r="G5167" s="4">
        <v>6165</v>
      </c>
      <c r="H5167" s="4">
        <v>-9.86</v>
      </c>
      <c r="I5167" s="4">
        <v>-0.98599999999999999</v>
      </c>
      <c r="J5167" s="4"/>
      <c r="K5167" s="4" t="str">
        <f>IF(AND(A5167="San_console_Cantilever", H5167 &lt; 0),  "ĐÚNG","SAI DẤU MOMEN")</f>
        <v>ĐÚNG</v>
      </c>
      <c r="L5167" s="4" t="str">
        <f t="shared" si="411"/>
        <v>ĐÚNG</v>
      </c>
      <c r="M5167" s="5" t="str" cm="1">
        <f t="array" ref="M5167">_xlfn.IFS(A5167="Ban_dam_1_phuong", IF(ABS(H5167 / (0.8 * (F5167 * D5167^2 / 8)) - 1) &lt; 0.01, "ĐÚNG", "SAI"), A5167="Ban_ke_4_canh_2_phuong", IF(ABS(H5167 / (0.045 * F5167 * D5167^2) - 1) &lt; 0.01, "ĐÚNG", "SAI"), A5167="San_phang_Flat_Slab", IF(ABS(H5167 / ((0.6 * (F5167 * C5167 * D5167^2 / 8)) / D5167) - 1) &lt; 0.01, "ĐÚNG", "SAI"), A5167="San_console_Cantilever", IF(ABS(H5167 / (-1 * (F5167 * D5167^2 / 2)) - 1) &lt; 0.01, "ĐÚNG", "SAI"), A5167="San_o_co_Waffle_Slab", IF(ABS(H5167 / (0.048 * F5167 * D5167^2) - 1) &lt; 0.01, "ĐÚNG", "SAI"))</f>
        <v>ĐÚNG</v>
      </c>
    </row>
    <row r="5168" spans="1:13" x14ac:dyDescent="0.3">
      <c r="A5168" s="4" t="s">
        <v>9</v>
      </c>
      <c r="B5168" s="4" t="s">
        <v>17</v>
      </c>
      <c r="C5168" s="4">
        <v>5.31</v>
      </c>
      <c r="D5168" s="4">
        <v>3.85</v>
      </c>
      <c r="E5168" s="4">
        <v>0.18</v>
      </c>
      <c r="F5168" s="4">
        <v>10.7</v>
      </c>
      <c r="G5168" s="4">
        <v>6166</v>
      </c>
      <c r="H5168" s="4">
        <v>7.1369999999999996</v>
      </c>
      <c r="I5168" s="4">
        <v>10.558999999999999</v>
      </c>
      <c r="J5168" s="4"/>
      <c r="K5168" s="4"/>
      <c r="L5168" s="4" t="str">
        <f t="shared" si="411"/>
        <v>ĐÚNG</v>
      </c>
      <c r="M5168" s="5" t="str" cm="1">
        <f t="array" ref="M5168">_xlfn.IFS(A5168="Ban_dam_1_phuong", IF(ABS(H5168 / (0.8 * (F5168 * D5168^2 / 8)) - 1) &lt; 0.01, "ĐÚNG", "SAI"), A5168="Ban_ke_4_canh_2_phuong", IF(ABS(H5168 / (0.045 * F5168 * D5168^2) - 1) &lt; 0.01, "ĐÚNG", "SAI"), A5168="San_phang_Flat_Slab", IF(ABS(H5168 / ((0.6 * (F5168 * C5168 * D5168^2 / 8)) / D5168) - 1) &lt; 0.01, "ĐÚNG", "SAI"), A5168="San_console_Cantilever", IF(ABS(H5168 / (-1 * (F5168 * D5168^2 / 2)) - 1) &lt; 0.01, "ĐÚNG", "SAI"), A5168="San_o_co_Waffle_Slab", IF(ABS(H5168 / (0.048 * F5168 * D5168^2) - 1) &lt; 0.01, "ĐÚNG", "SAI"))</f>
        <v>ĐÚNG</v>
      </c>
    </row>
    <row r="5169" spans="1:13" x14ac:dyDescent="0.3">
      <c r="A5169" s="4" t="s">
        <v>18</v>
      </c>
      <c r="B5169" s="4" t="s">
        <v>13</v>
      </c>
      <c r="C5169" s="4">
        <v>6.21</v>
      </c>
      <c r="D5169" s="4">
        <v>1.29</v>
      </c>
      <c r="E5169" s="4">
        <v>0.11</v>
      </c>
      <c r="F5169" s="4">
        <v>8.33</v>
      </c>
      <c r="G5169" s="4">
        <v>6167</v>
      </c>
      <c r="H5169" s="4">
        <v>-6.931</v>
      </c>
      <c r="I5169" s="4">
        <v>-0.69299999999999995</v>
      </c>
      <c r="J5169" s="4"/>
      <c r="K5169" s="4" t="str">
        <f>IF(AND(A5169="San_console_Cantilever", H5169 &lt; 0),  "ĐÚNG","SAI DẤU MOMEN")</f>
        <v>ĐÚNG</v>
      </c>
      <c r="L5169" s="4" t="str">
        <f t="shared" si="411"/>
        <v>ĐÚNG</v>
      </c>
      <c r="M5169" s="5" t="str" cm="1">
        <f t="array" ref="M5169">_xlfn.IFS(A5169="Ban_dam_1_phuong", IF(ABS(H5169 / (0.8 * (F5169 * D5169^2 / 8)) - 1) &lt; 0.01, "ĐÚNG", "SAI"), A5169="Ban_ke_4_canh_2_phuong", IF(ABS(H5169 / (0.045 * F5169 * D5169^2) - 1) &lt; 0.01, "ĐÚNG", "SAI"), A5169="San_phang_Flat_Slab", IF(ABS(H5169 / ((0.6 * (F5169 * C5169 * D5169^2 / 8)) / D5169) - 1) &lt; 0.01, "ĐÚNG", "SAI"), A5169="San_console_Cantilever", IF(ABS(H5169 / (-1 * (F5169 * D5169^2 / 2)) - 1) &lt; 0.01, "ĐÚNG", "SAI"), A5169="San_o_co_Waffle_Slab", IF(ABS(H5169 / (0.048 * F5169 * D5169^2) - 1) &lt; 0.01, "ĐÚNG", "SAI"))</f>
        <v>ĐÚNG</v>
      </c>
    </row>
    <row r="5170" spans="1:13" x14ac:dyDescent="0.3">
      <c r="A5170" s="4" t="s">
        <v>14</v>
      </c>
      <c r="B5170" s="4" t="s">
        <v>15</v>
      </c>
      <c r="C5170" s="4">
        <v>9.9600000000000009</v>
      </c>
      <c r="D5170" s="4">
        <v>9.7200000000000006</v>
      </c>
      <c r="E5170" s="4">
        <v>0.43</v>
      </c>
      <c r="F5170" s="4">
        <v>11.03</v>
      </c>
      <c r="G5170" s="4">
        <v>6168</v>
      </c>
      <c r="H5170" s="4">
        <v>50.021000000000001</v>
      </c>
      <c r="I5170" s="4">
        <v>52.521000000000001</v>
      </c>
      <c r="J5170" s="4"/>
      <c r="K5170" s="4"/>
      <c r="L5170" s="4" t="str">
        <f t="shared" si="411"/>
        <v>ĐÚNG</v>
      </c>
      <c r="M5170" s="5" t="str" cm="1">
        <f t="array" ref="M5170">_xlfn.IFS(A5170="Ban_dam_1_phuong", IF(ABS(H5170 / (0.8 * (F5170 * D5170^2 / 8)) - 1) &lt; 0.01, "ĐÚNG", "SAI"), A5170="Ban_ke_4_canh_2_phuong", IF(ABS(H5170 / (0.045 * F5170 * D5170^2) - 1) &lt; 0.01, "ĐÚNG", "SAI"), A5170="San_phang_Flat_Slab", IF(ABS(H5170 / ((0.6 * (F5170 * C5170 * D5170^2 / 8)) / D5170) - 1) &lt; 0.01, "ĐÚNG", "SAI"), A5170="San_console_Cantilever", IF(ABS(H5170 / (-1 * (F5170 * D5170^2 / 2)) - 1) &lt; 0.01, "ĐÚNG", "SAI"), A5170="San_o_co_Waffle_Slab", IF(ABS(H5170 / (0.048 * F5170 * D5170^2) - 1) &lt; 0.01, "ĐÚNG", "SAI"))</f>
        <v>ĐÚNG</v>
      </c>
    </row>
    <row r="5171" spans="1:13" x14ac:dyDescent="0.3">
      <c r="A5171" s="4" t="s">
        <v>12</v>
      </c>
      <c r="B5171" s="4" t="s">
        <v>11</v>
      </c>
      <c r="C5171" s="4">
        <v>10.49</v>
      </c>
      <c r="D5171" s="4">
        <v>7.05</v>
      </c>
      <c r="E5171" s="4">
        <v>0.24</v>
      </c>
      <c r="F5171" s="4">
        <v>12.72</v>
      </c>
      <c r="G5171" s="4">
        <v>6169</v>
      </c>
      <c r="H5171" s="4">
        <v>70.552999999999997</v>
      </c>
      <c r="I5171" s="4">
        <v>31.611000000000001</v>
      </c>
      <c r="J5171" s="4"/>
      <c r="K5171" s="4"/>
      <c r="L5171" s="4" t="str">
        <f t="shared" si="411"/>
        <v>ĐÚNG</v>
      </c>
      <c r="M5171" s="5" t="str" cm="1">
        <f t="array" ref="M5171">_xlfn.IFS(A5171="Ban_dam_1_phuong", IF(ABS(H5171 / (0.8 * (F5171 * D5171^2 / 8)) - 1) &lt; 0.01, "ĐÚNG", "SAI"), A5171="Ban_ke_4_canh_2_phuong", IF(ABS(H5171 / (0.045 * F5171 * D5171^2) - 1) &lt; 0.01, "ĐÚNG", "SAI"), A5171="San_phang_Flat_Slab", IF(ABS(H5171 / ((0.6 * (F5171 * C5171 * D5171^2 / 8)) / D5171) - 1) &lt; 0.01, "ĐÚNG", "SAI"), A5171="San_console_Cantilever", IF(ABS(H5171 / (-1 * (F5171 * D5171^2 / 2)) - 1) &lt; 0.01, "ĐÚNG", "SAI"), A5171="San_o_co_Waffle_Slab", IF(ABS(H5171 / (0.048 * F5171 * D5171^2) - 1) &lt; 0.01, "ĐÚNG", "SAI"))</f>
        <v>ĐÚNG</v>
      </c>
    </row>
    <row r="5172" spans="1:13" x14ac:dyDescent="0.3">
      <c r="A5172" s="4" t="s">
        <v>14</v>
      </c>
      <c r="B5172" s="4" t="s">
        <v>11</v>
      </c>
      <c r="C5172" s="4">
        <v>12.26</v>
      </c>
      <c r="D5172" s="4">
        <v>8.76</v>
      </c>
      <c r="E5172" s="4">
        <v>0.44</v>
      </c>
      <c r="F5172" s="4">
        <v>11.37</v>
      </c>
      <c r="G5172" s="4">
        <v>6170</v>
      </c>
      <c r="H5172" s="4">
        <v>41.88</v>
      </c>
      <c r="I5172" s="4">
        <v>82.031999999999996</v>
      </c>
      <c r="J5172" s="4"/>
      <c r="K5172" s="4"/>
      <c r="L5172" s="4" t="str">
        <f t="shared" si="411"/>
        <v>ĐÚNG</v>
      </c>
      <c r="M5172" s="5" t="str" cm="1">
        <f t="array" ref="M5172">_xlfn.IFS(A5172="Ban_dam_1_phuong", IF(ABS(H5172 / (0.8 * (F5172 * D5172^2 / 8)) - 1) &lt; 0.01, "ĐÚNG", "SAI"), A5172="Ban_ke_4_canh_2_phuong", IF(ABS(H5172 / (0.045 * F5172 * D5172^2) - 1) &lt; 0.01, "ĐÚNG", "SAI"), A5172="San_phang_Flat_Slab", IF(ABS(H5172 / ((0.6 * (F5172 * C5172 * D5172^2 / 8)) / D5172) - 1) &lt; 0.01, "ĐÚNG", "SAI"), A5172="San_console_Cantilever", IF(ABS(H5172 / (-1 * (F5172 * D5172^2 / 2)) - 1) &lt; 0.01, "ĐÚNG", "SAI"), A5172="San_o_co_Waffle_Slab", IF(ABS(H5172 / (0.048 * F5172 * D5172^2) - 1) &lt; 0.01, "ĐÚNG", "SAI"))</f>
        <v>ĐÚNG</v>
      </c>
    </row>
    <row r="5173" spans="1:13" x14ac:dyDescent="0.3">
      <c r="A5173" s="4" t="s">
        <v>9</v>
      </c>
      <c r="B5173" s="4" t="s">
        <v>15</v>
      </c>
      <c r="C5173" s="4">
        <v>8.64</v>
      </c>
      <c r="D5173" s="4">
        <v>5.19</v>
      </c>
      <c r="E5173" s="4">
        <v>0.18</v>
      </c>
      <c r="F5173" s="4">
        <v>10.7</v>
      </c>
      <c r="G5173" s="4">
        <v>6171</v>
      </c>
      <c r="H5173" s="4">
        <v>12.97</v>
      </c>
      <c r="I5173" s="4">
        <v>27.956</v>
      </c>
      <c r="J5173" s="4"/>
      <c r="K5173" s="4"/>
      <c r="L5173" s="4" t="str">
        <f t="shared" si="411"/>
        <v>ĐÚNG</v>
      </c>
      <c r="M5173" s="5" t="str" cm="1">
        <f t="array" ref="M5173">_xlfn.IFS(A5173="Ban_dam_1_phuong", IF(ABS(H5173 / (0.8 * (F5173 * D5173^2 / 8)) - 1) &lt; 0.01, "ĐÚNG", "SAI"), A5173="Ban_ke_4_canh_2_phuong", IF(ABS(H5173 / (0.045 * F5173 * D5173^2) - 1) &lt; 0.01, "ĐÚNG", "SAI"), A5173="San_phang_Flat_Slab", IF(ABS(H5173 / ((0.6 * (F5173 * C5173 * D5173^2 / 8)) / D5173) - 1) &lt; 0.01, "ĐÚNG", "SAI"), A5173="San_console_Cantilever", IF(ABS(H5173 / (-1 * (F5173 * D5173^2 / 2)) - 1) &lt; 0.01, "ĐÚNG", "SAI"), A5173="San_o_co_Waffle_Slab", IF(ABS(H5173 / (0.048 * F5173 * D5173^2) - 1) &lt; 0.01, "ĐÚNG", "SAI"))</f>
        <v>ĐÚNG</v>
      </c>
    </row>
    <row r="5174" spans="1:13" x14ac:dyDescent="0.3">
      <c r="A5174" s="4" t="s">
        <v>16</v>
      </c>
      <c r="B5174" s="4" t="s">
        <v>17</v>
      </c>
      <c r="C5174" s="4">
        <v>7.3</v>
      </c>
      <c r="D5174" s="4">
        <v>3.32</v>
      </c>
      <c r="E5174" s="4">
        <v>0.11</v>
      </c>
      <c r="F5174" s="4">
        <v>8.33</v>
      </c>
      <c r="G5174" s="4">
        <v>6172</v>
      </c>
      <c r="H5174" s="4">
        <v>9.1820000000000004</v>
      </c>
      <c r="I5174" s="4">
        <v>1.8360000000000001</v>
      </c>
      <c r="J5174" s="4" t="str">
        <f>IF(AND(A5174="Ban_dam_1_phuong", C5174/D5174 &gt; 2),"ĐÚNG", "SAI HÌNH HỌC" )</f>
        <v>ĐÚNG</v>
      </c>
      <c r="K5174" s="4"/>
      <c r="L5174" s="4" t="str">
        <f t="shared" si="411"/>
        <v>ĐÚNG</v>
      </c>
      <c r="M5174" s="5" t="str" cm="1">
        <f t="array" ref="M5174">_xlfn.IFS(A5174="Ban_dam_1_phuong", IF(ABS(H5174 / (0.8 * (F5174 * D5174^2 / 8)) - 1) &lt; 0.01, "ĐÚNG", "SAI"), A5174="Ban_ke_4_canh_2_phuong", IF(ABS(H5174 / (0.045 * F5174 * D5174^2) - 1) &lt; 0.01, "ĐÚNG", "SAI"), A5174="San_phang_Flat_Slab", IF(ABS(H5174 / ((0.6 * (F5174 * C5174 * D5174^2 / 8)) / D5174) - 1) &lt; 0.01, "ĐÚNG", "SAI"), A5174="San_console_Cantilever", IF(ABS(H5174 / (-1 * (F5174 * D5174^2 / 2)) - 1) &lt; 0.01, "ĐÚNG", "SAI"), A5174="San_o_co_Waffle_Slab", IF(ABS(H5174 / (0.048 * F5174 * D5174^2) - 1) &lt; 0.01, "ĐÚNG", "SAI"))</f>
        <v>ĐÚNG</v>
      </c>
    </row>
    <row r="5175" spans="1:13" x14ac:dyDescent="0.3">
      <c r="A5175" s="4" t="s">
        <v>18</v>
      </c>
      <c r="B5175" s="4" t="s">
        <v>17</v>
      </c>
      <c r="C5175" s="4">
        <v>4.5999999999999996</v>
      </c>
      <c r="D5175" s="4">
        <v>1.3</v>
      </c>
      <c r="E5175" s="4">
        <v>0.1</v>
      </c>
      <c r="F5175" s="4">
        <v>8</v>
      </c>
      <c r="G5175" s="4">
        <v>6173</v>
      </c>
      <c r="H5175" s="4">
        <v>-6.76</v>
      </c>
      <c r="I5175" s="4">
        <v>-0.67600000000000005</v>
      </c>
      <c r="J5175" s="4"/>
      <c r="K5175" s="4" t="str">
        <f t="shared" ref="K5175:K5176" si="415">IF(AND(A5175="San_console_Cantilever", H5175 &lt; 0),  "ĐÚNG","SAI DẤU MOMEN")</f>
        <v>ĐÚNG</v>
      </c>
      <c r="L5175" s="4" t="str">
        <f t="shared" si="411"/>
        <v>ĐÚNG</v>
      </c>
      <c r="M5175" s="5" t="str" cm="1">
        <f t="array" ref="M5175">_xlfn.IFS(A5175="Ban_dam_1_phuong", IF(ABS(H5175 / (0.8 * (F5175 * D5175^2 / 8)) - 1) &lt; 0.01, "ĐÚNG", "SAI"), A5175="Ban_ke_4_canh_2_phuong", IF(ABS(H5175 / (0.045 * F5175 * D5175^2) - 1) &lt; 0.01, "ĐÚNG", "SAI"), A5175="San_phang_Flat_Slab", IF(ABS(H5175 / ((0.6 * (F5175 * C5175 * D5175^2 / 8)) / D5175) - 1) &lt; 0.01, "ĐÚNG", "SAI"), A5175="San_console_Cantilever", IF(ABS(H5175 / (-1 * (F5175 * D5175^2 / 2)) - 1) &lt; 0.01, "ĐÚNG", "SAI"), A5175="San_o_co_Waffle_Slab", IF(ABS(H5175 / (0.048 * F5175 * D5175^2) - 1) &lt; 0.01, "ĐÚNG", "SAI"))</f>
        <v>ĐÚNG</v>
      </c>
    </row>
    <row r="5176" spans="1:13" x14ac:dyDescent="0.3">
      <c r="A5176" s="4" t="s">
        <v>18</v>
      </c>
      <c r="B5176" s="4" t="s">
        <v>10</v>
      </c>
      <c r="C5176" s="4">
        <v>3.66</v>
      </c>
      <c r="D5176" s="4">
        <v>1.55</v>
      </c>
      <c r="E5176" s="4">
        <v>0.13</v>
      </c>
      <c r="F5176" s="4">
        <v>9.01</v>
      </c>
      <c r="G5176" s="4">
        <v>6174</v>
      </c>
      <c r="H5176" s="4">
        <v>-10.823</v>
      </c>
      <c r="I5176" s="4">
        <v>-1.0820000000000001</v>
      </c>
      <c r="J5176" s="4"/>
      <c r="K5176" s="4" t="str">
        <f t="shared" si="415"/>
        <v>ĐÚNG</v>
      </c>
      <c r="L5176" s="4" t="str">
        <f t="shared" si="411"/>
        <v>ĐÚNG</v>
      </c>
      <c r="M5176" s="5" t="str" cm="1">
        <f t="array" ref="M5176">_xlfn.IFS(A5176="Ban_dam_1_phuong", IF(ABS(H5176 / (0.8 * (F5176 * D5176^2 / 8)) - 1) &lt; 0.01, "ĐÚNG", "SAI"), A5176="Ban_ke_4_canh_2_phuong", IF(ABS(H5176 / (0.045 * F5176 * D5176^2) - 1) &lt; 0.01, "ĐÚNG", "SAI"), A5176="San_phang_Flat_Slab", IF(ABS(H5176 / ((0.6 * (F5176 * C5176 * D5176^2 / 8)) / D5176) - 1) &lt; 0.01, "ĐÚNG", "SAI"), A5176="San_console_Cantilever", IF(ABS(H5176 / (-1 * (F5176 * D5176^2 / 2)) - 1) &lt; 0.01, "ĐÚNG", "SAI"), A5176="San_o_co_Waffle_Slab", IF(ABS(H5176 / (0.048 * F5176 * D5176^2) - 1) &lt; 0.01, "ĐÚNG", "SAI"))</f>
        <v>ĐÚNG</v>
      </c>
    </row>
    <row r="5177" spans="1:13" x14ac:dyDescent="0.3">
      <c r="A5177" s="4" t="s">
        <v>9</v>
      </c>
      <c r="B5177" s="4" t="s">
        <v>15</v>
      </c>
      <c r="C5177" s="4">
        <v>7.57</v>
      </c>
      <c r="D5177" s="4">
        <v>5.75</v>
      </c>
      <c r="E5177" s="4">
        <v>0.15</v>
      </c>
      <c r="F5177" s="4">
        <v>9.68</v>
      </c>
      <c r="G5177" s="4">
        <v>6175</v>
      </c>
      <c r="H5177" s="4">
        <v>14.401999999999999</v>
      </c>
      <c r="I5177" s="4">
        <v>19.414999999999999</v>
      </c>
      <c r="J5177" s="4"/>
      <c r="K5177" s="4"/>
      <c r="L5177" s="4" t="str">
        <f t="shared" si="411"/>
        <v>ĐÚNG</v>
      </c>
      <c r="M5177" s="5" t="str" cm="1">
        <f t="array" ref="M5177">_xlfn.IFS(A5177="Ban_dam_1_phuong", IF(ABS(H5177 / (0.8 * (F5177 * D5177^2 / 8)) - 1) &lt; 0.01, "ĐÚNG", "SAI"), A5177="Ban_ke_4_canh_2_phuong", IF(ABS(H5177 / (0.045 * F5177 * D5177^2) - 1) &lt; 0.01, "ĐÚNG", "SAI"), A5177="San_phang_Flat_Slab", IF(ABS(H5177 / ((0.6 * (F5177 * C5177 * D5177^2 / 8)) / D5177) - 1) &lt; 0.01, "ĐÚNG", "SAI"), A5177="San_console_Cantilever", IF(ABS(H5177 / (-1 * (F5177 * D5177^2 / 2)) - 1) &lt; 0.01, "ĐÚNG", "SAI"), A5177="San_o_co_Waffle_Slab", IF(ABS(H5177 / (0.048 * F5177 * D5177^2) - 1) &lt; 0.01, "ĐÚNG", "SAI"))</f>
        <v>ĐÚNG</v>
      </c>
    </row>
    <row r="5178" spans="1:13" x14ac:dyDescent="0.3">
      <c r="A5178" s="4" t="s">
        <v>18</v>
      </c>
      <c r="B5178" s="4" t="s">
        <v>10</v>
      </c>
      <c r="C5178" s="4">
        <v>6.69</v>
      </c>
      <c r="D5178" s="4">
        <v>1.98</v>
      </c>
      <c r="E5178" s="4">
        <v>0.15</v>
      </c>
      <c r="F5178" s="4">
        <v>9.68</v>
      </c>
      <c r="G5178" s="4">
        <v>6176</v>
      </c>
      <c r="H5178" s="4">
        <v>-18.975000000000001</v>
      </c>
      <c r="I5178" s="4">
        <v>-1.8979999999999999</v>
      </c>
      <c r="J5178" s="4"/>
      <c r="K5178" s="4" t="str">
        <f>IF(AND(A5178="San_console_Cantilever", H5178 &lt; 0),  "ĐÚNG","SAI DẤU MOMEN")</f>
        <v>ĐÚNG</v>
      </c>
      <c r="L5178" s="4" t="str">
        <f t="shared" si="411"/>
        <v>ĐÚNG</v>
      </c>
      <c r="M5178" s="5" t="str" cm="1">
        <f t="array" ref="M5178">_xlfn.IFS(A5178="Ban_dam_1_phuong", IF(ABS(H5178 / (0.8 * (F5178 * D5178^2 / 8)) - 1) &lt; 0.01, "ĐÚNG", "SAI"), A5178="Ban_ke_4_canh_2_phuong", IF(ABS(H5178 / (0.045 * F5178 * D5178^2) - 1) &lt; 0.01, "ĐÚNG", "SAI"), A5178="San_phang_Flat_Slab", IF(ABS(H5178 / ((0.6 * (F5178 * C5178 * D5178^2 / 8)) / D5178) - 1) &lt; 0.01, "ĐÚNG", "SAI"), A5178="San_console_Cantilever", IF(ABS(H5178 / (-1 * (F5178 * D5178^2 / 2)) - 1) &lt; 0.01, "ĐÚNG", "SAI"), A5178="San_o_co_Waffle_Slab", IF(ABS(H5178 / (0.048 * F5178 * D5178^2) - 1) &lt; 0.01, "ĐÚNG", "SAI"))</f>
        <v>ĐÚNG</v>
      </c>
    </row>
    <row r="5179" spans="1:13" x14ac:dyDescent="0.3">
      <c r="A5179" s="4" t="s">
        <v>16</v>
      </c>
      <c r="B5179" s="4" t="s">
        <v>10</v>
      </c>
      <c r="C5179" s="4">
        <v>7.25</v>
      </c>
      <c r="D5179" s="4">
        <v>3.12</v>
      </c>
      <c r="E5179" s="4">
        <v>0.11</v>
      </c>
      <c r="F5179" s="4">
        <v>8.33</v>
      </c>
      <c r="G5179" s="4">
        <v>6177</v>
      </c>
      <c r="H5179" s="4">
        <v>8.109</v>
      </c>
      <c r="I5179" s="4">
        <v>1.6220000000000001</v>
      </c>
      <c r="J5179" s="4" t="str">
        <f>IF(AND(A5179="Ban_dam_1_phuong", C5179/D5179 &gt; 2),"ĐÚNG", "SAI HÌNH HỌC" )</f>
        <v>ĐÚNG</v>
      </c>
      <c r="K5179" s="4"/>
      <c r="L5179" s="4" t="str">
        <f t="shared" si="411"/>
        <v>ĐÚNG</v>
      </c>
      <c r="M5179" s="5" t="str" cm="1">
        <f t="array" ref="M5179">_xlfn.IFS(A5179="Ban_dam_1_phuong", IF(ABS(H5179 / (0.8 * (F5179 * D5179^2 / 8)) - 1) &lt; 0.01, "ĐÚNG", "SAI"), A5179="Ban_ke_4_canh_2_phuong", IF(ABS(H5179 / (0.045 * F5179 * D5179^2) - 1) &lt; 0.01, "ĐÚNG", "SAI"), A5179="San_phang_Flat_Slab", IF(ABS(H5179 / ((0.6 * (F5179 * C5179 * D5179^2 / 8)) / D5179) - 1) &lt; 0.01, "ĐÚNG", "SAI"), A5179="San_console_Cantilever", IF(ABS(H5179 / (-1 * (F5179 * D5179^2 / 2)) - 1) &lt; 0.01, "ĐÚNG", "SAI"), A5179="San_o_co_Waffle_Slab", IF(ABS(H5179 / (0.048 * F5179 * D5179^2) - 1) &lt; 0.01, "ĐÚNG", "SAI"))</f>
        <v>ĐÚNG</v>
      </c>
    </row>
    <row r="5180" spans="1:13" x14ac:dyDescent="0.3">
      <c r="A5180" s="4" t="s">
        <v>9</v>
      </c>
      <c r="B5180" s="4" t="s">
        <v>11</v>
      </c>
      <c r="C5180" s="4">
        <v>5.89</v>
      </c>
      <c r="D5180" s="4">
        <v>3.03</v>
      </c>
      <c r="E5180" s="4">
        <v>0.16</v>
      </c>
      <c r="F5180" s="4">
        <v>10.02</v>
      </c>
      <c r="G5180" s="4">
        <v>6178</v>
      </c>
      <c r="H5180" s="4">
        <v>4.1399999999999997</v>
      </c>
      <c r="I5180" s="4">
        <v>12.167</v>
      </c>
      <c r="J5180" s="4"/>
      <c r="K5180" s="4"/>
      <c r="L5180" s="4" t="str">
        <f t="shared" si="411"/>
        <v>ĐÚNG</v>
      </c>
      <c r="M5180" s="5" t="str" cm="1">
        <f t="array" ref="M5180">_xlfn.IFS(A5180="Ban_dam_1_phuong", IF(ABS(H5180 / (0.8 * (F5180 * D5180^2 / 8)) - 1) &lt; 0.01, "ĐÚNG", "SAI"), A5180="Ban_ke_4_canh_2_phuong", IF(ABS(H5180 / (0.045 * F5180 * D5180^2) - 1) &lt; 0.01, "ĐÚNG", "SAI"), A5180="San_phang_Flat_Slab", IF(ABS(H5180 / ((0.6 * (F5180 * C5180 * D5180^2 / 8)) / D5180) - 1) &lt; 0.01, "ĐÚNG", "SAI"), A5180="San_console_Cantilever", IF(ABS(H5180 / (-1 * (F5180 * D5180^2 / 2)) - 1) &lt; 0.01, "ĐÚNG", "SAI"), A5180="San_o_co_Waffle_Slab", IF(ABS(H5180 / (0.048 * F5180 * D5180^2) - 1) &lt; 0.01, "ĐÚNG", "SAI"))</f>
        <v>ĐÚNG</v>
      </c>
    </row>
    <row r="5181" spans="1:13" x14ac:dyDescent="0.3">
      <c r="A5181" s="4" t="s">
        <v>14</v>
      </c>
      <c r="B5181" s="4" t="s">
        <v>13</v>
      </c>
      <c r="C5181" s="4">
        <v>14.28</v>
      </c>
      <c r="D5181" s="4">
        <v>10.45</v>
      </c>
      <c r="E5181" s="4">
        <v>0.38</v>
      </c>
      <c r="F5181" s="4">
        <v>10.36</v>
      </c>
      <c r="G5181" s="4">
        <v>6179</v>
      </c>
      <c r="H5181" s="4">
        <v>54.304000000000002</v>
      </c>
      <c r="I5181" s="4">
        <v>101.405</v>
      </c>
      <c r="J5181" s="4"/>
      <c r="K5181" s="4"/>
      <c r="L5181" s="4" t="str">
        <f t="shared" si="411"/>
        <v>ĐÚNG</v>
      </c>
      <c r="M5181" s="5" t="str" cm="1">
        <f t="array" ref="M5181">_xlfn.IFS(A5181="Ban_dam_1_phuong", IF(ABS(H5181 / (0.8 * (F5181 * D5181^2 / 8)) - 1) &lt; 0.01, "ĐÚNG", "SAI"), A5181="Ban_ke_4_canh_2_phuong", IF(ABS(H5181 / (0.045 * F5181 * D5181^2) - 1) &lt; 0.01, "ĐÚNG", "SAI"), A5181="San_phang_Flat_Slab", IF(ABS(H5181 / ((0.6 * (F5181 * C5181 * D5181^2 / 8)) / D5181) - 1) &lt; 0.01, "ĐÚNG", "SAI"), A5181="San_console_Cantilever", IF(ABS(H5181 / (-1 * (F5181 * D5181^2 / 2)) - 1) &lt; 0.01, "ĐÚNG", "SAI"), A5181="San_o_co_Waffle_Slab", IF(ABS(H5181 / (0.048 * F5181 * D5181^2) - 1) &lt; 0.01, "ĐÚNG", "SAI"))</f>
        <v>ĐÚNG</v>
      </c>
    </row>
    <row r="5182" spans="1:13" x14ac:dyDescent="0.3">
      <c r="A5182" s="4" t="s">
        <v>14</v>
      </c>
      <c r="B5182" s="4" t="s">
        <v>17</v>
      </c>
      <c r="C5182" s="4">
        <v>11.94</v>
      </c>
      <c r="D5182" s="4">
        <v>11.13</v>
      </c>
      <c r="E5182" s="4">
        <v>0.36</v>
      </c>
      <c r="F5182" s="4">
        <v>10.02</v>
      </c>
      <c r="G5182" s="4">
        <v>6180</v>
      </c>
      <c r="H5182" s="4">
        <v>59.58</v>
      </c>
      <c r="I5182" s="4">
        <v>68.566999999999993</v>
      </c>
      <c r="J5182" s="4"/>
      <c r="K5182" s="4"/>
      <c r="L5182" s="4" t="str">
        <f t="shared" si="411"/>
        <v>ĐÚNG</v>
      </c>
      <c r="M5182" s="5" t="str" cm="1">
        <f t="array" ref="M5182">_xlfn.IFS(A5182="Ban_dam_1_phuong", IF(ABS(H5182 / (0.8 * (F5182 * D5182^2 / 8)) - 1) &lt; 0.01, "ĐÚNG", "SAI"), A5182="Ban_ke_4_canh_2_phuong", IF(ABS(H5182 / (0.045 * F5182 * D5182^2) - 1) &lt; 0.01, "ĐÚNG", "SAI"), A5182="San_phang_Flat_Slab", IF(ABS(H5182 / ((0.6 * (F5182 * C5182 * D5182^2 / 8)) / D5182) - 1) &lt; 0.01, "ĐÚNG", "SAI"), A5182="San_console_Cantilever", IF(ABS(H5182 / (-1 * (F5182 * D5182^2 / 2)) - 1) &lt; 0.01, "ĐÚNG", "SAI"), A5182="San_o_co_Waffle_Slab", IF(ABS(H5182 / (0.048 * F5182 * D5182^2) - 1) &lt; 0.01, "ĐÚNG", "SAI"))</f>
        <v>ĐÚNG</v>
      </c>
    </row>
    <row r="5183" spans="1:13" x14ac:dyDescent="0.3">
      <c r="A5183" s="4" t="s">
        <v>12</v>
      </c>
      <c r="B5183" s="4" t="s">
        <v>13</v>
      </c>
      <c r="C5183" s="4">
        <v>10.050000000000001</v>
      </c>
      <c r="D5183" s="4">
        <v>6.94</v>
      </c>
      <c r="E5183" s="4">
        <v>0.24</v>
      </c>
      <c r="F5183" s="4">
        <v>12.72</v>
      </c>
      <c r="G5183" s="4">
        <v>6181</v>
      </c>
      <c r="H5183" s="4">
        <v>66.539000000000001</v>
      </c>
      <c r="I5183" s="4">
        <v>30.632000000000001</v>
      </c>
      <c r="J5183" s="4"/>
      <c r="K5183" s="4"/>
      <c r="L5183" s="4" t="str">
        <f t="shared" si="411"/>
        <v>ĐÚNG</v>
      </c>
      <c r="M5183" s="5" t="str" cm="1">
        <f t="array" ref="M5183">_xlfn.IFS(A5183="Ban_dam_1_phuong", IF(ABS(H5183 / (0.8 * (F5183 * D5183^2 / 8)) - 1) &lt; 0.01, "ĐÚNG", "SAI"), A5183="Ban_ke_4_canh_2_phuong", IF(ABS(H5183 / (0.045 * F5183 * D5183^2) - 1) &lt; 0.01, "ĐÚNG", "SAI"), A5183="San_phang_Flat_Slab", IF(ABS(H5183 / ((0.6 * (F5183 * C5183 * D5183^2 / 8)) / D5183) - 1) &lt; 0.01, "ĐÚNG", "SAI"), A5183="San_console_Cantilever", IF(ABS(H5183 / (-1 * (F5183 * D5183^2 / 2)) - 1) &lt; 0.01, "ĐÚNG", "SAI"), A5183="San_o_co_Waffle_Slab", IF(ABS(H5183 / (0.048 * F5183 * D5183^2) - 1) &lt; 0.01, "ĐÚNG", "SAI"))</f>
        <v>ĐÚNG</v>
      </c>
    </row>
    <row r="5184" spans="1:13" x14ac:dyDescent="0.3">
      <c r="A5184" s="4" t="s">
        <v>14</v>
      </c>
      <c r="B5184" s="4" t="s">
        <v>17</v>
      </c>
      <c r="C5184" s="4">
        <v>11.22</v>
      </c>
      <c r="D5184" s="4">
        <v>10.06</v>
      </c>
      <c r="E5184" s="4">
        <v>0.39</v>
      </c>
      <c r="F5184" s="4">
        <v>10.7</v>
      </c>
      <c r="G5184" s="4">
        <v>6182</v>
      </c>
      <c r="H5184" s="4">
        <v>51.978000000000002</v>
      </c>
      <c r="I5184" s="4">
        <v>64.656000000000006</v>
      </c>
      <c r="J5184" s="4"/>
      <c r="K5184" s="4"/>
      <c r="L5184" s="4" t="str">
        <f t="shared" si="411"/>
        <v>ĐÚNG</v>
      </c>
      <c r="M5184" s="5" t="str" cm="1">
        <f t="array" ref="M5184">_xlfn.IFS(A5184="Ban_dam_1_phuong", IF(ABS(H5184 / (0.8 * (F5184 * D5184^2 / 8)) - 1) &lt; 0.01, "ĐÚNG", "SAI"), A5184="Ban_ke_4_canh_2_phuong", IF(ABS(H5184 / (0.045 * F5184 * D5184^2) - 1) &lt; 0.01, "ĐÚNG", "SAI"), A5184="San_phang_Flat_Slab", IF(ABS(H5184 / ((0.6 * (F5184 * C5184 * D5184^2 / 8)) / D5184) - 1) &lt; 0.01, "ĐÚNG", "SAI"), A5184="San_console_Cantilever", IF(ABS(H5184 / (-1 * (F5184 * D5184^2 / 2)) - 1) &lt; 0.01, "ĐÚNG", "SAI"), A5184="San_o_co_Waffle_Slab", IF(ABS(H5184 / (0.048 * F5184 * D5184^2) - 1) &lt; 0.01, "ĐÚNG", "SAI"))</f>
        <v>ĐÚNG</v>
      </c>
    </row>
    <row r="5185" spans="1:13" x14ac:dyDescent="0.3">
      <c r="A5185" s="4" t="s">
        <v>9</v>
      </c>
      <c r="B5185" s="4" t="s">
        <v>17</v>
      </c>
      <c r="C5185" s="4">
        <v>7.79</v>
      </c>
      <c r="D5185" s="4">
        <v>5.4</v>
      </c>
      <c r="E5185" s="4">
        <v>0.16</v>
      </c>
      <c r="F5185" s="4">
        <v>10.02</v>
      </c>
      <c r="G5185" s="4">
        <v>6183</v>
      </c>
      <c r="H5185" s="4">
        <v>13.148</v>
      </c>
      <c r="I5185" s="4">
        <v>21.282</v>
      </c>
      <c r="J5185" s="4"/>
      <c r="K5185" s="4"/>
      <c r="L5185" s="4" t="str">
        <f t="shared" si="411"/>
        <v>ĐÚNG</v>
      </c>
      <c r="M5185" s="5" t="str" cm="1">
        <f t="array" ref="M5185">_xlfn.IFS(A5185="Ban_dam_1_phuong", IF(ABS(H5185 / (0.8 * (F5185 * D5185^2 / 8)) - 1) &lt; 0.01, "ĐÚNG", "SAI"), A5185="Ban_ke_4_canh_2_phuong", IF(ABS(H5185 / (0.045 * F5185 * D5185^2) - 1) &lt; 0.01, "ĐÚNG", "SAI"), A5185="San_phang_Flat_Slab", IF(ABS(H5185 / ((0.6 * (F5185 * C5185 * D5185^2 / 8)) / D5185) - 1) &lt; 0.01, "ĐÚNG", "SAI"), A5185="San_console_Cantilever", IF(ABS(H5185 / (-1 * (F5185 * D5185^2 / 2)) - 1) &lt; 0.01, "ĐÚNG", "SAI"), A5185="San_o_co_Waffle_Slab", IF(ABS(H5185 / (0.048 * F5185 * D5185^2) - 1) &lt; 0.01, "ĐÚNG", "SAI"))</f>
        <v>ĐÚNG</v>
      </c>
    </row>
    <row r="5186" spans="1:13" x14ac:dyDescent="0.3">
      <c r="A5186" s="4" t="s">
        <v>9</v>
      </c>
      <c r="B5186" s="4" t="s">
        <v>13</v>
      </c>
      <c r="C5186" s="4">
        <v>10.62</v>
      </c>
      <c r="D5186" s="4">
        <v>5.72</v>
      </c>
      <c r="E5186" s="4">
        <v>0.17</v>
      </c>
      <c r="F5186" s="4">
        <v>10.36</v>
      </c>
      <c r="G5186" s="4">
        <v>6184</v>
      </c>
      <c r="H5186" s="4">
        <v>15.253</v>
      </c>
      <c r="I5186" s="4">
        <v>40.896000000000001</v>
      </c>
      <c r="J5186" s="4"/>
      <c r="K5186" s="4"/>
      <c r="L5186" s="4" t="str">
        <f t="shared" si="411"/>
        <v>ĐÚNG</v>
      </c>
      <c r="M5186" s="5" t="str" cm="1">
        <f t="array" ref="M5186">_xlfn.IFS(A5186="Ban_dam_1_phuong", IF(ABS(H5186 / (0.8 * (F5186 * D5186^2 / 8)) - 1) &lt; 0.01, "ĐÚNG", "SAI"), A5186="Ban_ke_4_canh_2_phuong", IF(ABS(H5186 / (0.045 * F5186 * D5186^2) - 1) &lt; 0.01, "ĐÚNG", "SAI"), A5186="San_phang_Flat_Slab", IF(ABS(H5186 / ((0.6 * (F5186 * C5186 * D5186^2 / 8)) / D5186) - 1) &lt; 0.01, "ĐÚNG", "SAI"), A5186="San_console_Cantilever", IF(ABS(H5186 / (-1 * (F5186 * D5186^2 / 2)) - 1) &lt; 0.01, "ĐÚNG", "SAI"), A5186="San_o_co_Waffle_Slab", IF(ABS(H5186 / (0.048 * F5186 * D5186^2) - 1) &lt; 0.01, "ĐÚNG", "SAI"))</f>
        <v>ĐÚNG</v>
      </c>
    </row>
    <row r="5187" spans="1:13" x14ac:dyDescent="0.3">
      <c r="A5187" s="4" t="s">
        <v>9</v>
      </c>
      <c r="B5187" s="4" t="s">
        <v>17</v>
      </c>
      <c r="C5187" s="4">
        <v>5.79</v>
      </c>
      <c r="D5187" s="4">
        <v>4.0599999999999996</v>
      </c>
      <c r="E5187" s="4">
        <v>0.17</v>
      </c>
      <c r="F5187" s="4">
        <v>10.36</v>
      </c>
      <c r="G5187" s="4">
        <v>6185</v>
      </c>
      <c r="H5187" s="4">
        <v>7.6849999999999996</v>
      </c>
      <c r="I5187" s="4">
        <v>12.156000000000001</v>
      </c>
      <c r="J5187" s="4"/>
      <c r="K5187" s="4"/>
      <c r="L5187" s="4" t="str">
        <f t="shared" si="411"/>
        <v>ĐÚNG</v>
      </c>
      <c r="M5187" s="5" t="str" cm="1">
        <f t="array" ref="M5187">_xlfn.IFS(A5187="Ban_dam_1_phuong", IF(ABS(H5187 / (0.8 * (F5187 * D5187^2 / 8)) - 1) &lt; 0.01, "ĐÚNG", "SAI"), A5187="Ban_ke_4_canh_2_phuong", IF(ABS(H5187 / (0.045 * F5187 * D5187^2) - 1) &lt; 0.01, "ĐÚNG", "SAI"), A5187="San_phang_Flat_Slab", IF(ABS(H5187 / ((0.6 * (F5187 * C5187 * D5187^2 / 8)) / D5187) - 1) &lt; 0.01, "ĐÚNG", "SAI"), A5187="San_console_Cantilever", IF(ABS(H5187 / (-1 * (F5187 * D5187^2 / 2)) - 1) &lt; 0.01, "ĐÚNG", "SAI"), A5187="San_o_co_Waffle_Slab", IF(ABS(H5187 / (0.048 * F5187 * D5187^2) - 1) &lt; 0.01, "ĐÚNG", "SAI"))</f>
        <v>ĐÚNG</v>
      </c>
    </row>
    <row r="5188" spans="1:13" x14ac:dyDescent="0.3">
      <c r="A5188" s="4" t="s">
        <v>16</v>
      </c>
      <c r="B5188" s="4" t="s">
        <v>17</v>
      </c>
      <c r="C5188" s="4">
        <v>9.5299999999999994</v>
      </c>
      <c r="D5188" s="4">
        <v>2.76</v>
      </c>
      <c r="E5188" s="4">
        <v>0.13</v>
      </c>
      <c r="F5188" s="4">
        <v>9.01</v>
      </c>
      <c r="G5188" s="4">
        <v>6186</v>
      </c>
      <c r="H5188" s="4">
        <v>6.8630000000000004</v>
      </c>
      <c r="I5188" s="4">
        <v>1.373</v>
      </c>
      <c r="J5188" s="4" t="str">
        <f>IF(AND(A5188="Ban_dam_1_phuong", C5188/D5188 &gt; 2),"ĐÚNG", "SAI HÌNH HỌC" )</f>
        <v>ĐÚNG</v>
      </c>
      <c r="K5188" s="4"/>
      <c r="L5188" s="4" t="str">
        <f t="shared" ref="L5188:L5251" si="416">IF(ABS(F5188 - IF(A5188="San_o_co_Waffle_Slab", 1.35*(ROUND(E5188*0.45, 2)*25+1.2)+1.5*2, 1.35*(E5188*25+1.2)+1.5*2)) &lt; 0.01, "ĐÚNG", "SAI")</f>
        <v>ĐÚNG</v>
      </c>
      <c r="M5188" s="5" t="str" cm="1">
        <f t="array" ref="M5188">_xlfn.IFS(A5188="Ban_dam_1_phuong", IF(ABS(H5188 / (0.8 * (F5188 * D5188^2 / 8)) - 1) &lt; 0.01, "ĐÚNG", "SAI"), A5188="Ban_ke_4_canh_2_phuong", IF(ABS(H5188 / (0.045 * F5188 * D5188^2) - 1) &lt; 0.01, "ĐÚNG", "SAI"), A5188="San_phang_Flat_Slab", IF(ABS(H5188 / ((0.6 * (F5188 * C5188 * D5188^2 / 8)) / D5188) - 1) &lt; 0.01, "ĐÚNG", "SAI"), A5188="San_console_Cantilever", IF(ABS(H5188 / (-1 * (F5188 * D5188^2 / 2)) - 1) &lt; 0.01, "ĐÚNG", "SAI"), A5188="San_o_co_Waffle_Slab", IF(ABS(H5188 / (0.048 * F5188 * D5188^2) - 1) &lt; 0.01, "ĐÚNG", "SAI"))</f>
        <v>ĐÚNG</v>
      </c>
    </row>
    <row r="5189" spans="1:13" x14ac:dyDescent="0.3">
      <c r="A5189" s="4" t="s">
        <v>18</v>
      </c>
      <c r="B5189" s="4" t="s">
        <v>17</v>
      </c>
      <c r="C5189" s="4">
        <v>3.24</v>
      </c>
      <c r="D5189" s="4">
        <v>1.42</v>
      </c>
      <c r="E5189" s="4">
        <v>0.12</v>
      </c>
      <c r="F5189" s="4">
        <v>8.67</v>
      </c>
      <c r="G5189" s="4">
        <v>6187</v>
      </c>
      <c r="H5189" s="4">
        <v>-8.7409999999999997</v>
      </c>
      <c r="I5189" s="4">
        <v>-0.874</v>
      </c>
      <c r="J5189" s="4"/>
      <c r="K5189" s="4" t="str">
        <f>IF(AND(A5189="San_console_Cantilever", H5189 &lt; 0),  "ĐÚNG","SAI DẤU MOMEN")</f>
        <v>ĐÚNG</v>
      </c>
      <c r="L5189" s="4" t="str">
        <f t="shared" si="416"/>
        <v>ĐÚNG</v>
      </c>
      <c r="M5189" s="5" t="str" cm="1">
        <f t="array" ref="M5189">_xlfn.IFS(A5189="Ban_dam_1_phuong", IF(ABS(H5189 / (0.8 * (F5189 * D5189^2 / 8)) - 1) &lt; 0.01, "ĐÚNG", "SAI"), A5189="Ban_ke_4_canh_2_phuong", IF(ABS(H5189 / (0.045 * F5189 * D5189^2) - 1) &lt; 0.01, "ĐÚNG", "SAI"), A5189="San_phang_Flat_Slab", IF(ABS(H5189 / ((0.6 * (F5189 * C5189 * D5189^2 / 8)) / D5189) - 1) &lt; 0.01, "ĐÚNG", "SAI"), A5189="San_console_Cantilever", IF(ABS(H5189 / (-1 * (F5189 * D5189^2 / 2)) - 1) &lt; 0.01, "ĐÚNG", "SAI"), A5189="San_o_co_Waffle_Slab", IF(ABS(H5189 / (0.048 * F5189 * D5189^2) - 1) &lt; 0.01, "ĐÚNG", "SAI"))</f>
        <v>ĐÚNG</v>
      </c>
    </row>
    <row r="5190" spans="1:13" x14ac:dyDescent="0.3">
      <c r="A5190" s="4" t="s">
        <v>16</v>
      </c>
      <c r="B5190" s="4" t="s">
        <v>17</v>
      </c>
      <c r="C5190" s="4">
        <v>7.18</v>
      </c>
      <c r="D5190" s="4">
        <v>2.4500000000000002</v>
      </c>
      <c r="E5190" s="4">
        <v>0.15</v>
      </c>
      <c r="F5190" s="4">
        <v>9.68</v>
      </c>
      <c r="G5190" s="4">
        <v>6188</v>
      </c>
      <c r="H5190" s="4">
        <v>5.81</v>
      </c>
      <c r="I5190" s="4">
        <v>1.1619999999999999</v>
      </c>
      <c r="J5190" s="4" t="str">
        <f>IF(AND(A5190="Ban_dam_1_phuong", C5190/D5190 &gt; 2),"ĐÚNG", "SAI HÌNH HỌC" )</f>
        <v>ĐÚNG</v>
      </c>
      <c r="K5190" s="4"/>
      <c r="L5190" s="4" t="str">
        <f t="shared" si="416"/>
        <v>ĐÚNG</v>
      </c>
      <c r="M5190" s="5" t="str" cm="1">
        <f t="array" ref="M5190">_xlfn.IFS(A5190="Ban_dam_1_phuong", IF(ABS(H5190 / (0.8 * (F5190 * D5190^2 / 8)) - 1) &lt; 0.01, "ĐÚNG", "SAI"), A5190="Ban_ke_4_canh_2_phuong", IF(ABS(H5190 / (0.045 * F5190 * D5190^2) - 1) &lt; 0.01, "ĐÚNG", "SAI"), A5190="San_phang_Flat_Slab", IF(ABS(H5190 / ((0.6 * (F5190 * C5190 * D5190^2 / 8)) / D5190) - 1) &lt; 0.01, "ĐÚNG", "SAI"), A5190="San_console_Cantilever", IF(ABS(H5190 / (-1 * (F5190 * D5190^2 / 2)) - 1) &lt; 0.01, "ĐÚNG", "SAI"), A5190="San_o_co_Waffle_Slab", IF(ABS(H5190 / (0.048 * F5190 * D5190^2) - 1) &lt; 0.01, "ĐÚNG", "SAI"))</f>
        <v>ĐÚNG</v>
      </c>
    </row>
    <row r="5191" spans="1:13" x14ac:dyDescent="0.3">
      <c r="A5191" s="4" t="s">
        <v>14</v>
      </c>
      <c r="B5191" s="4" t="s">
        <v>13</v>
      </c>
      <c r="C5191" s="4">
        <v>12.94</v>
      </c>
      <c r="D5191" s="4">
        <v>10.66</v>
      </c>
      <c r="E5191" s="4">
        <v>0.46</v>
      </c>
      <c r="F5191" s="4">
        <v>11.71</v>
      </c>
      <c r="G5191" s="4">
        <v>6189</v>
      </c>
      <c r="H5191" s="4">
        <v>63.872</v>
      </c>
      <c r="I5191" s="4">
        <v>94.117000000000004</v>
      </c>
      <c r="J5191" s="4"/>
      <c r="K5191" s="4"/>
      <c r="L5191" s="4" t="str">
        <f t="shared" si="416"/>
        <v>ĐÚNG</v>
      </c>
      <c r="M5191" s="5" t="str" cm="1">
        <f t="array" ref="M5191">_xlfn.IFS(A5191="Ban_dam_1_phuong", IF(ABS(H5191 / (0.8 * (F5191 * D5191^2 / 8)) - 1) &lt; 0.01, "ĐÚNG", "SAI"), A5191="Ban_ke_4_canh_2_phuong", IF(ABS(H5191 / (0.045 * F5191 * D5191^2) - 1) &lt; 0.01, "ĐÚNG", "SAI"), A5191="San_phang_Flat_Slab", IF(ABS(H5191 / ((0.6 * (F5191 * C5191 * D5191^2 / 8)) / D5191) - 1) &lt; 0.01, "ĐÚNG", "SAI"), A5191="San_console_Cantilever", IF(ABS(H5191 / (-1 * (F5191 * D5191^2 / 2)) - 1) &lt; 0.01, "ĐÚNG", "SAI"), A5191="San_o_co_Waffle_Slab", IF(ABS(H5191 / (0.048 * F5191 * D5191^2) - 1) &lt; 0.01, "ĐÚNG", "SAI"))</f>
        <v>ĐÚNG</v>
      </c>
    </row>
    <row r="5192" spans="1:13" x14ac:dyDescent="0.3">
      <c r="A5192" s="4" t="s">
        <v>9</v>
      </c>
      <c r="B5192" s="4" t="s">
        <v>15</v>
      </c>
      <c r="C5192" s="4">
        <v>6.01</v>
      </c>
      <c r="D5192" s="4">
        <v>3.15</v>
      </c>
      <c r="E5192" s="4">
        <v>0.13</v>
      </c>
      <c r="F5192" s="4">
        <v>9.01</v>
      </c>
      <c r="G5192" s="4">
        <v>6190</v>
      </c>
      <c r="H5192" s="4">
        <v>4.0229999999999997</v>
      </c>
      <c r="I5192" s="4">
        <v>11.39</v>
      </c>
      <c r="J5192" s="4"/>
      <c r="K5192" s="4"/>
      <c r="L5192" s="4" t="str">
        <f t="shared" si="416"/>
        <v>ĐÚNG</v>
      </c>
      <c r="M5192" s="5" t="str" cm="1">
        <f t="array" ref="M5192">_xlfn.IFS(A5192="Ban_dam_1_phuong", IF(ABS(H5192 / (0.8 * (F5192 * D5192^2 / 8)) - 1) &lt; 0.01, "ĐÚNG", "SAI"), A5192="Ban_ke_4_canh_2_phuong", IF(ABS(H5192 / (0.045 * F5192 * D5192^2) - 1) &lt; 0.01, "ĐÚNG", "SAI"), A5192="San_phang_Flat_Slab", IF(ABS(H5192 / ((0.6 * (F5192 * C5192 * D5192^2 / 8)) / D5192) - 1) &lt; 0.01, "ĐÚNG", "SAI"), A5192="San_console_Cantilever", IF(ABS(H5192 / (-1 * (F5192 * D5192^2 / 2)) - 1) &lt; 0.01, "ĐÚNG", "SAI"), A5192="San_o_co_Waffle_Slab", IF(ABS(H5192 / (0.048 * F5192 * D5192^2) - 1) &lt; 0.01, "ĐÚNG", "SAI"))</f>
        <v>ĐÚNG</v>
      </c>
    </row>
    <row r="5193" spans="1:13" x14ac:dyDescent="0.3">
      <c r="A5193" s="4" t="s">
        <v>14</v>
      </c>
      <c r="B5193" s="4" t="s">
        <v>13</v>
      </c>
      <c r="C5193" s="4">
        <v>10.77</v>
      </c>
      <c r="D5193" s="4">
        <v>8.42</v>
      </c>
      <c r="E5193" s="4">
        <v>0.49</v>
      </c>
      <c r="F5193" s="4">
        <v>12.05</v>
      </c>
      <c r="G5193" s="4">
        <v>6191</v>
      </c>
      <c r="H5193" s="4">
        <v>41.006</v>
      </c>
      <c r="I5193" s="4">
        <v>67.09</v>
      </c>
      <c r="J5193" s="4"/>
      <c r="K5193" s="4"/>
      <c r="L5193" s="4" t="str">
        <f t="shared" si="416"/>
        <v>ĐÚNG</v>
      </c>
      <c r="M5193" s="5" t="str" cm="1">
        <f t="array" ref="M5193">_xlfn.IFS(A5193="Ban_dam_1_phuong", IF(ABS(H5193 / (0.8 * (F5193 * D5193^2 / 8)) - 1) &lt; 0.01, "ĐÚNG", "SAI"), A5193="Ban_ke_4_canh_2_phuong", IF(ABS(H5193 / (0.045 * F5193 * D5193^2) - 1) &lt; 0.01, "ĐÚNG", "SAI"), A5193="San_phang_Flat_Slab", IF(ABS(H5193 / ((0.6 * (F5193 * C5193 * D5193^2 / 8)) / D5193) - 1) &lt; 0.01, "ĐÚNG", "SAI"), A5193="San_console_Cantilever", IF(ABS(H5193 / (-1 * (F5193 * D5193^2 / 2)) - 1) &lt; 0.01, "ĐÚNG", "SAI"), A5193="San_o_co_Waffle_Slab", IF(ABS(H5193 / (0.048 * F5193 * D5193^2) - 1) &lt; 0.01, "ĐÚNG", "SAI"))</f>
        <v>ĐÚNG</v>
      </c>
    </row>
    <row r="5194" spans="1:13" x14ac:dyDescent="0.3">
      <c r="A5194" s="4" t="s">
        <v>18</v>
      </c>
      <c r="B5194" s="4" t="s">
        <v>10</v>
      </c>
      <c r="C5194" s="4">
        <v>3.05</v>
      </c>
      <c r="D5194" s="4">
        <v>1.32</v>
      </c>
      <c r="E5194" s="4">
        <v>0.11</v>
      </c>
      <c r="F5194" s="4">
        <v>8.33</v>
      </c>
      <c r="G5194" s="4">
        <v>6192</v>
      </c>
      <c r="H5194" s="4">
        <v>-7.2569999999999997</v>
      </c>
      <c r="I5194" s="4">
        <v>-0.72599999999999998</v>
      </c>
      <c r="J5194" s="4"/>
      <c r="K5194" s="4" t="str">
        <f>IF(AND(A5194="San_console_Cantilever", H5194 &lt; 0),  "ĐÚNG","SAI DẤU MOMEN")</f>
        <v>ĐÚNG</v>
      </c>
      <c r="L5194" s="4" t="str">
        <f t="shared" si="416"/>
        <v>ĐÚNG</v>
      </c>
      <c r="M5194" s="5" t="str" cm="1">
        <f t="array" ref="M5194">_xlfn.IFS(A5194="Ban_dam_1_phuong", IF(ABS(H5194 / (0.8 * (F5194 * D5194^2 / 8)) - 1) &lt; 0.01, "ĐÚNG", "SAI"), A5194="Ban_ke_4_canh_2_phuong", IF(ABS(H5194 / (0.045 * F5194 * D5194^2) - 1) &lt; 0.01, "ĐÚNG", "SAI"), A5194="San_phang_Flat_Slab", IF(ABS(H5194 / ((0.6 * (F5194 * C5194 * D5194^2 / 8)) / D5194) - 1) &lt; 0.01, "ĐÚNG", "SAI"), A5194="San_console_Cantilever", IF(ABS(H5194 / (-1 * (F5194 * D5194^2 / 2)) - 1) &lt; 0.01, "ĐÚNG", "SAI"), A5194="San_o_co_Waffle_Slab", IF(ABS(H5194 / (0.048 * F5194 * D5194^2) - 1) &lt; 0.01, "ĐÚNG", "SAI"))</f>
        <v>ĐÚNG</v>
      </c>
    </row>
    <row r="5195" spans="1:13" x14ac:dyDescent="0.3">
      <c r="A5195" s="4" t="s">
        <v>12</v>
      </c>
      <c r="B5195" s="4" t="s">
        <v>10</v>
      </c>
      <c r="C5195" s="4">
        <v>10.94</v>
      </c>
      <c r="D5195" s="4">
        <v>9.09</v>
      </c>
      <c r="E5195" s="4">
        <v>0.22</v>
      </c>
      <c r="F5195" s="4">
        <v>12.05</v>
      </c>
      <c r="G5195" s="4">
        <v>6193</v>
      </c>
      <c r="H5195" s="4">
        <v>89.873000000000005</v>
      </c>
      <c r="I5195" s="4">
        <v>49.783000000000001</v>
      </c>
      <c r="J5195" s="4"/>
      <c r="K5195" s="4"/>
      <c r="L5195" s="4" t="str">
        <f t="shared" si="416"/>
        <v>ĐÚNG</v>
      </c>
      <c r="M5195" s="5" t="str" cm="1">
        <f t="array" ref="M5195">_xlfn.IFS(A5195="Ban_dam_1_phuong", IF(ABS(H5195 / (0.8 * (F5195 * D5195^2 / 8)) - 1) &lt; 0.01, "ĐÚNG", "SAI"), A5195="Ban_ke_4_canh_2_phuong", IF(ABS(H5195 / (0.045 * F5195 * D5195^2) - 1) &lt; 0.01, "ĐÚNG", "SAI"), A5195="San_phang_Flat_Slab", IF(ABS(H5195 / ((0.6 * (F5195 * C5195 * D5195^2 / 8)) / D5195) - 1) &lt; 0.01, "ĐÚNG", "SAI"), A5195="San_console_Cantilever", IF(ABS(H5195 / (-1 * (F5195 * D5195^2 / 2)) - 1) &lt; 0.01, "ĐÚNG", "SAI"), A5195="San_o_co_Waffle_Slab", IF(ABS(H5195 / (0.048 * F5195 * D5195^2) - 1) &lt; 0.01, "ĐÚNG", "SAI"))</f>
        <v>ĐÚNG</v>
      </c>
    </row>
    <row r="5196" spans="1:13" x14ac:dyDescent="0.3">
      <c r="A5196" s="4" t="s">
        <v>12</v>
      </c>
      <c r="B5196" s="4" t="s">
        <v>15</v>
      </c>
      <c r="C5196" s="4">
        <v>7.94</v>
      </c>
      <c r="D5196" s="4">
        <v>7.33</v>
      </c>
      <c r="E5196" s="4">
        <v>0.21</v>
      </c>
      <c r="F5196" s="4">
        <v>11.71</v>
      </c>
      <c r="G5196" s="4">
        <v>6194</v>
      </c>
      <c r="H5196" s="4">
        <v>51.113999999999997</v>
      </c>
      <c r="I5196" s="4">
        <v>31.457999999999998</v>
      </c>
      <c r="J5196" s="4"/>
      <c r="K5196" s="4"/>
      <c r="L5196" s="4" t="str">
        <f t="shared" si="416"/>
        <v>ĐÚNG</v>
      </c>
      <c r="M5196" s="5" t="str" cm="1">
        <f t="array" ref="M5196">_xlfn.IFS(A5196="Ban_dam_1_phuong", IF(ABS(H5196 / (0.8 * (F5196 * D5196^2 / 8)) - 1) &lt; 0.01, "ĐÚNG", "SAI"), A5196="Ban_ke_4_canh_2_phuong", IF(ABS(H5196 / (0.045 * F5196 * D5196^2) - 1) &lt; 0.01, "ĐÚNG", "SAI"), A5196="San_phang_Flat_Slab", IF(ABS(H5196 / ((0.6 * (F5196 * C5196 * D5196^2 / 8)) / D5196) - 1) &lt; 0.01, "ĐÚNG", "SAI"), A5196="San_console_Cantilever", IF(ABS(H5196 / (-1 * (F5196 * D5196^2 / 2)) - 1) &lt; 0.01, "ĐÚNG", "SAI"), A5196="San_o_co_Waffle_Slab", IF(ABS(H5196 / (0.048 * F5196 * D5196^2) - 1) &lt; 0.01, "ĐÚNG", "SAI"))</f>
        <v>ĐÚNG</v>
      </c>
    </row>
    <row r="5197" spans="1:13" x14ac:dyDescent="0.3">
      <c r="A5197" s="4" t="s">
        <v>12</v>
      </c>
      <c r="B5197" s="4" t="s">
        <v>11</v>
      </c>
      <c r="C5197" s="4">
        <v>8.93</v>
      </c>
      <c r="D5197" s="4">
        <v>8.1999999999999993</v>
      </c>
      <c r="E5197" s="4">
        <v>0.28999999999999998</v>
      </c>
      <c r="F5197" s="4">
        <v>14.41</v>
      </c>
      <c r="G5197" s="4">
        <v>6195</v>
      </c>
      <c r="H5197" s="4">
        <v>79.138999999999996</v>
      </c>
      <c r="I5197" s="4">
        <v>48.445999999999998</v>
      </c>
      <c r="J5197" s="4"/>
      <c r="K5197" s="4"/>
      <c r="L5197" s="4" t="str">
        <f t="shared" si="416"/>
        <v>ĐÚNG</v>
      </c>
      <c r="M5197" s="5" t="str" cm="1">
        <f t="array" ref="M5197">_xlfn.IFS(A5197="Ban_dam_1_phuong", IF(ABS(H5197 / (0.8 * (F5197 * D5197^2 / 8)) - 1) &lt; 0.01, "ĐÚNG", "SAI"), A5197="Ban_ke_4_canh_2_phuong", IF(ABS(H5197 / (0.045 * F5197 * D5197^2) - 1) &lt; 0.01, "ĐÚNG", "SAI"), A5197="San_phang_Flat_Slab", IF(ABS(H5197 / ((0.6 * (F5197 * C5197 * D5197^2 / 8)) / D5197) - 1) &lt; 0.01, "ĐÚNG", "SAI"), A5197="San_console_Cantilever", IF(ABS(H5197 / (-1 * (F5197 * D5197^2 / 2)) - 1) &lt; 0.01, "ĐÚNG", "SAI"), A5197="San_o_co_Waffle_Slab", IF(ABS(H5197 / (0.048 * F5197 * D5197^2) - 1) &lt; 0.01, "ĐÚNG", "SAI"))</f>
        <v>ĐÚNG</v>
      </c>
    </row>
    <row r="5198" spans="1:13" x14ac:dyDescent="0.3">
      <c r="A5198" s="4" t="s">
        <v>12</v>
      </c>
      <c r="B5198" s="4" t="s">
        <v>17</v>
      </c>
      <c r="C5198" s="4">
        <v>6.98</v>
      </c>
      <c r="D5198" s="4">
        <v>6.42</v>
      </c>
      <c r="E5198" s="4">
        <v>0.26</v>
      </c>
      <c r="F5198" s="4">
        <v>13.4</v>
      </c>
      <c r="G5198" s="4">
        <v>6196</v>
      </c>
      <c r="H5198" s="4">
        <v>45.036000000000001</v>
      </c>
      <c r="I5198" s="4">
        <v>27.614999999999998</v>
      </c>
      <c r="J5198" s="4"/>
      <c r="K5198" s="4"/>
      <c r="L5198" s="4" t="str">
        <f t="shared" si="416"/>
        <v>ĐÚNG</v>
      </c>
      <c r="M5198" s="5" t="str" cm="1">
        <f t="array" ref="M5198">_xlfn.IFS(A5198="Ban_dam_1_phuong", IF(ABS(H5198 / (0.8 * (F5198 * D5198^2 / 8)) - 1) &lt; 0.01, "ĐÚNG", "SAI"), A5198="Ban_ke_4_canh_2_phuong", IF(ABS(H5198 / (0.045 * F5198 * D5198^2) - 1) &lt; 0.01, "ĐÚNG", "SAI"), A5198="San_phang_Flat_Slab", IF(ABS(H5198 / ((0.6 * (F5198 * C5198 * D5198^2 / 8)) / D5198) - 1) &lt; 0.01, "ĐÚNG", "SAI"), A5198="San_console_Cantilever", IF(ABS(H5198 / (-1 * (F5198 * D5198^2 / 2)) - 1) &lt; 0.01, "ĐÚNG", "SAI"), A5198="San_o_co_Waffle_Slab", IF(ABS(H5198 / (0.048 * F5198 * D5198^2) - 1) &lt; 0.01, "ĐÚNG", "SAI"))</f>
        <v>ĐÚNG</v>
      </c>
    </row>
    <row r="5199" spans="1:13" x14ac:dyDescent="0.3">
      <c r="A5199" s="4" t="s">
        <v>12</v>
      </c>
      <c r="B5199" s="4" t="s">
        <v>10</v>
      </c>
      <c r="C5199" s="4">
        <v>12.44</v>
      </c>
      <c r="D5199" s="4">
        <v>8.75</v>
      </c>
      <c r="E5199" s="4">
        <v>0.22</v>
      </c>
      <c r="F5199" s="4">
        <v>12.05</v>
      </c>
      <c r="G5199" s="4">
        <v>6197</v>
      </c>
      <c r="H5199" s="4">
        <v>98.373000000000005</v>
      </c>
      <c r="I5199" s="4">
        <v>46.128999999999998</v>
      </c>
      <c r="J5199" s="4"/>
      <c r="K5199" s="4"/>
      <c r="L5199" s="4" t="str">
        <f t="shared" si="416"/>
        <v>ĐÚNG</v>
      </c>
      <c r="M5199" s="5" t="str" cm="1">
        <f t="array" ref="M5199">_xlfn.IFS(A5199="Ban_dam_1_phuong", IF(ABS(H5199 / (0.8 * (F5199 * D5199^2 / 8)) - 1) &lt; 0.01, "ĐÚNG", "SAI"), A5199="Ban_ke_4_canh_2_phuong", IF(ABS(H5199 / (0.045 * F5199 * D5199^2) - 1) &lt; 0.01, "ĐÚNG", "SAI"), A5199="San_phang_Flat_Slab", IF(ABS(H5199 / ((0.6 * (F5199 * C5199 * D5199^2 / 8)) / D5199) - 1) &lt; 0.01, "ĐÚNG", "SAI"), A5199="San_console_Cantilever", IF(ABS(H5199 / (-1 * (F5199 * D5199^2 / 2)) - 1) &lt; 0.01, "ĐÚNG", "SAI"), A5199="San_o_co_Waffle_Slab", IF(ABS(H5199 / (0.048 * F5199 * D5199^2) - 1) &lt; 0.01, "ĐÚNG", "SAI"))</f>
        <v>ĐÚNG</v>
      </c>
    </row>
    <row r="5200" spans="1:13" x14ac:dyDescent="0.3">
      <c r="A5200" s="4" t="s">
        <v>9</v>
      </c>
      <c r="B5200" s="4" t="s">
        <v>10</v>
      </c>
      <c r="C5200" s="4">
        <v>4.71</v>
      </c>
      <c r="D5200" s="4">
        <v>3.68</v>
      </c>
      <c r="E5200" s="4">
        <v>0.16</v>
      </c>
      <c r="F5200" s="4">
        <v>10.02</v>
      </c>
      <c r="G5200" s="4">
        <v>6198</v>
      </c>
      <c r="H5200" s="4">
        <v>6.1059999999999999</v>
      </c>
      <c r="I5200" s="4">
        <v>7.78</v>
      </c>
      <c r="J5200" s="4"/>
      <c r="K5200" s="4"/>
      <c r="L5200" s="4" t="str">
        <f t="shared" si="416"/>
        <v>ĐÚNG</v>
      </c>
      <c r="M5200" s="5" t="str" cm="1">
        <f t="array" ref="M5200">_xlfn.IFS(A5200="Ban_dam_1_phuong", IF(ABS(H5200 / (0.8 * (F5200 * D5200^2 / 8)) - 1) &lt; 0.01, "ĐÚNG", "SAI"), A5200="Ban_ke_4_canh_2_phuong", IF(ABS(H5200 / (0.045 * F5200 * D5200^2) - 1) &lt; 0.01, "ĐÚNG", "SAI"), A5200="San_phang_Flat_Slab", IF(ABS(H5200 / ((0.6 * (F5200 * C5200 * D5200^2 / 8)) / D5200) - 1) &lt; 0.01, "ĐÚNG", "SAI"), A5200="San_console_Cantilever", IF(ABS(H5200 / (-1 * (F5200 * D5200^2 / 2)) - 1) &lt; 0.01, "ĐÚNG", "SAI"), A5200="San_o_co_Waffle_Slab", IF(ABS(H5200 / (0.048 * F5200 * D5200^2) - 1) &lt; 0.01, "ĐÚNG", "SAI"))</f>
        <v>ĐÚNG</v>
      </c>
    </row>
    <row r="5201" spans="1:13" x14ac:dyDescent="0.3">
      <c r="A5201" s="4" t="s">
        <v>12</v>
      </c>
      <c r="B5201" s="4" t="s">
        <v>17</v>
      </c>
      <c r="C5201" s="4">
        <v>8.65</v>
      </c>
      <c r="D5201" s="4">
        <v>8.3800000000000008</v>
      </c>
      <c r="E5201" s="4">
        <v>0.23</v>
      </c>
      <c r="F5201" s="4">
        <v>12.38</v>
      </c>
      <c r="G5201" s="4">
        <v>6199</v>
      </c>
      <c r="H5201" s="4">
        <v>67.304000000000002</v>
      </c>
      <c r="I5201" s="4">
        <v>43.469000000000001</v>
      </c>
      <c r="J5201" s="4"/>
      <c r="K5201" s="4"/>
      <c r="L5201" s="4" t="str">
        <f t="shared" si="416"/>
        <v>ĐÚNG</v>
      </c>
      <c r="M5201" s="5" t="str" cm="1">
        <f t="array" ref="M5201">_xlfn.IFS(A5201="Ban_dam_1_phuong", IF(ABS(H5201 / (0.8 * (F5201 * D5201^2 / 8)) - 1) &lt; 0.01, "ĐÚNG", "SAI"), A5201="Ban_ke_4_canh_2_phuong", IF(ABS(H5201 / (0.045 * F5201 * D5201^2) - 1) &lt; 0.01, "ĐÚNG", "SAI"), A5201="San_phang_Flat_Slab", IF(ABS(H5201 / ((0.6 * (F5201 * C5201 * D5201^2 / 8)) / D5201) - 1) &lt; 0.01, "ĐÚNG", "SAI"), A5201="San_console_Cantilever", IF(ABS(H5201 / (-1 * (F5201 * D5201^2 / 2)) - 1) &lt; 0.01, "ĐÚNG", "SAI"), A5201="San_o_co_Waffle_Slab", IF(ABS(H5201 / (0.048 * F5201 * D5201^2) - 1) &lt; 0.01, "ĐÚNG", "SAI"))</f>
        <v>ĐÚNG</v>
      </c>
    </row>
    <row r="5202" spans="1:13" x14ac:dyDescent="0.3">
      <c r="A5202" s="4" t="s">
        <v>18</v>
      </c>
      <c r="B5202" s="4" t="s">
        <v>15</v>
      </c>
      <c r="C5202" s="4">
        <v>6.8</v>
      </c>
      <c r="D5202" s="4">
        <v>1.64</v>
      </c>
      <c r="E5202" s="4">
        <v>0.13</v>
      </c>
      <c r="F5202" s="4">
        <v>9.01</v>
      </c>
      <c r="G5202" s="4">
        <v>6200</v>
      </c>
      <c r="H5202" s="4">
        <v>-12.117000000000001</v>
      </c>
      <c r="I5202" s="4">
        <v>-1.212</v>
      </c>
      <c r="J5202" s="4"/>
      <c r="K5202" s="4" t="str">
        <f>IF(AND(A5202="San_console_Cantilever", H5202 &lt; 0),  "ĐÚNG","SAI DẤU MOMEN")</f>
        <v>ĐÚNG</v>
      </c>
      <c r="L5202" s="4" t="str">
        <f t="shared" si="416"/>
        <v>ĐÚNG</v>
      </c>
      <c r="M5202" s="5" t="str" cm="1">
        <f t="array" ref="M5202">_xlfn.IFS(A5202="Ban_dam_1_phuong", IF(ABS(H5202 / (0.8 * (F5202 * D5202^2 / 8)) - 1) &lt; 0.01, "ĐÚNG", "SAI"), A5202="Ban_ke_4_canh_2_phuong", IF(ABS(H5202 / (0.045 * F5202 * D5202^2) - 1) &lt; 0.01, "ĐÚNG", "SAI"), A5202="San_phang_Flat_Slab", IF(ABS(H5202 / ((0.6 * (F5202 * C5202 * D5202^2 / 8)) / D5202) - 1) &lt; 0.01, "ĐÚNG", "SAI"), A5202="San_console_Cantilever", IF(ABS(H5202 / (-1 * (F5202 * D5202^2 / 2)) - 1) &lt; 0.01, "ĐÚNG", "SAI"), A5202="San_o_co_Waffle_Slab", IF(ABS(H5202 / (0.048 * F5202 * D5202^2) - 1) &lt; 0.01, "ĐÚNG", "SAI"))</f>
        <v>ĐÚNG</v>
      </c>
    </row>
    <row r="5203" spans="1:13" x14ac:dyDescent="0.3">
      <c r="A5203" s="4" t="s">
        <v>14</v>
      </c>
      <c r="B5203" s="4" t="s">
        <v>15</v>
      </c>
      <c r="C5203" s="4">
        <v>13.21</v>
      </c>
      <c r="D5203" s="4">
        <v>9.6999999999999993</v>
      </c>
      <c r="E5203" s="4">
        <v>0.41</v>
      </c>
      <c r="F5203" s="4">
        <v>10.7</v>
      </c>
      <c r="G5203" s="4">
        <v>6201</v>
      </c>
      <c r="H5203" s="4">
        <v>48.325000000000003</v>
      </c>
      <c r="I5203" s="4">
        <v>89.625</v>
      </c>
      <c r="J5203" s="4"/>
      <c r="K5203" s="4"/>
      <c r="L5203" s="4" t="str">
        <f t="shared" si="416"/>
        <v>ĐÚNG</v>
      </c>
      <c r="M5203" s="5" t="str" cm="1">
        <f t="array" ref="M5203">_xlfn.IFS(A5203="Ban_dam_1_phuong", IF(ABS(H5203 / (0.8 * (F5203 * D5203^2 / 8)) - 1) &lt; 0.01, "ĐÚNG", "SAI"), A5203="Ban_ke_4_canh_2_phuong", IF(ABS(H5203 / (0.045 * F5203 * D5203^2) - 1) &lt; 0.01, "ĐÚNG", "SAI"), A5203="San_phang_Flat_Slab", IF(ABS(H5203 / ((0.6 * (F5203 * C5203 * D5203^2 / 8)) / D5203) - 1) &lt; 0.01, "ĐÚNG", "SAI"), A5203="San_console_Cantilever", IF(ABS(H5203 / (-1 * (F5203 * D5203^2 / 2)) - 1) &lt; 0.01, "ĐÚNG", "SAI"), A5203="San_o_co_Waffle_Slab", IF(ABS(H5203 / (0.048 * F5203 * D5203^2) - 1) &lt; 0.01, "ĐÚNG", "SAI"))</f>
        <v>ĐÚNG</v>
      </c>
    </row>
    <row r="5204" spans="1:13" x14ac:dyDescent="0.3">
      <c r="A5204" s="4" t="s">
        <v>18</v>
      </c>
      <c r="B5204" s="4" t="s">
        <v>11</v>
      </c>
      <c r="C5204" s="4">
        <v>5.78</v>
      </c>
      <c r="D5204" s="4">
        <v>2.3199999999999998</v>
      </c>
      <c r="E5204" s="4">
        <v>0.11</v>
      </c>
      <c r="F5204" s="4">
        <v>8.33</v>
      </c>
      <c r="G5204" s="4">
        <v>6202</v>
      </c>
      <c r="H5204" s="4">
        <v>-22.417999999999999</v>
      </c>
      <c r="I5204" s="4">
        <v>-2.242</v>
      </c>
      <c r="J5204" s="4"/>
      <c r="K5204" s="4" t="str">
        <f t="shared" ref="K5204:K5206" si="417">IF(AND(A5204="San_console_Cantilever", H5204 &lt; 0),  "ĐÚNG","SAI DẤU MOMEN")</f>
        <v>ĐÚNG</v>
      </c>
      <c r="L5204" s="4" t="str">
        <f t="shared" si="416"/>
        <v>ĐÚNG</v>
      </c>
      <c r="M5204" s="5" t="str" cm="1">
        <f t="array" ref="M5204">_xlfn.IFS(A5204="Ban_dam_1_phuong", IF(ABS(H5204 / (0.8 * (F5204 * D5204^2 / 8)) - 1) &lt; 0.01, "ĐÚNG", "SAI"), A5204="Ban_ke_4_canh_2_phuong", IF(ABS(H5204 / (0.045 * F5204 * D5204^2) - 1) &lt; 0.01, "ĐÚNG", "SAI"), A5204="San_phang_Flat_Slab", IF(ABS(H5204 / ((0.6 * (F5204 * C5204 * D5204^2 / 8)) / D5204) - 1) &lt; 0.01, "ĐÚNG", "SAI"), A5204="San_console_Cantilever", IF(ABS(H5204 / (-1 * (F5204 * D5204^2 / 2)) - 1) &lt; 0.01, "ĐÚNG", "SAI"), A5204="San_o_co_Waffle_Slab", IF(ABS(H5204 / (0.048 * F5204 * D5204^2) - 1) &lt; 0.01, "ĐÚNG", "SAI"))</f>
        <v>ĐÚNG</v>
      </c>
    </row>
    <row r="5205" spans="1:13" x14ac:dyDescent="0.3">
      <c r="A5205" s="4" t="s">
        <v>18</v>
      </c>
      <c r="B5205" s="4" t="s">
        <v>15</v>
      </c>
      <c r="C5205" s="4">
        <v>5.78</v>
      </c>
      <c r="D5205" s="4">
        <v>1.87</v>
      </c>
      <c r="E5205" s="4">
        <v>0.14000000000000001</v>
      </c>
      <c r="F5205" s="4">
        <v>9.35</v>
      </c>
      <c r="G5205" s="4">
        <v>6203</v>
      </c>
      <c r="H5205" s="4">
        <v>-16.347999999999999</v>
      </c>
      <c r="I5205" s="4">
        <v>-1.635</v>
      </c>
      <c r="J5205" s="4"/>
      <c r="K5205" s="4" t="str">
        <f t="shared" si="417"/>
        <v>ĐÚNG</v>
      </c>
      <c r="L5205" s="4" t="str">
        <f t="shared" si="416"/>
        <v>ĐÚNG</v>
      </c>
      <c r="M5205" s="5" t="str" cm="1">
        <f t="array" ref="M5205">_xlfn.IFS(A5205="Ban_dam_1_phuong", IF(ABS(H5205 / (0.8 * (F5205 * D5205^2 / 8)) - 1) &lt; 0.01, "ĐÚNG", "SAI"), A5205="Ban_ke_4_canh_2_phuong", IF(ABS(H5205 / (0.045 * F5205 * D5205^2) - 1) &lt; 0.01, "ĐÚNG", "SAI"), A5205="San_phang_Flat_Slab", IF(ABS(H5205 / ((0.6 * (F5205 * C5205 * D5205^2 / 8)) / D5205) - 1) &lt; 0.01, "ĐÚNG", "SAI"), A5205="San_console_Cantilever", IF(ABS(H5205 / (-1 * (F5205 * D5205^2 / 2)) - 1) &lt; 0.01, "ĐÚNG", "SAI"), A5205="San_o_co_Waffle_Slab", IF(ABS(H5205 / (0.048 * F5205 * D5205^2) - 1) &lt; 0.01, "ĐÚNG", "SAI"))</f>
        <v>ĐÚNG</v>
      </c>
    </row>
    <row r="5206" spans="1:13" x14ac:dyDescent="0.3">
      <c r="A5206" s="4" t="s">
        <v>18</v>
      </c>
      <c r="B5206" s="4" t="s">
        <v>13</v>
      </c>
      <c r="C5206" s="4">
        <v>3.01</v>
      </c>
      <c r="D5206" s="4">
        <v>2</v>
      </c>
      <c r="E5206" s="4">
        <v>0.14000000000000001</v>
      </c>
      <c r="F5206" s="4">
        <v>9.35</v>
      </c>
      <c r="G5206" s="4">
        <v>6204</v>
      </c>
      <c r="H5206" s="4">
        <v>-18.7</v>
      </c>
      <c r="I5206" s="4">
        <v>-1.87</v>
      </c>
      <c r="J5206" s="4"/>
      <c r="K5206" s="4" t="str">
        <f t="shared" si="417"/>
        <v>ĐÚNG</v>
      </c>
      <c r="L5206" s="4" t="str">
        <f t="shared" si="416"/>
        <v>ĐÚNG</v>
      </c>
      <c r="M5206" s="5" t="str" cm="1">
        <f t="array" ref="M5206">_xlfn.IFS(A5206="Ban_dam_1_phuong", IF(ABS(H5206 / (0.8 * (F5206 * D5206^2 / 8)) - 1) &lt; 0.01, "ĐÚNG", "SAI"), A5206="Ban_ke_4_canh_2_phuong", IF(ABS(H5206 / (0.045 * F5206 * D5206^2) - 1) &lt; 0.01, "ĐÚNG", "SAI"), A5206="San_phang_Flat_Slab", IF(ABS(H5206 / ((0.6 * (F5206 * C5206 * D5206^2 / 8)) / D5206) - 1) &lt; 0.01, "ĐÚNG", "SAI"), A5206="San_console_Cantilever", IF(ABS(H5206 / (-1 * (F5206 * D5206^2 / 2)) - 1) &lt; 0.01, "ĐÚNG", "SAI"), A5206="San_o_co_Waffle_Slab", IF(ABS(H5206 / (0.048 * F5206 * D5206^2) - 1) &lt; 0.01, "ĐÚNG", "SAI"))</f>
        <v>ĐÚNG</v>
      </c>
    </row>
    <row r="5207" spans="1:13" x14ac:dyDescent="0.3">
      <c r="A5207" s="4" t="s">
        <v>9</v>
      </c>
      <c r="B5207" s="4" t="s">
        <v>15</v>
      </c>
      <c r="C5207" s="4">
        <v>7.92</v>
      </c>
      <c r="D5207" s="4">
        <v>5.15</v>
      </c>
      <c r="E5207" s="4">
        <v>0.12</v>
      </c>
      <c r="F5207" s="4">
        <v>8.67</v>
      </c>
      <c r="G5207" s="4">
        <v>6205</v>
      </c>
      <c r="H5207" s="4">
        <v>10.348000000000001</v>
      </c>
      <c r="I5207" s="4">
        <v>19.033999999999999</v>
      </c>
      <c r="J5207" s="4"/>
      <c r="K5207" s="4"/>
      <c r="L5207" s="4" t="str">
        <f t="shared" si="416"/>
        <v>ĐÚNG</v>
      </c>
      <c r="M5207" s="5" t="str" cm="1">
        <f t="array" ref="M5207">_xlfn.IFS(A5207="Ban_dam_1_phuong", IF(ABS(H5207 / (0.8 * (F5207 * D5207^2 / 8)) - 1) &lt; 0.01, "ĐÚNG", "SAI"), A5207="Ban_ke_4_canh_2_phuong", IF(ABS(H5207 / (0.045 * F5207 * D5207^2) - 1) &lt; 0.01, "ĐÚNG", "SAI"), A5207="San_phang_Flat_Slab", IF(ABS(H5207 / ((0.6 * (F5207 * C5207 * D5207^2 / 8)) / D5207) - 1) &lt; 0.01, "ĐÚNG", "SAI"), A5207="San_console_Cantilever", IF(ABS(H5207 / (-1 * (F5207 * D5207^2 / 2)) - 1) &lt; 0.01, "ĐÚNG", "SAI"), A5207="San_o_co_Waffle_Slab", IF(ABS(H5207 / (0.048 * F5207 * D5207^2) - 1) &lt; 0.01, "ĐÚNG", "SAI"))</f>
        <v>ĐÚNG</v>
      </c>
    </row>
    <row r="5208" spans="1:13" x14ac:dyDescent="0.3">
      <c r="A5208" s="4" t="s">
        <v>12</v>
      </c>
      <c r="B5208" s="4" t="s">
        <v>13</v>
      </c>
      <c r="C5208" s="4">
        <v>12.27</v>
      </c>
      <c r="D5208" s="4">
        <v>8.75</v>
      </c>
      <c r="E5208" s="4">
        <v>0.22</v>
      </c>
      <c r="F5208" s="4">
        <v>12.05</v>
      </c>
      <c r="G5208" s="4">
        <v>6206</v>
      </c>
      <c r="H5208" s="4">
        <v>97.028999999999996</v>
      </c>
      <c r="I5208" s="4">
        <v>46.128999999999998</v>
      </c>
      <c r="J5208" s="4"/>
      <c r="K5208" s="4"/>
      <c r="L5208" s="4" t="str">
        <f t="shared" si="416"/>
        <v>ĐÚNG</v>
      </c>
      <c r="M5208" s="5" t="str" cm="1">
        <f t="array" ref="M5208">_xlfn.IFS(A5208="Ban_dam_1_phuong", IF(ABS(H5208 / (0.8 * (F5208 * D5208^2 / 8)) - 1) &lt; 0.01, "ĐÚNG", "SAI"), A5208="Ban_ke_4_canh_2_phuong", IF(ABS(H5208 / (0.045 * F5208 * D5208^2) - 1) &lt; 0.01, "ĐÚNG", "SAI"), A5208="San_phang_Flat_Slab", IF(ABS(H5208 / ((0.6 * (F5208 * C5208 * D5208^2 / 8)) / D5208) - 1) &lt; 0.01, "ĐÚNG", "SAI"), A5208="San_console_Cantilever", IF(ABS(H5208 / (-1 * (F5208 * D5208^2 / 2)) - 1) &lt; 0.01, "ĐÚNG", "SAI"), A5208="San_o_co_Waffle_Slab", IF(ABS(H5208 / (0.048 * F5208 * D5208^2) - 1) &lt; 0.01, "ĐÚNG", "SAI"))</f>
        <v>ĐÚNG</v>
      </c>
    </row>
    <row r="5209" spans="1:13" x14ac:dyDescent="0.3">
      <c r="A5209" s="4" t="s">
        <v>14</v>
      </c>
      <c r="B5209" s="4" t="s">
        <v>13</v>
      </c>
      <c r="C5209" s="4">
        <v>12.99</v>
      </c>
      <c r="D5209" s="4">
        <v>9.23</v>
      </c>
      <c r="E5209" s="4">
        <v>0.45</v>
      </c>
      <c r="F5209" s="4">
        <v>11.37</v>
      </c>
      <c r="G5209" s="4">
        <v>6207</v>
      </c>
      <c r="H5209" s="4">
        <v>46.494999999999997</v>
      </c>
      <c r="I5209" s="4">
        <v>92.091999999999999</v>
      </c>
      <c r="J5209" s="4"/>
      <c r="K5209" s="4"/>
      <c r="L5209" s="4" t="str">
        <f t="shared" si="416"/>
        <v>ĐÚNG</v>
      </c>
      <c r="M5209" s="5" t="str" cm="1">
        <f t="array" ref="M5209">_xlfn.IFS(A5209="Ban_dam_1_phuong", IF(ABS(H5209 / (0.8 * (F5209 * D5209^2 / 8)) - 1) &lt; 0.01, "ĐÚNG", "SAI"), A5209="Ban_ke_4_canh_2_phuong", IF(ABS(H5209 / (0.045 * F5209 * D5209^2) - 1) &lt; 0.01, "ĐÚNG", "SAI"), A5209="San_phang_Flat_Slab", IF(ABS(H5209 / ((0.6 * (F5209 * C5209 * D5209^2 / 8)) / D5209) - 1) &lt; 0.01, "ĐÚNG", "SAI"), A5209="San_console_Cantilever", IF(ABS(H5209 / (-1 * (F5209 * D5209^2 / 2)) - 1) &lt; 0.01, "ĐÚNG", "SAI"), A5209="San_o_co_Waffle_Slab", IF(ABS(H5209 / (0.048 * F5209 * D5209^2) - 1) &lt; 0.01, "ĐÚNG", "SAI"))</f>
        <v>ĐÚNG</v>
      </c>
    </row>
    <row r="5210" spans="1:13" x14ac:dyDescent="0.3">
      <c r="A5210" s="4" t="s">
        <v>9</v>
      </c>
      <c r="B5210" s="4" t="s">
        <v>17</v>
      </c>
      <c r="C5210" s="4">
        <v>6.58</v>
      </c>
      <c r="D5210" s="4">
        <v>3.41</v>
      </c>
      <c r="E5210" s="4">
        <v>0.15</v>
      </c>
      <c r="F5210" s="4">
        <v>9.68</v>
      </c>
      <c r="G5210" s="4">
        <v>6208</v>
      </c>
      <c r="H5210" s="4">
        <v>5.0650000000000004</v>
      </c>
      <c r="I5210" s="4">
        <v>14.669</v>
      </c>
      <c r="J5210" s="4"/>
      <c r="K5210" s="4"/>
      <c r="L5210" s="4" t="str">
        <f t="shared" si="416"/>
        <v>ĐÚNG</v>
      </c>
      <c r="M5210" s="5" t="str" cm="1">
        <f t="array" ref="M5210">_xlfn.IFS(A5210="Ban_dam_1_phuong", IF(ABS(H5210 / (0.8 * (F5210 * D5210^2 / 8)) - 1) &lt; 0.01, "ĐÚNG", "SAI"), A5210="Ban_ke_4_canh_2_phuong", IF(ABS(H5210 / (0.045 * F5210 * D5210^2) - 1) &lt; 0.01, "ĐÚNG", "SAI"), A5210="San_phang_Flat_Slab", IF(ABS(H5210 / ((0.6 * (F5210 * C5210 * D5210^2 / 8)) / D5210) - 1) &lt; 0.01, "ĐÚNG", "SAI"), A5210="San_console_Cantilever", IF(ABS(H5210 / (-1 * (F5210 * D5210^2 / 2)) - 1) &lt; 0.01, "ĐÚNG", "SAI"), A5210="San_o_co_Waffle_Slab", IF(ABS(H5210 / (0.048 * F5210 * D5210^2) - 1) &lt; 0.01, "ĐÚNG", "SAI"))</f>
        <v>ĐÚNG</v>
      </c>
    </row>
    <row r="5211" spans="1:13" x14ac:dyDescent="0.3">
      <c r="A5211" s="4" t="s">
        <v>14</v>
      </c>
      <c r="B5211" s="4" t="s">
        <v>10</v>
      </c>
      <c r="C5211" s="4">
        <v>14.39</v>
      </c>
      <c r="D5211" s="4">
        <v>9.8800000000000008</v>
      </c>
      <c r="E5211" s="4">
        <v>0.4</v>
      </c>
      <c r="F5211" s="4">
        <v>10.7</v>
      </c>
      <c r="G5211" s="4">
        <v>6209</v>
      </c>
      <c r="H5211" s="4">
        <v>50.134999999999998</v>
      </c>
      <c r="I5211" s="4">
        <v>106.352</v>
      </c>
      <c r="J5211" s="4"/>
      <c r="K5211" s="4"/>
      <c r="L5211" s="4" t="str">
        <f t="shared" si="416"/>
        <v>ĐÚNG</v>
      </c>
      <c r="M5211" s="5" t="str" cm="1">
        <f t="array" ref="M5211">_xlfn.IFS(A5211="Ban_dam_1_phuong", IF(ABS(H5211 / (0.8 * (F5211 * D5211^2 / 8)) - 1) &lt; 0.01, "ĐÚNG", "SAI"), A5211="Ban_ke_4_canh_2_phuong", IF(ABS(H5211 / (0.045 * F5211 * D5211^2) - 1) &lt; 0.01, "ĐÚNG", "SAI"), A5211="San_phang_Flat_Slab", IF(ABS(H5211 / ((0.6 * (F5211 * C5211 * D5211^2 / 8)) / D5211) - 1) &lt; 0.01, "ĐÚNG", "SAI"), A5211="San_console_Cantilever", IF(ABS(H5211 / (-1 * (F5211 * D5211^2 / 2)) - 1) &lt; 0.01, "ĐÚNG", "SAI"), A5211="San_o_co_Waffle_Slab", IF(ABS(H5211 / (0.048 * F5211 * D5211^2) - 1) &lt; 0.01, "ĐÚNG", "SAI"))</f>
        <v>ĐÚNG</v>
      </c>
    </row>
    <row r="5212" spans="1:13" x14ac:dyDescent="0.3">
      <c r="A5212" s="4" t="s">
        <v>18</v>
      </c>
      <c r="B5212" s="4" t="s">
        <v>11</v>
      </c>
      <c r="C5212" s="4">
        <v>7.58</v>
      </c>
      <c r="D5212" s="4">
        <v>1.68</v>
      </c>
      <c r="E5212" s="4">
        <v>0.1</v>
      </c>
      <c r="F5212" s="4">
        <v>8</v>
      </c>
      <c r="G5212" s="4">
        <v>6210</v>
      </c>
      <c r="H5212" s="4">
        <v>-11.29</v>
      </c>
      <c r="I5212" s="4">
        <v>-1.129</v>
      </c>
      <c r="J5212" s="4"/>
      <c r="K5212" s="4" t="str">
        <f>IF(AND(A5212="San_console_Cantilever", H5212 &lt; 0),  "ĐÚNG","SAI DẤU MOMEN")</f>
        <v>ĐÚNG</v>
      </c>
      <c r="L5212" s="4" t="str">
        <f t="shared" si="416"/>
        <v>ĐÚNG</v>
      </c>
      <c r="M5212" s="5" t="str" cm="1">
        <f t="array" ref="M5212">_xlfn.IFS(A5212="Ban_dam_1_phuong", IF(ABS(H5212 / (0.8 * (F5212 * D5212^2 / 8)) - 1) &lt; 0.01, "ĐÚNG", "SAI"), A5212="Ban_ke_4_canh_2_phuong", IF(ABS(H5212 / (0.045 * F5212 * D5212^2) - 1) &lt; 0.01, "ĐÚNG", "SAI"), A5212="San_phang_Flat_Slab", IF(ABS(H5212 / ((0.6 * (F5212 * C5212 * D5212^2 / 8)) / D5212) - 1) &lt; 0.01, "ĐÚNG", "SAI"), A5212="San_console_Cantilever", IF(ABS(H5212 / (-1 * (F5212 * D5212^2 / 2)) - 1) &lt; 0.01, "ĐÚNG", "SAI"), A5212="San_o_co_Waffle_Slab", IF(ABS(H5212 / (0.048 * F5212 * D5212^2) - 1) &lt; 0.01, "ĐÚNG", "SAI"))</f>
        <v>ĐÚNG</v>
      </c>
    </row>
    <row r="5213" spans="1:13" x14ac:dyDescent="0.3">
      <c r="A5213" s="4" t="s">
        <v>16</v>
      </c>
      <c r="B5213" s="4" t="s">
        <v>15</v>
      </c>
      <c r="C5213" s="4">
        <v>9.48</v>
      </c>
      <c r="D5213" s="4">
        <v>3.56</v>
      </c>
      <c r="E5213" s="4">
        <v>0.1</v>
      </c>
      <c r="F5213" s="4">
        <v>8</v>
      </c>
      <c r="G5213" s="4">
        <v>6211</v>
      </c>
      <c r="H5213" s="4">
        <v>10.138999999999999</v>
      </c>
      <c r="I5213" s="4">
        <v>2.028</v>
      </c>
      <c r="J5213" s="4" t="str">
        <f>IF(AND(A5213="Ban_dam_1_phuong", C5213/D5213 &gt; 2),"ĐÚNG", "SAI HÌNH HỌC" )</f>
        <v>ĐÚNG</v>
      </c>
      <c r="K5213" s="4"/>
      <c r="L5213" s="4" t="str">
        <f t="shared" si="416"/>
        <v>ĐÚNG</v>
      </c>
      <c r="M5213" s="5" t="str" cm="1">
        <f t="array" ref="M5213">_xlfn.IFS(A5213="Ban_dam_1_phuong", IF(ABS(H5213 / (0.8 * (F5213 * D5213^2 / 8)) - 1) &lt; 0.01, "ĐÚNG", "SAI"), A5213="Ban_ke_4_canh_2_phuong", IF(ABS(H5213 / (0.045 * F5213 * D5213^2) - 1) &lt; 0.01, "ĐÚNG", "SAI"), A5213="San_phang_Flat_Slab", IF(ABS(H5213 / ((0.6 * (F5213 * C5213 * D5213^2 / 8)) / D5213) - 1) &lt; 0.01, "ĐÚNG", "SAI"), A5213="San_console_Cantilever", IF(ABS(H5213 / (-1 * (F5213 * D5213^2 / 2)) - 1) &lt; 0.01, "ĐÚNG", "SAI"), A5213="San_o_co_Waffle_Slab", IF(ABS(H5213 / (0.048 * F5213 * D5213^2) - 1) &lt; 0.01, "ĐÚNG", "SAI"))</f>
        <v>ĐÚNG</v>
      </c>
    </row>
    <row r="5214" spans="1:13" x14ac:dyDescent="0.3">
      <c r="A5214" s="4" t="s">
        <v>14</v>
      </c>
      <c r="B5214" s="4" t="s">
        <v>11</v>
      </c>
      <c r="C5214" s="4">
        <v>10.07</v>
      </c>
      <c r="D5214" s="4">
        <v>8.51</v>
      </c>
      <c r="E5214" s="4">
        <v>0.36</v>
      </c>
      <c r="F5214" s="4">
        <v>10.02</v>
      </c>
      <c r="G5214" s="4">
        <v>6212</v>
      </c>
      <c r="H5214" s="4">
        <v>34.831000000000003</v>
      </c>
      <c r="I5214" s="4">
        <v>48.771999999999998</v>
      </c>
      <c r="J5214" s="4"/>
      <c r="K5214" s="4"/>
      <c r="L5214" s="4" t="str">
        <f t="shared" si="416"/>
        <v>ĐÚNG</v>
      </c>
      <c r="M5214" s="5" t="str" cm="1">
        <f t="array" ref="M5214">_xlfn.IFS(A5214="Ban_dam_1_phuong", IF(ABS(H5214 / (0.8 * (F5214 * D5214^2 / 8)) - 1) &lt; 0.01, "ĐÚNG", "SAI"), A5214="Ban_ke_4_canh_2_phuong", IF(ABS(H5214 / (0.045 * F5214 * D5214^2) - 1) &lt; 0.01, "ĐÚNG", "SAI"), A5214="San_phang_Flat_Slab", IF(ABS(H5214 / ((0.6 * (F5214 * C5214 * D5214^2 / 8)) / D5214) - 1) &lt; 0.01, "ĐÚNG", "SAI"), A5214="San_console_Cantilever", IF(ABS(H5214 / (-1 * (F5214 * D5214^2 / 2)) - 1) &lt; 0.01, "ĐÚNG", "SAI"), A5214="San_o_co_Waffle_Slab", IF(ABS(H5214 / (0.048 * F5214 * D5214^2) - 1) &lt; 0.01, "ĐÚNG", "SAI"))</f>
        <v>ĐÚNG</v>
      </c>
    </row>
    <row r="5215" spans="1:13" x14ac:dyDescent="0.3">
      <c r="A5215" s="4" t="s">
        <v>12</v>
      </c>
      <c r="B5215" s="4" t="s">
        <v>15</v>
      </c>
      <c r="C5215" s="4">
        <v>12.69</v>
      </c>
      <c r="D5215" s="4">
        <v>9.1300000000000008</v>
      </c>
      <c r="E5215" s="4">
        <v>0.27</v>
      </c>
      <c r="F5215" s="4">
        <v>13.73</v>
      </c>
      <c r="G5215" s="4">
        <v>6213</v>
      </c>
      <c r="H5215" s="4">
        <v>119.307</v>
      </c>
      <c r="I5215" s="4">
        <v>57.225000000000001</v>
      </c>
      <c r="J5215" s="4"/>
      <c r="K5215" s="4"/>
      <c r="L5215" s="4" t="str">
        <f t="shared" si="416"/>
        <v>ĐÚNG</v>
      </c>
      <c r="M5215" s="5" t="str" cm="1">
        <f t="array" ref="M5215">_xlfn.IFS(A5215="Ban_dam_1_phuong", IF(ABS(H5215 / (0.8 * (F5215 * D5215^2 / 8)) - 1) &lt; 0.01, "ĐÚNG", "SAI"), A5215="Ban_ke_4_canh_2_phuong", IF(ABS(H5215 / (0.045 * F5215 * D5215^2) - 1) &lt; 0.01, "ĐÚNG", "SAI"), A5215="San_phang_Flat_Slab", IF(ABS(H5215 / ((0.6 * (F5215 * C5215 * D5215^2 / 8)) / D5215) - 1) &lt; 0.01, "ĐÚNG", "SAI"), A5215="San_console_Cantilever", IF(ABS(H5215 / (-1 * (F5215 * D5215^2 / 2)) - 1) &lt; 0.01, "ĐÚNG", "SAI"), A5215="San_o_co_Waffle_Slab", IF(ABS(H5215 / (0.048 * F5215 * D5215^2) - 1) &lt; 0.01, "ĐÚNG", "SAI"))</f>
        <v>ĐÚNG</v>
      </c>
    </row>
    <row r="5216" spans="1:13" x14ac:dyDescent="0.3">
      <c r="A5216" s="4" t="s">
        <v>18</v>
      </c>
      <c r="B5216" s="4" t="s">
        <v>15</v>
      </c>
      <c r="C5216" s="4">
        <v>6.72</v>
      </c>
      <c r="D5216" s="4">
        <v>2.4700000000000002</v>
      </c>
      <c r="E5216" s="4">
        <v>0.12</v>
      </c>
      <c r="F5216" s="4">
        <v>8.67</v>
      </c>
      <c r="G5216" s="4">
        <v>6214</v>
      </c>
      <c r="H5216" s="4">
        <v>-26.446999999999999</v>
      </c>
      <c r="I5216" s="4">
        <v>-2.645</v>
      </c>
      <c r="J5216" s="4"/>
      <c r="K5216" s="4" t="str">
        <f>IF(AND(A5216="San_console_Cantilever", H5216 &lt; 0),  "ĐÚNG","SAI DẤU MOMEN")</f>
        <v>ĐÚNG</v>
      </c>
      <c r="L5216" s="4" t="str">
        <f t="shared" si="416"/>
        <v>ĐÚNG</v>
      </c>
      <c r="M5216" s="5" t="str" cm="1">
        <f t="array" ref="M5216">_xlfn.IFS(A5216="Ban_dam_1_phuong", IF(ABS(H5216 / (0.8 * (F5216 * D5216^2 / 8)) - 1) &lt; 0.01, "ĐÚNG", "SAI"), A5216="Ban_ke_4_canh_2_phuong", IF(ABS(H5216 / (0.045 * F5216 * D5216^2) - 1) &lt; 0.01, "ĐÚNG", "SAI"), A5216="San_phang_Flat_Slab", IF(ABS(H5216 / ((0.6 * (F5216 * C5216 * D5216^2 / 8)) / D5216) - 1) &lt; 0.01, "ĐÚNG", "SAI"), A5216="San_console_Cantilever", IF(ABS(H5216 / (-1 * (F5216 * D5216^2 / 2)) - 1) &lt; 0.01, "ĐÚNG", "SAI"), A5216="San_o_co_Waffle_Slab", IF(ABS(H5216 / (0.048 * F5216 * D5216^2) - 1) &lt; 0.01, "ĐÚNG", "SAI"))</f>
        <v>ĐÚNG</v>
      </c>
    </row>
    <row r="5217" spans="1:13" x14ac:dyDescent="0.3">
      <c r="A5217" s="4" t="s">
        <v>12</v>
      </c>
      <c r="B5217" s="4" t="s">
        <v>11</v>
      </c>
      <c r="C5217" s="4">
        <v>10.119999999999999</v>
      </c>
      <c r="D5217" s="4">
        <v>9.75</v>
      </c>
      <c r="E5217" s="4">
        <v>0.27</v>
      </c>
      <c r="F5217" s="4">
        <v>13.73</v>
      </c>
      <c r="G5217" s="4">
        <v>6215</v>
      </c>
      <c r="H5217" s="4">
        <v>101.605</v>
      </c>
      <c r="I5217" s="4">
        <v>65.260000000000005</v>
      </c>
      <c r="J5217" s="4"/>
      <c r="K5217" s="4"/>
      <c r="L5217" s="4" t="str">
        <f t="shared" si="416"/>
        <v>ĐÚNG</v>
      </c>
      <c r="M5217" s="5" t="str" cm="1">
        <f t="array" ref="M5217">_xlfn.IFS(A5217="Ban_dam_1_phuong", IF(ABS(H5217 / (0.8 * (F5217 * D5217^2 / 8)) - 1) &lt; 0.01, "ĐÚNG", "SAI"), A5217="Ban_ke_4_canh_2_phuong", IF(ABS(H5217 / (0.045 * F5217 * D5217^2) - 1) &lt; 0.01, "ĐÚNG", "SAI"), A5217="San_phang_Flat_Slab", IF(ABS(H5217 / ((0.6 * (F5217 * C5217 * D5217^2 / 8)) / D5217) - 1) &lt; 0.01, "ĐÚNG", "SAI"), A5217="San_console_Cantilever", IF(ABS(H5217 / (-1 * (F5217 * D5217^2 / 2)) - 1) &lt; 0.01, "ĐÚNG", "SAI"), A5217="San_o_co_Waffle_Slab", IF(ABS(H5217 / (0.048 * F5217 * D5217^2) - 1) &lt; 0.01, "ĐÚNG", "SAI"))</f>
        <v>ĐÚNG</v>
      </c>
    </row>
    <row r="5218" spans="1:13" x14ac:dyDescent="0.3">
      <c r="A5218" s="4" t="s">
        <v>18</v>
      </c>
      <c r="B5218" s="4" t="s">
        <v>11</v>
      </c>
      <c r="C5218" s="4">
        <v>3.65</v>
      </c>
      <c r="D5218" s="4">
        <v>2.31</v>
      </c>
      <c r="E5218" s="4">
        <v>0.14000000000000001</v>
      </c>
      <c r="F5218" s="4">
        <v>9.35</v>
      </c>
      <c r="G5218" s="4">
        <v>6216</v>
      </c>
      <c r="H5218" s="4">
        <v>-24.946000000000002</v>
      </c>
      <c r="I5218" s="4">
        <v>-2.4950000000000001</v>
      </c>
      <c r="J5218" s="4"/>
      <c r="K5218" s="4" t="str">
        <f>IF(AND(A5218="San_console_Cantilever", H5218 &lt; 0),  "ĐÚNG","SAI DẤU MOMEN")</f>
        <v>ĐÚNG</v>
      </c>
      <c r="L5218" s="4" t="str">
        <f t="shared" si="416"/>
        <v>ĐÚNG</v>
      </c>
      <c r="M5218" s="5" t="str" cm="1">
        <f t="array" ref="M5218">_xlfn.IFS(A5218="Ban_dam_1_phuong", IF(ABS(H5218 / (0.8 * (F5218 * D5218^2 / 8)) - 1) &lt; 0.01, "ĐÚNG", "SAI"), A5218="Ban_ke_4_canh_2_phuong", IF(ABS(H5218 / (0.045 * F5218 * D5218^2) - 1) &lt; 0.01, "ĐÚNG", "SAI"), A5218="San_phang_Flat_Slab", IF(ABS(H5218 / ((0.6 * (F5218 * C5218 * D5218^2 / 8)) / D5218) - 1) &lt; 0.01, "ĐÚNG", "SAI"), A5218="San_console_Cantilever", IF(ABS(H5218 / (-1 * (F5218 * D5218^2 / 2)) - 1) &lt; 0.01, "ĐÚNG", "SAI"), A5218="San_o_co_Waffle_Slab", IF(ABS(H5218 / (0.048 * F5218 * D5218^2) - 1) &lt; 0.01, "ĐÚNG", "SAI"))</f>
        <v>ĐÚNG</v>
      </c>
    </row>
    <row r="5219" spans="1:13" x14ac:dyDescent="0.3">
      <c r="A5219" s="4" t="s">
        <v>9</v>
      </c>
      <c r="B5219" s="4" t="s">
        <v>15</v>
      </c>
      <c r="C5219" s="4">
        <v>8.1300000000000008</v>
      </c>
      <c r="D5219" s="4">
        <v>4.45</v>
      </c>
      <c r="E5219" s="4">
        <v>0.14000000000000001</v>
      </c>
      <c r="F5219" s="4">
        <v>9.35</v>
      </c>
      <c r="G5219" s="4">
        <v>6217</v>
      </c>
      <c r="H5219" s="4">
        <v>8.3320000000000007</v>
      </c>
      <c r="I5219" s="4">
        <v>21.63</v>
      </c>
      <c r="J5219" s="4"/>
      <c r="K5219" s="4"/>
      <c r="L5219" s="4" t="str">
        <f t="shared" si="416"/>
        <v>ĐÚNG</v>
      </c>
      <c r="M5219" s="5" t="str" cm="1">
        <f t="array" ref="M5219">_xlfn.IFS(A5219="Ban_dam_1_phuong", IF(ABS(H5219 / (0.8 * (F5219 * D5219^2 / 8)) - 1) &lt; 0.01, "ĐÚNG", "SAI"), A5219="Ban_ke_4_canh_2_phuong", IF(ABS(H5219 / (0.045 * F5219 * D5219^2) - 1) &lt; 0.01, "ĐÚNG", "SAI"), A5219="San_phang_Flat_Slab", IF(ABS(H5219 / ((0.6 * (F5219 * C5219 * D5219^2 / 8)) / D5219) - 1) &lt; 0.01, "ĐÚNG", "SAI"), A5219="San_console_Cantilever", IF(ABS(H5219 / (-1 * (F5219 * D5219^2 / 2)) - 1) &lt; 0.01, "ĐÚNG", "SAI"), A5219="San_o_co_Waffle_Slab", IF(ABS(H5219 / (0.048 * F5219 * D5219^2) - 1) &lt; 0.01, "ĐÚNG", "SAI"))</f>
        <v>ĐÚNG</v>
      </c>
    </row>
    <row r="5220" spans="1:13" x14ac:dyDescent="0.3">
      <c r="A5220" s="4" t="s">
        <v>16</v>
      </c>
      <c r="B5220" s="4" t="s">
        <v>15</v>
      </c>
      <c r="C5220" s="4">
        <v>11.83</v>
      </c>
      <c r="D5220" s="4">
        <v>3.38</v>
      </c>
      <c r="E5220" s="4">
        <v>0.1</v>
      </c>
      <c r="F5220" s="4">
        <v>8</v>
      </c>
      <c r="G5220" s="4">
        <v>6218</v>
      </c>
      <c r="H5220" s="4">
        <v>9.14</v>
      </c>
      <c r="I5220" s="4">
        <v>1.8280000000000001</v>
      </c>
      <c r="J5220" s="4" t="str">
        <f>IF(AND(A5220="Ban_dam_1_phuong", C5220/D5220 &gt; 2),"ĐÚNG", "SAI HÌNH HỌC" )</f>
        <v>ĐÚNG</v>
      </c>
      <c r="K5220" s="4"/>
      <c r="L5220" s="4" t="str">
        <f t="shared" si="416"/>
        <v>ĐÚNG</v>
      </c>
      <c r="M5220" s="5" t="str" cm="1">
        <f t="array" ref="M5220">_xlfn.IFS(A5220="Ban_dam_1_phuong", IF(ABS(H5220 / (0.8 * (F5220 * D5220^2 / 8)) - 1) &lt; 0.01, "ĐÚNG", "SAI"), A5220="Ban_ke_4_canh_2_phuong", IF(ABS(H5220 / (0.045 * F5220 * D5220^2) - 1) &lt; 0.01, "ĐÚNG", "SAI"), A5220="San_phang_Flat_Slab", IF(ABS(H5220 / ((0.6 * (F5220 * C5220 * D5220^2 / 8)) / D5220) - 1) &lt; 0.01, "ĐÚNG", "SAI"), A5220="San_console_Cantilever", IF(ABS(H5220 / (-1 * (F5220 * D5220^2 / 2)) - 1) &lt; 0.01, "ĐÚNG", "SAI"), A5220="San_o_co_Waffle_Slab", IF(ABS(H5220 / (0.048 * F5220 * D5220^2) - 1) &lt; 0.01, "ĐÚNG", "SAI"))</f>
        <v>ĐÚNG</v>
      </c>
    </row>
    <row r="5221" spans="1:13" x14ac:dyDescent="0.3">
      <c r="A5221" s="4" t="s">
        <v>9</v>
      </c>
      <c r="B5221" s="4" t="s">
        <v>11</v>
      </c>
      <c r="C5221" s="4">
        <v>5.95</v>
      </c>
      <c r="D5221" s="4">
        <v>3.77</v>
      </c>
      <c r="E5221" s="4">
        <v>0.18</v>
      </c>
      <c r="F5221" s="4">
        <v>10.7</v>
      </c>
      <c r="G5221" s="4">
        <v>6219</v>
      </c>
      <c r="H5221" s="4">
        <v>6.8440000000000003</v>
      </c>
      <c r="I5221" s="4">
        <v>13.257999999999999</v>
      </c>
      <c r="J5221" s="4"/>
      <c r="K5221" s="4"/>
      <c r="L5221" s="4" t="str">
        <f t="shared" si="416"/>
        <v>ĐÚNG</v>
      </c>
      <c r="M5221" s="5" t="str" cm="1">
        <f t="array" ref="M5221">_xlfn.IFS(A5221="Ban_dam_1_phuong", IF(ABS(H5221 / (0.8 * (F5221 * D5221^2 / 8)) - 1) &lt; 0.01, "ĐÚNG", "SAI"), A5221="Ban_ke_4_canh_2_phuong", IF(ABS(H5221 / (0.045 * F5221 * D5221^2) - 1) &lt; 0.01, "ĐÚNG", "SAI"), A5221="San_phang_Flat_Slab", IF(ABS(H5221 / ((0.6 * (F5221 * C5221 * D5221^2 / 8)) / D5221) - 1) &lt; 0.01, "ĐÚNG", "SAI"), A5221="San_console_Cantilever", IF(ABS(H5221 / (-1 * (F5221 * D5221^2 / 2)) - 1) &lt; 0.01, "ĐÚNG", "SAI"), A5221="San_o_co_Waffle_Slab", IF(ABS(H5221 / (0.048 * F5221 * D5221^2) - 1) &lt; 0.01, "ĐÚNG", "SAI"))</f>
        <v>ĐÚNG</v>
      </c>
    </row>
    <row r="5222" spans="1:13" x14ac:dyDescent="0.3">
      <c r="A5222" s="4" t="s">
        <v>18</v>
      </c>
      <c r="B5222" s="4" t="s">
        <v>11</v>
      </c>
      <c r="C5222" s="4">
        <v>5.67</v>
      </c>
      <c r="D5222" s="4">
        <v>1.71</v>
      </c>
      <c r="E5222" s="4">
        <v>0.13</v>
      </c>
      <c r="F5222" s="4">
        <v>9.01</v>
      </c>
      <c r="G5222" s="4">
        <v>6220</v>
      </c>
      <c r="H5222" s="4">
        <v>-13.173</v>
      </c>
      <c r="I5222" s="4">
        <v>-1.3169999999999999</v>
      </c>
      <c r="J5222" s="4"/>
      <c r="K5222" s="4" t="str">
        <f>IF(AND(A5222="San_console_Cantilever", H5222 &lt; 0),  "ĐÚNG","SAI DẤU MOMEN")</f>
        <v>ĐÚNG</v>
      </c>
      <c r="L5222" s="4" t="str">
        <f t="shared" si="416"/>
        <v>ĐÚNG</v>
      </c>
      <c r="M5222" s="5" t="str" cm="1">
        <f t="array" ref="M5222">_xlfn.IFS(A5222="Ban_dam_1_phuong", IF(ABS(H5222 / (0.8 * (F5222 * D5222^2 / 8)) - 1) &lt; 0.01, "ĐÚNG", "SAI"), A5222="Ban_ke_4_canh_2_phuong", IF(ABS(H5222 / (0.045 * F5222 * D5222^2) - 1) &lt; 0.01, "ĐÚNG", "SAI"), A5222="San_phang_Flat_Slab", IF(ABS(H5222 / ((0.6 * (F5222 * C5222 * D5222^2 / 8)) / D5222) - 1) &lt; 0.01, "ĐÚNG", "SAI"), A5222="San_console_Cantilever", IF(ABS(H5222 / (-1 * (F5222 * D5222^2 / 2)) - 1) &lt; 0.01, "ĐÚNG", "SAI"), A5222="San_o_co_Waffle_Slab", IF(ABS(H5222 / (0.048 * F5222 * D5222^2) - 1) &lt; 0.01, "ĐÚNG", "SAI"))</f>
        <v>ĐÚNG</v>
      </c>
    </row>
    <row r="5223" spans="1:13" x14ac:dyDescent="0.3">
      <c r="A5223" s="4" t="s">
        <v>16</v>
      </c>
      <c r="B5223" s="4" t="s">
        <v>17</v>
      </c>
      <c r="C5223" s="4">
        <v>10.16</v>
      </c>
      <c r="D5223" s="4">
        <v>3.23</v>
      </c>
      <c r="E5223" s="4">
        <v>0.11</v>
      </c>
      <c r="F5223" s="4">
        <v>8.33</v>
      </c>
      <c r="G5223" s="4">
        <v>6221</v>
      </c>
      <c r="H5223" s="4">
        <v>8.6910000000000007</v>
      </c>
      <c r="I5223" s="4">
        <v>1.738</v>
      </c>
      <c r="J5223" s="4" t="str">
        <f t="shared" ref="J5223:J5224" si="418">IF(AND(A5223="Ban_dam_1_phuong", C5223/D5223 &gt; 2),"ĐÚNG", "SAI HÌNH HỌC" )</f>
        <v>ĐÚNG</v>
      </c>
      <c r="K5223" s="4"/>
      <c r="L5223" s="4" t="str">
        <f t="shared" si="416"/>
        <v>ĐÚNG</v>
      </c>
      <c r="M5223" s="5" t="str" cm="1">
        <f t="array" ref="M5223">_xlfn.IFS(A5223="Ban_dam_1_phuong", IF(ABS(H5223 / (0.8 * (F5223 * D5223^2 / 8)) - 1) &lt; 0.01, "ĐÚNG", "SAI"), A5223="Ban_ke_4_canh_2_phuong", IF(ABS(H5223 / (0.045 * F5223 * D5223^2) - 1) &lt; 0.01, "ĐÚNG", "SAI"), A5223="San_phang_Flat_Slab", IF(ABS(H5223 / ((0.6 * (F5223 * C5223 * D5223^2 / 8)) / D5223) - 1) &lt; 0.01, "ĐÚNG", "SAI"), A5223="San_console_Cantilever", IF(ABS(H5223 / (-1 * (F5223 * D5223^2 / 2)) - 1) &lt; 0.01, "ĐÚNG", "SAI"), A5223="San_o_co_Waffle_Slab", IF(ABS(H5223 / (0.048 * F5223 * D5223^2) - 1) &lt; 0.01, "ĐÚNG", "SAI"))</f>
        <v>ĐÚNG</v>
      </c>
    </row>
    <row r="5224" spans="1:13" x14ac:dyDescent="0.3">
      <c r="A5224" s="4" t="s">
        <v>16</v>
      </c>
      <c r="B5224" s="4" t="s">
        <v>15</v>
      </c>
      <c r="C5224" s="4">
        <v>8.1999999999999993</v>
      </c>
      <c r="D5224" s="4">
        <v>2.5499999999999998</v>
      </c>
      <c r="E5224" s="4">
        <v>0.14000000000000001</v>
      </c>
      <c r="F5224" s="4">
        <v>9.35</v>
      </c>
      <c r="G5224" s="4">
        <v>6222</v>
      </c>
      <c r="H5224" s="4">
        <v>6.08</v>
      </c>
      <c r="I5224" s="4">
        <v>1.216</v>
      </c>
      <c r="J5224" s="4" t="str">
        <f t="shared" si="418"/>
        <v>ĐÚNG</v>
      </c>
      <c r="K5224" s="4"/>
      <c r="L5224" s="4" t="str">
        <f t="shared" si="416"/>
        <v>ĐÚNG</v>
      </c>
      <c r="M5224" s="5" t="str" cm="1">
        <f t="array" ref="M5224">_xlfn.IFS(A5224="Ban_dam_1_phuong", IF(ABS(H5224 / (0.8 * (F5224 * D5224^2 / 8)) - 1) &lt; 0.01, "ĐÚNG", "SAI"), A5224="Ban_ke_4_canh_2_phuong", IF(ABS(H5224 / (0.045 * F5224 * D5224^2) - 1) &lt; 0.01, "ĐÚNG", "SAI"), A5224="San_phang_Flat_Slab", IF(ABS(H5224 / ((0.6 * (F5224 * C5224 * D5224^2 / 8)) / D5224) - 1) &lt; 0.01, "ĐÚNG", "SAI"), A5224="San_console_Cantilever", IF(ABS(H5224 / (-1 * (F5224 * D5224^2 / 2)) - 1) &lt; 0.01, "ĐÚNG", "SAI"), A5224="San_o_co_Waffle_Slab", IF(ABS(H5224 / (0.048 * F5224 * D5224^2) - 1) &lt; 0.01, "ĐÚNG", "SAI"))</f>
        <v>ĐÚNG</v>
      </c>
    </row>
    <row r="5225" spans="1:13" x14ac:dyDescent="0.3">
      <c r="A5225" s="4" t="s">
        <v>12</v>
      </c>
      <c r="B5225" s="4" t="s">
        <v>15</v>
      </c>
      <c r="C5225" s="4">
        <v>13.31</v>
      </c>
      <c r="D5225" s="4">
        <v>9.4499999999999993</v>
      </c>
      <c r="E5225" s="4">
        <v>0.24</v>
      </c>
      <c r="F5225" s="4">
        <v>12.72</v>
      </c>
      <c r="G5225" s="4">
        <v>6223</v>
      </c>
      <c r="H5225" s="4">
        <v>119.994</v>
      </c>
      <c r="I5225" s="4">
        <v>56.795999999999999</v>
      </c>
      <c r="J5225" s="4"/>
      <c r="K5225" s="4"/>
      <c r="L5225" s="4" t="str">
        <f t="shared" si="416"/>
        <v>ĐÚNG</v>
      </c>
      <c r="M5225" s="5" t="str" cm="1">
        <f t="array" ref="M5225">_xlfn.IFS(A5225="Ban_dam_1_phuong", IF(ABS(H5225 / (0.8 * (F5225 * D5225^2 / 8)) - 1) &lt; 0.01, "ĐÚNG", "SAI"), A5225="Ban_ke_4_canh_2_phuong", IF(ABS(H5225 / (0.045 * F5225 * D5225^2) - 1) &lt; 0.01, "ĐÚNG", "SAI"), A5225="San_phang_Flat_Slab", IF(ABS(H5225 / ((0.6 * (F5225 * C5225 * D5225^2 / 8)) / D5225) - 1) &lt; 0.01, "ĐÚNG", "SAI"), A5225="San_console_Cantilever", IF(ABS(H5225 / (-1 * (F5225 * D5225^2 / 2)) - 1) &lt; 0.01, "ĐÚNG", "SAI"), A5225="San_o_co_Waffle_Slab", IF(ABS(H5225 / (0.048 * F5225 * D5225^2) - 1) &lt; 0.01, "ĐÚNG", "SAI"))</f>
        <v>ĐÚNG</v>
      </c>
    </row>
    <row r="5226" spans="1:13" x14ac:dyDescent="0.3">
      <c r="A5226" s="4" t="s">
        <v>14</v>
      </c>
      <c r="B5226" s="4" t="s">
        <v>17</v>
      </c>
      <c r="C5226" s="4">
        <v>10.73</v>
      </c>
      <c r="D5226" s="4">
        <v>10.33</v>
      </c>
      <c r="E5226" s="4">
        <v>0.42</v>
      </c>
      <c r="F5226" s="4">
        <v>11.03</v>
      </c>
      <c r="G5226" s="4">
        <v>6224</v>
      </c>
      <c r="H5226" s="4">
        <v>56.496000000000002</v>
      </c>
      <c r="I5226" s="4">
        <v>60.956000000000003</v>
      </c>
      <c r="J5226" s="4"/>
      <c r="K5226" s="4"/>
      <c r="L5226" s="4" t="str">
        <f t="shared" si="416"/>
        <v>ĐÚNG</v>
      </c>
      <c r="M5226" s="5" t="str" cm="1">
        <f t="array" ref="M5226">_xlfn.IFS(A5226="Ban_dam_1_phuong", IF(ABS(H5226 / (0.8 * (F5226 * D5226^2 / 8)) - 1) &lt; 0.01, "ĐÚNG", "SAI"), A5226="Ban_ke_4_canh_2_phuong", IF(ABS(H5226 / (0.045 * F5226 * D5226^2) - 1) &lt; 0.01, "ĐÚNG", "SAI"), A5226="San_phang_Flat_Slab", IF(ABS(H5226 / ((0.6 * (F5226 * C5226 * D5226^2 / 8)) / D5226) - 1) &lt; 0.01, "ĐÚNG", "SAI"), A5226="San_console_Cantilever", IF(ABS(H5226 / (-1 * (F5226 * D5226^2 / 2)) - 1) &lt; 0.01, "ĐÚNG", "SAI"), A5226="San_o_co_Waffle_Slab", IF(ABS(H5226 / (0.048 * F5226 * D5226^2) - 1) &lt; 0.01, "ĐÚNG", "SAI"))</f>
        <v>ĐÚNG</v>
      </c>
    </row>
    <row r="5227" spans="1:13" x14ac:dyDescent="0.3">
      <c r="A5227" s="4" t="s">
        <v>16</v>
      </c>
      <c r="B5227" s="4" t="s">
        <v>13</v>
      </c>
      <c r="C5227" s="4">
        <v>10.47</v>
      </c>
      <c r="D5227" s="4">
        <v>3.53</v>
      </c>
      <c r="E5227" s="4">
        <v>0.13</v>
      </c>
      <c r="F5227" s="4">
        <v>9.01</v>
      </c>
      <c r="G5227" s="4">
        <v>6225</v>
      </c>
      <c r="H5227" s="4">
        <v>11.227</v>
      </c>
      <c r="I5227" s="4">
        <v>2.2450000000000001</v>
      </c>
      <c r="J5227" s="4" t="str">
        <f>IF(AND(A5227="Ban_dam_1_phuong", C5227/D5227 &gt; 2),"ĐÚNG", "SAI HÌNH HỌC" )</f>
        <v>ĐÚNG</v>
      </c>
      <c r="K5227" s="4"/>
      <c r="L5227" s="4" t="str">
        <f t="shared" si="416"/>
        <v>ĐÚNG</v>
      </c>
      <c r="M5227" s="5" t="str" cm="1">
        <f t="array" ref="M5227">_xlfn.IFS(A5227="Ban_dam_1_phuong", IF(ABS(H5227 / (0.8 * (F5227 * D5227^2 / 8)) - 1) &lt; 0.01, "ĐÚNG", "SAI"), A5227="Ban_ke_4_canh_2_phuong", IF(ABS(H5227 / (0.045 * F5227 * D5227^2) - 1) &lt; 0.01, "ĐÚNG", "SAI"), A5227="San_phang_Flat_Slab", IF(ABS(H5227 / ((0.6 * (F5227 * C5227 * D5227^2 / 8)) / D5227) - 1) &lt; 0.01, "ĐÚNG", "SAI"), A5227="San_console_Cantilever", IF(ABS(H5227 / (-1 * (F5227 * D5227^2 / 2)) - 1) &lt; 0.01, "ĐÚNG", "SAI"), A5227="San_o_co_Waffle_Slab", IF(ABS(H5227 / (0.048 * F5227 * D5227^2) - 1) &lt; 0.01, "ĐÚNG", "SAI"))</f>
        <v>ĐÚNG</v>
      </c>
    </row>
    <row r="5228" spans="1:13" x14ac:dyDescent="0.3">
      <c r="A5228" s="4" t="s">
        <v>18</v>
      </c>
      <c r="B5228" s="4" t="s">
        <v>15</v>
      </c>
      <c r="C5228" s="4">
        <v>5.25</v>
      </c>
      <c r="D5228" s="4">
        <v>1.98</v>
      </c>
      <c r="E5228" s="4">
        <v>0.14000000000000001</v>
      </c>
      <c r="F5228" s="4">
        <v>9.35</v>
      </c>
      <c r="G5228" s="4">
        <v>6226</v>
      </c>
      <c r="H5228" s="4">
        <v>-18.327999999999999</v>
      </c>
      <c r="I5228" s="4">
        <v>-1.833</v>
      </c>
      <c r="J5228" s="4"/>
      <c r="K5228" s="4" t="str">
        <f>IF(AND(A5228="San_console_Cantilever", H5228 &lt; 0),  "ĐÚNG","SAI DẤU MOMEN")</f>
        <v>ĐÚNG</v>
      </c>
      <c r="L5228" s="4" t="str">
        <f t="shared" si="416"/>
        <v>ĐÚNG</v>
      </c>
      <c r="M5228" s="5" t="str" cm="1">
        <f t="array" ref="M5228">_xlfn.IFS(A5228="Ban_dam_1_phuong", IF(ABS(H5228 / (0.8 * (F5228 * D5228^2 / 8)) - 1) &lt; 0.01, "ĐÚNG", "SAI"), A5228="Ban_ke_4_canh_2_phuong", IF(ABS(H5228 / (0.045 * F5228 * D5228^2) - 1) &lt; 0.01, "ĐÚNG", "SAI"), A5228="San_phang_Flat_Slab", IF(ABS(H5228 / ((0.6 * (F5228 * C5228 * D5228^2 / 8)) / D5228) - 1) &lt; 0.01, "ĐÚNG", "SAI"), A5228="San_console_Cantilever", IF(ABS(H5228 / (-1 * (F5228 * D5228^2 / 2)) - 1) &lt; 0.01, "ĐÚNG", "SAI"), A5228="San_o_co_Waffle_Slab", IF(ABS(H5228 / (0.048 * F5228 * D5228^2) - 1) &lt; 0.01, "ĐÚNG", "SAI"))</f>
        <v>ĐÚNG</v>
      </c>
    </row>
    <row r="5229" spans="1:13" x14ac:dyDescent="0.3">
      <c r="A5229" s="4" t="s">
        <v>14</v>
      </c>
      <c r="B5229" s="4" t="s">
        <v>10</v>
      </c>
      <c r="C5229" s="4">
        <v>14.33</v>
      </c>
      <c r="D5229" s="4">
        <v>10.08</v>
      </c>
      <c r="E5229" s="4">
        <v>0.49</v>
      </c>
      <c r="F5229" s="4">
        <v>12.05</v>
      </c>
      <c r="G5229" s="4">
        <v>6227</v>
      </c>
      <c r="H5229" s="4">
        <v>58.768999999999998</v>
      </c>
      <c r="I5229" s="4">
        <v>118.774</v>
      </c>
      <c r="J5229" s="4"/>
      <c r="K5229" s="4"/>
      <c r="L5229" s="4" t="str">
        <f t="shared" si="416"/>
        <v>ĐÚNG</v>
      </c>
      <c r="M5229" s="5" t="str" cm="1">
        <f t="array" ref="M5229">_xlfn.IFS(A5229="Ban_dam_1_phuong", IF(ABS(H5229 / (0.8 * (F5229 * D5229^2 / 8)) - 1) &lt; 0.01, "ĐÚNG", "SAI"), A5229="Ban_ke_4_canh_2_phuong", IF(ABS(H5229 / (0.045 * F5229 * D5229^2) - 1) &lt; 0.01, "ĐÚNG", "SAI"), A5229="San_phang_Flat_Slab", IF(ABS(H5229 / ((0.6 * (F5229 * C5229 * D5229^2 / 8)) / D5229) - 1) &lt; 0.01, "ĐÚNG", "SAI"), A5229="San_console_Cantilever", IF(ABS(H5229 / (-1 * (F5229 * D5229^2 / 2)) - 1) &lt; 0.01, "ĐÚNG", "SAI"), A5229="San_o_co_Waffle_Slab", IF(ABS(H5229 / (0.048 * F5229 * D5229^2) - 1) &lt; 0.01, "ĐÚNG", "SAI"))</f>
        <v>ĐÚNG</v>
      </c>
    </row>
    <row r="5230" spans="1:13" x14ac:dyDescent="0.3">
      <c r="A5230" s="4" t="s">
        <v>18</v>
      </c>
      <c r="B5230" s="4" t="s">
        <v>15</v>
      </c>
      <c r="C5230" s="4">
        <v>4.37</v>
      </c>
      <c r="D5230" s="4">
        <v>1.81</v>
      </c>
      <c r="E5230" s="4">
        <v>0.14000000000000001</v>
      </c>
      <c r="F5230" s="4">
        <v>9.35</v>
      </c>
      <c r="G5230" s="4">
        <v>6228</v>
      </c>
      <c r="H5230" s="4">
        <v>-15.316000000000001</v>
      </c>
      <c r="I5230" s="4">
        <v>-1.532</v>
      </c>
      <c r="J5230" s="4"/>
      <c r="K5230" s="4" t="str">
        <f>IF(AND(A5230="San_console_Cantilever", H5230 &lt; 0),  "ĐÚNG","SAI DẤU MOMEN")</f>
        <v>ĐÚNG</v>
      </c>
      <c r="L5230" s="4" t="str">
        <f t="shared" si="416"/>
        <v>ĐÚNG</v>
      </c>
      <c r="M5230" s="5" t="str" cm="1">
        <f t="array" ref="M5230">_xlfn.IFS(A5230="Ban_dam_1_phuong", IF(ABS(H5230 / (0.8 * (F5230 * D5230^2 / 8)) - 1) &lt; 0.01, "ĐÚNG", "SAI"), A5230="Ban_ke_4_canh_2_phuong", IF(ABS(H5230 / (0.045 * F5230 * D5230^2) - 1) &lt; 0.01, "ĐÚNG", "SAI"), A5230="San_phang_Flat_Slab", IF(ABS(H5230 / ((0.6 * (F5230 * C5230 * D5230^2 / 8)) / D5230) - 1) &lt; 0.01, "ĐÚNG", "SAI"), A5230="San_console_Cantilever", IF(ABS(H5230 / (-1 * (F5230 * D5230^2 / 2)) - 1) &lt; 0.01, "ĐÚNG", "SAI"), A5230="San_o_co_Waffle_Slab", IF(ABS(H5230 / (0.048 * F5230 * D5230^2) - 1) &lt; 0.01, "ĐÚNG", "SAI"))</f>
        <v>ĐÚNG</v>
      </c>
    </row>
    <row r="5231" spans="1:13" x14ac:dyDescent="0.3">
      <c r="A5231" s="4" t="s">
        <v>9</v>
      </c>
      <c r="B5231" s="4" t="s">
        <v>17</v>
      </c>
      <c r="C5231" s="4">
        <v>5.12</v>
      </c>
      <c r="D5231" s="4">
        <v>3.57</v>
      </c>
      <c r="E5231" s="4">
        <v>0.19</v>
      </c>
      <c r="F5231" s="4">
        <v>11.03</v>
      </c>
      <c r="G5231" s="4">
        <v>6229</v>
      </c>
      <c r="H5231" s="4">
        <v>6.3259999999999996</v>
      </c>
      <c r="I5231" s="4">
        <v>10.119999999999999</v>
      </c>
      <c r="J5231" s="4"/>
      <c r="K5231" s="4"/>
      <c r="L5231" s="4" t="str">
        <f t="shared" si="416"/>
        <v>ĐÚNG</v>
      </c>
      <c r="M5231" s="5" t="str" cm="1">
        <f t="array" ref="M5231">_xlfn.IFS(A5231="Ban_dam_1_phuong", IF(ABS(H5231 / (0.8 * (F5231 * D5231^2 / 8)) - 1) &lt; 0.01, "ĐÚNG", "SAI"), A5231="Ban_ke_4_canh_2_phuong", IF(ABS(H5231 / (0.045 * F5231 * D5231^2) - 1) &lt; 0.01, "ĐÚNG", "SAI"), A5231="San_phang_Flat_Slab", IF(ABS(H5231 / ((0.6 * (F5231 * C5231 * D5231^2 / 8)) / D5231) - 1) &lt; 0.01, "ĐÚNG", "SAI"), A5231="San_console_Cantilever", IF(ABS(H5231 / (-1 * (F5231 * D5231^2 / 2)) - 1) &lt; 0.01, "ĐÚNG", "SAI"), A5231="San_o_co_Waffle_Slab", IF(ABS(H5231 / (0.048 * F5231 * D5231^2) - 1) &lt; 0.01, "ĐÚNG", "SAI"))</f>
        <v>ĐÚNG</v>
      </c>
    </row>
    <row r="5232" spans="1:13" x14ac:dyDescent="0.3">
      <c r="A5232" s="4" t="s">
        <v>9</v>
      </c>
      <c r="B5232" s="4" t="s">
        <v>13</v>
      </c>
      <c r="C5232" s="4">
        <v>4.26</v>
      </c>
      <c r="D5232" s="4">
        <v>3.5</v>
      </c>
      <c r="E5232" s="4">
        <v>0.17</v>
      </c>
      <c r="F5232" s="4">
        <v>10.36</v>
      </c>
      <c r="G5232" s="4">
        <v>6230</v>
      </c>
      <c r="H5232" s="4">
        <v>5.7110000000000003</v>
      </c>
      <c r="I5232" s="4">
        <v>6.58</v>
      </c>
      <c r="J5232" s="4"/>
      <c r="K5232" s="4"/>
      <c r="L5232" s="4" t="str">
        <f t="shared" si="416"/>
        <v>ĐÚNG</v>
      </c>
      <c r="M5232" s="5" t="str" cm="1">
        <f t="array" ref="M5232">_xlfn.IFS(A5232="Ban_dam_1_phuong", IF(ABS(H5232 / (0.8 * (F5232 * D5232^2 / 8)) - 1) &lt; 0.01, "ĐÚNG", "SAI"), A5232="Ban_ke_4_canh_2_phuong", IF(ABS(H5232 / (0.045 * F5232 * D5232^2) - 1) &lt; 0.01, "ĐÚNG", "SAI"), A5232="San_phang_Flat_Slab", IF(ABS(H5232 / ((0.6 * (F5232 * C5232 * D5232^2 / 8)) / D5232) - 1) &lt; 0.01, "ĐÚNG", "SAI"), A5232="San_console_Cantilever", IF(ABS(H5232 / (-1 * (F5232 * D5232^2 / 2)) - 1) &lt; 0.01, "ĐÚNG", "SAI"), A5232="San_o_co_Waffle_Slab", IF(ABS(H5232 / (0.048 * F5232 * D5232^2) - 1) &lt; 0.01, "ĐÚNG", "SAI"))</f>
        <v>ĐÚNG</v>
      </c>
    </row>
    <row r="5233" spans="1:13" x14ac:dyDescent="0.3">
      <c r="A5233" s="4" t="s">
        <v>12</v>
      </c>
      <c r="B5233" s="4" t="s">
        <v>17</v>
      </c>
      <c r="C5233" s="4">
        <v>10.59</v>
      </c>
      <c r="D5233" s="4">
        <v>8.2899999999999991</v>
      </c>
      <c r="E5233" s="4">
        <v>0.28999999999999998</v>
      </c>
      <c r="F5233" s="4">
        <v>14.41</v>
      </c>
      <c r="G5233" s="4">
        <v>6231</v>
      </c>
      <c r="H5233" s="4">
        <v>94.88</v>
      </c>
      <c r="I5233" s="4">
        <v>49.515999999999998</v>
      </c>
      <c r="J5233" s="4"/>
      <c r="K5233" s="4"/>
      <c r="L5233" s="4" t="str">
        <f t="shared" si="416"/>
        <v>ĐÚNG</v>
      </c>
      <c r="M5233" s="5" t="str" cm="1">
        <f t="array" ref="M5233">_xlfn.IFS(A5233="Ban_dam_1_phuong", IF(ABS(H5233 / (0.8 * (F5233 * D5233^2 / 8)) - 1) &lt; 0.01, "ĐÚNG", "SAI"), A5233="Ban_ke_4_canh_2_phuong", IF(ABS(H5233 / (0.045 * F5233 * D5233^2) - 1) &lt; 0.01, "ĐÚNG", "SAI"), A5233="San_phang_Flat_Slab", IF(ABS(H5233 / ((0.6 * (F5233 * C5233 * D5233^2 / 8)) / D5233) - 1) &lt; 0.01, "ĐÚNG", "SAI"), A5233="San_console_Cantilever", IF(ABS(H5233 / (-1 * (F5233 * D5233^2 / 2)) - 1) &lt; 0.01, "ĐÚNG", "SAI"), A5233="San_o_co_Waffle_Slab", IF(ABS(H5233 / (0.048 * F5233 * D5233^2) - 1) &lt; 0.01, "ĐÚNG", "SAI"))</f>
        <v>ĐÚNG</v>
      </c>
    </row>
    <row r="5234" spans="1:13" x14ac:dyDescent="0.3">
      <c r="A5234" s="4" t="s">
        <v>16</v>
      </c>
      <c r="B5234" s="4" t="s">
        <v>10</v>
      </c>
      <c r="C5234" s="4">
        <v>5.62</v>
      </c>
      <c r="D5234" s="4">
        <v>2.31</v>
      </c>
      <c r="E5234" s="4">
        <v>0.15</v>
      </c>
      <c r="F5234" s="4">
        <v>9.68</v>
      </c>
      <c r="G5234" s="4">
        <v>6232</v>
      </c>
      <c r="H5234" s="4">
        <v>5.165</v>
      </c>
      <c r="I5234" s="4">
        <v>1.0329999999999999</v>
      </c>
      <c r="J5234" s="4" t="str">
        <f t="shared" ref="J5234:J5235" si="419">IF(AND(A5234="Ban_dam_1_phuong", C5234/D5234 &gt; 2),"ĐÚNG", "SAI HÌNH HỌC" )</f>
        <v>ĐÚNG</v>
      </c>
      <c r="K5234" s="4"/>
      <c r="L5234" s="4" t="str">
        <f t="shared" si="416"/>
        <v>ĐÚNG</v>
      </c>
      <c r="M5234" s="5" t="str" cm="1">
        <f t="array" ref="M5234">_xlfn.IFS(A5234="Ban_dam_1_phuong", IF(ABS(H5234 / (0.8 * (F5234 * D5234^2 / 8)) - 1) &lt; 0.01, "ĐÚNG", "SAI"), A5234="Ban_ke_4_canh_2_phuong", IF(ABS(H5234 / (0.045 * F5234 * D5234^2) - 1) &lt; 0.01, "ĐÚNG", "SAI"), A5234="San_phang_Flat_Slab", IF(ABS(H5234 / ((0.6 * (F5234 * C5234 * D5234^2 / 8)) / D5234) - 1) &lt; 0.01, "ĐÚNG", "SAI"), A5234="San_console_Cantilever", IF(ABS(H5234 / (-1 * (F5234 * D5234^2 / 2)) - 1) &lt; 0.01, "ĐÚNG", "SAI"), A5234="San_o_co_Waffle_Slab", IF(ABS(H5234 / (0.048 * F5234 * D5234^2) - 1) &lt; 0.01, "ĐÚNG", "SAI"))</f>
        <v>ĐÚNG</v>
      </c>
    </row>
    <row r="5235" spans="1:13" x14ac:dyDescent="0.3">
      <c r="A5235" s="4" t="s">
        <v>16</v>
      </c>
      <c r="B5235" s="4" t="s">
        <v>11</v>
      </c>
      <c r="C5235" s="4">
        <v>9.6300000000000008</v>
      </c>
      <c r="D5235" s="4">
        <v>3.13</v>
      </c>
      <c r="E5235" s="4">
        <v>0.12</v>
      </c>
      <c r="F5235" s="4">
        <v>8.67</v>
      </c>
      <c r="G5235" s="4">
        <v>6233</v>
      </c>
      <c r="H5235" s="4">
        <v>8.4939999999999998</v>
      </c>
      <c r="I5235" s="4">
        <v>1.6990000000000001</v>
      </c>
      <c r="J5235" s="4" t="str">
        <f t="shared" si="419"/>
        <v>ĐÚNG</v>
      </c>
      <c r="K5235" s="4"/>
      <c r="L5235" s="4" t="str">
        <f t="shared" si="416"/>
        <v>ĐÚNG</v>
      </c>
      <c r="M5235" s="5" t="str" cm="1">
        <f t="array" ref="M5235">_xlfn.IFS(A5235="Ban_dam_1_phuong", IF(ABS(H5235 / (0.8 * (F5235 * D5235^2 / 8)) - 1) &lt; 0.01, "ĐÚNG", "SAI"), A5235="Ban_ke_4_canh_2_phuong", IF(ABS(H5235 / (0.045 * F5235 * D5235^2) - 1) &lt; 0.01, "ĐÚNG", "SAI"), A5235="San_phang_Flat_Slab", IF(ABS(H5235 / ((0.6 * (F5235 * C5235 * D5235^2 / 8)) / D5235) - 1) &lt; 0.01, "ĐÚNG", "SAI"), A5235="San_console_Cantilever", IF(ABS(H5235 / (-1 * (F5235 * D5235^2 / 2)) - 1) &lt; 0.01, "ĐÚNG", "SAI"), A5235="San_o_co_Waffle_Slab", IF(ABS(H5235 / (0.048 * F5235 * D5235^2) - 1) &lt; 0.01, "ĐÚNG", "SAI"))</f>
        <v>ĐÚNG</v>
      </c>
    </row>
    <row r="5236" spans="1:13" x14ac:dyDescent="0.3">
      <c r="A5236" s="4" t="s">
        <v>18</v>
      </c>
      <c r="B5236" s="4" t="s">
        <v>10</v>
      </c>
      <c r="C5236" s="4">
        <v>3.45</v>
      </c>
      <c r="D5236" s="4">
        <v>2.04</v>
      </c>
      <c r="E5236" s="4">
        <v>0.13</v>
      </c>
      <c r="F5236" s="4">
        <v>9.01</v>
      </c>
      <c r="G5236" s="4">
        <v>6234</v>
      </c>
      <c r="H5236" s="4">
        <v>-18.748000000000001</v>
      </c>
      <c r="I5236" s="4">
        <v>-1.875</v>
      </c>
      <c r="J5236" s="4"/>
      <c r="K5236" s="4" t="str">
        <f t="shared" ref="K5236:K5237" si="420">IF(AND(A5236="San_console_Cantilever", H5236 &lt; 0),  "ĐÚNG","SAI DẤU MOMEN")</f>
        <v>ĐÚNG</v>
      </c>
      <c r="L5236" s="4" t="str">
        <f t="shared" si="416"/>
        <v>ĐÚNG</v>
      </c>
      <c r="M5236" s="5" t="str" cm="1">
        <f t="array" ref="M5236">_xlfn.IFS(A5236="Ban_dam_1_phuong", IF(ABS(H5236 / (0.8 * (F5236 * D5236^2 / 8)) - 1) &lt; 0.01, "ĐÚNG", "SAI"), A5236="Ban_ke_4_canh_2_phuong", IF(ABS(H5236 / (0.045 * F5236 * D5236^2) - 1) &lt; 0.01, "ĐÚNG", "SAI"), A5236="San_phang_Flat_Slab", IF(ABS(H5236 / ((0.6 * (F5236 * C5236 * D5236^2 / 8)) / D5236) - 1) &lt; 0.01, "ĐÚNG", "SAI"), A5236="San_console_Cantilever", IF(ABS(H5236 / (-1 * (F5236 * D5236^2 / 2)) - 1) &lt; 0.01, "ĐÚNG", "SAI"), A5236="San_o_co_Waffle_Slab", IF(ABS(H5236 / (0.048 * F5236 * D5236^2) - 1) &lt; 0.01, "ĐÚNG", "SAI"))</f>
        <v>ĐÚNG</v>
      </c>
    </row>
    <row r="5237" spans="1:13" x14ac:dyDescent="0.3">
      <c r="A5237" s="4" t="s">
        <v>18</v>
      </c>
      <c r="B5237" s="4" t="s">
        <v>17</v>
      </c>
      <c r="C5237" s="4">
        <v>7.06</v>
      </c>
      <c r="D5237" s="4">
        <v>2.25</v>
      </c>
      <c r="E5237" s="4">
        <v>0.14000000000000001</v>
      </c>
      <c r="F5237" s="4">
        <v>9.35</v>
      </c>
      <c r="G5237" s="4">
        <v>6235</v>
      </c>
      <c r="H5237" s="4">
        <v>-23.667000000000002</v>
      </c>
      <c r="I5237" s="4">
        <v>-2.367</v>
      </c>
      <c r="J5237" s="4"/>
      <c r="K5237" s="4" t="str">
        <f t="shared" si="420"/>
        <v>ĐÚNG</v>
      </c>
      <c r="L5237" s="4" t="str">
        <f t="shared" si="416"/>
        <v>ĐÚNG</v>
      </c>
      <c r="M5237" s="5" t="str" cm="1">
        <f t="array" ref="M5237">_xlfn.IFS(A5237="Ban_dam_1_phuong", IF(ABS(H5237 / (0.8 * (F5237 * D5237^2 / 8)) - 1) &lt; 0.01, "ĐÚNG", "SAI"), A5237="Ban_ke_4_canh_2_phuong", IF(ABS(H5237 / (0.045 * F5237 * D5237^2) - 1) &lt; 0.01, "ĐÚNG", "SAI"), A5237="San_phang_Flat_Slab", IF(ABS(H5237 / ((0.6 * (F5237 * C5237 * D5237^2 / 8)) / D5237) - 1) &lt; 0.01, "ĐÚNG", "SAI"), A5237="San_console_Cantilever", IF(ABS(H5237 / (-1 * (F5237 * D5237^2 / 2)) - 1) &lt; 0.01, "ĐÚNG", "SAI"), A5237="San_o_co_Waffle_Slab", IF(ABS(H5237 / (0.048 * F5237 * D5237^2) - 1) &lt; 0.01, "ĐÚNG", "SAI"))</f>
        <v>ĐÚNG</v>
      </c>
    </row>
    <row r="5238" spans="1:13" x14ac:dyDescent="0.3">
      <c r="A5238" s="4" t="s">
        <v>9</v>
      </c>
      <c r="B5238" s="4" t="s">
        <v>13</v>
      </c>
      <c r="C5238" s="4">
        <v>5.23</v>
      </c>
      <c r="D5238" s="4">
        <v>3.38</v>
      </c>
      <c r="E5238" s="4">
        <v>0.14000000000000001</v>
      </c>
      <c r="F5238" s="4">
        <v>9.35</v>
      </c>
      <c r="G5238" s="4">
        <v>6236</v>
      </c>
      <c r="H5238" s="4">
        <v>4.8070000000000004</v>
      </c>
      <c r="I5238" s="4">
        <v>8.9510000000000005</v>
      </c>
      <c r="J5238" s="4"/>
      <c r="K5238" s="4"/>
      <c r="L5238" s="4" t="str">
        <f t="shared" si="416"/>
        <v>ĐÚNG</v>
      </c>
      <c r="M5238" s="5" t="str" cm="1">
        <f t="array" ref="M5238">_xlfn.IFS(A5238="Ban_dam_1_phuong", IF(ABS(H5238 / (0.8 * (F5238 * D5238^2 / 8)) - 1) &lt; 0.01, "ĐÚNG", "SAI"), A5238="Ban_ke_4_canh_2_phuong", IF(ABS(H5238 / (0.045 * F5238 * D5238^2) - 1) &lt; 0.01, "ĐÚNG", "SAI"), A5238="San_phang_Flat_Slab", IF(ABS(H5238 / ((0.6 * (F5238 * C5238 * D5238^2 / 8)) / D5238) - 1) &lt; 0.01, "ĐÚNG", "SAI"), A5238="San_console_Cantilever", IF(ABS(H5238 / (-1 * (F5238 * D5238^2 / 2)) - 1) &lt; 0.01, "ĐÚNG", "SAI"), A5238="San_o_co_Waffle_Slab", IF(ABS(H5238 / (0.048 * F5238 * D5238^2) - 1) &lt; 0.01, "ĐÚNG", "SAI"))</f>
        <v>ĐÚNG</v>
      </c>
    </row>
    <row r="5239" spans="1:13" x14ac:dyDescent="0.3">
      <c r="A5239" s="4" t="s">
        <v>14</v>
      </c>
      <c r="B5239" s="4" t="s">
        <v>17</v>
      </c>
      <c r="C5239" s="4">
        <v>10.220000000000001</v>
      </c>
      <c r="D5239" s="4">
        <v>8.65</v>
      </c>
      <c r="E5239" s="4">
        <v>0.35</v>
      </c>
      <c r="F5239" s="4">
        <v>10.02</v>
      </c>
      <c r="G5239" s="4">
        <v>6237</v>
      </c>
      <c r="H5239" s="4">
        <v>35.987000000000002</v>
      </c>
      <c r="I5239" s="4">
        <v>50.235999999999997</v>
      </c>
      <c r="J5239" s="4"/>
      <c r="K5239" s="4"/>
      <c r="L5239" s="4" t="str">
        <f t="shared" si="416"/>
        <v>ĐÚNG</v>
      </c>
      <c r="M5239" s="5" t="str" cm="1">
        <f t="array" ref="M5239">_xlfn.IFS(A5239="Ban_dam_1_phuong", IF(ABS(H5239 / (0.8 * (F5239 * D5239^2 / 8)) - 1) &lt; 0.01, "ĐÚNG", "SAI"), A5239="Ban_ke_4_canh_2_phuong", IF(ABS(H5239 / (0.045 * F5239 * D5239^2) - 1) &lt; 0.01, "ĐÚNG", "SAI"), A5239="San_phang_Flat_Slab", IF(ABS(H5239 / ((0.6 * (F5239 * C5239 * D5239^2 / 8)) / D5239) - 1) &lt; 0.01, "ĐÚNG", "SAI"), A5239="San_console_Cantilever", IF(ABS(H5239 / (-1 * (F5239 * D5239^2 / 2)) - 1) &lt; 0.01, "ĐÚNG", "SAI"), A5239="San_o_co_Waffle_Slab", IF(ABS(H5239 / (0.048 * F5239 * D5239^2) - 1) &lt; 0.01, "ĐÚNG", "SAI"))</f>
        <v>ĐÚNG</v>
      </c>
    </row>
    <row r="5240" spans="1:13" x14ac:dyDescent="0.3">
      <c r="A5240" s="4" t="s">
        <v>14</v>
      </c>
      <c r="B5240" s="4" t="s">
        <v>15</v>
      </c>
      <c r="C5240" s="4">
        <v>9.5500000000000007</v>
      </c>
      <c r="D5240" s="4">
        <v>9.34</v>
      </c>
      <c r="E5240" s="4">
        <v>0.49</v>
      </c>
      <c r="F5240" s="4">
        <v>12.05</v>
      </c>
      <c r="G5240" s="4">
        <v>6238</v>
      </c>
      <c r="H5240" s="4">
        <v>50.457000000000001</v>
      </c>
      <c r="I5240" s="4">
        <v>52.752000000000002</v>
      </c>
      <c r="J5240" s="4"/>
      <c r="K5240" s="4"/>
      <c r="L5240" s="4" t="str">
        <f t="shared" si="416"/>
        <v>ĐÚNG</v>
      </c>
      <c r="M5240" s="5" t="str" cm="1">
        <f t="array" ref="M5240">_xlfn.IFS(A5240="Ban_dam_1_phuong", IF(ABS(H5240 / (0.8 * (F5240 * D5240^2 / 8)) - 1) &lt; 0.01, "ĐÚNG", "SAI"), A5240="Ban_ke_4_canh_2_phuong", IF(ABS(H5240 / (0.045 * F5240 * D5240^2) - 1) &lt; 0.01, "ĐÚNG", "SAI"), A5240="San_phang_Flat_Slab", IF(ABS(H5240 / ((0.6 * (F5240 * C5240 * D5240^2 / 8)) / D5240) - 1) &lt; 0.01, "ĐÚNG", "SAI"), A5240="San_console_Cantilever", IF(ABS(H5240 / (-1 * (F5240 * D5240^2 / 2)) - 1) &lt; 0.01, "ĐÚNG", "SAI"), A5240="San_o_co_Waffle_Slab", IF(ABS(H5240 / (0.048 * F5240 * D5240^2) - 1) &lt; 0.01, "ĐÚNG", "SAI"))</f>
        <v>ĐÚNG</v>
      </c>
    </row>
    <row r="5241" spans="1:13" x14ac:dyDescent="0.3">
      <c r="A5241" s="4" t="s">
        <v>14</v>
      </c>
      <c r="B5241" s="4" t="s">
        <v>13</v>
      </c>
      <c r="C5241" s="4">
        <v>11.24</v>
      </c>
      <c r="D5241" s="4">
        <v>10</v>
      </c>
      <c r="E5241" s="4">
        <v>0.47</v>
      </c>
      <c r="F5241" s="4">
        <v>11.71</v>
      </c>
      <c r="G5241" s="4">
        <v>6239</v>
      </c>
      <c r="H5241" s="4">
        <v>56.207999999999998</v>
      </c>
      <c r="I5241" s="4">
        <v>71.012</v>
      </c>
      <c r="J5241" s="4"/>
      <c r="K5241" s="4"/>
      <c r="L5241" s="4" t="str">
        <f t="shared" si="416"/>
        <v>ĐÚNG</v>
      </c>
      <c r="M5241" s="5" t="str" cm="1">
        <f t="array" ref="M5241">_xlfn.IFS(A5241="Ban_dam_1_phuong", IF(ABS(H5241 / (0.8 * (F5241 * D5241^2 / 8)) - 1) &lt; 0.01, "ĐÚNG", "SAI"), A5241="Ban_ke_4_canh_2_phuong", IF(ABS(H5241 / (0.045 * F5241 * D5241^2) - 1) &lt; 0.01, "ĐÚNG", "SAI"), A5241="San_phang_Flat_Slab", IF(ABS(H5241 / ((0.6 * (F5241 * C5241 * D5241^2 / 8)) / D5241) - 1) &lt; 0.01, "ĐÚNG", "SAI"), A5241="San_console_Cantilever", IF(ABS(H5241 / (-1 * (F5241 * D5241^2 / 2)) - 1) &lt; 0.01, "ĐÚNG", "SAI"), A5241="San_o_co_Waffle_Slab", IF(ABS(H5241 / (0.048 * F5241 * D5241^2) - 1) &lt; 0.01, "ĐÚNG", "SAI"))</f>
        <v>ĐÚNG</v>
      </c>
    </row>
    <row r="5242" spans="1:13" x14ac:dyDescent="0.3">
      <c r="A5242" s="4" t="s">
        <v>18</v>
      </c>
      <c r="B5242" s="4" t="s">
        <v>10</v>
      </c>
      <c r="C5242" s="4">
        <v>3.06</v>
      </c>
      <c r="D5242" s="4">
        <v>2.5</v>
      </c>
      <c r="E5242" s="4">
        <v>0.13</v>
      </c>
      <c r="F5242" s="4">
        <v>9.01</v>
      </c>
      <c r="G5242" s="4">
        <v>6240</v>
      </c>
      <c r="H5242" s="4">
        <v>-28.155999999999999</v>
      </c>
      <c r="I5242" s="4">
        <v>-2.8159999999999998</v>
      </c>
      <c r="J5242" s="4"/>
      <c r="K5242" s="4" t="str">
        <f>IF(AND(A5242="San_console_Cantilever", H5242 &lt; 0),  "ĐÚNG","SAI DẤU MOMEN")</f>
        <v>ĐÚNG</v>
      </c>
      <c r="L5242" s="4" t="str">
        <f t="shared" si="416"/>
        <v>ĐÚNG</v>
      </c>
      <c r="M5242" s="5" t="str" cm="1">
        <f t="array" ref="M5242">_xlfn.IFS(A5242="Ban_dam_1_phuong", IF(ABS(H5242 / (0.8 * (F5242 * D5242^2 / 8)) - 1) &lt; 0.01, "ĐÚNG", "SAI"), A5242="Ban_ke_4_canh_2_phuong", IF(ABS(H5242 / (0.045 * F5242 * D5242^2) - 1) &lt; 0.01, "ĐÚNG", "SAI"), A5242="San_phang_Flat_Slab", IF(ABS(H5242 / ((0.6 * (F5242 * C5242 * D5242^2 / 8)) / D5242) - 1) &lt; 0.01, "ĐÚNG", "SAI"), A5242="San_console_Cantilever", IF(ABS(H5242 / (-1 * (F5242 * D5242^2 / 2)) - 1) &lt; 0.01, "ĐÚNG", "SAI"), A5242="San_o_co_Waffle_Slab", IF(ABS(H5242 / (0.048 * F5242 * D5242^2) - 1) &lt; 0.01, "ĐÚNG", "SAI"))</f>
        <v>ĐÚNG</v>
      </c>
    </row>
    <row r="5243" spans="1:13" x14ac:dyDescent="0.3">
      <c r="A5243" s="4" t="s">
        <v>16</v>
      </c>
      <c r="B5243" s="4" t="s">
        <v>15</v>
      </c>
      <c r="C5243" s="4">
        <v>7.77</v>
      </c>
      <c r="D5243" s="4">
        <v>3.52</v>
      </c>
      <c r="E5243" s="4">
        <v>0.11</v>
      </c>
      <c r="F5243" s="4">
        <v>8.33</v>
      </c>
      <c r="G5243" s="4">
        <v>6241</v>
      </c>
      <c r="H5243" s="4">
        <v>10.321</v>
      </c>
      <c r="I5243" s="4">
        <v>2.0640000000000001</v>
      </c>
      <c r="J5243" s="4" t="str">
        <f>IF(AND(A5243="Ban_dam_1_phuong", C5243/D5243 &gt; 2),"ĐÚNG", "SAI HÌNH HỌC" )</f>
        <v>ĐÚNG</v>
      </c>
      <c r="K5243" s="4"/>
      <c r="L5243" s="4" t="str">
        <f t="shared" si="416"/>
        <v>ĐÚNG</v>
      </c>
      <c r="M5243" s="5" t="str" cm="1">
        <f t="array" ref="M5243">_xlfn.IFS(A5243="Ban_dam_1_phuong", IF(ABS(H5243 / (0.8 * (F5243 * D5243^2 / 8)) - 1) &lt; 0.01, "ĐÚNG", "SAI"), A5243="Ban_ke_4_canh_2_phuong", IF(ABS(H5243 / (0.045 * F5243 * D5243^2) - 1) &lt; 0.01, "ĐÚNG", "SAI"), A5243="San_phang_Flat_Slab", IF(ABS(H5243 / ((0.6 * (F5243 * C5243 * D5243^2 / 8)) / D5243) - 1) &lt; 0.01, "ĐÚNG", "SAI"), A5243="San_console_Cantilever", IF(ABS(H5243 / (-1 * (F5243 * D5243^2 / 2)) - 1) &lt; 0.01, "ĐÚNG", "SAI"), A5243="San_o_co_Waffle_Slab", IF(ABS(H5243 / (0.048 * F5243 * D5243^2) - 1) &lt; 0.01, "ĐÚNG", "SAI"))</f>
        <v>ĐÚNG</v>
      </c>
    </row>
    <row r="5244" spans="1:13" x14ac:dyDescent="0.3">
      <c r="A5244" s="4" t="s">
        <v>14</v>
      </c>
      <c r="B5244" s="4" t="s">
        <v>15</v>
      </c>
      <c r="C5244" s="4">
        <v>14.67</v>
      </c>
      <c r="D5244" s="4">
        <v>9.91</v>
      </c>
      <c r="E5244" s="4">
        <v>0.44</v>
      </c>
      <c r="F5244" s="4">
        <v>11.37</v>
      </c>
      <c r="G5244" s="4">
        <v>6242</v>
      </c>
      <c r="H5244" s="4">
        <v>53.597999999999999</v>
      </c>
      <c r="I5244" s="4">
        <v>117.452</v>
      </c>
      <c r="J5244" s="4"/>
      <c r="K5244" s="4"/>
      <c r="L5244" s="4" t="str">
        <f t="shared" si="416"/>
        <v>ĐÚNG</v>
      </c>
      <c r="M5244" s="5" t="str" cm="1">
        <f t="array" ref="M5244">_xlfn.IFS(A5244="Ban_dam_1_phuong", IF(ABS(H5244 / (0.8 * (F5244 * D5244^2 / 8)) - 1) &lt; 0.01, "ĐÚNG", "SAI"), A5244="Ban_ke_4_canh_2_phuong", IF(ABS(H5244 / (0.045 * F5244 * D5244^2) - 1) &lt; 0.01, "ĐÚNG", "SAI"), A5244="San_phang_Flat_Slab", IF(ABS(H5244 / ((0.6 * (F5244 * C5244 * D5244^2 / 8)) / D5244) - 1) &lt; 0.01, "ĐÚNG", "SAI"), A5244="San_console_Cantilever", IF(ABS(H5244 / (-1 * (F5244 * D5244^2 / 2)) - 1) &lt; 0.01, "ĐÚNG", "SAI"), A5244="San_o_co_Waffle_Slab", IF(ABS(H5244 / (0.048 * F5244 * D5244^2) - 1) &lt; 0.01, "ĐÚNG", "SAI"))</f>
        <v>ĐÚNG</v>
      </c>
    </row>
    <row r="5245" spans="1:13" x14ac:dyDescent="0.3">
      <c r="A5245" s="4" t="s">
        <v>12</v>
      </c>
      <c r="B5245" s="4" t="s">
        <v>17</v>
      </c>
      <c r="C5245" s="4">
        <v>9.4600000000000009</v>
      </c>
      <c r="D5245" s="4">
        <v>6.69</v>
      </c>
      <c r="E5245" s="4">
        <v>0.23</v>
      </c>
      <c r="F5245" s="4">
        <v>12.38</v>
      </c>
      <c r="G5245" s="4">
        <v>6243</v>
      </c>
      <c r="H5245" s="4">
        <v>58.762</v>
      </c>
      <c r="I5245" s="4">
        <v>27.704000000000001</v>
      </c>
      <c r="J5245" s="4"/>
      <c r="K5245" s="4"/>
      <c r="L5245" s="4" t="str">
        <f t="shared" si="416"/>
        <v>ĐÚNG</v>
      </c>
      <c r="M5245" s="5" t="str" cm="1">
        <f t="array" ref="M5245">_xlfn.IFS(A5245="Ban_dam_1_phuong", IF(ABS(H5245 / (0.8 * (F5245 * D5245^2 / 8)) - 1) &lt; 0.01, "ĐÚNG", "SAI"), A5245="Ban_ke_4_canh_2_phuong", IF(ABS(H5245 / (0.045 * F5245 * D5245^2) - 1) &lt; 0.01, "ĐÚNG", "SAI"), A5245="San_phang_Flat_Slab", IF(ABS(H5245 / ((0.6 * (F5245 * C5245 * D5245^2 / 8)) / D5245) - 1) &lt; 0.01, "ĐÚNG", "SAI"), A5245="San_console_Cantilever", IF(ABS(H5245 / (-1 * (F5245 * D5245^2 / 2)) - 1) &lt; 0.01, "ĐÚNG", "SAI"), A5245="San_o_co_Waffle_Slab", IF(ABS(H5245 / (0.048 * F5245 * D5245^2) - 1) &lt; 0.01, "ĐÚNG", "SAI"))</f>
        <v>ĐÚNG</v>
      </c>
    </row>
    <row r="5246" spans="1:13" x14ac:dyDescent="0.3">
      <c r="A5246" s="4" t="s">
        <v>16</v>
      </c>
      <c r="B5246" s="4" t="s">
        <v>13</v>
      </c>
      <c r="C5246" s="4">
        <v>6.23</v>
      </c>
      <c r="D5246" s="4">
        <v>2.95</v>
      </c>
      <c r="E5246" s="4">
        <v>0.12</v>
      </c>
      <c r="F5246" s="4">
        <v>8.67</v>
      </c>
      <c r="G5246" s="4">
        <v>6244</v>
      </c>
      <c r="H5246" s="4">
        <v>7.5449999999999999</v>
      </c>
      <c r="I5246" s="4">
        <v>1.5089999999999999</v>
      </c>
      <c r="J5246" s="4" t="str">
        <f>IF(AND(A5246="Ban_dam_1_phuong", C5246/D5246 &gt; 2),"ĐÚNG", "SAI HÌNH HỌC" )</f>
        <v>ĐÚNG</v>
      </c>
      <c r="K5246" s="4"/>
      <c r="L5246" s="4" t="str">
        <f t="shared" si="416"/>
        <v>ĐÚNG</v>
      </c>
      <c r="M5246" s="5" t="str" cm="1">
        <f t="array" ref="M5246">_xlfn.IFS(A5246="Ban_dam_1_phuong", IF(ABS(H5246 / (0.8 * (F5246 * D5246^2 / 8)) - 1) &lt; 0.01, "ĐÚNG", "SAI"), A5246="Ban_ke_4_canh_2_phuong", IF(ABS(H5246 / (0.045 * F5246 * D5246^2) - 1) &lt; 0.01, "ĐÚNG", "SAI"), A5246="San_phang_Flat_Slab", IF(ABS(H5246 / ((0.6 * (F5246 * C5246 * D5246^2 / 8)) / D5246) - 1) &lt; 0.01, "ĐÚNG", "SAI"), A5246="San_console_Cantilever", IF(ABS(H5246 / (-1 * (F5246 * D5246^2 / 2)) - 1) &lt; 0.01, "ĐÚNG", "SAI"), A5246="San_o_co_Waffle_Slab", IF(ABS(H5246 / (0.048 * F5246 * D5246^2) - 1) &lt; 0.01, "ĐÚNG", "SAI"))</f>
        <v>ĐÚNG</v>
      </c>
    </row>
    <row r="5247" spans="1:13" x14ac:dyDescent="0.3">
      <c r="A5247" s="4" t="s">
        <v>9</v>
      </c>
      <c r="B5247" s="4" t="s">
        <v>11</v>
      </c>
      <c r="C5247" s="4">
        <v>7.61</v>
      </c>
      <c r="D5247" s="4">
        <v>4.2699999999999996</v>
      </c>
      <c r="E5247" s="4">
        <v>0.17</v>
      </c>
      <c r="F5247" s="4">
        <v>10.36</v>
      </c>
      <c r="G5247" s="4">
        <v>6245</v>
      </c>
      <c r="H5247" s="4">
        <v>8.5</v>
      </c>
      <c r="I5247" s="4">
        <v>20.998999999999999</v>
      </c>
      <c r="J5247" s="4"/>
      <c r="K5247" s="4"/>
      <c r="L5247" s="4" t="str">
        <f t="shared" si="416"/>
        <v>ĐÚNG</v>
      </c>
      <c r="M5247" s="5" t="str" cm="1">
        <f t="array" ref="M5247">_xlfn.IFS(A5247="Ban_dam_1_phuong", IF(ABS(H5247 / (0.8 * (F5247 * D5247^2 / 8)) - 1) &lt; 0.01, "ĐÚNG", "SAI"), A5247="Ban_ke_4_canh_2_phuong", IF(ABS(H5247 / (0.045 * F5247 * D5247^2) - 1) &lt; 0.01, "ĐÚNG", "SAI"), A5247="San_phang_Flat_Slab", IF(ABS(H5247 / ((0.6 * (F5247 * C5247 * D5247^2 / 8)) / D5247) - 1) &lt; 0.01, "ĐÚNG", "SAI"), A5247="San_console_Cantilever", IF(ABS(H5247 / (-1 * (F5247 * D5247^2 / 2)) - 1) &lt; 0.01, "ĐÚNG", "SAI"), A5247="San_o_co_Waffle_Slab", IF(ABS(H5247 / (0.048 * F5247 * D5247^2) - 1) &lt; 0.01, "ĐÚNG", "SAI"))</f>
        <v>ĐÚNG</v>
      </c>
    </row>
    <row r="5248" spans="1:13" x14ac:dyDescent="0.3">
      <c r="A5248" s="4" t="s">
        <v>16</v>
      </c>
      <c r="B5248" s="4" t="s">
        <v>10</v>
      </c>
      <c r="C5248" s="4">
        <v>11.56</v>
      </c>
      <c r="D5248" s="4">
        <v>3.84</v>
      </c>
      <c r="E5248" s="4">
        <v>0.12</v>
      </c>
      <c r="F5248" s="4">
        <v>8.67</v>
      </c>
      <c r="G5248" s="4">
        <v>6246</v>
      </c>
      <c r="H5248" s="4">
        <v>12.784000000000001</v>
      </c>
      <c r="I5248" s="4">
        <v>2.5569999999999999</v>
      </c>
      <c r="J5248" s="4" t="str">
        <f>IF(AND(A5248="Ban_dam_1_phuong", C5248/D5248 &gt; 2),"ĐÚNG", "SAI HÌNH HỌC" )</f>
        <v>ĐÚNG</v>
      </c>
      <c r="K5248" s="4"/>
      <c r="L5248" s="4" t="str">
        <f t="shared" si="416"/>
        <v>ĐÚNG</v>
      </c>
      <c r="M5248" s="5" t="str" cm="1">
        <f t="array" ref="M5248">_xlfn.IFS(A5248="Ban_dam_1_phuong", IF(ABS(H5248 / (0.8 * (F5248 * D5248^2 / 8)) - 1) &lt; 0.01, "ĐÚNG", "SAI"), A5248="Ban_ke_4_canh_2_phuong", IF(ABS(H5248 / (0.045 * F5248 * D5248^2) - 1) &lt; 0.01, "ĐÚNG", "SAI"), A5248="San_phang_Flat_Slab", IF(ABS(H5248 / ((0.6 * (F5248 * C5248 * D5248^2 / 8)) / D5248) - 1) &lt; 0.01, "ĐÚNG", "SAI"), A5248="San_console_Cantilever", IF(ABS(H5248 / (-1 * (F5248 * D5248^2 / 2)) - 1) &lt; 0.01, "ĐÚNG", "SAI"), A5248="San_o_co_Waffle_Slab", IF(ABS(H5248 / (0.048 * F5248 * D5248^2) - 1) &lt; 0.01, "ĐÚNG", "SAI"))</f>
        <v>ĐÚNG</v>
      </c>
    </row>
    <row r="5249" spans="1:13" x14ac:dyDescent="0.3">
      <c r="A5249" s="4" t="s">
        <v>12</v>
      </c>
      <c r="B5249" s="4" t="s">
        <v>11</v>
      </c>
      <c r="C5249" s="4">
        <v>10.57</v>
      </c>
      <c r="D5249" s="4">
        <v>7.62</v>
      </c>
      <c r="E5249" s="4">
        <v>0.28999999999999998</v>
      </c>
      <c r="F5249" s="4">
        <v>14.41</v>
      </c>
      <c r="G5249" s="4">
        <v>6247</v>
      </c>
      <c r="H5249" s="4">
        <v>87.046999999999997</v>
      </c>
      <c r="I5249" s="4">
        <v>41.835000000000001</v>
      </c>
      <c r="J5249" s="4"/>
      <c r="K5249" s="4"/>
      <c r="L5249" s="4" t="str">
        <f t="shared" si="416"/>
        <v>ĐÚNG</v>
      </c>
      <c r="M5249" s="5" t="str" cm="1">
        <f t="array" ref="M5249">_xlfn.IFS(A5249="Ban_dam_1_phuong", IF(ABS(H5249 / (0.8 * (F5249 * D5249^2 / 8)) - 1) &lt; 0.01, "ĐÚNG", "SAI"), A5249="Ban_ke_4_canh_2_phuong", IF(ABS(H5249 / (0.045 * F5249 * D5249^2) - 1) &lt; 0.01, "ĐÚNG", "SAI"), A5249="San_phang_Flat_Slab", IF(ABS(H5249 / ((0.6 * (F5249 * C5249 * D5249^2 / 8)) / D5249) - 1) &lt; 0.01, "ĐÚNG", "SAI"), A5249="San_console_Cantilever", IF(ABS(H5249 / (-1 * (F5249 * D5249^2 / 2)) - 1) &lt; 0.01, "ĐÚNG", "SAI"), A5249="San_o_co_Waffle_Slab", IF(ABS(H5249 / (0.048 * F5249 * D5249^2) - 1) &lt; 0.01, "ĐÚNG", "SAI"))</f>
        <v>ĐÚNG</v>
      </c>
    </row>
    <row r="5250" spans="1:13" x14ac:dyDescent="0.3">
      <c r="A5250" s="4" t="s">
        <v>14</v>
      </c>
      <c r="B5250" s="4" t="s">
        <v>13</v>
      </c>
      <c r="C5250" s="4">
        <v>10.84</v>
      </c>
      <c r="D5250" s="4">
        <v>10.51</v>
      </c>
      <c r="E5250" s="4">
        <v>0.47</v>
      </c>
      <c r="F5250" s="4">
        <v>11.71</v>
      </c>
      <c r="G5250" s="4">
        <v>6248</v>
      </c>
      <c r="H5250" s="4">
        <v>62.087000000000003</v>
      </c>
      <c r="I5250" s="4">
        <v>66.048000000000002</v>
      </c>
      <c r="J5250" s="4"/>
      <c r="K5250" s="4"/>
      <c r="L5250" s="4" t="str">
        <f t="shared" si="416"/>
        <v>ĐÚNG</v>
      </c>
      <c r="M5250" s="5" t="str" cm="1">
        <f t="array" ref="M5250">_xlfn.IFS(A5250="Ban_dam_1_phuong", IF(ABS(H5250 / (0.8 * (F5250 * D5250^2 / 8)) - 1) &lt; 0.01, "ĐÚNG", "SAI"), A5250="Ban_ke_4_canh_2_phuong", IF(ABS(H5250 / (0.045 * F5250 * D5250^2) - 1) &lt; 0.01, "ĐÚNG", "SAI"), A5250="San_phang_Flat_Slab", IF(ABS(H5250 / ((0.6 * (F5250 * C5250 * D5250^2 / 8)) / D5250) - 1) &lt; 0.01, "ĐÚNG", "SAI"), A5250="San_console_Cantilever", IF(ABS(H5250 / (-1 * (F5250 * D5250^2 / 2)) - 1) &lt; 0.01, "ĐÚNG", "SAI"), A5250="San_o_co_Waffle_Slab", IF(ABS(H5250 / (0.048 * F5250 * D5250^2) - 1) &lt; 0.01, "ĐÚNG", "SAI"))</f>
        <v>ĐÚNG</v>
      </c>
    </row>
    <row r="5251" spans="1:13" x14ac:dyDescent="0.3">
      <c r="A5251" s="4" t="s">
        <v>12</v>
      </c>
      <c r="B5251" s="4" t="s">
        <v>13</v>
      </c>
      <c r="C5251" s="4">
        <v>9.6199999999999992</v>
      </c>
      <c r="D5251" s="4">
        <v>9</v>
      </c>
      <c r="E5251" s="4">
        <v>0.26</v>
      </c>
      <c r="F5251" s="4">
        <v>13.4</v>
      </c>
      <c r="G5251" s="4">
        <v>6249</v>
      </c>
      <c r="H5251" s="4">
        <v>87.013000000000005</v>
      </c>
      <c r="I5251" s="4">
        <v>54.27</v>
      </c>
      <c r="J5251" s="4"/>
      <c r="K5251" s="4"/>
      <c r="L5251" s="4" t="str">
        <f t="shared" si="416"/>
        <v>ĐÚNG</v>
      </c>
      <c r="M5251" s="5" t="str" cm="1">
        <f t="array" ref="M5251">_xlfn.IFS(A5251="Ban_dam_1_phuong", IF(ABS(H5251 / (0.8 * (F5251 * D5251^2 / 8)) - 1) &lt; 0.01, "ĐÚNG", "SAI"), A5251="Ban_ke_4_canh_2_phuong", IF(ABS(H5251 / (0.045 * F5251 * D5251^2) - 1) &lt; 0.01, "ĐÚNG", "SAI"), A5251="San_phang_Flat_Slab", IF(ABS(H5251 / ((0.6 * (F5251 * C5251 * D5251^2 / 8)) / D5251) - 1) &lt; 0.01, "ĐÚNG", "SAI"), A5251="San_console_Cantilever", IF(ABS(H5251 / (-1 * (F5251 * D5251^2 / 2)) - 1) &lt; 0.01, "ĐÚNG", "SAI"), A5251="San_o_co_Waffle_Slab", IF(ABS(H5251 / (0.048 * F5251 * D5251^2) - 1) &lt; 0.01, "ĐÚNG", "SAI"))</f>
        <v>ĐÚNG</v>
      </c>
    </row>
    <row r="5252" spans="1:13" x14ac:dyDescent="0.3">
      <c r="A5252" s="4" t="s">
        <v>14</v>
      </c>
      <c r="B5252" s="4" t="s">
        <v>13</v>
      </c>
      <c r="C5252" s="4">
        <v>9.36</v>
      </c>
      <c r="D5252" s="4">
        <v>8.75</v>
      </c>
      <c r="E5252" s="4">
        <v>0.38</v>
      </c>
      <c r="F5252" s="4">
        <v>10.36</v>
      </c>
      <c r="G5252" s="4">
        <v>6250</v>
      </c>
      <c r="H5252" s="4">
        <v>38.073</v>
      </c>
      <c r="I5252" s="4">
        <v>43.567</v>
      </c>
      <c r="J5252" s="4"/>
      <c r="K5252" s="4"/>
      <c r="L5252" s="4" t="str">
        <f t="shared" ref="L5252:L5315" si="421">IF(ABS(F5252 - IF(A5252="San_o_co_Waffle_Slab", 1.35*(ROUND(E5252*0.45, 2)*25+1.2)+1.5*2, 1.35*(E5252*25+1.2)+1.5*2)) &lt; 0.01, "ĐÚNG", "SAI")</f>
        <v>ĐÚNG</v>
      </c>
      <c r="M5252" s="5" t="str" cm="1">
        <f t="array" ref="M5252">_xlfn.IFS(A5252="Ban_dam_1_phuong", IF(ABS(H5252 / (0.8 * (F5252 * D5252^2 / 8)) - 1) &lt; 0.01, "ĐÚNG", "SAI"), A5252="Ban_ke_4_canh_2_phuong", IF(ABS(H5252 / (0.045 * F5252 * D5252^2) - 1) &lt; 0.01, "ĐÚNG", "SAI"), A5252="San_phang_Flat_Slab", IF(ABS(H5252 / ((0.6 * (F5252 * C5252 * D5252^2 / 8)) / D5252) - 1) &lt; 0.01, "ĐÚNG", "SAI"), A5252="San_console_Cantilever", IF(ABS(H5252 / (-1 * (F5252 * D5252^2 / 2)) - 1) &lt; 0.01, "ĐÚNG", "SAI"), A5252="San_o_co_Waffle_Slab", IF(ABS(H5252 / (0.048 * F5252 * D5252^2) - 1) &lt; 0.01, "ĐÚNG", "SAI"))</f>
        <v>ĐÚNG</v>
      </c>
    </row>
    <row r="5253" spans="1:13" x14ac:dyDescent="0.3">
      <c r="A5253" s="4" t="s">
        <v>9</v>
      </c>
      <c r="B5253" s="4" t="s">
        <v>10</v>
      </c>
      <c r="C5253" s="4">
        <v>9.06</v>
      </c>
      <c r="D5253" s="4">
        <v>5.33</v>
      </c>
      <c r="E5253" s="4">
        <v>0.17</v>
      </c>
      <c r="F5253" s="4">
        <v>10.36</v>
      </c>
      <c r="G5253" s="4">
        <v>6251</v>
      </c>
      <c r="H5253" s="4">
        <v>13.244</v>
      </c>
      <c r="I5253" s="4">
        <v>29.763999999999999</v>
      </c>
      <c r="J5253" s="4"/>
      <c r="K5253" s="4"/>
      <c r="L5253" s="4" t="str">
        <f t="shared" si="421"/>
        <v>ĐÚNG</v>
      </c>
      <c r="M5253" s="5" t="str" cm="1">
        <f t="array" ref="M5253">_xlfn.IFS(A5253="Ban_dam_1_phuong", IF(ABS(H5253 / (0.8 * (F5253 * D5253^2 / 8)) - 1) &lt; 0.01, "ĐÚNG", "SAI"), A5253="Ban_ke_4_canh_2_phuong", IF(ABS(H5253 / (0.045 * F5253 * D5253^2) - 1) &lt; 0.01, "ĐÚNG", "SAI"), A5253="San_phang_Flat_Slab", IF(ABS(H5253 / ((0.6 * (F5253 * C5253 * D5253^2 / 8)) / D5253) - 1) &lt; 0.01, "ĐÚNG", "SAI"), A5253="San_console_Cantilever", IF(ABS(H5253 / (-1 * (F5253 * D5253^2 / 2)) - 1) &lt; 0.01, "ĐÚNG", "SAI"), A5253="San_o_co_Waffle_Slab", IF(ABS(H5253 / (0.048 * F5253 * D5253^2) - 1) &lt; 0.01, "ĐÚNG", "SAI"))</f>
        <v>ĐÚNG</v>
      </c>
    </row>
    <row r="5254" spans="1:13" x14ac:dyDescent="0.3">
      <c r="A5254" s="4" t="s">
        <v>9</v>
      </c>
      <c r="B5254" s="4" t="s">
        <v>11</v>
      </c>
      <c r="C5254" s="4">
        <v>9.74</v>
      </c>
      <c r="D5254" s="4">
        <v>5.0199999999999996</v>
      </c>
      <c r="E5254" s="4">
        <v>0.13</v>
      </c>
      <c r="F5254" s="4">
        <v>9.01</v>
      </c>
      <c r="G5254" s="4">
        <v>6252</v>
      </c>
      <c r="H5254" s="4">
        <v>10.218</v>
      </c>
      <c r="I5254" s="4">
        <v>29.916</v>
      </c>
      <c r="J5254" s="4"/>
      <c r="K5254" s="4"/>
      <c r="L5254" s="4" t="str">
        <f t="shared" si="421"/>
        <v>ĐÚNG</v>
      </c>
      <c r="M5254" s="5" t="str" cm="1">
        <f t="array" ref="M5254">_xlfn.IFS(A5254="Ban_dam_1_phuong", IF(ABS(H5254 / (0.8 * (F5254 * D5254^2 / 8)) - 1) &lt; 0.01, "ĐÚNG", "SAI"), A5254="Ban_ke_4_canh_2_phuong", IF(ABS(H5254 / (0.045 * F5254 * D5254^2) - 1) &lt; 0.01, "ĐÚNG", "SAI"), A5254="San_phang_Flat_Slab", IF(ABS(H5254 / ((0.6 * (F5254 * C5254 * D5254^2 / 8)) / D5254) - 1) &lt; 0.01, "ĐÚNG", "SAI"), A5254="San_console_Cantilever", IF(ABS(H5254 / (-1 * (F5254 * D5254^2 / 2)) - 1) &lt; 0.01, "ĐÚNG", "SAI"), A5254="San_o_co_Waffle_Slab", IF(ABS(H5254 / (0.048 * F5254 * D5254^2) - 1) &lt; 0.01, "ĐÚNG", "SAI"))</f>
        <v>ĐÚNG</v>
      </c>
    </row>
    <row r="5255" spans="1:13" x14ac:dyDescent="0.3">
      <c r="A5255" s="4" t="s">
        <v>14</v>
      </c>
      <c r="B5255" s="4" t="s">
        <v>10</v>
      </c>
      <c r="C5255" s="4">
        <v>13.76</v>
      </c>
      <c r="D5255" s="4">
        <v>11.4</v>
      </c>
      <c r="E5255" s="4">
        <v>0.35</v>
      </c>
      <c r="F5255" s="4">
        <v>10.02</v>
      </c>
      <c r="G5255" s="4">
        <v>6253</v>
      </c>
      <c r="H5255" s="4">
        <v>62.506</v>
      </c>
      <c r="I5255" s="4">
        <v>91.063999999999993</v>
      </c>
      <c r="J5255" s="4"/>
      <c r="K5255" s="4"/>
      <c r="L5255" s="4" t="str">
        <f t="shared" si="421"/>
        <v>ĐÚNG</v>
      </c>
      <c r="M5255" s="5" t="str" cm="1">
        <f t="array" ref="M5255">_xlfn.IFS(A5255="Ban_dam_1_phuong", IF(ABS(H5255 / (0.8 * (F5255 * D5255^2 / 8)) - 1) &lt; 0.01, "ĐÚNG", "SAI"), A5255="Ban_ke_4_canh_2_phuong", IF(ABS(H5255 / (0.045 * F5255 * D5255^2) - 1) &lt; 0.01, "ĐÚNG", "SAI"), A5255="San_phang_Flat_Slab", IF(ABS(H5255 / ((0.6 * (F5255 * C5255 * D5255^2 / 8)) / D5255) - 1) &lt; 0.01, "ĐÚNG", "SAI"), A5255="San_console_Cantilever", IF(ABS(H5255 / (-1 * (F5255 * D5255^2 / 2)) - 1) &lt; 0.01, "ĐÚNG", "SAI"), A5255="San_o_co_Waffle_Slab", IF(ABS(H5255 / (0.048 * F5255 * D5255^2) - 1) &lt; 0.01, "ĐÚNG", "SAI"))</f>
        <v>ĐÚNG</v>
      </c>
    </row>
    <row r="5256" spans="1:13" x14ac:dyDescent="0.3">
      <c r="A5256" s="4" t="s">
        <v>9</v>
      </c>
      <c r="B5256" s="4" t="s">
        <v>11</v>
      </c>
      <c r="C5256" s="4">
        <v>8.3800000000000008</v>
      </c>
      <c r="D5256" s="4">
        <v>5.31</v>
      </c>
      <c r="E5256" s="4">
        <v>0.13</v>
      </c>
      <c r="F5256" s="4">
        <v>9.01</v>
      </c>
      <c r="G5256" s="4">
        <v>6254</v>
      </c>
      <c r="H5256" s="4">
        <v>11.432</v>
      </c>
      <c r="I5256" s="4">
        <v>22.145</v>
      </c>
      <c r="J5256" s="4"/>
      <c r="K5256" s="4"/>
      <c r="L5256" s="4" t="str">
        <f t="shared" si="421"/>
        <v>ĐÚNG</v>
      </c>
      <c r="M5256" s="5" t="str" cm="1">
        <f t="array" ref="M5256">_xlfn.IFS(A5256="Ban_dam_1_phuong", IF(ABS(H5256 / (0.8 * (F5256 * D5256^2 / 8)) - 1) &lt; 0.01, "ĐÚNG", "SAI"), A5256="Ban_ke_4_canh_2_phuong", IF(ABS(H5256 / (0.045 * F5256 * D5256^2) - 1) &lt; 0.01, "ĐÚNG", "SAI"), A5256="San_phang_Flat_Slab", IF(ABS(H5256 / ((0.6 * (F5256 * C5256 * D5256^2 / 8)) / D5256) - 1) &lt; 0.01, "ĐÚNG", "SAI"), A5256="San_console_Cantilever", IF(ABS(H5256 / (-1 * (F5256 * D5256^2 / 2)) - 1) &lt; 0.01, "ĐÚNG", "SAI"), A5256="San_o_co_Waffle_Slab", IF(ABS(H5256 / (0.048 * F5256 * D5256^2) - 1) &lt; 0.01, "ĐÚNG", "SAI"))</f>
        <v>ĐÚNG</v>
      </c>
    </row>
    <row r="5257" spans="1:13" x14ac:dyDescent="0.3">
      <c r="A5257" s="4" t="s">
        <v>12</v>
      </c>
      <c r="B5257" s="4" t="s">
        <v>10</v>
      </c>
      <c r="C5257" s="4">
        <v>10.29</v>
      </c>
      <c r="D5257" s="4">
        <v>6.86</v>
      </c>
      <c r="E5257" s="4">
        <v>0.28999999999999998</v>
      </c>
      <c r="F5257" s="4">
        <v>14.41</v>
      </c>
      <c r="G5257" s="4">
        <v>6255</v>
      </c>
      <c r="H5257" s="4">
        <v>76.289000000000001</v>
      </c>
      <c r="I5257" s="4">
        <v>33.905999999999999</v>
      </c>
      <c r="J5257" s="4"/>
      <c r="K5257" s="4"/>
      <c r="L5257" s="4" t="str">
        <f t="shared" si="421"/>
        <v>ĐÚNG</v>
      </c>
      <c r="M5257" s="5" t="str" cm="1">
        <f t="array" ref="M5257">_xlfn.IFS(A5257="Ban_dam_1_phuong", IF(ABS(H5257 / (0.8 * (F5257 * D5257^2 / 8)) - 1) &lt; 0.01, "ĐÚNG", "SAI"), A5257="Ban_ke_4_canh_2_phuong", IF(ABS(H5257 / (0.045 * F5257 * D5257^2) - 1) &lt; 0.01, "ĐÚNG", "SAI"), A5257="San_phang_Flat_Slab", IF(ABS(H5257 / ((0.6 * (F5257 * C5257 * D5257^2 / 8)) / D5257) - 1) &lt; 0.01, "ĐÚNG", "SAI"), A5257="San_console_Cantilever", IF(ABS(H5257 / (-1 * (F5257 * D5257^2 / 2)) - 1) &lt; 0.01, "ĐÚNG", "SAI"), A5257="San_o_co_Waffle_Slab", IF(ABS(H5257 / (0.048 * F5257 * D5257^2) - 1) &lt; 0.01, "ĐÚNG", "SAI"))</f>
        <v>ĐÚNG</v>
      </c>
    </row>
    <row r="5258" spans="1:13" x14ac:dyDescent="0.3">
      <c r="A5258" s="4" t="s">
        <v>16</v>
      </c>
      <c r="B5258" s="4" t="s">
        <v>11</v>
      </c>
      <c r="C5258" s="4">
        <v>10.050000000000001</v>
      </c>
      <c r="D5258" s="4">
        <v>3.62</v>
      </c>
      <c r="E5258" s="4">
        <v>0.1</v>
      </c>
      <c r="F5258" s="4">
        <v>8</v>
      </c>
      <c r="G5258" s="4">
        <v>6256</v>
      </c>
      <c r="H5258" s="4">
        <v>10.484</v>
      </c>
      <c r="I5258" s="4">
        <v>2.097</v>
      </c>
      <c r="J5258" s="4" t="str">
        <f>IF(AND(A5258="Ban_dam_1_phuong", C5258/D5258 &gt; 2),"ĐÚNG", "SAI HÌNH HỌC" )</f>
        <v>ĐÚNG</v>
      </c>
      <c r="K5258" s="4"/>
      <c r="L5258" s="4" t="str">
        <f t="shared" si="421"/>
        <v>ĐÚNG</v>
      </c>
      <c r="M5258" s="5" t="str" cm="1">
        <f t="array" ref="M5258">_xlfn.IFS(A5258="Ban_dam_1_phuong", IF(ABS(H5258 / (0.8 * (F5258 * D5258^2 / 8)) - 1) &lt; 0.01, "ĐÚNG", "SAI"), A5258="Ban_ke_4_canh_2_phuong", IF(ABS(H5258 / (0.045 * F5258 * D5258^2) - 1) &lt; 0.01, "ĐÚNG", "SAI"), A5258="San_phang_Flat_Slab", IF(ABS(H5258 / ((0.6 * (F5258 * C5258 * D5258^2 / 8)) / D5258) - 1) &lt; 0.01, "ĐÚNG", "SAI"), A5258="San_console_Cantilever", IF(ABS(H5258 / (-1 * (F5258 * D5258^2 / 2)) - 1) &lt; 0.01, "ĐÚNG", "SAI"), A5258="San_o_co_Waffle_Slab", IF(ABS(H5258 / (0.048 * F5258 * D5258^2) - 1) &lt; 0.01, "ĐÚNG", "SAI"))</f>
        <v>ĐÚNG</v>
      </c>
    </row>
    <row r="5259" spans="1:13" x14ac:dyDescent="0.3">
      <c r="A5259" s="4" t="s">
        <v>9</v>
      </c>
      <c r="B5259" s="4" t="s">
        <v>13</v>
      </c>
      <c r="C5259" s="4">
        <v>4.58</v>
      </c>
      <c r="D5259" s="4">
        <v>3.54</v>
      </c>
      <c r="E5259" s="4">
        <v>0.12</v>
      </c>
      <c r="F5259" s="4">
        <v>8.67</v>
      </c>
      <c r="G5259" s="4">
        <v>6257</v>
      </c>
      <c r="H5259" s="4">
        <v>4.8890000000000002</v>
      </c>
      <c r="I5259" s="4">
        <v>6.3650000000000002</v>
      </c>
      <c r="J5259" s="4"/>
      <c r="K5259" s="4"/>
      <c r="L5259" s="4" t="str">
        <f t="shared" si="421"/>
        <v>ĐÚNG</v>
      </c>
      <c r="M5259" s="5" t="str" cm="1">
        <f t="array" ref="M5259">_xlfn.IFS(A5259="Ban_dam_1_phuong", IF(ABS(H5259 / (0.8 * (F5259 * D5259^2 / 8)) - 1) &lt; 0.01, "ĐÚNG", "SAI"), A5259="Ban_ke_4_canh_2_phuong", IF(ABS(H5259 / (0.045 * F5259 * D5259^2) - 1) &lt; 0.01, "ĐÚNG", "SAI"), A5259="San_phang_Flat_Slab", IF(ABS(H5259 / ((0.6 * (F5259 * C5259 * D5259^2 / 8)) / D5259) - 1) &lt; 0.01, "ĐÚNG", "SAI"), A5259="San_console_Cantilever", IF(ABS(H5259 / (-1 * (F5259 * D5259^2 / 2)) - 1) &lt; 0.01, "ĐÚNG", "SAI"), A5259="San_o_co_Waffle_Slab", IF(ABS(H5259 / (0.048 * F5259 * D5259^2) - 1) &lt; 0.01, "ĐÚNG", "SAI"))</f>
        <v>ĐÚNG</v>
      </c>
    </row>
    <row r="5260" spans="1:13" x14ac:dyDescent="0.3">
      <c r="A5260" s="4" t="s">
        <v>14</v>
      </c>
      <c r="B5260" s="4" t="s">
        <v>13</v>
      </c>
      <c r="C5260" s="4">
        <v>9.77</v>
      </c>
      <c r="D5260" s="4">
        <v>9.56</v>
      </c>
      <c r="E5260" s="4">
        <v>0.45</v>
      </c>
      <c r="F5260" s="4">
        <v>11.37</v>
      </c>
      <c r="G5260" s="4">
        <v>6258</v>
      </c>
      <c r="H5260" s="4">
        <v>49.878999999999998</v>
      </c>
      <c r="I5260" s="4">
        <v>52.094000000000001</v>
      </c>
      <c r="J5260" s="4"/>
      <c r="K5260" s="4"/>
      <c r="L5260" s="4" t="str">
        <f t="shared" si="421"/>
        <v>ĐÚNG</v>
      </c>
      <c r="M5260" s="5" t="str" cm="1">
        <f t="array" ref="M5260">_xlfn.IFS(A5260="Ban_dam_1_phuong", IF(ABS(H5260 / (0.8 * (F5260 * D5260^2 / 8)) - 1) &lt; 0.01, "ĐÚNG", "SAI"), A5260="Ban_ke_4_canh_2_phuong", IF(ABS(H5260 / (0.045 * F5260 * D5260^2) - 1) &lt; 0.01, "ĐÚNG", "SAI"), A5260="San_phang_Flat_Slab", IF(ABS(H5260 / ((0.6 * (F5260 * C5260 * D5260^2 / 8)) / D5260) - 1) &lt; 0.01, "ĐÚNG", "SAI"), A5260="San_console_Cantilever", IF(ABS(H5260 / (-1 * (F5260 * D5260^2 / 2)) - 1) &lt; 0.01, "ĐÚNG", "SAI"), A5260="San_o_co_Waffle_Slab", IF(ABS(H5260 / (0.048 * F5260 * D5260^2) - 1) &lt; 0.01, "ĐÚNG", "SAI"))</f>
        <v>ĐÚNG</v>
      </c>
    </row>
    <row r="5261" spans="1:13" x14ac:dyDescent="0.3">
      <c r="A5261" s="4" t="s">
        <v>18</v>
      </c>
      <c r="B5261" s="4" t="s">
        <v>13</v>
      </c>
      <c r="C5261" s="4">
        <v>7.05</v>
      </c>
      <c r="D5261" s="4">
        <v>1.59</v>
      </c>
      <c r="E5261" s="4">
        <v>0.11</v>
      </c>
      <c r="F5261" s="4">
        <v>8.33</v>
      </c>
      <c r="G5261" s="4">
        <v>6259</v>
      </c>
      <c r="H5261" s="4">
        <v>-10.53</v>
      </c>
      <c r="I5261" s="4">
        <v>-1.0529999999999999</v>
      </c>
      <c r="J5261" s="4"/>
      <c r="K5261" s="4" t="str">
        <f>IF(AND(A5261="San_console_Cantilever", H5261 &lt; 0),  "ĐÚNG","SAI DẤU MOMEN")</f>
        <v>ĐÚNG</v>
      </c>
      <c r="L5261" s="4" t="str">
        <f t="shared" si="421"/>
        <v>ĐÚNG</v>
      </c>
      <c r="M5261" s="5" t="str" cm="1">
        <f t="array" ref="M5261">_xlfn.IFS(A5261="Ban_dam_1_phuong", IF(ABS(H5261 / (0.8 * (F5261 * D5261^2 / 8)) - 1) &lt; 0.01, "ĐÚNG", "SAI"), A5261="Ban_ke_4_canh_2_phuong", IF(ABS(H5261 / (0.045 * F5261 * D5261^2) - 1) &lt; 0.01, "ĐÚNG", "SAI"), A5261="San_phang_Flat_Slab", IF(ABS(H5261 / ((0.6 * (F5261 * C5261 * D5261^2 / 8)) / D5261) - 1) &lt; 0.01, "ĐÚNG", "SAI"), A5261="San_console_Cantilever", IF(ABS(H5261 / (-1 * (F5261 * D5261^2 / 2)) - 1) &lt; 0.01, "ĐÚNG", "SAI"), A5261="San_o_co_Waffle_Slab", IF(ABS(H5261 / (0.048 * F5261 * D5261^2) - 1) &lt; 0.01, "ĐÚNG", "SAI"))</f>
        <v>ĐÚNG</v>
      </c>
    </row>
    <row r="5262" spans="1:13" x14ac:dyDescent="0.3">
      <c r="A5262" s="4" t="s">
        <v>9</v>
      </c>
      <c r="B5262" s="4" t="s">
        <v>11</v>
      </c>
      <c r="C5262" s="4">
        <v>6.47</v>
      </c>
      <c r="D5262" s="4">
        <v>5.0999999999999996</v>
      </c>
      <c r="E5262" s="4">
        <v>0.19</v>
      </c>
      <c r="F5262" s="4">
        <v>11.03</v>
      </c>
      <c r="G5262" s="4">
        <v>6260</v>
      </c>
      <c r="H5262" s="4">
        <v>12.91</v>
      </c>
      <c r="I5262" s="4">
        <v>16.16</v>
      </c>
      <c r="J5262" s="4"/>
      <c r="K5262" s="4"/>
      <c r="L5262" s="4" t="str">
        <f t="shared" si="421"/>
        <v>ĐÚNG</v>
      </c>
      <c r="M5262" s="5" t="str" cm="1">
        <f t="array" ref="M5262">_xlfn.IFS(A5262="Ban_dam_1_phuong", IF(ABS(H5262 / (0.8 * (F5262 * D5262^2 / 8)) - 1) &lt; 0.01, "ĐÚNG", "SAI"), A5262="Ban_ke_4_canh_2_phuong", IF(ABS(H5262 / (0.045 * F5262 * D5262^2) - 1) &lt; 0.01, "ĐÚNG", "SAI"), A5262="San_phang_Flat_Slab", IF(ABS(H5262 / ((0.6 * (F5262 * C5262 * D5262^2 / 8)) / D5262) - 1) &lt; 0.01, "ĐÚNG", "SAI"), A5262="San_console_Cantilever", IF(ABS(H5262 / (-1 * (F5262 * D5262^2 / 2)) - 1) &lt; 0.01, "ĐÚNG", "SAI"), A5262="San_o_co_Waffle_Slab", IF(ABS(H5262 / (0.048 * F5262 * D5262^2) - 1) &lt; 0.01, "ĐÚNG", "SAI"))</f>
        <v>ĐÚNG</v>
      </c>
    </row>
    <row r="5263" spans="1:13" x14ac:dyDescent="0.3">
      <c r="A5263" s="4" t="s">
        <v>14</v>
      </c>
      <c r="B5263" s="4" t="s">
        <v>17</v>
      </c>
      <c r="C5263" s="4">
        <v>11.24</v>
      </c>
      <c r="D5263" s="4">
        <v>10.57</v>
      </c>
      <c r="E5263" s="4">
        <v>0.43</v>
      </c>
      <c r="F5263" s="4">
        <v>11.03</v>
      </c>
      <c r="G5263" s="4">
        <v>6261</v>
      </c>
      <c r="H5263" s="4">
        <v>59.152000000000001</v>
      </c>
      <c r="I5263" s="4">
        <v>66.888000000000005</v>
      </c>
      <c r="J5263" s="4"/>
      <c r="K5263" s="4"/>
      <c r="L5263" s="4" t="str">
        <f t="shared" si="421"/>
        <v>ĐÚNG</v>
      </c>
      <c r="M5263" s="5" t="str" cm="1">
        <f t="array" ref="M5263">_xlfn.IFS(A5263="Ban_dam_1_phuong", IF(ABS(H5263 / (0.8 * (F5263 * D5263^2 / 8)) - 1) &lt; 0.01, "ĐÚNG", "SAI"), A5263="Ban_ke_4_canh_2_phuong", IF(ABS(H5263 / (0.045 * F5263 * D5263^2) - 1) &lt; 0.01, "ĐÚNG", "SAI"), A5263="San_phang_Flat_Slab", IF(ABS(H5263 / ((0.6 * (F5263 * C5263 * D5263^2 / 8)) / D5263) - 1) &lt; 0.01, "ĐÚNG", "SAI"), A5263="San_console_Cantilever", IF(ABS(H5263 / (-1 * (F5263 * D5263^2 / 2)) - 1) &lt; 0.01, "ĐÚNG", "SAI"), A5263="San_o_co_Waffle_Slab", IF(ABS(H5263 / (0.048 * F5263 * D5263^2) - 1) &lt; 0.01, "ĐÚNG", "SAI"))</f>
        <v>ĐÚNG</v>
      </c>
    </row>
    <row r="5264" spans="1:13" x14ac:dyDescent="0.3">
      <c r="A5264" s="4" t="s">
        <v>18</v>
      </c>
      <c r="B5264" s="4" t="s">
        <v>11</v>
      </c>
      <c r="C5264" s="4">
        <v>6.99</v>
      </c>
      <c r="D5264" s="4">
        <v>1.82</v>
      </c>
      <c r="E5264" s="4">
        <v>0.11</v>
      </c>
      <c r="F5264" s="4">
        <v>8.33</v>
      </c>
      <c r="G5264" s="4">
        <v>6262</v>
      </c>
      <c r="H5264" s="4">
        <v>-13.795999999999999</v>
      </c>
      <c r="I5264" s="4">
        <v>-1.38</v>
      </c>
      <c r="J5264" s="4"/>
      <c r="K5264" s="4" t="str">
        <f>IF(AND(A5264="San_console_Cantilever", H5264 &lt; 0),  "ĐÚNG","SAI DẤU MOMEN")</f>
        <v>ĐÚNG</v>
      </c>
      <c r="L5264" s="4" t="str">
        <f t="shared" si="421"/>
        <v>ĐÚNG</v>
      </c>
      <c r="M5264" s="5" t="str" cm="1">
        <f t="array" ref="M5264">_xlfn.IFS(A5264="Ban_dam_1_phuong", IF(ABS(H5264 / (0.8 * (F5264 * D5264^2 / 8)) - 1) &lt; 0.01, "ĐÚNG", "SAI"), A5264="Ban_ke_4_canh_2_phuong", IF(ABS(H5264 / (0.045 * F5264 * D5264^2) - 1) &lt; 0.01, "ĐÚNG", "SAI"), A5264="San_phang_Flat_Slab", IF(ABS(H5264 / ((0.6 * (F5264 * C5264 * D5264^2 / 8)) / D5264) - 1) &lt; 0.01, "ĐÚNG", "SAI"), A5264="San_console_Cantilever", IF(ABS(H5264 / (-1 * (F5264 * D5264^2 / 2)) - 1) &lt; 0.01, "ĐÚNG", "SAI"), A5264="San_o_co_Waffle_Slab", IF(ABS(H5264 / (0.048 * F5264 * D5264^2) - 1) &lt; 0.01, "ĐÚNG", "SAI"))</f>
        <v>ĐÚNG</v>
      </c>
    </row>
    <row r="5265" spans="1:13" x14ac:dyDescent="0.3">
      <c r="A5265" s="4" t="s">
        <v>14</v>
      </c>
      <c r="B5265" s="4" t="s">
        <v>13</v>
      </c>
      <c r="C5265" s="4">
        <v>14.31</v>
      </c>
      <c r="D5265" s="4">
        <v>10.75</v>
      </c>
      <c r="E5265" s="4">
        <v>0.47</v>
      </c>
      <c r="F5265" s="4">
        <v>11.71</v>
      </c>
      <c r="G5265" s="4">
        <v>6263</v>
      </c>
      <c r="H5265" s="4">
        <v>64.954999999999998</v>
      </c>
      <c r="I5265" s="4">
        <v>115.101</v>
      </c>
      <c r="J5265" s="4"/>
      <c r="K5265" s="4"/>
      <c r="L5265" s="4" t="str">
        <f t="shared" si="421"/>
        <v>ĐÚNG</v>
      </c>
      <c r="M5265" s="5" t="str" cm="1">
        <f t="array" ref="M5265">_xlfn.IFS(A5265="Ban_dam_1_phuong", IF(ABS(H5265 / (0.8 * (F5265 * D5265^2 / 8)) - 1) &lt; 0.01, "ĐÚNG", "SAI"), A5265="Ban_ke_4_canh_2_phuong", IF(ABS(H5265 / (0.045 * F5265 * D5265^2) - 1) &lt; 0.01, "ĐÚNG", "SAI"), A5265="San_phang_Flat_Slab", IF(ABS(H5265 / ((0.6 * (F5265 * C5265 * D5265^2 / 8)) / D5265) - 1) &lt; 0.01, "ĐÚNG", "SAI"), A5265="San_console_Cantilever", IF(ABS(H5265 / (-1 * (F5265 * D5265^2 / 2)) - 1) &lt; 0.01, "ĐÚNG", "SAI"), A5265="San_o_co_Waffle_Slab", IF(ABS(H5265 / (0.048 * F5265 * D5265^2) - 1) &lt; 0.01, "ĐÚNG", "SAI"))</f>
        <v>ĐÚNG</v>
      </c>
    </row>
    <row r="5266" spans="1:13" x14ac:dyDescent="0.3">
      <c r="A5266" s="4" t="s">
        <v>18</v>
      </c>
      <c r="B5266" s="4" t="s">
        <v>13</v>
      </c>
      <c r="C5266" s="4">
        <v>7.44</v>
      </c>
      <c r="D5266" s="4">
        <v>1.33</v>
      </c>
      <c r="E5266" s="4">
        <v>0.11</v>
      </c>
      <c r="F5266" s="4">
        <v>8.33</v>
      </c>
      <c r="G5266" s="4">
        <v>6264</v>
      </c>
      <c r="H5266" s="4">
        <v>-7.367</v>
      </c>
      <c r="I5266" s="4">
        <v>-0.73699999999999999</v>
      </c>
      <c r="J5266" s="4"/>
      <c r="K5266" s="4" t="str">
        <f t="shared" ref="K5266:K5268" si="422">IF(AND(A5266="San_console_Cantilever", H5266 &lt; 0),  "ĐÚNG","SAI DẤU MOMEN")</f>
        <v>ĐÚNG</v>
      </c>
      <c r="L5266" s="4" t="str">
        <f t="shared" si="421"/>
        <v>ĐÚNG</v>
      </c>
      <c r="M5266" s="5" t="str" cm="1">
        <f t="array" ref="M5266">_xlfn.IFS(A5266="Ban_dam_1_phuong", IF(ABS(H5266 / (0.8 * (F5266 * D5266^2 / 8)) - 1) &lt; 0.01, "ĐÚNG", "SAI"), A5266="Ban_ke_4_canh_2_phuong", IF(ABS(H5266 / (0.045 * F5266 * D5266^2) - 1) &lt; 0.01, "ĐÚNG", "SAI"), A5266="San_phang_Flat_Slab", IF(ABS(H5266 / ((0.6 * (F5266 * C5266 * D5266^2 / 8)) / D5266) - 1) &lt; 0.01, "ĐÚNG", "SAI"), A5266="San_console_Cantilever", IF(ABS(H5266 / (-1 * (F5266 * D5266^2 / 2)) - 1) &lt; 0.01, "ĐÚNG", "SAI"), A5266="San_o_co_Waffle_Slab", IF(ABS(H5266 / (0.048 * F5266 * D5266^2) - 1) &lt; 0.01, "ĐÚNG", "SAI"))</f>
        <v>ĐÚNG</v>
      </c>
    </row>
    <row r="5267" spans="1:13" x14ac:dyDescent="0.3">
      <c r="A5267" s="4" t="s">
        <v>18</v>
      </c>
      <c r="B5267" s="4" t="s">
        <v>17</v>
      </c>
      <c r="C5267" s="4">
        <v>4.3099999999999996</v>
      </c>
      <c r="D5267" s="4">
        <v>2.1800000000000002</v>
      </c>
      <c r="E5267" s="4">
        <v>0.12</v>
      </c>
      <c r="F5267" s="4">
        <v>8.67</v>
      </c>
      <c r="G5267" s="4">
        <v>6265</v>
      </c>
      <c r="H5267" s="4">
        <v>-20.602</v>
      </c>
      <c r="I5267" s="4">
        <v>-2.06</v>
      </c>
      <c r="J5267" s="4"/>
      <c r="K5267" s="4" t="str">
        <f t="shared" si="422"/>
        <v>ĐÚNG</v>
      </c>
      <c r="L5267" s="4" t="str">
        <f t="shared" si="421"/>
        <v>ĐÚNG</v>
      </c>
      <c r="M5267" s="5" t="str" cm="1">
        <f t="array" ref="M5267">_xlfn.IFS(A5267="Ban_dam_1_phuong", IF(ABS(H5267 / (0.8 * (F5267 * D5267^2 / 8)) - 1) &lt; 0.01, "ĐÚNG", "SAI"), A5267="Ban_ke_4_canh_2_phuong", IF(ABS(H5267 / (0.045 * F5267 * D5267^2) - 1) &lt; 0.01, "ĐÚNG", "SAI"), A5267="San_phang_Flat_Slab", IF(ABS(H5267 / ((0.6 * (F5267 * C5267 * D5267^2 / 8)) / D5267) - 1) &lt; 0.01, "ĐÚNG", "SAI"), A5267="San_console_Cantilever", IF(ABS(H5267 / (-1 * (F5267 * D5267^2 / 2)) - 1) &lt; 0.01, "ĐÚNG", "SAI"), A5267="San_o_co_Waffle_Slab", IF(ABS(H5267 / (0.048 * F5267 * D5267^2) - 1) &lt; 0.01, "ĐÚNG", "SAI"))</f>
        <v>ĐÚNG</v>
      </c>
    </row>
    <row r="5268" spans="1:13" x14ac:dyDescent="0.3">
      <c r="A5268" s="4" t="s">
        <v>18</v>
      </c>
      <c r="B5268" s="4" t="s">
        <v>13</v>
      </c>
      <c r="C5268" s="4">
        <v>4.57</v>
      </c>
      <c r="D5268" s="4">
        <v>2.41</v>
      </c>
      <c r="E5268" s="4">
        <v>0.12</v>
      </c>
      <c r="F5268" s="4">
        <v>8.67</v>
      </c>
      <c r="G5268" s="4">
        <v>6266</v>
      </c>
      <c r="H5268" s="4">
        <v>-25.178000000000001</v>
      </c>
      <c r="I5268" s="4">
        <v>-2.5179999999999998</v>
      </c>
      <c r="J5268" s="4"/>
      <c r="K5268" s="4" t="str">
        <f t="shared" si="422"/>
        <v>ĐÚNG</v>
      </c>
      <c r="L5268" s="4" t="str">
        <f t="shared" si="421"/>
        <v>ĐÚNG</v>
      </c>
      <c r="M5268" s="5" t="str" cm="1">
        <f t="array" ref="M5268">_xlfn.IFS(A5268="Ban_dam_1_phuong", IF(ABS(H5268 / (0.8 * (F5268 * D5268^2 / 8)) - 1) &lt; 0.01, "ĐÚNG", "SAI"), A5268="Ban_ke_4_canh_2_phuong", IF(ABS(H5268 / (0.045 * F5268 * D5268^2) - 1) &lt; 0.01, "ĐÚNG", "SAI"), A5268="San_phang_Flat_Slab", IF(ABS(H5268 / ((0.6 * (F5268 * C5268 * D5268^2 / 8)) / D5268) - 1) &lt; 0.01, "ĐÚNG", "SAI"), A5268="San_console_Cantilever", IF(ABS(H5268 / (-1 * (F5268 * D5268^2 / 2)) - 1) &lt; 0.01, "ĐÚNG", "SAI"), A5268="San_o_co_Waffle_Slab", IF(ABS(H5268 / (0.048 * F5268 * D5268^2) - 1) &lt; 0.01, "ĐÚNG", "SAI"))</f>
        <v>ĐÚNG</v>
      </c>
    </row>
    <row r="5269" spans="1:13" x14ac:dyDescent="0.3">
      <c r="A5269" s="4" t="s">
        <v>9</v>
      </c>
      <c r="B5269" s="4" t="s">
        <v>15</v>
      </c>
      <c r="C5269" s="4">
        <v>6.59</v>
      </c>
      <c r="D5269" s="4">
        <v>5.93</v>
      </c>
      <c r="E5269" s="4">
        <v>0.19</v>
      </c>
      <c r="F5269" s="4">
        <v>11.03</v>
      </c>
      <c r="G5269" s="4">
        <v>6267</v>
      </c>
      <c r="H5269" s="4">
        <v>17.454000000000001</v>
      </c>
      <c r="I5269" s="4">
        <v>16.765000000000001</v>
      </c>
      <c r="J5269" s="4"/>
      <c r="K5269" s="4"/>
      <c r="L5269" s="4" t="str">
        <f t="shared" si="421"/>
        <v>ĐÚNG</v>
      </c>
      <c r="M5269" s="5" t="str" cm="1">
        <f t="array" ref="M5269">_xlfn.IFS(A5269="Ban_dam_1_phuong", IF(ABS(H5269 / (0.8 * (F5269 * D5269^2 / 8)) - 1) &lt; 0.01, "ĐÚNG", "SAI"), A5269="Ban_ke_4_canh_2_phuong", IF(ABS(H5269 / (0.045 * F5269 * D5269^2) - 1) &lt; 0.01, "ĐÚNG", "SAI"), A5269="San_phang_Flat_Slab", IF(ABS(H5269 / ((0.6 * (F5269 * C5269 * D5269^2 / 8)) / D5269) - 1) &lt; 0.01, "ĐÚNG", "SAI"), A5269="San_console_Cantilever", IF(ABS(H5269 / (-1 * (F5269 * D5269^2 / 2)) - 1) &lt; 0.01, "ĐÚNG", "SAI"), A5269="San_o_co_Waffle_Slab", IF(ABS(H5269 / (0.048 * F5269 * D5269^2) - 1) &lt; 0.01, "ĐÚNG", "SAI"))</f>
        <v>ĐÚNG</v>
      </c>
    </row>
    <row r="5270" spans="1:13" x14ac:dyDescent="0.3">
      <c r="A5270" s="4" t="s">
        <v>12</v>
      </c>
      <c r="B5270" s="4" t="s">
        <v>11</v>
      </c>
      <c r="C5270" s="4">
        <v>10.210000000000001</v>
      </c>
      <c r="D5270" s="4">
        <v>9.33</v>
      </c>
      <c r="E5270" s="4">
        <v>0.28999999999999998</v>
      </c>
      <c r="F5270" s="4">
        <v>14.41</v>
      </c>
      <c r="G5270" s="4">
        <v>6268</v>
      </c>
      <c r="H5270" s="4">
        <v>102.95099999999999</v>
      </c>
      <c r="I5270" s="4">
        <v>62.719000000000001</v>
      </c>
      <c r="J5270" s="4"/>
      <c r="K5270" s="4"/>
      <c r="L5270" s="4" t="str">
        <f t="shared" si="421"/>
        <v>ĐÚNG</v>
      </c>
      <c r="M5270" s="5" t="str" cm="1">
        <f t="array" ref="M5270">_xlfn.IFS(A5270="Ban_dam_1_phuong", IF(ABS(H5270 / (0.8 * (F5270 * D5270^2 / 8)) - 1) &lt; 0.01, "ĐÚNG", "SAI"), A5270="Ban_ke_4_canh_2_phuong", IF(ABS(H5270 / (0.045 * F5270 * D5270^2) - 1) &lt; 0.01, "ĐÚNG", "SAI"), A5270="San_phang_Flat_Slab", IF(ABS(H5270 / ((0.6 * (F5270 * C5270 * D5270^2 / 8)) / D5270) - 1) &lt; 0.01, "ĐÚNG", "SAI"), A5270="San_console_Cantilever", IF(ABS(H5270 / (-1 * (F5270 * D5270^2 / 2)) - 1) &lt; 0.01, "ĐÚNG", "SAI"), A5270="San_o_co_Waffle_Slab", IF(ABS(H5270 / (0.048 * F5270 * D5270^2) - 1) &lt; 0.01, "ĐÚNG", "SAI"))</f>
        <v>ĐÚNG</v>
      </c>
    </row>
    <row r="5271" spans="1:13" x14ac:dyDescent="0.3">
      <c r="A5271" s="4" t="s">
        <v>12</v>
      </c>
      <c r="B5271" s="4" t="s">
        <v>17</v>
      </c>
      <c r="C5271" s="4">
        <v>9.83</v>
      </c>
      <c r="D5271" s="4">
        <v>9.42</v>
      </c>
      <c r="E5271" s="4">
        <v>0.23</v>
      </c>
      <c r="F5271" s="4">
        <v>12.38</v>
      </c>
      <c r="G5271" s="4">
        <v>6269</v>
      </c>
      <c r="H5271" s="4">
        <v>85.977999999999994</v>
      </c>
      <c r="I5271" s="4">
        <v>54.927999999999997</v>
      </c>
      <c r="J5271" s="4"/>
      <c r="K5271" s="4"/>
      <c r="L5271" s="4" t="str">
        <f t="shared" si="421"/>
        <v>ĐÚNG</v>
      </c>
      <c r="M5271" s="5" t="str" cm="1">
        <f t="array" ref="M5271">_xlfn.IFS(A5271="Ban_dam_1_phuong", IF(ABS(H5271 / (0.8 * (F5271 * D5271^2 / 8)) - 1) &lt; 0.01, "ĐÚNG", "SAI"), A5271="Ban_ke_4_canh_2_phuong", IF(ABS(H5271 / (0.045 * F5271 * D5271^2) - 1) &lt; 0.01, "ĐÚNG", "SAI"), A5271="San_phang_Flat_Slab", IF(ABS(H5271 / ((0.6 * (F5271 * C5271 * D5271^2 / 8)) / D5271) - 1) &lt; 0.01, "ĐÚNG", "SAI"), A5271="San_console_Cantilever", IF(ABS(H5271 / (-1 * (F5271 * D5271^2 / 2)) - 1) &lt; 0.01, "ĐÚNG", "SAI"), A5271="San_o_co_Waffle_Slab", IF(ABS(H5271 / (0.048 * F5271 * D5271^2) - 1) &lt; 0.01, "ĐÚNG", "SAI"))</f>
        <v>ĐÚNG</v>
      </c>
    </row>
    <row r="5272" spans="1:13" x14ac:dyDescent="0.3">
      <c r="A5272" s="4" t="s">
        <v>14</v>
      </c>
      <c r="B5272" s="4" t="s">
        <v>13</v>
      </c>
      <c r="C5272" s="4">
        <v>11.58</v>
      </c>
      <c r="D5272" s="4">
        <v>9.49</v>
      </c>
      <c r="E5272" s="4">
        <v>0.36</v>
      </c>
      <c r="F5272" s="4">
        <v>10.02</v>
      </c>
      <c r="G5272" s="4">
        <v>6270</v>
      </c>
      <c r="H5272" s="4">
        <v>43.314999999999998</v>
      </c>
      <c r="I5272" s="4">
        <v>64.495000000000005</v>
      </c>
      <c r="J5272" s="4"/>
      <c r="K5272" s="4"/>
      <c r="L5272" s="4" t="str">
        <f t="shared" si="421"/>
        <v>ĐÚNG</v>
      </c>
      <c r="M5272" s="5" t="str" cm="1">
        <f t="array" ref="M5272">_xlfn.IFS(A5272="Ban_dam_1_phuong", IF(ABS(H5272 / (0.8 * (F5272 * D5272^2 / 8)) - 1) &lt; 0.01, "ĐÚNG", "SAI"), A5272="Ban_ke_4_canh_2_phuong", IF(ABS(H5272 / (0.045 * F5272 * D5272^2) - 1) &lt; 0.01, "ĐÚNG", "SAI"), A5272="San_phang_Flat_Slab", IF(ABS(H5272 / ((0.6 * (F5272 * C5272 * D5272^2 / 8)) / D5272) - 1) &lt; 0.01, "ĐÚNG", "SAI"), A5272="San_console_Cantilever", IF(ABS(H5272 / (-1 * (F5272 * D5272^2 / 2)) - 1) &lt; 0.01, "ĐÚNG", "SAI"), A5272="San_o_co_Waffle_Slab", IF(ABS(H5272 / (0.048 * F5272 * D5272^2) - 1) &lt; 0.01, "ĐÚNG", "SAI"))</f>
        <v>ĐÚNG</v>
      </c>
    </row>
    <row r="5273" spans="1:13" x14ac:dyDescent="0.3">
      <c r="A5273" s="4" t="s">
        <v>18</v>
      </c>
      <c r="B5273" s="4" t="s">
        <v>15</v>
      </c>
      <c r="C5273" s="4">
        <v>4.71</v>
      </c>
      <c r="D5273" s="4">
        <v>1.44</v>
      </c>
      <c r="E5273" s="4">
        <v>0.12</v>
      </c>
      <c r="F5273" s="4">
        <v>8.67</v>
      </c>
      <c r="G5273" s="4">
        <v>6271</v>
      </c>
      <c r="H5273" s="4">
        <v>-8.9890000000000008</v>
      </c>
      <c r="I5273" s="4">
        <v>-0.89900000000000002</v>
      </c>
      <c r="J5273" s="4"/>
      <c r="K5273" s="4" t="str">
        <f t="shared" ref="K5273:K5274" si="423">IF(AND(A5273="San_console_Cantilever", H5273 &lt; 0),  "ĐÚNG","SAI DẤU MOMEN")</f>
        <v>ĐÚNG</v>
      </c>
      <c r="L5273" s="4" t="str">
        <f t="shared" si="421"/>
        <v>ĐÚNG</v>
      </c>
      <c r="M5273" s="5" t="str" cm="1">
        <f t="array" ref="M5273">_xlfn.IFS(A5273="Ban_dam_1_phuong", IF(ABS(H5273 / (0.8 * (F5273 * D5273^2 / 8)) - 1) &lt; 0.01, "ĐÚNG", "SAI"), A5273="Ban_ke_4_canh_2_phuong", IF(ABS(H5273 / (0.045 * F5273 * D5273^2) - 1) &lt; 0.01, "ĐÚNG", "SAI"), A5273="San_phang_Flat_Slab", IF(ABS(H5273 / ((0.6 * (F5273 * C5273 * D5273^2 / 8)) / D5273) - 1) &lt; 0.01, "ĐÚNG", "SAI"), A5273="San_console_Cantilever", IF(ABS(H5273 / (-1 * (F5273 * D5273^2 / 2)) - 1) &lt; 0.01, "ĐÚNG", "SAI"), A5273="San_o_co_Waffle_Slab", IF(ABS(H5273 / (0.048 * F5273 * D5273^2) - 1) &lt; 0.01, "ĐÚNG", "SAI"))</f>
        <v>ĐÚNG</v>
      </c>
    </row>
    <row r="5274" spans="1:13" x14ac:dyDescent="0.3">
      <c r="A5274" s="4" t="s">
        <v>18</v>
      </c>
      <c r="B5274" s="4" t="s">
        <v>17</v>
      </c>
      <c r="C5274" s="4">
        <v>3.49</v>
      </c>
      <c r="D5274" s="4">
        <v>2.19</v>
      </c>
      <c r="E5274" s="4">
        <v>0.14000000000000001</v>
      </c>
      <c r="F5274" s="4">
        <v>9.35</v>
      </c>
      <c r="G5274" s="4">
        <v>6272</v>
      </c>
      <c r="H5274" s="4">
        <v>-22.422000000000001</v>
      </c>
      <c r="I5274" s="4">
        <v>-2.242</v>
      </c>
      <c r="J5274" s="4"/>
      <c r="K5274" s="4" t="str">
        <f t="shared" si="423"/>
        <v>ĐÚNG</v>
      </c>
      <c r="L5274" s="4" t="str">
        <f t="shared" si="421"/>
        <v>ĐÚNG</v>
      </c>
      <c r="M5274" s="5" t="str" cm="1">
        <f t="array" ref="M5274">_xlfn.IFS(A5274="Ban_dam_1_phuong", IF(ABS(H5274 / (0.8 * (F5274 * D5274^2 / 8)) - 1) &lt; 0.01, "ĐÚNG", "SAI"), A5274="Ban_ke_4_canh_2_phuong", IF(ABS(H5274 / (0.045 * F5274 * D5274^2) - 1) &lt; 0.01, "ĐÚNG", "SAI"), A5274="San_phang_Flat_Slab", IF(ABS(H5274 / ((0.6 * (F5274 * C5274 * D5274^2 / 8)) / D5274) - 1) &lt; 0.01, "ĐÚNG", "SAI"), A5274="San_console_Cantilever", IF(ABS(H5274 / (-1 * (F5274 * D5274^2 / 2)) - 1) &lt; 0.01, "ĐÚNG", "SAI"), A5274="San_o_co_Waffle_Slab", IF(ABS(H5274 / (0.048 * F5274 * D5274^2) - 1) &lt; 0.01, "ĐÚNG", "SAI"))</f>
        <v>ĐÚNG</v>
      </c>
    </row>
    <row r="5275" spans="1:13" x14ac:dyDescent="0.3">
      <c r="A5275" s="4" t="s">
        <v>16</v>
      </c>
      <c r="B5275" s="4" t="s">
        <v>15</v>
      </c>
      <c r="C5275" s="4">
        <v>6.71</v>
      </c>
      <c r="D5275" s="4">
        <v>2.5299999999999998</v>
      </c>
      <c r="E5275" s="4">
        <v>0.1</v>
      </c>
      <c r="F5275" s="4">
        <v>8</v>
      </c>
      <c r="G5275" s="4">
        <v>6273</v>
      </c>
      <c r="H5275" s="4">
        <v>5.1210000000000004</v>
      </c>
      <c r="I5275" s="4">
        <v>1.024</v>
      </c>
      <c r="J5275" s="4" t="str">
        <f t="shared" ref="J5275:J5276" si="424">IF(AND(A5275="Ban_dam_1_phuong", C5275/D5275 &gt; 2),"ĐÚNG", "SAI HÌNH HỌC" )</f>
        <v>ĐÚNG</v>
      </c>
      <c r="K5275" s="4"/>
      <c r="L5275" s="4" t="str">
        <f t="shared" si="421"/>
        <v>ĐÚNG</v>
      </c>
      <c r="M5275" s="5" t="str" cm="1">
        <f t="array" ref="M5275">_xlfn.IFS(A5275="Ban_dam_1_phuong", IF(ABS(H5275 / (0.8 * (F5275 * D5275^2 / 8)) - 1) &lt; 0.01, "ĐÚNG", "SAI"), A5275="Ban_ke_4_canh_2_phuong", IF(ABS(H5275 / (0.045 * F5275 * D5275^2) - 1) &lt; 0.01, "ĐÚNG", "SAI"), A5275="San_phang_Flat_Slab", IF(ABS(H5275 / ((0.6 * (F5275 * C5275 * D5275^2 / 8)) / D5275) - 1) &lt; 0.01, "ĐÚNG", "SAI"), A5275="San_console_Cantilever", IF(ABS(H5275 / (-1 * (F5275 * D5275^2 / 2)) - 1) &lt; 0.01, "ĐÚNG", "SAI"), A5275="San_o_co_Waffle_Slab", IF(ABS(H5275 / (0.048 * F5275 * D5275^2) - 1) &lt; 0.01, "ĐÚNG", "SAI"))</f>
        <v>ĐÚNG</v>
      </c>
    </row>
    <row r="5276" spans="1:13" x14ac:dyDescent="0.3">
      <c r="A5276" s="4" t="s">
        <v>16</v>
      </c>
      <c r="B5276" s="4" t="s">
        <v>17</v>
      </c>
      <c r="C5276" s="4">
        <v>12.89</v>
      </c>
      <c r="D5276" s="4">
        <v>3.92</v>
      </c>
      <c r="E5276" s="4">
        <v>0.15</v>
      </c>
      <c r="F5276" s="4">
        <v>9.68</v>
      </c>
      <c r="G5276" s="4">
        <v>6274</v>
      </c>
      <c r="H5276" s="4">
        <v>14.875</v>
      </c>
      <c r="I5276" s="4">
        <v>2.9750000000000001</v>
      </c>
      <c r="J5276" s="4" t="str">
        <f t="shared" si="424"/>
        <v>ĐÚNG</v>
      </c>
      <c r="K5276" s="4"/>
      <c r="L5276" s="4" t="str">
        <f t="shared" si="421"/>
        <v>ĐÚNG</v>
      </c>
      <c r="M5276" s="5" t="str" cm="1">
        <f t="array" ref="M5276">_xlfn.IFS(A5276="Ban_dam_1_phuong", IF(ABS(H5276 / (0.8 * (F5276 * D5276^2 / 8)) - 1) &lt; 0.01, "ĐÚNG", "SAI"), A5276="Ban_ke_4_canh_2_phuong", IF(ABS(H5276 / (0.045 * F5276 * D5276^2) - 1) &lt; 0.01, "ĐÚNG", "SAI"), A5276="San_phang_Flat_Slab", IF(ABS(H5276 / ((0.6 * (F5276 * C5276 * D5276^2 / 8)) / D5276) - 1) &lt; 0.01, "ĐÚNG", "SAI"), A5276="San_console_Cantilever", IF(ABS(H5276 / (-1 * (F5276 * D5276^2 / 2)) - 1) &lt; 0.01, "ĐÚNG", "SAI"), A5276="San_o_co_Waffle_Slab", IF(ABS(H5276 / (0.048 * F5276 * D5276^2) - 1) &lt; 0.01, "ĐÚNG", "SAI"))</f>
        <v>ĐÚNG</v>
      </c>
    </row>
    <row r="5277" spans="1:13" x14ac:dyDescent="0.3">
      <c r="A5277" s="4" t="s">
        <v>14</v>
      </c>
      <c r="B5277" s="4" t="s">
        <v>17</v>
      </c>
      <c r="C5277" s="4">
        <v>13.57</v>
      </c>
      <c r="D5277" s="4">
        <v>9.9499999999999993</v>
      </c>
      <c r="E5277" s="4">
        <v>0.37</v>
      </c>
      <c r="F5277" s="4">
        <v>10.36</v>
      </c>
      <c r="G5277" s="4">
        <v>6275</v>
      </c>
      <c r="H5277" s="4">
        <v>49.231999999999999</v>
      </c>
      <c r="I5277" s="4">
        <v>91.572000000000003</v>
      </c>
      <c r="J5277" s="4"/>
      <c r="K5277" s="4"/>
      <c r="L5277" s="4" t="str">
        <f t="shared" si="421"/>
        <v>ĐÚNG</v>
      </c>
      <c r="M5277" s="5" t="str" cm="1">
        <f t="array" ref="M5277">_xlfn.IFS(A5277="Ban_dam_1_phuong", IF(ABS(H5277 / (0.8 * (F5277 * D5277^2 / 8)) - 1) &lt; 0.01, "ĐÚNG", "SAI"), A5277="Ban_ke_4_canh_2_phuong", IF(ABS(H5277 / (0.045 * F5277 * D5277^2) - 1) &lt; 0.01, "ĐÚNG", "SAI"), A5277="San_phang_Flat_Slab", IF(ABS(H5277 / ((0.6 * (F5277 * C5277 * D5277^2 / 8)) / D5277) - 1) &lt; 0.01, "ĐÚNG", "SAI"), A5277="San_console_Cantilever", IF(ABS(H5277 / (-1 * (F5277 * D5277^2 / 2)) - 1) &lt; 0.01, "ĐÚNG", "SAI"), A5277="San_o_co_Waffle_Slab", IF(ABS(H5277 / (0.048 * F5277 * D5277^2) - 1) &lt; 0.01, "ĐÚNG", "SAI"))</f>
        <v>ĐÚNG</v>
      </c>
    </row>
    <row r="5278" spans="1:13" x14ac:dyDescent="0.3">
      <c r="A5278" s="4" t="s">
        <v>14</v>
      </c>
      <c r="B5278" s="4" t="s">
        <v>11</v>
      </c>
      <c r="C5278" s="4">
        <v>12.62</v>
      </c>
      <c r="D5278" s="4">
        <v>8.56</v>
      </c>
      <c r="E5278" s="4">
        <v>0.38</v>
      </c>
      <c r="F5278" s="4">
        <v>10.36</v>
      </c>
      <c r="G5278" s="4">
        <v>6276</v>
      </c>
      <c r="H5278" s="4">
        <v>36.436999999999998</v>
      </c>
      <c r="I5278" s="4">
        <v>79.198999999999998</v>
      </c>
      <c r="J5278" s="4"/>
      <c r="K5278" s="4"/>
      <c r="L5278" s="4" t="str">
        <f t="shared" si="421"/>
        <v>ĐÚNG</v>
      </c>
      <c r="M5278" s="5" t="str" cm="1">
        <f t="array" ref="M5278">_xlfn.IFS(A5278="Ban_dam_1_phuong", IF(ABS(H5278 / (0.8 * (F5278 * D5278^2 / 8)) - 1) &lt; 0.01, "ĐÚNG", "SAI"), A5278="Ban_ke_4_canh_2_phuong", IF(ABS(H5278 / (0.045 * F5278 * D5278^2) - 1) &lt; 0.01, "ĐÚNG", "SAI"), A5278="San_phang_Flat_Slab", IF(ABS(H5278 / ((0.6 * (F5278 * C5278 * D5278^2 / 8)) / D5278) - 1) &lt; 0.01, "ĐÚNG", "SAI"), A5278="San_console_Cantilever", IF(ABS(H5278 / (-1 * (F5278 * D5278^2 / 2)) - 1) &lt; 0.01, "ĐÚNG", "SAI"), A5278="San_o_co_Waffle_Slab", IF(ABS(H5278 / (0.048 * F5278 * D5278^2) - 1) &lt; 0.01, "ĐÚNG", "SAI"))</f>
        <v>ĐÚNG</v>
      </c>
    </row>
    <row r="5279" spans="1:13" x14ac:dyDescent="0.3">
      <c r="A5279" s="4" t="s">
        <v>16</v>
      </c>
      <c r="B5279" s="4" t="s">
        <v>13</v>
      </c>
      <c r="C5279" s="4">
        <v>6.38</v>
      </c>
      <c r="D5279" s="4">
        <v>2.84</v>
      </c>
      <c r="E5279" s="4">
        <v>0.14000000000000001</v>
      </c>
      <c r="F5279" s="4">
        <v>9.35</v>
      </c>
      <c r="G5279" s="4">
        <v>6277</v>
      </c>
      <c r="H5279" s="4">
        <v>7.5410000000000004</v>
      </c>
      <c r="I5279" s="4">
        <v>1.508</v>
      </c>
      <c r="J5279" s="4" t="str">
        <f>IF(AND(A5279="Ban_dam_1_phuong", C5279/D5279 &gt; 2),"ĐÚNG", "SAI HÌNH HỌC" )</f>
        <v>ĐÚNG</v>
      </c>
      <c r="K5279" s="4"/>
      <c r="L5279" s="4" t="str">
        <f t="shared" si="421"/>
        <v>ĐÚNG</v>
      </c>
      <c r="M5279" s="5" t="str" cm="1">
        <f t="array" ref="M5279">_xlfn.IFS(A5279="Ban_dam_1_phuong", IF(ABS(H5279 / (0.8 * (F5279 * D5279^2 / 8)) - 1) &lt; 0.01, "ĐÚNG", "SAI"), A5279="Ban_ke_4_canh_2_phuong", IF(ABS(H5279 / (0.045 * F5279 * D5279^2) - 1) &lt; 0.01, "ĐÚNG", "SAI"), A5279="San_phang_Flat_Slab", IF(ABS(H5279 / ((0.6 * (F5279 * C5279 * D5279^2 / 8)) / D5279) - 1) &lt; 0.01, "ĐÚNG", "SAI"), A5279="San_console_Cantilever", IF(ABS(H5279 / (-1 * (F5279 * D5279^2 / 2)) - 1) &lt; 0.01, "ĐÚNG", "SAI"), A5279="San_o_co_Waffle_Slab", IF(ABS(H5279 / (0.048 * F5279 * D5279^2) - 1) &lt; 0.01, "ĐÚNG", "SAI"))</f>
        <v>ĐÚNG</v>
      </c>
    </row>
    <row r="5280" spans="1:13" x14ac:dyDescent="0.3">
      <c r="A5280" s="4" t="s">
        <v>14</v>
      </c>
      <c r="B5280" s="4" t="s">
        <v>15</v>
      </c>
      <c r="C5280" s="4">
        <v>15.27</v>
      </c>
      <c r="D5280" s="4">
        <v>11.83</v>
      </c>
      <c r="E5280" s="4">
        <v>0.47</v>
      </c>
      <c r="F5280" s="4">
        <v>11.71</v>
      </c>
      <c r="G5280" s="4">
        <v>6278</v>
      </c>
      <c r="H5280" s="4">
        <v>78.662000000000006</v>
      </c>
      <c r="I5280" s="4">
        <v>131.06200000000001</v>
      </c>
      <c r="J5280" s="4"/>
      <c r="K5280" s="4"/>
      <c r="L5280" s="4" t="str">
        <f t="shared" si="421"/>
        <v>ĐÚNG</v>
      </c>
      <c r="M5280" s="5" t="str" cm="1">
        <f t="array" ref="M5280">_xlfn.IFS(A5280="Ban_dam_1_phuong", IF(ABS(H5280 / (0.8 * (F5280 * D5280^2 / 8)) - 1) &lt; 0.01, "ĐÚNG", "SAI"), A5280="Ban_ke_4_canh_2_phuong", IF(ABS(H5280 / (0.045 * F5280 * D5280^2) - 1) &lt; 0.01, "ĐÚNG", "SAI"), A5280="San_phang_Flat_Slab", IF(ABS(H5280 / ((0.6 * (F5280 * C5280 * D5280^2 / 8)) / D5280) - 1) &lt; 0.01, "ĐÚNG", "SAI"), A5280="San_console_Cantilever", IF(ABS(H5280 / (-1 * (F5280 * D5280^2 / 2)) - 1) &lt; 0.01, "ĐÚNG", "SAI"), A5280="San_o_co_Waffle_Slab", IF(ABS(H5280 / (0.048 * F5280 * D5280^2) - 1) &lt; 0.01, "ĐÚNG", "SAI"))</f>
        <v>ĐÚNG</v>
      </c>
    </row>
    <row r="5281" spans="1:13" x14ac:dyDescent="0.3">
      <c r="A5281" s="4" t="s">
        <v>9</v>
      </c>
      <c r="B5281" s="4" t="s">
        <v>11</v>
      </c>
      <c r="C5281" s="4">
        <v>8.09</v>
      </c>
      <c r="D5281" s="4">
        <v>5.01</v>
      </c>
      <c r="E5281" s="4">
        <v>0.15</v>
      </c>
      <c r="F5281" s="4">
        <v>9.68</v>
      </c>
      <c r="G5281" s="4">
        <v>6279</v>
      </c>
      <c r="H5281" s="4">
        <v>10.933999999999999</v>
      </c>
      <c r="I5281" s="4">
        <v>22.173999999999999</v>
      </c>
      <c r="J5281" s="4"/>
      <c r="K5281" s="4"/>
      <c r="L5281" s="4" t="str">
        <f t="shared" si="421"/>
        <v>ĐÚNG</v>
      </c>
      <c r="M5281" s="5" t="str" cm="1">
        <f t="array" ref="M5281">_xlfn.IFS(A5281="Ban_dam_1_phuong", IF(ABS(H5281 / (0.8 * (F5281 * D5281^2 / 8)) - 1) &lt; 0.01, "ĐÚNG", "SAI"), A5281="Ban_ke_4_canh_2_phuong", IF(ABS(H5281 / (0.045 * F5281 * D5281^2) - 1) &lt; 0.01, "ĐÚNG", "SAI"), A5281="San_phang_Flat_Slab", IF(ABS(H5281 / ((0.6 * (F5281 * C5281 * D5281^2 / 8)) / D5281) - 1) &lt; 0.01, "ĐÚNG", "SAI"), A5281="San_console_Cantilever", IF(ABS(H5281 / (-1 * (F5281 * D5281^2 / 2)) - 1) &lt; 0.01, "ĐÚNG", "SAI"), A5281="San_o_co_Waffle_Slab", IF(ABS(H5281 / (0.048 * F5281 * D5281^2) - 1) &lt; 0.01, "ĐÚNG", "SAI"))</f>
        <v>ĐÚNG</v>
      </c>
    </row>
    <row r="5282" spans="1:13" x14ac:dyDescent="0.3">
      <c r="A5282" s="4" t="s">
        <v>14</v>
      </c>
      <c r="B5282" s="4" t="s">
        <v>11</v>
      </c>
      <c r="C5282" s="4">
        <v>12.98</v>
      </c>
      <c r="D5282" s="4">
        <v>11.23</v>
      </c>
      <c r="E5282" s="4">
        <v>0.44</v>
      </c>
      <c r="F5282" s="4">
        <v>11.37</v>
      </c>
      <c r="G5282" s="4">
        <v>6280</v>
      </c>
      <c r="H5282" s="4">
        <v>68.826999999999998</v>
      </c>
      <c r="I5282" s="4">
        <v>91.95</v>
      </c>
      <c r="J5282" s="4"/>
      <c r="K5282" s="4"/>
      <c r="L5282" s="4" t="str">
        <f t="shared" si="421"/>
        <v>ĐÚNG</v>
      </c>
      <c r="M5282" s="5" t="str" cm="1">
        <f t="array" ref="M5282">_xlfn.IFS(A5282="Ban_dam_1_phuong", IF(ABS(H5282 / (0.8 * (F5282 * D5282^2 / 8)) - 1) &lt; 0.01, "ĐÚNG", "SAI"), A5282="Ban_ke_4_canh_2_phuong", IF(ABS(H5282 / (0.045 * F5282 * D5282^2) - 1) &lt; 0.01, "ĐÚNG", "SAI"), A5282="San_phang_Flat_Slab", IF(ABS(H5282 / ((0.6 * (F5282 * C5282 * D5282^2 / 8)) / D5282) - 1) &lt; 0.01, "ĐÚNG", "SAI"), A5282="San_console_Cantilever", IF(ABS(H5282 / (-1 * (F5282 * D5282^2 / 2)) - 1) &lt; 0.01, "ĐÚNG", "SAI"), A5282="San_o_co_Waffle_Slab", IF(ABS(H5282 / (0.048 * F5282 * D5282^2) - 1) &lt; 0.01, "ĐÚNG", "SAI"))</f>
        <v>ĐÚNG</v>
      </c>
    </row>
    <row r="5283" spans="1:13" x14ac:dyDescent="0.3">
      <c r="A5283" s="4" t="s">
        <v>9</v>
      </c>
      <c r="B5283" s="4" t="s">
        <v>13</v>
      </c>
      <c r="C5283" s="4">
        <v>8.17</v>
      </c>
      <c r="D5283" s="4">
        <v>4.09</v>
      </c>
      <c r="E5283" s="4">
        <v>0.17</v>
      </c>
      <c r="F5283" s="4">
        <v>10.36</v>
      </c>
      <c r="G5283" s="4">
        <v>6281</v>
      </c>
      <c r="H5283" s="4">
        <v>7.7990000000000004</v>
      </c>
      <c r="I5283" s="4">
        <v>24.202999999999999</v>
      </c>
      <c r="J5283" s="4"/>
      <c r="K5283" s="4"/>
      <c r="L5283" s="4" t="str">
        <f t="shared" si="421"/>
        <v>ĐÚNG</v>
      </c>
      <c r="M5283" s="5" t="str" cm="1">
        <f t="array" ref="M5283">_xlfn.IFS(A5283="Ban_dam_1_phuong", IF(ABS(H5283 / (0.8 * (F5283 * D5283^2 / 8)) - 1) &lt; 0.01, "ĐÚNG", "SAI"), A5283="Ban_ke_4_canh_2_phuong", IF(ABS(H5283 / (0.045 * F5283 * D5283^2) - 1) &lt; 0.01, "ĐÚNG", "SAI"), A5283="San_phang_Flat_Slab", IF(ABS(H5283 / ((0.6 * (F5283 * C5283 * D5283^2 / 8)) / D5283) - 1) &lt; 0.01, "ĐÚNG", "SAI"), A5283="San_console_Cantilever", IF(ABS(H5283 / (-1 * (F5283 * D5283^2 / 2)) - 1) &lt; 0.01, "ĐÚNG", "SAI"), A5283="San_o_co_Waffle_Slab", IF(ABS(H5283 / (0.048 * F5283 * D5283^2) - 1) &lt; 0.01, "ĐÚNG", "SAI"))</f>
        <v>ĐÚNG</v>
      </c>
    </row>
    <row r="5284" spans="1:13" x14ac:dyDescent="0.3">
      <c r="A5284" s="4" t="s">
        <v>14</v>
      </c>
      <c r="B5284" s="4" t="s">
        <v>11</v>
      </c>
      <c r="C5284" s="4">
        <v>13.92</v>
      </c>
      <c r="D5284" s="4">
        <v>9.65</v>
      </c>
      <c r="E5284" s="4">
        <v>0.49</v>
      </c>
      <c r="F5284" s="4">
        <v>12.05</v>
      </c>
      <c r="G5284" s="4">
        <v>6282</v>
      </c>
      <c r="H5284" s="4">
        <v>53.862000000000002</v>
      </c>
      <c r="I5284" s="4">
        <v>112.074</v>
      </c>
      <c r="J5284" s="4"/>
      <c r="K5284" s="4"/>
      <c r="L5284" s="4" t="str">
        <f t="shared" si="421"/>
        <v>ĐÚNG</v>
      </c>
      <c r="M5284" s="5" t="str" cm="1">
        <f t="array" ref="M5284">_xlfn.IFS(A5284="Ban_dam_1_phuong", IF(ABS(H5284 / (0.8 * (F5284 * D5284^2 / 8)) - 1) &lt; 0.01, "ĐÚNG", "SAI"), A5284="Ban_ke_4_canh_2_phuong", IF(ABS(H5284 / (0.045 * F5284 * D5284^2) - 1) &lt; 0.01, "ĐÚNG", "SAI"), A5284="San_phang_Flat_Slab", IF(ABS(H5284 / ((0.6 * (F5284 * C5284 * D5284^2 / 8)) / D5284) - 1) &lt; 0.01, "ĐÚNG", "SAI"), A5284="San_console_Cantilever", IF(ABS(H5284 / (-1 * (F5284 * D5284^2 / 2)) - 1) &lt; 0.01, "ĐÚNG", "SAI"), A5284="San_o_co_Waffle_Slab", IF(ABS(H5284 / (0.048 * F5284 * D5284^2) - 1) &lt; 0.01, "ĐÚNG", "SAI"))</f>
        <v>ĐÚNG</v>
      </c>
    </row>
    <row r="5285" spans="1:13" x14ac:dyDescent="0.3">
      <c r="A5285" s="4" t="s">
        <v>18</v>
      </c>
      <c r="B5285" s="4" t="s">
        <v>10</v>
      </c>
      <c r="C5285" s="4">
        <v>7.27</v>
      </c>
      <c r="D5285" s="4">
        <v>2.4</v>
      </c>
      <c r="E5285" s="4">
        <v>0.1</v>
      </c>
      <c r="F5285" s="4">
        <v>8</v>
      </c>
      <c r="G5285" s="4">
        <v>6283</v>
      </c>
      <c r="H5285" s="4">
        <v>-23.04</v>
      </c>
      <c r="I5285" s="4">
        <v>-2.3039999999999998</v>
      </c>
      <c r="J5285" s="4"/>
      <c r="K5285" s="4" t="str">
        <f>IF(AND(A5285="San_console_Cantilever", H5285 &lt; 0),  "ĐÚNG","SAI DẤU MOMEN")</f>
        <v>ĐÚNG</v>
      </c>
      <c r="L5285" s="4" t="str">
        <f t="shared" si="421"/>
        <v>ĐÚNG</v>
      </c>
      <c r="M5285" s="5" t="str" cm="1">
        <f t="array" ref="M5285">_xlfn.IFS(A5285="Ban_dam_1_phuong", IF(ABS(H5285 / (0.8 * (F5285 * D5285^2 / 8)) - 1) &lt; 0.01, "ĐÚNG", "SAI"), A5285="Ban_ke_4_canh_2_phuong", IF(ABS(H5285 / (0.045 * F5285 * D5285^2) - 1) &lt; 0.01, "ĐÚNG", "SAI"), A5285="San_phang_Flat_Slab", IF(ABS(H5285 / ((0.6 * (F5285 * C5285 * D5285^2 / 8)) / D5285) - 1) &lt; 0.01, "ĐÚNG", "SAI"), A5285="San_console_Cantilever", IF(ABS(H5285 / (-1 * (F5285 * D5285^2 / 2)) - 1) &lt; 0.01, "ĐÚNG", "SAI"), A5285="San_o_co_Waffle_Slab", IF(ABS(H5285 / (0.048 * F5285 * D5285^2) - 1) &lt; 0.01, "ĐÚNG", "SAI"))</f>
        <v>ĐÚNG</v>
      </c>
    </row>
    <row r="5286" spans="1:13" x14ac:dyDescent="0.3">
      <c r="A5286" s="4" t="s">
        <v>16</v>
      </c>
      <c r="B5286" s="4" t="s">
        <v>17</v>
      </c>
      <c r="C5286" s="4">
        <v>12.36</v>
      </c>
      <c r="D5286" s="4">
        <v>3.54</v>
      </c>
      <c r="E5286" s="4">
        <v>0.12</v>
      </c>
      <c r="F5286" s="4">
        <v>8.67</v>
      </c>
      <c r="G5286" s="4">
        <v>6284</v>
      </c>
      <c r="H5286" s="4">
        <v>10.865</v>
      </c>
      <c r="I5286" s="4">
        <v>2.173</v>
      </c>
      <c r="J5286" s="4" t="str">
        <f t="shared" ref="J5286:J5287" si="425">IF(AND(A5286="Ban_dam_1_phuong", C5286/D5286 &gt; 2),"ĐÚNG", "SAI HÌNH HỌC" )</f>
        <v>ĐÚNG</v>
      </c>
      <c r="K5286" s="4"/>
      <c r="L5286" s="4" t="str">
        <f t="shared" si="421"/>
        <v>ĐÚNG</v>
      </c>
      <c r="M5286" s="5" t="str" cm="1">
        <f t="array" ref="M5286">_xlfn.IFS(A5286="Ban_dam_1_phuong", IF(ABS(H5286 / (0.8 * (F5286 * D5286^2 / 8)) - 1) &lt; 0.01, "ĐÚNG", "SAI"), A5286="Ban_ke_4_canh_2_phuong", IF(ABS(H5286 / (0.045 * F5286 * D5286^2) - 1) &lt; 0.01, "ĐÚNG", "SAI"), A5286="San_phang_Flat_Slab", IF(ABS(H5286 / ((0.6 * (F5286 * C5286 * D5286^2 / 8)) / D5286) - 1) &lt; 0.01, "ĐÚNG", "SAI"), A5286="San_console_Cantilever", IF(ABS(H5286 / (-1 * (F5286 * D5286^2 / 2)) - 1) &lt; 0.01, "ĐÚNG", "SAI"), A5286="San_o_co_Waffle_Slab", IF(ABS(H5286 / (0.048 * F5286 * D5286^2) - 1) &lt; 0.01, "ĐÚNG", "SAI"))</f>
        <v>ĐÚNG</v>
      </c>
    </row>
    <row r="5287" spans="1:13" x14ac:dyDescent="0.3">
      <c r="A5287" s="4" t="s">
        <v>16</v>
      </c>
      <c r="B5287" s="4" t="s">
        <v>15</v>
      </c>
      <c r="C5287" s="4">
        <v>10.6</v>
      </c>
      <c r="D5287" s="4">
        <v>3.41</v>
      </c>
      <c r="E5287" s="4">
        <v>0.15</v>
      </c>
      <c r="F5287" s="4">
        <v>9.68</v>
      </c>
      <c r="G5287" s="4">
        <v>6285</v>
      </c>
      <c r="H5287" s="4">
        <v>11.256</v>
      </c>
      <c r="I5287" s="4">
        <v>2.2509999999999999</v>
      </c>
      <c r="J5287" s="4" t="str">
        <f t="shared" si="425"/>
        <v>ĐÚNG</v>
      </c>
      <c r="K5287" s="4"/>
      <c r="L5287" s="4" t="str">
        <f t="shared" si="421"/>
        <v>ĐÚNG</v>
      </c>
      <c r="M5287" s="5" t="str" cm="1">
        <f t="array" ref="M5287">_xlfn.IFS(A5287="Ban_dam_1_phuong", IF(ABS(H5287 / (0.8 * (F5287 * D5287^2 / 8)) - 1) &lt; 0.01, "ĐÚNG", "SAI"), A5287="Ban_ke_4_canh_2_phuong", IF(ABS(H5287 / (0.045 * F5287 * D5287^2) - 1) &lt; 0.01, "ĐÚNG", "SAI"), A5287="San_phang_Flat_Slab", IF(ABS(H5287 / ((0.6 * (F5287 * C5287 * D5287^2 / 8)) / D5287) - 1) &lt; 0.01, "ĐÚNG", "SAI"), A5287="San_console_Cantilever", IF(ABS(H5287 / (-1 * (F5287 * D5287^2 / 2)) - 1) &lt; 0.01, "ĐÚNG", "SAI"), A5287="San_o_co_Waffle_Slab", IF(ABS(H5287 / (0.048 * F5287 * D5287^2) - 1) &lt; 0.01, "ĐÚNG", "SAI"))</f>
        <v>ĐÚNG</v>
      </c>
    </row>
    <row r="5288" spans="1:13" x14ac:dyDescent="0.3">
      <c r="A5288" s="4" t="s">
        <v>12</v>
      </c>
      <c r="B5288" s="4" t="s">
        <v>10</v>
      </c>
      <c r="C5288" s="4">
        <v>10.7</v>
      </c>
      <c r="D5288" s="4">
        <v>7.54</v>
      </c>
      <c r="E5288" s="4">
        <v>0.26</v>
      </c>
      <c r="F5288" s="4">
        <v>13.4</v>
      </c>
      <c r="G5288" s="4">
        <v>6286</v>
      </c>
      <c r="H5288" s="4">
        <v>81.081000000000003</v>
      </c>
      <c r="I5288" s="4">
        <v>38.091000000000001</v>
      </c>
      <c r="J5288" s="4"/>
      <c r="K5288" s="4"/>
      <c r="L5288" s="4" t="str">
        <f t="shared" si="421"/>
        <v>ĐÚNG</v>
      </c>
      <c r="M5288" s="5" t="str" cm="1">
        <f t="array" ref="M5288">_xlfn.IFS(A5288="Ban_dam_1_phuong", IF(ABS(H5288 / (0.8 * (F5288 * D5288^2 / 8)) - 1) &lt; 0.01, "ĐÚNG", "SAI"), A5288="Ban_ke_4_canh_2_phuong", IF(ABS(H5288 / (0.045 * F5288 * D5288^2) - 1) &lt; 0.01, "ĐÚNG", "SAI"), A5288="San_phang_Flat_Slab", IF(ABS(H5288 / ((0.6 * (F5288 * C5288 * D5288^2 / 8)) / D5288) - 1) &lt; 0.01, "ĐÚNG", "SAI"), A5288="San_console_Cantilever", IF(ABS(H5288 / (-1 * (F5288 * D5288^2 / 2)) - 1) &lt; 0.01, "ĐÚNG", "SAI"), A5288="San_o_co_Waffle_Slab", IF(ABS(H5288 / (0.048 * F5288 * D5288^2) - 1) &lt; 0.01, "ĐÚNG", "SAI"))</f>
        <v>ĐÚNG</v>
      </c>
    </row>
    <row r="5289" spans="1:13" x14ac:dyDescent="0.3">
      <c r="A5289" s="4" t="s">
        <v>14</v>
      </c>
      <c r="B5289" s="4" t="s">
        <v>15</v>
      </c>
      <c r="C5289" s="4">
        <v>16</v>
      </c>
      <c r="D5289" s="4">
        <v>11.16</v>
      </c>
      <c r="E5289" s="4">
        <v>0.42</v>
      </c>
      <c r="F5289" s="4">
        <v>11.03</v>
      </c>
      <c r="G5289" s="4">
        <v>6287</v>
      </c>
      <c r="H5289" s="4">
        <v>65.938999999999993</v>
      </c>
      <c r="I5289" s="4">
        <v>135.53700000000001</v>
      </c>
      <c r="J5289" s="4"/>
      <c r="K5289" s="4"/>
      <c r="L5289" s="4" t="str">
        <f t="shared" si="421"/>
        <v>ĐÚNG</v>
      </c>
      <c r="M5289" s="5" t="str" cm="1">
        <f t="array" ref="M5289">_xlfn.IFS(A5289="Ban_dam_1_phuong", IF(ABS(H5289 / (0.8 * (F5289 * D5289^2 / 8)) - 1) &lt; 0.01, "ĐÚNG", "SAI"), A5289="Ban_ke_4_canh_2_phuong", IF(ABS(H5289 / (0.045 * F5289 * D5289^2) - 1) &lt; 0.01, "ĐÚNG", "SAI"), A5289="San_phang_Flat_Slab", IF(ABS(H5289 / ((0.6 * (F5289 * C5289 * D5289^2 / 8)) / D5289) - 1) &lt; 0.01, "ĐÚNG", "SAI"), A5289="San_console_Cantilever", IF(ABS(H5289 / (-1 * (F5289 * D5289^2 / 2)) - 1) &lt; 0.01, "ĐÚNG", "SAI"), A5289="San_o_co_Waffle_Slab", IF(ABS(H5289 / (0.048 * F5289 * D5289^2) - 1) &lt; 0.01, "ĐÚNG", "SAI"))</f>
        <v>ĐÚNG</v>
      </c>
    </row>
    <row r="5290" spans="1:13" x14ac:dyDescent="0.3">
      <c r="A5290" s="4" t="s">
        <v>9</v>
      </c>
      <c r="B5290" s="4" t="s">
        <v>13</v>
      </c>
      <c r="C5290" s="4">
        <v>6.49</v>
      </c>
      <c r="D5290" s="4">
        <v>3.54</v>
      </c>
      <c r="E5290" s="4">
        <v>0.17</v>
      </c>
      <c r="F5290" s="4">
        <v>10.36</v>
      </c>
      <c r="G5290" s="4">
        <v>6288</v>
      </c>
      <c r="H5290" s="4">
        <v>5.8419999999999996</v>
      </c>
      <c r="I5290" s="4">
        <v>15.273</v>
      </c>
      <c r="J5290" s="4"/>
      <c r="K5290" s="4"/>
      <c r="L5290" s="4" t="str">
        <f t="shared" si="421"/>
        <v>ĐÚNG</v>
      </c>
      <c r="M5290" s="5" t="str" cm="1">
        <f t="array" ref="M5290">_xlfn.IFS(A5290="Ban_dam_1_phuong", IF(ABS(H5290 / (0.8 * (F5290 * D5290^2 / 8)) - 1) &lt; 0.01, "ĐÚNG", "SAI"), A5290="Ban_ke_4_canh_2_phuong", IF(ABS(H5290 / (0.045 * F5290 * D5290^2) - 1) &lt; 0.01, "ĐÚNG", "SAI"), A5290="San_phang_Flat_Slab", IF(ABS(H5290 / ((0.6 * (F5290 * C5290 * D5290^2 / 8)) / D5290) - 1) &lt; 0.01, "ĐÚNG", "SAI"), A5290="San_console_Cantilever", IF(ABS(H5290 / (-1 * (F5290 * D5290^2 / 2)) - 1) &lt; 0.01, "ĐÚNG", "SAI"), A5290="San_o_co_Waffle_Slab", IF(ABS(H5290 / (0.048 * F5290 * D5290^2) - 1) &lt; 0.01, "ĐÚNG", "SAI"))</f>
        <v>ĐÚNG</v>
      </c>
    </row>
    <row r="5291" spans="1:13" x14ac:dyDescent="0.3">
      <c r="A5291" s="4" t="s">
        <v>14</v>
      </c>
      <c r="B5291" s="4" t="s">
        <v>15</v>
      </c>
      <c r="C5291" s="4">
        <v>10.63</v>
      </c>
      <c r="D5291" s="4">
        <v>8.9499999999999993</v>
      </c>
      <c r="E5291" s="4">
        <v>0.39</v>
      </c>
      <c r="F5291" s="4">
        <v>10.7</v>
      </c>
      <c r="G5291" s="4">
        <v>6289</v>
      </c>
      <c r="H5291" s="4">
        <v>41.140999999999998</v>
      </c>
      <c r="I5291" s="4">
        <v>58.034999999999997</v>
      </c>
      <c r="J5291" s="4"/>
      <c r="K5291" s="4"/>
      <c r="L5291" s="4" t="str">
        <f t="shared" si="421"/>
        <v>ĐÚNG</v>
      </c>
      <c r="M5291" s="5" t="str" cm="1">
        <f t="array" ref="M5291">_xlfn.IFS(A5291="Ban_dam_1_phuong", IF(ABS(H5291 / (0.8 * (F5291 * D5291^2 / 8)) - 1) &lt; 0.01, "ĐÚNG", "SAI"), A5291="Ban_ke_4_canh_2_phuong", IF(ABS(H5291 / (0.045 * F5291 * D5291^2) - 1) &lt; 0.01, "ĐÚNG", "SAI"), A5291="San_phang_Flat_Slab", IF(ABS(H5291 / ((0.6 * (F5291 * C5291 * D5291^2 / 8)) / D5291) - 1) &lt; 0.01, "ĐÚNG", "SAI"), A5291="San_console_Cantilever", IF(ABS(H5291 / (-1 * (F5291 * D5291^2 / 2)) - 1) &lt; 0.01, "ĐÚNG", "SAI"), A5291="San_o_co_Waffle_Slab", IF(ABS(H5291 / (0.048 * F5291 * D5291^2) - 1) &lt; 0.01, "ĐÚNG", "SAI"))</f>
        <v>ĐÚNG</v>
      </c>
    </row>
    <row r="5292" spans="1:13" x14ac:dyDescent="0.3">
      <c r="A5292" s="4" t="s">
        <v>12</v>
      </c>
      <c r="B5292" s="4" t="s">
        <v>10</v>
      </c>
      <c r="C5292" s="4">
        <v>11.29</v>
      </c>
      <c r="D5292" s="4">
        <v>8.06</v>
      </c>
      <c r="E5292" s="4">
        <v>0.23</v>
      </c>
      <c r="F5292" s="4">
        <v>12.38</v>
      </c>
      <c r="G5292" s="4">
        <v>6290</v>
      </c>
      <c r="H5292" s="4">
        <v>84.491</v>
      </c>
      <c r="I5292" s="4">
        <v>40.212000000000003</v>
      </c>
      <c r="J5292" s="4"/>
      <c r="K5292" s="4"/>
      <c r="L5292" s="4" t="str">
        <f t="shared" si="421"/>
        <v>ĐÚNG</v>
      </c>
      <c r="M5292" s="5" t="str" cm="1">
        <f t="array" ref="M5292">_xlfn.IFS(A5292="Ban_dam_1_phuong", IF(ABS(H5292 / (0.8 * (F5292 * D5292^2 / 8)) - 1) &lt; 0.01, "ĐÚNG", "SAI"), A5292="Ban_ke_4_canh_2_phuong", IF(ABS(H5292 / (0.045 * F5292 * D5292^2) - 1) &lt; 0.01, "ĐÚNG", "SAI"), A5292="San_phang_Flat_Slab", IF(ABS(H5292 / ((0.6 * (F5292 * C5292 * D5292^2 / 8)) / D5292) - 1) &lt; 0.01, "ĐÚNG", "SAI"), A5292="San_console_Cantilever", IF(ABS(H5292 / (-1 * (F5292 * D5292^2 / 2)) - 1) &lt; 0.01, "ĐÚNG", "SAI"), A5292="San_o_co_Waffle_Slab", IF(ABS(H5292 / (0.048 * F5292 * D5292^2) - 1) &lt; 0.01, "ĐÚNG", "SAI"))</f>
        <v>ĐÚNG</v>
      </c>
    </row>
    <row r="5293" spans="1:13" x14ac:dyDescent="0.3">
      <c r="A5293" s="4" t="s">
        <v>9</v>
      </c>
      <c r="B5293" s="4" t="s">
        <v>10</v>
      </c>
      <c r="C5293" s="4">
        <v>5.45</v>
      </c>
      <c r="D5293" s="4">
        <v>4.24</v>
      </c>
      <c r="E5293" s="4">
        <v>0.16</v>
      </c>
      <c r="F5293" s="4">
        <v>10.02</v>
      </c>
      <c r="G5293" s="4">
        <v>6291</v>
      </c>
      <c r="H5293" s="4">
        <v>8.1059999999999999</v>
      </c>
      <c r="I5293" s="4">
        <v>10.417</v>
      </c>
      <c r="J5293" s="4"/>
      <c r="K5293" s="4"/>
      <c r="L5293" s="4" t="str">
        <f t="shared" si="421"/>
        <v>ĐÚNG</v>
      </c>
      <c r="M5293" s="5" t="str" cm="1">
        <f t="array" ref="M5293">_xlfn.IFS(A5293="Ban_dam_1_phuong", IF(ABS(H5293 / (0.8 * (F5293 * D5293^2 / 8)) - 1) &lt; 0.01, "ĐÚNG", "SAI"), A5293="Ban_ke_4_canh_2_phuong", IF(ABS(H5293 / (0.045 * F5293 * D5293^2) - 1) &lt; 0.01, "ĐÚNG", "SAI"), A5293="San_phang_Flat_Slab", IF(ABS(H5293 / ((0.6 * (F5293 * C5293 * D5293^2 / 8)) / D5293) - 1) &lt; 0.01, "ĐÚNG", "SAI"), A5293="San_console_Cantilever", IF(ABS(H5293 / (-1 * (F5293 * D5293^2 / 2)) - 1) &lt; 0.01, "ĐÚNG", "SAI"), A5293="San_o_co_Waffle_Slab", IF(ABS(H5293 / (0.048 * F5293 * D5293^2) - 1) &lt; 0.01, "ĐÚNG", "SAI"))</f>
        <v>ĐÚNG</v>
      </c>
    </row>
    <row r="5294" spans="1:13" x14ac:dyDescent="0.3">
      <c r="A5294" s="4" t="s">
        <v>12</v>
      </c>
      <c r="B5294" s="4" t="s">
        <v>15</v>
      </c>
      <c r="C5294" s="4">
        <v>9.4600000000000009</v>
      </c>
      <c r="D5294" s="4">
        <v>6.37</v>
      </c>
      <c r="E5294" s="4">
        <v>0.28000000000000003</v>
      </c>
      <c r="F5294" s="4">
        <v>14.07</v>
      </c>
      <c r="G5294" s="4">
        <v>6292</v>
      </c>
      <c r="H5294" s="4">
        <v>63.59</v>
      </c>
      <c r="I5294" s="4">
        <v>28.545999999999999</v>
      </c>
      <c r="J5294" s="4"/>
      <c r="K5294" s="4"/>
      <c r="L5294" s="4" t="str">
        <f t="shared" si="421"/>
        <v>ĐÚNG</v>
      </c>
      <c r="M5294" s="5" t="str" cm="1">
        <f t="array" ref="M5294">_xlfn.IFS(A5294="Ban_dam_1_phuong", IF(ABS(H5294 / (0.8 * (F5294 * D5294^2 / 8)) - 1) &lt; 0.01, "ĐÚNG", "SAI"), A5294="Ban_ke_4_canh_2_phuong", IF(ABS(H5294 / (0.045 * F5294 * D5294^2) - 1) &lt; 0.01, "ĐÚNG", "SAI"), A5294="San_phang_Flat_Slab", IF(ABS(H5294 / ((0.6 * (F5294 * C5294 * D5294^2 / 8)) / D5294) - 1) &lt; 0.01, "ĐÚNG", "SAI"), A5294="San_console_Cantilever", IF(ABS(H5294 / (-1 * (F5294 * D5294^2 / 2)) - 1) &lt; 0.01, "ĐÚNG", "SAI"), A5294="San_o_co_Waffle_Slab", IF(ABS(H5294 / (0.048 * F5294 * D5294^2) - 1) &lt; 0.01, "ĐÚNG", "SAI"))</f>
        <v>ĐÚNG</v>
      </c>
    </row>
    <row r="5295" spans="1:13" x14ac:dyDescent="0.3">
      <c r="A5295" s="4" t="s">
        <v>16</v>
      </c>
      <c r="B5295" s="4" t="s">
        <v>17</v>
      </c>
      <c r="C5295" s="4">
        <v>7.71</v>
      </c>
      <c r="D5295" s="4">
        <v>2.39</v>
      </c>
      <c r="E5295" s="4">
        <v>0.11</v>
      </c>
      <c r="F5295" s="4">
        <v>8.33</v>
      </c>
      <c r="G5295" s="4">
        <v>6293</v>
      </c>
      <c r="H5295" s="4">
        <v>4.758</v>
      </c>
      <c r="I5295" s="4">
        <v>0.95199999999999996</v>
      </c>
      <c r="J5295" s="4" t="str">
        <f>IF(AND(A5295="Ban_dam_1_phuong", C5295/D5295 &gt; 2),"ĐÚNG", "SAI HÌNH HỌC" )</f>
        <v>ĐÚNG</v>
      </c>
      <c r="K5295" s="4"/>
      <c r="L5295" s="4" t="str">
        <f t="shared" si="421"/>
        <v>ĐÚNG</v>
      </c>
      <c r="M5295" s="5" t="str" cm="1">
        <f t="array" ref="M5295">_xlfn.IFS(A5295="Ban_dam_1_phuong", IF(ABS(H5295 / (0.8 * (F5295 * D5295^2 / 8)) - 1) &lt; 0.01, "ĐÚNG", "SAI"), A5295="Ban_ke_4_canh_2_phuong", IF(ABS(H5295 / (0.045 * F5295 * D5295^2) - 1) &lt; 0.01, "ĐÚNG", "SAI"), A5295="San_phang_Flat_Slab", IF(ABS(H5295 / ((0.6 * (F5295 * C5295 * D5295^2 / 8)) / D5295) - 1) &lt; 0.01, "ĐÚNG", "SAI"), A5295="San_console_Cantilever", IF(ABS(H5295 / (-1 * (F5295 * D5295^2 / 2)) - 1) &lt; 0.01, "ĐÚNG", "SAI"), A5295="San_o_co_Waffle_Slab", IF(ABS(H5295 / (0.048 * F5295 * D5295^2) - 1) &lt; 0.01, "ĐÚNG", "SAI"))</f>
        <v>ĐÚNG</v>
      </c>
    </row>
    <row r="5296" spans="1:13" x14ac:dyDescent="0.3">
      <c r="A5296" s="4" t="s">
        <v>18</v>
      </c>
      <c r="B5296" s="4" t="s">
        <v>15</v>
      </c>
      <c r="C5296" s="4">
        <v>3.96</v>
      </c>
      <c r="D5296" s="4">
        <v>1.73</v>
      </c>
      <c r="E5296" s="4">
        <v>0.14000000000000001</v>
      </c>
      <c r="F5296" s="4">
        <v>9.35</v>
      </c>
      <c r="G5296" s="4">
        <v>6294</v>
      </c>
      <c r="H5296" s="4">
        <v>-13.992000000000001</v>
      </c>
      <c r="I5296" s="4">
        <v>-1.399</v>
      </c>
      <c r="J5296" s="4"/>
      <c r="K5296" s="4" t="str">
        <f>IF(AND(A5296="San_console_Cantilever", H5296 &lt; 0),  "ĐÚNG","SAI DẤU MOMEN")</f>
        <v>ĐÚNG</v>
      </c>
      <c r="L5296" s="4" t="str">
        <f t="shared" si="421"/>
        <v>ĐÚNG</v>
      </c>
      <c r="M5296" s="5" t="str" cm="1">
        <f t="array" ref="M5296">_xlfn.IFS(A5296="Ban_dam_1_phuong", IF(ABS(H5296 / (0.8 * (F5296 * D5296^2 / 8)) - 1) &lt; 0.01, "ĐÚNG", "SAI"), A5296="Ban_ke_4_canh_2_phuong", IF(ABS(H5296 / (0.045 * F5296 * D5296^2) - 1) &lt; 0.01, "ĐÚNG", "SAI"), A5296="San_phang_Flat_Slab", IF(ABS(H5296 / ((0.6 * (F5296 * C5296 * D5296^2 / 8)) / D5296) - 1) &lt; 0.01, "ĐÚNG", "SAI"), A5296="San_console_Cantilever", IF(ABS(H5296 / (-1 * (F5296 * D5296^2 / 2)) - 1) &lt; 0.01, "ĐÚNG", "SAI"), A5296="San_o_co_Waffle_Slab", IF(ABS(H5296 / (0.048 * F5296 * D5296^2) - 1) &lt; 0.01, "ĐÚNG", "SAI"))</f>
        <v>ĐÚNG</v>
      </c>
    </row>
    <row r="5297" spans="1:13" x14ac:dyDescent="0.3">
      <c r="A5297" s="4" t="s">
        <v>12</v>
      </c>
      <c r="B5297" s="4" t="s">
        <v>13</v>
      </c>
      <c r="C5297" s="4">
        <v>12.95</v>
      </c>
      <c r="D5297" s="4">
        <v>9.9</v>
      </c>
      <c r="E5297" s="4">
        <v>0.22</v>
      </c>
      <c r="F5297" s="4">
        <v>12.05</v>
      </c>
      <c r="G5297" s="4">
        <v>6295</v>
      </c>
      <c r="H5297" s="4">
        <v>115.86499999999999</v>
      </c>
      <c r="I5297" s="4">
        <v>59.051000000000002</v>
      </c>
      <c r="J5297" s="4"/>
      <c r="K5297" s="4"/>
      <c r="L5297" s="4" t="str">
        <f t="shared" si="421"/>
        <v>ĐÚNG</v>
      </c>
      <c r="M5297" s="5" t="str" cm="1">
        <f t="array" ref="M5297">_xlfn.IFS(A5297="Ban_dam_1_phuong", IF(ABS(H5297 / (0.8 * (F5297 * D5297^2 / 8)) - 1) &lt; 0.01, "ĐÚNG", "SAI"), A5297="Ban_ke_4_canh_2_phuong", IF(ABS(H5297 / (0.045 * F5297 * D5297^2) - 1) &lt; 0.01, "ĐÚNG", "SAI"), A5297="San_phang_Flat_Slab", IF(ABS(H5297 / ((0.6 * (F5297 * C5297 * D5297^2 / 8)) / D5297) - 1) &lt; 0.01, "ĐÚNG", "SAI"), A5297="San_console_Cantilever", IF(ABS(H5297 / (-1 * (F5297 * D5297^2 / 2)) - 1) &lt; 0.01, "ĐÚNG", "SAI"), A5297="San_o_co_Waffle_Slab", IF(ABS(H5297 / (0.048 * F5297 * D5297^2) - 1) &lt; 0.01, "ĐÚNG", "SAI"))</f>
        <v>ĐÚNG</v>
      </c>
    </row>
    <row r="5298" spans="1:13" x14ac:dyDescent="0.3">
      <c r="A5298" s="4" t="s">
        <v>9</v>
      </c>
      <c r="B5298" s="4" t="s">
        <v>10</v>
      </c>
      <c r="C5298" s="4">
        <v>5.89</v>
      </c>
      <c r="D5298" s="4">
        <v>3.72</v>
      </c>
      <c r="E5298" s="4">
        <v>0.15</v>
      </c>
      <c r="F5298" s="4">
        <v>9.68</v>
      </c>
      <c r="G5298" s="4">
        <v>6296</v>
      </c>
      <c r="H5298" s="4">
        <v>6.0279999999999996</v>
      </c>
      <c r="I5298" s="4">
        <v>11.754</v>
      </c>
      <c r="J5298" s="4"/>
      <c r="K5298" s="4"/>
      <c r="L5298" s="4" t="str">
        <f t="shared" si="421"/>
        <v>ĐÚNG</v>
      </c>
      <c r="M5298" s="5" t="str" cm="1">
        <f t="array" ref="M5298">_xlfn.IFS(A5298="Ban_dam_1_phuong", IF(ABS(H5298 / (0.8 * (F5298 * D5298^2 / 8)) - 1) &lt; 0.01, "ĐÚNG", "SAI"), A5298="Ban_ke_4_canh_2_phuong", IF(ABS(H5298 / (0.045 * F5298 * D5298^2) - 1) &lt; 0.01, "ĐÚNG", "SAI"), A5298="San_phang_Flat_Slab", IF(ABS(H5298 / ((0.6 * (F5298 * C5298 * D5298^2 / 8)) / D5298) - 1) &lt; 0.01, "ĐÚNG", "SAI"), A5298="San_console_Cantilever", IF(ABS(H5298 / (-1 * (F5298 * D5298^2 / 2)) - 1) &lt; 0.01, "ĐÚNG", "SAI"), A5298="San_o_co_Waffle_Slab", IF(ABS(H5298 / (0.048 * F5298 * D5298^2) - 1) &lt; 0.01, "ĐÚNG", "SAI"))</f>
        <v>ĐÚNG</v>
      </c>
    </row>
    <row r="5299" spans="1:13" x14ac:dyDescent="0.3">
      <c r="A5299" s="4" t="s">
        <v>9</v>
      </c>
      <c r="B5299" s="4" t="s">
        <v>10</v>
      </c>
      <c r="C5299" s="4">
        <v>11.02</v>
      </c>
      <c r="D5299" s="4">
        <v>5.64</v>
      </c>
      <c r="E5299" s="4">
        <v>0.12</v>
      </c>
      <c r="F5299" s="4">
        <v>8.67</v>
      </c>
      <c r="G5299" s="4">
        <v>6297</v>
      </c>
      <c r="H5299" s="4">
        <v>12.411</v>
      </c>
      <c r="I5299" s="4">
        <v>36.850999999999999</v>
      </c>
      <c r="J5299" s="4"/>
      <c r="K5299" s="4"/>
      <c r="L5299" s="4" t="str">
        <f t="shared" si="421"/>
        <v>ĐÚNG</v>
      </c>
      <c r="M5299" s="5" t="str" cm="1">
        <f t="array" ref="M5299">_xlfn.IFS(A5299="Ban_dam_1_phuong", IF(ABS(H5299 / (0.8 * (F5299 * D5299^2 / 8)) - 1) &lt; 0.01, "ĐÚNG", "SAI"), A5299="Ban_ke_4_canh_2_phuong", IF(ABS(H5299 / (0.045 * F5299 * D5299^2) - 1) &lt; 0.01, "ĐÚNG", "SAI"), A5299="San_phang_Flat_Slab", IF(ABS(H5299 / ((0.6 * (F5299 * C5299 * D5299^2 / 8)) / D5299) - 1) &lt; 0.01, "ĐÚNG", "SAI"), A5299="San_console_Cantilever", IF(ABS(H5299 / (-1 * (F5299 * D5299^2 / 2)) - 1) &lt; 0.01, "ĐÚNG", "SAI"), A5299="San_o_co_Waffle_Slab", IF(ABS(H5299 / (0.048 * F5299 * D5299^2) - 1) &lt; 0.01, "ĐÚNG", "SAI"))</f>
        <v>ĐÚNG</v>
      </c>
    </row>
    <row r="5300" spans="1:13" x14ac:dyDescent="0.3">
      <c r="A5300" s="4" t="s">
        <v>18</v>
      </c>
      <c r="B5300" s="4" t="s">
        <v>11</v>
      </c>
      <c r="C5300" s="4">
        <v>4.13</v>
      </c>
      <c r="D5300" s="4">
        <v>2.02</v>
      </c>
      <c r="E5300" s="4">
        <v>0.1</v>
      </c>
      <c r="F5300" s="4">
        <v>8</v>
      </c>
      <c r="G5300" s="4">
        <v>6298</v>
      </c>
      <c r="H5300" s="4">
        <v>-16.321999999999999</v>
      </c>
      <c r="I5300" s="4">
        <v>-1.6319999999999999</v>
      </c>
      <c r="J5300" s="4"/>
      <c r="K5300" s="4" t="str">
        <f t="shared" ref="K5300:K5301" si="426">IF(AND(A5300="San_console_Cantilever", H5300 &lt; 0),  "ĐÚNG","SAI DẤU MOMEN")</f>
        <v>ĐÚNG</v>
      </c>
      <c r="L5300" s="4" t="str">
        <f t="shared" si="421"/>
        <v>ĐÚNG</v>
      </c>
      <c r="M5300" s="5" t="str" cm="1">
        <f t="array" ref="M5300">_xlfn.IFS(A5300="Ban_dam_1_phuong", IF(ABS(H5300 / (0.8 * (F5300 * D5300^2 / 8)) - 1) &lt; 0.01, "ĐÚNG", "SAI"), A5300="Ban_ke_4_canh_2_phuong", IF(ABS(H5300 / (0.045 * F5300 * D5300^2) - 1) &lt; 0.01, "ĐÚNG", "SAI"), A5300="San_phang_Flat_Slab", IF(ABS(H5300 / ((0.6 * (F5300 * C5300 * D5300^2 / 8)) / D5300) - 1) &lt; 0.01, "ĐÚNG", "SAI"), A5300="San_console_Cantilever", IF(ABS(H5300 / (-1 * (F5300 * D5300^2 / 2)) - 1) &lt; 0.01, "ĐÚNG", "SAI"), A5300="San_o_co_Waffle_Slab", IF(ABS(H5300 / (0.048 * F5300 * D5300^2) - 1) &lt; 0.01, "ĐÚNG", "SAI"))</f>
        <v>ĐÚNG</v>
      </c>
    </row>
    <row r="5301" spans="1:13" x14ac:dyDescent="0.3">
      <c r="A5301" s="4" t="s">
        <v>18</v>
      </c>
      <c r="B5301" s="4" t="s">
        <v>11</v>
      </c>
      <c r="C5301" s="4">
        <v>7.82</v>
      </c>
      <c r="D5301" s="4">
        <v>2.17</v>
      </c>
      <c r="E5301" s="4">
        <v>0.15</v>
      </c>
      <c r="F5301" s="4">
        <v>9.68</v>
      </c>
      <c r="G5301" s="4">
        <v>6299</v>
      </c>
      <c r="H5301" s="4">
        <v>-22.791</v>
      </c>
      <c r="I5301" s="4">
        <v>-2.2789999999999999</v>
      </c>
      <c r="J5301" s="4"/>
      <c r="K5301" s="4" t="str">
        <f t="shared" si="426"/>
        <v>ĐÚNG</v>
      </c>
      <c r="L5301" s="4" t="str">
        <f t="shared" si="421"/>
        <v>ĐÚNG</v>
      </c>
      <c r="M5301" s="5" t="str" cm="1">
        <f t="array" ref="M5301">_xlfn.IFS(A5301="Ban_dam_1_phuong", IF(ABS(H5301 / (0.8 * (F5301 * D5301^2 / 8)) - 1) &lt; 0.01, "ĐÚNG", "SAI"), A5301="Ban_ke_4_canh_2_phuong", IF(ABS(H5301 / (0.045 * F5301 * D5301^2) - 1) &lt; 0.01, "ĐÚNG", "SAI"), A5301="San_phang_Flat_Slab", IF(ABS(H5301 / ((0.6 * (F5301 * C5301 * D5301^2 / 8)) / D5301) - 1) &lt; 0.01, "ĐÚNG", "SAI"), A5301="San_console_Cantilever", IF(ABS(H5301 / (-1 * (F5301 * D5301^2 / 2)) - 1) &lt; 0.01, "ĐÚNG", "SAI"), A5301="San_o_co_Waffle_Slab", IF(ABS(H5301 / (0.048 * F5301 * D5301^2) - 1) &lt; 0.01, "ĐÚNG", "SAI"))</f>
        <v>ĐÚNG</v>
      </c>
    </row>
    <row r="5302" spans="1:13" x14ac:dyDescent="0.3">
      <c r="A5302" s="4" t="s">
        <v>9</v>
      </c>
      <c r="B5302" s="4" t="s">
        <v>11</v>
      </c>
      <c r="C5302" s="4">
        <v>7.25</v>
      </c>
      <c r="D5302" s="4">
        <v>4.33</v>
      </c>
      <c r="E5302" s="4">
        <v>0.16</v>
      </c>
      <c r="F5302" s="4">
        <v>10.02</v>
      </c>
      <c r="G5302" s="4">
        <v>6300</v>
      </c>
      <c r="H5302" s="4">
        <v>8.4540000000000006</v>
      </c>
      <c r="I5302" s="4">
        <v>18.434000000000001</v>
      </c>
      <c r="J5302" s="4"/>
      <c r="K5302" s="4"/>
      <c r="L5302" s="4" t="str">
        <f t="shared" si="421"/>
        <v>ĐÚNG</v>
      </c>
      <c r="M5302" s="5" t="str" cm="1">
        <f t="array" ref="M5302">_xlfn.IFS(A5302="Ban_dam_1_phuong", IF(ABS(H5302 / (0.8 * (F5302 * D5302^2 / 8)) - 1) &lt; 0.01, "ĐÚNG", "SAI"), A5302="Ban_ke_4_canh_2_phuong", IF(ABS(H5302 / (0.045 * F5302 * D5302^2) - 1) &lt; 0.01, "ĐÚNG", "SAI"), A5302="San_phang_Flat_Slab", IF(ABS(H5302 / ((0.6 * (F5302 * C5302 * D5302^2 / 8)) / D5302) - 1) &lt; 0.01, "ĐÚNG", "SAI"), A5302="San_console_Cantilever", IF(ABS(H5302 / (-1 * (F5302 * D5302^2 / 2)) - 1) &lt; 0.01, "ĐÚNG", "SAI"), A5302="San_o_co_Waffle_Slab", IF(ABS(H5302 / (0.048 * F5302 * D5302^2) - 1) &lt; 0.01, "ĐÚNG", "SAI"))</f>
        <v>ĐÚNG</v>
      </c>
    </row>
    <row r="5303" spans="1:13" x14ac:dyDescent="0.3">
      <c r="A5303" s="4" t="s">
        <v>12</v>
      </c>
      <c r="B5303" s="4" t="s">
        <v>15</v>
      </c>
      <c r="C5303" s="4">
        <v>8.82</v>
      </c>
      <c r="D5303" s="4">
        <v>6.6</v>
      </c>
      <c r="E5303" s="4">
        <v>0.22</v>
      </c>
      <c r="F5303" s="4">
        <v>12.05</v>
      </c>
      <c r="G5303" s="4">
        <v>6301</v>
      </c>
      <c r="H5303" s="4">
        <v>52.609000000000002</v>
      </c>
      <c r="I5303" s="4">
        <v>26.245000000000001</v>
      </c>
      <c r="J5303" s="4"/>
      <c r="K5303" s="4"/>
      <c r="L5303" s="4" t="str">
        <f t="shared" si="421"/>
        <v>ĐÚNG</v>
      </c>
      <c r="M5303" s="5" t="str" cm="1">
        <f t="array" ref="M5303">_xlfn.IFS(A5303="Ban_dam_1_phuong", IF(ABS(H5303 / (0.8 * (F5303 * D5303^2 / 8)) - 1) &lt; 0.01, "ĐÚNG", "SAI"), A5303="Ban_ke_4_canh_2_phuong", IF(ABS(H5303 / (0.045 * F5303 * D5303^2) - 1) &lt; 0.01, "ĐÚNG", "SAI"), A5303="San_phang_Flat_Slab", IF(ABS(H5303 / ((0.6 * (F5303 * C5303 * D5303^2 / 8)) / D5303) - 1) &lt; 0.01, "ĐÚNG", "SAI"), A5303="San_console_Cantilever", IF(ABS(H5303 / (-1 * (F5303 * D5303^2 / 2)) - 1) &lt; 0.01, "ĐÚNG", "SAI"), A5303="San_o_co_Waffle_Slab", IF(ABS(H5303 / (0.048 * F5303 * D5303^2) - 1) &lt; 0.01, "ĐÚNG", "SAI"))</f>
        <v>ĐÚNG</v>
      </c>
    </row>
    <row r="5304" spans="1:13" x14ac:dyDescent="0.3">
      <c r="A5304" s="4" t="s">
        <v>9</v>
      </c>
      <c r="B5304" s="4" t="s">
        <v>17</v>
      </c>
      <c r="C5304" s="4">
        <v>10.73</v>
      </c>
      <c r="D5304" s="4">
        <v>5.41</v>
      </c>
      <c r="E5304" s="4">
        <v>0.13</v>
      </c>
      <c r="F5304" s="4">
        <v>9.01</v>
      </c>
      <c r="G5304" s="4">
        <v>6302</v>
      </c>
      <c r="H5304" s="4">
        <v>11.867000000000001</v>
      </c>
      <c r="I5304" s="4">
        <v>36.307000000000002</v>
      </c>
      <c r="J5304" s="4"/>
      <c r="K5304" s="4"/>
      <c r="L5304" s="4" t="str">
        <f t="shared" si="421"/>
        <v>ĐÚNG</v>
      </c>
      <c r="M5304" s="5" t="str" cm="1">
        <f t="array" ref="M5304">_xlfn.IFS(A5304="Ban_dam_1_phuong", IF(ABS(H5304 / (0.8 * (F5304 * D5304^2 / 8)) - 1) &lt; 0.01, "ĐÚNG", "SAI"), A5304="Ban_ke_4_canh_2_phuong", IF(ABS(H5304 / (0.045 * F5304 * D5304^2) - 1) &lt; 0.01, "ĐÚNG", "SAI"), A5304="San_phang_Flat_Slab", IF(ABS(H5304 / ((0.6 * (F5304 * C5304 * D5304^2 / 8)) / D5304) - 1) &lt; 0.01, "ĐÚNG", "SAI"), A5304="San_console_Cantilever", IF(ABS(H5304 / (-1 * (F5304 * D5304^2 / 2)) - 1) &lt; 0.01, "ĐÚNG", "SAI"), A5304="San_o_co_Waffle_Slab", IF(ABS(H5304 / (0.048 * F5304 * D5304^2) - 1) &lt; 0.01, "ĐÚNG", "SAI"))</f>
        <v>ĐÚNG</v>
      </c>
    </row>
    <row r="5305" spans="1:13" x14ac:dyDescent="0.3">
      <c r="A5305" s="4" t="s">
        <v>16</v>
      </c>
      <c r="B5305" s="4" t="s">
        <v>10</v>
      </c>
      <c r="C5305" s="4">
        <v>7.46</v>
      </c>
      <c r="D5305" s="4">
        <v>3.1</v>
      </c>
      <c r="E5305" s="4">
        <v>0.12</v>
      </c>
      <c r="F5305" s="4">
        <v>8.67</v>
      </c>
      <c r="G5305" s="4">
        <v>6303</v>
      </c>
      <c r="H5305" s="4">
        <v>8.3320000000000007</v>
      </c>
      <c r="I5305" s="4">
        <v>1.6659999999999999</v>
      </c>
      <c r="J5305" s="4" t="str">
        <f>IF(AND(A5305="Ban_dam_1_phuong", C5305/D5305 &gt; 2),"ĐÚNG", "SAI HÌNH HỌC" )</f>
        <v>ĐÚNG</v>
      </c>
      <c r="K5305" s="4"/>
      <c r="L5305" s="4" t="str">
        <f t="shared" si="421"/>
        <v>ĐÚNG</v>
      </c>
      <c r="M5305" s="5" t="str" cm="1">
        <f t="array" ref="M5305">_xlfn.IFS(A5305="Ban_dam_1_phuong", IF(ABS(H5305 / (0.8 * (F5305 * D5305^2 / 8)) - 1) &lt; 0.01, "ĐÚNG", "SAI"), A5305="Ban_ke_4_canh_2_phuong", IF(ABS(H5305 / (0.045 * F5305 * D5305^2) - 1) &lt; 0.01, "ĐÚNG", "SAI"), A5305="San_phang_Flat_Slab", IF(ABS(H5305 / ((0.6 * (F5305 * C5305 * D5305^2 / 8)) / D5305) - 1) &lt; 0.01, "ĐÚNG", "SAI"), A5305="San_console_Cantilever", IF(ABS(H5305 / (-1 * (F5305 * D5305^2 / 2)) - 1) &lt; 0.01, "ĐÚNG", "SAI"), A5305="San_o_co_Waffle_Slab", IF(ABS(H5305 / (0.048 * F5305 * D5305^2) - 1) &lt; 0.01, "ĐÚNG", "SAI"))</f>
        <v>ĐÚNG</v>
      </c>
    </row>
    <row r="5306" spans="1:13" x14ac:dyDescent="0.3">
      <c r="A5306" s="4" t="s">
        <v>14</v>
      </c>
      <c r="B5306" s="4" t="s">
        <v>17</v>
      </c>
      <c r="C5306" s="4">
        <v>12.69</v>
      </c>
      <c r="D5306" s="4">
        <v>9.08</v>
      </c>
      <c r="E5306" s="4">
        <v>0.48</v>
      </c>
      <c r="F5306" s="4">
        <v>12.05</v>
      </c>
      <c r="G5306" s="4">
        <v>6304</v>
      </c>
      <c r="H5306" s="4">
        <v>47.686999999999998</v>
      </c>
      <c r="I5306" s="4">
        <v>93.143000000000001</v>
      </c>
      <c r="J5306" s="4"/>
      <c r="K5306" s="4"/>
      <c r="L5306" s="4" t="str">
        <f t="shared" si="421"/>
        <v>ĐÚNG</v>
      </c>
      <c r="M5306" s="5" t="str" cm="1">
        <f t="array" ref="M5306">_xlfn.IFS(A5306="Ban_dam_1_phuong", IF(ABS(H5306 / (0.8 * (F5306 * D5306^2 / 8)) - 1) &lt; 0.01, "ĐÚNG", "SAI"), A5306="Ban_ke_4_canh_2_phuong", IF(ABS(H5306 / (0.045 * F5306 * D5306^2) - 1) &lt; 0.01, "ĐÚNG", "SAI"), A5306="San_phang_Flat_Slab", IF(ABS(H5306 / ((0.6 * (F5306 * C5306 * D5306^2 / 8)) / D5306) - 1) &lt; 0.01, "ĐÚNG", "SAI"), A5306="San_console_Cantilever", IF(ABS(H5306 / (-1 * (F5306 * D5306^2 / 2)) - 1) &lt; 0.01, "ĐÚNG", "SAI"), A5306="San_o_co_Waffle_Slab", IF(ABS(H5306 / (0.048 * F5306 * D5306^2) - 1) &lt; 0.01, "ĐÚNG", "SAI"))</f>
        <v>ĐÚNG</v>
      </c>
    </row>
    <row r="5307" spans="1:13" x14ac:dyDescent="0.3">
      <c r="A5307" s="4" t="s">
        <v>9</v>
      </c>
      <c r="B5307" s="4" t="s">
        <v>17</v>
      </c>
      <c r="C5307" s="4">
        <v>3.28</v>
      </c>
      <c r="D5307" s="4">
        <v>3.05</v>
      </c>
      <c r="E5307" s="4">
        <v>0.14000000000000001</v>
      </c>
      <c r="F5307" s="4">
        <v>9.35</v>
      </c>
      <c r="G5307" s="4">
        <v>6305</v>
      </c>
      <c r="H5307" s="4">
        <v>3.9140000000000001</v>
      </c>
      <c r="I5307" s="4">
        <v>3.5209999999999999</v>
      </c>
      <c r="J5307" s="4"/>
      <c r="K5307" s="4"/>
      <c r="L5307" s="4" t="str">
        <f t="shared" si="421"/>
        <v>ĐÚNG</v>
      </c>
      <c r="M5307" s="5" t="str" cm="1">
        <f t="array" ref="M5307">_xlfn.IFS(A5307="Ban_dam_1_phuong", IF(ABS(H5307 / (0.8 * (F5307 * D5307^2 / 8)) - 1) &lt; 0.01, "ĐÚNG", "SAI"), A5307="Ban_ke_4_canh_2_phuong", IF(ABS(H5307 / (0.045 * F5307 * D5307^2) - 1) &lt; 0.01, "ĐÚNG", "SAI"), A5307="San_phang_Flat_Slab", IF(ABS(H5307 / ((0.6 * (F5307 * C5307 * D5307^2 / 8)) / D5307) - 1) &lt; 0.01, "ĐÚNG", "SAI"), A5307="San_console_Cantilever", IF(ABS(H5307 / (-1 * (F5307 * D5307^2 / 2)) - 1) &lt; 0.01, "ĐÚNG", "SAI"), A5307="San_o_co_Waffle_Slab", IF(ABS(H5307 / (0.048 * F5307 * D5307^2) - 1) &lt; 0.01, "ĐÚNG", "SAI"))</f>
        <v>ĐÚNG</v>
      </c>
    </row>
    <row r="5308" spans="1:13" x14ac:dyDescent="0.3">
      <c r="A5308" s="4" t="s">
        <v>16</v>
      </c>
      <c r="B5308" s="4" t="s">
        <v>10</v>
      </c>
      <c r="C5308" s="4">
        <v>12.03</v>
      </c>
      <c r="D5308" s="4">
        <v>3.73</v>
      </c>
      <c r="E5308" s="4">
        <v>0.13</v>
      </c>
      <c r="F5308" s="4">
        <v>9.01</v>
      </c>
      <c r="G5308" s="4">
        <v>6306</v>
      </c>
      <c r="H5308" s="4">
        <v>12.536</v>
      </c>
      <c r="I5308" s="4">
        <v>2.5070000000000001</v>
      </c>
      <c r="J5308" s="4" t="str">
        <f>IF(AND(A5308="Ban_dam_1_phuong", C5308/D5308 &gt; 2),"ĐÚNG", "SAI HÌNH HỌC" )</f>
        <v>ĐÚNG</v>
      </c>
      <c r="K5308" s="4"/>
      <c r="L5308" s="4" t="str">
        <f t="shared" si="421"/>
        <v>ĐÚNG</v>
      </c>
      <c r="M5308" s="5" t="str" cm="1">
        <f t="array" ref="M5308">_xlfn.IFS(A5308="Ban_dam_1_phuong", IF(ABS(H5308 / (0.8 * (F5308 * D5308^2 / 8)) - 1) &lt; 0.01, "ĐÚNG", "SAI"), A5308="Ban_ke_4_canh_2_phuong", IF(ABS(H5308 / (0.045 * F5308 * D5308^2) - 1) &lt; 0.01, "ĐÚNG", "SAI"), A5308="San_phang_Flat_Slab", IF(ABS(H5308 / ((0.6 * (F5308 * C5308 * D5308^2 / 8)) / D5308) - 1) &lt; 0.01, "ĐÚNG", "SAI"), A5308="San_console_Cantilever", IF(ABS(H5308 / (-1 * (F5308 * D5308^2 / 2)) - 1) &lt; 0.01, "ĐÚNG", "SAI"), A5308="San_o_co_Waffle_Slab", IF(ABS(H5308 / (0.048 * F5308 * D5308^2) - 1) &lt; 0.01, "ĐÚNG", "SAI"))</f>
        <v>ĐÚNG</v>
      </c>
    </row>
    <row r="5309" spans="1:13" x14ac:dyDescent="0.3">
      <c r="A5309" s="4" t="s">
        <v>18</v>
      </c>
      <c r="B5309" s="4" t="s">
        <v>17</v>
      </c>
      <c r="C5309" s="4">
        <v>7.29</v>
      </c>
      <c r="D5309" s="4">
        <v>1.89</v>
      </c>
      <c r="E5309" s="4">
        <v>0.14000000000000001</v>
      </c>
      <c r="F5309" s="4">
        <v>9.35</v>
      </c>
      <c r="G5309" s="4">
        <v>6307</v>
      </c>
      <c r="H5309" s="4">
        <v>-16.7</v>
      </c>
      <c r="I5309" s="4">
        <v>-1.67</v>
      </c>
      <c r="J5309" s="4"/>
      <c r="K5309" s="4" t="str">
        <f t="shared" ref="K5309:K5311" si="427">IF(AND(A5309="San_console_Cantilever", H5309 &lt; 0),  "ĐÚNG","SAI DẤU MOMEN")</f>
        <v>ĐÚNG</v>
      </c>
      <c r="L5309" s="4" t="str">
        <f t="shared" si="421"/>
        <v>ĐÚNG</v>
      </c>
      <c r="M5309" s="5" t="str" cm="1">
        <f t="array" ref="M5309">_xlfn.IFS(A5309="Ban_dam_1_phuong", IF(ABS(H5309 / (0.8 * (F5309 * D5309^2 / 8)) - 1) &lt; 0.01, "ĐÚNG", "SAI"), A5309="Ban_ke_4_canh_2_phuong", IF(ABS(H5309 / (0.045 * F5309 * D5309^2) - 1) &lt; 0.01, "ĐÚNG", "SAI"), A5309="San_phang_Flat_Slab", IF(ABS(H5309 / ((0.6 * (F5309 * C5309 * D5309^2 / 8)) / D5309) - 1) &lt; 0.01, "ĐÚNG", "SAI"), A5309="San_console_Cantilever", IF(ABS(H5309 / (-1 * (F5309 * D5309^2 / 2)) - 1) &lt; 0.01, "ĐÚNG", "SAI"), A5309="San_o_co_Waffle_Slab", IF(ABS(H5309 / (0.048 * F5309 * D5309^2) - 1) &lt; 0.01, "ĐÚNG", "SAI"))</f>
        <v>ĐÚNG</v>
      </c>
    </row>
    <row r="5310" spans="1:13" x14ac:dyDescent="0.3">
      <c r="A5310" s="4" t="s">
        <v>18</v>
      </c>
      <c r="B5310" s="4" t="s">
        <v>17</v>
      </c>
      <c r="C5310" s="4">
        <v>6.31</v>
      </c>
      <c r="D5310" s="4">
        <v>1.37</v>
      </c>
      <c r="E5310" s="4">
        <v>0.11</v>
      </c>
      <c r="F5310" s="4">
        <v>8.33</v>
      </c>
      <c r="G5310" s="4">
        <v>6308</v>
      </c>
      <c r="H5310" s="4">
        <v>-7.8170000000000002</v>
      </c>
      <c r="I5310" s="4">
        <v>-0.78200000000000003</v>
      </c>
      <c r="J5310" s="4"/>
      <c r="K5310" s="4" t="str">
        <f t="shared" si="427"/>
        <v>ĐÚNG</v>
      </c>
      <c r="L5310" s="4" t="str">
        <f t="shared" si="421"/>
        <v>ĐÚNG</v>
      </c>
      <c r="M5310" s="5" t="str" cm="1">
        <f t="array" ref="M5310">_xlfn.IFS(A5310="Ban_dam_1_phuong", IF(ABS(H5310 / (0.8 * (F5310 * D5310^2 / 8)) - 1) &lt; 0.01, "ĐÚNG", "SAI"), A5310="Ban_ke_4_canh_2_phuong", IF(ABS(H5310 / (0.045 * F5310 * D5310^2) - 1) &lt; 0.01, "ĐÚNG", "SAI"), A5310="San_phang_Flat_Slab", IF(ABS(H5310 / ((0.6 * (F5310 * C5310 * D5310^2 / 8)) / D5310) - 1) &lt; 0.01, "ĐÚNG", "SAI"), A5310="San_console_Cantilever", IF(ABS(H5310 / (-1 * (F5310 * D5310^2 / 2)) - 1) &lt; 0.01, "ĐÚNG", "SAI"), A5310="San_o_co_Waffle_Slab", IF(ABS(H5310 / (0.048 * F5310 * D5310^2) - 1) &lt; 0.01, "ĐÚNG", "SAI"))</f>
        <v>ĐÚNG</v>
      </c>
    </row>
    <row r="5311" spans="1:13" x14ac:dyDescent="0.3">
      <c r="A5311" s="4" t="s">
        <v>18</v>
      </c>
      <c r="B5311" s="4" t="s">
        <v>10</v>
      </c>
      <c r="C5311" s="4">
        <v>3.84</v>
      </c>
      <c r="D5311" s="4">
        <v>2.33</v>
      </c>
      <c r="E5311" s="4">
        <v>0.14000000000000001</v>
      </c>
      <c r="F5311" s="4">
        <v>9.35</v>
      </c>
      <c r="G5311" s="4">
        <v>6309</v>
      </c>
      <c r="H5311" s="4">
        <v>-25.38</v>
      </c>
      <c r="I5311" s="4">
        <v>-2.5379999999999998</v>
      </c>
      <c r="J5311" s="4"/>
      <c r="K5311" s="4" t="str">
        <f t="shared" si="427"/>
        <v>ĐÚNG</v>
      </c>
      <c r="L5311" s="4" t="str">
        <f t="shared" si="421"/>
        <v>ĐÚNG</v>
      </c>
      <c r="M5311" s="5" t="str" cm="1">
        <f t="array" ref="M5311">_xlfn.IFS(A5311="Ban_dam_1_phuong", IF(ABS(H5311 / (0.8 * (F5311 * D5311^2 / 8)) - 1) &lt; 0.01, "ĐÚNG", "SAI"), A5311="Ban_ke_4_canh_2_phuong", IF(ABS(H5311 / (0.045 * F5311 * D5311^2) - 1) &lt; 0.01, "ĐÚNG", "SAI"), A5311="San_phang_Flat_Slab", IF(ABS(H5311 / ((0.6 * (F5311 * C5311 * D5311^2 / 8)) / D5311) - 1) &lt; 0.01, "ĐÚNG", "SAI"), A5311="San_console_Cantilever", IF(ABS(H5311 / (-1 * (F5311 * D5311^2 / 2)) - 1) &lt; 0.01, "ĐÚNG", "SAI"), A5311="San_o_co_Waffle_Slab", IF(ABS(H5311 / (0.048 * F5311 * D5311^2) - 1) &lt; 0.01, "ĐÚNG", "SAI"))</f>
        <v>ĐÚNG</v>
      </c>
    </row>
    <row r="5312" spans="1:13" x14ac:dyDescent="0.3">
      <c r="A5312" s="4" t="s">
        <v>9</v>
      </c>
      <c r="B5312" s="4" t="s">
        <v>11</v>
      </c>
      <c r="C5312" s="4">
        <v>5.71</v>
      </c>
      <c r="D5312" s="4">
        <v>4.62</v>
      </c>
      <c r="E5312" s="4">
        <v>0.17</v>
      </c>
      <c r="F5312" s="4">
        <v>10.36</v>
      </c>
      <c r="G5312" s="4">
        <v>6310</v>
      </c>
      <c r="H5312" s="4">
        <v>9.9510000000000005</v>
      </c>
      <c r="I5312" s="4">
        <v>11.821999999999999</v>
      </c>
      <c r="J5312" s="4"/>
      <c r="K5312" s="4"/>
      <c r="L5312" s="4" t="str">
        <f t="shared" si="421"/>
        <v>ĐÚNG</v>
      </c>
      <c r="M5312" s="5" t="str" cm="1">
        <f t="array" ref="M5312">_xlfn.IFS(A5312="Ban_dam_1_phuong", IF(ABS(H5312 / (0.8 * (F5312 * D5312^2 / 8)) - 1) &lt; 0.01, "ĐÚNG", "SAI"), A5312="Ban_ke_4_canh_2_phuong", IF(ABS(H5312 / (0.045 * F5312 * D5312^2) - 1) &lt; 0.01, "ĐÚNG", "SAI"), A5312="San_phang_Flat_Slab", IF(ABS(H5312 / ((0.6 * (F5312 * C5312 * D5312^2 / 8)) / D5312) - 1) &lt; 0.01, "ĐÚNG", "SAI"), A5312="San_console_Cantilever", IF(ABS(H5312 / (-1 * (F5312 * D5312^2 / 2)) - 1) &lt; 0.01, "ĐÚNG", "SAI"), A5312="San_o_co_Waffle_Slab", IF(ABS(H5312 / (0.048 * F5312 * D5312^2) - 1) &lt; 0.01, "ĐÚNG", "SAI"))</f>
        <v>ĐÚNG</v>
      </c>
    </row>
    <row r="5313" spans="1:13" x14ac:dyDescent="0.3">
      <c r="A5313" s="4" t="s">
        <v>18</v>
      </c>
      <c r="B5313" s="4" t="s">
        <v>10</v>
      </c>
      <c r="C5313" s="4">
        <v>7.13</v>
      </c>
      <c r="D5313" s="4">
        <v>1.55</v>
      </c>
      <c r="E5313" s="4">
        <v>0.14000000000000001</v>
      </c>
      <c r="F5313" s="4">
        <v>9.35</v>
      </c>
      <c r="G5313" s="4">
        <v>6311</v>
      </c>
      <c r="H5313" s="4">
        <v>-11.231999999999999</v>
      </c>
      <c r="I5313" s="4">
        <v>-1.123</v>
      </c>
      <c r="J5313" s="4"/>
      <c r="K5313" s="4" t="str">
        <f>IF(AND(A5313="San_console_Cantilever", H5313 &lt; 0),  "ĐÚNG","SAI DẤU MOMEN")</f>
        <v>ĐÚNG</v>
      </c>
      <c r="L5313" s="4" t="str">
        <f t="shared" si="421"/>
        <v>ĐÚNG</v>
      </c>
      <c r="M5313" s="5" t="str" cm="1">
        <f t="array" ref="M5313">_xlfn.IFS(A5313="Ban_dam_1_phuong", IF(ABS(H5313 / (0.8 * (F5313 * D5313^2 / 8)) - 1) &lt; 0.01, "ĐÚNG", "SAI"), A5313="Ban_ke_4_canh_2_phuong", IF(ABS(H5313 / (0.045 * F5313 * D5313^2) - 1) &lt; 0.01, "ĐÚNG", "SAI"), A5313="San_phang_Flat_Slab", IF(ABS(H5313 / ((0.6 * (F5313 * C5313 * D5313^2 / 8)) / D5313) - 1) &lt; 0.01, "ĐÚNG", "SAI"), A5313="San_console_Cantilever", IF(ABS(H5313 / (-1 * (F5313 * D5313^2 / 2)) - 1) &lt; 0.01, "ĐÚNG", "SAI"), A5313="San_o_co_Waffle_Slab", IF(ABS(H5313 / (0.048 * F5313 * D5313^2) - 1) &lt; 0.01, "ĐÚNG", "SAI"))</f>
        <v>ĐÚNG</v>
      </c>
    </row>
    <row r="5314" spans="1:13" x14ac:dyDescent="0.3">
      <c r="A5314" s="4" t="s">
        <v>16</v>
      </c>
      <c r="B5314" s="4" t="s">
        <v>10</v>
      </c>
      <c r="C5314" s="4">
        <v>5.18</v>
      </c>
      <c r="D5314" s="4">
        <v>2.2999999999999998</v>
      </c>
      <c r="E5314" s="4">
        <v>0.12</v>
      </c>
      <c r="F5314" s="4">
        <v>8.67</v>
      </c>
      <c r="G5314" s="4">
        <v>6312</v>
      </c>
      <c r="H5314" s="4">
        <v>4.5860000000000003</v>
      </c>
      <c r="I5314" s="4">
        <v>0.91700000000000004</v>
      </c>
      <c r="J5314" s="4" t="str">
        <f t="shared" ref="J5314:J5315" si="428">IF(AND(A5314="Ban_dam_1_phuong", C5314/D5314 &gt; 2),"ĐÚNG", "SAI HÌNH HỌC" )</f>
        <v>ĐÚNG</v>
      </c>
      <c r="K5314" s="4"/>
      <c r="L5314" s="4" t="str">
        <f t="shared" si="421"/>
        <v>ĐÚNG</v>
      </c>
      <c r="M5314" s="5" t="str" cm="1">
        <f t="array" ref="M5314">_xlfn.IFS(A5314="Ban_dam_1_phuong", IF(ABS(H5314 / (0.8 * (F5314 * D5314^2 / 8)) - 1) &lt; 0.01, "ĐÚNG", "SAI"), A5314="Ban_ke_4_canh_2_phuong", IF(ABS(H5314 / (0.045 * F5314 * D5314^2) - 1) &lt; 0.01, "ĐÚNG", "SAI"), A5314="San_phang_Flat_Slab", IF(ABS(H5314 / ((0.6 * (F5314 * C5314 * D5314^2 / 8)) / D5314) - 1) &lt; 0.01, "ĐÚNG", "SAI"), A5314="San_console_Cantilever", IF(ABS(H5314 / (-1 * (F5314 * D5314^2 / 2)) - 1) &lt; 0.01, "ĐÚNG", "SAI"), A5314="San_o_co_Waffle_Slab", IF(ABS(H5314 / (0.048 * F5314 * D5314^2) - 1) &lt; 0.01, "ĐÚNG", "SAI"))</f>
        <v>ĐÚNG</v>
      </c>
    </row>
    <row r="5315" spans="1:13" x14ac:dyDescent="0.3">
      <c r="A5315" s="4" t="s">
        <v>16</v>
      </c>
      <c r="B5315" s="4" t="s">
        <v>15</v>
      </c>
      <c r="C5315" s="4">
        <v>10.199999999999999</v>
      </c>
      <c r="D5315" s="4">
        <v>3.63</v>
      </c>
      <c r="E5315" s="4">
        <v>0.12</v>
      </c>
      <c r="F5315" s="4">
        <v>8.67</v>
      </c>
      <c r="G5315" s="4">
        <v>6313</v>
      </c>
      <c r="H5315" s="4">
        <v>11.423999999999999</v>
      </c>
      <c r="I5315" s="4">
        <v>2.2850000000000001</v>
      </c>
      <c r="J5315" s="4" t="str">
        <f t="shared" si="428"/>
        <v>ĐÚNG</v>
      </c>
      <c r="K5315" s="4"/>
      <c r="L5315" s="4" t="str">
        <f t="shared" si="421"/>
        <v>ĐÚNG</v>
      </c>
      <c r="M5315" s="5" t="str" cm="1">
        <f t="array" ref="M5315">_xlfn.IFS(A5315="Ban_dam_1_phuong", IF(ABS(H5315 / (0.8 * (F5315 * D5315^2 / 8)) - 1) &lt; 0.01, "ĐÚNG", "SAI"), A5315="Ban_ke_4_canh_2_phuong", IF(ABS(H5315 / (0.045 * F5315 * D5315^2) - 1) &lt; 0.01, "ĐÚNG", "SAI"), A5315="San_phang_Flat_Slab", IF(ABS(H5315 / ((0.6 * (F5315 * C5315 * D5315^2 / 8)) / D5315) - 1) &lt; 0.01, "ĐÚNG", "SAI"), A5315="San_console_Cantilever", IF(ABS(H5315 / (-1 * (F5315 * D5315^2 / 2)) - 1) &lt; 0.01, "ĐÚNG", "SAI"), A5315="San_o_co_Waffle_Slab", IF(ABS(H5315 / (0.048 * F5315 * D5315^2) - 1) &lt; 0.01, "ĐÚNG", "SAI"))</f>
        <v>ĐÚNG</v>
      </c>
    </row>
    <row r="5316" spans="1:13" x14ac:dyDescent="0.3">
      <c r="A5316" s="4" t="s">
        <v>14</v>
      </c>
      <c r="B5316" s="4" t="s">
        <v>17</v>
      </c>
      <c r="C5316" s="4">
        <v>14.79</v>
      </c>
      <c r="D5316" s="4">
        <v>10.07</v>
      </c>
      <c r="E5316" s="4">
        <v>0.49</v>
      </c>
      <c r="F5316" s="4">
        <v>12.05</v>
      </c>
      <c r="G5316" s="4">
        <v>6314</v>
      </c>
      <c r="H5316" s="4">
        <v>58.652999999999999</v>
      </c>
      <c r="I5316" s="4">
        <v>126.52200000000001</v>
      </c>
      <c r="J5316" s="4"/>
      <c r="K5316" s="4"/>
      <c r="L5316" s="4" t="str">
        <f t="shared" ref="L5316:L5379" si="429">IF(ABS(F5316 - IF(A5316="San_o_co_Waffle_Slab", 1.35*(ROUND(E5316*0.45, 2)*25+1.2)+1.5*2, 1.35*(E5316*25+1.2)+1.5*2)) &lt; 0.01, "ĐÚNG", "SAI")</f>
        <v>ĐÚNG</v>
      </c>
      <c r="M5316" s="5" t="str" cm="1">
        <f t="array" ref="M5316">_xlfn.IFS(A5316="Ban_dam_1_phuong", IF(ABS(H5316 / (0.8 * (F5316 * D5316^2 / 8)) - 1) &lt; 0.01, "ĐÚNG", "SAI"), A5316="Ban_ke_4_canh_2_phuong", IF(ABS(H5316 / (0.045 * F5316 * D5316^2) - 1) &lt; 0.01, "ĐÚNG", "SAI"), A5316="San_phang_Flat_Slab", IF(ABS(H5316 / ((0.6 * (F5316 * C5316 * D5316^2 / 8)) / D5316) - 1) &lt; 0.01, "ĐÚNG", "SAI"), A5316="San_console_Cantilever", IF(ABS(H5316 / (-1 * (F5316 * D5316^2 / 2)) - 1) &lt; 0.01, "ĐÚNG", "SAI"), A5316="San_o_co_Waffle_Slab", IF(ABS(H5316 / (0.048 * F5316 * D5316^2) - 1) &lt; 0.01, "ĐÚNG", "SAI"))</f>
        <v>ĐÚNG</v>
      </c>
    </row>
    <row r="5317" spans="1:13" x14ac:dyDescent="0.3">
      <c r="A5317" s="4" t="s">
        <v>12</v>
      </c>
      <c r="B5317" s="4" t="s">
        <v>17</v>
      </c>
      <c r="C5317" s="4">
        <v>7.91</v>
      </c>
      <c r="D5317" s="4">
        <v>6.24</v>
      </c>
      <c r="E5317" s="4">
        <v>0.21</v>
      </c>
      <c r="F5317" s="4">
        <v>11.71</v>
      </c>
      <c r="G5317" s="4">
        <v>6315</v>
      </c>
      <c r="H5317" s="4">
        <v>43.348999999999997</v>
      </c>
      <c r="I5317" s="4">
        <v>22.797999999999998</v>
      </c>
      <c r="J5317" s="4"/>
      <c r="K5317" s="4"/>
      <c r="L5317" s="4" t="str">
        <f t="shared" si="429"/>
        <v>ĐÚNG</v>
      </c>
      <c r="M5317" s="5" t="str" cm="1">
        <f t="array" ref="M5317">_xlfn.IFS(A5317="Ban_dam_1_phuong", IF(ABS(H5317 / (0.8 * (F5317 * D5317^2 / 8)) - 1) &lt; 0.01, "ĐÚNG", "SAI"), A5317="Ban_ke_4_canh_2_phuong", IF(ABS(H5317 / (0.045 * F5317 * D5317^2) - 1) &lt; 0.01, "ĐÚNG", "SAI"), A5317="San_phang_Flat_Slab", IF(ABS(H5317 / ((0.6 * (F5317 * C5317 * D5317^2 / 8)) / D5317) - 1) &lt; 0.01, "ĐÚNG", "SAI"), A5317="San_console_Cantilever", IF(ABS(H5317 / (-1 * (F5317 * D5317^2 / 2)) - 1) &lt; 0.01, "ĐÚNG", "SAI"), A5317="San_o_co_Waffle_Slab", IF(ABS(H5317 / (0.048 * F5317 * D5317^2) - 1) &lt; 0.01, "ĐÚNG", "SAI"))</f>
        <v>ĐÚNG</v>
      </c>
    </row>
    <row r="5318" spans="1:13" x14ac:dyDescent="0.3">
      <c r="A5318" s="4" t="s">
        <v>16</v>
      </c>
      <c r="B5318" s="4" t="s">
        <v>10</v>
      </c>
      <c r="C5318" s="4">
        <v>8.7799999999999994</v>
      </c>
      <c r="D5318" s="4">
        <v>3.91</v>
      </c>
      <c r="E5318" s="4">
        <v>0.1</v>
      </c>
      <c r="F5318" s="4">
        <v>8</v>
      </c>
      <c r="G5318" s="4">
        <v>6316</v>
      </c>
      <c r="H5318" s="4">
        <v>12.23</v>
      </c>
      <c r="I5318" s="4">
        <v>2.4460000000000002</v>
      </c>
      <c r="J5318" s="4" t="str">
        <f>IF(AND(A5318="Ban_dam_1_phuong", C5318/D5318 &gt; 2),"ĐÚNG", "SAI HÌNH HỌC" )</f>
        <v>ĐÚNG</v>
      </c>
      <c r="K5318" s="4"/>
      <c r="L5318" s="4" t="str">
        <f t="shared" si="429"/>
        <v>ĐÚNG</v>
      </c>
      <c r="M5318" s="5" t="str" cm="1">
        <f t="array" ref="M5318">_xlfn.IFS(A5318="Ban_dam_1_phuong", IF(ABS(H5318 / (0.8 * (F5318 * D5318^2 / 8)) - 1) &lt; 0.01, "ĐÚNG", "SAI"), A5318="Ban_ke_4_canh_2_phuong", IF(ABS(H5318 / (0.045 * F5318 * D5318^2) - 1) &lt; 0.01, "ĐÚNG", "SAI"), A5318="San_phang_Flat_Slab", IF(ABS(H5318 / ((0.6 * (F5318 * C5318 * D5318^2 / 8)) / D5318) - 1) &lt; 0.01, "ĐÚNG", "SAI"), A5318="San_console_Cantilever", IF(ABS(H5318 / (-1 * (F5318 * D5318^2 / 2)) - 1) &lt; 0.01, "ĐÚNG", "SAI"), A5318="San_o_co_Waffle_Slab", IF(ABS(H5318 / (0.048 * F5318 * D5318^2) - 1) &lt; 0.01, "ĐÚNG", "SAI"))</f>
        <v>ĐÚNG</v>
      </c>
    </row>
    <row r="5319" spans="1:13" x14ac:dyDescent="0.3">
      <c r="A5319" s="4" t="s">
        <v>9</v>
      </c>
      <c r="B5319" s="4" t="s">
        <v>17</v>
      </c>
      <c r="C5319" s="4">
        <v>6.89</v>
      </c>
      <c r="D5319" s="4">
        <v>3.66</v>
      </c>
      <c r="E5319" s="4">
        <v>0.17</v>
      </c>
      <c r="F5319" s="4">
        <v>10.36</v>
      </c>
      <c r="G5319" s="4">
        <v>6317</v>
      </c>
      <c r="H5319" s="4">
        <v>6.2450000000000001</v>
      </c>
      <c r="I5319" s="4">
        <v>17.213000000000001</v>
      </c>
      <c r="J5319" s="4"/>
      <c r="K5319" s="4"/>
      <c r="L5319" s="4" t="str">
        <f t="shared" si="429"/>
        <v>ĐÚNG</v>
      </c>
      <c r="M5319" s="5" t="str" cm="1">
        <f t="array" ref="M5319">_xlfn.IFS(A5319="Ban_dam_1_phuong", IF(ABS(H5319 / (0.8 * (F5319 * D5319^2 / 8)) - 1) &lt; 0.01, "ĐÚNG", "SAI"), A5319="Ban_ke_4_canh_2_phuong", IF(ABS(H5319 / (0.045 * F5319 * D5319^2) - 1) &lt; 0.01, "ĐÚNG", "SAI"), A5319="San_phang_Flat_Slab", IF(ABS(H5319 / ((0.6 * (F5319 * C5319 * D5319^2 / 8)) / D5319) - 1) &lt; 0.01, "ĐÚNG", "SAI"), A5319="San_console_Cantilever", IF(ABS(H5319 / (-1 * (F5319 * D5319^2 / 2)) - 1) &lt; 0.01, "ĐÚNG", "SAI"), A5319="San_o_co_Waffle_Slab", IF(ABS(H5319 / (0.048 * F5319 * D5319^2) - 1) &lt; 0.01, "ĐÚNG", "SAI"))</f>
        <v>ĐÚNG</v>
      </c>
    </row>
    <row r="5320" spans="1:13" x14ac:dyDescent="0.3">
      <c r="A5320" s="4" t="s">
        <v>9</v>
      </c>
      <c r="B5320" s="4" t="s">
        <v>17</v>
      </c>
      <c r="C5320" s="4">
        <v>8.44</v>
      </c>
      <c r="D5320" s="4">
        <v>5.39</v>
      </c>
      <c r="E5320" s="4">
        <v>0.13</v>
      </c>
      <c r="F5320" s="4">
        <v>9.01</v>
      </c>
      <c r="G5320" s="4">
        <v>6318</v>
      </c>
      <c r="H5320" s="4">
        <v>11.779</v>
      </c>
      <c r="I5320" s="4">
        <v>22.463999999999999</v>
      </c>
      <c r="J5320" s="4"/>
      <c r="K5320" s="4"/>
      <c r="L5320" s="4" t="str">
        <f t="shared" si="429"/>
        <v>ĐÚNG</v>
      </c>
      <c r="M5320" s="5" t="str" cm="1">
        <f t="array" ref="M5320">_xlfn.IFS(A5320="Ban_dam_1_phuong", IF(ABS(H5320 / (0.8 * (F5320 * D5320^2 / 8)) - 1) &lt; 0.01, "ĐÚNG", "SAI"), A5320="Ban_ke_4_canh_2_phuong", IF(ABS(H5320 / (0.045 * F5320 * D5320^2) - 1) &lt; 0.01, "ĐÚNG", "SAI"), A5320="San_phang_Flat_Slab", IF(ABS(H5320 / ((0.6 * (F5320 * C5320 * D5320^2 / 8)) / D5320) - 1) &lt; 0.01, "ĐÚNG", "SAI"), A5320="San_console_Cantilever", IF(ABS(H5320 / (-1 * (F5320 * D5320^2 / 2)) - 1) &lt; 0.01, "ĐÚNG", "SAI"), A5320="San_o_co_Waffle_Slab", IF(ABS(H5320 / (0.048 * F5320 * D5320^2) - 1) &lt; 0.01, "ĐÚNG", "SAI"))</f>
        <v>ĐÚNG</v>
      </c>
    </row>
    <row r="5321" spans="1:13" x14ac:dyDescent="0.3">
      <c r="A5321" s="4" t="s">
        <v>14</v>
      </c>
      <c r="B5321" s="4" t="s">
        <v>17</v>
      </c>
      <c r="C5321" s="4">
        <v>10.19</v>
      </c>
      <c r="D5321" s="4">
        <v>9.18</v>
      </c>
      <c r="E5321" s="4">
        <v>0.44</v>
      </c>
      <c r="F5321" s="4">
        <v>11.37</v>
      </c>
      <c r="G5321" s="4">
        <v>6319</v>
      </c>
      <c r="H5321" s="4">
        <v>45.993000000000002</v>
      </c>
      <c r="I5321" s="4">
        <v>56.67</v>
      </c>
      <c r="J5321" s="4"/>
      <c r="K5321" s="4"/>
      <c r="L5321" s="4" t="str">
        <f t="shared" si="429"/>
        <v>ĐÚNG</v>
      </c>
      <c r="M5321" s="5" t="str" cm="1">
        <f t="array" ref="M5321">_xlfn.IFS(A5321="Ban_dam_1_phuong", IF(ABS(H5321 / (0.8 * (F5321 * D5321^2 / 8)) - 1) &lt; 0.01, "ĐÚNG", "SAI"), A5321="Ban_ke_4_canh_2_phuong", IF(ABS(H5321 / (0.045 * F5321 * D5321^2) - 1) &lt; 0.01, "ĐÚNG", "SAI"), A5321="San_phang_Flat_Slab", IF(ABS(H5321 / ((0.6 * (F5321 * C5321 * D5321^2 / 8)) / D5321) - 1) &lt; 0.01, "ĐÚNG", "SAI"), A5321="San_console_Cantilever", IF(ABS(H5321 / (-1 * (F5321 * D5321^2 / 2)) - 1) &lt; 0.01, "ĐÚNG", "SAI"), A5321="San_o_co_Waffle_Slab", IF(ABS(H5321 / (0.048 * F5321 * D5321^2) - 1) &lt; 0.01, "ĐÚNG", "SAI"))</f>
        <v>ĐÚNG</v>
      </c>
    </row>
    <row r="5322" spans="1:13" x14ac:dyDescent="0.3">
      <c r="A5322" s="4" t="s">
        <v>14</v>
      </c>
      <c r="B5322" s="4" t="s">
        <v>13</v>
      </c>
      <c r="C5322" s="4">
        <v>11.4</v>
      </c>
      <c r="D5322" s="4">
        <v>10.58</v>
      </c>
      <c r="E5322" s="4">
        <v>0.36</v>
      </c>
      <c r="F5322" s="4">
        <v>10.02</v>
      </c>
      <c r="G5322" s="4">
        <v>6320</v>
      </c>
      <c r="H5322" s="4">
        <v>53.837000000000003</v>
      </c>
      <c r="I5322" s="4">
        <v>62.506</v>
      </c>
      <c r="J5322" s="4"/>
      <c r="K5322" s="4"/>
      <c r="L5322" s="4" t="str">
        <f t="shared" si="429"/>
        <v>ĐÚNG</v>
      </c>
      <c r="M5322" s="5" t="str" cm="1">
        <f t="array" ref="M5322">_xlfn.IFS(A5322="Ban_dam_1_phuong", IF(ABS(H5322 / (0.8 * (F5322 * D5322^2 / 8)) - 1) &lt; 0.01, "ĐÚNG", "SAI"), A5322="Ban_ke_4_canh_2_phuong", IF(ABS(H5322 / (0.045 * F5322 * D5322^2) - 1) &lt; 0.01, "ĐÚNG", "SAI"), A5322="San_phang_Flat_Slab", IF(ABS(H5322 / ((0.6 * (F5322 * C5322 * D5322^2 / 8)) / D5322) - 1) &lt; 0.01, "ĐÚNG", "SAI"), A5322="San_console_Cantilever", IF(ABS(H5322 / (-1 * (F5322 * D5322^2 / 2)) - 1) &lt; 0.01, "ĐÚNG", "SAI"), A5322="San_o_co_Waffle_Slab", IF(ABS(H5322 / (0.048 * F5322 * D5322^2) - 1) &lt; 0.01, "ĐÚNG", "SAI"))</f>
        <v>ĐÚNG</v>
      </c>
    </row>
    <row r="5323" spans="1:13" x14ac:dyDescent="0.3">
      <c r="A5323" s="4" t="s">
        <v>16</v>
      </c>
      <c r="B5323" s="4" t="s">
        <v>13</v>
      </c>
      <c r="C5323" s="4">
        <v>5.27</v>
      </c>
      <c r="D5323" s="4">
        <v>2.1800000000000002</v>
      </c>
      <c r="E5323" s="4">
        <v>0.12</v>
      </c>
      <c r="F5323" s="4">
        <v>8.67</v>
      </c>
      <c r="G5323" s="4">
        <v>6321</v>
      </c>
      <c r="H5323" s="4">
        <v>4.12</v>
      </c>
      <c r="I5323" s="4">
        <v>0.82399999999999995</v>
      </c>
      <c r="J5323" s="4" t="str">
        <f>IF(AND(A5323="Ban_dam_1_phuong", C5323/D5323 &gt; 2),"ĐÚNG", "SAI HÌNH HỌC" )</f>
        <v>ĐÚNG</v>
      </c>
      <c r="K5323" s="4"/>
      <c r="L5323" s="4" t="str">
        <f t="shared" si="429"/>
        <v>ĐÚNG</v>
      </c>
      <c r="M5323" s="5" t="str" cm="1">
        <f t="array" ref="M5323">_xlfn.IFS(A5323="Ban_dam_1_phuong", IF(ABS(H5323 / (0.8 * (F5323 * D5323^2 / 8)) - 1) &lt; 0.01, "ĐÚNG", "SAI"), A5323="Ban_ke_4_canh_2_phuong", IF(ABS(H5323 / (0.045 * F5323 * D5323^2) - 1) &lt; 0.01, "ĐÚNG", "SAI"), A5323="San_phang_Flat_Slab", IF(ABS(H5323 / ((0.6 * (F5323 * C5323 * D5323^2 / 8)) / D5323) - 1) &lt; 0.01, "ĐÚNG", "SAI"), A5323="San_console_Cantilever", IF(ABS(H5323 / (-1 * (F5323 * D5323^2 / 2)) - 1) &lt; 0.01, "ĐÚNG", "SAI"), A5323="San_o_co_Waffle_Slab", IF(ABS(H5323 / (0.048 * F5323 * D5323^2) - 1) &lt; 0.01, "ĐÚNG", "SAI"))</f>
        <v>ĐÚNG</v>
      </c>
    </row>
    <row r="5324" spans="1:13" x14ac:dyDescent="0.3">
      <c r="A5324" s="4" t="s">
        <v>18</v>
      </c>
      <c r="B5324" s="4" t="s">
        <v>15</v>
      </c>
      <c r="C5324" s="4">
        <v>4.8899999999999997</v>
      </c>
      <c r="D5324" s="4">
        <v>1.39</v>
      </c>
      <c r="E5324" s="4">
        <v>0.13</v>
      </c>
      <c r="F5324" s="4">
        <v>9.01</v>
      </c>
      <c r="G5324" s="4">
        <v>6322</v>
      </c>
      <c r="H5324" s="4">
        <v>-8.7040000000000006</v>
      </c>
      <c r="I5324" s="4">
        <v>-0.87</v>
      </c>
      <c r="J5324" s="4"/>
      <c r="K5324" s="4" t="str">
        <f t="shared" ref="K5324:K5325" si="430">IF(AND(A5324="San_console_Cantilever", H5324 &lt; 0),  "ĐÚNG","SAI DẤU MOMEN")</f>
        <v>ĐÚNG</v>
      </c>
      <c r="L5324" s="4" t="str">
        <f t="shared" si="429"/>
        <v>ĐÚNG</v>
      </c>
      <c r="M5324" s="5" t="str" cm="1">
        <f t="array" ref="M5324">_xlfn.IFS(A5324="Ban_dam_1_phuong", IF(ABS(H5324 / (0.8 * (F5324 * D5324^2 / 8)) - 1) &lt; 0.01, "ĐÚNG", "SAI"), A5324="Ban_ke_4_canh_2_phuong", IF(ABS(H5324 / (0.045 * F5324 * D5324^2) - 1) &lt; 0.01, "ĐÚNG", "SAI"), A5324="San_phang_Flat_Slab", IF(ABS(H5324 / ((0.6 * (F5324 * C5324 * D5324^2 / 8)) / D5324) - 1) &lt; 0.01, "ĐÚNG", "SAI"), A5324="San_console_Cantilever", IF(ABS(H5324 / (-1 * (F5324 * D5324^2 / 2)) - 1) &lt; 0.01, "ĐÚNG", "SAI"), A5324="San_o_co_Waffle_Slab", IF(ABS(H5324 / (0.048 * F5324 * D5324^2) - 1) &lt; 0.01, "ĐÚNG", "SAI"))</f>
        <v>ĐÚNG</v>
      </c>
    </row>
    <row r="5325" spans="1:13" x14ac:dyDescent="0.3">
      <c r="A5325" s="4" t="s">
        <v>18</v>
      </c>
      <c r="B5325" s="4" t="s">
        <v>10</v>
      </c>
      <c r="C5325" s="4">
        <v>4.04</v>
      </c>
      <c r="D5325" s="4">
        <v>2.31</v>
      </c>
      <c r="E5325" s="4">
        <v>0.15</v>
      </c>
      <c r="F5325" s="4">
        <v>9.68</v>
      </c>
      <c r="G5325" s="4">
        <v>6323</v>
      </c>
      <c r="H5325" s="4">
        <v>-25.827000000000002</v>
      </c>
      <c r="I5325" s="4">
        <v>-2.5830000000000002</v>
      </c>
      <c r="J5325" s="4"/>
      <c r="K5325" s="4" t="str">
        <f t="shared" si="430"/>
        <v>ĐÚNG</v>
      </c>
      <c r="L5325" s="4" t="str">
        <f t="shared" si="429"/>
        <v>ĐÚNG</v>
      </c>
      <c r="M5325" s="5" t="str" cm="1">
        <f t="array" ref="M5325">_xlfn.IFS(A5325="Ban_dam_1_phuong", IF(ABS(H5325 / (0.8 * (F5325 * D5325^2 / 8)) - 1) &lt; 0.01, "ĐÚNG", "SAI"), A5325="Ban_ke_4_canh_2_phuong", IF(ABS(H5325 / (0.045 * F5325 * D5325^2) - 1) &lt; 0.01, "ĐÚNG", "SAI"), A5325="San_phang_Flat_Slab", IF(ABS(H5325 / ((0.6 * (F5325 * C5325 * D5325^2 / 8)) / D5325) - 1) &lt; 0.01, "ĐÚNG", "SAI"), A5325="San_console_Cantilever", IF(ABS(H5325 / (-1 * (F5325 * D5325^2 / 2)) - 1) &lt; 0.01, "ĐÚNG", "SAI"), A5325="San_o_co_Waffle_Slab", IF(ABS(H5325 / (0.048 * F5325 * D5325^2) - 1) &lt; 0.01, "ĐÚNG", "SAI"))</f>
        <v>ĐÚNG</v>
      </c>
    </row>
    <row r="5326" spans="1:13" x14ac:dyDescent="0.3">
      <c r="A5326" s="4" t="s">
        <v>12</v>
      </c>
      <c r="B5326" s="4" t="s">
        <v>17</v>
      </c>
      <c r="C5326" s="4">
        <v>7.53</v>
      </c>
      <c r="D5326" s="4">
        <v>7.02</v>
      </c>
      <c r="E5326" s="4">
        <v>0.27</v>
      </c>
      <c r="F5326" s="4">
        <v>13.73</v>
      </c>
      <c r="G5326" s="4">
        <v>6324</v>
      </c>
      <c r="H5326" s="4">
        <v>54.433</v>
      </c>
      <c r="I5326" s="4">
        <v>33.831000000000003</v>
      </c>
      <c r="J5326" s="4"/>
      <c r="K5326" s="4"/>
      <c r="L5326" s="4" t="str">
        <f t="shared" si="429"/>
        <v>ĐÚNG</v>
      </c>
      <c r="M5326" s="5" t="str" cm="1">
        <f t="array" ref="M5326">_xlfn.IFS(A5326="Ban_dam_1_phuong", IF(ABS(H5326 / (0.8 * (F5326 * D5326^2 / 8)) - 1) &lt; 0.01, "ĐÚNG", "SAI"), A5326="Ban_ke_4_canh_2_phuong", IF(ABS(H5326 / (0.045 * F5326 * D5326^2) - 1) &lt; 0.01, "ĐÚNG", "SAI"), A5326="San_phang_Flat_Slab", IF(ABS(H5326 / ((0.6 * (F5326 * C5326 * D5326^2 / 8)) / D5326) - 1) &lt; 0.01, "ĐÚNG", "SAI"), A5326="San_console_Cantilever", IF(ABS(H5326 / (-1 * (F5326 * D5326^2 / 2)) - 1) &lt; 0.01, "ĐÚNG", "SAI"), A5326="San_o_co_Waffle_Slab", IF(ABS(H5326 / (0.048 * F5326 * D5326^2) - 1) &lt; 0.01, "ĐÚNG", "SAI"))</f>
        <v>ĐÚNG</v>
      </c>
    </row>
    <row r="5327" spans="1:13" x14ac:dyDescent="0.3">
      <c r="A5327" s="4" t="s">
        <v>12</v>
      </c>
      <c r="B5327" s="4" t="s">
        <v>11</v>
      </c>
      <c r="C5327" s="4">
        <v>14.01</v>
      </c>
      <c r="D5327" s="4">
        <v>9.99</v>
      </c>
      <c r="E5327" s="4">
        <v>0.22</v>
      </c>
      <c r="F5327" s="4">
        <v>12.05</v>
      </c>
      <c r="G5327" s="4">
        <v>6325</v>
      </c>
      <c r="H5327" s="4">
        <v>126.489</v>
      </c>
      <c r="I5327" s="4">
        <v>60.13</v>
      </c>
      <c r="J5327" s="4"/>
      <c r="K5327" s="4"/>
      <c r="L5327" s="4" t="str">
        <f t="shared" si="429"/>
        <v>ĐÚNG</v>
      </c>
      <c r="M5327" s="5" t="str" cm="1">
        <f t="array" ref="M5327">_xlfn.IFS(A5327="Ban_dam_1_phuong", IF(ABS(H5327 / (0.8 * (F5327 * D5327^2 / 8)) - 1) &lt; 0.01, "ĐÚNG", "SAI"), A5327="Ban_ke_4_canh_2_phuong", IF(ABS(H5327 / (0.045 * F5327 * D5327^2) - 1) &lt; 0.01, "ĐÚNG", "SAI"), A5327="San_phang_Flat_Slab", IF(ABS(H5327 / ((0.6 * (F5327 * C5327 * D5327^2 / 8)) / D5327) - 1) &lt; 0.01, "ĐÚNG", "SAI"), A5327="San_console_Cantilever", IF(ABS(H5327 / (-1 * (F5327 * D5327^2 / 2)) - 1) &lt; 0.01, "ĐÚNG", "SAI"), A5327="San_o_co_Waffle_Slab", IF(ABS(H5327 / (0.048 * F5327 * D5327^2) - 1) &lt; 0.01, "ĐÚNG", "SAI"))</f>
        <v>ĐÚNG</v>
      </c>
    </row>
    <row r="5328" spans="1:13" x14ac:dyDescent="0.3">
      <c r="A5328" s="4" t="s">
        <v>18</v>
      </c>
      <c r="B5328" s="4" t="s">
        <v>11</v>
      </c>
      <c r="C5328" s="4">
        <v>6.72</v>
      </c>
      <c r="D5328" s="4">
        <v>1.98</v>
      </c>
      <c r="E5328" s="4">
        <v>0.12</v>
      </c>
      <c r="F5328" s="4">
        <v>8.67</v>
      </c>
      <c r="G5328" s="4">
        <v>6326</v>
      </c>
      <c r="H5328" s="4">
        <v>-16.995000000000001</v>
      </c>
      <c r="I5328" s="4">
        <v>-1.7</v>
      </c>
      <c r="J5328" s="4"/>
      <c r="K5328" s="4" t="str">
        <f t="shared" ref="K5328:K5329" si="431">IF(AND(A5328="San_console_Cantilever", H5328 &lt; 0),  "ĐÚNG","SAI DẤU MOMEN")</f>
        <v>ĐÚNG</v>
      </c>
      <c r="L5328" s="4" t="str">
        <f t="shared" si="429"/>
        <v>ĐÚNG</v>
      </c>
      <c r="M5328" s="5" t="str" cm="1">
        <f t="array" ref="M5328">_xlfn.IFS(A5328="Ban_dam_1_phuong", IF(ABS(H5328 / (0.8 * (F5328 * D5328^2 / 8)) - 1) &lt; 0.01, "ĐÚNG", "SAI"), A5328="Ban_ke_4_canh_2_phuong", IF(ABS(H5328 / (0.045 * F5328 * D5328^2) - 1) &lt; 0.01, "ĐÚNG", "SAI"), A5328="San_phang_Flat_Slab", IF(ABS(H5328 / ((0.6 * (F5328 * C5328 * D5328^2 / 8)) / D5328) - 1) &lt; 0.01, "ĐÚNG", "SAI"), A5328="San_console_Cantilever", IF(ABS(H5328 / (-1 * (F5328 * D5328^2 / 2)) - 1) &lt; 0.01, "ĐÚNG", "SAI"), A5328="San_o_co_Waffle_Slab", IF(ABS(H5328 / (0.048 * F5328 * D5328^2) - 1) &lt; 0.01, "ĐÚNG", "SAI"))</f>
        <v>ĐÚNG</v>
      </c>
    </row>
    <row r="5329" spans="1:13" x14ac:dyDescent="0.3">
      <c r="A5329" s="4" t="s">
        <v>18</v>
      </c>
      <c r="B5329" s="4" t="s">
        <v>10</v>
      </c>
      <c r="C5329" s="4">
        <v>6.43</v>
      </c>
      <c r="D5329" s="4">
        <v>1.68</v>
      </c>
      <c r="E5329" s="4">
        <v>0.14000000000000001</v>
      </c>
      <c r="F5329" s="4">
        <v>9.35</v>
      </c>
      <c r="G5329" s="4">
        <v>6327</v>
      </c>
      <c r="H5329" s="4">
        <v>-13.195</v>
      </c>
      <c r="I5329" s="4">
        <v>-1.32</v>
      </c>
      <c r="J5329" s="4"/>
      <c r="K5329" s="4" t="str">
        <f t="shared" si="431"/>
        <v>ĐÚNG</v>
      </c>
      <c r="L5329" s="4" t="str">
        <f t="shared" si="429"/>
        <v>ĐÚNG</v>
      </c>
      <c r="M5329" s="5" t="str" cm="1">
        <f t="array" ref="M5329">_xlfn.IFS(A5329="Ban_dam_1_phuong", IF(ABS(H5329 / (0.8 * (F5329 * D5329^2 / 8)) - 1) &lt; 0.01, "ĐÚNG", "SAI"), A5329="Ban_ke_4_canh_2_phuong", IF(ABS(H5329 / (0.045 * F5329 * D5329^2) - 1) &lt; 0.01, "ĐÚNG", "SAI"), A5329="San_phang_Flat_Slab", IF(ABS(H5329 / ((0.6 * (F5329 * C5329 * D5329^2 / 8)) / D5329) - 1) &lt; 0.01, "ĐÚNG", "SAI"), A5329="San_console_Cantilever", IF(ABS(H5329 / (-1 * (F5329 * D5329^2 / 2)) - 1) &lt; 0.01, "ĐÚNG", "SAI"), A5329="San_o_co_Waffle_Slab", IF(ABS(H5329 / (0.048 * F5329 * D5329^2) - 1) &lt; 0.01, "ĐÚNG", "SAI"))</f>
        <v>ĐÚNG</v>
      </c>
    </row>
    <row r="5330" spans="1:13" x14ac:dyDescent="0.3">
      <c r="A5330" s="4" t="s">
        <v>14</v>
      </c>
      <c r="B5330" s="4" t="s">
        <v>15</v>
      </c>
      <c r="C5330" s="4">
        <v>14.94</v>
      </c>
      <c r="D5330" s="4">
        <v>11.33</v>
      </c>
      <c r="E5330" s="4">
        <v>0.36</v>
      </c>
      <c r="F5330" s="4">
        <v>10.02</v>
      </c>
      <c r="G5330" s="4">
        <v>6328</v>
      </c>
      <c r="H5330" s="4">
        <v>61.74</v>
      </c>
      <c r="I5330" s="4">
        <v>107.352</v>
      </c>
      <c r="J5330" s="4"/>
      <c r="K5330" s="4"/>
      <c r="L5330" s="4" t="str">
        <f t="shared" si="429"/>
        <v>ĐÚNG</v>
      </c>
      <c r="M5330" s="5" t="str" cm="1">
        <f t="array" ref="M5330">_xlfn.IFS(A5330="Ban_dam_1_phuong", IF(ABS(H5330 / (0.8 * (F5330 * D5330^2 / 8)) - 1) &lt; 0.01, "ĐÚNG", "SAI"), A5330="Ban_ke_4_canh_2_phuong", IF(ABS(H5330 / (0.045 * F5330 * D5330^2) - 1) &lt; 0.01, "ĐÚNG", "SAI"), A5330="San_phang_Flat_Slab", IF(ABS(H5330 / ((0.6 * (F5330 * C5330 * D5330^2 / 8)) / D5330) - 1) &lt; 0.01, "ĐÚNG", "SAI"), A5330="San_console_Cantilever", IF(ABS(H5330 / (-1 * (F5330 * D5330^2 / 2)) - 1) &lt; 0.01, "ĐÚNG", "SAI"), A5330="San_o_co_Waffle_Slab", IF(ABS(H5330 / (0.048 * F5330 * D5330^2) - 1) &lt; 0.01, "ĐÚNG", "SAI"))</f>
        <v>ĐÚNG</v>
      </c>
    </row>
    <row r="5331" spans="1:13" x14ac:dyDescent="0.3">
      <c r="A5331" s="4" t="s">
        <v>16</v>
      </c>
      <c r="B5331" s="4" t="s">
        <v>13</v>
      </c>
      <c r="C5331" s="4">
        <v>6.14</v>
      </c>
      <c r="D5331" s="4">
        <v>2.5499999999999998</v>
      </c>
      <c r="E5331" s="4">
        <v>0.12</v>
      </c>
      <c r="F5331" s="4">
        <v>8.67</v>
      </c>
      <c r="G5331" s="4">
        <v>6329</v>
      </c>
      <c r="H5331" s="4">
        <v>5.6379999999999999</v>
      </c>
      <c r="I5331" s="4">
        <v>1.1279999999999999</v>
      </c>
      <c r="J5331" s="4" t="str">
        <f>IF(AND(A5331="Ban_dam_1_phuong", C5331/D5331 &gt; 2),"ĐÚNG", "SAI HÌNH HỌC" )</f>
        <v>ĐÚNG</v>
      </c>
      <c r="K5331" s="4"/>
      <c r="L5331" s="4" t="str">
        <f t="shared" si="429"/>
        <v>ĐÚNG</v>
      </c>
      <c r="M5331" s="5" t="str" cm="1">
        <f t="array" ref="M5331">_xlfn.IFS(A5331="Ban_dam_1_phuong", IF(ABS(H5331 / (0.8 * (F5331 * D5331^2 / 8)) - 1) &lt; 0.01, "ĐÚNG", "SAI"), A5331="Ban_ke_4_canh_2_phuong", IF(ABS(H5331 / (0.045 * F5331 * D5331^2) - 1) &lt; 0.01, "ĐÚNG", "SAI"), A5331="San_phang_Flat_Slab", IF(ABS(H5331 / ((0.6 * (F5331 * C5331 * D5331^2 / 8)) / D5331) - 1) &lt; 0.01, "ĐÚNG", "SAI"), A5331="San_console_Cantilever", IF(ABS(H5331 / (-1 * (F5331 * D5331^2 / 2)) - 1) &lt; 0.01, "ĐÚNG", "SAI"), A5331="San_o_co_Waffle_Slab", IF(ABS(H5331 / (0.048 * F5331 * D5331^2) - 1) &lt; 0.01, "ĐÚNG", "SAI"))</f>
        <v>ĐÚNG</v>
      </c>
    </row>
    <row r="5332" spans="1:13" x14ac:dyDescent="0.3">
      <c r="A5332" s="4" t="s">
        <v>18</v>
      </c>
      <c r="B5332" s="4" t="s">
        <v>11</v>
      </c>
      <c r="C5332" s="4">
        <v>4.21</v>
      </c>
      <c r="D5332" s="4">
        <v>1.63</v>
      </c>
      <c r="E5332" s="4">
        <v>0.12</v>
      </c>
      <c r="F5332" s="4">
        <v>8.67</v>
      </c>
      <c r="G5332" s="4">
        <v>6330</v>
      </c>
      <c r="H5332" s="4">
        <v>-11.518000000000001</v>
      </c>
      <c r="I5332" s="4">
        <v>-1.1519999999999999</v>
      </c>
      <c r="J5332" s="4"/>
      <c r="K5332" s="4" t="str">
        <f>IF(AND(A5332="San_console_Cantilever", H5332 &lt; 0),  "ĐÚNG","SAI DẤU MOMEN")</f>
        <v>ĐÚNG</v>
      </c>
      <c r="L5332" s="4" t="str">
        <f t="shared" si="429"/>
        <v>ĐÚNG</v>
      </c>
      <c r="M5332" s="5" t="str" cm="1">
        <f t="array" ref="M5332">_xlfn.IFS(A5332="Ban_dam_1_phuong", IF(ABS(H5332 / (0.8 * (F5332 * D5332^2 / 8)) - 1) &lt; 0.01, "ĐÚNG", "SAI"), A5332="Ban_ke_4_canh_2_phuong", IF(ABS(H5332 / (0.045 * F5332 * D5332^2) - 1) &lt; 0.01, "ĐÚNG", "SAI"), A5332="San_phang_Flat_Slab", IF(ABS(H5332 / ((0.6 * (F5332 * C5332 * D5332^2 / 8)) / D5332) - 1) &lt; 0.01, "ĐÚNG", "SAI"), A5332="San_console_Cantilever", IF(ABS(H5332 / (-1 * (F5332 * D5332^2 / 2)) - 1) &lt; 0.01, "ĐÚNG", "SAI"), A5332="San_o_co_Waffle_Slab", IF(ABS(H5332 / (0.048 * F5332 * D5332^2) - 1) &lt; 0.01, "ĐÚNG", "SAI"))</f>
        <v>ĐÚNG</v>
      </c>
    </row>
    <row r="5333" spans="1:13" x14ac:dyDescent="0.3">
      <c r="A5333" s="4" t="s">
        <v>9</v>
      </c>
      <c r="B5333" s="4" t="s">
        <v>13</v>
      </c>
      <c r="C5333" s="4">
        <v>7</v>
      </c>
      <c r="D5333" s="4">
        <v>5.64</v>
      </c>
      <c r="E5333" s="4">
        <v>0.19</v>
      </c>
      <c r="F5333" s="4">
        <v>11.03</v>
      </c>
      <c r="G5333" s="4">
        <v>6331</v>
      </c>
      <c r="H5333" s="4">
        <v>15.789</v>
      </c>
      <c r="I5333" s="4">
        <v>18.916</v>
      </c>
      <c r="J5333" s="4"/>
      <c r="K5333" s="4"/>
      <c r="L5333" s="4" t="str">
        <f t="shared" si="429"/>
        <v>ĐÚNG</v>
      </c>
      <c r="M5333" s="5" t="str" cm="1">
        <f t="array" ref="M5333">_xlfn.IFS(A5333="Ban_dam_1_phuong", IF(ABS(H5333 / (0.8 * (F5333 * D5333^2 / 8)) - 1) &lt; 0.01, "ĐÚNG", "SAI"), A5333="Ban_ke_4_canh_2_phuong", IF(ABS(H5333 / (0.045 * F5333 * D5333^2) - 1) &lt; 0.01, "ĐÚNG", "SAI"), A5333="San_phang_Flat_Slab", IF(ABS(H5333 / ((0.6 * (F5333 * C5333 * D5333^2 / 8)) / D5333) - 1) &lt; 0.01, "ĐÚNG", "SAI"), A5333="San_console_Cantilever", IF(ABS(H5333 / (-1 * (F5333 * D5333^2 / 2)) - 1) &lt; 0.01, "ĐÚNG", "SAI"), A5333="San_o_co_Waffle_Slab", IF(ABS(H5333 / (0.048 * F5333 * D5333^2) - 1) &lt; 0.01, "ĐÚNG", "SAI"))</f>
        <v>ĐÚNG</v>
      </c>
    </row>
    <row r="5334" spans="1:13" x14ac:dyDescent="0.3">
      <c r="A5334" s="4" t="s">
        <v>9</v>
      </c>
      <c r="B5334" s="4" t="s">
        <v>17</v>
      </c>
      <c r="C5334" s="4">
        <v>4.3899999999999997</v>
      </c>
      <c r="D5334" s="4">
        <v>3.96</v>
      </c>
      <c r="E5334" s="4">
        <v>0.16</v>
      </c>
      <c r="F5334" s="4">
        <v>10.02</v>
      </c>
      <c r="G5334" s="4">
        <v>6332</v>
      </c>
      <c r="H5334" s="4">
        <v>7.0709999999999997</v>
      </c>
      <c r="I5334" s="4">
        <v>6.7590000000000003</v>
      </c>
      <c r="J5334" s="4"/>
      <c r="K5334" s="4"/>
      <c r="L5334" s="4" t="str">
        <f t="shared" si="429"/>
        <v>ĐÚNG</v>
      </c>
      <c r="M5334" s="5" t="str" cm="1">
        <f t="array" ref="M5334">_xlfn.IFS(A5334="Ban_dam_1_phuong", IF(ABS(H5334 / (0.8 * (F5334 * D5334^2 / 8)) - 1) &lt; 0.01, "ĐÚNG", "SAI"), A5334="Ban_ke_4_canh_2_phuong", IF(ABS(H5334 / (0.045 * F5334 * D5334^2) - 1) &lt; 0.01, "ĐÚNG", "SAI"), A5334="San_phang_Flat_Slab", IF(ABS(H5334 / ((0.6 * (F5334 * C5334 * D5334^2 / 8)) / D5334) - 1) &lt; 0.01, "ĐÚNG", "SAI"), A5334="San_console_Cantilever", IF(ABS(H5334 / (-1 * (F5334 * D5334^2 / 2)) - 1) &lt; 0.01, "ĐÚNG", "SAI"), A5334="San_o_co_Waffle_Slab", IF(ABS(H5334 / (0.048 * F5334 * D5334^2) - 1) &lt; 0.01, "ĐÚNG", "SAI"))</f>
        <v>ĐÚNG</v>
      </c>
    </row>
    <row r="5335" spans="1:13" x14ac:dyDescent="0.3">
      <c r="A5335" s="4" t="s">
        <v>9</v>
      </c>
      <c r="B5335" s="4" t="s">
        <v>11</v>
      </c>
      <c r="C5335" s="4">
        <v>4.82</v>
      </c>
      <c r="D5335" s="4">
        <v>4.0599999999999996</v>
      </c>
      <c r="E5335" s="4">
        <v>0.17</v>
      </c>
      <c r="F5335" s="4">
        <v>10.36</v>
      </c>
      <c r="G5335" s="4">
        <v>6333</v>
      </c>
      <c r="H5335" s="4">
        <v>7.6849999999999996</v>
      </c>
      <c r="I5335" s="4">
        <v>8.4239999999999995</v>
      </c>
      <c r="J5335" s="4"/>
      <c r="K5335" s="4"/>
      <c r="L5335" s="4" t="str">
        <f t="shared" si="429"/>
        <v>ĐÚNG</v>
      </c>
      <c r="M5335" s="5" t="str" cm="1">
        <f t="array" ref="M5335">_xlfn.IFS(A5335="Ban_dam_1_phuong", IF(ABS(H5335 / (0.8 * (F5335 * D5335^2 / 8)) - 1) &lt; 0.01, "ĐÚNG", "SAI"), A5335="Ban_ke_4_canh_2_phuong", IF(ABS(H5335 / (0.045 * F5335 * D5335^2) - 1) &lt; 0.01, "ĐÚNG", "SAI"), A5335="San_phang_Flat_Slab", IF(ABS(H5335 / ((0.6 * (F5335 * C5335 * D5335^2 / 8)) / D5335) - 1) &lt; 0.01, "ĐÚNG", "SAI"), A5335="San_console_Cantilever", IF(ABS(H5335 / (-1 * (F5335 * D5335^2 / 2)) - 1) &lt; 0.01, "ĐÚNG", "SAI"), A5335="San_o_co_Waffle_Slab", IF(ABS(H5335 / (0.048 * F5335 * D5335^2) - 1) &lt; 0.01, "ĐÚNG", "SAI"))</f>
        <v>ĐÚNG</v>
      </c>
    </row>
    <row r="5336" spans="1:13" x14ac:dyDescent="0.3">
      <c r="A5336" s="4" t="s">
        <v>16</v>
      </c>
      <c r="B5336" s="4" t="s">
        <v>10</v>
      </c>
      <c r="C5336" s="4">
        <v>8.61</v>
      </c>
      <c r="D5336" s="4">
        <v>2.95</v>
      </c>
      <c r="E5336" s="4">
        <v>0.12</v>
      </c>
      <c r="F5336" s="4">
        <v>8.67</v>
      </c>
      <c r="G5336" s="4">
        <v>6334</v>
      </c>
      <c r="H5336" s="4">
        <v>7.5449999999999999</v>
      </c>
      <c r="I5336" s="4">
        <v>1.5089999999999999</v>
      </c>
      <c r="J5336" s="4" t="str">
        <f>IF(AND(A5336="Ban_dam_1_phuong", C5336/D5336 &gt; 2),"ĐÚNG", "SAI HÌNH HỌC" )</f>
        <v>ĐÚNG</v>
      </c>
      <c r="K5336" s="4"/>
      <c r="L5336" s="4" t="str">
        <f t="shared" si="429"/>
        <v>ĐÚNG</v>
      </c>
      <c r="M5336" s="5" t="str" cm="1">
        <f t="array" ref="M5336">_xlfn.IFS(A5336="Ban_dam_1_phuong", IF(ABS(H5336 / (0.8 * (F5336 * D5336^2 / 8)) - 1) &lt; 0.01, "ĐÚNG", "SAI"), A5336="Ban_ke_4_canh_2_phuong", IF(ABS(H5336 / (0.045 * F5336 * D5336^2) - 1) &lt; 0.01, "ĐÚNG", "SAI"), A5336="San_phang_Flat_Slab", IF(ABS(H5336 / ((0.6 * (F5336 * C5336 * D5336^2 / 8)) / D5336) - 1) &lt; 0.01, "ĐÚNG", "SAI"), A5336="San_console_Cantilever", IF(ABS(H5336 / (-1 * (F5336 * D5336^2 / 2)) - 1) &lt; 0.01, "ĐÚNG", "SAI"), A5336="San_o_co_Waffle_Slab", IF(ABS(H5336 / (0.048 * F5336 * D5336^2) - 1) &lt; 0.01, "ĐÚNG", "SAI"))</f>
        <v>ĐÚNG</v>
      </c>
    </row>
    <row r="5337" spans="1:13" x14ac:dyDescent="0.3">
      <c r="A5337" s="4" t="s">
        <v>12</v>
      </c>
      <c r="B5337" s="4" t="s">
        <v>11</v>
      </c>
      <c r="C5337" s="4">
        <v>7.25</v>
      </c>
      <c r="D5337" s="4">
        <v>6.54</v>
      </c>
      <c r="E5337" s="4">
        <v>0.24</v>
      </c>
      <c r="F5337" s="4">
        <v>12.72</v>
      </c>
      <c r="G5337" s="4">
        <v>6335</v>
      </c>
      <c r="H5337" s="4">
        <v>45.234000000000002</v>
      </c>
      <c r="I5337" s="4">
        <v>27.202999999999999</v>
      </c>
      <c r="J5337" s="4"/>
      <c r="K5337" s="4"/>
      <c r="L5337" s="4" t="str">
        <f t="shared" si="429"/>
        <v>ĐÚNG</v>
      </c>
      <c r="M5337" s="5" t="str" cm="1">
        <f t="array" ref="M5337">_xlfn.IFS(A5337="Ban_dam_1_phuong", IF(ABS(H5337 / (0.8 * (F5337 * D5337^2 / 8)) - 1) &lt; 0.01, "ĐÚNG", "SAI"), A5337="Ban_ke_4_canh_2_phuong", IF(ABS(H5337 / (0.045 * F5337 * D5337^2) - 1) &lt; 0.01, "ĐÚNG", "SAI"), A5337="San_phang_Flat_Slab", IF(ABS(H5337 / ((0.6 * (F5337 * C5337 * D5337^2 / 8)) / D5337) - 1) &lt; 0.01, "ĐÚNG", "SAI"), A5337="San_console_Cantilever", IF(ABS(H5337 / (-1 * (F5337 * D5337^2 / 2)) - 1) &lt; 0.01, "ĐÚNG", "SAI"), A5337="San_o_co_Waffle_Slab", IF(ABS(H5337 / (0.048 * F5337 * D5337^2) - 1) &lt; 0.01, "ĐÚNG", "SAI"))</f>
        <v>ĐÚNG</v>
      </c>
    </row>
    <row r="5338" spans="1:13" x14ac:dyDescent="0.3">
      <c r="A5338" s="4" t="s">
        <v>14</v>
      </c>
      <c r="B5338" s="4" t="s">
        <v>17</v>
      </c>
      <c r="C5338" s="4">
        <v>12.38</v>
      </c>
      <c r="D5338" s="4">
        <v>8.86</v>
      </c>
      <c r="E5338" s="4">
        <v>0.38</v>
      </c>
      <c r="F5338" s="4">
        <v>10.36</v>
      </c>
      <c r="G5338" s="4">
        <v>6336</v>
      </c>
      <c r="H5338" s="4">
        <v>39.036000000000001</v>
      </c>
      <c r="I5338" s="4">
        <v>76.215000000000003</v>
      </c>
      <c r="J5338" s="4"/>
      <c r="K5338" s="4"/>
      <c r="L5338" s="4" t="str">
        <f t="shared" si="429"/>
        <v>ĐÚNG</v>
      </c>
      <c r="M5338" s="5" t="str" cm="1">
        <f t="array" ref="M5338">_xlfn.IFS(A5338="Ban_dam_1_phuong", IF(ABS(H5338 / (0.8 * (F5338 * D5338^2 / 8)) - 1) &lt; 0.01, "ĐÚNG", "SAI"), A5338="Ban_ke_4_canh_2_phuong", IF(ABS(H5338 / (0.045 * F5338 * D5338^2) - 1) &lt; 0.01, "ĐÚNG", "SAI"), A5338="San_phang_Flat_Slab", IF(ABS(H5338 / ((0.6 * (F5338 * C5338 * D5338^2 / 8)) / D5338) - 1) &lt; 0.01, "ĐÚNG", "SAI"), A5338="San_console_Cantilever", IF(ABS(H5338 / (-1 * (F5338 * D5338^2 / 2)) - 1) &lt; 0.01, "ĐÚNG", "SAI"), A5338="San_o_co_Waffle_Slab", IF(ABS(H5338 / (0.048 * F5338 * D5338^2) - 1) &lt; 0.01, "ĐÚNG", "SAI"))</f>
        <v>ĐÚNG</v>
      </c>
    </row>
    <row r="5339" spans="1:13" x14ac:dyDescent="0.3">
      <c r="A5339" s="4" t="s">
        <v>9</v>
      </c>
      <c r="B5339" s="4" t="s">
        <v>11</v>
      </c>
      <c r="C5339" s="4">
        <v>8.1199999999999992</v>
      </c>
      <c r="D5339" s="4">
        <v>5.47</v>
      </c>
      <c r="E5339" s="4">
        <v>0.17</v>
      </c>
      <c r="F5339" s="4">
        <v>10.36</v>
      </c>
      <c r="G5339" s="4">
        <v>6337</v>
      </c>
      <c r="H5339" s="4">
        <v>13.949</v>
      </c>
      <c r="I5339" s="4">
        <v>23.908000000000001</v>
      </c>
      <c r="J5339" s="4"/>
      <c r="K5339" s="4"/>
      <c r="L5339" s="4" t="str">
        <f t="shared" si="429"/>
        <v>ĐÚNG</v>
      </c>
      <c r="M5339" s="5" t="str" cm="1">
        <f t="array" ref="M5339">_xlfn.IFS(A5339="Ban_dam_1_phuong", IF(ABS(H5339 / (0.8 * (F5339 * D5339^2 / 8)) - 1) &lt; 0.01, "ĐÚNG", "SAI"), A5339="Ban_ke_4_canh_2_phuong", IF(ABS(H5339 / (0.045 * F5339 * D5339^2) - 1) &lt; 0.01, "ĐÚNG", "SAI"), A5339="San_phang_Flat_Slab", IF(ABS(H5339 / ((0.6 * (F5339 * C5339 * D5339^2 / 8)) / D5339) - 1) &lt; 0.01, "ĐÚNG", "SAI"), A5339="San_console_Cantilever", IF(ABS(H5339 / (-1 * (F5339 * D5339^2 / 2)) - 1) &lt; 0.01, "ĐÚNG", "SAI"), A5339="San_o_co_Waffle_Slab", IF(ABS(H5339 / (0.048 * F5339 * D5339^2) - 1) &lt; 0.01, "ĐÚNG", "SAI"))</f>
        <v>ĐÚNG</v>
      </c>
    </row>
    <row r="5340" spans="1:13" x14ac:dyDescent="0.3">
      <c r="A5340" s="4" t="s">
        <v>14</v>
      </c>
      <c r="B5340" s="4" t="s">
        <v>15</v>
      </c>
      <c r="C5340" s="4">
        <v>13.45</v>
      </c>
      <c r="D5340" s="4">
        <v>11.57</v>
      </c>
      <c r="E5340" s="4">
        <v>0.37</v>
      </c>
      <c r="F5340" s="4">
        <v>10.36</v>
      </c>
      <c r="G5340" s="4">
        <v>6338</v>
      </c>
      <c r="H5340" s="4">
        <v>66.567999999999998</v>
      </c>
      <c r="I5340" s="4">
        <v>89.959000000000003</v>
      </c>
      <c r="J5340" s="4"/>
      <c r="K5340" s="4"/>
      <c r="L5340" s="4" t="str">
        <f t="shared" si="429"/>
        <v>ĐÚNG</v>
      </c>
      <c r="M5340" s="5" t="str" cm="1">
        <f t="array" ref="M5340">_xlfn.IFS(A5340="Ban_dam_1_phuong", IF(ABS(H5340 / (0.8 * (F5340 * D5340^2 / 8)) - 1) &lt; 0.01, "ĐÚNG", "SAI"), A5340="Ban_ke_4_canh_2_phuong", IF(ABS(H5340 / (0.045 * F5340 * D5340^2) - 1) &lt; 0.01, "ĐÚNG", "SAI"), A5340="San_phang_Flat_Slab", IF(ABS(H5340 / ((0.6 * (F5340 * C5340 * D5340^2 / 8)) / D5340) - 1) &lt; 0.01, "ĐÚNG", "SAI"), A5340="San_console_Cantilever", IF(ABS(H5340 / (-1 * (F5340 * D5340^2 / 2)) - 1) &lt; 0.01, "ĐÚNG", "SAI"), A5340="San_o_co_Waffle_Slab", IF(ABS(H5340 / (0.048 * F5340 * D5340^2) - 1) &lt; 0.01, "ĐÚNG", "SAI"))</f>
        <v>ĐÚNG</v>
      </c>
    </row>
    <row r="5341" spans="1:13" x14ac:dyDescent="0.3">
      <c r="A5341" s="4" t="s">
        <v>14</v>
      </c>
      <c r="B5341" s="4" t="s">
        <v>10</v>
      </c>
      <c r="C5341" s="4">
        <v>14.36</v>
      </c>
      <c r="D5341" s="4">
        <v>11.44</v>
      </c>
      <c r="E5341" s="4">
        <v>0.49</v>
      </c>
      <c r="F5341" s="4">
        <v>12.05</v>
      </c>
      <c r="G5341" s="4">
        <v>6339</v>
      </c>
      <c r="H5341" s="4">
        <v>75.697000000000003</v>
      </c>
      <c r="I5341" s="4">
        <v>119.27200000000001</v>
      </c>
      <c r="J5341" s="4"/>
      <c r="K5341" s="4"/>
      <c r="L5341" s="4" t="str">
        <f t="shared" si="429"/>
        <v>ĐÚNG</v>
      </c>
      <c r="M5341" s="5" t="str" cm="1">
        <f t="array" ref="M5341">_xlfn.IFS(A5341="Ban_dam_1_phuong", IF(ABS(H5341 / (0.8 * (F5341 * D5341^2 / 8)) - 1) &lt; 0.01, "ĐÚNG", "SAI"), A5341="Ban_ke_4_canh_2_phuong", IF(ABS(H5341 / (0.045 * F5341 * D5341^2) - 1) &lt; 0.01, "ĐÚNG", "SAI"), A5341="San_phang_Flat_Slab", IF(ABS(H5341 / ((0.6 * (F5341 * C5341 * D5341^2 / 8)) / D5341) - 1) &lt; 0.01, "ĐÚNG", "SAI"), A5341="San_console_Cantilever", IF(ABS(H5341 / (-1 * (F5341 * D5341^2 / 2)) - 1) &lt; 0.01, "ĐÚNG", "SAI"), A5341="San_o_co_Waffle_Slab", IF(ABS(H5341 / (0.048 * F5341 * D5341^2) - 1) &lt; 0.01, "ĐÚNG", "SAI"))</f>
        <v>ĐÚNG</v>
      </c>
    </row>
    <row r="5342" spans="1:13" x14ac:dyDescent="0.3">
      <c r="A5342" s="4" t="s">
        <v>12</v>
      </c>
      <c r="B5342" s="4" t="s">
        <v>15</v>
      </c>
      <c r="C5342" s="4">
        <v>8.5500000000000007</v>
      </c>
      <c r="D5342" s="4">
        <v>7.32</v>
      </c>
      <c r="E5342" s="4">
        <v>0.25</v>
      </c>
      <c r="F5342" s="4">
        <v>13.06</v>
      </c>
      <c r="G5342" s="4">
        <v>6340</v>
      </c>
      <c r="H5342" s="4">
        <v>61.302999999999997</v>
      </c>
      <c r="I5342" s="4">
        <v>34.988999999999997</v>
      </c>
      <c r="J5342" s="4"/>
      <c r="K5342" s="4"/>
      <c r="L5342" s="4" t="str">
        <f t="shared" si="429"/>
        <v>ĐÚNG</v>
      </c>
      <c r="M5342" s="5" t="str" cm="1">
        <f t="array" ref="M5342">_xlfn.IFS(A5342="Ban_dam_1_phuong", IF(ABS(H5342 / (0.8 * (F5342 * D5342^2 / 8)) - 1) &lt; 0.01, "ĐÚNG", "SAI"), A5342="Ban_ke_4_canh_2_phuong", IF(ABS(H5342 / (0.045 * F5342 * D5342^2) - 1) &lt; 0.01, "ĐÚNG", "SAI"), A5342="San_phang_Flat_Slab", IF(ABS(H5342 / ((0.6 * (F5342 * C5342 * D5342^2 / 8)) / D5342) - 1) &lt; 0.01, "ĐÚNG", "SAI"), A5342="San_console_Cantilever", IF(ABS(H5342 / (-1 * (F5342 * D5342^2 / 2)) - 1) &lt; 0.01, "ĐÚNG", "SAI"), A5342="San_o_co_Waffle_Slab", IF(ABS(H5342 / (0.048 * F5342 * D5342^2) - 1) &lt; 0.01, "ĐÚNG", "SAI"))</f>
        <v>ĐÚNG</v>
      </c>
    </row>
    <row r="5343" spans="1:13" x14ac:dyDescent="0.3">
      <c r="A5343" s="4" t="s">
        <v>14</v>
      </c>
      <c r="B5343" s="4" t="s">
        <v>11</v>
      </c>
      <c r="C5343" s="4">
        <v>9.44</v>
      </c>
      <c r="D5343" s="4">
        <v>9.39</v>
      </c>
      <c r="E5343" s="4">
        <v>0.39</v>
      </c>
      <c r="F5343" s="4">
        <v>10.7</v>
      </c>
      <c r="G5343" s="4">
        <v>6341</v>
      </c>
      <c r="H5343" s="4">
        <v>45.284999999999997</v>
      </c>
      <c r="I5343" s="4">
        <v>45.768999999999998</v>
      </c>
      <c r="J5343" s="4"/>
      <c r="K5343" s="4"/>
      <c r="L5343" s="4" t="str">
        <f t="shared" si="429"/>
        <v>ĐÚNG</v>
      </c>
      <c r="M5343" s="5" t="str" cm="1">
        <f t="array" ref="M5343">_xlfn.IFS(A5343="Ban_dam_1_phuong", IF(ABS(H5343 / (0.8 * (F5343 * D5343^2 / 8)) - 1) &lt; 0.01, "ĐÚNG", "SAI"), A5343="Ban_ke_4_canh_2_phuong", IF(ABS(H5343 / (0.045 * F5343 * D5343^2) - 1) &lt; 0.01, "ĐÚNG", "SAI"), A5343="San_phang_Flat_Slab", IF(ABS(H5343 / ((0.6 * (F5343 * C5343 * D5343^2 / 8)) / D5343) - 1) &lt; 0.01, "ĐÚNG", "SAI"), A5343="San_console_Cantilever", IF(ABS(H5343 / (-1 * (F5343 * D5343^2 / 2)) - 1) &lt; 0.01, "ĐÚNG", "SAI"), A5343="San_o_co_Waffle_Slab", IF(ABS(H5343 / (0.048 * F5343 * D5343^2) - 1) &lt; 0.01, "ĐÚNG", "SAI"))</f>
        <v>ĐÚNG</v>
      </c>
    </row>
    <row r="5344" spans="1:13" x14ac:dyDescent="0.3">
      <c r="A5344" s="4" t="s">
        <v>18</v>
      </c>
      <c r="B5344" s="4" t="s">
        <v>11</v>
      </c>
      <c r="C5344" s="4">
        <v>7.37</v>
      </c>
      <c r="D5344" s="4">
        <v>1.91</v>
      </c>
      <c r="E5344" s="4">
        <v>0.14000000000000001</v>
      </c>
      <c r="F5344" s="4">
        <v>9.35</v>
      </c>
      <c r="G5344" s="4">
        <v>6342</v>
      </c>
      <c r="H5344" s="4">
        <v>-17.055</v>
      </c>
      <c r="I5344" s="4">
        <v>-1.706</v>
      </c>
      <c r="J5344" s="4"/>
      <c r="K5344" s="4" t="str">
        <f>IF(AND(A5344="San_console_Cantilever", H5344 &lt; 0),  "ĐÚNG","SAI DẤU MOMEN")</f>
        <v>ĐÚNG</v>
      </c>
      <c r="L5344" s="4" t="str">
        <f t="shared" si="429"/>
        <v>ĐÚNG</v>
      </c>
      <c r="M5344" s="5" t="str" cm="1">
        <f t="array" ref="M5344">_xlfn.IFS(A5344="Ban_dam_1_phuong", IF(ABS(H5344 / (0.8 * (F5344 * D5344^2 / 8)) - 1) &lt; 0.01, "ĐÚNG", "SAI"), A5344="Ban_ke_4_canh_2_phuong", IF(ABS(H5344 / (0.045 * F5344 * D5344^2) - 1) &lt; 0.01, "ĐÚNG", "SAI"), A5344="San_phang_Flat_Slab", IF(ABS(H5344 / ((0.6 * (F5344 * C5344 * D5344^2 / 8)) / D5344) - 1) &lt; 0.01, "ĐÚNG", "SAI"), A5344="San_console_Cantilever", IF(ABS(H5344 / (-1 * (F5344 * D5344^2 / 2)) - 1) &lt; 0.01, "ĐÚNG", "SAI"), A5344="San_o_co_Waffle_Slab", IF(ABS(H5344 / (0.048 * F5344 * D5344^2) - 1) &lt; 0.01, "ĐÚNG", "SAI"))</f>
        <v>ĐÚNG</v>
      </c>
    </row>
    <row r="5345" spans="1:13" x14ac:dyDescent="0.3">
      <c r="A5345" s="4" t="s">
        <v>16</v>
      </c>
      <c r="B5345" s="4" t="s">
        <v>13</v>
      </c>
      <c r="C5345" s="4">
        <v>5.74</v>
      </c>
      <c r="D5345" s="4">
        <v>2.06</v>
      </c>
      <c r="E5345" s="4">
        <v>0.11</v>
      </c>
      <c r="F5345" s="4">
        <v>8.33</v>
      </c>
      <c r="G5345" s="4">
        <v>6343</v>
      </c>
      <c r="H5345" s="4">
        <v>3.5350000000000001</v>
      </c>
      <c r="I5345" s="4">
        <v>0.70699999999999996</v>
      </c>
      <c r="J5345" s="4" t="str">
        <f>IF(AND(A5345="Ban_dam_1_phuong", C5345/D5345 &gt; 2),"ĐÚNG", "SAI HÌNH HỌC" )</f>
        <v>ĐÚNG</v>
      </c>
      <c r="K5345" s="4"/>
      <c r="L5345" s="4" t="str">
        <f t="shared" si="429"/>
        <v>ĐÚNG</v>
      </c>
      <c r="M5345" s="5" t="str" cm="1">
        <f t="array" ref="M5345">_xlfn.IFS(A5345="Ban_dam_1_phuong", IF(ABS(H5345 / (0.8 * (F5345 * D5345^2 / 8)) - 1) &lt; 0.01, "ĐÚNG", "SAI"), A5345="Ban_ke_4_canh_2_phuong", IF(ABS(H5345 / (0.045 * F5345 * D5345^2) - 1) &lt; 0.01, "ĐÚNG", "SAI"), A5345="San_phang_Flat_Slab", IF(ABS(H5345 / ((0.6 * (F5345 * C5345 * D5345^2 / 8)) / D5345) - 1) &lt; 0.01, "ĐÚNG", "SAI"), A5345="San_console_Cantilever", IF(ABS(H5345 / (-1 * (F5345 * D5345^2 / 2)) - 1) &lt; 0.01, "ĐÚNG", "SAI"), A5345="San_o_co_Waffle_Slab", IF(ABS(H5345 / (0.048 * F5345 * D5345^2) - 1) &lt; 0.01, "ĐÚNG", "SAI"))</f>
        <v>ĐÚNG</v>
      </c>
    </row>
    <row r="5346" spans="1:13" x14ac:dyDescent="0.3">
      <c r="A5346" s="4" t="s">
        <v>18</v>
      </c>
      <c r="B5346" s="4" t="s">
        <v>11</v>
      </c>
      <c r="C5346" s="4">
        <v>5.35</v>
      </c>
      <c r="D5346" s="4">
        <v>1.97</v>
      </c>
      <c r="E5346" s="4">
        <v>0.11</v>
      </c>
      <c r="F5346" s="4">
        <v>8.33</v>
      </c>
      <c r="G5346" s="4">
        <v>6344</v>
      </c>
      <c r="H5346" s="4">
        <v>-16.164000000000001</v>
      </c>
      <c r="I5346" s="4">
        <v>-1.6160000000000001</v>
      </c>
      <c r="J5346" s="4"/>
      <c r="K5346" s="4" t="str">
        <f>IF(AND(A5346="San_console_Cantilever", H5346 &lt; 0),  "ĐÚNG","SAI DẤU MOMEN")</f>
        <v>ĐÚNG</v>
      </c>
      <c r="L5346" s="4" t="str">
        <f t="shared" si="429"/>
        <v>ĐÚNG</v>
      </c>
      <c r="M5346" s="5" t="str" cm="1">
        <f t="array" ref="M5346">_xlfn.IFS(A5346="Ban_dam_1_phuong", IF(ABS(H5346 / (0.8 * (F5346 * D5346^2 / 8)) - 1) &lt; 0.01, "ĐÚNG", "SAI"), A5346="Ban_ke_4_canh_2_phuong", IF(ABS(H5346 / (0.045 * F5346 * D5346^2) - 1) &lt; 0.01, "ĐÚNG", "SAI"), A5346="San_phang_Flat_Slab", IF(ABS(H5346 / ((0.6 * (F5346 * C5346 * D5346^2 / 8)) / D5346) - 1) &lt; 0.01, "ĐÚNG", "SAI"), A5346="San_console_Cantilever", IF(ABS(H5346 / (-1 * (F5346 * D5346^2 / 2)) - 1) &lt; 0.01, "ĐÚNG", "SAI"), A5346="San_o_co_Waffle_Slab", IF(ABS(H5346 / (0.048 * F5346 * D5346^2) - 1) &lt; 0.01, "ĐÚNG", "SAI"))</f>
        <v>ĐÚNG</v>
      </c>
    </row>
    <row r="5347" spans="1:13" x14ac:dyDescent="0.3">
      <c r="A5347" s="4" t="s">
        <v>12</v>
      </c>
      <c r="B5347" s="4" t="s">
        <v>11</v>
      </c>
      <c r="C5347" s="4">
        <v>9.93</v>
      </c>
      <c r="D5347" s="4">
        <v>7.13</v>
      </c>
      <c r="E5347" s="4">
        <v>0.28999999999999998</v>
      </c>
      <c r="F5347" s="4">
        <v>14.41</v>
      </c>
      <c r="G5347" s="4">
        <v>6345</v>
      </c>
      <c r="H5347" s="4">
        <v>76.518000000000001</v>
      </c>
      <c r="I5347" s="4">
        <v>36.628</v>
      </c>
      <c r="J5347" s="4"/>
      <c r="K5347" s="4"/>
      <c r="L5347" s="4" t="str">
        <f t="shared" si="429"/>
        <v>ĐÚNG</v>
      </c>
      <c r="M5347" s="5" t="str" cm="1">
        <f t="array" ref="M5347">_xlfn.IFS(A5347="Ban_dam_1_phuong", IF(ABS(H5347 / (0.8 * (F5347 * D5347^2 / 8)) - 1) &lt; 0.01, "ĐÚNG", "SAI"), A5347="Ban_ke_4_canh_2_phuong", IF(ABS(H5347 / (0.045 * F5347 * D5347^2) - 1) &lt; 0.01, "ĐÚNG", "SAI"), A5347="San_phang_Flat_Slab", IF(ABS(H5347 / ((0.6 * (F5347 * C5347 * D5347^2 / 8)) / D5347) - 1) &lt; 0.01, "ĐÚNG", "SAI"), A5347="San_console_Cantilever", IF(ABS(H5347 / (-1 * (F5347 * D5347^2 / 2)) - 1) &lt; 0.01, "ĐÚNG", "SAI"), A5347="San_o_co_Waffle_Slab", IF(ABS(H5347 / (0.048 * F5347 * D5347^2) - 1) &lt; 0.01, "ĐÚNG", "SAI"))</f>
        <v>ĐÚNG</v>
      </c>
    </row>
    <row r="5348" spans="1:13" x14ac:dyDescent="0.3">
      <c r="A5348" s="4" t="s">
        <v>16</v>
      </c>
      <c r="B5348" s="4" t="s">
        <v>13</v>
      </c>
      <c r="C5348" s="4">
        <v>8.42</v>
      </c>
      <c r="D5348" s="4">
        <v>3.59</v>
      </c>
      <c r="E5348" s="4">
        <v>0.15</v>
      </c>
      <c r="F5348" s="4">
        <v>9.68</v>
      </c>
      <c r="G5348" s="4">
        <v>6346</v>
      </c>
      <c r="H5348" s="4">
        <v>12.476000000000001</v>
      </c>
      <c r="I5348" s="4">
        <v>2.4950000000000001</v>
      </c>
      <c r="J5348" s="4" t="str">
        <f t="shared" ref="J5348:J5349" si="432">IF(AND(A5348="Ban_dam_1_phuong", C5348/D5348 &gt; 2),"ĐÚNG", "SAI HÌNH HỌC" )</f>
        <v>ĐÚNG</v>
      </c>
      <c r="K5348" s="4"/>
      <c r="L5348" s="4" t="str">
        <f t="shared" si="429"/>
        <v>ĐÚNG</v>
      </c>
      <c r="M5348" s="5" t="str" cm="1">
        <f t="array" ref="M5348">_xlfn.IFS(A5348="Ban_dam_1_phuong", IF(ABS(H5348 / (0.8 * (F5348 * D5348^2 / 8)) - 1) &lt; 0.01, "ĐÚNG", "SAI"), A5348="Ban_ke_4_canh_2_phuong", IF(ABS(H5348 / (0.045 * F5348 * D5348^2) - 1) &lt; 0.01, "ĐÚNG", "SAI"), A5348="San_phang_Flat_Slab", IF(ABS(H5348 / ((0.6 * (F5348 * C5348 * D5348^2 / 8)) / D5348) - 1) &lt; 0.01, "ĐÚNG", "SAI"), A5348="San_console_Cantilever", IF(ABS(H5348 / (-1 * (F5348 * D5348^2 / 2)) - 1) &lt; 0.01, "ĐÚNG", "SAI"), A5348="San_o_co_Waffle_Slab", IF(ABS(H5348 / (0.048 * F5348 * D5348^2) - 1) &lt; 0.01, "ĐÚNG", "SAI"))</f>
        <v>ĐÚNG</v>
      </c>
    </row>
    <row r="5349" spans="1:13" x14ac:dyDescent="0.3">
      <c r="A5349" s="4" t="s">
        <v>16</v>
      </c>
      <c r="B5349" s="4" t="s">
        <v>15</v>
      </c>
      <c r="C5349" s="4">
        <v>11.51</v>
      </c>
      <c r="D5349" s="4">
        <v>3.41</v>
      </c>
      <c r="E5349" s="4">
        <v>0.14000000000000001</v>
      </c>
      <c r="F5349" s="4">
        <v>9.35</v>
      </c>
      <c r="G5349" s="4">
        <v>6347</v>
      </c>
      <c r="H5349" s="4">
        <v>10.872</v>
      </c>
      <c r="I5349" s="4">
        <v>2.1739999999999999</v>
      </c>
      <c r="J5349" s="4" t="str">
        <f t="shared" si="432"/>
        <v>ĐÚNG</v>
      </c>
      <c r="K5349" s="4"/>
      <c r="L5349" s="4" t="str">
        <f t="shared" si="429"/>
        <v>ĐÚNG</v>
      </c>
      <c r="M5349" s="5" t="str" cm="1">
        <f t="array" ref="M5349">_xlfn.IFS(A5349="Ban_dam_1_phuong", IF(ABS(H5349 / (0.8 * (F5349 * D5349^2 / 8)) - 1) &lt; 0.01, "ĐÚNG", "SAI"), A5349="Ban_ke_4_canh_2_phuong", IF(ABS(H5349 / (0.045 * F5349 * D5349^2) - 1) &lt; 0.01, "ĐÚNG", "SAI"), A5349="San_phang_Flat_Slab", IF(ABS(H5349 / ((0.6 * (F5349 * C5349 * D5349^2 / 8)) / D5349) - 1) &lt; 0.01, "ĐÚNG", "SAI"), A5349="San_console_Cantilever", IF(ABS(H5349 / (-1 * (F5349 * D5349^2 / 2)) - 1) &lt; 0.01, "ĐÚNG", "SAI"), A5349="San_o_co_Waffle_Slab", IF(ABS(H5349 / (0.048 * F5349 * D5349^2) - 1) &lt; 0.01, "ĐÚNG", "SAI"))</f>
        <v>ĐÚNG</v>
      </c>
    </row>
    <row r="5350" spans="1:13" x14ac:dyDescent="0.3">
      <c r="A5350" s="4" t="s">
        <v>14</v>
      </c>
      <c r="B5350" s="4" t="s">
        <v>15</v>
      </c>
      <c r="C5350" s="4">
        <v>10.98</v>
      </c>
      <c r="D5350" s="4">
        <v>8.81</v>
      </c>
      <c r="E5350" s="4">
        <v>0.49</v>
      </c>
      <c r="F5350" s="4">
        <v>12.05</v>
      </c>
      <c r="G5350" s="4">
        <v>6348</v>
      </c>
      <c r="H5350" s="4">
        <v>44.893000000000001</v>
      </c>
      <c r="I5350" s="4">
        <v>69.731999999999999</v>
      </c>
      <c r="J5350" s="4"/>
      <c r="K5350" s="4"/>
      <c r="L5350" s="4" t="str">
        <f t="shared" si="429"/>
        <v>ĐÚNG</v>
      </c>
      <c r="M5350" s="5" t="str" cm="1">
        <f t="array" ref="M5350">_xlfn.IFS(A5350="Ban_dam_1_phuong", IF(ABS(H5350 / (0.8 * (F5350 * D5350^2 / 8)) - 1) &lt; 0.01, "ĐÚNG", "SAI"), A5350="Ban_ke_4_canh_2_phuong", IF(ABS(H5350 / (0.045 * F5350 * D5350^2) - 1) &lt; 0.01, "ĐÚNG", "SAI"), A5350="San_phang_Flat_Slab", IF(ABS(H5350 / ((0.6 * (F5350 * C5350 * D5350^2 / 8)) / D5350) - 1) &lt; 0.01, "ĐÚNG", "SAI"), A5350="San_console_Cantilever", IF(ABS(H5350 / (-1 * (F5350 * D5350^2 / 2)) - 1) &lt; 0.01, "ĐÚNG", "SAI"), A5350="San_o_co_Waffle_Slab", IF(ABS(H5350 / (0.048 * F5350 * D5350^2) - 1) &lt; 0.01, "ĐÚNG", "SAI"))</f>
        <v>ĐÚNG</v>
      </c>
    </row>
    <row r="5351" spans="1:13" x14ac:dyDescent="0.3">
      <c r="A5351" s="4" t="s">
        <v>12</v>
      </c>
      <c r="B5351" s="4" t="s">
        <v>17</v>
      </c>
      <c r="C5351" s="4">
        <v>7.63</v>
      </c>
      <c r="D5351" s="4">
        <v>7.53</v>
      </c>
      <c r="E5351" s="4">
        <v>0.23</v>
      </c>
      <c r="F5351" s="4">
        <v>12.38</v>
      </c>
      <c r="G5351" s="4">
        <v>6349</v>
      </c>
      <c r="H5351" s="4">
        <v>53.345999999999997</v>
      </c>
      <c r="I5351" s="4">
        <v>35.097999999999999</v>
      </c>
      <c r="J5351" s="4"/>
      <c r="K5351" s="4"/>
      <c r="L5351" s="4" t="str">
        <f t="shared" si="429"/>
        <v>ĐÚNG</v>
      </c>
      <c r="M5351" s="5" t="str" cm="1">
        <f t="array" ref="M5351">_xlfn.IFS(A5351="Ban_dam_1_phuong", IF(ABS(H5351 / (0.8 * (F5351 * D5351^2 / 8)) - 1) &lt; 0.01, "ĐÚNG", "SAI"), A5351="Ban_ke_4_canh_2_phuong", IF(ABS(H5351 / (0.045 * F5351 * D5351^2) - 1) &lt; 0.01, "ĐÚNG", "SAI"), A5351="San_phang_Flat_Slab", IF(ABS(H5351 / ((0.6 * (F5351 * C5351 * D5351^2 / 8)) / D5351) - 1) &lt; 0.01, "ĐÚNG", "SAI"), A5351="San_console_Cantilever", IF(ABS(H5351 / (-1 * (F5351 * D5351^2 / 2)) - 1) &lt; 0.01, "ĐÚNG", "SAI"), A5351="San_o_co_Waffle_Slab", IF(ABS(H5351 / (0.048 * F5351 * D5351^2) - 1) &lt; 0.01, "ĐÚNG", "SAI"))</f>
        <v>ĐÚNG</v>
      </c>
    </row>
    <row r="5352" spans="1:13" x14ac:dyDescent="0.3">
      <c r="A5352" s="4" t="s">
        <v>9</v>
      </c>
      <c r="B5352" s="4" t="s">
        <v>11</v>
      </c>
      <c r="C5352" s="4">
        <v>10.029999999999999</v>
      </c>
      <c r="D5352" s="4">
        <v>5.13</v>
      </c>
      <c r="E5352" s="4">
        <v>0.13</v>
      </c>
      <c r="F5352" s="4">
        <v>9.01</v>
      </c>
      <c r="G5352" s="4">
        <v>6350</v>
      </c>
      <c r="H5352" s="4">
        <v>10.67</v>
      </c>
      <c r="I5352" s="4">
        <v>31.724</v>
      </c>
      <c r="J5352" s="4"/>
      <c r="K5352" s="4"/>
      <c r="L5352" s="4" t="str">
        <f t="shared" si="429"/>
        <v>ĐÚNG</v>
      </c>
      <c r="M5352" s="5" t="str" cm="1">
        <f t="array" ref="M5352">_xlfn.IFS(A5352="Ban_dam_1_phuong", IF(ABS(H5352 / (0.8 * (F5352 * D5352^2 / 8)) - 1) &lt; 0.01, "ĐÚNG", "SAI"), A5352="Ban_ke_4_canh_2_phuong", IF(ABS(H5352 / (0.045 * F5352 * D5352^2) - 1) &lt; 0.01, "ĐÚNG", "SAI"), A5352="San_phang_Flat_Slab", IF(ABS(H5352 / ((0.6 * (F5352 * C5352 * D5352^2 / 8)) / D5352) - 1) &lt; 0.01, "ĐÚNG", "SAI"), A5352="San_console_Cantilever", IF(ABS(H5352 / (-1 * (F5352 * D5352^2 / 2)) - 1) &lt; 0.01, "ĐÚNG", "SAI"), A5352="San_o_co_Waffle_Slab", IF(ABS(H5352 / (0.048 * F5352 * D5352^2) - 1) &lt; 0.01, "ĐÚNG", "SAI"))</f>
        <v>ĐÚNG</v>
      </c>
    </row>
    <row r="5353" spans="1:13" x14ac:dyDescent="0.3">
      <c r="A5353" s="4" t="s">
        <v>16</v>
      </c>
      <c r="B5353" s="4" t="s">
        <v>17</v>
      </c>
      <c r="C5353" s="4">
        <v>11.59</v>
      </c>
      <c r="D5353" s="4">
        <v>3.87</v>
      </c>
      <c r="E5353" s="4">
        <v>0.11</v>
      </c>
      <c r="F5353" s="4">
        <v>8.33</v>
      </c>
      <c r="G5353" s="4">
        <v>6351</v>
      </c>
      <c r="H5353" s="4">
        <v>12.476000000000001</v>
      </c>
      <c r="I5353" s="4">
        <v>2.4950000000000001</v>
      </c>
      <c r="J5353" s="4" t="str">
        <f>IF(AND(A5353="Ban_dam_1_phuong", C5353/D5353 &gt; 2),"ĐÚNG", "SAI HÌNH HỌC" )</f>
        <v>ĐÚNG</v>
      </c>
      <c r="K5353" s="4"/>
      <c r="L5353" s="4" t="str">
        <f t="shared" si="429"/>
        <v>ĐÚNG</v>
      </c>
      <c r="M5353" s="5" t="str" cm="1">
        <f t="array" ref="M5353">_xlfn.IFS(A5353="Ban_dam_1_phuong", IF(ABS(H5353 / (0.8 * (F5353 * D5353^2 / 8)) - 1) &lt; 0.01, "ĐÚNG", "SAI"), A5353="Ban_ke_4_canh_2_phuong", IF(ABS(H5353 / (0.045 * F5353 * D5353^2) - 1) &lt; 0.01, "ĐÚNG", "SAI"), A5353="San_phang_Flat_Slab", IF(ABS(H5353 / ((0.6 * (F5353 * C5353 * D5353^2 / 8)) / D5353) - 1) &lt; 0.01, "ĐÚNG", "SAI"), A5353="San_console_Cantilever", IF(ABS(H5353 / (-1 * (F5353 * D5353^2 / 2)) - 1) &lt; 0.01, "ĐÚNG", "SAI"), A5353="San_o_co_Waffle_Slab", IF(ABS(H5353 / (0.048 * F5353 * D5353^2) - 1) &lt; 0.01, "ĐÚNG", "SAI"))</f>
        <v>ĐÚNG</v>
      </c>
    </row>
    <row r="5354" spans="1:13" x14ac:dyDescent="0.3">
      <c r="A5354" s="4" t="s">
        <v>12</v>
      </c>
      <c r="B5354" s="4" t="s">
        <v>17</v>
      </c>
      <c r="C5354" s="4">
        <v>7.62</v>
      </c>
      <c r="D5354" s="4">
        <v>6.14</v>
      </c>
      <c r="E5354" s="4">
        <v>0.22</v>
      </c>
      <c r="F5354" s="4">
        <v>12.05</v>
      </c>
      <c r="G5354" s="4">
        <v>6352</v>
      </c>
      <c r="H5354" s="4">
        <v>42.283999999999999</v>
      </c>
      <c r="I5354" s="4">
        <v>22.713999999999999</v>
      </c>
      <c r="J5354" s="4"/>
      <c r="K5354" s="4"/>
      <c r="L5354" s="4" t="str">
        <f t="shared" si="429"/>
        <v>ĐÚNG</v>
      </c>
      <c r="M5354" s="5" t="str" cm="1">
        <f t="array" ref="M5354">_xlfn.IFS(A5354="Ban_dam_1_phuong", IF(ABS(H5354 / (0.8 * (F5354 * D5354^2 / 8)) - 1) &lt; 0.01, "ĐÚNG", "SAI"), A5354="Ban_ke_4_canh_2_phuong", IF(ABS(H5354 / (0.045 * F5354 * D5354^2) - 1) &lt; 0.01, "ĐÚNG", "SAI"), A5354="San_phang_Flat_Slab", IF(ABS(H5354 / ((0.6 * (F5354 * C5354 * D5354^2 / 8)) / D5354) - 1) &lt; 0.01, "ĐÚNG", "SAI"), A5354="San_console_Cantilever", IF(ABS(H5354 / (-1 * (F5354 * D5354^2 / 2)) - 1) &lt; 0.01, "ĐÚNG", "SAI"), A5354="San_o_co_Waffle_Slab", IF(ABS(H5354 / (0.048 * F5354 * D5354^2) - 1) &lt; 0.01, "ĐÚNG", "SAI"))</f>
        <v>ĐÚNG</v>
      </c>
    </row>
    <row r="5355" spans="1:13" x14ac:dyDescent="0.3">
      <c r="A5355" s="4" t="s">
        <v>12</v>
      </c>
      <c r="B5355" s="4" t="s">
        <v>15</v>
      </c>
      <c r="C5355" s="4">
        <v>7.81</v>
      </c>
      <c r="D5355" s="4">
        <v>7.11</v>
      </c>
      <c r="E5355" s="4">
        <v>0.26</v>
      </c>
      <c r="F5355" s="4">
        <v>13.4</v>
      </c>
      <c r="G5355" s="4">
        <v>6353</v>
      </c>
      <c r="H5355" s="4">
        <v>55.807000000000002</v>
      </c>
      <c r="I5355" s="4">
        <v>33.869999999999997</v>
      </c>
      <c r="J5355" s="4"/>
      <c r="K5355" s="4"/>
      <c r="L5355" s="4" t="str">
        <f t="shared" si="429"/>
        <v>ĐÚNG</v>
      </c>
      <c r="M5355" s="5" t="str" cm="1">
        <f t="array" ref="M5355">_xlfn.IFS(A5355="Ban_dam_1_phuong", IF(ABS(H5355 / (0.8 * (F5355 * D5355^2 / 8)) - 1) &lt; 0.01, "ĐÚNG", "SAI"), A5355="Ban_ke_4_canh_2_phuong", IF(ABS(H5355 / (0.045 * F5355 * D5355^2) - 1) &lt; 0.01, "ĐÚNG", "SAI"), A5355="San_phang_Flat_Slab", IF(ABS(H5355 / ((0.6 * (F5355 * C5355 * D5355^2 / 8)) / D5355) - 1) &lt; 0.01, "ĐÚNG", "SAI"), A5355="San_console_Cantilever", IF(ABS(H5355 / (-1 * (F5355 * D5355^2 / 2)) - 1) &lt; 0.01, "ĐÚNG", "SAI"), A5355="San_o_co_Waffle_Slab", IF(ABS(H5355 / (0.048 * F5355 * D5355^2) - 1) &lt; 0.01, "ĐÚNG", "SAI"))</f>
        <v>ĐÚNG</v>
      </c>
    </row>
    <row r="5356" spans="1:13" x14ac:dyDescent="0.3">
      <c r="A5356" s="4" t="s">
        <v>18</v>
      </c>
      <c r="B5356" s="4" t="s">
        <v>10</v>
      </c>
      <c r="C5356" s="4">
        <v>3.06</v>
      </c>
      <c r="D5356" s="4">
        <v>2.0699999999999998</v>
      </c>
      <c r="E5356" s="4">
        <v>0.14000000000000001</v>
      </c>
      <c r="F5356" s="4">
        <v>9.35</v>
      </c>
      <c r="G5356" s="4">
        <v>6354</v>
      </c>
      <c r="H5356" s="4">
        <v>-20.032</v>
      </c>
      <c r="I5356" s="4">
        <v>-2.0030000000000001</v>
      </c>
      <c r="J5356" s="4"/>
      <c r="K5356" s="4" t="str">
        <f>IF(AND(A5356="San_console_Cantilever", H5356 &lt; 0),  "ĐÚNG","SAI DẤU MOMEN")</f>
        <v>ĐÚNG</v>
      </c>
      <c r="L5356" s="4" t="str">
        <f t="shared" si="429"/>
        <v>ĐÚNG</v>
      </c>
      <c r="M5356" s="5" t="str" cm="1">
        <f t="array" ref="M5356">_xlfn.IFS(A5356="Ban_dam_1_phuong", IF(ABS(H5356 / (0.8 * (F5356 * D5356^2 / 8)) - 1) &lt; 0.01, "ĐÚNG", "SAI"), A5356="Ban_ke_4_canh_2_phuong", IF(ABS(H5356 / (0.045 * F5356 * D5356^2) - 1) &lt; 0.01, "ĐÚNG", "SAI"), A5356="San_phang_Flat_Slab", IF(ABS(H5356 / ((0.6 * (F5356 * C5356 * D5356^2 / 8)) / D5356) - 1) &lt; 0.01, "ĐÚNG", "SAI"), A5356="San_console_Cantilever", IF(ABS(H5356 / (-1 * (F5356 * D5356^2 / 2)) - 1) &lt; 0.01, "ĐÚNG", "SAI"), A5356="San_o_co_Waffle_Slab", IF(ABS(H5356 / (0.048 * F5356 * D5356^2) - 1) &lt; 0.01, "ĐÚNG", "SAI"))</f>
        <v>ĐÚNG</v>
      </c>
    </row>
    <row r="5357" spans="1:13" x14ac:dyDescent="0.3">
      <c r="A5357" s="4" t="s">
        <v>9</v>
      </c>
      <c r="B5357" s="4" t="s">
        <v>11</v>
      </c>
      <c r="C5357" s="4">
        <v>7.47</v>
      </c>
      <c r="D5357" s="4">
        <v>4.22</v>
      </c>
      <c r="E5357" s="4">
        <v>0.15</v>
      </c>
      <c r="F5357" s="4">
        <v>9.68</v>
      </c>
      <c r="G5357" s="4">
        <v>6355</v>
      </c>
      <c r="H5357" s="4">
        <v>7.7569999999999997</v>
      </c>
      <c r="I5357" s="4">
        <v>18.905000000000001</v>
      </c>
      <c r="J5357" s="4"/>
      <c r="K5357" s="4"/>
      <c r="L5357" s="4" t="str">
        <f t="shared" si="429"/>
        <v>ĐÚNG</v>
      </c>
      <c r="M5357" s="5" t="str" cm="1">
        <f t="array" ref="M5357">_xlfn.IFS(A5357="Ban_dam_1_phuong", IF(ABS(H5357 / (0.8 * (F5357 * D5357^2 / 8)) - 1) &lt; 0.01, "ĐÚNG", "SAI"), A5357="Ban_ke_4_canh_2_phuong", IF(ABS(H5357 / (0.045 * F5357 * D5357^2) - 1) &lt; 0.01, "ĐÚNG", "SAI"), A5357="San_phang_Flat_Slab", IF(ABS(H5357 / ((0.6 * (F5357 * C5357 * D5357^2 / 8)) / D5357) - 1) &lt; 0.01, "ĐÚNG", "SAI"), A5357="San_console_Cantilever", IF(ABS(H5357 / (-1 * (F5357 * D5357^2 / 2)) - 1) &lt; 0.01, "ĐÚNG", "SAI"), A5357="San_o_co_Waffle_Slab", IF(ABS(H5357 / (0.048 * F5357 * D5357^2) - 1) &lt; 0.01, "ĐÚNG", "SAI"))</f>
        <v>ĐÚNG</v>
      </c>
    </row>
    <row r="5358" spans="1:13" x14ac:dyDescent="0.3">
      <c r="A5358" s="4" t="s">
        <v>14</v>
      </c>
      <c r="B5358" s="4" t="s">
        <v>17</v>
      </c>
      <c r="C5358" s="4">
        <v>13.4</v>
      </c>
      <c r="D5358" s="4">
        <v>10.029999999999999</v>
      </c>
      <c r="E5358" s="4">
        <v>0.44</v>
      </c>
      <c r="F5358" s="4">
        <v>11.37</v>
      </c>
      <c r="G5358" s="4">
        <v>6356</v>
      </c>
      <c r="H5358" s="4">
        <v>54.904000000000003</v>
      </c>
      <c r="I5358" s="4">
        <v>97.997</v>
      </c>
      <c r="J5358" s="4"/>
      <c r="K5358" s="4"/>
      <c r="L5358" s="4" t="str">
        <f t="shared" si="429"/>
        <v>ĐÚNG</v>
      </c>
      <c r="M5358" s="5" t="str" cm="1">
        <f t="array" ref="M5358">_xlfn.IFS(A5358="Ban_dam_1_phuong", IF(ABS(H5358 / (0.8 * (F5358 * D5358^2 / 8)) - 1) &lt; 0.01, "ĐÚNG", "SAI"), A5358="Ban_ke_4_canh_2_phuong", IF(ABS(H5358 / (0.045 * F5358 * D5358^2) - 1) &lt; 0.01, "ĐÚNG", "SAI"), A5358="San_phang_Flat_Slab", IF(ABS(H5358 / ((0.6 * (F5358 * C5358 * D5358^2 / 8)) / D5358) - 1) &lt; 0.01, "ĐÚNG", "SAI"), A5358="San_console_Cantilever", IF(ABS(H5358 / (-1 * (F5358 * D5358^2 / 2)) - 1) &lt; 0.01, "ĐÚNG", "SAI"), A5358="San_o_co_Waffle_Slab", IF(ABS(H5358 / (0.048 * F5358 * D5358^2) - 1) &lt; 0.01, "ĐÚNG", "SAI"))</f>
        <v>ĐÚNG</v>
      </c>
    </row>
    <row r="5359" spans="1:13" x14ac:dyDescent="0.3">
      <c r="A5359" s="4" t="s">
        <v>12</v>
      </c>
      <c r="B5359" s="4" t="s">
        <v>10</v>
      </c>
      <c r="C5359" s="4">
        <v>7.77</v>
      </c>
      <c r="D5359" s="4">
        <v>7.1</v>
      </c>
      <c r="E5359" s="4">
        <v>0.28999999999999998</v>
      </c>
      <c r="F5359" s="4">
        <v>14.41</v>
      </c>
      <c r="G5359" s="4">
        <v>6357</v>
      </c>
      <c r="H5359" s="4">
        <v>59.622</v>
      </c>
      <c r="I5359" s="4">
        <v>36.32</v>
      </c>
      <c r="J5359" s="4"/>
      <c r="K5359" s="4"/>
      <c r="L5359" s="4" t="str">
        <f t="shared" si="429"/>
        <v>ĐÚNG</v>
      </c>
      <c r="M5359" s="5" t="str" cm="1">
        <f t="array" ref="M5359">_xlfn.IFS(A5359="Ban_dam_1_phuong", IF(ABS(H5359 / (0.8 * (F5359 * D5359^2 / 8)) - 1) &lt; 0.01, "ĐÚNG", "SAI"), A5359="Ban_ke_4_canh_2_phuong", IF(ABS(H5359 / (0.045 * F5359 * D5359^2) - 1) &lt; 0.01, "ĐÚNG", "SAI"), A5359="San_phang_Flat_Slab", IF(ABS(H5359 / ((0.6 * (F5359 * C5359 * D5359^2 / 8)) / D5359) - 1) &lt; 0.01, "ĐÚNG", "SAI"), A5359="San_console_Cantilever", IF(ABS(H5359 / (-1 * (F5359 * D5359^2 / 2)) - 1) &lt; 0.01, "ĐÚNG", "SAI"), A5359="San_o_co_Waffle_Slab", IF(ABS(H5359 / (0.048 * F5359 * D5359^2) - 1) &lt; 0.01, "ĐÚNG", "SAI"))</f>
        <v>ĐÚNG</v>
      </c>
    </row>
    <row r="5360" spans="1:13" x14ac:dyDescent="0.3">
      <c r="A5360" s="4" t="s">
        <v>18</v>
      </c>
      <c r="B5360" s="4" t="s">
        <v>10</v>
      </c>
      <c r="C5360" s="4">
        <v>7.53</v>
      </c>
      <c r="D5360" s="4">
        <v>2.2000000000000002</v>
      </c>
      <c r="E5360" s="4">
        <v>0.14000000000000001</v>
      </c>
      <c r="F5360" s="4">
        <v>9.35</v>
      </c>
      <c r="G5360" s="4">
        <v>6358</v>
      </c>
      <c r="H5360" s="4">
        <v>-22.626999999999999</v>
      </c>
      <c r="I5360" s="4">
        <v>-2.2629999999999999</v>
      </c>
      <c r="J5360" s="4"/>
      <c r="K5360" s="4" t="str">
        <f>IF(AND(A5360="San_console_Cantilever", H5360 &lt; 0),  "ĐÚNG","SAI DẤU MOMEN")</f>
        <v>ĐÚNG</v>
      </c>
      <c r="L5360" s="4" t="str">
        <f t="shared" si="429"/>
        <v>ĐÚNG</v>
      </c>
      <c r="M5360" s="5" t="str" cm="1">
        <f t="array" ref="M5360">_xlfn.IFS(A5360="Ban_dam_1_phuong", IF(ABS(H5360 / (0.8 * (F5360 * D5360^2 / 8)) - 1) &lt; 0.01, "ĐÚNG", "SAI"), A5360="Ban_ke_4_canh_2_phuong", IF(ABS(H5360 / (0.045 * F5360 * D5360^2) - 1) &lt; 0.01, "ĐÚNG", "SAI"), A5360="San_phang_Flat_Slab", IF(ABS(H5360 / ((0.6 * (F5360 * C5360 * D5360^2 / 8)) / D5360) - 1) &lt; 0.01, "ĐÚNG", "SAI"), A5360="San_console_Cantilever", IF(ABS(H5360 / (-1 * (F5360 * D5360^2 / 2)) - 1) &lt; 0.01, "ĐÚNG", "SAI"), A5360="San_o_co_Waffle_Slab", IF(ABS(H5360 / (0.048 * F5360 * D5360^2) - 1) &lt; 0.01, "ĐÚNG", "SAI"))</f>
        <v>ĐÚNG</v>
      </c>
    </row>
    <row r="5361" spans="1:13" x14ac:dyDescent="0.3">
      <c r="A5361" s="4" t="s">
        <v>14</v>
      </c>
      <c r="B5361" s="4" t="s">
        <v>15</v>
      </c>
      <c r="C5361" s="4">
        <v>13.86</v>
      </c>
      <c r="D5361" s="4">
        <v>11.32</v>
      </c>
      <c r="E5361" s="4">
        <v>0.37</v>
      </c>
      <c r="F5361" s="4">
        <v>10.36</v>
      </c>
      <c r="G5361" s="4">
        <v>6359</v>
      </c>
      <c r="H5361" s="4">
        <v>63.722999999999999</v>
      </c>
      <c r="I5361" s="4">
        <v>95.527000000000001</v>
      </c>
      <c r="J5361" s="4"/>
      <c r="K5361" s="4"/>
      <c r="L5361" s="4" t="str">
        <f t="shared" si="429"/>
        <v>ĐÚNG</v>
      </c>
      <c r="M5361" s="5" t="str" cm="1">
        <f t="array" ref="M5361">_xlfn.IFS(A5361="Ban_dam_1_phuong", IF(ABS(H5361 / (0.8 * (F5361 * D5361^2 / 8)) - 1) &lt; 0.01, "ĐÚNG", "SAI"), A5361="Ban_ke_4_canh_2_phuong", IF(ABS(H5361 / (0.045 * F5361 * D5361^2) - 1) &lt; 0.01, "ĐÚNG", "SAI"), A5361="San_phang_Flat_Slab", IF(ABS(H5361 / ((0.6 * (F5361 * C5361 * D5361^2 / 8)) / D5361) - 1) &lt; 0.01, "ĐÚNG", "SAI"), A5361="San_console_Cantilever", IF(ABS(H5361 / (-1 * (F5361 * D5361^2 / 2)) - 1) &lt; 0.01, "ĐÚNG", "SAI"), A5361="San_o_co_Waffle_Slab", IF(ABS(H5361 / (0.048 * F5361 * D5361^2) - 1) &lt; 0.01, "ĐÚNG", "SAI"))</f>
        <v>ĐÚNG</v>
      </c>
    </row>
    <row r="5362" spans="1:13" x14ac:dyDescent="0.3">
      <c r="A5362" s="4" t="s">
        <v>14</v>
      </c>
      <c r="B5362" s="4" t="s">
        <v>10</v>
      </c>
      <c r="C5362" s="4">
        <v>9.8800000000000008</v>
      </c>
      <c r="D5362" s="4">
        <v>9.2100000000000009</v>
      </c>
      <c r="E5362" s="4">
        <v>0.47</v>
      </c>
      <c r="F5362" s="4">
        <v>11.71</v>
      </c>
      <c r="G5362" s="4">
        <v>6360</v>
      </c>
      <c r="H5362" s="4">
        <v>47.677999999999997</v>
      </c>
      <c r="I5362" s="4">
        <v>54.866999999999997</v>
      </c>
      <c r="J5362" s="4"/>
      <c r="K5362" s="4"/>
      <c r="L5362" s="4" t="str">
        <f t="shared" si="429"/>
        <v>ĐÚNG</v>
      </c>
      <c r="M5362" s="5" t="str" cm="1">
        <f t="array" ref="M5362">_xlfn.IFS(A5362="Ban_dam_1_phuong", IF(ABS(H5362 / (0.8 * (F5362 * D5362^2 / 8)) - 1) &lt; 0.01, "ĐÚNG", "SAI"), A5362="Ban_ke_4_canh_2_phuong", IF(ABS(H5362 / (0.045 * F5362 * D5362^2) - 1) &lt; 0.01, "ĐÚNG", "SAI"), A5362="San_phang_Flat_Slab", IF(ABS(H5362 / ((0.6 * (F5362 * C5362 * D5362^2 / 8)) / D5362) - 1) &lt; 0.01, "ĐÚNG", "SAI"), A5362="San_console_Cantilever", IF(ABS(H5362 / (-1 * (F5362 * D5362^2 / 2)) - 1) &lt; 0.01, "ĐÚNG", "SAI"), A5362="San_o_co_Waffle_Slab", IF(ABS(H5362 / (0.048 * F5362 * D5362^2) - 1) &lt; 0.01, "ĐÚNG", "SAI"))</f>
        <v>ĐÚNG</v>
      </c>
    </row>
    <row r="5363" spans="1:13" x14ac:dyDescent="0.3">
      <c r="A5363" s="4" t="s">
        <v>12</v>
      </c>
      <c r="B5363" s="4" t="s">
        <v>17</v>
      </c>
      <c r="C5363" s="4">
        <v>13.26</v>
      </c>
      <c r="D5363" s="4">
        <v>9.92</v>
      </c>
      <c r="E5363" s="4">
        <v>0.22</v>
      </c>
      <c r="F5363" s="4">
        <v>12.05</v>
      </c>
      <c r="G5363" s="4">
        <v>6361</v>
      </c>
      <c r="H5363" s="4">
        <v>118.879</v>
      </c>
      <c r="I5363" s="4">
        <v>59.29</v>
      </c>
      <c r="J5363" s="4"/>
      <c r="K5363" s="4"/>
      <c r="L5363" s="4" t="str">
        <f t="shared" si="429"/>
        <v>ĐÚNG</v>
      </c>
      <c r="M5363" s="5" t="str" cm="1">
        <f t="array" ref="M5363">_xlfn.IFS(A5363="Ban_dam_1_phuong", IF(ABS(H5363 / (0.8 * (F5363 * D5363^2 / 8)) - 1) &lt; 0.01, "ĐÚNG", "SAI"), A5363="Ban_ke_4_canh_2_phuong", IF(ABS(H5363 / (0.045 * F5363 * D5363^2) - 1) &lt; 0.01, "ĐÚNG", "SAI"), A5363="San_phang_Flat_Slab", IF(ABS(H5363 / ((0.6 * (F5363 * C5363 * D5363^2 / 8)) / D5363) - 1) &lt; 0.01, "ĐÚNG", "SAI"), A5363="San_console_Cantilever", IF(ABS(H5363 / (-1 * (F5363 * D5363^2 / 2)) - 1) &lt; 0.01, "ĐÚNG", "SAI"), A5363="San_o_co_Waffle_Slab", IF(ABS(H5363 / (0.048 * F5363 * D5363^2) - 1) &lt; 0.01, "ĐÚNG", "SAI"))</f>
        <v>ĐÚNG</v>
      </c>
    </row>
    <row r="5364" spans="1:13" x14ac:dyDescent="0.3">
      <c r="A5364" s="4" t="s">
        <v>14</v>
      </c>
      <c r="B5364" s="4" t="s">
        <v>11</v>
      </c>
      <c r="C5364" s="4">
        <v>11.81</v>
      </c>
      <c r="D5364" s="4">
        <v>9.9499999999999993</v>
      </c>
      <c r="E5364" s="4">
        <v>0.38</v>
      </c>
      <c r="F5364" s="4">
        <v>10.36</v>
      </c>
      <c r="G5364" s="4">
        <v>6362</v>
      </c>
      <c r="H5364" s="4">
        <v>49.231999999999999</v>
      </c>
      <c r="I5364" s="4">
        <v>69.358999999999995</v>
      </c>
      <c r="J5364" s="4"/>
      <c r="K5364" s="4"/>
      <c r="L5364" s="4" t="str">
        <f t="shared" si="429"/>
        <v>ĐÚNG</v>
      </c>
      <c r="M5364" s="5" t="str" cm="1">
        <f t="array" ref="M5364">_xlfn.IFS(A5364="Ban_dam_1_phuong", IF(ABS(H5364 / (0.8 * (F5364 * D5364^2 / 8)) - 1) &lt; 0.01, "ĐÚNG", "SAI"), A5364="Ban_ke_4_canh_2_phuong", IF(ABS(H5364 / (0.045 * F5364 * D5364^2) - 1) &lt; 0.01, "ĐÚNG", "SAI"), A5364="San_phang_Flat_Slab", IF(ABS(H5364 / ((0.6 * (F5364 * C5364 * D5364^2 / 8)) / D5364) - 1) &lt; 0.01, "ĐÚNG", "SAI"), A5364="San_console_Cantilever", IF(ABS(H5364 / (-1 * (F5364 * D5364^2 / 2)) - 1) &lt; 0.01, "ĐÚNG", "SAI"), A5364="San_o_co_Waffle_Slab", IF(ABS(H5364 / (0.048 * F5364 * D5364^2) - 1) &lt; 0.01, "ĐÚNG", "SAI"))</f>
        <v>ĐÚNG</v>
      </c>
    </row>
    <row r="5365" spans="1:13" x14ac:dyDescent="0.3">
      <c r="A5365" s="4" t="s">
        <v>9</v>
      </c>
      <c r="B5365" s="4" t="s">
        <v>15</v>
      </c>
      <c r="C5365" s="4">
        <v>6.77</v>
      </c>
      <c r="D5365" s="4">
        <v>3.62</v>
      </c>
      <c r="E5365" s="4">
        <v>0.15</v>
      </c>
      <c r="F5365" s="4">
        <v>9.68</v>
      </c>
      <c r="G5365" s="4">
        <v>6363</v>
      </c>
      <c r="H5365" s="4">
        <v>5.7080000000000002</v>
      </c>
      <c r="I5365" s="4">
        <v>15.528</v>
      </c>
      <c r="J5365" s="4"/>
      <c r="K5365" s="4"/>
      <c r="L5365" s="4" t="str">
        <f t="shared" si="429"/>
        <v>ĐÚNG</v>
      </c>
      <c r="M5365" s="5" t="str" cm="1">
        <f t="array" ref="M5365">_xlfn.IFS(A5365="Ban_dam_1_phuong", IF(ABS(H5365 / (0.8 * (F5365 * D5365^2 / 8)) - 1) &lt; 0.01, "ĐÚNG", "SAI"), A5365="Ban_ke_4_canh_2_phuong", IF(ABS(H5365 / (0.045 * F5365 * D5365^2) - 1) &lt; 0.01, "ĐÚNG", "SAI"), A5365="San_phang_Flat_Slab", IF(ABS(H5365 / ((0.6 * (F5365 * C5365 * D5365^2 / 8)) / D5365) - 1) &lt; 0.01, "ĐÚNG", "SAI"), A5365="San_console_Cantilever", IF(ABS(H5365 / (-1 * (F5365 * D5365^2 / 2)) - 1) &lt; 0.01, "ĐÚNG", "SAI"), A5365="San_o_co_Waffle_Slab", IF(ABS(H5365 / (0.048 * F5365 * D5365^2) - 1) &lt; 0.01, "ĐÚNG", "SAI"))</f>
        <v>ĐÚNG</v>
      </c>
    </row>
    <row r="5366" spans="1:13" x14ac:dyDescent="0.3">
      <c r="A5366" s="4" t="s">
        <v>12</v>
      </c>
      <c r="B5366" s="4" t="s">
        <v>10</v>
      </c>
      <c r="C5366" s="4">
        <v>8.1</v>
      </c>
      <c r="D5366" s="4">
        <v>7.36</v>
      </c>
      <c r="E5366" s="4">
        <v>0.28999999999999998</v>
      </c>
      <c r="F5366" s="4">
        <v>14.41</v>
      </c>
      <c r="G5366" s="4">
        <v>6364</v>
      </c>
      <c r="H5366" s="4">
        <v>64.430000000000007</v>
      </c>
      <c r="I5366" s="4">
        <v>39.029000000000003</v>
      </c>
      <c r="J5366" s="4"/>
      <c r="K5366" s="4"/>
      <c r="L5366" s="4" t="str">
        <f t="shared" si="429"/>
        <v>ĐÚNG</v>
      </c>
      <c r="M5366" s="5" t="str" cm="1">
        <f t="array" ref="M5366">_xlfn.IFS(A5366="Ban_dam_1_phuong", IF(ABS(H5366 / (0.8 * (F5366 * D5366^2 / 8)) - 1) &lt; 0.01, "ĐÚNG", "SAI"), A5366="Ban_ke_4_canh_2_phuong", IF(ABS(H5366 / (0.045 * F5366 * D5366^2) - 1) &lt; 0.01, "ĐÚNG", "SAI"), A5366="San_phang_Flat_Slab", IF(ABS(H5366 / ((0.6 * (F5366 * C5366 * D5366^2 / 8)) / D5366) - 1) &lt; 0.01, "ĐÚNG", "SAI"), A5366="San_console_Cantilever", IF(ABS(H5366 / (-1 * (F5366 * D5366^2 / 2)) - 1) &lt; 0.01, "ĐÚNG", "SAI"), A5366="San_o_co_Waffle_Slab", IF(ABS(H5366 / (0.048 * F5366 * D5366^2) - 1) &lt; 0.01, "ĐÚNG", "SAI"))</f>
        <v>ĐÚNG</v>
      </c>
    </row>
    <row r="5367" spans="1:13" x14ac:dyDescent="0.3">
      <c r="A5367" s="4" t="s">
        <v>12</v>
      </c>
      <c r="B5367" s="4" t="s">
        <v>17</v>
      </c>
      <c r="C5367" s="4">
        <v>10.91</v>
      </c>
      <c r="D5367" s="4">
        <v>9.85</v>
      </c>
      <c r="E5367" s="4">
        <v>0.21</v>
      </c>
      <c r="F5367" s="4">
        <v>11.71</v>
      </c>
      <c r="G5367" s="4">
        <v>6365</v>
      </c>
      <c r="H5367" s="4">
        <v>94.38</v>
      </c>
      <c r="I5367" s="4">
        <v>56.807000000000002</v>
      </c>
      <c r="J5367" s="4"/>
      <c r="K5367" s="4"/>
      <c r="L5367" s="4" t="str">
        <f t="shared" si="429"/>
        <v>ĐÚNG</v>
      </c>
      <c r="M5367" s="5" t="str" cm="1">
        <f t="array" ref="M5367">_xlfn.IFS(A5367="Ban_dam_1_phuong", IF(ABS(H5367 / (0.8 * (F5367 * D5367^2 / 8)) - 1) &lt; 0.01, "ĐÚNG", "SAI"), A5367="Ban_ke_4_canh_2_phuong", IF(ABS(H5367 / (0.045 * F5367 * D5367^2) - 1) &lt; 0.01, "ĐÚNG", "SAI"), A5367="San_phang_Flat_Slab", IF(ABS(H5367 / ((0.6 * (F5367 * C5367 * D5367^2 / 8)) / D5367) - 1) &lt; 0.01, "ĐÚNG", "SAI"), A5367="San_console_Cantilever", IF(ABS(H5367 / (-1 * (F5367 * D5367^2 / 2)) - 1) &lt; 0.01, "ĐÚNG", "SAI"), A5367="San_o_co_Waffle_Slab", IF(ABS(H5367 / (0.048 * F5367 * D5367^2) - 1) &lt; 0.01, "ĐÚNG", "SAI"))</f>
        <v>ĐÚNG</v>
      </c>
    </row>
    <row r="5368" spans="1:13" x14ac:dyDescent="0.3">
      <c r="A5368" s="4" t="s">
        <v>16</v>
      </c>
      <c r="B5368" s="4" t="s">
        <v>17</v>
      </c>
      <c r="C5368" s="4">
        <v>8.6300000000000008</v>
      </c>
      <c r="D5368" s="4">
        <v>3.72</v>
      </c>
      <c r="E5368" s="4">
        <v>0.11</v>
      </c>
      <c r="F5368" s="4">
        <v>8.33</v>
      </c>
      <c r="G5368" s="4">
        <v>6366</v>
      </c>
      <c r="H5368" s="4">
        <v>11.526999999999999</v>
      </c>
      <c r="I5368" s="4">
        <v>2.3050000000000002</v>
      </c>
      <c r="J5368" s="4" t="str">
        <f>IF(AND(A5368="Ban_dam_1_phuong", C5368/D5368 &gt; 2),"ĐÚNG", "SAI HÌNH HỌC" )</f>
        <v>ĐÚNG</v>
      </c>
      <c r="K5368" s="4"/>
      <c r="L5368" s="4" t="str">
        <f t="shared" si="429"/>
        <v>ĐÚNG</v>
      </c>
      <c r="M5368" s="5" t="str" cm="1">
        <f t="array" ref="M5368">_xlfn.IFS(A5368="Ban_dam_1_phuong", IF(ABS(H5368 / (0.8 * (F5368 * D5368^2 / 8)) - 1) &lt; 0.01, "ĐÚNG", "SAI"), A5368="Ban_ke_4_canh_2_phuong", IF(ABS(H5368 / (0.045 * F5368 * D5368^2) - 1) &lt; 0.01, "ĐÚNG", "SAI"), A5368="San_phang_Flat_Slab", IF(ABS(H5368 / ((0.6 * (F5368 * C5368 * D5368^2 / 8)) / D5368) - 1) &lt; 0.01, "ĐÚNG", "SAI"), A5368="San_console_Cantilever", IF(ABS(H5368 / (-1 * (F5368 * D5368^2 / 2)) - 1) &lt; 0.01, "ĐÚNG", "SAI"), A5368="San_o_co_Waffle_Slab", IF(ABS(H5368 / (0.048 * F5368 * D5368^2) - 1) &lt; 0.01, "ĐÚNG", "SAI"))</f>
        <v>ĐÚNG</v>
      </c>
    </row>
    <row r="5369" spans="1:13" x14ac:dyDescent="0.3">
      <c r="A5369" s="4" t="s">
        <v>9</v>
      </c>
      <c r="B5369" s="4" t="s">
        <v>11</v>
      </c>
      <c r="C5369" s="4">
        <v>6.88</v>
      </c>
      <c r="D5369" s="4">
        <v>4.5199999999999996</v>
      </c>
      <c r="E5369" s="4">
        <v>0.19</v>
      </c>
      <c r="F5369" s="4">
        <v>11.03</v>
      </c>
      <c r="G5369" s="4">
        <v>6367</v>
      </c>
      <c r="H5369" s="4">
        <v>10.141</v>
      </c>
      <c r="I5369" s="4">
        <v>18.273</v>
      </c>
      <c r="J5369" s="4"/>
      <c r="K5369" s="4"/>
      <c r="L5369" s="4" t="str">
        <f t="shared" si="429"/>
        <v>ĐÚNG</v>
      </c>
      <c r="M5369" s="5" t="str" cm="1">
        <f t="array" ref="M5369">_xlfn.IFS(A5369="Ban_dam_1_phuong", IF(ABS(H5369 / (0.8 * (F5369 * D5369^2 / 8)) - 1) &lt; 0.01, "ĐÚNG", "SAI"), A5369="Ban_ke_4_canh_2_phuong", IF(ABS(H5369 / (0.045 * F5369 * D5369^2) - 1) &lt; 0.01, "ĐÚNG", "SAI"), A5369="San_phang_Flat_Slab", IF(ABS(H5369 / ((0.6 * (F5369 * C5369 * D5369^2 / 8)) / D5369) - 1) &lt; 0.01, "ĐÚNG", "SAI"), A5369="San_console_Cantilever", IF(ABS(H5369 / (-1 * (F5369 * D5369^2 / 2)) - 1) &lt; 0.01, "ĐÚNG", "SAI"), A5369="San_o_co_Waffle_Slab", IF(ABS(H5369 / (0.048 * F5369 * D5369^2) - 1) &lt; 0.01, "ĐÚNG", "SAI"))</f>
        <v>ĐÚNG</v>
      </c>
    </row>
    <row r="5370" spans="1:13" x14ac:dyDescent="0.3">
      <c r="A5370" s="4" t="s">
        <v>18</v>
      </c>
      <c r="B5370" s="4" t="s">
        <v>11</v>
      </c>
      <c r="C5370" s="4">
        <v>3.55</v>
      </c>
      <c r="D5370" s="4">
        <v>2.36</v>
      </c>
      <c r="E5370" s="4">
        <v>0.1</v>
      </c>
      <c r="F5370" s="4">
        <v>8</v>
      </c>
      <c r="G5370" s="4">
        <v>6368</v>
      </c>
      <c r="H5370" s="4">
        <v>-22.277999999999999</v>
      </c>
      <c r="I5370" s="4">
        <v>-2.2280000000000002</v>
      </c>
      <c r="J5370" s="4"/>
      <c r="K5370" s="4" t="str">
        <f>IF(AND(A5370="San_console_Cantilever", H5370 &lt; 0),  "ĐÚNG","SAI DẤU MOMEN")</f>
        <v>ĐÚNG</v>
      </c>
      <c r="L5370" s="4" t="str">
        <f t="shared" si="429"/>
        <v>ĐÚNG</v>
      </c>
      <c r="M5370" s="5" t="str" cm="1">
        <f t="array" ref="M5370">_xlfn.IFS(A5370="Ban_dam_1_phuong", IF(ABS(H5370 / (0.8 * (F5370 * D5370^2 / 8)) - 1) &lt; 0.01, "ĐÚNG", "SAI"), A5370="Ban_ke_4_canh_2_phuong", IF(ABS(H5370 / (0.045 * F5370 * D5370^2) - 1) &lt; 0.01, "ĐÚNG", "SAI"), A5370="San_phang_Flat_Slab", IF(ABS(H5370 / ((0.6 * (F5370 * C5370 * D5370^2 / 8)) / D5370) - 1) &lt; 0.01, "ĐÚNG", "SAI"), A5370="San_console_Cantilever", IF(ABS(H5370 / (-1 * (F5370 * D5370^2 / 2)) - 1) &lt; 0.01, "ĐÚNG", "SAI"), A5370="San_o_co_Waffle_Slab", IF(ABS(H5370 / (0.048 * F5370 * D5370^2) - 1) &lt; 0.01, "ĐÚNG", "SAI"))</f>
        <v>ĐÚNG</v>
      </c>
    </row>
    <row r="5371" spans="1:13" x14ac:dyDescent="0.3">
      <c r="A5371" s="4" t="s">
        <v>14</v>
      </c>
      <c r="B5371" s="4" t="s">
        <v>11</v>
      </c>
      <c r="C5371" s="4">
        <v>10.38</v>
      </c>
      <c r="D5371" s="4">
        <v>8.41</v>
      </c>
      <c r="E5371" s="4">
        <v>0.44</v>
      </c>
      <c r="F5371" s="4">
        <v>11.37</v>
      </c>
      <c r="G5371" s="4">
        <v>6369</v>
      </c>
      <c r="H5371" s="4">
        <v>38.600999999999999</v>
      </c>
      <c r="I5371" s="4">
        <v>58.802999999999997</v>
      </c>
      <c r="J5371" s="4"/>
      <c r="K5371" s="4"/>
      <c r="L5371" s="4" t="str">
        <f t="shared" si="429"/>
        <v>ĐÚNG</v>
      </c>
      <c r="M5371" s="5" t="str" cm="1">
        <f t="array" ref="M5371">_xlfn.IFS(A5371="Ban_dam_1_phuong", IF(ABS(H5371 / (0.8 * (F5371 * D5371^2 / 8)) - 1) &lt; 0.01, "ĐÚNG", "SAI"), A5371="Ban_ke_4_canh_2_phuong", IF(ABS(H5371 / (0.045 * F5371 * D5371^2) - 1) &lt; 0.01, "ĐÚNG", "SAI"), A5371="San_phang_Flat_Slab", IF(ABS(H5371 / ((0.6 * (F5371 * C5371 * D5371^2 / 8)) / D5371) - 1) &lt; 0.01, "ĐÚNG", "SAI"), A5371="San_console_Cantilever", IF(ABS(H5371 / (-1 * (F5371 * D5371^2 / 2)) - 1) &lt; 0.01, "ĐÚNG", "SAI"), A5371="San_o_co_Waffle_Slab", IF(ABS(H5371 / (0.048 * F5371 * D5371^2) - 1) &lt; 0.01, "ĐÚNG", "SAI"))</f>
        <v>ĐÚNG</v>
      </c>
    </row>
    <row r="5372" spans="1:13" x14ac:dyDescent="0.3">
      <c r="A5372" s="4" t="s">
        <v>18</v>
      </c>
      <c r="B5372" s="4" t="s">
        <v>10</v>
      </c>
      <c r="C5372" s="4">
        <v>7.05</v>
      </c>
      <c r="D5372" s="4">
        <v>1.2</v>
      </c>
      <c r="E5372" s="4">
        <v>0.11</v>
      </c>
      <c r="F5372" s="4">
        <v>8.33</v>
      </c>
      <c r="G5372" s="4">
        <v>6370</v>
      </c>
      <c r="H5372" s="4">
        <v>-5.9980000000000002</v>
      </c>
      <c r="I5372" s="4">
        <v>-0.6</v>
      </c>
      <c r="J5372" s="4"/>
      <c r="K5372" s="4" t="str">
        <f>IF(AND(A5372="San_console_Cantilever", H5372 &lt; 0),  "ĐÚNG","SAI DẤU MOMEN")</f>
        <v>ĐÚNG</v>
      </c>
      <c r="L5372" s="4" t="str">
        <f t="shared" si="429"/>
        <v>ĐÚNG</v>
      </c>
      <c r="M5372" s="5" t="str" cm="1">
        <f t="array" ref="M5372">_xlfn.IFS(A5372="Ban_dam_1_phuong", IF(ABS(H5372 / (0.8 * (F5372 * D5372^2 / 8)) - 1) &lt; 0.01, "ĐÚNG", "SAI"), A5372="Ban_ke_4_canh_2_phuong", IF(ABS(H5372 / (0.045 * F5372 * D5372^2) - 1) &lt; 0.01, "ĐÚNG", "SAI"), A5372="San_phang_Flat_Slab", IF(ABS(H5372 / ((0.6 * (F5372 * C5372 * D5372^2 / 8)) / D5372) - 1) &lt; 0.01, "ĐÚNG", "SAI"), A5372="San_console_Cantilever", IF(ABS(H5372 / (-1 * (F5372 * D5372^2 / 2)) - 1) &lt; 0.01, "ĐÚNG", "SAI"), A5372="San_o_co_Waffle_Slab", IF(ABS(H5372 / (0.048 * F5372 * D5372^2) - 1) &lt; 0.01, "ĐÚNG", "SAI"))</f>
        <v>ĐÚNG</v>
      </c>
    </row>
    <row r="5373" spans="1:13" x14ac:dyDescent="0.3">
      <c r="A5373" s="4" t="s">
        <v>9</v>
      </c>
      <c r="B5373" s="4" t="s">
        <v>13</v>
      </c>
      <c r="C5373" s="4">
        <v>5.8</v>
      </c>
      <c r="D5373" s="4">
        <v>5.67</v>
      </c>
      <c r="E5373" s="4">
        <v>0.2</v>
      </c>
      <c r="F5373" s="4">
        <v>11.37</v>
      </c>
      <c r="G5373" s="4">
        <v>6371</v>
      </c>
      <c r="H5373" s="4">
        <v>16.449000000000002</v>
      </c>
      <c r="I5373" s="4">
        <v>13.387</v>
      </c>
      <c r="J5373" s="4"/>
      <c r="K5373" s="4"/>
      <c r="L5373" s="4" t="str">
        <f t="shared" si="429"/>
        <v>ĐÚNG</v>
      </c>
      <c r="M5373" s="5" t="str" cm="1">
        <f t="array" ref="M5373">_xlfn.IFS(A5373="Ban_dam_1_phuong", IF(ABS(H5373 / (0.8 * (F5373 * D5373^2 / 8)) - 1) &lt; 0.01, "ĐÚNG", "SAI"), A5373="Ban_ke_4_canh_2_phuong", IF(ABS(H5373 / (0.045 * F5373 * D5373^2) - 1) &lt; 0.01, "ĐÚNG", "SAI"), A5373="San_phang_Flat_Slab", IF(ABS(H5373 / ((0.6 * (F5373 * C5373 * D5373^2 / 8)) / D5373) - 1) &lt; 0.01, "ĐÚNG", "SAI"), A5373="San_console_Cantilever", IF(ABS(H5373 / (-1 * (F5373 * D5373^2 / 2)) - 1) &lt; 0.01, "ĐÚNG", "SAI"), A5373="San_o_co_Waffle_Slab", IF(ABS(H5373 / (0.048 * F5373 * D5373^2) - 1) &lt; 0.01, "ĐÚNG", "SAI"))</f>
        <v>ĐÚNG</v>
      </c>
    </row>
    <row r="5374" spans="1:13" x14ac:dyDescent="0.3">
      <c r="A5374" s="4" t="s">
        <v>12</v>
      </c>
      <c r="B5374" s="4" t="s">
        <v>17</v>
      </c>
      <c r="C5374" s="4">
        <v>7.67</v>
      </c>
      <c r="D5374" s="4">
        <v>6.3</v>
      </c>
      <c r="E5374" s="4">
        <v>0.28000000000000003</v>
      </c>
      <c r="F5374" s="4">
        <v>14.07</v>
      </c>
      <c r="G5374" s="4">
        <v>6372</v>
      </c>
      <c r="H5374" s="4">
        <v>50.991</v>
      </c>
      <c r="I5374" s="4">
        <v>27.922000000000001</v>
      </c>
      <c r="J5374" s="4"/>
      <c r="K5374" s="4"/>
      <c r="L5374" s="4" t="str">
        <f t="shared" si="429"/>
        <v>ĐÚNG</v>
      </c>
      <c r="M5374" s="5" t="str" cm="1">
        <f t="array" ref="M5374">_xlfn.IFS(A5374="Ban_dam_1_phuong", IF(ABS(H5374 / (0.8 * (F5374 * D5374^2 / 8)) - 1) &lt; 0.01, "ĐÚNG", "SAI"), A5374="Ban_ke_4_canh_2_phuong", IF(ABS(H5374 / (0.045 * F5374 * D5374^2) - 1) &lt; 0.01, "ĐÚNG", "SAI"), A5374="San_phang_Flat_Slab", IF(ABS(H5374 / ((0.6 * (F5374 * C5374 * D5374^2 / 8)) / D5374) - 1) &lt; 0.01, "ĐÚNG", "SAI"), A5374="San_console_Cantilever", IF(ABS(H5374 / (-1 * (F5374 * D5374^2 / 2)) - 1) &lt; 0.01, "ĐÚNG", "SAI"), A5374="San_o_co_Waffle_Slab", IF(ABS(H5374 / (0.048 * F5374 * D5374^2) - 1) &lt; 0.01, "ĐÚNG", "SAI"))</f>
        <v>ĐÚNG</v>
      </c>
    </row>
    <row r="5375" spans="1:13" x14ac:dyDescent="0.3">
      <c r="A5375" s="4" t="s">
        <v>14</v>
      </c>
      <c r="B5375" s="4" t="s">
        <v>15</v>
      </c>
      <c r="C5375" s="4">
        <v>12.48</v>
      </c>
      <c r="D5375" s="4">
        <v>10.06</v>
      </c>
      <c r="E5375" s="4">
        <v>0.38</v>
      </c>
      <c r="F5375" s="4">
        <v>10.36</v>
      </c>
      <c r="G5375" s="4">
        <v>6373</v>
      </c>
      <c r="H5375" s="4">
        <v>50.326999999999998</v>
      </c>
      <c r="I5375" s="4">
        <v>77.451999999999998</v>
      </c>
      <c r="J5375" s="4"/>
      <c r="K5375" s="4"/>
      <c r="L5375" s="4" t="str">
        <f t="shared" si="429"/>
        <v>ĐÚNG</v>
      </c>
      <c r="M5375" s="5" t="str" cm="1">
        <f t="array" ref="M5375">_xlfn.IFS(A5375="Ban_dam_1_phuong", IF(ABS(H5375 / (0.8 * (F5375 * D5375^2 / 8)) - 1) &lt; 0.01, "ĐÚNG", "SAI"), A5375="Ban_ke_4_canh_2_phuong", IF(ABS(H5375 / (0.045 * F5375 * D5375^2) - 1) &lt; 0.01, "ĐÚNG", "SAI"), A5375="San_phang_Flat_Slab", IF(ABS(H5375 / ((0.6 * (F5375 * C5375 * D5375^2 / 8)) / D5375) - 1) &lt; 0.01, "ĐÚNG", "SAI"), A5375="San_console_Cantilever", IF(ABS(H5375 / (-1 * (F5375 * D5375^2 / 2)) - 1) &lt; 0.01, "ĐÚNG", "SAI"), A5375="San_o_co_Waffle_Slab", IF(ABS(H5375 / (0.048 * F5375 * D5375^2) - 1) &lt; 0.01, "ĐÚNG", "SAI"))</f>
        <v>ĐÚNG</v>
      </c>
    </row>
    <row r="5376" spans="1:13" x14ac:dyDescent="0.3">
      <c r="A5376" s="4" t="s">
        <v>14</v>
      </c>
      <c r="B5376" s="4" t="s">
        <v>11</v>
      </c>
      <c r="C5376" s="4">
        <v>11.09</v>
      </c>
      <c r="D5376" s="4">
        <v>9.09</v>
      </c>
      <c r="E5376" s="4">
        <v>0.49</v>
      </c>
      <c r="F5376" s="4">
        <v>12.05</v>
      </c>
      <c r="G5376" s="4">
        <v>6374</v>
      </c>
      <c r="H5376" s="4">
        <v>47.792000000000002</v>
      </c>
      <c r="I5376" s="4">
        <v>71.135999999999996</v>
      </c>
      <c r="J5376" s="4"/>
      <c r="K5376" s="4"/>
      <c r="L5376" s="4" t="str">
        <f t="shared" si="429"/>
        <v>ĐÚNG</v>
      </c>
      <c r="M5376" s="5" t="str" cm="1">
        <f t="array" ref="M5376">_xlfn.IFS(A5376="Ban_dam_1_phuong", IF(ABS(H5376 / (0.8 * (F5376 * D5376^2 / 8)) - 1) &lt; 0.01, "ĐÚNG", "SAI"), A5376="Ban_ke_4_canh_2_phuong", IF(ABS(H5376 / (0.045 * F5376 * D5376^2) - 1) &lt; 0.01, "ĐÚNG", "SAI"), A5376="San_phang_Flat_Slab", IF(ABS(H5376 / ((0.6 * (F5376 * C5376 * D5376^2 / 8)) / D5376) - 1) &lt; 0.01, "ĐÚNG", "SAI"), A5376="San_console_Cantilever", IF(ABS(H5376 / (-1 * (F5376 * D5376^2 / 2)) - 1) &lt; 0.01, "ĐÚNG", "SAI"), A5376="San_o_co_Waffle_Slab", IF(ABS(H5376 / (0.048 * F5376 * D5376^2) - 1) &lt; 0.01, "ĐÚNG", "SAI"))</f>
        <v>ĐÚNG</v>
      </c>
    </row>
    <row r="5377" spans="1:13" x14ac:dyDescent="0.3">
      <c r="A5377" s="4" t="s">
        <v>12</v>
      </c>
      <c r="B5377" s="4" t="s">
        <v>13</v>
      </c>
      <c r="C5377" s="4">
        <v>10.19</v>
      </c>
      <c r="D5377" s="4">
        <v>8.8699999999999992</v>
      </c>
      <c r="E5377" s="4">
        <v>0.23</v>
      </c>
      <c r="F5377" s="4">
        <v>12.38</v>
      </c>
      <c r="G5377" s="4">
        <v>6375</v>
      </c>
      <c r="H5377" s="4">
        <v>83.923000000000002</v>
      </c>
      <c r="I5377" s="4">
        <v>48.701000000000001</v>
      </c>
      <c r="J5377" s="4"/>
      <c r="K5377" s="4"/>
      <c r="L5377" s="4" t="str">
        <f t="shared" si="429"/>
        <v>ĐÚNG</v>
      </c>
      <c r="M5377" s="5" t="str" cm="1">
        <f t="array" ref="M5377">_xlfn.IFS(A5377="Ban_dam_1_phuong", IF(ABS(H5377 / (0.8 * (F5377 * D5377^2 / 8)) - 1) &lt; 0.01, "ĐÚNG", "SAI"), A5377="Ban_ke_4_canh_2_phuong", IF(ABS(H5377 / (0.045 * F5377 * D5377^2) - 1) &lt; 0.01, "ĐÚNG", "SAI"), A5377="San_phang_Flat_Slab", IF(ABS(H5377 / ((0.6 * (F5377 * C5377 * D5377^2 / 8)) / D5377) - 1) &lt; 0.01, "ĐÚNG", "SAI"), A5377="San_console_Cantilever", IF(ABS(H5377 / (-1 * (F5377 * D5377^2 / 2)) - 1) &lt; 0.01, "ĐÚNG", "SAI"), A5377="San_o_co_Waffle_Slab", IF(ABS(H5377 / (0.048 * F5377 * D5377^2) - 1) &lt; 0.01, "ĐÚNG", "SAI"))</f>
        <v>ĐÚNG</v>
      </c>
    </row>
    <row r="5378" spans="1:13" x14ac:dyDescent="0.3">
      <c r="A5378" s="4" t="s">
        <v>18</v>
      </c>
      <c r="B5378" s="4" t="s">
        <v>13</v>
      </c>
      <c r="C5378" s="4">
        <v>4.93</v>
      </c>
      <c r="D5378" s="4">
        <v>1.34</v>
      </c>
      <c r="E5378" s="4">
        <v>0.12</v>
      </c>
      <c r="F5378" s="4">
        <v>8.67</v>
      </c>
      <c r="G5378" s="4">
        <v>6376</v>
      </c>
      <c r="H5378" s="4">
        <v>-7.7839999999999998</v>
      </c>
      <c r="I5378" s="4">
        <v>-0.77800000000000002</v>
      </c>
      <c r="J5378" s="4"/>
      <c r="K5378" s="4" t="str">
        <f t="shared" ref="K5378:K5379" si="433">IF(AND(A5378="San_console_Cantilever", H5378 &lt; 0),  "ĐÚNG","SAI DẤU MOMEN")</f>
        <v>ĐÚNG</v>
      </c>
      <c r="L5378" s="4" t="str">
        <f t="shared" si="429"/>
        <v>ĐÚNG</v>
      </c>
      <c r="M5378" s="5" t="str" cm="1">
        <f t="array" ref="M5378">_xlfn.IFS(A5378="Ban_dam_1_phuong", IF(ABS(H5378 / (0.8 * (F5378 * D5378^2 / 8)) - 1) &lt; 0.01, "ĐÚNG", "SAI"), A5378="Ban_ke_4_canh_2_phuong", IF(ABS(H5378 / (0.045 * F5378 * D5378^2) - 1) &lt; 0.01, "ĐÚNG", "SAI"), A5378="San_phang_Flat_Slab", IF(ABS(H5378 / ((0.6 * (F5378 * C5378 * D5378^2 / 8)) / D5378) - 1) &lt; 0.01, "ĐÚNG", "SAI"), A5378="San_console_Cantilever", IF(ABS(H5378 / (-1 * (F5378 * D5378^2 / 2)) - 1) &lt; 0.01, "ĐÚNG", "SAI"), A5378="San_o_co_Waffle_Slab", IF(ABS(H5378 / (0.048 * F5378 * D5378^2) - 1) &lt; 0.01, "ĐÚNG", "SAI"))</f>
        <v>ĐÚNG</v>
      </c>
    </row>
    <row r="5379" spans="1:13" x14ac:dyDescent="0.3">
      <c r="A5379" s="4" t="s">
        <v>18</v>
      </c>
      <c r="B5379" s="4" t="s">
        <v>10</v>
      </c>
      <c r="C5379" s="4">
        <v>6.4</v>
      </c>
      <c r="D5379" s="4">
        <v>2.3199999999999998</v>
      </c>
      <c r="E5379" s="4">
        <v>0.12</v>
      </c>
      <c r="F5379" s="4">
        <v>8.67</v>
      </c>
      <c r="G5379" s="4">
        <v>6377</v>
      </c>
      <c r="H5379" s="4">
        <v>-23.332999999999998</v>
      </c>
      <c r="I5379" s="4">
        <v>-2.3330000000000002</v>
      </c>
      <c r="J5379" s="4"/>
      <c r="K5379" s="4" t="str">
        <f t="shared" si="433"/>
        <v>ĐÚNG</v>
      </c>
      <c r="L5379" s="4" t="str">
        <f t="shared" si="429"/>
        <v>ĐÚNG</v>
      </c>
      <c r="M5379" s="5" t="str" cm="1">
        <f t="array" ref="M5379">_xlfn.IFS(A5379="Ban_dam_1_phuong", IF(ABS(H5379 / (0.8 * (F5379 * D5379^2 / 8)) - 1) &lt; 0.01, "ĐÚNG", "SAI"), A5379="Ban_ke_4_canh_2_phuong", IF(ABS(H5379 / (0.045 * F5379 * D5379^2) - 1) &lt; 0.01, "ĐÚNG", "SAI"), A5379="San_phang_Flat_Slab", IF(ABS(H5379 / ((0.6 * (F5379 * C5379 * D5379^2 / 8)) / D5379) - 1) &lt; 0.01, "ĐÚNG", "SAI"), A5379="San_console_Cantilever", IF(ABS(H5379 / (-1 * (F5379 * D5379^2 / 2)) - 1) &lt; 0.01, "ĐÚNG", "SAI"), A5379="San_o_co_Waffle_Slab", IF(ABS(H5379 / (0.048 * F5379 * D5379^2) - 1) &lt; 0.01, "ĐÚNG", "SAI"))</f>
        <v>ĐÚNG</v>
      </c>
    </row>
    <row r="5380" spans="1:13" x14ac:dyDescent="0.3">
      <c r="A5380" s="4" t="s">
        <v>12</v>
      </c>
      <c r="B5380" s="4" t="s">
        <v>10</v>
      </c>
      <c r="C5380" s="4">
        <v>10.45</v>
      </c>
      <c r="D5380" s="4">
        <v>8.8000000000000007</v>
      </c>
      <c r="E5380" s="4">
        <v>0.25</v>
      </c>
      <c r="F5380" s="4">
        <v>13.06</v>
      </c>
      <c r="G5380" s="4">
        <v>6378</v>
      </c>
      <c r="H5380" s="4">
        <v>90.075000000000003</v>
      </c>
      <c r="I5380" s="4">
        <v>50.567999999999998</v>
      </c>
      <c r="J5380" s="4"/>
      <c r="K5380" s="4"/>
      <c r="L5380" s="4" t="str">
        <f t="shared" ref="L5380:L5443" si="434">IF(ABS(F5380 - IF(A5380="San_o_co_Waffle_Slab", 1.35*(ROUND(E5380*0.45, 2)*25+1.2)+1.5*2, 1.35*(E5380*25+1.2)+1.5*2)) &lt; 0.01, "ĐÚNG", "SAI")</f>
        <v>ĐÚNG</v>
      </c>
      <c r="M5380" s="5" t="str" cm="1">
        <f t="array" ref="M5380">_xlfn.IFS(A5380="Ban_dam_1_phuong", IF(ABS(H5380 / (0.8 * (F5380 * D5380^2 / 8)) - 1) &lt; 0.01, "ĐÚNG", "SAI"), A5380="Ban_ke_4_canh_2_phuong", IF(ABS(H5380 / (0.045 * F5380 * D5380^2) - 1) &lt; 0.01, "ĐÚNG", "SAI"), A5380="San_phang_Flat_Slab", IF(ABS(H5380 / ((0.6 * (F5380 * C5380 * D5380^2 / 8)) / D5380) - 1) &lt; 0.01, "ĐÚNG", "SAI"), A5380="San_console_Cantilever", IF(ABS(H5380 / (-1 * (F5380 * D5380^2 / 2)) - 1) &lt; 0.01, "ĐÚNG", "SAI"), A5380="San_o_co_Waffle_Slab", IF(ABS(H5380 / (0.048 * F5380 * D5380^2) - 1) &lt; 0.01, "ĐÚNG", "SAI"))</f>
        <v>ĐÚNG</v>
      </c>
    </row>
    <row r="5381" spans="1:13" x14ac:dyDescent="0.3">
      <c r="A5381" s="4" t="s">
        <v>16</v>
      </c>
      <c r="B5381" s="4" t="s">
        <v>13</v>
      </c>
      <c r="C5381" s="4">
        <v>5.81</v>
      </c>
      <c r="D5381" s="4">
        <v>2.2599999999999998</v>
      </c>
      <c r="E5381" s="4">
        <v>0.15</v>
      </c>
      <c r="F5381" s="4">
        <v>9.68</v>
      </c>
      <c r="G5381" s="4">
        <v>6379</v>
      </c>
      <c r="H5381" s="4">
        <v>4.944</v>
      </c>
      <c r="I5381" s="4">
        <v>0.98899999999999999</v>
      </c>
      <c r="J5381" s="4" t="str">
        <f>IF(AND(A5381="Ban_dam_1_phuong", C5381/D5381 &gt; 2),"ĐÚNG", "SAI HÌNH HỌC" )</f>
        <v>ĐÚNG</v>
      </c>
      <c r="K5381" s="4"/>
      <c r="L5381" s="4" t="str">
        <f t="shared" si="434"/>
        <v>ĐÚNG</v>
      </c>
      <c r="M5381" s="5" t="str" cm="1">
        <f t="array" ref="M5381">_xlfn.IFS(A5381="Ban_dam_1_phuong", IF(ABS(H5381 / (0.8 * (F5381 * D5381^2 / 8)) - 1) &lt; 0.01, "ĐÚNG", "SAI"), A5381="Ban_ke_4_canh_2_phuong", IF(ABS(H5381 / (0.045 * F5381 * D5381^2) - 1) &lt; 0.01, "ĐÚNG", "SAI"), A5381="San_phang_Flat_Slab", IF(ABS(H5381 / ((0.6 * (F5381 * C5381 * D5381^2 / 8)) / D5381) - 1) &lt; 0.01, "ĐÚNG", "SAI"), A5381="San_console_Cantilever", IF(ABS(H5381 / (-1 * (F5381 * D5381^2 / 2)) - 1) &lt; 0.01, "ĐÚNG", "SAI"), A5381="San_o_co_Waffle_Slab", IF(ABS(H5381 / (0.048 * F5381 * D5381^2) - 1) &lt; 0.01, "ĐÚNG", "SAI"))</f>
        <v>ĐÚNG</v>
      </c>
    </row>
    <row r="5382" spans="1:13" x14ac:dyDescent="0.3">
      <c r="A5382" s="4" t="s">
        <v>14</v>
      </c>
      <c r="B5382" s="4" t="s">
        <v>10</v>
      </c>
      <c r="C5382" s="4">
        <v>16.96</v>
      </c>
      <c r="D5382" s="4">
        <v>11.72</v>
      </c>
      <c r="E5382" s="4">
        <v>0.4</v>
      </c>
      <c r="F5382" s="4">
        <v>10.7</v>
      </c>
      <c r="G5382" s="4">
        <v>6380</v>
      </c>
      <c r="H5382" s="4">
        <v>70.546999999999997</v>
      </c>
      <c r="I5382" s="4">
        <v>147.733</v>
      </c>
      <c r="J5382" s="4"/>
      <c r="K5382" s="4"/>
      <c r="L5382" s="4" t="str">
        <f t="shared" si="434"/>
        <v>ĐÚNG</v>
      </c>
      <c r="M5382" s="5" t="str" cm="1">
        <f t="array" ref="M5382">_xlfn.IFS(A5382="Ban_dam_1_phuong", IF(ABS(H5382 / (0.8 * (F5382 * D5382^2 / 8)) - 1) &lt; 0.01, "ĐÚNG", "SAI"), A5382="Ban_ke_4_canh_2_phuong", IF(ABS(H5382 / (0.045 * F5382 * D5382^2) - 1) &lt; 0.01, "ĐÚNG", "SAI"), A5382="San_phang_Flat_Slab", IF(ABS(H5382 / ((0.6 * (F5382 * C5382 * D5382^2 / 8)) / D5382) - 1) &lt; 0.01, "ĐÚNG", "SAI"), A5382="San_console_Cantilever", IF(ABS(H5382 / (-1 * (F5382 * D5382^2 / 2)) - 1) &lt; 0.01, "ĐÚNG", "SAI"), A5382="San_o_co_Waffle_Slab", IF(ABS(H5382 / (0.048 * F5382 * D5382^2) - 1) &lt; 0.01, "ĐÚNG", "SAI"))</f>
        <v>ĐÚNG</v>
      </c>
    </row>
    <row r="5383" spans="1:13" x14ac:dyDescent="0.3">
      <c r="A5383" s="4" t="s">
        <v>16</v>
      </c>
      <c r="B5383" s="4" t="s">
        <v>15</v>
      </c>
      <c r="C5383" s="4">
        <v>6.84</v>
      </c>
      <c r="D5383" s="4">
        <v>2.5299999999999998</v>
      </c>
      <c r="E5383" s="4">
        <v>0.14000000000000001</v>
      </c>
      <c r="F5383" s="4">
        <v>9.35</v>
      </c>
      <c r="G5383" s="4">
        <v>6381</v>
      </c>
      <c r="H5383" s="4">
        <v>5.9850000000000003</v>
      </c>
      <c r="I5383" s="4">
        <v>1.1970000000000001</v>
      </c>
      <c r="J5383" s="4" t="str">
        <f>IF(AND(A5383="Ban_dam_1_phuong", C5383/D5383 &gt; 2),"ĐÚNG", "SAI HÌNH HỌC" )</f>
        <v>ĐÚNG</v>
      </c>
      <c r="K5383" s="4"/>
      <c r="L5383" s="4" t="str">
        <f t="shared" si="434"/>
        <v>ĐÚNG</v>
      </c>
      <c r="M5383" s="5" t="str" cm="1">
        <f t="array" ref="M5383">_xlfn.IFS(A5383="Ban_dam_1_phuong", IF(ABS(H5383 / (0.8 * (F5383 * D5383^2 / 8)) - 1) &lt; 0.01, "ĐÚNG", "SAI"), A5383="Ban_ke_4_canh_2_phuong", IF(ABS(H5383 / (0.045 * F5383 * D5383^2) - 1) &lt; 0.01, "ĐÚNG", "SAI"), A5383="San_phang_Flat_Slab", IF(ABS(H5383 / ((0.6 * (F5383 * C5383 * D5383^2 / 8)) / D5383) - 1) &lt; 0.01, "ĐÚNG", "SAI"), A5383="San_console_Cantilever", IF(ABS(H5383 / (-1 * (F5383 * D5383^2 / 2)) - 1) &lt; 0.01, "ĐÚNG", "SAI"), A5383="San_o_co_Waffle_Slab", IF(ABS(H5383 / (0.048 * F5383 * D5383^2) - 1) &lt; 0.01, "ĐÚNG", "SAI"))</f>
        <v>ĐÚNG</v>
      </c>
    </row>
    <row r="5384" spans="1:13" x14ac:dyDescent="0.3">
      <c r="A5384" s="4" t="s">
        <v>18</v>
      </c>
      <c r="B5384" s="4" t="s">
        <v>11</v>
      </c>
      <c r="C5384" s="4">
        <v>4.24</v>
      </c>
      <c r="D5384" s="4">
        <v>1.77</v>
      </c>
      <c r="E5384" s="4">
        <v>0.11</v>
      </c>
      <c r="F5384" s="4">
        <v>8.33</v>
      </c>
      <c r="G5384" s="4">
        <v>6382</v>
      </c>
      <c r="H5384" s="4">
        <v>-13.048999999999999</v>
      </c>
      <c r="I5384" s="4">
        <v>-1.3049999999999999</v>
      </c>
      <c r="J5384" s="4"/>
      <c r="K5384" s="4" t="str">
        <f>IF(AND(A5384="San_console_Cantilever", H5384 &lt; 0),  "ĐÚNG","SAI DẤU MOMEN")</f>
        <v>ĐÚNG</v>
      </c>
      <c r="L5384" s="4" t="str">
        <f t="shared" si="434"/>
        <v>ĐÚNG</v>
      </c>
      <c r="M5384" s="5" t="str" cm="1">
        <f t="array" ref="M5384">_xlfn.IFS(A5384="Ban_dam_1_phuong", IF(ABS(H5384 / (0.8 * (F5384 * D5384^2 / 8)) - 1) &lt; 0.01, "ĐÚNG", "SAI"), A5384="Ban_ke_4_canh_2_phuong", IF(ABS(H5384 / (0.045 * F5384 * D5384^2) - 1) &lt; 0.01, "ĐÚNG", "SAI"), A5384="San_phang_Flat_Slab", IF(ABS(H5384 / ((0.6 * (F5384 * C5384 * D5384^2 / 8)) / D5384) - 1) &lt; 0.01, "ĐÚNG", "SAI"), A5384="San_console_Cantilever", IF(ABS(H5384 / (-1 * (F5384 * D5384^2 / 2)) - 1) &lt; 0.01, "ĐÚNG", "SAI"), A5384="San_o_co_Waffle_Slab", IF(ABS(H5384 / (0.048 * F5384 * D5384^2) - 1) &lt; 0.01, "ĐÚNG", "SAI"))</f>
        <v>ĐÚNG</v>
      </c>
    </row>
    <row r="5385" spans="1:13" x14ac:dyDescent="0.3">
      <c r="A5385" s="4" t="s">
        <v>14</v>
      </c>
      <c r="B5385" s="4" t="s">
        <v>11</v>
      </c>
      <c r="C5385" s="4">
        <v>12.29</v>
      </c>
      <c r="D5385" s="4">
        <v>8.94</v>
      </c>
      <c r="E5385" s="4">
        <v>0.41</v>
      </c>
      <c r="F5385" s="4">
        <v>10.7</v>
      </c>
      <c r="G5385" s="4">
        <v>6383</v>
      </c>
      <c r="H5385" s="4">
        <v>41.048999999999999</v>
      </c>
      <c r="I5385" s="4">
        <v>77.575999999999993</v>
      </c>
      <c r="J5385" s="4"/>
      <c r="K5385" s="4"/>
      <c r="L5385" s="4" t="str">
        <f t="shared" si="434"/>
        <v>ĐÚNG</v>
      </c>
      <c r="M5385" s="5" t="str" cm="1">
        <f t="array" ref="M5385">_xlfn.IFS(A5385="Ban_dam_1_phuong", IF(ABS(H5385 / (0.8 * (F5385 * D5385^2 / 8)) - 1) &lt; 0.01, "ĐÚNG", "SAI"), A5385="Ban_ke_4_canh_2_phuong", IF(ABS(H5385 / (0.045 * F5385 * D5385^2) - 1) &lt; 0.01, "ĐÚNG", "SAI"), A5385="San_phang_Flat_Slab", IF(ABS(H5385 / ((0.6 * (F5385 * C5385 * D5385^2 / 8)) / D5385) - 1) &lt; 0.01, "ĐÚNG", "SAI"), A5385="San_console_Cantilever", IF(ABS(H5385 / (-1 * (F5385 * D5385^2 / 2)) - 1) &lt; 0.01, "ĐÚNG", "SAI"), A5385="San_o_co_Waffle_Slab", IF(ABS(H5385 / (0.048 * F5385 * D5385^2) - 1) &lt; 0.01, "ĐÚNG", "SAI"))</f>
        <v>ĐÚNG</v>
      </c>
    </row>
    <row r="5386" spans="1:13" x14ac:dyDescent="0.3">
      <c r="A5386" s="4" t="s">
        <v>9</v>
      </c>
      <c r="B5386" s="4" t="s">
        <v>13</v>
      </c>
      <c r="C5386" s="4">
        <v>4.41</v>
      </c>
      <c r="D5386" s="4">
        <v>3.15</v>
      </c>
      <c r="E5386" s="4">
        <v>0.18</v>
      </c>
      <c r="F5386" s="4">
        <v>10.7</v>
      </c>
      <c r="G5386" s="4">
        <v>6384</v>
      </c>
      <c r="H5386" s="4">
        <v>4.7779999999999996</v>
      </c>
      <c r="I5386" s="4">
        <v>7.2830000000000004</v>
      </c>
      <c r="J5386" s="4"/>
      <c r="K5386" s="4"/>
      <c r="L5386" s="4" t="str">
        <f t="shared" si="434"/>
        <v>ĐÚNG</v>
      </c>
      <c r="M5386" s="5" t="str" cm="1">
        <f t="array" ref="M5386">_xlfn.IFS(A5386="Ban_dam_1_phuong", IF(ABS(H5386 / (0.8 * (F5386 * D5386^2 / 8)) - 1) &lt; 0.01, "ĐÚNG", "SAI"), A5386="Ban_ke_4_canh_2_phuong", IF(ABS(H5386 / (0.045 * F5386 * D5386^2) - 1) &lt; 0.01, "ĐÚNG", "SAI"), A5386="San_phang_Flat_Slab", IF(ABS(H5386 / ((0.6 * (F5386 * C5386 * D5386^2 / 8)) / D5386) - 1) &lt; 0.01, "ĐÚNG", "SAI"), A5386="San_console_Cantilever", IF(ABS(H5386 / (-1 * (F5386 * D5386^2 / 2)) - 1) &lt; 0.01, "ĐÚNG", "SAI"), A5386="San_o_co_Waffle_Slab", IF(ABS(H5386 / (0.048 * F5386 * D5386^2) - 1) &lt; 0.01, "ĐÚNG", "SAI"))</f>
        <v>ĐÚNG</v>
      </c>
    </row>
    <row r="5387" spans="1:13" x14ac:dyDescent="0.3">
      <c r="A5387" s="4" t="s">
        <v>18</v>
      </c>
      <c r="B5387" s="4" t="s">
        <v>15</v>
      </c>
      <c r="C5387" s="4">
        <v>5.35</v>
      </c>
      <c r="D5387" s="4">
        <v>1.85</v>
      </c>
      <c r="E5387" s="4">
        <v>0.11</v>
      </c>
      <c r="F5387" s="4">
        <v>8.33</v>
      </c>
      <c r="G5387" s="4">
        <v>6385</v>
      </c>
      <c r="H5387" s="4">
        <v>-14.255000000000001</v>
      </c>
      <c r="I5387" s="4">
        <v>-1.4259999999999999</v>
      </c>
      <c r="J5387" s="4"/>
      <c r="K5387" s="4" t="str">
        <f>IF(AND(A5387="San_console_Cantilever", H5387 &lt; 0),  "ĐÚNG","SAI DẤU MOMEN")</f>
        <v>ĐÚNG</v>
      </c>
      <c r="L5387" s="4" t="str">
        <f t="shared" si="434"/>
        <v>ĐÚNG</v>
      </c>
      <c r="M5387" s="5" t="str" cm="1">
        <f t="array" ref="M5387">_xlfn.IFS(A5387="Ban_dam_1_phuong", IF(ABS(H5387 / (0.8 * (F5387 * D5387^2 / 8)) - 1) &lt; 0.01, "ĐÚNG", "SAI"), A5387="Ban_ke_4_canh_2_phuong", IF(ABS(H5387 / (0.045 * F5387 * D5387^2) - 1) &lt; 0.01, "ĐÚNG", "SAI"), A5387="San_phang_Flat_Slab", IF(ABS(H5387 / ((0.6 * (F5387 * C5387 * D5387^2 / 8)) / D5387) - 1) &lt; 0.01, "ĐÚNG", "SAI"), A5387="San_console_Cantilever", IF(ABS(H5387 / (-1 * (F5387 * D5387^2 / 2)) - 1) &lt; 0.01, "ĐÚNG", "SAI"), A5387="San_o_co_Waffle_Slab", IF(ABS(H5387 / (0.048 * F5387 * D5387^2) - 1) &lt; 0.01, "ĐÚNG", "SAI"))</f>
        <v>ĐÚNG</v>
      </c>
    </row>
    <row r="5388" spans="1:13" x14ac:dyDescent="0.3">
      <c r="A5388" s="4" t="s">
        <v>14</v>
      </c>
      <c r="B5388" s="4" t="s">
        <v>15</v>
      </c>
      <c r="C5388" s="4">
        <v>8.91</v>
      </c>
      <c r="D5388" s="4">
        <v>8.24</v>
      </c>
      <c r="E5388" s="4">
        <v>0.49</v>
      </c>
      <c r="F5388" s="4">
        <v>12.05</v>
      </c>
      <c r="G5388" s="4">
        <v>6386</v>
      </c>
      <c r="H5388" s="4">
        <v>39.271999999999998</v>
      </c>
      <c r="I5388" s="4">
        <v>45.917999999999999</v>
      </c>
      <c r="J5388" s="4"/>
      <c r="K5388" s="4"/>
      <c r="L5388" s="4" t="str">
        <f t="shared" si="434"/>
        <v>ĐÚNG</v>
      </c>
      <c r="M5388" s="5" t="str" cm="1">
        <f t="array" ref="M5388">_xlfn.IFS(A5388="Ban_dam_1_phuong", IF(ABS(H5388 / (0.8 * (F5388 * D5388^2 / 8)) - 1) &lt; 0.01, "ĐÚNG", "SAI"), A5388="Ban_ke_4_canh_2_phuong", IF(ABS(H5388 / (0.045 * F5388 * D5388^2) - 1) &lt; 0.01, "ĐÚNG", "SAI"), A5388="San_phang_Flat_Slab", IF(ABS(H5388 / ((0.6 * (F5388 * C5388 * D5388^2 / 8)) / D5388) - 1) &lt; 0.01, "ĐÚNG", "SAI"), A5388="San_console_Cantilever", IF(ABS(H5388 / (-1 * (F5388 * D5388^2 / 2)) - 1) &lt; 0.01, "ĐÚNG", "SAI"), A5388="San_o_co_Waffle_Slab", IF(ABS(H5388 / (0.048 * F5388 * D5388^2) - 1) &lt; 0.01, "ĐÚNG", "SAI"))</f>
        <v>ĐÚNG</v>
      </c>
    </row>
    <row r="5389" spans="1:13" x14ac:dyDescent="0.3">
      <c r="A5389" s="4" t="s">
        <v>12</v>
      </c>
      <c r="B5389" s="4" t="s">
        <v>17</v>
      </c>
      <c r="C5389" s="4">
        <v>11.06</v>
      </c>
      <c r="D5389" s="4">
        <v>8.25</v>
      </c>
      <c r="E5389" s="4">
        <v>0.23</v>
      </c>
      <c r="F5389" s="4">
        <v>12.38</v>
      </c>
      <c r="G5389" s="4">
        <v>6387</v>
      </c>
      <c r="H5389" s="4">
        <v>84.721000000000004</v>
      </c>
      <c r="I5389" s="4">
        <v>42.131</v>
      </c>
      <c r="J5389" s="4"/>
      <c r="K5389" s="4"/>
      <c r="L5389" s="4" t="str">
        <f t="shared" si="434"/>
        <v>ĐÚNG</v>
      </c>
      <c r="M5389" s="5" t="str" cm="1">
        <f t="array" ref="M5389">_xlfn.IFS(A5389="Ban_dam_1_phuong", IF(ABS(H5389 / (0.8 * (F5389 * D5389^2 / 8)) - 1) &lt; 0.01, "ĐÚNG", "SAI"), A5389="Ban_ke_4_canh_2_phuong", IF(ABS(H5389 / (0.045 * F5389 * D5389^2) - 1) &lt; 0.01, "ĐÚNG", "SAI"), A5389="San_phang_Flat_Slab", IF(ABS(H5389 / ((0.6 * (F5389 * C5389 * D5389^2 / 8)) / D5389) - 1) &lt; 0.01, "ĐÚNG", "SAI"), A5389="San_console_Cantilever", IF(ABS(H5389 / (-1 * (F5389 * D5389^2 / 2)) - 1) &lt; 0.01, "ĐÚNG", "SAI"), A5389="San_o_co_Waffle_Slab", IF(ABS(H5389 / (0.048 * F5389 * D5389^2) - 1) &lt; 0.01, "ĐÚNG", "SAI"))</f>
        <v>ĐÚNG</v>
      </c>
    </row>
    <row r="5390" spans="1:13" x14ac:dyDescent="0.3">
      <c r="A5390" s="4" t="s">
        <v>12</v>
      </c>
      <c r="B5390" s="4" t="s">
        <v>17</v>
      </c>
      <c r="C5390" s="4">
        <v>13.24</v>
      </c>
      <c r="D5390" s="4">
        <v>9.27</v>
      </c>
      <c r="E5390" s="4">
        <v>0.27</v>
      </c>
      <c r="F5390" s="4">
        <v>13.73</v>
      </c>
      <c r="G5390" s="4">
        <v>6388</v>
      </c>
      <c r="H5390" s="4">
        <v>126.386</v>
      </c>
      <c r="I5390" s="4">
        <v>58.993000000000002</v>
      </c>
      <c r="J5390" s="4"/>
      <c r="K5390" s="4"/>
      <c r="L5390" s="4" t="str">
        <f t="shared" si="434"/>
        <v>ĐÚNG</v>
      </c>
      <c r="M5390" s="5" t="str" cm="1">
        <f t="array" ref="M5390">_xlfn.IFS(A5390="Ban_dam_1_phuong", IF(ABS(H5390 / (0.8 * (F5390 * D5390^2 / 8)) - 1) &lt; 0.01, "ĐÚNG", "SAI"), A5390="Ban_ke_4_canh_2_phuong", IF(ABS(H5390 / (0.045 * F5390 * D5390^2) - 1) &lt; 0.01, "ĐÚNG", "SAI"), A5390="San_phang_Flat_Slab", IF(ABS(H5390 / ((0.6 * (F5390 * C5390 * D5390^2 / 8)) / D5390) - 1) &lt; 0.01, "ĐÚNG", "SAI"), A5390="San_console_Cantilever", IF(ABS(H5390 / (-1 * (F5390 * D5390^2 / 2)) - 1) &lt; 0.01, "ĐÚNG", "SAI"), A5390="San_o_co_Waffle_Slab", IF(ABS(H5390 / (0.048 * F5390 * D5390^2) - 1) &lt; 0.01, "ĐÚNG", "SAI"))</f>
        <v>ĐÚNG</v>
      </c>
    </row>
    <row r="5391" spans="1:13" x14ac:dyDescent="0.3">
      <c r="A5391" s="4" t="s">
        <v>14</v>
      </c>
      <c r="B5391" s="4" t="s">
        <v>13</v>
      </c>
      <c r="C5391" s="4">
        <v>11.24</v>
      </c>
      <c r="D5391" s="4">
        <v>8.6300000000000008</v>
      </c>
      <c r="E5391" s="4">
        <v>0.36</v>
      </c>
      <c r="F5391" s="4">
        <v>10.02</v>
      </c>
      <c r="G5391" s="4">
        <v>6389</v>
      </c>
      <c r="H5391" s="4">
        <v>35.82</v>
      </c>
      <c r="I5391" s="4">
        <v>60.762999999999998</v>
      </c>
      <c r="J5391" s="4"/>
      <c r="K5391" s="4"/>
      <c r="L5391" s="4" t="str">
        <f t="shared" si="434"/>
        <v>ĐÚNG</v>
      </c>
      <c r="M5391" s="5" t="str" cm="1">
        <f t="array" ref="M5391">_xlfn.IFS(A5391="Ban_dam_1_phuong", IF(ABS(H5391 / (0.8 * (F5391 * D5391^2 / 8)) - 1) &lt; 0.01, "ĐÚNG", "SAI"), A5391="Ban_ke_4_canh_2_phuong", IF(ABS(H5391 / (0.045 * F5391 * D5391^2) - 1) &lt; 0.01, "ĐÚNG", "SAI"), A5391="San_phang_Flat_Slab", IF(ABS(H5391 / ((0.6 * (F5391 * C5391 * D5391^2 / 8)) / D5391) - 1) &lt; 0.01, "ĐÚNG", "SAI"), A5391="San_console_Cantilever", IF(ABS(H5391 / (-1 * (F5391 * D5391^2 / 2)) - 1) &lt; 0.01, "ĐÚNG", "SAI"), A5391="San_o_co_Waffle_Slab", IF(ABS(H5391 / (0.048 * F5391 * D5391^2) - 1) &lt; 0.01, "ĐÚNG", "SAI"))</f>
        <v>ĐÚNG</v>
      </c>
    </row>
    <row r="5392" spans="1:13" x14ac:dyDescent="0.3">
      <c r="A5392" s="4" t="s">
        <v>16</v>
      </c>
      <c r="B5392" s="4" t="s">
        <v>15</v>
      </c>
      <c r="C5392" s="4">
        <v>5.73</v>
      </c>
      <c r="D5392" s="4">
        <v>2.1</v>
      </c>
      <c r="E5392" s="4">
        <v>0.13</v>
      </c>
      <c r="F5392" s="4">
        <v>9.01</v>
      </c>
      <c r="G5392" s="4">
        <v>6390</v>
      </c>
      <c r="H5392" s="4">
        <v>3.9729999999999999</v>
      </c>
      <c r="I5392" s="4">
        <v>0.79500000000000004</v>
      </c>
      <c r="J5392" s="4" t="str">
        <f>IF(AND(A5392="Ban_dam_1_phuong", C5392/D5392 &gt; 2),"ĐÚNG", "SAI HÌNH HỌC" )</f>
        <v>ĐÚNG</v>
      </c>
      <c r="K5392" s="4"/>
      <c r="L5392" s="4" t="str">
        <f t="shared" si="434"/>
        <v>ĐÚNG</v>
      </c>
      <c r="M5392" s="5" t="str" cm="1">
        <f t="array" ref="M5392">_xlfn.IFS(A5392="Ban_dam_1_phuong", IF(ABS(H5392 / (0.8 * (F5392 * D5392^2 / 8)) - 1) &lt; 0.01, "ĐÚNG", "SAI"), A5392="Ban_ke_4_canh_2_phuong", IF(ABS(H5392 / (0.045 * F5392 * D5392^2) - 1) &lt; 0.01, "ĐÚNG", "SAI"), A5392="San_phang_Flat_Slab", IF(ABS(H5392 / ((0.6 * (F5392 * C5392 * D5392^2 / 8)) / D5392) - 1) &lt; 0.01, "ĐÚNG", "SAI"), A5392="San_console_Cantilever", IF(ABS(H5392 / (-1 * (F5392 * D5392^2 / 2)) - 1) &lt; 0.01, "ĐÚNG", "SAI"), A5392="San_o_co_Waffle_Slab", IF(ABS(H5392 / (0.048 * F5392 * D5392^2) - 1) &lt; 0.01, "ĐÚNG", "SAI"))</f>
        <v>ĐÚNG</v>
      </c>
    </row>
    <row r="5393" spans="1:13" x14ac:dyDescent="0.3">
      <c r="A5393" s="4" t="s">
        <v>9</v>
      </c>
      <c r="B5393" s="4" t="s">
        <v>10</v>
      </c>
      <c r="C5393" s="4">
        <v>10.29</v>
      </c>
      <c r="D5393" s="4">
        <v>5.44</v>
      </c>
      <c r="E5393" s="4">
        <v>0.13</v>
      </c>
      <c r="F5393" s="4">
        <v>9.01</v>
      </c>
      <c r="G5393" s="4">
        <v>6391</v>
      </c>
      <c r="H5393" s="4">
        <v>11.999000000000001</v>
      </c>
      <c r="I5393" s="4">
        <v>33.390999999999998</v>
      </c>
      <c r="J5393" s="4"/>
      <c r="K5393" s="4"/>
      <c r="L5393" s="4" t="str">
        <f t="shared" si="434"/>
        <v>ĐÚNG</v>
      </c>
      <c r="M5393" s="5" t="str" cm="1">
        <f t="array" ref="M5393">_xlfn.IFS(A5393="Ban_dam_1_phuong", IF(ABS(H5393 / (0.8 * (F5393 * D5393^2 / 8)) - 1) &lt; 0.01, "ĐÚNG", "SAI"), A5393="Ban_ke_4_canh_2_phuong", IF(ABS(H5393 / (0.045 * F5393 * D5393^2) - 1) &lt; 0.01, "ĐÚNG", "SAI"), A5393="San_phang_Flat_Slab", IF(ABS(H5393 / ((0.6 * (F5393 * C5393 * D5393^2 / 8)) / D5393) - 1) &lt; 0.01, "ĐÚNG", "SAI"), A5393="San_console_Cantilever", IF(ABS(H5393 / (-1 * (F5393 * D5393^2 / 2)) - 1) &lt; 0.01, "ĐÚNG", "SAI"), A5393="San_o_co_Waffle_Slab", IF(ABS(H5393 / (0.048 * F5393 * D5393^2) - 1) &lt; 0.01, "ĐÚNG", "SAI"))</f>
        <v>ĐÚNG</v>
      </c>
    </row>
    <row r="5394" spans="1:13" x14ac:dyDescent="0.3">
      <c r="A5394" s="4" t="s">
        <v>18</v>
      </c>
      <c r="B5394" s="4" t="s">
        <v>10</v>
      </c>
      <c r="C5394" s="4">
        <v>6.46</v>
      </c>
      <c r="D5394" s="4">
        <v>1.51</v>
      </c>
      <c r="E5394" s="4">
        <v>0.14000000000000001</v>
      </c>
      <c r="F5394" s="4">
        <v>9.35</v>
      </c>
      <c r="G5394" s="4">
        <v>6392</v>
      </c>
      <c r="H5394" s="4">
        <v>-10.659000000000001</v>
      </c>
      <c r="I5394" s="4">
        <v>-1.0660000000000001</v>
      </c>
      <c r="J5394" s="4"/>
      <c r="K5394" s="4" t="str">
        <f>IF(AND(A5394="San_console_Cantilever", H5394 &lt; 0),  "ĐÚNG","SAI DẤU MOMEN")</f>
        <v>ĐÚNG</v>
      </c>
      <c r="L5394" s="4" t="str">
        <f t="shared" si="434"/>
        <v>ĐÚNG</v>
      </c>
      <c r="M5394" s="5" t="str" cm="1">
        <f t="array" ref="M5394">_xlfn.IFS(A5394="Ban_dam_1_phuong", IF(ABS(H5394 / (0.8 * (F5394 * D5394^2 / 8)) - 1) &lt; 0.01, "ĐÚNG", "SAI"), A5394="Ban_ke_4_canh_2_phuong", IF(ABS(H5394 / (0.045 * F5394 * D5394^2) - 1) &lt; 0.01, "ĐÚNG", "SAI"), A5394="San_phang_Flat_Slab", IF(ABS(H5394 / ((0.6 * (F5394 * C5394 * D5394^2 / 8)) / D5394) - 1) &lt; 0.01, "ĐÚNG", "SAI"), A5394="San_console_Cantilever", IF(ABS(H5394 / (-1 * (F5394 * D5394^2 / 2)) - 1) &lt; 0.01, "ĐÚNG", "SAI"), A5394="San_o_co_Waffle_Slab", IF(ABS(H5394 / (0.048 * F5394 * D5394^2) - 1) &lt; 0.01, "ĐÚNG", "SAI"))</f>
        <v>ĐÚNG</v>
      </c>
    </row>
    <row r="5395" spans="1:13" x14ac:dyDescent="0.3">
      <c r="A5395" s="4" t="s">
        <v>14</v>
      </c>
      <c r="B5395" s="4" t="s">
        <v>13</v>
      </c>
      <c r="C5395" s="4">
        <v>11.23</v>
      </c>
      <c r="D5395" s="4">
        <v>9.1999999999999993</v>
      </c>
      <c r="E5395" s="4">
        <v>0.36</v>
      </c>
      <c r="F5395" s="4">
        <v>10.02</v>
      </c>
      <c r="G5395" s="4">
        <v>6393</v>
      </c>
      <c r="H5395" s="4">
        <v>40.707999999999998</v>
      </c>
      <c r="I5395" s="4">
        <v>60.655000000000001</v>
      </c>
      <c r="J5395" s="4"/>
      <c r="K5395" s="4"/>
      <c r="L5395" s="4" t="str">
        <f t="shared" si="434"/>
        <v>ĐÚNG</v>
      </c>
      <c r="M5395" s="5" t="str" cm="1">
        <f t="array" ref="M5395">_xlfn.IFS(A5395="Ban_dam_1_phuong", IF(ABS(H5395 / (0.8 * (F5395 * D5395^2 / 8)) - 1) &lt; 0.01, "ĐÚNG", "SAI"), A5395="Ban_ke_4_canh_2_phuong", IF(ABS(H5395 / (0.045 * F5395 * D5395^2) - 1) &lt; 0.01, "ĐÚNG", "SAI"), A5395="San_phang_Flat_Slab", IF(ABS(H5395 / ((0.6 * (F5395 * C5395 * D5395^2 / 8)) / D5395) - 1) &lt; 0.01, "ĐÚNG", "SAI"), A5395="San_console_Cantilever", IF(ABS(H5395 / (-1 * (F5395 * D5395^2 / 2)) - 1) &lt; 0.01, "ĐÚNG", "SAI"), A5395="San_o_co_Waffle_Slab", IF(ABS(H5395 / (0.048 * F5395 * D5395^2) - 1) &lt; 0.01, "ĐÚNG", "SAI"))</f>
        <v>ĐÚNG</v>
      </c>
    </row>
    <row r="5396" spans="1:13" x14ac:dyDescent="0.3">
      <c r="A5396" s="4" t="s">
        <v>16</v>
      </c>
      <c r="B5396" s="4" t="s">
        <v>13</v>
      </c>
      <c r="C5396" s="4">
        <v>9.86</v>
      </c>
      <c r="D5396" s="4">
        <v>2.99</v>
      </c>
      <c r="E5396" s="4">
        <v>0.14000000000000001</v>
      </c>
      <c r="F5396" s="4">
        <v>9.35</v>
      </c>
      <c r="G5396" s="4">
        <v>6394</v>
      </c>
      <c r="H5396" s="4">
        <v>8.359</v>
      </c>
      <c r="I5396" s="4">
        <v>1.6719999999999999</v>
      </c>
      <c r="J5396" s="4" t="str">
        <f>IF(AND(A5396="Ban_dam_1_phuong", C5396/D5396 &gt; 2),"ĐÚNG", "SAI HÌNH HỌC" )</f>
        <v>ĐÚNG</v>
      </c>
      <c r="K5396" s="4"/>
      <c r="L5396" s="4" t="str">
        <f t="shared" si="434"/>
        <v>ĐÚNG</v>
      </c>
      <c r="M5396" s="5" t="str" cm="1">
        <f t="array" ref="M5396">_xlfn.IFS(A5396="Ban_dam_1_phuong", IF(ABS(H5396 / (0.8 * (F5396 * D5396^2 / 8)) - 1) &lt; 0.01, "ĐÚNG", "SAI"), A5396="Ban_ke_4_canh_2_phuong", IF(ABS(H5396 / (0.045 * F5396 * D5396^2) - 1) &lt; 0.01, "ĐÚNG", "SAI"), A5396="San_phang_Flat_Slab", IF(ABS(H5396 / ((0.6 * (F5396 * C5396 * D5396^2 / 8)) / D5396) - 1) &lt; 0.01, "ĐÚNG", "SAI"), A5396="San_console_Cantilever", IF(ABS(H5396 / (-1 * (F5396 * D5396^2 / 2)) - 1) &lt; 0.01, "ĐÚNG", "SAI"), A5396="San_o_co_Waffle_Slab", IF(ABS(H5396 / (0.048 * F5396 * D5396^2) - 1) &lt; 0.01, "ĐÚNG", "SAI"))</f>
        <v>ĐÚNG</v>
      </c>
    </row>
    <row r="5397" spans="1:13" x14ac:dyDescent="0.3">
      <c r="A5397" s="4" t="s">
        <v>18</v>
      </c>
      <c r="B5397" s="4" t="s">
        <v>10</v>
      </c>
      <c r="C5397" s="4">
        <v>7.17</v>
      </c>
      <c r="D5397" s="4">
        <v>2.23</v>
      </c>
      <c r="E5397" s="4">
        <v>0.12</v>
      </c>
      <c r="F5397" s="4">
        <v>8.67</v>
      </c>
      <c r="G5397" s="4">
        <v>6395</v>
      </c>
      <c r="H5397" s="4">
        <v>-21.558</v>
      </c>
      <c r="I5397" s="4">
        <v>-2.1560000000000001</v>
      </c>
      <c r="J5397" s="4"/>
      <c r="K5397" s="4" t="str">
        <f>IF(AND(A5397="San_console_Cantilever", H5397 &lt; 0),  "ĐÚNG","SAI DẤU MOMEN")</f>
        <v>ĐÚNG</v>
      </c>
      <c r="L5397" s="4" t="str">
        <f t="shared" si="434"/>
        <v>ĐÚNG</v>
      </c>
      <c r="M5397" s="5" t="str" cm="1">
        <f t="array" ref="M5397">_xlfn.IFS(A5397="Ban_dam_1_phuong", IF(ABS(H5397 / (0.8 * (F5397 * D5397^2 / 8)) - 1) &lt; 0.01, "ĐÚNG", "SAI"), A5397="Ban_ke_4_canh_2_phuong", IF(ABS(H5397 / (0.045 * F5397 * D5397^2) - 1) &lt; 0.01, "ĐÚNG", "SAI"), A5397="San_phang_Flat_Slab", IF(ABS(H5397 / ((0.6 * (F5397 * C5397 * D5397^2 / 8)) / D5397) - 1) &lt; 0.01, "ĐÚNG", "SAI"), A5397="San_console_Cantilever", IF(ABS(H5397 / (-1 * (F5397 * D5397^2 / 2)) - 1) &lt; 0.01, "ĐÚNG", "SAI"), A5397="San_o_co_Waffle_Slab", IF(ABS(H5397 / (0.048 * F5397 * D5397^2) - 1) &lt; 0.01, "ĐÚNG", "SAI"))</f>
        <v>ĐÚNG</v>
      </c>
    </row>
    <row r="5398" spans="1:13" x14ac:dyDescent="0.3">
      <c r="A5398" s="4" t="s">
        <v>14</v>
      </c>
      <c r="B5398" s="4" t="s">
        <v>17</v>
      </c>
      <c r="C5398" s="4">
        <v>8.9600000000000009</v>
      </c>
      <c r="D5398" s="4">
        <v>8.6999999999999993</v>
      </c>
      <c r="E5398" s="4">
        <v>0.38</v>
      </c>
      <c r="F5398" s="4">
        <v>10.36</v>
      </c>
      <c r="G5398" s="4">
        <v>6396</v>
      </c>
      <c r="H5398" s="4">
        <v>37.639000000000003</v>
      </c>
      <c r="I5398" s="4">
        <v>39.921999999999997</v>
      </c>
      <c r="J5398" s="4"/>
      <c r="K5398" s="4"/>
      <c r="L5398" s="4" t="str">
        <f t="shared" si="434"/>
        <v>ĐÚNG</v>
      </c>
      <c r="M5398" s="5" t="str" cm="1">
        <f t="array" ref="M5398">_xlfn.IFS(A5398="Ban_dam_1_phuong", IF(ABS(H5398 / (0.8 * (F5398 * D5398^2 / 8)) - 1) &lt; 0.01, "ĐÚNG", "SAI"), A5398="Ban_ke_4_canh_2_phuong", IF(ABS(H5398 / (0.045 * F5398 * D5398^2) - 1) &lt; 0.01, "ĐÚNG", "SAI"), A5398="San_phang_Flat_Slab", IF(ABS(H5398 / ((0.6 * (F5398 * C5398 * D5398^2 / 8)) / D5398) - 1) &lt; 0.01, "ĐÚNG", "SAI"), A5398="San_console_Cantilever", IF(ABS(H5398 / (-1 * (F5398 * D5398^2 / 2)) - 1) &lt; 0.01, "ĐÚNG", "SAI"), A5398="San_o_co_Waffle_Slab", IF(ABS(H5398 / (0.048 * F5398 * D5398^2) - 1) &lt; 0.01, "ĐÚNG", "SAI"))</f>
        <v>ĐÚNG</v>
      </c>
    </row>
    <row r="5399" spans="1:13" x14ac:dyDescent="0.3">
      <c r="A5399" s="4" t="s">
        <v>9</v>
      </c>
      <c r="B5399" s="4" t="s">
        <v>10</v>
      </c>
      <c r="C5399" s="4">
        <v>6.09</v>
      </c>
      <c r="D5399" s="4">
        <v>3.07</v>
      </c>
      <c r="E5399" s="4">
        <v>0.18</v>
      </c>
      <c r="F5399" s="4">
        <v>10.7</v>
      </c>
      <c r="G5399" s="4">
        <v>6397</v>
      </c>
      <c r="H5399" s="4">
        <v>4.5380000000000003</v>
      </c>
      <c r="I5399" s="4">
        <v>13.888999999999999</v>
      </c>
      <c r="J5399" s="4"/>
      <c r="K5399" s="4"/>
      <c r="L5399" s="4" t="str">
        <f t="shared" si="434"/>
        <v>ĐÚNG</v>
      </c>
      <c r="M5399" s="5" t="str" cm="1">
        <f t="array" ref="M5399">_xlfn.IFS(A5399="Ban_dam_1_phuong", IF(ABS(H5399 / (0.8 * (F5399 * D5399^2 / 8)) - 1) &lt; 0.01, "ĐÚNG", "SAI"), A5399="Ban_ke_4_canh_2_phuong", IF(ABS(H5399 / (0.045 * F5399 * D5399^2) - 1) &lt; 0.01, "ĐÚNG", "SAI"), A5399="San_phang_Flat_Slab", IF(ABS(H5399 / ((0.6 * (F5399 * C5399 * D5399^2 / 8)) / D5399) - 1) &lt; 0.01, "ĐÚNG", "SAI"), A5399="San_console_Cantilever", IF(ABS(H5399 / (-1 * (F5399 * D5399^2 / 2)) - 1) &lt; 0.01, "ĐÚNG", "SAI"), A5399="San_o_co_Waffle_Slab", IF(ABS(H5399 / (0.048 * F5399 * D5399^2) - 1) &lt; 0.01, "ĐÚNG", "SAI"))</f>
        <v>ĐÚNG</v>
      </c>
    </row>
    <row r="5400" spans="1:13" x14ac:dyDescent="0.3">
      <c r="A5400" s="4" t="s">
        <v>18</v>
      </c>
      <c r="B5400" s="4" t="s">
        <v>11</v>
      </c>
      <c r="C5400" s="4">
        <v>3.05</v>
      </c>
      <c r="D5400" s="4">
        <v>1.6</v>
      </c>
      <c r="E5400" s="4">
        <v>0.11</v>
      </c>
      <c r="F5400" s="4">
        <v>8.33</v>
      </c>
      <c r="G5400" s="4">
        <v>6398</v>
      </c>
      <c r="H5400" s="4">
        <v>-10.662000000000001</v>
      </c>
      <c r="I5400" s="4">
        <v>-1.0660000000000001</v>
      </c>
      <c r="J5400" s="4"/>
      <c r="K5400" s="4" t="str">
        <f t="shared" ref="K5400:K5401" si="435">IF(AND(A5400="San_console_Cantilever", H5400 &lt; 0),  "ĐÚNG","SAI DẤU MOMEN")</f>
        <v>ĐÚNG</v>
      </c>
      <c r="L5400" s="4" t="str">
        <f t="shared" si="434"/>
        <v>ĐÚNG</v>
      </c>
      <c r="M5400" s="5" t="str" cm="1">
        <f t="array" ref="M5400">_xlfn.IFS(A5400="Ban_dam_1_phuong", IF(ABS(H5400 / (0.8 * (F5400 * D5400^2 / 8)) - 1) &lt; 0.01, "ĐÚNG", "SAI"), A5400="Ban_ke_4_canh_2_phuong", IF(ABS(H5400 / (0.045 * F5400 * D5400^2) - 1) &lt; 0.01, "ĐÚNG", "SAI"), A5400="San_phang_Flat_Slab", IF(ABS(H5400 / ((0.6 * (F5400 * C5400 * D5400^2 / 8)) / D5400) - 1) &lt; 0.01, "ĐÚNG", "SAI"), A5400="San_console_Cantilever", IF(ABS(H5400 / (-1 * (F5400 * D5400^2 / 2)) - 1) &lt; 0.01, "ĐÚNG", "SAI"), A5400="San_o_co_Waffle_Slab", IF(ABS(H5400 / (0.048 * F5400 * D5400^2) - 1) &lt; 0.01, "ĐÚNG", "SAI"))</f>
        <v>ĐÚNG</v>
      </c>
    </row>
    <row r="5401" spans="1:13" x14ac:dyDescent="0.3">
      <c r="A5401" s="4" t="s">
        <v>18</v>
      </c>
      <c r="B5401" s="4" t="s">
        <v>10</v>
      </c>
      <c r="C5401" s="4">
        <v>4.62</v>
      </c>
      <c r="D5401" s="4">
        <v>1.69</v>
      </c>
      <c r="E5401" s="4">
        <v>0.12</v>
      </c>
      <c r="F5401" s="4">
        <v>8.67</v>
      </c>
      <c r="G5401" s="4">
        <v>6399</v>
      </c>
      <c r="H5401" s="4">
        <v>-12.381</v>
      </c>
      <c r="I5401" s="4">
        <v>-1.238</v>
      </c>
      <c r="J5401" s="4"/>
      <c r="K5401" s="4" t="str">
        <f t="shared" si="435"/>
        <v>ĐÚNG</v>
      </c>
      <c r="L5401" s="4" t="str">
        <f t="shared" si="434"/>
        <v>ĐÚNG</v>
      </c>
      <c r="M5401" s="5" t="str" cm="1">
        <f t="array" ref="M5401">_xlfn.IFS(A5401="Ban_dam_1_phuong", IF(ABS(H5401 / (0.8 * (F5401 * D5401^2 / 8)) - 1) &lt; 0.01, "ĐÚNG", "SAI"), A5401="Ban_ke_4_canh_2_phuong", IF(ABS(H5401 / (0.045 * F5401 * D5401^2) - 1) &lt; 0.01, "ĐÚNG", "SAI"), A5401="San_phang_Flat_Slab", IF(ABS(H5401 / ((0.6 * (F5401 * C5401 * D5401^2 / 8)) / D5401) - 1) &lt; 0.01, "ĐÚNG", "SAI"), A5401="San_console_Cantilever", IF(ABS(H5401 / (-1 * (F5401 * D5401^2 / 2)) - 1) &lt; 0.01, "ĐÚNG", "SAI"), A5401="San_o_co_Waffle_Slab", IF(ABS(H5401 / (0.048 * F5401 * D5401^2) - 1) &lt; 0.01, "ĐÚNG", "SAI"))</f>
        <v>ĐÚNG</v>
      </c>
    </row>
    <row r="5402" spans="1:13" x14ac:dyDescent="0.3">
      <c r="A5402" s="4" t="s">
        <v>14</v>
      </c>
      <c r="B5402" s="4" t="s">
        <v>13</v>
      </c>
      <c r="C5402" s="4">
        <v>15.22</v>
      </c>
      <c r="D5402" s="4">
        <v>11.85</v>
      </c>
      <c r="E5402" s="4">
        <v>0.43</v>
      </c>
      <c r="F5402" s="4">
        <v>11.03</v>
      </c>
      <c r="G5402" s="4">
        <v>6400</v>
      </c>
      <c r="H5402" s="4">
        <v>74.344999999999999</v>
      </c>
      <c r="I5402" s="4">
        <v>122.64400000000001</v>
      </c>
      <c r="J5402" s="4"/>
      <c r="K5402" s="4"/>
      <c r="L5402" s="4" t="str">
        <f t="shared" si="434"/>
        <v>ĐÚNG</v>
      </c>
      <c r="M5402" s="5" t="str" cm="1">
        <f t="array" ref="M5402">_xlfn.IFS(A5402="Ban_dam_1_phuong", IF(ABS(H5402 / (0.8 * (F5402 * D5402^2 / 8)) - 1) &lt; 0.01, "ĐÚNG", "SAI"), A5402="Ban_ke_4_canh_2_phuong", IF(ABS(H5402 / (0.045 * F5402 * D5402^2) - 1) &lt; 0.01, "ĐÚNG", "SAI"), A5402="San_phang_Flat_Slab", IF(ABS(H5402 / ((0.6 * (F5402 * C5402 * D5402^2 / 8)) / D5402) - 1) &lt; 0.01, "ĐÚNG", "SAI"), A5402="San_console_Cantilever", IF(ABS(H5402 / (-1 * (F5402 * D5402^2 / 2)) - 1) &lt; 0.01, "ĐÚNG", "SAI"), A5402="San_o_co_Waffle_Slab", IF(ABS(H5402 / (0.048 * F5402 * D5402^2) - 1) &lt; 0.01, "ĐÚNG", "SAI"))</f>
        <v>ĐÚNG</v>
      </c>
    </row>
    <row r="5403" spans="1:13" x14ac:dyDescent="0.3">
      <c r="A5403" s="4" t="s">
        <v>14</v>
      </c>
      <c r="B5403" s="4" t="s">
        <v>15</v>
      </c>
      <c r="C5403" s="4">
        <v>9.2100000000000009</v>
      </c>
      <c r="D5403" s="4">
        <v>8.09</v>
      </c>
      <c r="E5403" s="4">
        <v>0.38</v>
      </c>
      <c r="F5403" s="4">
        <v>10.36</v>
      </c>
      <c r="G5403" s="4">
        <v>6401</v>
      </c>
      <c r="H5403" s="4">
        <v>32.545999999999999</v>
      </c>
      <c r="I5403" s="4">
        <v>42.180999999999997</v>
      </c>
      <c r="J5403" s="4"/>
      <c r="K5403" s="4"/>
      <c r="L5403" s="4" t="str">
        <f t="shared" si="434"/>
        <v>ĐÚNG</v>
      </c>
      <c r="M5403" s="5" t="str" cm="1">
        <f t="array" ref="M5403">_xlfn.IFS(A5403="Ban_dam_1_phuong", IF(ABS(H5403 / (0.8 * (F5403 * D5403^2 / 8)) - 1) &lt; 0.01, "ĐÚNG", "SAI"), A5403="Ban_ke_4_canh_2_phuong", IF(ABS(H5403 / (0.045 * F5403 * D5403^2) - 1) &lt; 0.01, "ĐÚNG", "SAI"), A5403="San_phang_Flat_Slab", IF(ABS(H5403 / ((0.6 * (F5403 * C5403 * D5403^2 / 8)) / D5403) - 1) &lt; 0.01, "ĐÚNG", "SAI"), A5403="San_console_Cantilever", IF(ABS(H5403 / (-1 * (F5403 * D5403^2 / 2)) - 1) &lt; 0.01, "ĐÚNG", "SAI"), A5403="San_o_co_Waffle_Slab", IF(ABS(H5403 / (0.048 * F5403 * D5403^2) - 1) &lt; 0.01, "ĐÚNG", "SAI"))</f>
        <v>ĐÚNG</v>
      </c>
    </row>
    <row r="5404" spans="1:13" x14ac:dyDescent="0.3">
      <c r="A5404" s="4" t="s">
        <v>16</v>
      </c>
      <c r="B5404" s="4" t="s">
        <v>17</v>
      </c>
      <c r="C5404" s="4">
        <v>7.7</v>
      </c>
      <c r="D5404" s="4">
        <v>2.72</v>
      </c>
      <c r="E5404" s="4">
        <v>0.13</v>
      </c>
      <c r="F5404" s="4">
        <v>9.01</v>
      </c>
      <c r="G5404" s="4">
        <v>6402</v>
      </c>
      <c r="H5404" s="4">
        <v>6.6660000000000004</v>
      </c>
      <c r="I5404" s="4">
        <v>1.333</v>
      </c>
      <c r="J5404" s="4" t="str">
        <f>IF(AND(A5404="Ban_dam_1_phuong", C5404/D5404 &gt; 2),"ĐÚNG", "SAI HÌNH HỌC" )</f>
        <v>ĐÚNG</v>
      </c>
      <c r="K5404" s="4"/>
      <c r="L5404" s="4" t="str">
        <f t="shared" si="434"/>
        <v>ĐÚNG</v>
      </c>
      <c r="M5404" s="5" t="str" cm="1">
        <f t="array" ref="M5404">_xlfn.IFS(A5404="Ban_dam_1_phuong", IF(ABS(H5404 / (0.8 * (F5404 * D5404^2 / 8)) - 1) &lt; 0.01, "ĐÚNG", "SAI"), A5404="Ban_ke_4_canh_2_phuong", IF(ABS(H5404 / (0.045 * F5404 * D5404^2) - 1) &lt; 0.01, "ĐÚNG", "SAI"), A5404="San_phang_Flat_Slab", IF(ABS(H5404 / ((0.6 * (F5404 * C5404 * D5404^2 / 8)) / D5404) - 1) &lt; 0.01, "ĐÚNG", "SAI"), A5404="San_console_Cantilever", IF(ABS(H5404 / (-1 * (F5404 * D5404^2 / 2)) - 1) &lt; 0.01, "ĐÚNG", "SAI"), A5404="San_o_co_Waffle_Slab", IF(ABS(H5404 / (0.048 * F5404 * D5404^2) - 1) &lt; 0.01, "ĐÚNG", "SAI"))</f>
        <v>ĐÚNG</v>
      </c>
    </row>
    <row r="5405" spans="1:13" x14ac:dyDescent="0.3">
      <c r="A5405" s="4" t="s">
        <v>12</v>
      </c>
      <c r="B5405" s="4" t="s">
        <v>10</v>
      </c>
      <c r="C5405" s="4">
        <v>12.65</v>
      </c>
      <c r="D5405" s="4">
        <v>9.27</v>
      </c>
      <c r="E5405" s="4">
        <v>0.24</v>
      </c>
      <c r="F5405" s="4">
        <v>12.72</v>
      </c>
      <c r="G5405" s="4">
        <v>6403</v>
      </c>
      <c r="H5405" s="4">
        <v>111.871</v>
      </c>
      <c r="I5405" s="4">
        <v>54.652999999999999</v>
      </c>
      <c r="J5405" s="4"/>
      <c r="K5405" s="4"/>
      <c r="L5405" s="4" t="str">
        <f t="shared" si="434"/>
        <v>ĐÚNG</v>
      </c>
      <c r="M5405" s="5" t="str" cm="1">
        <f t="array" ref="M5405">_xlfn.IFS(A5405="Ban_dam_1_phuong", IF(ABS(H5405 / (0.8 * (F5405 * D5405^2 / 8)) - 1) &lt; 0.01, "ĐÚNG", "SAI"), A5405="Ban_ke_4_canh_2_phuong", IF(ABS(H5405 / (0.045 * F5405 * D5405^2) - 1) &lt; 0.01, "ĐÚNG", "SAI"), A5405="San_phang_Flat_Slab", IF(ABS(H5405 / ((0.6 * (F5405 * C5405 * D5405^2 / 8)) / D5405) - 1) &lt; 0.01, "ĐÚNG", "SAI"), A5405="San_console_Cantilever", IF(ABS(H5405 / (-1 * (F5405 * D5405^2 / 2)) - 1) &lt; 0.01, "ĐÚNG", "SAI"), A5405="San_o_co_Waffle_Slab", IF(ABS(H5405 / (0.048 * F5405 * D5405^2) - 1) &lt; 0.01, "ĐÚNG", "SAI"))</f>
        <v>ĐÚNG</v>
      </c>
    </row>
    <row r="5406" spans="1:13" x14ac:dyDescent="0.3">
      <c r="A5406" s="4" t="s">
        <v>16</v>
      </c>
      <c r="B5406" s="4" t="s">
        <v>15</v>
      </c>
      <c r="C5406" s="4">
        <v>6.46</v>
      </c>
      <c r="D5406" s="4">
        <v>3.04</v>
      </c>
      <c r="E5406" s="4">
        <v>0.15</v>
      </c>
      <c r="F5406" s="4">
        <v>9.68</v>
      </c>
      <c r="G5406" s="4">
        <v>6404</v>
      </c>
      <c r="H5406" s="4">
        <v>8.9459999999999997</v>
      </c>
      <c r="I5406" s="4">
        <v>1.7889999999999999</v>
      </c>
      <c r="J5406" s="4" t="str">
        <f t="shared" ref="J5406:J5407" si="436">IF(AND(A5406="Ban_dam_1_phuong", C5406/D5406 &gt; 2),"ĐÚNG", "SAI HÌNH HỌC" )</f>
        <v>ĐÚNG</v>
      </c>
      <c r="K5406" s="4"/>
      <c r="L5406" s="4" t="str">
        <f t="shared" si="434"/>
        <v>ĐÚNG</v>
      </c>
      <c r="M5406" s="5" t="str" cm="1">
        <f t="array" ref="M5406">_xlfn.IFS(A5406="Ban_dam_1_phuong", IF(ABS(H5406 / (0.8 * (F5406 * D5406^2 / 8)) - 1) &lt; 0.01, "ĐÚNG", "SAI"), A5406="Ban_ke_4_canh_2_phuong", IF(ABS(H5406 / (0.045 * F5406 * D5406^2) - 1) &lt; 0.01, "ĐÚNG", "SAI"), A5406="San_phang_Flat_Slab", IF(ABS(H5406 / ((0.6 * (F5406 * C5406 * D5406^2 / 8)) / D5406) - 1) &lt; 0.01, "ĐÚNG", "SAI"), A5406="San_console_Cantilever", IF(ABS(H5406 / (-1 * (F5406 * D5406^2 / 2)) - 1) &lt; 0.01, "ĐÚNG", "SAI"), A5406="San_o_co_Waffle_Slab", IF(ABS(H5406 / (0.048 * F5406 * D5406^2) - 1) &lt; 0.01, "ĐÚNG", "SAI"))</f>
        <v>ĐÚNG</v>
      </c>
    </row>
    <row r="5407" spans="1:13" x14ac:dyDescent="0.3">
      <c r="A5407" s="4" t="s">
        <v>16</v>
      </c>
      <c r="B5407" s="4" t="s">
        <v>11</v>
      </c>
      <c r="C5407" s="4">
        <v>8.32</v>
      </c>
      <c r="D5407" s="4">
        <v>2.73</v>
      </c>
      <c r="E5407" s="4">
        <v>0.11</v>
      </c>
      <c r="F5407" s="4">
        <v>8.33</v>
      </c>
      <c r="G5407" s="4">
        <v>6405</v>
      </c>
      <c r="H5407" s="4">
        <v>6.2080000000000002</v>
      </c>
      <c r="I5407" s="4">
        <v>1.242</v>
      </c>
      <c r="J5407" s="4" t="str">
        <f t="shared" si="436"/>
        <v>ĐÚNG</v>
      </c>
      <c r="K5407" s="4"/>
      <c r="L5407" s="4" t="str">
        <f t="shared" si="434"/>
        <v>ĐÚNG</v>
      </c>
      <c r="M5407" s="5" t="str" cm="1">
        <f t="array" ref="M5407">_xlfn.IFS(A5407="Ban_dam_1_phuong", IF(ABS(H5407 / (0.8 * (F5407 * D5407^2 / 8)) - 1) &lt; 0.01, "ĐÚNG", "SAI"), A5407="Ban_ke_4_canh_2_phuong", IF(ABS(H5407 / (0.045 * F5407 * D5407^2) - 1) &lt; 0.01, "ĐÚNG", "SAI"), A5407="San_phang_Flat_Slab", IF(ABS(H5407 / ((0.6 * (F5407 * C5407 * D5407^2 / 8)) / D5407) - 1) &lt; 0.01, "ĐÚNG", "SAI"), A5407="San_console_Cantilever", IF(ABS(H5407 / (-1 * (F5407 * D5407^2 / 2)) - 1) &lt; 0.01, "ĐÚNG", "SAI"), A5407="San_o_co_Waffle_Slab", IF(ABS(H5407 / (0.048 * F5407 * D5407^2) - 1) &lt; 0.01, "ĐÚNG", "SAI"))</f>
        <v>ĐÚNG</v>
      </c>
    </row>
    <row r="5408" spans="1:13" x14ac:dyDescent="0.3">
      <c r="A5408" s="4" t="s">
        <v>9</v>
      </c>
      <c r="B5408" s="4" t="s">
        <v>10</v>
      </c>
      <c r="C5408" s="4">
        <v>4.8099999999999996</v>
      </c>
      <c r="D5408" s="4">
        <v>3.88</v>
      </c>
      <c r="E5408" s="4">
        <v>0.18</v>
      </c>
      <c r="F5408" s="4">
        <v>10.7</v>
      </c>
      <c r="G5408" s="4">
        <v>6406</v>
      </c>
      <c r="H5408" s="4">
        <v>7.2489999999999997</v>
      </c>
      <c r="I5408" s="4">
        <v>8.6639999999999997</v>
      </c>
      <c r="J5408" s="4"/>
      <c r="K5408" s="4"/>
      <c r="L5408" s="4" t="str">
        <f t="shared" si="434"/>
        <v>ĐÚNG</v>
      </c>
      <c r="M5408" s="5" t="str" cm="1">
        <f t="array" ref="M5408">_xlfn.IFS(A5408="Ban_dam_1_phuong", IF(ABS(H5408 / (0.8 * (F5408 * D5408^2 / 8)) - 1) &lt; 0.01, "ĐÚNG", "SAI"), A5408="Ban_ke_4_canh_2_phuong", IF(ABS(H5408 / (0.045 * F5408 * D5408^2) - 1) &lt; 0.01, "ĐÚNG", "SAI"), A5408="San_phang_Flat_Slab", IF(ABS(H5408 / ((0.6 * (F5408 * C5408 * D5408^2 / 8)) / D5408) - 1) &lt; 0.01, "ĐÚNG", "SAI"), A5408="San_console_Cantilever", IF(ABS(H5408 / (-1 * (F5408 * D5408^2 / 2)) - 1) &lt; 0.01, "ĐÚNG", "SAI"), A5408="San_o_co_Waffle_Slab", IF(ABS(H5408 / (0.048 * F5408 * D5408^2) - 1) &lt; 0.01, "ĐÚNG", "SAI"))</f>
        <v>ĐÚNG</v>
      </c>
    </row>
    <row r="5409" spans="1:13" x14ac:dyDescent="0.3">
      <c r="A5409" s="4" t="s">
        <v>9</v>
      </c>
      <c r="B5409" s="4" t="s">
        <v>10</v>
      </c>
      <c r="C5409" s="4">
        <v>6.48</v>
      </c>
      <c r="D5409" s="4">
        <v>3.59</v>
      </c>
      <c r="E5409" s="4">
        <v>0.13</v>
      </c>
      <c r="F5409" s="4">
        <v>9.01</v>
      </c>
      <c r="G5409" s="4">
        <v>6407</v>
      </c>
      <c r="H5409" s="4">
        <v>5.2249999999999996</v>
      </c>
      <c r="I5409" s="4">
        <v>13.242000000000001</v>
      </c>
      <c r="J5409" s="4"/>
      <c r="K5409" s="4"/>
      <c r="L5409" s="4" t="str">
        <f t="shared" si="434"/>
        <v>ĐÚNG</v>
      </c>
      <c r="M5409" s="5" t="str" cm="1">
        <f t="array" ref="M5409">_xlfn.IFS(A5409="Ban_dam_1_phuong", IF(ABS(H5409 / (0.8 * (F5409 * D5409^2 / 8)) - 1) &lt; 0.01, "ĐÚNG", "SAI"), A5409="Ban_ke_4_canh_2_phuong", IF(ABS(H5409 / (0.045 * F5409 * D5409^2) - 1) &lt; 0.01, "ĐÚNG", "SAI"), A5409="San_phang_Flat_Slab", IF(ABS(H5409 / ((0.6 * (F5409 * C5409 * D5409^2 / 8)) / D5409) - 1) &lt; 0.01, "ĐÚNG", "SAI"), A5409="San_console_Cantilever", IF(ABS(H5409 / (-1 * (F5409 * D5409^2 / 2)) - 1) &lt; 0.01, "ĐÚNG", "SAI"), A5409="San_o_co_Waffle_Slab", IF(ABS(H5409 / (0.048 * F5409 * D5409^2) - 1) &lt; 0.01, "ĐÚNG", "SAI"))</f>
        <v>ĐÚNG</v>
      </c>
    </row>
    <row r="5410" spans="1:13" x14ac:dyDescent="0.3">
      <c r="A5410" s="4" t="s">
        <v>14</v>
      </c>
      <c r="B5410" s="4" t="s">
        <v>10</v>
      </c>
      <c r="C5410" s="4">
        <v>9.07</v>
      </c>
      <c r="D5410" s="4">
        <v>8.6199999999999992</v>
      </c>
      <c r="E5410" s="4">
        <v>0.4</v>
      </c>
      <c r="F5410" s="4">
        <v>10.7</v>
      </c>
      <c r="G5410" s="4">
        <v>6408</v>
      </c>
      <c r="H5410" s="4">
        <v>38.162999999999997</v>
      </c>
      <c r="I5410" s="4">
        <v>42.250999999999998</v>
      </c>
      <c r="J5410" s="4"/>
      <c r="K5410" s="4"/>
      <c r="L5410" s="4" t="str">
        <f t="shared" si="434"/>
        <v>ĐÚNG</v>
      </c>
      <c r="M5410" s="5" t="str" cm="1">
        <f t="array" ref="M5410">_xlfn.IFS(A5410="Ban_dam_1_phuong", IF(ABS(H5410 / (0.8 * (F5410 * D5410^2 / 8)) - 1) &lt; 0.01, "ĐÚNG", "SAI"), A5410="Ban_ke_4_canh_2_phuong", IF(ABS(H5410 / (0.045 * F5410 * D5410^2) - 1) &lt; 0.01, "ĐÚNG", "SAI"), A5410="San_phang_Flat_Slab", IF(ABS(H5410 / ((0.6 * (F5410 * C5410 * D5410^2 / 8)) / D5410) - 1) &lt; 0.01, "ĐÚNG", "SAI"), A5410="San_console_Cantilever", IF(ABS(H5410 / (-1 * (F5410 * D5410^2 / 2)) - 1) &lt; 0.01, "ĐÚNG", "SAI"), A5410="San_o_co_Waffle_Slab", IF(ABS(H5410 / (0.048 * F5410 * D5410^2) - 1) &lt; 0.01, "ĐÚNG", "SAI"))</f>
        <v>ĐÚNG</v>
      </c>
    </row>
    <row r="5411" spans="1:13" x14ac:dyDescent="0.3">
      <c r="A5411" s="4" t="s">
        <v>12</v>
      </c>
      <c r="B5411" s="4" t="s">
        <v>11</v>
      </c>
      <c r="C5411" s="4">
        <v>9.4600000000000009</v>
      </c>
      <c r="D5411" s="4">
        <v>6.51</v>
      </c>
      <c r="E5411" s="4">
        <v>0.22</v>
      </c>
      <c r="F5411" s="4">
        <v>12.05</v>
      </c>
      <c r="G5411" s="4">
        <v>6409</v>
      </c>
      <c r="H5411" s="4">
        <v>55.656999999999996</v>
      </c>
      <c r="I5411" s="4">
        <v>25.533999999999999</v>
      </c>
      <c r="J5411" s="4"/>
      <c r="K5411" s="4"/>
      <c r="L5411" s="4" t="str">
        <f t="shared" si="434"/>
        <v>ĐÚNG</v>
      </c>
      <c r="M5411" s="5" t="str" cm="1">
        <f t="array" ref="M5411">_xlfn.IFS(A5411="Ban_dam_1_phuong", IF(ABS(H5411 / (0.8 * (F5411 * D5411^2 / 8)) - 1) &lt; 0.01, "ĐÚNG", "SAI"), A5411="Ban_ke_4_canh_2_phuong", IF(ABS(H5411 / (0.045 * F5411 * D5411^2) - 1) &lt; 0.01, "ĐÚNG", "SAI"), A5411="San_phang_Flat_Slab", IF(ABS(H5411 / ((0.6 * (F5411 * C5411 * D5411^2 / 8)) / D5411) - 1) &lt; 0.01, "ĐÚNG", "SAI"), A5411="San_console_Cantilever", IF(ABS(H5411 / (-1 * (F5411 * D5411^2 / 2)) - 1) &lt; 0.01, "ĐÚNG", "SAI"), A5411="San_o_co_Waffle_Slab", IF(ABS(H5411 / (0.048 * F5411 * D5411^2) - 1) &lt; 0.01, "ĐÚNG", "SAI"))</f>
        <v>ĐÚNG</v>
      </c>
    </row>
    <row r="5412" spans="1:13" x14ac:dyDescent="0.3">
      <c r="A5412" s="4" t="s">
        <v>9</v>
      </c>
      <c r="B5412" s="4" t="s">
        <v>15</v>
      </c>
      <c r="C5412" s="4">
        <v>6.34</v>
      </c>
      <c r="D5412" s="4">
        <v>5.55</v>
      </c>
      <c r="E5412" s="4">
        <v>0.12</v>
      </c>
      <c r="F5412" s="4">
        <v>8.67</v>
      </c>
      <c r="G5412" s="4">
        <v>6410</v>
      </c>
      <c r="H5412" s="4">
        <v>12.018000000000001</v>
      </c>
      <c r="I5412" s="4">
        <v>12.196999999999999</v>
      </c>
      <c r="J5412" s="4"/>
      <c r="K5412" s="4"/>
      <c r="L5412" s="4" t="str">
        <f t="shared" si="434"/>
        <v>ĐÚNG</v>
      </c>
      <c r="M5412" s="5" t="str" cm="1">
        <f t="array" ref="M5412">_xlfn.IFS(A5412="Ban_dam_1_phuong", IF(ABS(H5412 / (0.8 * (F5412 * D5412^2 / 8)) - 1) &lt; 0.01, "ĐÚNG", "SAI"), A5412="Ban_ke_4_canh_2_phuong", IF(ABS(H5412 / (0.045 * F5412 * D5412^2) - 1) &lt; 0.01, "ĐÚNG", "SAI"), A5412="San_phang_Flat_Slab", IF(ABS(H5412 / ((0.6 * (F5412 * C5412 * D5412^2 / 8)) / D5412) - 1) &lt; 0.01, "ĐÚNG", "SAI"), A5412="San_console_Cantilever", IF(ABS(H5412 / (-1 * (F5412 * D5412^2 / 2)) - 1) &lt; 0.01, "ĐÚNG", "SAI"), A5412="San_o_co_Waffle_Slab", IF(ABS(H5412 / (0.048 * F5412 * D5412^2) - 1) &lt; 0.01, "ĐÚNG", "SAI"))</f>
        <v>ĐÚNG</v>
      </c>
    </row>
    <row r="5413" spans="1:13" x14ac:dyDescent="0.3">
      <c r="A5413" s="4" t="s">
        <v>16</v>
      </c>
      <c r="B5413" s="4" t="s">
        <v>17</v>
      </c>
      <c r="C5413" s="4">
        <v>6.12</v>
      </c>
      <c r="D5413" s="4">
        <v>2.2599999999999998</v>
      </c>
      <c r="E5413" s="4">
        <v>0.15</v>
      </c>
      <c r="F5413" s="4">
        <v>9.68</v>
      </c>
      <c r="G5413" s="4">
        <v>6411</v>
      </c>
      <c r="H5413" s="4">
        <v>4.944</v>
      </c>
      <c r="I5413" s="4">
        <v>0.98899999999999999</v>
      </c>
      <c r="J5413" s="4" t="str">
        <f>IF(AND(A5413="Ban_dam_1_phuong", C5413/D5413 &gt; 2),"ĐÚNG", "SAI HÌNH HỌC" )</f>
        <v>ĐÚNG</v>
      </c>
      <c r="K5413" s="4"/>
      <c r="L5413" s="4" t="str">
        <f t="shared" si="434"/>
        <v>ĐÚNG</v>
      </c>
      <c r="M5413" s="5" t="str" cm="1">
        <f t="array" ref="M5413">_xlfn.IFS(A5413="Ban_dam_1_phuong", IF(ABS(H5413 / (0.8 * (F5413 * D5413^2 / 8)) - 1) &lt; 0.01, "ĐÚNG", "SAI"), A5413="Ban_ke_4_canh_2_phuong", IF(ABS(H5413 / (0.045 * F5413 * D5413^2) - 1) &lt; 0.01, "ĐÚNG", "SAI"), A5413="San_phang_Flat_Slab", IF(ABS(H5413 / ((0.6 * (F5413 * C5413 * D5413^2 / 8)) / D5413) - 1) &lt; 0.01, "ĐÚNG", "SAI"), A5413="San_console_Cantilever", IF(ABS(H5413 / (-1 * (F5413 * D5413^2 / 2)) - 1) &lt; 0.01, "ĐÚNG", "SAI"), A5413="San_o_co_Waffle_Slab", IF(ABS(H5413 / (0.048 * F5413 * D5413^2) - 1) &lt; 0.01, "ĐÚNG", "SAI"))</f>
        <v>ĐÚNG</v>
      </c>
    </row>
    <row r="5414" spans="1:13" x14ac:dyDescent="0.3">
      <c r="A5414" s="4" t="s">
        <v>14</v>
      </c>
      <c r="B5414" s="4" t="s">
        <v>15</v>
      </c>
      <c r="C5414" s="4">
        <v>11.58</v>
      </c>
      <c r="D5414" s="4">
        <v>11.25</v>
      </c>
      <c r="E5414" s="4">
        <v>0.46</v>
      </c>
      <c r="F5414" s="4">
        <v>11.71</v>
      </c>
      <c r="G5414" s="4">
        <v>6412</v>
      </c>
      <c r="H5414" s="4">
        <v>71.138000000000005</v>
      </c>
      <c r="I5414" s="4">
        <v>75.373000000000005</v>
      </c>
      <c r="J5414" s="4"/>
      <c r="K5414" s="4"/>
      <c r="L5414" s="4" t="str">
        <f t="shared" si="434"/>
        <v>ĐÚNG</v>
      </c>
      <c r="M5414" s="5" t="str" cm="1">
        <f t="array" ref="M5414">_xlfn.IFS(A5414="Ban_dam_1_phuong", IF(ABS(H5414 / (0.8 * (F5414 * D5414^2 / 8)) - 1) &lt; 0.01, "ĐÚNG", "SAI"), A5414="Ban_ke_4_canh_2_phuong", IF(ABS(H5414 / (0.045 * F5414 * D5414^2) - 1) &lt; 0.01, "ĐÚNG", "SAI"), A5414="San_phang_Flat_Slab", IF(ABS(H5414 / ((0.6 * (F5414 * C5414 * D5414^2 / 8)) / D5414) - 1) &lt; 0.01, "ĐÚNG", "SAI"), A5414="San_console_Cantilever", IF(ABS(H5414 / (-1 * (F5414 * D5414^2 / 2)) - 1) &lt; 0.01, "ĐÚNG", "SAI"), A5414="San_o_co_Waffle_Slab", IF(ABS(H5414 / (0.048 * F5414 * D5414^2) - 1) &lt; 0.01, "ĐÚNG", "SAI"))</f>
        <v>ĐÚNG</v>
      </c>
    </row>
    <row r="5415" spans="1:13" x14ac:dyDescent="0.3">
      <c r="A5415" s="4" t="s">
        <v>16</v>
      </c>
      <c r="B5415" s="4" t="s">
        <v>15</v>
      </c>
      <c r="C5415" s="4">
        <v>6.67</v>
      </c>
      <c r="D5415" s="4">
        <v>2.4900000000000002</v>
      </c>
      <c r="E5415" s="4">
        <v>0.11</v>
      </c>
      <c r="F5415" s="4">
        <v>8.33</v>
      </c>
      <c r="G5415" s="4">
        <v>6413</v>
      </c>
      <c r="H5415" s="4">
        <v>5.165</v>
      </c>
      <c r="I5415" s="4">
        <v>1.0329999999999999</v>
      </c>
      <c r="J5415" s="4" t="str">
        <f>IF(AND(A5415="Ban_dam_1_phuong", C5415/D5415 &gt; 2),"ĐÚNG", "SAI HÌNH HỌC" )</f>
        <v>ĐÚNG</v>
      </c>
      <c r="K5415" s="4"/>
      <c r="L5415" s="4" t="str">
        <f t="shared" si="434"/>
        <v>ĐÚNG</v>
      </c>
      <c r="M5415" s="5" t="str" cm="1">
        <f t="array" ref="M5415">_xlfn.IFS(A5415="Ban_dam_1_phuong", IF(ABS(H5415 / (0.8 * (F5415 * D5415^2 / 8)) - 1) &lt; 0.01, "ĐÚNG", "SAI"), A5415="Ban_ke_4_canh_2_phuong", IF(ABS(H5415 / (0.045 * F5415 * D5415^2) - 1) &lt; 0.01, "ĐÚNG", "SAI"), A5415="San_phang_Flat_Slab", IF(ABS(H5415 / ((0.6 * (F5415 * C5415 * D5415^2 / 8)) / D5415) - 1) &lt; 0.01, "ĐÚNG", "SAI"), A5415="San_console_Cantilever", IF(ABS(H5415 / (-1 * (F5415 * D5415^2 / 2)) - 1) &lt; 0.01, "ĐÚNG", "SAI"), A5415="San_o_co_Waffle_Slab", IF(ABS(H5415 / (0.048 * F5415 * D5415^2) - 1) &lt; 0.01, "ĐÚNG", "SAI"))</f>
        <v>ĐÚNG</v>
      </c>
    </row>
    <row r="5416" spans="1:13" x14ac:dyDescent="0.3">
      <c r="A5416" s="4" t="s">
        <v>9</v>
      </c>
      <c r="B5416" s="4" t="s">
        <v>11</v>
      </c>
      <c r="C5416" s="4">
        <v>9.09</v>
      </c>
      <c r="D5416" s="4">
        <v>5.68</v>
      </c>
      <c r="E5416" s="4">
        <v>0.15</v>
      </c>
      <c r="F5416" s="4">
        <v>9.68</v>
      </c>
      <c r="G5416" s="4">
        <v>6414</v>
      </c>
      <c r="H5416" s="4">
        <v>14.054</v>
      </c>
      <c r="I5416" s="4">
        <v>27.994</v>
      </c>
      <c r="J5416" s="4"/>
      <c r="K5416" s="4"/>
      <c r="L5416" s="4" t="str">
        <f t="shared" si="434"/>
        <v>ĐÚNG</v>
      </c>
      <c r="M5416" s="5" t="str" cm="1">
        <f t="array" ref="M5416">_xlfn.IFS(A5416="Ban_dam_1_phuong", IF(ABS(H5416 / (0.8 * (F5416 * D5416^2 / 8)) - 1) &lt; 0.01, "ĐÚNG", "SAI"), A5416="Ban_ke_4_canh_2_phuong", IF(ABS(H5416 / (0.045 * F5416 * D5416^2) - 1) &lt; 0.01, "ĐÚNG", "SAI"), A5416="San_phang_Flat_Slab", IF(ABS(H5416 / ((0.6 * (F5416 * C5416 * D5416^2 / 8)) / D5416) - 1) &lt; 0.01, "ĐÚNG", "SAI"), A5416="San_console_Cantilever", IF(ABS(H5416 / (-1 * (F5416 * D5416^2 / 2)) - 1) &lt; 0.01, "ĐÚNG", "SAI"), A5416="San_o_co_Waffle_Slab", IF(ABS(H5416 / (0.048 * F5416 * D5416^2) - 1) &lt; 0.01, "ĐÚNG", "SAI"))</f>
        <v>ĐÚNG</v>
      </c>
    </row>
    <row r="5417" spans="1:13" x14ac:dyDescent="0.3">
      <c r="A5417" s="4" t="s">
        <v>18</v>
      </c>
      <c r="B5417" s="4" t="s">
        <v>11</v>
      </c>
      <c r="C5417" s="4">
        <v>7.07</v>
      </c>
      <c r="D5417" s="4">
        <v>1.9</v>
      </c>
      <c r="E5417" s="4">
        <v>0.15</v>
      </c>
      <c r="F5417" s="4">
        <v>9.68</v>
      </c>
      <c r="G5417" s="4">
        <v>6415</v>
      </c>
      <c r="H5417" s="4">
        <v>-17.472000000000001</v>
      </c>
      <c r="I5417" s="4">
        <v>-1.7470000000000001</v>
      </c>
      <c r="J5417" s="4"/>
      <c r="K5417" s="4" t="str">
        <f t="shared" ref="K5417:K5418" si="437">IF(AND(A5417="San_console_Cantilever", H5417 &lt; 0),  "ĐÚNG","SAI DẤU MOMEN")</f>
        <v>ĐÚNG</v>
      </c>
      <c r="L5417" s="4" t="str">
        <f t="shared" si="434"/>
        <v>ĐÚNG</v>
      </c>
      <c r="M5417" s="5" t="str" cm="1">
        <f t="array" ref="M5417">_xlfn.IFS(A5417="Ban_dam_1_phuong", IF(ABS(H5417 / (0.8 * (F5417 * D5417^2 / 8)) - 1) &lt; 0.01, "ĐÚNG", "SAI"), A5417="Ban_ke_4_canh_2_phuong", IF(ABS(H5417 / (0.045 * F5417 * D5417^2) - 1) &lt; 0.01, "ĐÚNG", "SAI"), A5417="San_phang_Flat_Slab", IF(ABS(H5417 / ((0.6 * (F5417 * C5417 * D5417^2 / 8)) / D5417) - 1) &lt; 0.01, "ĐÚNG", "SAI"), A5417="San_console_Cantilever", IF(ABS(H5417 / (-1 * (F5417 * D5417^2 / 2)) - 1) &lt; 0.01, "ĐÚNG", "SAI"), A5417="San_o_co_Waffle_Slab", IF(ABS(H5417 / (0.048 * F5417 * D5417^2) - 1) &lt; 0.01, "ĐÚNG", "SAI"))</f>
        <v>ĐÚNG</v>
      </c>
    </row>
    <row r="5418" spans="1:13" x14ac:dyDescent="0.3">
      <c r="A5418" s="4" t="s">
        <v>18</v>
      </c>
      <c r="B5418" s="4" t="s">
        <v>17</v>
      </c>
      <c r="C5418" s="4">
        <v>3.61</v>
      </c>
      <c r="D5418" s="4">
        <v>1.87</v>
      </c>
      <c r="E5418" s="4">
        <v>0.12</v>
      </c>
      <c r="F5418" s="4">
        <v>8.67</v>
      </c>
      <c r="G5418" s="4">
        <v>6416</v>
      </c>
      <c r="H5418" s="4">
        <v>-15.159000000000001</v>
      </c>
      <c r="I5418" s="4">
        <v>-1.516</v>
      </c>
      <c r="J5418" s="4"/>
      <c r="K5418" s="4" t="str">
        <f t="shared" si="437"/>
        <v>ĐÚNG</v>
      </c>
      <c r="L5418" s="4" t="str">
        <f t="shared" si="434"/>
        <v>ĐÚNG</v>
      </c>
      <c r="M5418" s="5" t="str" cm="1">
        <f t="array" ref="M5418">_xlfn.IFS(A5418="Ban_dam_1_phuong", IF(ABS(H5418 / (0.8 * (F5418 * D5418^2 / 8)) - 1) &lt; 0.01, "ĐÚNG", "SAI"), A5418="Ban_ke_4_canh_2_phuong", IF(ABS(H5418 / (0.045 * F5418 * D5418^2) - 1) &lt; 0.01, "ĐÚNG", "SAI"), A5418="San_phang_Flat_Slab", IF(ABS(H5418 / ((0.6 * (F5418 * C5418 * D5418^2 / 8)) / D5418) - 1) &lt; 0.01, "ĐÚNG", "SAI"), A5418="San_console_Cantilever", IF(ABS(H5418 / (-1 * (F5418 * D5418^2 / 2)) - 1) &lt; 0.01, "ĐÚNG", "SAI"), A5418="San_o_co_Waffle_Slab", IF(ABS(H5418 / (0.048 * F5418 * D5418^2) - 1) &lt; 0.01, "ĐÚNG", "SAI"))</f>
        <v>ĐÚNG</v>
      </c>
    </row>
    <row r="5419" spans="1:13" x14ac:dyDescent="0.3">
      <c r="A5419" s="4" t="s">
        <v>9</v>
      </c>
      <c r="B5419" s="4" t="s">
        <v>11</v>
      </c>
      <c r="C5419" s="4">
        <v>5.8</v>
      </c>
      <c r="D5419" s="4">
        <v>3.26</v>
      </c>
      <c r="E5419" s="4">
        <v>0.17</v>
      </c>
      <c r="F5419" s="4">
        <v>10.36</v>
      </c>
      <c r="G5419" s="4">
        <v>6417</v>
      </c>
      <c r="H5419" s="4">
        <v>4.9550000000000001</v>
      </c>
      <c r="I5419" s="4">
        <v>12.198</v>
      </c>
      <c r="J5419" s="4"/>
      <c r="K5419" s="4"/>
      <c r="L5419" s="4" t="str">
        <f t="shared" si="434"/>
        <v>ĐÚNG</v>
      </c>
      <c r="M5419" s="5" t="str" cm="1">
        <f t="array" ref="M5419">_xlfn.IFS(A5419="Ban_dam_1_phuong", IF(ABS(H5419 / (0.8 * (F5419 * D5419^2 / 8)) - 1) &lt; 0.01, "ĐÚNG", "SAI"), A5419="Ban_ke_4_canh_2_phuong", IF(ABS(H5419 / (0.045 * F5419 * D5419^2) - 1) &lt; 0.01, "ĐÚNG", "SAI"), A5419="San_phang_Flat_Slab", IF(ABS(H5419 / ((0.6 * (F5419 * C5419 * D5419^2 / 8)) / D5419) - 1) &lt; 0.01, "ĐÚNG", "SAI"), A5419="San_console_Cantilever", IF(ABS(H5419 / (-1 * (F5419 * D5419^2 / 2)) - 1) &lt; 0.01, "ĐÚNG", "SAI"), A5419="San_o_co_Waffle_Slab", IF(ABS(H5419 / (0.048 * F5419 * D5419^2) - 1) &lt; 0.01, "ĐÚNG", "SAI"))</f>
        <v>ĐÚNG</v>
      </c>
    </row>
    <row r="5420" spans="1:13" x14ac:dyDescent="0.3">
      <c r="A5420" s="4" t="s">
        <v>18</v>
      </c>
      <c r="B5420" s="4" t="s">
        <v>17</v>
      </c>
      <c r="C5420" s="4">
        <v>3.02</v>
      </c>
      <c r="D5420" s="4">
        <v>1.91</v>
      </c>
      <c r="E5420" s="4">
        <v>0.11</v>
      </c>
      <c r="F5420" s="4">
        <v>8.33</v>
      </c>
      <c r="G5420" s="4">
        <v>6418</v>
      </c>
      <c r="H5420" s="4">
        <v>-15.194000000000001</v>
      </c>
      <c r="I5420" s="4">
        <v>-1.5189999999999999</v>
      </c>
      <c r="J5420" s="4"/>
      <c r="K5420" s="4" t="str">
        <f>IF(AND(A5420="San_console_Cantilever", H5420 &lt; 0),  "ĐÚNG","SAI DẤU MOMEN")</f>
        <v>ĐÚNG</v>
      </c>
      <c r="L5420" s="4" t="str">
        <f t="shared" si="434"/>
        <v>ĐÚNG</v>
      </c>
      <c r="M5420" s="5" t="str" cm="1">
        <f t="array" ref="M5420">_xlfn.IFS(A5420="Ban_dam_1_phuong", IF(ABS(H5420 / (0.8 * (F5420 * D5420^2 / 8)) - 1) &lt; 0.01, "ĐÚNG", "SAI"), A5420="Ban_ke_4_canh_2_phuong", IF(ABS(H5420 / (0.045 * F5420 * D5420^2) - 1) &lt; 0.01, "ĐÚNG", "SAI"), A5420="San_phang_Flat_Slab", IF(ABS(H5420 / ((0.6 * (F5420 * C5420 * D5420^2 / 8)) / D5420) - 1) &lt; 0.01, "ĐÚNG", "SAI"), A5420="San_console_Cantilever", IF(ABS(H5420 / (-1 * (F5420 * D5420^2 / 2)) - 1) &lt; 0.01, "ĐÚNG", "SAI"), A5420="San_o_co_Waffle_Slab", IF(ABS(H5420 / (0.048 * F5420 * D5420^2) - 1) &lt; 0.01, "ĐÚNG", "SAI"))</f>
        <v>ĐÚNG</v>
      </c>
    </row>
    <row r="5421" spans="1:13" x14ac:dyDescent="0.3">
      <c r="A5421" s="4" t="s">
        <v>16</v>
      </c>
      <c r="B5421" s="4" t="s">
        <v>13</v>
      </c>
      <c r="C5421" s="4">
        <v>6.74</v>
      </c>
      <c r="D5421" s="4">
        <v>2.02</v>
      </c>
      <c r="E5421" s="4">
        <v>0.11</v>
      </c>
      <c r="F5421" s="4">
        <v>8.33</v>
      </c>
      <c r="G5421" s="4">
        <v>6419</v>
      </c>
      <c r="H5421" s="4">
        <v>3.399</v>
      </c>
      <c r="I5421" s="4">
        <v>0.68</v>
      </c>
      <c r="J5421" s="4" t="str">
        <f>IF(AND(A5421="Ban_dam_1_phuong", C5421/D5421 &gt; 2),"ĐÚNG", "SAI HÌNH HỌC" )</f>
        <v>ĐÚNG</v>
      </c>
      <c r="K5421" s="4"/>
      <c r="L5421" s="4" t="str">
        <f t="shared" si="434"/>
        <v>ĐÚNG</v>
      </c>
      <c r="M5421" s="5" t="str" cm="1">
        <f t="array" ref="M5421">_xlfn.IFS(A5421="Ban_dam_1_phuong", IF(ABS(H5421 / (0.8 * (F5421 * D5421^2 / 8)) - 1) &lt; 0.01, "ĐÚNG", "SAI"), A5421="Ban_ke_4_canh_2_phuong", IF(ABS(H5421 / (0.045 * F5421 * D5421^2) - 1) &lt; 0.01, "ĐÚNG", "SAI"), A5421="San_phang_Flat_Slab", IF(ABS(H5421 / ((0.6 * (F5421 * C5421 * D5421^2 / 8)) / D5421) - 1) &lt; 0.01, "ĐÚNG", "SAI"), A5421="San_console_Cantilever", IF(ABS(H5421 / (-1 * (F5421 * D5421^2 / 2)) - 1) &lt; 0.01, "ĐÚNG", "SAI"), A5421="San_o_co_Waffle_Slab", IF(ABS(H5421 / (0.048 * F5421 * D5421^2) - 1) &lt; 0.01, "ĐÚNG", "SAI"))</f>
        <v>ĐÚNG</v>
      </c>
    </row>
    <row r="5422" spans="1:13" x14ac:dyDescent="0.3">
      <c r="A5422" s="4" t="s">
        <v>12</v>
      </c>
      <c r="B5422" s="4" t="s">
        <v>17</v>
      </c>
      <c r="C5422" s="4">
        <v>9.9499999999999993</v>
      </c>
      <c r="D5422" s="4">
        <v>7.34</v>
      </c>
      <c r="E5422" s="4">
        <v>0.25</v>
      </c>
      <c r="F5422" s="4">
        <v>13.06</v>
      </c>
      <c r="G5422" s="4">
        <v>6420</v>
      </c>
      <c r="H5422" s="4">
        <v>71.536000000000001</v>
      </c>
      <c r="I5422" s="4">
        <v>35.180999999999997</v>
      </c>
      <c r="J5422" s="4"/>
      <c r="K5422" s="4"/>
      <c r="L5422" s="4" t="str">
        <f t="shared" si="434"/>
        <v>ĐÚNG</v>
      </c>
      <c r="M5422" s="5" t="str" cm="1">
        <f t="array" ref="M5422">_xlfn.IFS(A5422="Ban_dam_1_phuong", IF(ABS(H5422 / (0.8 * (F5422 * D5422^2 / 8)) - 1) &lt; 0.01, "ĐÚNG", "SAI"), A5422="Ban_ke_4_canh_2_phuong", IF(ABS(H5422 / (0.045 * F5422 * D5422^2) - 1) &lt; 0.01, "ĐÚNG", "SAI"), A5422="San_phang_Flat_Slab", IF(ABS(H5422 / ((0.6 * (F5422 * C5422 * D5422^2 / 8)) / D5422) - 1) &lt; 0.01, "ĐÚNG", "SAI"), A5422="San_console_Cantilever", IF(ABS(H5422 / (-1 * (F5422 * D5422^2 / 2)) - 1) &lt; 0.01, "ĐÚNG", "SAI"), A5422="San_o_co_Waffle_Slab", IF(ABS(H5422 / (0.048 * F5422 * D5422^2) - 1) &lt; 0.01, "ĐÚNG", "SAI"))</f>
        <v>ĐÚNG</v>
      </c>
    </row>
    <row r="5423" spans="1:13" x14ac:dyDescent="0.3">
      <c r="A5423" s="4" t="s">
        <v>9</v>
      </c>
      <c r="B5423" s="4" t="s">
        <v>11</v>
      </c>
      <c r="C5423" s="4">
        <v>10.48</v>
      </c>
      <c r="D5423" s="4">
        <v>5.64</v>
      </c>
      <c r="E5423" s="4">
        <v>0.17</v>
      </c>
      <c r="F5423" s="4">
        <v>10.36</v>
      </c>
      <c r="G5423" s="4">
        <v>6421</v>
      </c>
      <c r="H5423" s="4">
        <v>14.83</v>
      </c>
      <c r="I5423" s="4">
        <v>39.825000000000003</v>
      </c>
      <c r="J5423" s="4"/>
      <c r="K5423" s="4"/>
      <c r="L5423" s="4" t="str">
        <f t="shared" si="434"/>
        <v>ĐÚNG</v>
      </c>
      <c r="M5423" s="5" t="str" cm="1">
        <f t="array" ref="M5423">_xlfn.IFS(A5423="Ban_dam_1_phuong", IF(ABS(H5423 / (0.8 * (F5423 * D5423^2 / 8)) - 1) &lt; 0.01, "ĐÚNG", "SAI"), A5423="Ban_ke_4_canh_2_phuong", IF(ABS(H5423 / (0.045 * F5423 * D5423^2) - 1) &lt; 0.01, "ĐÚNG", "SAI"), A5423="San_phang_Flat_Slab", IF(ABS(H5423 / ((0.6 * (F5423 * C5423 * D5423^2 / 8)) / D5423) - 1) &lt; 0.01, "ĐÚNG", "SAI"), A5423="San_console_Cantilever", IF(ABS(H5423 / (-1 * (F5423 * D5423^2 / 2)) - 1) &lt; 0.01, "ĐÚNG", "SAI"), A5423="San_o_co_Waffle_Slab", IF(ABS(H5423 / (0.048 * F5423 * D5423^2) - 1) &lt; 0.01, "ĐÚNG", "SAI"))</f>
        <v>ĐÚNG</v>
      </c>
    </row>
    <row r="5424" spans="1:13" x14ac:dyDescent="0.3">
      <c r="A5424" s="4" t="s">
        <v>14</v>
      </c>
      <c r="B5424" s="4" t="s">
        <v>11</v>
      </c>
      <c r="C5424" s="4">
        <v>14.21</v>
      </c>
      <c r="D5424" s="4">
        <v>9.57</v>
      </c>
      <c r="E5424" s="4">
        <v>0.48</v>
      </c>
      <c r="F5424" s="4">
        <v>12.05</v>
      </c>
      <c r="G5424" s="4">
        <v>6422</v>
      </c>
      <c r="H5424" s="4">
        <v>52.972999999999999</v>
      </c>
      <c r="I5424" s="4">
        <v>116.79300000000001</v>
      </c>
      <c r="J5424" s="4"/>
      <c r="K5424" s="4"/>
      <c r="L5424" s="4" t="str">
        <f t="shared" si="434"/>
        <v>ĐÚNG</v>
      </c>
      <c r="M5424" s="5" t="str" cm="1">
        <f t="array" ref="M5424">_xlfn.IFS(A5424="Ban_dam_1_phuong", IF(ABS(H5424 / (0.8 * (F5424 * D5424^2 / 8)) - 1) &lt; 0.01, "ĐÚNG", "SAI"), A5424="Ban_ke_4_canh_2_phuong", IF(ABS(H5424 / (0.045 * F5424 * D5424^2) - 1) &lt; 0.01, "ĐÚNG", "SAI"), A5424="San_phang_Flat_Slab", IF(ABS(H5424 / ((0.6 * (F5424 * C5424 * D5424^2 / 8)) / D5424) - 1) &lt; 0.01, "ĐÚNG", "SAI"), A5424="San_console_Cantilever", IF(ABS(H5424 / (-1 * (F5424 * D5424^2 / 2)) - 1) &lt; 0.01, "ĐÚNG", "SAI"), A5424="San_o_co_Waffle_Slab", IF(ABS(H5424 / (0.048 * F5424 * D5424^2) - 1) &lt; 0.01, "ĐÚNG", "SAI"))</f>
        <v>ĐÚNG</v>
      </c>
    </row>
    <row r="5425" spans="1:13" x14ac:dyDescent="0.3">
      <c r="A5425" s="4" t="s">
        <v>14</v>
      </c>
      <c r="B5425" s="4" t="s">
        <v>10</v>
      </c>
      <c r="C5425" s="4">
        <v>13.51</v>
      </c>
      <c r="D5425" s="4">
        <v>11.2</v>
      </c>
      <c r="E5425" s="4">
        <v>0.5</v>
      </c>
      <c r="F5425" s="4">
        <v>12.38</v>
      </c>
      <c r="G5425" s="4">
        <v>6423</v>
      </c>
      <c r="H5425" s="4">
        <v>74.540999999999997</v>
      </c>
      <c r="I5425" s="4">
        <v>108.461</v>
      </c>
      <c r="J5425" s="4"/>
      <c r="K5425" s="4"/>
      <c r="L5425" s="4" t="str">
        <f t="shared" si="434"/>
        <v>ĐÚNG</v>
      </c>
      <c r="M5425" s="5" t="str" cm="1">
        <f t="array" ref="M5425">_xlfn.IFS(A5425="Ban_dam_1_phuong", IF(ABS(H5425 / (0.8 * (F5425 * D5425^2 / 8)) - 1) &lt; 0.01, "ĐÚNG", "SAI"), A5425="Ban_ke_4_canh_2_phuong", IF(ABS(H5425 / (0.045 * F5425 * D5425^2) - 1) &lt; 0.01, "ĐÚNG", "SAI"), A5425="San_phang_Flat_Slab", IF(ABS(H5425 / ((0.6 * (F5425 * C5425 * D5425^2 / 8)) / D5425) - 1) &lt; 0.01, "ĐÚNG", "SAI"), A5425="San_console_Cantilever", IF(ABS(H5425 / (-1 * (F5425 * D5425^2 / 2)) - 1) &lt; 0.01, "ĐÚNG", "SAI"), A5425="San_o_co_Waffle_Slab", IF(ABS(H5425 / (0.048 * F5425 * D5425^2) - 1) &lt; 0.01, "ĐÚNG", "SAI"))</f>
        <v>ĐÚNG</v>
      </c>
    </row>
    <row r="5426" spans="1:13" x14ac:dyDescent="0.3">
      <c r="A5426" s="4" t="s">
        <v>16</v>
      </c>
      <c r="B5426" s="4" t="s">
        <v>15</v>
      </c>
      <c r="C5426" s="4">
        <v>8.31</v>
      </c>
      <c r="D5426" s="4">
        <v>2.62</v>
      </c>
      <c r="E5426" s="4">
        <v>0.15</v>
      </c>
      <c r="F5426" s="4">
        <v>9.68</v>
      </c>
      <c r="G5426" s="4">
        <v>6424</v>
      </c>
      <c r="H5426" s="4">
        <v>6.6449999999999996</v>
      </c>
      <c r="I5426" s="4">
        <v>1.329</v>
      </c>
      <c r="J5426" s="4" t="str">
        <f t="shared" ref="J5426:J5427" si="438">IF(AND(A5426="Ban_dam_1_phuong", C5426/D5426 &gt; 2),"ĐÚNG", "SAI HÌNH HỌC" )</f>
        <v>ĐÚNG</v>
      </c>
      <c r="K5426" s="4"/>
      <c r="L5426" s="4" t="str">
        <f t="shared" si="434"/>
        <v>ĐÚNG</v>
      </c>
      <c r="M5426" s="5" t="str" cm="1">
        <f t="array" ref="M5426">_xlfn.IFS(A5426="Ban_dam_1_phuong", IF(ABS(H5426 / (0.8 * (F5426 * D5426^2 / 8)) - 1) &lt; 0.01, "ĐÚNG", "SAI"), A5426="Ban_ke_4_canh_2_phuong", IF(ABS(H5426 / (0.045 * F5426 * D5426^2) - 1) &lt; 0.01, "ĐÚNG", "SAI"), A5426="San_phang_Flat_Slab", IF(ABS(H5426 / ((0.6 * (F5426 * C5426 * D5426^2 / 8)) / D5426) - 1) &lt; 0.01, "ĐÚNG", "SAI"), A5426="San_console_Cantilever", IF(ABS(H5426 / (-1 * (F5426 * D5426^2 / 2)) - 1) &lt; 0.01, "ĐÚNG", "SAI"), A5426="San_o_co_Waffle_Slab", IF(ABS(H5426 / (0.048 * F5426 * D5426^2) - 1) &lt; 0.01, "ĐÚNG", "SAI"))</f>
        <v>ĐÚNG</v>
      </c>
    </row>
    <row r="5427" spans="1:13" x14ac:dyDescent="0.3">
      <c r="A5427" s="4" t="s">
        <v>16</v>
      </c>
      <c r="B5427" s="4" t="s">
        <v>11</v>
      </c>
      <c r="C5427" s="4">
        <v>12.06</v>
      </c>
      <c r="D5427" s="4">
        <v>3.87</v>
      </c>
      <c r="E5427" s="4">
        <v>0.15</v>
      </c>
      <c r="F5427" s="4">
        <v>9.68</v>
      </c>
      <c r="G5427" s="4">
        <v>6425</v>
      </c>
      <c r="H5427" s="4">
        <v>14.497999999999999</v>
      </c>
      <c r="I5427" s="4">
        <v>2.9</v>
      </c>
      <c r="J5427" s="4" t="str">
        <f t="shared" si="438"/>
        <v>ĐÚNG</v>
      </c>
      <c r="K5427" s="4"/>
      <c r="L5427" s="4" t="str">
        <f t="shared" si="434"/>
        <v>ĐÚNG</v>
      </c>
      <c r="M5427" s="5" t="str" cm="1">
        <f t="array" ref="M5427">_xlfn.IFS(A5427="Ban_dam_1_phuong", IF(ABS(H5427 / (0.8 * (F5427 * D5427^2 / 8)) - 1) &lt; 0.01, "ĐÚNG", "SAI"), A5427="Ban_ke_4_canh_2_phuong", IF(ABS(H5427 / (0.045 * F5427 * D5427^2) - 1) &lt; 0.01, "ĐÚNG", "SAI"), A5427="San_phang_Flat_Slab", IF(ABS(H5427 / ((0.6 * (F5427 * C5427 * D5427^2 / 8)) / D5427) - 1) &lt; 0.01, "ĐÚNG", "SAI"), A5427="San_console_Cantilever", IF(ABS(H5427 / (-1 * (F5427 * D5427^2 / 2)) - 1) &lt; 0.01, "ĐÚNG", "SAI"), A5427="San_o_co_Waffle_Slab", IF(ABS(H5427 / (0.048 * F5427 * D5427^2) - 1) &lt; 0.01, "ĐÚNG", "SAI"))</f>
        <v>ĐÚNG</v>
      </c>
    </row>
    <row r="5428" spans="1:13" x14ac:dyDescent="0.3">
      <c r="A5428" s="4" t="s">
        <v>9</v>
      </c>
      <c r="B5428" s="4" t="s">
        <v>10</v>
      </c>
      <c r="C5428" s="4">
        <v>7.04</v>
      </c>
      <c r="D5428" s="4">
        <v>4.4000000000000004</v>
      </c>
      <c r="E5428" s="4">
        <v>0.16</v>
      </c>
      <c r="F5428" s="4">
        <v>10.02</v>
      </c>
      <c r="G5428" s="4">
        <v>6426</v>
      </c>
      <c r="H5428" s="4">
        <v>8.7289999999999992</v>
      </c>
      <c r="I5428" s="4">
        <v>17.381</v>
      </c>
      <c r="J5428" s="4"/>
      <c r="K5428" s="4"/>
      <c r="L5428" s="4" t="str">
        <f t="shared" si="434"/>
        <v>ĐÚNG</v>
      </c>
      <c r="M5428" s="5" t="str" cm="1">
        <f t="array" ref="M5428">_xlfn.IFS(A5428="Ban_dam_1_phuong", IF(ABS(H5428 / (0.8 * (F5428 * D5428^2 / 8)) - 1) &lt; 0.01, "ĐÚNG", "SAI"), A5428="Ban_ke_4_canh_2_phuong", IF(ABS(H5428 / (0.045 * F5428 * D5428^2) - 1) &lt; 0.01, "ĐÚNG", "SAI"), A5428="San_phang_Flat_Slab", IF(ABS(H5428 / ((0.6 * (F5428 * C5428 * D5428^2 / 8)) / D5428) - 1) &lt; 0.01, "ĐÚNG", "SAI"), A5428="San_console_Cantilever", IF(ABS(H5428 / (-1 * (F5428 * D5428^2 / 2)) - 1) &lt; 0.01, "ĐÚNG", "SAI"), A5428="San_o_co_Waffle_Slab", IF(ABS(H5428 / (0.048 * F5428 * D5428^2) - 1) &lt; 0.01, "ĐÚNG", "SAI"))</f>
        <v>ĐÚNG</v>
      </c>
    </row>
    <row r="5429" spans="1:13" x14ac:dyDescent="0.3">
      <c r="A5429" s="4" t="s">
        <v>9</v>
      </c>
      <c r="B5429" s="4" t="s">
        <v>13</v>
      </c>
      <c r="C5429" s="4">
        <v>7.02</v>
      </c>
      <c r="D5429" s="4">
        <v>4.6900000000000004</v>
      </c>
      <c r="E5429" s="4">
        <v>0.14000000000000001</v>
      </c>
      <c r="F5429" s="4">
        <v>9.35</v>
      </c>
      <c r="G5429" s="4">
        <v>6427</v>
      </c>
      <c r="H5429" s="4">
        <v>9.2550000000000008</v>
      </c>
      <c r="I5429" s="4">
        <v>16.126999999999999</v>
      </c>
      <c r="J5429" s="4"/>
      <c r="K5429" s="4"/>
      <c r="L5429" s="4" t="str">
        <f t="shared" si="434"/>
        <v>ĐÚNG</v>
      </c>
      <c r="M5429" s="5" t="str" cm="1">
        <f t="array" ref="M5429">_xlfn.IFS(A5429="Ban_dam_1_phuong", IF(ABS(H5429 / (0.8 * (F5429 * D5429^2 / 8)) - 1) &lt; 0.01, "ĐÚNG", "SAI"), A5429="Ban_ke_4_canh_2_phuong", IF(ABS(H5429 / (0.045 * F5429 * D5429^2) - 1) &lt; 0.01, "ĐÚNG", "SAI"), A5429="San_phang_Flat_Slab", IF(ABS(H5429 / ((0.6 * (F5429 * C5429 * D5429^2 / 8)) / D5429) - 1) &lt; 0.01, "ĐÚNG", "SAI"), A5429="San_console_Cantilever", IF(ABS(H5429 / (-1 * (F5429 * D5429^2 / 2)) - 1) &lt; 0.01, "ĐÚNG", "SAI"), A5429="San_o_co_Waffle_Slab", IF(ABS(H5429 / (0.048 * F5429 * D5429^2) - 1) &lt; 0.01, "ĐÚNG", "SAI"))</f>
        <v>ĐÚNG</v>
      </c>
    </row>
    <row r="5430" spans="1:13" x14ac:dyDescent="0.3">
      <c r="A5430" s="4" t="s">
        <v>14</v>
      </c>
      <c r="B5430" s="4" t="s">
        <v>13</v>
      </c>
      <c r="C5430" s="4">
        <v>10.56</v>
      </c>
      <c r="D5430" s="4">
        <v>8.1999999999999993</v>
      </c>
      <c r="E5430" s="4">
        <v>0.43</v>
      </c>
      <c r="F5430" s="4">
        <v>11.03</v>
      </c>
      <c r="G5430" s="4">
        <v>6428</v>
      </c>
      <c r="H5430" s="4">
        <v>35.6</v>
      </c>
      <c r="I5430" s="4">
        <v>59.04</v>
      </c>
      <c r="J5430" s="4"/>
      <c r="K5430" s="4"/>
      <c r="L5430" s="4" t="str">
        <f t="shared" si="434"/>
        <v>ĐÚNG</v>
      </c>
      <c r="M5430" s="5" t="str" cm="1">
        <f t="array" ref="M5430">_xlfn.IFS(A5430="Ban_dam_1_phuong", IF(ABS(H5430 / (0.8 * (F5430 * D5430^2 / 8)) - 1) &lt; 0.01, "ĐÚNG", "SAI"), A5430="Ban_ke_4_canh_2_phuong", IF(ABS(H5430 / (0.045 * F5430 * D5430^2) - 1) &lt; 0.01, "ĐÚNG", "SAI"), A5430="San_phang_Flat_Slab", IF(ABS(H5430 / ((0.6 * (F5430 * C5430 * D5430^2 / 8)) / D5430) - 1) &lt; 0.01, "ĐÚNG", "SAI"), A5430="San_console_Cantilever", IF(ABS(H5430 / (-1 * (F5430 * D5430^2 / 2)) - 1) &lt; 0.01, "ĐÚNG", "SAI"), A5430="San_o_co_Waffle_Slab", IF(ABS(H5430 / (0.048 * F5430 * D5430^2) - 1) &lt; 0.01, "ĐÚNG", "SAI"))</f>
        <v>ĐÚNG</v>
      </c>
    </row>
    <row r="5431" spans="1:13" x14ac:dyDescent="0.3">
      <c r="A5431" s="4" t="s">
        <v>12</v>
      </c>
      <c r="B5431" s="4" t="s">
        <v>11</v>
      </c>
      <c r="C5431" s="4">
        <v>9.68</v>
      </c>
      <c r="D5431" s="4">
        <v>9.5</v>
      </c>
      <c r="E5431" s="4">
        <v>0.27</v>
      </c>
      <c r="F5431" s="4">
        <v>13.73</v>
      </c>
      <c r="G5431" s="4">
        <v>6429</v>
      </c>
      <c r="H5431" s="4">
        <v>94.695999999999998</v>
      </c>
      <c r="I5431" s="4">
        <v>61.957000000000001</v>
      </c>
      <c r="J5431" s="4"/>
      <c r="K5431" s="4"/>
      <c r="L5431" s="4" t="str">
        <f t="shared" si="434"/>
        <v>ĐÚNG</v>
      </c>
      <c r="M5431" s="5" t="str" cm="1">
        <f t="array" ref="M5431">_xlfn.IFS(A5431="Ban_dam_1_phuong", IF(ABS(H5431 / (0.8 * (F5431 * D5431^2 / 8)) - 1) &lt; 0.01, "ĐÚNG", "SAI"), A5431="Ban_ke_4_canh_2_phuong", IF(ABS(H5431 / (0.045 * F5431 * D5431^2) - 1) &lt; 0.01, "ĐÚNG", "SAI"), A5431="San_phang_Flat_Slab", IF(ABS(H5431 / ((0.6 * (F5431 * C5431 * D5431^2 / 8)) / D5431) - 1) &lt; 0.01, "ĐÚNG", "SAI"), A5431="San_console_Cantilever", IF(ABS(H5431 / (-1 * (F5431 * D5431^2 / 2)) - 1) &lt; 0.01, "ĐÚNG", "SAI"), A5431="San_o_co_Waffle_Slab", IF(ABS(H5431 / (0.048 * F5431 * D5431^2) - 1) &lt; 0.01, "ĐÚNG", "SAI"))</f>
        <v>ĐÚNG</v>
      </c>
    </row>
    <row r="5432" spans="1:13" x14ac:dyDescent="0.3">
      <c r="A5432" s="4" t="s">
        <v>12</v>
      </c>
      <c r="B5432" s="4" t="s">
        <v>17</v>
      </c>
      <c r="C5432" s="4">
        <v>9.15</v>
      </c>
      <c r="D5432" s="4">
        <v>7.13</v>
      </c>
      <c r="E5432" s="4">
        <v>0.27</v>
      </c>
      <c r="F5432" s="4">
        <v>13.73</v>
      </c>
      <c r="G5432" s="4">
        <v>6430</v>
      </c>
      <c r="H5432" s="4">
        <v>67.180000000000007</v>
      </c>
      <c r="I5432" s="4">
        <v>34.9</v>
      </c>
      <c r="J5432" s="4"/>
      <c r="K5432" s="4"/>
      <c r="L5432" s="4" t="str">
        <f t="shared" si="434"/>
        <v>ĐÚNG</v>
      </c>
      <c r="M5432" s="5" t="str" cm="1">
        <f t="array" ref="M5432">_xlfn.IFS(A5432="Ban_dam_1_phuong", IF(ABS(H5432 / (0.8 * (F5432 * D5432^2 / 8)) - 1) &lt; 0.01, "ĐÚNG", "SAI"), A5432="Ban_ke_4_canh_2_phuong", IF(ABS(H5432 / (0.045 * F5432 * D5432^2) - 1) &lt; 0.01, "ĐÚNG", "SAI"), A5432="San_phang_Flat_Slab", IF(ABS(H5432 / ((0.6 * (F5432 * C5432 * D5432^2 / 8)) / D5432) - 1) &lt; 0.01, "ĐÚNG", "SAI"), A5432="San_console_Cantilever", IF(ABS(H5432 / (-1 * (F5432 * D5432^2 / 2)) - 1) &lt; 0.01, "ĐÚNG", "SAI"), A5432="San_o_co_Waffle_Slab", IF(ABS(H5432 / (0.048 * F5432 * D5432^2) - 1) &lt; 0.01, "ĐÚNG", "SAI"))</f>
        <v>ĐÚNG</v>
      </c>
    </row>
    <row r="5433" spans="1:13" x14ac:dyDescent="0.3">
      <c r="A5433" s="4" t="s">
        <v>14</v>
      </c>
      <c r="B5433" s="4" t="s">
        <v>17</v>
      </c>
      <c r="C5433" s="4">
        <v>13.78</v>
      </c>
      <c r="D5433" s="4">
        <v>10.64</v>
      </c>
      <c r="E5433" s="4">
        <v>0.5</v>
      </c>
      <c r="F5433" s="4">
        <v>12.38</v>
      </c>
      <c r="G5433" s="4">
        <v>6431</v>
      </c>
      <c r="H5433" s="4">
        <v>67.274000000000001</v>
      </c>
      <c r="I5433" s="4">
        <v>112.839</v>
      </c>
      <c r="J5433" s="4"/>
      <c r="K5433" s="4"/>
      <c r="L5433" s="4" t="str">
        <f t="shared" si="434"/>
        <v>ĐÚNG</v>
      </c>
      <c r="M5433" s="5" t="str" cm="1">
        <f t="array" ref="M5433">_xlfn.IFS(A5433="Ban_dam_1_phuong", IF(ABS(H5433 / (0.8 * (F5433 * D5433^2 / 8)) - 1) &lt; 0.01, "ĐÚNG", "SAI"), A5433="Ban_ke_4_canh_2_phuong", IF(ABS(H5433 / (0.045 * F5433 * D5433^2) - 1) &lt; 0.01, "ĐÚNG", "SAI"), A5433="San_phang_Flat_Slab", IF(ABS(H5433 / ((0.6 * (F5433 * C5433 * D5433^2 / 8)) / D5433) - 1) &lt; 0.01, "ĐÚNG", "SAI"), A5433="San_console_Cantilever", IF(ABS(H5433 / (-1 * (F5433 * D5433^2 / 2)) - 1) &lt; 0.01, "ĐÚNG", "SAI"), A5433="San_o_co_Waffle_Slab", IF(ABS(H5433 / (0.048 * F5433 * D5433^2) - 1) &lt; 0.01, "ĐÚNG", "SAI"))</f>
        <v>ĐÚNG</v>
      </c>
    </row>
    <row r="5434" spans="1:13" x14ac:dyDescent="0.3">
      <c r="A5434" s="4" t="s">
        <v>12</v>
      </c>
      <c r="B5434" s="4" t="s">
        <v>11</v>
      </c>
      <c r="C5434" s="4">
        <v>11.8</v>
      </c>
      <c r="D5434" s="4">
        <v>8.0500000000000007</v>
      </c>
      <c r="E5434" s="4">
        <v>0.24</v>
      </c>
      <c r="F5434" s="4">
        <v>12.72</v>
      </c>
      <c r="G5434" s="4">
        <v>6432</v>
      </c>
      <c r="H5434" s="4">
        <v>90.62</v>
      </c>
      <c r="I5434" s="4">
        <v>41.213999999999999</v>
      </c>
      <c r="J5434" s="4"/>
      <c r="K5434" s="4"/>
      <c r="L5434" s="4" t="str">
        <f t="shared" si="434"/>
        <v>ĐÚNG</v>
      </c>
      <c r="M5434" s="5" t="str" cm="1">
        <f t="array" ref="M5434">_xlfn.IFS(A5434="Ban_dam_1_phuong", IF(ABS(H5434 / (0.8 * (F5434 * D5434^2 / 8)) - 1) &lt; 0.01, "ĐÚNG", "SAI"), A5434="Ban_ke_4_canh_2_phuong", IF(ABS(H5434 / (0.045 * F5434 * D5434^2) - 1) &lt; 0.01, "ĐÚNG", "SAI"), A5434="San_phang_Flat_Slab", IF(ABS(H5434 / ((0.6 * (F5434 * C5434 * D5434^2 / 8)) / D5434) - 1) &lt; 0.01, "ĐÚNG", "SAI"), A5434="San_console_Cantilever", IF(ABS(H5434 / (-1 * (F5434 * D5434^2 / 2)) - 1) &lt; 0.01, "ĐÚNG", "SAI"), A5434="San_o_co_Waffle_Slab", IF(ABS(H5434 / (0.048 * F5434 * D5434^2) - 1) &lt; 0.01, "ĐÚNG", "SAI"))</f>
        <v>ĐÚNG</v>
      </c>
    </row>
    <row r="5435" spans="1:13" x14ac:dyDescent="0.3">
      <c r="A5435" s="4" t="s">
        <v>18</v>
      </c>
      <c r="B5435" s="4" t="s">
        <v>15</v>
      </c>
      <c r="C5435" s="4">
        <v>6.41</v>
      </c>
      <c r="D5435" s="4">
        <v>2.14</v>
      </c>
      <c r="E5435" s="4">
        <v>0.12</v>
      </c>
      <c r="F5435" s="4">
        <v>8.67</v>
      </c>
      <c r="G5435" s="4">
        <v>6433</v>
      </c>
      <c r="H5435" s="4">
        <v>-19.853000000000002</v>
      </c>
      <c r="I5435" s="4">
        <v>-1.9850000000000001</v>
      </c>
      <c r="J5435" s="4"/>
      <c r="K5435" s="4" t="str">
        <f>IF(AND(A5435="San_console_Cantilever", H5435 &lt; 0),  "ĐÚNG","SAI DẤU MOMEN")</f>
        <v>ĐÚNG</v>
      </c>
      <c r="L5435" s="4" t="str">
        <f t="shared" si="434"/>
        <v>ĐÚNG</v>
      </c>
      <c r="M5435" s="5" t="str" cm="1">
        <f t="array" ref="M5435">_xlfn.IFS(A5435="Ban_dam_1_phuong", IF(ABS(H5435 / (0.8 * (F5435 * D5435^2 / 8)) - 1) &lt; 0.01, "ĐÚNG", "SAI"), A5435="Ban_ke_4_canh_2_phuong", IF(ABS(H5435 / (0.045 * F5435 * D5435^2) - 1) &lt; 0.01, "ĐÚNG", "SAI"), A5435="San_phang_Flat_Slab", IF(ABS(H5435 / ((0.6 * (F5435 * C5435 * D5435^2 / 8)) / D5435) - 1) &lt; 0.01, "ĐÚNG", "SAI"), A5435="San_console_Cantilever", IF(ABS(H5435 / (-1 * (F5435 * D5435^2 / 2)) - 1) &lt; 0.01, "ĐÚNG", "SAI"), A5435="San_o_co_Waffle_Slab", IF(ABS(H5435 / (0.048 * F5435 * D5435^2) - 1) &lt; 0.01, "ĐÚNG", "SAI"))</f>
        <v>ĐÚNG</v>
      </c>
    </row>
    <row r="5436" spans="1:13" x14ac:dyDescent="0.3">
      <c r="A5436" s="4" t="s">
        <v>9</v>
      </c>
      <c r="B5436" s="4" t="s">
        <v>13</v>
      </c>
      <c r="C5436" s="4">
        <v>4.6900000000000004</v>
      </c>
      <c r="D5436" s="4">
        <v>3.59</v>
      </c>
      <c r="E5436" s="4">
        <v>0.13</v>
      </c>
      <c r="F5436" s="4">
        <v>9.01</v>
      </c>
      <c r="G5436" s="4">
        <v>6434</v>
      </c>
      <c r="H5436" s="4">
        <v>5.2249999999999996</v>
      </c>
      <c r="I5436" s="4">
        <v>6.9359999999999999</v>
      </c>
      <c r="J5436" s="4"/>
      <c r="K5436" s="4"/>
      <c r="L5436" s="4" t="str">
        <f t="shared" si="434"/>
        <v>ĐÚNG</v>
      </c>
      <c r="M5436" s="5" t="str" cm="1">
        <f t="array" ref="M5436">_xlfn.IFS(A5436="Ban_dam_1_phuong", IF(ABS(H5436 / (0.8 * (F5436 * D5436^2 / 8)) - 1) &lt; 0.01, "ĐÚNG", "SAI"), A5436="Ban_ke_4_canh_2_phuong", IF(ABS(H5436 / (0.045 * F5436 * D5436^2) - 1) &lt; 0.01, "ĐÚNG", "SAI"), A5436="San_phang_Flat_Slab", IF(ABS(H5436 / ((0.6 * (F5436 * C5436 * D5436^2 / 8)) / D5436) - 1) &lt; 0.01, "ĐÚNG", "SAI"), A5436="San_console_Cantilever", IF(ABS(H5436 / (-1 * (F5436 * D5436^2 / 2)) - 1) &lt; 0.01, "ĐÚNG", "SAI"), A5436="San_o_co_Waffle_Slab", IF(ABS(H5436 / (0.048 * F5436 * D5436^2) - 1) &lt; 0.01, "ĐÚNG", "SAI"))</f>
        <v>ĐÚNG</v>
      </c>
    </row>
    <row r="5437" spans="1:13" x14ac:dyDescent="0.3">
      <c r="A5437" s="4" t="s">
        <v>9</v>
      </c>
      <c r="B5437" s="4" t="s">
        <v>15</v>
      </c>
      <c r="C5437" s="4">
        <v>9.92</v>
      </c>
      <c r="D5437" s="4">
        <v>4.96</v>
      </c>
      <c r="E5437" s="4">
        <v>0.14000000000000001</v>
      </c>
      <c r="F5437" s="4">
        <v>9.35</v>
      </c>
      <c r="G5437" s="4">
        <v>6435</v>
      </c>
      <c r="H5437" s="4">
        <v>10.351000000000001</v>
      </c>
      <c r="I5437" s="4">
        <v>32.203000000000003</v>
      </c>
      <c r="J5437" s="4"/>
      <c r="K5437" s="4"/>
      <c r="L5437" s="4" t="str">
        <f t="shared" si="434"/>
        <v>ĐÚNG</v>
      </c>
      <c r="M5437" s="5" t="str" cm="1">
        <f t="array" ref="M5437">_xlfn.IFS(A5437="Ban_dam_1_phuong", IF(ABS(H5437 / (0.8 * (F5437 * D5437^2 / 8)) - 1) &lt; 0.01, "ĐÚNG", "SAI"), A5437="Ban_ke_4_canh_2_phuong", IF(ABS(H5437 / (0.045 * F5437 * D5437^2) - 1) &lt; 0.01, "ĐÚNG", "SAI"), A5437="San_phang_Flat_Slab", IF(ABS(H5437 / ((0.6 * (F5437 * C5437 * D5437^2 / 8)) / D5437) - 1) &lt; 0.01, "ĐÚNG", "SAI"), A5437="San_console_Cantilever", IF(ABS(H5437 / (-1 * (F5437 * D5437^2 / 2)) - 1) &lt; 0.01, "ĐÚNG", "SAI"), A5437="San_o_co_Waffle_Slab", IF(ABS(H5437 / (0.048 * F5437 * D5437^2) - 1) &lt; 0.01, "ĐÚNG", "SAI"))</f>
        <v>ĐÚNG</v>
      </c>
    </row>
    <row r="5438" spans="1:13" x14ac:dyDescent="0.3">
      <c r="A5438" s="4" t="s">
        <v>14</v>
      </c>
      <c r="B5438" s="4" t="s">
        <v>17</v>
      </c>
      <c r="C5438" s="4">
        <v>11.1</v>
      </c>
      <c r="D5438" s="4">
        <v>9.26</v>
      </c>
      <c r="E5438" s="4">
        <v>0.36</v>
      </c>
      <c r="F5438" s="4">
        <v>10.02</v>
      </c>
      <c r="G5438" s="4">
        <v>6436</v>
      </c>
      <c r="H5438" s="4">
        <v>41.241</v>
      </c>
      <c r="I5438" s="4">
        <v>59.259</v>
      </c>
      <c r="J5438" s="4"/>
      <c r="K5438" s="4"/>
      <c r="L5438" s="4" t="str">
        <f t="shared" si="434"/>
        <v>ĐÚNG</v>
      </c>
      <c r="M5438" s="5" t="str" cm="1">
        <f t="array" ref="M5438">_xlfn.IFS(A5438="Ban_dam_1_phuong", IF(ABS(H5438 / (0.8 * (F5438 * D5438^2 / 8)) - 1) &lt; 0.01, "ĐÚNG", "SAI"), A5438="Ban_ke_4_canh_2_phuong", IF(ABS(H5438 / (0.045 * F5438 * D5438^2) - 1) &lt; 0.01, "ĐÚNG", "SAI"), A5438="San_phang_Flat_Slab", IF(ABS(H5438 / ((0.6 * (F5438 * C5438 * D5438^2 / 8)) / D5438) - 1) &lt; 0.01, "ĐÚNG", "SAI"), A5438="San_console_Cantilever", IF(ABS(H5438 / (-1 * (F5438 * D5438^2 / 2)) - 1) &lt; 0.01, "ĐÚNG", "SAI"), A5438="San_o_co_Waffle_Slab", IF(ABS(H5438 / (0.048 * F5438 * D5438^2) - 1) &lt; 0.01, "ĐÚNG", "SAI"))</f>
        <v>ĐÚNG</v>
      </c>
    </row>
    <row r="5439" spans="1:13" x14ac:dyDescent="0.3">
      <c r="A5439" s="4" t="s">
        <v>12</v>
      </c>
      <c r="B5439" s="4" t="s">
        <v>17</v>
      </c>
      <c r="C5439" s="4">
        <v>12.62</v>
      </c>
      <c r="D5439" s="4">
        <v>9</v>
      </c>
      <c r="E5439" s="4">
        <v>0.23</v>
      </c>
      <c r="F5439" s="4">
        <v>12.38</v>
      </c>
      <c r="G5439" s="4">
        <v>6437</v>
      </c>
      <c r="H5439" s="4">
        <v>105.459</v>
      </c>
      <c r="I5439" s="4">
        <v>50.139000000000003</v>
      </c>
      <c r="J5439" s="4"/>
      <c r="K5439" s="4"/>
      <c r="L5439" s="4" t="str">
        <f t="shared" si="434"/>
        <v>ĐÚNG</v>
      </c>
      <c r="M5439" s="5" t="str" cm="1">
        <f t="array" ref="M5439">_xlfn.IFS(A5439="Ban_dam_1_phuong", IF(ABS(H5439 / (0.8 * (F5439 * D5439^2 / 8)) - 1) &lt; 0.01, "ĐÚNG", "SAI"), A5439="Ban_ke_4_canh_2_phuong", IF(ABS(H5439 / (0.045 * F5439 * D5439^2) - 1) &lt; 0.01, "ĐÚNG", "SAI"), A5439="San_phang_Flat_Slab", IF(ABS(H5439 / ((0.6 * (F5439 * C5439 * D5439^2 / 8)) / D5439) - 1) &lt; 0.01, "ĐÚNG", "SAI"), A5439="San_console_Cantilever", IF(ABS(H5439 / (-1 * (F5439 * D5439^2 / 2)) - 1) &lt; 0.01, "ĐÚNG", "SAI"), A5439="San_o_co_Waffle_Slab", IF(ABS(H5439 / (0.048 * F5439 * D5439^2) - 1) &lt; 0.01, "ĐÚNG", "SAI"))</f>
        <v>ĐÚNG</v>
      </c>
    </row>
    <row r="5440" spans="1:13" x14ac:dyDescent="0.3">
      <c r="A5440" s="4" t="s">
        <v>16</v>
      </c>
      <c r="B5440" s="4" t="s">
        <v>15</v>
      </c>
      <c r="C5440" s="4">
        <v>7.74</v>
      </c>
      <c r="D5440" s="4">
        <v>3.13</v>
      </c>
      <c r="E5440" s="4">
        <v>0.13</v>
      </c>
      <c r="F5440" s="4">
        <v>9.01</v>
      </c>
      <c r="G5440" s="4">
        <v>6438</v>
      </c>
      <c r="H5440" s="4">
        <v>8.827</v>
      </c>
      <c r="I5440" s="4">
        <v>1.7649999999999999</v>
      </c>
      <c r="J5440" s="4" t="str">
        <f>IF(AND(A5440="Ban_dam_1_phuong", C5440/D5440 &gt; 2),"ĐÚNG", "SAI HÌNH HỌC" )</f>
        <v>ĐÚNG</v>
      </c>
      <c r="K5440" s="4"/>
      <c r="L5440" s="4" t="str">
        <f t="shared" si="434"/>
        <v>ĐÚNG</v>
      </c>
      <c r="M5440" s="5" t="str" cm="1">
        <f t="array" ref="M5440">_xlfn.IFS(A5440="Ban_dam_1_phuong", IF(ABS(H5440 / (0.8 * (F5440 * D5440^2 / 8)) - 1) &lt; 0.01, "ĐÚNG", "SAI"), A5440="Ban_ke_4_canh_2_phuong", IF(ABS(H5440 / (0.045 * F5440 * D5440^2) - 1) &lt; 0.01, "ĐÚNG", "SAI"), A5440="San_phang_Flat_Slab", IF(ABS(H5440 / ((0.6 * (F5440 * C5440 * D5440^2 / 8)) / D5440) - 1) &lt; 0.01, "ĐÚNG", "SAI"), A5440="San_console_Cantilever", IF(ABS(H5440 / (-1 * (F5440 * D5440^2 / 2)) - 1) &lt; 0.01, "ĐÚNG", "SAI"), A5440="San_o_co_Waffle_Slab", IF(ABS(H5440 / (0.048 * F5440 * D5440^2) - 1) &lt; 0.01, "ĐÚNG", "SAI"))</f>
        <v>ĐÚNG</v>
      </c>
    </row>
    <row r="5441" spans="1:13" x14ac:dyDescent="0.3">
      <c r="A5441" s="4" t="s">
        <v>9</v>
      </c>
      <c r="B5441" s="4" t="s">
        <v>13</v>
      </c>
      <c r="C5441" s="4">
        <v>7.79</v>
      </c>
      <c r="D5441" s="4">
        <v>4.17</v>
      </c>
      <c r="E5441" s="4">
        <v>0.13</v>
      </c>
      <c r="F5441" s="4">
        <v>9.01</v>
      </c>
      <c r="G5441" s="4">
        <v>6439</v>
      </c>
      <c r="H5441" s="4">
        <v>7.05</v>
      </c>
      <c r="I5441" s="4">
        <v>19.137</v>
      </c>
      <c r="J5441" s="4"/>
      <c r="K5441" s="4"/>
      <c r="L5441" s="4" t="str">
        <f t="shared" si="434"/>
        <v>ĐÚNG</v>
      </c>
      <c r="M5441" s="5" t="str" cm="1">
        <f t="array" ref="M5441">_xlfn.IFS(A5441="Ban_dam_1_phuong", IF(ABS(H5441 / (0.8 * (F5441 * D5441^2 / 8)) - 1) &lt; 0.01, "ĐÚNG", "SAI"), A5441="Ban_ke_4_canh_2_phuong", IF(ABS(H5441 / (0.045 * F5441 * D5441^2) - 1) &lt; 0.01, "ĐÚNG", "SAI"), A5441="San_phang_Flat_Slab", IF(ABS(H5441 / ((0.6 * (F5441 * C5441 * D5441^2 / 8)) / D5441) - 1) &lt; 0.01, "ĐÚNG", "SAI"), A5441="San_console_Cantilever", IF(ABS(H5441 / (-1 * (F5441 * D5441^2 / 2)) - 1) &lt; 0.01, "ĐÚNG", "SAI"), A5441="San_o_co_Waffle_Slab", IF(ABS(H5441 / (0.048 * F5441 * D5441^2) - 1) &lt; 0.01, "ĐÚNG", "SAI"))</f>
        <v>ĐÚNG</v>
      </c>
    </row>
    <row r="5442" spans="1:13" x14ac:dyDescent="0.3">
      <c r="A5442" s="4" t="s">
        <v>9</v>
      </c>
      <c r="B5442" s="4" t="s">
        <v>13</v>
      </c>
      <c r="C5442" s="4">
        <v>6.37</v>
      </c>
      <c r="D5442" s="4">
        <v>4.43</v>
      </c>
      <c r="E5442" s="4">
        <v>0.14000000000000001</v>
      </c>
      <c r="F5442" s="4">
        <v>9.35</v>
      </c>
      <c r="G5442" s="4">
        <v>6440</v>
      </c>
      <c r="H5442" s="4">
        <v>8.2569999999999997</v>
      </c>
      <c r="I5442" s="4">
        <v>13.279</v>
      </c>
      <c r="J5442" s="4"/>
      <c r="K5442" s="4"/>
      <c r="L5442" s="4" t="str">
        <f t="shared" si="434"/>
        <v>ĐÚNG</v>
      </c>
      <c r="M5442" s="5" t="str" cm="1">
        <f t="array" ref="M5442">_xlfn.IFS(A5442="Ban_dam_1_phuong", IF(ABS(H5442 / (0.8 * (F5442 * D5442^2 / 8)) - 1) &lt; 0.01, "ĐÚNG", "SAI"), A5442="Ban_ke_4_canh_2_phuong", IF(ABS(H5442 / (0.045 * F5442 * D5442^2) - 1) &lt; 0.01, "ĐÚNG", "SAI"), A5442="San_phang_Flat_Slab", IF(ABS(H5442 / ((0.6 * (F5442 * C5442 * D5442^2 / 8)) / D5442) - 1) &lt; 0.01, "ĐÚNG", "SAI"), A5442="San_console_Cantilever", IF(ABS(H5442 / (-1 * (F5442 * D5442^2 / 2)) - 1) &lt; 0.01, "ĐÚNG", "SAI"), A5442="San_o_co_Waffle_Slab", IF(ABS(H5442 / (0.048 * F5442 * D5442^2) - 1) &lt; 0.01, "ĐÚNG", "SAI"))</f>
        <v>ĐÚNG</v>
      </c>
    </row>
    <row r="5443" spans="1:13" x14ac:dyDescent="0.3">
      <c r="A5443" s="4" t="s">
        <v>14</v>
      </c>
      <c r="B5443" s="4" t="s">
        <v>17</v>
      </c>
      <c r="C5443" s="4">
        <v>10.87</v>
      </c>
      <c r="D5443" s="4">
        <v>8.32</v>
      </c>
      <c r="E5443" s="4">
        <v>0.49</v>
      </c>
      <c r="F5443" s="4">
        <v>12.05</v>
      </c>
      <c r="G5443" s="4">
        <v>6441</v>
      </c>
      <c r="H5443" s="4">
        <v>40.037999999999997</v>
      </c>
      <c r="I5443" s="4">
        <v>68.341999999999999</v>
      </c>
      <c r="J5443" s="4"/>
      <c r="K5443" s="4"/>
      <c r="L5443" s="4" t="str">
        <f t="shared" si="434"/>
        <v>ĐÚNG</v>
      </c>
      <c r="M5443" s="5" t="str" cm="1">
        <f t="array" ref="M5443">_xlfn.IFS(A5443="Ban_dam_1_phuong", IF(ABS(H5443 / (0.8 * (F5443 * D5443^2 / 8)) - 1) &lt; 0.01, "ĐÚNG", "SAI"), A5443="Ban_ke_4_canh_2_phuong", IF(ABS(H5443 / (0.045 * F5443 * D5443^2) - 1) &lt; 0.01, "ĐÚNG", "SAI"), A5443="San_phang_Flat_Slab", IF(ABS(H5443 / ((0.6 * (F5443 * C5443 * D5443^2 / 8)) / D5443) - 1) &lt; 0.01, "ĐÚNG", "SAI"), A5443="San_console_Cantilever", IF(ABS(H5443 / (-1 * (F5443 * D5443^2 / 2)) - 1) &lt; 0.01, "ĐÚNG", "SAI"), A5443="San_o_co_Waffle_Slab", IF(ABS(H5443 / (0.048 * F5443 * D5443^2) - 1) &lt; 0.01, "ĐÚNG", "SAI"))</f>
        <v>ĐÚNG</v>
      </c>
    </row>
    <row r="5444" spans="1:13" x14ac:dyDescent="0.3">
      <c r="A5444" s="4" t="s">
        <v>16</v>
      </c>
      <c r="B5444" s="4" t="s">
        <v>11</v>
      </c>
      <c r="C5444" s="4">
        <v>5.21</v>
      </c>
      <c r="D5444" s="4">
        <v>2.27</v>
      </c>
      <c r="E5444" s="4">
        <v>0.11</v>
      </c>
      <c r="F5444" s="4">
        <v>8.33</v>
      </c>
      <c r="G5444" s="4">
        <v>6442</v>
      </c>
      <c r="H5444" s="4">
        <v>4.2919999999999998</v>
      </c>
      <c r="I5444" s="4">
        <v>0.85799999999999998</v>
      </c>
      <c r="J5444" s="4" t="str">
        <f t="shared" ref="J5444:J5445" si="439">IF(AND(A5444="Ban_dam_1_phuong", C5444/D5444 &gt; 2),"ĐÚNG", "SAI HÌNH HỌC" )</f>
        <v>ĐÚNG</v>
      </c>
      <c r="K5444" s="4"/>
      <c r="L5444" s="4" t="str">
        <f t="shared" ref="L5444:L5507" si="440">IF(ABS(F5444 - IF(A5444="San_o_co_Waffle_Slab", 1.35*(ROUND(E5444*0.45, 2)*25+1.2)+1.5*2, 1.35*(E5444*25+1.2)+1.5*2)) &lt; 0.01, "ĐÚNG", "SAI")</f>
        <v>ĐÚNG</v>
      </c>
      <c r="M5444" s="5" t="str" cm="1">
        <f t="array" ref="M5444">_xlfn.IFS(A5444="Ban_dam_1_phuong", IF(ABS(H5444 / (0.8 * (F5444 * D5444^2 / 8)) - 1) &lt; 0.01, "ĐÚNG", "SAI"), A5444="Ban_ke_4_canh_2_phuong", IF(ABS(H5444 / (0.045 * F5444 * D5444^2) - 1) &lt; 0.01, "ĐÚNG", "SAI"), A5444="San_phang_Flat_Slab", IF(ABS(H5444 / ((0.6 * (F5444 * C5444 * D5444^2 / 8)) / D5444) - 1) &lt; 0.01, "ĐÚNG", "SAI"), A5444="San_console_Cantilever", IF(ABS(H5444 / (-1 * (F5444 * D5444^2 / 2)) - 1) &lt; 0.01, "ĐÚNG", "SAI"), A5444="San_o_co_Waffle_Slab", IF(ABS(H5444 / (0.048 * F5444 * D5444^2) - 1) &lt; 0.01, "ĐÚNG", "SAI"))</f>
        <v>ĐÚNG</v>
      </c>
    </row>
    <row r="5445" spans="1:13" x14ac:dyDescent="0.3">
      <c r="A5445" s="4" t="s">
        <v>16</v>
      </c>
      <c r="B5445" s="4" t="s">
        <v>17</v>
      </c>
      <c r="C5445" s="4">
        <v>5.74</v>
      </c>
      <c r="D5445" s="4">
        <v>2.31</v>
      </c>
      <c r="E5445" s="4">
        <v>0.11</v>
      </c>
      <c r="F5445" s="4">
        <v>8.33</v>
      </c>
      <c r="G5445" s="4">
        <v>6443</v>
      </c>
      <c r="H5445" s="4">
        <v>4.4450000000000003</v>
      </c>
      <c r="I5445" s="4">
        <v>0.88900000000000001</v>
      </c>
      <c r="J5445" s="4" t="str">
        <f t="shared" si="439"/>
        <v>ĐÚNG</v>
      </c>
      <c r="K5445" s="4"/>
      <c r="L5445" s="4" t="str">
        <f t="shared" si="440"/>
        <v>ĐÚNG</v>
      </c>
      <c r="M5445" s="5" t="str" cm="1">
        <f t="array" ref="M5445">_xlfn.IFS(A5445="Ban_dam_1_phuong", IF(ABS(H5445 / (0.8 * (F5445 * D5445^2 / 8)) - 1) &lt; 0.01, "ĐÚNG", "SAI"), A5445="Ban_ke_4_canh_2_phuong", IF(ABS(H5445 / (0.045 * F5445 * D5445^2) - 1) &lt; 0.01, "ĐÚNG", "SAI"), A5445="San_phang_Flat_Slab", IF(ABS(H5445 / ((0.6 * (F5445 * C5445 * D5445^2 / 8)) / D5445) - 1) &lt; 0.01, "ĐÚNG", "SAI"), A5445="San_console_Cantilever", IF(ABS(H5445 / (-1 * (F5445 * D5445^2 / 2)) - 1) &lt; 0.01, "ĐÚNG", "SAI"), A5445="San_o_co_Waffle_Slab", IF(ABS(H5445 / (0.048 * F5445 * D5445^2) - 1) &lt; 0.01, "ĐÚNG", "SAI"))</f>
        <v>ĐÚNG</v>
      </c>
    </row>
    <row r="5446" spans="1:13" x14ac:dyDescent="0.3">
      <c r="A5446" s="4" t="s">
        <v>12</v>
      </c>
      <c r="B5446" s="4" t="s">
        <v>15</v>
      </c>
      <c r="C5446" s="4">
        <v>7.68</v>
      </c>
      <c r="D5446" s="4">
        <v>6.34</v>
      </c>
      <c r="E5446" s="4">
        <v>0.24</v>
      </c>
      <c r="F5446" s="4">
        <v>12.72</v>
      </c>
      <c r="G5446" s="4">
        <v>6444</v>
      </c>
      <c r="H5446" s="4">
        <v>46.451000000000001</v>
      </c>
      <c r="I5446" s="4">
        <v>25.564</v>
      </c>
      <c r="J5446" s="4"/>
      <c r="K5446" s="4"/>
      <c r="L5446" s="4" t="str">
        <f t="shared" si="440"/>
        <v>ĐÚNG</v>
      </c>
      <c r="M5446" s="5" t="str" cm="1">
        <f t="array" ref="M5446">_xlfn.IFS(A5446="Ban_dam_1_phuong", IF(ABS(H5446 / (0.8 * (F5446 * D5446^2 / 8)) - 1) &lt; 0.01, "ĐÚNG", "SAI"), A5446="Ban_ke_4_canh_2_phuong", IF(ABS(H5446 / (0.045 * F5446 * D5446^2) - 1) &lt; 0.01, "ĐÚNG", "SAI"), A5446="San_phang_Flat_Slab", IF(ABS(H5446 / ((0.6 * (F5446 * C5446 * D5446^2 / 8)) / D5446) - 1) &lt; 0.01, "ĐÚNG", "SAI"), A5446="San_console_Cantilever", IF(ABS(H5446 / (-1 * (F5446 * D5446^2 / 2)) - 1) &lt; 0.01, "ĐÚNG", "SAI"), A5446="San_o_co_Waffle_Slab", IF(ABS(H5446 / (0.048 * F5446 * D5446^2) - 1) &lt; 0.01, "ĐÚNG", "SAI"))</f>
        <v>ĐÚNG</v>
      </c>
    </row>
    <row r="5447" spans="1:13" x14ac:dyDescent="0.3">
      <c r="A5447" s="4" t="s">
        <v>9</v>
      </c>
      <c r="B5447" s="4" t="s">
        <v>13</v>
      </c>
      <c r="C5447" s="4">
        <v>5.57</v>
      </c>
      <c r="D5447" s="4">
        <v>3.11</v>
      </c>
      <c r="E5447" s="4">
        <v>0.15</v>
      </c>
      <c r="F5447" s="4">
        <v>9.68</v>
      </c>
      <c r="G5447" s="4">
        <v>6445</v>
      </c>
      <c r="H5447" s="4">
        <v>4.2130000000000001</v>
      </c>
      <c r="I5447" s="4">
        <v>10.510999999999999</v>
      </c>
      <c r="J5447" s="4"/>
      <c r="K5447" s="4"/>
      <c r="L5447" s="4" t="str">
        <f t="shared" si="440"/>
        <v>ĐÚNG</v>
      </c>
      <c r="M5447" s="5" t="str" cm="1">
        <f t="array" ref="M5447">_xlfn.IFS(A5447="Ban_dam_1_phuong", IF(ABS(H5447 / (0.8 * (F5447 * D5447^2 / 8)) - 1) &lt; 0.01, "ĐÚNG", "SAI"), A5447="Ban_ke_4_canh_2_phuong", IF(ABS(H5447 / (0.045 * F5447 * D5447^2) - 1) &lt; 0.01, "ĐÚNG", "SAI"), A5447="San_phang_Flat_Slab", IF(ABS(H5447 / ((0.6 * (F5447 * C5447 * D5447^2 / 8)) / D5447) - 1) &lt; 0.01, "ĐÚNG", "SAI"), A5447="San_console_Cantilever", IF(ABS(H5447 / (-1 * (F5447 * D5447^2 / 2)) - 1) &lt; 0.01, "ĐÚNG", "SAI"), A5447="San_o_co_Waffle_Slab", IF(ABS(H5447 / (0.048 * F5447 * D5447^2) - 1) &lt; 0.01, "ĐÚNG", "SAI"))</f>
        <v>ĐÚNG</v>
      </c>
    </row>
    <row r="5448" spans="1:13" x14ac:dyDescent="0.3">
      <c r="A5448" s="4" t="s">
        <v>18</v>
      </c>
      <c r="B5448" s="4" t="s">
        <v>15</v>
      </c>
      <c r="C5448" s="4">
        <v>7.22</v>
      </c>
      <c r="D5448" s="4">
        <v>1.84</v>
      </c>
      <c r="E5448" s="4">
        <v>0.14000000000000001</v>
      </c>
      <c r="F5448" s="4">
        <v>9.35</v>
      </c>
      <c r="G5448" s="4">
        <v>6446</v>
      </c>
      <c r="H5448" s="4">
        <v>-15.827999999999999</v>
      </c>
      <c r="I5448" s="4">
        <v>-1.583</v>
      </c>
      <c r="J5448" s="4"/>
      <c r="K5448" s="4" t="str">
        <f>IF(AND(A5448="San_console_Cantilever", H5448 &lt; 0),  "ĐÚNG","SAI DẤU MOMEN")</f>
        <v>ĐÚNG</v>
      </c>
      <c r="L5448" s="4" t="str">
        <f t="shared" si="440"/>
        <v>ĐÚNG</v>
      </c>
      <c r="M5448" s="5" t="str" cm="1">
        <f t="array" ref="M5448">_xlfn.IFS(A5448="Ban_dam_1_phuong", IF(ABS(H5448 / (0.8 * (F5448 * D5448^2 / 8)) - 1) &lt; 0.01, "ĐÚNG", "SAI"), A5448="Ban_ke_4_canh_2_phuong", IF(ABS(H5448 / (0.045 * F5448 * D5448^2) - 1) &lt; 0.01, "ĐÚNG", "SAI"), A5448="San_phang_Flat_Slab", IF(ABS(H5448 / ((0.6 * (F5448 * C5448 * D5448^2 / 8)) / D5448) - 1) &lt; 0.01, "ĐÚNG", "SAI"), A5448="San_console_Cantilever", IF(ABS(H5448 / (-1 * (F5448 * D5448^2 / 2)) - 1) &lt; 0.01, "ĐÚNG", "SAI"), A5448="San_o_co_Waffle_Slab", IF(ABS(H5448 / (0.048 * F5448 * D5448^2) - 1) &lt; 0.01, "ĐÚNG", "SAI"))</f>
        <v>ĐÚNG</v>
      </c>
    </row>
    <row r="5449" spans="1:13" x14ac:dyDescent="0.3">
      <c r="A5449" s="4" t="s">
        <v>12</v>
      </c>
      <c r="B5449" s="4" t="s">
        <v>10</v>
      </c>
      <c r="C5449" s="4">
        <v>8.36</v>
      </c>
      <c r="D5449" s="4">
        <v>7.75</v>
      </c>
      <c r="E5449" s="4">
        <v>0.21</v>
      </c>
      <c r="F5449" s="4">
        <v>11.71</v>
      </c>
      <c r="G5449" s="4">
        <v>6447</v>
      </c>
      <c r="H5449" s="4">
        <v>56.902000000000001</v>
      </c>
      <c r="I5449" s="4">
        <v>35.167000000000002</v>
      </c>
      <c r="J5449" s="4"/>
      <c r="K5449" s="4"/>
      <c r="L5449" s="4" t="str">
        <f t="shared" si="440"/>
        <v>ĐÚNG</v>
      </c>
      <c r="M5449" s="5" t="str" cm="1">
        <f t="array" ref="M5449">_xlfn.IFS(A5449="Ban_dam_1_phuong", IF(ABS(H5449 / (0.8 * (F5449 * D5449^2 / 8)) - 1) &lt; 0.01, "ĐÚNG", "SAI"), A5449="Ban_ke_4_canh_2_phuong", IF(ABS(H5449 / (0.045 * F5449 * D5449^2) - 1) &lt; 0.01, "ĐÚNG", "SAI"), A5449="San_phang_Flat_Slab", IF(ABS(H5449 / ((0.6 * (F5449 * C5449 * D5449^2 / 8)) / D5449) - 1) &lt; 0.01, "ĐÚNG", "SAI"), A5449="San_console_Cantilever", IF(ABS(H5449 / (-1 * (F5449 * D5449^2 / 2)) - 1) &lt; 0.01, "ĐÚNG", "SAI"), A5449="San_o_co_Waffle_Slab", IF(ABS(H5449 / (0.048 * F5449 * D5449^2) - 1) &lt; 0.01, "ĐÚNG", "SAI"))</f>
        <v>ĐÚNG</v>
      </c>
    </row>
    <row r="5450" spans="1:13" x14ac:dyDescent="0.3">
      <c r="A5450" s="4" t="s">
        <v>14</v>
      </c>
      <c r="B5450" s="4" t="s">
        <v>13</v>
      </c>
      <c r="C5450" s="4">
        <v>12.25</v>
      </c>
      <c r="D5450" s="4">
        <v>8.4600000000000009</v>
      </c>
      <c r="E5450" s="4">
        <v>0.41</v>
      </c>
      <c r="F5450" s="4">
        <v>10.7</v>
      </c>
      <c r="G5450" s="4">
        <v>6448</v>
      </c>
      <c r="H5450" s="4">
        <v>36.759</v>
      </c>
      <c r="I5450" s="4">
        <v>77.072000000000003</v>
      </c>
      <c r="J5450" s="4"/>
      <c r="K5450" s="4"/>
      <c r="L5450" s="4" t="str">
        <f t="shared" si="440"/>
        <v>ĐÚNG</v>
      </c>
      <c r="M5450" s="5" t="str" cm="1">
        <f t="array" ref="M5450">_xlfn.IFS(A5450="Ban_dam_1_phuong", IF(ABS(H5450 / (0.8 * (F5450 * D5450^2 / 8)) - 1) &lt; 0.01, "ĐÚNG", "SAI"), A5450="Ban_ke_4_canh_2_phuong", IF(ABS(H5450 / (0.045 * F5450 * D5450^2) - 1) &lt; 0.01, "ĐÚNG", "SAI"), A5450="San_phang_Flat_Slab", IF(ABS(H5450 / ((0.6 * (F5450 * C5450 * D5450^2 / 8)) / D5450) - 1) &lt; 0.01, "ĐÚNG", "SAI"), A5450="San_console_Cantilever", IF(ABS(H5450 / (-1 * (F5450 * D5450^2 / 2)) - 1) &lt; 0.01, "ĐÚNG", "SAI"), A5450="San_o_co_Waffle_Slab", IF(ABS(H5450 / (0.048 * F5450 * D5450^2) - 1) &lt; 0.01, "ĐÚNG", "SAI"))</f>
        <v>ĐÚNG</v>
      </c>
    </row>
    <row r="5451" spans="1:13" x14ac:dyDescent="0.3">
      <c r="A5451" s="4" t="s">
        <v>12</v>
      </c>
      <c r="B5451" s="4" t="s">
        <v>10</v>
      </c>
      <c r="C5451" s="4">
        <v>8.5299999999999994</v>
      </c>
      <c r="D5451" s="4">
        <v>7.51</v>
      </c>
      <c r="E5451" s="4">
        <v>0.21</v>
      </c>
      <c r="F5451" s="4">
        <v>11.71</v>
      </c>
      <c r="G5451" s="4">
        <v>6449</v>
      </c>
      <c r="H5451" s="4">
        <v>56.261000000000003</v>
      </c>
      <c r="I5451" s="4">
        <v>33.021999999999998</v>
      </c>
      <c r="J5451" s="4"/>
      <c r="K5451" s="4"/>
      <c r="L5451" s="4" t="str">
        <f t="shared" si="440"/>
        <v>ĐÚNG</v>
      </c>
      <c r="M5451" s="5" t="str" cm="1">
        <f t="array" ref="M5451">_xlfn.IFS(A5451="Ban_dam_1_phuong", IF(ABS(H5451 / (0.8 * (F5451 * D5451^2 / 8)) - 1) &lt; 0.01, "ĐÚNG", "SAI"), A5451="Ban_ke_4_canh_2_phuong", IF(ABS(H5451 / (0.045 * F5451 * D5451^2) - 1) &lt; 0.01, "ĐÚNG", "SAI"), A5451="San_phang_Flat_Slab", IF(ABS(H5451 / ((0.6 * (F5451 * C5451 * D5451^2 / 8)) / D5451) - 1) &lt; 0.01, "ĐÚNG", "SAI"), A5451="San_console_Cantilever", IF(ABS(H5451 / (-1 * (F5451 * D5451^2 / 2)) - 1) &lt; 0.01, "ĐÚNG", "SAI"), A5451="San_o_co_Waffle_Slab", IF(ABS(H5451 / (0.048 * F5451 * D5451^2) - 1) &lt; 0.01, "ĐÚNG", "SAI"))</f>
        <v>ĐÚNG</v>
      </c>
    </row>
    <row r="5452" spans="1:13" x14ac:dyDescent="0.3">
      <c r="A5452" s="4" t="s">
        <v>9</v>
      </c>
      <c r="B5452" s="4" t="s">
        <v>15</v>
      </c>
      <c r="C5452" s="4">
        <v>6.19</v>
      </c>
      <c r="D5452" s="4">
        <v>3.66</v>
      </c>
      <c r="E5452" s="4">
        <v>0.13</v>
      </c>
      <c r="F5452" s="4">
        <v>9.01</v>
      </c>
      <c r="G5452" s="4">
        <v>6450</v>
      </c>
      <c r="H5452" s="4">
        <v>5.431</v>
      </c>
      <c r="I5452" s="4">
        <v>12.083</v>
      </c>
      <c r="J5452" s="4"/>
      <c r="K5452" s="4"/>
      <c r="L5452" s="4" t="str">
        <f t="shared" si="440"/>
        <v>ĐÚNG</v>
      </c>
      <c r="M5452" s="5" t="str" cm="1">
        <f t="array" ref="M5452">_xlfn.IFS(A5452="Ban_dam_1_phuong", IF(ABS(H5452 / (0.8 * (F5452 * D5452^2 / 8)) - 1) &lt; 0.01, "ĐÚNG", "SAI"), A5452="Ban_ke_4_canh_2_phuong", IF(ABS(H5452 / (0.045 * F5452 * D5452^2) - 1) &lt; 0.01, "ĐÚNG", "SAI"), A5452="San_phang_Flat_Slab", IF(ABS(H5452 / ((0.6 * (F5452 * C5452 * D5452^2 / 8)) / D5452) - 1) &lt; 0.01, "ĐÚNG", "SAI"), A5452="San_console_Cantilever", IF(ABS(H5452 / (-1 * (F5452 * D5452^2 / 2)) - 1) &lt; 0.01, "ĐÚNG", "SAI"), A5452="San_o_co_Waffle_Slab", IF(ABS(H5452 / (0.048 * F5452 * D5452^2) - 1) &lt; 0.01, "ĐÚNG", "SAI"))</f>
        <v>ĐÚNG</v>
      </c>
    </row>
    <row r="5453" spans="1:13" x14ac:dyDescent="0.3">
      <c r="A5453" s="4" t="s">
        <v>9</v>
      </c>
      <c r="B5453" s="4" t="s">
        <v>13</v>
      </c>
      <c r="C5453" s="4">
        <v>8.67</v>
      </c>
      <c r="D5453" s="4">
        <v>5.57</v>
      </c>
      <c r="E5453" s="4">
        <v>0.2</v>
      </c>
      <c r="F5453" s="4">
        <v>11.37</v>
      </c>
      <c r="G5453" s="4">
        <v>6451</v>
      </c>
      <c r="H5453" s="4">
        <v>15.874000000000001</v>
      </c>
      <c r="I5453" s="4">
        <v>29.913</v>
      </c>
      <c r="J5453" s="4"/>
      <c r="K5453" s="4"/>
      <c r="L5453" s="4" t="str">
        <f t="shared" si="440"/>
        <v>ĐÚNG</v>
      </c>
      <c r="M5453" s="5" t="str" cm="1">
        <f t="array" ref="M5453">_xlfn.IFS(A5453="Ban_dam_1_phuong", IF(ABS(H5453 / (0.8 * (F5453 * D5453^2 / 8)) - 1) &lt; 0.01, "ĐÚNG", "SAI"), A5453="Ban_ke_4_canh_2_phuong", IF(ABS(H5453 / (0.045 * F5453 * D5453^2) - 1) &lt; 0.01, "ĐÚNG", "SAI"), A5453="San_phang_Flat_Slab", IF(ABS(H5453 / ((0.6 * (F5453 * C5453 * D5453^2 / 8)) / D5453) - 1) &lt; 0.01, "ĐÚNG", "SAI"), A5453="San_console_Cantilever", IF(ABS(H5453 / (-1 * (F5453 * D5453^2 / 2)) - 1) &lt; 0.01, "ĐÚNG", "SAI"), A5453="San_o_co_Waffle_Slab", IF(ABS(H5453 / (0.048 * F5453 * D5453^2) - 1) &lt; 0.01, "ĐÚNG", "SAI"))</f>
        <v>ĐÚNG</v>
      </c>
    </row>
    <row r="5454" spans="1:13" x14ac:dyDescent="0.3">
      <c r="A5454" s="4" t="s">
        <v>9</v>
      </c>
      <c r="B5454" s="4" t="s">
        <v>15</v>
      </c>
      <c r="C5454" s="4">
        <v>6.78</v>
      </c>
      <c r="D5454" s="4">
        <v>5.43</v>
      </c>
      <c r="E5454" s="4">
        <v>0.18</v>
      </c>
      <c r="F5454" s="4">
        <v>10.7</v>
      </c>
      <c r="G5454" s="4">
        <v>6452</v>
      </c>
      <c r="H5454" s="4">
        <v>14.196999999999999</v>
      </c>
      <c r="I5454" s="4">
        <v>17.215</v>
      </c>
      <c r="J5454" s="4"/>
      <c r="K5454" s="4"/>
      <c r="L5454" s="4" t="str">
        <f t="shared" si="440"/>
        <v>ĐÚNG</v>
      </c>
      <c r="M5454" s="5" t="str" cm="1">
        <f t="array" ref="M5454">_xlfn.IFS(A5454="Ban_dam_1_phuong", IF(ABS(H5454 / (0.8 * (F5454 * D5454^2 / 8)) - 1) &lt; 0.01, "ĐÚNG", "SAI"), A5454="Ban_ke_4_canh_2_phuong", IF(ABS(H5454 / (0.045 * F5454 * D5454^2) - 1) &lt; 0.01, "ĐÚNG", "SAI"), A5454="San_phang_Flat_Slab", IF(ABS(H5454 / ((0.6 * (F5454 * C5454 * D5454^2 / 8)) / D5454) - 1) &lt; 0.01, "ĐÚNG", "SAI"), A5454="San_console_Cantilever", IF(ABS(H5454 / (-1 * (F5454 * D5454^2 / 2)) - 1) &lt; 0.01, "ĐÚNG", "SAI"), A5454="San_o_co_Waffle_Slab", IF(ABS(H5454 / (0.048 * F5454 * D5454^2) - 1) &lt; 0.01, "ĐÚNG", "SAI"))</f>
        <v>ĐÚNG</v>
      </c>
    </row>
    <row r="5455" spans="1:13" x14ac:dyDescent="0.3">
      <c r="A5455" s="4" t="s">
        <v>18</v>
      </c>
      <c r="B5455" s="4" t="s">
        <v>13</v>
      </c>
      <c r="C5455" s="4">
        <v>5.64</v>
      </c>
      <c r="D5455" s="4">
        <v>1.66</v>
      </c>
      <c r="E5455" s="4">
        <v>0.12</v>
      </c>
      <c r="F5455" s="4">
        <v>8.67</v>
      </c>
      <c r="G5455" s="4">
        <v>6453</v>
      </c>
      <c r="H5455" s="4">
        <v>-11.946</v>
      </c>
      <c r="I5455" s="4">
        <v>-1.1950000000000001</v>
      </c>
      <c r="J5455" s="4"/>
      <c r="K5455" s="4" t="str">
        <f>IF(AND(A5455="San_console_Cantilever", H5455 &lt; 0),  "ĐÚNG","SAI DẤU MOMEN")</f>
        <v>ĐÚNG</v>
      </c>
      <c r="L5455" s="4" t="str">
        <f t="shared" si="440"/>
        <v>ĐÚNG</v>
      </c>
      <c r="M5455" s="5" t="str" cm="1">
        <f t="array" ref="M5455">_xlfn.IFS(A5455="Ban_dam_1_phuong", IF(ABS(H5455 / (0.8 * (F5455 * D5455^2 / 8)) - 1) &lt; 0.01, "ĐÚNG", "SAI"), A5455="Ban_ke_4_canh_2_phuong", IF(ABS(H5455 / (0.045 * F5455 * D5455^2) - 1) &lt; 0.01, "ĐÚNG", "SAI"), A5455="San_phang_Flat_Slab", IF(ABS(H5455 / ((0.6 * (F5455 * C5455 * D5455^2 / 8)) / D5455) - 1) &lt; 0.01, "ĐÚNG", "SAI"), A5455="San_console_Cantilever", IF(ABS(H5455 / (-1 * (F5455 * D5455^2 / 2)) - 1) &lt; 0.01, "ĐÚNG", "SAI"), A5455="San_o_co_Waffle_Slab", IF(ABS(H5455 / (0.048 * F5455 * D5455^2) - 1) &lt; 0.01, "ĐÚNG", "SAI"))</f>
        <v>ĐÚNG</v>
      </c>
    </row>
    <row r="5456" spans="1:13" x14ac:dyDescent="0.3">
      <c r="A5456" s="4" t="s">
        <v>12</v>
      </c>
      <c r="B5456" s="4" t="s">
        <v>10</v>
      </c>
      <c r="C5456" s="4">
        <v>10</v>
      </c>
      <c r="D5456" s="4">
        <v>7.92</v>
      </c>
      <c r="E5456" s="4">
        <v>0.28999999999999998</v>
      </c>
      <c r="F5456" s="4">
        <v>14.41</v>
      </c>
      <c r="G5456" s="4">
        <v>6454</v>
      </c>
      <c r="H5456" s="4">
        <v>85.594999999999999</v>
      </c>
      <c r="I5456" s="4">
        <v>45.194000000000003</v>
      </c>
      <c r="J5456" s="4"/>
      <c r="K5456" s="4"/>
      <c r="L5456" s="4" t="str">
        <f t="shared" si="440"/>
        <v>ĐÚNG</v>
      </c>
      <c r="M5456" s="5" t="str" cm="1">
        <f t="array" ref="M5456">_xlfn.IFS(A5456="Ban_dam_1_phuong", IF(ABS(H5456 / (0.8 * (F5456 * D5456^2 / 8)) - 1) &lt; 0.01, "ĐÚNG", "SAI"), A5456="Ban_ke_4_canh_2_phuong", IF(ABS(H5456 / (0.045 * F5456 * D5456^2) - 1) &lt; 0.01, "ĐÚNG", "SAI"), A5456="San_phang_Flat_Slab", IF(ABS(H5456 / ((0.6 * (F5456 * C5456 * D5456^2 / 8)) / D5456) - 1) &lt; 0.01, "ĐÚNG", "SAI"), A5456="San_console_Cantilever", IF(ABS(H5456 / (-1 * (F5456 * D5456^2 / 2)) - 1) &lt; 0.01, "ĐÚNG", "SAI"), A5456="San_o_co_Waffle_Slab", IF(ABS(H5456 / (0.048 * F5456 * D5456^2) - 1) &lt; 0.01, "ĐÚNG", "SAI"))</f>
        <v>ĐÚNG</v>
      </c>
    </row>
    <row r="5457" spans="1:13" x14ac:dyDescent="0.3">
      <c r="A5457" s="4" t="s">
        <v>14</v>
      </c>
      <c r="B5457" s="4" t="s">
        <v>11</v>
      </c>
      <c r="C5457" s="4">
        <v>9.02</v>
      </c>
      <c r="D5457" s="4">
        <v>8.3699999999999992</v>
      </c>
      <c r="E5457" s="4">
        <v>0.39</v>
      </c>
      <c r="F5457" s="4">
        <v>10.7</v>
      </c>
      <c r="G5457" s="4">
        <v>6455</v>
      </c>
      <c r="H5457" s="4">
        <v>35.981000000000002</v>
      </c>
      <c r="I5457" s="4">
        <v>41.786999999999999</v>
      </c>
      <c r="J5457" s="4"/>
      <c r="K5457" s="4"/>
      <c r="L5457" s="4" t="str">
        <f t="shared" si="440"/>
        <v>ĐÚNG</v>
      </c>
      <c r="M5457" s="5" t="str" cm="1">
        <f t="array" ref="M5457">_xlfn.IFS(A5457="Ban_dam_1_phuong", IF(ABS(H5457 / (0.8 * (F5457 * D5457^2 / 8)) - 1) &lt; 0.01, "ĐÚNG", "SAI"), A5457="Ban_ke_4_canh_2_phuong", IF(ABS(H5457 / (0.045 * F5457 * D5457^2) - 1) &lt; 0.01, "ĐÚNG", "SAI"), A5457="San_phang_Flat_Slab", IF(ABS(H5457 / ((0.6 * (F5457 * C5457 * D5457^2 / 8)) / D5457) - 1) &lt; 0.01, "ĐÚNG", "SAI"), A5457="San_console_Cantilever", IF(ABS(H5457 / (-1 * (F5457 * D5457^2 / 2)) - 1) &lt; 0.01, "ĐÚNG", "SAI"), A5457="San_o_co_Waffle_Slab", IF(ABS(H5457 / (0.048 * F5457 * D5457^2) - 1) &lt; 0.01, "ĐÚNG", "SAI"))</f>
        <v>ĐÚNG</v>
      </c>
    </row>
    <row r="5458" spans="1:13" x14ac:dyDescent="0.3">
      <c r="A5458" s="4" t="s">
        <v>18</v>
      </c>
      <c r="B5458" s="4" t="s">
        <v>10</v>
      </c>
      <c r="C5458" s="4">
        <v>7.91</v>
      </c>
      <c r="D5458" s="4">
        <v>2.13</v>
      </c>
      <c r="E5458" s="4">
        <v>0.1</v>
      </c>
      <c r="F5458" s="4">
        <v>8</v>
      </c>
      <c r="G5458" s="4">
        <v>6456</v>
      </c>
      <c r="H5458" s="4">
        <v>-18.148</v>
      </c>
      <c r="I5458" s="4">
        <v>-1.8149999999999999</v>
      </c>
      <c r="J5458" s="4"/>
      <c r="K5458" s="4" t="str">
        <f>IF(AND(A5458="San_console_Cantilever", H5458 &lt; 0),  "ĐÚNG","SAI DẤU MOMEN")</f>
        <v>ĐÚNG</v>
      </c>
      <c r="L5458" s="4" t="str">
        <f t="shared" si="440"/>
        <v>ĐÚNG</v>
      </c>
      <c r="M5458" s="5" t="str" cm="1">
        <f t="array" ref="M5458">_xlfn.IFS(A5458="Ban_dam_1_phuong", IF(ABS(H5458 / (0.8 * (F5458 * D5458^2 / 8)) - 1) &lt; 0.01, "ĐÚNG", "SAI"), A5458="Ban_ke_4_canh_2_phuong", IF(ABS(H5458 / (0.045 * F5458 * D5458^2) - 1) &lt; 0.01, "ĐÚNG", "SAI"), A5458="San_phang_Flat_Slab", IF(ABS(H5458 / ((0.6 * (F5458 * C5458 * D5458^2 / 8)) / D5458) - 1) &lt; 0.01, "ĐÚNG", "SAI"), A5458="San_console_Cantilever", IF(ABS(H5458 / (-1 * (F5458 * D5458^2 / 2)) - 1) &lt; 0.01, "ĐÚNG", "SAI"), A5458="San_o_co_Waffle_Slab", IF(ABS(H5458 / (0.048 * F5458 * D5458^2) - 1) &lt; 0.01, "ĐÚNG", "SAI"))</f>
        <v>ĐÚNG</v>
      </c>
    </row>
    <row r="5459" spans="1:13" x14ac:dyDescent="0.3">
      <c r="A5459" s="4" t="s">
        <v>14</v>
      </c>
      <c r="B5459" s="4" t="s">
        <v>15</v>
      </c>
      <c r="C5459" s="4">
        <v>12.76</v>
      </c>
      <c r="D5459" s="4">
        <v>8.86</v>
      </c>
      <c r="E5459" s="4">
        <v>0.48</v>
      </c>
      <c r="F5459" s="4">
        <v>12.05</v>
      </c>
      <c r="G5459" s="4">
        <v>6457</v>
      </c>
      <c r="H5459" s="4">
        <v>45.404000000000003</v>
      </c>
      <c r="I5459" s="4">
        <v>94.174000000000007</v>
      </c>
      <c r="J5459" s="4"/>
      <c r="K5459" s="4"/>
      <c r="L5459" s="4" t="str">
        <f t="shared" si="440"/>
        <v>ĐÚNG</v>
      </c>
      <c r="M5459" s="5" t="str" cm="1">
        <f t="array" ref="M5459">_xlfn.IFS(A5459="Ban_dam_1_phuong", IF(ABS(H5459 / (0.8 * (F5459 * D5459^2 / 8)) - 1) &lt; 0.01, "ĐÚNG", "SAI"), A5459="Ban_ke_4_canh_2_phuong", IF(ABS(H5459 / (0.045 * F5459 * D5459^2) - 1) &lt; 0.01, "ĐÚNG", "SAI"), A5459="San_phang_Flat_Slab", IF(ABS(H5459 / ((0.6 * (F5459 * C5459 * D5459^2 / 8)) / D5459) - 1) &lt; 0.01, "ĐÚNG", "SAI"), A5459="San_console_Cantilever", IF(ABS(H5459 / (-1 * (F5459 * D5459^2 / 2)) - 1) &lt; 0.01, "ĐÚNG", "SAI"), A5459="San_o_co_Waffle_Slab", IF(ABS(H5459 / (0.048 * F5459 * D5459^2) - 1) &lt; 0.01, "ĐÚNG", "SAI"))</f>
        <v>ĐÚNG</v>
      </c>
    </row>
    <row r="5460" spans="1:13" x14ac:dyDescent="0.3">
      <c r="A5460" s="4" t="s">
        <v>16</v>
      </c>
      <c r="B5460" s="4" t="s">
        <v>15</v>
      </c>
      <c r="C5460" s="4">
        <v>5.53</v>
      </c>
      <c r="D5460" s="4">
        <v>2.0499999999999998</v>
      </c>
      <c r="E5460" s="4">
        <v>0.11</v>
      </c>
      <c r="F5460" s="4">
        <v>8.33</v>
      </c>
      <c r="G5460" s="4">
        <v>6458</v>
      </c>
      <c r="H5460" s="4">
        <v>3.5009999999999999</v>
      </c>
      <c r="I5460" s="4">
        <v>0.7</v>
      </c>
      <c r="J5460" s="4" t="str">
        <f>IF(AND(A5460="Ban_dam_1_phuong", C5460/D5460 &gt; 2),"ĐÚNG", "SAI HÌNH HỌC" )</f>
        <v>ĐÚNG</v>
      </c>
      <c r="K5460" s="4"/>
      <c r="L5460" s="4" t="str">
        <f t="shared" si="440"/>
        <v>ĐÚNG</v>
      </c>
      <c r="M5460" s="5" t="str" cm="1">
        <f t="array" ref="M5460">_xlfn.IFS(A5460="Ban_dam_1_phuong", IF(ABS(H5460 / (0.8 * (F5460 * D5460^2 / 8)) - 1) &lt; 0.01, "ĐÚNG", "SAI"), A5460="Ban_ke_4_canh_2_phuong", IF(ABS(H5460 / (0.045 * F5460 * D5460^2) - 1) &lt; 0.01, "ĐÚNG", "SAI"), A5460="San_phang_Flat_Slab", IF(ABS(H5460 / ((0.6 * (F5460 * C5460 * D5460^2 / 8)) / D5460) - 1) &lt; 0.01, "ĐÚNG", "SAI"), A5460="San_console_Cantilever", IF(ABS(H5460 / (-1 * (F5460 * D5460^2 / 2)) - 1) &lt; 0.01, "ĐÚNG", "SAI"), A5460="San_o_co_Waffle_Slab", IF(ABS(H5460 / (0.048 * F5460 * D5460^2) - 1) &lt; 0.01, "ĐÚNG", "SAI"))</f>
        <v>ĐÚNG</v>
      </c>
    </row>
    <row r="5461" spans="1:13" x14ac:dyDescent="0.3">
      <c r="A5461" s="4" t="s">
        <v>12</v>
      </c>
      <c r="B5461" s="4" t="s">
        <v>10</v>
      </c>
      <c r="C5461" s="4">
        <v>8.32</v>
      </c>
      <c r="D5461" s="4">
        <v>6.64</v>
      </c>
      <c r="E5461" s="4">
        <v>0.21</v>
      </c>
      <c r="F5461" s="4">
        <v>11.71</v>
      </c>
      <c r="G5461" s="4">
        <v>6459</v>
      </c>
      <c r="H5461" s="4">
        <v>48.518999999999998</v>
      </c>
      <c r="I5461" s="4">
        <v>25.814</v>
      </c>
      <c r="J5461" s="4"/>
      <c r="K5461" s="4"/>
      <c r="L5461" s="4" t="str">
        <f t="shared" si="440"/>
        <v>ĐÚNG</v>
      </c>
      <c r="M5461" s="5" t="str" cm="1">
        <f t="array" ref="M5461">_xlfn.IFS(A5461="Ban_dam_1_phuong", IF(ABS(H5461 / (0.8 * (F5461 * D5461^2 / 8)) - 1) &lt; 0.01, "ĐÚNG", "SAI"), A5461="Ban_ke_4_canh_2_phuong", IF(ABS(H5461 / (0.045 * F5461 * D5461^2) - 1) &lt; 0.01, "ĐÚNG", "SAI"), A5461="San_phang_Flat_Slab", IF(ABS(H5461 / ((0.6 * (F5461 * C5461 * D5461^2 / 8)) / D5461) - 1) &lt; 0.01, "ĐÚNG", "SAI"), A5461="San_console_Cantilever", IF(ABS(H5461 / (-1 * (F5461 * D5461^2 / 2)) - 1) &lt; 0.01, "ĐÚNG", "SAI"), A5461="San_o_co_Waffle_Slab", IF(ABS(H5461 / (0.048 * F5461 * D5461^2) - 1) &lt; 0.01, "ĐÚNG", "SAI"))</f>
        <v>ĐÚNG</v>
      </c>
    </row>
    <row r="5462" spans="1:13" x14ac:dyDescent="0.3">
      <c r="A5462" s="4" t="s">
        <v>12</v>
      </c>
      <c r="B5462" s="4" t="s">
        <v>15</v>
      </c>
      <c r="C5462" s="4">
        <v>11.02</v>
      </c>
      <c r="D5462" s="4">
        <v>9.1999999999999993</v>
      </c>
      <c r="E5462" s="4">
        <v>0.26</v>
      </c>
      <c r="F5462" s="4">
        <v>13.4</v>
      </c>
      <c r="G5462" s="4">
        <v>6460</v>
      </c>
      <c r="H5462" s="4">
        <v>101.89100000000001</v>
      </c>
      <c r="I5462" s="4">
        <v>56.709000000000003</v>
      </c>
      <c r="J5462" s="4"/>
      <c r="K5462" s="4"/>
      <c r="L5462" s="4" t="str">
        <f t="shared" si="440"/>
        <v>ĐÚNG</v>
      </c>
      <c r="M5462" s="5" t="str" cm="1">
        <f t="array" ref="M5462">_xlfn.IFS(A5462="Ban_dam_1_phuong", IF(ABS(H5462 / (0.8 * (F5462 * D5462^2 / 8)) - 1) &lt; 0.01, "ĐÚNG", "SAI"), A5462="Ban_ke_4_canh_2_phuong", IF(ABS(H5462 / (0.045 * F5462 * D5462^2) - 1) &lt; 0.01, "ĐÚNG", "SAI"), A5462="San_phang_Flat_Slab", IF(ABS(H5462 / ((0.6 * (F5462 * C5462 * D5462^2 / 8)) / D5462) - 1) &lt; 0.01, "ĐÚNG", "SAI"), A5462="San_console_Cantilever", IF(ABS(H5462 / (-1 * (F5462 * D5462^2 / 2)) - 1) &lt; 0.01, "ĐÚNG", "SAI"), A5462="San_o_co_Waffle_Slab", IF(ABS(H5462 / (0.048 * F5462 * D5462^2) - 1) &lt; 0.01, "ĐÚNG", "SAI"))</f>
        <v>ĐÚNG</v>
      </c>
    </row>
    <row r="5463" spans="1:13" x14ac:dyDescent="0.3">
      <c r="A5463" s="4" t="s">
        <v>14</v>
      </c>
      <c r="B5463" s="4" t="s">
        <v>17</v>
      </c>
      <c r="C5463" s="4">
        <v>10.26</v>
      </c>
      <c r="D5463" s="4">
        <v>9.27</v>
      </c>
      <c r="E5463" s="4">
        <v>0.49</v>
      </c>
      <c r="F5463" s="4">
        <v>12.05</v>
      </c>
      <c r="G5463" s="4">
        <v>6461</v>
      </c>
      <c r="H5463" s="4">
        <v>49.704000000000001</v>
      </c>
      <c r="I5463" s="4">
        <v>60.887</v>
      </c>
      <c r="J5463" s="4"/>
      <c r="K5463" s="4"/>
      <c r="L5463" s="4" t="str">
        <f t="shared" si="440"/>
        <v>ĐÚNG</v>
      </c>
      <c r="M5463" s="5" t="str" cm="1">
        <f t="array" ref="M5463">_xlfn.IFS(A5463="Ban_dam_1_phuong", IF(ABS(H5463 / (0.8 * (F5463 * D5463^2 / 8)) - 1) &lt; 0.01, "ĐÚNG", "SAI"), A5463="Ban_ke_4_canh_2_phuong", IF(ABS(H5463 / (0.045 * F5463 * D5463^2) - 1) &lt; 0.01, "ĐÚNG", "SAI"), A5463="San_phang_Flat_Slab", IF(ABS(H5463 / ((0.6 * (F5463 * C5463 * D5463^2 / 8)) / D5463) - 1) &lt; 0.01, "ĐÚNG", "SAI"), A5463="San_console_Cantilever", IF(ABS(H5463 / (-1 * (F5463 * D5463^2 / 2)) - 1) &lt; 0.01, "ĐÚNG", "SAI"), A5463="San_o_co_Waffle_Slab", IF(ABS(H5463 / (0.048 * F5463 * D5463^2) - 1) &lt; 0.01, "ĐÚNG", "SAI"))</f>
        <v>ĐÚNG</v>
      </c>
    </row>
    <row r="5464" spans="1:13" x14ac:dyDescent="0.3">
      <c r="A5464" s="4" t="s">
        <v>18</v>
      </c>
      <c r="B5464" s="4" t="s">
        <v>10</v>
      </c>
      <c r="C5464" s="4">
        <v>5.34</v>
      </c>
      <c r="D5464" s="4">
        <v>2.0499999999999998</v>
      </c>
      <c r="E5464" s="4">
        <v>0.11</v>
      </c>
      <c r="F5464" s="4">
        <v>8.33</v>
      </c>
      <c r="G5464" s="4">
        <v>6462</v>
      </c>
      <c r="H5464" s="4">
        <v>-17.503</v>
      </c>
      <c r="I5464" s="4">
        <v>-1.75</v>
      </c>
      <c r="J5464" s="4"/>
      <c r="K5464" s="4" t="str">
        <f>IF(AND(A5464="San_console_Cantilever", H5464 &lt; 0),  "ĐÚNG","SAI DẤU MOMEN")</f>
        <v>ĐÚNG</v>
      </c>
      <c r="L5464" s="4" t="str">
        <f t="shared" si="440"/>
        <v>ĐÚNG</v>
      </c>
      <c r="M5464" s="5" t="str" cm="1">
        <f t="array" ref="M5464">_xlfn.IFS(A5464="Ban_dam_1_phuong", IF(ABS(H5464 / (0.8 * (F5464 * D5464^2 / 8)) - 1) &lt; 0.01, "ĐÚNG", "SAI"), A5464="Ban_ke_4_canh_2_phuong", IF(ABS(H5464 / (0.045 * F5464 * D5464^2) - 1) &lt; 0.01, "ĐÚNG", "SAI"), A5464="San_phang_Flat_Slab", IF(ABS(H5464 / ((0.6 * (F5464 * C5464 * D5464^2 / 8)) / D5464) - 1) &lt; 0.01, "ĐÚNG", "SAI"), A5464="San_console_Cantilever", IF(ABS(H5464 / (-1 * (F5464 * D5464^2 / 2)) - 1) &lt; 0.01, "ĐÚNG", "SAI"), A5464="San_o_co_Waffle_Slab", IF(ABS(H5464 / (0.048 * F5464 * D5464^2) - 1) &lt; 0.01, "ĐÚNG", "SAI"))</f>
        <v>ĐÚNG</v>
      </c>
    </row>
    <row r="5465" spans="1:13" x14ac:dyDescent="0.3">
      <c r="A5465" s="4" t="s">
        <v>9</v>
      </c>
      <c r="B5465" s="4" t="s">
        <v>15</v>
      </c>
      <c r="C5465" s="4">
        <v>3.89</v>
      </c>
      <c r="D5465" s="4">
        <v>3.73</v>
      </c>
      <c r="E5465" s="4">
        <v>0.17</v>
      </c>
      <c r="F5465" s="4">
        <v>10.36</v>
      </c>
      <c r="G5465" s="4">
        <v>6463</v>
      </c>
      <c r="H5465" s="4">
        <v>6.4859999999999998</v>
      </c>
      <c r="I5465" s="4">
        <v>5.4870000000000001</v>
      </c>
      <c r="J5465" s="4"/>
      <c r="K5465" s="4"/>
      <c r="L5465" s="4" t="str">
        <f t="shared" si="440"/>
        <v>ĐÚNG</v>
      </c>
      <c r="M5465" s="5" t="str" cm="1">
        <f t="array" ref="M5465">_xlfn.IFS(A5465="Ban_dam_1_phuong", IF(ABS(H5465 / (0.8 * (F5465 * D5465^2 / 8)) - 1) &lt; 0.01, "ĐÚNG", "SAI"), A5465="Ban_ke_4_canh_2_phuong", IF(ABS(H5465 / (0.045 * F5465 * D5465^2) - 1) &lt; 0.01, "ĐÚNG", "SAI"), A5465="San_phang_Flat_Slab", IF(ABS(H5465 / ((0.6 * (F5465 * C5465 * D5465^2 / 8)) / D5465) - 1) &lt; 0.01, "ĐÚNG", "SAI"), A5465="San_console_Cantilever", IF(ABS(H5465 / (-1 * (F5465 * D5465^2 / 2)) - 1) &lt; 0.01, "ĐÚNG", "SAI"), A5465="San_o_co_Waffle_Slab", IF(ABS(H5465 / (0.048 * F5465 * D5465^2) - 1) &lt; 0.01, "ĐÚNG", "SAI"))</f>
        <v>ĐÚNG</v>
      </c>
    </row>
    <row r="5466" spans="1:13" x14ac:dyDescent="0.3">
      <c r="A5466" s="4" t="s">
        <v>16</v>
      </c>
      <c r="B5466" s="4" t="s">
        <v>17</v>
      </c>
      <c r="C5466" s="4">
        <v>5.97</v>
      </c>
      <c r="D5466" s="4">
        <v>2.31</v>
      </c>
      <c r="E5466" s="4">
        <v>0.11</v>
      </c>
      <c r="F5466" s="4">
        <v>8.33</v>
      </c>
      <c r="G5466" s="4">
        <v>6464</v>
      </c>
      <c r="H5466" s="4">
        <v>4.4450000000000003</v>
      </c>
      <c r="I5466" s="4">
        <v>0.88900000000000001</v>
      </c>
      <c r="J5466" s="4" t="str">
        <f>IF(AND(A5466="Ban_dam_1_phuong", C5466/D5466 &gt; 2),"ĐÚNG", "SAI HÌNH HỌC" )</f>
        <v>ĐÚNG</v>
      </c>
      <c r="K5466" s="4"/>
      <c r="L5466" s="4" t="str">
        <f t="shared" si="440"/>
        <v>ĐÚNG</v>
      </c>
      <c r="M5466" s="5" t="str" cm="1">
        <f t="array" ref="M5466">_xlfn.IFS(A5466="Ban_dam_1_phuong", IF(ABS(H5466 / (0.8 * (F5466 * D5466^2 / 8)) - 1) &lt; 0.01, "ĐÚNG", "SAI"), A5466="Ban_ke_4_canh_2_phuong", IF(ABS(H5466 / (0.045 * F5466 * D5466^2) - 1) &lt; 0.01, "ĐÚNG", "SAI"), A5466="San_phang_Flat_Slab", IF(ABS(H5466 / ((0.6 * (F5466 * C5466 * D5466^2 / 8)) / D5466) - 1) &lt; 0.01, "ĐÚNG", "SAI"), A5466="San_console_Cantilever", IF(ABS(H5466 / (-1 * (F5466 * D5466^2 / 2)) - 1) &lt; 0.01, "ĐÚNG", "SAI"), A5466="San_o_co_Waffle_Slab", IF(ABS(H5466 / (0.048 * F5466 * D5466^2) - 1) &lt; 0.01, "ĐÚNG", "SAI"))</f>
        <v>ĐÚNG</v>
      </c>
    </row>
    <row r="5467" spans="1:13" x14ac:dyDescent="0.3">
      <c r="A5467" s="4" t="s">
        <v>9</v>
      </c>
      <c r="B5467" s="4" t="s">
        <v>13</v>
      </c>
      <c r="C5467" s="4">
        <v>9.89</v>
      </c>
      <c r="D5467" s="4">
        <v>5.58</v>
      </c>
      <c r="E5467" s="4">
        <v>0.15</v>
      </c>
      <c r="F5467" s="4">
        <v>9.68</v>
      </c>
      <c r="G5467" s="4">
        <v>6465</v>
      </c>
      <c r="H5467" s="4">
        <v>13.563000000000001</v>
      </c>
      <c r="I5467" s="4">
        <v>33.139000000000003</v>
      </c>
      <c r="J5467" s="4"/>
      <c r="K5467" s="4"/>
      <c r="L5467" s="4" t="str">
        <f t="shared" si="440"/>
        <v>ĐÚNG</v>
      </c>
      <c r="M5467" s="5" t="str" cm="1">
        <f t="array" ref="M5467">_xlfn.IFS(A5467="Ban_dam_1_phuong", IF(ABS(H5467 / (0.8 * (F5467 * D5467^2 / 8)) - 1) &lt; 0.01, "ĐÚNG", "SAI"), A5467="Ban_ke_4_canh_2_phuong", IF(ABS(H5467 / (0.045 * F5467 * D5467^2) - 1) &lt; 0.01, "ĐÚNG", "SAI"), A5467="San_phang_Flat_Slab", IF(ABS(H5467 / ((0.6 * (F5467 * C5467 * D5467^2 / 8)) / D5467) - 1) &lt; 0.01, "ĐÚNG", "SAI"), A5467="San_console_Cantilever", IF(ABS(H5467 / (-1 * (F5467 * D5467^2 / 2)) - 1) &lt; 0.01, "ĐÚNG", "SAI"), A5467="San_o_co_Waffle_Slab", IF(ABS(H5467 / (0.048 * F5467 * D5467^2) - 1) &lt; 0.01, "ĐÚNG", "SAI"))</f>
        <v>ĐÚNG</v>
      </c>
    </row>
    <row r="5468" spans="1:13" x14ac:dyDescent="0.3">
      <c r="A5468" s="4" t="s">
        <v>18</v>
      </c>
      <c r="B5468" s="4" t="s">
        <v>17</v>
      </c>
      <c r="C5468" s="4">
        <v>4.17</v>
      </c>
      <c r="D5468" s="4">
        <v>1.83</v>
      </c>
      <c r="E5468" s="4">
        <v>0.11</v>
      </c>
      <c r="F5468" s="4">
        <v>8.33</v>
      </c>
      <c r="G5468" s="4">
        <v>6466</v>
      </c>
      <c r="H5468" s="4">
        <v>-13.948</v>
      </c>
      <c r="I5468" s="4">
        <v>-1.395</v>
      </c>
      <c r="J5468" s="4"/>
      <c r="K5468" s="4" t="str">
        <f>IF(AND(A5468="San_console_Cantilever", H5468 &lt; 0),  "ĐÚNG","SAI DẤU MOMEN")</f>
        <v>ĐÚNG</v>
      </c>
      <c r="L5468" s="4" t="str">
        <f t="shared" si="440"/>
        <v>ĐÚNG</v>
      </c>
      <c r="M5468" s="5" t="str" cm="1">
        <f t="array" ref="M5468">_xlfn.IFS(A5468="Ban_dam_1_phuong", IF(ABS(H5468 / (0.8 * (F5468 * D5468^2 / 8)) - 1) &lt; 0.01, "ĐÚNG", "SAI"), A5468="Ban_ke_4_canh_2_phuong", IF(ABS(H5468 / (0.045 * F5468 * D5468^2) - 1) &lt; 0.01, "ĐÚNG", "SAI"), A5468="San_phang_Flat_Slab", IF(ABS(H5468 / ((0.6 * (F5468 * C5468 * D5468^2 / 8)) / D5468) - 1) &lt; 0.01, "ĐÚNG", "SAI"), A5468="San_console_Cantilever", IF(ABS(H5468 / (-1 * (F5468 * D5468^2 / 2)) - 1) &lt; 0.01, "ĐÚNG", "SAI"), A5468="San_o_co_Waffle_Slab", IF(ABS(H5468 / (0.048 * F5468 * D5468^2) - 1) &lt; 0.01, "ĐÚNG", "SAI"))</f>
        <v>ĐÚNG</v>
      </c>
    </row>
    <row r="5469" spans="1:13" x14ac:dyDescent="0.3">
      <c r="A5469" s="4" t="s">
        <v>14</v>
      </c>
      <c r="B5469" s="4" t="s">
        <v>11</v>
      </c>
      <c r="C5469" s="4">
        <v>12.84</v>
      </c>
      <c r="D5469" s="4">
        <v>10.25</v>
      </c>
      <c r="E5469" s="4">
        <v>0.48</v>
      </c>
      <c r="F5469" s="4">
        <v>12.05</v>
      </c>
      <c r="G5469" s="4">
        <v>6467</v>
      </c>
      <c r="H5469" s="4">
        <v>60.768000000000001</v>
      </c>
      <c r="I5469" s="4">
        <v>95.358000000000004</v>
      </c>
      <c r="J5469" s="4"/>
      <c r="K5469" s="4"/>
      <c r="L5469" s="4" t="str">
        <f t="shared" si="440"/>
        <v>ĐÚNG</v>
      </c>
      <c r="M5469" s="5" t="str" cm="1">
        <f t="array" ref="M5469">_xlfn.IFS(A5469="Ban_dam_1_phuong", IF(ABS(H5469 / (0.8 * (F5469 * D5469^2 / 8)) - 1) &lt; 0.01, "ĐÚNG", "SAI"), A5469="Ban_ke_4_canh_2_phuong", IF(ABS(H5469 / (0.045 * F5469 * D5469^2) - 1) &lt; 0.01, "ĐÚNG", "SAI"), A5469="San_phang_Flat_Slab", IF(ABS(H5469 / ((0.6 * (F5469 * C5469 * D5469^2 / 8)) / D5469) - 1) &lt; 0.01, "ĐÚNG", "SAI"), A5469="San_console_Cantilever", IF(ABS(H5469 / (-1 * (F5469 * D5469^2 / 2)) - 1) &lt; 0.01, "ĐÚNG", "SAI"), A5469="San_o_co_Waffle_Slab", IF(ABS(H5469 / (0.048 * F5469 * D5469^2) - 1) &lt; 0.01, "ĐÚNG", "SAI"))</f>
        <v>ĐÚNG</v>
      </c>
    </row>
    <row r="5470" spans="1:13" x14ac:dyDescent="0.3">
      <c r="A5470" s="4" t="s">
        <v>9</v>
      </c>
      <c r="B5470" s="4" t="s">
        <v>10</v>
      </c>
      <c r="C5470" s="4">
        <v>6.53</v>
      </c>
      <c r="D5470" s="4">
        <v>4.74</v>
      </c>
      <c r="E5470" s="4">
        <v>0.18</v>
      </c>
      <c r="F5470" s="4">
        <v>10.7</v>
      </c>
      <c r="G5470" s="4">
        <v>6468</v>
      </c>
      <c r="H5470" s="4">
        <v>10.818</v>
      </c>
      <c r="I5470" s="4">
        <v>15.968999999999999</v>
      </c>
      <c r="J5470" s="4"/>
      <c r="K5470" s="4"/>
      <c r="L5470" s="4" t="str">
        <f t="shared" si="440"/>
        <v>ĐÚNG</v>
      </c>
      <c r="M5470" s="5" t="str" cm="1">
        <f t="array" ref="M5470">_xlfn.IFS(A5470="Ban_dam_1_phuong", IF(ABS(H5470 / (0.8 * (F5470 * D5470^2 / 8)) - 1) &lt; 0.01, "ĐÚNG", "SAI"), A5470="Ban_ke_4_canh_2_phuong", IF(ABS(H5470 / (0.045 * F5470 * D5470^2) - 1) &lt; 0.01, "ĐÚNG", "SAI"), A5470="San_phang_Flat_Slab", IF(ABS(H5470 / ((0.6 * (F5470 * C5470 * D5470^2 / 8)) / D5470) - 1) &lt; 0.01, "ĐÚNG", "SAI"), A5470="San_console_Cantilever", IF(ABS(H5470 / (-1 * (F5470 * D5470^2 / 2)) - 1) &lt; 0.01, "ĐÚNG", "SAI"), A5470="San_o_co_Waffle_Slab", IF(ABS(H5470 / (0.048 * F5470 * D5470^2) - 1) &lt; 0.01, "ĐÚNG", "SAI"))</f>
        <v>ĐÚNG</v>
      </c>
    </row>
    <row r="5471" spans="1:13" x14ac:dyDescent="0.3">
      <c r="A5471" s="4" t="s">
        <v>12</v>
      </c>
      <c r="B5471" s="4" t="s">
        <v>15</v>
      </c>
      <c r="C5471" s="4">
        <v>13.72</v>
      </c>
      <c r="D5471" s="4">
        <v>9.35</v>
      </c>
      <c r="E5471" s="4">
        <v>0.2</v>
      </c>
      <c r="F5471" s="4">
        <v>11.37</v>
      </c>
      <c r="G5471" s="4">
        <v>6469</v>
      </c>
      <c r="H5471" s="4">
        <v>109.392</v>
      </c>
      <c r="I5471" s="4">
        <v>49.7</v>
      </c>
      <c r="J5471" s="4"/>
      <c r="K5471" s="4"/>
      <c r="L5471" s="4" t="str">
        <f t="shared" si="440"/>
        <v>ĐÚNG</v>
      </c>
      <c r="M5471" s="5" t="str" cm="1">
        <f t="array" ref="M5471">_xlfn.IFS(A5471="Ban_dam_1_phuong", IF(ABS(H5471 / (0.8 * (F5471 * D5471^2 / 8)) - 1) &lt; 0.01, "ĐÚNG", "SAI"), A5471="Ban_ke_4_canh_2_phuong", IF(ABS(H5471 / (0.045 * F5471 * D5471^2) - 1) &lt; 0.01, "ĐÚNG", "SAI"), A5471="San_phang_Flat_Slab", IF(ABS(H5471 / ((0.6 * (F5471 * C5471 * D5471^2 / 8)) / D5471) - 1) &lt; 0.01, "ĐÚNG", "SAI"), A5471="San_console_Cantilever", IF(ABS(H5471 / (-1 * (F5471 * D5471^2 / 2)) - 1) &lt; 0.01, "ĐÚNG", "SAI"), A5471="San_o_co_Waffle_Slab", IF(ABS(H5471 / (0.048 * F5471 * D5471^2) - 1) &lt; 0.01, "ĐÚNG", "SAI"))</f>
        <v>ĐÚNG</v>
      </c>
    </row>
    <row r="5472" spans="1:13" x14ac:dyDescent="0.3">
      <c r="A5472" s="4" t="s">
        <v>9</v>
      </c>
      <c r="B5472" s="4" t="s">
        <v>17</v>
      </c>
      <c r="C5472" s="4">
        <v>8.98</v>
      </c>
      <c r="D5472" s="4">
        <v>4.62</v>
      </c>
      <c r="E5472" s="4">
        <v>0.15</v>
      </c>
      <c r="F5472" s="4">
        <v>9.68</v>
      </c>
      <c r="G5472" s="4">
        <v>6470</v>
      </c>
      <c r="H5472" s="4">
        <v>9.298</v>
      </c>
      <c r="I5472" s="4">
        <v>27.321000000000002</v>
      </c>
      <c r="J5472" s="4"/>
      <c r="K5472" s="4"/>
      <c r="L5472" s="4" t="str">
        <f t="shared" si="440"/>
        <v>ĐÚNG</v>
      </c>
      <c r="M5472" s="5" t="str" cm="1">
        <f t="array" ref="M5472">_xlfn.IFS(A5472="Ban_dam_1_phuong", IF(ABS(H5472 / (0.8 * (F5472 * D5472^2 / 8)) - 1) &lt; 0.01, "ĐÚNG", "SAI"), A5472="Ban_ke_4_canh_2_phuong", IF(ABS(H5472 / (0.045 * F5472 * D5472^2) - 1) &lt; 0.01, "ĐÚNG", "SAI"), A5472="San_phang_Flat_Slab", IF(ABS(H5472 / ((0.6 * (F5472 * C5472 * D5472^2 / 8)) / D5472) - 1) &lt; 0.01, "ĐÚNG", "SAI"), A5472="San_console_Cantilever", IF(ABS(H5472 / (-1 * (F5472 * D5472^2 / 2)) - 1) &lt; 0.01, "ĐÚNG", "SAI"), A5472="San_o_co_Waffle_Slab", IF(ABS(H5472 / (0.048 * F5472 * D5472^2) - 1) &lt; 0.01, "ĐÚNG", "SAI"))</f>
        <v>ĐÚNG</v>
      </c>
    </row>
    <row r="5473" spans="1:13" x14ac:dyDescent="0.3">
      <c r="A5473" s="4" t="s">
        <v>16</v>
      </c>
      <c r="B5473" s="4" t="s">
        <v>17</v>
      </c>
      <c r="C5473" s="4">
        <v>8.26</v>
      </c>
      <c r="D5473" s="4">
        <v>3.44</v>
      </c>
      <c r="E5473" s="4">
        <v>0.1</v>
      </c>
      <c r="F5473" s="4">
        <v>8</v>
      </c>
      <c r="G5473" s="4">
        <v>6471</v>
      </c>
      <c r="H5473" s="4">
        <v>9.4670000000000005</v>
      </c>
      <c r="I5473" s="4">
        <v>1.893</v>
      </c>
      <c r="J5473" s="4" t="str">
        <f>IF(AND(A5473="Ban_dam_1_phuong", C5473/D5473 &gt; 2),"ĐÚNG", "SAI HÌNH HỌC" )</f>
        <v>ĐÚNG</v>
      </c>
      <c r="K5473" s="4"/>
      <c r="L5473" s="4" t="str">
        <f t="shared" si="440"/>
        <v>ĐÚNG</v>
      </c>
      <c r="M5473" s="5" t="str" cm="1">
        <f t="array" ref="M5473">_xlfn.IFS(A5473="Ban_dam_1_phuong", IF(ABS(H5473 / (0.8 * (F5473 * D5473^2 / 8)) - 1) &lt; 0.01, "ĐÚNG", "SAI"), A5473="Ban_ke_4_canh_2_phuong", IF(ABS(H5473 / (0.045 * F5473 * D5473^2) - 1) &lt; 0.01, "ĐÚNG", "SAI"), A5473="San_phang_Flat_Slab", IF(ABS(H5473 / ((0.6 * (F5473 * C5473 * D5473^2 / 8)) / D5473) - 1) &lt; 0.01, "ĐÚNG", "SAI"), A5473="San_console_Cantilever", IF(ABS(H5473 / (-1 * (F5473 * D5473^2 / 2)) - 1) &lt; 0.01, "ĐÚNG", "SAI"), A5473="San_o_co_Waffle_Slab", IF(ABS(H5473 / (0.048 * F5473 * D5473^2) - 1) &lt; 0.01, "ĐÚNG", "SAI"))</f>
        <v>ĐÚNG</v>
      </c>
    </row>
    <row r="5474" spans="1:13" x14ac:dyDescent="0.3">
      <c r="A5474" s="4" t="s">
        <v>12</v>
      </c>
      <c r="B5474" s="4" t="s">
        <v>11</v>
      </c>
      <c r="C5474" s="4">
        <v>14.19</v>
      </c>
      <c r="D5474" s="4">
        <v>9.57</v>
      </c>
      <c r="E5474" s="4">
        <v>0.25</v>
      </c>
      <c r="F5474" s="4">
        <v>13.06</v>
      </c>
      <c r="G5474" s="4">
        <v>6472</v>
      </c>
      <c r="H5474" s="4">
        <v>133.01400000000001</v>
      </c>
      <c r="I5474" s="4">
        <v>59.805</v>
      </c>
      <c r="J5474" s="4"/>
      <c r="K5474" s="4"/>
      <c r="L5474" s="4" t="str">
        <f t="shared" si="440"/>
        <v>ĐÚNG</v>
      </c>
      <c r="M5474" s="5" t="str" cm="1">
        <f t="array" ref="M5474">_xlfn.IFS(A5474="Ban_dam_1_phuong", IF(ABS(H5474 / (0.8 * (F5474 * D5474^2 / 8)) - 1) &lt; 0.01, "ĐÚNG", "SAI"), A5474="Ban_ke_4_canh_2_phuong", IF(ABS(H5474 / (0.045 * F5474 * D5474^2) - 1) &lt; 0.01, "ĐÚNG", "SAI"), A5474="San_phang_Flat_Slab", IF(ABS(H5474 / ((0.6 * (F5474 * C5474 * D5474^2 / 8)) / D5474) - 1) &lt; 0.01, "ĐÚNG", "SAI"), A5474="San_console_Cantilever", IF(ABS(H5474 / (-1 * (F5474 * D5474^2 / 2)) - 1) &lt; 0.01, "ĐÚNG", "SAI"), A5474="San_o_co_Waffle_Slab", IF(ABS(H5474 / (0.048 * F5474 * D5474^2) - 1) &lt; 0.01, "ĐÚNG", "SAI"))</f>
        <v>ĐÚNG</v>
      </c>
    </row>
    <row r="5475" spans="1:13" x14ac:dyDescent="0.3">
      <c r="A5475" s="4" t="s">
        <v>16</v>
      </c>
      <c r="B5475" s="4" t="s">
        <v>11</v>
      </c>
      <c r="C5475" s="4">
        <v>6.49</v>
      </c>
      <c r="D5475" s="4">
        <v>2.35</v>
      </c>
      <c r="E5475" s="4">
        <v>0.13</v>
      </c>
      <c r="F5475" s="4">
        <v>9.01</v>
      </c>
      <c r="G5475" s="4">
        <v>6473</v>
      </c>
      <c r="H5475" s="4">
        <v>4.976</v>
      </c>
      <c r="I5475" s="4">
        <v>0.995</v>
      </c>
      <c r="J5475" s="4" t="str">
        <f>IF(AND(A5475="Ban_dam_1_phuong", C5475/D5475 &gt; 2),"ĐÚNG", "SAI HÌNH HỌC" )</f>
        <v>ĐÚNG</v>
      </c>
      <c r="K5475" s="4"/>
      <c r="L5475" s="4" t="str">
        <f t="shared" si="440"/>
        <v>ĐÚNG</v>
      </c>
      <c r="M5475" s="5" t="str" cm="1">
        <f t="array" ref="M5475">_xlfn.IFS(A5475="Ban_dam_1_phuong", IF(ABS(H5475 / (0.8 * (F5475 * D5475^2 / 8)) - 1) &lt; 0.01, "ĐÚNG", "SAI"), A5475="Ban_ke_4_canh_2_phuong", IF(ABS(H5475 / (0.045 * F5475 * D5475^2) - 1) &lt; 0.01, "ĐÚNG", "SAI"), A5475="San_phang_Flat_Slab", IF(ABS(H5475 / ((0.6 * (F5475 * C5475 * D5475^2 / 8)) / D5475) - 1) &lt; 0.01, "ĐÚNG", "SAI"), A5475="San_console_Cantilever", IF(ABS(H5475 / (-1 * (F5475 * D5475^2 / 2)) - 1) &lt; 0.01, "ĐÚNG", "SAI"), A5475="San_o_co_Waffle_Slab", IF(ABS(H5475 / (0.048 * F5475 * D5475^2) - 1) &lt; 0.01, "ĐÚNG", "SAI"))</f>
        <v>ĐÚNG</v>
      </c>
    </row>
    <row r="5476" spans="1:13" x14ac:dyDescent="0.3">
      <c r="A5476" s="4" t="s">
        <v>18</v>
      </c>
      <c r="B5476" s="4" t="s">
        <v>10</v>
      </c>
      <c r="C5476" s="4">
        <v>5.13</v>
      </c>
      <c r="D5476" s="4">
        <v>1.23</v>
      </c>
      <c r="E5476" s="4">
        <v>0.14000000000000001</v>
      </c>
      <c r="F5476" s="4">
        <v>9.35</v>
      </c>
      <c r="G5476" s="4">
        <v>6474</v>
      </c>
      <c r="H5476" s="4">
        <v>-7.0730000000000004</v>
      </c>
      <c r="I5476" s="4">
        <v>-0.70699999999999996</v>
      </c>
      <c r="J5476" s="4"/>
      <c r="K5476" s="4" t="str">
        <f>IF(AND(A5476="San_console_Cantilever", H5476 &lt; 0),  "ĐÚNG","SAI DẤU MOMEN")</f>
        <v>ĐÚNG</v>
      </c>
      <c r="L5476" s="4" t="str">
        <f t="shared" si="440"/>
        <v>ĐÚNG</v>
      </c>
      <c r="M5476" s="5" t="str" cm="1">
        <f t="array" ref="M5476">_xlfn.IFS(A5476="Ban_dam_1_phuong", IF(ABS(H5476 / (0.8 * (F5476 * D5476^2 / 8)) - 1) &lt; 0.01, "ĐÚNG", "SAI"), A5476="Ban_ke_4_canh_2_phuong", IF(ABS(H5476 / (0.045 * F5476 * D5476^2) - 1) &lt; 0.01, "ĐÚNG", "SAI"), A5476="San_phang_Flat_Slab", IF(ABS(H5476 / ((0.6 * (F5476 * C5476 * D5476^2 / 8)) / D5476) - 1) &lt; 0.01, "ĐÚNG", "SAI"), A5476="San_console_Cantilever", IF(ABS(H5476 / (-1 * (F5476 * D5476^2 / 2)) - 1) &lt; 0.01, "ĐÚNG", "SAI"), A5476="San_o_co_Waffle_Slab", IF(ABS(H5476 / (0.048 * F5476 * D5476^2) - 1) &lt; 0.01, "ĐÚNG", "SAI"))</f>
        <v>ĐÚNG</v>
      </c>
    </row>
    <row r="5477" spans="1:13" x14ac:dyDescent="0.3">
      <c r="A5477" s="4" t="s">
        <v>16</v>
      </c>
      <c r="B5477" s="4" t="s">
        <v>15</v>
      </c>
      <c r="C5477" s="4">
        <v>6.36</v>
      </c>
      <c r="D5477" s="4">
        <v>2.83</v>
      </c>
      <c r="E5477" s="4">
        <v>0.14000000000000001</v>
      </c>
      <c r="F5477" s="4">
        <v>9.35</v>
      </c>
      <c r="G5477" s="4">
        <v>6475</v>
      </c>
      <c r="H5477" s="4">
        <v>7.4880000000000004</v>
      </c>
      <c r="I5477" s="4">
        <v>1.498</v>
      </c>
      <c r="J5477" s="4" t="str">
        <f>IF(AND(A5477="Ban_dam_1_phuong", C5477/D5477 &gt; 2),"ĐÚNG", "SAI HÌNH HỌC" )</f>
        <v>ĐÚNG</v>
      </c>
      <c r="K5477" s="4"/>
      <c r="L5477" s="4" t="str">
        <f t="shared" si="440"/>
        <v>ĐÚNG</v>
      </c>
      <c r="M5477" s="5" t="str" cm="1">
        <f t="array" ref="M5477">_xlfn.IFS(A5477="Ban_dam_1_phuong", IF(ABS(H5477 / (0.8 * (F5477 * D5477^2 / 8)) - 1) &lt; 0.01, "ĐÚNG", "SAI"), A5477="Ban_ke_4_canh_2_phuong", IF(ABS(H5477 / (0.045 * F5477 * D5477^2) - 1) &lt; 0.01, "ĐÚNG", "SAI"), A5477="San_phang_Flat_Slab", IF(ABS(H5477 / ((0.6 * (F5477 * C5477 * D5477^2 / 8)) / D5477) - 1) &lt; 0.01, "ĐÚNG", "SAI"), A5477="San_console_Cantilever", IF(ABS(H5477 / (-1 * (F5477 * D5477^2 / 2)) - 1) &lt; 0.01, "ĐÚNG", "SAI"), A5477="San_o_co_Waffle_Slab", IF(ABS(H5477 / (0.048 * F5477 * D5477^2) - 1) &lt; 0.01, "ĐÚNG", "SAI"))</f>
        <v>ĐÚNG</v>
      </c>
    </row>
    <row r="5478" spans="1:13" x14ac:dyDescent="0.3">
      <c r="A5478" s="4" t="s">
        <v>14</v>
      </c>
      <c r="B5478" s="4" t="s">
        <v>15</v>
      </c>
      <c r="C5478" s="4">
        <v>11.79</v>
      </c>
      <c r="D5478" s="4">
        <v>9.2200000000000006</v>
      </c>
      <c r="E5478" s="4">
        <v>0.37</v>
      </c>
      <c r="F5478" s="4">
        <v>10.36</v>
      </c>
      <c r="G5478" s="4">
        <v>6476</v>
      </c>
      <c r="H5478" s="4">
        <v>42.273000000000003</v>
      </c>
      <c r="I5478" s="4">
        <v>69.123999999999995</v>
      </c>
      <c r="J5478" s="4"/>
      <c r="K5478" s="4"/>
      <c r="L5478" s="4" t="str">
        <f t="shared" si="440"/>
        <v>ĐÚNG</v>
      </c>
      <c r="M5478" s="5" t="str" cm="1">
        <f t="array" ref="M5478">_xlfn.IFS(A5478="Ban_dam_1_phuong", IF(ABS(H5478 / (0.8 * (F5478 * D5478^2 / 8)) - 1) &lt; 0.01, "ĐÚNG", "SAI"), A5478="Ban_ke_4_canh_2_phuong", IF(ABS(H5478 / (0.045 * F5478 * D5478^2) - 1) &lt; 0.01, "ĐÚNG", "SAI"), A5478="San_phang_Flat_Slab", IF(ABS(H5478 / ((0.6 * (F5478 * C5478 * D5478^2 / 8)) / D5478) - 1) &lt; 0.01, "ĐÚNG", "SAI"), A5478="San_console_Cantilever", IF(ABS(H5478 / (-1 * (F5478 * D5478^2 / 2)) - 1) &lt; 0.01, "ĐÚNG", "SAI"), A5478="San_o_co_Waffle_Slab", IF(ABS(H5478 / (0.048 * F5478 * D5478^2) - 1) &lt; 0.01, "ĐÚNG", "SAI"))</f>
        <v>ĐÚNG</v>
      </c>
    </row>
    <row r="5479" spans="1:13" x14ac:dyDescent="0.3">
      <c r="A5479" s="4" t="s">
        <v>9</v>
      </c>
      <c r="B5479" s="4" t="s">
        <v>11</v>
      </c>
      <c r="C5479" s="4">
        <v>6.95</v>
      </c>
      <c r="D5479" s="4">
        <v>5.95</v>
      </c>
      <c r="E5479" s="4">
        <v>0.17</v>
      </c>
      <c r="F5479" s="4">
        <v>10.36</v>
      </c>
      <c r="G5479" s="4">
        <v>6477</v>
      </c>
      <c r="H5479" s="4">
        <v>16.504999999999999</v>
      </c>
      <c r="I5479" s="4">
        <v>17.513999999999999</v>
      </c>
      <c r="J5479" s="4"/>
      <c r="K5479" s="4"/>
      <c r="L5479" s="4" t="str">
        <f t="shared" si="440"/>
        <v>ĐÚNG</v>
      </c>
      <c r="M5479" s="5" t="str" cm="1">
        <f t="array" ref="M5479">_xlfn.IFS(A5479="Ban_dam_1_phuong", IF(ABS(H5479 / (0.8 * (F5479 * D5479^2 / 8)) - 1) &lt; 0.01, "ĐÚNG", "SAI"), A5479="Ban_ke_4_canh_2_phuong", IF(ABS(H5479 / (0.045 * F5479 * D5479^2) - 1) &lt; 0.01, "ĐÚNG", "SAI"), A5479="San_phang_Flat_Slab", IF(ABS(H5479 / ((0.6 * (F5479 * C5479 * D5479^2 / 8)) / D5479) - 1) &lt; 0.01, "ĐÚNG", "SAI"), A5479="San_console_Cantilever", IF(ABS(H5479 / (-1 * (F5479 * D5479^2 / 2)) - 1) &lt; 0.01, "ĐÚNG", "SAI"), A5479="San_o_co_Waffle_Slab", IF(ABS(H5479 / (0.048 * F5479 * D5479^2) - 1) &lt; 0.01, "ĐÚNG", "SAI"))</f>
        <v>ĐÚNG</v>
      </c>
    </row>
    <row r="5480" spans="1:13" x14ac:dyDescent="0.3">
      <c r="A5480" s="4" t="s">
        <v>12</v>
      </c>
      <c r="B5480" s="4" t="s">
        <v>17</v>
      </c>
      <c r="C5480" s="4">
        <v>11.06</v>
      </c>
      <c r="D5480" s="4">
        <v>8.76</v>
      </c>
      <c r="E5480" s="4">
        <v>0.28000000000000003</v>
      </c>
      <c r="F5480" s="4">
        <v>14.07</v>
      </c>
      <c r="G5480" s="4">
        <v>6478</v>
      </c>
      <c r="H5480" s="4">
        <v>102.239</v>
      </c>
      <c r="I5480" s="4">
        <v>53.984999999999999</v>
      </c>
      <c r="J5480" s="4"/>
      <c r="K5480" s="4"/>
      <c r="L5480" s="4" t="str">
        <f t="shared" si="440"/>
        <v>ĐÚNG</v>
      </c>
      <c r="M5480" s="5" t="str" cm="1">
        <f t="array" ref="M5480">_xlfn.IFS(A5480="Ban_dam_1_phuong", IF(ABS(H5480 / (0.8 * (F5480 * D5480^2 / 8)) - 1) &lt; 0.01, "ĐÚNG", "SAI"), A5480="Ban_ke_4_canh_2_phuong", IF(ABS(H5480 / (0.045 * F5480 * D5480^2) - 1) &lt; 0.01, "ĐÚNG", "SAI"), A5480="San_phang_Flat_Slab", IF(ABS(H5480 / ((0.6 * (F5480 * C5480 * D5480^2 / 8)) / D5480) - 1) &lt; 0.01, "ĐÚNG", "SAI"), A5480="San_console_Cantilever", IF(ABS(H5480 / (-1 * (F5480 * D5480^2 / 2)) - 1) &lt; 0.01, "ĐÚNG", "SAI"), A5480="San_o_co_Waffle_Slab", IF(ABS(H5480 / (0.048 * F5480 * D5480^2) - 1) &lt; 0.01, "ĐÚNG", "SAI"))</f>
        <v>ĐÚNG</v>
      </c>
    </row>
    <row r="5481" spans="1:13" x14ac:dyDescent="0.3">
      <c r="A5481" s="4" t="s">
        <v>18</v>
      </c>
      <c r="B5481" s="4" t="s">
        <v>17</v>
      </c>
      <c r="C5481" s="4">
        <v>4</v>
      </c>
      <c r="D5481" s="4">
        <v>1.97</v>
      </c>
      <c r="E5481" s="4">
        <v>0.14000000000000001</v>
      </c>
      <c r="F5481" s="4">
        <v>9.35</v>
      </c>
      <c r="G5481" s="4">
        <v>6479</v>
      </c>
      <c r="H5481" s="4">
        <v>-18.143000000000001</v>
      </c>
      <c r="I5481" s="4">
        <v>-1.8140000000000001</v>
      </c>
      <c r="J5481" s="4"/>
      <c r="K5481" s="4" t="str">
        <f>IF(AND(A5481="San_console_Cantilever", H5481 &lt; 0),  "ĐÚNG","SAI DẤU MOMEN")</f>
        <v>ĐÚNG</v>
      </c>
      <c r="L5481" s="4" t="str">
        <f t="shared" si="440"/>
        <v>ĐÚNG</v>
      </c>
      <c r="M5481" s="5" t="str" cm="1">
        <f t="array" ref="M5481">_xlfn.IFS(A5481="Ban_dam_1_phuong", IF(ABS(H5481 / (0.8 * (F5481 * D5481^2 / 8)) - 1) &lt; 0.01, "ĐÚNG", "SAI"), A5481="Ban_ke_4_canh_2_phuong", IF(ABS(H5481 / (0.045 * F5481 * D5481^2) - 1) &lt; 0.01, "ĐÚNG", "SAI"), A5481="San_phang_Flat_Slab", IF(ABS(H5481 / ((0.6 * (F5481 * C5481 * D5481^2 / 8)) / D5481) - 1) &lt; 0.01, "ĐÚNG", "SAI"), A5481="San_console_Cantilever", IF(ABS(H5481 / (-1 * (F5481 * D5481^2 / 2)) - 1) &lt; 0.01, "ĐÚNG", "SAI"), A5481="San_o_co_Waffle_Slab", IF(ABS(H5481 / (0.048 * F5481 * D5481^2) - 1) &lt; 0.01, "ĐÚNG", "SAI"))</f>
        <v>ĐÚNG</v>
      </c>
    </row>
    <row r="5482" spans="1:13" x14ac:dyDescent="0.3">
      <c r="A5482" s="4" t="s">
        <v>16</v>
      </c>
      <c r="B5482" s="4" t="s">
        <v>11</v>
      </c>
      <c r="C5482" s="4">
        <v>6.55</v>
      </c>
      <c r="D5482" s="4">
        <v>2.11</v>
      </c>
      <c r="E5482" s="4">
        <v>0.14000000000000001</v>
      </c>
      <c r="F5482" s="4">
        <v>9.35</v>
      </c>
      <c r="G5482" s="4">
        <v>6480</v>
      </c>
      <c r="H5482" s="4">
        <v>4.1630000000000003</v>
      </c>
      <c r="I5482" s="4">
        <v>0.83299999999999996</v>
      </c>
      <c r="J5482" s="4" t="str">
        <f>IF(AND(A5482="Ban_dam_1_phuong", C5482/D5482 &gt; 2),"ĐÚNG", "SAI HÌNH HỌC" )</f>
        <v>ĐÚNG</v>
      </c>
      <c r="K5482" s="4"/>
      <c r="L5482" s="4" t="str">
        <f t="shared" si="440"/>
        <v>ĐÚNG</v>
      </c>
      <c r="M5482" s="5" t="str" cm="1">
        <f t="array" ref="M5482">_xlfn.IFS(A5482="Ban_dam_1_phuong", IF(ABS(H5482 / (0.8 * (F5482 * D5482^2 / 8)) - 1) &lt; 0.01, "ĐÚNG", "SAI"), A5482="Ban_ke_4_canh_2_phuong", IF(ABS(H5482 / (0.045 * F5482 * D5482^2) - 1) &lt; 0.01, "ĐÚNG", "SAI"), A5482="San_phang_Flat_Slab", IF(ABS(H5482 / ((0.6 * (F5482 * C5482 * D5482^2 / 8)) / D5482) - 1) &lt; 0.01, "ĐÚNG", "SAI"), A5482="San_console_Cantilever", IF(ABS(H5482 / (-1 * (F5482 * D5482^2 / 2)) - 1) &lt; 0.01, "ĐÚNG", "SAI"), A5482="San_o_co_Waffle_Slab", IF(ABS(H5482 / (0.048 * F5482 * D5482^2) - 1) &lt; 0.01, "ĐÚNG", "SAI"))</f>
        <v>ĐÚNG</v>
      </c>
    </row>
    <row r="5483" spans="1:13" x14ac:dyDescent="0.3">
      <c r="A5483" s="4" t="s">
        <v>14</v>
      </c>
      <c r="B5483" s="4" t="s">
        <v>11</v>
      </c>
      <c r="C5483" s="4">
        <v>10.86</v>
      </c>
      <c r="D5483" s="4">
        <v>9.39</v>
      </c>
      <c r="E5483" s="4">
        <v>0.46</v>
      </c>
      <c r="F5483" s="4">
        <v>11.71</v>
      </c>
      <c r="G5483" s="4">
        <v>6481</v>
      </c>
      <c r="H5483" s="4">
        <v>49.56</v>
      </c>
      <c r="I5483" s="4">
        <v>66.290999999999997</v>
      </c>
      <c r="J5483" s="4"/>
      <c r="K5483" s="4"/>
      <c r="L5483" s="4" t="str">
        <f t="shared" si="440"/>
        <v>ĐÚNG</v>
      </c>
      <c r="M5483" s="5" t="str" cm="1">
        <f t="array" ref="M5483">_xlfn.IFS(A5483="Ban_dam_1_phuong", IF(ABS(H5483 / (0.8 * (F5483 * D5483^2 / 8)) - 1) &lt; 0.01, "ĐÚNG", "SAI"), A5483="Ban_ke_4_canh_2_phuong", IF(ABS(H5483 / (0.045 * F5483 * D5483^2) - 1) &lt; 0.01, "ĐÚNG", "SAI"), A5483="San_phang_Flat_Slab", IF(ABS(H5483 / ((0.6 * (F5483 * C5483 * D5483^2 / 8)) / D5483) - 1) &lt; 0.01, "ĐÚNG", "SAI"), A5483="San_console_Cantilever", IF(ABS(H5483 / (-1 * (F5483 * D5483^2 / 2)) - 1) &lt; 0.01, "ĐÚNG", "SAI"), A5483="San_o_co_Waffle_Slab", IF(ABS(H5483 / (0.048 * F5483 * D5483^2) - 1) &lt; 0.01, "ĐÚNG", "SAI"))</f>
        <v>ĐÚNG</v>
      </c>
    </row>
    <row r="5484" spans="1:13" x14ac:dyDescent="0.3">
      <c r="A5484" s="4" t="s">
        <v>16</v>
      </c>
      <c r="B5484" s="4" t="s">
        <v>11</v>
      </c>
      <c r="C5484" s="4">
        <v>8.98</v>
      </c>
      <c r="D5484" s="4">
        <v>3.22</v>
      </c>
      <c r="E5484" s="4">
        <v>0.11</v>
      </c>
      <c r="F5484" s="4">
        <v>8.33</v>
      </c>
      <c r="G5484" s="4">
        <v>6482</v>
      </c>
      <c r="H5484" s="4">
        <v>8.6370000000000005</v>
      </c>
      <c r="I5484" s="4">
        <v>1.7270000000000001</v>
      </c>
      <c r="J5484" s="4" t="str">
        <f>IF(AND(A5484="Ban_dam_1_phuong", C5484/D5484 &gt; 2),"ĐÚNG", "SAI HÌNH HỌC" )</f>
        <v>ĐÚNG</v>
      </c>
      <c r="K5484" s="4"/>
      <c r="L5484" s="4" t="str">
        <f t="shared" si="440"/>
        <v>ĐÚNG</v>
      </c>
      <c r="M5484" s="5" t="str" cm="1">
        <f t="array" ref="M5484">_xlfn.IFS(A5484="Ban_dam_1_phuong", IF(ABS(H5484 / (0.8 * (F5484 * D5484^2 / 8)) - 1) &lt; 0.01, "ĐÚNG", "SAI"), A5484="Ban_ke_4_canh_2_phuong", IF(ABS(H5484 / (0.045 * F5484 * D5484^2) - 1) &lt; 0.01, "ĐÚNG", "SAI"), A5484="San_phang_Flat_Slab", IF(ABS(H5484 / ((0.6 * (F5484 * C5484 * D5484^2 / 8)) / D5484) - 1) &lt; 0.01, "ĐÚNG", "SAI"), A5484="San_console_Cantilever", IF(ABS(H5484 / (-1 * (F5484 * D5484^2 / 2)) - 1) &lt; 0.01, "ĐÚNG", "SAI"), A5484="San_o_co_Waffle_Slab", IF(ABS(H5484 / (0.048 * F5484 * D5484^2) - 1) &lt; 0.01, "ĐÚNG", "SAI"))</f>
        <v>ĐÚNG</v>
      </c>
    </row>
    <row r="5485" spans="1:13" x14ac:dyDescent="0.3">
      <c r="A5485" s="4" t="s">
        <v>12</v>
      </c>
      <c r="B5485" s="4" t="s">
        <v>13</v>
      </c>
      <c r="C5485" s="4">
        <v>8.66</v>
      </c>
      <c r="D5485" s="4">
        <v>8.18</v>
      </c>
      <c r="E5485" s="4">
        <v>0.2</v>
      </c>
      <c r="F5485" s="4">
        <v>11.37</v>
      </c>
      <c r="G5485" s="4">
        <v>6483</v>
      </c>
      <c r="H5485" s="4">
        <v>60.408000000000001</v>
      </c>
      <c r="I5485" s="4">
        <v>38.04</v>
      </c>
      <c r="J5485" s="4"/>
      <c r="K5485" s="4"/>
      <c r="L5485" s="4" t="str">
        <f t="shared" si="440"/>
        <v>ĐÚNG</v>
      </c>
      <c r="M5485" s="5" t="str" cm="1">
        <f t="array" ref="M5485">_xlfn.IFS(A5485="Ban_dam_1_phuong", IF(ABS(H5485 / (0.8 * (F5485 * D5485^2 / 8)) - 1) &lt; 0.01, "ĐÚNG", "SAI"), A5485="Ban_ke_4_canh_2_phuong", IF(ABS(H5485 / (0.045 * F5485 * D5485^2) - 1) &lt; 0.01, "ĐÚNG", "SAI"), A5485="San_phang_Flat_Slab", IF(ABS(H5485 / ((0.6 * (F5485 * C5485 * D5485^2 / 8)) / D5485) - 1) &lt; 0.01, "ĐÚNG", "SAI"), A5485="San_console_Cantilever", IF(ABS(H5485 / (-1 * (F5485 * D5485^2 / 2)) - 1) &lt; 0.01, "ĐÚNG", "SAI"), A5485="San_o_co_Waffle_Slab", IF(ABS(H5485 / (0.048 * F5485 * D5485^2) - 1) &lt; 0.01, "ĐÚNG", "SAI"))</f>
        <v>ĐÚNG</v>
      </c>
    </row>
    <row r="5486" spans="1:13" x14ac:dyDescent="0.3">
      <c r="A5486" s="4" t="s">
        <v>12</v>
      </c>
      <c r="B5486" s="4" t="s">
        <v>17</v>
      </c>
      <c r="C5486" s="4">
        <v>9.57</v>
      </c>
      <c r="D5486" s="4">
        <v>7.44</v>
      </c>
      <c r="E5486" s="4">
        <v>0.22</v>
      </c>
      <c r="F5486" s="4">
        <v>12.05</v>
      </c>
      <c r="G5486" s="4">
        <v>6484</v>
      </c>
      <c r="H5486" s="4">
        <v>64.347999999999999</v>
      </c>
      <c r="I5486" s="4">
        <v>33.350999999999999</v>
      </c>
      <c r="J5486" s="4"/>
      <c r="K5486" s="4"/>
      <c r="L5486" s="4" t="str">
        <f t="shared" si="440"/>
        <v>ĐÚNG</v>
      </c>
      <c r="M5486" s="5" t="str" cm="1">
        <f t="array" ref="M5486">_xlfn.IFS(A5486="Ban_dam_1_phuong", IF(ABS(H5486 / (0.8 * (F5486 * D5486^2 / 8)) - 1) &lt; 0.01, "ĐÚNG", "SAI"), A5486="Ban_ke_4_canh_2_phuong", IF(ABS(H5486 / (0.045 * F5486 * D5486^2) - 1) &lt; 0.01, "ĐÚNG", "SAI"), A5486="San_phang_Flat_Slab", IF(ABS(H5486 / ((0.6 * (F5486 * C5486 * D5486^2 / 8)) / D5486) - 1) &lt; 0.01, "ĐÚNG", "SAI"), A5486="San_console_Cantilever", IF(ABS(H5486 / (-1 * (F5486 * D5486^2 / 2)) - 1) &lt; 0.01, "ĐÚNG", "SAI"), A5486="San_o_co_Waffle_Slab", IF(ABS(H5486 / (0.048 * F5486 * D5486^2) - 1) &lt; 0.01, "ĐÚNG", "SAI"))</f>
        <v>ĐÚNG</v>
      </c>
    </row>
    <row r="5487" spans="1:13" x14ac:dyDescent="0.3">
      <c r="A5487" s="4" t="s">
        <v>9</v>
      </c>
      <c r="B5487" s="4" t="s">
        <v>15</v>
      </c>
      <c r="C5487" s="4">
        <v>4.79</v>
      </c>
      <c r="D5487" s="4">
        <v>3.19</v>
      </c>
      <c r="E5487" s="4">
        <v>0.2</v>
      </c>
      <c r="F5487" s="4">
        <v>11.37</v>
      </c>
      <c r="G5487" s="4">
        <v>6485</v>
      </c>
      <c r="H5487" s="4">
        <v>5.2069999999999999</v>
      </c>
      <c r="I5487" s="4">
        <v>9.1310000000000002</v>
      </c>
      <c r="J5487" s="4"/>
      <c r="K5487" s="4"/>
      <c r="L5487" s="4" t="str">
        <f t="shared" si="440"/>
        <v>ĐÚNG</v>
      </c>
      <c r="M5487" s="5" t="str" cm="1">
        <f t="array" ref="M5487">_xlfn.IFS(A5487="Ban_dam_1_phuong", IF(ABS(H5487 / (0.8 * (F5487 * D5487^2 / 8)) - 1) &lt; 0.01, "ĐÚNG", "SAI"), A5487="Ban_ke_4_canh_2_phuong", IF(ABS(H5487 / (0.045 * F5487 * D5487^2) - 1) &lt; 0.01, "ĐÚNG", "SAI"), A5487="San_phang_Flat_Slab", IF(ABS(H5487 / ((0.6 * (F5487 * C5487 * D5487^2 / 8)) / D5487) - 1) &lt; 0.01, "ĐÚNG", "SAI"), A5487="San_console_Cantilever", IF(ABS(H5487 / (-1 * (F5487 * D5487^2 / 2)) - 1) &lt; 0.01, "ĐÚNG", "SAI"), A5487="San_o_co_Waffle_Slab", IF(ABS(H5487 / (0.048 * F5487 * D5487^2) - 1) &lt; 0.01, "ĐÚNG", "SAI"))</f>
        <v>ĐÚNG</v>
      </c>
    </row>
    <row r="5488" spans="1:13" x14ac:dyDescent="0.3">
      <c r="A5488" s="4" t="s">
        <v>18</v>
      </c>
      <c r="B5488" s="4" t="s">
        <v>17</v>
      </c>
      <c r="C5488" s="4">
        <v>5.61</v>
      </c>
      <c r="D5488" s="4">
        <v>2.2200000000000002</v>
      </c>
      <c r="E5488" s="4">
        <v>0.15</v>
      </c>
      <c r="F5488" s="4">
        <v>9.68</v>
      </c>
      <c r="G5488" s="4">
        <v>6486</v>
      </c>
      <c r="H5488" s="4">
        <v>-23.853000000000002</v>
      </c>
      <c r="I5488" s="4">
        <v>-2.3849999999999998</v>
      </c>
      <c r="J5488" s="4"/>
      <c r="K5488" s="4" t="str">
        <f>IF(AND(A5488="San_console_Cantilever", H5488 &lt; 0),  "ĐÚNG","SAI DẤU MOMEN")</f>
        <v>ĐÚNG</v>
      </c>
      <c r="L5488" s="4" t="str">
        <f t="shared" si="440"/>
        <v>ĐÚNG</v>
      </c>
      <c r="M5488" s="5" t="str" cm="1">
        <f t="array" ref="M5488">_xlfn.IFS(A5488="Ban_dam_1_phuong", IF(ABS(H5488 / (0.8 * (F5488 * D5488^2 / 8)) - 1) &lt; 0.01, "ĐÚNG", "SAI"), A5488="Ban_ke_4_canh_2_phuong", IF(ABS(H5488 / (0.045 * F5488 * D5488^2) - 1) &lt; 0.01, "ĐÚNG", "SAI"), A5488="San_phang_Flat_Slab", IF(ABS(H5488 / ((0.6 * (F5488 * C5488 * D5488^2 / 8)) / D5488) - 1) &lt; 0.01, "ĐÚNG", "SAI"), A5488="San_console_Cantilever", IF(ABS(H5488 / (-1 * (F5488 * D5488^2 / 2)) - 1) &lt; 0.01, "ĐÚNG", "SAI"), A5488="San_o_co_Waffle_Slab", IF(ABS(H5488 / (0.048 * F5488 * D5488^2) - 1) &lt; 0.01, "ĐÚNG", "SAI"))</f>
        <v>ĐÚNG</v>
      </c>
    </row>
    <row r="5489" spans="1:13" x14ac:dyDescent="0.3">
      <c r="A5489" s="4" t="s">
        <v>12</v>
      </c>
      <c r="B5489" s="4" t="s">
        <v>11</v>
      </c>
      <c r="C5489" s="4">
        <v>12.35</v>
      </c>
      <c r="D5489" s="4">
        <v>9.3000000000000007</v>
      </c>
      <c r="E5489" s="4">
        <v>0.28000000000000003</v>
      </c>
      <c r="F5489" s="4">
        <v>14.07</v>
      </c>
      <c r="G5489" s="4">
        <v>6487</v>
      </c>
      <c r="H5489" s="4">
        <v>121.20099999999999</v>
      </c>
      <c r="I5489" s="4">
        <v>60.845999999999997</v>
      </c>
      <c r="J5489" s="4"/>
      <c r="K5489" s="4"/>
      <c r="L5489" s="4" t="str">
        <f t="shared" si="440"/>
        <v>ĐÚNG</v>
      </c>
      <c r="M5489" s="5" t="str" cm="1">
        <f t="array" ref="M5489">_xlfn.IFS(A5489="Ban_dam_1_phuong", IF(ABS(H5489 / (0.8 * (F5489 * D5489^2 / 8)) - 1) &lt; 0.01, "ĐÚNG", "SAI"), A5489="Ban_ke_4_canh_2_phuong", IF(ABS(H5489 / (0.045 * F5489 * D5489^2) - 1) &lt; 0.01, "ĐÚNG", "SAI"), A5489="San_phang_Flat_Slab", IF(ABS(H5489 / ((0.6 * (F5489 * C5489 * D5489^2 / 8)) / D5489) - 1) &lt; 0.01, "ĐÚNG", "SAI"), A5489="San_console_Cantilever", IF(ABS(H5489 / (-1 * (F5489 * D5489^2 / 2)) - 1) &lt; 0.01, "ĐÚNG", "SAI"), A5489="San_o_co_Waffle_Slab", IF(ABS(H5489 / (0.048 * F5489 * D5489^2) - 1) &lt; 0.01, "ĐÚNG", "SAI"))</f>
        <v>ĐÚNG</v>
      </c>
    </row>
    <row r="5490" spans="1:13" x14ac:dyDescent="0.3">
      <c r="A5490" s="4" t="s">
        <v>18</v>
      </c>
      <c r="B5490" s="4" t="s">
        <v>10</v>
      </c>
      <c r="C5490" s="4">
        <v>5.04</v>
      </c>
      <c r="D5490" s="4">
        <v>2.33</v>
      </c>
      <c r="E5490" s="4">
        <v>0.14000000000000001</v>
      </c>
      <c r="F5490" s="4">
        <v>9.35</v>
      </c>
      <c r="G5490" s="4">
        <v>6488</v>
      </c>
      <c r="H5490" s="4">
        <v>-25.38</v>
      </c>
      <c r="I5490" s="4">
        <v>-2.5379999999999998</v>
      </c>
      <c r="J5490" s="4"/>
      <c r="K5490" s="4" t="str">
        <f>IF(AND(A5490="San_console_Cantilever", H5490 &lt; 0),  "ĐÚNG","SAI DẤU MOMEN")</f>
        <v>ĐÚNG</v>
      </c>
      <c r="L5490" s="4" t="str">
        <f t="shared" si="440"/>
        <v>ĐÚNG</v>
      </c>
      <c r="M5490" s="5" t="str" cm="1">
        <f t="array" ref="M5490">_xlfn.IFS(A5490="Ban_dam_1_phuong", IF(ABS(H5490 / (0.8 * (F5490 * D5490^2 / 8)) - 1) &lt; 0.01, "ĐÚNG", "SAI"), A5490="Ban_ke_4_canh_2_phuong", IF(ABS(H5490 / (0.045 * F5490 * D5490^2) - 1) &lt; 0.01, "ĐÚNG", "SAI"), A5490="San_phang_Flat_Slab", IF(ABS(H5490 / ((0.6 * (F5490 * C5490 * D5490^2 / 8)) / D5490) - 1) &lt; 0.01, "ĐÚNG", "SAI"), A5490="San_console_Cantilever", IF(ABS(H5490 / (-1 * (F5490 * D5490^2 / 2)) - 1) &lt; 0.01, "ĐÚNG", "SAI"), A5490="San_o_co_Waffle_Slab", IF(ABS(H5490 / (0.048 * F5490 * D5490^2) - 1) &lt; 0.01, "ĐÚNG", "SAI"))</f>
        <v>ĐÚNG</v>
      </c>
    </row>
    <row r="5491" spans="1:13" x14ac:dyDescent="0.3">
      <c r="A5491" s="4" t="s">
        <v>12</v>
      </c>
      <c r="B5491" s="4" t="s">
        <v>10</v>
      </c>
      <c r="C5491" s="4">
        <v>9.52</v>
      </c>
      <c r="D5491" s="4">
        <v>8.08</v>
      </c>
      <c r="E5491" s="4">
        <v>0.28999999999999998</v>
      </c>
      <c r="F5491" s="4">
        <v>14.41</v>
      </c>
      <c r="G5491" s="4">
        <v>6489</v>
      </c>
      <c r="H5491" s="4">
        <v>83.132999999999996</v>
      </c>
      <c r="I5491" s="4">
        <v>47.039000000000001</v>
      </c>
      <c r="J5491" s="4"/>
      <c r="K5491" s="4"/>
      <c r="L5491" s="4" t="str">
        <f t="shared" si="440"/>
        <v>ĐÚNG</v>
      </c>
      <c r="M5491" s="5" t="str" cm="1">
        <f t="array" ref="M5491">_xlfn.IFS(A5491="Ban_dam_1_phuong", IF(ABS(H5491 / (0.8 * (F5491 * D5491^2 / 8)) - 1) &lt; 0.01, "ĐÚNG", "SAI"), A5491="Ban_ke_4_canh_2_phuong", IF(ABS(H5491 / (0.045 * F5491 * D5491^2) - 1) &lt; 0.01, "ĐÚNG", "SAI"), A5491="San_phang_Flat_Slab", IF(ABS(H5491 / ((0.6 * (F5491 * C5491 * D5491^2 / 8)) / D5491) - 1) &lt; 0.01, "ĐÚNG", "SAI"), A5491="San_console_Cantilever", IF(ABS(H5491 / (-1 * (F5491 * D5491^2 / 2)) - 1) &lt; 0.01, "ĐÚNG", "SAI"), A5491="San_o_co_Waffle_Slab", IF(ABS(H5491 / (0.048 * F5491 * D5491^2) - 1) &lt; 0.01, "ĐÚNG", "SAI"))</f>
        <v>ĐÚNG</v>
      </c>
    </row>
    <row r="5492" spans="1:13" x14ac:dyDescent="0.3">
      <c r="A5492" s="4" t="s">
        <v>16</v>
      </c>
      <c r="B5492" s="4" t="s">
        <v>10</v>
      </c>
      <c r="C5492" s="4">
        <v>7.9</v>
      </c>
      <c r="D5492" s="4">
        <v>2.62</v>
      </c>
      <c r="E5492" s="4">
        <v>0.11</v>
      </c>
      <c r="F5492" s="4">
        <v>8.33</v>
      </c>
      <c r="G5492" s="4">
        <v>6490</v>
      </c>
      <c r="H5492" s="4">
        <v>5.718</v>
      </c>
      <c r="I5492" s="4">
        <v>1.1439999999999999</v>
      </c>
      <c r="J5492" s="4" t="str">
        <f t="shared" ref="J5492:J5494" si="441">IF(AND(A5492="Ban_dam_1_phuong", C5492/D5492 &gt; 2),"ĐÚNG", "SAI HÌNH HỌC" )</f>
        <v>ĐÚNG</v>
      </c>
      <c r="K5492" s="4"/>
      <c r="L5492" s="4" t="str">
        <f t="shared" si="440"/>
        <v>ĐÚNG</v>
      </c>
      <c r="M5492" s="5" t="str" cm="1">
        <f t="array" ref="M5492">_xlfn.IFS(A5492="Ban_dam_1_phuong", IF(ABS(H5492 / (0.8 * (F5492 * D5492^2 / 8)) - 1) &lt; 0.01, "ĐÚNG", "SAI"), A5492="Ban_ke_4_canh_2_phuong", IF(ABS(H5492 / (0.045 * F5492 * D5492^2) - 1) &lt; 0.01, "ĐÚNG", "SAI"), A5492="San_phang_Flat_Slab", IF(ABS(H5492 / ((0.6 * (F5492 * C5492 * D5492^2 / 8)) / D5492) - 1) &lt; 0.01, "ĐÚNG", "SAI"), A5492="San_console_Cantilever", IF(ABS(H5492 / (-1 * (F5492 * D5492^2 / 2)) - 1) &lt; 0.01, "ĐÚNG", "SAI"), A5492="San_o_co_Waffle_Slab", IF(ABS(H5492 / (0.048 * F5492 * D5492^2) - 1) &lt; 0.01, "ĐÚNG", "SAI"))</f>
        <v>ĐÚNG</v>
      </c>
    </row>
    <row r="5493" spans="1:13" x14ac:dyDescent="0.3">
      <c r="A5493" s="4" t="s">
        <v>16</v>
      </c>
      <c r="B5493" s="4" t="s">
        <v>13</v>
      </c>
      <c r="C5493" s="4">
        <v>12.13</v>
      </c>
      <c r="D5493" s="4">
        <v>3.61</v>
      </c>
      <c r="E5493" s="4">
        <v>0.12</v>
      </c>
      <c r="F5493" s="4">
        <v>8.67</v>
      </c>
      <c r="G5493" s="4">
        <v>6491</v>
      </c>
      <c r="H5493" s="4">
        <v>11.298999999999999</v>
      </c>
      <c r="I5493" s="4">
        <v>2.2599999999999998</v>
      </c>
      <c r="J5493" s="4" t="str">
        <f t="shared" si="441"/>
        <v>ĐÚNG</v>
      </c>
      <c r="K5493" s="4"/>
      <c r="L5493" s="4" t="str">
        <f t="shared" si="440"/>
        <v>ĐÚNG</v>
      </c>
      <c r="M5493" s="5" t="str" cm="1">
        <f t="array" ref="M5493">_xlfn.IFS(A5493="Ban_dam_1_phuong", IF(ABS(H5493 / (0.8 * (F5493 * D5493^2 / 8)) - 1) &lt; 0.01, "ĐÚNG", "SAI"), A5493="Ban_ke_4_canh_2_phuong", IF(ABS(H5493 / (0.045 * F5493 * D5493^2) - 1) &lt; 0.01, "ĐÚNG", "SAI"), A5493="San_phang_Flat_Slab", IF(ABS(H5493 / ((0.6 * (F5493 * C5493 * D5493^2 / 8)) / D5493) - 1) &lt; 0.01, "ĐÚNG", "SAI"), A5493="San_console_Cantilever", IF(ABS(H5493 / (-1 * (F5493 * D5493^2 / 2)) - 1) &lt; 0.01, "ĐÚNG", "SAI"), A5493="San_o_co_Waffle_Slab", IF(ABS(H5493 / (0.048 * F5493 * D5493^2) - 1) &lt; 0.01, "ĐÚNG", "SAI"))</f>
        <v>ĐÚNG</v>
      </c>
    </row>
    <row r="5494" spans="1:13" x14ac:dyDescent="0.3">
      <c r="A5494" s="4" t="s">
        <v>16</v>
      </c>
      <c r="B5494" s="4" t="s">
        <v>15</v>
      </c>
      <c r="C5494" s="4">
        <v>6.31</v>
      </c>
      <c r="D5494" s="4">
        <v>2.61</v>
      </c>
      <c r="E5494" s="4">
        <v>0.11</v>
      </c>
      <c r="F5494" s="4">
        <v>8.33</v>
      </c>
      <c r="G5494" s="4">
        <v>6492</v>
      </c>
      <c r="H5494" s="4">
        <v>5.6740000000000004</v>
      </c>
      <c r="I5494" s="4">
        <v>1.135</v>
      </c>
      <c r="J5494" s="4" t="str">
        <f t="shared" si="441"/>
        <v>ĐÚNG</v>
      </c>
      <c r="K5494" s="4"/>
      <c r="L5494" s="4" t="str">
        <f t="shared" si="440"/>
        <v>ĐÚNG</v>
      </c>
      <c r="M5494" s="5" t="str" cm="1">
        <f t="array" ref="M5494">_xlfn.IFS(A5494="Ban_dam_1_phuong", IF(ABS(H5494 / (0.8 * (F5494 * D5494^2 / 8)) - 1) &lt; 0.01, "ĐÚNG", "SAI"), A5494="Ban_ke_4_canh_2_phuong", IF(ABS(H5494 / (0.045 * F5494 * D5494^2) - 1) &lt; 0.01, "ĐÚNG", "SAI"), A5494="San_phang_Flat_Slab", IF(ABS(H5494 / ((0.6 * (F5494 * C5494 * D5494^2 / 8)) / D5494) - 1) &lt; 0.01, "ĐÚNG", "SAI"), A5494="San_console_Cantilever", IF(ABS(H5494 / (-1 * (F5494 * D5494^2 / 2)) - 1) &lt; 0.01, "ĐÚNG", "SAI"), A5494="San_o_co_Waffle_Slab", IF(ABS(H5494 / (0.048 * F5494 * D5494^2) - 1) &lt; 0.01, "ĐÚNG", "SAI"))</f>
        <v>ĐÚNG</v>
      </c>
    </row>
    <row r="5495" spans="1:13" x14ac:dyDescent="0.3">
      <c r="A5495" s="4" t="s">
        <v>14</v>
      </c>
      <c r="B5495" s="4" t="s">
        <v>13</v>
      </c>
      <c r="C5495" s="4">
        <v>9.68</v>
      </c>
      <c r="D5495" s="4">
        <v>8.76</v>
      </c>
      <c r="E5495" s="4">
        <v>0.39</v>
      </c>
      <c r="F5495" s="4">
        <v>10.7</v>
      </c>
      <c r="G5495" s="4">
        <v>6493</v>
      </c>
      <c r="H5495" s="4">
        <v>39.411999999999999</v>
      </c>
      <c r="I5495" s="4">
        <v>48.125999999999998</v>
      </c>
      <c r="J5495" s="4"/>
      <c r="K5495" s="4"/>
      <c r="L5495" s="4" t="str">
        <f t="shared" si="440"/>
        <v>ĐÚNG</v>
      </c>
      <c r="M5495" s="5" t="str" cm="1">
        <f t="array" ref="M5495">_xlfn.IFS(A5495="Ban_dam_1_phuong", IF(ABS(H5495 / (0.8 * (F5495 * D5495^2 / 8)) - 1) &lt; 0.01, "ĐÚNG", "SAI"), A5495="Ban_ke_4_canh_2_phuong", IF(ABS(H5495 / (0.045 * F5495 * D5495^2) - 1) &lt; 0.01, "ĐÚNG", "SAI"), A5495="San_phang_Flat_Slab", IF(ABS(H5495 / ((0.6 * (F5495 * C5495 * D5495^2 / 8)) / D5495) - 1) &lt; 0.01, "ĐÚNG", "SAI"), A5495="San_console_Cantilever", IF(ABS(H5495 / (-1 * (F5495 * D5495^2 / 2)) - 1) &lt; 0.01, "ĐÚNG", "SAI"), A5495="San_o_co_Waffle_Slab", IF(ABS(H5495 / (0.048 * F5495 * D5495^2) - 1) &lt; 0.01, "ĐÚNG", "SAI"))</f>
        <v>ĐÚNG</v>
      </c>
    </row>
    <row r="5496" spans="1:13" x14ac:dyDescent="0.3">
      <c r="A5496" s="4" t="s">
        <v>12</v>
      </c>
      <c r="B5496" s="4" t="s">
        <v>10</v>
      </c>
      <c r="C5496" s="4">
        <v>13.45</v>
      </c>
      <c r="D5496" s="4">
        <v>9.1199999999999992</v>
      </c>
      <c r="E5496" s="4">
        <v>0.26</v>
      </c>
      <c r="F5496" s="4">
        <v>13.4</v>
      </c>
      <c r="G5496" s="4">
        <v>6494</v>
      </c>
      <c r="H5496" s="4">
        <v>123.277</v>
      </c>
      <c r="I5496" s="4">
        <v>55.726999999999997</v>
      </c>
      <c r="J5496" s="4"/>
      <c r="K5496" s="4"/>
      <c r="L5496" s="4" t="str">
        <f t="shared" si="440"/>
        <v>ĐÚNG</v>
      </c>
      <c r="M5496" s="5" t="str" cm="1">
        <f t="array" ref="M5496">_xlfn.IFS(A5496="Ban_dam_1_phuong", IF(ABS(H5496 / (0.8 * (F5496 * D5496^2 / 8)) - 1) &lt; 0.01, "ĐÚNG", "SAI"), A5496="Ban_ke_4_canh_2_phuong", IF(ABS(H5496 / (0.045 * F5496 * D5496^2) - 1) &lt; 0.01, "ĐÚNG", "SAI"), A5496="San_phang_Flat_Slab", IF(ABS(H5496 / ((0.6 * (F5496 * C5496 * D5496^2 / 8)) / D5496) - 1) &lt; 0.01, "ĐÚNG", "SAI"), A5496="San_console_Cantilever", IF(ABS(H5496 / (-1 * (F5496 * D5496^2 / 2)) - 1) &lt; 0.01, "ĐÚNG", "SAI"), A5496="San_o_co_Waffle_Slab", IF(ABS(H5496 / (0.048 * F5496 * D5496^2) - 1) &lt; 0.01, "ĐÚNG", "SAI"))</f>
        <v>ĐÚNG</v>
      </c>
    </row>
    <row r="5497" spans="1:13" x14ac:dyDescent="0.3">
      <c r="A5497" s="4" t="s">
        <v>12</v>
      </c>
      <c r="B5497" s="4" t="s">
        <v>11</v>
      </c>
      <c r="C5497" s="4">
        <v>10.92</v>
      </c>
      <c r="D5497" s="4">
        <v>7.57</v>
      </c>
      <c r="E5497" s="4">
        <v>0.26</v>
      </c>
      <c r="F5497" s="4">
        <v>13.4</v>
      </c>
      <c r="G5497" s="4">
        <v>6495</v>
      </c>
      <c r="H5497" s="4">
        <v>83.078000000000003</v>
      </c>
      <c r="I5497" s="4">
        <v>38.393999999999998</v>
      </c>
      <c r="J5497" s="4"/>
      <c r="K5497" s="4"/>
      <c r="L5497" s="4" t="str">
        <f t="shared" si="440"/>
        <v>ĐÚNG</v>
      </c>
      <c r="M5497" s="5" t="str" cm="1">
        <f t="array" ref="M5497">_xlfn.IFS(A5497="Ban_dam_1_phuong", IF(ABS(H5497 / (0.8 * (F5497 * D5497^2 / 8)) - 1) &lt; 0.01, "ĐÚNG", "SAI"), A5497="Ban_ke_4_canh_2_phuong", IF(ABS(H5497 / (0.045 * F5497 * D5497^2) - 1) &lt; 0.01, "ĐÚNG", "SAI"), A5497="San_phang_Flat_Slab", IF(ABS(H5497 / ((0.6 * (F5497 * C5497 * D5497^2 / 8)) / D5497) - 1) &lt; 0.01, "ĐÚNG", "SAI"), A5497="San_console_Cantilever", IF(ABS(H5497 / (-1 * (F5497 * D5497^2 / 2)) - 1) &lt; 0.01, "ĐÚNG", "SAI"), A5497="San_o_co_Waffle_Slab", IF(ABS(H5497 / (0.048 * F5497 * D5497^2) - 1) &lt; 0.01, "ĐÚNG", "SAI"))</f>
        <v>ĐÚNG</v>
      </c>
    </row>
    <row r="5498" spans="1:13" x14ac:dyDescent="0.3">
      <c r="A5498" s="4" t="s">
        <v>9</v>
      </c>
      <c r="B5498" s="4" t="s">
        <v>10</v>
      </c>
      <c r="C5498" s="4">
        <v>7.84</v>
      </c>
      <c r="D5498" s="4">
        <v>4.9800000000000004</v>
      </c>
      <c r="E5498" s="4">
        <v>0.18</v>
      </c>
      <c r="F5498" s="4">
        <v>10.7</v>
      </c>
      <c r="G5498" s="4">
        <v>6496</v>
      </c>
      <c r="H5498" s="4">
        <v>11.941000000000001</v>
      </c>
      <c r="I5498" s="4">
        <v>23.018999999999998</v>
      </c>
      <c r="J5498" s="4"/>
      <c r="K5498" s="4"/>
      <c r="L5498" s="4" t="str">
        <f t="shared" si="440"/>
        <v>ĐÚNG</v>
      </c>
      <c r="M5498" s="5" t="str" cm="1">
        <f t="array" ref="M5498">_xlfn.IFS(A5498="Ban_dam_1_phuong", IF(ABS(H5498 / (0.8 * (F5498 * D5498^2 / 8)) - 1) &lt; 0.01, "ĐÚNG", "SAI"), A5498="Ban_ke_4_canh_2_phuong", IF(ABS(H5498 / (0.045 * F5498 * D5498^2) - 1) &lt; 0.01, "ĐÚNG", "SAI"), A5498="San_phang_Flat_Slab", IF(ABS(H5498 / ((0.6 * (F5498 * C5498 * D5498^2 / 8)) / D5498) - 1) &lt; 0.01, "ĐÚNG", "SAI"), A5498="San_console_Cantilever", IF(ABS(H5498 / (-1 * (F5498 * D5498^2 / 2)) - 1) &lt; 0.01, "ĐÚNG", "SAI"), A5498="San_o_co_Waffle_Slab", IF(ABS(H5498 / (0.048 * F5498 * D5498^2) - 1) &lt; 0.01, "ĐÚNG", "SAI"))</f>
        <v>ĐÚNG</v>
      </c>
    </row>
    <row r="5499" spans="1:13" x14ac:dyDescent="0.3">
      <c r="A5499" s="4" t="s">
        <v>18</v>
      </c>
      <c r="B5499" s="4" t="s">
        <v>13</v>
      </c>
      <c r="C5499" s="4">
        <v>3.94</v>
      </c>
      <c r="D5499" s="4">
        <v>2.06</v>
      </c>
      <c r="E5499" s="4">
        <v>0.12</v>
      </c>
      <c r="F5499" s="4">
        <v>8.67</v>
      </c>
      <c r="G5499" s="4">
        <v>6497</v>
      </c>
      <c r="H5499" s="4">
        <v>-18.396000000000001</v>
      </c>
      <c r="I5499" s="4">
        <v>-1.84</v>
      </c>
      <c r="J5499" s="4"/>
      <c r="K5499" s="4" t="str">
        <f>IF(AND(A5499="San_console_Cantilever", H5499 &lt; 0),  "ĐÚNG","SAI DẤU MOMEN")</f>
        <v>ĐÚNG</v>
      </c>
      <c r="L5499" s="4" t="str">
        <f t="shared" si="440"/>
        <v>ĐÚNG</v>
      </c>
      <c r="M5499" s="5" t="str" cm="1">
        <f t="array" ref="M5499">_xlfn.IFS(A5499="Ban_dam_1_phuong", IF(ABS(H5499 / (0.8 * (F5499 * D5499^2 / 8)) - 1) &lt; 0.01, "ĐÚNG", "SAI"), A5499="Ban_ke_4_canh_2_phuong", IF(ABS(H5499 / (0.045 * F5499 * D5499^2) - 1) &lt; 0.01, "ĐÚNG", "SAI"), A5499="San_phang_Flat_Slab", IF(ABS(H5499 / ((0.6 * (F5499 * C5499 * D5499^2 / 8)) / D5499) - 1) &lt; 0.01, "ĐÚNG", "SAI"), A5499="San_console_Cantilever", IF(ABS(H5499 / (-1 * (F5499 * D5499^2 / 2)) - 1) &lt; 0.01, "ĐÚNG", "SAI"), A5499="San_o_co_Waffle_Slab", IF(ABS(H5499 / (0.048 * F5499 * D5499^2) - 1) &lt; 0.01, "ĐÚNG", "SAI"))</f>
        <v>ĐÚNG</v>
      </c>
    </row>
    <row r="5500" spans="1:13" x14ac:dyDescent="0.3">
      <c r="A5500" s="4" t="s">
        <v>12</v>
      </c>
      <c r="B5500" s="4" t="s">
        <v>13</v>
      </c>
      <c r="C5500" s="4">
        <v>9.06</v>
      </c>
      <c r="D5500" s="4">
        <v>7.43</v>
      </c>
      <c r="E5500" s="4">
        <v>0.25</v>
      </c>
      <c r="F5500" s="4">
        <v>13.06</v>
      </c>
      <c r="G5500" s="4">
        <v>6498</v>
      </c>
      <c r="H5500" s="4">
        <v>65.936000000000007</v>
      </c>
      <c r="I5500" s="4">
        <v>36.048999999999999</v>
      </c>
      <c r="J5500" s="4"/>
      <c r="K5500" s="4"/>
      <c r="L5500" s="4" t="str">
        <f t="shared" si="440"/>
        <v>ĐÚNG</v>
      </c>
      <c r="M5500" s="5" t="str" cm="1">
        <f t="array" ref="M5500">_xlfn.IFS(A5500="Ban_dam_1_phuong", IF(ABS(H5500 / (0.8 * (F5500 * D5500^2 / 8)) - 1) &lt; 0.01, "ĐÚNG", "SAI"), A5500="Ban_ke_4_canh_2_phuong", IF(ABS(H5500 / (0.045 * F5500 * D5500^2) - 1) &lt; 0.01, "ĐÚNG", "SAI"), A5500="San_phang_Flat_Slab", IF(ABS(H5500 / ((0.6 * (F5500 * C5500 * D5500^2 / 8)) / D5500) - 1) &lt; 0.01, "ĐÚNG", "SAI"), A5500="San_console_Cantilever", IF(ABS(H5500 / (-1 * (F5500 * D5500^2 / 2)) - 1) &lt; 0.01, "ĐÚNG", "SAI"), A5500="San_o_co_Waffle_Slab", IF(ABS(H5500 / (0.048 * F5500 * D5500^2) - 1) &lt; 0.01, "ĐÚNG", "SAI"))</f>
        <v>ĐÚNG</v>
      </c>
    </row>
    <row r="5501" spans="1:13" x14ac:dyDescent="0.3">
      <c r="A5501" s="4" t="s">
        <v>12</v>
      </c>
      <c r="B5501" s="4" t="s">
        <v>17</v>
      </c>
      <c r="C5501" s="4">
        <v>9.52</v>
      </c>
      <c r="D5501" s="4">
        <v>6.36</v>
      </c>
      <c r="E5501" s="4">
        <v>0.27</v>
      </c>
      <c r="F5501" s="4">
        <v>13.73</v>
      </c>
      <c r="G5501" s="4">
        <v>6499</v>
      </c>
      <c r="H5501" s="4">
        <v>62.347999999999999</v>
      </c>
      <c r="I5501" s="4">
        <v>27.768999999999998</v>
      </c>
      <c r="J5501" s="4"/>
      <c r="K5501" s="4"/>
      <c r="L5501" s="4" t="str">
        <f t="shared" si="440"/>
        <v>ĐÚNG</v>
      </c>
      <c r="M5501" s="5" t="str" cm="1">
        <f t="array" ref="M5501">_xlfn.IFS(A5501="Ban_dam_1_phuong", IF(ABS(H5501 / (0.8 * (F5501 * D5501^2 / 8)) - 1) &lt; 0.01, "ĐÚNG", "SAI"), A5501="Ban_ke_4_canh_2_phuong", IF(ABS(H5501 / (0.045 * F5501 * D5501^2) - 1) &lt; 0.01, "ĐÚNG", "SAI"), A5501="San_phang_Flat_Slab", IF(ABS(H5501 / ((0.6 * (F5501 * C5501 * D5501^2 / 8)) / D5501) - 1) &lt; 0.01, "ĐÚNG", "SAI"), A5501="San_console_Cantilever", IF(ABS(H5501 / (-1 * (F5501 * D5501^2 / 2)) - 1) &lt; 0.01, "ĐÚNG", "SAI"), A5501="San_o_co_Waffle_Slab", IF(ABS(H5501 / (0.048 * F5501 * D5501^2) - 1) &lt; 0.01, "ĐÚNG", "SAI"))</f>
        <v>ĐÚNG</v>
      </c>
    </row>
    <row r="5502" spans="1:13" x14ac:dyDescent="0.3">
      <c r="A5502" s="4" t="s">
        <v>16</v>
      </c>
      <c r="B5502" s="4" t="s">
        <v>11</v>
      </c>
      <c r="C5502" s="4">
        <v>9.33</v>
      </c>
      <c r="D5502" s="4">
        <v>3.78</v>
      </c>
      <c r="E5502" s="4">
        <v>0.13</v>
      </c>
      <c r="F5502" s="4">
        <v>9.01</v>
      </c>
      <c r="G5502" s="4">
        <v>6500</v>
      </c>
      <c r="H5502" s="4">
        <v>12.874000000000001</v>
      </c>
      <c r="I5502" s="4">
        <v>2.5750000000000002</v>
      </c>
      <c r="J5502" s="4" t="str">
        <f>IF(AND(A5502="Ban_dam_1_phuong", C5502/D5502 &gt; 2),"ĐÚNG", "SAI HÌNH HỌC" )</f>
        <v>ĐÚNG</v>
      </c>
      <c r="K5502" s="4"/>
      <c r="L5502" s="4" t="str">
        <f t="shared" si="440"/>
        <v>ĐÚNG</v>
      </c>
      <c r="M5502" s="5" t="str" cm="1">
        <f t="array" ref="M5502">_xlfn.IFS(A5502="Ban_dam_1_phuong", IF(ABS(H5502 / (0.8 * (F5502 * D5502^2 / 8)) - 1) &lt; 0.01, "ĐÚNG", "SAI"), A5502="Ban_ke_4_canh_2_phuong", IF(ABS(H5502 / (0.045 * F5502 * D5502^2) - 1) &lt; 0.01, "ĐÚNG", "SAI"), A5502="San_phang_Flat_Slab", IF(ABS(H5502 / ((0.6 * (F5502 * C5502 * D5502^2 / 8)) / D5502) - 1) &lt; 0.01, "ĐÚNG", "SAI"), A5502="San_console_Cantilever", IF(ABS(H5502 / (-1 * (F5502 * D5502^2 / 2)) - 1) &lt; 0.01, "ĐÚNG", "SAI"), A5502="San_o_co_Waffle_Slab", IF(ABS(H5502 / (0.048 * F5502 * D5502^2) - 1) &lt; 0.01, "ĐÚNG", "SAI"))</f>
        <v>ĐÚNG</v>
      </c>
    </row>
    <row r="5503" spans="1:13" x14ac:dyDescent="0.3">
      <c r="A5503" s="4" t="s">
        <v>14</v>
      </c>
      <c r="B5503" s="4" t="s">
        <v>17</v>
      </c>
      <c r="C5503" s="4">
        <v>12.14</v>
      </c>
      <c r="D5503" s="4">
        <v>9.49</v>
      </c>
      <c r="E5503" s="4">
        <v>0.49</v>
      </c>
      <c r="F5503" s="4">
        <v>12.05</v>
      </c>
      <c r="G5503" s="4">
        <v>6501</v>
      </c>
      <c r="H5503" s="4">
        <v>52.091000000000001</v>
      </c>
      <c r="I5503" s="4">
        <v>85.244</v>
      </c>
      <c r="J5503" s="4"/>
      <c r="K5503" s="4"/>
      <c r="L5503" s="4" t="str">
        <f t="shared" si="440"/>
        <v>ĐÚNG</v>
      </c>
      <c r="M5503" s="5" t="str" cm="1">
        <f t="array" ref="M5503">_xlfn.IFS(A5503="Ban_dam_1_phuong", IF(ABS(H5503 / (0.8 * (F5503 * D5503^2 / 8)) - 1) &lt; 0.01, "ĐÚNG", "SAI"), A5503="Ban_ke_4_canh_2_phuong", IF(ABS(H5503 / (0.045 * F5503 * D5503^2) - 1) &lt; 0.01, "ĐÚNG", "SAI"), A5503="San_phang_Flat_Slab", IF(ABS(H5503 / ((0.6 * (F5503 * C5503 * D5503^2 / 8)) / D5503) - 1) &lt; 0.01, "ĐÚNG", "SAI"), A5503="San_console_Cantilever", IF(ABS(H5503 / (-1 * (F5503 * D5503^2 / 2)) - 1) &lt; 0.01, "ĐÚNG", "SAI"), A5503="San_o_co_Waffle_Slab", IF(ABS(H5503 / (0.048 * F5503 * D5503^2) - 1) &lt; 0.01, "ĐÚNG", "SAI"))</f>
        <v>ĐÚNG</v>
      </c>
    </row>
    <row r="5504" spans="1:13" x14ac:dyDescent="0.3">
      <c r="A5504" s="4" t="s">
        <v>12</v>
      </c>
      <c r="B5504" s="4" t="s">
        <v>11</v>
      </c>
      <c r="C5504" s="4">
        <v>8.18</v>
      </c>
      <c r="D5504" s="4">
        <v>6.34</v>
      </c>
      <c r="E5504" s="4">
        <v>0.25</v>
      </c>
      <c r="F5504" s="4">
        <v>13.06</v>
      </c>
      <c r="G5504" s="4">
        <v>6502</v>
      </c>
      <c r="H5504" s="4">
        <v>50.798000000000002</v>
      </c>
      <c r="I5504" s="4">
        <v>26.248000000000001</v>
      </c>
      <c r="J5504" s="4"/>
      <c r="K5504" s="4"/>
      <c r="L5504" s="4" t="str">
        <f t="shared" si="440"/>
        <v>ĐÚNG</v>
      </c>
      <c r="M5504" s="5" t="str" cm="1">
        <f t="array" ref="M5504">_xlfn.IFS(A5504="Ban_dam_1_phuong", IF(ABS(H5504 / (0.8 * (F5504 * D5504^2 / 8)) - 1) &lt; 0.01, "ĐÚNG", "SAI"), A5504="Ban_ke_4_canh_2_phuong", IF(ABS(H5504 / (0.045 * F5504 * D5504^2) - 1) &lt; 0.01, "ĐÚNG", "SAI"), A5504="San_phang_Flat_Slab", IF(ABS(H5504 / ((0.6 * (F5504 * C5504 * D5504^2 / 8)) / D5504) - 1) &lt; 0.01, "ĐÚNG", "SAI"), A5504="San_console_Cantilever", IF(ABS(H5504 / (-1 * (F5504 * D5504^2 / 2)) - 1) &lt; 0.01, "ĐÚNG", "SAI"), A5504="San_o_co_Waffle_Slab", IF(ABS(H5504 / (0.048 * F5504 * D5504^2) - 1) &lt; 0.01, "ĐÚNG", "SAI"))</f>
        <v>ĐÚNG</v>
      </c>
    </row>
    <row r="5505" spans="1:13" x14ac:dyDescent="0.3">
      <c r="A5505" s="4" t="s">
        <v>14</v>
      </c>
      <c r="B5505" s="4" t="s">
        <v>13</v>
      </c>
      <c r="C5505" s="4">
        <v>13.45</v>
      </c>
      <c r="D5505" s="4">
        <v>11.56</v>
      </c>
      <c r="E5505" s="4">
        <v>0.35</v>
      </c>
      <c r="F5505" s="4">
        <v>10.02</v>
      </c>
      <c r="G5505" s="4">
        <v>6503</v>
      </c>
      <c r="H5505" s="4">
        <v>64.272000000000006</v>
      </c>
      <c r="I5505" s="4">
        <v>87.007000000000005</v>
      </c>
      <c r="J5505" s="4"/>
      <c r="K5505" s="4"/>
      <c r="L5505" s="4" t="str">
        <f t="shared" si="440"/>
        <v>ĐÚNG</v>
      </c>
      <c r="M5505" s="5" t="str" cm="1">
        <f t="array" ref="M5505">_xlfn.IFS(A5505="Ban_dam_1_phuong", IF(ABS(H5505 / (0.8 * (F5505 * D5505^2 / 8)) - 1) &lt; 0.01, "ĐÚNG", "SAI"), A5505="Ban_ke_4_canh_2_phuong", IF(ABS(H5505 / (0.045 * F5505 * D5505^2) - 1) &lt; 0.01, "ĐÚNG", "SAI"), A5505="San_phang_Flat_Slab", IF(ABS(H5505 / ((0.6 * (F5505 * C5505 * D5505^2 / 8)) / D5505) - 1) &lt; 0.01, "ĐÚNG", "SAI"), A5505="San_console_Cantilever", IF(ABS(H5505 / (-1 * (F5505 * D5505^2 / 2)) - 1) &lt; 0.01, "ĐÚNG", "SAI"), A5505="San_o_co_Waffle_Slab", IF(ABS(H5505 / (0.048 * F5505 * D5505^2) - 1) &lt; 0.01, "ĐÚNG", "SAI"))</f>
        <v>ĐÚNG</v>
      </c>
    </row>
    <row r="5506" spans="1:13" x14ac:dyDescent="0.3">
      <c r="A5506" s="4" t="s">
        <v>14</v>
      </c>
      <c r="B5506" s="4" t="s">
        <v>17</v>
      </c>
      <c r="C5506" s="4">
        <v>10.82</v>
      </c>
      <c r="D5506" s="4">
        <v>10.41</v>
      </c>
      <c r="E5506" s="4">
        <v>0.45</v>
      </c>
      <c r="F5506" s="4">
        <v>11.37</v>
      </c>
      <c r="G5506" s="4">
        <v>6504</v>
      </c>
      <c r="H5506" s="4">
        <v>59.143000000000001</v>
      </c>
      <c r="I5506" s="4">
        <v>63.893000000000001</v>
      </c>
      <c r="J5506" s="4"/>
      <c r="K5506" s="4"/>
      <c r="L5506" s="4" t="str">
        <f t="shared" si="440"/>
        <v>ĐÚNG</v>
      </c>
      <c r="M5506" s="5" t="str" cm="1">
        <f t="array" ref="M5506">_xlfn.IFS(A5506="Ban_dam_1_phuong", IF(ABS(H5506 / (0.8 * (F5506 * D5506^2 / 8)) - 1) &lt; 0.01, "ĐÚNG", "SAI"), A5506="Ban_ke_4_canh_2_phuong", IF(ABS(H5506 / (0.045 * F5506 * D5506^2) - 1) &lt; 0.01, "ĐÚNG", "SAI"), A5506="San_phang_Flat_Slab", IF(ABS(H5506 / ((0.6 * (F5506 * C5506 * D5506^2 / 8)) / D5506) - 1) &lt; 0.01, "ĐÚNG", "SAI"), A5506="San_console_Cantilever", IF(ABS(H5506 / (-1 * (F5506 * D5506^2 / 2)) - 1) &lt; 0.01, "ĐÚNG", "SAI"), A5506="San_o_co_Waffle_Slab", IF(ABS(H5506 / (0.048 * F5506 * D5506^2) - 1) &lt; 0.01, "ĐÚNG", "SAI"))</f>
        <v>ĐÚNG</v>
      </c>
    </row>
    <row r="5507" spans="1:13" x14ac:dyDescent="0.3">
      <c r="A5507" s="4" t="s">
        <v>12</v>
      </c>
      <c r="B5507" s="4" t="s">
        <v>10</v>
      </c>
      <c r="C5507" s="4">
        <v>8.24</v>
      </c>
      <c r="D5507" s="4">
        <v>6.64</v>
      </c>
      <c r="E5507" s="4">
        <v>0.27</v>
      </c>
      <c r="F5507" s="4">
        <v>13.73</v>
      </c>
      <c r="G5507" s="4">
        <v>6505</v>
      </c>
      <c r="H5507" s="4">
        <v>56.341000000000001</v>
      </c>
      <c r="I5507" s="4">
        <v>30.268000000000001</v>
      </c>
      <c r="J5507" s="4"/>
      <c r="K5507" s="4"/>
      <c r="L5507" s="4" t="str">
        <f t="shared" si="440"/>
        <v>ĐÚNG</v>
      </c>
      <c r="M5507" s="5" t="str" cm="1">
        <f t="array" ref="M5507">_xlfn.IFS(A5507="Ban_dam_1_phuong", IF(ABS(H5507 / (0.8 * (F5507 * D5507^2 / 8)) - 1) &lt; 0.01, "ĐÚNG", "SAI"), A5507="Ban_ke_4_canh_2_phuong", IF(ABS(H5507 / (0.045 * F5507 * D5507^2) - 1) &lt; 0.01, "ĐÚNG", "SAI"), A5507="San_phang_Flat_Slab", IF(ABS(H5507 / ((0.6 * (F5507 * C5507 * D5507^2 / 8)) / D5507) - 1) &lt; 0.01, "ĐÚNG", "SAI"), A5507="San_console_Cantilever", IF(ABS(H5507 / (-1 * (F5507 * D5507^2 / 2)) - 1) &lt; 0.01, "ĐÚNG", "SAI"), A5507="San_o_co_Waffle_Slab", IF(ABS(H5507 / (0.048 * F5507 * D5507^2) - 1) &lt; 0.01, "ĐÚNG", "SAI"))</f>
        <v>ĐÚNG</v>
      </c>
    </row>
    <row r="5508" spans="1:13" x14ac:dyDescent="0.3">
      <c r="A5508" s="4" t="s">
        <v>16</v>
      </c>
      <c r="B5508" s="4" t="s">
        <v>11</v>
      </c>
      <c r="C5508" s="4">
        <v>8.11</v>
      </c>
      <c r="D5508" s="4">
        <v>2.7</v>
      </c>
      <c r="E5508" s="4">
        <v>0.11</v>
      </c>
      <c r="F5508" s="4">
        <v>8.33</v>
      </c>
      <c r="G5508" s="4">
        <v>6506</v>
      </c>
      <c r="H5508" s="4">
        <v>6.0730000000000004</v>
      </c>
      <c r="I5508" s="4">
        <v>1.2150000000000001</v>
      </c>
      <c r="J5508" s="4" t="str">
        <f>IF(AND(A5508="Ban_dam_1_phuong", C5508/D5508 &gt; 2),"ĐÚNG", "SAI HÌNH HỌC" )</f>
        <v>ĐÚNG</v>
      </c>
      <c r="K5508" s="4"/>
      <c r="L5508" s="4" t="str">
        <f t="shared" ref="L5508:L5571" si="442">IF(ABS(F5508 - IF(A5508="San_o_co_Waffle_Slab", 1.35*(ROUND(E5508*0.45, 2)*25+1.2)+1.5*2, 1.35*(E5508*25+1.2)+1.5*2)) &lt; 0.01, "ĐÚNG", "SAI")</f>
        <v>ĐÚNG</v>
      </c>
      <c r="M5508" s="5" t="str" cm="1">
        <f t="array" ref="M5508">_xlfn.IFS(A5508="Ban_dam_1_phuong", IF(ABS(H5508 / (0.8 * (F5508 * D5508^2 / 8)) - 1) &lt; 0.01, "ĐÚNG", "SAI"), A5508="Ban_ke_4_canh_2_phuong", IF(ABS(H5508 / (0.045 * F5508 * D5508^2) - 1) &lt; 0.01, "ĐÚNG", "SAI"), A5508="San_phang_Flat_Slab", IF(ABS(H5508 / ((0.6 * (F5508 * C5508 * D5508^2 / 8)) / D5508) - 1) &lt; 0.01, "ĐÚNG", "SAI"), A5508="San_console_Cantilever", IF(ABS(H5508 / (-1 * (F5508 * D5508^2 / 2)) - 1) &lt; 0.01, "ĐÚNG", "SAI"), A5508="San_o_co_Waffle_Slab", IF(ABS(H5508 / (0.048 * F5508 * D5508^2) - 1) &lt; 0.01, "ĐÚNG", "SAI"))</f>
        <v>ĐÚNG</v>
      </c>
    </row>
    <row r="5509" spans="1:13" x14ac:dyDescent="0.3">
      <c r="A5509" s="4" t="s">
        <v>14</v>
      </c>
      <c r="B5509" s="4" t="s">
        <v>15</v>
      </c>
      <c r="C5509" s="4">
        <v>12.63</v>
      </c>
      <c r="D5509" s="4">
        <v>10.130000000000001</v>
      </c>
      <c r="E5509" s="4">
        <v>0.47</v>
      </c>
      <c r="F5509" s="4">
        <v>11.71</v>
      </c>
      <c r="G5509" s="4">
        <v>6507</v>
      </c>
      <c r="H5509" s="4">
        <v>57.679000000000002</v>
      </c>
      <c r="I5509" s="4">
        <v>89.661000000000001</v>
      </c>
      <c r="J5509" s="4"/>
      <c r="K5509" s="4"/>
      <c r="L5509" s="4" t="str">
        <f t="shared" si="442"/>
        <v>ĐÚNG</v>
      </c>
      <c r="M5509" s="5" t="str" cm="1">
        <f t="array" ref="M5509">_xlfn.IFS(A5509="Ban_dam_1_phuong", IF(ABS(H5509 / (0.8 * (F5509 * D5509^2 / 8)) - 1) &lt; 0.01, "ĐÚNG", "SAI"), A5509="Ban_ke_4_canh_2_phuong", IF(ABS(H5509 / (0.045 * F5509 * D5509^2) - 1) &lt; 0.01, "ĐÚNG", "SAI"), A5509="San_phang_Flat_Slab", IF(ABS(H5509 / ((0.6 * (F5509 * C5509 * D5509^2 / 8)) / D5509) - 1) &lt; 0.01, "ĐÚNG", "SAI"), A5509="San_console_Cantilever", IF(ABS(H5509 / (-1 * (F5509 * D5509^2 / 2)) - 1) &lt; 0.01, "ĐÚNG", "SAI"), A5509="San_o_co_Waffle_Slab", IF(ABS(H5509 / (0.048 * F5509 * D5509^2) - 1) &lt; 0.01, "ĐÚNG", "SAI"))</f>
        <v>ĐÚNG</v>
      </c>
    </row>
    <row r="5510" spans="1:13" x14ac:dyDescent="0.3">
      <c r="A5510" s="4" t="s">
        <v>14</v>
      </c>
      <c r="B5510" s="4" t="s">
        <v>10</v>
      </c>
      <c r="C5510" s="4">
        <v>10.95</v>
      </c>
      <c r="D5510" s="4">
        <v>8.2799999999999994</v>
      </c>
      <c r="E5510" s="4">
        <v>0.46</v>
      </c>
      <c r="F5510" s="4">
        <v>11.71</v>
      </c>
      <c r="G5510" s="4">
        <v>6508</v>
      </c>
      <c r="H5510" s="4">
        <v>38.534999999999997</v>
      </c>
      <c r="I5510" s="4">
        <v>67.394999999999996</v>
      </c>
      <c r="J5510" s="4"/>
      <c r="K5510" s="4"/>
      <c r="L5510" s="4" t="str">
        <f t="shared" si="442"/>
        <v>ĐÚNG</v>
      </c>
      <c r="M5510" s="5" t="str" cm="1">
        <f t="array" ref="M5510">_xlfn.IFS(A5510="Ban_dam_1_phuong", IF(ABS(H5510 / (0.8 * (F5510 * D5510^2 / 8)) - 1) &lt; 0.01, "ĐÚNG", "SAI"), A5510="Ban_ke_4_canh_2_phuong", IF(ABS(H5510 / (0.045 * F5510 * D5510^2) - 1) &lt; 0.01, "ĐÚNG", "SAI"), A5510="San_phang_Flat_Slab", IF(ABS(H5510 / ((0.6 * (F5510 * C5510 * D5510^2 / 8)) / D5510) - 1) &lt; 0.01, "ĐÚNG", "SAI"), A5510="San_console_Cantilever", IF(ABS(H5510 / (-1 * (F5510 * D5510^2 / 2)) - 1) &lt; 0.01, "ĐÚNG", "SAI"), A5510="San_o_co_Waffle_Slab", IF(ABS(H5510 / (0.048 * F5510 * D5510^2) - 1) &lt; 0.01, "ĐÚNG", "SAI"))</f>
        <v>ĐÚNG</v>
      </c>
    </row>
    <row r="5511" spans="1:13" x14ac:dyDescent="0.3">
      <c r="A5511" s="4" t="s">
        <v>14</v>
      </c>
      <c r="B5511" s="4" t="s">
        <v>13</v>
      </c>
      <c r="C5511" s="4">
        <v>14.12</v>
      </c>
      <c r="D5511" s="4">
        <v>10.35</v>
      </c>
      <c r="E5511" s="4">
        <v>0.42</v>
      </c>
      <c r="F5511" s="4">
        <v>11.03</v>
      </c>
      <c r="G5511" s="4">
        <v>6509</v>
      </c>
      <c r="H5511" s="4">
        <v>56.715000000000003</v>
      </c>
      <c r="I5511" s="4">
        <v>105.557</v>
      </c>
      <c r="J5511" s="4"/>
      <c r="K5511" s="4"/>
      <c r="L5511" s="4" t="str">
        <f t="shared" si="442"/>
        <v>ĐÚNG</v>
      </c>
      <c r="M5511" s="5" t="str" cm="1">
        <f t="array" ref="M5511">_xlfn.IFS(A5511="Ban_dam_1_phuong", IF(ABS(H5511 / (0.8 * (F5511 * D5511^2 / 8)) - 1) &lt; 0.01, "ĐÚNG", "SAI"), A5511="Ban_ke_4_canh_2_phuong", IF(ABS(H5511 / (0.045 * F5511 * D5511^2) - 1) &lt; 0.01, "ĐÚNG", "SAI"), A5511="San_phang_Flat_Slab", IF(ABS(H5511 / ((0.6 * (F5511 * C5511 * D5511^2 / 8)) / D5511) - 1) &lt; 0.01, "ĐÚNG", "SAI"), A5511="San_console_Cantilever", IF(ABS(H5511 / (-1 * (F5511 * D5511^2 / 2)) - 1) &lt; 0.01, "ĐÚNG", "SAI"), A5511="San_o_co_Waffle_Slab", IF(ABS(H5511 / (0.048 * F5511 * D5511^2) - 1) &lt; 0.01, "ĐÚNG", "SAI"))</f>
        <v>ĐÚNG</v>
      </c>
    </row>
    <row r="5512" spans="1:13" x14ac:dyDescent="0.3">
      <c r="A5512" s="4" t="s">
        <v>18</v>
      </c>
      <c r="B5512" s="4" t="s">
        <v>17</v>
      </c>
      <c r="C5512" s="4">
        <v>6.92</v>
      </c>
      <c r="D5512" s="4">
        <v>2.2200000000000002</v>
      </c>
      <c r="E5512" s="4">
        <v>0.11</v>
      </c>
      <c r="F5512" s="4">
        <v>8.33</v>
      </c>
      <c r="G5512" s="4">
        <v>6510</v>
      </c>
      <c r="H5512" s="4">
        <v>-20.527000000000001</v>
      </c>
      <c r="I5512" s="4">
        <v>-2.0529999999999999</v>
      </c>
      <c r="J5512" s="4"/>
      <c r="K5512" s="4" t="str">
        <f>IF(AND(A5512="San_console_Cantilever", H5512 &lt; 0),  "ĐÚNG","SAI DẤU MOMEN")</f>
        <v>ĐÚNG</v>
      </c>
      <c r="L5512" s="4" t="str">
        <f t="shared" si="442"/>
        <v>ĐÚNG</v>
      </c>
      <c r="M5512" s="5" t="str" cm="1">
        <f t="array" ref="M5512">_xlfn.IFS(A5512="Ban_dam_1_phuong", IF(ABS(H5512 / (0.8 * (F5512 * D5512^2 / 8)) - 1) &lt; 0.01, "ĐÚNG", "SAI"), A5512="Ban_ke_4_canh_2_phuong", IF(ABS(H5512 / (0.045 * F5512 * D5512^2) - 1) &lt; 0.01, "ĐÚNG", "SAI"), A5512="San_phang_Flat_Slab", IF(ABS(H5512 / ((0.6 * (F5512 * C5512 * D5512^2 / 8)) / D5512) - 1) &lt; 0.01, "ĐÚNG", "SAI"), A5512="San_console_Cantilever", IF(ABS(H5512 / (-1 * (F5512 * D5512^2 / 2)) - 1) &lt; 0.01, "ĐÚNG", "SAI"), A5512="San_o_co_Waffle_Slab", IF(ABS(H5512 / (0.048 * F5512 * D5512^2) - 1) &lt; 0.01, "ĐÚNG", "SAI"))</f>
        <v>ĐÚNG</v>
      </c>
    </row>
    <row r="5513" spans="1:13" x14ac:dyDescent="0.3">
      <c r="A5513" s="4" t="s">
        <v>14</v>
      </c>
      <c r="B5513" s="4" t="s">
        <v>10</v>
      </c>
      <c r="C5513" s="4">
        <v>12.36</v>
      </c>
      <c r="D5513" s="4">
        <v>11.02</v>
      </c>
      <c r="E5513" s="4">
        <v>0.5</v>
      </c>
      <c r="F5513" s="4">
        <v>12.38</v>
      </c>
      <c r="G5513" s="4">
        <v>6511</v>
      </c>
      <c r="H5513" s="4">
        <v>72.165000000000006</v>
      </c>
      <c r="I5513" s="4">
        <v>90.781999999999996</v>
      </c>
      <c r="J5513" s="4"/>
      <c r="K5513" s="4"/>
      <c r="L5513" s="4" t="str">
        <f t="shared" si="442"/>
        <v>ĐÚNG</v>
      </c>
      <c r="M5513" s="5" t="str" cm="1">
        <f t="array" ref="M5513">_xlfn.IFS(A5513="Ban_dam_1_phuong", IF(ABS(H5513 / (0.8 * (F5513 * D5513^2 / 8)) - 1) &lt; 0.01, "ĐÚNG", "SAI"), A5513="Ban_ke_4_canh_2_phuong", IF(ABS(H5513 / (0.045 * F5513 * D5513^2) - 1) &lt; 0.01, "ĐÚNG", "SAI"), A5513="San_phang_Flat_Slab", IF(ABS(H5513 / ((0.6 * (F5513 * C5513 * D5513^2 / 8)) / D5513) - 1) &lt; 0.01, "ĐÚNG", "SAI"), A5513="San_console_Cantilever", IF(ABS(H5513 / (-1 * (F5513 * D5513^2 / 2)) - 1) &lt; 0.01, "ĐÚNG", "SAI"), A5513="San_o_co_Waffle_Slab", IF(ABS(H5513 / (0.048 * F5513 * D5513^2) - 1) &lt; 0.01, "ĐÚNG", "SAI"))</f>
        <v>ĐÚNG</v>
      </c>
    </row>
    <row r="5514" spans="1:13" x14ac:dyDescent="0.3">
      <c r="A5514" s="4" t="s">
        <v>14</v>
      </c>
      <c r="B5514" s="4" t="s">
        <v>15</v>
      </c>
      <c r="C5514" s="4">
        <v>15.48</v>
      </c>
      <c r="D5514" s="4">
        <v>10.94</v>
      </c>
      <c r="E5514" s="4">
        <v>0.4</v>
      </c>
      <c r="F5514" s="4">
        <v>10.7</v>
      </c>
      <c r="G5514" s="4">
        <v>6512</v>
      </c>
      <c r="H5514" s="4">
        <v>61.469000000000001</v>
      </c>
      <c r="I5514" s="4">
        <v>123.074</v>
      </c>
      <c r="J5514" s="4"/>
      <c r="K5514" s="4"/>
      <c r="L5514" s="4" t="str">
        <f t="shared" si="442"/>
        <v>ĐÚNG</v>
      </c>
      <c r="M5514" s="5" t="str" cm="1">
        <f t="array" ref="M5514">_xlfn.IFS(A5514="Ban_dam_1_phuong", IF(ABS(H5514 / (0.8 * (F5514 * D5514^2 / 8)) - 1) &lt; 0.01, "ĐÚNG", "SAI"), A5514="Ban_ke_4_canh_2_phuong", IF(ABS(H5514 / (0.045 * F5514 * D5514^2) - 1) &lt; 0.01, "ĐÚNG", "SAI"), A5514="San_phang_Flat_Slab", IF(ABS(H5514 / ((0.6 * (F5514 * C5514 * D5514^2 / 8)) / D5514) - 1) &lt; 0.01, "ĐÚNG", "SAI"), A5514="San_console_Cantilever", IF(ABS(H5514 / (-1 * (F5514 * D5514^2 / 2)) - 1) &lt; 0.01, "ĐÚNG", "SAI"), A5514="San_o_co_Waffle_Slab", IF(ABS(H5514 / (0.048 * F5514 * D5514^2) - 1) &lt; 0.01, "ĐÚNG", "SAI"))</f>
        <v>ĐÚNG</v>
      </c>
    </row>
    <row r="5515" spans="1:13" x14ac:dyDescent="0.3">
      <c r="A5515" s="4" t="s">
        <v>9</v>
      </c>
      <c r="B5515" s="4" t="s">
        <v>11</v>
      </c>
      <c r="C5515" s="4">
        <v>5.67</v>
      </c>
      <c r="D5515" s="4">
        <v>5.0199999999999996</v>
      </c>
      <c r="E5515" s="4">
        <v>0.17</v>
      </c>
      <c r="F5515" s="4">
        <v>10.36</v>
      </c>
      <c r="G5515" s="4">
        <v>6513</v>
      </c>
      <c r="H5515" s="4">
        <v>11.747999999999999</v>
      </c>
      <c r="I5515" s="4">
        <v>11.657</v>
      </c>
      <c r="J5515" s="4"/>
      <c r="K5515" s="4"/>
      <c r="L5515" s="4" t="str">
        <f t="shared" si="442"/>
        <v>ĐÚNG</v>
      </c>
      <c r="M5515" s="5" t="str" cm="1">
        <f t="array" ref="M5515">_xlfn.IFS(A5515="Ban_dam_1_phuong", IF(ABS(H5515 / (0.8 * (F5515 * D5515^2 / 8)) - 1) &lt; 0.01, "ĐÚNG", "SAI"), A5515="Ban_ke_4_canh_2_phuong", IF(ABS(H5515 / (0.045 * F5515 * D5515^2) - 1) &lt; 0.01, "ĐÚNG", "SAI"), A5515="San_phang_Flat_Slab", IF(ABS(H5515 / ((0.6 * (F5515 * C5515 * D5515^2 / 8)) / D5515) - 1) &lt; 0.01, "ĐÚNG", "SAI"), A5515="San_console_Cantilever", IF(ABS(H5515 / (-1 * (F5515 * D5515^2 / 2)) - 1) &lt; 0.01, "ĐÚNG", "SAI"), A5515="San_o_co_Waffle_Slab", IF(ABS(H5515 / (0.048 * F5515 * D5515^2) - 1) &lt; 0.01, "ĐÚNG", "SAI"))</f>
        <v>ĐÚNG</v>
      </c>
    </row>
    <row r="5516" spans="1:13" x14ac:dyDescent="0.3">
      <c r="A5516" s="4" t="s">
        <v>18</v>
      </c>
      <c r="B5516" s="4" t="s">
        <v>13</v>
      </c>
      <c r="C5516" s="4">
        <v>5.07</v>
      </c>
      <c r="D5516" s="4">
        <v>1.86</v>
      </c>
      <c r="E5516" s="4">
        <v>0.15</v>
      </c>
      <c r="F5516" s="4">
        <v>9.68</v>
      </c>
      <c r="G5516" s="4">
        <v>6514</v>
      </c>
      <c r="H5516" s="4">
        <v>-16.744</v>
      </c>
      <c r="I5516" s="4">
        <v>-1.6739999999999999</v>
      </c>
      <c r="J5516" s="4"/>
      <c r="K5516" s="4" t="str">
        <f>IF(AND(A5516="San_console_Cantilever", H5516 &lt; 0),  "ĐÚNG","SAI DẤU MOMEN")</f>
        <v>ĐÚNG</v>
      </c>
      <c r="L5516" s="4" t="str">
        <f t="shared" si="442"/>
        <v>ĐÚNG</v>
      </c>
      <c r="M5516" s="5" t="str" cm="1">
        <f t="array" ref="M5516">_xlfn.IFS(A5516="Ban_dam_1_phuong", IF(ABS(H5516 / (0.8 * (F5516 * D5516^2 / 8)) - 1) &lt; 0.01, "ĐÚNG", "SAI"), A5516="Ban_ke_4_canh_2_phuong", IF(ABS(H5516 / (0.045 * F5516 * D5516^2) - 1) &lt; 0.01, "ĐÚNG", "SAI"), A5516="San_phang_Flat_Slab", IF(ABS(H5516 / ((0.6 * (F5516 * C5516 * D5516^2 / 8)) / D5516) - 1) &lt; 0.01, "ĐÚNG", "SAI"), A5516="San_console_Cantilever", IF(ABS(H5516 / (-1 * (F5516 * D5516^2 / 2)) - 1) &lt; 0.01, "ĐÚNG", "SAI"), A5516="San_o_co_Waffle_Slab", IF(ABS(H5516 / (0.048 * F5516 * D5516^2) - 1) &lt; 0.01, "ĐÚNG", "SAI"))</f>
        <v>ĐÚNG</v>
      </c>
    </row>
    <row r="5517" spans="1:13" x14ac:dyDescent="0.3">
      <c r="A5517" s="4" t="s">
        <v>12</v>
      </c>
      <c r="B5517" s="4" t="s">
        <v>17</v>
      </c>
      <c r="C5517" s="4">
        <v>10.88</v>
      </c>
      <c r="D5517" s="4">
        <v>9.1</v>
      </c>
      <c r="E5517" s="4">
        <v>0.2</v>
      </c>
      <c r="F5517" s="4">
        <v>11.37</v>
      </c>
      <c r="G5517" s="4">
        <v>6515</v>
      </c>
      <c r="H5517" s="4">
        <v>84.429000000000002</v>
      </c>
      <c r="I5517" s="4">
        <v>47.076999999999998</v>
      </c>
      <c r="J5517" s="4"/>
      <c r="K5517" s="4"/>
      <c r="L5517" s="4" t="str">
        <f t="shared" si="442"/>
        <v>ĐÚNG</v>
      </c>
      <c r="M5517" s="5" t="str" cm="1">
        <f t="array" ref="M5517">_xlfn.IFS(A5517="Ban_dam_1_phuong", IF(ABS(H5517 / (0.8 * (F5517 * D5517^2 / 8)) - 1) &lt; 0.01, "ĐÚNG", "SAI"), A5517="Ban_ke_4_canh_2_phuong", IF(ABS(H5517 / (0.045 * F5517 * D5517^2) - 1) &lt; 0.01, "ĐÚNG", "SAI"), A5517="San_phang_Flat_Slab", IF(ABS(H5517 / ((0.6 * (F5517 * C5517 * D5517^2 / 8)) / D5517) - 1) &lt; 0.01, "ĐÚNG", "SAI"), A5517="San_console_Cantilever", IF(ABS(H5517 / (-1 * (F5517 * D5517^2 / 2)) - 1) &lt; 0.01, "ĐÚNG", "SAI"), A5517="San_o_co_Waffle_Slab", IF(ABS(H5517 / (0.048 * F5517 * D5517^2) - 1) &lt; 0.01, "ĐÚNG", "SAI"))</f>
        <v>ĐÚNG</v>
      </c>
    </row>
    <row r="5518" spans="1:13" x14ac:dyDescent="0.3">
      <c r="A5518" s="4" t="s">
        <v>16</v>
      </c>
      <c r="B5518" s="4" t="s">
        <v>15</v>
      </c>
      <c r="C5518" s="4">
        <v>6.65</v>
      </c>
      <c r="D5518" s="4">
        <v>3.08</v>
      </c>
      <c r="E5518" s="4">
        <v>0.13</v>
      </c>
      <c r="F5518" s="4">
        <v>9.01</v>
      </c>
      <c r="G5518" s="4">
        <v>6516</v>
      </c>
      <c r="H5518" s="4">
        <v>8.5470000000000006</v>
      </c>
      <c r="I5518" s="4">
        <v>1.7090000000000001</v>
      </c>
      <c r="J5518" s="4" t="str">
        <f>IF(AND(A5518="Ban_dam_1_phuong", C5518/D5518 &gt; 2),"ĐÚNG", "SAI HÌNH HỌC" )</f>
        <v>ĐÚNG</v>
      </c>
      <c r="K5518" s="4"/>
      <c r="L5518" s="4" t="str">
        <f t="shared" si="442"/>
        <v>ĐÚNG</v>
      </c>
      <c r="M5518" s="5" t="str" cm="1">
        <f t="array" ref="M5518">_xlfn.IFS(A5518="Ban_dam_1_phuong", IF(ABS(H5518 / (0.8 * (F5518 * D5518^2 / 8)) - 1) &lt; 0.01, "ĐÚNG", "SAI"), A5518="Ban_ke_4_canh_2_phuong", IF(ABS(H5518 / (0.045 * F5518 * D5518^2) - 1) &lt; 0.01, "ĐÚNG", "SAI"), A5518="San_phang_Flat_Slab", IF(ABS(H5518 / ((0.6 * (F5518 * C5518 * D5518^2 / 8)) / D5518) - 1) &lt; 0.01, "ĐÚNG", "SAI"), A5518="San_console_Cantilever", IF(ABS(H5518 / (-1 * (F5518 * D5518^2 / 2)) - 1) &lt; 0.01, "ĐÚNG", "SAI"), A5518="San_o_co_Waffle_Slab", IF(ABS(H5518 / (0.048 * F5518 * D5518^2) - 1) &lt; 0.01, "ĐÚNG", "SAI"))</f>
        <v>ĐÚNG</v>
      </c>
    </row>
    <row r="5519" spans="1:13" x14ac:dyDescent="0.3">
      <c r="A5519" s="4" t="s">
        <v>18</v>
      </c>
      <c r="B5519" s="4" t="s">
        <v>11</v>
      </c>
      <c r="C5519" s="4">
        <v>5.45</v>
      </c>
      <c r="D5519" s="4">
        <v>1.77</v>
      </c>
      <c r="E5519" s="4">
        <v>0.12</v>
      </c>
      <c r="F5519" s="4">
        <v>8.67</v>
      </c>
      <c r="G5519" s="4">
        <v>6517</v>
      </c>
      <c r="H5519" s="4">
        <v>-13.581</v>
      </c>
      <c r="I5519" s="4">
        <v>-1.3580000000000001</v>
      </c>
      <c r="J5519" s="4"/>
      <c r="K5519" s="4" t="str">
        <f>IF(AND(A5519="San_console_Cantilever", H5519 &lt; 0),  "ĐÚNG","SAI DẤU MOMEN")</f>
        <v>ĐÚNG</v>
      </c>
      <c r="L5519" s="4" t="str">
        <f t="shared" si="442"/>
        <v>ĐÚNG</v>
      </c>
      <c r="M5519" s="5" t="str" cm="1">
        <f t="array" ref="M5519">_xlfn.IFS(A5519="Ban_dam_1_phuong", IF(ABS(H5519 / (0.8 * (F5519 * D5519^2 / 8)) - 1) &lt; 0.01, "ĐÚNG", "SAI"), A5519="Ban_ke_4_canh_2_phuong", IF(ABS(H5519 / (0.045 * F5519 * D5519^2) - 1) &lt; 0.01, "ĐÚNG", "SAI"), A5519="San_phang_Flat_Slab", IF(ABS(H5519 / ((0.6 * (F5519 * C5519 * D5519^2 / 8)) / D5519) - 1) &lt; 0.01, "ĐÚNG", "SAI"), A5519="San_console_Cantilever", IF(ABS(H5519 / (-1 * (F5519 * D5519^2 / 2)) - 1) &lt; 0.01, "ĐÚNG", "SAI"), A5519="San_o_co_Waffle_Slab", IF(ABS(H5519 / (0.048 * F5519 * D5519^2) - 1) &lt; 0.01, "ĐÚNG", "SAI"))</f>
        <v>ĐÚNG</v>
      </c>
    </row>
    <row r="5520" spans="1:13" x14ac:dyDescent="0.3">
      <c r="A5520" s="4" t="s">
        <v>9</v>
      </c>
      <c r="B5520" s="4" t="s">
        <v>17</v>
      </c>
      <c r="C5520" s="4">
        <v>8.1199999999999992</v>
      </c>
      <c r="D5520" s="4">
        <v>4.8499999999999996</v>
      </c>
      <c r="E5520" s="4">
        <v>0.2</v>
      </c>
      <c r="F5520" s="4">
        <v>11.37</v>
      </c>
      <c r="G5520" s="4">
        <v>6518</v>
      </c>
      <c r="H5520" s="4">
        <v>12.035</v>
      </c>
      <c r="I5520" s="4">
        <v>26.239000000000001</v>
      </c>
      <c r="J5520" s="4"/>
      <c r="K5520" s="4"/>
      <c r="L5520" s="4" t="str">
        <f t="shared" si="442"/>
        <v>ĐÚNG</v>
      </c>
      <c r="M5520" s="5" t="str" cm="1">
        <f t="array" ref="M5520">_xlfn.IFS(A5520="Ban_dam_1_phuong", IF(ABS(H5520 / (0.8 * (F5520 * D5520^2 / 8)) - 1) &lt; 0.01, "ĐÚNG", "SAI"), A5520="Ban_ke_4_canh_2_phuong", IF(ABS(H5520 / (0.045 * F5520 * D5520^2) - 1) &lt; 0.01, "ĐÚNG", "SAI"), A5520="San_phang_Flat_Slab", IF(ABS(H5520 / ((0.6 * (F5520 * C5520 * D5520^2 / 8)) / D5520) - 1) &lt; 0.01, "ĐÚNG", "SAI"), A5520="San_console_Cantilever", IF(ABS(H5520 / (-1 * (F5520 * D5520^2 / 2)) - 1) &lt; 0.01, "ĐÚNG", "SAI"), A5520="San_o_co_Waffle_Slab", IF(ABS(H5520 / (0.048 * F5520 * D5520^2) - 1) &lt; 0.01, "ĐÚNG", "SAI"))</f>
        <v>ĐÚNG</v>
      </c>
    </row>
    <row r="5521" spans="1:13" x14ac:dyDescent="0.3">
      <c r="A5521" s="4" t="s">
        <v>14</v>
      </c>
      <c r="B5521" s="4" t="s">
        <v>13</v>
      </c>
      <c r="C5521" s="4">
        <v>12.68</v>
      </c>
      <c r="D5521" s="4">
        <v>10.76</v>
      </c>
      <c r="E5521" s="4">
        <v>0.42</v>
      </c>
      <c r="F5521" s="4">
        <v>11.03</v>
      </c>
      <c r="G5521" s="4">
        <v>6519</v>
      </c>
      <c r="H5521" s="4">
        <v>61.296999999999997</v>
      </c>
      <c r="I5521" s="4">
        <v>85.125</v>
      </c>
      <c r="J5521" s="4"/>
      <c r="K5521" s="4"/>
      <c r="L5521" s="4" t="str">
        <f t="shared" si="442"/>
        <v>ĐÚNG</v>
      </c>
      <c r="M5521" s="5" t="str" cm="1">
        <f t="array" ref="M5521">_xlfn.IFS(A5521="Ban_dam_1_phuong", IF(ABS(H5521 / (0.8 * (F5521 * D5521^2 / 8)) - 1) &lt; 0.01, "ĐÚNG", "SAI"), A5521="Ban_ke_4_canh_2_phuong", IF(ABS(H5521 / (0.045 * F5521 * D5521^2) - 1) &lt; 0.01, "ĐÚNG", "SAI"), A5521="San_phang_Flat_Slab", IF(ABS(H5521 / ((0.6 * (F5521 * C5521 * D5521^2 / 8)) / D5521) - 1) &lt; 0.01, "ĐÚNG", "SAI"), A5521="San_console_Cantilever", IF(ABS(H5521 / (-1 * (F5521 * D5521^2 / 2)) - 1) &lt; 0.01, "ĐÚNG", "SAI"), A5521="San_o_co_Waffle_Slab", IF(ABS(H5521 / (0.048 * F5521 * D5521^2) - 1) &lt; 0.01, "ĐÚNG", "SAI"))</f>
        <v>ĐÚNG</v>
      </c>
    </row>
    <row r="5522" spans="1:13" x14ac:dyDescent="0.3">
      <c r="A5522" s="4" t="s">
        <v>16</v>
      </c>
      <c r="B5522" s="4" t="s">
        <v>17</v>
      </c>
      <c r="C5522" s="4">
        <v>8.09</v>
      </c>
      <c r="D5522" s="4">
        <v>3.44</v>
      </c>
      <c r="E5522" s="4">
        <v>0.14000000000000001</v>
      </c>
      <c r="F5522" s="4">
        <v>9.35</v>
      </c>
      <c r="G5522" s="4">
        <v>6520</v>
      </c>
      <c r="H5522" s="4">
        <v>11.064</v>
      </c>
      <c r="I5522" s="4">
        <v>2.2130000000000001</v>
      </c>
      <c r="J5522" s="4" t="str">
        <f>IF(AND(A5522="Ban_dam_1_phuong", C5522/D5522 &gt; 2),"ĐÚNG", "SAI HÌNH HỌC" )</f>
        <v>ĐÚNG</v>
      </c>
      <c r="K5522" s="4"/>
      <c r="L5522" s="4" t="str">
        <f t="shared" si="442"/>
        <v>ĐÚNG</v>
      </c>
      <c r="M5522" s="5" t="str" cm="1">
        <f t="array" ref="M5522">_xlfn.IFS(A5522="Ban_dam_1_phuong", IF(ABS(H5522 / (0.8 * (F5522 * D5522^2 / 8)) - 1) &lt; 0.01, "ĐÚNG", "SAI"), A5522="Ban_ke_4_canh_2_phuong", IF(ABS(H5522 / (0.045 * F5522 * D5522^2) - 1) &lt; 0.01, "ĐÚNG", "SAI"), A5522="San_phang_Flat_Slab", IF(ABS(H5522 / ((0.6 * (F5522 * C5522 * D5522^2 / 8)) / D5522) - 1) &lt; 0.01, "ĐÚNG", "SAI"), A5522="San_console_Cantilever", IF(ABS(H5522 / (-1 * (F5522 * D5522^2 / 2)) - 1) &lt; 0.01, "ĐÚNG", "SAI"), A5522="San_o_co_Waffle_Slab", IF(ABS(H5522 / (0.048 * F5522 * D5522^2) - 1) &lt; 0.01, "ĐÚNG", "SAI"))</f>
        <v>ĐÚNG</v>
      </c>
    </row>
    <row r="5523" spans="1:13" x14ac:dyDescent="0.3">
      <c r="A5523" s="4" t="s">
        <v>12</v>
      </c>
      <c r="B5523" s="4" t="s">
        <v>15</v>
      </c>
      <c r="C5523" s="4">
        <v>12.59</v>
      </c>
      <c r="D5523" s="4">
        <v>9.4</v>
      </c>
      <c r="E5523" s="4">
        <v>0.28999999999999998</v>
      </c>
      <c r="F5523" s="4">
        <v>14.41</v>
      </c>
      <c r="G5523" s="4">
        <v>6521</v>
      </c>
      <c r="H5523" s="4">
        <v>127.902</v>
      </c>
      <c r="I5523" s="4">
        <v>63.662999999999997</v>
      </c>
      <c r="J5523" s="4"/>
      <c r="K5523" s="4"/>
      <c r="L5523" s="4" t="str">
        <f t="shared" si="442"/>
        <v>ĐÚNG</v>
      </c>
      <c r="M5523" s="5" t="str" cm="1">
        <f t="array" ref="M5523">_xlfn.IFS(A5523="Ban_dam_1_phuong", IF(ABS(H5523 / (0.8 * (F5523 * D5523^2 / 8)) - 1) &lt; 0.01, "ĐÚNG", "SAI"), A5523="Ban_ke_4_canh_2_phuong", IF(ABS(H5523 / (0.045 * F5523 * D5523^2) - 1) &lt; 0.01, "ĐÚNG", "SAI"), A5523="San_phang_Flat_Slab", IF(ABS(H5523 / ((0.6 * (F5523 * C5523 * D5523^2 / 8)) / D5523) - 1) &lt; 0.01, "ĐÚNG", "SAI"), A5523="San_console_Cantilever", IF(ABS(H5523 / (-1 * (F5523 * D5523^2 / 2)) - 1) &lt; 0.01, "ĐÚNG", "SAI"), A5523="San_o_co_Waffle_Slab", IF(ABS(H5523 / (0.048 * F5523 * D5523^2) - 1) &lt; 0.01, "ĐÚNG", "SAI"))</f>
        <v>ĐÚNG</v>
      </c>
    </row>
    <row r="5524" spans="1:13" x14ac:dyDescent="0.3">
      <c r="A5524" s="4" t="s">
        <v>9</v>
      </c>
      <c r="B5524" s="4" t="s">
        <v>15</v>
      </c>
      <c r="C5524" s="4">
        <v>3.79</v>
      </c>
      <c r="D5524" s="4">
        <v>3.65</v>
      </c>
      <c r="E5524" s="4">
        <v>0.13</v>
      </c>
      <c r="F5524" s="4">
        <v>9.01</v>
      </c>
      <c r="G5524" s="4">
        <v>6522</v>
      </c>
      <c r="H5524" s="4">
        <v>5.4020000000000001</v>
      </c>
      <c r="I5524" s="4">
        <v>4.53</v>
      </c>
      <c r="J5524" s="4"/>
      <c r="K5524" s="4"/>
      <c r="L5524" s="4" t="str">
        <f t="shared" si="442"/>
        <v>ĐÚNG</v>
      </c>
      <c r="M5524" s="5" t="str" cm="1">
        <f t="array" ref="M5524">_xlfn.IFS(A5524="Ban_dam_1_phuong", IF(ABS(H5524 / (0.8 * (F5524 * D5524^2 / 8)) - 1) &lt; 0.01, "ĐÚNG", "SAI"), A5524="Ban_ke_4_canh_2_phuong", IF(ABS(H5524 / (0.045 * F5524 * D5524^2) - 1) &lt; 0.01, "ĐÚNG", "SAI"), A5524="San_phang_Flat_Slab", IF(ABS(H5524 / ((0.6 * (F5524 * C5524 * D5524^2 / 8)) / D5524) - 1) &lt; 0.01, "ĐÚNG", "SAI"), A5524="San_console_Cantilever", IF(ABS(H5524 / (-1 * (F5524 * D5524^2 / 2)) - 1) &lt; 0.01, "ĐÚNG", "SAI"), A5524="San_o_co_Waffle_Slab", IF(ABS(H5524 / (0.048 * F5524 * D5524^2) - 1) &lt; 0.01, "ĐÚNG", "SAI"))</f>
        <v>ĐÚNG</v>
      </c>
    </row>
    <row r="5525" spans="1:13" x14ac:dyDescent="0.3">
      <c r="A5525" s="4" t="s">
        <v>18</v>
      </c>
      <c r="B5525" s="4" t="s">
        <v>11</v>
      </c>
      <c r="C5525" s="4">
        <v>7.04</v>
      </c>
      <c r="D5525" s="4">
        <v>1.92</v>
      </c>
      <c r="E5525" s="4">
        <v>0.12</v>
      </c>
      <c r="F5525" s="4">
        <v>8.67</v>
      </c>
      <c r="G5525" s="4">
        <v>6523</v>
      </c>
      <c r="H5525" s="4">
        <v>-15.981</v>
      </c>
      <c r="I5525" s="4">
        <v>-1.5980000000000001</v>
      </c>
      <c r="J5525" s="4"/>
      <c r="K5525" s="4" t="str">
        <f>IF(AND(A5525="San_console_Cantilever", H5525 &lt; 0),  "ĐÚNG","SAI DẤU MOMEN")</f>
        <v>ĐÚNG</v>
      </c>
      <c r="L5525" s="4" t="str">
        <f t="shared" si="442"/>
        <v>ĐÚNG</v>
      </c>
      <c r="M5525" s="5" t="str" cm="1">
        <f t="array" ref="M5525">_xlfn.IFS(A5525="Ban_dam_1_phuong", IF(ABS(H5525 / (0.8 * (F5525 * D5525^2 / 8)) - 1) &lt; 0.01, "ĐÚNG", "SAI"), A5525="Ban_ke_4_canh_2_phuong", IF(ABS(H5525 / (0.045 * F5525 * D5525^2) - 1) &lt; 0.01, "ĐÚNG", "SAI"), A5525="San_phang_Flat_Slab", IF(ABS(H5525 / ((0.6 * (F5525 * C5525 * D5525^2 / 8)) / D5525) - 1) &lt; 0.01, "ĐÚNG", "SAI"), A5525="San_console_Cantilever", IF(ABS(H5525 / (-1 * (F5525 * D5525^2 / 2)) - 1) &lt; 0.01, "ĐÚNG", "SAI"), A5525="San_o_co_Waffle_Slab", IF(ABS(H5525 / (0.048 * F5525 * D5525^2) - 1) &lt; 0.01, "ĐÚNG", "SAI"))</f>
        <v>ĐÚNG</v>
      </c>
    </row>
    <row r="5526" spans="1:13" x14ac:dyDescent="0.3">
      <c r="A5526" s="4" t="s">
        <v>12</v>
      </c>
      <c r="B5526" s="4" t="s">
        <v>17</v>
      </c>
      <c r="C5526" s="4">
        <v>9.6300000000000008</v>
      </c>
      <c r="D5526" s="4">
        <v>8.85</v>
      </c>
      <c r="E5526" s="4">
        <v>0.27</v>
      </c>
      <c r="F5526" s="4">
        <v>13.73</v>
      </c>
      <c r="G5526" s="4">
        <v>6524</v>
      </c>
      <c r="H5526" s="4">
        <v>87.760999999999996</v>
      </c>
      <c r="I5526" s="4">
        <v>53.768000000000001</v>
      </c>
      <c r="J5526" s="4"/>
      <c r="K5526" s="4"/>
      <c r="L5526" s="4" t="str">
        <f t="shared" si="442"/>
        <v>ĐÚNG</v>
      </c>
      <c r="M5526" s="5" t="str" cm="1">
        <f t="array" ref="M5526">_xlfn.IFS(A5526="Ban_dam_1_phuong", IF(ABS(H5526 / (0.8 * (F5526 * D5526^2 / 8)) - 1) &lt; 0.01, "ĐÚNG", "SAI"), A5526="Ban_ke_4_canh_2_phuong", IF(ABS(H5526 / (0.045 * F5526 * D5526^2) - 1) &lt; 0.01, "ĐÚNG", "SAI"), A5526="San_phang_Flat_Slab", IF(ABS(H5526 / ((0.6 * (F5526 * C5526 * D5526^2 / 8)) / D5526) - 1) &lt; 0.01, "ĐÚNG", "SAI"), A5526="San_console_Cantilever", IF(ABS(H5526 / (-1 * (F5526 * D5526^2 / 2)) - 1) &lt; 0.01, "ĐÚNG", "SAI"), A5526="San_o_co_Waffle_Slab", IF(ABS(H5526 / (0.048 * F5526 * D5526^2) - 1) &lt; 0.01, "ĐÚNG", "SAI"))</f>
        <v>ĐÚNG</v>
      </c>
    </row>
    <row r="5527" spans="1:13" x14ac:dyDescent="0.3">
      <c r="A5527" s="4" t="s">
        <v>14</v>
      </c>
      <c r="B5527" s="4" t="s">
        <v>13</v>
      </c>
      <c r="C5527" s="4">
        <v>16.96</v>
      </c>
      <c r="D5527" s="4">
        <v>11.91</v>
      </c>
      <c r="E5527" s="4">
        <v>0.49</v>
      </c>
      <c r="F5527" s="4">
        <v>12.05</v>
      </c>
      <c r="G5527" s="4">
        <v>6525</v>
      </c>
      <c r="H5527" s="4">
        <v>82.045000000000002</v>
      </c>
      <c r="I5527" s="4">
        <v>166.37200000000001</v>
      </c>
      <c r="J5527" s="4"/>
      <c r="K5527" s="4"/>
      <c r="L5527" s="4" t="str">
        <f t="shared" si="442"/>
        <v>ĐÚNG</v>
      </c>
      <c r="M5527" s="5" t="str" cm="1">
        <f t="array" ref="M5527">_xlfn.IFS(A5527="Ban_dam_1_phuong", IF(ABS(H5527 / (0.8 * (F5527 * D5527^2 / 8)) - 1) &lt; 0.01, "ĐÚNG", "SAI"), A5527="Ban_ke_4_canh_2_phuong", IF(ABS(H5527 / (0.045 * F5527 * D5527^2) - 1) &lt; 0.01, "ĐÚNG", "SAI"), A5527="San_phang_Flat_Slab", IF(ABS(H5527 / ((0.6 * (F5527 * C5527 * D5527^2 / 8)) / D5527) - 1) &lt; 0.01, "ĐÚNG", "SAI"), A5527="San_console_Cantilever", IF(ABS(H5527 / (-1 * (F5527 * D5527^2 / 2)) - 1) &lt; 0.01, "ĐÚNG", "SAI"), A5527="San_o_co_Waffle_Slab", IF(ABS(H5527 / (0.048 * F5527 * D5527^2) - 1) &lt; 0.01, "ĐÚNG", "SAI"))</f>
        <v>ĐÚNG</v>
      </c>
    </row>
    <row r="5528" spans="1:13" x14ac:dyDescent="0.3">
      <c r="A5528" s="4" t="s">
        <v>18</v>
      </c>
      <c r="B5528" s="4" t="s">
        <v>13</v>
      </c>
      <c r="C5528" s="4">
        <v>3.2</v>
      </c>
      <c r="D5528" s="4">
        <v>1.93</v>
      </c>
      <c r="E5528" s="4">
        <v>0.13</v>
      </c>
      <c r="F5528" s="4">
        <v>9.01</v>
      </c>
      <c r="G5528" s="4">
        <v>6526</v>
      </c>
      <c r="H5528" s="4">
        <v>-16.780999999999999</v>
      </c>
      <c r="I5528" s="4">
        <v>-1.6779999999999999</v>
      </c>
      <c r="J5528" s="4"/>
      <c r="K5528" s="4" t="str">
        <f>IF(AND(A5528="San_console_Cantilever", H5528 &lt; 0),  "ĐÚNG","SAI DẤU MOMEN")</f>
        <v>ĐÚNG</v>
      </c>
      <c r="L5528" s="4" t="str">
        <f t="shared" si="442"/>
        <v>ĐÚNG</v>
      </c>
      <c r="M5528" s="5" t="str" cm="1">
        <f t="array" ref="M5528">_xlfn.IFS(A5528="Ban_dam_1_phuong", IF(ABS(H5528 / (0.8 * (F5528 * D5528^2 / 8)) - 1) &lt; 0.01, "ĐÚNG", "SAI"), A5528="Ban_ke_4_canh_2_phuong", IF(ABS(H5528 / (0.045 * F5528 * D5528^2) - 1) &lt; 0.01, "ĐÚNG", "SAI"), A5528="San_phang_Flat_Slab", IF(ABS(H5528 / ((0.6 * (F5528 * C5528 * D5528^2 / 8)) / D5528) - 1) &lt; 0.01, "ĐÚNG", "SAI"), A5528="San_console_Cantilever", IF(ABS(H5528 / (-1 * (F5528 * D5528^2 / 2)) - 1) &lt; 0.01, "ĐÚNG", "SAI"), A5528="San_o_co_Waffle_Slab", IF(ABS(H5528 / (0.048 * F5528 * D5528^2) - 1) &lt; 0.01, "ĐÚNG", "SAI"))</f>
        <v>ĐÚNG</v>
      </c>
    </row>
    <row r="5529" spans="1:13" x14ac:dyDescent="0.3">
      <c r="A5529" s="4" t="s">
        <v>16</v>
      </c>
      <c r="B5529" s="4" t="s">
        <v>15</v>
      </c>
      <c r="C5529" s="4">
        <v>5.17</v>
      </c>
      <c r="D5529" s="4">
        <v>2.0099999999999998</v>
      </c>
      <c r="E5529" s="4">
        <v>0.15</v>
      </c>
      <c r="F5529" s="4">
        <v>9.68</v>
      </c>
      <c r="G5529" s="4">
        <v>6527</v>
      </c>
      <c r="H5529" s="4">
        <v>3.911</v>
      </c>
      <c r="I5529" s="4">
        <v>0.78200000000000003</v>
      </c>
      <c r="J5529" s="4" t="str">
        <f>IF(AND(A5529="Ban_dam_1_phuong", C5529/D5529 &gt; 2),"ĐÚNG", "SAI HÌNH HỌC" )</f>
        <v>ĐÚNG</v>
      </c>
      <c r="K5529" s="4"/>
      <c r="L5529" s="4" t="str">
        <f t="shared" si="442"/>
        <v>ĐÚNG</v>
      </c>
      <c r="M5529" s="5" t="str" cm="1">
        <f t="array" ref="M5529">_xlfn.IFS(A5529="Ban_dam_1_phuong", IF(ABS(H5529 / (0.8 * (F5529 * D5529^2 / 8)) - 1) &lt; 0.01, "ĐÚNG", "SAI"), A5529="Ban_ke_4_canh_2_phuong", IF(ABS(H5529 / (0.045 * F5529 * D5529^2) - 1) &lt; 0.01, "ĐÚNG", "SAI"), A5529="San_phang_Flat_Slab", IF(ABS(H5529 / ((0.6 * (F5529 * C5529 * D5529^2 / 8)) / D5529) - 1) &lt; 0.01, "ĐÚNG", "SAI"), A5529="San_console_Cantilever", IF(ABS(H5529 / (-1 * (F5529 * D5529^2 / 2)) - 1) &lt; 0.01, "ĐÚNG", "SAI"), A5529="San_o_co_Waffle_Slab", IF(ABS(H5529 / (0.048 * F5529 * D5529^2) - 1) &lt; 0.01, "ĐÚNG", "SAI"))</f>
        <v>ĐÚNG</v>
      </c>
    </row>
    <row r="5530" spans="1:13" x14ac:dyDescent="0.3">
      <c r="A5530" s="4" t="s">
        <v>18</v>
      </c>
      <c r="B5530" s="4" t="s">
        <v>15</v>
      </c>
      <c r="C5530" s="4">
        <v>6.38</v>
      </c>
      <c r="D5530" s="4">
        <v>2.0099999999999998</v>
      </c>
      <c r="E5530" s="4">
        <v>0.11</v>
      </c>
      <c r="F5530" s="4">
        <v>8.33</v>
      </c>
      <c r="G5530" s="4">
        <v>6528</v>
      </c>
      <c r="H5530" s="4">
        <v>-16.827000000000002</v>
      </c>
      <c r="I5530" s="4">
        <v>-1.6830000000000001</v>
      </c>
      <c r="J5530" s="4"/>
      <c r="K5530" s="4" t="str">
        <f>IF(AND(A5530="San_console_Cantilever", H5530 &lt; 0),  "ĐÚNG","SAI DẤU MOMEN")</f>
        <v>ĐÚNG</v>
      </c>
      <c r="L5530" s="4" t="str">
        <f t="shared" si="442"/>
        <v>ĐÚNG</v>
      </c>
      <c r="M5530" s="5" t="str" cm="1">
        <f t="array" ref="M5530">_xlfn.IFS(A5530="Ban_dam_1_phuong", IF(ABS(H5530 / (0.8 * (F5530 * D5530^2 / 8)) - 1) &lt; 0.01, "ĐÚNG", "SAI"), A5530="Ban_ke_4_canh_2_phuong", IF(ABS(H5530 / (0.045 * F5530 * D5530^2) - 1) &lt; 0.01, "ĐÚNG", "SAI"), A5530="San_phang_Flat_Slab", IF(ABS(H5530 / ((0.6 * (F5530 * C5530 * D5530^2 / 8)) / D5530) - 1) &lt; 0.01, "ĐÚNG", "SAI"), A5530="San_console_Cantilever", IF(ABS(H5530 / (-1 * (F5530 * D5530^2 / 2)) - 1) &lt; 0.01, "ĐÚNG", "SAI"), A5530="San_o_co_Waffle_Slab", IF(ABS(H5530 / (0.048 * F5530 * D5530^2) - 1) &lt; 0.01, "ĐÚNG", "SAI"))</f>
        <v>ĐÚNG</v>
      </c>
    </row>
    <row r="5531" spans="1:13" x14ac:dyDescent="0.3">
      <c r="A5531" s="4" t="s">
        <v>9</v>
      </c>
      <c r="B5531" s="4" t="s">
        <v>15</v>
      </c>
      <c r="C5531" s="4">
        <v>6.47</v>
      </c>
      <c r="D5531" s="4">
        <v>5.0599999999999996</v>
      </c>
      <c r="E5531" s="4">
        <v>0.19</v>
      </c>
      <c r="F5531" s="4">
        <v>11.03</v>
      </c>
      <c r="G5531" s="4">
        <v>6529</v>
      </c>
      <c r="H5531" s="4">
        <v>12.708</v>
      </c>
      <c r="I5531" s="4">
        <v>16.16</v>
      </c>
      <c r="J5531" s="4"/>
      <c r="K5531" s="4"/>
      <c r="L5531" s="4" t="str">
        <f t="shared" si="442"/>
        <v>ĐÚNG</v>
      </c>
      <c r="M5531" s="5" t="str" cm="1">
        <f t="array" ref="M5531">_xlfn.IFS(A5531="Ban_dam_1_phuong", IF(ABS(H5531 / (0.8 * (F5531 * D5531^2 / 8)) - 1) &lt; 0.01, "ĐÚNG", "SAI"), A5531="Ban_ke_4_canh_2_phuong", IF(ABS(H5531 / (0.045 * F5531 * D5531^2) - 1) &lt; 0.01, "ĐÚNG", "SAI"), A5531="San_phang_Flat_Slab", IF(ABS(H5531 / ((0.6 * (F5531 * C5531 * D5531^2 / 8)) / D5531) - 1) &lt; 0.01, "ĐÚNG", "SAI"), A5531="San_console_Cantilever", IF(ABS(H5531 / (-1 * (F5531 * D5531^2 / 2)) - 1) &lt; 0.01, "ĐÚNG", "SAI"), A5531="San_o_co_Waffle_Slab", IF(ABS(H5531 / (0.048 * F5531 * D5531^2) - 1) &lt; 0.01, "ĐÚNG", "SAI"))</f>
        <v>ĐÚNG</v>
      </c>
    </row>
    <row r="5532" spans="1:13" x14ac:dyDescent="0.3">
      <c r="A5532" s="4" t="s">
        <v>14</v>
      </c>
      <c r="B5532" s="4" t="s">
        <v>13</v>
      </c>
      <c r="C5532" s="4">
        <v>11.35</v>
      </c>
      <c r="D5532" s="4">
        <v>10.98</v>
      </c>
      <c r="E5532" s="4">
        <v>0.45</v>
      </c>
      <c r="F5532" s="4">
        <v>11.37</v>
      </c>
      <c r="G5532" s="4">
        <v>6530</v>
      </c>
      <c r="H5532" s="4">
        <v>65.796999999999997</v>
      </c>
      <c r="I5532" s="4">
        <v>70.305999999999997</v>
      </c>
      <c r="J5532" s="4"/>
      <c r="K5532" s="4"/>
      <c r="L5532" s="4" t="str">
        <f t="shared" si="442"/>
        <v>ĐÚNG</v>
      </c>
      <c r="M5532" s="5" t="str" cm="1">
        <f t="array" ref="M5532">_xlfn.IFS(A5532="Ban_dam_1_phuong", IF(ABS(H5532 / (0.8 * (F5532 * D5532^2 / 8)) - 1) &lt; 0.01, "ĐÚNG", "SAI"), A5532="Ban_ke_4_canh_2_phuong", IF(ABS(H5532 / (0.045 * F5532 * D5532^2) - 1) &lt; 0.01, "ĐÚNG", "SAI"), A5532="San_phang_Flat_Slab", IF(ABS(H5532 / ((0.6 * (F5532 * C5532 * D5532^2 / 8)) / D5532) - 1) &lt; 0.01, "ĐÚNG", "SAI"), A5532="San_console_Cantilever", IF(ABS(H5532 / (-1 * (F5532 * D5532^2 / 2)) - 1) &lt; 0.01, "ĐÚNG", "SAI"), A5532="San_o_co_Waffle_Slab", IF(ABS(H5532 / (0.048 * F5532 * D5532^2) - 1) &lt; 0.01, "ĐÚNG", "SAI"))</f>
        <v>ĐÚNG</v>
      </c>
    </row>
    <row r="5533" spans="1:13" x14ac:dyDescent="0.3">
      <c r="A5533" s="4" t="s">
        <v>12</v>
      </c>
      <c r="B5533" s="4" t="s">
        <v>15</v>
      </c>
      <c r="C5533" s="4">
        <v>7.71</v>
      </c>
      <c r="D5533" s="4">
        <v>7.38</v>
      </c>
      <c r="E5533" s="4">
        <v>0.22</v>
      </c>
      <c r="F5533" s="4">
        <v>12.05</v>
      </c>
      <c r="G5533" s="4">
        <v>6531</v>
      </c>
      <c r="H5533" s="4">
        <v>51.423000000000002</v>
      </c>
      <c r="I5533" s="4">
        <v>32.814999999999998</v>
      </c>
      <c r="J5533" s="4"/>
      <c r="K5533" s="4"/>
      <c r="L5533" s="4" t="str">
        <f t="shared" si="442"/>
        <v>ĐÚNG</v>
      </c>
      <c r="M5533" s="5" t="str" cm="1">
        <f t="array" ref="M5533">_xlfn.IFS(A5533="Ban_dam_1_phuong", IF(ABS(H5533 / (0.8 * (F5533 * D5533^2 / 8)) - 1) &lt; 0.01, "ĐÚNG", "SAI"), A5533="Ban_ke_4_canh_2_phuong", IF(ABS(H5533 / (0.045 * F5533 * D5533^2) - 1) &lt; 0.01, "ĐÚNG", "SAI"), A5533="San_phang_Flat_Slab", IF(ABS(H5533 / ((0.6 * (F5533 * C5533 * D5533^2 / 8)) / D5533) - 1) &lt; 0.01, "ĐÚNG", "SAI"), A5533="San_console_Cantilever", IF(ABS(H5533 / (-1 * (F5533 * D5533^2 / 2)) - 1) &lt; 0.01, "ĐÚNG", "SAI"), A5533="San_o_co_Waffle_Slab", IF(ABS(H5533 / (0.048 * F5533 * D5533^2) - 1) &lt; 0.01, "ĐÚNG", "SAI"))</f>
        <v>ĐÚNG</v>
      </c>
    </row>
    <row r="5534" spans="1:13" x14ac:dyDescent="0.3">
      <c r="A5534" s="4" t="s">
        <v>12</v>
      </c>
      <c r="B5534" s="4" t="s">
        <v>17</v>
      </c>
      <c r="C5534" s="4">
        <v>11.4</v>
      </c>
      <c r="D5534" s="4">
        <v>8.56</v>
      </c>
      <c r="E5534" s="4">
        <v>0.26</v>
      </c>
      <c r="F5534" s="4">
        <v>13.4</v>
      </c>
      <c r="G5534" s="4">
        <v>6532</v>
      </c>
      <c r="H5534" s="4">
        <v>98.072000000000003</v>
      </c>
      <c r="I5534" s="4">
        <v>49.093000000000004</v>
      </c>
      <c r="J5534" s="4"/>
      <c r="K5534" s="4"/>
      <c r="L5534" s="4" t="str">
        <f t="shared" si="442"/>
        <v>ĐÚNG</v>
      </c>
      <c r="M5534" s="5" t="str" cm="1">
        <f t="array" ref="M5534">_xlfn.IFS(A5534="Ban_dam_1_phuong", IF(ABS(H5534 / (0.8 * (F5534 * D5534^2 / 8)) - 1) &lt; 0.01, "ĐÚNG", "SAI"), A5534="Ban_ke_4_canh_2_phuong", IF(ABS(H5534 / (0.045 * F5534 * D5534^2) - 1) &lt; 0.01, "ĐÚNG", "SAI"), A5534="San_phang_Flat_Slab", IF(ABS(H5534 / ((0.6 * (F5534 * C5534 * D5534^2 / 8)) / D5534) - 1) &lt; 0.01, "ĐÚNG", "SAI"), A5534="San_console_Cantilever", IF(ABS(H5534 / (-1 * (F5534 * D5534^2 / 2)) - 1) &lt; 0.01, "ĐÚNG", "SAI"), A5534="San_o_co_Waffle_Slab", IF(ABS(H5534 / (0.048 * F5534 * D5534^2) - 1) &lt; 0.01, "ĐÚNG", "SAI"))</f>
        <v>ĐÚNG</v>
      </c>
    </row>
    <row r="5535" spans="1:13" x14ac:dyDescent="0.3">
      <c r="A5535" s="4" t="s">
        <v>16</v>
      </c>
      <c r="B5535" s="4" t="s">
        <v>17</v>
      </c>
      <c r="C5535" s="4">
        <v>7.94</v>
      </c>
      <c r="D5535" s="4">
        <v>3.51</v>
      </c>
      <c r="E5535" s="4">
        <v>0.11</v>
      </c>
      <c r="F5535" s="4">
        <v>8.33</v>
      </c>
      <c r="G5535" s="4">
        <v>6533</v>
      </c>
      <c r="H5535" s="4">
        <v>10.263</v>
      </c>
      <c r="I5535" s="4">
        <v>2.0529999999999999</v>
      </c>
      <c r="J5535" s="4" t="str">
        <f t="shared" ref="J5535:J5536" si="443">IF(AND(A5535="Ban_dam_1_phuong", C5535/D5535 &gt; 2),"ĐÚNG", "SAI HÌNH HỌC" )</f>
        <v>ĐÚNG</v>
      </c>
      <c r="K5535" s="4"/>
      <c r="L5535" s="4" t="str">
        <f t="shared" si="442"/>
        <v>ĐÚNG</v>
      </c>
      <c r="M5535" s="5" t="str" cm="1">
        <f t="array" ref="M5535">_xlfn.IFS(A5535="Ban_dam_1_phuong", IF(ABS(H5535 / (0.8 * (F5535 * D5535^2 / 8)) - 1) &lt; 0.01, "ĐÚNG", "SAI"), A5535="Ban_ke_4_canh_2_phuong", IF(ABS(H5535 / (0.045 * F5535 * D5535^2) - 1) &lt; 0.01, "ĐÚNG", "SAI"), A5535="San_phang_Flat_Slab", IF(ABS(H5535 / ((0.6 * (F5535 * C5535 * D5535^2 / 8)) / D5535) - 1) &lt; 0.01, "ĐÚNG", "SAI"), A5535="San_console_Cantilever", IF(ABS(H5535 / (-1 * (F5535 * D5535^2 / 2)) - 1) &lt; 0.01, "ĐÚNG", "SAI"), A5535="San_o_co_Waffle_Slab", IF(ABS(H5535 / (0.048 * F5535 * D5535^2) - 1) &lt; 0.01, "ĐÚNG", "SAI"))</f>
        <v>ĐÚNG</v>
      </c>
    </row>
    <row r="5536" spans="1:13" x14ac:dyDescent="0.3">
      <c r="A5536" s="4" t="s">
        <v>16</v>
      </c>
      <c r="B5536" s="4" t="s">
        <v>17</v>
      </c>
      <c r="C5536" s="4">
        <v>6.99</v>
      </c>
      <c r="D5536" s="4">
        <v>3.04</v>
      </c>
      <c r="E5536" s="4">
        <v>0.14000000000000001</v>
      </c>
      <c r="F5536" s="4">
        <v>9.35</v>
      </c>
      <c r="G5536" s="4">
        <v>6534</v>
      </c>
      <c r="H5536" s="4">
        <v>8.641</v>
      </c>
      <c r="I5536" s="4">
        <v>1.728</v>
      </c>
      <c r="J5536" s="4" t="str">
        <f t="shared" si="443"/>
        <v>ĐÚNG</v>
      </c>
      <c r="K5536" s="4"/>
      <c r="L5536" s="4" t="str">
        <f t="shared" si="442"/>
        <v>ĐÚNG</v>
      </c>
      <c r="M5536" s="5" t="str" cm="1">
        <f t="array" ref="M5536">_xlfn.IFS(A5536="Ban_dam_1_phuong", IF(ABS(H5536 / (0.8 * (F5536 * D5536^2 / 8)) - 1) &lt; 0.01, "ĐÚNG", "SAI"), A5536="Ban_ke_4_canh_2_phuong", IF(ABS(H5536 / (0.045 * F5536 * D5536^2) - 1) &lt; 0.01, "ĐÚNG", "SAI"), A5536="San_phang_Flat_Slab", IF(ABS(H5536 / ((0.6 * (F5536 * C5536 * D5536^2 / 8)) / D5536) - 1) &lt; 0.01, "ĐÚNG", "SAI"), A5536="San_console_Cantilever", IF(ABS(H5536 / (-1 * (F5536 * D5536^2 / 2)) - 1) &lt; 0.01, "ĐÚNG", "SAI"), A5536="San_o_co_Waffle_Slab", IF(ABS(H5536 / (0.048 * F5536 * D5536^2) - 1) &lt; 0.01, "ĐÚNG", "SAI"))</f>
        <v>ĐÚNG</v>
      </c>
    </row>
    <row r="5537" spans="1:13" x14ac:dyDescent="0.3">
      <c r="A5537" s="4" t="s">
        <v>18</v>
      </c>
      <c r="B5537" s="4" t="s">
        <v>11</v>
      </c>
      <c r="C5537" s="4">
        <v>3.52</v>
      </c>
      <c r="D5537" s="4">
        <v>2.29</v>
      </c>
      <c r="E5537" s="4">
        <v>0.12</v>
      </c>
      <c r="F5537" s="4">
        <v>8.67</v>
      </c>
      <c r="G5537" s="4">
        <v>6535</v>
      </c>
      <c r="H5537" s="4">
        <v>-22.733000000000001</v>
      </c>
      <c r="I5537" s="4">
        <v>-2.2730000000000001</v>
      </c>
      <c r="J5537" s="4"/>
      <c r="K5537" s="4" t="str">
        <f t="shared" ref="K5537:K5538" si="444">IF(AND(A5537="San_console_Cantilever", H5537 &lt; 0),  "ĐÚNG","SAI DẤU MOMEN")</f>
        <v>ĐÚNG</v>
      </c>
      <c r="L5537" s="4" t="str">
        <f t="shared" si="442"/>
        <v>ĐÚNG</v>
      </c>
      <c r="M5537" s="5" t="str" cm="1">
        <f t="array" ref="M5537">_xlfn.IFS(A5537="Ban_dam_1_phuong", IF(ABS(H5537 / (0.8 * (F5537 * D5537^2 / 8)) - 1) &lt; 0.01, "ĐÚNG", "SAI"), A5537="Ban_ke_4_canh_2_phuong", IF(ABS(H5537 / (0.045 * F5537 * D5537^2) - 1) &lt; 0.01, "ĐÚNG", "SAI"), A5537="San_phang_Flat_Slab", IF(ABS(H5537 / ((0.6 * (F5537 * C5537 * D5537^2 / 8)) / D5537) - 1) &lt; 0.01, "ĐÚNG", "SAI"), A5537="San_console_Cantilever", IF(ABS(H5537 / (-1 * (F5537 * D5537^2 / 2)) - 1) &lt; 0.01, "ĐÚNG", "SAI"), A5537="San_o_co_Waffle_Slab", IF(ABS(H5537 / (0.048 * F5537 * D5537^2) - 1) &lt; 0.01, "ĐÚNG", "SAI"))</f>
        <v>ĐÚNG</v>
      </c>
    </row>
    <row r="5538" spans="1:13" x14ac:dyDescent="0.3">
      <c r="A5538" s="4" t="s">
        <v>18</v>
      </c>
      <c r="B5538" s="4" t="s">
        <v>15</v>
      </c>
      <c r="C5538" s="4">
        <v>5.92</v>
      </c>
      <c r="D5538" s="4">
        <v>1.58</v>
      </c>
      <c r="E5538" s="4">
        <v>0.14000000000000001</v>
      </c>
      <c r="F5538" s="4">
        <v>9.35</v>
      </c>
      <c r="G5538" s="4">
        <v>6536</v>
      </c>
      <c r="H5538" s="4">
        <v>-11.670999999999999</v>
      </c>
      <c r="I5538" s="4">
        <v>-1.167</v>
      </c>
      <c r="J5538" s="4"/>
      <c r="K5538" s="4" t="str">
        <f t="shared" si="444"/>
        <v>ĐÚNG</v>
      </c>
      <c r="L5538" s="4" t="str">
        <f t="shared" si="442"/>
        <v>ĐÚNG</v>
      </c>
      <c r="M5538" s="5" t="str" cm="1">
        <f t="array" ref="M5538">_xlfn.IFS(A5538="Ban_dam_1_phuong", IF(ABS(H5538 / (0.8 * (F5538 * D5538^2 / 8)) - 1) &lt; 0.01, "ĐÚNG", "SAI"), A5538="Ban_ke_4_canh_2_phuong", IF(ABS(H5538 / (0.045 * F5538 * D5538^2) - 1) &lt; 0.01, "ĐÚNG", "SAI"), A5538="San_phang_Flat_Slab", IF(ABS(H5538 / ((0.6 * (F5538 * C5538 * D5538^2 / 8)) / D5538) - 1) &lt; 0.01, "ĐÚNG", "SAI"), A5538="San_console_Cantilever", IF(ABS(H5538 / (-1 * (F5538 * D5538^2 / 2)) - 1) &lt; 0.01, "ĐÚNG", "SAI"), A5538="San_o_co_Waffle_Slab", IF(ABS(H5538 / (0.048 * F5538 * D5538^2) - 1) &lt; 0.01, "ĐÚNG", "SAI"))</f>
        <v>ĐÚNG</v>
      </c>
    </row>
    <row r="5539" spans="1:13" x14ac:dyDescent="0.3">
      <c r="A5539" s="4" t="s">
        <v>14</v>
      </c>
      <c r="B5539" s="4" t="s">
        <v>17</v>
      </c>
      <c r="C5539" s="4">
        <v>13.43</v>
      </c>
      <c r="D5539" s="4">
        <v>9.99</v>
      </c>
      <c r="E5539" s="4">
        <v>0.38</v>
      </c>
      <c r="F5539" s="4">
        <v>10.36</v>
      </c>
      <c r="G5539" s="4">
        <v>6537</v>
      </c>
      <c r="H5539" s="4">
        <v>49.628999999999998</v>
      </c>
      <c r="I5539" s="4">
        <v>89.691999999999993</v>
      </c>
      <c r="J5539" s="4"/>
      <c r="K5539" s="4"/>
      <c r="L5539" s="4" t="str">
        <f t="shared" si="442"/>
        <v>ĐÚNG</v>
      </c>
      <c r="M5539" s="5" t="str" cm="1">
        <f t="array" ref="M5539">_xlfn.IFS(A5539="Ban_dam_1_phuong", IF(ABS(H5539 / (0.8 * (F5539 * D5539^2 / 8)) - 1) &lt; 0.01, "ĐÚNG", "SAI"), A5539="Ban_ke_4_canh_2_phuong", IF(ABS(H5539 / (0.045 * F5539 * D5539^2) - 1) &lt; 0.01, "ĐÚNG", "SAI"), A5539="San_phang_Flat_Slab", IF(ABS(H5539 / ((0.6 * (F5539 * C5539 * D5539^2 / 8)) / D5539) - 1) &lt; 0.01, "ĐÚNG", "SAI"), A5539="San_console_Cantilever", IF(ABS(H5539 / (-1 * (F5539 * D5539^2 / 2)) - 1) &lt; 0.01, "ĐÚNG", "SAI"), A5539="San_o_co_Waffle_Slab", IF(ABS(H5539 / (0.048 * F5539 * D5539^2) - 1) &lt; 0.01, "ĐÚNG", "SAI"))</f>
        <v>ĐÚNG</v>
      </c>
    </row>
    <row r="5540" spans="1:13" x14ac:dyDescent="0.3">
      <c r="A5540" s="4" t="s">
        <v>18</v>
      </c>
      <c r="B5540" s="4" t="s">
        <v>15</v>
      </c>
      <c r="C5540" s="4">
        <v>5.04</v>
      </c>
      <c r="D5540" s="4">
        <v>2.12</v>
      </c>
      <c r="E5540" s="4">
        <v>0.14000000000000001</v>
      </c>
      <c r="F5540" s="4">
        <v>9.35</v>
      </c>
      <c r="G5540" s="4">
        <v>6538</v>
      </c>
      <c r="H5540" s="4">
        <v>-21.010999999999999</v>
      </c>
      <c r="I5540" s="4">
        <v>-2.101</v>
      </c>
      <c r="J5540" s="4"/>
      <c r="K5540" s="4" t="str">
        <f>IF(AND(A5540="San_console_Cantilever", H5540 &lt; 0),  "ĐÚNG","SAI DẤU MOMEN")</f>
        <v>ĐÚNG</v>
      </c>
      <c r="L5540" s="4" t="str">
        <f t="shared" si="442"/>
        <v>ĐÚNG</v>
      </c>
      <c r="M5540" s="5" t="str" cm="1">
        <f t="array" ref="M5540">_xlfn.IFS(A5540="Ban_dam_1_phuong", IF(ABS(H5540 / (0.8 * (F5540 * D5540^2 / 8)) - 1) &lt; 0.01, "ĐÚNG", "SAI"), A5540="Ban_ke_4_canh_2_phuong", IF(ABS(H5540 / (0.045 * F5540 * D5540^2) - 1) &lt; 0.01, "ĐÚNG", "SAI"), A5540="San_phang_Flat_Slab", IF(ABS(H5540 / ((0.6 * (F5540 * C5540 * D5540^2 / 8)) / D5540) - 1) &lt; 0.01, "ĐÚNG", "SAI"), A5540="San_console_Cantilever", IF(ABS(H5540 / (-1 * (F5540 * D5540^2 / 2)) - 1) &lt; 0.01, "ĐÚNG", "SAI"), A5540="San_o_co_Waffle_Slab", IF(ABS(H5540 / (0.048 * F5540 * D5540^2) - 1) &lt; 0.01, "ĐÚNG", "SAI"))</f>
        <v>ĐÚNG</v>
      </c>
    </row>
    <row r="5541" spans="1:13" x14ac:dyDescent="0.3">
      <c r="A5541" s="4" t="s">
        <v>12</v>
      </c>
      <c r="B5541" s="4" t="s">
        <v>17</v>
      </c>
      <c r="C5541" s="4">
        <v>13.43</v>
      </c>
      <c r="D5541" s="4">
        <v>9.3000000000000007</v>
      </c>
      <c r="E5541" s="4">
        <v>0.27</v>
      </c>
      <c r="F5541" s="4">
        <v>13.73</v>
      </c>
      <c r="G5541" s="4">
        <v>6539</v>
      </c>
      <c r="H5541" s="4">
        <v>128.61500000000001</v>
      </c>
      <c r="I5541" s="4">
        <v>59.375</v>
      </c>
      <c r="J5541" s="4"/>
      <c r="K5541" s="4"/>
      <c r="L5541" s="4" t="str">
        <f t="shared" si="442"/>
        <v>ĐÚNG</v>
      </c>
      <c r="M5541" s="5" t="str" cm="1">
        <f t="array" ref="M5541">_xlfn.IFS(A5541="Ban_dam_1_phuong", IF(ABS(H5541 / (0.8 * (F5541 * D5541^2 / 8)) - 1) &lt; 0.01, "ĐÚNG", "SAI"), A5541="Ban_ke_4_canh_2_phuong", IF(ABS(H5541 / (0.045 * F5541 * D5541^2) - 1) &lt; 0.01, "ĐÚNG", "SAI"), A5541="San_phang_Flat_Slab", IF(ABS(H5541 / ((0.6 * (F5541 * C5541 * D5541^2 / 8)) / D5541) - 1) &lt; 0.01, "ĐÚNG", "SAI"), A5541="San_console_Cantilever", IF(ABS(H5541 / (-1 * (F5541 * D5541^2 / 2)) - 1) &lt; 0.01, "ĐÚNG", "SAI"), A5541="San_o_co_Waffle_Slab", IF(ABS(H5541 / (0.048 * F5541 * D5541^2) - 1) &lt; 0.01, "ĐÚNG", "SAI"))</f>
        <v>ĐÚNG</v>
      </c>
    </row>
    <row r="5542" spans="1:13" x14ac:dyDescent="0.3">
      <c r="A5542" s="4" t="s">
        <v>12</v>
      </c>
      <c r="B5542" s="4" t="s">
        <v>10</v>
      </c>
      <c r="C5542" s="4">
        <v>11.03</v>
      </c>
      <c r="D5542" s="4">
        <v>9.19</v>
      </c>
      <c r="E5542" s="4">
        <v>0.26</v>
      </c>
      <c r="F5542" s="4">
        <v>13.4</v>
      </c>
      <c r="G5542" s="4">
        <v>6540</v>
      </c>
      <c r="H5542" s="4">
        <v>101.873</v>
      </c>
      <c r="I5542" s="4">
        <v>56.585999999999999</v>
      </c>
      <c r="J5542" s="4"/>
      <c r="K5542" s="4"/>
      <c r="L5542" s="4" t="str">
        <f t="shared" si="442"/>
        <v>ĐÚNG</v>
      </c>
      <c r="M5542" s="5" t="str" cm="1">
        <f t="array" ref="M5542">_xlfn.IFS(A5542="Ban_dam_1_phuong", IF(ABS(H5542 / (0.8 * (F5542 * D5542^2 / 8)) - 1) &lt; 0.01, "ĐÚNG", "SAI"), A5542="Ban_ke_4_canh_2_phuong", IF(ABS(H5542 / (0.045 * F5542 * D5542^2) - 1) &lt; 0.01, "ĐÚNG", "SAI"), A5542="San_phang_Flat_Slab", IF(ABS(H5542 / ((0.6 * (F5542 * C5542 * D5542^2 / 8)) / D5542) - 1) &lt; 0.01, "ĐÚNG", "SAI"), A5542="San_console_Cantilever", IF(ABS(H5542 / (-1 * (F5542 * D5542^2 / 2)) - 1) &lt; 0.01, "ĐÚNG", "SAI"), A5542="San_o_co_Waffle_Slab", IF(ABS(H5542 / (0.048 * F5542 * D5542^2) - 1) &lt; 0.01, "ĐÚNG", "SAI"))</f>
        <v>ĐÚNG</v>
      </c>
    </row>
    <row r="5543" spans="1:13" x14ac:dyDescent="0.3">
      <c r="A5543" s="4" t="s">
        <v>9</v>
      </c>
      <c r="B5543" s="4" t="s">
        <v>13</v>
      </c>
      <c r="C5543" s="4">
        <v>3.32</v>
      </c>
      <c r="D5543" s="4">
        <v>3.09</v>
      </c>
      <c r="E5543" s="4">
        <v>0.19</v>
      </c>
      <c r="F5543" s="4">
        <v>11.03</v>
      </c>
      <c r="G5543" s="4">
        <v>6541</v>
      </c>
      <c r="H5543" s="4">
        <v>4.7389999999999999</v>
      </c>
      <c r="I5543" s="4">
        <v>4.2549999999999999</v>
      </c>
      <c r="J5543" s="4"/>
      <c r="K5543" s="4"/>
      <c r="L5543" s="4" t="str">
        <f t="shared" si="442"/>
        <v>ĐÚNG</v>
      </c>
      <c r="M5543" s="5" t="str" cm="1">
        <f t="array" ref="M5543">_xlfn.IFS(A5543="Ban_dam_1_phuong", IF(ABS(H5543 / (0.8 * (F5543 * D5543^2 / 8)) - 1) &lt; 0.01, "ĐÚNG", "SAI"), A5543="Ban_ke_4_canh_2_phuong", IF(ABS(H5543 / (0.045 * F5543 * D5543^2) - 1) &lt; 0.01, "ĐÚNG", "SAI"), A5543="San_phang_Flat_Slab", IF(ABS(H5543 / ((0.6 * (F5543 * C5543 * D5543^2 / 8)) / D5543) - 1) &lt; 0.01, "ĐÚNG", "SAI"), A5543="San_console_Cantilever", IF(ABS(H5543 / (-1 * (F5543 * D5543^2 / 2)) - 1) &lt; 0.01, "ĐÚNG", "SAI"), A5543="San_o_co_Waffle_Slab", IF(ABS(H5543 / (0.048 * F5543 * D5543^2) - 1) &lt; 0.01, "ĐÚNG", "SAI"))</f>
        <v>ĐÚNG</v>
      </c>
    </row>
    <row r="5544" spans="1:13" x14ac:dyDescent="0.3">
      <c r="A5544" s="4" t="s">
        <v>16</v>
      </c>
      <c r="B5544" s="4" t="s">
        <v>13</v>
      </c>
      <c r="C5544" s="4">
        <v>10.99</v>
      </c>
      <c r="D5544" s="4">
        <v>3.49</v>
      </c>
      <c r="E5544" s="4">
        <v>0.15</v>
      </c>
      <c r="F5544" s="4">
        <v>9.68</v>
      </c>
      <c r="G5544" s="4">
        <v>6542</v>
      </c>
      <c r="H5544" s="4">
        <v>11.79</v>
      </c>
      <c r="I5544" s="4">
        <v>2.3580000000000001</v>
      </c>
      <c r="J5544" s="4" t="str">
        <f>IF(AND(A5544="Ban_dam_1_phuong", C5544/D5544 &gt; 2),"ĐÚNG", "SAI HÌNH HỌC" )</f>
        <v>ĐÚNG</v>
      </c>
      <c r="K5544" s="4"/>
      <c r="L5544" s="4" t="str">
        <f t="shared" si="442"/>
        <v>ĐÚNG</v>
      </c>
      <c r="M5544" s="5" t="str" cm="1">
        <f t="array" ref="M5544">_xlfn.IFS(A5544="Ban_dam_1_phuong", IF(ABS(H5544 / (0.8 * (F5544 * D5544^2 / 8)) - 1) &lt; 0.01, "ĐÚNG", "SAI"), A5544="Ban_ke_4_canh_2_phuong", IF(ABS(H5544 / (0.045 * F5544 * D5544^2) - 1) &lt; 0.01, "ĐÚNG", "SAI"), A5544="San_phang_Flat_Slab", IF(ABS(H5544 / ((0.6 * (F5544 * C5544 * D5544^2 / 8)) / D5544) - 1) &lt; 0.01, "ĐÚNG", "SAI"), A5544="San_console_Cantilever", IF(ABS(H5544 / (-1 * (F5544 * D5544^2 / 2)) - 1) &lt; 0.01, "ĐÚNG", "SAI"), A5544="San_o_co_Waffle_Slab", IF(ABS(H5544 / (0.048 * F5544 * D5544^2) - 1) &lt; 0.01, "ĐÚNG", "SAI"))</f>
        <v>ĐÚNG</v>
      </c>
    </row>
    <row r="5545" spans="1:13" x14ac:dyDescent="0.3">
      <c r="A5545" s="4" t="s">
        <v>9</v>
      </c>
      <c r="B5545" s="4" t="s">
        <v>10</v>
      </c>
      <c r="C5545" s="4">
        <v>4.4000000000000004</v>
      </c>
      <c r="D5545" s="4">
        <v>4.22</v>
      </c>
      <c r="E5545" s="4">
        <v>0.13</v>
      </c>
      <c r="F5545" s="4">
        <v>9.01</v>
      </c>
      <c r="G5545" s="4">
        <v>6543</v>
      </c>
      <c r="H5545" s="4">
        <v>7.22</v>
      </c>
      <c r="I5545" s="4">
        <v>6.1050000000000004</v>
      </c>
      <c r="J5545" s="4"/>
      <c r="K5545" s="4"/>
      <c r="L5545" s="4" t="str">
        <f t="shared" si="442"/>
        <v>ĐÚNG</v>
      </c>
      <c r="M5545" s="5" t="str" cm="1">
        <f t="array" ref="M5545">_xlfn.IFS(A5545="Ban_dam_1_phuong", IF(ABS(H5545 / (0.8 * (F5545 * D5545^2 / 8)) - 1) &lt; 0.01, "ĐÚNG", "SAI"), A5545="Ban_ke_4_canh_2_phuong", IF(ABS(H5545 / (0.045 * F5545 * D5545^2) - 1) &lt; 0.01, "ĐÚNG", "SAI"), A5545="San_phang_Flat_Slab", IF(ABS(H5545 / ((0.6 * (F5545 * C5545 * D5545^2 / 8)) / D5545) - 1) &lt; 0.01, "ĐÚNG", "SAI"), A5545="San_console_Cantilever", IF(ABS(H5545 / (-1 * (F5545 * D5545^2 / 2)) - 1) &lt; 0.01, "ĐÚNG", "SAI"), A5545="San_o_co_Waffle_Slab", IF(ABS(H5545 / (0.048 * F5545 * D5545^2) - 1) &lt; 0.01, "ĐÚNG", "SAI"))</f>
        <v>ĐÚNG</v>
      </c>
    </row>
    <row r="5546" spans="1:13" x14ac:dyDescent="0.3">
      <c r="A5546" s="4" t="s">
        <v>9</v>
      </c>
      <c r="B5546" s="4" t="s">
        <v>11</v>
      </c>
      <c r="C5546" s="4">
        <v>5.52</v>
      </c>
      <c r="D5546" s="4">
        <v>4.1100000000000003</v>
      </c>
      <c r="E5546" s="4">
        <v>0.16</v>
      </c>
      <c r="F5546" s="4">
        <v>10.02</v>
      </c>
      <c r="G5546" s="4">
        <v>6544</v>
      </c>
      <c r="H5546" s="4">
        <v>7.617</v>
      </c>
      <c r="I5546" s="4">
        <v>10.686</v>
      </c>
      <c r="J5546" s="4"/>
      <c r="K5546" s="4"/>
      <c r="L5546" s="4" t="str">
        <f t="shared" si="442"/>
        <v>ĐÚNG</v>
      </c>
      <c r="M5546" s="5" t="str" cm="1">
        <f t="array" ref="M5546">_xlfn.IFS(A5546="Ban_dam_1_phuong", IF(ABS(H5546 / (0.8 * (F5546 * D5546^2 / 8)) - 1) &lt; 0.01, "ĐÚNG", "SAI"), A5546="Ban_ke_4_canh_2_phuong", IF(ABS(H5546 / (0.045 * F5546 * D5546^2) - 1) &lt; 0.01, "ĐÚNG", "SAI"), A5546="San_phang_Flat_Slab", IF(ABS(H5546 / ((0.6 * (F5546 * C5546 * D5546^2 / 8)) / D5546) - 1) &lt; 0.01, "ĐÚNG", "SAI"), A5546="San_console_Cantilever", IF(ABS(H5546 / (-1 * (F5546 * D5546^2 / 2)) - 1) &lt; 0.01, "ĐÚNG", "SAI"), A5546="San_o_co_Waffle_Slab", IF(ABS(H5546 / (0.048 * F5546 * D5546^2) - 1) &lt; 0.01, "ĐÚNG", "SAI"))</f>
        <v>ĐÚNG</v>
      </c>
    </row>
    <row r="5547" spans="1:13" x14ac:dyDescent="0.3">
      <c r="A5547" s="4" t="s">
        <v>12</v>
      </c>
      <c r="B5547" s="4" t="s">
        <v>10</v>
      </c>
      <c r="C5547" s="4">
        <v>7.35</v>
      </c>
      <c r="D5547" s="4">
        <v>7.22</v>
      </c>
      <c r="E5547" s="4">
        <v>0.22</v>
      </c>
      <c r="F5547" s="4">
        <v>12.05</v>
      </c>
      <c r="G5547" s="4">
        <v>6545</v>
      </c>
      <c r="H5547" s="4">
        <v>47.959000000000003</v>
      </c>
      <c r="I5547" s="4">
        <v>31.407</v>
      </c>
      <c r="J5547" s="4"/>
      <c r="K5547" s="4"/>
      <c r="L5547" s="4" t="str">
        <f t="shared" si="442"/>
        <v>ĐÚNG</v>
      </c>
      <c r="M5547" s="5" t="str" cm="1">
        <f t="array" ref="M5547">_xlfn.IFS(A5547="Ban_dam_1_phuong", IF(ABS(H5547 / (0.8 * (F5547 * D5547^2 / 8)) - 1) &lt; 0.01, "ĐÚNG", "SAI"), A5547="Ban_ke_4_canh_2_phuong", IF(ABS(H5547 / (0.045 * F5547 * D5547^2) - 1) &lt; 0.01, "ĐÚNG", "SAI"), A5547="San_phang_Flat_Slab", IF(ABS(H5547 / ((0.6 * (F5547 * C5547 * D5547^2 / 8)) / D5547) - 1) &lt; 0.01, "ĐÚNG", "SAI"), A5547="San_console_Cantilever", IF(ABS(H5547 / (-1 * (F5547 * D5547^2 / 2)) - 1) &lt; 0.01, "ĐÚNG", "SAI"), A5547="San_o_co_Waffle_Slab", IF(ABS(H5547 / (0.048 * F5547 * D5547^2) - 1) &lt; 0.01, "ĐÚNG", "SAI"))</f>
        <v>ĐÚNG</v>
      </c>
    </row>
    <row r="5548" spans="1:13" x14ac:dyDescent="0.3">
      <c r="A5548" s="4" t="s">
        <v>16</v>
      </c>
      <c r="B5548" s="4" t="s">
        <v>13</v>
      </c>
      <c r="C5548" s="4">
        <v>12.07</v>
      </c>
      <c r="D5548" s="4">
        <v>3.56</v>
      </c>
      <c r="E5548" s="4">
        <v>0.13</v>
      </c>
      <c r="F5548" s="4">
        <v>9.01</v>
      </c>
      <c r="G5548" s="4">
        <v>6546</v>
      </c>
      <c r="H5548" s="4">
        <v>11.419</v>
      </c>
      <c r="I5548" s="4">
        <v>2.2839999999999998</v>
      </c>
      <c r="J5548" s="4" t="str">
        <f t="shared" ref="J5548:J5550" si="445">IF(AND(A5548="Ban_dam_1_phuong", C5548/D5548 &gt; 2),"ĐÚNG", "SAI HÌNH HỌC" )</f>
        <v>ĐÚNG</v>
      </c>
      <c r="K5548" s="4"/>
      <c r="L5548" s="4" t="str">
        <f t="shared" si="442"/>
        <v>ĐÚNG</v>
      </c>
      <c r="M5548" s="5" t="str" cm="1">
        <f t="array" ref="M5548">_xlfn.IFS(A5548="Ban_dam_1_phuong", IF(ABS(H5548 / (0.8 * (F5548 * D5548^2 / 8)) - 1) &lt; 0.01, "ĐÚNG", "SAI"), A5548="Ban_ke_4_canh_2_phuong", IF(ABS(H5548 / (0.045 * F5548 * D5548^2) - 1) &lt; 0.01, "ĐÚNG", "SAI"), A5548="San_phang_Flat_Slab", IF(ABS(H5548 / ((0.6 * (F5548 * C5548 * D5548^2 / 8)) / D5548) - 1) &lt; 0.01, "ĐÚNG", "SAI"), A5548="San_console_Cantilever", IF(ABS(H5548 / (-1 * (F5548 * D5548^2 / 2)) - 1) &lt; 0.01, "ĐÚNG", "SAI"), A5548="San_o_co_Waffle_Slab", IF(ABS(H5548 / (0.048 * F5548 * D5548^2) - 1) &lt; 0.01, "ĐÚNG", "SAI"))</f>
        <v>ĐÚNG</v>
      </c>
    </row>
    <row r="5549" spans="1:13" x14ac:dyDescent="0.3">
      <c r="A5549" s="4" t="s">
        <v>16</v>
      </c>
      <c r="B5549" s="4" t="s">
        <v>13</v>
      </c>
      <c r="C5549" s="4">
        <v>9.76</v>
      </c>
      <c r="D5549" s="4">
        <v>3.59</v>
      </c>
      <c r="E5549" s="4">
        <v>0.13</v>
      </c>
      <c r="F5549" s="4">
        <v>9.01</v>
      </c>
      <c r="G5549" s="4">
        <v>6547</v>
      </c>
      <c r="H5549" s="4">
        <v>11.612</v>
      </c>
      <c r="I5549" s="4">
        <v>2.3220000000000001</v>
      </c>
      <c r="J5549" s="4" t="str">
        <f t="shared" si="445"/>
        <v>ĐÚNG</v>
      </c>
      <c r="K5549" s="4"/>
      <c r="L5549" s="4" t="str">
        <f t="shared" si="442"/>
        <v>ĐÚNG</v>
      </c>
      <c r="M5549" s="5" t="str" cm="1">
        <f t="array" ref="M5549">_xlfn.IFS(A5549="Ban_dam_1_phuong", IF(ABS(H5549 / (0.8 * (F5549 * D5549^2 / 8)) - 1) &lt; 0.01, "ĐÚNG", "SAI"), A5549="Ban_ke_4_canh_2_phuong", IF(ABS(H5549 / (0.045 * F5549 * D5549^2) - 1) &lt; 0.01, "ĐÚNG", "SAI"), A5549="San_phang_Flat_Slab", IF(ABS(H5549 / ((0.6 * (F5549 * C5549 * D5549^2 / 8)) / D5549) - 1) &lt; 0.01, "ĐÚNG", "SAI"), A5549="San_console_Cantilever", IF(ABS(H5549 / (-1 * (F5549 * D5549^2 / 2)) - 1) &lt; 0.01, "ĐÚNG", "SAI"), A5549="San_o_co_Waffle_Slab", IF(ABS(H5549 / (0.048 * F5549 * D5549^2) - 1) &lt; 0.01, "ĐÚNG", "SAI"))</f>
        <v>ĐÚNG</v>
      </c>
    </row>
    <row r="5550" spans="1:13" x14ac:dyDescent="0.3">
      <c r="A5550" s="4" t="s">
        <v>16</v>
      </c>
      <c r="B5550" s="4" t="s">
        <v>10</v>
      </c>
      <c r="C5550" s="4">
        <v>11.83</v>
      </c>
      <c r="D5550" s="4">
        <v>3.87</v>
      </c>
      <c r="E5550" s="4">
        <v>0.14000000000000001</v>
      </c>
      <c r="F5550" s="4">
        <v>9.35</v>
      </c>
      <c r="G5550" s="4">
        <v>6548</v>
      </c>
      <c r="H5550" s="4">
        <v>14.003</v>
      </c>
      <c r="I5550" s="4">
        <v>2.8010000000000002</v>
      </c>
      <c r="J5550" s="4" t="str">
        <f t="shared" si="445"/>
        <v>ĐÚNG</v>
      </c>
      <c r="K5550" s="4"/>
      <c r="L5550" s="4" t="str">
        <f t="shared" si="442"/>
        <v>ĐÚNG</v>
      </c>
      <c r="M5550" s="5" t="str" cm="1">
        <f t="array" ref="M5550">_xlfn.IFS(A5550="Ban_dam_1_phuong", IF(ABS(H5550 / (0.8 * (F5550 * D5550^2 / 8)) - 1) &lt; 0.01, "ĐÚNG", "SAI"), A5550="Ban_ke_4_canh_2_phuong", IF(ABS(H5550 / (0.045 * F5550 * D5550^2) - 1) &lt; 0.01, "ĐÚNG", "SAI"), A5550="San_phang_Flat_Slab", IF(ABS(H5550 / ((0.6 * (F5550 * C5550 * D5550^2 / 8)) / D5550) - 1) &lt; 0.01, "ĐÚNG", "SAI"), A5550="San_console_Cantilever", IF(ABS(H5550 / (-1 * (F5550 * D5550^2 / 2)) - 1) &lt; 0.01, "ĐÚNG", "SAI"), A5550="San_o_co_Waffle_Slab", IF(ABS(H5550 / (0.048 * F5550 * D5550^2) - 1) &lt; 0.01, "ĐÚNG", "SAI"))</f>
        <v>ĐÚNG</v>
      </c>
    </row>
    <row r="5551" spans="1:13" x14ac:dyDescent="0.3">
      <c r="A5551" s="4" t="s">
        <v>9</v>
      </c>
      <c r="B5551" s="4" t="s">
        <v>10</v>
      </c>
      <c r="C5551" s="4">
        <v>7.32</v>
      </c>
      <c r="D5551" s="4">
        <v>5.82</v>
      </c>
      <c r="E5551" s="4">
        <v>0.17</v>
      </c>
      <c r="F5551" s="4">
        <v>10.36</v>
      </c>
      <c r="G5551" s="4">
        <v>6549</v>
      </c>
      <c r="H5551" s="4">
        <v>15.791</v>
      </c>
      <c r="I5551" s="4">
        <v>19.428999999999998</v>
      </c>
      <c r="J5551" s="4"/>
      <c r="K5551" s="4"/>
      <c r="L5551" s="4" t="str">
        <f t="shared" si="442"/>
        <v>ĐÚNG</v>
      </c>
      <c r="M5551" s="5" t="str" cm="1">
        <f t="array" ref="M5551">_xlfn.IFS(A5551="Ban_dam_1_phuong", IF(ABS(H5551 / (0.8 * (F5551 * D5551^2 / 8)) - 1) &lt; 0.01, "ĐÚNG", "SAI"), A5551="Ban_ke_4_canh_2_phuong", IF(ABS(H5551 / (0.045 * F5551 * D5551^2) - 1) &lt; 0.01, "ĐÚNG", "SAI"), A5551="San_phang_Flat_Slab", IF(ABS(H5551 / ((0.6 * (F5551 * C5551 * D5551^2 / 8)) / D5551) - 1) &lt; 0.01, "ĐÚNG", "SAI"), A5551="San_console_Cantilever", IF(ABS(H5551 / (-1 * (F5551 * D5551^2 / 2)) - 1) &lt; 0.01, "ĐÚNG", "SAI"), A5551="San_o_co_Waffle_Slab", IF(ABS(H5551 / (0.048 * F5551 * D5551^2) - 1) &lt; 0.01, "ĐÚNG", "SAI"))</f>
        <v>ĐÚNG</v>
      </c>
    </row>
    <row r="5552" spans="1:13" x14ac:dyDescent="0.3">
      <c r="A5552" s="4" t="s">
        <v>18</v>
      </c>
      <c r="B5552" s="4" t="s">
        <v>11</v>
      </c>
      <c r="C5552" s="4">
        <v>4.05</v>
      </c>
      <c r="D5552" s="4">
        <v>1.91</v>
      </c>
      <c r="E5552" s="4">
        <v>0.15</v>
      </c>
      <c r="F5552" s="4">
        <v>9.68</v>
      </c>
      <c r="G5552" s="4">
        <v>6550</v>
      </c>
      <c r="H5552" s="4">
        <v>-17.657</v>
      </c>
      <c r="I5552" s="4">
        <v>-1.766</v>
      </c>
      <c r="J5552" s="4"/>
      <c r="K5552" s="4" t="str">
        <f t="shared" ref="K5552:K5553" si="446">IF(AND(A5552="San_console_Cantilever", H5552 &lt; 0),  "ĐÚNG","SAI DẤU MOMEN")</f>
        <v>ĐÚNG</v>
      </c>
      <c r="L5552" s="4" t="str">
        <f t="shared" si="442"/>
        <v>ĐÚNG</v>
      </c>
      <c r="M5552" s="5" t="str" cm="1">
        <f t="array" ref="M5552">_xlfn.IFS(A5552="Ban_dam_1_phuong", IF(ABS(H5552 / (0.8 * (F5552 * D5552^2 / 8)) - 1) &lt; 0.01, "ĐÚNG", "SAI"), A5552="Ban_ke_4_canh_2_phuong", IF(ABS(H5552 / (0.045 * F5552 * D5552^2) - 1) &lt; 0.01, "ĐÚNG", "SAI"), A5552="San_phang_Flat_Slab", IF(ABS(H5552 / ((0.6 * (F5552 * C5552 * D5552^2 / 8)) / D5552) - 1) &lt; 0.01, "ĐÚNG", "SAI"), A5552="San_console_Cantilever", IF(ABS(H5552 / (-1 * (F5552 * D5552^2 / 2)) - 1) &lt; 0.01, "ĐÚNG", "SAI"), A5552="San_o_co_Waffle_Slab", IF(ABS(H5552 / (0.048 * F5552 * D5552^2) - 1) &lt; 0.01, "ĐÚNG", "SAI"))</f>
        <v>ĐÚNG</v>
      </c>
    </row>
    <row r="5553" spans="1:13" x14ac:dyDescent="0.3">
      <c r="A5553" s="4" t="s">
        <v>18</v>
      </c>
      <c r="B5553" s="4" t="s">
        <v>15</v>
      </c>
      <c r="C5553" s="4">
        <v>6.71</v>
      </c>
      <c r="D5553" s="4">
        <v>1.37</v>
      </c>
      <c r="E5553" s="4">
        <v>0.13</v>
      </c>
      <c r="F5553" s="4">
        <v>9.01</v>
      </c>
      <c r="G5553" s="4">
        <v>6551</v>
      </c>
      <c r="H5553" s="4">
        <v>-8.4550000000000001</v>
      </c>
      <c r="I5553" s="4">
        <v>-0.84599999999999997</v>
      </c>
      <c r="J5553" s="4"/>
      <c r="K5553" s="4" t="str">
        <f t="shared" si="446"/>
        <v>ĐÚNG</v>
      </c>
      <c r="L5553" s="4" t="str">
        <f t="shared" si="442"/>
        <v>ĐÚNG</v>
      </c>
      <c r="M5553" s="5" t="str" cm="1">
        <f t="array" ref="M5553">_xlfn.IFS(A5553="Ban_dam_1_phuong", IF(ABS(H5553 / (0.8 * (F5553 * D5553^2 / 8)) - 1) &lt; 0.01, "ĐÚNG", "SAI"), A5553="Ban_ke_4_canh_2_phuong", IF(ABS(H5553 / (0.045 * F5553 * D5553^2) - 1) &lt; 0.01, "ĐÚNG", "SAI"), A5553="San_phang_Flat_Slab", IF(ABS(H5553 / ((0.6 * (F5553 * C5553 * D5553^2 / 8)) / D5553) - 1) &lt; 0.01, "ĐÚNG", "SAI"), A5553="San_console_Cantilever", IF(ABS(H5553 / (-1 * (F5553 * D5553^2 / 2)) - 1) &lt; 0.01, "ĐÚNG", "SAI"), A5553="San_o_co_Waffle_Slab", IF(ABS(H5553 / (0.048 * F5553 * D5553^2) - 1) &lt; 0.01, "ĐÚNG", "SAI"))</f>
        <v>ĐÚNG</v>
      </c>
    </row>
    <row r="5554" spans="1:13" x14ac:dyDescent="0.3">
      <c r="A5554" s="4" t="s">
        <v>16</v>
      </c>
      <c r="B5554" s="4" t="s">
        <v>11</v>
      </c>
      <c r="C5554" s="4">
        <v>8.7899999999999991</v>
      </c>
      <c r="D5554" s="4">
        <v>2.82</v>
      </c>
      <c r="E5554" s="4">
        <v>0.15</v>
      </c>
      <c r="F5554" s="4">
        <v>9.68</v>
      </c>
      <c r="G5554" s="4">
        <v>6552</v>
      </c>
      <c r="H5554" s="4">
        <v>7.6980000000000004</v>
      </c>
      <c r="I5554" s="4">
        <v>1.54</v>
      </c>
      <c r="J5554" s="4" t="str">
        <f>IF(AND(A5554="Ban_dam_1_phuong", C5554/D5554 &gt; 2),"ĐÚNG", "SAI HÌNH HỌC" )</f>
        <v>ĐÚNG</v>
      </c>
      <c r="K5554" s="4"/>
      <c r="L5554" s="4" t="str">
        <f t="shared" si="442"/>
        <v>ĐÚNG</v>
      </c>
      <c r="M5554" s="5" t="str" cm="1">
        <f t="array" ref="M5554">_xlfn.IFS(A5554="Ban_dam_1_phuong", IF(ABS(H5554 / (0.8 * (F5554 * D5554^2 / 8)) - 1) &lt; 0.01, "ĐÚNG", "SAI"), A5554="Ban_ke_4_canh_2_phuong", IF(ABS(H5554 / (0.045 * F5554 * D5554^2) - 1) &lt; 0.01, "ĐÚNG", "SAI"), A5554="San_phang_Flat_Slab", IF(ABS(H5554 / ((0.6 * (F5554 * C5554 * D5554^2 / 8)) / D5554) - 1) &lt; 0.01, "ĐÚNG", "SAI"), A5554="San_console_Cantilever", IF(ABS(H5554 / (-1 * (F5554 * D5554^2 / 2)) - 1) &lt; 0.01, "ĐÚNG", "SAI"), A5554="San_o_co_Waffle_Slab", IF(ABS(H5554 / (0.048 * F5554 * D5554^2) - 1) &lt; 0.01, "ĐÚNG", "SAI"))</f>
        <v>ĐÚNG</v>
      </c>
    </row>
    <row r="5555" spans="1:13" x14ac:dyDescent="0.3">
      <c r="A5555" s="4" t="s">
        <v>14</v>
      </c>
      <c r="B5555" s="4" t="s">
        <v>17</v>
      </c>
      <c r="C5555" s="4">
        <v>16.48</v>
      </c>
      <c r="D5555" s="4">
        <v>11.21</v>
      </c>
      <c r="E5555" s="4">
        <v>0.45</v>
      </c>
      <c r="F5555" s="4">
        <v>11.37</v>
      </c>
      <c r="G5555" s="4">
        <v>6553</v>
      </c>
      <c r="H5555" s="4">
        <v>68.581999999999994</v>
      </c>
      <c r="I5555" s="4">
        <v>148.22300000000001</v>
      </c>
      <c r="J5555" s="4"/>
      <c r="K5555" s="4"/>
      <c r="L5555" s="4" t="str">
        <f t="shared" si="442"/>
        <v>ĐÚNG</v>
      </c>
      <c r="M5555" s="5" t="str" cm="1">
        <f t="array" ref="M5555">_xlfn.IFS(A5555="Ban_dam_1_phuong", IF(ABS(H5555 / (0.8 * (F5555 * D5555^2 / 8)) - 1) &lt; 0.01, "ĐÚNG", "SAI"), A5555="Ban_ke_4_canh_2_phuong", IF(ABS(H5555 / (0.045 * F5555 * D5555^2) - 1) &lt; 0.01, "ĐÚNG", "SAI"), A5555="San_phang_Flat_Slab", IF(ABS(H5555 / ((0.6 * (F5555 * C5555 * D5555^2 / 8)) / D5555) - 1) &lt; 0.01, "ĐÚNG", "SAI"), A5555="San_console_Cantilever", IF(ABS(H5555 / (-1 * (F5555 * D5555^2 / 2)) - 1) &lt; 0.01, "ĐÚNG", "SAI"), A5555="San_o_co_Waffle_Slab", IF(ABS(H5555 / (0.048 * F5555 * D5555^2) - 1) &lt; 0.01, "ĐÚNG", "SAI"))</f>
        <v>ĐÚNG</v>
      </c>
    </row>
    <row r="5556" spans="1:13" x14ac:dyDescent="0.3">
      <c r="A5556" s="4" t="s">
        <v>9</v>
      </c>
      <c r="B5556" s="4" t="s">
        <v>13</v>
      </c>
      <c r="C5556" s="4">
        <v>4.93</v>
      </c>
      <c r="D5556" s="4">
        <v>3.6</v>
      </c>
      <c r="E5556" s="4">
        <v>0.14000000000000001</v>
      </c>
      <c r="F5556" s="4">
        <v>9.35</v>
      </c>
      <c r="G5556" s="4">
        <v>6554</v>
      </c>
      <c r="H5556" s="4">
        <v>5.4530000000000003</v>
      </c>
      <c r="I5556" s="4">
        <v>7.9539999999999997</v>
      </c>
      <c r="J5556" s="4"/>
      <c r="K5556" s="4"/>
      <c r="L5556" s="4" t="str">
        <f t="shared" si="442"/>
        <v>ĐÚNG</v>
      </c>
      <c r="M5556" s="5" t="str" cm="1">
        <f t="array" ref="M5556">_xlfn.IFS(A5556="Ban_dam_1_phuong", IF(ABS(H5556 / (0.8 * (F5556 * D5556^2 / 8)) - 1) &lt; 0.01, "ĐÚNG", "SAI"), A5556="Ban_ke_4_canh_2_phuong", IF(ABS(H5556 / (0.045 * F5556 * D5556^2) - 1) &lt; 0.01, "ĐÚNG", "SAI"), A5556="San_phang_Flat_Slab", IF(ABS(H5556 / ((0.6 * (F5556 * C5556 * D5556^2 / 8)) / D5556) - 1) &lt; 0.01, "ĐÚNG", "SAI"), A5556="San_console_Cantilever", IF(ABS(H5556 / (-1 * (F5556 * D5556^2 / 2)) - 1) &lt; 0.01, "ĐÚNG", "SAI"), A5556="San_o_co_Waffle_Slab", IF(ABS(H5556 / (0.048 * F5556 * D5556^2) - 1) &lt; 0.01, "ĐÚNG", "SAI"))</f>
        <v>ĐÚNG</v>
      </c>
    </row>
    <row r="5557" spans="1:13" x14ac:dyDescent="0.3">
      <c r="A5557" s="4" t="s">
        <v>12</v>
      </c>
      <c r="B5557" s="4" t="s">
        <v>17</v>
      </c>
      <c r="C5557" s="4">
        <v>9.35</v>
      </c>
      <c r="D5557" s="4">
        <v>8.6300000000000008</v>
      </c>
      <c r="E5557" s="4">
        <v>0.25</v>
      </c>
      <c r="F5557" s="4">
        <v>13.06</v>
      </c>
      <c r="G5557" s="4">
        <v>6555</v>
      </c>
      <c r="H5557" s="4">
        <v>79.036000000000001</v>
      </c>
      <c r="I5557" s="4">
        <v>48.633000000000003</v>
      </c>
      <c r="J5557" s="4"/>
      <c r="K5557" s="4"/>
      <c r="L5557" s="4" t="str">
        <f t="shared" si="442"/>
        <v>ĐÚNG</v>
      </c>
      <c r="M5557" s="5" t="str" cm="1">
        <f t="array" ref="M5557">_xlfn.IFS(A5557="Ban_dam_1_phuong", IF(ABS(H5557 / (0.8 * (F5557 * D5557^2 / 8)) - 1) &lt; 0.01, "ĐÚNG", "SAI"), A5557="Ban_ke_4_canh_2_phuong", IF(ABS(H5557 / (0.045 * F5557 * D5557^2) - 1) &lt; 0.01, "ĐÚNG", "SAI"), A5557="San_phang_Flat_Slab", IF(ABS(H5557 / ((0.6 * (F5557 * C5557 * D5557^2 / 8)) / D5557) - 1) &lt; 0.01, "ĐÚNG", "SAI"), A5557="San_console_Cantilever", IF(ABS(H5557 / (-1 * (F5557 * D5557^2 / 2)) - 1) &lt; 0.01, "ĐÚNG", "SAI"), A5557="San_o_co_Waffle_Slab", IF(ABS(H5557 / (0.048 * F5557 * D5557^2) - 1) &lt; 0.01, "ĐÚNG", "SAI"))</f>
        <v>ĐÚNG</v>
      </c>
    </row>
    <row r="5558" spans="1:13" x14ac:dyDescent="0.3">
      <c r="A5558" s="4" t="s">
        <v>18</v>
      </c>
      <c r="B5558" s="4" t="s">
        <v>13</v>
      </c>
      <c r="C5558" s="4">
        <v>6.8</v>
      </c>
      <c r="D5558" s="4">
        <v>1.68</v>
      </c>
      <c r="E5558" s="4">
        <v>0.13</v>
      </c>
      <c r="F5558" s="4">
        <v>9.01</v>
      </c>
      <c r="G5558" s="4">
        <v>6556</v>
      </c>
      <c r="H5558" s="4">
        <v>-12.715</v>
      </c>
      <c r="I5558" s="4">
        <v>-1.272</v>
      </c>
      <c r="J5558" s="4"/>
      <c r="K5558" s="4" t="str">
        <f t="shared" ref="K5558:K5559" si="447">IF(AND(A5558="San_console_Cantilever", H5558 &lt; 0),  "ĐÚNG","SAI DẤU MOMEN")</f>
        <v>ĐÚNG</v>
      </c>
      <c r="L5558" s="4" t="str">
        <f t="shared" si="442"/>
        <v>ĐÚNG</v>
      </c>
      <c r="M5558" s="5" t="str" cm="1">
        <f t="array" ref="M5558">_xlfn.IFS(A5558="Ban_dam_1_phuong", IF(ABS(H5558 / (0.8 * (F5558 * D5558^2 / 8)) - 1) &lt; 0.01, "ĐÚNG", "SAI"), A5558="Ban_ke_4_canh_2_phuong", IF(ABS(H5558 / (0.045 * F5558 * D5558^2) - 1) &lt; 0.01, "ĐÚNG", "SAI"), A5558="San_phang_Flat_Slab", IF(ABS(H5558 / ((0.6 * (F5558 * C5558 * D5558^2 / 8)) / D5558) - 1) &lt; 0.01, "ĐÚNG", "SAI"), A5558="San_console_Cantilever", IF(ABS(H5558 / (-1 * (F5558 * D5558^2 / 2)) - 1) &lt; 0.01, "ĐÚNG", "SAI"), A5558="San_o_co_Waffle_Slab", IF(ABS(H5558 / (0.048 * F5558 * D5558^2) - 1) &lt; 0.01, "ĐÚNG", "SAI"))</f>
        <v>ĐÚNG</v>
      </c>
    </row>
    <row r="5559" spans="1:13" x14ac:dyDescent="0.3">
      <c r="A5559" s="4" t="s">
        <v>18</v>
      </c>
      <c r="B5559" s="4" t="s">
        <v>13</v>
      </c>
      <c r="C5559" s="4">
        <v>5.27</v>
      </c>
      <c r="D5559" s="4">
        <v>1.74</v>
      </c>
      <c r="E5559" s="4">
        <v>0.11</v>
      </c>
      <c r="F5559" s="4">
        <v>8.33</v>
      </c>
      <c r="G5559" s="4">
        <v>6557</v>
      </c>
      <c r="H5559" s="4">
        <v>-12.61</v>
      </c>
      <c r="I5559" s="4">
        <v>-1.2609999999999999</v>
      </c>
      <c r="J5559" s="4"/>
      <c r="K5559" s="4" t="str">
        <f t="shared" si="447"/>
        <v>ĐÚNG</v>
      </c>
      <c r="L5559" s="4" t="str">
        <f t="shared" si="442"/>
        <v>ĐÚNG</v>
      </c>
      <c r="M5559" s="5" t="str" cm="1">
        <f t="array" ref="M5559">_xlfn.IFS(A5559="Ban_dam_1_phuong", IF(ABS(H5559 / (0.8 * (F5559 * D5559^2 / 8)) - 1) &lt; 0.01, "ĐÚNG", "SAI"), A5559="Ban_ke_4_canh_2_phuong", IF(ABS(H5559 / (0.045 * F5559 * D5559^2) - 1) &lt; 0.01, "ĐÚNG", "SAI"), A5559="San_phang_Flat_Slab", IF(ABS(H5559 / ((0.6 * (F5559 * C5559 * D5559^2 / 8)) / D5559) - 1) &lt; 0.01, "ĐÚNG", "SAI"), A5559="San_console_Cantilever", IF(ABS(H5559 / (-1 * (F5559 * D5559^2 / 2)) - 1) &lt; 0.01, "ĐÚNG", "SAI"), A5559="San_o_co_Waffle_Slab", IF(ABS(H5559 / (0.048 * F5559 * D5559^2) - 1) &lt; 0.01, "ĐÚNG", "SAI"))</f>
        <v>ĐÚNG</v>
      </c>
    </row>
    <row r="5560" spans="1:13" x14ac:dyDescent="0.3">
      <c r="A5560" s="4" t="s">
        <v>14</v>
      </c>
      <c r="B5560" s="4" t="s">
        <v>17</v>
      </c>
      <c r="C5560" s="4">
        <v>10.76</v>
      </c>
      <c r="D5560" s="4">
        <v>8.9600000000000009</v>
      </c>
      <c r="E5560" s="4">
        <v>0.42</v>
      </c>
      <c r="F5560" s="4">
        <v>11.03</v>
      </c>
      <c r="G5560" s="4">
        <v>6558</v>
      </c>
      <c r="H5560" s="4">
        <v>42.503999999999998</v>
      </c>
      <c r="I5560" s="4">
        <v>61.296999999999997</v>
      </c>
      <c r="J5560" s="4"/>
      <c r="K5560" s="4"/>
      <c r="L5560" s="4" t="str">
        <f t="shared" si="442"/>
        <v>ĐÚNG</v>
      </c>
      <c r="M5560" s="5" t="str" cm="1">
        <f t="array" ref="M5560">_xlfn.IFS(A5560="Ban_dam_1_phuong", IF(ABS(H5560 / (0.8 * (F5560 * D5560^2 / 8)) - 1) &lt; 0.01, "ĐÚNG", "SAI"), A5560="Ban_ke_4_canh_2_phuong", IF(ABS(H5560 / (0.045 * F5560 * D5560^2) - 1) &lt; 0.01, "ĐÚNG", "SAI"), A5560="San_phang_Flat_Slab", IF(ABS(H5560 / ((0.6 * (F5560 * C5560 * D5560^2 / 8)) / D5560) - 1) &lt; 0.01, "ĐÚNG", "SAI"), A5560="San_console_Cantilever", IF(ABS(H5560 / (-1 * (F5560 * D5560^2 / 2)) - 1) &lt; 0.01, "ĐÚNG", "SAI"), A5560="San_o_co_Waffle_Slab", IF(ABS(H5560 / (0.048 * F5560 * D5560^2) - 1) &lt; 0.01, "ĐÚNG", "SAI"))</f>
        <v>ĐÚNG</v>
      </c>
    </row>
    <row r="5561" spans="1:13" x14ac:dyDescent="0.3">
      <c r="A5561" s="4" t="s">
        <v>18</v>
      </c>
      <c r="B5561" s="4" t="s">
        <v>13</v>
      </c>
      <c r="C5561" s="4">
        <v>7.13</v>
      </c>
      <c r="D5561" s="4">
        <v>1.55</v>
      </c>
      <c r="E5561" s="4">
        <v>0.12</v>
      </c>
      <c r="F5561" s="4">
        <v>8.67</v>
      </c>
      <c r="G5561" s="4">
        <v>6559</v>
      </c>
      <c r="H5561" s="4">
        <v>-10.414999999999999</v>
      </c>
      <c r="I5561" s="4">
        <v>-1.0409999999999999</v>
      </c>
      <c r="J5561" s="4"/>
      <c r="K5561" s="4" t="str">
        <f>IF(AND(A5561="San_console_Cantilever", H5561 &lt; 0),  "ĐÚNG","SAI DẤU MOMEN")</f>
        <v>ĐÚNG</v>
      </c>
      <c r="L5561" s="4" t="str">
        <f t="shared" si="442"/>
        <v>ĐÚNG</v>
      </c>
      <c r="M5561" s="5" t="str" cm="1">
        <f t="array" ref="M5561">_xlfn.IFS(A5561="Ban_dam_1_phuong", IF(ABS(H5561 / (0.8 * (F5561 * D5561^2 / 8)) - 1) &lt; 0.01, "ĐÚNG", "SAI"), A5561="Ban_ke_4_canh_2_phuong", IF(ABS(H5561 / (0.045 * F5561 * D5561^2) - 1) &lt; 0.01, "ĐÚNG", "SAI"), A5561="San_phang_Flat_Slab", IF(ABS(H5561 / ((0.6 * (F5561 * C5561 * D5561^2 / 8)) / D5561) - 1) &lt; 0.01, "ĐÚNG", "SAI"), A5561="San_console_Cantilever", IF(ABS(H5561 / (-1 * (F5561 * D5561^2 / 2)) - 1) &lt; 0.01, "ĐÚNG", "SAI"), A5561="San_o_co_Waffle_Slab", IF(ABS(H5561 / (0.048 * F5561 * D5561^2) - 1) &lt; 0.01, "ĐÚNG", "SAI"))</f>
        <v>ĐÚNG</v>
      </c>
    </row>
    <row r="5562" spans="1:13" x14ac:dyDescent="0.3">
      <c r="A5562" s="4" t="s">
        <v>12</v>
      </c>
      <c r="B5562" s="4" t="s">
        <v>15</v>
      </c>
      <c r="C5562" s="4">
        <v>10.6</v>
      </c>
      <c r="D5562" s="4">
        <v>8.59</v>
      </c>
      <c r="E5562" s="4">
        <v>0.23</v>
      </c>
      <c r="F5562" s="4">
        <v>12.38</v>
      </c>
      <c r="G5562" s="4">
        <v>6560</v>
      </c>
      <c r="H5562" s="4">
        <v>84.543999999999997</v>
      </c>
      <c r="I5562" s="4">
        <v>45.674999999999997</v>
      </c>
      <c r="J5562" s="4"/>
      <c r="K5562" s="4"/>
      <c r="L5562" s="4" t="str">
        <f t="shared" si="442"/>
        <v>ĐÚNG</v>
      </c>
      <c r="M5562" s="5" t="str" cm="1">
        <f t="array" ref="M5562">_xlfn.IFS(A5562="Ban_dam_1_phuong", IF(ABS(H5562 / (0.8 * (F5562 * D5562^2 / 8)) - 1) &lt; 0.01, "ĐÚNG", "SAI"), A5562="Ban_ke_4_canh_2_phuong", IF(ABS(H5562 / (0.045 * F5562 * D5562^2) - 1) &lt; 0.01, "ĐÚNG", "SAI"), A5562="San_phang_Flat_Slab", IF(ABS(H5562 / ((0.6 * (F5562 * C5562 * D5562^2 / 8)) / D5562) - 1) &lt; 0.01, "ĐÚNG", "SAI"), A5562="San_console_Cantilever", IF(ABS(H5562 / (-1 * (F5562 * D5562^2 / 2)) - 1) &lt; 0.01, "ĐÚNG", "SAI"), A5562="San_o_co_Waffle_Slab", IF(ABS(H5562 / (0.048 * F5562 * D5562^2) - 1) &lt; 0.01, "ĐÚNG", "SAI"))</f>
        <v>ĐÚNG</v>
      </c>
    </row>
    <row r="5563" spans="1:13" x14ac:dyDescent="0.3">
      <c r="A5563" s="4" t="s">
        <v>18</v>
      </c>
      <c r="B5563" s="4" t="s">
        <v>15</v>
      </c>
      <c r="C5563" s="4">
        <v>4.63</v>
      </c>
      <c r="D5563" s="4">
        <v>1.63</v>
      </c>
      <c r="E5563" s="4">
        <v>0.1</v>
      </c>
      <c r="F5563" s="4">
        <v>8</v>
      </c>
      <c r="G5563" s="4">
        <v>6561</v>
      </c>
      <c r="H5563" s="4">
        <v>-10.628</v>
      </c>
      <c r="I5563" s="4">
        <v>-1.0629999999999999</v>
      </c>
      <c r="J5563" s="4"/>
      <c r="K5563" s="4" t="str">
        <f>IF(AND(A5563="San_console_Cantilever", H5563 &lt; 0),  "ĐÚNG","SAI DẤU MOMEN")</f>
        <v>ĐÚNG</v>
      </c>
      <c r="L5563" s="4" t="str">
        <f t="shared" si="442"/>
        <v>ĐÚNG</v>
      </c>
      <c r="M5563" s="5" t="str" cm="1">
        <f t="array" ref="M5563">_xlfn.IFS(A5563="Ban_dam_1_phuong", IF(ABS(H5563 / (0.8 * (F5563 * D5563^2 / 8)) - 1) &lt; 0.01, "ĐÚNG", "SAI"), A5563="Ban_ke_4_canh_2_phuong", IF(ABS(H5563 / (0.045 * F5563 * D5563^2) - 1) &lt; 0.01, "ĐÚNG", "SAI"), A5563="San_phang_Flat_Slab", IF(ABS(H5563 / ((0.6 * (F5563 * C5563 * D5563^2 / 8)) / D5563) - 1) &lt; 0.01, "ĐÚNG", "SAI"), A5563="San_console_Cantilever", IF(ABS(H5563 / (-1 * (F5563 * D5563^2 / 2)) - 1) &lt; 0.01, "ĐÚNG", "SAI"), A5563="San_o_co_Waffle_Slab", IF(ABS(H5563 / (0.048 * F5563 * D5563^2) - 1) &lt; 0.01, "ĐÚNG", "SAI"))</f>
        <v>ĐÚNG</v>
      </c>
    </row>
    <row r="5564" spans="1:13" x14ac:dyDescent="0.3">
      <c r="A5564" s="4" t="s">
        <v>9</v>
      </c>
      <c r="B5564" s="4" t="s">
        <v>15</v>
      </c>
      <c r="C5564" s="4">
        <v>5.48</v>
      </c>
      <c r="D5564" s="4">
        <v>3.74</v>
      </c>
      <c r="E5564" s="4">
        <v>0.17</v>
      </c>
      <c r="F5564" s="4">
        <v>10.36</v>
      </c>
      <c r="G5564" s="4">
        <v>6562</v>
      </c>
      <c r="H5564" s="4">
        <v>6.5209999999999999</v>
      </c>
      <c r="I5564" s="4">
        <v>10.888999999999999</v>
      </c>
      <c r="J5564" s="4"/>
      <c r="K5564" s="4"/>
      <c r="L5564" s="4" t="str">
        <f t="shared" si="442"/>
        <v>ĐÚNG</v>
      </c>
      <c r="M5564" s="5" t="str" cm="1">
        <f t="array" ref="M5564">_xlfn.IFS(A5564="Ban_dam_1_phuong", IF(ABS(H5564 / (0.8 * (F5564 * D5564^2 / 8)) - 1) &lt; 0.01, "ĐÚNG", "SAI"), A5564="Ban_ke_4_canh_2_phuong", IF(ABS(H5564 / (0.045 * F5564 * D5564^2) - 1) &lt; 0.01, "ĐÚNG", "SAI"), A5564="San_phang_Flat_Slab", IF(ABS(H5564 / ((0.6 * (F5564 * C5564 * D5564^2 / 8)) / D5564) - 1) &lt; 0.01, "ĐÚNG", "SAI"), A5564="San_console_Cantilever", IF(ABS(H5564 / (-1 * (F5564 * D5564^2 / 2)) - 1) &lt; 0.01, "ĐÚNG", "SAI"), A5564="San_o_co_Waffle_Slab", IF(ABS(H5564 / (0.048 * F5564 * D5564^2) - 1) &lt; 0.01, "ĐÚNG", "SAI"))</f>
        <v>ĐÚNG</v>
      </c>
    </row>
    <row r="5565" spans="1:13" x14ac:dyDescent="0.3">
      <c r="A5565" s="4" t="s">
        <v>18</v>
      </c>
      <c r="B5565" s="4" t="s">
        <v>13</v>
      </c>
      <c r="C5565" s="4">
        <v>3.5</v>
      </c>
      <c r="D5565" s="4">
        <v>1.64</v>
      </c>
      <c r="E5565" s="4">
        <v>0.14000000000000001</v>
      </c>
      <c r="F5565" s="4">
        <v>9.35</v>
      </c>
      <c r="G5565" s="4">
        <v>6563</v>
      </c>
      <c r="H5565" s="4">
        <v>-12.574</v>
      </c>
      <c r="I5565" s="4">
        <v>-1.2569999999999999</v>
      </c>
      <c r="J5565" s="4"/>
      <c r="K5565" s="4" t="str">
        <f>IF(AND(A5565="San_console_Cantilever", H5565 &lt; 0),  "ĐÚNG","SAI DẤU MOMEN")</f>
        <v>ĐÚNG</v>
      </c>
      <c r="L5565" s="4" t="str">
        <f t="shared" si="442"/>
        <v>ĐÚNG</v>
      </c>
      <c r="M5565" s="5" t="str" cm="1">
        <f t="array" ref="M5565">_xlfn.IFS(A5565="Ban_dam_1_phuong", IF(ABS(H5565 / (0.8 * (F5565 * D5565^2 / 8)) - 1) &lt; 0.01, "ĐÚNG", "SAI"), A5565="Ban_ke_4_canh_2_phuong", IF(ABS(H5565 / (0.045 * F5565 * D5565^2) - 1) &lt; 0.01, "ĐÚNG", "SAI"), A5565="San_phang_Flat_Slab", IF(ABS(H5565 / ((0.6 * (F5565 * C5565 * D5565^2 / 8)) / D5565) - 1) &lt; 0.01, "ĐÚNG", "SAI"), A5565="San_console_Cantilever", IF(ABS(H5565 / (-1 * (F5565 * D5565^2 / 2)) - 1) &lt; 0.01, "ĐÚNG", "SAI"), A5565="San_o_co_Waffle_Slab", IF(ABS(H5565 / (0.048 * F5565 * D5565^2) - 1) &lt; 0.01, "ĐÚNG", "SAI"))</f>
        <v>ĐÚNG</v>
      </c>
    </row>
    <row r="5566" spans="1:13" x14ac:dyDescent="0.3">
      <c r="A5566" s="4" t="s">
        <v>9</v>
      </c>
      <c r="B5566" s="4" t="s">
        <v>11</v>
      </c>
      <c r="C5566" s="4">
        <v>9.0500000000000007</v>
      </c>
      <c r="D5566" s="4">
        <v>5.37</v>
      </c>
      <c r="E5566" s="4">
        <v>0.2</v>
      </c>
      <c r="F5566" s="4">
        <v>11.37</v>
      </c>
      <c r="G5566" s="4">
        <v>6564</v>
      </c>
      <c r="H5566" s="4">
        <v>14.754</v>
      </c>
      <c r="I5566" s="4">
        <v>32.593000000000004</v>
      </c>
      <c r="J5566" s="4"/>
      <c r="K5566" s="4"/>
      <c r="L5566" s="4" t="str">
        <f t="shared" si="442"/>
        <v>ĐÚNG</v>
      </c>
      <c r="M5566" s="5" t="str" cm="1">
        <f t="array" ref="M5566">_xlfn.IFS(A5566="Ban_dam_1_phuong", IF(ABS(H5566 / (0.8 * (F5566 * D5566^2 / 8)) - 1) &lt; 0.01, "ĐÚNG", "SAI"), A5566="Ban_ke_4_canh_2_phuong", IF(ABS(H5566 / (0.045 * F5566 * D5566^2) - 1) &lt; 0.01, "ĐÚNG", "SAI"), A5566="San_phang_Flat_Slab", IF(ABS(H5566 / ((0.6 * (F5566 * C5566 * D5566^2 / 8)) / D5566) - 1) &lt; 0.01, "ĐÚNG", "SAI"), A5566="San_console_Cantilever", IF(ABS(H5566 / (-1 * (F5566 * D5566^2 / 2)) - 1) &lt; 0.01, "ĐÚNG", "SAI"), A5566="San_o_co_Waffle_Slab", IF(ABS(H5566 / (0.048 * F5566 * D5566^2) - 1) &lt; 0.01, "ĐÚNG", "SAI"))</f>
        <v>ĐÚNG</v>
      </c>
    </row>
    <row r="5567" spans="1:13" x14ac:dyDescent="0.3">
      <c r="A5567" s="4" t="s">
        <v>18</v>
      </c>
      <c r="B5567" s="4" t="s">
        <v>15</v>
      </c>
      <c r="C5567" s="4">
        <v>7.73</v>
      </c>
      <c r="D5567" s="4">
        <v>2.4300000000000002</v>
      </c>
      <c r="E5567" s="4">
        <v>0.11</v>
      </c>
      <c r="F5567" s="4">
        <v>8.33</v>
      </c>
      <c r="G5567" s="4">
        <v>6565</v>
      </c>
      <c r="H5567" s="4">
        <v>-24.594000000000001</v>
      </c>
      <c r="I5567" s="4">
        <v>-2.4590000000000001</v>
      </c>
      <c r="J5567" s="4"/>
      <c r="K5567" s="4" t="str">
        <f>IF(AND(A5567="San_console_Cantilever", H5567 &lt; 0),  "ĐÚNG","SAI DẤU MOMEN")</f>
        <v>ĐÚNG</v>
      </c>
      <c r="L5567" s="4" t="str">
        <f t="shared" si="442"/>
        <v>ĐÚNG</v>
      </c>
      <c r="M5567" s="5" t="str" cm="1">
        <f t="array" ref="M5567">_xlfn.IFS(A5567="Ban_dam_1_phuong", IF(ABS(H5567 / (0.8 * (F5567 * D5567^2 / 8)) - 1) &lt; 0.01, "ĐÚNG", "SAI"), A5567="Ban_ke_4_canh_2_phuong", IF(ABS(H5567 / (0.045 * F5567 * D5567^2) - 1) &lt; 0.01, "ĐÚNG", "SAI"), A5567="San_phang_Flat_Slab", IF(ABS(H5567 / ((0.6 * (F5567 * C5567 * D5567^2 / 8)) / D5567) - 1) &lt; 0.01, "ĐÚNG", "SAI"), A5567="San_console_Cantilever", IF(ABS(H5567 / (-1 * (F5567 * D5567^2 / 2)) - 1) &lt; 0.01, "ĐÚNG", "SAI"), A5567="San_o_co_Waffle_Slab", IF(ABS(H5567 / (0.048 * F5567 * D5567^2) - 1) &lt; 0.01, "ĐÚNG", "SAI"))</f>
        <v>ĐÚNG</v>
      </c>
    </row>
    <row r="5568" spans="1:13" x14ac:dyDescent="0.3">
      <c r="A5568" s="4" t="s">
        <v>14</v>
      </c>
      <c r="B5568" s="4" t="s">
        <v>11</v>
      </c>
      <c r="C5568" s="4">
        <v>16.440000000000001</v>
      </c>
      <c r="D5568" s="4">
        <v>11.05</v>
      </c>
      <c r="E5568" s="4">
        <v>0.43</v>
      </c>
      <c r="F5568" s="4">
        <v>11.03</v>
      </c>
      <c r="G5568" s="4">
        <v>6566</v>
      </c>
      <c r="H5568" s="4">
        <v>64.646000000000001</v>
      </c>
      <c r="I5568" s="4">
        <v>143.09399999999999</v>
      </c>
      <c r="J5568" s="4"/>
      <c r="K5568" s="4"/>
      <c r="L5568" s="4" t="str">
        <f t="shared" si="442"/>
        <v>ĐÚNG</v>
      </c>
      <c r="M5568" s="5" t="str" cm="1">
        <f t="array" ref="M5568">_xlfn.IFS(A5568="Ban_dam_1_phuong", IF(ABS(H5568 / (0.8 * (F5568 * D5568^2 / 8)) - 1) &lt; 0.01, "ĐÚNG", "SAI"), A5568="Ban_ke_4_canh_2_phuong", IF(ABS(H5568 / (0.045 * F5568 * D5568^2) - 1) &lt; 0.01, "ĐÚNG", "SAI"), A5568="San_phang_Flat_Slab", IF(ABS(H5568 / ((0.6 * (F5568 * C5568 * D5568^2 / 8)) / D5568) - 1) &lt; 0.01, "ĐÚNG", "SAI"), A5568="San_console_Cantilever", IF(ABS(H5568 / (-1 * (F5568 * D5568^2 / 2)) - 1) &lt; 0.01, "ĐÚNG", "SAI"), A5568="San_o_co_Waffle_Slab", IF(ABS(H5568 / (0.048 * F5568 * D5568^2) - 1) &lt; 0.01, "ĐÚNG", "SAI"))</f>
        <v>ĐÚNG</v>
      </c>
    </row>
    <row r="5569" spans="1:13" x14ac:dyDescent="0.3">
      <c r="A5569" s="4" t="s">
        <v>12</v>
      </c>
      <c r="B5569" s="4" t="s">
        <v>13</v>
      </c>
      <c r="C5569" s="4">
        <v>7.86</v>
      </c>
      <c r="D5569" s="4">
        <v>6.02</v>
      </c>
      <c r="E5569" s="4">
        <v>0.3</v>
      </c>
      <c r="F5569" s="4">
        <v>14.74</v>
      </c>
      <c r="G5569" s="4">
        <v>6567</v>
      </c>
      <c r="H5569" s="4">
        <v>52.308999999999997</v>
      </c>
      <c r="I5569" s="4">
        <v>26.709</v>
      </c>
      <c r="J5569" s="4"/>
      <c r="K5569" s="4"/>
      <c r="L5569" s="4" t="str">
        <f t="shared" si="442"/>
        <v>ĐÚNG</v>
      </c>
      <c r="M5569" s="5" t="str" cm="1">
        <f t="array" ref="M5569">_xlfn.IFS(A5569="Ban_dam_1_phuong", IF(ABS(H5569 / (0.8 * (F5569 * D5569^2 / 8)) - 1) &lt; 0.01, "ĐÚNG", "SAI"), A5569="Ban_ke_4_canh_2_phuong", IF(ABS(H5569 / (0.045 * F5569 * D5569^2) - 1) &lt; 0.01, "ĐÚNG", "SAI"), A5569="San_phang_Flat_Slab", IF(ABS(H5569 / ((0.6 * (F5569 * C5569 * D5569^2 / 8)) / D5569) - 1) &lt; 0.01, "ĐÚNG", "SAI"), A5569="San_console_Cantilever", IF(ABS(H5569 / (-1 * (F5569 * D5569^2 / 2)) - 1) &lt; 0.01, "ĐÚNG", "SAI"), A5569="San_o_co_Waffle_Slab", IF(ABS(H5569 / (0.048 * F5569 * D5569^2) - 1) &lt; 0.01, "ĐÚNG", "SAI"))</f>
        <v>ĐÚNG</v>
      </c>
    </row>
    <row r="5570" spans="1:13" x14ac:dyDescent="0.3">
      <c r="A5570" s="4" t="s">
        <v>18</v>
      </c>
      <c r="B5570" s="4" t="s">
        <v>11</v>
      </c>
      <c r="C5570" s="4">
        <v>5.15</v>
      </c>
      <c r="D5570" s="4">
        <v>1.53</v>
      </c>
      <c r="E5570" s="4">
        <v>0.11</v>
      </c>
      <c r="F5570" s="4">
        <v>8.33</v>
      </c>
      <c r="G5570" s="4">
        <v>6568</v>
      </c>
      <c r="H5570" s="4">
        <v>-9.75</v>
      </c>
      <c r="I5570" s="4">
        <v>-0.97499999999999998</v>
      </c>
      <c r="J5570" s="4"/>
      <c r="K5570" s="4" t="str">
        <f>IF(AND(A5570="San_console_Cantilever", H5570 &lt; 0),  "ĐÚNG","SAI DẤU MOMEN")</f>
        <v>ĐÚNG</v>
      </c>
      <c r="L5570" s="4" t="str">
        <f t="shared" si="442"/>
        <v>ĐÚNG</v>
      </c>
      <c r="M5570" s="5" t="str" cm="1">
        <f t="array" ref="M5570">_xlfn.IFS(A5570="Ban_dam_1_phuong", IF(ABS(H5570 / (0.8 * (F5570 * D5570^2 / 8)) - 1) &lt; 0.01, "ĐÚNG", "SAI"), A5570="Ban_ke_4_canh_2_phuong", IF(ABS(H5570 / (0.045 * F5570 * D5570^2) - 1) &lt; 0.01, "ĐÚNG", "SAI"), A5570="San_phang_Flat_Slab", IF(ABS(H5570 / ((0.6 * (F5570 * C5570 * D5570^2 / 8)) / D5570) - 1) &lt; 0.01, "ĐÚNG", "SAI"), A5570="San_console_Cantilever", IF(ABS(H5570 / (-1 * (F5570 * D5570^2 / 2)) - 1) &lt; 0.01, "ĐÚNG", "SAI"), A5570="San_o_co_Waffle_Slab", IF(ABS(H5570 / (0.048 * F5570 * D5570^2) - 1) &lt; 0.01, "ĐÚNG", "SAI"))</f>
        <v>ĐÚNG</v>
      </c>
    </row>
    <row r="5571" spans="1:13" x14ac:dyDescent="0.3">
      <c r="A5571" s="4" t="s">
        <v>12</v>
      </c>
      <c r="B5571" s="4" t="s">
        <v>17</v>
      </c>
      <c r="C5571" s="4">
        <v>11.16</v>
      </c>
      <c r="D5571" s="4">
        <v>8.86</v>
      </c>
      <c r="E5571" s="4">
        <v>0.27</v>
      </c>
      <c r="F5571" s="4">
        <v>13.73</v>
      </c>
      <c r="G5571" s="4">
        <v>6569</v>
      </c>
      <c r="H5571" s="4">
        <v>101.819</v>
      </c>
      <c r="I5571" s="4">
        <v>53.89</v>
      </c>
      <c r="J5571" s="4"/>
      <c r="K5571" s="4"/>
      <c r="L5571" s="4" t="str">
        <f t="shared" si="442"/>
        <v>ĐÚNG</v>
      </c>
      <c r="M5571" s="5" t="str" cm="1">
        <f t="array" ref="M5571">_xlfn.IFS(A5571="Ban_dam_1_phuong", IF(ABS(H5571 / (0.8 * (F5571 * D5571^2 / 8)) - 1) &lt; 0.01, "ĐÚNG", "SAI"), A5571="Ban_ke_4_canh_2_phuong", IF(ABS(H5571 / (0.045 * F5571 * D5571^2) - 1) &lt; 0.01, "ĐÚNG", "SAI"), A5571="San_phang_Flat_Slab", IF(ABS(H5571 / ((0.6 * (F5571 * C5571 * D5571^2 / 8)) / D5571) - 1) &lt; 0.01, "ĐÚNG", "SAI"), A5571="San_console_Cantilever", IF(ABS(H5571 / (-1 * (F5571 * D5571^2 / 2)) - 1) &lt; 0.01, "ĐÚNG", "SAI"), A5571="San_o_co_Waffle_Slab", IF(ABS(H5571 / (0.048 * F5571 * D5571^2) - 1) &lt; 0.01, "ĐÚNG", "SAI"))</f>
        <v>ĐÚNG</v>
      </c>
    </row>
    <row r="5572" spans="1:13" x14ac:dyDescent="0.3">
      <c r="A5572" s="4" t="s">
        <v>12</v>
      </c>
      <c r="B5572" s="4" t="s">
        <v>11</v>
      </c>
      <c r="C5572" s="4">
        <v>8.7899999999999991</v>
      </c>
      <c r="D5572" s="4">
        <v>8.7100000000000009</v>
      </c>
      <c r="E5572" s="4">
        <v>0.28000000000000003</v>
      </c>
      <c r="F5572" s="4">
        <v>14.07</v>
      </c>
      <c r="G5572" s="4">
        <v>6570</v>
      </c>
      <c r="H5572" s="4">
        <v>80.790999999999997</v>
      </c>
      <c r="I5572" s="4">
        <v>53.37</v>
      </c>
      <c r="J5572" s="4"/>
      <c r="K5572" s="4"/>
      <c r="L5572" s="4" t="str">
        <f t="shared" ref="L5572:L5635" si="448">IF(ABS(F5572 - IF(A5572="San_o_co_Waffle_Slab", 1.35*(ROUND(E5572*0.45, 2)*25+1.2)+1.5*2, 1.35*(E5572*25+1.2)+1.5*2)) &lt; 0.01, "ĐÚNG", "SAI")</f>
        <v>ĐÚNG</v>
      </c>
      <c r="M5572" s="5" t="str" cm="1">
        <f t="array" ref="M5572">_xlfn.IFS(A5572="Ban_dam_1_phuong", IF(ABS(H5572 / (0.8 * (F5572 * D5572^2 / 8)) - 1) &lt; 0.01, "ĐÚNG", "SAI"), A5572="Ban_ke_4_canh_2_phuong", IF(ABS(H5572 / (0.045 * F5572 * D5572^2) - 1) &lt; 0.01, "ĐÚNG", "SAI"), A5572="San_phang_Flat_Slab", IF(ABS(H5572 / ((0.6 * (F5572 * C5572 * D5572^2 / 8)) / D5572) - 1) &lt; 0.01, "ĐÚNG", "SAI"), A5572="San_console_Cantilever", IF(ABS(H5572 / (-1 * (F5572 * D5572^2 / 2)) - 1) &lt; 0.01, "ĐÚNG", "SAI"), A5572="San_o_co_Waffle_Slab", IF(ABS(H5572 / (0.048 * F5572 * D5572^2) - 1) &lt; 0.01, "ĐÚNG", "SAI"))</f>
        <v>ĐÚNG</v>
      </c>
    </row>
    <row r="5573" spans="1:13" x14ac:dyDescent="0.3">
      <c r="A5573" s="4" t="s">
        <v>14</v>
      </c>
      <c r="B5573" s="4" t="s">
        <v>10</v>
      </c>
      <c r="C5573" s="4">
        <v>14.81</v>
      </c>
      <c r="D5573" s="4">
        <v>10.78</v>
      </c>
      <c r="E5573" s="4">
        <v>0.41</v>
      </c>
      <c r="F5573" s="4">
        <v>10.7</v>
      </c>
      <c r="G5573" s="4">
        <v>6571</v>
      </c>
      <c r="H5573" s="4">
        <v>59.685000000000002</v>
      </c>
      <c r="I5573" s="4">
        <v>112.651</v>
      </c>
      <c r="J5573" s="4"/>
      <c r="K5573" s="4"/>
      <c r="L5573" s="4" t="str">
        <f t="shared" si="448"/>
        <v>ĐÚNG</v>
      </c>
      <c r="M5573" s="5" t="str" cm="1">
        <f t="array" ref="M5573">_xlfn.IFS(A5573="Ban_dam_1_phuong", IF(ABS(H5573 / (0.8 * (F5573 * D5573^2 / 8)) - 1) &lt; 0.01, "ĐÚNG", "SAI"), A5573="Ban_ke_4_canh_2_phuong", IF(ABS(H5573 / (0.045 * F5573 * D5573^2) - 1) &lt; 0.01, "ĐÚNG", "SAI"), A5573="San_phang_Flat_Slab", IF(ABS(H5573 / ((0.6 * (F5573 * C5573 * D5573^2 / 8)) / D5573) - 1) &lt; 0.01, "ĐÚNG", "SAI"), A5573="San_console_Cantilever", IF(ABS(H5573 / (-1 * (F5573 * D5573^2 / 2)) - 1) &lt; 0.01, "ĐÚNG", "SAI"), A5573="San_o_co_Waffle_Slab", IF(ABS(H5573 / (0.048 * F5573 * D5573^2) - 1) &lt; 0.01, "ĐÚNG", "SAI"))</f>
        <v>ĐÚNG</v>
      </c>
    </row>
    <row r="5574" spans="1:13" x14ac:dyDescent="0.3">
      <c r="A5574" s="4" t="s">
        <v>14</v>
      </c>
      <c r="B5574" s="4" t="s">
        <v>17</v>
      </c>
      <c r="C5574" s="4">
        <v>10.18</v>
      </c>
      <c r="D5574" s="4">
        <v>9.6999999999999993</v>
      </c>
      <c r="E5574" s="4">
        <v>0.43</v>
      </c>
      <c r="F5574" s="4">
        <v>11.03</v>
      </c>
      <c r="G5574" s="4">
        <v>6572</v>
      </c>
      <c r="H5574" s="4">
        <v>49.814999999999998</v>
      </c>
      <c r="I5574" s="4">
        <v>54.866999999999997</v>
      </c>
      <c r="J5574" s="4"/>
      <c r="K5574" s="4"/>
      <c r="L5574" s="4" t="str">
        <f t="shared" si="448"/>
        <v>ĐÚNG</v>
      </c>
      <c r="M5574" s="5" t="str" cm="1">
        <f t="array" ref="M5574">_xlfn.IFS(A5574="Ban_dam_1_phuong", IF(ABS(H5574 / (0.8 * (F5574 * D5574^2 / 8)) - 1) &lt; 0.01, "ĐÚNG", "SAI"), A5574="Ban_ke_4_canh_2_phuong", IF(ABS(H5574 / (0.045 * F5574 * D5574^2) - 1) &lt; 0.01, "ĐÚNG", "SAI"), A5574="San_phang_Flat_Slab", IF(ABS(H5574 / ((0.6 * (F5574 * C5574 * D5574^2 / 8)) / D5574) - 1) &lt; 0.01, "ĐÚNG", "SAI"), A5574="San_console_Cantilever", IF(ABS(H5574 / (-1 * (F5574 * D5574^2 / 2)) - 1) &lt; 0.01, "ĐÚNG", "SAI"), A5574="San_o_co_Waffle_Slab", IF(ABS(H5574 / (0.048 * F5574 * D5574^2) - 1) &lt; 0.01, "ĐÚNG", "SAI"))</f>
        <v>ĐÚNG</v>
      </c>
    </row>
    <row r="5575" spans="1:13" x14ac:dyDescent="0.3">
      <c r="A5575" s="4" t="s">
        <v>18</v>
      </c>
      <c r="B5575" s="4" t="s">
        <v>10</v>
      </c>
      <c r="C5575" s="4">
        <v>7.12</v>
      </c>
      <c r="D5575" s="4">
        <v>2.4700000000000002</v>
      </c>
      <c r="E5575" s="4">
        <v>0.12</v>
      </c>
      <c r="F5575" s="4">
        <v>8.67</v>
      </c>
      <c r="G5575" s="4">
        <v>6573</v>
      </c>
      <c r="H5575" s="4">
        <v>-26.446999999999999</v>
      </c>
      <c r="I5575" s="4">
        <v>-2.645</v>
      </c>
      <c r="J5575" s="4"/>
      <c r="K5575" s="4" t="str">
        <f t="shared" ref="K5575:K5576" si="449">IF(AND(A5575="San_console_Cantilever", H5575 &lt; 0),  "ĐÚNG","SAI DẤU MOMEN")</f>
        <v>ĐÚNG</v>
      </c>
      <c r="L5575" s="4" t="str">
        <f t="shared" si="448"/>
        <v>ĐÚNG</v>
      </c>
      <c r="M5575" s="5" t="str" cm="1">
        <f t="array" ref="M5575">_xlfn.IFS(A5575="Ban_dam_1_phuong", IF(ABS(H5575 / (0.8 * (F5575 * D5575^2 / 8)) - 1) &lt; 0.01, "ĐÚNG", "SAI"), A5575="Ban_ke_4_canh_2_phuong", IF(ABS(H5575 / (0.045 * F5575 * D5575^2) - 1) &lt; 0.01, "ĐÚNG", "SAI"), A5575="San_phang_Flat_Slab", IF(ABS(H5575 / ((0.6 * (F5575 * C5575 * D5575^2 / 8)) / D5575) - 1) &lt; 0.01, "ĐÚNG", "SAI"), A5575="San_console_Cantilever", IF(ABS(H5575 / (-1 * (F5575 * D5575^2 / 2)) - 1) &lt; 0.01, "ĐÚNG", "SAI"), A5575="San_o_co_Waffle_Slab", IF(ABS(H5575 / (0.048 * F5575 * D5575^2) - 1) &lt; 0.01, "ĐÚNG", "SAI"))</f>
        <v>ĐÚNG</v>
      </c>
    </row>
    <row r="5576" spans="1:13" x14ac:dyDescent="0.3">
      <c r="A5576" s="4" t="s">
        <v>18</v>
      </c>
      <c r="B5576" s="4" t="s">
        <v>11</v>
      </c>
      <c r="C5576" s="4">
        <v>3.41</v>
      </c>
      <c r="D5576" s="4">
        <v>1.33</v>
      </c>
      <c r="E5576" s="4">
        <v>0.1</v>
      </c>
      <c r="F5576" s="4">
        <v>8</v>
      </c>
      <c r="G5576" s="4">
        <v>6574</v>
      </c>
      <c r="H5576" s="4">
        <v>-7.0759999999999996</v>
      </c>
      <c r="I5576" s="4">
        <v>-0.70799999999999996</v>
      </c>
      <c r="J5576" s="4"/>
      <c r="K5576" s="4" t="str">
        <f t="shared" si="449"/>
        <v>ĐÚNG</v>
      </c>
      <c r="L5576" s="4" t="str">
        <f t="shared" si="448"/>
        <v>ĐÚNG</v>
      </c>
      <c r="M5576" s="5" t="str" cm="1">
        <f t="array" ref="M5576">_xlfn.IFS(A5576="Ban_dam_1_phuong", IF(ABS(H5576 / (0.8 * (F5576 * D5576^2 / 8)) - 1) &lt; 0.01, "ĐÚNG", "SAI"), A5576="Ban_ke_4_canh_2_phuong", IF(ABS(H5576 / (0.045 * F5576 * D5576^2) - 1) &lt; 0.01, "ĐÚNG", "SAI"), A5576="San_phang_Flat_Slab", IF(ABS(H5576 / ((0.6 * (F5576 * C5576 * D5576^2 / 8)) / D5576) - 1) &lt; 0.01, "ĐÚNG", "SAI"), A5576="San_console_Cantilever", IF(ABS(H5576 / (-1 * (F5576 * D5576^2 / 2)) - 1) &lt; 0.01, "ĐÚNG", "SAI"), A5576="San_o_co_Waffle_Slab", IF(ABS(H5576 / (0.048 * F5576 * D5576^2) - 1) &lt; 0.01, "ĐÚNG", "SAI"))</f>
        <v>ĐÚNG</v>
      </c>
    </row>
    <row r="5577" spans="1:13" x14ac:dyDescent="0.3">
      <c r="A5577" s="4" t="s">
        <v>14</v>
      </c>
      <c r="B5577" s="4" t="s">
        <v>10</v>
      </c>
      <c r="C5577" s="4">
        <v>14.06</v>
      </c>
      <c r="D5577" s="4">
        <v>9.99</v>
      </c>
      <c r="E5577" s="4">
        <v>0.38</v>
      </c>
      <c r="F5577" s="4">
        <v>10.36</v>
      </c>
      <c r="G5577" s="4">
        <v>6575</v>
      </c>
      <c r="H5577" s="4">
        <v>49.628999999999998</v>
      </c>
      <c r="I5577" s="4">
        <v>98.304000000000002</v>
      </c>
      <c r="J5577" s="4"/>
      <c r="K5577" s="4"/>
      <c r="L5577" s="4" t="str">
        <f t="shared" si="448"/>
        <v>ĐÚNG</v>
      </c>
      <c r="M5577" s="5" t="str" cm="1">
        <f t="array" ref="M5577">_xlfn.IFS(A5577="Ban_dam_1_phuong", IF(ABS(H5577 / (0.8 * (F5577 * D5577^2 / 8)) - 1) &lt; 0.01, "ĐÚNG", "SAI"), A5577="Ban_ke_4_canh_2_phuong", IF(ABS(H5577 / (0.045 * F5577 * D5577^2) - 1) &lt; 0.01, "ĐÚNG", "SAI"), A5577="San_phang_Flat_Slab", IF(ABS(H5577 / ((0.6 * (F5577 * C5577 * D5577^2 / 8)) / D5577) - 1) &lt; 0.01, "ĐÚNG", "SAI"), A5577="San_console_Cantilever", IF(ABS(H5577 / (-1 * (F5577 * D5577^2 / 2)) - 1) &lt; 0.01, "ĐÚNG", "SAI"), A5577="San_o_co_Waffle_Slab", IF(ABS(H5577 / (0.048 * F5577 * D5577^2) - 1) &lt; 0.01, "ĐÚNG", "SAI"))</f>
        <v>ĐÚNG</v>
      </c>
    </row>
    <row r="5578" spans="1:13" x14ac:dyDescent="0.3">
      <c r="A5578" s="4" t="s">
        <v>18</v>
      </c>
      <c r="B5578" s="4" t="s">
        <v>13</v>
      </c>
      <c r="C5578" s="4">
        <v>6.54</v>
      </c>
      <c r="D5578" s="4">
        <v>1.82</v>
      </c>
      <c r="E5578" s="4">
        <v>0.12</v>
      </c>
      <c r="F5578" s="4">
        <v>8.67</v>
      </c>
      <c r="G5578" s="4">
        <v>6576</v>
      </c>
      <c r="H5578" s="4">
        <v>-14.359</v>
      </c>
      <c r="I5578" s="4">
        <v>-1.4359999999999999</v>
      </c>
      <c r="J5578" s="4"/>
      <c r="K5578" s="4" t="str">
        <f t="shared" ref="K5578:K5579" si="450">IF(AND(A5578="San_console_Cantilever", H5578 &lt; 0),  "ĐÚNG","SAI DẤU MOMEN")</f>
        <v>ĐÚNG</v>
      </c>
      <c r="L5578" s="4" t="str">
        <f t="shared" si="448"/>
        <v>ĐÚNG</v>
      </c>
      <c r="M5578" s="5" t="str" cm="1">
        <f t="array" ref="M5578">_xlfn.IFS(A5578="Ban_dam_1_phuong", IF(ABS(H5578 / (0.8 * (F5578 * D5578^2 / 8)) - 1) &lt; 0.01, "ĐÚNG", "SAI"), A5578="Ban_ke_4_canh_2_phuong", IF(ABS(H5578 / (0.045 * F5578 * D5578^2) - 1) &lt; 0.01, "ĐÚNG", "SAI"), A5578="San_phang_Flat_Slab", IF(ABS(H5578 / ((0.6 * (F5578 * C5578 * D5578^2 / 8)) / D5578) - 1) &lt; 0.01, "ĐÚNG", "SAI"), A5578="San_console_Cantilever", IF(ABS(H5578 / (-1 * (F5578 * D5578^2 / 2)) - 1) &lt; 0.01, "ĐÚNG", "SAI"), A5578="San_o_co_Waffle_Slab", IF(ABS(H5578 / (0.048 * F5578 * D5578^2) - 1) &lt; 0.01, "ĐÚNG", "SAI"))</f>
        <v>ĐÚNG</v>
      </c>
    </row>
    <row r="5579" spans="1:13" x14ac:dyDescent="0.3">
      <c r="A5579" s="4" t="s">
        <v>18</v>
      </c>
      <c r="B5579" s="4" t="s">
        <v>15</v>
      </c>
      <c r="C5579" s="4">
        <v>6.92</v>
      </c>
      <c r="D5579" s="4">
        <v>2.14</v>
      </c>
      <c r="E5579" s="4">
        <v>0.14000000000000001</v>
      </c>
      <c r="F5579" s="4">
        <v>9.35</v>
      </c>
      <c r="G5579" s="4">
        <v>6577</v>
      </c>
      <c r="H5579" s="4">
        <v>-21.41</v>
      </c>
      <c r="I5579" s="4">
        <v>-2.141</v>
      </c>
      <c r="J5579" s="4"/>
      <c r="K5579" s="4" t="str">
        <f t="shared" si="450"/>
        <v>ĐÚNG</v>
      </c>
      <c r="L5579" s="4" t="str">
        <f t="shared" si="448"/>
        <v>ĐÚNG</v>
      </c>
      <c r="M5579" s="5" t="str" cm="1">
        <f t="array" ref="M5579">_xlfn.IFS(A5579="Ban_dam_1_phuong", IF(ABS(H5579 / (0.8 * (F5579 * D5579^2 / 8)) - 1) &lt; 0.01, "ĐÚNG", "SAI"), A5579="Ban_ke_4_canh_2_phuong", IF(ABS(H5579 / (0.045 * F5579 * D5579^2) - 1) &lt; 0.01, "ĐÚNG", "SAI"), A5579="San_phang_Flat_Slab", IF(ABS(H5579 / ((0.6 * (F5579 * C5579 * D5579^2 / 8)) / D5579) - 1) &lt; 0.01, "ĐÚNG", "SAI"), A5579="San_console_Cantilever", IF(ABS(H5579 / (-1 * (F5579 * D5579^2 / 2)) - 1) &lt; 0.01, "ĐÚNG", "SAI"), A5579="San_o_co_Waffle_Slab", IF(ABS(H5579 / (0.048 * F5579 * D5579^2) - 1) &lt; 0.01, "ĐÚNG", "SAI"))</f>
        <v>ĐÚNG</v>
      </c>
    </row>
    <row r="5580" spans="1:13" x14ac:dyDescent="0.3">
      <c r="A5580" s="4" t="s">
        <v>16</v>
      </c>
      <c r="B5580" s="4" t="s">
        <v>15</v>
      </c>
      <c r="C5580" s="4">
        <v>9.66</v>
      </c>
      <c r="D5580" s="4">
        <v>2.89</v>
      </c>
      <c r="E5580" s="4">
        <v>0.12</v>
      </c>
      <c r="F5580" s="4">
        <v>8.67</v>
      </c>
      <c r="G5580" s="4">
        <v>6578</v>
      </c>
      <c r="H5580" s="4">
        <v>7.2409999999999997</v>
      </c>
      <c r="I5580" s="4">
        <v>1.448</v>
      </c>
      <c r="J5580" s="4" t="str">
        <f>IF(AND(A5580="Ban_dam_1_phuong", C5580/D5580 &gt; 2),"ĐÚNG", "SAI HÌNH HỌC" )</f>
        <v>ĐÚNG</v>
      </c>
      <c r="K5580" s="4"/>
      <c r="L5580" s="4" t="str">
        <f t="shared" si="448"/>
        <v>ĐÚNG</v>
      </c>
      <c r="M5580" s="5" t="str" cm="1">
        <f t="array" ref="M5580">_xlfn.IFS(A5580="Ban_dam_1_phuong", IF(ABS(H5580 / (0.8 * (F5580 * D5580^2 / 8)) - 1) &lt; 0.01, "ĐÚNG", "SAI"), A5580="Ban_ke_4_canh_2_phuong", IF(ABS(H5580 / (0.045 * F5580 * D5580^2) - 1) &lt; 0.01, "ĐÚNG", "SAI"), A5580="San_phang_Flat_Slab", IF(ABS(H5580 / ((0.6 * (F5580 * C5580 * D5580^2 / 8)) / D5580) - 1) &lt; 0.01, "ĐÚNG", "SAI"), A5580="San_console_Cantilever", IF(ABS(H5580 / (-1 * (F5580 * D5580^2 / 2)) - 1) &lt; 0.01, "ĐÚNG", "SAI"), A5580="San_o_co_Waffle_Slab", IF(ABS(H5580 / (0.048 * F5580 * D5580^2) - 1) &lt; 0.01, "ĐÚNG", "SAI"))</f>
        <v>ĐÚNG</v>
      </c>
    </row>
    <row r="5581" spans="1:13" x14ac:dyDescent="0.3">
      <c r="A5581" s="4" t="s">
        <v>9</v>
      </c>
      <c r="B5581" s="4" t="s">
        <v>10</v>
      </c>
      <c r="C5581" s="4">
        <v>5.72</v>
      </c>
      <c r="D5581" s="4">
        <v>3.37</v>
      </c>
      <c r="E5581" s="4">
        <v>0.15</v>
      </c>
      <c r="F5581" s="4">
        <v>9.68</v>
      </c>
      <c r="G5581" s="4">
        <v>6579</v>
      </c>
      <c r="H5581" s="4">
        <v>4.9470000000000001</v>
      </c>
      <c r="I5581" s="4">
        <v>11.085000000000001</v>
      </c>
      <c r="J5581" s="4"/>
      <c r="K5581" s="4"/>
      <c r="L5581" s="4" t="str">
        <f t="shared" si="448"/>
        <v>ĐÚNG</v>
      </c>
      <c r="M5581" s="5" t="str" cm="1">
        <f t="array" ref="M5581">_xlfn.IFS(A5581="Ban_dam_1_phuong", IF(ABS(H5581 / (0.8 * (F5581 * D5581^2 / 8)) - 1) &lt; 0.01, "ĐÚNG", "SAI"), A5581="Ban_ke_4_canh_2_phuong", IF(ABS(H5581 / (0.045 * F5581 * D5581^2) - 1) &lt; 0.01, "ĐÚNG", "SAI"), A5581="San_phang_Flat_Slab", IF(ABS(H5581 / ((0.6 * (F5581 * C5581 * D5581^2 / 8)) / D5581) - 1) &lt; 0.01, "ĐÚNG", "SAI"), A5581="San_console_Cantilever", IF(ABS(H5581 / (-1 * (F5581 * D5581^2 / 2)) - 1) &lt; 0.01, "ĐÚNG", "SAI"), A5581="San_o_co_Waffle_Slab", IF(ABS(H5581 / (0.048 * F5581 * D5581^2) - 1) &lt; 0.01, "ĐÚNG", "SAI"))</f>
        <v>ĐÚNG</v>
      </c>
    </row>
    <row r="5582" spans="1:13" x14ac:dyDescent="0.3">
      <c r="A5582" s="4" t="s">
        <v>12</v>
      </c>
      <c r="B5582" s="4" t="s">
        <v>15</v>
      </c>
      <c r="C5582" s="4">
        <v>12.4</v>
      </c>
      <c r="D5582" s="4">
        <v>9.33</v>
      </c>
      <c r="E5582" s="4">
        <v>0.28999999999999998</v>
      </c>
      <c r="F5582" s="4">
        <v>14.41</v>
      </c>
      <c r="G5582" s="4">
        <v>6580</v>
      </c>
      <c r="H5582" s="4">
        <v>125.03400000000001</v>
      </c>
      <c r="I5582" s="4">
        <v>62.719000000000001</v>
      </c>
      <c r="J5582" s="4"/>
      <c r="K5582" s="4"/>
      <c r="L5582" s="4" t="str">
        <f t="shared" si="448"/>
        <v>ĐÚNG</v>
      </c>
      <c r="M5582" s="5" t="str" cm="1">
        <f t="array" ref="M5582">_xlfn.IFS(A5582="Ban_dam_1_phuong", IF(ABS(H5582 / (0.8 * (F5582 * D5582^2 / 8)) - 1) &lt; 0.01, "ĐÚNG", "SAI"), A5582="Ban_ke_4_canh_2_phuong", IF(ABS(H5582 / (0.045 * F5582 * D5582^2) - 1) &lt; 0.01, "ĐÚNG", "SAI"), A5582="San_phang_Flat_Slab", IF(ABS(H5582 / ((0.6 * (F5582 * C5582 * D5582^2 / 8)) / D5582) - 1) &lt; 0.01, "ĐÚNG", "SAI"), A5582="San_console_Cantilever", IF(ABS(H5582 / (-1 * (F5582 * D5582^2 / 2)) - 1) &lt; 0.01, "ĐÚNG", "SAI"), A5582="San_o_co_Waffle_Slab", IF(ABS(H5582 / (0.048 * F5582 * D5582^2) - 1) &lt; 0.01, "ĐÚNG", "SAI"))</f>
        <v>ĐÚNG</v>
      </c>
    </row>
    <row r="5583" spans="1:13" x14ac:dyDescent="0.3">
      <c r="A5583" s="4" t="s">
        <v>14</v>
      </c>
      <c r="B5583" s="4" t="s">
        <v>17</v>
      </c>
      <c r="C5583" s="4">
        <v>10.76</v>
      </c>
      <c r="D5583" s="4">
        <v>8</v>
      </c>
      <c r="E5583" s="4">
        <v>0.44</v>
      </c>
      <c r="F5583" s="4">
        <v>11.37</v>
      </c>
      <c r="G5583" s="4">
        <v>6581</v>
      </c>
      <c r="H5583" s="4">
        <v>34.929000000000002</v>
      </c>
      <c r="I5583" s="4">
        <v>63.186999999999998</v>
      </c>
      <c r="J5583" s="4"/>
      <c r="K5583" s="4"/>
      <c r="L5583" s="4" t="str">
        <f t="shared" si="448"/>
        <v>ĐÚNG</v>
      </c>
      <c r="M5583" s="5" t="str" cm="1">
        <f t="array" ref="M5583">_xlfn.IFS(A5583="Ban_dam_1_phuong", IF(ABS(H5583 / (0.8 * (F5583 * D5583^2 / 8)) - 1) &lt; 0.01, "ĐÚNG", "SAI"), A5583="Ban_ke_4_canh_2_phuong", IF(ABS(H5583 / (0.045 * F5583 * D5583^2) - 1) &lt; 0.01, "ĐÚNG", "SAI"), A5583="San_phang_Flat_Slab", IF(ABS(H5583 / ((0.6 * (F5583 * C5583 * D5583^2 / 8)) / D5583) - 1) &lt; 0.01, "ĐÚNG", "SAI"), A5583="San_console_Cantilever", IF(ABS(H5583 / (-1 * (F5583 * D5583^2 / 2)) - 1) &lt; 0.01, "ĐÚNG", "SAI"), A5583="San_o_co_Waffle_Slab", IF(ABS(H5583 / (0.048 * F5583 * D5583^2) - 1) &lt; 0.01, "ĐÚNG", "SAI"))</f>
        <v>ĐÚNG</v>
      </c>
    </row>
    <row r="5584" spans="1:13" x14ac:dyDescent="0.3">
      <c r="A5584" s="4" t="s">
        <v>12</v>
      </c>
      <c r="B5584" s="4" t="s">
        <v>17</v>
      </c>
      <c r="C5584" s="4">
        <v>11.21</v>
      </c>
      <c r="D5584" s="4">
        <v>8.4600000000000009</v>
      </c>
      <c r="E5584" s="4">
        <v>0.22</v>
      </c>
      <c r="F5584" s="4">
        <v>12.05</v>
      </c>
      <c r="G5584" s="4">
        <v>6582</v>
      </c>
      <c r="H5584" s="4">
        <v>85.709000000000003</v>
      </c>
      <c r="I5584" s="4">
        <v>43.122</v>
      </c>
      <c r="J5584" s="4"/>
      <c r="K5584" s="4"/>
      <c r="L5584" s="4" t="str">
        <f t="shared" si="448"/>
        <v>ĐÚNG</v>
      </c>
      <c r="M5584" s="5" t="str" cm="1">
        <f t="array" ref="M5584">_xlfn.IFS(A5584="Ban_dam_1_phuong", IF(ABS(H5584 / (0.8 * (F5584 * D5584^2 / 8)) - 1) &lt; 0.01, "ĐÚNG", "SAI"), A5584="Ban_ke_4_canh_2_phuong", IF(ABS(H5584 / (0.045 * F5584 * D5584^2) - 1) &lt; 0.01, "ĐÚNG", "SAI"), A5584="San_phang_Flat_Slab", IF(ABS(H5584 / ((0.6 * (F5584 * C5584 * D5584^2 / 8)) / D5584) - 1) &lt; 0.01, "ĐÚNG", "SAI"), A5584="San_console_Cantilever", IF(ABS(H5584 / (-1 * (F5584 * D5584^2 / 2)) - 1) &lt; 0.01, "ĐÚNG", "SAI"), A5584="San_o_co_Waffle_Slab", IF(ABS(H5584 / (0.048 * F5584 * D5584^2) - 1) &lt; 0.01, "ĐÚNG", "SAI"))</f>
        <v>ĐÚNG</v>
      </c>
    </row>
    <row r="5585" spans="1:13" x14ac:dyDescent="0.3">
      <c r="A5585" s="4" t="s">
        <v>14</v>
      </c>
      <c r="B5585" s="4" t="s">
        <v>11</v>
      </c>
      <c r="C5585" s="4">
        <v>17.43</v>
      </c>
      <c r="D5585" s="4">
        <v>11.98</v>
      </c>
      <c r="E5585" s="4">
        <v>0.39</v>
      </c>
      <c r="F5585" s="4">
        <v>10.7</v>
      </c>
      <c r="G5585" s="4">
        <v>6583</v>
      </c>
      <c r="H5585" s="4">
        <v>73.712000000000003</v>
      </c>
      <c r="I5585" s="4">
        <v>156.03399999999999</v>
      </c>
      <c r="J5585" s="4"/>
      <c r="K5585" s="4"/>
      <c r="L5585" s="4" t="str">
        <f t="shared" si="448"/>
        <v>ĐÚNG</v>
      </c>
      <c r="M5585" s="5" t="str" cm="1">
        <f t="array" ref="M5585">_xlfn.IFS(A5585="Ban_dam_1_phuong", IF(ABS(H5585 / (0.8 * (F5585 * D5585^2 / 8)) - 1) &lt; 0.01, "ĐÚNG", "SAI"), A5585="Ban_ke_4_canh_2_phuong", IF(ABS(H5585 / (0.045 * F5585 * D5585^2) - 1) &lt; 0.01, "ĐÚNG", "SAI"), A5585="San_phang_Flat_Slab", IF(ABS(H5585 / ((0.6 * (F5585 * C5585 * D5585^2 / 8)) / D5585) - 1) &lt; 0.01, "ĐÚNG", "SAI"), A5585="San_console_Cantilever", IF(ABS(H5585 / (-1 * (F5585 * D5585^2 / 2)) - 1) &lt; 0.01, "ĐÚNG", "SAI"), A5585="San_o_co_Waffle_Slab", IF(ABS(H5585 / (0.048 * F5585 * D5585^2) - 1) &lt; 0.01, "ĐÚNG", "SAI"))</f>
        <v>ĐÚNG</v>
      </c>
    </row>
    <row r="5586" spans="1:13" x14ac:dyDescent="0.3">
      <c r="A5586" s="4" t="s">
        <v>14</v>
      </c>
      <c r="B5586" s="4" t="s">
        <v>17</v>
      </c>
      <c r="C5586" s="4">
        <v>13.32</v>
      </c>
      <c r="D5586" s="4">
        <v>10.16</v>
      </c>
      <c r="E5586" s="4">
        <v>0.41</v>
      </c>
      <c r="F5586" s="4">
        <v>10.7</v>
      </c>
      <c r="G5586" s="4">
        <v>6584</v>
      </c>
      <c r="H5586" s="4">
        <v>53.017000000000003</v>
      </c>
      <c r="I5586" s="4">
        <v>91.123999999999995</v>
      </c>
      <c r="J5586" s="4"/>
      <c r="K5586" s="4"/>
      <c r="L5586" s="4" t="str">
        <f t="shared" si="448"/>
        <v>ĐÚNG</v>
      </c>
      <c r="M5586" s="5" t="str" cm="1">
        <f t="array" ref="M5586">_xlfn.IFS(A5586="Ban_dam_1_phuong", IF(ABS(H5586 / (0.8 * (F5586 * D5586^2 / 8)) - 1) &lt; 0.01, "ĐÚNG", "SAI"), A5586="Ban_ke_4_canh_2_phuong", IF(ABS(H5586 / (0.045 * F5586 * D5586^2) - 1) &lt; 0.01, "ĐÚNG", "SAI"), A5586="San_phang_Flat_Slab", IF(ABS(H5586 / ((0.6 * (F5586 * C5586 * D5586^2 / 8)) / D5586) - 1) &lt; 0.01, "ĐÚNG", "SAI"), A5586="San_console_Cantilever", IF(ABS(H5586 / (-1 * (F5586 * D5586^2 / 2)) - 1) &lt; 0.01, "ĐÚNG", "SAI"), A5586="San_o_co_Waffle_Slab", IF(ABS(H5586 / (0.048 * F5586 * D5586^2) - 1) &lt; 0.01, "ĐÚNG", "SAI"))</f>
        <v>ĐÚNG</v>
      </c>
    </row>
    <row r="5587" spans="1:13" x14ac:dyDescent="0.3">
      <c r="A5587" s="4" t="s">
        <v>9</v>
      </c>
      <c r="B5587" s="4" t="s">
        <v>11</v>
      </c>
      <c r="C5587" s="4">
        <v>4.45</v>
      </c>
      <c r="D5587" s="4">
        <v>3.72</v>
      </c>
      <c r="E5587" s="4">
        <v>0.16</v>
      </c>
      <c r="F5587" s="4">
        <v>10.02</v>
      </c>
      <c r="G5587" s="4">
        <v>6585</v>
      </c>
      <c r="H5587" s="4">
        <v>6.24</v>
      </c>
      <c r="I5587" s="4">
        <v>6.9450000000000003</v>
      </c>
      <c r="J5587" s="4"/>
      <c r="K5587" s="4"/>
      <c r="L5587" s="4" t="str">
        <f t="shared" si="448"/>
        <v>ĐÚNG</v>
      </c>
      <c r="M5587" s="5" t="str" cm="1">
        <f t="array" ref="M5587">_xlfn.IFS(A5587="Ban_dam_1_phuong", IF(ABS(H5587 / (0.8 * (F5587 * D5587^2 / 8)) - 1) &lt; 0.01, "ĐÚNG", "SAI"), A5587="Ban_ke_4_canh_2_phuong", IF(ABS(H5587 / (0.045 * F5587 * D5587^2) - 1) &lt; 0.01, "ĐÚNG", "SAI"), A5587="San_phang_Flat_Slab", IF(ABS(H5587 / ((0.6 * (F5587 * C5587 * D5587^2 / 8)) / D5587) - 1) &lt; 0.01, "ĐÚNG", "SAI"), A5587="San_console_Cantilever", IF(ABS(H5587 / (-1 * (F5587 * D5587^2 / 2)) - 1) &lt; 0.01, "ĐÚNG", "SAI"), A5587="San_o_co_Waffle_Slab", IF(ABS(H5587 / (0.048 * F5587 * D5587^2) - 1) &lt; 0.01, "ĐÚNG", "SAI"))</f>
        <v>ĐÚNG</v>
      </c>
    </row>
    <row r="5588" spans="1:13" x14ac:dyDescent="0.3">
      <c r="A5588" s="4" t="s">
        <v>18</v>
      </c>
      <c r="B5588" s="4" t="s">
        <v>13</v>
      </c>
      <c r="C5588" s="4">
        <v>4.22</v>
      </c>
      <c r="D5588" s="4">
        <v>2.02</v>
      </c>
      <c r="E5588" s="4">
        <v>0.14000000000000001</v>
      </c>
      <c r="F5588" s="4">
        <v>9.35</v>
      </c>
      <c r="G5588" s="4">
        <v>6586</v>
      </c>
      <c r="H5588" s="4">
        <v>-19.076000000000001</v>
      </c>
      <c r="I5588" s="4">
        <v>-1.9079999999999999</v>
      </c>
      <c r="J5588" s="4"/>
      <c r="K5588" s="4" t="str">
        <f>IF(AND(A5588="San_console_Cantilever", H5588 &lt; 0),  "ĐÚNG","SAI DẤU MOMEN")</f>
        <v>ĐÚNG</v>
      </c>
      <c r="L5588" s="4" t="str">
        <f t="shared" si="448"/>
        <v>ĐÚNG</v>
      </c>
      <c r="M5588" s="5" t="str" cm="1">
        <f t="array" ref="M5588">_xlfn.IFS(A5588="Ban_dam_1_phuong", IF(ABS(H5588 / (0.8 * (F5588 * D5588^2 / 8)) - 1) &lt; 0.01, "ĐÚNG", "SAI"), A5588="Ban_ke_4_canh_2_phuong", IF(ABS(H5588 / (0.045 * F5588 * D5588^2) - 1) &lt; 0.01, "ĐÚNG", "SAI"), A5588="San_phang_Flat_Slab", IF(ABS(H5588 / ((0.6 * (F5588 * C5588 * D5588^2 / 8)) / D5588) - 1) &lt; 0.01, "ĐÚNG", "SAI"), A5588="San_console_Cantilever", IF(ABS(H5588 / (-1 * (F5588 * D5588^2 / 2)) - 1) &lt; 0.01, "ĐÚNG", "SAI"), A5588="San_o_co_Waffle_Slab", IF(ABS(H5588 / (0.048 * F5588 * D5588^2) - 1) &lt; 0.01, "ĐÚNG", "SAI"))</f>
        <v>ĐÚNG</v>
      </c>
    </row>
    <row r="5589" spans="1:13" x14ac:dyDescent="0.3">
      <c r="A5589" s="4" t="s">
        <v>12</v>
      </c>
      <c r="B5589" s="4" t="s">
        <v>13</v>
      </c>
      <c r="C5589" s="4">
        <v>7.03</v>
      </c>
      <c r="D5589" s="4">
        <v>6.02</v>
      </c>
      <c r="E5589" s="4">
        <v>0.27</v>
      </c>
      <c r="F5589" s="4">
        <v>13.73</v>
      </c>
      <c r="G5589" s="4">
        <v>6587</v>
      </c>
      <c r="H5589" s="4">
        <v>43.58</v>
      </c>
      <c r="I5589" s="4">
        <v>24.879000000000001</v>
      </c>
      <c r="J5589" s="4"/>
      <c r="K5589" s="4"/>
      <c r="L5589" s="4" t="str">
        <f t="shared" si="448"/>
        <v>ĐÚNG</v>
      </c>
      <c r="M5589" s="5" t="str" cm="1">
        <f t="array" ref="M5589">_xlfn.IFS(A5589="Ban_dam_1_phuong", IF(ABS(H5589 / (0.8 * (F5589 * D5589^2 / 8)) - 1) &lt; 0.01, "ĐÚNG", "SAI"), A5589="Ban_ke_4_canh_2_phuong", IF(ABS(H5589 / (0.045 * F5589 * D5589^2) - 1) &lt; 0.01, "ĐÚNG", "SAI"), A5589="San_phang_Flat_Slab", IF(ABS(H5589 / ((0.6 * (F5589 * C5589 * D5589^2 / 8)) / D5589) - 1) &lt; 0.01, "ĐÚNG", "SAI"), A5589="San_console_Cantilever", IF(ABS(H5589 / (-1 * (F5589 * D5589^2 / 2)) - 1) &lt; 0.01, "ĐÚNG", "SAI"), A5589="San_o_co_Waffle_Slab", IF(ABS(H5589 / (0.048 * F5589 * D5589^2) - 1) &lt; 0.01, "ĐÚNG", "SAI"))</f>
        <v>ĐÚNG</v>
      </c>
    </row>
    <row r="5590" spans="1:13" x14ac:dyDescent="0.3">
      <c r="A5590" s="4" t="s">
        <v>16</v>
      </c>
      <c r="B5590" s="4" t="s">
        <v>11</v>
      </c>
      <c r="C5590" s="4">
        <v>8.41</v>
      </c>
      <c r="D5590" s="4">
        <v>2.41</v>
      </c>
      <c r="E5590" s="4">
        <v>0.12</v>
      </c>
      <c r="F5590" s="4">
        <v>8.67</v>
      </c>
      <c r="G5590" s="4">
        <v>6588</v>
      </c>
      <c r="H5590" s="4">
        <v>5.0359999999999996</v>
      </c>
      <c r="I5590" s="4">
        <v>1.0069999999999999</v>
      </c>
      <c r="J5590" s="4" t="str">
        <f>IF(AND(A5590="Ban_dam_1_phuong", C5590/D5590 &gt; 2),"ĐÚNG", "SAI HÌNH HỌC" )</f>
        <v>ĐÚNG</v>
      </c>
      <c r="K5590" s="4"/>
      <c r="L5590" s="4" t="str">
        <f t="shared" si="448"/>
        <v>ĐÚNG</v>
      </c>
      <c r="M5590" s="5" t="str" cm="1">
        <f t="array" ref="M5590">_xlfn.IFS(A5590="Ban_dam_1_phuong", IF(ABS(H5590 / (0.8 * (F5590 * D5590^2 / 8)) - 1) &lt; 0.01, "ĐÚNG", "SAI"), A5590="Ban_ke_4_canh_2_phuong", IF(ABS(H5590 / (0.045 * F5590 * D5590^2) - 1) &lt; 0.01, "ĐÚNG", "SAI"), A5590="San_phang_Flat_Slab", IF(ABS(H5590 / ((0.6 * (F5590 * C5590 * D5590^2 / 8)) / D5590) - 1) &lt; 0.01, "ĐÚNG", "SAI"), A5590="San_console_Cantilever", IF(ABS(H5590 / (-1 * (F5590 * D5590^2 / 2)) - 1) &lt; 0.01, "ĐÚNG", "SAI"), A5590="San_o_co_Waffle_Slab", IF(ABS(H5590 / (0.048 * F5590 * D5590^2) - 1) &lt; 0.01, "ĐÚNG", "SAI"))</f>
        <v>ĐÚNG</v>
      </c>
    </row>
    <row r="5591" spans="1:13" x14ac:dyDescent="0.3">
      <c r="A5591" s="4" t="s">
        <v>14</v>
      </c>
      <c r="B5591" s="4" t="s">
        <v>13</v>
      </c>
      <c r="C5591" s="4">
        <v>11.35</v>
      </c>
      <c r="D5591" s="4">
        <v>10.7</v>
      </c>
      <c r="E5591" s="4">
        <v>0.42</v>
      </c>
      <c r="F5591" s="4">
        <v>11.03</v>
      </c>
      <c r="G5591" s="4">
        <v>6589</v>
      </c>
      <c r="H5591" s="4">
        <v>60.616</v>
      </c>
      <c r="I5591" s="4">
        <v>68.203999999999994</v>
      </c>
      <c r="J5591" s="4"/>
      <c r="K5591" s="4"/>
      <c r="L5591" s="4" t="str">
        <f t="shared" si="448"/>
        <v>ĐÚNG</v>
      </c>
      <c r="M5591" s="5" t="str" cm="1">
        <f t="array" ref="M5591">_xlfn.IFS(A5591="Ban_dam_1_phuong", IF(ABS(H5591 / (0.8 * (F5591 * D5591^2 / 8)) - 1) &lt; 0.01, "ĐÚNG", "SAI"), A5591="Ban_ke_4_canh_2_phuong", IF(ABS(H5591 / (0.045 * F5591 * D5591^2) - 1) &lt; 0.01, "ĐÚNG", "SAI"), A5591="San_phang_Flat_Slab", IF(ABS(H5591 / ((0.6 * (F5591 * C5591 * D5591^2 / 8)) / D5591) - 1) &lt; 0.01, "ĐÚNG", "SAI"), A5591="San_console_Cantilever", IF(ABS(H5591 / (-1 * (F5591 * D5591^2 / 2)) - 1) &lt; 0.01, "ĐÚNG", "SAI"), A5591="San_o_co_Waffle_Slab", IF(ABS(H5591 / (0.048 * F5591 * D5591^2) - 1) &lt; 0.01, "ĐÚNG", "SAI"))</f>
        <v>ĐÚNG</v>
      </c>
    </row>
    <row r="5592" spans="1:13" x14ac:dyDescent="0.3">
      <c r="A5592" s="4" t="s">
        <v>9</v>
      </c>
      <c r="B5592" s="4" t="s">
        <v>10</v>
      </c>
      <c r="C5592" s="4">
        <v>3.82</v>
      </c>
      <c r="D5592" s="4">
        <v>3.72</v>
      </c>
      <c r="E5592" s="4">
        <v>0.14000000000000001</v>
      </c>
      <c r="F5592" s="4">
        <v>9.35</v>
      </c>
      <c r="G5592" s="4">
        <v>6590</v>
      </c>
      <c r="H5592" s="4">
        <v>5.8230000000000004</v>
      </c>
      <c r="I5592" s="4">
        <v>4.7750000000000004</v>
      </c>
      <c r="J5592" s="4"/>
      <c r="K5592" s="4"/>
      <c r="L5592" s="4" t="str">
        <f t="shared" si="448"/>
        <v>ĐÚNG</v>
      </c>
      <c r="M5592" s="5" t="str" cm="1">
        <f t="array" ref="M5592">_xlfn.IFS(A5592="Ban_dam_1_phuong", IF(ABS(H5592 / (0.8 * (F5592 * D5592^2 / 8)) - 1) &lt; 0.01, "ĐÚNG", "SAI"), A5592="Ban_ke_4_canh_2_phuong", IF(ABS(H5592 / (0.045 * F5592 * D5592^2) - 1) &lt; 0.01, "ĐÚNG", "SAI"), A5592="San_phang_Flat_Slab", IF(ABS(H5592 / ((0.6 * (F5592 * C5592 * D5592^2 / 8)) / D5592) - 1) &lt; 0.01, "ĐÚNG", "SAI"), A5592="San_console_Cantilever", IF(ABS(H5592 / (-1 * (F5592 * D5592^2 / 2)) - 1) &lt; 0.01, "ĐÚNG", "SAI"), A5592="San_o_co_Waffle_Slab", IF(ABS(H5592 / (0.048 * F5592 * D5592^2) - 1) &lt; 0.01, "ĐÚNG", "SAI"))</f>
        <v>ĐÚNG</v>
      </c>
    </row>
    <row r="5593" spans="1:13" x14ac:dyDescent="0.3">
      <c r="A5593" s="4" t="s">
        <v>12</v>
      </c>
      <c r="B5593" s="4" t="s">
        <v>13</v>
      </c>
      <c r="C5593" s="4">
        <v>10.67</v>
      </c>
      <c r="D5593" s="4">
        <v>7.71</v>
      </c>
      <c r="E5593" s="4">
        <v>0.22</v>
      </c>
      <c r="F5593" s="4">
        <v>12.05</v>
      </c>
      <c r="G5593" s="4">
        <v>6591</v>
      </c>
      <c r="H5593" s="4">
        <v>74.347999999999999</v>
      </c>
      <c r="I5593" s="4">
        <v>35.814999999999998</v>
      </c>
      <c r="J5593" s="4"/>
      <c r="K5593" s="4"/>
      <c r="L5593" s="4" t="str">
        <f t="shared" si="448"/>
        <v>ĐÚNG</v>
      </c>
      <c r="M5593" s="5" t="str" cm="1">
        <f t="array" ref="M5593">_xlfn.IFS(A5593="Ban_dam_1_phuong", IF(ABS(H5593 / (0.8 * (F5593 * D5593^2 / 8)) - 1) &lt; 0.01, "ĐÚNG", "SAI"), A5593="Ban_ke_4_canh_2_phuong", IF(ABS(H5593 / (0.045 * F5593 * D5593^2) - 1) &lt; 0.01, "ĐÚNG", "SAI"), A5593="San_phang_Flat_Slab", IF(ABS(H5593 / ((0.6 * (F5593 * C5593 * D5593^2 / 8)) / D5593) - 1) &lt; 0.01, "ĐÚNG", "SAI"), A5593="San_console_Cantilever", IF(ABS(H5593 / (-1 * (F5593 * D5593^2 / 2)) - 1) &lt; 0.01, "ĐÚNG", "SAI"), A5593="San_o_co_Waffle_Slab", IF(ABS(H5593 / (0.048 * F5593 * D5593^2) - 1) &lt; 0.01, "ĐÚNG", "SAI"))</f>
        <v>ĐÚNG</v>
      </c>
    </row>
    <row r="5594" spans="1:13" x14ac:dyDescent="0.3">
      <c r="A5594" s="4" t="s">
        <v>12</v>
      </c>
      <c r="B5594" s="4" t="s">
        <v>10</v>
      </c>
      <c r="C5594" s="4">
        <v>11.28</v>
      </c>
      <c r="D5594" s="4">
        <v>9.27</v>
      </c>
      <c r="E5594" s="4">
        <v>0.28000000000000003</v>
      </c>
      <c r="F5594" s="4">
        <v>14.07</v>
      </c>
      <c r="G5594" s="4">
        <v>6592</v>
      </c>
      <c r="H5594" s="4">
        <v>110.343</v>
      </c>
      <c r="I5594" s="4">
        <v>60.454000000000001</v>
      </c>
      <c r="J5594" s="4"/>
      <c r="K5594" s="4"/>
      <c r="L5594" s="4" t="str">
        <f t="shared" si="448"/>
        <v>ĐÚNG</v>
      </c>
      <c r="M5594" s="5" t="str" cm="1">
        <f t="array" ref="M5594">_xlfn.IFS(A5594="Ban_dam_1_phuong", IF(ABS(H5594 / (0.8 * (F5594 * D5594^2 / 8)) - 1) &lt; 0.01, "ĐÚNG", "SAI"), A5594="Ban_ke_4_canh_2_phuong", IF(ABS(H5594 / (0.045 * F5594 * D5594^2) - 1) &lt; 0.01, "ĐÚNG", "SAI"), A5594="San_phang_Flat_Slab", IF(ABS(H5594 / ((0.6 * (F5594 * C5594 * D5594^2 / 8)) / D5594) - 1) &lt; 0.01, "ĐÚNG", "SAI"), A5594="San_console_Cantilever", IF(ABS(H5594 / (-1 * (F5594 * D5594^2 / 2)) - 1) &lt; 0.01, "ĐÚNG", "SAI"), A5594="San_o_co_Waffle_Slab", IF(ABS(H5594 / (0.048 * F5594 * D5594^2) - 1) &lt; 0.01, "ĐÚNG", "SAI"))</f>
        <v>ĐÚNG</v>
      </c>
    </row>
    <row r="5595" spans="1:13" x14ac:dyDescent="0.3">
      <c r="A5595" s="4" t="s">
        <v>12</v>
      </c>
      <c r="B5595" s="4" t="s">
        <v>15</v>
      </c>
      <c r="C5595" s="4">
        <v>12.33</v>
      </c>
      <c r="D5595" s="4">
        <v>9.09</v>
      </c>
      <c r="E5595" s="4">
        <v>0.24</v>
      </c>
      <c r="F5595" s="4">
        <v>12.72</v>
      </c>
      <c r="G5595" s="4">
        <v>6593</v>
      </c>
      <c r="H5595" s="4">
        <v>106.92400000000001</v>
      </c>
      <c r="I5595" s="4">
        <v>52.551000000000002</v>
      </c>
      <c r="J5595" s="4"/>
      <c r="K5595" s="4"/>
      <c r="L5595" s="4" t="str">
        <f t="shared" si="448"/>
        <v>ĐÚNG</v>
      </c>
      <c r="M5595" s="5" t="str" cm="1">
        <f t="array" ref="M5595">_xlfn.IFS(A5595="Ban_dam_1_phuong", IF(ABS(H5595 / (0.8 * (F5595 * D5595^2 / 8)) - 1) &lt; 0.01, "ĐÚNG", "SAI"), A5595="Ban_ke_4_canh_2_phuong", IF(ABS(H5595 / (0.045 * F5595 * D5595^2) - 1) &lt; 0.01, "ĐÚNG", "SAI"), A5595="San_phang_Flat_Slab", IF(ABS(H5595 / ((0.6 * (F5595 * C5595 * D5595^2 / 8)) / D5595) - 1) &lt; 0.01, "ĐÚNG", "SAI"), A5595="San_console_Cantilever", IF(ABS(H5595 / (-1 * (F5595 * D5595^2 / 2)) - 1) &lt; 0.01, "ĐÚNG", "SAI"), A5595="San_o_co_Waffle_Slab", IF(ABS(H5595 / (0.048 * F5595 * D5595^2) - 1) &lt; 0.01, "ĐÚNG", "SAI"))</f>
        <v>ĐÚNG</v>
      </c>
    </row>
    <row r="5596" spans="1:13" x14ac:dyDescent="0.3">
      <c r="A5596" s="4" t="s">
        <v>14</v>
      </c>
      <c r="B5596" s="4" t="s">
        <v>15</v>
      </c>
      <c r="C5596" s="4">
        <v>10.74</v>
      </c>
      <c r="D5596" s="4">
        <v>9.01</v>
      </c>
      <c r="E5596" s="4">
        <v>0.36</v>
      </c>
      <c r="F5596" s="4">
        <v>10.02</v>
      </c>
      <c r="G5596" s="4">
        <v>6594</v>
      </c>
      <c r="H5596" s="4">
        <v>39.043999999999997</v>
      </c>
      <c r="I5596" s="4">
        <v>55.478000000000002</v>
      </c>
      <c r="J5596" s="4"/>
      <c r="K5596" s="4"/>
      <c r="L5596" s="4" t="str">
        <f t="shared" si="448"/>
        <v>ĐÚNG</v>
      </c>
      <c r="M5596" s="5" t="str" cm="1">
        <f t="array" ref="M5596">_xlfn.IFS(A5596="Ban_dam_1_phuong", IF(ABS(H5596 / (0.8 * (F5596 * D5596^2 / 8)) - 1) &lt; 0.01, "ĐÚNG", "SAI"), A5596="Ban_ke_4_canh_2_phuong", IF(ABS(H5596 / (0.045 * F5596 * D5596^2) - 1) &lt; 0.01, "ĐÚNG", "SAI"), A5596="San_phang_Flat_Slab", IF(ABS(H5596 / ((0.6 * (F5596 * C5596 * D5596^2 / 8)) / D5596) - 1) &lt; 0.01, "ĐÚNG", "SAI"), A5596="San_console_Cantilever", IF(ABS(H5596 / (-1 * (F5596 * D5596^2 / 2)) - 1) &lt; 0.01, "ĐÚNG", "SAI"), A5596="San_o_co_Waffle_Slab", IF(ABS(H5596 / (0.048 * F5596 * D5596^2) - 1) &lt; 0.01, "ĐÚNG", "SAI"))</f>
        <v>ĐÚNG</v>
      </c>
    </row>
    <row r="5597" spans="1:13" x14ac:dyDescent="0.3">
      <c r="A5597" s="4" t="s">
        <v>12</v>
      </c>
      <c r="B5597" s="4" t="s">
        <v>11</v>
      </c>
      <c r="C5597" s="4">
        <v>9.07</v>
      </c>
      <c r="D5597" s="4">
        <v>7.88</v>
      </c>
      <c r="E5597" s="4">
        <v>0.24</v>
      </c>
      <c r="F5597" s="4">
        <v>12.72</v>
      </c>
      <c r="G5597" s="4">
        <v>6595</v>
      </c>
      <c r="H5597" s="4">
        <v>68.183999999999997</v>
      </c>
      <c r="I5597" s="4">
        <v>39.491999999999997</v>
      </c>
      <c r="J5597" s="4"/>
      <c r="K5597" s="4"/>
      <c r="L5597" s="4" t="str">
        <f t="shared" si="448"/>
        <v>ĐÚNG</v>
      </c>
      <c r="M5597" s="5" t="str" cm="1">
        <f t="array" ref="M5597">_xlfn.IFS(A5597="Ban_dam_1_phuong", IF(ABS(H5597 / (0.8 * (F5597 * D5597^2 / 8)) - 1) &lt; 0.01, "ĐÚNG", "SAI"), A5597="Ban_ke_4_canh_2_phuong", IF(ABS(H5597 / (0.045 * F5597 * D5597^2) - 1) &lt; 0.01, "ĐÚNG", "SAI"), A5597="San_phang_Flat_Slab", IF(ABS(H5597 / ((0.6 * (F5597 * C5597 * D5597^2 / 8)) / D5597) - 1) &lt; 0.01, "ĐÚNG", "SAI"), A5597="San_console_Cantilever", IF(ABS(H5597 / (-1 * (F5597 * D5597^2 / 2)) - 1) &lt; 0.01, "ĐÚNG", "SAI"), A5597="San_o_co_Waffle_Slab", IF(ABS(H5597 / (0.048 * F5597 * D5597^2) - 1) &lt; 0.01, "ĐÚNG", "SAI"))</f>
        <v>ĐÚNG</v>
      </c>
    </row>
    <row r="5598" spans="1:13" x14ac:dyDescent="0.3">
      <c r="A5598" s="4" t="s">
        <v>16</v>
      </c>
      <c r="B5598" s="4" t="s">
        <v>11</v>
      </c>
      <c r="C5598" s="4">
        <v>8.26</v>
      </c>
      <c r="D5598" s="4">
        <v>2.74</v>
      </c>
      <c r="E5598" s="4">
        <v>0.14000000000000001</v>
      </c>
      <c r="F5598" s="4">
        <v>9.35</v>
      </c>
      <c r="G5598" s="4">
        <v>6596</v>
      </c>
      <c r="H5598" s="4">
        <v>7.02</v>
      </c>
      <c r="I5598" s="4">
        <v>1.4039999999999999</v>
      </c>
      <c r="J5598" s="4" t="str">
        <f>IF(AND(A5598="Ban_dam_1_phuong", C5598/D5598 &gt; 2),"ĐÚNG", "SAI HÌNH HỌC" )</f>
        <v>ĐÚNG</v>
      </c>
      <c r="K5598" s="4"/>
      <c r="L5598" s="4" t="str">
        <f t="shared" si="448"/>
        <v>ĐÚNG</v>
      </c>
      <c r="M5598" s="5" t="str" cm="1">
        <f t="array" ref="M5598">_xlfn.IFS(A5598="Ban_dam_1_phuong", IF(ABS(H5598 / (0.8 * (F5598 * D5598^2 / 8)) - 1) &lt; 0.01, "ĐÚNG", "SAI"), A5598="Ban_ke_4_canh_2_phuong", IF(ABS(H5598 / (0.045 * F5598 * D5598^2) - 1) &lt; 0.01, "ĐÚNG", "SAI"), A5598="San_phang_Flat_Slab", IF(ABS(H5598 / ((0.6 * (F5598 * C5598 * D5598^2 / 8)) / D5598) - 1) &lt; 0.01, "ĐÚNG", "SAI"), A5598="San_console_Cantilever", IF(ABS(H5598 / (-1 * (F5598 * D5598^2 / 2)) - 1) &lt; 0.01, "ĐÚNG", "SAI"), A5598="San_o_co_Waffle_Slab", IF(ABS(H5598 / (0.048 * F5598 * D5598^2) - 1) &lt; 0.01, "ĐÚNG", "SAI"))</f>
        <v>ĐÚNG</v>
      </c>
    </row>
    <row r="5599" spans="1:13" x14ac:dyDescent="0.3">
      <c r="A5599" s="4" t="s">
        <v>18</v>
      </c>
      <c r="B5599" s="4" t="s">
        <v>17</v>
      </c>
      <c r="C5599" s="4">
        <v>5.68</v>
      </c>
      <c r="D5599" s="4">
        <v>2.37</v>
      </c>
      <c r="E5599" s="4">
        <v>0.11</v>
      </c>
      <c r="F5599" s="4">
        <v>8.33</v>
      </c>
      <c r="G5599" s="4">
        <v>6597</v>
      </c>
      <c r="H5599" s="4">
        <v>-23.393999999999998</v>
      </c>
      <c r="I5599" s="4">
        <v>-2.339</v>
      </c>
      <c r="J5599" s="4"/>
      <c r="K5599" s="4" t="str">
        <f>IF(AND(A5599="San_console_Cantilever", H5599 &lt; 0),  "ĐÚNG","SAI DẤU MOMEN")</f>
        <v>ĐÚNG</v>
      </c>
      <c r="L5599" s="4" t="str">
        <f t="shared" si="448"/>
        <v>ĐÚNG</v>
      </c>
      <c r="M5599" s="5" t="str" cm="1">
        <f t="array" ref="M5599">_xlfn.IFS(A5599="Ban_dam_1_phuong", IF(ABS(H5599 / (0.8 * (F5599 * D5599^2 / 8)) - 1) &lt; 0.01, "ĐÚNG", "SAI"), A5599="Ban_ke_4_canh_2_phuong", IF(ABS(H5599 / (0.045 * F5599 * D5599^2) - 1) &lt; 0.01, "ĐÚNG", "SAI"), A5599="San_phang_Flat_Slab", IF(ABS(H5599 / ((0.6 * (F5599 * C5599 * D5599^2 / 8)) / D5599) - 1) &lt; 0.01, "ĐÚNG", "SAI"), A5599="San_console_Cantilever", IF(ABS(H5599 / (-1 * (F5599 * D5599^2 / 2)) - 1) &lt; 0.01, "ĐÚNG", "SAI"), A5599="San_o_co_Waffle_Slab", IF(ABS(H5599 / (0.048 * F5599 * D5599^2) - 1) &lt; 0.01, "ĐÚNG", "SAI"))</f>
        <v>ĐÚNG</v>
      </c>
    </row>
    <row r="5600" spans="1:13" x14ac:dyDescent="0.3">
      <c r="A5600" s="4" t="s">
        <v>9</v>
      </c>
      <c r="B5600" s="4" t="s">
        <v>11</v>
      </c>
      <c r="C5600" s="4">
        <v>6.43</v>
      </c>
      <c r="D5600" s="4">
        <v>3.57</v>
      </c>
      <c r="E5600" s="4">
        <v>0.18</v>
      </c>
      <c r="F5600" s="4">
        <v>10.7</v>
      </c>
      <c r="G5600" s="4">
        <v>6598</v>
      </c>
      <c r="H5600" s="4">
        <v>6.1369999999999996</v>
      </c>
      <c r="I5600" s="4">
        <v>15.484</v>
      </c>
      <c r="J5600" s="4"/>
      <c r="K5600" s="4"/>
      <c r="L5600" s="4" t="str">
        <f t="shared" si="448"/>
        <v>ĐÚNG</v>
      </c>
      <c r="M5600" s="5" t="str" cm="1">
        <f t="array" ref="M5600">_xlfn.IFS(A5600="Ban_dam_1_phuong", IF(ABS(H5600 / (0.8 * (F5600 * D5600^2 / 8)) - 1) &lt; 0.01, "ĐÚNG", "SAI"), A5600="Ban_ke_4_canh_2_phuong", IF(ABS(H5600 / (0.045 * F5600 * D5600^2) - 1) &lt; 0.01, "ĐÚNG", "SAI"), A5600="San_phang_Flat_Slab", IF(ABS(H5600 / ((0.6 * (F5600 * C5600 * D5600^2 / 8)) / D5600) - 1) &lt; 0.01, "ĐÚNG", "SAI"), A5600="San_console_Cantilever", IF(ABS(H5600 / (-1 * (F5600 * D5600^2 / 2)) - 1) &lt; 0.01, "ĐÚNG", "SAI"), A5600="San_o_co_Waffle_Slab", IF(ABS(H5600 / (0.048 * F5600 * D5600^2) - 1) &lt; 0.01, "ĐÚNG", "SAI"))</f>
        <v>ĐÚNG</v>
      </c>
    </row>
    <row r="5601" spans="1:13" x14ac:dyDescent="0.3">
      <c r="A5601" s="4" t="s">
        <v>12</v>
      </c>
      <c r="B5601" s="4" t="s">
        <v>10</v>
      </c>
      <c r="C5601" s="4">
        <v>10.220000000000001</v>
      </c>
      <c r="D5601" s="4">
        <v>8.6199999999999992</v>
      </c>
      <c r="E5601" s="4">
        <v>0.25</v>
      </c>
      <c r="F5601" s="4">
        <v>13.06</v>
      </c>
      <c r="G5601" s="4">
        <v>6599</v>
      </c>
      <c r="H5601" s="4">
        <v>86.29</v>
      </c>
      <c r="I5601" s="4">
        <v>48.521000000000001</v>
      </c>
      <c r="J5601" s="4"/>
      <c r="K5601" s="4"/>
      <c r="L5601" s="4" t="str">
        <f t="shared" si="448"/>
        <v>ĐÚNG</v>
      </c>
      <c r="M5601" s="5" t="str" cm="1">
        <f t="array" ref="M5601">_xlfn.IFS(A5601="Ban_dam_1_phuong", IF(ABS(H5601 / (0.8 * (F5601 * D5601^2 / 8)) - 1) &lt; 0.01, "ĐÚNG", "SAI"), A5601="Ban_ke_4_canh_2_phuong", IF(ABS(H5601 / (0.045 * F5601 * D5601^2) - 1) &lt; 0.01, "ĐÚNG", "SAI"), A5601="San_phang_Flat_Slab", IF(ABS(H5601 / ((0.6 * (F5601 * C5601 * D5601^2 / 8)) / D5601) - 1) &lt; 0.01, "ĐÚNG", "SAI"), A5601="San_console_Cantilever", IF(ABS(H5601 / (-1 * (F5601 * D5601^2 / 2)) - 1) &lt; 0.01, "ĐÚNG", "SAI"), A5601="San_o_co_Waffle_Slab", IF(ABS(H5601 / (0.048 * F5601 * D5601^2) - 1) &lt; 0.01, "ĐÚNG", "SAI"))</f>
        <v>ĐÚNG</v>
      </c>
    </row>
    <row r="5602" spans="1:13" x14ac:dyDescent="0.3">
      <c r="A5602" s="4" t="s">
        <v>18</v>
      </c>
      <c r="B5602" s="4" t="s">
        <v>17</v>
      </c>
      <c r="C5602" s="4">
        <v>7.75</v>
      </c>
      <c r="D5602" s="4">
        <v>2.35</v>
      </c>
      <c r="E5602" s="4">
        <v>0.14000000000000001</v>
      </c>
      <c r="F5602" s="4">
        <v>9.35</v>
      </c>
      <c r="G5602" s="4">
        <v>6600</v>
      </c>
      <c r="H5602" s="4">
        <v>-25.818000000000001</v>
      </c>
      <c r="I5602" s="4">
        <v>-2.5819999999999999</v>
      </c>
      <c r="J5602" s="4"/>
      <c r="K5602" s="4" t="str">
        <f>IF(AND(A5602="San_console_Cantilever", H5602 &lt; 0),  "ĐÚNG","SAI DẤU MOMEN")</f>
        <v>ĐÚNG</v>
      </c>
      <c r="L5602" s="4" t="str">
        <f t="shared" si="448"/>
        <v>ĐÚNG</v>
      </c>
      <c r="M5602" s="5" t="str" cm="1">
        <f t="array" ref="M5602">_xlfn.IFS(A5602="Ban_dam_1_phuong", IF(ABS(H5602 / (0.8 * (F5602 * D5602^2 / 8)) - 1) &lt; 0.01, "ĐÚNG", "SAI"), A5602="Ban_ke_4_canh_2_phuong", IF(ABS(H5602 / (0.045 * F5602 * D5602^2) - 1) &lt; 0.01, "ĐÚNG", "SAI"), A5602="San_phang_Flat_Slab", IF(ABS(H5602 / ((0.6 * (F5602 * C5602 * D5602^2 / 8)) / D5602) - 1) &lt; 0.01, "ĐÚNG", "SAI"), A5602="San_console_Cantilever", IF(ABS(H5602 / (-1 * (F5602 * D5602^2 / 2)) - 1) &lt; 0.01, "ĐÚNG", "SAI"), A5602="San_o_co_Waffle_Slab", IF(ABS(H5602 / (0.048 * F5602 * D5602^2) - 1) &lt; 0.01, "ĐÚNG", "SAI"))</f>
        <v>ĐÚNG</v>
      </c>
    </row>
    <row r="5603" spans="1:13" x14ac:dyDescent="0.3">
      <c r="A5603" s="4" t="s">
        <v>16</v>
      </c>
      <c r="B5603" s="4" t="s">
        <v>10</v>
      </c>
      <c r="C5603" s="4">
        <v>11.39</v>
      </c>
      <c r="D5603" s="4">
        <v>3.31</v>
      </c>
      <c r="E5603" s="4">
        <v>0.13</v>
      </c>
      <c r="F5603" s="4">
        <v>9.01</v>
      </c>
      <c r="G5603" s="4">
        <v>6601</v>
      </c>
      <c r="H5603" s="4">
        <v>9.8710000000000004</v>
      </c>
      <c r="I5603" s="4">
        <v>1.974</v>
      </c>
      <c r="J5603" s="4" t="str">
        <f>IF(AND(A5603="Ban_dam_1_phuong", C5603/D5603 &gt; 2),"ĐÚNG", "SAI HÌNH HỌC" )</f>
        <v>ĐÚNG</v>
      </c>
      <c r="K5603" s="4"/>
      <c r="L5603" s="4" t="str">
        <f t="shared" si="448"/>
        <v>ĐÚNG</v>
      </c>
      <c r="M5603" s="5" t="str" cm="1">
        <f t="array" ref="M5603">_xlfn.IFS(A5603="Ban_dam_1_phuong", IF(ABS(H5603 / (0.8 * (F5603 * D5603^2 / 8)) - 1) &lt; 0.01, "ĐÚNG", "SAI"), A5603="Ban_ke_4_canh_2_phuong", IF(ABS(H5603 / (0.045 * F5603 * D5603^2) - 1) &lt; 0.01, "ĐÚNG", "SAI"), A5603="San_phang_Flat_Slab", IF(ABS(H5603 / ((0.6 * (F5603 * C5603 * D5603^2 / 8)) / D5603) - 1) &lt; 0.01, "ĐÚNG", "SAI"), A5603="San_console_Cantilever", IF(ABS(H5603 / (-1 * (F5603 * D5603^2 / 2)) - 1) &lt; 0.01, "ĐÚNG", "SAI"), A5603="San_o_co_Waffle_Slab", IF(ABS(H5603 / (0.048 * F5603 * D5603^2) - 1) &lt; 0.01, "ĐÚNG", "SAI"))</f>
        <v>ĐÚNG</v>
      </c>
    </row>
    <row r="5604" spans="1:13" x14ac:dyDescent="0.3">
      <c r="A5604" s="4" t="s">
        <v>18</v>
      </c>
      <c r="B5604" s="4" t="s">
        <v>11</v>
      </c>
      <c r="C5604" s="4">
        <v>5.88</v>
      </c>
      <c r="D5604" s="4">
        <v>1.44</v>
      </c>
      <c r="E5604" s="4">
        <v>0.14000000000000001</v>
      </c>
      <c r="F5604" s="4">
        <v>9.35</v>
      </c>
      <c r="G5604" s="4">
        <v>6602</v>
      </c>
      <c r="H5604" s="4">
        <v>-9.6940000000000008</v>
      </c>
      <c r="I5604" s="4">
        <v>-0.96899999999999997</v>
      </c>
      <c r="J5604" s="4"/>
      <c r="K5604" s="4" t="str">
        <f>IF(AND(A5604="San_console_Cantilever", H5604 &lt; 0),  "ĐÚNG","SAI DẤU MOMEN")</f>
        <v>ĐÚNG</v>
      </c>
      <c r="L5604" s="4" t="str">
        <f t="shared" si="448"/>
        <v>ĐÚNG</v>
      </c>
      <c r="M5604" s="5" t="str" cm="1">
        <f t="array" ref="M5604">_xlfn.IFS(A5604="Ban_dam_1_phuong", IF(ABS(H5604 / (0.8 * (F5604 * D5604^2 / 8)) - 1) &lt; 0.01, "ĐÚNG", "SAI"), A5604="Ban_ke_4_canh_2_phuong", IF(ABS(H5604 / (0.045 * F5604 * D5604^2) - 1) &lt; 0.01, "ĐÚNG", "SAI"), A5604="San_phang_Flat_Slab", IF(ABS(H5604 / ((0.6 * (F5604 * C5604 * D5604^2 / 8)) / D5604) - 1) &lt; 0.01, "ĐÚNG", "SAI"), A5604="San_console_Cantilever", IF(ABS(H5604 / (-1 * (F5604 * D5604^2 / 2)) - 1) &lt; 0.01, "ĐÚNG", "SAI"), A5604="San_o_co_Waffle_Slab", IF(ABS(H5604 / (0.048 * F5604 * D5604^2) - 1) &lt; 0.01, "ĐÚNG", "SAI"))</f>
        <v>ĐÚNG</v>
      </c>
    </row>
    <row r="5605" spans="1:13" x14ac:dyDescent="0.3">
      <c r="A5605" s="4" t="s">
        <v>9</v>
      </c>
      <c r="B5605" s="4" t="s">
        <v>15</v>
      </c>
      <c r="C5605" s="4">
        <v>5.18</v>
      </c>
      <c r="D5605" s="4">
        <v>3.05</v>
      </c>
      <c r="E5605" s="4">
        <v>0.16</v>
      </c>
      <c r="F5605" s="4">
        <v>10.02</v>
      </c>
      <c r="G5605" s="4">
        <v>6603</v>
      </c>
      <c r="H5605" s="4">
        <v>4.194</v>
      </c>
      <c r="I5605" s="4">
        <v>9.41</v>
      </c>
      <c r="J5605" s="4"/>
      <c r="K5605" s="4"/>
      <c r="L5605" s="4" t="str">
        <f t="shared" si="448"/>
        <v>ĐÚNG</v>
      </c>
      <c r="M5605" s="5" t="str" cm="1">
        <f t="array" ref="M5605">_xlfn.IFS(A5605="Ban_dam_1_phuong", IF(ABS(H5605 / (0.8 * (F5605 * D5605^2 / 8)) - 1) &lt; 0.01, "ĐÚNG", "SAI"), A5605="Ban_ke_4_canh_2_phuong", IF(ABS(H5605 / (0.045 * F5605 * D5605^2) - 1) &lt; 0.01, "ĐÚNG", "SAI"), A5605="San_phang_Flat_Slab", IF(ABS(H5605 / ((0.6 * (F5605 * C5605 * D5605^2 / 8)) / D5605) - 1) &lt; 0.01, "ĐÚNG", "SAI"), A5605="San_console_Cantilever", IF(ABS(H5605 / (-1 * (F5605 * D5605^2 / 2)) - 1) &lt; 0.01, "ĐÚNG", "SAI"), A5605="San_o_co_Waffle_Slab", IF(ABS(H5605 / (0.048 * F5605 * D5605^2) - 1) &lt; 0.01, "ĐÚNG", "SAI"))</f>
        <v>ĐÚNG</v>
      </c>
    </row>
    <row r="5606" spans="1:13" x14ac:dyDescent="0.3">
      <c r="A5606" s="4" t="s">
        <v>9</v>
      </c>
      <c r="B5606" s="4" t="s">
        <v>10</v>
      </c>
      <c r="C5606" s="4">
        <v>6.38</v>
      </c>
      <c r="D5606" s="4">
        <v>4.1399999999999997</v>
      </c>
      <c r="E5606" s="4">
        <v>0.16</v>
      </c>
      <c r="F5606" s="4">
        <v>10.02</v>
      </c>
      <c r="G5606" s="4">
        <v>6604</v>
      </c>
      <c r="H5606" s="4">
        <v>7.7279999999999998</v>
      </c>
      <c r="I5606" s="4">
        <v>14.275</v>
      </c>
      <c r="J5606" s="4"/>
      <c r="K5606" s="4"/>
      <c r="L5606" s="4" t="str">
        <f t="shared" si="448"/>
        <v>ĐÚNG</v>
      </c>
      <c r="M5606" s="5" t="str" cm="1">
        <f t="array" ref="M5606">_xlfn.IFS(A5606="Ban_dam_1_phuong", IF(ABS(H5606 / (0.8 * (F5606 * D5606^2 / 8)) - 1) &lt; 0.01, "ĐÚNG", "SAI"), A5606="Ban_ke_4_canh_2_phuong", IF(ABS(H5606 / (0.045 * F5606 * D5606^2) - 1) &lt; 0.01, "ĐÚNG", "SAI"), A5606="San_phang_Flat_Slab", IF(ABS(H5606 / ((0.6 * (F5606 * C5606 * D5606^2 / 8)) / D5606) - 1) &lt; 0.01, "ĐÚNG", "SAI"), A5606="San_console_Cantilever", IF(ABS(H5606 / (-1 * (F5606 * D5606^2 / 2)) - 1) &lt; 0.01, "ĐÚNG", "SAI"), A5606="San_o_co_Waffle_Slab", IF(ABS(H5606 / (0.048 * F5606 * D5606^2) - 1) &lt; 0.01, "ĐÚNG", "SAI"))</f>
        <v>ĐÚNG</v>
      </c>
    </row>
    <row r="5607" spans="1:13" x14ac:dyDescent="0.3">
      <c r="A5607" s="4" t="s">
        <v>14</v>
      </c>
      <c r="B5607" s="4" t="s">
        <v>10</v>
      </c>
      <c r="C5607" s="4">
        <v>12.83</v>
      </c>
      <c r="D5607" s="4">
        <v>9.68</v>
      </c>
      <c r="E5607" s="4">
        <v>0.4</v>
      </c>
      <c r="F5607" s="4">
        <v>10.7</v>
      </c>
      <c r="G5607" s="4">
        <v>6605</v>
      </c>
      <c r="H5607" s="4">
        <v>48.125999999999998</v>
      </c>
      <c r="I5607" s="4">
        <v>84.543000000000006</v>
      </c>
      <c r="J5607" s="4"/>
      <c r="K5607" s="4"/>
      <c r="L5607" s="4" t="str">
        <f t="shared" si="448"/>
        <v>ĐÚNG</v>
      </c>
      <c r="M5607" s="5" t="str" cm="1">
        <f t="array" ref="M5607">_xlfn.IFS(A5607="Ban_dam_1_phuong", IF(ABS(H5607 / (0.8 * (F5607 * D5607^2 / 8)) - 1) &lt; 0.01, "ĐÚNG", "SAI"), A5607="Ban_ke_4_canh_2_phuong", IF(ABS(H5607 / (0.045 * F5607 * D5607^2) - 1) &lt; 0.01, "ĐÚNG", "SAI"), A5607="San_phang_Flat_Slab", IF(ABS(H5607 / ((0.6 * (F5607 * C5607 * D5607^2 / 8)) / D5607) - 1) &lt; 0.01, "ĐÚNG", "SAI"), A5607="San_console_Cantilever", IF(ABS(H5607 / (-1 * (F5607 * D5607^2 / 2)) - 1) &lt; 0.01, "ĐÚNG", "SAI"), A5607="San_o_co_Waffle_Slab", IF(ABS(H5607 / (0.048 * F5607 * D5607^2) - 1) &lt; 0.01, "ĐÚNG", "SAI"))</f>
        <v>ĐÚNG</v>
      </c>
    </row>
    <row r="5608" spans="1:13" x14ac:dyDescent="0.3">
      <c r="A5608" s="4" t="s">
        <v>9</v>
      </c>
      <c r="B5608" s="4" t="s">
        <v>10</v>
      </c>
      <c r="C5608" s="4">
        <v>8.9700000000000006</v>
      </c>
      <c r="D5608" s="4">
        <v>5.52</v>
      </c>
      <c r="E5608" s="4">
        <v>0.15</v>
      </c>
      <c r="F5608" s="4">
        <v>9.68</v>
      </c>
      <c r="G5608" s="4">
        <v>6606</v>
      </c>
      <c r="H5608" s="4">
        <v>13.273</v>
      </c>
      <c r="I5608" s="4">
        <v>27.26</v>
      </c>
      <c r="J5608" s="4"/>
      <c r="K5608" s="4"/>
      <c r="L5608" s="4" t="str">
        <f t="shared" si="448"/>
        <v>ĐÚNG</v>
      </c>
      <c r="M5608" s="5" t="str" cm="1">
        <f t="array" ref="M5608">_xlfn.IFS(A5608="Ban_dam_1_phuong", IF(ABS(H5608 / (0.8 * (F5608 * D5608^2 / 8)) - 1) &lt; 0.01, "ĐÚNG", "SAI"), A5608="Ban_ke_4_canh_2_phuong", IF(ABS(H5608 / (0.045 * F5608 * D5608^2) - 1) &lt; 0.01, "ĐÚNG", "SAI"), A5608="San_phang_Flat_Slab", IF(ABS(H5608 / ((0.6 * (F5608 * C5608 * D5608^2 / 8)) / D5608) - 1) &lt; 0.01, "ĐÚNG", "SAI"), A5608="San_console_Cantilever", IF(ABS(H5608 / (-1 * (F5608 * D5608^2 / 2)) - 1) &lt; 0.01, "ĐÚNG", "SAI"), A5608="San_o_co_Waffle_Slab", IF(ABS(H5608 / (0.048 * F5608 * D5608^2) - 1) &lt; 0.01, "ĐÚNG", "SAI"))</f>
        <v>ĐÚNG</v>
      </c>
    </row>
    <row r="5609" spans="1:13" x14ac:dyDescent="0.3">
      <c r="A5609" s="4" t="s">
        <v>18</v>
      </c>
      <c r="B5609" s="4" t="s">
        <v>17</v>
      </c>
      <c r="C5609" s="4">
        <v>7.92</v>
      </c>
      <c r="D5609" s="4">
        <v>1.6</v>
      </c>
      <c r="E5609" s="4">
        <v>0.14000000000000001</v>
      </c>
      <c r="F5609" s="4">
        <v>9.35</v>
      </c>
      <c r="G5609" s="4">
        <v>6607</v>
      </c>
      <c r="H5609" s="4">
        <v>-11.968</v>
      </c>
      <c r="I5609" s="4">
        <v>-1.1970000000000001</v>
      </c>
      <c r="J5609" s="4"/>
      <c r="K5609" s="4" t="str">
        <f>IF(AND(A5609="San_console_Cantilever", H5609 &lt; 0),  "ĐÚNG","SAI DẤU MOMEN")</f>
        <v>ĐÚNG</v>
      </c>
      <c r="L5609" s="4" t="str">
        <f t="shared" si="448"/>
        <v>ĐÚNG</v>
      </c>
      <c r="M5609" s="5" t="str" cm="1">
        <f t="array" ref="M5609">_xlfn.IFS(A5609="Ban_dam_1_phuong", IF(ABS(H5609 / (0.8 * (F5609 * D5609^2 / 8)) - 1) &lt; 0.01, "ĐÚNG", "SAI"), A5609="Ban_ke_4_canh_2_phuong", IF(ABS(H5609 / (0.045 * F5609 * D5609^2) - 1) &lt; 0.01, "ĐÚNG", "SAI"), A5609="San_phang_Flat_Slab", IF(ABS(H5609 / ((0.6 * (F5609 * C5609 * D5609^2 / 8)) / D5609) - 1) &lt; 0.01, "ĐÚNG", "SAI"), A5609="San_console_Cantilever", IF(ABS(H5609 / (-1 * (F5609 * D5609^2 / 2)) - 1) &lt; 0.01, "ĐÚNG", "SAI"), A5609="San_o_co_Waffle_Slab", IF(ABS(H5609 / (0.048 * F5609 * D5609^2) - 1) &lt; 0.01, "ĐÚNG", "SAI"))</f>
        <v>ĐÚNG</v>
      </c>
    </row>
    <row r="5610" spans="1:13" x14ac:dyDescent="0.3">
      <c r="A5610" s="4" t="s">
        <v>9</v>
      </c>
      <c r="B5610" s="4" t="s">
        <v>15</v>
      </c>
      <c r="C5610" s="4">
        <v>5.58</v>
      </c>
      <c r="D5610" s="4">
        <v>5.54</v>
      </c>
      <c r="E5610" s="4">
        <v>0.18</v>
      </c>
      <c r="F5610" s="4">
        <v>10.7</v>
      </c>
      <c r="G5610" s="4">
        <v>6608</v>
      </c>
      <c r="H5610" s="4">
        <v>14.778</v>
      </c>
      <c r="I5610" s="4">
        <v>11.661</v>
      </c>
      <c r="J5610" s="4"/>
      <c r="K5610" s="4"/>
      <c r="L5610" s="4" t="str">
        <f t="shared" si="448"/>
        <v>ĐÚNG</v>
      </c>
      <c r="M5610" s="5" t="str" cm="1">
        <f t="array" ref="M5610">_xlfn.IFS(A5610="Ban_dam_1_phuong", IF(ABS(H5610 / (0.8 * (F5610 * D5610^2 / 8)) - 1) &lt; 0.01, "ĐÚNG", "SAI"), A5610="Ban_ke_4_canh_2_phuong", IF(ABS(H5610 / (0.045 * F5610 * D5610^2) - 1) &lt; 0.01, "ĐÚNG", "SAI"), A5610="San_phang_Flat_Slab", IF(ABS(H5610 / ((0.6 * (F5610 * C5610 * D5610^2 / 8)) / D5610) - 1) &lt; 0.01, "ĐÚNG", "SAI"), A5610="San_console_Cantilever", IF(ABS(H5610 / (-1 * (F5610 * D5610^2 / 2)) - 1) &lt; 0.01, "ĐÚNG", "SAI"), A5610="San_o_co_Waffle_Slab", IF(ABS(H5610 / (0.048 * F5610 * D5610^2) - 1) &lt; 0.01, "ĐÚNG", "SAI"))</f>
        <v>ĐÚNG</v>
      </c>
    </row>
    <row r="5611" spans="1:13" x14ac:dyDescent="0.3">
      <c r="A5611" s="4" t="s">
        <v>14</v>
      </c>
      <c r="B5611" s="4" t="s">
        <v>17</v>
      </c>
      <c r="C5611" s="4">
        <v>11.97</v>
      </c>
      <c r="D5611" s="4">
        <v>9.66</v>
      </c>
      <c r="E5611" s="4">
        <v>0.46</v>
      </c>
      <c r="F5611" s="4">
        <v>11.71</v>
      </c>
      <c r="G5611" s="4">
        <v>6609</v>
      </c>
      <c r="H5611" s="4">
        <v>52.451000000000001</v>
      </c>
      <c r="I5611" s="4">
        <v>80.534999999999997</v>
      </c>
      <c r="J5611" s="4"/>
      <c r="K5611" s="4"/>
      <c r="L5611" s="4" t="str">
        <f t="shared" si="448"/>
        <v>ĐÚNG</v>
      </c>
      <c r="M5611" s="5" t="str" cm="1">
        <f t="array" ref="M5611">_xlfn.IFS(A5611="Ban_dam_1_phuong", IF(ABS(H5611 / (0.8 * (F5611 * D5611^2 / 8)) - 1) &lt; 0.01, "ĐÚNG", "SAI"), A5611="Ban_ke_4_canh_2_phuong", IF(ABS(H5611 / (0.045 * F5611 * D5611^2) - 1) &lt; 0.01, "ĐÚNG", "SAI"), A5611="San_phang_Flat_Slab", IF(ABS(H5611 / ((0.6 * (F5611 * C5611 * D5611^2 / 8)) / D5611) - 1) &lt; 0.01, "ĐÚNG", "SAI"), A5611="San_console_Cantilever", IF(ABS(H5611 / (-1 * (F5611 * D5611^2 / 2)) - 1) &lt; 0.01, "ĐÚNG", "SAI"), A5611="San_o_co_Waffle_Slab", IF(ABS(H5611 / (0.048 * F5611 * D5611^2) - 1) &lt; 0.01, "ĐÚNG", "SAI"))</f>
        <v>ĐÚNG</v>
      </c>
    </row>
    <row r="5612" spans="1:13" x14ac:dyDescent="0.3">
      <c r="A5612" s="4" t="s">
        <v>14</v>
      </c>
      <c r="B5612" s="4" t="s">
        <v>15</v>
      </c>
      <c r="C5612" s="4">
        <v>11.7</v>
      </c>
      <c r="D5612" s="4">
        <v>9.7799999999999994</v>
      </c>
      <c r="E5612" s="4">
        <v>0.39</v>
      </c>
      <c r="F5612" s="4">
        <v>10.7</v>
      </c>
      <c r="G5612" s="4">
        <v>6610</v>
      </c>
      <c r="H5612" s="4">
        <v>49.125</v>
      </c>
      <c r="I5612" s="4">
        <v>70.307000000000002</v>
      </c>
      <c r="J5612" s="4"/>
      <c r="K5612" s="4"/>
      <c r="L5612" s="4" t="str">
        <f t="shared" si="448"/>
        <v>ĐÚNG</v>
      </c>
      <c r="M5612" s="5" t="str" cm="1">
        <f t="array" ref="M5612">_xlfn.IFS(A5612="Ban_dam_1_phuong", IF(ABS(H5612 / (0.8 * (F5612 * D5612^2 / 8)) - 1) &lt; 0.01, "ĐÚNG", "SAI"), A5612="Ban_ke_4_canh_2_phuong", IF(ABS(H5612 / (0.045 * F5612 * D5612^2) - 1) &lt; 0.01, "ĐÚNG", "SAI"), A5612="San_phang_Flat_Slab", IF(ABS(H5612 / ((0.6 * (F5612 * C5612 * D5612^2 / 8)) / D5612) - 1) &lt; 0.01, "ĐÚNG", "SAI"), A5612="San_console_Cantilever", IF(ABS(H5612 / (-1 * (F5612 * D5612^2 / 2)) - 1) &lt; 0.01, "ĐÚNG", "SAI"), A5612="San_o_co_Waffle_Slab", IF(ABS(H5612 / (0.048 * F5612 * D5612^2) - 1) &lt; 0.01, "ĐÚNG", "SAI"))</f>
        <v>ĐÚNG</v>
      </c>
    </row>
    <row r="5613" spans="1:13" x14ac:dyDescent="0.3">
      <c r="A5613" s="4" t="s">
        <v>16</v>
      </c>
      <c r="B5613" s="4" t="s">
        <v>15</v>
      </c>
      <c r="C5613" s="4">
        <v>7.95</v>
      </c>
      <c r="D5613" s="4">
        <v>3.62</v>
      </c>
      <c r="E5613" s="4">
        <v>0.11</v>
      </c>
      <c r="F5613" s="4">
        <v>8.33</v>
      </c>
      <c r="G5613" s="4">
        <v>6611</v>
      </c>
      <c r="H5613" s="4">
        <v>10.916</v>
      </c>
      <c r="I5613" s="4">
        <v>2.1829999999999998</v>
      </c>
      <c r="J5613" s="4" t="str">
        <f>IF(AND(A5613="Ban_dam_1_phuong", C5613/D5613 &gt; 2),"ĐÚNG", "SAI HÌNH HỌC" )</f>
        <v>ĐÚNG</v>
      </c>
      <c r="K5613" s="4"/>
      <c r="L5613" s="4" t="str">
        <f t="shared" si="448"/>
        <v>ĐÚNG</v>
      </c>
      <c r="M5613" s="5" t="str" cm="1">
        <f t="array" ref="M5613">_xlfn.IFS(A5613="Ban_dam_1_phuong", IF(ABS(H5613 / (0.8 * (F5613 * D5613^2 / 8)) - 1) &lt; 0.01, "ĐÚNG", "SAI"), A5613="Ban_ke_4_canh_2_phuong", IF(ABS(H5613 / (0.045 * F5613 * D5613^2) - 1) &lt; 0.01, "ĐÚNG", "SAI"), A5613="San_phang_Flat_Slab", IF(ABS(H5613 / ((0.6 * (F5613 * C5613 * D5613^2 / 8)) / D5613) - 1) &lt; 0.01, "ĐÚNG", "SAI"), A5613="San_console_Cantilever", IF(ABS(H5613 / (-1 * (F5613 * D5613^2 / 2)) - 1) &lt; 0.01, "ĐÚNG", "SAI"), A5613="San_o_co_Waffle_Slab", IF(ABS(H5613 / (0.048 * F5613 * D5613^2) - 1) &lt; 0.01, "ĐÚNG", "SAI"))</f>
        <v>ĐÚNG</v>
      </c>
    </row>
    <row r="5614" spans="1:13" x14ac:dyDescent="0.3">
      <c r="A5614" s="4" t="s">
        <v>12</v>
      </c>
      <c r="B5614" s="4" t="s">
        <v>11</v>
      </c>
      <c r="C5614" s="4">
        <v>10.8</v>
      </c>
      <c r="D5614" s="4">
        <v>7.62</v>
      </c>
      <c r="E5614" s="4">
        <v>0.22</v>
      </c>
      <c r="F5614" s="4">
        <v>12.05</v>
      </c>
      <c r="G5614" s="4">
        <v>6612</v>
      </c>
      <c r="H5614" s="4">
        <v>74.375</v>
      </c>
      <c r="I5614" s="4">
        <v>34.984000000000002</v>
      </c>
      <c r="J5614" s="4"/>
      <c r="K5614" s="4"/>
      <c r="L5614" s="4" t="str">
        <f t="shared" si="448"/>
        <v>ĐÚNG</v>
      </c>
      <c r="M5614" s="5" t="str" cm="1">
        <f t="array" ref="M5614">_xlfn.IFS(A5614="Ban_dam_1_phuong", IF(ABS(H5614 / (0.8 * (F5614 * D5614^2 / 8)) - 1) &lt; 0.01, "ĐÚNG", "SAI"), A5614="Ban_ke_4_canh_2_phuong", IF(ABS(H5614 / (0.045 * F5614 * D5614^2) - 1) &lt; 0.01, "ĐÚNG", "SAI"), A5614="San_phang_Flat_Slab", IF(ABS(H5614 / ((0.6 * (F5614 * C5614 * D5614^2 / 8)) / D5614) - 1) &lt; 0.01, "ĐÚNG", "SAI"), A5614="San_console_Cantilever", IF(ABS(H5614 / (-1 * (F5614 * D5614^2 / 2)) - 1) &lt; 0.01, "ĐÚNG", "SAI"), A5614="San_o_co_Waffle_Slab", IF(ABS(H5614 / (0.048 * F5614 * D5614^2) - 1) &lt; 0.01, "ĐÚNG", "SAI"))</f>
        <v>ĐÚNG</v>
      </c>
    </row>
    <row r="5615" spans="1:13" x14ac:dyDescent="0.3">
      <c r="A5615" s="4" t="s">
        <v>9</v>
      </c>
      <c r="B5615" s="4" t="s">
        <v>17</v>
      </c>
      <c r="C5615" s="4">
        <v>7.74</v>
      </c>
      <c r="D5615" s="4">
        <v>5.37</v>
      </c>
      <c r="E5615" s="4">
        <v>0.19</v>
      </c>
      <c r="F5615" s="4">
        <v>11.03</v>
      </c>
      <c r="G5615" s="4">
        <v>6613</v>
      </c>
      <c r="H5615" s="4">
        <v>14.313000000000001</v>
      </c>
      <c r="I5615" s="4">
        <v>23.126999999999999</v>
      </c>
      <c r="J5615" s="4"/>
      <c r="K5615" s="4"/>
      <c r="L5615" s="4" t="str">
        <f t="shared" si="448"/>
        <v>ĐÚNG</v>
      </c>
      <c r="M5615" s="5" t="str" cm="1">
        <f t="array" ref="M5615">_xlfn.IFS(A5615="Ban_dam_1_phuong", IF(ABS(H5615 / (0.8 * (F5615 * D5615^2 / 8)) - 1) &lt; 0.01, "ĐÚNG", "SAI"), A5615="Ban_ke_4_canh_2_phuong", IF(ABS(H5615 / (0.045 * F5615 * D5615^2) - 1) &lt; 0.01, "ĐÚNG", "SAI"), A5615="San_phang_Flat_Slab", IF(ABS(H5615 / ((0.6 * (F5615 * C5615 * D5615^2 / 8)) / D5615) - 1) &lt; 0.01, "ĐÚNG", "SAI"), A5615="San_console_Cantilever", IF(ABS(H5615 / (-1 * (F5615 * D5615^2 / 2)) - 1) &lt; 0.01, "ĐÚNG", "SAI"), A5615="San_o_co_Waffle_Slab", IF(ABS(H5615 / (0.048 * F5615 * D5615^2) - 1) &lt; 0.01, "ĐÚNG", "SAI"))</f>
        <v>ĐÚNG</v>
      </c>
    </row>
    <row r="5616" spans="1:13" x14ac:dyDescent="0.3">
      <c r="A5616" s="4" t="s">
        <v>9</v>
      </c>
      <c r="B5616" s="4" t="s">
        <v>11</v>
      </c>
      <c r="C5616" s="4">
        <v>3.99</v>
      </c>
      <c r="D5616" s="4">
        <v>3.09</v>
      </c>
      <c r="E5616" s="4">
        <v>0.17</v>
      </c>
      <c r="F5616" s="4">
        <v>10.36</v>
      </c>
      <c r="G5616" s="4">
        <v>6614</v>
      </c>
      <c r="H5616" s="4">
        <v>4.4509999999999996</v>
      </c>
      <c r="I5616" s="4">
        <v>5.7729999999999997</v>
      </c>
      <c r="J5616" s="4"/>
      <c r="K5616" s="4"/>
      <c r="L5616" s="4" t="str">
        <f t="shared" si="448"/>
        <v>ĐÚNG</v>
      </c>
      <c r="M5616" s="5" t="str" cm="1">
        <f t="array" ref="M5616">_xlfn.IFS(A5616="Ban_dam_1_phuong", IF(ABS(H5616 / (0.8 * (F5616 * D5616^2 / 8)) - 1) &lt; 0.01, "ĐÚNG", "SAI"), A5616="Ban_ke_4_canh_2_phuong", IF(ABS(H5616 / (0.045 * F5616 * D5616^2) - 1) &lt; 0.01, "ĐÚNG", "SAI"), A5616="San_phang_Flat_Slab", IF(ABS(H5616 / ((0.6 * (F5616 * C5616 * D5616^2 / 8)) / D5616) - 1) &lt; 0.01, "ĐÚNG", "SAI"), A5616="San_console_Cantilever", IF(ABS(H5616 / (-1 * (F5616 * D5616^2 / 2)) - 1) &lt; 0.01, "ĐÚNG", "SAI"), A5616="San_o_co_Waffle_Slab", IF(ABS(H5616 / (0.048 * F5616 * D5616^2) - 1) &lt; 0.01, "ĐÚNG", "SAI"))</f>
        <v>ĐÚNG</v>
      </c>
    </row>
    <row r="5617" spans="1:13" x14ac:dyDescent="0.3">
      <c r="A5617" s="4" t="s">
        <v>18</v>
      </c>
      <c r="B5617" s="4" t="s">
        <v>10</v>
      </c>
      <c r="C5617" s="4">
        <v>7.55</v>
      </c>
      <c r="D5617" s="4">
        <v>2.4300000000000002</v>
      </c>
      <c r="E5617" s="4">
        <v>0.1</v>
      </c>
      <c r="F5617" s="4">
        <v>8</v>
      </c>
      <c r="G5617" s="4">
        <v>6615</v>
      </c>
      <c r="H5617" s="4">
        <v>-23.62</v>
      </c>
      <c r="I5617" s="4">
        <v>-2.3620000000000001</v>
      </c>
      <c r="J5617" s="4"/>
      <c r="K5617" s="4" t="str">
        <f>IF(AND(A5617="San_console_Cantilever", H5617 &lt; 0),  "ĐÚNG","SAI DẤU MOMEN")</f>
        <v>ĐÚNG</v>
      </c>
      <c r="L5617" s="4" t="str">
        <f t="shared" si="448"/>
        <v>ĐÚNG</v>
      </c>
      <c r="M5617" s="5" t="str" cm="1">
        <f t="array" ref="M5617">_xlfn.IFS(A5617="Ban_dam_1_phuong", IF(ABS(H5617 / (0.8 * (F5617 * D5617^2 / 8)) - 1) &lt; 0.01, "ĐÚNG", "SAI"), A5617="Ban_ke_4_canh_2_phuong", IF(ABS(H5617 / (0.045 * F5617 * D5617^2) - 1) &lt; 0.01, "ĐÚNG", "SAI"), A5617="San_phang_Flat_Slab", IF(ABS(H5617 / ((0.6 * (F5617 * C5617 * D5617^2 / 8)) / D5617) - 1) &lt; 0.01, "ĐÚNG", "SAI"), A5617="San_console_Cantilever", IF(ABS(H5617 / (-1 * (F5617 * D5617^2 / 2)) - 1) &lt; 0.01, "ĐÚNG", "SAI"), A5617="San_o_co_Waffle_Slab", IF(ABS(H5617 / (0.048 * F5617 * D5617^2) - 1) &lt; 0.01, "ĐÚNG", "SAI"))</f>
        <v>ĐÚNG</v>
      </c>
    </row>
    <row r="5618" spans="1:13" x14ac:dyDescent="0.3">
      <c r="A5618" s="4" t="s">
        <v>14</v>
      </c>
      <c r="B5618" s="4" t="s">
        <v>17</v>
      </c>
      <c r="C5618" s="4">
        <v>10.65</v>
      </c>
      <c r="D5618" s="4">
        <v>9.75</v>
      </c>
      <c r="E5618" s="4">
        <v>0.36</v>
      </c>
      <c r="F5618" s="4">
        <v>10.02</v>
      </c>
      <c r="G5618" s="4">
        <v>6616</v>
      </c>
      <c r="H5618" s="4">
        <v>45.720999999999997</v>
      </c>
      <c r="I5618" s="4">
        <v>54.552</v>
      </c>
      <c r="J5618" s="4"/>
      <c r="K5618" s="4"/>
      <c r="L5618" s="4" t="str">
        <f t="shared" si="448"/>
        <v>ĐÚNG</v>
      </c>
      <c r="M5618" s="5" t="str" cm="1">
        <f t="array" ref="M5618">_xlfn.IFS(A5618="Ban_dam_1_phuong", IF(ABS(H5618 / (0.8 * (F5618 * D5618^2 / 8)) - 1) &lt; 0.01, "ĐÚNG", "SAI"), A5618="Ban_ke_4_canh_2_phuong", IF(ABS(H5618 / (0.045 * F5618 * D5618^2) - 1) &lt; 0.01, "ĐÚNG", "SAI"), A5618="San_phang_Flat_Slab", IF(ABS(H5618 / ((0.6 * (F5618 * C5618 * D5618^2 / 8)) / D5618) - 1) &lt; 0.01, "ĐÚNG", "SAI"), A5618="San_console_Cantilever", IF(ABS(H5618 / (-1 * (F5618 * D5618^2 / 2)) - 1) &lt; 0.01, "ĐÚNG", "SAI"), A5618="San_o_co_Waffle_Slab", IF(ABS(H5618 / (0.048 * F5618 * D5618^2) - 1) &lt; 0.01, "ĐÚNG", "SAI"))</f>
        <v>ĐÚNG</v>
      </c>
    </row>
    <row r="5619" spans="1:13" x14ac:dyDescent="0.3">
      <c r="A5619" s="4" t="s">
        <v>12</v>
      </c>
      <c r="B5619" s="4" t="s">
        <v>11</v>
      </c>
      <c r="C5619" s="4">
        <v>13.92</v>
      </c>
      <c r="D5619" s="4">
        <v>9.86</v>
      </c>
      <c r="E5619" s="4">
        <v>0.23</v>
      </c>
      <c r="F5619" s="4">
        <v>12.38</v>
      </c>
      <c r="G5619" s="4">
        <v>6617</v>
      </c>
      <c r="H5619" s="4">
        <v>127.438</v>
      </c>
      <c r="I5619" s="4">
        <v>60.179000000000002</v>
      </c>
      <c r="J5619" s="4"/>
      <c r="K5619" s="4"/>
      <c r="L5619" s="4" t="str">
        <f t="shared" si="448"/>
        <v>ĐÚNG</v>
      </c>
      <c r="M5619" s="5" t="str" cm="1">
        <f t="array" ref="M5619">_xlfn.IFS(A5619="Ban_dam_1_phuong", IF(ABS(H5619 / (0.8 * (F5619 * D5619^2 / 8)) - 1) &lt; 0.01, "ĐÚNG", "SAI"), A5619="Ban_ke_4_canh_2_phuong", IF(ABS(H5619 / (0.045 * F5619 * D5619^2) - 1) &lt; 0.01, "ĐÚNG", "SAI"), A5619="San_phang_Flat_Slab", IF(ABS(H5619 / ((0.6 * (F5619 * C5619 * D5619^2 / 8)) / D5619) - 1) &lt; 0.01, "ĐÚNG", "SAI"), A5619="San_console_Cantilever", IF(ABS(H5619 / (-1 * (F5619 * D5619^2 / 2)) - 1) &lt; 0.01, "ĐÚNG", "SAI"), A5619="San_o_co_Waffle_Slab", IF(ABS(H5619 / (0.048 * F5619 * D5619^2) - 1) &lt; 0.01, "ĐÚNG", "SAI"))</f>
        <v>ĐÚNG</v>
      </c>
    </row>
    <row r="5620" spans="1:13" x14ac:dyDescent="0.3">
      <c r="A5620" s="4" t="s">
        <v>12</v>
      </c>
      <c r="B5620" s="4" t="s">
        <v>15</v>
      </c>
      <c r="C5620" s="4">
        <v>7.62</v>
      </c>
      <c r="D5620" s="4">
        <v>6.23</v>
      </c>
      <c r="E5620" s="4">
        <v>0.25</v>
      </c>
      <c r="F5620" s="4">
        <v>13.06</v>
      </c>
      <c r="G5620" s="4">
        <v>6618</v>
      </c>
      <c r="H5620" s="4">
        <v>46.499000000000002</v>
      </c>
      <c r="I5620" s="4">
        <v>25.344999999999999</v>
      </c>
      <c r="J5620" s="4"/>
      <c r="K5620" s="4"/>
      <c r="L5620" s="4" t="str">
        <f t="shared" si="448"/>
        <v>ĐÚNG</v>
      </c>
      <c r="M5620" s="5" t="str" cm="1">
        <f t="array" ref="M5620">_xlfn.IFS(A5620="Ban_dam_1_phuong", IF(ABS(H5620 / (0.8 * (F5620 * D5620^2 / 8)) - 1) &lt; 0.01, "ĐÚNG", "SAI"), A5620="Ban_ke_4_canh_2_phuong", IF(ABS(H5620 / (0.045 * F5620 * D5620^2) - 1) &lt; 0.01, "ĐÚNG", "SAI"), A5620="San_phang_Flat_Slab", IF(ABS(H5620 / ((0.6 * (F5620 * C5620 * D5620^2 / 8)) / D5620) - 1) &lt; 0.01, "ĐÚNG", "SAI"), A5620="San_console_Cantilever", IF(ABS(H5620 / (-1 * (F5620 * D5620^2 / 2)) - 1) &lt; 0.01, "ĐÚNG", "SAI"), A5620="San_o_co_Waffle_Slab", IF(ABS(H5620 / (0.048 * F5620 * D5620^2) - 1) &lt; 0.01, "ĐÚNG", "SAI"))</f>
        <v>ĐÚNG</v>
      </c>
    </row>
    <row r="5621" spans="1:13" x14ac:dyDescent="0.3">
      <c r="A5621" s="4" t="s">
        <v>14</v>
      </c>
      <c r="B5621" s="4" t="s">
        <v>15</v>
      </c>
      <c r="C5621" s="4">
        <v>15.19</v>
      </c>
      <c r="D5621" s="4">
        <v>11.79</v>
      </c>
      <c r="E5621" s="4">
        <v>0.46</v>
      </c>
      <c r="F5621" s="4">
        <v>11.71</v>
      </c>
      <c r="G5621" s="4">
        <v>6619</v>
      </c>
      <c r="H5621" s="4">
        <v>78.131</v>
      </c>
      <c r="I5621" s="4">
        <v>129.69200000000001</v>
      </c>
      <c r="J5621" s="4"/>
      <c r="K5621" s="4"/>
      <c r="L5621" s="4" t="str">
        <f t="shared" si="448"/>
        <v>ĐÚNG</v>
      </c>
      <c r="M5621" s="5" t="str" cm="1">
        <f t="array" ref="M5621">_xlfn.IFS(A5621="Ban_dam_1_phuong", IF(ABS(H5621 / (0.8 * (F5621 * D5621^2 / 8)) - 1) &lt; 0.01, "ĐÚNG", "SAI"), A5621="Ban_ke_4_canh_2_phuong", IF(ABS(H5621 / (0.045 * F5621 * D5621^2) - 1) &lt; 0.01, "ĐÚNG", "SAI"), A5621="San_phang_Flat_Slab", IF(ABS(H5621 / ((0.6 * (F5621 * C5621 * D5621^2 / 8)) / D5621) - 1) &lt; 0.01, "ĐÚNG", "SAI"), A5621="San_console_Cantilever", IF(ABS(H5621 / (-1 * (F5621 * D5621^2 / 2)) - 1) &lt; 0.01, "ĐÚNG", "SAI"), A5621="San_o_co_Waffle_Slab", IF(ABS(H5621 / (0.048 * F5621 * D5621^2) - 1) &lt; 0.01, "ĐÚNG", "SAI"))</f>
        <v>ĐÚNG</v>
      </c>
    </row>
    <row r="5622" spans="1:13" x14ac:dyDescent="0.3">
      <c r="A5622" s="4" t="s">
        <v>9</v>
      </c>
      <c r="B5622" s="4" t="s">
        <v>11</v>
      </c>
      <c r="C5622" s="4">
        <v>7.04</v>
      </c>
      <c r="D5622" s="4">
        <v>3.87</v>
      </c>
      <c r="E5622" s="4">
        <v>0.17</v>
      </c>
      <c r="F5622" s="4">
        <v>10.36</v>
      </c>
      <c r="G5622" s="4">
        <v>6620</v>
      </c>
      <c r="H5622" s="4">
        <v>6.9820000000000002</v>
      </c>
      <c r="I5622" s="4">
        <v>17.971</v>
      </c>
      <c r="J5622" s="4"/>
      <c r="K5622" s="4"/>
      <c r="L5622" s="4" t="str">
        <f t="shared" si="448"/>
        <v>ĐÚNG</v>
      </c>
      <c r="M5622" s="5" t="str" cm="1">
        <f t="array" ref="M5622">_xlfn.IFS(A5622="Ban_dam_1_phuong", IF(ABS(H5622 / (0.8 * (F5622 * D5622^2 / 8)) - 1) &lt; 0.01, "ĐÚNG", "SAI"), A5622="Ban_ke_4_canh_2_phuong", IF(ABS(H5622 / (0.045 * F5622 * D5622^2) - 1) &lt; 0.01, "ĐÚNG", "SAI"), A5622="San_phang_Flat_Slab", IF(ABS(H5622 / ((0.6 * (F5622 * C5622 * D5622^2 / 8)) / D5622) - 1) &lt; 0.01, "ĐÚNG", "SAI"), A5622="San_console_Cantilever", IF(ABS(H5622 / (-1 * (F5622 * D5622^2 / 2)) - 1) &lt; 0.01, "ĐÚNG", "SAI"), A5622="San_o_co_Waffle_Slab", IF(ABS(H5622 / (0.048 * F5622 * D5622^2) - 1) &lt; 0.01, "ĐÚNG", "SAI"))</f>
        <v>ĐÚNG</v>
      </c>
    </row>
    <row r="5623" spans="1:13" x14ac:dyDescent="0.3">
      <c r="A5623" s="4" t="s">
        <v>12</v>
      </c>
      <c r="B5623" s="4" t="s">
        <v>17</v>
      </c>
      <c r="C5623" s="4">
        <v>8.94</v>
      </c>
      <c r="D5623" s="4">
        <v>7.26</v>
      </c>
      <c r="E5623" s="4">
        <v>0.28000000000000003</v>
      </c>
      <c r="F5623" s="4">
        <v>14.07</v>
      </c>
      <c r="G5623" s="4">
        <v>6621</v>
      </c>
      <c r="H5623" s="4">
        <v>68.489999999999995</v>
      </c>
      <c r="I5623" s="4">
        <v>37.08</v>
      </c>
      <c r="J5623" s="4"/>
      <c r="K5623" s="4"/>
      <c r="L5623" s="4" t="str">
        <f t="shared" si="448"/>
        <v>ĐÚNG</v>
      </c>
      <c r="M5623" s="5" t="str" cm="1">
        <f t="array" ref="M5623">_xlfn.IFS(A5623="Ban_dam_1_phuong", IF(ABS(H5623 / (0.8 * (F5623 * D5623^2 / 8)) - 1) &lt; 0.01, "ĐÚNG", "SAI"), A5623="Ban_ke_4_canh_2_phuong", IF(ABS(H5623 / (0.045 * F5623 * D5623^2) - 1) &lt; 0.01, "ĐÚNG", "SAI"), A5623="San_phang_Flat_Slab", IF(ABS(H5623 / ((0.6 * (F5623 * C5623 * D5623^2 / 8)) / D5623) - 1) &lt; 0.01, "ĐÚNG", "SAI"), A5623="San_console_Cantilever", IF(ABS(H5623 / (-1 * (F5623 * D5623^2 / 2)) - 1) &lt; 0.01, "ĐÚNG", "SAI"), A5623="San_o_co_Waffle_Slab", IF(ABS(H5623 / (0.048 * F5623 * D5623^2) - 1) &lt; 0.01, "ĐÚNG", "SAI"))</f>
        <v>ĐÚNG</v>
      </c>
    </row>
    <row r="5624" spans="1:13" x14ac:dyDescent="0.3">
      <c r="A5624" s="4" t="s">
        <v>9</v>
      </c>
      <c r="B5624" s="4" t="s">
        <v>15</v>
      </c>
      <c r="C5624" s="4">
        <v>4.1900000000000004</v>
      </c>
      <c r="D5624" s="4">
        <v>3.55</v>
      </c>
      <c r="E5624" s="4">
        <v>0.16</v>
      </c>
      <c r="F5624" s="4">
        <v>10.02</v>
      </c>
      <c r="G5624" s="4">
        <v>6622</v>
      </c>
      <c r="H5624" s="4">
        <v>5.6820000000000004</v>
      </c>
      <c r="I5624" s="4">
        <v>6.157</v>
      </c>
      <c r="J5624" s="4"/>
      <c r="K5624" s="4"/>
      <c r="L5624" s="4" t="str">
        <f t="shared" si="448"/>
        <v>ĐÚNG</v>
      </c>
      <c r="M5624" s="5" t="str" cm="1">
        <f t="array" ref="M5624">_xlfn.IFS(A5624="Ban_dam_1_phuong", IF(ABS(H5624 / (0.8 * (F5624 * D5624^2 / 8)) - 1) &lt; 0.01, "ĐÚNG", "SAI"), A5624="Ban_ke_4_canh_2_phuong", IF(ABS(H5624 / (0.045 * F5624 * D5624^2) - 1) &lt; 0.01, "ĐÚNG", "SAI"), A5624="San_phang_Flat_Slab", IF(ABS(H5624 / ((0.6 * (F5624 * C5624 * D5624^2 / 8)) / D5624) - 1) &lt; 0.01, "ĐÚNG", "SAI"), A5624="San_console_Cantilever", IF(ABS(H5624 / (-1 * (F5624 * D5624^2 / 2)) - 1) &lt; 0.01, "ĐÚNG", "SAI"), A5624="San_o_co_Waffle_Slab", IF(ABS(H5624 / (0.048 * F5624 * D5624^2) - 1) &lt; 0.01, "ĐÚNG", "SAI"))</f>
        <v>ĐÚNG</v>
      </c>
    </row>
    <row r="5625" spans="1:13" x14ac:dyDescent="0.3">
      <c r="A5625" s="4" t="s">
        <v>18</v>
      </c>
      <c r="B5625" s="4" t="s">
        <v>17</v>
      </c>
      <c r="C5625" s="4">
        <v>6.56</v>
      </c>
      <c r="D5625" s="4">
        <v>2.48</v>
      </c>
      <c r="E5625" s="4">
        <v>0.14000000000000001</v>
      </c>
      <c r="F5625" s="4">
        <v>9.35</v>
      </c>
      <c r="G5625" s="4">
        <v>6623</v>
      </c>
      <c r="H5625" s="4">
        <v>-28.753</v>
      </c>
      <c r="I5625" s="4">
        <v>-2.875</v>
      </c>
      <c r="J5625" s="4"/>
      <c r="K5625" s="4" t="str">
        <f>IF(AND(A5625="San_console_Cantilever", H5625 &lt; 0),  "ĐÚNG","SAI DẤU MOMEN")</f>
        <v>ĐÚNG</v>
      </c>
      <c r="L5625" s="4" t="str">
        <f t="shared" si="448"/>
        <v>ĐÚNG</v>
      </c>
      <c r="M5625" s="5" t="str" cm="1">
        <f t="array" ref="M5625">_xlfn.IFS(A5625="Ban_dam_1_phuong", IF(ABS(H5625 / (0.8 * (F5625 * D5625^2 / 8)) - 1) &lt; 0.01, "ĐÚNG", "SAI"), A5625="Ban_ke_4_canh_2_phuong", IF(ABS(H5625 / (0.045 * F5625 * D5625^2) - 1) &lt; 0.01, "ĐÚNG", "SAI"), A5625="San_phang_Flat_Slab", IF(ABS(H5625 / ((0.6 * (F5625 * C5625 * D5625^2 / 8)) / D5625) - 1) &lt; 0.01, "ĐÚNG", "SAI"), A5625="San_console_Cantilever", IF(ABS(H5625 / (-1 * (F5625 * D5625^2 / 2)) - 1) &lt; 0.01, "ĐÚNG", "SAI"), A5625="San_o_co_Waffle_Slab", IF(ABS(H5625 / (0.048 * F5625 * D5625^2) - 1) &lt; 0.01, "ĐÚNG", "SAI"))</f>
        <v>ĐÚNG</v>
      </c>
    </row>
    <row r="5626" spans="1:13" x14ac:dyDescent="0.3">
      <c r="A5626" s="4" t="s">
        <v>12</v>
      </c>
      <c r="B5626" s="4" t="s">
        <v>15</v>
      </c>
      <c r="C5626" s="4">
        <v>13.77</v>
      </c>
      <c r="D5626" s="4">
        <v>9.42</v>
      </c>
      <c r="E5626" s="4">
        <v>0.26</v>
      </c>
      <c r="F5626" s="4">
        <v>13.4</v>
      </c>
      <c r="G5626" s="4">
        <v>6624</v>
      </c>
      <c r="H5626" s="4">
        <v>130.36199999999999</v>
      </c>
      <c r="I5626" s="4">
        <v>59.453000000000003</v>
      </c>
      <c r="J5626" s="4"/>
      <c r="K5626" s="4"/>
      <c r="L5626" s="4" t="str">
        <f t="shared" si="448"/>
        <v>ĐÚNG</v>
      </c>
      <c r="M5626" s="5" t="str" cm="1">
        <f t="array" ref="M5626">_xlfn.IFS(A5626="Ban_dam_1_phuong", IF(ABS(H5626 / (0.8 * (F5626 * D5626^2 / 8)) - 1) &lt; 0.01, "ĐÚNG", "SAI"), A5626="Ban_ke_4_canh_2_phuong", IF(ABS(H5626 / (0.045 * F5626 * D5626^2) - 1) &lt; 0.01, "ĐÚNG", "SAI"), A5626="San_phang_Flat_Slab", IF(ABS(H5626 / ((0.6 * (F5626 * C5626 * D5626^2 / 8)) / D5626) - 1) &lt; 0.01, "ĐÚNG", "SAI"), A5626="San_console_Cantilever", IF(ABS(H5626 / (-1 * (F5626 * D5626^2 / 2)) - 1) &lt; 0.01, "ĐÚNG", "SAI"), A5626="San_o_co_Waffle_Slab", IF(ABS(H5626 / (0.048 * F5626 * D5626^2) - 1) &lt; 0.01, "ĐÚNG", "SAI"))</f>
        <v>ĐÚNG</v>
      </c>
    </row>
    <row r="5627" spans="1:13" x14ac:dyDescent="0.3">
      <c r="A5627" s="4" t="s">
        <v>9</v>
      </c>
      <c r="B5627" s="4" t="s">
        <v>17</v>
      </c>
      <c r="C5627" s="4">
        <v>5.19</v>
      </c>
      <c r="D5627" s="4">
        <v>3.02</v>
      </c>
      <c r="E5627" s="4">
        <v>0.17</v>
      </c>
      <c r="F5627" s="4">
        <v>10.36</v>
      </c>
      <c r="G5627" s="4">
        <v>6625</v>
      </c>
      <c r="H5627" s="4">
        <v>4.2519999999999998</v>
      </c>
      <c r="I5627" s="4">
        <v>9.7669999999999995</v>
      </c>
      <c r="J5627" s="4"/>
      <c r="K5627" s="4"/>
      <c r="L5627" s="4" t="str">
        <f t="shared" si="448"/>
        <v>ĐÚNG</v>
      </c>
      <c r="M5627" s="5" t="str" cm="1">
        <f t="array" ref="M5627">_xlfn.IFS(A5627="Ban_dam_1_phuong", IF(ABS(H5627 / (0.8 * (F5627 * D5627^2 / 8)) - 1) &lt; 0.01, "ĐÚNG", "SAI"), A5627="Ban_ke_4_canh_2_phuong", IF(ABS(H5627 / (0.045 * F5627 * D5627^2) - 1) &lt; 0.01, "ĐÚNG", "SAI"), A5627="San_phang_Flat_Slab", IF(ABS(H5627 / ((0.6 * (F5627 * C5627 * D5627^2 / 8)) / D5627) - 1) &lt; 0.01, "ĐÚNG", "SAI"), A5627="San_console_Cantilever", IF(ABS(H5627 / (-1 * (F5627 * D5627^2 / 2)) - 1) &lt; 0.01, "ĐÚNG", "SAI"), A5627="San_o_co_Waffle_Slab", IF(ABS(H5627 / (0.048 * F5627 * D5627^2) - 1) &lt; 0.01, "ĐÚNG", "SAI"))</f>
        <v>ĐÚNG</v>
      </c>
    </row>
    <row r="5628" spans="1:13" x14ac:dyDescent="0.3">
      <c r="A5628" s="4" t="s">
        <v>9</v>
      </c>
      <c r="B5628" s="4" t="s">
        <v>10</v>
      </c>
      <c r="C5628" s="4">
        <v>9.06</v>
      </c>
      <c r="D5628" s="4">
        <v>5.39</v>
      </c>
      <c r="E5628" s="4">
        <v>0.12</v>
      </c>
      <c r="F5628" s="4">
        <v>8.67</v>
      </c>
      <c r="G5628" s="4">
        <v>6626</v>
      </c>
      <c r="H5628" s="4">
        <v>11.335000000000001</v>
      </c>
      <c r="I5628" s="4">
        <v>24.908000000000001</v>
      </c>
      <c r="J5628" s="4"/>
      <c r="K5628" s="4"/>
      <c r="L5628" s="4" t="str">
        <f t="shared" si="448"/>
        <v>ĐÚNG</v>
      </c>
      <c r="M5628" s="5" t="str" cm="1">
        <f t="array" ref="M5628">_xlfn.IFS(A5628="Ban_dam_1_phuong", IF(ABS(H5628 / (0.8 * (F5628 * D5628^2 / 8)) - 1) &lt; 0.01, "ĐÚNG", "SAI"), A5628="Ban_ke_4_canh_2_phuong", IF(ABS(H5628 / (0.045 * F5628 * D5628^2) - 1) &lt; 0.01, "ĐÚNG", "SAI"), A5628="San_phang_Flat_Slab", IF(ABS(H5628 / ((0.6 * (F5628 * C5628 * D5628^2 / 8)) / D5628) - 1) &lt; 0.01, "ĐÚNG", "SAI"), A5628="San_console_Cantilever", IF(ABS(H5628 / (-1 * (F5628 * D5628^2 / 2)) - 1) &lt; 0.01, "ĐÚNG", "SAI"), A5628="San_o_co_Waffle_Slab", IF(ABS(H5628 / (0.048 * F5628 * D5628^2) - 1) &lt; 0.01, "ĐÚNG", "SAI"))</f>
        <v>ĐÚNG</v>
      </c>
    </row>
    <row r="5629" spans="1:13" x14ac:dyDescent="0.3">
      <c r="A5629" s="4" t="s">
        <v>9</v>
      </c>
      <c r="B5629" s="4" t="s">
        <v>17</v>
      </c>
      <c r="C5629" s="4">
        <v>5.99</v>
      </c>
      <c r="D5629" s="4">
        <v>5.3</v>
      </c>
      <c r="E5629" s="4">
        <v>0.17</v>
      </c>
      <c r="F5629" s="4">
        <v>10.36</v>
      </c>
      <c r="G5629" s="4">
        <v>6627</v>
      </c>
      <c r="H5629" s="4">
        <v>13.096</v>
      </c>
      <c r="I5629" s="4">
        <v>13.01</v>
      </c>
      <c r="J5629" s="4"/>
      <c r="K5629" s="4"/>
      <c r="L5629" s="4" t="str">
        <f t="shared" si="448"/>
        <v>ĐÚNG</v>
      </c>
      <c r="M5629" s="5" t="str" cm="1">
        <f t="array" ref="M5629">_xlfn.IFS(A5629="Ban_dam_1_phuong", IF(ABS(H5629 / (0.8 * (F5629 * D5629^2 / 8)) - 1) &lt; 0.01, "ĐÚNG", "SAI"), A5629="Ban_ke_4_canh_2_phuong", IF(ABS(H5629 / (0.045 * F5629 * D5629^2) - 1) &lt; 0.01, "ĐÚNG", "SAI"), A5629="San_phang_Flat_Slab", IF(ABS(H5629 / ((0.6 * (F5629 * C5629 * D5629^2 / 8)) / D5629) - 1) &lt; 0.01, "ĐÚNG", "SAI"), A5629="San_console_Cantilever", IF(ABS(H5629 / (-1 * (F5629 * D5629^2 / 2)) - 1) &lt; 0.01, "ĐÚNG", "SAI"), A5629="San_o_co_Waffle_Slab", IF(ABS(H5629 / (0.048 * F5629 * D5629^2) - 1) &lt; 0.01, "ĐÚNG", "SAI"))</f>
        <v>ĐÚNG</v>
      </c>
    </row>
    <row r="5630" spans="1:13" x14ac:dyDescent="0.3">
      <c r="A5630" s="4" t="s">
        <v>16</v>
      </c>
      <c r="B5630" s="4" t="s">
        <v>17</v>
      </c>
      <c r="C5630" s="4">
        <v>8.5399999999999991</v>
      </c>
      <c r="D5630" s="4">
        <v>3.03</v>
      </c>
      <c r="E5630" s="4">
        <v>0.1</v>
      </c>
      <c r="F5630" s="4">
        <v>8</v>
      </c>
      <c r="G5630" s="4">
        <v>6628</v>
      </c>
      <c r="H5630" s="4">
        <v>7.3449999999999998</v>
      </c>
      <c r="I5630" s="4">
        <v>1.4690000000000001</v>
      </c>
      <c r="J5630" s="4" t="str">
        <f>IF(AND(A5630="Ban_dam_1_phuong", C5630/D5630 &gt; 2),"ĐÚNG", "SAI HÌNH HỌC" )</f>
        <v>ĐÚNG</v>
      </c>
      <c r="K5630" s="4"/>
      <c r="L5630" s="4" t="str">
        <f t="shared" si="448"/>
        <v>ĐÚNG</v>
      </c>
      <c r="M5630" s="5" t="str" cm="1">
        <f t="array" ref="M5630">_xlfn.IFS(A5630="Ban_dam_1_phuong", IF(ABS(H5630 / (0.8 * (F5630 * D5630^2 / 8)) - 1) &lt; 0.01, "ĐÚNG", "SAI"), A5630="Ban_ke_4_canh_2_phuong", IF(ABS(H5630 / (0.045 * F5630 * D5630^2) - 1) &lt; 0.01, "ĐÚNG", "SAI"), A5630="San_phang_Flat_Slab", IF(ABS(H5630 / ((0.6 * (F5630 * C5630 * D5630^2 / 8)) / D5630) - 1) &lt; 0.01, "ĐÚNG", "SAI"), A5630="San_console_Cantilever", IF(ABS(H5630 / (-1 * (F5630 * D5630^2 / 2)) - 1) &lt; 0.01, "ĐÚNG", "SAI"), A5630="San_o_co_Waffle_Slab", IF(ABS(H5630 / (0.048 * F5630 * D5630^2) - 1) &lt; 0.01, "ĐÚNG", "SAI"))</f>
        <v>ĐÚNG</v>
      </c>
    </row>
    <row r="5631" spans="1:13" x14ac:dyDescent="0.3">
      <c r="A5631" s="4" t="s">
        <v>18</v>
      </c>
      <c r="B5631" s="4" t="s">
        <v>13</v>
      </c>
      <c r="C5631" s="4">
        <v>5.57</v>
      </c>
      <c r="D5631" s="4">
        <v>1.64</v>
      </c>
      <c r="E5631" s="4">
        <v>0.15</v>
      </c>
      <c r="F5631" s="4">
        <v>9.68</v>
      </c>
      <c r="G5631" s="4">
        <v>6629</v>
      </c>
      <c r="H5631" s="4">
        <v>-13.018000000000001</v>
      </c>
      <c r="I5631" s="4">
        <v>-1.302</v>
      </c>
      <c r="J5631" s="4"/>
      <c r="K5631" s="4" t="str">
        <f>IF(AND(A5631="San_console_Cantilever", H5631 &lt; 0),  "ĐÚNG","SAI DẤU MOMEN")</f>
        <v>ĐÚNG</v>
      </c>
      <c r="L5631" s="4" t="str">
        <f t="shared" si="448"/>
        <v>ĐÚNG</v>
      </c>
      <c r="M5631" s="5" t="str" cm="1">
        <f t="array" ref="M5631">_xlfn.IFS(A5631="Ban_dam_1_phuong", IF(ABS(H5631 / (0.8 * (F5631 * D5631^2 / 8)) - 1) &lt; 0.01, "ĐÚNG", "SAI"), A5631="Ban_ke_4_canh_2_phuong", IF(ABS(H5631 / (0.045 * F5631 * D5631^2) - 1) &lt; 0.01, "ĐÚNG", "SAI"), A5631="San_phang_Flat_Slab", IF(ABS(H5631 / ((0.6 * (F5631 * C5631 * D5631^2 / 8)) / D5631) - 1) &lt; 0.01, "ĐÚNG", "SAI"), A5631="San_console_Cantilever", IF(ABS(H5631 / (-1 * (F5631 * D5631^2 / 2)) - 1) &lt; 0.01, "ĐÚNG", "SAI"), A5631="San_o_co_Waffle_Slab", IF(ABS(H5631 / (0.048 * F5631 * D5631^2) - 1) &lt; 0.01, "ĐÚNG", "SAI"))</f>
        <v>ĐÚNG</v>
      </c>
    </row>
    <row r="5632" spans="1:13" x14ac:dyDescent="0.3">
      <c r="A5632" s="4" t="s">
        <v>16</v>
      </c>
      <c r="B5632" s="4" t="s">
        <v>15</v>
      </c>
      <c r="C5632" s="4">
        <v>12.84</v>
      </c>
      <c r="D5632" s="4">
        <v>3.89</v>
      </c>
      <c r="E5632" s="4">
        <v>0.15</v>
      </c>
      <c r="F5632" s="4">
        <v>9.68</v>
      </c>
      <c r="G5632" s="4">
        <v>6630</v>
      </c>
      <c r="H5632" s="4">
        <v>14.648</v>
      </c>
      <c r="I5632" s="4">
        <v>2.93</v>
      </c>
      <c r="J5632" s="4" t="str">
        <f>IF(AND(A5632="Ban_dam_1_phuong", C5632/D5632 &gt; 2),"ĐÚNG", "SAI HÌNH HỌC" )</f>
        <v>ĐÚNG</v>
      </c>
      <c r="K5632" s="4"/>
      <c r="L5632" s="4" t="str">
        <f t="shared" si="448"/>
        <v>ĐÚNG</v>
      </c>
      <c r="M5632" s="5" t="str" cm="1">
        <f t="array" ref="M5632">_xlfn.IFS(A5632="Ban_dam_1_phuong", IF(ABS(H5632 / (0.8 * (F5632 * D5632^2 / 8)) - 1) &lt; 0.01, "ĐÚNG", "SAI"), A5632="Ban_ke_4_canh_2_phuong", IF(ABS(H5632 / (0.045 * F5632 * D5632^2) - 1) &lt; 0.01, "ĐÚNG", "SAI"), A5632="San_phang_Flat_Slab", IF(ABS(H5632 / ((0.6 * (F5632 * C5632 * D5632^2 / 8)) / D5632) - 1) &lt; 0.01, "ĐÚNG", "SAI"), A5632="San_console_Cantilever", IF(ABS(H5632 / (-1 * (F5632 * D5632^2 / 2)) - 1) &lt; 0.01, "ĐÚNG", "SAI"), A5632="San_o_co_Waffle_Slab", IF(ABS(H5632 / (0.048 * F5632 * D5632^2) - 1) &lt; 0.01, "ĐÚNG", "SAI"))</f>
        <v>ĐÚNG</v>
      </c>
    </row>
    <row r="5633" spans="1:13" x14ac:dyDescent="0.3">
      <c r="A5633" s="4" t="s">
        <v>12</v>
      </c>
      <c r="B5633" s="4" t="s">
        <v>15</v>
      </c>
      <c r="C5633" s="4">
        <v>9.92</v>
      </c>
      <c r="D5633" s="4">
        <v>7.23</v>
      </c>
      <c r="E5633" s="4">
        <v>0.22</v>
      </c>
      <c r="F5633" s="4">
        <v>12.05</v>
      </c>
      <c r="G5633" s="4">
        <v>6631</v>
      </c>
      <c r="H5633" s="4">
        <v>64.817999999999998</v>
      </c>
      <c r="I5633" s="4">
        <v>31.494</v>
      </c>
      <c r="J5633" s="4"/>
      <c r="K5633" s="4"/>
      <c r="L5633" s="4" t="str">
        <f t="shared" si="448"/>
        <v>ĐÚNG</v>
      </c>
      <c r="M5633" s="5" t="str" cm="1">
        <f t="array" ref="M5633">_xlfn.IFS(A5633="Ban_dam_1_phuong", IF(ABS(H5633 / (0.8 * (F5633 * D5633^2 / 8)) - 1) &lt; 0.01, "ĐÚNG", "SAI"), A5633="Ban_ke_4_canh_2_phuong", IF(ABS(H5633 / (0.045 * F5633 * D5633^2) - 1) &lt; 0.01, "ĐÚNG", "SAI"), A5633="San_phang_Flat_Slab", IF(ABS(H5633 / ((0.6 * (F5633 * C5633 * D5633^2 / 8)) / D5633) - 1) &lt; 0.01, "ĐÚNG", "SAI"), A5633="San_console_Cantilever", IF(ABS(H5633 / (-1 * (F5633 * D5633^2 / 2)) - 1) &lt; 0.01, "ĐÚNG", "SAI"), A5633="San_o_co_Waffle_Slab", IF(ABS(H5633 / (0.048 * F5633 * D5633^2) - 1) &lt; 0.01, "ĐÚNG", "SAI"))</f>
        <v>ĐÚNG</v>
      </c>
    </row>
    <row r="5634" spans="1:13" x14ac:dyDescent="0.3">
      <c r="A5634" s="4" t="s">
        <v>9</v>
      </c>
      <c r="B5634" s="4" t="s">
        <v>11</v>
      </c>
      <c r="C5634" s="4">
        <v>4.41</v>
      </c>
      <c r="D5634" s="4">
        <v>3.94</v>
      </c>
      <c r="E5634" s="4">
        <v>0.19</v>
      </c>
      <c r="F5634" s="4">
        <v>11.03</v>
      </c>
      <c r="G5634" s="4">
        <v>6632</v>
      </c>
      <c r="H5634" s="4">
        <v>7.7050000000000001</v>
      </c>
      <c r="I5634" s="4">
        <v>7.508</v>
      </c>
      <c r="J5634" s="4"/>
      <c r="K5634" s="4"/>
      <c r="L5634" s="4" t="str">
        <f t="shared" si="448"/>
        <v>ĐÚNG</v>
      </c>
      <c r="M5634" s="5" t="str" cm="1">
        <f t="array" ref="M5634">_xlfn.IFS(A5634="Ban_dam_1_phuong", IF(ABS(H5634 / (0.8 * (F5634 * D5634^2 / 8)) - 1) &lt; 0.01, "ĐÚNG", "SAI"), A5634="Ban_ke_4_canh_2_phuong", IF(ABS(H5634 / (0.045 * F5634 * D5634^2) - 1) &lt; 0.01, "ĐÚNG", "SAI"), A5634="San_phang_Flat_Slab", IF(ABS(H5634 / ((0.6 * (F5634 * C5634 * D5634^2 / 8)) / D5634) - 1) &lt; 0.01, "ĐÚNG", "SAI"), A5634="San_console_Cantilever", IF(ABS(H5634 / (-1 * (F5634 * D5634^2 / 2)) - 1) &lt; 0.01, "ĐÚNG", "SAI"), A5634="San_o_co_Waffle_Slab", IF(ABS(H5634 / (0.048 * F5634 * D5634^2) - 1) &lt; 0.01, "ĐÚNG", "SAI"))</f>
        <v>ĐÚNG</v>
      </c>
    </row>
    <row r="5635" spans="1:13" x14ac:dyDescent="0.3">
      <c r="A5635" s="4" t="s">
        <v>12</v>
      </c>
      <c r="B5635" s="4" t="s">
        <v>13</v>
      </c>
      <c r="C5635" s="4">
        <v>11.37</v>
      </c>
      <c r="D5635" s="4">
        <v>8.16</v>
      </c>
      <c r="E5635" s="4">
        <v>0.27</v>
      </c>
      <c r="F5635" s="4">
        <v>13.73</v>
      </c>
      <c r="G5635" s="4">
        <v>6633</v>
      </c>
      <c r="H5635" s="4">
        <v>95.539000000000001</v>
      </c>
      <c r="I5635" s="4">
        <v>45.710999999999999</v>
      </c>
      <c r="J5635" s="4"/>
      <c r="K5635" s="4"/>
      <c r="L5635" s="4" t="str">
        <f t="shared" si="448"/>
        <v>ĐÚNG</v>
      </c>
      <c r="M5635" s="5" t="str" cm="1">
        <f t="array" ref="M5635">_xlfn.IFS(A5635="Ban_dam_1_phuong", IF(ABS(H5635 / (0.8 * (F5635 * D5635^2 / 8)) - 1) &lt; 0.01, "ĐÚNG", "SAI"), A5635="Ban_ke_4_canh_2_phuong", IF(ABS(H5635 / (0.045 * F5635 * D5635^2) - 1) &lt; 0.01, "ĐÚNG", "SAI"), A5635="San_phang_Flat_Slab", IF(ABS(H5635 / ((0.6 * (F5635 * C5635 * D5635^2 / 8)) / D5635) - 1) &lt; 0.01, "ĐÚNG", "SAI"), A5635="San_console_Cantilever", IF(ABS(H5635 / (-1 * (F5635 * D5635^2 / 2)) - 1) &lt; 0.01, "ĐÚNG", "SAI"), A5635="San_o_co_Waffle_Slab", IF(ABS(H5635 / (0.048 * F5635 * D5635^2) - 1) &lt; 0.01, "ĐÚNG", "SAI"))</f>
        <v>ĐÚNG</v>
      </c>
    </row>
    <row r="5636" spans="1:13" x14ac:dyDescent="0.3">
      <c r="A5636" s="4" t="s">
        <v>12</v>
      </c>
      <c r="B5636" s="4" t="s">
        <v>15</v>
      </c>
      <c r="C5636" s="4">
        <v>7.4</v>
      </c>
      <c r="D5636" s="4">
        <v>6.44</v>
      </c>
      <c r="E5636" s="4">
        <v>0.21</v>
      </c>
      <c r="F5636" s="4">
        <v>11.71</v>
      </c>
      <c r="G5636" s="4">
        <v>6634</v>
      </c>
      <c r="H5636" s="4">
        <v>41.853999999999999</v>
      </c>
      <c r="I5636" s="4">
        <v>24.283000000000001</v>
      </c>
      <c r="J5636" s="4"/>
      <c r="K5636" s="4"/>
      <c r="L5636" s="4" t="str">
        <f t="shared" ref="L5636:L5699" si="451">IF(ABS(F5636 - IF(A5636="San_o_co_Waffle_Slab", 1.35*(ROUND(E5636*0.45, 2)*25+1.2)+1.5*2, 1.35*(E5636*25+1.2)+1.5*2)) &lt; 0.01, "ĐÚNG", "SAI")</f>
        <v>ĐÚNG</v>
      </c>
      <c r="M5636" s="5" t="str" cm="1">
        <f t="array" ref="M5636">_xlfn.IFS(A5636="Ban_dam_1_phuong", IF(ABS(H5636 / (0.8 * (F5636 * D5636^2 / 8)) - 1) &lt; 0.01, "ĐÚNG", "SAI"), A5636="Ban_ke_4_canh_2_phuong", IF(ABS(H5636 / (0.045 * F5636 * D5636^2) - 1) &lt; 0.01, "ĐÚNG", "SAI"), A5636="San_phang_Flat_Slab", IF(ABS(H5636 / ((0.6 * (F5636 * C5636 * D5636^2 / 8)) / D5636) - 1) &lt; 0.01, "ĐÚNG", "SAI"), A5636="San_console_Cantilever", IF(ABS(H5636 / (-1 * (F5636 * D5636^2 / 2)) - 1) &lt; 0.01, "ĐÚNG", "SAI"), A5636="San_o_co_Waffle_Slab", IF(ABS(H5636 / (0.048 * F5636 * D5636^2) - 1) &lt; 0.01, "ĐÚNG", "SAI"))</f>
        <v>ĐÚNG</v>
      </c>
    </row>
    <row r="5637" spans="1:13" x14ac:dyDescent="0.3">
      <c r="A5637" s="4" t="s">
        <v>18</v>
      </c>
      <c r="B5637" s="4" t="s">
        <v>10</v>
      </c>
      <c r="C5637" s="4">
        <v>4.3499999999999996</v>
      </c>
      <c r="D5637" s="4">
        <v>1.31</v>
      </c>
      <c r="E5637" s="4">
        <v>0.12</v>
      </c>
      <c r="F5637" s="4">
        <v>8.67</v>
      </c>
      <c r="G5637" s="4">
        <v>6635</v>
      </c>
      <c r="H5637" s="4">
        <v>-7.4390000000000001</v>
      </c>
      <c r="I5637" s="4">
        <v>-0.74399999999999999</v>
      </c>
      <c r="J5637" s="4"/>
      <c r="K5637" s="4" t="str">
        <f>IF(AND(A5637="San_console_Cantilever", H5637 &lt; 0),  "ĐÚNG","SAI DẤU MOMEN")</f>
        <v>ĐÚNG</v>
      </c>
      <c r="L5637" s="4" t="str">
        <f t="shared" si="451"/>
        <v>ĐÚNG</v>
      </c>
      <c r="M5637" s="5" t="str" cm="1">
        <f t="array" ref="M5637">_xlfn.IFS(A5637="Ban_dam_1_phuong", IF(ABS(H5637 / (0.8 * (F5637 * D5637^2 / 8)) - 1) &lt; 0.01, "ĐÚNG", "SAI"), A5637="Ban_ke_4_canh_2_phuong", IF(ABS(H5637 / (0.045 * F5637 * D5637^2) - 1) &lt; 0.01, "ĐÚNG", "SAI"), A5637="San_phang_Flat_Slab", IF(ABS(H5637 / ((0.6 * (F5637 * C5637 * D5637^2 / 8)) / D5637) - 1) &lt; 0.01, "ĐÚNG", "SAI"), A5637="San_console_Cantilever", IF(ABS(H5637 / (-1 * (F5637 * D5637^2 / 2)) - 1) &lt; 0.01, "ĐÚNG", "SAI"), A5637="San_o_co_Waffle_Slab", IF(ABS(H5637 / (0.048 * F5637 * D5637^2) - 1) &lt; 0.01, "ĐÚNG", "SAI"))</f>
        <v>ĐÚNG</v>
      </c>
    </row>
    <row r="5638" spans="1:13" x14ac:dyDescent="0.3">
      <c r="A5638" s="4" t="s">
        <v>9</v>
      </c>
      <c r="B5638" s="4" t="s">
        <v>11</v>
      </c>
      <c r="C5638" s="4">
        <v>5.31</v>
      </c>
      <c r="D5638" s="4">
        <v>3.92</v>
      </c>
      <c r="E5638" s="4">
        <v>0.16</v>
      </c>
      <c r="F5638" s="4">
        <v>10.02</v>
      </c>
      <c r="G5638" s="4">
        <v>6636</v>
      </c>
      <c r="H5638" s="4">
        <v>6.9290000000000003</v>
      </c>
      <c r="I5638" s="4">
        <v>9.8879999999999999</v>
      </c>
      <c r="J5638" s="4"/>
      <c r="K5638" s="4"/>
      <c r="L5638" s="4" t="str">
        <f t="shared" si="451"/>
        <v>ĐÚNG</v>
      </c>
      <c r="M5638" s="5" t="str" cm="1">
        <f t="array" ref="M5638">_xlfn.IFS(A5638="Ban_dam_1_phuong", IF(ABS(H5638 / (0.8 * (F5638 * D5638^2 / 8)) - 1) &lt; 0.01, "ĐÚNG", "SAI"), A5638="Ban_ke_4_canh_2_phuong", IF(ABS(H5638 / (0.045 * F5638 * D5638^2) - 1) &lt; 0.01, "ĐÚNG", "SAI"), A5638="San_phang_Flat_Slab", IF(ABS(H5638 / ((0.6 * (F5638 * C5638 * D5638^2 / 8)) / D5638) - 1) &lt; 0.01, "ĐÚNG", "SAI"), A5638="San_console_Cantilever", IF(ABS(H5638 / (-1 * (F5638 * D5638^2 / 2)) - 1) &lt; 0.01, "ĐÚNG", "SAI"), A5638="San_o_co_Waffle_Slab", IF(ABS(H5638 / (0.048 * F5638 * D5638^2) - 1) &lt; 0.01, "ĐÚNG", "SAI"))</f>
        <v>ĐÚNG</v>
      </c>
    </row>
    <row r="5639" spans="1:13" x14ac:dyDescent="0.3">
      <c r="A5639" s="4" t="s">
        <v>12</v>
      </c>
      <c r="B5639" s="4" t="s">
        <v>15</v>
      </c>
      <c r="C5639" s="4">
        <v>9.7799999999999994</v>
      </c>
      <c r="D5639" s="4">
        <v>9.27</v>
      </c>
      <c r="E5639" s="4">
        <v>0.26</v>
      </c>
      <c r="F5639" s="4">
        <v>13.4</v>
      </c>
      <c r="G5639" s="4">
        <v>6637</v>
      </c>
      <c r="H5639" s="4">
        <v>91.114000000000004</v>
      </c>
      <c r="I5639" s="4">
        <v>57.575000000000003</v>
      </c>
      <c r="J5639" s="4"/>
      <c r="K5639" s="4"/>
      <c r="L5639" s="4" t="str">
        <f t="shared" si="451"/>
        <v>ĐÚNG</v>
      </c>
      <c r="M5639" s="5" t="str" cm="1">
        <f t="array" ref="M5639">_xlfn.IFS(A5639="Ban_dam_1_phuong", IF(ABS(H5639 / (0.8 * (F5639 * D5639^2 / 8)) - 1) &lt; 0.01, "ĐÚNG", "SAI"), A5639="Ban_ke_4_canh_2_phuong", IF(ABS(H5639 / (0.045 * F5639 * D5639^2) - 1) &lt; 0.01, "ĐÚNG", "SAI"), A5639="San_phang_Flat_Slab", IF(ABS(H5639 / ((0.6 * (F5639 * C5639 * D5639^2 / 8)) / D5639) - 1) &lt; 0.01, "ĐÚNG", "SAI"), A5639="San_console_Cantilever", IF(ABS(H5639 / (-1 * (F5639 * D5639^2 / 2)) - 1) &lt; 0.01, "ĐÚNG", "SAI"), A5639="San_o_co_Waffle_Slab", IF(ABS(H5639 / (0.048 * F5639 * D5639^2) - 1) &lt; 0.01, "ĐÚNG", "SAI"))</f>
        <v>ĐÚNG</v>
      </c>
    </row>
    <row r="5640" spans="1:13" x14ac:dyDescent="0.3">
      <c r="A5640" s="4" t="s">
        <v>18</v>
      </c>
      <c r="B5640" s="4" t="s">
        <v>11</v>
      </c>
      <c r="C5640" s="4">
        <v>5.13</v>
      </c>
      <c r="D5640" s="4">
        <v>1.33</v>
      </c>
      <c r="E5640" s="4">
        <v>0.13</v>
      </c>
      <c r="F5640" s="4">
        <v>9.01</v>
      </c>
      <c r="G5640" s="4">
        <v>6638</v>
      </c>
      <c r="H5640" s="4">
        <v>-7.9690000000000003</v>
      </c>
      <c r="I5640" s="4">
        <v>-0.79700000000000004</v>
      </c>
      <c r="J5640" s="4"/>
      <c r="K5640" s="4" t="str">
        <f>IF(AND(A5640="San_console_Cantilever", H5640 &lt; 0),  "ĐÚNG","SAI DẤU MOMEN")</f>
        <v>ĐÚNG</v>
      </c>
      <c r="L5640" s="4" t="str">
        <f t="shared" si="451"/>
        <v>ĐÚNG</v>
      </c>
      <c r="M5640" s="5" t="str" cm="1">
        <f t="array" ref="M5640">_xlfn.IFS(A5640="Ban_dam_1_phuong", IF(ABS(H5640 / (0.8 * (F5640 * D5640^2 / 8)) - 1) &lt; 0.01, "ĐÚNG", "SAI"), A5640="Ban_ke_4_canh_2_phuong", IF(ABS(H5640 / (0.045 * F5640 * D5640^2) - 1) &lt; 0.01, "ĐÚNG", "SAI"), A5640="San_phang_Flat_Slab", IF(ABS(H5640 / ((0.6 * (F5640 * C5640 * D5640^2 / 8)) / D5640) - 1) &lt; 0.01, "ĐÚNG", "SAI"), A5640="San_console_Cantilever", IF(ABS(H5640 / (-1 * (F5640 * D5640^2 / 2)) - 1) &lt; 0.01, "ĐÚNG", "SAI"), A5640="San_o_co_Waffle_Slab", IF(ABS(H5640 / (0.048 * F5640 * D5640^2) - 1) &lt; 0.01, "ĐÚNG", "SAI"))</f>
        <v>ĐÚNG</v>
      </c>
    </row>
    <row r="5641" spans="1:13" x14ac:dyDescent="0.3">
      <c r="A5641" s="4" t="s">
        <v>12</v>
      </c>
      <c r="B5641" s="4" t="s">
        <v>10</v>
      </c>
      <c r="C5641" s="4">
        <v>9.91</v>
      </c>
      <c r="D5641" s="4">
        <v>7.07</v>
      </c>
      <c r="E5641" s="4">
        <v>0.28000000000000003</v>
      </c>
      <c r="F5641" s="4">
        <v>14.07</v>
      </c>
      <c r="G5641" s="4">
        <v>6639</v>
      </c>
      <c r="H5641" s="4">
        <v>73.935000000000002</v>
      </c>
      <c r="I5641" s="4">
        <v>35.164000000000001</v>
      </c>
      <c r="J5641" s="4"/>
      <c r="K5641" s="4"/>
      <c r="L5641" s="4" t="str">
        <f t="shared" si="451"/>
        <v>ĐÚNG</v>
      </c>
      <c r="M5641" s="5" t="str" cm="1">
        <f t="array" ref="M5641">_xlfn.IFS(A5641="Ban_dam_1_phuong", IF(ABS(H5641 / (0.8 * (F5641 * D5641^2 / 8)) - 1) &lt; 0.01, "ĐÚNG", "SAI"), A5641="Ban_ke_4_canh_2_phuong", IF(ABS(H5641 / (0.045 * F5641 * D5641^2) - 1) &lt; 0.01, "ĐÚNG", "SAI"), A5641="San_phang_Flat_Slab", IF(ABS(H5641 / ((0.6 * (F5641 * C5641 * D5641^2 / 8)) / D5641) - 1) &lt; 0.01, "ĐÚNG", "SAI"), A5641="San_console_Cantilever", IF(ABS(H5641 / (-1 * (F5641 * D5641^2 / 2)) - 1) &lt; 0.01, "ĐÚNG", "SAI"), A5641="San_o_co_Waffle_Slab", IF(ABS(H5641 / (0.048 * F5641 * D5641^2) - 1) &lt; 0.01, "ĐÚNG", "SAI"))</f>
        <v>ĐÚNG</v>
      </c>
    </row>
    <row r="5642" spans="1:13" x14ac:dyDescent="0.3">
      <c r="A5642" s="4" t="s">
        <v>9</v>
      </c>
      <c r="B5642" s="4" t="s">
        <v>15</v>
      </c>
      <c r="C5642" s="4">
        <v>7.27</v>
      </c>
      <c r="D5642" s="4">
        <v>4.37</v>
      </c>
      <c r="E5642" s="4">
        <v>0.18</v>
      </c>
      <c r="F5642" s="4">
        <v>10.7</v>
      </c>
      <c r="G5642" s="4">
        <v>6640</v>
      </c>
      <c r="H5642" s="4">
        <v>9.1950000000000003</v>
      </c>
      <c r="I5642" s="4">
        <v>19.792999999999999</v>
      </c>
      <c r="J5642" s="4"/>
      <c r="K5642" s="4"/>
      <c r="L5642" s="4" t="str">
        <f t="shared" si="451"/>
        <v>ĐÚNG</v>
      </c>
      <c r="M5642" s="5" t="str" cm="1">
        <f t="array" ref="M5642">_xlfn.IFS(A5642="Ban_dam_1_phuong", IF(ABS(H5642 / (0.8 * (F5642 * D5642^2 / 8)) - 1) &lt; 0.01, "ĐÚNG", "SAI"), A5642="Ban_ke_4_canh_2_phuong", IF(ABS(H5642 / (0.045 * F5642 * D5642^2) - 1) &lt; 0.01, "ĐÚNG", "SAI"), A5642="San_phang_Flat_Slab", IF(ABS(H5642 / ((0.6 * (F5642 * C5642 * D5642^2 / 8)) / D5642) - 1) &lt; 0.01, "ĐÚNG", "SAI"), A5642="San_console_Cantilever", IF(ABS(H5642 / (-1 * (F5642 * D5642^2 / 2)) - 1) &lt; 0.01, "ĐÚNG", "SAI"), A5642="San_o_co_Waffle_Slab", IF(ABS(H5642 / (0.048 * F5642 * D5642^2) - 1) &lt; 0.01, "ĐÚNG", "SAI"))</f>
        <v>ĐÚNG</v>
      </c>
    </row>
    <row r="5643" spans="1:13" x14ac:dyDescent="0.3">
      <c r="A5643" s="4" t="s">
        <v>14</v>
      </c>
      <c r="B5643" s="4" t="s">
        <v>10</v>
      </c>
      <c r="C5643" s="4">
        <v>11.83</v>
      </c>
      <c r="D5643" s="4">
        <v>9.0399999999999991</v>
      </c>
      <c r="E5643" s="4">
        <v>0.39</v>
      </c>
      <c r="F5643" s="4">
        <v>10.7</v>
      </c>
      <c r="G5643" s="4">
        <v>6641</v>
      </c>
      <c r="H5643" s="4">
        <v>41.972000000000001</v>
      </c>
      <c r="I5643" s="4">
        <v>71.878</v>
      </c>
      <c r="J5643" s="4"/>
      <c r="K5643" s="4"/>
      <c r="L5643" s="4" t="str">
        <f t="shared" si="451"/>
        <v>ĐÚNG</v>
      </c>
      <c r="M5643" s="5" t="str" cm="1">
        <f t="array" ref="M5643">_xlfn.IFS(A5643="Ban_dam_1_phuong", IF(ABS(H5643 / (0.8 * (F5643 * D5643^2 / 8)) - 1) &lt; 0.01, "ĐÚNG", "SAI"), A5643="Ban_ke_4_canh_2_phuong", IF(ABS(H5643 / (0.045 * F5643 * D5643^2) - 1) &lt; 0.01, "ĐÚNG", "SAI"), A5643="San_phang_Flat_Slab", IF(ABS(H5643 / ((0.6 * (F5643 * C5643 * D5643^2 / 8)) / D5643) - 1) &lt; 0.01, "ĐÚNG", "SAI"), A5643="San_console_Cantilever", IF(ABS(H5643 / (-1 * (F5643 * D5643^2 / 2)) - 1) &lt; 0.01, "ĐÚNG", "SAI"), A5643="San_o_co_Waffle_Slab", IF(ABS(H5643 / (0.048 * F5643 * D5643^2) - 1) &lt; 0.01, "ĐÚNG", "SAI"))</f>
        <v>ĐÚNG</v>
      </c>
    </row>
    <row r="5644" spans="1:13" x14ac:dyDescent="0.3">
      <c r="A5644" s="4" t="s">
        <v>14</v>
      </c>
      <c r="B5644" s="4" t="s">
        <v>10</v>
      </c>
      <c r="C5644" s="4">
        <v>17.32</v>
      </c>
      <c r="D5644" s="4">
        <v>11.84</v>
      </c>
      <c r="E5644" s="4">
        <v>0.38</v>
      </c>
      <c r="F5644" s="4">
        <v>10.36</v>
      </c>
      <c r="G5644" s="4">
        <v>6642</v>
      </c>
      <c r="H5644" s="4">
        <v>69.710999999999999</v>
      </c>
      <c r="I5644" s="4">
        <v>149.17500000000001</v>
      </c>
      <c r="J5644" s="4"/>
      <c r="K5644" s="4"/>
      <c r="L5644" s="4" t="str">
        <f t="shared" si="451"/>
        <v>ĐÚNG</v>
      </c>
      <c r="M5644" s="5" t="str" cm="1">
        <f t="array" ref="M5644">_xlfn.IFS(A5644="Ban_dam_1_phuong", IF(ABS(H5644 / (0.8 * (F5644 * D5644^2 / 8)) - 1) &lt; 0.01, "ĐÚNG", "SAI"), A5644="Ban_ke_4_canh_2_phuong", IF(ABS(H5644 / (0.045 * F5644 * D5644^2) - 1) &lt; 0.01, "ĐÚNG", "SAI"), A5644="San_phang_Flat_Slab", IF(ABS(H5644 / ((0.6 * (F5644 * C5644 * D5644^2 / 8)) / D5644) - 1) &lt; 0.01, "ĐÚNG", "SAI"), A5644="San_console_Cantilever", IF(ABS(H5644 / (-1 * (F5644 * D5644^2 / 2)) - 1) &lt; 0.01, "ĐÚNG", "SAI"), A5644="San_o_co_Waffle_Slab", IF(ABS(H5644 / (0.048 * F5644 * D5644^2) - 1) &lt; 0.01, "ĐÚNG", "SAI"))</f>
        <v>ĐÚNG</v>
      </c>
    </row>
    <row r="5645" spans="1:13" x14ac:dyDescent="0.3">
      <c r="A5645" s="4" t="s">
        <v>16</v>
      </c>
      <c r="B5645" s="4" t="s">
        <v>17</v>
      </c>
      <c r="C5645" s="4">
        <v>13.59</v>
      </c>
      <c r="D5645" s="4">
        <v>3.89</v>
      </c>
      <c r="E5645" s="4">
        <v>0.1</v>
      </c>
      <c r="F5645" s="4">
        <v>8</v>
      </c>
      <c r="G5645" s="4">
        <v>6643</v>
      </c>
      <c r="H5645" s="4">
        <v>12.106</v>
      </c>
      <c r="I5645" s="4">
        <v>2.4209999999999998</v>
      </c>
      <c r="J5645" s="4" t="str">
        <f t="shared" ref="J5645:J5647" si="452">IF(AND(A5645="Ban_dam_1_phuong", C5645/D5645 &gt; 2),"ĐÚNG", "SAI HÌNH HỌC" )</f>
        <v>ĐÚNG</v>
      </c>
      <c r="K5645" s="4"/>
      <c r="L5645" s="4" t="str">
        <f t="shared" si="451"/>
        <v>ĐÚNG</v>
      </c>
      <c r="M5645" s="5" t="str" cm="1">
        <f t="array" ref="M5645">_xlfn.IFS(A5645="Ban_dam_1_phuong", IF(ABS(H5645 / (0.8 * (F5645 * D5645^2 / 8)) - 1) &lt; 0.01, "ĐÚNG", "SAI"), A5645="Ban_ke_4_canh_2_phuong", IF(ABS(H5645 / (0.045 * F5645 * D5645^2) - 1) &lt; 0.01, "ĐÚNG", "SAI"), A5645="San_phang_Flat_Slab", IF(ABS(H5645 / ((0.6 * (F5645 * C5645 * D5645^2 / 8)) / D5645) - 1) &lt; 0.01, "ĐÚNG", "SAI"), A5645="San_console_Cantilever", IF(ABS(H5645 / (-1 * (F5645 * D5645^2 / 2)) - 1) &lt; 0.01, "ĐÚNG", "SAI"), A5645="San_o_co_Waffle_Slab", IF(ABS(H5645 / (0.048 * F5645 * D5645^2) - 1) &lt; 0.01, "ĐÚNG", "SAI"))</f>
        <v>ĐÚNG</v>
      </c>
    </row>
    <row r="5646" spans="1:13" x14ac:dyDescent="0.3">
      <c r="A5646" s="4" t="s">
        <v>16</v>
      </c>
      <c r="B5646" s="4" t="s">
        <v>15</v>
      </c>
      <c r="C5646" s="4">
        <v>8.75</v>
      </c>
      <c r="D5646" s="4">
        <v>3.95</v>
      </c>
      <c r="E5646" s="4">
        <v>0.13</v>
      </c>
      <c r="F5646" s="4">
        <v>9.01</v>
      </c>
      <c r="G5646" s="4">
        <v>6644</v>
      </c>
      <c r="H5646" s="4">
        <v>14.058</v>
      </c>
      <c r="I5646" s="4">
        <v>2.8119999999999998</v>
      </c>
      <c r="J5646" s="4" t="str">
        <f t="shared" si="452"/>
        <v>ĐÚNG</v>
      </c>
      <c r="K5646" s="4"/>
      <c r="L5646" s="4" t="str">
        <f t="shared" si="451"/>
        <v>ĐÚNG</v>
      </c>
      <c r="M5646" s="5" t="str" cm="1">
        <f t="array" ref="M5646">_xlfn.IFS(A5646="Ban_dam_1_phuong", IF(ABS(H5646 / (0.8 * (F5646 * D5646^2 / 8)) - 1) &lt; 0.01, "ĐÚNG", "SAI"), A5646="Ban_ke_4_canh_2_phuong", IF(ABS(H5646 / (0.045 * F5646 * D5646^2) - 1) &lt; 0.01, "ĐÚNG", "SAI"), A5646="San_phang_Flat_Slab", IF(ABS(H5646 / ((0.6 * (F5646 * C5646 * D5646^2 / 8)) / D5646) - 1) &lt; 0.01, "ĐÚNG", "SAI"), A5646="San_console_Cantilever", IF(ABS(H5646 / (-1 * (F5646 * D5646^2 / 2)) - 1) &lt; 0.01, "ĐÚNG", "SAI"), A5646="San_o_co_Waffle_Slab", IF(ABS(H5646 / (0.048 * F5646 * D5646^2) - 1) &lt; 0.01, "ĐÚNG", "SAI"))</f>
        <v>ĐÚNG</v>
      </c>
    </row>
    <row r="5647" spans="1:13" x14ac:dyDescent="0.3">
      <c r="A5647" s="4" t="s">
        <v>16</v>
      </c>
      <c r="B5647" s="4" t="s">
        <v>17</v>
      </c>
      <c r="C5647" s="4">
        <v>6.53</v>
      </c>
      <c r="D5647" s="4">
        <v>2.76</v>
      </c>
      <c r="E5647" s="4">
        <v>0.13</v>
      </c>
      <c r="F5647" s="4">
        <v>9.01</v>
      </c>
      <c r="G5647" s="4">
        <v>6645</v>
      </c>
      <c r="H5647" s="4">
        <v>6.8630000000000004</v>
      </c>
      <c r="I5647" s="4">
        <v>1.373</v>
      </c>
      <c r="J5647" s="4" t="str">
        <f t="shared" si="452"/>
        <v>ĐÚNG</v>
      </c>
      <c r="K5647" s="4"/>
      <c r="L5647" s="4" t="str">
        <f t="shared" si="451"/>
        <v>ĐÚNG</v>
      </c>
      <c r="M5647" s="5" t="str" cm="1">
        <f t="array" ref="M5647">_xlfn.IFS(A5647="Ban_dam_1_phuong", IF(ABS(H5647 / (0.8 * (F5647 * D5647^2 / 8)) - 1) &lt; 0.01, "ĐÚNG", "SAI"), A5647="Ban_ke_4_canh_2_phuong", IF(ABS(H5647 / (0.045 * F5647 * D5647^2) - 1) &lt; 0.01, "ĐÚNG", "SAI"), A5647="San_phang_Flat_Slab", IF(ABS(H5647 / ((0.6 * (F5647 * C5647 * D5647^2 / 8)) / D5647) - 1) &lt; 0.01, "ĐÚNG", "SAI"), A5647="San_console_Cantilever", IF(ABS(H5647 / (-1 * (F5647 * D5647^2 / 2)) - 1) &lt; 0.01, "ĐÚNG", "SAI"), A5647="San_o_co_Waffle_Slab", IF(ABS(H5647 / (0.048 * F5647 * D5647^2) - 1) &lt; 0.01, "ĐÚNG", "SAI"))</f>
        <v>ĐÚNG</v>
      </c>
    </row>
    <row r="5648" spans="1:13" x14ac:dyDescent="0.3">
      <c r="A5648" s="4" t="s">
        <v>14</v>
      </c>
      <c r="B5648" s="4" t="s">
        <v>17</v>
      </c>
      <c r="C5648" s="4">
        <v>8.9</v>
      </c>
      <c r="D5648" s="4">
        <v>8.11</v>
      </c>
      <c r="E5648" s="4">
        <v>0.39</v>
      </c>
      <c r="F5648" s="4">
        <v>10.7</v>
      </c>
      <c r="G5648" s="4">
        <v>6646</v>
      </c>
      <c r="H5648" s="4">
        <v>33.780999999999999</v>
      </c>
      <c r="I5648" s="4">
        <v>40.682000000000002</v>
      </c>
      <c r="J5648" s="4"/>
      <c r="K5648" s="4"/>
      <c r="L5648" s="4" t="str">
        <f t="shared" si="451"/>
        <v>ĐÚNG</v>
      </c>
      <c r="M5648" s="5" t="str" cm="1">
        <f t="array" ref="M5648">_xlfn.IFS(A5648="Ban_dam_1_phuong", IF(ABS(H5648 / (0.8 * (F5648 * D5648^2 / 8)) - 1) &lt; 0.01, "ĐÚNG", "SAI"), A5648="Ban_ke_4_canh_2_phuong", IF(ABS(H5648 / (0.045 * F5648 * D5648^2) - 1) &lt; 0.01, "ĐÚNG", "SAI"), A5648="San_phang_Flat_Slab", IF(ABS(H5648 / ((0.6 * (F5648 * C5648 * D5648^2 / 8)) / D5648) - 1) &lt; 0.01, "ĐÚNG", "SAI"), A5648="San_console_Cantilever", IF(ABS(H5648 / (-1 * (F5648 * D5648^2 / 2)) - 1) &lt; 0.01, "ĐÚNG", "SAI"), A5648="San_o_co_Waffle_Slab", IF(ABS(H5648 / (0.048 * F5648 * D5648^2) - 1) &lt; 0.01, "ĐÚNG", "SAI"))</f>
        <v>ĐÚNG</v>
      </c>
    </row>
    <row r="5649" spans="1:13" x14ac:dyDescent="0.3">
      <c r="A5649" s="4" t="s">
        <v>16</v>
      </c>
      <c r="B5649" s="4" t="s">
        <v>10</v>
      </c>
      <c r="C5649" s="4">
        <v>8.14</v>
      </c>
      <c r="D5649" s="4">
        <v>2.54</v>
      </c>
      <c r="E5649" s="4">
        <v>0.14000000000000001</v>
      </c>
      <c r="F5649" s="4">
        <v>9.35</v>
      </c>
      <c r="G5649" s="4">
        <v>6647</v>
      </c>
      <c r="H5649" s="4">
        <v>6.032</v>
      </c>
      <c r="I5649" s="4">
        <v>1.206</v>
      </c>
      <c r="J5649" s="4" t="str">
        <f>IF(AND(A5649="Ban_dam_1_phuong", C5649/D5649 &gt; 2),"ĐÚNG", "SAI HÌNH HỌC" )</f>
        <v>ĐÚNG</v>
      </c>
      <c r="K5649" s="4"/>
      <c r="L5649" s="4" t="str">
        <f t="shared" si="451"/>
        <v>ĐÚNG</v>
      </c>
      <c r="M5649" s="5" t="str" cm="1">
        <f t="array" ref="M5649">_xlfn.IFS(A5649="Ban_dam_1_phuong", IF(ABS(H5649 / (0.8 * (F5649 * D5649^2 / 8)) - 1) &lt; 0.01, "ĐÚNG", "SAI"), A5649="Ban_ke_4_canh_2_phuong", IF(ABS(H5649 / (0.045 * F5649 * D5649^2) - 1) &lt; 0.01, "ĐÚNG", "SAI"), A5649="San_phang_Flat_Slab", IF(ABS(H5649 / ((0.6 * (F5649 * C5649 * D5649^2 / 8)) / D5649) - 1) &lt; 0.01, "ĐÚNG", "SAI"), A5649="San_console_Cantilever", IF(ABS(H5649 / (-1 * (F5649 * D5649^2 / 2)) - 1) &lt; 0.01, "ĐÚNG", "SAI"), A5649="San_o_co_Waffle_Slab", IF(ABS(H5649 / (0.048 * F5649 * D5649^2) - 1) &lt; 0.01, "ĐÚNG", "SAI"))</f>
        <v>ĐÚNG</v>
      </c>
    </row>
    <row r="5650" spans="1:13" x14ac:dyDescent="0.3">
      <c r="A5650" s="4" t="s">
        <v>14</v>
      </c>
      <c r="B5650" s="4" t="s">
        <v>13</v>
      </c>
      <c r="C5650" s="4">
        <v>17.28</v>
      </c>
      <c r="D5650" s="4">
        <v>11.67</v>
      </c>
      <c r="E5650" s="4">
        <v>0.42</v>
      </c>
      <c r="F5650" s="4">
        <v>11.03</v>
      </c>
      <c r="G5650" s="4">
        <v>6648</v>
      </c>
      <c r="H5650" s="4">
        <v>72.103999999999999</v>
      </c>
      <c r="I5650" s="4">
        <v>158.09</v>
      </c>
      <c r="J5650" s="4"/>
      <c r="K5650" s="4"/>
      <c r="L5650" s="4" t="str">
        <f t="shared" si="451"/>
        <v>ĐÚNG</v>
      </c>
      <c r="M5650" s="5" t="str" cm="1">
        <f t="array" ref="M5650">_xlfn.IFS(A5650="Ban_dam_1_phuong", IF(ABS(H5650 / (0.8 * (F5650 * D5650^2 / 8)) - 1) &lt; 0.01, "ĐÚNG", "SAI"), A5650="Ban_ke_4_canh_2_phuong", IF(ABS(H5650 / (0.045 * F5650 * D5650^2) - 1) &lt; 0.01, "ĐÚNG", "SAI"), A5650="San_phang_Flat_Slab", IF(ABS(H5650 / ((0.6 * (F5650 * C5650 * D5650^2 / 8)) / D5650) - 1) &lt; 0.01, "ĐÚNG", "SAI"), A5650="San_console_Cantilever", IF(ABS(H5650 / (-1 * (F5650 * D5650^2 / 2)) - 1) &lt; 0.01, "ĐÚNG", "SAI"), A5650="San_o_co_Waffle_Slab", IF(ABS(H5650 / (0.048 * F5650 * D5650^2) - 1) &lt; 0.01, "ĐÚNG", "SAI"))</f>
        <v>ĐÚNG</v>
      </c>
    </row>
    <row r="5651" spans="1:13" x14ac:dyDescent="0.3">
      <c r="A5651" s="4" t="s">
        <v>9</v>
      </c>
      <c r="B5651" s="4" t="s">
        <v>15</v>
      </c>
      <c r="C5651" s="4">
        <v>5.0999999999999996</v>
      </c>
      <c r="D5651" s="4">
        <v>3.62</v>
      </c>
      <c r="E5651" s="4">
        <v>0.2</v>
      </c>
      <c r="F5651" s="4">
        <v>11.37</v>
      </c>
      <c r="G5651" s="4">
        <v>6649</v>
      </c>
      <c r="H5651" s="4">
        <v>6.7050000000000001</v>
      </c>
      <c r="I5651" s="4">
        <v>10.351000000000001</v>
      </c>
      <c r="J5651" s="4"/>
      <c r="K5651" s="4"/>
      <c r="L5651" s="4" t="str">
        <f t="shared" si="451"/>
        <v>ĐÚNG</v>
      </c>
      <c r="M5651" s="5" t="str" cm="1">
        <f t="array" ref="M5651">_xlfn.IFS(A5651="Ban_dam_1_phuong", IF(ABS(H5651 / (0.8 * (F5651 * D5651^2 / 8)) - 1) &lt; 0.01, "ĐÚNG", "SAI"), A5651="Ban_ke_4_canh_2_phuong", IF(ABS(H5651 / (0.045 * F5651 * D5651^2) - 1) &lt; 0.01, "ĐÚNG", "SAI"), A5651="San_phang_Flat_Slab", IF(ABS(H5651 / ((0.6 * (F5651 * C5651 * D5651^2 / 8)) / D5651) - 1) &lt; 0.01, "ĐÚNG", "SAI"), A5651="San_console_Cantilever", IF(ABS(H5651 / (-1 * (F5651 * D5651^2 / 2)) - 1) &lt; 0.01, "ĐÚNG", "SAI"), A5651="San_o_co_Waffle_Slab", IF(ABS(H5651 / (0.048 * F5651 * D5651^2) - 1) &lt; 0.01, "ĐÚNG", "SAI"))</f>
        <v>ĐÚNG</v>
      </c>
    </row>
    <row r="5652" spans="1:13" x14ac:dyDescent="0.3">
      <c r="A5652" s="4" t="s">
        <v>16</v>
      </c>
      <c r="B5652" s="4" t="s">
        <v>11</v>
      </c>
      <c r="C5652" s="4">
        <v>8.1199999999999992</v>
      </c>
      <c r="D5652" s="4">
        <v>2.84</v>
      </c>
      <c r="E5652" s="4">
        <v>0.1</v>
      </c>
      <c r="F5652" s="4">
        <v>8</v>
      </c>
      <c r="G5652" s="4">
        <v>6650</v>
      </c>
      <c r="H5652" s="4">
        <v>6.452</v>
      </c>
      <c r="I5652" s="4">
        <v>1.29</v>
      </c>
      <c r="J5652" s="4" t="str">
        <f>IF(AND(A5652="Ban_dam_1_phuong", C5652/D5652 &gt; 2),"ĐÚNG", "SAI HÌNH HỌC" )</f>
        <v>ĐÚNG</v>
      </c>
      <c r="K5652" s="4"/>
      <c r="L5652" s="4" t="str">
        <f t="shared" si="451"/>
        <v>ĐÚNG</v>
      </c>
      <c r="M5652" s="5" t="str" cm="1">
        <f t="array" ref="M5652">_xlfn.IFS(A5652="Ban_dam_1_phuong", IF(ABS(H5652 / (0.8 * (F5652 * D5652^2 / 8)) - 1) &lt; 0.01, "ĐÚNG", "SAI"), A5652="Ban_ke_4_canh_2_phuong", IF(ABS(H5652 / (0.045 * F5652 * D5652^2) - 1) &lt; 0.01, "ĐÚNG", "SAI"), A5652="San_phang_Flat_Slab", IF(ABS(H5652 / ((0.6 * (F5652 * C5652 * D5652^2 / 8)) / D5652) - 1) &lt; 0.01, "ĐÚNG", "SAI"), A5652="San_console_Cantilever", IF(ABS(H5652 / (-1 * (F5652 * D5652^2 / 2)) - 1) &lt; 0.01, "ĐÚNG", "SAI"), A5652="San_o_co_Waffle_Slab", IF(ABS(H5652 / (0.048 * F5652 * D5652^2) - 1) &lt; 0.01, "ĐÚNG", "SAI"))</f>
        <v>ĐÚNG</v>
      </c>
    </row>
    <row r="5653" spans="1:13" x14ac:dyDescent="0.3">
      <c r="A5653" s="4" t="s">
        <v>14</v>
      </c>
      <c r="B5653" s="4" t="s">
        <v>17</v>
      </c>
      <c r="C5653" s="4">
        <v>12.96</v>
      </c>
      <c r="D5653" s="4">
        <v>9.31</v>
      </c>
      <c r="E5653" s="4">
        <v>0.46</v>
      </c>
      <c r="F5653" s="4">
        <v>11.71</v>
      </c>
      <c r="G5653" s="4">
        <v>6651</v>
      </c>
      <c r="H5653" s="4">
        <v>48.719000000000001</v>
      </c>
      <c r="I5653" s="4">
        <v>94.408000000000001</v>
      </c>
      <c r="J5653" s="4"/>
      <c r="K5653" s="4"/>
      <c r="L5653" s="4" t="str">
        <f t="shared" si="451"/>
        <v>ĐÚNG</v>
      </c>
      <c r="M5653" s="5" t="str" cm="1">
        <f t="array" ref="M5653">_xlfn.IFS(A5653="Ban_dam_1_phuong", IF(ABS(H5653 / (0.8 * (F5653 * D5653^2 / 8)) - 1) &lt; 0.01, "ĐÚNG", "SAI"), A5653="Ban_ke_4_canh_2_phuong", IF(ABS(H5653 / (0.045 * F5653 * D5653^2) - 1) &lt; 0.01, "ĐÚNG", "SAI"), A5653="San_phang_Flat_Slab", IF(ABS(H5653 / ((0.6 * (F5653 * C5653 * D5653^2 / 8)) / D5653) - 1) &lt; 0.01, "ĐÚNG", "SAI"), A5653="San_console_Cantilever", IF(ABS(H5653 / (-1 * (F5653 * D5653^2 / 2)) - 1) &lt; 0.01, "ĐÚNG", "SAI"), A5653="San_o_co_Waffle_Slab", IF(ABS(H5653 / (0.048 * F5653 * D5653^2) - 1) &lt; 0.01, "ĐÚNG", "SAI"))</f>
        <v>ĐÚNG</v>
      </c>
    </row>
    <row r="5654" spans="1:13" x14ac:dyDescent="0.3">
      <c r="A5654" s="4" t="s">
        <v>18</v>
      </c>
      <c r="B5654" s="4" t="s">
        <v>13</v>
      </c>
      <c r="C5654" s="4">
        <v>5.08</v>
      </c>
      <c r="D5654" s="4">
        <v>1.81</v>
      </c>
      <c r="E5654" s="4">
        <v>0.13</v>
      </c>
      <c r="F5654" s="4">
        <v>9.01</v>
      </c>
      <c r="G5654" s="4">
        <v>6652</v>
      </c>
      <c r="H5654" s="4">
        <v>-14.759</v>
      </c>
      <c r="I5654" s="4">
        <v>-1.476</v>
      </c>
      <c r="J5654" s="4"/>
      <c r="K5654" s="4" t="str">
        <f t="shared" ref="K5654:K5655" si="453">IF(AND(A5654="San_console_Cantilever", H5654 &lt; 0),  "ĐÚNG","SAI DẤU MOMEN")</f>
        <v>ĐÚNG</v>
      </c>
      <c r="L5654" s="4" t="str">
        <f t="shared" si="451"/>
        <v>ĐÚNG</v>
      </c>
      <c r="M5654" s="5" t="str" cm="1">
        <f t="array" ref="M5654">_xlfn.IFS(A5654="Ban_dam_1_phuong", IF(ABS(H5654 / (0.8 * (F5654 * D5654^2 / 8)) - 1) &lt; 0.01, "ĐÚNG", "SAI"), A5654="Ban_ke_4_canh_2_phuong", IF(ABS(H5654 / (0.045 * F5654 * D5654^2) - 1) &lt; 0.01, "ĐÚNG", "SAI"), A5654="San_phang_Flat_Slab", IF(ABS(H5654 / ((0.6 * (F5654 * C5654 * D5654^2 / 8)) / D5654) - 1) &lt; 0.01, "ĐÚNG", "SAI"), A5654="San_console_Cantilever", IF(ABS(H5654 / (-1 * (F5654 * D5654^2 / 2)) - 1) &lt; 0.01, "ĐÚNG", "SAI"), A5654="San_o_co_Waffle_Slab", IF(ABS(H5654 / (0.048 * F5654 * D5654^2) - 1) &lt; 0.01, "ĐÚNG", "SAI"))</f>
        <v>ĐÚNG</v>
      </c>
    </row>
    <row r="5655" spans="1:13" x14ac:dyDescent="0.3">
      <c r="A5655" s="4" t="s">
        <v>18</v>
      </c>
      <c r="B5655" s="4" t="s">
        <v>13</v>
      </c>
      <c r="C5655" s="4">
        <v>4.9800000000000004</v>
      </c>
      <c r="D5655" s="4">
        <v>1.57</v>
      </c>
      <c r="E5655" s="4">
        <v>0.13</v>
      </c>
      <c r="F5655" s="4">
        <v>9.01</v>
      </c>
      <c r="G5655" s="4">
        <v>6653</v>
      </c>
      <c r="H5655" s="4">
        <v>-11.103999999999999</v>
      </c>
      <c r="I5655" s="4">
        <v>-1.1100000000000001</v>
      </c>
      <c r="J5655" s="4"/>
      <c r="K5655" s="4" t="str">
        <f t="shared" si="453"/>
        <v>ĐÚNG</v>
      </c>
      <c r="L5655" s="4" t="str">
        <f t="shared" si="451"/>
        <v>ĐÚNG</v>
      </c>
      <c r="M5655" s="5" t="str" cm="1">
        <f t="array" ref="M5655">_xlfn.IFS(A5655="Ban_dam_1_phuong", IF(ABS(H5655 / (0.8 * (F5655 * D5655^2 / 8)) - 1) &lt; 0.01, "ĐÚNG", "SAI"), A5655="Ban_ke_4_canh_2_phuong", IF(ABS(H5655 / (0.045 * F5655 * D5655^2) - 1) &lt; 0.01, "ĐÚNG", "SAI"), A5655="San_phang_Flat_Slab", IF(ABS(H5655 / ((0.6 * (F5655 * C5655 * D5655^2 / 8)) / D5655) - 1) &lt; 0.01, "ĐÚNG", "SAI"), A5655="San_console_Cantilever", IF(ABS(H5655 / (-1 * (F5655 * D5655^2 / 2)) - 1) &lt; 0.01, "ĐÚNG", "SAI"), A5655="San_o_co_Waffle_Slab", IF(ABS(H5655 / (0.048 * F5655 * D5655^2) - 1) &lt; 0.01, "ĐÚNG", "SAI"))</f>
        <v>ĐÚNG</v>
      </c>
    </row>
    <row r="5656" spans="1:13" x14ac:dyDescent="0.3">
      <c r="A5656" s="4" t="s">
        <v>12</v>
      </c>
      <c r="B5656" s="4" t="s">
        <v>10</v>
      </c>
      <c r="C5656" s="4">
        <v>9.56</v>
      </c>
      <c r="D5656" s="4">
        <v>7.82</v>
      </c>
      <c r="E5656" s="4">
        <v>0.28000000000000003</v>
      </c>
      <c r="F5656" s="4">
        <v>14.07</v>
      </c>
      <c r="G5656" s="4">
        <v>6654</v>
      </c>
      <c r="H5656" s="4">
        <v>78.89</v>
      </c>
      <c r="I5656" s="4">
        <v>43.021000000000001</v>
      </c>
      <c r="J5656" s="4"/>
      <c r="K5656" s="4"/>
      <c r="L5656" s="4" t="str">
        <f t="shared" si="451"/>
        <v>ĐÚNG</v>
      </c>
      <c r="M5656" s="5" t="str" cm="1">
        <f t="array" ref="M5656">_xlfn.IFS(A5656="Ban_dam_1_phuong", IF(ABS(H5656 / (0.8 * (F5656 * D5656^2 / 8)) - 1) &lt; 0.01, "ĐÚNG", "SAI"), A5656="Ban_ke_4_canh_2_phuong", IF(ABS(H5656 / (0.045 * F5656 * D5656^2) - 1) &lt; 0.01, "ĐÚNG", "SAI"), A5656="San_phang_Flat_Slab", IF(ABS(H5656 / ((0.6 * (F5656 * C5656 * D5656^2 / 8)) / D5656) - 1) &lt; 0.01, "ĐÚNG", "SAI"), A5656="San_console_Cantilever", IF(ABS(H5656 / (-1 * (F5656 * D5656^2 / 2)) - 1) &lt; 0.01, "ĐÚNG", "SAI"), A5656="San_o_co_Waffle_Slab", IF(ABS(H5656 / (0.048 * F5656 * D5656^2) - 1) &lt; 0.01, "ĐÚNG", "SAI"))</f>
        <v>ĐÚNG</v>
      </c>
    </row>
    <row r="5657" spans="1:13" x14ac:dyDescent="0.3">
      <c r="A5657" s="4" t="s">
        <v>14</v>
      </c>
      <c r="B5657" s="4" t="s">
        <v>15</v>
      </c>
      <c r="C5657" s="4">
        <v>11.82</v>
      </c>
      <c r="D5657" s="4">
        <v>8.86</v>
      </c>
      <c r="E5657" s="4">
        <v>0.48</v>
      </c>
      <c r="F5657" s="4">
        <v>12.05</v>
      </c>
      <c r="G5657" s="4">
        <v>6655</v>
      </c>
      <c r="H5657" s="4">
        <v>45.404000000000003</v>
      </c>
      <c r="I5657" s="4">
        <v>80.81</v>
      </c>
      <c r="J5657" s="4"/>
      <c r="K5657" s="4"/>
      <c r="L5657" s="4" t="str">
        <f t="shared" si="451"/>
        <v>ĐÚNG</v>
      </c>
      <c r="M5657" s="5" t="str" cm="1">
        <f t="array" ref="M5657">_xlfn.IFS(A5657="Ban_dam_1_phuong", IF(ABS(H5657 / (0.8 * (F5657 * D5657^2 / 8)) - 1) &lt; 0.01, "ĐÚNG", "SAI"), A5657="Ban_ke_4_canh_2_phuong", IF(ABS(H5657 / (0.045 * F5657 * D5657^2) - 1) &lt; 0.01, "ĐÚNG", "SAI"), A5657="San_phang_Flat_Slab", IF(ABS(H5657 / ((0.6 * (F5657 * C5657 * D5657^2 / 8)) / D5657) - 1) &lt; 0.01, "ĐÚNG", "SAI"), A5657="San_console_Cantilever", IF(ABS(H5657 / (-1 * (F5657 * D5657^2 / 2)) - 1) &lt; 0.01, "ĐÚNG", "SAI"), A5657="San_o_co_Waffle_Slab", IF(ABS(H5657 / (0.048 * F5657 * D5657^2) - 1) &lt; 0.01, "ĐÚNG", "SAI"))</f>
        <v>ĐÚNG</v>
      </c>
    </row>
    <row r="5658" spans="1:13" x14ac:dyDescent="0.3">
      <c r="A5658" s="4" t="s">
        <v>14</v>
      </c>
      <c r="B5658" s="4" t="s">
        <v>10</v>
      </c>
      <c r="C5658" s="4">
        <v>15.18</v>
      </c>
      <c r="D5658" s="4">
        <v>11.42</v>
      </c>
      <c r="E5658" s="4">
        <v>0.4</v>
      </c>
      <c r="F5658" s="4">
        <v>10.7</v>
      </c>
      <c r="G5658" s="4">
        <v>6656</v>
      </c>
      <c r="H5658" s="4">
        <v>66.981999999999999</v>
      </c>
      <c r="I5658" s="4">
        <v>118.35</v>
      </c>
      <c r="J5658" s="4"/>
      <c r="K5658" s="4"/>
      <c r="L5658" s="4" t="str">
        <f t="shared" si="451"/>
        <v>ĐÚNG</v>
      </c>
      <c r="M5658" s="5" t="str" cm="1">
        <f t="array" ref="M5658">_xlfn.IFS(A5658="Ban_dam_1_phuong", IF(ABS(H5658 / (0.8 * (F5658 * D5658^2 / 8)) - 1) &lt; 0.01, "ĐÚNG", "SAI"), A5658="Ban_ke_4_canh_2_phuong", IF(ABS(H5658 / (0.045 * F5658 * D5658^2) - 1) &lt; 0.01, "ĐÚNG", "SAI"), A5658="San_phang_Flat_Slab", IF(ABS(H5658 / ((0.6 * (F5658 * C5658 * D5658^2 / 8)) / D5658) - 1) &lt; 0.01, "ĐÚNG", "SAI"), A5658="San_console_Cantilever", IF(ABS(H5658 / (-1 * (F5658 * D5658^2 / 2)) - 1) &lt; 0.01, "ĐÚNG", "SAI"), A5658="San_o_co_Waffle_Slab", IF(ABS(H5658 / (0.048 * F5658 * D5658^2) - 1) &lt; 0.01, "ĐÚNG", "SAI"))</f>
        <v>ĐÚNG</v>
      </c>
    </row>
    <row r="5659" spans="1:13" x14ac:dyDescent="0.3">
      <c r="A5659" s="4" t="s">
        <v>9</v>
      </c>
      <c r="B5659" s="4" t="s">
        <v>13</v>
      </c>
      <c r="C5659" s="4">
        <v>6.9</v>
      </c>
      <c r="D5659" s="4">
        <v>3.97</v>
      </c>
      <c r="E5659" s="4">
        <v>0.15</v>
      </c>
      <c r="F5659" s="4">
        <v>9.68</v>
      </c>
      <c r="G5659" s="4">
        <v>6657</v>
      </c>
      <c r="H5659" s="4">
        <v>6.8650000000000002</v>
      </c>
      <c r="I5659" s="4">
        <v>16.13</v>
      </c>
      <c r="J5659" s="4"/>
      <c r="K5659" s="4"/>
      <c r="L5659" s="4" t="str">
        <f t="shared" si="451"/>
        <v>ĐÚNG</v>
      </c>
      <c r="M5659" s="5" t="str" cm="1">
        <f t="array" ref="M5659">_xlfn.IFS(A5659="Ban_dam_1_phuong", IF(ABS(H5659 / (0.8 * (F5659 * D5659^2 / 8)) - 1) &lt; 0.01, "ĐÚNG", "SAI"), A5659="Ban_ke_4_canh_2_phuong", IF(ABS(H5659 / (0.045 * F5659 * D5659^2) - 1) &lt; 0.01, "ĐÚNG", "SAI"), A5659="San_phang_Flat_Slab", IF(ABS(H5659 / ((0.6 * (F5659 * C5659 * D5659^2 / 8)) / D5659) - 1) &lt; 0.01, "ĐÚNG", "SAI"), A5659="San_console_Cantilever", IF(ABS(H5659 / (-1 * (F5659 * D5659^2 / 2)) - 1) &lt; 0.01, "ĐÚNG", "SAI"), A5659="San_o_co_Waffle_Slab", IF(ABS(H5659 / (0.048 * F5659 * D5659^2) - 1) &lt; 0.01, "ĐÚNG", "SAI"))</f>
        <v>ĐÚNG</v>
      </c>
    </row>
    <row r="5660" spans="1:13" x14ac:dyDescent="0.3">
      <c r="A5660" s="4" t="s">
        <v>14</v>
      </c>
      <c r="B5660" s="4" t="s">
        <v>15</v>
      </c>
      <c r="C5660" s="4">
        <v>14.02</v>
      </c>
      <c r="D5660" s="4">
        <v>10.8</v>
      </c>
      <c r="E5660" s="4">
        <v>0.37</v>
      </c>
      <c r="F5660" s="4">
        <v>10.36</v>
      </c>
      <c r="G5660" s="4">
        <v>6658</v>
      </c>
      <c r="H5660" s="4">
        <v>58.003</v>
      </c>
      <c r="I5660" s="4">
        <v>97.745999999999995</v>
      </c>
      <c r="J5660" s="4"/>
      <c r="K5660" s="4"/>
      <c r="L5660" s="4" t="str">
        <f t="shared" si="451"/>
        <v>ĐÚNG</v>
      </c>
      <c r="M5660" s="5" t="str" cm="1">
        <f t="array" ref="M5660">_xlfn.IFS(A5660="Ban_dam_1_phuong", IF(ABS(H5660 / (0.8 * (F5660 * D5660^2 / 8)) - 1) &lt; 0.01, "ĐÚNG", "SAI"), A5660="Ban_ke_4_canh_2_phuong", IF(ABS(H5660 / (0.045 * F5660 * D5660^2) - 1) &lt; 0.01, "ĐÚNG", "SAI"), A5660="San_phang_Flat_Slab", IF(ABS(H5660 / ((0.6 * (F5660 * C5660 * D5660^2 / 8)) / D5660) - 1) &lt; 0.01, "ĐÚNG", "SAI"), A5660="San_console_Cantilever", IF(ABS(H5660 / (-1 * (F5660 * D5660^2 / 2)) - 1) &lt; 0.01, "ĐÚNG", "SAI"), A5660="San_o_co_Waffle_Slab", IF(ABS(H5660 / (0.048 * F5660 * D5660^2) - 1) &lt; 0.01, "ĐÚNG", "SAI"))</f>
        <v>ĐÚNG</v>
      </c>
    </row>
    <row r="5661" spans="1:13" x14ac:dyDescent="0.3">
      <c r="A5661" s="4" t="s">
        <v>16</v>
      </c>
      <c r="B5661" s="4" t="s">
        <v>15</v>
      </c>
      <c r="C5661" s="4">
        <v>10.36</v>
      </c>
      <c r="D5661" s="4">
        <v>3.4</v>
      </c>
      <c r="E5661" s="4">
        <v>0.14000000000000001</v>
      </c>
      <c r="F5661" s="4">
        <v>9.35</v>
      </c>
      <c r="G5661" s="4">
        <v>6659</v>
      </c>
      <c r="H5661" s="4">
        <v>10.808999999999999</v>
      </c>
      <c r="I5661" s="4">
        <v>2.1619999999999999</v>
      </c>
      <c r="J5661" s="4" t="str">
        <f>IF(AND(A5661="Ban_dam_1_phuong", C5661/D5661 &gt; 2),"ĐÚNG", "SAI HÌNH HỌC" )</f>
        <v>ĐÚNG</v>
      </c>
      <c r="K5661" s="4"/>
      <c r="L5661" s="4" t="str">
        <f t="shared" si="451"/>
        <v>ĐÚNG</v>
      </c>
      <c r="M5661" s="5" t="str" cm="1">
        <f t="array" ref="M5661">_xlfn.IFS(A5661="Ban_dam_1_phuong", IF(ABS(H5661 / (0.8 * (F5661 * D5661^2 / 8)) - 1) &lt; 0.01, "ĐÚNG", "SAI"), A5661="Ban_ke_4_canh_2_phuong", IF(ABS(H5661 / (0.045 * F5661 * D5661^2) - 1) &lt; 0.01, "ĐÚNG", "SAI"), A5661="San_phang_Flat_Slab", IF(ABS(H5661 / ((0.6 * (F5661 * C5661 * D5661^2 / 8)) / D5661) - 1) &lt; 0.01, "ĐÚNG", "SAI"), A5661="San_console_Cantilever", IF(ABS(H5661 / (-1 * (F5661 * D5661^2 / 2)) - 1) &lt; 0.01, "ĐÚNG", "SAI"), A5661="San_o_co_Waffle_Slab", IF(ABS(H5661 / (0.048 * F5661 * D5661^2) - 1) &lt; 0.01, "ĐÚNG", "SAI"))</f>
        <v>ĐÚNG</v>
      </c>
    </row>
    <row r="5662" spans="1:13" x14ac:dyDescent="0.3">
      <c r="A5662" s="4" t="s">
        <v>18</v>
      </c>
      <c r="B5662" s="4" t="s">
        <v>15</v>
      </c>
      <c r="C5662" s="4">
        <v>5.03</v>
      </c>
      <c r="D5662" s="4">
        <v>1.9</v>
      </c>
      <c r="E5662" s="4">
        <v>0.15</v>
      </c>
      <c r="F5662" s="4">
        <v>9.68</v>
      </c>
      <c r="G5662" s="4">
        <v>6660</v>
      </c>
      <c r="H5662" s="4">
        <v>-17.472000000000001</v>
      </c>
      <c r="I5662" s="4">
        <v>-1.7470000000000001</v>
      </c>
      <c r="J5662" s="4"/>
      <c r="K5662" s="4" t="str">
        <f>IF(AND(A5662="San_console_Cantilever", H5662 &lt; 0),  "ĐÚNG","SAI DẤU MOMEN")</f>
        <v>ĐÚNG</v>
      </c>
      <c r="L5662" s="4" t="str">
        <f t="shared" si="451"/>
        <v>ĐÚNG</v>
      </c>
      <c r="M5662" s="5" t="str" cm="1">
        <f t="array" ref="M5662">_xlfn.IFS(A5662="Ban_dam_1_phuong", IF(ABS(H5662 / (0.8 * (F5662 * D5662^2 / 8)) - 1) &lt; 0.01, "ĐÚNG", "SAI"), A5662="Ban_ke_4_canh_2_phuong", IF(ABS(H5662 / (0.045 * F5662 * D5662^2) - 1) &lt; 0.01, "ĐÚNG", "SAI"), A5662="San_phang_Flat_Slab", IF(ABS(H5662 / ((0.6 * (F5662 * C5662 * D5662^2 / 8)) / D5662) - 1) &lt; 0.01, "ĐÚNG", "SAI"), A5662="San_console_Cantilever", IF(ABS(H5662 / (-1 * (F5662 * D5662^2 / 2)) - 1) &lt; 0.01, "ĐÚNG", "SAI"), A5662="San_o_co_Waffle_Slab", IF(ABS(H5662 / (0.048 * F5662 * D5662^2) - 1) &lt; 0.01, "ĐÚNG", "SAI"))</f>
        <v>ĐÚNG</v>
      </c>
    </row>
    <row r="5663" spans="1:13" x14ac:dyDescent="0.3">
      <c r="A5663" s="4" t="s">
        <v>14</v>
      </c>
      <c r="B5663" s="4" t="s">
        <v>17</v>
      </c>
      <c r="C5663" s="4">
        <v>8.75</v>
      </c>
      <c r="D5663" s="4">
        <v>8.06</v>
      </c>
      <c r="E5663" s="4">
        <v>0.44</v>
      </c>
      <c r="F5663" s="4">
        <v>11.37</v>
      </c>
      <c r="G5663" s="4">
        <v>6661</v>
      </c>
      <c r="H5663" s="4">
        <v>35.454999999999998</v>
      </c>
      <c r="I5663" s="4">
        <v>41.784999999999997</v>
      </c>
      <c r="J5663" s="4"/>
      <c r="K5663" s="4"/>
      <c r="L5663" s="4" t="str">
        <f t="shared" si="451"/>
        <v>ĐÚNG</v>
      </c>
      <c r="M5663" s="5" t="str" cm="1">
        <f t="array" ref="M5663">_xlfn.IFS(A5663="Ban_dam_1_phuong", IF(ABS(H5663 / (0.8 * (F5663 * D5663^2 / 8)) - 1) &lt; 0.01, "ĐÚNG", "SAI"), A5663="Ban_ke_4_canh_2_phuong", IF(ABS(H5663 / (0.045 * F5663 * D5663^2) - 1) &lt; 0.01, "ĐÚNG", "SAI"), A5663="San_phang_Flat_Slab", IF(ABS(H5663 / ((0.6 * (F5663 * C5663 * D5663^2 / 8)) / D5663) - 1) &lt; 0.01, "ĐÚNG", "SAI"), A5663="San_console_Cantilever", IF(ABS(H5663 / (-1 * (F5663 * D5663^2 / 2)) - 1) &lt; 0.01, "ĐÚNG", "SAI"), A5663="San_o_co_Waffle_Slab", IF(ABS(H5663 / (0.048 * F5663 * D5663^2) - 1) &lt; 0.01, "ĐÚNG", "SAI"))</f>
        <v>ĐÚNG</v>
      </c>
    </row>
    <row r="5664" spans="1:13" x14ac:dyDescent="0.3">
      <c r="A5664" s="4" t="s">
        <v>18</v>
      </c>
      <c r="B5664" s="4" t="s">
        <v>10</v>
      </c>
      <c r="C5664" s="4">
        <v>3.75</v>
      </c>
      <c r="D5664" s="4">
        <v>2.3199999999999998</v>
      </c>
      <c r="E5664" s="4">
        <v>0.11</v>
      </c>
      <c r="F5664" s="4">
        <v>8.33</v>
      </c>
      <c r="G5664" s="4">
        <v>6662</v>
      </c>
      <c r="H5664" s="4">
        <v>-22.417999999999999</v>
      </c>
      <c r="I5664" s="4">
        <v>-2.242</v>
      </c>
      <c r="J5664" s="4"/>
      <c r="K5664" s="4" t="str">
        <f>IF(AND(A5664="San_console_Cantilever", H5664 &lt; 0),  "ĐÚNG","SAI DẤU MOMEN")</f>
        <v>ĐÚNG</v>
      </c>
      <c r="L5664" s="4" t="str">
        <f t="shared" si="451"/>
        <v>ĐÚNG</v>
      </c>
      <c r="M5664" s="5" t="str" cm="1">
        <f t="array" ref="M5664">_xlfn.IFS(A5664="Ban_dam_1_phuong", IF(ABS(H5664 / (0.8 * (F5664 * D5664^2 / 8)) - 1) &lt; 0.01, "ĐÚNG", "SAI"), A5664="Ban_ke_4_canh_2_phuong", IF(ABS(H5664 / (0.045 * F5664 * D5664^2) - 1) &lt; 0.01, "ĐÚNG", "SAI"), A5664="San_phang_Flat_Slab", IF(ABS(H5664 / ((0.6 * (F5664 * C5664 * D5664^2 / 8)) / D5664) - 1) &lt; 0.01, "ĐÚNG", "SAI"), A5664="San_console_Cantilever", IF(ABS(H5664 / (-1 * (F5664 * D5664^2 / 2)) - 1) &lt; 0.01, "ĐÚNG", "SAI"), A5664="San_o_co_Waffle_Slab", IF(ABS(H5664 / (0.048 * F5664 * D5664^2) - 1) &lt; 0.01, "ĐÚNG", "SAI"))</f>
        <v>ĐÚNG</v>
      </c>
    </row>
    <row r="5665" spans="1:13" x14ac:dyDescent="0.3">
      <c r="A5665" s="4" t="s">
        <v>14</v>
      </c>
      <c r="B5665" s="4" t="s">
        <v>13</v>
      </c>
      <c r="C5665" s="4">
        <v>14</v>
      </c>
      <c r="D5665" s="4">
        <v>11.43</v>
      </c>
      <c r="E5665" s="4">
        <v>0.4</v>
      </c>
      <c r="F5665" s="4">
        <v>10.7</v>
      </c>
      <c r="G5665" s="4">
        <v>6663</v>
      </c>
      <c r="H5665" s="4">
        <v>67.099000000000004</v>
      </c>
      <c r="I5665" s="4">
        <v>100.666</v>
      </c>
      <c r="J5665" s="4"/>
      <c r="K5665" s="4"/>
      <c r="L5665" s="4" t="str">
        <f t="shared" si="451"/>
        <v>ĐÚNG</v>
      </c>
      <c r="M5665" s="5" t="str" cm="1">
        <f t="array" ref="M5665">_xlfn.IFS(A5665="Ban_dam_1_phuong", IF(ABS(H5665 / (0.8 * (F5665 * D5665^2 / 8)) - 1) &lt; 0.01, "ĐÚNG", "SAI"), A5665="Ban_ke_4_canh_2_phuong", IF(ABS(H5665 / (0.045 * F5665 * D5665^2) - 1) &lt; 0.01, "ĐÚNG", "SAI"), A5665="San_phang_Flat_Slab", IF(ABS(H5665 / ((0.6 * (F5665 * C5665 * D5665^2 / 8)) / D5665) - 1) &lt; 0.01, "ĐÚNG", "SAI"), A5665="San_console_Cantilever", IF(ABS(H5665 / (-1 * (F5665 * D5665^2 / 2)) - 1) &lt; 0.01, "ĐÚNG", "SAI"), A5665="San_o_co_Waffle_Slab", IF(ABS(H5665 / (0.048 * F5665 * D5665^2) - 1) &lt; 0.01, "ĐÚNG", "SAI"))</f>
        <v>ĐÚNG</v>
      </c>
    </row>
    <row r="5666" spans="1:13" x14ac:dyDescent="0.3">
      <c r="A5666" s="4" t="s">
        <v>14</v>
      </c>
      <c r="B5666" s="4" t="s">
        <v>13</v>
      </c>
      <c r="C5666" s="4">
        <v>10.94</v>
      </c>
      <c r="D5666" s="4">
        <v>8.3699999999999992</v>
      </c>
      <c r="E5666" s="4">
        <v>0.4</v>
      </c>
      <c r="F5666" s="4">
        <v>10.7</v>
      </c>
      <c r="G5666" s="4">
        <v>6664</v>
      </c>
      <c r="H5666" s="4">
        <v>35.981000000000002</v>
      </c>
      <c r="I5666" s="4">
        <v>61.469000000000001</v>
      </c>
      <c r="J5666" s="4"/>
      <c r="K5666" s="4"/>
      <c r="L5666" s="4" t="str">
        <f t="shared" si="451"/>
        <v>ĐÚNG</v>
      </c>
      <c r="M5666" s="5" t="str" cm="1">
        <f t="array" ref="M5666">_xlfn.IFS(A5666="Ban_dam_1_phuong", IF(ABS(H5666 / (0.8 * (F5666 * D5666^2 / 8)) - 1) &lt; 0.01, "ĐÚNG", "SAI"), A5666="Ban_ke_4_canh_2_phuong", IF(ABS(H5666 / (0.045 * F5666 * D5666^2) - 1) &lt; 0.01, "ĐÚNG", "SAI"), A5666="San_phang_Flat_Slab", IF(ABS(H5666 / ((0.6 * (F5666 * C5666 * D5666^2 / 8)) / D5666) - 1) &lt; 0.01, "ĐÚNG", "SAI"), A5666="San_console_Cantilever", IF(ABS(H5666 / (-1 * (F5666 * D5666^2 / 2)) - 1) &lt; 0.01, "ĐÚNG", "SAI"), A5666="San_o_co_Waffle_Slab", IF(ABS(H5666 / (0.048 * F5666 * D5666^2) - 1) &lt; 0.01, "ĐÚNG", "SAI"))</f>
        <v>ĐÚNG</v>
      </c>
    </row>
    <row r="5667" spans="1:13" x14ac:dyDescent="0.3">
      <c r="A5667" s="4" t="s">
        <v>14</v>
      </c>
      <c r="B5667" s="4" t="s">
        <v>10</v>
      </c>
      <c r="C5667" s="4">
        <v>14.19</v>
      </c>
      <c r="D5667" s="4">
        <v>10.199999999999999</v>
      </c>
      <c r="E5667" s="4">
        <v>0.42</v>
      </c>
      <c r="F5667" s="4">
        <v>11.03</v>
      </c>
      <c r="G5667" s="4">
        <v>6665</v>
      </c>
      <c r="H5667" s="4">
        <v>55.082999999999998</v>
      </c>
      <c r="I5667" s="4">
        <v>106.60599999999999</v>
      </c>
      <c r="J5667" s="4"/>
      <c r="K5667" s="4"/>
      <c r="L5667" s="4" t="str">
        <f t="shared" si="451"/>
        <v>ĐÚNG</v>
      </c>
      <c r="M5667" s="5" t="str" cm="1">
        <f t="array" ref="M5667">_xlfn.IFS(A5667="Ban_dam_1_phuong", IF(ABS(H5667 / (0.8 * (F5667 * D5667^2 / 8)) - 1) &lt; 0.01, "ĐÚNG", "SAI"), A5667="Ban_ke_4_canh_2_phuong", IF(ABS(H5667 / (0.045 * F5667 * D5667^2) - 1) &lt; 0.01, "ĐÚNG", "SAI"), A5667="San_phang_Flat_Slab", IF(ABS(H5667 / ((0.6 * (F5667 * C5667 * D5667^2 / 8)) / D5667) - 1) &lt; 0.01, "ĐÚNG", "SAI"), A5667="San_console_Cantilever", IF(ABS(H5667 / (-1 * (F5667 * D5667^2 / 2)) - 1) &lt; 0.01, "ĐÚNG", "SAI"), A5667="San_o_co_Waffle_Slab", IF(ABS(H5667 / (0.048 * F5667 * D5667^2) - 1) &lt; 0.01, "ĐÚNG", "SAI"))</f>
        <v>ĐÚNG</v>
      </c>
    </row>
    <row r="5668" spans="1:13" x14ac:dyDescent="0.3">
      <c r="A5668" s="4" t="s">
        <v>14</v>
      </c>
      <c r="B5668" s="4" t="s">
        <v>10</v>
      </c>
      <c r="C5668" s="4">
        <v>16.489999999999998</v>
      </c>
      <c r="D5668" s="4">
        <v>11.65</v>
      </c>
      <c r="E5668" s="4">
        <v>0.5</v>
      </c>
      <c r="F5668" s="4">
        <v>12.38</v>
      </c>
      <c r="G5668" s="4">
        <v>6666</v>
      </c>
      <c r="H5668" s="4">
        <v>80.652000000000001</v>
      </c>
      <c r="I5668" s="4">
        <v>161.58600000000001</v>
      </c>
      <c r="J5668" s="4"/>
      <c r="K5668" s="4"/>
      <c r="L5668" s="4" t="str">
        <f t="shared" si="451"/>
        <v>ĐÚNG</v>
      </c>
      <c r="M5668" s="5" t="str" cm="1">
        <f t="array" ref="M5668">_xlfn.IFS(A5668="Ban_dam_1_phuong", IF(ABS(H5668 / (0.8 * (F5668 * D5668^2 / 8)) - 1) &lt; 0.01, "ĐÚNG", "SAI"), A5668="Ban_ke_4_canh_2_phuong", IF(ABS(H5668 / (0.045 * F5668 * D5668^2) - 1) &lt; 0.01, "ĐÚNG", "SAI"), A5668="San_phang_Flat_Slab", IF(ABS(H5668 / ((0.6 * (F5668 * C5668 * D5668^2 / 8)) / D5668) - 1) &lt; 0.01, "ĐÚNG", "SAI"), A5668="San_console_Cantilever", IF(ABS(H5668 / (-1 * (F5668 * D5668^2 / 2)) - 1) &lt; 0.01, "ĐÚNG", "SAI"), A5668="San_o_co_Waffle_Slab", IF(ABS(H5668 / (0.048 * F5668 * D5668^2) - 1) &lt; 0.01, "ĐÚNG", "SAI"))</f>
        <v>ĐÚNG</v>
      </c>
    </row>
    <row r="5669" spans="1:13" x14ac:dyDescent="0.3">
      <c r="A5669" s="4" t="s">
        <v>14</v>
      </c>
      <c r="B5669" s="4" t="s">
        <v>17</v>
      </c>
      <c r="C5669" s="4">
        <v>9.7100000000000009</v>
      </c>
      <c r="D5669" s="4">
        <v>8.17</v>
      </c>
      <c r="E5669" s="4">
        <v>0.45</v>
      </c>
      <c r="F5669" s="4">
        <v>11.37</v>
      </c>
      <c r="G5669" s="4">
        <v>6667</v>
      </c>
      <c r="H5669" s="4">
        <v>36.429000000000002</v>
      </c>
      <c r="I5669" s="4">
        <v>51.456000000000003</v>
      </c>
      <c r="J5669" s="4"/>
      <c r="K5669" s="4"/>
      <c r="L5669" s="4" t="str">
        <f t="shared" si="451"/>
        <v>ĐÚNG</v>
      </c>
      <c r="M5669" s="5" t="str" cm="1">
        <f t="array" ref="M5669">_xlfn.IFS(A5669="Ban_dam_1_phuong", IF(ABS(H5669 / (0.8 * (F5669 * D5669^2 / 8)) - 1) &lt; 0.01, "ĐÚNG", "SAI"), A5669="Ban_ke_4_canh_2_phuong", IF(ABS(H5669 / (0.045 * F5669 * D5669^2) - 1) &lt; 0.01, "ĐÚNG", "SAI"), A5669="San_phang_Flat_Slab", IF(ABS(H5669 / ((0.6 * (F5669 * C5669 * D5669^2 / 8)) / D5669) - 1) &lt; 0.01, "ĐÚNG", "SAI"), A5669="San_console_Cantilever", IF(ABS(H5669 / (-1 * (F5669 * D5669^2 / 2)) - 1) &lt; 0.01, "ĐÚNG", "SAI"), A5669="San_o_co_Waffle_Slab", IF(ABS(H5669 / (0.048 * F5669 * D5669^2) - 1) &lt; 0.01, "ĐÚNG", "SAI"))</f>
        <v>ĐÚNG</v>
      </c>
    </row>
    <row r="5670" spans="1:13" x14ac:dyDescent="0.3">
      <c r="A5670" s="4" t="s">
        <v>18</v>
      </c>
      <c r="B5670" s="4" t="s">
        <v>15</v>
      </c>
      <c r="C5670" s="4">
        <v>4.28</v>
      </c>
      <c r="D5670" s="4">
        <v>1.85</v>
      </c>
      <c r="E5670" s="4">
        <v>0.12</v>
      </c>
      <c r="F5670" s="4">
        <v>8.67</v>
      </c>
      <c r="G5670" s="4">
        <v>6668</v>
      </c>
      <c r="H5670" s="4">
        <v>-14.837</v>
      </c>
      <c r="I5670" s="4">
        <v>-1.484</v>
      </c>
      <c r="J5670" s="4"/>
      <c r="K5670" s="4" t="str">
        <f>IF(AND(A5670="San_console_Cantilever", H5670 &lt; 0),  "ĐÚNG","SAI DẤU MOMEN")</f>
        <v>ĐÚNG</v>
      </c>
      <c r="L5670" s="4" t="str">
        <f t="shared" si="451"/>
        <v>ĐÚNG</v>
      </c>
      <c r="M5670" s="5" t="str" cm="1">
        <f t="array" ref="M5670">_xlfn.IFS(A5670="Ban_dam_1_phuong", IF(ABS(H5670 / (0.8 * (F5670 * D5670^2 / 8)) - 1) &lt; 0.01, "ĐÚNG", "SAI"), A5670="Ban_ke_4_canh_2_phuong", IF(ABS(H5670 / (0.045 * F5670 * D5670^2) - 1) &lt; 0.01, "ĐÚNG", "SAI"), A5670="San_phang_Flat_Slab", IF(ABS(H5670 / ((0.6 * (F5670 * C5670 * D5670^2 / 8)) / D5670) - 1) &lt; 0.01, "ĐÚNG", "SAI"), A5670="San_console_Cantilever", IF(ABS(H5670 / (-1 * (F5670 * D5670^2 / 2)) - 1) &lt; 0.01, "ĐÚNG", "SAI"), A5670="San_o_co_Waffle_Slab", IF(ABS(H5670 / (0.048 * F5670 * D5670^2) - 1) &lt; 0.01, "ĐÚNG", "SAI"))</f>
        <v>ĐÚNG</v>
      </c>
    </row>
    <row r="5671" spans="1:13" x14ac:dyDescent="0.3">
      <c r="A5671" s="4" t="s">
        <v>9</v>
      </c>
      <c r="B5671" s="4" t="s">
        <v>10</v>
      </c>
      <c r="C5671" s="4">
        <v>9.26</v>
      </c>
      <c r="D5671" s="4">
        <v>5.8</v>
      </c>
      <c r="E5671" s="4">
        <v>0.13</v>
      </c>
      <c r="F5671" s="4">
        <v>9.01</v>
      </c>
      <c r="G5671" s="4">
        <v>6669</v>
      </c>
      <c r="H5671" s="4">
        <v>13.638999999999999</v>
      </c>
      <c r="I5671" s="4">
        <v>27.041</v>
      </c>
      <c r="J5671" s="4"/>
      <c r="K5671" s="4"/>
      <c r="L5671" s="4" t="str">
        <f t="shared" si="451"/>
        <v>ĐÚNG</v>
      </c>
      <c r="M5671" s="5" t="str" cm="1">
        <f t="array" ref="M5671">_xlfn.IFS(A5671="Ban_dam_1_phuong", IF(ABS(H5671 / (0.8 * (F5671 * D5671^2 / 8)) - 1) &lt; 0.01, "ĐÚNG", "SAI"), A5671="Ban_ke_4_canh_2_phuong", IF(ABS(H5671 / (0.045 * F5671 * D5671^2) - 1) &lt; 0.01, "ĐÚNG", "SAI"), A5671="San_phang_Flat_Slab", IF(ABS(H5671 / ((0.6 * (F5671 * C5671 * D5671^2 / 8)) / D5671) - 1) &lt; 0.01, "ĐÚNG", "SAI"), A5671="San_console_Cantilever", IF(ABS(H5671 / (-1 * (F5671 * D5671^2 / 2)) - 1) &lt; 0.01, "ĐÚNG", "SAI"), A5671="San_o_co_Waffle_Slab", IF(ABS(H5671 / (0.048 * F5671 * D5671^2) - 1) &lt; 0.01, "ĐÚNG", "SAI"))</f>
        <v>ĐÚNG</v>
      </c>
    </row>
    <row r="5672" spans="1:13" x14ac:dyDescent="0.3">
      <c r="A5672" s="4" t="s">
        <v>16</v>
      </c>
      <c r="B5672" s="4" t="s">
        <v>13</v>
      </c>
      <c r="C5672" s="4">
        <v>8.3800000000000008</v>
      </c>
      <c r="D5672" s="4">
        <v>3.77</v>
      </c>
      <c r="E5672" s="4">
        <v>0.12</v>
      </c>
      <c r="F5672" s="4">
        <v>8.67</v>
      </c>
      <c r="G5672" s="4">
        <v>6670</v>
      </c>
      <c r="H5672" s="4">
        <v>12.323</v>
      </c>
      <c r="I5672" s="4">
        <v>2.4649999999999999</v>
      </c>
      <c r="J5672" s="4" t="str">
        <f>IF(AND(A5672="Ban_dam_1_phuong", C5672/D5672 &gt; 2),"ĐÚNG", "SAI HÌNH HỌC" )</f>
        <v>ĐÚNG</v>
      </c>
      <c r="K5672" s="4"/>
      <c r="L5672" s="4" t="str">
        <f t="shared" si="451"/>
        <v>ĐÚNG</v>
      </c>
      <c r="M5672" s="5" t="str" cm="1">
        <f t="array" ref="M5672">_xlfn.IFS(A5672="Ban_dam_1_phuong", IF(ABS(H5672 / (0.8 * (F5672 * D5672^2 / 8)) - 1) &lt; 0.01, "ĐÚNG", "SAI"), A5672="Ban_ke_4_canh_2_phuong", IF(ABS(H5672 / (0.045 * F5672 * D5672^2) - 1) &lt; 0.01, "ĐÚNG", "SAI"), A5672="San_phang_Flat_Slab", IF(ABS(H5672 / ((0.6 * (F5672 * C5672 * D5672^2 / 8)) / D5672) - 1) &lt; 0.01, "ĐÚNG", "SAI"), A5672="San_console_Cantilever", IF(ABS(H5672 / (-1 * (F5672 * D5672^2 / 2)) - 1) &lt; 0.01, "ĐÚNG", "SAI"), A5672="San_o_co_Waffle_Slab", IF(ABS(H5672 / (0.048 * F5672 * D5672^2) - 1) &lt; 0.01, "ĐÚNG", "SAI"))</f>
        <v>ĐÚNG</v>
      </c>
    </row>
    <row r="5673" spans="1:13" x14ac:dyDescent="0.3">
      <c r="A5673" s="4" t="s">
        <v>12</v>
      </c>
      <c r="B5673" s="4" t="s">
        <v>10</v>
      </c>
      <c r="C5673" s="4">
        <v>10.31</v>
      </c>
      <c r="D5673" s="4">
        <v>7.94</v>
      </c>
      <c r="E5673" s="4">
        <v>0.24</v>
      </c>
      <c r="F5673" s="4">
        <v>12.72</v>
      </c>
      <c r="G5673" s="4">
        <v>6671</v>
      </c>
      <c r="H5673" s="4">
        <v>78.096000000000004</v>
      </c>
      <c r="I5673" s="4">
        <v>40.095999999999997</v>
      </c>
      <c r="J5673" s="4"/>
      <c r="K5673" s="4"/>
      <c r="L5673" s="4" t="str">
        <f t="shared" si="451"/>
        <v>ĐÚNG</v>
      </c>
      <c r="M5673" s="5" t="str" cm="1">
        <f t="array" ref="M5673">_xlfn.IFS(A5673="Ban_dam_1_phuong", IF(ABS(H5673 / (0.8 * (F5673 * D5673^2 / 8)) - 1) &lt; 0.01, "ĐÚNG", "SAI"), A5673="Ban_ke_4_canh_2_phuong", IF(ABS(H5673 / (0.045 * F5673 * D5673^2) - 1) &lt; 0.01, "ĐÚNG", "SAI"), A5673="San_phang_Flat_Slab", IF(ABS(H5673 / ((0.6 * (F5673 * C5673 * D5673^2 / 8)) / D5673) - 1) &lt; 0.01, "ĐÚNG", "SAI"), A5673="San_console_Cantilever", IF(ABS(H5673 / (-1 * (F5673 * D5673^2 / 2)) - 1) &lt; 0.01, "ĐÚNG", "SAI"), A5673="San_o_co_Waffle_Slab", IF(ABS(H5673 / (0.048 * F5673 * D5673^2) - 1) &lt; 0.01, "ĐÚNG", "SAI"))</f>
        <v>ĐÚNG</v>
      </c>
    </row>
    <row r="5674" spans="1:13" x14ac:dyDescent="0.3">
      <c r="A5674" s="4" t="s">
        <v>9</v>
      </c>
      <c r="B5674" s="4" t="s">
        <v>15</v>
      </c>
      <c r="C5674" s="4">
        <v>8.1199999999999992</v>
      </c>
      <c r="D5674" s="4">
        <v>5.0599999999999996</v>
      </c>
      <c r="E5674" s="4">
        <v>0.2</v>
      </c>
      <c r="F5674" s="4">
        <v>11.37</v>
      </c>
      <c r="G5674" s="4">
        <v>6672</v>
      </c>
      <c r="H5674" s="4">
        <v>13.1</v>
      </c>
      <c r="I5674" s="4">
        <v>26.239000000000001</v>
      </c>
      <c r="J5674" s="4"/>
      <c r="K5674" s="4"/>
      <c r="L5674" s="4" t="str">
        <f t="shared" si="451"/>
        <v>ĐÚNG</v>
      </c>
      <c r="M5674" s="5" t="str" cm="1">
        <f t="array" ref="M5674">_xlfn.IFS(A5674="Ban_dam_1_phuong", IF(ABS(H5674 / (0.8 * (F5674 * D5674^2 / 8)) - 1) &lt; 0.01, "ĐÚNG", "SAI"), A5674="Ban_ke_4_canh_2_phuong", IF(ABS(H5674 / (0.045 * F5674 * D5674^2) - 1) &lt; 0.01, "ĐÚNG", "SAI"), A5674="San_phang_Flat_Slab", IF(ABS(H5674 / ((0.6 * (F5674 * C5674 * D5674^2 / 8)) / D5674) - 1) &lt; 0.01, "ĐÚNG", "SAI"), A5674="San_console_Cantilever", IF(ABS(H5674 / (-1 * (F5674 * D5674^2 / 2)) - 1) &lt; 0.01, "ĐÚNG", "SAI"), A5674="San_o_co_Waffle_Slab", IF(ABS(H5674 / (0.048 * F5674 * D5674^2) - 1) &lt; 0.01, "ĐÚNG", "SAI"))</f>
        <v>ĐÚNG</v>
      </c>
    </row>
    <row r="5675" spans="1:13" x14ac:dyDescent="0.3">
      <c r="A5675" s="4" t="s">
        <v>18</v>
      </c>
      <c r="B5675" s="4" t="s">
        <v>10</v>
      </c>
      <c r="C5675" s="4">
        <v>7.23</v>
      </c>
      <c r="D5675" s="4">
        <v>1.58</v>
      </c>
      <c r="E5675" s="4">
        <v>0.11</v>
      </c>
      <c r="F5675" s="4">
        <v>8.33</v>
      </c>
      <c r="G5675" s="4">
        <v>6673</v>
      </c>
      <c r="H5675" s="4">
        <v>-10.398</v>
      </c>
      <c r="I5675" s="4">
        <v>-1.04</v>
      </c>
      <c r="J5675" s="4"/>
      <c r="K5675" s="4" t="str">
        <f>IF(AND(A5675="San_console_Cantilever", H5675 &lt; 0),  "ĐÚNG","SAI DẤU MOMEN")</f>
        <v>ĐÚNG</v>
      </c>
      <c r="L5675" s="4" t="str">
        <f t="shared" si="451"/>
        <v>ĐÚNG</v>
      </c>
      <c r="M5675" s="5" t="str" cm="1">
        <f t="array" ref="M5675">_xlfn.IFS(A5675="Ban_dam_1_phuong", IF(ABS(H5675 / (0.8 * (F5675 * D5675^2 / 8)) - 1) &lt; 0.01, "ĐÚNG", "SAI"), A5675="Ban_ke_4_canh_2_phuong", IF(ABS(H5675 / (0.045 * F5675 * D5675^2) - 1) &lt; 0.01, "ĐÚNG", "SAI"), A5675="San_phang_Flat_Slab", IF(ABS(H5675 / ((0.6 * (F5675 * C5675 * D5675^2 / 8)) / D5675) - 1) &lt; 0.01, "ĐÚNG", "SAI"), A5675="San_console_Cantilever", IF(ABS(H5675 / (-1 * (F5675 * D5675^2 / 2)) - 1) &lt; 0.01, "ĐÚNG", "SAI"), A5675="San_o_co_Waffle_Slab", IF(ABS(H5675 / (0.048 * F5675 * D5675^2) - 1) &lt; 0.01, "ĐÚNG", "SAI"))</f>
        <v>ĐÚNG</v>
      </c>
    </row>
    <row r="5676" spans="1:13" x14ac:dyDescent="0.3">
      <c r="A5676" s="4" t="s">
        <v>12</v>
      </c>
      <c r="B5676" s="4" t="s">
        <v>13</v>
      </c>
      <c r="C5676" s="4">
        <v>10.07</v>
      </c>
      <c r="D5676" s="4">
        <v>6.73</v>
      </c>
      <c r="E5676" s="4">
        <v>0.26</v>
      </c>
      <c r="F5676" s="4">
        <v>13.4</v>
      </c>
      <c r="G5676" s="4">
        <v>6674</v>
      </c>
      <c r="H5676" s="4">
        <v>68.11</v>
      </c>
      <c r="I5676" s="4">
        <v>30.346</v>
      </c>
      <c r="J5676" s="4"/>
      <c r="K5676" s="4"/>
      <c r="L5676" s="4" t="str">
        <f t="shared" si="451"/>
        <v>ĐÚNG</v>
      </c>
      <c r="M5676" s="5" t="str" cm="1">
        <f t="array" ref="M5676">_xlfn.IFS(A5676="Ban_dam_1_phuong", IF(ABS(H5676 / (0.8 * (F5676 * D5676^2 / 8)) - 1) &lt; 0.01, "ĐÚNG", "SAI"), A5676="Ban_ke_4_canh_2_phuong", IF(ABS(H5676 / (0.045 * F5676 * D5676^2) - 1) &lt; 0.01, "ĐÚNG", "SAI"), A5676="San_phang_Flat_Slab", IF(ABS(H5676 / ((0.6 * (F5676 * C5676 * D5676^2 / 8)) / D5676) - 1) &lt; 0.01, "ĐÚNG", "SAI"), A5676="San_console_Cantilever", IF(ABS(H5676 / (-1 * (F5676 * D5676^2 / 2)) - 1) &lt; 0.01, "ĐÚNG", "SAI"), A5676="San_o_co_Waffle_Slab", IF(ABS(H5676 / (0.048 * F5676 * D5676^2) - 1) &lt; 0.01, "ĐÚNG", "SAI"))</f>
        <v>ĐÚNG</v>
      </c>
    </row>
    <row r="5677" spans="1:13" x14ac:dyDescent="0.3">
      <c r="A5677" s="4" t="s">
        <v>9</v>
      </c>
      <c r="B5677" s="4" t="s">
        <v>13</v>
      </c>
      <c r="C5677" s="4">
        <v>4.8099999999999996</v>
      </c>
      <c r="D5677" s="4">
        <v>4.42</v>
      </c>
      <c r="E5677" s="4">
        <v>0.15</v>
      </c>
      <c r="F5677" s="4">
        <v>9.68</v>
      </c>
      <c r="G5677" s="4">
        <v>6675</v>
      </c>
      <c r="H5677" s="4">
        <v>8.51</v>
      </c>
      <c r="I5677" s="4">
        <v>7.8390000000000004</v>
      </c>
      <c r="J5677" s="4"/>
      <c r="K5677" s="4"/>
      <c r="L5677" s="4" t="str">
        <f t="shared" si="451"/>
        <v>ĐÚNG</v>
      </c>
      <c r="M5677" s="5" t="str" cm="1">
        <f t="array" ref="M5677">_xlfn.IFS(A5677="Ban_dam_1_phuong", IF(ABS(H5677 / (0.8 * (F5677 * D5677^2 / 8)) - 1) &lt; 0.01, "ĐÚNG", "SAI"), A5677="Ban_ke_4_canh_2_phuong", IF(ABS(H5677 / (0.045 * F5677 * D5677^2) - 1) &lt; 0.01, "ĐÚNG", "SAI"), A5677="San_phang_Flat_Slab", IF(ABS(H5677 / ((0.6 * (F5677 * C5677 * D5677^2 / 8)) / D5677) - 1) &lt; 0.01, "ĐÚNG", "SAI"), A5677="San_console_Cantilever", IF(ABS(H5677 / (-1 * (F5677 * D5677^2 / 2)) - 1) &lt; 0.01, "ĐÚNG", "SAI"), A5677="San_o_co_Waffle_Slab", IF(ABS(H5677 / (0.048 * F5677 * D5677^2) - 1) &lt; 0.01, "ĐÚNG", "SAI"))</f>
        <v>ĐÚNG</v>
      </c>
    </row>
    <row r="5678" spans="1:13" x14ac:dyDescent="0.3">
      <c r="A5678" s="4" t="s">
        <v>12</v>
      </c>
      <c r="B5678" s="4" t="s">
        <v>17</v>
      </c>
      <c r="C5678" s="4">
        <v>6.81</v>
      </c>
      <c r="D5678" s="4">
        <v>6.05</v>
      </c>
      <c r="E5678" s="4">
        <v>0.25</v>
      </c>
      <c r="F5678" s="4">
        <v>13.06</v>
      </c>
      <c r="G5678" s="4">
        <v>6676</v>
      </c>
      <c r="H5678" s="4">
        <v>40.356000000000002</v>
      </c>
      <c r="I5678" s="4">
        <v>23.901</v>
      </c>
      <c r="J5678" s="4"/>
      <c r="K5678" s="4"/>
      <c r="L5678" s="4" t="str">
        <f t="shared" si="451"/>
        <v>ĐÚNG</v>
      </c>
      <c r="M5678" s="5" t="str" cm="1">
        <f t="array" ref="M5678">_xlfn.IFS(A5678="Ban_dam_1_phuong", IF(ABS(H5678 / (0.8 * (F5678 * D5678^2 / 8)) - 1) &lt; 0.01, "ĐÚNG", "SAI"), A5678="Ban_ke_4_canh_2_phuong", IF(ABS(H5678 / (0.045 * F5678 * D5678^2) - 1) &lt; 0.01, "ĐÚNG", "SAI"), A5678="San_phang_Flat_Slab", IF(ABS(H5678 / ((0.6 * (F5678 * C5678 * D5678^2 / 8)) / D5678) - 1) &lt; 0.01, "ĐÚNG", "SAI"), A5678="San_console_Cantilever", IF(ABS(H5678 / (-1 * (F5678 * D5678^2 / 2)) - 1) &lt; 0.01, "ĐÚNG", "SAI"), A5678="San_o_co_Waffle_Slab", IF(ABS(H5678 / (0.048 * F5678 * D5678^2) - 1) &lt; 0.01, "ĐÚNG", "SAI"))</f>
        <v>ĐÚNG</v>
      </c>
    </row>
    <row r="5679" spans="1:13" x14ac:dyDescent="0.3">
      <c r="A5679" s="4" t="s">
        <v>18</v>
      </c>
      <c r="B5679" s="4" t="s">
        <v>11</v>
      </c>
      <c r="C5679" s="4">
        <v>6.7</v>
      </c>
      <c r="D5679" s="4">
        <v>1.63</v>
      </c>
      <c r="E5679" s="4">
        <v>0.12</v>
      </c>
      <c r="F5679" s="4">
        <v>8.67</v>
      </c>
      <c r="G5679" s="4">
        <v>6677</v>
      </c>
      <c r="H5679" s="4">
        <v>-11.518000000000001</v>
      </c>
      <c r="I5679" s="4">
        <v>-1.1519999999999999</v>
      </c>
      <c r="J5679" s="4"/>
      <c r="K5679" s="4" t="str">
        <f t="shared" ref="K5679:K5680" si="454">IF(AND(A5679="San_console_Cantilever", H5679 &lt; 0),  "ĐÚNG","SAI DẤU MOMEN")</f>
        <v>ĐÚNG</v>
      </c>
      <c r="L5679" s="4" t="str">
        <f t="shared" si="451"/>
        <v>ĐÚNG</v>
      </c>
      <c r="M5679" s="5" t="str" cm="1">
        <f t="array" ref="M5679">_xlfn.IFS(A5679="Ban_dam_1_phuong", IF(ABS(H5679 / (0.8 * (F5679 * D5679^2 / 8)) - 1) &lt; 0.01, "ĐÚNG", "SAI"), A5679="Ban_ke_4_canh_2_phuong", IF(ABS(H5679 / (0.045 * F5679 * D5679^2) - 1) &lt; 0.01, "ĐÚNG", "SAI"), A5679="San_phang_Flat_Slab", IF(ABS(H5679 / ((0.6 * (F5679 * C5679 * D5679^2 / 8)) / D5679) - 1) &lt; 0.01, "ĐÚNG", "SAI"), A5679="San_console_Cantilever", IF(ABS(H5679 / (-1 * (F5679 * D5679^2 / 2)) - 1) &lt; 0.01, "ĐÚNG", "SAI"), A5679="San_o_co_Waffle_Slab", IF(ABS(H5679 / (0.048 * F5679 * D5679^2) - 1) &lt; 0.01, "ĐÚNG", "SAI"))</f>
        <v>ĐÚNG</v>
      </c>
    </row>
    <row r="5680" spans="1:13" x14ac:dyDescent="0.3">
      <c r="A5680" s="4" t="s">
        <v>18</v>
      </c>
      <c r="B5680" s="4" t="s">
        <v>10</v>
      </c>
      <c r="C5680" s="4">
        <v>6.94</v>
      </c>
      <c r="D5680" s="4">
        <v>1.84</v>
      </c>
      <c r="E5680" s="4">
        <v>0.15</v>
      </c>
      <c r="F5680" s="4">
        <v>9.68</v>
      </c>
      <c r="G5680" s="4">
        <v>6678</v>
      </c>
      <c r="H5680" s="4">
        <v>-16.385999999999999</v>
      </c>
      <c r="I5680" s="4">
        <v>-1.639</v>
      </c>
      <c r="J5680" s="4"/>
      <c r="K5680" s="4" t="str">
        <f t="shared" si="454"/>
        <v>ĐÚNG</v>
      </c>
      <c r="L5680" s="4" t="str">
        <f t="shared" si="451"/>
        <v>ĐÚNG</v>
      </c>
      <c r="M5680" s="5" t="str" cm="1">
        <f t="array" ref="M5680">_xlfn.IFS(A5680="Ban_dam_1_phuong", IF(ABS(H5680 / (0.8 * (F5680 * D5680^2 / 8)) - 1) &lt; 0.01, "ĐÚNG", "SAI"), A5680="Ban_ke_4_canh_2_phuong", IF(ABS(H5680 / (0.045 * F5680 * D5680^2) - 1) &lt; 0.01, "ĐÚNG", "SAI"), A5680="San_phang_Flat_Slab", IF(ABS(H5680 / ((0.6 * (F5680 * C5680 * D5680^2 / 8)) / D5680) - 1) &lt; 0.01, "ĐÚNG", "SAI"), A5680="San_console_Cantilever", IF(ABS(H5680 / (-1 * (F5680 * D5680^2 / 2)) - 1) &lt; 0.01, "ĐÚNG", "SAI"), A5680="San_o_co_Waffle_Slab", IF(ABS(H5680 / (0.048 * F5680 * D5680^2) - 1) &lt; 0.01, "ĐÚNG", "SAI"))</f>
        <v>ĐÚNG</v>
      </c>
    </row>
    <row r="5681" spans="1:13" x14ac:dyDescent="0.3">
      <c r="A5681" s="4" t="s">
        <v>16</v>
      </c>
      <c r="B5681" s="4" t="s">
        <v>10</v>
      </c>
      <c r="C5681" s="4">
        <v>9.65</v>
      </c>
      <c r="D5681" s="4">
        <v>2.93</v>
      </c>
      <c r="E5681" s="4">
        <v>0.15</v>
      </c>
      <c r="F5681" s="4">
        <v>9.68</v>
      </c>
      <c r="G5681" s="4">
        <v>6679</v>
      </c>
      <c r="H5681" s="4">
        <v>8.31</v>
      </c>
      <c r="I5681" s="4">
        <v>1.6619999999999999</v>
      </c>
      <c r="J5681" s="4" t="str">
        <f>IF(AND(A5681="Ban_dam_1_phuong", C5681/D5681 &gt; 2),"ĐÚNG", "SAI HÌNH HỌC" )</f>
        <v>ĐÚNG</v>
      </c>
      <c r="K5681" s="4"/>
      <c r="L5681" s="4" t="str">
        <f t="shared" si="451"/>
        <v>ĐÚNG</v>
      </c>
      <c r="M5681" s="5" t="str" cm="1">
        <f t="array" ref="M5681">_xlfn.IFS(A5681="Ban_dam_1_phuong", IF(ABS(H5681 / (0.8 * (F5681 * D5681^2 / 8)) - 1) &lt; 0.01, "ĐÚNG", "SAI"), A5681="Ban_ke_4_canh_2_phuong", IF(ABS(H5681 / (0.045 * F5681 * D5681^2) - 1) &lt; 0.01, "ĐÚNG", "SAI"), A5681="San_phang_Flat_Slab", IF(ABS(H5681 / ((0.6 * (F5681 * C5681 * D5681^2 / 8)) / D5681) - 1) &lt; 0.01, "ĐÚNG", "SAI"), A5681="San_console_Cantilever", IF(ABS(H5681 / (-1 * (F5681 * D5681^2 / 2)) - 1) &lt; 0.01, "ĐÚNG", "SAI"), A5681="San_o_co_Waffle_Slab", IF(ABS(H5681 / (0.048 * F5681 * D5681^2) - 1) &lt; 0.01, "ĐÚNG", "SAI"))</f>
        <v>ĐÚNG</v>
      </c>
    </row>
    <row r="5682" spans="1:13" x14ac:dyDescent="0.3">
      <c r="A5682" s="4" t="s">
        <v>18</v>
      </c>
      <c r="B5682" s="4" t="s">
        <v>11</v>
      </c>
      <c r="C5682" s="4">
        <v>4.3</v>
      </c>
      <c r="D5682" s="4">
        <v>2.36</v>
      </c>
      <c r="E5682" s="4">
        <v>0.13</v>
      </c>
      <c r="F5682" s="4">
        <v>9.01</v>
      </c>
      <c r="G5682" s="4">
        <v>6680</v>
      </c>
      <c r="H5682" s="4">
        <v>-25.091000000000001</v>
      </c>
      <c r="I5682" s="4">
        <v>-2.5089999999999999</v>
      </c>
      <c r="J5682" s="4"/>
      <c r="K5682" s="4" t="str">
        <f>IF(AND(A5682="San_console_Cantilever", H5682 &lt; 0),  "ĐÚNG","SAI DẤU MOMEN")</f>
        <v>ĐÚNG</v>
      </c>
      <c r="L5682" s="4" t="str">
        <f t="shared" si="451"/>
        <v>ĐÚNG</v>
      </c>
      <c r="M5682" s="5" t="str" cm="1">
        <f t="array" ref="M5682">_xlfn.IFS(A5682="Ban_dam_1_phuong", IF(ABS(H5682 / (0.8 * (F5682 * D5682^2 / 8)) - 1) &lt; 0.01, "ĐÚNG", "SAI"), A5682="Ban_ke_4_canh_2_phuong", IF(ABS(H5682 / (0.045 * F5682 * D5682^2) - 1) &lt; 0.01, "ĐÚNG", "SAI"), A5682="San_phang_Flat_Slab", IF(ABS(H5682 / ((0.6 * (F5682 * C5682 * D5682^2 / 8)) / D5682) - 1) &lt; 0.01, "ĐÚNG", "SAI"), A5682="San_console_Cantilever", IF(ABS(H5682 / (-1 * (F5682 * D5682^2 / 2)) - 1) &lt; 0.01, "ĐÚNG", "SAI"), A5682="San_o_co_Waffle_Slab", IF(ABS(H5682 / (0.048 * F5682 * D5682^2) - 1) &lt; 0.01, "ĐÚNG", "SAI"))</f>
        <v>ĐÚNG</v>
      </c>
    </row>
    <row r="5683" spans="1:13" x14ac:dyDescent="0.3">
      <c r="A5683" s="4" t="s">
        <v>16</v>
      </c>
      <c r="B5683" s="4" t="s">
        <v>13</v>
      </c>
      <c r="C5683" s="4">
        <v>6.71</v>
      </c>
      <c r="D5683" s="4">
        <v>2.46</v>
      </c>
      <c r="E5683" s="4">
        <v>0.13</v>
      </c>
      <c r="F5683" s="4">
        <v>9.01</v>
      </c>
      <c r="G5683" s="4">
        <v>6681</v>
      </c>
      <c r="H5683" s="4">
        <v>5.452</v>
      </c>
      <c r="I5683" s="4">
        <v>1.0900000000000001</v>
      </c>
      <c r="J5683" s="4" t="str">
        <f>IF(AND(A5683="Ban_dam_1_phuong", C5683/D5683 &gt; 2),"ĐÚNG", "SAI HÌNH HỌC" )</f>
        <v>ĐÚNG</v>
      </c>
      <c r="K5683" s="4"/>
      <c r="L5683" s="4" t="str">
        <f t="shared" si="451"/>
        <v>ĐÚNG</v>
      </c>
      <c r="M5683" s="5" t="str" cm="1">
        <f t="array" ref="M5683">_xlfn.IFS(A5683="Ban_dam_1_phuong", IF(ABS(H5683 / (0.8 * (F5683 * D5683^2 / 8)) - 1) &lt; 0.01, "ĐÚNG", "SAI"), A5683="Ban_ke_4_canh_2_phuong", IF(ABS(H5683 / (0.045 * F5683 * D5683^2) - 1) &lt; 0.01, "ĐÚNG", "SAI"), A5683="San_phang_Flat_Slab", IF(ABS(H5683 / ((0.6 * (F5683 * C5683 * D5683^2 / 8)) / D5683) - 1) &lt; 0.01, "ĐÚNG", "SAI"), A5683="San_console_Cantilever", IF(ABS(H5683 / (-1 * (F5683 * D5683^2 / 2)) - 1) &lt; 0.01, "ĐÚNG", "SAI"), A5683="San_o_co_Waffle_Slab", IF(ABS(H5683 / (0.048 * F5683 * D5683^2) - 1) &lt; 0.01, "ĐÚNG", "SAI"))</f>
        <v>ĐÚNG</v>
      </c>
    </row>
    <row r="5684" spans="1:13" x14ac:dyDescent="0.3">
      <c r="A5684" s="4" t="s">
        <v>12</v>
      </c>
      <c r="B5684" s="4" t="s">
        <v>10</v>
      </c>
      <c r="C5684" s="4">
        <v>9.52</v>
      </c>
      <c r="D5684" s="4">
        <v>8.6199999999999992</v>
      </c>
      <c r="E5684" s="4">
        <v>0.25</v>
      </c>
      <c r="F5684" s="4">
        <v>13.06</v>
      </c>
      <c r="G5684" s="4">
        <v>6682</v>
      </c>
      <c r="H5684" s="4">
        <v>80.38</v>
      </c>
      <c r="I5684" s="4">
        <v>48.521000000000001</v>
      </c>
      <c r="J5684" s="4"/>
      <c r="K5684" s="4"/>
      <c r="L5684" s="4" t="str">
        <f t="shared" si="451"/>
        <v>ĐÚNG</v>
      </c>
      <c r="M5684" s="5" t="str" cm="1">
        <f t="array" ref="M5684">_xlfn.IFS(A5684="Ban_dam_1_phuong", IF(ABS(H5684 / (0.8 * (F5684 * D5684^2 / 8)) - 1) &lt; 0.01, "ĐÚNG", "SAI"), A5684="Ban_ke_4_canh_2_phuong", IF(ABS(H5684 / (0.045 * F5684 * D5684^2) - 1) &lt; 0.01, "ĐÚNG", "SAI"), A5684="San_phang_Flat_Slab", IF(ABS(H5684 / ((0.6 * (F5684 * C5684 * D5684^2 / 8)) / D5684) - 1) &lt; 0.01, "ĐÚNG", "SAI"), A5684="San_console_Cantilever", IF(ABS(H5684 / (-1 * (F5684 * D5684^2 / 2)) - 1) &lt; 0.01, "ĐÚNG", "SAI"), A5684="San_o_co_Waffle_Slab", IF(ABS(H5684 / (0.048 * F5684 * D5684^2) - 1) &lt; 0.01, "ĐÚNG", "SAI"))</f>
        <v>ĐÚNG</v>
      </c>
    </row>
    <row r="5685" spans="1:13" x14ac:dyDescent="0.3">
      <c r="A5685" s="4" t="s">
        <v>9</v>
      </c>
      <c r="B5685" s="4" t="s">
        <v>13</v>
      </c>
      <c r="C5685" s="4">
        <v>6.1</v>
      </c>
      <c r="D5685" s="4">
        <v>5.41</v>
      </c>
      <c r="E5685" s="4">
        <v>0.19</v>
      </c>
      <c r="F5685" s="4">
        <v>11.03</v>
      </c>
      <c r="G5685" s="4">
        <v>6683</v>
      </c>
      <c r="H5685" s="4">
        <v>14.526999999999999</v>
      </c>
      <c r="I5685" s="4">
        <v>14.365</v>
      </c>
      <c r="J5685" s="4"/>
      <c r="K5685" s="4"/>
      <c r="L5685" s="4" t="str">
        <f t="shared" si="451"/>
        <v>ĐÚNG</v>
      </c>
      <c r="M5685" s="5" t="str" cm="1">
        <f t="array" ref="M5685">_xlfn.IFS(A5685="Ban_dam_1_phuong", IF(ABS(H5685 / (0.8 * (F5685 * D5685^2 / 8)) - 1) &lt; 0.01, "ĐÚNG", "SAI"), A5685="Ban_ke_4_canh_2_phuong", IF(ABS(H5685 / (0.045 * F5685 * D5685^2) - 1) &lt; 0.01, "ĐÚNG", "SAI"), A5685="San_phang_Flat_Slab", IF(ABS(H5685 / ((0.6 * (F5685 * C5685 * D5685^2 / 8)) / D5685) - 1) &lt; 0.01, "ĐÚNG", "SAI"), A5685="San_console_Cantilever", IF(ABS(H5685 / (-1 * (F5685 * D5685^2 / 2)) - 1) &lt; 0.01, "ĐÚNG", "SAI"), A5685="San_o_co_Waffle_Slab", IF(ABS(H5685 / (0.048 * F5685 * D5685^2) - 1) &lt; 0.01, "ĐÚNG", "SAI"))</f>
        <v>ĐÚNG</v>
      </c>
    </row>
    <row r="5686" spans="1:13" x14ac:dyDescent="0.3">
      <c r="A5686" s="4" t="s">
        <v>12</v>
      </c>
      <c r="B5686" s="4" t="s">
        <v>15</v>
      </c>
      <c r="C5686" s="4">
        <v>7.51</v>
      </c>
      <c r="D5686" s="4">
        <v>6.66</v>
      </c>
      <c r="E5686" s="4">
        <v>0.28999999999999998</v>
      </c>
      <c r="F5686" s="4">
        <v>14.41</v>
      </c>
      <c r="G5686" s="4">
        <v>6684</v>
      </c>
      <c r="H5686" s="4">
        <v>54.055</v>
      </c>
      <c r="I5686" s="4">
        <v>31.957999999999998</v>
      </c>
      <c r="J5686" s="4"/>
      <c r="K5686" s="4"/>
      <c r="L5686" s="4" t="str">
        <f t="shared" si="451"/>
        <v>ĐÚNG</v>
      </c>
      <c r="M5686" s="5" t="str" cm="1">
        <f t="array" ref="M5686">_xlfn.IFS(A5686="Ban_dam_1_phuong", IF(ABS(H5686 / (0.8 * (F5686 * D5686^2 / 8)) - 1) &lt; 0.01, "ĐÚNG", "SAI"), A5686="Ban_ke_4_canh_2_phuong", IF(ABS(H5686 / (0.045 * F5686 * D5686^2) - 1) &lt; 0.01, "ĐÚNG", "SAI"), A5686="San_phang_Flat_Slab", IF(ABS(H5686 / ((0.6 * (F5686 * C5686 * D5686^2 / 8)) / D5686) - 1) &lt; 0.01, "ĐÚNG", "SAI"), A5686="San_console_Cantilever", IF(ABS(H5686 / (-1 * (F5686 * D5686^2 / 2)) - 1) &lt; 0.01, "ĐÚNG", "SAI"), A5686="San_o_co_Waffle_Slab", IF(ABS(H5686 / (0.048 * F5686 * D5686^2) - 1) &lt; 0.01, "ĐÚNG", "SAI"))</f>
        <v>ĐÚNG</v>
      </c>
    </row>
    <row r="5687" spans="1:13" x14ac:dyDescent="0.3">
      <c r="A5687" s="4" t="s">
        <v>12</v>
      </c>
      <c r="B5687" s="4" t="s">
        <v>11</v>
      </c>
      <c r="C5687" s="4">
        <v>9.01</v>
      </c>
      <c r="D5687" s="4">
        <v>7.51</v>
      </c>
      <c r="E5687" s="4">
        <v>0.25</v>
      </c>
      <c r="F5687" s="4">
        <v>13.06</v>
      </c>
      <c r="G5687" s="4">
        <v>6685</v>
      </c>
      <c r="H5687" s="4">
        <v>66.278000000000006</v>
      </c>
      <c r="I5687" s="4">
        <v>36.829000000000001</v>
      </c>
      <c r="J5687" s="4"/>
      <c r="K5687" s="4"/>
      <c r="L5687" s="4" t="str">
        <f t="shared" si="451"/>
        <v>ĐÚNG</v>
      </c>
      <c r="M5687" s="5" t="str" cm="1">
        <f t="array" ref="M5687">_xlfn.IFS(A5687="Ban_dam_1_phuong", IF(ABS(H5687 / (0.8 * (F5687 * D5687^2 / 8)) - 1) &lt; 0.01, "ĐÚNG", "SAI"), A5687="Ban_ke_4_canh_2_phuong", IF(ABS(H5687 / (0.045 * F5687 * D5687^2) - 1) &lt; 0.01, "ĐÚNG", "SAI"), A5687="San_phang_Flat_Slab", IF(ABS(H5687 / ((0.6 * (F5687 * C5687 * D5687^2 / 8)) / D5687) - 1) &lt; 0.01, "ĐÚNG", "SAI"), A5687="San_console_Cantilever", IF(ABS(H5687 / (-1 * (F5687 * D5687^2 / 2)) - 1) &lt; 0.01, "ĐÚNG", "SAI"), A5687="San_o_co_Waffle_Slab", IF(ABS(H5687 / (0.048 * F5687 * D5687^2) - 1) &lt; 0.01, "ĐÚNG", "SAI"))</f>
        <v>ĐÚNG</v>
      </c>
    </row>
    <row r="5688" spans="1:13" x14ac:dyDescent="0.3">
      <c r="A5688" s="4" t="s">
        <v>9</v>
      </c>
      <c r="B5688" s="4" t="s">
        <v>13</v>
      </c>
      <c r="C5688" s="4">
        <v>5.85</v>
      </c>
      <c r="D5688" s="4">
        <v>3.03</v>
      </c>
      <c r="E5688" s="4">
        <v>0.17</v>
      </c>
      <c r="F5688" s="4">
        <v>10.36</v>
      </c>
      <c r="G5688" s="4">
        <v>6686</v>
      </c>
      <c r="H5688" s="4">
        <v>4.28</v>
      </c>
      <c r="I5688" s="4">
        <v>12.409000000000001</v>
      </c>
      <c r="J5688" s="4"/>
      <c r="K5688" s="4"/>
      <c r="L5688" s="4" t="str">
        <f t="shared" si="451"/>
        <v>ĐÚNG</v>
      </c>
      <c r="M5688" s="5" t="str" cm="1">
        <f t="array" ref="M5688">_xlfn.IFS(A5688="Ban_dam_1_phuong", IF(ABS(H5688 / (0.8 * (F5688 * D5688^2 / 8)) - 1) &lt; 0.01, "ĐÚNG", "SAI"), A5688="Ban_ke_4_canh_2_phuong", IF(ABS(H5688 / (0.045 * F5688 * D5688^2) - 1) &lt; 0.01, "ĐÚNG", "SAI"), A5688="San_phang_Flat_Slab", IF(ABS(H5688 / ((0.6 * (F5688 * C5688 * D5688^2 / 8)) / D5688) - 1) &lt; 0.01, "ĐÚNG", "SAI"), A5688="San_console_Cantilever", IF(ABS(H5688 / (-1 * (F5688 * D5688^2 / 2)) - 1) &lt; 0.01, "ĐÚNG", "SAI"), A5688="San_o_co_Waffle_Slab", IF(ABS(H5688 / (0.048 * F5688 * D5688^2) - 1) &lt; 0.01, "ĐÚNG", "SAI"))</f>
        <v>ĐÚNG</v>
      </c>
    </row>
    <row r="5689" spans="1:13" x14ac:dyDescent="0.3">
      <c r="A5689" s="4" t="s">
        <v>18</v>
      </c>
      <c r="B5689" s="4" t="s">
        <v>11</v>
      </c>
      <c r="C5689" s="4">
        <v>5.16</v>
      </c>
      <c r="D5689" s="4">
        <v>2.2999999999999998</v>
      </c>
      <c r="E5689" s="4">
        <v>0.13</v>
      </c>
      <c r="F5689" s="4">
        <v>9.01</v>
      </c>
      <c r="G5689" s="4">
        <v>6687</v>
      </c>
      <c r="H5689" s="4">
        <v>-23.831</v>
      </c>
      <c r="I5689" s="4">
        <v>-2.383</v>
      </c>
      <c r="J5689" s="4"/>
      <c r="K5689" s="4" t="str">
        <f t="shared" ref="K5689:K5690" si="455">IF(AND(A5689="San_console_Cantilever", H5689 &lt; 0),  "ĐÚNG","SAI DẤU MOMEN")</f>
        <v>ĐÚNG</v>
      </c>
      <c r="L5689" s="4" t="str">
        <f t="shared" si="451"/>
        <v>ĐÚNG</v>
      </c>
      <c r="M5689" s="5" t="str" cm="1">
        <f t="array" ref="M5689">_xlfn.IFS(A5689="Ban_dam_1_phuong", IF(ABS(H5689 / (0.8 * (F5689 * D5689^2 / 8)) - 1) &lt; 0.01, "ĐÚNG", "SAI"), A5689="Ban_ke_4_canh_2_phuong", IF(ABS(H5689 / (0.045 * F5689 * D5689^2) - 1) &lt; 0.01, "ĐÚNG", "SAI"), A5689="San_phang_Flat_Slab", IF(ABS(H5689 / ((0.6 * (F5689 * C5689 * D5689^2 / 8)) / D5689) - 1) &lt; 0.01, "ĐÚNG", "SAI"), A5689="San_console_Cantilever", IF(ABS(H5689 / (-1 * (F5689 * D5689^2 / 2)) - 1) &lt; 0.01, "ĐÚNG", "SAI"), A5689="San_o_co_Waffle_Slab", IF(ABS(H5689 / (0.048 * F5689 * D5689^2) - 1) &lt; 0.01, "ĐÚNG", "SAI"))</f>
        <v>ĐÚNG</v>
      </c>
    </row>
    <row r="5690" spans="1:13" x14ac:dyDescent="0.3">
      <c r="A5690" s="4" t="s">
        <v>18</v>
      </c>
      <c r="B5690" s="4" t="s">
        <v>10</v>
      </c>
      <c r="C5690" s="4">
        <v>4.7300000000000004</v>
      </c>
      <c r="D5690" s="4">
        <v>2.04</v>
      </c>
      <c r="E5690" s="4">
        <v>0.15</v>
      </c>
      <c r="F5690" s="4">
        <v>9.68</v>
      </c>
      <c r="G5690" s="4">
        <v>6688</v>
      </c>
      <c r="H5690" s="4">
        <v>-20.141999999999999</v>
      </c>
      <c r="I5690" s="4">
        <v>-2.0139999999999998</v>
      </c>
      <c r="J5690" s="4"/>
      <c r="K5690" s="4" t="str">
        <f t="shared" si="455"/>
        <v>ĐÚNG</v>
      </c>
      <c r="L5690" s="4" t="str">
        <f t="shared" si="451"/>
        <v>ĐÚNG</v>
      </c>
      <c r="M5690" s="5" t="str" cm="1">
        <f t="array" ref="M5690">_xlfn.IFS(A5690="Ban_dam_1_phuong", IF(ABS(H5690 / (0.8 * (F5690 * D5690^2 / 8)) - 1) &lt; 0.01, "ĐÚNG", "SAI"), A5690="Ban_ke_4_canh_2_phuong", IF(ABS(H5690 / (0.045 * F5690 * D5690^2) - 1) &lt; 0.01, "ĐÚNG", "SAI"), A5690="San_phang_Flat_Slab", IF(ABS(H5690 / ((0.6 * (F5690 * C5690 * D5690^2 / 8)) / D5690) - 1) &lt; 0.01, "ĐÚNG", "SAI"), A5690="San_console_Cantilever", IF(ABS(H5690 / (-1 * (F5690 * D5690^2 / 2)) - 1) &lt; 0.01, "ĐÚNG", "SAI"), A5690="San_o_co_Waffle_Slab", IF(ABS(H5690 / (0.048 * F5690 * D5690^2) - 1) &lt; 0.01, "ĐÚNG", "SAI"))</f>
        <v>ĐÚNG</v>
      </c>
    </row>
    <row r="5691" spans="1:13" x14ac:dyDescent="0.3">
      <c r="A5691" s="4" t="s">
        <v>12</v>
      </c>
      <c r="B5691" s="4" t="s">
        <v>13</v>
      </c>
      <c r="C5691" s="4">
        <v>13.42</v>
      </c>
      <c r="D5691" s="4">
        <v>9.14</v>
      </c>
      <c r="E5691" s="4">
        <v>0.24</v>
      </c>
      <c r="F5691" s="4">
        <v>12.72</v>
      </c>
      <c r="G5691" s="4">
        <v>6689</v>
      </c>
      <c r="H5691" s="4">
        <v>117.01600000000001</v>
      </c>
      <c r="I5691" s="4">
        <v>53.131</v>
      </c>
      <c r="J5691" s="4"/>
      <c r="K5691" s="4"/>
      <c r="L5691" s="4" t="str">
        <f t="shared" si="451"/>
        <v>ĐÚNG</v>
      </c>
      <c r="M5691" s="5" t="str" cm="1">
        <f t="array" ref="M5691">_xlfn.IFS(A5691="Ban_dam_1_phuong", IF(ABS(H5691 / (0.8 * (F5691 * D5691^2 / 8)) - 1) &lt; 0.01, "ĐÚNG", "SAI"), A5691="Ban_ke_4_canh_2_phuong", IF(ABS(H5691 / (0.045 * F5691 * D5691^2) - 1) &lt; 0.01, "ĐÚNG", "SAI"), A5691="San_phang_Flat_Slab", IF(ABS(H5691 / ((0.6 * (F5691 * C5691 * D5691^2 / 8)) / D5691) - 1) &lt; 0.01, "ĐÚNG", "SAI"), A5691="San_console_Cantilever", IF(ABS(H5691 / (-1 * (F5691 * D5691^2 / 2)) - 1) &lt; 0.01, "ĐÚNG", "SAI"), A5691="San_o_co_Waffle_Slab", IF(ABS(H5691 / (0.048 * F5691 * D5691^2) - 1) &lt; 0.01, "ĐÚNG", "SAI"))</f>
        <v>ĐÚNG</v>
      </c>
    </row>
    <row r="5692" spans="1:13" x14ac:dyDescent="0.3">
      <c r="A5692" s="4" t="s">
        <v>16</v>
      </c>
      <c r="B5692" s="4" t="s">
        <v>17</v>
      </c>
      <c r="C5692" s="4">
        <v>9.86</v>
      </c>
      <c r="D5692" s="4">
        <v>3.43</v>
      </c>
      <c r="E5692" s="4">
        <v>0.13</v>
      </c>
      <c r="F5692" s="4">
        <v>9.01</v>
      </c>
      <c r="G5692" s="4">
        <v>6690</v>
      </c>
      <c r="H5692" s="4">
        <v>10.6</v>
      </c>
      <c r="I5692" s="4">
        <v>2.12</v>
      </c>
      <c r="J5692" s="4" t="str">
        <f>IF(AND(A5692="Ban_dam_1_phuong", C5692/D5692 &gt; 2),"ĐÚNG", "SAI HÌNH HỌC" )</f>
        <v>ĐÚNG</v>
      </c>
      <c r="K5692" s="4"/>
      <c r="L5692" s="4" t="str">
        <f t="shared" si="451"/>
        <v>ĐÚNG</v>
      </c>
      <c r="M5692" s="5" t="str" cm="1">
        <f t="array" ref="M5692">_xlfn.IFS(A5692="Ban_dam_1_phuong", IF(ABS(H5692 / (0.8 * (F5692 * D5692^2 / 8)) - 1) &lt; 0.01, "ĐÚNG", "SAI"), A5692="Ban_ke_4_canh_2_phuong", IF(ABS(H5692 / (0.045 * F5692 * D5692^2) - 1) &lt; 0.01, "ĐÚNG", "SAI"), A5692="San_phang_Flat_Slab", IF(ABS(H5692 / ((0.6 * (F5692 * C5692 * D5692^2 / 8)) / D5692) - 1) &lt; 0.01, "ĐÚNG", "SAI"), A5692="San_console_Cantilever", IF(ABS(H5692 / (-1 * (F5692 * D5692^2 / 2)) - 1) &lt; 0.01, "ĐÚNG", "SAI"), A5692="San_o_co_Waffle_Slab", IF(ABS(H5692 / (0.048 * F5692 * D5692^2) - 1) &lt; 0.01, "ĐÚNG", "SAI"))</f>
        <v>ĐÚNG</v>
      </c>
    </row>
    <row r="5693" spans="1:13" x14ac:dyDescent="0.3">
      <c r="A5693" s="4" t="s">
        <v>12</v>
      </c>
      <c r="B5693" s="4" t="s">
        <v>15</v>
      </c>
      <c r="C5693" s="4">
        <v>11.11</v>
      </c>
      <c r="D5693" s="4">
        <v>8.92</v>
      </c>
      <c r="E5693" s="4">
        <v>0.25</v>
      </c>
      <c r="F5693" s="4">
        <v>13.06</v>
      </c>
      <c r="G5693" s="4">
        <v>6691</v>
      </c>
      <c r="H5693" s="4">
        <v>97.07</v>
      </c>
      <c r="I5693" s="4">
        <v>51.957000000000001</v>
      </c>
      <c r="J5693" s="4"/>
      <c r="K5693" s="4"/>
      <c r="L5693" s="4" t="str">
        <f t="shared" si="451"/>
        <v>ĐÚNG</v>
      </c>
      <c r="M5693" s="5" t="str" cm="1">
        <f t="array" ref="M5693">_xlfn.IFS(A5693="Ban_dam_1_phuong", IF(ABS(H5693 / (0.8 * (F5693 * D5693^2 / 8)) - 1) &lt; 0.01, "ĐÚNG", "SAI"), A5693="Ban_ke_4_canh_2_phuong", IF(ABS(H5693 / (0.045 * F5693 * D5693^2) - 1) &lt; 0.01, "ĐÚNG", "SAI"), A5693="San_phang_Flat_Slab", IF(ABS(H5693 / ((0.6 * (F5693 * C5693 * D5693^2 / 8)) / D5693) - 1) &lt; 0.01, "ĐÚNG", "SAI"), A5693="San_console_Cantilever", IF(ABS(H5693 / (-1 * (F5693 * D5693^2 / 2)) - 1) &lt; 0.01, "ĐÚNG", "SAI"), A5693="San_o_co_Waffle_Slab", IF(ABS(H5693 / (0.048 * F5693 * D5693^2) - 1) &lt; 0.01, "ĐÚNG", "SAI"))</f>
        <v>ĐÚNG</v>
      </c>
    </row>
    <row r="5694" spans="1:13" x14ac:dyDescent="0.3">
      <c r="A5694" s="4" t="s">
        <v>18</v>
      </c>
      <c r="B5694" s="4" t="s">
        <v>13</v>
      </c>
      <c r="C5694" s="4">
        <v>6.98</v>
      </c>
      <c r="D5694" s="4">
        <v>1.38</v>
      </c>
      <c r="E5694" s="4">
        <v>0.12</v>
      </c>
      <c r="F5694" s="4">
        <v>8.67</v>
      </c>
      <c r="G5694" s="4">
        <v>6692</v>
      </c>
      <c r="H5694" s="4">
        <v>-8.2560000000000002</v>
      </c>
      <c r="I5694" s="4">
        <v>-0.82599999999999996</v>
      </c>
      <c r="J5694" s="4"/>
      <c r="K5694" s="4" t="str">
        <f>IF(AND(A5694="San_console_Cantilever", H5694 &lt; 0),  "ĐÚNG","SAI DẤU MOMEN")</f>
        <v>ĐÚNG</v>
      </c>
      <c r="L5694" s="4" t="str">
        <f t="shared" si="451"/>
        <v>ĐÚNG</v>
      </c>
      <c r="M5694" s="5" t="str" cm="1">
        <f t="array" ref="M5694">_xlfn.IFS(A5694="Ban_dam_1_phuong", IF(ABS(H5694 / (0.8 * (F5694 * D5694^2 / 8)) - 1) &lt; 0.01, "ĐÚNG", "SAI"), A5694="Ban_ke_4_canh_2_phuong", IF(ABS(H5694 / (0.045 * F5694 * D5694^2) - 1) &lt; 0.01, "ĐÚNG", "SAI"), A5694="San_phang_Flat_Slab", IF(ABS(H5694 / ((0.6 * (F5694 * C5694 * D5694^2 / 8)) / D5694) - 1) &lt; 0.01, "ĐÚNG", "SAI"), A5694="San_console_Cantilever", IF(ABS(H5694 / (-1 * (F5694 * D5694^2 / 2)) - 1) &lt; 0.01, "ĐÚNG", "SAI"), A5694="San_o_co_Waffle_Slab", IF(ABS(H5694 / (0.048 * F5694 * D5694^2) - 1) &lt; 0.01, "ĐÚNG", "SAI"))</f>
        <v>ĐÚNG</v>
      </c>
    </row>
    <row r="5695" spans="1:13" x14ac:dyDescent="0.3">
      <c r="A5695" s="4" t="s">
        <v>16</v>
      </c>
      <c r="B5695" s="4" t="s">
        <v>13</v>
      </c>
      <c r="C5695" s="4">
        <v>7.82</v>
      </c>
      <c r="D5695" s="4">
        <v>2.2799999999999998</v>
      </c>
      <c r="E5695" s="4">
        <v>0.14000000000000001</v>
      </c>
      <c r="F5695" s="4">
        <v>9.35</v>
      </c>
      <c r="G5695" s="4">
        <v>6693</v>
      </c>
      <c r="H5695" s="4">
        <v>4.8609999999999998</v>
      </c>
      <c r="I5695" s="4">
        <v>0.97199999999999998</v>
      </c>
      <c r="J5695" s="4" t="str">
        <f>IF(AND(A5695="Ban_dam_1_phuong", C5695/D5695 &gt; 2),"ĐÚNG", "SAI HÌNH HỌC" )</f>
        <v>ĐÚNG</v>
      </c>
      <c r="K5695" s="4"/>
      <c r="L5695" s="4" t="str">
        <f t="shared" si="451"/>
        <v>ĐÚNG</v>
      </c>
      <c r="M5695" s="5" t="str" cm="1">
        <f t="array" ref="M5695">_xlfn.IFS(A5695="Ban_dam_1_phuong", IF(ABS(H5695 / (0.8 * (F5695 * D5695^2 / 8)) - 1) &lt; 0.01, "ĐÚNG", "SAI"), A5695="Ban_ke_4_canh_2_phuong", IF(ABS(H5695 / (0.045 * F5695 * D5695^2) - 1) &lt; 0.01, "ĐÚNG", "SAI"), A5695="San_phang_Flat_Slab", IF(ABS(H5695 / ((0.6 * (F5695 * C5695 * D5695^2 / 8)) / D5695) - 1) &lt; 0.01, "ĐÚNG", "SAI"), A5695="San_console_Cantilever", IF(ABS(H5695 / (-1 * (F5695 * D5695^2 / 2)) - 1) &lt; 0.01, "ĐÚNG", "SAI"), A5695="San_o_co_Waffle_Slab", IF(ABS(H5695 / (0.048 * F5695 * D5695^2) - 1) &lt; 0.01, "ĐÚNG", "SAI"))</f>
        <v>ĐÚNG</v>
      </c>
    </row>
    <row r="5696" spans="1:13" x14ac:dyDescent="0.3">
      <c r="A5696" s="4" t="s">
        <v>12</v>
      </c>
      <c r="B5696" s="4" t="s">
        <v>10</v>
      </c>
      <c r="C5696" s="4">
        <v>10.59</v>
      </c>
      <c r="D5696" s="4">
        <v>7.08</v>
      </c>
      <c r="E5696" s="4">
        <v>0.27</v>
      </c>
      <c r="F5696" s="4">
        <v>13.73</v>
      </c>
      <c r="G5696" s="4">
        <v>6694</v>
      </c>
      <c r="H5696" s="4">
        <v>77.207999999999998</v>
      </c>
      <c r="I5696" s="4">
        <v>34.411999999999999</v>
      </c>
      <c r="J5696" s="4"/>
      <c r="K5696" s="4"/>
      <c r="L5696" s="4" t="str">
        <f t="shared" si="451"/>
        <v>ĐÚNG</v>
      </c>
      <c r="M5696" s="5" t="str" cm="1">
        <f t="array" ref="M5696">_xlfn.IFS(A5696="Ban_dam_1_phuong", IF(ABS(H5696 / (0.8 * (F5696 * D5696^2 / 8)) - 1) &lt; 0.01, "ĐÚNG", "SAI"), A5696="Ban_ke_4_canh_2_phuong", IF(ABS(H5696 / (0.045 * F5696 * D5696^2) - 1) &lt; 0.01, "ĐÚNG", "SAI"), A5696="San_phang_Flat_Slab", IF(ABS(H5696 / ((0.6 * (F5696 * C5696 * D5696^2 / 8)) / D5696) - 1) &lt; 0.01, "ĐÚNG", "SAI"), A5696="San_console_Cantilever", IF(ABS(H5696 / (-1 * (F5696 * D5696^2 / 2)) - 1) &lt; 0.01, "ĐÚNG", "SAI"), A5696="San_o_co_Waffle_Slab", IF(ABS(H5696 / (0.048 * F5696 * D5696^2) - 1) &lt; 0.01, "ĐÚNG", "SAI"))</f>
        <v>ĐÚNG</v>
      </c>
    </row>
    <row r="5697" spans="1:13" x14ac:dyDescent="0.3">
      <c r="A5697" s="4" t="s">
        <v>14</v>
      </c>
      <c r="B5697" s="4" t="s">
        <v>13</v>
      </c>
      <c r="C5697" s="4">
        <v>14.02</v>
      </c>
      <c r="D5697" s="4">
        <v>11.02</v>
      </c>
      <c r="E5697" s="4">
        <v>0.38</v>
      </c>
      <c r="F5697" s="4">
        <v>10.36</v>
      </c>
      <c r="G5697" s="4">
        <v>6695</v>
      </c>
      <c r="H5697" s="4">
        <v>60.39</v>
      </c>
      <c r="I5697" s="4">
        <v>97.745999999999995</v>
      </c>
      <c r="J5697" s="4"/>
      <c r="K5697" s="4"/>
      <c r="L5697" s="4" t="str">
        <f t="shared" si="451"/>
        <v>ĐÚNG</v>
      </c>
      <c r="M5697" s="5" t="str" cm="1">
        <f t="array" ref="M5697">_xlfn.IFS(A5697="Ban_dam_1_phuong", IF(ABS(H5697 / (0.8 * (F5697 * D5697^2 / 8)) - 1) &lt; 0.01, "ĐÚNG", "SAI"), A5697="Ban_ke_4_canh_2_phuong", IF(ABS(H5697 / (0.045 * F5697 * D5697^2) - 1) &lt; 0.01, "ĐÚNG", "SAI"), A5697="San_phang_Flat_Slab", IF(ABS(H5697 / ((0.6 * (F5697 * C5697 * D5697^2 / 8)) / D5697) - 1) &lt; 0.01, "ĐÚNG", "SAI"), A5697="San_console_Cantilever", IF(ABS(H5697 / (-1 * (F5697 * D5697^2 / 2)) - 1) &lt; 0.01, "ĐÚNG", "SAI"), A5697="San_o_co_Waffle_Slab", IF(ABS(H5697 / (0.048 * F5697 * D5697^2) - 1) &lt; 0.01, "ĐÚNG", "SAI"))</f>
        <v>ĐÚNG</v>
      </c>
    </row>
    <row r="5698" spans="1:13" x14ac:dyDescent="0.3">
      <c r="A5698" s="4" t="s">
        <v>9</v>
      </c>
      <c r="B5698" s="4" t="s">
        <v>10</v>
      </c>
      <c r="C5698" s="4">
        <v>8.5</v>
      </c>
      <c r="D5698" s="4">
        <v>5.22</v>
      </c>
      <c r="E5698" s="4">
        <v>0.14000000000000001</v>
      </c>
      <c r="F5698" s="4">
        <v>9.35</v>
      </c>
      <c r="G5698" s="4">
        <v>6696</v>
      </c>
      <c r="H5698" s="4">
        <v>11.465</v>
      </c>
      <c r="I5698" s="4">
        <v>23.643999999999998</v>
      </c>
      <c r="J5698" s="4"/>
      <c r="K5698" s="4"/>
      <c r="L5698" s="4" t="str">
        <f t="shared" si="451"/>
        <v>ĐÚNG</v>
      </c>
      <c r="M5698" s="5" t="str" cm="1">
        <f t="array" ref="M5698">_xlfn.IFS(A5698="Ban_dam_1_phuong", IF(ABS(H5698 / (0.8 * (F5698 * D5698^2 / 8)) - 1) &lt; 0.01, "ĐÚNG", "SAI"), A5698="Ban_ke_4_canh_2_phuong", IF(ABS(H5698 / (0.045 * F5698 * D5698^2) - 1) &lt; 0.01, "ĐÚNG", "SAI"), A5698="San_phang_Flat_Slab", IF(ABS(H5698 / ((0.6 * (F5698 * C5698 * D5698^2 / 8)) / D5698) - 1) &lt; 0.01, "ĐÚNG", "SAI"), A5698="San_console_Cantilever", IF(ABS(H5698 / (-1 * (F5698 * D5698^2 / 2)) - 1) &lt; 0.01, "ĐÚNG", "SAI"), A5698="San_o_co_Waffle_Slab", IF(ABS(H5698 / (0.048 * F5698 * D5698^2) - 1) &lt; 0.01, "ĐÚNG", "SAI"))</f>
        <v>ĐÚNG</v>
      </c>
    </row>
    <row r="5699" spans="1:13" x14ac:dyDescent="0.3">
      <c r="A5699" s="4" t="s">
        <v>18</v>
      </c>
      <c r="B5699" s="4" t="s">
        <v>11</v>
      </c>
      <c r="C5699" s="4">
        <v>3.08</v>
      </c>
      <c r="D5699" s="4">
        <v>1.82</v>
      </c>
      <c r="E5699" s="4">
        <v>0.13</v>
      </c>
      <c r="F5699" s="4">
        <v>9.01</v>
      </c>
      <c r="G5699" s="4">
        <v>6697</v>
      </c>
      <c r="H5699" s="4">
        <v>-14.922000000000001</v>
      </c>
      <c r="I5699" s="4">
        <v>-1.492</v>
      </c>
      <c r="J5699" s="4"/>
      <c r="K5699" s="4" t="str">
        <f>IF(AND(A5699="San_console_Cantilever", H5699 &lt; 0),  "ĐÚNG","SAI DẤU MOMEN")</f>
        <v>ĐÚNG</v>
      </c>
      <c r="L5699" s="4" t="str">
        <f t="shared" si="451"/>
        <v>ĐÚNG</v>
      </c>
      <c r="M5699" s="5" t="str" cm="1">
        <f t="array" ref="M5699">_xlfn.IFS(A5699="Ban_dam_1_phuong", IF(ABS(H5699 / (0.8 * (F5699 * D5699^2 / 8)) - 1) &lt; 0.01, "ĐÚNG", "SAI"), A5699="Ban_ke_4_canh_2_phuong", IF(ABS(H5699 / (0.045 * F5699 * D5699^2) - 1) &lt; 0.01, "ĐÚNG", "SAI"), A5699="San_phang_Flat_Slab", IF(ABS(H5699 / ((0.6 * (F5699 * C5699 * D5699^2 / 8)) / D5699) - 1) &lt; 0.01, "ĐÚNG", "SAI"), A5699="San_console_Cantilever", IF(ABS(H5699 / (-1 * (F5699 * D5699^2 / 2)) - 1) &lt; 0.01, "ĐÚNG", "SAI"), A5699="San_o_co_Waffle_Slab", IF(ABS(H5699 / (0.048 * F5699 * D5699^2) - 1) &lt; 0.01, "ĐÚNG", "SAI"))</f>
        <v>ĐÚNG</v>
      </c>
    </row>
    <row r="5700" spans="1:13" x14ac:dyDescent="0.3">
      <c r="A5700" s="4" t="s">
        <v>12</v>
      </c>
      <c r="B5700" s="4" t="s">
        <v>15</v>
      </c>
      <c r="C5700" s="4">
        <v>8.7100000000000009</v>
      </c>
      <c r="D5700" s="4">
        <v>6.18</v>
      </c>
      <c r="E5700" s="4">
        <v>0.25</v>
      </c>
      <c r="F5700" s="4">
        <v>13.06</v>
      </c>
      <c r="G5700" s="4">
        <v>6698</v>
      </c>
      <c r="H5700" s="4">
        <v>52.723999999999997</v>
      </c>
      <c r="I5700" s="4">
        <v>24.94</v>
      </c>
      <c r="J5700" s="4"/>
      <c r="K5700" s="4"/>
      <c r="L5700" s="4" t="str">
        <f t="shared" ref="L5700:L5763" si="456">IF(ABS(F5700 - IF(A5700="San_o_co_Waffle_Slab", 1.35*(ROUND(E5700*0.45, 2)*25+1.2)+1.5*2, 1.35*(E5700*25+1.2)+1.5*2)) &lt; 0.01, "ĐÚNG", "SAI")</f>
        <v>ĐÚNG</v>
      </c>
      <c r="M5700" s="5" t="str" cm="1">
        <f t="array" ref="M5700">_xlfn.IFS(A5700="Ban_dam_1_phuong", IF(ABS(H5700 / (0.8 * (F5700 * D5700^2 / 8)) - 1) &lt; 0.01, "ĐÚNG", "SAI"), A5700="Ban_ke_4_canh_2_phuong", IF(ABS(H5700 / (0.045 * F5700 * D5700^2) - 1) &lt; 0.01, "ĐÚNG", "SAI"), A5700="San_phang_Flat_Slab", IF(ABS(H5700 / ((0.6 * (F5700 * C5700 * D5700^2 / 8)) / D5700) - 1) &lt; 0.01, "ĐÚNG", "SAI"), A5700="San_console_Cantilever", IF(ABS(H5700 / (-1 * (F5700 * D5700^2 / 2)) - 1) &lt; 0.01, "ĐÚNG", "SAI"), A5700="San_o_co_Waffle_Slab", IF(ABS(H5700 / (0.048 * F5700 * D5700^2) - 1) &lt; 0.01, "ĐÚNG", "SAI"))</f>
        <v>ĐÚNG</v>
      </c>
    </row>
    <row r="5701" spans="1:13" x14ac:dyDescent="0.3">
      <c r="A5701" s="4" t="s">
        <v>9</v>
      </c>
      <c r="B5701" s="4" t="s">
        <v>10</v>
      </c>
      <c r="C5701" s="4">
        <v>9.73</v>
      </c>
      <c r="D5701" s="4">
        <v>5.0599999999999996</v>
      </c>
      <c r="E5701" s="4">
        <v>0.15</v>
      </c>
      <c r="F5701" s="4">
        <v>9.68</v>
      </c>
      <c r="G5701" s="4">
        <v>6699</v>
      </c>
      <c r="H5701" s="4">
        <v>11.153</v>
      </c>
      <c r="I5701" s="4">
        <v>32.075000000000003</v>
      </c>
      <c r="J5701" s="4"/>
      <c r="K5701" s="4"/>
      <c r="L5701" s="4" t="str">
        <f t="shared" si="456"/>
        <v>ĐÚNG</v>
      </c>
      <c r="M5701" s="5" t="str" cm="1">
        <f t="array" ref="M5701">_xlfn.IFS(A5701="Ban_dam_1_phuong", IF(ABS(H5701 / (0.8 * (F5701 * D5701^2 / 8)) - 1) &lt; 0.01, "ĐÚNG", "SAI"), A5701="Ban_ke_4_canh_2_phuong", IF(ABS(H5701 / (0.045 * F5701 * D5701^2) - 1) &lt; 0.01, "ĐÚNG", "SAI"), A5701="San_phang_Flat_Slab", IF(ABS(H5701 / ((0.6 * (F5701 * C5701 * D5701^2 / 8)) / D5701) - 1) &lt; 0.01, "ĐÚNG", "SAI"), A5701="San_console_Cantilever", IF(ABS(H5701 / (-1 * (F5701 * D5701^2 / 2)) - 1) &lt; 0.01, "ĐÚNG", "SAI"), A5701="San_o_co_Waffle_Slab", IF(ABS(H5701 / (0.048 * F5701 * D5701^2) - 1) &lt; 0.01, "ĐÚNG", "SAI"))</f>
        <v>ĐÚNG</v>
      </c>
    </row>
    <row r="5702" spans="1:13" x14ac:dyDescent="0.3">
      <c r="A5702" s="4" t="s">
        <v>14</v>
      </c>
      <c r="B5702" s="4" t="s">
        <v>15</v>
      </c>
      <c r="C5702" s="4">
        <v>15.56</v>
      </c>
      <c r="D5702" s="4">
        <v>11.94</v>
      </c>
      <c r="E5702" s="4">
        <v>0.47</v>
      </c>
      <c r="F5702" s="4">
        <v>11.71</v>
      </c>
      <c r="G5702" s="4">
        <v>6700</v>
      </c>
      <c r="H5702" s="4">
        <v>80.132000000000005</v>
      </c>
      <c r="I5702" s="4">
        <v>136.08699999999999</v>
      </c>
      <c r="J5702" s="4"/>
      <c r="K5702" s="4"/>
      <c r="L5702" s="4" t="str">
        <f t="shared" si="456"/>
        <v>ĐÚNG</v>
      </c>
      <c r="M5702" s="5" t="str" cm="1">
        <f t="array" ref="M5702">_xlfn.IFS(A5702="Ban_dam_1_phuong", IF(ABS(H5702 / (0.8 * (F5702 * D5702^2 / 8)) - 1) &lt; 0.01, "ĐÚNG", "SAI"), A5702="Ban_ke_4_canh_2_phuong", IF(ABS(H5702 / (0.045 * F5702 * D5702^2) - 1) &lt; 0.01, "ĐÚNG", "SAI"), A5702="San_phang_Flat_Slab", IF(ABS(H5702 / ((0.6 * (F5702 * C5702 * D5702^2 / 8)) / D5702) - 1) &lt; 0.01, "ĐÚNG", "SAI"), A5702="San_console_Cantilever", IF(ABS(H5702 / (-1 * (F5702 * D5702^2 / 2)) - 1) &lt; 0.01, "ĐÚNG", "SAI"), A5702="San_o_co_Waffle_Slab", IF(ABS(H5702 / (0.048 * F5702 * D5702^2) - 1) &lt; 0.01, "ĐÚNG", "SAI"))</f>
        <v>ĐÚNG</v>
      </c>
    </row>
    <row r="5703" spans="1:13" x14ac:dyDescent="0.3">
      <c r="A5703" s="4" t="s">
        <v>12</v>
      </c>
      <c r="B5703" s="4" t="s">
        <v>11</v>
      </c>
      <c r="C5703" s="4">
        <v>8.74</v>
      </c>
      <c r="D5703" s="4">
        <v>7.48</v>
      </c>
      <c r="E5703" s="4">
        <v>0.2</v>
      </c>
      <c r="F5703" s="4">
        <v>11.37</v>
      </c>
      <c r="G5703" s="4">
        <v>6701</v>
      </c>
      <c r="H5703" s="4">
        <v>55.749000000000002</v>
      </c>
      <c r="I5703" s="4">
        <v>31.808</v>
      </c>
      <c r="J5703" s="4"/>
      <c r="K5703" s="4"/>
      <c r="L5703" s="4" t="str">
        <f t="shared" si="456"/>
        <v>ĐÚNG</v>
      </c>
      <c r="M5703" s="5" t="str" cm="1">
        <f t="array" ref="M5703">_xlfn.IFS(A5703="Ban_dam_1_phuong", IF(ABS(H5703 / (0.8 * (F5703 * D5703^2 / 8)) - 1) &lt; 0.01, "ĐÚNG", "SAI"), A5703="Ban_ke_4_canh_2_phuong", IF(ABS(H5703 / (0.045 * F5703 * D5703^2) - 1) &lt; 0.01, "ĐÚNG", "SAI"), A5703="San_phang_Flat_Slab", IF(ABS(H5703 / ((0.6 * (F5703 * C5703 * D5703^2 / 8)) / D5703) - 1) &lt; 0.01, "ĐÚNG", "SAI"), A5703="San_console_Cantilever", IF(ABS(H5703 / (-1 * (F5703 * D5703^2 / 2)) - 1) &lt; 0.01, "ĐÚNG", "SAI"), A5703="San_o_co_Waffle_Slab", IF(ABS(H5703 / (0.048 * F5703 * D5703^2) - 1) &lt; 0.01, "ĐÚNG", "SAI"))</f>
        <v>ĐÚNG</v>
      </c>
    </row>
    <row r="5704" spans="1:13" x14ac:dyDescent="0.3">
      <c r="A5704" s="4" t="s">
        <v>16</v>
      </c>
      <c r="B5704" s="4" t="s">
        <v>17</v>
      </c>
      <c r="C5704" s="4">
        <v>9.0399999999999991</v>
      </c>
      <c r="D5704" s="4">
        <v>2.74</v>
      </c>
      <c r="E5704" s="4">
        <v>0.1</v>
      </c>
      <c r="F5704" s="4">
        <v>8</v>
      </c>
      <c r="G5704" s="4">
        <v>6702</v>
      </c>
      <c r="H5704" s="4">
        <v>6.0060000000000002</v>
      </c>
      <c r="I5704" s="4">
        <v>1.2010000000000001</v>
      </c>
      <c r="J5704" s="4" t="str">
        <f t="shared" ref="J5704:J5706" si="457">IF(AND(A5704="Ban_dam_1_phuong", C5704/D5704 &gt; 2),"ĐÚNG", "SAI HÌNH HỌC" )</f>
        <v>ĐÚNG</v>
      </c>
      <c r="K5704" s="4"/>
      <c r="L5704" s="4" t="str">
        <f t="shared" si="456"/>
        <v>ĐÚNG</v>
      </c>
      <c r="M5704" s="5" t="str" cm="1">
        <f t="array" ref="M5704">_xlfn.IFS(A5704="Ban_dam_1_phuong", IF(ABS(H5704 / (0.8 * (F5704 * D5704^2 / 8)) - 1) &lt; 0.01, "ĐÚNG", "SAI"), A5704="Ban_ke_4_canh_2_phuong", IF(ABS(H5704 / (0.045 * F5704 * D5704^2) - 1) &lt; 0.01, "ĐÚNG", "SAI"), A5704="San_phang_Flat_Slab", IF(ABS(H5704 / ((0.6 * (F5704 * C5704 * D5704^2 / 8)) / D5704) - 1) &lt; 0.01, "ĐÚNG", "SAI"), A5704="San_console_Cantilever", IF(ABS(H5704 / (-1 * (F5704 * D5704^2 / 2)) - 1) &lt; 0.01, "ĐÚNG", "SAI"), A5704="San_o_co_Waffle_Slab", IF(ABS(H5704 / (0.048 * F5704 * D5704^2) - 1) &lt; 0.01, "ĐÚNG", "SAI"))</f>
        <v>ĐÚNG</v>
      </c>
    </row>
    <row r="5705" spans="1:13" x14ac:dyDescent="0.3">
      <c r="A5705" s="4" t="s">
        <v>16</v>
      </c>
      <c r="B5705" s="4" t="s">
        <v>15</v>
      </c>
      <c r="C5705" s="4">
        <v>9.4499999999999993</v>
      </c>
      <c r="D5705" s="4">
        <v>2.99</v>
      </c>
      <c r="E5705" s="4">
        <v>0.15</v>
      </c>
      <c r="F5705" s="4">
        <v>9.68</v>
      </c>
      <c r="G5705" s="4">
        <v>6703</v>
      </c>
      <c r="H5705" s="4">
        <v>8.6539999999999999</v>
      </c>
      <c r="I5705" s="4">
        <v>1.7310000000000001</v>
      </c>
      <c r="J5705" s="4" t="str">
        <f t="shared" si="457"/>
        <v>ĐÚNG</v>
      </c>
      <c r="K5705" s="4"/>
      <c r="L5705" s="4" t="str">
        <f t="shared" si="456"/>
        <v>ĐÚNG</v>
      </c>
      <c r="M5705" s="5" t="str" cm="1">
        <f t="array" ref="M5705">_xlfn.IFS(A5705="Ban_dam_1_phuong", IF(ABS(H5705 / (0.8 * (F5705 * D5705^2 / 8)) - 1) &lt; 0.01, "ĐÚNG", "SAI"), A5705="Ban_ke_4_canh_2_phuong", IF(ABS(H5705 / (0.045 * F5705 * D5705^2) - 1) &lt; 0.01, "ĐÚNG", "SAI"), A5705="San_phang_Flat_Slab", IF(ABS(H5705 / ((0.6 * (F5705 * C5705 * D5705^2 / 8)) / D5705) - 1) &lt; 0.01, "ĐÚNG", "SAI"), A5705="San_console_Cantilever", IF(ABS(H5705 / (-1 * (F5705 * D5705^2 / 2)) - 1) &lt; 0.01, "ĐÚNG", "SAI"), A5705="San_o_co_Waffle_Slab", IF(ABS(H5705 / (0.048 * F5705 * D5705^2) - 1) &lt; 0.01, "ĐÚNG", "SAI"))</f>
        <v>ĐÚNG</v>
      </c>
    </row>
    <row r="5706" spans="1:13" x14ac:dyDescent="0.3">
      <c r="A5706" s="4" t="s">
        <v>16</v>
      </c>
      <c r="B5706" s="4" t="s">
        <v>17</v>
      </c>
      <c r="C5706" s="4">
        <v>9.4600000000000009</v>
      </c>
      <c r="D5706" s="4">
        <v>3.97</v>
      </c>
      <c r="E5706" s="4">
        <v>0.1</v>
      </c>
      <c r="F5706" s="4">
        <v>8</v>
      </c>
      <c r="G5706" s="4">
        <v>6704</v>
      </c>
      <c r="H5706" s="4">
        <v>12.609</v>
      </c>
      <c r="I5706" s="4">
        <v>2.5219999999999998</v>
      </c>
      <c r="J5706" s="4" t="str">
        <f t="shared" si="457"/>
        <v>ĐÚNG</v>
      </c>
      <c r="K5706" s="4"/>
      <c r="L5706" s="4" t="str">
        <f t="shared" si="456"/>
        <v>ĐÚNG</v>
      </c>
      <c r="M5706" s="5" t="str" cm="1">
        <f t="array" ref="M5706">_xlfn.IFS(A5706="Ban_dam_1_phuong", IF(ABS(H5706 / (0.8 * (F5706 * D5706^2 / 8)) - 1) &lt; 0.01, "ĐÚNG", "SAI"), A5706="Ban_ke_4_canh_2_phuong", IF(ABS(H5706 / (0.045 * F5706 * D5706^2) - 1) &lt; 0.01, "ĐÚNG", "SAI"), A5706="San_phang_Flat_Slab", IF(ABS(H5706 / ((0.6 * (F5706 * C5706 * D5706^2 / 8)) / D5706) - 1) &lt; 0.01, "ĐÚNG", "SAI"), A5706="San_console_Cantilever", IF(ABS(H5706 / (-1 * (F5706 * D5706^2 / 2)) - 1) &lt; 0.01, "ĐÚNG", "SAI"), A5706="San_o_co_Waffle_Slab", IF(ABS(H5706 / (0.048 * F5706 * D5706^2) - 1) &lt; 0.01, "ĐÚNG", "SAI"))</f>
        <v>ĐÚNG</v>
      </c>
    </row>
    <row r="5707" spans="1:13" x14ac:dyDescent="0.3">
      <c r="A5707" s="4" t="s">
        <v>9</v>
      </c>
      <c r="B5707" s="4" t="s">
        <v>13</v>
      </c>
      <c r="C5707" s="4">
        <v>6.96</v>
      </c>
      <c r="D5707" s="4">
        <v>4.22</v>
      </c>
      <c r="E5707" s="4">
        <v>0.12</v>
      </c>
      <c r="F5707" s="4">
        <v>8.67</v>
      </c>
      <c r="G5707" s="4">
        <v>6705</v>
      </c>
      <c r="H5707" s="4">
        <v>6.9480000000000004</v>
      </c>
      <c r="I5707" s="4">
        <v>14.7</v>
      </c>
      <c r="J5707" s="4"/>
      <c r="K5707" s="4"/>
      <c r="L5707" s="4" t="str">
        <f t="shared" si="456"/>
        <v>ĐÚNG</v>
      </c>
      <c r="M5707" s="5" t="str" cm="1">
        <f t="array" ref="M5707">_xlfn.IFS(A5707="Ban_dam_1_phuong", IF(ABS(H5707 / (0.8 * (F5707 * D5707^2 / 8)) - 1) &lt; 0.01, "ĐÚNG", "SAI"), A5707="Ban_ke_4_canh_2_phuong", IF(ABS(H5707 / (0.045 * F5707 * D5707^2) - 1) &lt; 0.01, "ĐÚNG", "SAI"), A5707="San_phang_Flat_Slab", IF(ABS(H5707 / ((0.6 * (F5707 * C5707 * D5707^2 / 8)) / D5707) - 1) &lt; 0.01, "ĐÚNG", "SAI"), A5707="San_console_Cantilever", IF(ABS(H5707 / (-1 * (F5707 * D5707^2 / 2)) - 1) &lt; 0.01, "ĐÚNG", "SAI"), A5707="San_o_co_Waffle_Slab", IF(ABS(H5707 / (0.048 * F5707 * D5707^2) - 1) &lt; 0.01, "ĐÚNG", "SAI"))</f>
        <v>ĐÚNG</v>
      </c>
    </row>
    <row r="5708" spans="1:13" x14ac:dyDescent="0.3">
      <c r="A5708" s="4" t="s">
        <v>12</v>
      </c>
      <c r="B5708" s="4" t="s">
        <v>11</v>
      </c>
      <c r="C5708" s="4">
        <v>10.34</v>
      </c>
      <c r="D5708" s="4">
        <v>8.85</v>
      </c>
      <c r="E5708" s="4">
        <v>0.28000000000000003</v>
      </c>
      <c r="F5708" s="4">
        <v>14.07</v>
      </c>
      <c r="G5708" s="4">
        <v>6706</v>
      </c>
      <c r="H5708" s="4">
        <v>96.564999999999998</v>
      </c>
      <c r="I5708" s="4">
        <v>55.1</v>
      </c>
      <c r="J5708" s="4"/>
      <c r="K5708" s="4"/>
      <c r="L5708" s="4" t="str">
        <f t="shared" si="456"/>
        <v>ĐÚNG</v>
      </c>
      <c r="M5708" s="5" t="str" cm="1">
        <f t="array" ref="M5708">_xlfn.IFS(A5708="Ban_dam_1_phuong", IF(ABS(H5708 / (0.8 * (F5708 * D5708^2 / 8)) - 1) &lt; 0.01, "ĐÚNG", "SAI"), A5708="Ban_ke_4_canh_2_phuong", IF(ABS(H5708 / (0.045 * F5708 * D5708^2) - 1) &lt; 0.01, "ĐÚNG", "SAI"), A5708="San_phang_Flat_Slab", IF(ABS(H5708 / ((0.6 * (F5708 * C5708 * D5708^2 / 8)) / D5708) - 1) &lt; 0.01, "ĐÚNG", "SAI"), A5708="San_console_Cantilever", IF(ABS(H5708 / (-1 * (F5708 * D5708^2 / 2)) - 1) &lt; 0.01, "ĐÚNG", "SAI"), A5708="San_o_co_Waffle_Slab", IF(ABS(H5708 / (0.048 * F5708 * D5708^2) - 1) &lt; 0.01, "ĐÚNG", "SAI"))</f>
        <v>ĐÚNG</v>
      </c>
    </row>
    <row r="5709" spans="1:13" x14ac:dyDescent="0.3">
      <c r="A5709" s="4" t="s">
        <v>12</v>
      </c>
      <c r="B5709" s="4" t="s">
        <v>11</v>
      </c>
      <c r="C5709" s="4">
        <v>11.35</v>
      </c>
      <c r="D5709" s="4">
        <v>9.64</v>
      </c>
      <c r="E5709" s="4">
        <v>0.23</v>
      </c>
      <c r="F5709" s="4">
        <v>12.38</v>
      </c>
      <c r="G5709" s="4">
        <v>6707</v>
      </c>
      <c r="H5709" s="4">
        <v>101.59099999999999</v>
      </c>
      <c r="I5709" s="4">
        <v>57.523000000000003</v>
      </c>
      <c r="J5709" s="4"/>
      <c r="K5709" s="4"/>
      <c r="L5709" s="4" t="str">
        <f t="shared" si="456"/>
        <v>ĐÚNG</v>
      </c>
      <c r="M5709" s="5" t="str" cm="1">
        <f t="array" ref="M5709">_xlfn.IFS(A5709="Ban_dam_1_phuong", IF(ABS(H5709 / (0.8 * (F5709 * D5709^2 / 8)) - 1) &lt; 0.01, "ĐÚNG", "SAI"), A5709="Ban_ke_4_canh_2_phuong", IF(ABS(H5709 / (0.045 * F5709 * D5709^2) - 1) &lt; 0.01, "ĐÚNG", "SAI"), A5709="San_phang_Flat_Slab", IF(ABS(H5709 / ((0.6 * (F5709 * C5709 * D5709^2 / 8)) / D5709) - 1) &lt; 0.01, "ĐÚNG", "SAI"), A5709="San_console_Cantilever", IF(ABS(H5709 / (-1 * (F5709 * D5709^2 / 2)) - 1) &lt; 0.01, "ĐÚNG", "SAI"), A5709="San_o_co_Waffle_Slab", IF(ABS(H5709 / (0.048 * F5709 * D5709^2) - 1) &lt; 0.01, "ĐÚNG", "SAI"))</f>
        <v>ĐÚNG</v>
      </c>
    </row>
    <row r="5710" spans="1:13" x14ac:dyDescent="0.3">
      <c r="A5710" s="4" t="s">
        <v>18</v>
      </c>
      <c r="B5710" s="4" t="s">
        <v>13</v>
      </c>
      <c r="C5710" s="4">
        <v>7.04</v>
      </c>
      <c r="D5710" s="4">
        <v>2.17</v>
      </c>
      <c r="E5710" s="4">
        <v>0.14000000000000001</v>
      </c>
      <c r="F5710" s="4">
        <v>9.35</v>
      </c>
      <c r="G5710" s="4">
        <v>6708</v>
      </c>
      <c r="H5710" s="4">
        <v>-22.013999999999999</v>
      </c>
      <c r="I5710" s="4">
        <v>-2.2010000000000001</v>
      </c>
      <c r="J5710" s="4"/>
      <c r="K5710" s="4" t="str">
        <f t="shared" ref="K5710:K5711" si="458">IF(AND(A5710="San_console_Cantilever", H5710 &lt; 0),  "ĐÚNG","SAI DẤU MOMEN")</f>
        <v>ĐÚNG</v>
      </c>
      <c r="L5710" s="4" t="str">
        <f t="shared" si="456"/>
        <v>ĐÚNG</v>
      </c>
      <c r="M5710" s="5" t="str" cm="1">
        <f t="array" ref="M5710">_xlfn.IFS(A5710="Ban_dam_1_phuong", IF(ABS(H5710 / (0.8 * (F5710 * D5710^2 / 8)) - 1) &lt; 0.01, "ĐÚNG", "SAI"), A5710="Ban_ke_4_canh_2_phuong", IF(ABS(H5710 / (0.045 * F5710 * D5710^2) - 1) &lt; 0.01, "ĐÚNG", "SAI"), A5710="San_phang_Flat_Slab", IF(ABS(H5710 / ((0.6 * (F5710 * C5710 * D5710^2 / 8)) / D5710) - 1) &lt; 0.01, "ĐÚNG", "SAI"), A5710="San_console_Cantilever", IF(ABS(H5710 / (-1 * (F5710 * D5710^2 / 2)) - 1) &lt; 0.01, "ĐÚNG", "SAI"), A5710="San_o_co_Waffle_Slab", IF(ABS(H5710 / (0.048 * F5710 * D5710^2) - 1) &lt; 0.01, "ĐÚNG", "SAI"))</f>
        <v>ĐÚNG</v>
      </c>
    </row>
    <row r="5711" spans="1:13" x14ac:dyDescent="0.3">
      <c r="A5711" s="4" t="s">
        <v>18</v>
      </c>
      <c r="B5711" s="4" t="s">
        <v>11</v>
      </c>
      <c r="C5711" s="4">
        <v>4.22</v>
      </c>
      <c r="D5711" s="4">
        <v>2.4300000000000002</v>
      </c>
      <c r="E5711" s="4">
        <v>0.13</v>
      </c>
      <c r="F5711" s="4">
        <v>9.01</v>
      </c>
      <c r="G5711" s="4">
        <v>6709</v>
      </c>
      <c r="H5711" s="4">
        <v>-26.602</v>
      </c>
      <c r="I5711" s="4">
        <v>-2.66</v>
      </c>
      <c r="J5711" s="4"/>
      <c r="K5711" s="4" t="str">
        <f t="shared" si="458"/>
        <v>ĐÚNG</v>
      </c>
      <c r="L5711" s="4" t="str">
        <f t="shared" si="456"/>
        <v>ĐÚNG</v>
      </c>
      <c r="M5711" s="5" t="str" cm="1">
        <f t="array" ref="M5711">_xlfn.IFS(A5711="Ban_dam_1_phuong", IF(ABS(H5711 / (0.8 * (F5711 * D5711^2 / 8)) - 1) &lt; 0.01, "ĐÚNG", "SAI"), A5711="Ban_ke_4_canh_2_phuong", IF(ABS(H5711 / (0.045 * F5711 * D5711^2) - 1) &lt; 0.01, "ĐÚNG", "SAI"), A5711="San_phang_Flat_Slab", IF(ABS(H5711 / ((0.6 * (F5711 * C5711 * D5711^2 / 8)) / D5711) - 1) &lt; 0.01, "ĐÚNG", "SAI"), A5711="San_console_Cantilever", IF(ABS(H5711 / (-1 * (F5711 * D5711^2 / 2)) - 1) &lt; 0.01, "ĐÚNG", "SAI"), A5711="San_o_co_Waffle_Slab", IF(ABS(H5711 / (0.048 * F5711 * D5711^2) - 1) &lt; 0.01, "ĐÚNG", "SAI"))</f>
        <v>ĐÚNG</v>
      </c>
    </row>
    <row r="5712" spans="1:13" x14ac:dyDescent="0.3">
      <c r="A5712" s="4" t="s">
        <v>14</v>
      </c>
      <c r="B5712" s="4" t="s">
        <v>17</v>
      </c>
      <c r="C5712" s="4">
        <v>16.04</v>
      </c>
      <c r="D5712" s="4">
        <v>11.61</v>
      </c>
      <c r="E5712" s="4">
        <v>0.37</v>
      </c>
      <c r="F5712" s="4">
        <v>10.36</v>
      </c>
      <c r="G5712" s="4">
        <v>6710</v>
      </c>
      <c r="H5712" s="4">
        <v>67.028999999999996</v>
      </c>
      <c r="I5712" s="4">
        <v>127.941</v>
      </c>
      <c r="J5712" s="4"/>
      <c r="K5712" s="4"/>
      <c r="L5712" s="4" t="str">
        <f t="shared" si="456"/>
        <v>ĐÚNG</v>
      </c>
      <c r="M5712" s="5" t="str" cm="1">
        <f t="array" ref="M5712">_xlfn.IFS(A5712="Ban_dam_1_phuong", IF(ABS(H5712 / (0.8 * (F5712 * D5712^2 / 8)) - 1) &lt; 0.01, "ĐÚNG", "SAI"), A5712="Ban_ke_4_canh_2_phuong", IF(ABS(H5712 / (0.045 * F5712 * D5712^2) - 1) &lt; 0.01, "ĐÚNG", "SAI"), A5712="San_phang_Flat_Slab", IF(ABS(H5712 / ((0.6 * (F5712 * C5712 * D5712^2 / 8)) / D5712) - 1) &lt; 0.01, "ĐÚNG", "SAI"), A5712="San_console_Cantilever", IF(ABS(H5712 / (-1 * (F5712 * D5712^2 / 2)) - 1) &lt; 0.01, "ĐÚNG", "SAI"), A5712="San_o_co_Waffle_Slab", IF(ABS(H5712 / (0.048 * F5712 * D5712^2) - 1) &lt; 0.01, "ĐÚNG", "SAI"))</f>
        <v>ĐÚNG</v>
      </c>
    </row>
    <row r="5713" spans="1:13" x14ac:dyDescent="0.3">
      <c r="A5713" s="4" t="s">
        <v>9</v>
      </c>
      <c r="B5713" s="4" t="s">
        <v>11</v>
      </c>
      <c r="C5713" s="4">
        <v>4.74</v>
      </c>
      <c r="D5713" s="4">
        <v>3.19</v>
      </c>
      <c r="E5713" s="4">
        <v>0.17</v>
      </c>
      <c r="F5713" s="4">
        <v>10.36</v>
      </c>
      <c r="G5713" s="4">
        <v>6711</v>
      </c>
      <c r="H5713" s="4">
        <v>4.7439999999999998</v>
      </c>
      <c r="I5713" s="4">
        <v>8.1470000000000002</v>
      </c>
      <c r="J5713" s="4"/>
      <c r="K5713" s="4"/>
      <c r="L5713" s="4" t="str">
        <f t="shared" si="456"/>
        <v>ĐÚNG</v>
      </c>
      <c r="M5713" s="5" t="str" cm="1">
        <f t="array" ref="M5713">_xlfn.IFS(A5713="Ban_dam_1_phuong", IF(ABS(H5713 / (0.8 * (F5713 * D5713^2 / 8)) - 1) &lt; 0.01, "ĐÚNG", "SAI"), A5713="Ban_ke_4_canh_2_phuong", IF(ABS(H5713 / (0.045 * F5713 * D5713^2) - 1) &lt; 0.01, "ĐÚNG", "SAI"), A5713="San_phang_Flat_Slab", IF(ABS(H5713 / ((0.6 * (F5713 * C5713 * D5713^2 / 8)) / D5713) - 1) &lt; 0.01, "ĐÚNG", "SAI"), A5713="San_console_Cantilever", IF(ABS(H5713 / (-1 * (F5713 * D5713^2 / 2)) - 1) &lt; 0.01, "ĐÚNG", "SAI"), A5713="San_o_co_Waffle_Slab", IF(ABS(H5713 / (0.048 * F5713 * D5713^2) - 1) &lt; 0.01, "ĐÚNG", "SAI"))</f>
        <v>ĐÚNG</v>
      </c>
    </row>
    <row r="5714" spans="1:13" x14ac:dyDescent="0.3">
      <c r="A5714" s="4" t="s">
        <v>14</v>
      </c>
      <c r="B5714" s="4" t="s">
        <v>17</v>
      </c>
      <c r="C5714" s="4">
        <v>9.5</v>
      </c>
      <c r="D5714" s="4">
        <v>9.3699999999999992</v>
      </c>
      <c r="E5714" s="4">
        <v>0.42</v>
      </c>
      <c r="F5714" s="4">
        <v>11.03</v>
      </c>
      <c r="G5714" s="4">
        <v>6712</v>
      </c>
      <c r="H5714" s="4">
        <v>46.482999999999997</v>
      </c>
      <c r="I5714" s="4">
        <v>47.781999999999996</v>
      </c>
      <c r="J5714" s="4"/>
      <c r="K5714" s="4"/>
      <c r="L5714" s="4" t="str">
        <f t="shared" si="456"/>
        <v>ĐÚNG</v>
      </c>
      <c r="M5714" s="5" t="str" cm="1">
        <f t="array" ref="M5714">_xlfn.IFS(A5714="Ban_dam_1_phuong", IF(ABS(H5714 / (0.8 * (F5714 * D5714^2 / 8)) - 1) &lt; 0.01, "ĐÚNG", "SAI"), A5714="Ban_ke_4_canh_2_phuong", IF(ABS(H5714 / (0.045 * F5714 * D5714^2) - 1) &lt; 0.01, "ĐÚNG", "SAI"), A5714="San_phang_Flat_Slab", IF(ABS(H5714 / ((0.6 * (F5714 * C5714 * D5714^2 / 8)) / D5714) - 1) &lt; 0.01, "ĐÚNG", "SAI"), A5714="San_console_Cantilever", IF(ABS(H5714 / (-1 * (F5714 * D5714^2 / 2)) - 1) &lt; 0.01, "ĐÚNG", "SAI"), A5714="San_o_co_Waffle_Slab", IF(ABS(H5714 / (0.048 * F5714 * D5714^2) - 1) &lt; 0.01, "ĐÚNG", "SAI"))</f>
        <v>ĐÚNG</v>
      </c>
    </row>
    <row r="5715" spans="1:13" x14ac:dyDescent="0.3">
      <c r="A5715" s="4" t="s">
        <v>18</v>
      </c>
      <c r="B5715" s="4" t="s">
        <v>15</v>
      </c>
      <c r="C5715" s="4">
        <v>4.45</v>
      </c>
      <c r="D5715" s="4">
        <v>2.33</v>
      </c>
      <c r="E5715" s="4">
        <v>0.12</v>
      </c>
      <c r="F5715" s="4">
        <v>8.67</v>
      </c>
      <c r="G5715" s="4">
        <v>6713</v>
      </c>
      <c r="H5715" s="4">
        <v>-23.533999999999999</v>
      </c>
      <c r="I5715" s="4">
        <v>-2.3530000000000002</v>
      </c>
      <c r="J5715" s="4"/>
      <c r="K5715" s="4" t="str">
        <f>IF(AND(A5715="San_console_Cantilever", H5715 &lt; 0),  "ĐÚNG","SAI DẤU MOMEN")</f>
        <v>ĐÚNG</v>
      </c>
      <c r="L5715" s="4" t="str">
        <f t="shared" si="456"/>
        <v>ĐÚNG</v>
      </c>
      <c r="M5715" s="5" t="str" cm="1">
        <f t="array" ref="M5715">_xlfn.IFS(A5715="Ban_dam_1_phuong", IF(ABS(H5715 / (0.8 * (F5715 * D5715^2 / 8)) - 1) &lt; 0.01, "ĐÚNG", "SAI"), A5715="Ban_ke_4_canh_2_phuong", IF(ABS(H5715 / (0.045 * F5715 * D5715^2) - 1) &lt; 0.01, "ĐÚNG", "SAI"), A5715="San_phang_Flat_Slab", IF(ABS(H5715 / ((0.6 * (F5715 * C5715 * D5715^2 / 8)) / D5715) - 1) &lt; 0.01, "ĐÚNG", "SAI"), A5715="San_console_Cantilever", IF(ABS(H5715 / (-1 * (F5715 * D5715^2 / 2)) - 1) &lt; 0.01, "ĐÚNG", "SAI"), A5715="San_o_co_Waffle_Slab", IF(ABS(H5715 / (0.048 * F5715 * D5715^2) - 1) &lt; 0.01, "ĐÚNG", "SAI"))</f>
        <v>ĐÚNG</v>
      </c>
    </row>
    <row r="5716" spans="1:13" x14ac:dyDescent="0.3">
      <c r="A5716" s="4" t="s">
        <v>16</v>
      </c>
      <c r="B5716" s="4" t="s">
        <v>15</v>
      </c>
      <c r="C5716" s="4">
        <v>8</v>
      </c>
      <c r="D5716" s="4">
        <v>3.04</v>
      </c>
      <c r="E5716" s="4">
        <v>0.13</v>
      </c>
      <c r="F5716" s="4">
        <v>9.01</v>
      </c>
      <c r="G5716" s="4">
        <v>6714</v>
      </c>
      <c r="H5716" s="4">
        <v>8.327</v>
      </c>
      <c r="I5716" s="4">
        <v>1.665</v>
      </c>
      <c r="J5716" s="4" t="str">
        <f>IF(AND(A5716="Ban_dam_1_phuong", C5716/D5716 &gt; 2),"ĐÚNG", "SAI HÌNH HỌC" )</f>
        <v>ĐÚNG</v>
      </c>
      <c r="K5716" s="4"/>
      <c r="L5716" s="4" t="str">
        <f t="shared" si="456"/>
        <v>ĐÚNG</v>
      </c>
      <c r="M5716" s="5" t="str" cm="1">
        <f t="array" ref="M5716">_xlfn.IFS(A5716="Ban_dam_1_phuong", IF(ABS(H5716 / (0.8 * (F5716 * D5716^2 / 8)) - 1) &lt; 0.01, "ĐÚNG", "SAI"), A5716="Ban_ke_4_canh_2_phuong", IF(ABS(H5716 / (0.045 * F5716 * D5716^2) - 1) &lt; 0.01, "ĐÚNG", "SAI"), A5716="San_phang_Flat_Slab", IF(ABS(H5716 / ((0.6 * (F5716 * C5716 * D5716^2 / 8)) / D5716) - 1) &lt; 0.01, "ĐÚNG", "SAI"), A5716="San_console_Cantilever", IF(ABS(H5716 / (-1 * (F5716 * D5716^2 / 2)) - 1) &lt; 0.01, "ĐÚNG", "SAI"), A5716="San_o_co_Waffle_Slab", IF(ABS(H5716 / (0.048 * F5716 * D5716^2) - 1) &lt; 0.01, "ĐÚNG", "SAI"))</f>
        <v>ĐÚNG</v>
      </c>
    </row>
    <row r="5717" spans="1:13" x14ac:dyDescent="0.3">
      <c r="A5717" s="4" t="s">
        <v>14</v>
      </c>
      <c r="B5717" s="4" t="s">
        <v>13</v>
      </c>
      <c r="C5717" s="4">
        <v>11.38</v>
      </c>
      <c r="D5717" s="4">
        <v>8.2799999999999994</v>
      </c>
      <c r="E5717" s="4">
        <v>0.37</v>
      </c>
      <c r="F5717" s="4">
        <v>10.36</v>
      </c>
      <c r="G5717" s="4">
        <v>6715</v>
      </c>
      <c r="H5717" s="4">
        <v>34.093000000000004</v>
      </c>
      <c r="I5717" s="4">
        <v>64.400000000000006</v>
      </c>
      <c r="J5717" s="4"/>
      <c r="K5717" s="4"/>
      <c r="L5717" s="4" t="str">
        <f t="shared" si="456"/>
        <v>ĐÚNG</v>
      </c>
      <c r="M5717" s="5" t="str" cm="1">
        <f t="array" ref="M5717">_xlfn.IFS(A5717="Ban_dam_1_phuong", IF(ABS(H5717 / (0.8 * (F5717 * D5717^2 / 8)) - 1) &lt; 0.01, "ĐÚNG", "SAI"), A5717="Ban_ke_4_canh_2_phuong", IF(ABS(H5717 / (0.045 * F5717 * D5717^2) - 1) &lt; 0.01, "ĐÚNG", "SAI"), A5717="San_phang_Flat_Slab", IF(ABS(H5717 / ((0.6 * (F5717 * C5717 * D5717^2 / 8)) / D5717) - 1) &lt; 0.01, "ĐÚNG", "SAI"), A5717="San_console_Cantilever", IF(ABS(H5717 / (-1 * (F5717 * D5717^2 / 2)) - 1) &lt; 0.01, "ĐÚNG", "SAI"), A5717="San_o_co_Waffle_Slab", IF(ABS(H5717 / (0.048 * F5717 * D5717^2) - 1) &lt; 0.01, "ĐÚNG", "SAI"))</f>
        <v>ĐÚNG</v>
      </c>
    </row>
    <row r="5718" spans="1:13" x14ac:dyDescent="0.3">
      <c r="A5718" s="4" t="s">
        <v>12</v>
      </c>
      <c r="B5718" s="4" t="s">
        <v>13</v>
      </c>
      <c r="C5718" s="4">
        <v>11.97</v>
      </c>
      <c r="D5718" s="4">
        <v>8.94</v>
      </c>
      <c r="E5718" s="4">
        <v>0.21</v>
      </c>
      <c r="F5718" s="4">
        <v>11.71</v>
      </c>
      <c r="G5718" s="4">
        <v>6716</v>
      </c>
      <c r="H5718" s="4">
        <v>93.983000000000004</v>
      </c>
      <c r="I5718" s="4">
        <v>46.795000000000002</v>
      </c>
      <c r="J5718" s="4"/>
      <c r="K5718" s="4"/>
      <c r="L5718" s="4" t="str">
        <f t="shared" si="456"/>
        <v>ĐÚNG</v>
      </c>
      <c r="M5718" s="5" t="str" cm="1">
        <f t="array" ref="M5718">_xlfn.IFS(A5718="Ban_dam_1_phuong", IF(ABS(H5718 / (0.8 * (F5718 * D5718^2 / 8)) - 1) &lt; 0.01, "ĐÚNG", "SAI"), A5718="Ban_ke_4_canh_2_phuong", IF(ABS(H5718 / (0.045 * F5718 * D5718^2) - 1) &lt; 0.01, "ĐÚNG", "SAI"), A5718="San_phang_Flat_Slab", IF(ABS(H5718 / ((0.6 * (F5718 * C5718 * D5718^2 / 8)) / D5718) - 1) &lt; 0.01, "ĐÚNG", "SAI"), A5718="San_console_Cantilever", IF(ABS(H5718 / (-1 * (F5718 * D5718^2 / 2)) - 1) &lt; 0.01, "ĐÚNG", "SAI"), A5718="San_o_co_Waffle_Slab", IF(ABS(H5718 / (0.048 * F5718 * D5718^2) - 1) &lt; 0.01, "ĐÚNG", "SAI"))</f>
        <v>ĐÚNG</v>
      </c>
    </row>
    <row r="5719" spans="1:13" x14ac:dyDescent="0.3">
      <c r="A5719" s="4" t="s">
        <v>9</v>
      </c>
      <c r="B5719" s="4" t="s">
        <v>10</v>
      </c>
      <c r="C5719" s="4">
        <v>3.64</v>
      </c>
      <c r="D5719" s="4">
        <v>3.1</v>
      </c>
      <c r="E5719" s="4">
        <v>0.12</v>
      </c>
      <c r="F5719" s="4">
        <v>8.67</v>
      </c>
      <c r="G5719" s="4">
        <v>6717</v>
      </c>
      <c r="H5719" s="4">
        <v>3.7490000000000001</v>
      </c>
      <c r="I5719" s="4">
        <v>4.0209999999999999</v>
      </c>
      <c r="J5719" s="4"/>
      <c r="K5719" s="4"/>
      <c r="L5719" s="4" t="str">
        <f t="shared" si="456"/>
        <v>ĐÚNG</v>
      </c>
      <c r="M5719" s="5" t="str" cm="1">
        <f t="array" ref="M5719">_xlfn.IFS(A5719="Ban_dam_1_phuong", IF(ABS(H5719 / (0.8 * (F5719 * D5719^2 / 8)) - 1) &lt; 0.01, "ĐÚNG", "SAI"), A5719="Ban_ke_4_canh_2_phuong", IF(ABS(H5719 / (0.045 * F5719 * D5719^2) - 1) &lt; 0.01, "ĐÚNG", "SAI"), A5719="San_phang_Flat_Slab", IF(ABS(H5719 / ((0.6 * (F5719 * C5719 * D5719^2 / 8)) / D5719) - 1) &lt; 0.01, "ĐÚNG", "SAI"), A5719="San_console_Cantilever", IF(ABS(H5719 / (-1 * (F5719 * D5719^2 / 2)) - 1) &lt; 0.01, "ĐÚNG", "SAI"), A5719="San_o_co_Waffle_Slab", IF(ABS(H5719 / (0.048 * F5719 * D5719^2) - 1) &lt; 0.01, "ĐÚNG", "SAI"))</f>
        <v>ĐÚNG</v>
      </c>
    </row>
    <row r="5720" spans="1:13" x14ac:dyDescent="0.3">
      <c r="A5720" s="4" t="s">
        <v>14</v>
      </c>
      <c r="B5720" s="4" t="s">
        <v>11</v>
      </c>
      <c r="C5720" s="4">
        <v>12.94</v>
      </c>
      <c r="D5720" s="4">
        <v>11.74</v>
      </c>
      <c r="E5720" s="4">
        <v>0.39</v>
      </c>
      <c r="F5720" s="4">
        <v>10.7</v>
      </c>
      <c r="G5720" s="4">
        <v>6718</v>
      </c>
      <c r="H5720" s="4">
        <v>70.787999999999997</v>
      </c>
      <c r="I5720" s="4">
        <v>85.998999999999995</v>
      </c>
      <c r="J5720" s="4"/>
      <c r="K5720" s="4"/>
      <c r="L5720" s="4" t="str">
        <f t="shared" si="456"/>
        <v>ĐÚNG</v>
      </c>
      <c r="M5720" s="5" t="str" cm="1">
        <f t="array" ref="M5720">_xlfn.IFS(A5720="Ban_dam_1_phuong", IF(ABS(H5720 / (0.8 * (F5720 * D5720^2 / 8)) - 1) &lt; 0.01, "ĐÚNG", "SAI"), A5720="Ban_ke_4_canh_2_phuong", IF(ABS(H5720 / (0.045 * F5720 * D5720^2) - 1) &lt; 0.01, "ĐÚNG", "SAI"), A5720="San_phang_Flat_Slab", IF(ABS(H5720 / ((0.6 * (F5720 * C5720 * D5720^2 / 8)) / D5720) - 1) &lt; 0.01, "ĐÚNG", "SAI"), A5720="San_console_Cantilever", IF(ABS(H5720 / (-1 * (F5720 * D5720^2 / 2)) - 1) &lt; 0.01, "ĐÚNG", "SAI"), A5720="San_o_co_Waffle_Slab", IF(ABS(H5720 / (0.048 * F5720 * D5720^2) - 1) &lt; 0.01, "ĐÚNG", "SAI"))</f>
        <v>ĐÚNG</v>
      </c>
    </row>
    <row r="5721" spans="1:13" x14ac:dyDescent="0.3">
      <c r="A5721" s="4" t="s">
        <v>9</v>
      </c>
      <c r="B5721" s="4" t="s">
        <v>13</v>
      </c>
      <c r="C5721" s="4">
        <v>4.42</v>
      </c>
      <c r="D5721" s="4">
        <v>4.2300000000000004</v>
      </c>
      <c r="E5721" s="4">
        <v>0.16</v>
      </c>
      <c r="F5721" s="4">
        <v>10.02</v>
      </c>
      <c r="G5721" s="4">
        <v>6719</v>
      </c>
      <c r="H5721" s="4">
        <v>8.0679999999999996</v>
      </c>
      <c r="I5721" s="4">
        <v>6.851</v>
      </c>
      <c r="J5721" s="4"/>
      <c r="K5721" s="4"/>
      <c r="L5721" s="4" t="str">
        <f t="shared" si="456"/>
        <v>ĐÚNG</v>
      </c>
      <c r="M5721" s="5" t="str" cm="1">
        <f t="array" ref="M5721">_xlfn.IFS(A5721="Ban_dam_1_phuong", IF(ABS(H5721 / (0.8 * (F5721 * D5721^2 / 8)) - 1) &lt; 0.01, "ĐÚNG", "SAI"), A5721="Ban_ke_4_canh_2_phuong", IF(ABS(H5721 / (0.045 * F5721 * D5721^2) - 1) &lt; 0.01, "ĐÚNG", "SAI"), A5721="San_phang_Flat_Slab", IF(ABS(H5721 / ((0.6 * (F5721 * C5721 * D5721^2 / 8)) / D5721) - 1) &lt; 0.01, "ĐÚNG", "SAI"), A5721="San_console_Cantilever", IF(ABS(H5721 / (-1 * (F5721 * D5721^2 / 2)) - 1) &lt; 0.01, "ĐÚNG", "SAI"), A5721="San_o_co_Waffle_Slab", IF(ABS(H5721 / (0.048 * F5721 * D5721^2) - 1) &lt; 0.01, "ĐÚNG", "SAI"))</f>
        <v>ĐÚNG</v>
      </c>
    </row>
    <row r="5722" spans="1:13" x14ac:dyDescent="0.3">
      <c r="A5722" s="4" t="s">
        <v>16</v>
      </c>
      <c r="B5722" s="4" t="s">
        <v>13</v>
      </c>
      <c r="C5722" s="4">
        <v>8.92</v>
      </c>
      <c r="D5722" s="4">
        <v>3.08</v>
      </c>
      <c r="E5722" s="4">
        <v>0.13</v>
      </c>
      <c r="F5722" s="4">
        <v>9.01</v>
      </c>
      <c r="G5722" s="4">
        <v>6720</v>
      </c>
      <c r="H5722" s="4">
        <v>8.5470000000000006</v>
      </c>
      <c r="I5722" s="4">
        <v>1.7090000000000001</v>
      </c>
      <c r="J5722" s="4" t="str">
        <f t="shared" ref="J5722:J5724" si="459">IF(AND(A5722="Ban_dam_1_phuong", C5722/D5722 &gt; 2),"ĐÚNG", "SAI HÌNH HỌC" )</f>
        <v>ĐÚNG</v>
      </c>
      <c r="K5722" s="4"/>
      <c r="L5722" s="4" t="str">
        <f t="shared" si="456"/>
        <v>ĐÚNG</v>
      </c>
      <c r="M5722" s="5" t="str" cm="1">
        <f t="array" ref="M5722">_xlfn.IFS(A5722="Ban_dam_1_phuong", IF(ABS(H5722 / (0.8 * (F5722 * D5722^2 / 8)) - 1) &lt; 0.01, "ĐÚNG", "SAI"), A5722="Ban_ke_4_canh_2_phuong", IF(ABS(H5722 / (0.045 * F5722 * D5722^2) - 1) &lt; 0.01, "ĐÚNG", "SAI"), A5722="San_phang_Flat_Slab", IF(ABS(H5722 / ((0.6 * (F5722 * C5722 * D5722^2 / 8)) / D5722) - 1) &lt; 0.01, "ĐÚNG", "SAI"), A5722="San_console_Cantilever", IF(ABS(H5722 / (-1 * (F5722 * D5722^2 / 2)) - 1) &lt; 0.01, "ĐÚNG", "SAI"), A5722="San_o_co_Waffle_Slab", IF(ABS(H5722 / (0.048 * F5722 * D5722^2) - 1) &lt; 0.01, "ĐÚNG", "SAI"))</f>
        <v>ĐÚNG</v>
      </c>
    </row>
    <row r="5723" spans="1:13" x14ac:dyDescent="0.3">
      <c r="A5723" s="4" t="s">
        <v>16</v>
      </c>
      <c r="B5723" s="4" t="s">
        <v>13</v>
      </c>
      <c r="C5723" s="4">
        <v>7.85</v>
      </c>
      <c r="D5723" s="4">
        <v>2.36</v>
      </c>
      <c r="E5723" s="4">
        <v>0.14000000000000001</v>
      </c>
      <c r="F5723" s="4">
        <v>9.35</v>
      </c>
      <c r="G5723" s="4">
        <v>6721</v>
      </c>
      <c r="H5723" s="4">
        <v>5.2080000000000002</v>
      </c>
      <c r="I5723" s="4">
        <v>1.042</v>
      </c>
      <c r="J5723" s="4" t="str">
        <f t="shared" si="459"/>
        <v>ĐÚNG</v>
      </c>
      <c r="K5723" s="4"/>
      <c r="L5723" s="4" t="str">
        <f t="shared" si="456"/>
        <v>ĐÚNG</v>
      </c>
      <c r="M5723" s="5" t="str" cm="1">
        <f t="array" ref="M5723">_xlfn.IFS(A5723="Ban_dam_1_phuong", IF(ABS(H5723 / (0.8 * (F5723 * D5723^2 / 8)) - 1) &lt; 0.01, "ĐÚNG", "SAI"), A5723="Ban_ke_4_canh_2_phuong", IF(ABS(H5723 / (0.045 * F5723 * D5723^2) - 1) &lt; 0.01, "ĐÚNG", "SAI"), A5723="San_phang_Flat_Slab", IF(ABS(H5723 / ((0.6 * (F5723 * C5723 * D5723^2 / 8)) / D5723) - 1) &lt; 0.01, "ĐÚNG", "SAI"), A5723="San_console_Cantilever", IF(ABS(H5723 / (-1 * (F5723 * D5723^2 / 2)) - 1) &lt; 0.01, "ĐÚNG", "SAI"), A5723="San_o_co_Waffle_Slab", IF(ABS(H5723 / (0.048 * F5723 * D5723^2) - 1) &lt; 0.01, "ĐÚNG", "SAI"))</f>
        <v>ĐÚNG</v>
      </c>
    </row>
    <row r="5724" spans="1:13" x14ac:dyDescent="0.3">
      <c r="A5724" s="4" t="s">
        <v>16</v>
      </c>
      <c r="B5724" s="4" t="s">
        <v>15</v>
      </c>
      <c r="C5724" s="4">
        <v>6.53</v>
      </c>
      <c r="D5724" s="4">
        <v>2.91</v>
      </c>
      <c r="E5724" s="4">
        <v>0.13</v>
      </c>
      <c r="F5724" s="4">
        <v>9.01</v>
      </c>
      <c r="G5724" s="4">
        <v>6722</v>
      </c>
      <c r="H5724" s="4">
        <v>7.63</v>
      </c>
      <c r="I5724" s="4">
        <v>1.526</v>
      </c>
      <c r="J5724" s="4" t="str">
        <f t="shared" si="459"/>
        <v>ĐÚNG</v>
      </c>
      <c r="K5724" s="4"/>
      <c r="L5724" s="4" t="str">
        <f t="shared" si="456"/>
        <v>ĐÚNG</v>
      </c>
      <c r="M5724" s="5" t="str" cm="1">
        <f t="array" ref="M5724">_xlfn.IFS(A5724="Ban_dam_1_phuong", IF(ABS(H5724 / (0.8 * (F5724 * D5724^2 / 8)) - 1) &lt; 0.01, "ĐÚNG", "SAI"), A5724="Ban_ke_4_canh_2_phuong", IF(ABS(H5724 / (0.045 * F5724 * D5724^2) - 1) &lt; 0.01, "ĐÚNG", "SAI"), A5724="San_phang_Flat_Slab", IF(ABS(H5724 / ((0.6 * (F5724 * C5724 * D5724^2 / 8)) / D5724) - 1) &lt; 0.01, "ĐÚNG", "SAI"), A5724="San_console_Cantilever", IF(ABS(H5724 / (-1 * (F5724 * D5724^2 / 2)) - 1) &lt; 0.01, "ĐÚNG", "SAI"), A5724="San_o_co_Waffle_Slab", IF(ABS(H5724 / (0.048 * F5724 * D5724^2) - 1) &lt; 0.01, "ĐÚNG", "SAI"))</f>
        <v>ĐÚNG</v>
      </c>
    </row>
    <row r="5725" spans="1:13" x14ac:dyDescent="0.3">
      <c r="A5725" s="4" t="s">
        <v>12</v>
      </c>
      <c r="B5725" s="4" t="s">
        <v>15</v>
      </c>
      <c r="C5725" s="4">
        <v>9.76</v>
      </c>
      <c r="D5725" s="4">
        <v>9.0399999999999991</v>
      </c>
      <c r="E5725" s="4">
        <v>0.28999999999999998</v>
      </c>
      <c r="F5725" s="4">
        <v>14.41</v>
      </c>
      <c r="G5725" s="4">
        <v>6723</v>
      </c>
      <c r="H5725" s="4">
        <v>95.355000000000004</v>
      </c>
      <c r="I5725" s="4">
        <v>58.88</v>
      </c>
      <c r="J5725" s="4"/>
      <c r="K5725" s="4"/>
      <c r="L5725" s="4" t="str">
        <f t="shared" si="456"/>
        <v>ĐÚNG</v>
      </c>
      <c r="M5725" s="5" t="str" cm="1">
        <f t="array" ref="M5725">_xlfn.IFS(A5725="Ban_dam_1_phuong", IF(ABS(H5725 / (0.8 * (F5725 * D5725^2 / 8)) - 1) &lt; 0.01, "ĐÚNG", "SAI"), A5725="Ban_ke_4_canh_2_phuong", IF(ABS(H5725 / (0.045 * F5725 * D5725^2) - 1) &lt; 0.01, "ĐÚNG", "SAI"), A5725="San_phang_Flat_Slab", IF(ABS(H5725 / ((0.6 * (F5725 * C5725 * D5725^2 / 8)) / D5725) - 1) &lt; 0.01, "ĐÚNG", "SAI"), A5725="San_console_Cantilever", IF(ABS(H5725 / (-1 * (F5725 * D5725^2 / 2)) - 1) &lt; 0.01, "ĐÚNG", "SAI"), A5725="San_o_co_Waffle_Slab", IF(ABS(H5725 / (0.048 * F5725 * D5725^2) - 1) &lt; 0.01, "ĐÚNG", "SAI"))</f>
        <v>ĐÚNG</v>
      </c>
    </row>
    <row r="5726" spans="1:13" x14ac:dyDescent="0.3">
      <c r="A5726" s="4" t="s">
        <v>9</v>
      </c>
      <c r="B5726" s="4" t="s">
        <v>13</v>
      </c>
      <c r="C5726" s="4">
        <v>6.54</v>
      </c>
      <c r="D5726" s="4">
        <v>4.0599999999999996</v>
      </c>
      <c r="E5726" s="4">
        <v>0.15</v>
      </c>
      <c r="F5726" s="4">
        <v>9.68</v>
      </c>
      <c r="G5726" s="4">
        <v>6724</v>
      </c>
      <c r="H5726" s="4">
        <v>7.18</v>
      </c>
      <c r="I5726" s="4">
        <v>14.491</v>
      </c>
      <c r="J5726" s="4"/>
      <c r="K5726" s="4"/>
      <c r="L5726" s="4" t="str">
        <f t="shared" si="456"/>
        <v>ĐÚNG</v>
      </c>
      <c r="M5726" s="5" t="str" cm="1">
        <f t="array" ref="M5726">_xlfn.IFS(A5726="Ban_dam_1_phuong", IF(ABS(H5726 / (0.8 * (F5726 * D5726^2 / 8)) - 1) &lt; 0.01, "ĐÚNG", "SAI"), A5726="Ban_ke_4_canh_2_phuong", IF(ABS(H5726 / (0.045 * F5726 * D5726^2) - 1) &lt; 0.01, "ĐÚNG", "SAI"), A5726="San_phang_Flat_Slab", IF(ABS(H5726 / ((0.6 * (F5726 * C5726 * D5726^2 / 8)) / D5726) - 1) &lt; 0.01, "ĐÚNG", "SAI"), A5726="San_console_Cantilever", IF(ABS(H5726 / (-1 * (F5726 * D5726^2 / 2)) - 1) &lt; 0.01, "ĐÚNG", "SAI"), A5726="San_o_co_Waffle_Slab", IF(ABS(H5726 / (0.048 * F5726 * D5726^2) - 1) &lt; 0.01, "ĐÚNG", "SAI"))</f>
        <v>ĐÚNG</v>
      </c>
    </row>
    <row r="5727" spans="1:13" x14ac:dyDescent="0.3">
      <c r="A5727" s="4" t="s">
        <v>16</v>
      </c>
      <c r="B5727" s="4" t="s">
        <v>17</v>
      </c>
      <c r="C5727" s="4">
        <v>12.94</v>
      </c>
      <c r="D5727" s="4">
        <v>3.83</v>
      </c>
      <c r="E5727" s="4">
        <v>0.11</v>
      </c>
      <c r="F5727" s="4">
        <v>8.33</v>
      </c>
      <c r="G5727" s="4">
        <v>6725</v>
      </c>
      <c r="H5727" s="4">
        <v>12.218999999999999</v>
      </c>
      <c r="I5727" s="4">
        <v>2.444</v>
      </c>
      <c r="J5727" s="4" t="str">
        <f>IF(AND(A5727="Ban_dam_1_phuong", C5727/D5727 &gt; 2),"ĐÚNG", "SAI HÌNH HỌC" )</f>
        <v>ĐÚNG</v>
      </c>
      <c r="K5727" s="4"/>
      <c r="L5727" s="4" t="str">
        <f t="shared" si="456"/>
        <v>ĐÚNG</v>
      </c>
      <c r="M5727" s="5" t="str" cm="1">
        <f t="array" ref="M5727">_xlfn.IFS(A5727="Ban_dam_1_phuong", IF(ABS(H5727 / (0.8 * (F5727 * D5727^2 / 8)) - 1) &lt; 0.01, "ĐÚNG", "SAI"), A5727="Ban_ke_4_canh_2_phuong", IF(ABS(H5727 / (0.045 * F5727 * D5727^2) - 1) &lt; 0.01, "ĐÚNG", "SAI"), A5727="San_phang_Flat_Slab", IF(ABS(H5727 / ((0.6 * (F5727 * C5727 * D5727^2 / 8)) / D5727) - 1) &lt; 0.01, "ĐÚNG", "SAI"), A5727="San_console_Cantilever", IF(ABS(H5727 / (-1 * (F5727 * D5727^2 / 2)) - 1) &lt; 0.01, "ĐÚNG", "SAI"), A5727="San_o_co_Waffle_Slab", IF(ABS(H5727 / (0.048 * F5727 * D5727^2) - 1) &lt; 0.01, "ĐÚNG", "SAI"))</f>
        <v>ĐÚNG</v>
      </c>
    </row>
    <row r="5728" spans="1:13" x14ac:dyDescent="0.3">
      <c r="A5728" s="4" t="s">
        <v>9</v>
      </c>
      <c r="B5728" s="4" t="s">
        <v>17</v>
      </c>
      <c r="C5728" s="4">
        <v>8.25</v>
      </c>
      <c r="D5728" s="4">
        <v>4.8600000000000003</v>
      </c>
      <c r="E5728" s="4">
        <v>0.17</v>
      </c>
      <c r="F5728" s="4">
        <v>10.36</v>
      </c>
      <c r="G5728" s="4">
        <v>6726</v>
      </c>
      <c r="H5728" s="4">
        <v>11.010999999999999</v>
      </c>
      <c r="I5728" s="4">
        <v>24.678999999999998</v>
      </c>
      <c r="J5728" s="4"/>
      <c r="K5728" s="4"/>
      <c r="L5728" s="4" t="str">
        <f t="shared" si="456"/>
        <v>ĐÚNG</v>
      </c>
      <c r="M5728" s="5" t="str" cm="1">
        <f t="array" ref="M5728">_xlfn.IFS(A5728="Ban_dam_1_phuong", IF(ABS(H5728 / (0.8 * (F5728 * D5728^2 / 8)) - 1) &lt; 0.01, "ĐÚNG", "SAI"), A5728="Ban_ke_4_canh_2_phuong", IF(ABS(H5728 / (0.045 * F5728 * D5728^2) - 1) &lt; 0.01, "ĐÚNG", "SAI"), A5728="San_phang_Flat_Slab", IF(ABS(H5728 / ((0.6 * (F5728 * C5728 * D5728^2 / 8)) / D5728) - 1) &lt; 0.01, "ĐÚNG", "SAI"), A5728="San_console_Cantilever", IF(ABS(H5728 / (-1 * (F5728 * D5728^2 / 2)) - 1) &lt; 0.01, "ĐÚNG", "SAI"), A5728="San_o_co_Waffle_Slab", IF(ABS(H5728 / (0.048 * F5728 * D5728^2) - 1) &lt; 0.01, "ĐÚNG", "SAI"))</f>
        <v>ĐÚNG</v>
      </c>
    </row>
    <row r="5729" spans="1:13" x14ac:dyDescent="0.3">
      <c r="A5729" s="4" t="s">
        <v>16</v>
      </c>
      <c r="B5729" s="4" t="s">
        <v>10</v>
      </c>
      <c r="C5729" s="4">
        <v>9.06</v>
      </c>
      <c r="D5729" s="4">
        <v>3.76</v>
      </c>
      <c r="E5729" s="4">
        <v>0.12</v>
      </c>
      <c r="F5729" s="4">
        <v>8.67</v>
      </c>
      <c r="G5729" s="4">
        <v>6727</v>
      </c>
      <c r="H5729" s="4">
        <v>12.257</v>
      </c>
      <c r="I5729" s="4">
        <v>2.4510000000000001</v>
      </c>
      <c r="J5729" s="4" t="str">
        <f>IF(AND(A5729="Ban_dam_1_phuong", C5729/D5729 &gt; 2),"ĐÚNG", "SAI HÌNH HỌC" )</f>
        <v>ĐÚNG</v>
      </c>
      <c r="K5729" s="4"/>
      <c r="L5729" s="4" t="str">
        <f t="shared" si="456"/>
        <v>ĐÚNG</v>
      </c>
      <c r="M5729" s="5" t="str" cm="1">
        <f t="array" ref="M5729">_xlfn.IFS(A5729="Ban_dam_1_phuong", IF(ABS(H5729 / (0.8 * (F5729 * D5729^2 / 8)) - 1) &lt; 0.01, "ĐÚNG", "SAI"), A5729="Ban_ke_4_canh_2_phuong", IF(ABS(H5729 / (0.045 * F5729 * D5729^2) - 1) &lt; 0.01, "ĐÚNG", "SAI"), A5729="San_phang_Flat_Slab", IF(ABS(H5729 / ((0.6 * (F5729 * C5729 * D5729^2 / 8)) / D5729) - 1) &lt; 0.01, "ĐÚNG", "SAI"), A5729="San_console_Cantilever", IF(ABS(H5729 / (-1 * (F5729 * D5729^2 / 2)) - 1) &lt; 0.01, "ĐÚNG", "SAI"), A5729="San_o_co_Waffle_Slab", IF(ABS(H5729 / (0.048 * F5729 * D5729^2) - 1) &lt; 0.01, "ĐÚNG", "SAI"))</f>
        <v>ĐÚNG</v>
      </c>
    </row>
    <row r="5730" spans="1:13" x14ac:dyDescent="0.3">
      <c r="A5730" s="4" t="s">
        <v>14</v>
      </c>
      <c r="B5730" s="4" t="s">
        <v>10</v>
      </c>
      <c r="C5730" s="4">
        <v>13</v>
      </c>
      <c r="D5730" s="4">
        <v>10.02</v>
      </c>
      <c r="E5730" s="4">
        <v>0.44</v>
      </c>
      <c r="F5730" s="4">
        <v>11.37</v>
      </c>
      <c r="G5730" s="4">
        <v>6728</v>
      </c>
      <c r="H5730" s="4">
        <v>54.795000000000002</v>
      </c>
      <c r="I5730" s="4">
        <v>92.233000000000004</v>
      </c>
      <c r="J5730" s="4"/>
      <c r="K5730" s="4"/>
      <c r="L5730" s="4" t="str">
        <f t="shared" si="456"/>
        <v>ĐÚNG</v>
      </c>
      <c r="M5730" s="5" t="str" cm="1">
        <f t="array" ref="M5730">_xlfn.IFS(A5730="Ban_dam_1_phuong", IF(ABS(H5730 / (0.8 * (F5730 * D5730^2 / 8)) - 1) &lt; 0.01, "ĐÚNG", "SAI"), A5730="Ban_ke_4_canh_2_phuong", IF(ABS(H5730 / (0.045 * F5730 * D5730^2) - 1) &lt; 0.01, "ĐÚNG", "SAI"), A5730="San_phang_Flat_Slab", IF(ABS(H5730 / ((0.6 * (F5730 * C5730 * D5730^2 / 8)) / D5730) - 1) &lt; 0.01, "ĐÚNG", "SAI"), A5730="San_console_Cantilever", IF(ABS(H5730 / (-1 * (F5730 * D5730^2 / 2)) - 1) &lt; 0.01, "ĐÚNG", "SAI"), A5730="San_o_co_Waffle_Slab", IF(ABS(H5730 / (0.048 * F5730 * D5730^2) - 1) &lt; 0.01, "ĐÚNG", "SAI"))</f>
        <v>ĐÚNG</v>
      </c>
    </row>
    <row r="5731" spans="1:13" x14ac:dyDescent="0.3">
      <c r="A5731" s="4" t="s">
        <v>9</v>
      </c>
      <c r="B5731" s="4" t="s">
        <v>10</v>
      </c>
      <c r="C5731" s="4">
        <v>9.7200000000000006</v>
      </c>
      <c r="D5731" s="4">
        <v>5.46</v>
      </c>
      <c r="E5731" s="4">
        <v>0.15</v>
      </c>
      <c r="F5731" s="4">
        <v>9.68</v>
      </c>
      <c r="G5731" s="4">
        <v>6729</v>
      </c>
      <c r="H5731" s="4">
        <v>12.986000000000001</v>
      </c>
      <c r="I5731" s="4">
        <v>32.009</v>
      </c>
      <c r="J5731" s="4"/>
      <c r="K5731" s="4"/>
      <c r="L5731" s="4" t="str">
        <f t="shared" si="456"/>
        <v>ĐÚNG</v>
      </c>
      <c r="M5731" s="5" t="str" cm="1">
        <f t="array" ref="M5731">_xlfn.IFS(A5731="Ban_dam_1_phuong", IF(ABS(H5731 / (0.8 * (F5731 * D5731^2 / 8)) - 1) &lt; 0.01, "ĐÚNG", "SAI"), A5731="Ban_ke_4_canh_2_phuong", IF(ABS(H5731 / (0.045 * F5731 * D5731^2) - 1) &lt; 0.01, "ĐÚNG", "SAI"), A5731="San_phang_Flat_Slab", IF(ABS(H5731 / ((0.6 * (F5731 * C5731 * D5731^2 / 8)) / D5731) - 1) &lt; 0.01, "ĐÚNG", "SAI"), A5731="San_console_Cantilever", IF(ABS(H5731 / (-1 * (F5731 * D5731^2 / 2)) - 1) &lt; 0.01, "ĐÚNG", "SAI"), A5731="San_o_co_Waffle_Slab", IF(ABS(H5731 / (0.048 * F5731 * D5731^2) - 1) &lt; 0.01, "ĐÚNG", "SAI"))</f>
        <v>ĐÚNG</v>
      </c>
    </row>
    <row r="5732" spans="1:13" x14ac:dyDescent="0.3">
      <c r="A5732" s="4" t="s">
        <v>9</v>
      </c>
      <c r="B5732" s="4" t="s">
        <v>10</v>
      </c>
      <c r="C5732" s="4">
        <v>5.0999999999999996</v>
      </c>
      <c r="D5732" s="4">
        <v>4.34</v>
      </c>
      <c r="E5732" s="4">
        <v>0.16</v>
      </c>
      <c r="F5732" s="4">
        <v>10.02</v>
      </c>
      <c r="G5732" s="4">
        <v>6730</v>
      </c>
      <c r="H5732" s="4">
        <v>8.4930000000000003</v>
      </c>
      <c r="I5732" s="4">
        <v>9.1219999999999999</v>
      </c>
      <c r="J5732" s="4"/>
      <c r="K5732" s="4"/>
      <c r="L5732" s="4" t="str">
        <f t="shared" si="456"/>
        <v>ĐÚNG</v>
      </c>
      <c r="M5732" s="5" t="str" cm="1">
        <f t="array" ref="M5732">_xlfn.IFS(A5732="Ban_dam_1_phuong", IF(ABS(H5732 / (0.8 * (F5732 * D5732^2 / 8)) - 1) &lt; 0.01, "ĐÚNG", "SAI"), A5732="Ban_ke_4_canh_2_phuong", IF(ABS(H5732 / (0.045 * F5732 * D5732^2) - 1) &lt; 0.01, "ĐÚNG", "SAI"), A5732="San_phang_Flat_Slab", IF(ABS(H5732 / ((0.6 * (F5732 * C5732 * D5732^2 / 8)) / D5732) - 1) &lt; 0.01, "ĐÚNG", "SAI"), A5732="San_console_Cantilever", IF(ABS(H5732 / (-1 * (F5732 * D5732^2 / 2)) - 1) &lt; 0.01, "ĐÚNG", "SAI"), A5732="San_o_co_Waffle_Slab", IF(ABS(H5732 / (0.048 * F5732 * D5732^2) - 1) &lt; 0.01, "ĐÚNG", "SAI"))</f>
        <v>ĐÚNG</v>
      </c>
    </row>
    <row r="5733" spans="1:13" x14ac:dyDescent="0.3">
      <c r="A5733" s="4" t="s">
        <v>16</v>
      </c>
      <c r="B5733" s="4" t="s">
        <v>13</v>
      </c>
      <c r="C5733" s="4">
        <v>11.16</v>
      </c>
      <c r="D5733" s="4">
        <v>3.8</v>
      </c>
      <c r="E5733" s="4">
        <v>0.15</v>
      </c>
      <c r="F5733" s="4">
        <v>9.68</v>
      </c>
      <c r="G5733" s="4">
        <v>6731</v>
      </c>
      <c r="H5733" s="4">
        <v>13.978</v>
      </c>
      <c r="I5733" s="4">
        <v>2.7959999999999998</v>
      </c>
      <c r="J5733" s="4" t="str">
        <f>IF(AND(A5733="Ban_dam_1_phuong", C5733/D5733 &gt; 2),"ĐÚNG", "SAI HÌNH HỌC" )</f>
        <v>ĐÚNG</v>
      </c>
      <c r="K5733" s="4"/>
      <c r="L5733" s="4" t="str">
        <f t="shared" si="456"/>
        <v>ĐÚNG</v>
      </c>
      <c r="M5733" s="5" t="str" cm="1">
        <f t="array" ref="M5733">_xlfn.IFS(A5733="Ban_dam_1_phuong", IF(ABS(H5733 / (0.8 * (F5733 * D5733^2 / 8)) - 1) &lt; 0.01, "ĐÚNG", "SAI"), A5733="Ban_ke_4_canh_2_phuong", IF(ABS(H5733 / (0.045 * F5733 * D5733^2) - 1) &lt; 0.01, "ĐÚNG", "SAI"), A5733="San_phang_Flat_Slab", IF(ABS(H5733 / ((0.6 * (F5733 * C5733 * D5733^2 / 8)) / D5733) - 1) &lt; 0.01, "ĐÚNG", "SAI"), A5733="San_console_Cantilever", IF(ABS(H5733 / (-1 * (F5733 * D5733^2 / 2)) - 1) &lt; 0.01, "ĐÚNG", "SAI"), A5733="San_o_co_Waffle_Slab", IF(ABS(H5733 / (0.048 * F5733 * D5733^2) - 1) &lt; 0.01, "ĐÚNG", "SAI"))</f>
        <v>ĐÚNG</v>
      </c>
    </row>
    <row r="5734" spans="1:13" x14ac:dyDescent="0.3">
      <c r="A5734" s="4" t="s">
        <v>14</v>
      </c>
      <c r="B5734" s="4" t="s">
        <v>15</v>
      </c>
      <c r="C5734" s="4">
        <v>12.25</v>
      </c>
      <c r="D5734" s="4">
        <v>8.7200000000000006</v>
      </c>
      <c r="E5734" s="4">
        <v>0.45</v>
      </c>
      <c r="F5734" s="4">
        <v>11.37</v>
      </c>
      <c r="G5734" s="4">
        <v>6732</v>
      </c>
      <c r="H5734" s="4">
        <v>41.499000000000002</v>
      </c>
      <c r="I5734" s="4">
        <v>81.897999999999996</v>
      </c>
      <c r="J5734" s="4"/>
      <c r="K5734" s="4"/>
      <c r="L5734" s="4" t="str">
        <f t="shared" si="456"/>
        <v>ĐÚNG</v>
      </c>
      <c r="M5734" s="5" t="str" cm="1">
        <f t="array" ref="M5734">_xlfn.IFS(A5734="Ban_dam_1_phuong", IF(ABS(H5734 / (0.8 * (F5734 * D5734^2 / 8)) - 1) &lt; 0.01, "ĐÚNG", "SAI"), A5734="Ban_ke_4_canh_2_phuong", IF(ABS(H5734 / (0.045 * F5734 * D5734^2) - 1) &lt; 0.01, "ĐÚNG", "SAI"), A5734="San_phang_Flat_Slab", IF(ABS(H5734 / ((0.6 * (F5734 * C5734 * D5734^2 / 8)) / D5734) - 1) &lt; 0.01, "ĐÚNG", "SAI"), A5734="San_console_Cantilever", IF(ABS(H5734 / (-1 * (F5734 * D5734^2 / 2)) - 1) &lt; 0.01, "ĐÚNG", "SAI"), A5734="San_o_co_Waffle_Slab", IF(ABS(H5734 / (0.048 * F5734 * D5734^2) - 1) &lt; 0.01, "ĐÚNG", "SAI"))</f>
        <v>ĐÚNG</v>
      </c>
    </row>
    <row r="5735" spans="1:13" x14ac:dyDescent="0.3">
      <c r="A5735" s="4" t="s">
        <v>9</v>
      </c>
      <c r="B5735" s="4" t="s">
        <v>15</v>
      </c>
      <c r="C5735" s="4">
        <v>5.1100000000000003</v>
      </c>
      <c r="D5735" s="4">
        <v>4.1399999999999997</v>
      </c>
      <c r="E5735" s="4">
        <v>0.19</v>
      </c>
      <c r="F5735" s="4">
        <v>11.03</v>
      </c>
      <c r="G5735" s="4">
        <v>6733</v>
      </c>
      <c r="H5735" s="4">
        <v>8.5069999999999997</v>
      </c>
      <c r="I5735" s="4">
        <v>10.081</v>
      </c>
      <c r="J5735" s="4"/>
      <c r="K5735" s="4"/>
      <c r="L5735" s="4" t="str">
        <f t="shared" si="456"/>
        <v>ĐÚNG</v>
      </c>
      <c r="M5735" s="5" t="str" cm="1">
        <f t="array" ref="M5735">_xlfn.IFS(A5735="Ban_dam_1_phuong", IF(ABS(H5735 / (0.8 * (F5735 * D5735^2 / 8)) - 1) &lt; 0.01, "ĐÚNG", "SAI"), A5735="Ban_ke_4_canh_2_phuong", IF(ABS(H5735 / (0.045 * F5735 * D5735^2) - 1) &lt; 0.01, "ĐÚNG", "SAI"), A5735="San_phang_Flat_Slab", IF(ABS(H5735 / ((0.6 * (F5735 * C5735 * D5735^2 / 8)) / D5735) - 1) &lt; 0.01, "ĐÚNG", "SAI"), A5735="San_console_Cantilever", IF(ABS(H5735 / (-1 * (F5735 * D5735^2 / 2)) - 1) &lt; 0.01, "ĐÚNG", "SAI"), A5735="San_o_co_Waffle_Slab", IF(ABS(H5735 / (0.048 * F5735 * D5735^2) - 1) &lt; 0.01, "ĐÚNG", "SAI"))</f>
        <v>ĐÚNG</v>
      </c>
    </row>
    <row r="5736" spans="1:13" x14ac:dyDescent="0.3">
      <c r="A5736" s="4" t="s">
        <v>9</v>
      </c>
      <c r="B5736" s="4" t="s">
        <v>10</v>
      </c>
      <c r="C5736" s="4">
        <v>7.83</v>
      </c>
      <c r="D5736" s="4">
        <v>4.6399999999999997</v>
      </c>
      <c r="E5736" s="4">
        <v>0.16</v>
      </c>
      <c r="F5736" s="4">
        <v>10.02</v>
      </c>
      <c r="G5736" s="4">
        <v>6734</v>
      </c>
      <c r="H5736" s="4">
        <v>9.7080000000000002</v>
      </c>
      <c r="I5736" s="4">
        <v>21.501000000000001</v>
      </c>
      <c r="J5736" s="4"/>
      <c r="K5736" s="4"/>
      <c r="L5736" s="4" t="str">
        <f t="shared" si="456"/>
        <v>ĐÚNG</v>
      </c>
      <c r="M5736" s="5" t="str" cm="1">
        <f t="array" ref="M5736">_xlfn.IFS(A5736="Ban_dam_1_phuong", IF(ABS(H5736 / (0.8 * (F5736 * D5736^2 / 8)) - 1) &lt; 0.01, "ĐÚNG", "SAI"), A5736="Ban_ke_4_canh_2_phuong", IF(ABS(H5736 / (0.045 * F5736 * D5736^2) - 1) &lt; 0.01, "ĐÚNG", "SAI"), A5736="San_phang_Flat_Slab", IF(ABS(H5736 / ((0.6 * (F5736 * C5736 * D5736^2 / 8)) / D5736) - 1) &lt; 0.01, "ĐÚNG", "SAI"), A5736="San_console_Cantilever", IF(ABS(H5736 / (-1 * (F5736 * D5736^2 / 2)) - 1) &lt; 0.01, "ĐÚNG", "SAI"), A5736="San_o_co_Waffle_Slab", IF(ABS(H5736 / (0.048 * F5736 * D5736^2) - 1) &lt; 0.01, "ĐÚNG", "SAI"))</f>
        <v>ĐÚNG</v>
      </c>
    </row>
    <row r="5737" spans="1:13" x14ac:dyDescent="0.3">
      <c r="A5737" s="4" t="s">
        <v>18</v>
      </c>
      <c r="B5737" s="4" t="s">
        <v>17</v>
      </c>
      <c r="C5737" s="4">
        <v>5.54</v>
      </c>
      <c r="D5737" s="4">
        <v>1.96</v>
      </c>
      <c r="E5737" s="4">
        <v>0.13</v>
      </c>
      <c r="F5737" s="4">
        <v>9.01</v>
      </c>
      <c r="G5737" s="4">
        <v>6735</v>
      </c>
      <c r="H5737" s="4">
        <v>-17.306000000000001</v>
      </c>
      <c r="I5737" s="4">
        <v>-1.7310000000000001</v>
      </c>
      <c r="J5737" s="4"/>
      <c r="K5737" s="4" t="str">
        <f>IF(AND(A5737="San_console_Cantilever", H5737 &lt; 0),  "ĐÚNG","SAI DẤU MOMEN")</f>
        <v>ĐÚNG</v>
      </c>
      <c r="L5737" s="4" t="str">
        <f t="shared" si="456"/>
        <v>ĐÚNG</v>
      </c>
      <c r="M5737" s="5" t="str" cm="1">
        <f t="array" ref="M5737">_xlfn.IFS(A5737="Ban_dam_1_phuong", IF(ABS(H5737 / (0.8 * (F5737 * D5737^2 / 8)) - 1) &lt; 0.01, "ĐÚNG", "SAI"), A5737="Ban_ke_4_canh_2_phuong", IF(ABS(H5737 / (0.045 * F5737 * D5737^2) - 1) &lt; 0.01, "ĐÚNG", "SAI"), A5737="San_phang_Flat_Slab", IF(ABS(H5737 / ((0.6 * (F5737 * C5737 * D5737^2 / 8)) / D5737) - 1) &lt; 0.01, "ĐÚNG", "SAI"), A5737="San_console_Cantilever", IF(ABS(H5737 / (-1 * (F5737 * D5737^2 / 2)) - 1) &lt; 0.01, "ĐÚNG", "SAI"), A5737="San_o_co_Waffle_Slab", IF(ABS(H5737 / (0.048 * F5737 * D5737^2) - 1) &lt; 0.01, "ĐÚNG", "SAI"))</f>
        <v>ĐÚNG</v>
      </c>
    </row>
    <row r="5738" spans="1:13" x14ac:dyDescent="0.3">
      <c r="A5738" s="4" t="s">
        <v>12</v>
      </c>
      <c r="B5738" s="4" t="s">
        <v>17</v>
      </c>
      <c r="C5738" s="4">
        <v>8.2200000000000006</v>
      </c>
      <c r="D5738" s="4">
        <v>7.74</v>
      </c>
      <c r="E5738" s="4">
        <v>0.21</v>
      </c>
      <c r="F5738" s="4">
        <v>11.71</v>
      </c>
      <c r="G5738" s="4">
        <v>6736</v>
      </c>
      <c r="H5738" s="4">
        <v>55.877000000000002</v>
      </c>
      <c r="I5738" s="4">
        <v>35.076000000000001</v>
      </c>
      <c r="J5738" s="4"/>
      <c r="K5738" s="4"/>
      <c r="L5738" s="4" t="str">
        <f t="shared" si="456"/>
        <v>ĐÚNG</v>
      </c>
      <c r="M5738" s="5" t="str" cm="1">
        <f t="array" ref="M5738">_xlfn.IFS(A5738="Ban_dam_1_phuong", IF(ABS(H5738 / (0.8 * (F5738 * D5738^2 / 8)) - 1) &lt; 0.01, "ĐÚNG", "SAI"), A5738="Ban_ke_4_canh_2_phuong", IF(ABS(H5738 / (0.045 * F5738 * D5738^2) - 1) &lt; 0.01, "ĐÚNG", "SAI"), A5738="San_phang_Flat_Slab", IF(ABS(H5738 / ((0.6 * (F5738 * C5738 * D5738^2 / 8)) / D5738) - 1) &lt; 0.01, "ĐÚNG", "SAI"), A5738="San_console_Cantilever", IF(ABS(H5738 / (-1 * (F5738 * D5738^2 / 2)) - 1) &lt; 0.01, "ĐÚNG", "SAI"), A5738="San_o_co_Waffle_Slab", IF(ABS(H5738 / (0.048 * F5738 * D5738^2) - 1) &lt; 0.01, "ĐÚNG", "SAI"))</f>
        <v>ĐÚNG</v>
      </c>
    </row>
    <row r="5739" spans="1:13" x14ac:dyDescent="0.3">
      <c r="A5739" s="4" t="s">
        <v>18</v>
      </c>
      <c r="B5739" s="4" t="s">
        <v>10</v>
      </c>
      <c r="C5739" s="4">
        <v>6.02</v>
      </c>
      <c r="D5739" s="4">
        <v>2.34</v>
      </c>
      <c r="E5739" s="4">
        <v>0.12</v>
      </c>
      <c r="F5739" s="4">
        <v>8.67</v>
      </c>
      <c r="G5739" s="4">
        <v>6737</v>
      </c>
      <c r="H5739" s="4">
        <v>-23.736999999999998</v>
      </c>
      <c r="I5739" s="4">
        <v>-2.3740000000000001</v>
      </c>
      <c r="J5739" s="4"/>
      <c r="K5739" s="4" t="str">
        <f>IF(AND(A5739="San_console_Cantilever", H5739 &lt; 0),  "ĐÚNG","SAI DẤU MOMEN")</f>
        <v>ĐÚNG</v>
      </c>
      <c r="L5739" s="4" t="str">
        <f t="shared" si="456"/>
        <v>ĐÚNG</v>
      </c>
      <c r="M5739" s="5" t="str" cm="1">
        <f t="array" ref="M5739">_xlfn.IFS(A5739="Ban_dam_1_phuong", IF(ABS(H5739 / (0.8 * (F5739 * D5739^2 / 8)) - 1) &lt; 0.01, "ĐÚNG", "SAI"), A5739="Ban_ke_4_canh_2_phuong", IF(ABS(H5739 / (0.045 * F5739 * D5739^2) - 1) &lt; 0.01, "ĐÚNG", "SAI"), A5739="San_phang_Flat_Slab", IF(ABS(H5739 / ((0.6 * (F5739 * C5739 * D5739^2 / 8)) / D5739) - 1) &lt; 0.01, "ĐÚNG", "SAI"), A5739="San_console_Cantilever", IF(ABS(H5739 / (-1 * (F5739 * D5739^2 / 2)) - 1) &lt; 0.01, "ĐÚNG", "SAI"), A5739="San_o_co_Waffle_Slab", IF(ABS(H5739 / (0.048 * F5739 * D5739^2) - 1) &lt; 0.01, "ĐÚNG", "SAI"))</f>
        <v>ĐÚNG</v>
      </c>
    </row>
    <row r="5740" spans="1:13" x14ac:dyDescent="0.3">
      <c r="A5740" s="4" t="s">
        <v>14</v>
      </c>
      <c r="B5740" s="4" t="s">
        <v>17</v>
      </c>
      <c r="C5740" s="4">
        <v>12.81</v>
      </c>
      <c r="D5740" s="4">
        <v>8.9700000000000006</v>
      </c>
      <c r="E5740" s="4">
        <v>0.43</v>
      </c>
      <c r="F5740" s="4">
        <v>11.03</v>
      </c>
      <c r="G5740" s="4">
        <v>6738</v>
      </c>
      <c r="H5740" s="4">
        <v>42.598999999999997</v>
      </c>
      <c r="I5740" s="4">
        <v>86.879000000000005</v>
      </c>
      <c r="J5740" s="4"/>
      <c r="K5740" s="4"/>
      <c r="L5740" s="4" t="str">
        <f t="shared" si="456"/>
        <v>ĐÚNG</v>
      </c>
      <c r="M5740" s="5" t="str" cm="1">
        <f t="array" ref="M5740">_xlfn.IFS(A5740="Ban_dam_1_phuong", IF(ABS(H5740 / (0.8 * (F5740 * D5740^2 / 8)) - 1) &lt; 0.01, "ĐÚNG", "SAI"), A5740="Ban_ke_4_canh_2_phuong", IF(ABS(H5740 / (0.045 * F5740 * D5740^2) - 1) &lt; 0.01, "ĐÚNG", "SAI"), A5740="San_phang_Flat_Slab", IF(ABS(H5740 / ((0.6 * (F5740 * C5740 * D5740^2 / 8)) / D5740) - 1) &lt; 0.01, "ĐÚNG", "SAI"), A5740="San_console_Cantilever", IF(ABS(H5740 / (-1 * (F5740 * D5740^2 / 2)) - 1) &lt; 0.01, "ĐÚNG", "SAI"), A5740="San_o_co_Waffle_Slab", IF(ABS(H5740 / (0.048 * F5740 * D5740^2) - 1) &lt; 0.01, "ĐÚNG", "SAI"))</f>
        <v>ĐÚNG</v>
      </c>
    </row>
    <row r="5741" spans="1:13" x14ac:dyDescent="0.3">
      <c r="A5741" s="4" t="s">
        <v>14</v>
      </c>
      <c r="B5741" s="4" t="s">
        <v>15</v>
      </c>
      <c r="C5741" s="4">
        <v>12.05</v>
      </c>
      <c r="D5741" s="4">
        <v>8.61</v>
      </c>
      <c r="E5741" s="4">
        <v>0.47</v>
      </c>
      <c r="F5741" s="4">
        <v>11.71</v>
      </c>
      <c r="G5741" s="4">
        <v>6739</v>
      </c>
      <c r="H5741" s="4">
        <v>41.667999999999999</v>
      </c>
      <c r="I5741" s="4">
        <v>81.614999999999995</v>
      </c>
      <c r="J5741" s="4"/>
      <c r="K5741" s="4"/>
      <c r="L5741" s="4" t="str">
        <f t="shared" si="456"/>
        <v>ĐÚNG</v>
      </c>
      <c r="M5741" s="5" t="str" cm="1">
        <f t="array" ref="M5741">_xlfn.IFS(A5741="Ban_dam_1_phuong", IF(ABS(H5741 / (0.8 * (F5741 * D5741^2 / 8)) - 1) &lt; 0.01, "ĐÚNG", "SAI"), A5741="Ban_ke_4_canh_2_phuong", IF(ABS(H5741 / (0.045 * F5741 * D5741^2) - 1) &lt; 0.01, "ĐÚNG", "SAI"), A5741="San_phang_Flat_Slab", IF(ABS(H5741 / ((0.6 * (F5741 * C5741 * D5741^2 / 8)) / D5741) - 1) &lt; 0.01, "ĐÚNG", "SAI"), A5741="San_console_Cantilever", IF(ABS(H5741 / (-1 * (F5741 * D5741^2 / 2)) - 1) &lt; 0.01, "ĐÚNG", "SAI"), A5741="San_o_co_Waffle_Slab", IF(ABS(H5741 / (0.048 * F5741 * D5741^2) - 1) &lt; 0.01, "ĐÚNG", "SAI"))</f>
        <v>ĐÚNG</v>
      </c>
    </row>
    <row r="5742" spans="1:13" x14ac:dyDescent="0.3">
      <c r="A5742" s="4" t="s">
        <v>18</v>
      </c>
      <c r="B5742" s="4" t="s">
        <v>15</v>
      </c>
      <c r="C5742" s="4">
        <v>3.15</v>
      </c>
      <c r="D5742" s="4">
        <v>1.84</v>
      </c>
      <c r="E5742" s="4">
        <v>0.1</v>
      </c>
      <c r="F5742" s="4">
        <v>8</v>
      </c>
      <c r="G5742" s="4">
        <v>6740</v>
      </c>
      <c r="H5742" s="4">
        <v>-13.542</v>
      </c>
      <c r="I5742" s="4">
        <v>-1.3540000000000001</v>
      </c>
      <c r="J5742" s="4"/>
      <c r="K5742" s="4" t="str">
        <f>IF(AND(A5742="San_console_Cantilever", H5742 &lt; 0),  "ĐÚNG","SAI DẤU MOMEN")</f>
        <v>ĐÚNG</v>
      </c>
      <c r="L5742" s="4" t="str">
        <f t="shared" si="456"/>
        <v>ĐÚNG</v>
      </c>
      <c r="M5742" s="5" t="str" cm="1">
        <f t="array" ref="M5742">_xlfn.IFS(A5742="Ban_dam_1_phuong", IF(ABS(H5742 / (0.8 * (F5742 * D5742^2 / 8)) - 1) &lt; 0.01, "ĐÚNG", "SAI"), A5742="Ban_ke_4_canh_2_phuong", IF(ABS(H5742 / (0.045 * F5742 * D5742^2) - 1) &lt; 0.01, "ĐÚNG", "SAI"), A5742="San_phang_Flat_Slab", IF(ABS(H5742 / ((0.6 * (F5742 * C5742 * D5742^2 / 8)) / D5742) - 1) &lt; 0.01, "ĐÚNG", "SAI"), A5742="San_console_Cantilever", IF(ABS(H5742 / (-1 * (F5742 * D5742^2 / 2)) - 1) &lt; 0.01, "ĐÚNG", "SAI"), A5742="San_o_co_Waffle_Slab", IF(ABS(H5742 / (0.048 * F5742 * D5742^2) - 1) &lt; 0.01, "ĐÚNG", "SAI"))</f>
        <v>ĐÚNG</v>
      </c>
    </row>
    <row r="5743" spans="1:13" x14ac:dyDescent="0.3">
      <c r="A5743" s="4" t="s">
        <v>9</v>
      </c>
      <c r="B5743" s="4" t="s">
        <v>10</v>
      </c>
      <c r="C5743" s="4">
        <v>8.51</v>
      </c>
      <c r="D5743" s="4">
        <v>4.2699999999999996</v>
      </c>
      <c r="E5743" s="4">
        <v>0.15</v>
      </c>
      <c r="F5743" s="4">
        <v>9.68</v>
      </c>
      <c r="G5743" s="4">
        <v>6741</v>
      </c>
      <c r="H5743" s="4">
        <v>7.9420000000000002</v>
      </c>
      <c r="I5743" s="4">
        <v>24.536000000000001</v>
      </c>
      <c r="J5743" s="4"/>
      <c r="K5743" s="4"/>
      <c r="L5743" s="4" t="str">
        <f t="shared" si="456"/>
        <v>ĐÚNG</v>
      </c>
      <c r="M5743" s="5" t="str" cm="1">
        <f t="array" ref="M5743">_xlfn.IFS(A5743="Ban_dam_1_phuong", IF(ABS(H5743 / (0.8 * (F5743 * D5743^2 / 8)) - 1) &lt; 0.01, "ĐÚNG", "SAI"), A5743="Ban_ke_4_canh_2_phuong", IF(ABS(H5743 / (0.045 * F5743 * D5743^2) - 1) &lt; 0.01, "ĐÚNG", "SAI"), A5743="San_phang_Flat_Slab", IF(ABS(H5743 / ((0.6 * (F5743 * C5743 * D5743^2 / 8)) / D5743) - 1) &lt; 0.01, "ĐÚNG", "SAI"), A5743="San_console_Cantilever", IF(ABS(H5743 / (-1 * (F5743 * D5743^2 / 2)) - 1) &lt; 0.01, "ĐÚNG", "SAI"), A5743="San_o_co_Waffle_Slab", IF(ABS(H5743 / (0.048 * F5743 * D5743^2) - 1) &lt; 0.01, "ĐÚNG", "SAI"))</f>
        <v>ĐÚNG</v>
      </c>
    </row>
    <row r="5744" spans="1:13" x14ac:dyDescent="0.3">
      <c r="A5744" s="4" t="s">
        <v>9</v>
      </c>
      <c r="B5744" s="4" t="s">
        <v>10</v>
      </c>
      <c r="C5744" s="4">
        <v>4.5</v>
      </c>
      <c r="D5744" s="4">
        <v>4.4800000000000004</v>
      </c>
      <c r="E5744" s="4">
        <v>0.17</v>
      </c>
      <c r="F5744" s="4">
        <v>10.36</v>
      </c>
      <c r="G5744" s="4">
        <v>6742</v>
      </c>
      <c r="H5744" s="4">
        <v>9.3569999999999993</v>
      </c>
      <c r="I5744" s="4">
        <v>7.343</v>
      </c>
      <c r="J5744" s="4"/>
      <c r="K5744" s="4"/>
      <c r="L5744" s="4" t="str">
        <f t="shared" si="456"/>
        <v>ĐÚNG</v>
      </c>
      <c r="M5744" s="5" t="str" cm="1">
        <f t="array" ref="M5744">_xlfn.IFS(A5744="Ban_dam_1_phuong", IF(ABS(H5744 / (0.8 * (F5744 * D5744^2 / 8)) - 1) &lt; 0.01, "ĐÚNG", "SAI"), A5744="Ban_ke_4_canh_2_phuong", IF(ABS(H5744 / (0.045 * F5744 * D5744^2) - 1) &lt; 0.01, "ĐÚNG", "SAI"), A5744="San_phang_Flat_Slab", IF(ABS(H5744 / ((0.6 * (F5744 * C5744 * D5744^2 / 8)) / D5744) - 1) &lt; 0.01, "ĐÚNG", "SAI"), A5744="San_console_Cantilever", IF(ABS(H5744 / (-1 * (F5744 * D5744^2 / 2)) - 1) &lt; 0.01, "ĐÚNG", "SAI"), A5744="San_o_co_Waffle_Slab", IF(ABS(H5744 / (0.048 * F5744 * D5744^2) - 1) &lt; 0.01, "ĐÚNG", "SAI"))</f>
        <v>ĐÚNG</v>
      </c>
    </row>
    <row r="5745" spans="1:13" x14ac:dyDescent="0.3">
      <c r="A5745" s="4" t="s">
        <v>16</v>
      </c>
      <c r="B5745" s="4" t="s">
        <v>13</v>
      </c>
      <c r="C5745" s="4">
        <v>6.86</v>
      </c>
      <c r="D5745" s="4">
        <v>3.18</v>
      </c>
      <c r="E5745" s="4">
        <v>0.14000000000000001</v>
      </c>
      <c r="F5745" s="4">
        <v>9.35</v>
      </c>
      <c r="G5745" s="4">
        <v>6743</v>
      </c>
      <c r="H5745" s="4">
        <v>9.4550000000000001</v>
      </c>
      <c r="I5745" s="4">
        <v>1.891</v>
      </c>
      <c r="J5745" s="4" t="str">
        <f>IF(AND(A5745="Ban_dam_1_phuong", C5745/D5745 &gt; 2),"ĐÚNG", "SAI HÌNH HỌC" )</f>
        <v>ĐÚNG</v>
      </c>
      <c r="K5745" s="4"/>
      <c r="L5745" s="4" t="str">
        <f t="shared" si="456"/>
        <v>ĐÚNG</v>
      </c>
      <c r="M5745" s="5" t="str" cm="1">
        <f t="array" ref="M5745">_xlfn.IFS(A5745="Ban_dam_1_phuong", IF(ABS(H5745 / (0.8 * (F5745 * D5745^2 / 8)) - 1) &lt; 0.01, "ĐÚNG", "SAI"), A5745="Ban_ke_4_canh_2_phuong", IF(ABS(H5745 / (0.045 * F5745 * D5745^2) - 1) &lt; 0.01, "ĐÚNG", "SAI"), A5745="San_phang_Flat_Slab", IF(ABS(H5745 / ((0.6 * (F5745 * C5745 * D5745^2 / 8)) / D5745) - 1) &lt; 0.01, "ĐÚNG", "SAI"), A5745="San_console_Cantilever", IF(ABS(H5745 / (-1 * (F5745 * D5745^2 / 2)) - 1) &lt; 0.01, "ĐÚNG", "SAI"), A5745="San_o_co_Waffle_Slab", IF(ABS(H5745 / (0.048 * F5745 * D5745^2) - 1) &lt; 0.01, "ĐÚNG", "SAI"))</f>
        <v>ĐÚNG</v>
      </c>
    </row>
    <row r="5746" spans="1:13" x14ac:dyDescent="0.3">
      <c r="A5746" s="4" t="s">
        <v>12</v>
      </c>
      <c r="B5746" s="4" t="s">
        <v>17</v>
      </c>
      <c r="C5746" s="4">
        <v>12.13</v>
      </c>
      <c r="D5746" s="4">
        <v>9.92</v>
      </c>
      <c r="E5746" s="4">
        <v>0.2</v>
      </c>
      <c r="F5746" s="4">
        <v>11.37</v>
      </c>
      <c r="G5746" s="4">
        <v>6744</v>
      </c>
      <c r="H5746" s="4">
        <v>102.611</v>
      </c>
      <c r="I5746" s="4">
        <v>55.944000000000003</v>
      </c>
      <c r="J5746" s="4"/>
      <c r="K5746" s="4"/>
      <c r="L5746" s="4" t="str">
        <f t="shared" si="456"/>
        <v>ĐÚNG</v>
      </c>
      <c r="M5746" s="5" t="str" cm="1">
        <f t="array" ref="M5746">_xlfn.IFS(A5746="Ban_dam_1_phuong", IF(ABS(H5746 / (0.8 * (F5746 * D5746^2 / 8)) - 1) &lt; 0.01, "ĐÚNG", "SAI"), A5746="Ban_ke_4_canh_2_phuong", IF(ABS(H5746 / (0.045 * F5746 * D5746^2) - 1) &lt; 0.01, "ĐÚNG", "SAI"), A5746="San_phang_Flat_Slab", IF(ABS(H5746 / ((0.6 * (F5746 * C5746 * D5746^2 / 8)) / D5746) - 1) &lt; 0.01, "ĐÚNG", "SAI"), A5746="San_console_Cantilever", IF(ABS(H5746 / (-1 * (F5746 * D5746^2 / 2)) - 1) &lt; 0.01, "ĐÚNG", "SAI"), A5746="San_o_co_Waffle_Slab", IF(ABS(H5746 / (0.048 * F5746 * D5746^2) - 1) &lt; 0.01, "ĐÚNG", "SAI"))</f>
        <v>ĐÚNG</v>
      </c>
    </row>
    <row r="5747" spans="1:13" x14ac:dyDescent="0.3">
      <c r="A5747" s="4" t="s">
        <v>9</v>
      </c>
      <c r="B5747" s="4" t="s">
        <v>13</v>
      </c>
      <c r="C5747" s="4">
        <v>9</v>
      </c>
      <c r="D5747" s="4">
        <v>5.44</v>
      </c>
      <c r="E5747" s="4">
        <v>0.17</v>
      </c>
      <c r="F5747" s="4">
        <v>10.36</v>
      </c>
      <c r="G5747" s="4">
        <v>6745</v>
      </c>
      <c r="H5747" s="4">
        <v>13.797000000000001</v>
      </c>
      <c r="I5747" s="4">
        <v>29.370999999999999</v>
      </c>
      <c r="J5747" s="4"/>
      <c r="K5747" s="4"/>
      <c r="L5747" s="4" t="str">
        <f t="shared" si="456"/>
        <v>ĐÚNG</v>
      </c>
      <c r="M5747" s="5" t="str" cm="1">
        <f t="array" ref="M5747">_xlfn.IFS(A5747="Ban_dam_1_phuong", IF(ABS(H5747 / (0.8 * (F5747 * D5747^2 / 8)) - 1) &lt; 0.01, "ĐÚNG", "SAI"), A5747="Ban_ke_4_canh_2_phuong", IF(ABS(H5747 / (0.045 * F5747 * D5747^2) - 1) &lt; 0.01, "ĐÚNG", "SAI"), A5747="San_phang_Flat_Slab", IF(ABS(H5747 / ((0.6 * (F5747 * C5747 * D5747^2 / 8)) / D5747) - 1) &lt; 0.01, "ĐÚNG", "SAI"), A5747="San_console_Cantilever", IF(ABS(H5747 / (-1 * (F5747 * D5747^2 / 2)) - 1) &lt; 0.01, "ĐÚNG", "SAI"), A5747="San_o_co_Waffle_Slab", IF(ABS(H5747 / (0.048 * F5747 * D5747^2) - 1) &lt; 0.01, "ĐÚNG", "SAI"))</f>
        <v>ĐÚNG</v>
      </c>
    </row>
    <row r="5748" spans="1:13" x14ac:dyDescent="0.3">
      <c r="A5748" s="4" t="s">
        <v>18</v>
      </c>
      <c r="B5748" s="4" t="s">
        <v>13</v>
      </c>
      <c r="C5748" s="4">
        <v>3.32</v>
      </c>
      <c r="D5748" s="4">
        <v>2.27</v>
      </c>
      <c r="E5748" s="4">
        <v>0.11</v>
      </c>
      <c r="F5748" s="4">
        <v>8.33</v>
      </c>
      <c r="G5748" s="4">
        <v>6746</v>
      </c>
      <c r="H5748" s="4">
        <v>-21.462</v>
      </c>
      <c r="I5748" s="4">
        <v>-2.1459999999999999</v>
      </c>
      <c r="J5748" s="4"/>
      <c r="K5748" s="4" t="str">
        <f>IF(AND(A5748="San_console_Cantilever", H5748 &lt; 0),  "ĐÚNG","SAI DẤU MOMEN")</f>
        <v>ĐÚNG</v>
      </c>
      <c r="L5748" s="4" t="str">
        <f t="shared" si="456"/>
        <v>ĐÚNG</v>
      </c>
      <c r="M5748" s="5" t="str" cm="1">
        <f t="array" ref="M5748">_xlfn.IFS(A5748="Ban_dam_1_phuong", IF(ABS(H5748 / (0.8 * (F5748 * D5748^2 / 8)) - 1) &lt; 0.01, "ĐÚNG", "SAI"), A5748="Ban_ke_4_canh_2_phuong", IF(ABS(H5748 / (0.045 * F5748 * D5748^2) - 1) &lt; 0.01, "ĐÚNG", "SAI"), A5748="San_phang_Flat_Slab", IF(ABS(H5748 / ((0.6 * (F5748 * C5748 * D5748^2 / 8)) / D5748) - 1) &lt; 0.01, "ĐÚNG", "SAI"), A5748="San_console_Cantilever", IF(ABS(H5748 / (-1 * (F5748 * D5748^2 / 2)) - 1) &lt; 0.01, "ĐÚNG", "SAI"), A5748="San_o_co_Waffle_Slab", IF(ABS(H5748 / (0.048 * F5748 * D5748^2) - 1) &lt; 0.01, "ĐÚNG", "SAI"))</f>
        <v>ĐÚNG</v>
      </c>
    </row>
    <row r="5749" spans="1:13" x14ac:dyDescent="0.3">
      <c r="A5749" s="4" t="s">
        <v>14</v>
      </c>
      <c r="B5749" s="4" t="s">
        <v>15</v>
      </c>
      <c r="C5749" s="4">
        <v>14.2</v>
      </c>
      <c r="D5749" s="4">
        <v>11.96</v>
      </c>
      <c r="E5749" s="4">
        <v>0.49</v>
      </c>
      <c r="F5749" s="4">
        <v>12.05</v>
      </c>
      <c r="G5749" s="4">
        <v>6747</v>
      </c>
      <c r="H5749" s="4">
        <v>82.734999999999999</v>
      </c>
      <c r="I5749" s="4">
        <v>116.629</v>
      </c>
      <c r="J5749" s="4"/>
      <c r="K5749" s="4"/>
      <c r="L5749" s="4" t="str">
        <f t="shared" si="456"/>
        <v>ĐÚNG</v>
      </c>
      <c r="M5749" s="5" t="str" cm="1">
        <f t="array" ref="M5749">_xlfn.IFS(A5749="Ban_dam_1_phuong", IF(ABS(H5749 / (0.8 * (F5749 * D5749^2 / 8)) - 1) &lt; 0.01, "ĐÚNG", "SAI"), A5749="Ban_ke_4_canh_2_phuong", IF(ABS(H5749 / (0.045 * F5749 * D5749^2) - 1) &lt; 0.01, "ĐÚNG", "SAI"), A5749="San_phang_Flat_Slab", IF(ABS(H5749 / ((0.6 * (F5749 * C5749 * D5749^2 / 8)) / D5749) - 1) &lt; 0.01, "ĐÚNG", "SAI"), A5749="San_console_Cantilever", IF(ABS(H5749 / (-1 * (F5749 * D5749^2 / 2)) - 1) &lt; 0.01, "ĐÚNG", "SAI"), A5749="San_o_co_Waffle_Slab", IF(ABS(H5749 / (0.048 * F5749 * D5749^2) - 1) &lt; 0.01, "ĐÚNG", "SAI"))</f>
        <v>ĐÚNG</v>
      </c>
    </row>
    <row r="5750" spans="1:13" x14ac:dyDescent="0.3">
      <c r="A5750" s="4" t="s">
        <v>9</v>
      </c>
      <c r="B5750" s="4" t="s">
        <v>13</v>
      </c>
      <c r="C5750" s="4">
        <v>7.02</v>
      </c>
      <c r="D5750" s="4">
        <v>5.79</v>
      </c>
      <c r="E5750" s="4">
        <v>0.18</v>
      </c>
      <c r="F5750" s="4">
        <v>10.7</v>
      </c>
      <c r="G5750" s="4">
        <v>6748</v>
      </c>
      <c r="H5750" s="4">
        <v>16.141999999999999</v>
      </c>
      <c r="I5750" s="4">
        <v>18.456</v>
      </c>
      <c r="J5750" s="4"/>
      <c r="K5750" s="4"/>
      <c r="L5750" s="4" t="str">
        <f t="shared" si="456"/>
        <v>ĐÚNG</v>
      </c>
      <c r="M5750" s="5" t="str" cm="1">
        <f t="array" ref="M5750">_xlfn.IFS(A5750="Ban_dam_1_phuong", IF(ABS(H5750 / (0.8 * (F5750 * D5750^2 / 8)) - 1) &lt; 0.01, "ĐÚNG", "SAI"), A5750="Ban_ke_4_canh_2_phuong", IF(ABS(H5750 / (0.045 * F5750 * D5750^2) - 1) &lt; 0.01, "ĐÚNG", "SAI"), A5750="San_phang_Flat_Slab", IF(ABS(H5750 / ((0.6 * (F5750 * C5750 * D5750^2 / 8)) / D5750) - 1) &lt; 0.01, "ĐÚNG", "SAI"), A5750="San_console_Cantilever", IF(ABS(H5750 / (-1 * (F5750 * D5750^2 / 2)) - 1) &lt; 0.01, "ĐÚNG", "SAI"), A5750="San_o_co_Waffle_Slab", IF(ABS(H5750 / (0.048 * F5750 * D5750^2) - 1) &lt; 0.01, "ĐÚNG", "SAI"))</f>
        <v>ĐÚNG</v>
      </c>
    </row>
    <row r="5751" spans="1:13" x14ac:dyDescent="0.3">
      <c r="A5751" s="4" t="s">
        <v>18</v>
      </c>
      <c r="B5751" s="4" t="s">
        <v>17</v>
      </c>
      <c r="C5751" s="4">
        <v>7.95</v>
      </c>
      <c r="D5751" s="4">
        <v>2.33</v>
      </c>
      <c r="E5751" s="4">
        <v>0.14000000000000001</v>
      </c>
      <c r="F5751" s="4">
        <v>9.35</v>
      </c>
      <c r="G5751" s="4">
        <v>6749</v>
      </c>
      <c r="H5751" s="4">
        <v>-25.38</v>
      </c>
      <c r="I5751" s="4">
        <v>-2.5379999999999998</v>
      </c>
      <c r="J5751" s="4"/>
      <c r="K5751" s="4" t="str">
        <f>IF(AND(A5751="San_console_Cantilever", H5751 &lt; 0),  "ĐÚNG","SAI DẤU MOMEN")</f>
        <v>ĐÚNG</v>
      </c>
      <c r="L5751" s="4" t="str">
        <f t="shared" si="456"/>
        <v>ĐÚNG</v>
      </c>
      <c r="M5751" s="5" t="str" cm="1">
        <f t="array" ref="M5751">_xlfn.IFS(A5751="Ban_dam_1_phuong", IF(ABS(H5751 / (0.8 * (F5751 * D5751^2 / 8)) - 1) &lt; 0.01, "ĐÚNG", "SAI"), A5751="Ban_ke_4_canh_2_phuong", IF(ABS(H5751 / (0.045 * F5751 * D5751^2) - 1) &lt; 0.01, "ĐÚNG", "SAI"), A5751="San_phang_Flat_Slab", IF(ABS(H5751 / ((0.6 * (F5751 * C5751 * D5751^2 / 8)) / D5751) - 1) &lt; 0.01, "ĐÚNG", "SAI"), A5751="San_console_Cantilever", IF(ABS(H5751 / (-1 * (F5751 * D5751^2 / 2)) - 1) &lt; 0.01, "ĐÚNG", "SAI"), A5751="San_o_co_Waffle_Slab", IF(ABS(H5751 / (0.048 * F5751 * D5751^2) - 1) &lt; 0.01, "ĐÚNG", "SAI"))</f>
        <v>ĐÚNG</v>
      </c>
    </row>
    <row r="5752" spans="1:13" x14ac:dyDescent="0.3">
      <c r="A5752" s="4" t="s">
        <v>16</v>
      </c>
      <c r="B5752" s="4" t="s">
        <v>15</v>
      </c>
      <c r="C5752" s="4">
        <v>9.44</v>
      </c>
      <c r="D5752" s="4">
        <v>3.27</v>
      </c>
      <c r="E5752" s="4">
        <v>0.12</v>
      </c>
      <c r="F5752" s="4">
        <v>8.67</v>
      </c>
      <c r="G5752" s="4">
        <v>6750</v>
      </c>
      <c r="H5752" s="4">
        <v>9.2710000000000008</v>
      </c>
      <c r="I5752" s="4">
        <v>1.8540000000000001</v>
      </c>
      <c r="J5752" s="4" t="str">
        <f t="shared" ref="J5752:J5754" si="460">IF(AND(A5752="Ban_dam_1_phuong", C5752/D5752 &gt; 2),"ĐÚNG", "SAI HÌNH HỌC" )</f>
        <v>ĐÚNG</v>
      </c>
      <c r="K5752" s="4"/>
      <c r="L5752" s="4" t="str">
        <f t="shared" si="456"/>
        <v>ĐÚNG</v>
      </c>
      <c r="M5752" s="5" t="str" cm="1">
        <f t="array" ref="M5752">_xlfn.IFS(A5752="Ban_dam_1_phuong", IF(ABS(H5752 / (0.8 * (F5752 * D5752^2 / 8)) - 1) &lt; 0.01, "ĐÚNG", "SAI"), A5752="Ban_ke_4_canh_2_phuong", IF(ABS(H5752 / (0.045 * F5752 * D5752^2) - 1) &lt; 0.01, "ĐÚNG", "SAI"), A5752="San_phang_Flat_Slab", IF(ABS(H5752 / ((0.6 * (F5752 * C5752 * D5752^2 / 8)) / D5752) - 1) &lt; 0.01, "ĐÚNG", "SAI"), A5752="San_console_Cantilever", IF(ABS(H5752 / (-1 * (F5752 * D5752^2 / 2)) - 1) &lt; 0.01, "ĐÚNG", "SAI"), A5752="San_o_co_Waffle_Slab", IF(ABS(H5752 / (0.048 * F5752 * D5752^2) - 1) &lt; 0.01, "ĐÚNG", "SAI"))</f>
        <v>ĐÚNG</v>
      </c>
    </row>
    <row r="5753" spans="1:13" x14ac:dyDescent="0.3">
      <c r="A5753" s="4" t="s">
        <v>16</v>
      </c>
      <c r="B5753" s="4" t="s">
        <v>15</v>
      </c>
      <c r="C5753" s="4">
        <v>7.29</v>
      </c>
      <c r="D5753" s="4">
        <v>3.3</v>
      </c>
      <c r="E5753" s="4">
        <v>0.11</v>
      </c>
      <c r="F5753" s="4">
        <v>8.33</v>
      </c>
      <c r="G5753" s="4">
        <v>6751</v>
      </c>
      <c r="H5753" s="4">
        <v>9.0709999999999997</v>
      </c>
      <c r="I5753" s="4">
        <v>1.8140000000000001</v>
      </c>
      <c r="J5753" s="4" t="str">
        <f t="shared" si="460"/>
        <v>ĐÚNG</v>
      </c>
      <c r="K5753" s="4"/>
      <c r="L5753" s="4" t="str">
        <f t="shared" si="456"/>
        <v>ĐÚNG</v>
      </c>
      <c r="M5753" s="5" t="str" cm="1">
        <f t="array" ref="M5753">_xlfn.IFS(A5753="Ban_dam_1_phuong", IF(ABS(H5753 / (0.8 * (F5753 * D5753^2 / 8)) - 1) &lt; 0.01, "ĐÚNG", "SAI"), A5753="Ban_ke_4_canh_2_phuong", IF(ABS(H5753 / (0.045 * F5753 * D5753^2) - 1) &lt; 0.01, "ĐÚNG", "SAI"), A5753="San_phang_Flat_Slab", IF(ABS(H5753 / ((0.6 * (F5753 * C5753 * D5753^2 / 8)) / D5753) - 1) &lt; 0.01, "ĐÚNG", "SAI"), A5753="San_console_Cantilever", IF(ABS(H5753 / (-1 * (F5753 * D5753^2 / 2)) - 1) &lt; 0.01, "ĐÚNG", "SAI"), A5753="San_o_co_Waffle_Slab", IF(ABS(H5753 / (0.048 * F5753 * D5753^2) - 1) &lt; 0.01, "ĐÚNG", "SAI"))</f>
        <v>ĐÚNG</v>
      </c>
    </row>
    <row r="5754" spans="1:13" x14ac:dyDescent="0.3">
      <c r="A5754" s="4" t="s">
        <v>16</v>
      </c>
      <c r="B5754" s="4" t="s">
        <v>11</v>
      </c>
      <c r="C5754" s="4">
        <v>5.62</v>
      </c>
      <c r="D5754" s="4">
        <v>2.08</v>
      </c>
      <c r="E5754" s="4">
        <v>0.14000000000000001</v>
      </c>
      <c r="F5754" s="4">
        <v>9.35</v>
      </c>
      <c r="G5754" s="4">
        <v>6752</v>
      </c>
      <c r="H5754" s="4">
        <v>4.0449999999999999</v>
      </c>
      <c r="I5754" s="4">
        <v>0.80900000000000005</v>
      </c>
      <c r="J5754" s="4" t="str">
        <f t="shared" si="460"/>
        <v>ĐÚNG</v>
      </c>
      <c r="K5754" s="4"/>
      <c r="L5754" s="4" t="str">
        <f t="shared" si="456"/>
        <v>ĐÚNG</v>
      </c>
      <c r="M5754" s="5" t="str" cm="1">
        <f t="array" ref="M5754">_xlfn.IFS(A5754="Ban_dam_1_phuong", IF(ABS(H5754 / (0.8 * (F5754 * D5754^2 / 8)) - 1) &lt; 0.01, "ĐÚNG", "SAI"), A5754="Ban_ke_4_canh_2_phuong", IF(ABS(H5754 / (0.045 * F5754 * D5754^2) - 1) &lt; 0.01, "ĐÚNG", "SAI"), A5754="San_phang_Flat_Slab", IF(ABS(H5754 / ((0.6 * (F5754 * C5754 * D5754^2 / 8)) / D5754) - 1) &lt; 0.01, "ĐÚNG", "SAI"), A5754="San_console_Cantilever", IF(ABS(H5754 / (-1 * (F5754 * D5754^2 / 2)) - 1) &lt; 0.01, "ĐÚNG", "SAI"), A5754="San_o_co_Waffle_Slab", IF(ABS(H5754 / (0.048 * F5754 * D5754^2) - 1) &lt; 0.01, "ĐÚNG", "SAI"))</f>
        <v>ĐÚNG</v>
      </c>
    </row>
    <row r="5755" spans="1:13" x14ac:dyDescent="0.3">
      <c r="A5755" s="4" t="s">
        <v>18</v>
      </c>
      <c r="B5755" s="4" t="s">
        <v>13</v>
      </c>
      <c r="C5755" s="4">
        <v>7.88</v>
      </c>
      <c r="D5755" s="4">
        <v>1.23</v>
      </c>
      <c r="E5755" s="4">
        <v>0.12</v>
      </c>
      <c r="F5755" s="4">
        <v>8.67</v>
      </c>
      <c r="G5755" s="4">
        <v>6753</v>
      </c>
      <c r="H5755" s="4">
        <v>-6.5579999999999998</v>
      </c>
      <c r="I5755" s="4">
        <v>-0.65600000000000003</v>
      </c>
      <c r="J5755" s="4"/>
      <c r="K5755" s="4" t="str">
        <f>IF(AND(A5755="San_console_Cantilever", H5755 &lt; 0),  "ĐÚNG","SAI DẤU MOMEN")</f>
        <v>ĐÚNG</v>
      </c>
      <c r="L5755" s="4" t="str">
        <f t="shared" si="456"/>
        <v>ĐÚNG</v>
      </c>
      <c r="M5755" s="5" t="str" cm="1">
        <f t="array" ref="M5755">_xlfn.IFS(A5755="Ban_dam_1_phuong", IF(ABS(H5755 / (0.8 * (F5755 * D5755^2 / 8)) - 1) &lt; 0.01, "ĐÚNG", "SAI"), A5755="Ban_ke_4_canh_2_phuong", IF(ABS(H5755 / (0.045 * F5755 * D5755^2) - 1) &lt; 0.01, "ĐÚNG", "SAI"), A5755="San_phang_Flat_Slab", IF(ABS(H5755 / ((0.6 * (F5755 * C5755 * D5755^2 / 8)) / D5755) - 1) &lt; 0.01, "ĐÚNG", "SAI"), A5755="San_console_Cantilever", IF(ABS(H5755 / (-1 * (F5755 * D5755^2 / 2)) - 1) &lt; 0.01, "ĐÚNG", "SAI"), A5755="San_o_co_Waffle_Slab", IF(ABS(H5755 / (0.048 * F5755 * D5755^2) - 1) &lt; 0.01, "ĐÚNG", "SAI"))</f>
        <v>ĐÚNG</v>
      </c>
    </row>
    <row r="5756" spans="1:13" x14ac:dyDescent="0.3">
      <c r="A5756" s="4" t="s">
        <v>16</v>
      </c>
      <c r="B5756" s="4" t="s">
        <v>13</v>
      </c>
      <c r="C5756" s="4">
        <v>5.0999999999999996</v>
      </c>
      <c r="D5756" s="4">
        <v>2.1</v>
      </c>
      <c r="E5756" s="4">
        <v>0.13</v>
      </c>
      <c r="F5756" s="4">
        <v>9.01</v>
      </c>
      <c r="G5756" s="4">
        <v>6754</v>
      </c>
      <c r="H5756" s="4">
        <v>3.9729999999999999</v>
      </c>
      <c r="I5756" s="4">
        <v>0.79500000000000004</v>
      </c>
      <c r="J5756" s="4" t="str">
        <f>IF(AND(A5756="Ban_dam_1_phuong", C5756/D5756 &gt; 2),"ĐÚNG", "SAI HÌNH HỌC" )</f>
        <v>ĐÚNG</v>
      </c>
      <c r="K5756" s="4"/>
      <c r="L5756" s="4" t="str">
        <f t="shared" si="456"/>
        <v>ĐÚNG</v>
      </c>
      <c r="M5756" s="5" t="str" cm="1">
        <f t="array" ref="M5756">_xlfn.IFS(A5756="Ban_dam_1_phuong", IF(ABS(H5756 / (0.8 * (F5756 * D5756^2 / 8)) - 1) &lt; 0.01, "ĐÚNG", "SAI"), A5756="Ban_ke_4_canh_2_phuong", IF(ABS(H5756 / (0.045 * F5756 * D5756^2) - 1) &lt; 0.01, "ĐÚNG", "SAI"), A5756="San_phang_Flat_Slab", IF(ABS(H5756 / ((0.6 * (F5756 * C5756 * D5756^2 / 8)) / D5756) - 1) &lt; 0.01, "ĐÚNG", "SAI"), A5756="San_console_Cantilever", IF(ABS(H5756 / (-1 * (F5756 * D5756^2 / 2)) - 1) &lt; 0.01, "ĐÚNG", "SAI"), A5756="San_o_co_Waffle_Slab", IF(ABS(H5756 / (0.048 * F5756 * D5756^2) - 1) &lt; 0.01, "ĐÚNG", "SAI"))</f>
        <v>ĐÚNG</v>
      </c>
    </row>
    <row r="5757" spans="1:13" x14ac:dyDescent="0.3">
      <c r="A5757" s="4" t="s">
        <v>18</v>
      </c>
      <c r="B5757" s="4" t="s">
        <v>10</v>
      </c>
      <c r="C5757" s="4">
        <v>5.64</v>
      </c>
      <c r="D5757" s="4">
        <v>2.2799999999999998</v>
      </c>
      <c r="E5757" s="4">
        <v>0.1</v>
      </c>
      <c r="F5757" s="4">
        <v>8</v>
      </c>
      <c r="G5757" s="4">
        <v>6755</v>
      </c>
      <c r="H5757" s="4">
        <v>-20.794</v>
      </c>
      <c r="I5757" s="4">
        <v>-2.0790000000000002</v>
      </c>
      <c r="J5757" s="4"/>
      <c r="K5757" s="4" t="str">
        <f>IF(AND(A5757="San_console_Cantilever", H5757 &lt; 0),  "ĐÚNG","SAI DẤU MOMEN")</f>
        <v>ĐÚNG</v>
      </c>
      <c r="L5757" s="4" t="str">
        <f t="shared" si="456"/>
        <v>ĐÚNG</v>
      </c>
      <c r="M5757" s="5" t="str" cm="1">
        <f t="array" ref="M5757">_xlfn.IFS(A5757="Ban_dam_1_phuong", IF(ABS(H5757 / (0.8 * (F5757 * D5757^2 / 8)) - 1) &lt; 0.01, "ĐÚNG", "SAI"), A5757="Ban_ke_4_canh_2_phuong", IF(ABS(H5757 / (0.045 * F5757 * D5757^2) - 1) &lt; 0.01, "ĐÚNG", "SAI"), A5757="San_phang_Flat_Slab", IF(ABS(H5757 / ((0.6 * (F5757 * C5757 * D5757^2 / 8)) / D5757) - 1) &lt; 0.01, "ĐÚNG", "SAI"), A5757="San_console_Cantilever", IF(ABS(H5757 / (-1 * (F5757 * D5757^2 / 2)) - 1) &lt; 0.01, "ĐÚNG", "SAI"), A5757="San_o_co_Waffle_Slab", IF(ABS(H5757 / (0.048 * F5757 * D5757^2) - 1) &lt; 0.01, "ĐÚNG", "SAI"))</f>
        <v>ĐÚNG</v>
      </c>
    </row>
    <row r="5758" spans="1:13" x14ac:dyDescent="0.3">
      <c r="A5758" s="4" t="s">
        <v>16</v>
      </c>
      <c r="B5758" s="4" t="s">
        <v>10</v>
      </c>
      <c r="C5758" s="4">
        <v>10.34</v>
      </c>
      <c r="D5758" s="4">
        <v>3.52</v>
      </c>
      <c r="E5758" s="4">
        <v>0.13</v>
      </c>
      <c r="F5758" s="4">
        <v>9.01</v>
      </c>
      <c r="G5758" s="4">
        <v>6756</v>
      </c>
      <c r="H5758" s="4">
        <v>11.164</v>
      </c>
      <c r="I5758" s="4">
        <v>2.2330000000000001</v>
      </c>
      <c r="J5758" s="4" t="str">
        <f>IF(AND(A5758="Ban_dam_1_phuong", C5758/D5758 &gt; 2),"ĐÚNG", "SAI HÌNH HỌC" )</f>
        <v>ĐÚNG</v>
      </c>
      <c r="K5758" s="4"/>
      <c r="L5758" s="4" t="str">
        <f t="shared" si="456"/>
        <v>ĐÚNG</v>
      </c>
      <c r="M5758" s="5" t="str" cm="1">
        <f t="array" ref="M5758">_xlfn.IFS(A5758="Ban_dam_1_phuong", IF(ABS(H5758 / (0.8 * (F5758 * D5758^2 / 8)) - 1) &lt; 0.01, "ĐÚNG", "SAI"), A5758="Ban_ke_4_canh_2_phuong", IF(ABS(H5758 / (0.045 * F5758 * D5758^2) - 1) &lt; 0.01, "ĐÚNG", "SAI"), A5758="San_phang_Flat_Slab", IF(ABS(H5758 / ((0.6 * (F5758 * C5758 * D5758^2 / 8)) / D5758) - 1) &lt; 0.01, "ĐÚNG", "SAI"), A5758="San_console_Cantilever", IF(ABS(H5758 / (-1 * (F5758 * D5758^2 / 2)) - 1) &lt; 0.01, "ĐÚNG", "SAI"), A5758="San_o_co_Waffle_Slab", IF(ABS(H5758 / (0.048 * F5758 * D5758^2) - 1) &lt; 0.01, "ĐÚNG", "SAI"))</f>
        <v>ĐÚNG</v>
      </c>
    </row>
    <row r="5759" spans="1:13" x14ac:dyDescent="0.3">
      <c r="A5759" s="4" t="s">
        <v>12</v>
      </c>
      <c r="B5759" s="4" t="s">
        <v>15</v>
      </c>
      <c r="C5759" s="4">
        <v>9.84</v>
      </c>
      <c r="D5759" s="4">
        <v>8.77</v>
      </c>
      <c r="E5759" s="4">
        <v>0.28000000000000003</v>
      </c>
      <c r="F5759" s="4">
        <v>14.07</v>
      </c>
      <c r="G5759" s="4">
        <v>6757</v>
      </c>
      <c r="H5759" s="4">
        <v>91.064999999999998</v>
      </c>
      <c r="I5759" s="4">
        <v>54.107999999999997</v>
      </c>
      <c r="J5759" s="4"/>
      <c r="K5759" s="4"/>
      <c r="L5759" s="4" t="str">
        <f t="shared" si="456"/>
        <v>ĐÚNG</v>
      </c>
      <c r="M5759" s="5" t="str" cm="1">
        <f t="array" ref="M5759">_xlfn.IFS(A5759="Ban_dam_1_phuong", IF(ABS(H5759 / (0.8 * (F5759 * D5759^2 / 8)) - 1) &lt; 0.01, "ĐÚNG", "SAI"), A5759="Ban_ke_4_canh_2_phuong", IF(ABS(H5759 / (0.045 * F5759 * D5759^2) - 1) &lt; 0.01, "ĐÚNG", "SAI"), A5759="San_phang_Flat_Slab", IF(ABS(H5759 / ((0.6 * (F5759 * C5759 * D5759^2 / 8)) / D5759) - 1) &lt; 0.01, "ĐÚNG", "SAI"), A5759="San_console_Cantilever", IF(ABS(H5759 / (-1 * (F5759 * D5759^2 / 2)) - 1) &lt; 0.01, "ĐÚNG", "SAI"), A5759="San_o_co_Waffle_Slab", IF(ABS(H5759 / (0.048 * F5759 * D5759^2) - 1) &lt; 0.01, "ĐÚNG", "SAI"))</f>
        <v>ĐÚNG</v>
      </c>
    </row>
    <row r="5760" spans="1:13" x14ac:dyDescent="0.3">
      <c r="A5760" s="4" t="s">
        <v>18</v>
      </c>
      <c r="B5760" s="4" t="s">
        <v>11</v>
      </c>
      <c r="C5760" s="4">
        <v>4.74</v>
      </c>
      <c r="D5760" s="4">
        <v>1.81</v>
      </c>
      <c r="E5760" s="4">
        <v>0.15</v>
      </c>
      <c r="F5760" s="4">
        <v>9.68</v>
      </c>
      <c r="G5760" s="4">
        <v>6758</v>
      </c>
      <c r="H5760" s="4">
        <v>-15.856</v>
      </c>
      <c r="I5760" s="4">
        <v>-1.5860000000000001</v>
      </c>
      <c r="J5760" s="4"/>
      <c r="K5760" s="4" t="str">
        <f>IF(AND(A5760="San_console_Cantilever", H5760 &lt; 0),  "ĐÚNG","SAI DẤU MOMEN")</f>
        <v>ĐÚNG</v>
      </c>
      <c r="L5760" s="4" t="str">
        <f t="shared" si="456"/>
        <v>ĐÚNG</v>
      </c>
      <c r="M5760" s="5" t="str" cm="1">
        <f t="array" ref="M5760">_xlfn.IFS(A5760="Ban_dam_1_phuong", IF(ABS(H5760 / (0.8 * (F5760 * D5760^2 / 8)) - 1) &lt; 0.01, "ĐÚNG", "SAI"), A5760="Ban_ke_4_canh_2_phuong", IF(ABS(H5760 / (0.045 * F5760 * D5760^2) - 1) &lt; 0.01, "ĐÚNG", "SAI"), A5760="San_phang_Flat_Slab", IF(ABS(H5760 / ((0.6 * (F5760 * C5760 * D5760^2 / 8)) / D5760) - 1) &lt; 0.01, "ĐÚNG", "SAI"), A5760="San_console_Cantilever", IF(ABS(H5760 / (-1 * (F5760 * D5760^2 / 2)) - 1) &lt; 0.01, "ĐÚNG", "SAI"), A5760="San_o_co_Waffle_Slab", IF(ABS(H5760 / (0.048 * F5760 * D5760^2) - 1) &lt; 0.01, "ĐÚNG", "SAI"))</f>
        <v>ĐÚNG</v>
      </c>
    </row>
    <row r="5761" spans="1:13" x14ac:dyDescent="0.3">
      <c r="A5761" s="4" t="s">
        <v>12</v>
      </c>
      <c r="B5761" s="4" t="s">
        <v>15</v>
      </c>
      <c r="C5761" s="4">
        <v>7.17</v>
      </c>
      <c r="D5761" s="4">
        <v>6.65</v>
      </c>
      <c r="E5761" s="4">
        <v>0.24</v>
      </c>
      <c r="F5761" s="4">
        <v>12.72</v>
      </c>
      <c r="G5761" s="4">
        <v>6759</v>
      </c>
      <c r="H5761" s="4">
        <v>45.487000000000002</v>
      </c>
      <c r="I5761" s="4">
        <v>28.126000000000001</v>
      </c>
      <c r="J5761" s="4"/>
      <c r="K5761" s="4"/>
      <c r="L5761" s="4" t="str">
        <f t="shared" si="456"/>
        <v>ĐÚNG</v>
      </c>
      <c r="M5761" s="5" t="str" cm="1">
        <f t="array" ref="M5761">_xlfn.IFS(A5761="Ban_dam_1_phuong", IF(ABS(H5761 / (0.8 * (F5761 * D5761^2 / 8)) - 1) &lt; 0.01, "ĐÚNG", "SAI"), A5761="Ban_ke_4_canh_2_phuong", IF(ABS(H5761 / (0.045 * F5761 * D5761^2) - 1) &lt; 0.01, "ĐÚNG", "SAI"), A5761="San_phang_Flat_Slab", IF(ABS(H5761 / ((0.6 * (F5761 * C5761 * D5761^2 / 8)) / D5761) - 1) &lt; 0.01, "ĐÚNG", "SAI"), A5761="San_console_Cantilever", IF(ABS(H5761 / (-1 * (F5761 * D5761^2 / 2)) - 1) &lt; 0.01, "ĐÚNG", "SAI"), A5761="San_o_co_Waffle_Slab", IF(ABS(H5761 / (0.048 * F5761 * D5761^2) - 1) &lt; 0.01, "ĐÚNG", "SAI"))</f>
        <v>ĐÚNG</v>
      </c>
    </row>
    <row r="5762" spans="1:13" x14ac:dyDescent="0.3">
      <c r="A5762" s="4" t="s">
        <v>9</v>
      </c>
      <c r="B5762" s="4" t="s">
        <v>10</v>
      </c>
      <c r="C5762" s="4">
        <v>4.9400000000000004</v>
      </c>
      <c r="D5762" s="4">
        <v>3.74</v>
      </c>
      <c r="E5762" s="4">
        <v>0.19</v>
      </c>
      <c r="F5762" s="4">
        <v>11.03</v>
      </c>
      <c r="G5762" s="4">
        <v>6760</v>
      </c>
      <c r="H5762" s="4">
        <v>6.9429999999999996</v>
      </c>
      <c r="I5762" s="4">
        <v>9.4209999999999994</v>
      </c>
      <c r="J5762" s="4"/>
      <c r="K5762" s="4"/>
      <c r="L5762" s="4" t="str">
        <f t="shared" si="456"/>
        <v>ĐÚNG</v>
      </c>
      <c r="M5762" s="5" t="str" cm="1">
        <f t="array" ref="M5762">_xlfn.IFS(A5762="Ban_dam_1_phuong", IF(ABS(H5762 / (0.8 * (F5762 * D5762^2 / 8)) - 1) &lt; 0.01, "ĐÚNG", "SAI"), A5762="Ban_ke_4_canh_2_phuong", IF(ABS(H5762 / (0.045 * F5762 * D5762^2) - 1) &lt; 0.01, "ĐÚNG", "SAI"), A5762="San_phang_Flat_Slab", IF(ABS(H5762 / ((0.6 * (F5762 * C5762 * D5762^2 / 8)) / D5762) - 1) &lt; 0.01, "ĐÚNG", "SAI"), A5762="San_console_Cantilever", IF(ABS(H5762 / (-1 * (F5762 * D5762^2 / 2)) - 1) &lt; 0.01, "ĐÚNG", "SAI"), A5762="San_o_co_Waffle_Slab", IF(ABS(H5762 / (0.048 * F5762 * D5762^2) - 1) &lt; 0.01, "ĐÚNG", "SAI"))</f>
        <v>ĐÚNG</v>
      </c>
    </row>
    <row r="5763" spans="1:13" x14ac:dyDescent="0.3">
      <c r="A5763" s="4" t="s">
        <v>14</v>
      </c>
      <c r="B5763" s="4" t="s">
        <v>10</v>
      </c>
      <c r="C5763" s="4">
        <v>13.42</v>
      </c>
      <c r="D5763" s="4">
        <v>9.08</v>
      </c>
      <c r="E5763" s="4">
        <v>0.43</v>
      </c>
      <c r="F5763" s="4">
        <v>11.03</v>
      </c>
      <c r="G5763" s="4">
        <v>6761</v>
      </c>
      <c r="H5763" s="4">
        <v>43.65</v>
      </c>
      <c r="I5763" s="4">
        <v>95.35</v>
      </c>
      <c r="J5763" s="4"/>
      <c r="K5763" s="4"/>
      <c r="L5763" s="4" t="str">
        <f t="shared" si="456"/>
        <v>ĐÚNG</v>
      </c>
      <c r="M5763" s="5" t="str" cm="1">
        <f t="array" ref="M5763">_xlfn.IFS(A5763="Ban_dam_1_phuong", IF(ABS(H5763 / (0.8 * (F5763 * D5763^2 / 8)) - 1) &lt; 0.01, "ĐÚNG", "SAI"), A5763="Ban_ke_4_canh_2_phuong", IF(ABS(H5763 / (0.045 * F5763 * D5763^2) - 1) &lt; 0.01, "ĐÚNG", "SAI"), A5763="San_phang_Flat_Slab", IF(ABS(H5763 / ((0.6 * (F5763 * C5763 * D5763^2 / 8)) / D5763) - 1) &lt; 0.01, "ĐÚNG", "SAI"), A5763="San_console_Cantilever", IF(ABS(H5763 / (-1 * (F5763 * D5763^2 / 2)) - 1) &lt; 0.01, "ĐÚNG", "SAI"), A5763="San_o_co_Waffle_Slab", IF(ABS(H5763 / (0.048 * F5763 * D5763^2) - 1) &lt; 0.01, "ĐÚNG", "SAI"))</f>
        <v>ĐÚNG</v>
      </c>
    </row>
    <row r="5764" spans="1:13" x14ac:dyDescent="0.3">
      <c r="A5764" s="4" t="s">
        <v>16</v>
      </c>
      <c r="B5764" s="4" t="s">
        <v>15</v>
      </c>
      <c r="C5764" s="4">
        <v>7.78</v>
      </c>
      <c r="D5764" s="4">
        <v>3.65</v>
      </c>
      <c r="E5764" s="4">
        <v>0.12</v>
      </c>
      <c r="F5764" s="4">
        <v>8.67</v>
      </c>
      <c r="G5764" s="4">
        <v>6762</v>
      </c>
      <c r="H5764" s="4">
        <v>11.551</v>
      </c>
      <c r="I5764" s="4">
        <v>2.31</v>
      </c>
      <c r="J5764" s="4" t="str">
        <f>IF(AND(A5764="Ban_dam_1_phuong", C5764/D5764 &gt; 2),"ĐÚNG", "SAI HÌNH HỌC" )</f>
        <v>ĐÚNG</v>
      </c>
      <c r="K5764" s="4"/>
      <c r="L5764" s="4" t="str">
        <f t="shared" ref="L5764:L5827" si="461">IF(ABS(F5764 - IF(A5764="San_o_co_Waffle_Slab", 1.35*(ROUND(E5764*0.45, 2)*25+1.2)+1.5*2, 1.35*(E5764*25+1.2)+1.5*2)) &lt; 0.01, "ĐÚNG", "SAI")</f>
        <v>ĐÚNG</v>
      </c>
      <c r="M5764" s="5" t="str" cm="1">
        <f t="array" ref="M5764">_xlfn.IFS(A5764="Ban_dam_1_phuong", IF(ABS(H5764 / (0.8 * (F5764 * D5764^2 / 8)) - 1) &lt; 0.01, "ĐÚNG", "SAI"), A5764="Ban_ke_4_canh_2_phuong", IF(ABS(H5764 / (0.045 * F5764 * D5764^2) - 1) &lt; 0.01, "ĐÚNG", "SAI"), A5764="San_phang_Flat_Slab", IF(ABS(H5764 / ((0.6 * (F5764 * C5764 * D5764^2 / 8)) / D5764) - 1) &lt; 0.01, "ĐÚNG", "SAI"), A5764="San_console_Cantilever", IF(ABS(H5764 / (-1 * (F5764 * D5764^2 / 2)) - 1) &lt; 0.01, "ĐÚNG", "SAI"), A5764="San_o_co_Waffle_Slab", IF(ABS(H5764 / (0.048 * F5764 * D5764^2) - 1) &lt; 0.01, "ĐÚNG", "SAI"))</f>
        <v>ĐÚNG</v>
      </c>
    </row>
    <row r="5765" spans="1:13" x14ac:dyDescent="0.3">
      <c r="A5765" s="4" t="s">
        <v>18</v>
      </c>
      <c r="B5765" s="4" t="s">
        <v>17</v>
      </c>
      <c r="C5765" s="4">
        <v>3.8</v>
      </c>
      <c r="D5765" s="4">
        <v>2.16</v>
      </c>
      <c r="E5765" s="4">
        <v>0.12</v>
      </c>
      <c r="F5765" s="4">
        <v>8.67</v>
      </c>
      <c r="G5765" s="4">
        <v>6763</v>
      </c>
      <c r="H5765" s="4">
        <v>-20.225000000000001</v>
      </c>
      <c r="I5765" s="4">
        <v>-2.0230000000000001</v>
      </c>
      <c r="J5765" s="4"/>
      <c r="K5765" s="4" t="str">
        <f>IF(AND(A5765="San_console_Cantilever", H5765 &lt; 0),  "ĐÚNG","SAI DẤU MOMEN")</f>
        <v>ĐÚNG</v>
      </c>
      <c r="L5765" s="4" t="str">
        <f t="shared" si="461"/>
        <v>ĐÚNG</v>
      </c>
      <c r="M5765" s="5" t="str" cm="1">
        <f t="array" ref="M5765">_xlfn.IFS(A5765="Ban_dam_1_phuong", IF(ABS(H5765 / (0.8 * (F5765 * D5765^2 / 8)) - 1) &lt; 0.01, "ĐÚNG", "SAI"), A5765="Ban_ke_4_canh_2_phuong", IF(ABS(H5765 / (0.045 * F5765 * D5765^2) - 1) &lt; 0.01, "ĐÚNG", "SAI"), A5765="San_phang_Flat_Slab", IF(ABS(H5765 / ((0.6 * (F5765 * C5765 * D5765^2 / 8)) / D5765) - 1) &lt; 0.01, "ĐÚNG", "SAI"), A5765="San_console_Cantilever", IF(ABS(H5765 / (-1 * (F5765 * D5765^2 / 2)) - 1) &lt; 0.01, "ĐÚNG", "SAI"), A5765="San_o_co_Waffle_Slab", IF(ABS(H5765 / (0.048 * F5765 * D5765^2) - 1) &lt; 0.01, "ĐÚNG", "SAI"))</f>
        <v>ĐÚNG</v>
      </c>
    </row>
    <row r="5766" spans="1:13" x14ac:dyDescent="0.3">
      <c r="A5766" s="4" t="s">
        <v>12</v>
      </c>
      <c r="B5766" s="4" t="s">
        <v>11</v>
      </c>
      <c r="C5766" s="4">
        <v>13.55</v>
      </c>
      <c r="D5766" s="4">
        <v>9.1199999999999992</v>
      </c>
      <c r="E5766" s="4">
        <v>0.24</v>
      </c>
      <c r="F5766" s="4">
        <v>12.72</v>
      </c>
      <c r="G5766" s="4">
        <v>6764</v>
      </c>
      <c r="H5766" s="4">
        <v>117.892</v>
      </c>
      <c r="I5766" s="4">
        <v>52.899000000000001</v>
      </c>
      <c r="J5766" s="4"/>
      <c r="K5766" s="4"/>
      <c r="L5766" s="4" t="str">
        <f t="shared" si="461"/>
        <v>ĐÚNG</v>
      </c>
      <c r="M5766" s="5" t="str" cm="1">
        <f t="array" ref="M5766">_xlfn.IFS(A5766="Ban_dam_1_phuong", IF(ABS(H5766 / (0.8 * (F5766 * D5766^2 / 8)) - 1) &lt; 0.01, "ĐÚNG", "SAI"), A5766="Ban_ke_4_canh_2_phuong", IF(ABS(H5766 / (0.045 * F5766 * D5766^2) - 1) &lt; 0.01, "ĐÚNG", "SAI"), A5766="San_phang_Flat_Slab", IF(ABS(H5766 / ((0.6 * (F5766 * C5766 * D5766^2 / 8)) / D5766) - 1) &lt; 0.01, "ĐÚNG", "SAI"), A5766="San_console_Cantilever", IF(ABS(H5766 / (-1 * (F5766 * D5766^2 / 2)) - 1) &lt; 0.01, "ĐÚNG", "SAI"), A5766="San_o_co_Waffle_Slab", IF(ABS(H5766 / (0.048 * F5766 * D5766^2) - 1) &lt; 0.01, "ĐÚNG", "SAI"))</f>
        <v>ĐÚNG</v>
      </c>
    </row>
    <row r="5767" spans="1:13" x14ac:dyDescent="0.3">
      <c r="A5767" s="4" t="s">
        <v>12</v>
      </c>
      <c r="B5767" s="4" t="s">
        <v>11</v>
      </c>
      <c r="C5767" s="4">
        <v>10.039999999999999</v>
      </c>
      <c r="D5767" s="4">
        <v>8.91</v>
      </c>
      <c r="E5767" s="4">
        <v>0.27</v>
      </c>
      <c r="F5767" s="4">
        <v>13.73</v>
      </c>
      <c r="G5767" s="4">
        <v>6765</v>
      </c>
      <c r="H5767" s="4">
        <v>92.117999999999995</v>
      </c>
      <c r="I5767" s="4">
        <v>54.5</v>
      </c>
      <c r="J5767" s="4"/>
      <c r="K5767" s="4"/>
      <c r="L5767" s="4" t="str">
        <f t="shared" si="461"/>
        <v>ĐÚNG</v>
      </c>
      <c r="M5767" s="5" t="str" cm="1">
        <f t="array" ref="M5767">_xlfn.IFS(A5767="Ban_dam_1_phuong", IF(ABS(H5767 / (0.8 * (F5767 * D5767^2 / 8)) - 1) &lt; 0.01, "ĐÚNG", "SAI"), A5767="Ban_ke_4_canh_2_phuong", IF(ABS(H5767 / (0.045 * F5767 * D5767^2) - 1) &lt; 0.01, "ĐÚNG", "SAI"), A5767="San_phang_Flat_Slab", IF(ABS(H5767 / ((0.6 * (F5767 * C5767 * D5767^2 / 8)) / D5767) - 1) &lt; 0.01, "ĐÚNG", "SAI"), A5767="San_console_Cantilever", IF(ABS(H5767 / (-1 * (F5767 * D5767^2 / 2)) - 1) &lt; 0.01, "ĐÚNG", "SAI"), A5767="San_o_co_Waffle_Slab", IF(ABS(H5767 / (0.048 * F5767 * D5767^2) - 1) &lt; 0.01, "ĐÚNG", "SAI"))</f>
        <v>ĐÚNG</v>
      </c>
    </row>
    <row r="5768" spans="1:13" x14ac:dyDescent="0.3">
      <c r="A5768" s="4" t="s">
        <v>12</v>
      </c>
      <c r="B5768" s="4" t="s">
        <v>11</v>
      </c>
      <c r="C5768" s="4">
        <v>12.46</v>
      </c>
      <c r="D5768" s="4">
        <v>8.5399999999999991</v>
      </c>
      <c r="E5768" s="4">
        <v>0.3</v>
      </c>
      <c r="F5768" s="4">
        <v>14.74</v>
      </c>
      <c r="G5768" s="4">
        <v>6766</v>
      </c>
      <c r="H5768" s="4">
        <v>117.634</v>
      </c>
      <c r="I5768" s="4">
        <v>53.750999999999998</v>
      </c>
      <c r="J5768" s="4"/>
      <c r="K5768" s="4"/>
      <c r="L5768" s="4" t="str">
        <f t="shared" si="461"/>
        <v>ĐÚNG</v>
      </c>
      <c r="M5768" s="5" t="str" cm="1">
        <f t="array" ref="M5768">_xlfn.IFS(A5768="Ban_dam_1_phuong", IF(ABS(H5768 / (0.8 * (F5768 * D5768^2 / 8)) - 1) &lt; 0.01, "ĐÚNG", "SAI"), A5768="Ban_ke_4_canh_2_phuong", IF(ABS(H5768 / (0.045 * F5768 * D5768^2) - 1) &lt; 0.01, "ĐÚNG", "SAI"), A5768="San_phang_Flat_Slab", IF(ABS(H5768 / ((0.6 * (F5768 * C5768 * D5768^2 / 8)) / D5768) - 1) &lt; 0.01, "ĐÚNG", "SAI"), A5768="San_console_Cantilever", IF(ABS(H5768 / (-1 * (F5768 * D5768^2 / 2)) - 1) &lt; 0.01, "ĐÚNG", "SAI"), A5768="San_o_co_Waffle_Slab", IF(ABS(H5768 / (0.048 * F5768 * D5768^2) - 1) &lt; 0.01, "ĐÚNG", "SAI"))</f>
        <v>ĐÚNG</v>
      </c>
    </row>
    <row r="5769" spans="1:13" x14ac:dyDescent="0.3">
      <c r="A5769" s="4" t="s">
        <v>14</v>
      </c>
      <c r="B5769" s="4" t="s">
        <v>10</v>
      </c>
      <c r="C5769" s="4">
        <v>14.72</v>
      </c>
      <c r="D5769" s="4">
        <v>10.39</v>
      </c>
      <c r="E5769" s="4">
        <v>0.41</v>
      </c>
      <c r="F5769" s="4">
        <v>10.7</v>
      </c>
      <c r="G5769" s="4">
        <v>6767</v>
      </c>
      <c r="H5769" s="4">
        <v>55.444000000000003</v>
      </c>
      <c r="I5769" s="4">
        <v>111.286</v>
      </c>
      <c r="J5769" s="4"/>
      <c r="K5769" s="4"/>
      <c r="L5769" s="4" t="str">
        <f t="shared" si="461"/>
        <v>ĐÚNG</v>
      </c>
      <c r="M5769" s="5" t="str" cm="1">
        <f t="array" ref="M5769">_xlfn.IFS(A5769="Ban_dam_1_phuong", IF(ABS(H5769 / (0.8 * (F5769 * D5769^2 / 8)) - 1) &lt; 0.01, "ĐÚNG", "SAI"), A5769="Ban_ke_4_canh_2_phuong", IF(ABS(H5769 / (0.045 * F5769 * D5769^2) - 1) &lt; 0.01, "ĐÚNG", "SAI"), A5769="San_phang_Flat_Slab", IF(ABS(H5769 / ((0.6 * (F5769 * C5769 * D5769^2 / 8)) / D5769) - 1) &lt; 0.01, "ĐÚNG", "SAI"), A5769="San_console_Cantilever", IF(ABS(H5769 / (-1 * (F5769 * D5769^2 / 2)) - 1) &lt; 0.01, "ĐÚNG", "SAI"), A5769="San_o_co_Waffle_Slab", IF(ABS(H5769 / (0.048 * F5769 * D5769^2) - 1) &lt; 0.01, "ĐÚNG", "SAI"))</f>
        <v>ĐÚNG</v>
      </c>
    </row>
    <row r="5770" spans="1:13" x14ac:dyDescent="0.3">
      <c r="A5770" s="4" t="s">
        <v>14</v>
      </c>
      <c r="B5770" s="4" t="s">
        <v>17</v>
      </c>
      <c r="C5770" s="4">
        <v>10.11</v>
      </c>
      <c r="D5770" s="4">
        <v>8.24</v>
      </c>
      <c r="E5770" s="4">
        <v>0.46</v>
      </c>
      <c r="F5770" s="4">
        <v>11.71</v>
      </c>
      <c r="G5770" s="4">
        <v>6768</v>
      </c>
      <c r="H5770" s="4">
        <v>38.164000000000001</v>
      </c>
      <c r="I5770" s="4">
        <v>57.451000000000001</v>
      </c>
      <c r="J5770" s="4"/>
      <c r="K5770" s="4"/>
      <c r="L5770" s="4" t="str">
        <f t="shared" si="461"/>
        <v>ĐÚNG</v>
      </c>
      <c r="M5770" s="5" t="str" cm="1">
        <f t="array" ref="M5770">_xlfn.IFS(A5770="Ban_dam_1_phuong", IF(ABS(H5770 / (0.8 * (F5770 * D5770^2 / 8)) - 1) &lt; 0.01, "ĐÚNG", "SAI"), A5770="Ban_ke_4_canh_2_phuong", IF(ABS(H5770 / (0.045 * F5770 * D5770^2) - 1) &lt; 0.01, "ĐÚNG", "SAI"), A5770="San_phang_Flat_Slab", IF(ABS(H5770 / ((0.6 * (F5770 * C5770 * D5770^2 / 8)) / D5770) - 1) &lt; 0.01, "ĐÚNG", "SAI"), A5770="San_console_Cantilever", IF(ABS(H5770 / (-1 * (F5770 * D5770^2 / 2)) - 1) &lt; 0.01, "ĐÚNG", "SAI"), A5770="San_o_co_Waffle_Slab", IF(ABS(H5770 / (0.048 * F5770 * D5770^2) - 1) &lt; 0.01, "ĐÚNG", "SAI"))</f>
        <v>ĐÚNG</v>
      </c>
    </row>
    <row r="5771" spans="1:13" x14ac:dyDescent="0.3">
      <c r="A5771" s="4" t="s">
        <v>16</v>
      </c>
      <c r="B5771" s="4" t="s">
        <v>11</v>
      </c>
      <c r="C5771" s="4">
        <v>7.2</v>
      </c>
      <c r="D5771" s="4">
        <v>2.1800000000000002</v>
      </c>
      <c r="E5771" s="4">
        <v>0.11</v>
      </c>
      <c r="F5771" s="4">
        <v>8.33</v>
      </c>
      <c r="G5771" s="4">
        <v>6769</v>
      </c>
      <c r="H5771" s="4">
        <v>3.9590000000000001</v>
      </c>
      <c r="I5771" s="4">
        <v>0.79200000000000004</v>
      </c>
      <c r="J5771" s="4" t="str">
        <f>IF(AND(A5771="Ban_dam_1_phuong", C5771/D5771 &gt; 2),"ĐÚNG", "SAI HÌNH HỌC" )</f>
        <v>ĐÚNG</v>
      </c>
      <c r="K5771" s="4"/>
      <c r="L5771" s="4" t="str">
        <f t="shared" si="461"/>
        <v>ĐÚNG</v>
      </c>
      <c r="M5771" s="5" t="str" cm="1">
        <f t="array" ref="M5771">_xlfn.IFS(A5771="Ban_dam_1_phuong", IF(ABS(H5771 / (0.8 * (F5771 * D5771^2 / 8)) - 1) &lt; 0.01, "ĐÚNG", "SAI"), A5771="Ban_ke_4_canh_2_phuong", IF(ABS(H5771 / (0.045 * F5771 * D5771^2) - 1) &lt; 0.01, "ĐÚNG", "SAI"), A5771="San_phang_Flat_Slab", IF(ABS(H5771 / ((0.6 * (F5771 * C5771 * D5771^2 / 8)) / D5771) - 1) &lt; 0.01, "ĐÚNG", "SAI"), A5771="San_console_Cantilever", IF(ABS(H5771 / (-1 * (F5771 * D5771^2 / 2)) - 1) &lt; 0.01, "ĐÚNG", "SAI"), A5771="San_o_co_Waffle_Slab", IF(ABS(H5771 / (0.048 * F5771 * D5771^2) - 1) &lt; 0.01, "ĐÚNG", "SAI"))</f>
        <v>ĐÚNG</v>
      </c>
    </row>
    <row r="5772" spans="1:13" x14ac:dyDescent="0.3">
      <c r="A5772" s="4" t="s">
        <v>14</v>
      </c>
      <c r="B5772" s="4" t="s">
        <v>15</v>
      </c>
      <c r="C5772" s="4">
        <v>10.3</v>
      </c>
      <c r="D5772" s="4">
        <v>9.59</v>
      </c>
      <c r="E5772" s="4">
        <v>0.41</v>
      </c>
      <c r="F5772" s="4">
        <v>10.7</v>
      </c>
      <c r="G5772" s="4">
        <v>6770</v>
      </c>
      <c r="H5772" s="4">
        <v>47.234999999999999</v>
      </c>
      <c r="I5772" s="4">
        <v>54.488</v>
      </c>
      <c r="J5772" s="4"/>
      <c r="K5772" s="4"/>
      <c r="L5772" s="4" t="str">
        <f t="shared" si="461"/>
        <v>ĐÚNG</v>
      </c>
      <c r="M5772" s="5" t="str" cm="1">
        <f t="array" ref="M5772">_xlfn.IFS(A5772="Ban_dam_1_phuong", IF(ABS(H5772 / (0.8 * (F5772 * D5772^2 / 8)) - 1) &lt; 0.01, "ĐÚNG", "SAI"), A5772="Ban_ke_4_canh_2_phuong", IF(ABS(H5772 / (0.045 * F5772 * D5772^2) - 1) &lt; 0.01, "ĐÚNG", "SAI"), A5772="San_phang_Flat_Slab", IF(ABS(H5772 / ((0.6 * (F5772 * C5772 * D5772^2 / 8)) / D5772) - 1) &lt; 0.01, "ĐÚNG", "SAI"), A5772="San_console_Cantilever", IF(ABS(H5772 / (-1 * (F5772 * D5772^2 / 2)) - 1) &lt; 0.01, "ĐÚNG", "SAI"), A5772="San_o_co_Waffle_Slab", IF(ABS(H5772 / (0.048 * F5772 * D5772^2) - 1) &lt; 0.01, "ĐÚNG", "SAI"))</f>
        <v>ĐÚNG</v>
      </c>
    </row>
    <row r="5773" spans="1:13" x14ac:dyDescent="0.3">
      <c r="A5773" s="4" t="s">
        <v>14</v>
      </c>
      <c r="B5773" s="4" t="s">
        <v>11</v>
      </c>
      <c r="C5773" s="4">
        <v>13.43</v>
      </c>
      <c r="D5773" s="4">
        <v>9.5399999999999991</v>
      </c>
      <c r="E5773" s="4">
        <v>0.42</v>
      </c>
      <c r="F5773" s="4">
        <v>11.03</v>
      </c>
      <c r="G5773" s="4">
        <v>6771</v>
      </c>
      <c r="H5773" s="4">
        <v>48.185000000000002</v>
      </c>
      <c r="I5773" s="4">
        <v>95.492000000000004</v>
      </c>
      <c r="J5773" s="4"/>
      <c r="K5773" s="4"/>
      <c r="L5773" s="4" t="str">
        <f t="shared" si="461"/>
        <v>ĐÚNG</v>
      </c>
      <c r="M5773" s="5" t="str" cm="1">
        <f t="array" ref="M5773">_xlfn.IFS(A5773="Ban_dam_1_phuong", IF(ABS(H5773 / (0.8 * (F5773 * D5773^2 / 8)) - 1) &lt; 0.01, "ĐÚNG", "SAI"), A5773="Ban_ke_4_canh_2_phuong", IF(ABS(H5773 / (0.045 * F5773 * D5773^2) - 1) &lt; 0.01, "ĐÚNG", "SAI"), A5773="San_phang_Flat_Slab", IF(ABS(H5773 / ((0.6 * (F5773 * C5773 * D5773^2 / 8)) / D5773) - 1) &lt; 0.01, "ĐÚNG", "SAI"), A5773="San_console_Cantilever", IF(ABS(H5773 / (-1 * (F5773 * D5773^2 / 2)) - 1) &lt; 0.01, "ĐÚNG", "SAI"), A5773="San_o_co_Waffle_Slab", IF(ABS(H5773 / (0.048 * F5773 * D5773^2) - 1) &lt; 0.01, "ĐÚNG", "SAI"))</f>
        <v>ĐÚNG</v>
      </c>
    </row>
    <row r="5774" spans="1:13" x14ac:dyDescent="0.3">
      <c r="A5774" s="4" t="s">
        <v>9</v>
      </c>
      <c r="B5774" s="4" t="s">
        <v>15</v>
      </c>
      <c r="C5774" s="4">
        <v>10.42</v>
      </c>
      <c r="D5774" s="4">
        <v>5.42</v>
      </c>
      <c r="E5774" s="4">
        <v>0.19</v>
      </c>
      <c r="F5774" s="4">
        <v>11.03</v>
      </c>
      <c r="G5774" s="4">
        <v>6772</v>
      </c>
      <c r="H5774" s="4">
        <v>14.581</v>
      </c>
      <c r="I5774" s="4">
        <v>41.915999999999997</v>
      </c>
      <c r="J5774" s="4"/>
      <c r="K5774" s="4"/>
      <c r="L5774" s="4" t="str">
        <f t="shared" si="461"/>
        <v>ĐÚNG</v>
      </c>
      <c r="M5774" s="5" t="str" cm="1">
        <f t="array" ref="M5774">_xlfn.IFS(A5774="Ban_dam_1_phuong", IF(ABS(H5774 / (0.8 * (F5774 * D5774^2 / 8)) - 1) &lt; 0.01, "ĐÚNG", "SAI"), A5774="Ban_ke_4_canh_2_phuong", IF(ABS(H5774 / (0.045 * F5774 * D5774^2) - 1) &lt; 0.01, "ĐÚNG", "SAI"), A5774="San_phang_Flat_Slab", IF(ABS(H5774 / ((0.6 * (F5774 * C5774 * D5774^2 / 8)) / D5774) - 1) &lt; 0.01, "ĐÚNG", "SAI"), A5774="San_console_Cantilever", IF(ABS(H5774 / (-1 * (F5774 * D5774^2 / 2)) - 1) &lt; 0.01, "ĐÚNG", "SAI"), A5774="San_o_co_Waffle_Slab", IF(ABS(H5774 / (0.048 * F5774 * D5774^2) - 1) &lt; 0.01, "ĐÚNG", "SAI"))</f>
        <v>ĐÚNG</v>
      </c>
    </row>
    <row r="5775" spans="1:13" x14ac:dyDescent="0.3">
      <c r="A5775" s="4" t="s">
        <v>9</v>
      </c>
      <c r="B5775" s="4" t="s">
        <v>17</v>
      </c>
      <c r="C5775" s="4">
        <v>6</v>
      </c>
      <c r="D5775" s="4">
        <v>5.47</v>
      </c>
      <c r="E5775" s="4">
        <v>0.15</v>
      </c>
      <c r="F5775" s="4">
        <v>9.68</v>
      </c>
      <c r="G5775" s="4">
        <v>6773</v>
      </c>
      <c r="H5775" s="4">
        <v>13.034000000000001</v>
      </c>
      <c r="I5775" s="4">
        <v>12.196999999999999</v>
      </c>
      <c r="J5775" s="4"/>
      <c r="K5775" s="4"/>
      <c r="L5775" s="4" t="str">
        <f t="shared" si="461"/>
        <v>ĐÚNG</v>
      </c>
      <c r="M5775" s="5" t="str" cm="1">
        <f t="array" ref="M5775">_xlfn.IFS(A5775="Ban_dam_1_phuong", IF(ABS(H5775 / (0.8 * (F5775 * D5775^2 / 8)) - 1) &lt; 0.01, "ĐÚNG", "SAI"), A5775="Ban_ke_4_canh_2_phuong", IF(ABS(H5775 / (0.045 * F5775 * D5775^2) - 1) &lt; 0.01, "ĐÚNG", "SAI"), A5775="San_phang_Flat_Slab", IF(ABS(H5775 / ((0.6 * (F5775 * C5775 * D5775^2 / 8)) / D5775) - 1) &lt; 0.01, "ĐÚNG", "SAI"), A5775="San_console_Cantilever", IF(ABS(H5775 / (-1 * (F5775 * D5775^2 / 2)) - 1) &lt; 0.01, "ĐÚNG", "SAI"), A5775="San_o_co_Waffle_Slab", IF(ABS(H5775 / (0.048 * F5775 * D5775^2) - 1) &lt; 0.01, "ĐÚNG", "SAI"))</f>
        <v>ĐÚNG</v>
      </c>
    </row>
    <row r="5776" spans="1:13" x14ac:dyDescent="0.3">
      <c r="A5776" s="4" t="s">
        <v>14</v>
      </c>
      <c r="B5776" s="4" t="s">
        <v>10</v>
      </c>
      <c r="C5776" s="4">
        <v>10.76</v>
      </c>
      <c r="D5776" s="4">
        <v>8.64</v>
      </c>
      <c r="E5776" s="4">
        <v>0.41</v>
      </c>
      <c r="F5776" s="4">
        <v>10.7</v>
      </c>
      <c r="G5776" s="4">
        <v>6774</v>
      </c>
      <c r="H5776" s="4">
        <v>38.340000000000003</v>
      </c>
      <c r="I5776" s="4">
        <v>59.463000000000001</v>
      </c>
      <c r="J5776" s="4"/>
      <c r="K5776" s="4"/>
      <c r="L5776" s="4" t="str">
        <f t="shared" si="461"/>
        <v>ĐÚNG</v>
      </c>
      <c r="M5776" s="5" t="str" cm="1">
        <f t="array" ref="M5776">_xlfn.IFS(A5776="Ban_dam_1_phuong", IF(ABS(H5776 / (0.8 * (F5776 * D5776^2 / 8)) - 1) &lt; 0.01, "ĐÚNG", "SAI"), A5776="Ban_ke_4_canh_2_phuong", IF(ABS(H5776 / (0.045 * F5776 * D5776^2) - 1) &lt; 0.01, "ĐÚNG", "SAI"), A5776="San_phang_Flat_Slab", IF(ABS(H5776 / ((0.6 * (F5776 * C5776 * D5776^2 / 8)) / D5776) - 1) &lt; 0.01, "ĐÚNG", "SAI"), A5776="San_console_Cantilever", IF(ABS(H5776 / (-1 * (F5776 * D5776^2 / 2)) - 1) &lt; 0.01, "ĐÚNG", "SAI"), A5776="San_o_co_Waffle_Slab", IF(ABS(H5776 / (0.048 * F5776 * D5776^2) - 1) &lt; 0.01, "ĐÚNG", "SAI"))</f>
        <v>ĐÚNG</v>
      </c>
    </row>
    <row r="5777" spans="1:13" x14ac:dyDescent="0.3">
      <c r="A5777" s="4" t="s">
        <v>12</v>
      </c>
      <c r="B5777" s="4" t="s">
        <v>13</v>
      </c>
      <c r="C5777" s="4">
        <v>9.92</v>
      </c>
      <c r="D5777" s="4">
        <v>9.01</v>
      </c>
      <c r="E5777" s="4">
        <v>0.27</v>
      </c>
      <c r="F5777" s="4">
        <v>13.73</v>
      </c>
      <c r="G5777" s="4">
        <v>6775</v>
      </c>
      <c r="H5777" s="4">
        <v>92.037999999999997</v>
      </c>
      <c r="I5777" s="4">
        <v>55.73</v>
      </c>
      <c r="J5777" s="4"/>
      <c r="K5777" s="4"/>
      <c r="L5777" s="4" t="str">
        <f t="shared" si="461"/>
        <v>ĐÚNG</v>
      </c>
      <c r="M5777" s="5" t="str" cm="1">
        <f t="array" ref="M5777">_xlfn.IFS(A5777="Ban_dam_1_phuong", IF(ABS(H5777 / (0.8 * (F5777 * D5777^2 / 8)) - 1) &lt; 0.01, "ĐÚNG", "SAI"), A5777="Ban_ke_4_canh_2_phuong", IF(ABS(H5777 / (0.045 * F5777 * D5777^2) - 1) &lt; 0.01, "ĐÚNG", "SAI"), A5777="San_phang_Flat_Slab", IF(ABS(H5777 / ((0.6 * (F5777 * C5777 * D5777^2 / 8)) / D5777) - 1) &lt; 0.01, "ĐÚNG", "SAI"), A5777="San_console_Cantilever", IF(ABS(H5777 / (-1 * (F5777 * D5777^2 / 2)) - 1) &lt; 0.01, "ĐÚNG", "SAI"), A5777="San_o_co_Waffle_Slab", IF(ABS(H5777 / (0.048 * F5777 * D5777^2) - 1) &lt; 0.01, "ĐÚNG", "SAI"))</f>
        <v>ĐÚNG</v>
      </c>
    </row>
    <row r="5778" spans="1:13" x14ac:dyDescent="0.3">
      <c r="A5778" s="4" t="s">
        <v>18</v>
      </c>
      <c r="B5778" s="4" t="s">
        <v>15</v>
      </c>
      <c r="C5778" s="4">
        <v>3.67</v>
      </c>
      <c r="D5778" s="4">
        <v>1.59</v>
      </c>
      <c r="E5778" s="4">
        <v>0.11</v>
      </c>
      <c r="F5778" s="4">
        <v>8.33</v>
      </c>
      <c r="G5778" s="4">
        <v>6776</v>
      </c>
      <c r="H5778" s="4">
        <v>-10.53</v>
      </c>
      <c r="I5778" s="4">
        <v>-1.0529999999999999</v>
      </c>
      <c r="J5778" s="4"/>
      <c r="K5778" s="4" t="str">
        <f>IF(AND(A5778="San_console_Cantilever", H5778 &lt; 0),  "ĐÚNG","SAI DẤU MOMEN")</f>
        <v>ĐÚNG</v>
      </c>
      <c r="L5778" s="4" t="str">
        <f t="shared" si="461"/>
        <v>ĐÚNG</v>
      </c>
      <c r="M5778" s="5" t="str" cm="1">
        <f t="array" ref="M5778">_xlfn.IFS(A5778="Ban_dam_1_phuong", IF(ABS(H5778 / (0.8 * (F5778 * D5778^2 / 8)) - 1) &lt; 0.01, "ĐÚNG", "SAI"), A5778="Ban_ke_4_canh_2_phuong", IF(ABS(H5778 / (0.045 * F5778 * D5778^2) - 1) &lt; 0.01, "ĐÚNG", "SAI"), A5778="San_phang_Flat_Slab", IF(ABS(H5778 / ((0.6 * (F5778 * C5778 * D5778^2 / 8)) / D5778) - 1) &lt; 0.01, "ĐÚNG", "SAI"), A5778="San_console_Cantilever", IF(ABS(H5778 / (-1 * (F5778 * D5778^2 / 2)) - 1) &lt; 0.01, "ĐÚNG", "SAI"), A5778="San_o_co_Waffle_Slab", IF(ABS(H5778 / (0.048 * F5778 * D5778^2) - 1) &lt; 0.01, "ĐÚNG", "SAI"))</f>
        <v>ĐÚNG</v>
      </c>
    </row>
    <row r="5779" spans="1:13" x14ac:dyDescent="0.3">
      <c r="A5779" s="4" t="s">
        <v>9</v>
      </c>
      <c r="B5779" s="4" t="s">
        <v>11</v>
      </c>
      <c r="C5779" s="4">
        <v>5.12</v>
      </c>
      <c r="D5779" s="4">
        <v>4.6399999999999997</v>
      </c>
      <c r="E5779" s="4">
        <v>0.18</v>
      </c>
      <c r="F5779" s="4">
        <v>10.7</v>
      </c>
      <c r="G5779" s="4">
        <v>6777</v>
      </c>
      <c r="H5779" s="4">
        <v>10.367000000000001</v>
      </c>
      <c r="I5779" s="4">
        <v>9.8170000000000002</v>
      </c>
      <c r="J5779" s="4"/>
      <c r="K5779" s="4"/>
      <c r="L5779" s="4" t="str">
        <f t="shared" si="461"/>
        <v>ĐÚNG</v>
      </c>
      <c r="M5779" s="5" t="str" cm="1">
        <f t="array" ref="M5779">_xlfn.IFS(A5779="Ban_dam_1_phuong", IF(ABS(H5779 / (0.8 * (F5779 * D5779^2 / 8)) - 1) &lt; 0.01, "ĐÚNG", "SAI"), A5779="Ban_ke_4_canh_2_phuong", IF(ABS(H5779 / (0.045 * F5779 * D5779^2) - 1) &lt; 0.01, "ĐÚNG", "SAI"), A5779="San_phang_Flat_Slab", IF(ABS(H5779 / ((0.6 * (F5779 * C5779 * D5779^2 / 8)) / D5779) - 1) &lt; 0.01, "ĐÚNG", "SAI"), A5779="San_console_Cantilever", IF(ABS(H5779 / (-1 * (F5779 * D5779^2 / 2)) - 1) &lt; 0.01, "ĐÚNG", "SAI"), A5779="San_o_co_Waffle_Slab", IF(ABS(H5779 / (0.048 * F5779 * D5779^2) - 1) &lt; 0.01, "ĐÚNG", "SAI"))</f>
        <v>ĐÚNG</v>
      </c>
    </row>
    <row r="5780" spans="1:13" x14ac:dyDescent="0.3">
      <c r="A5780" s="4" t="s">
        <v>12</v>
      </c>
      <c r="B5780" s="4" t="s">
        <v>17</v>
      </c>
      <c r="C5780" s="4">
        <v>11.12</v>
      </c>
      <c r="D5780" s="4">
        <v>8.08</v>
      </c>
      <c r="E5780" s="4">
        <v>0.28000000000000003</v>
      </c>
      <c r="F5780" s="4">
        <v>14.07</v>
      </c>
      <c r="G5780" s="4">
        <v>6778</v>
      </c>
      <c r="H5780" s="4">
        <v>94.813999999999993</v>
      </c>
      <c r="I5780" s="4">
        <v>45.929000000000002</v>
      </c>
      <c r="J5780" s="4"/>
      <c r="K5780" s="4"/>
      <c r="L5780" s="4" t="str">
        <f t="shared" si="461"/>
        <v>ĐÚNG</v>
      </c>
      <c r="M5780" s="5" t="str" cm="1">
        <f t="array" ref="M5780">_xlfn.IFS(A5780="Ban_dam_1_phuong", IF(ABS(H5780 / (0.8 * (F5780 * D5780^2 / 8)) - 1) &lt; 0.01, "ĐÚNG", "SAI"), A5780="Ban_ke_4_canh_2_phuong", IF(ABS(H5780 / (0.045 * F5780 * D5780^2) - 1) &lt; 0.01, "ĐÚNG", "SAI"), A5780="San_phang_Flat_Slab", IF(ABS(H5780 / ((0.6 * (F5780 * C5780 * D5780^2 / 8)) / D5780) - 1) &lt; 0.01, "ĐÚNG", "SAI"), A5780="San_console_Cantilever", IF(ABS(H5780 / (-1 * (F5780 * D5780^2 / 2)) - 1) &lt; 0.01, "ĐÚNG", "SAI"), A5780="San_o_co_Waffle_Slab", IF(ABS(H5780 / (0.048 * F5780 * D5780^2) - 1) &lt; 0.01, "ĐÚNG", "SAI"))</f>
        <v>ĐÚNG</v>
      </c>
    </row>
    <row r="5781" spans="1:13" x14ac:dyDescent="0.3">
      <c r="A5781" s="4" t="s">
        <v>16</v>
      </c>
      <c r="B5781" s="4" t="s">
        <v>17</v>
      </c>
      <c r="C5781" s="4">
        <v>12.4</v>
      </c>
      <c r="D5781" s="4">
        <v>3.91</v>
      </c>
      <c r="E5781" s="4">
        <v>0.1</v>
      </c>
      <c r="F5781" s="4">
        <v>8</v>
      </c>
      <c r="G5781" s="4">
        <v>6779</v>
      </c>
      <c r="H5781" s="4">
        <v>12.23</v>
      </c>
      <c r="I5781" s="4">
        <v>2.4460000000000002</v>
      </c>
      <c r="J5781" s="4" t="str">
        <f>IF(AND(A5781="Ban_dam_1_phuong", C5781/D5781 &gt; 2),"ĐÚNG", "SAI HÌNH HỌC" )</f>
        <v>ĐÚNG</v>
      </c>
      <c r="K5781" s="4"/>
      <c r="L5781" s="4" t="str">
        <f t="shared" si="461"/>
        <v>ĐÚNG</v>
      </c>
      <c r="M5781" s="5" t="str" cm="1">
        <f t="array" ref="M5781">_xlfn.IFS(A5781="Ban_dam_1_phuong", IF(ABS(H5781 / (0.8 * (F5781 * D5781^2 / 8)) - 1) &lt; 0.01, "ĐÚNG", "SAI"), A5781="Ban_ke_4_canh_2_phuong", IF(ABS(H5781 / (0.045 * F5781 * D5781^2) - 1) &lt; 0.01, "ĐÚNG", "SAI"), A5781="San_phang_Flat_Slab", IF(ABS(H5781 / ((0.6 * (F5781 * C5781 * D5781^2 / 8)) / D5781) - 1) &lt; 0.01, "ĐÚNG", "SAI"), A5781="San_console_Cantilever", IF(ABS(H5781 / (-1 * (F5781 * D5781^2 / 2)) - 1) &lt; 0.01, "ĐÚNG", "SAI"), A5781="San_o_co_Waffle_Slab", IF(ABS(H5781 / (0.048 * F5781 * D5781^2) - 1) &lt; 0.01, "ĐÚNG", "SAI"))</f>
        <v>ĐÚNG</v>
      </c>
    </row>
    <row r="5782" spans="1:13" x14ac:dyDescent="0.3">
      <c r="A5782" s="4" t="s">
        <v>18</v>
      </c>
      <c r="B5782" s="4" t="s">
        <v>15</v>
      </c>
      <c r="C5782" s="4">
        <v>4.3499999999999996</v>
      </c>
      <c r="D5782" s="4">
        <v>1.32</v>
      </c>
      <c r="E5782" s="4">
        <v>0.12</v>
      </c>
      <c r="F5782" s="4">
        <v>8.67</v>
      </c>
      <c r="G5782" s="4">
        <v>6780</v>
      </c>
      <c r="H5782" s="4">
        <v>-7.5529999999999999</v>
      </c>
      <c r="I5782" s="4">
        <v>-0.755</v>
      </c>
      <c r="J5782" s="4"/>
      <c r="K5782" s="4" t="str">
        <f>IF(AND(A5782="San_console_Cantilever", H5782 &lt; 0),  "ĐÚNG","SAI DẤU MOMEN")</f>
        <v>ĐÚNG</v>
      </c>
      <c r="L5782" s="4" t="str">
        <f t="shared" si="461"/>
        <v>ĐÚNG</v>
      </c>
      <c r="M5782" s="5" t="str" cm="1">
        <f t="array" ref="M5782">_xlfn.IFS(A5782="Ban_dam_1_phuong", IF(ABS(H5782 / (0.8 * (F5782 * D5782^2 / 8)) - 1) &lt; 0.01, "ĐÚNG", "SAI"), A5782="Ban_ke_4_canh_2_phuong", IF(ABS(H5782 / (0.045 * F5782 * D5782^2) - 1) &lt; 0.01, "ĐÚNG", "SAI"), A5782="San_phang_Flat_Slab", IF(ABS(H5782 / ((0.6 * (F5782 * C5782 * D5782^2 / 8)) / D5782) - 1) &lt; 0.01, "ĐÚNG", "SAI"), A5782="San_console_Cantilever", IF(ABS(H5782 / (-1 * (F5782 * D5782^2 / 2)) - 1) &lt; 0.01, "ĐÚNG", "SAI"), A5782="San_o_co_Waffle_Slab", IF(ABS(H5782 / (0.048 * F5782 * D5782^2) - 1) &lt; 0.01, "ĐÚNG", "SAI"))</f>
        <v>ĐÚNG</v>
      </c>
    </row>
    <row r="5783" spans="1:13" x14ac:dyDescent="0.3">
      <c r="A5783" s="4" t="s">
        <v>12</v>
      </c>
      <c r="B5783" s="4" t="s">
        <v>17</v>
      </c>
      <c r="C5783" s="4">
        <v>8.94</v>
      </c>
      <c r="D5783" s="4">
        <v>6.69</v>
      </c>
      <c r="E5783" s="4">
        <v>0.28000000000000003</v>
      </c>
      <c r="F5783" s="4">
        <v>14.07</v>
      </c>
      <c r="G5783" s="4">
        <v>6781</v>
      </c>
      <c r="H5783" s="4">
        <v>63.113</v>
      </c>
      <c r="I5783" s="4">
        <v>31.486000000000001</v>
      </c>
      <c r="J5783" s="4"/>
      <c r="K5783" s="4"/>
      <c r="L5783" s="4" t="str">
        <f t="shared" si="461"/>
        <v>ĐÚNG</v>
      </c>
      <c r="M5783" s="5" t="str" cm="1">
        <f t="array" ref="M5783">_xlfn.IFS(A5783="Ban_dam_1_phuong", IF(ABS(H5783 / (0.8 * (F5783 * D5783^2 / 8)) - 1) &lt; 0.01, "ĐÚNG", "SAI"), A5783="Ban_ke_4_canh_2_phuong", IF(ABS(H5783 / (0.045 * F5783 * D5783^2) - 1) &lt; 0.01, "ĐÚNG", "SAI"), A5783="San_phang_Flat_Slab", IF(ABS(H5783 / ((0.6 * (F5783 * C5783 * D5783^2 / 8)) / D5783) - 1) &lt; 0.01, "ĐÚNG", "SAI"), A5783="San_console_Cantilever", IF(ABS(H5783 / (-1 * (F5783 * D5783^2 / 2)) - 1) &lt; 0.01, "ĐÚNG", "SAI"), A5783="San_o_co_Waffle_Slab", IF(ABS(H5783 / (0.048 * F5783 * D5783^2) - 1) &lt; 0.01, "ĐÚNG", "SAI"))</f>
        <v>ĐÚNG</v>
      </c>
    </row>
    <row r="5784" spans="1:13" x14ac:dyDescent="0.3">
      <c r="A5784" s="4" t="s">
        <v>12</v>
      </c>
      <c r="B5784" s="4" t="s">
        <v>10</v>
      </c>
      <c r="C5784" s="4">
        <v>8.6300000000000008</v>
      </c>
      <c r="D5784" s="4">
        <v>6.85</v>
      </c>
      <c r="E5784" s="4">
        <v>0.3</v>
      </c>
      <c r="F5784" s="4">
        <v>14.74</v>
      </c>
      <c r="G5784" s="4">
        <v>6782</v>
      </c>
      <c r="H5784" s="4">
        <v>65.352000000000004</v>
      </c>
      <c r="I5784" s="4">
        <v>34.582000000000001</v>
      </c>
      <c r="J5784" s="4"/>
      <c r="K5784" s="4"/>
      <c r="L5784" s="4" t="str">
        <f t="shared" si="461"/>
        <v>ĐÚNG</v>
      </c>
      <c r="M5784" s="5" t="str" cm="1">
        <f t="array" ref="M5784">_xlfn.IFS(A5784="Ban_dam_1_phuong", IF(ABS(H5784 / (0.8 * (F5784 * D5784^2 / 8)) - 1) &lt; 0.01, "ĐÚNG", "SAI"), A5784="Ban_ke_4_canh_2_phuong", IF(ABS(H5784 / (0.045 * F5784 * D5784^2) - 1) &lt; 0.01, "ĐÚNG", "SAI"), A5784="San_phang_Flat_Slab", IF(ABS(H5784 / ((0.6 * (F5784 * C5784 * D5784^2 / 8)) / D5784) - 1) &lt; 0.01, "ĐÚNG", "SAI"), A5784="San_console_Cantilever", IF(ABS(H5784 / (-1 * (F5784 * D5784^2 / 2)) - 1) &lt; 0.01, "ĐÚNG", "SAI"), A5784="San_o_co_Waffle_Slab", IF(ABS(H5784 / (0.048 * F5784 * D5784^2) - 1) &lt; 0.01, "ĐÚNG", "SAI"))</f>
        <v>ĐÚNG</v>
      </c>
    </row>
    <row r="5785" spans="1:13" x14ac:dyDescent="0.3">
      <c r="A5785" s="4" t="s">
        <v>9</v>
      </c>
      <c r="B5785" s="4" t="s">
        <v>17</v>
      </c>
      <c r="C5785" s="4">
        <v>6.98</v>
      </c>
      <c r="D5785" s="4">
        <v>4.95</v>
      </c>
      <c r="E5785" s="4">
        <v>0.13</v>
      </c>
      <c r="F5785" s="4">
        <v>9.01</v>
      </c>
      <c r="G5785" s="4">
        <v>6783</v>
      </c>
      <c r="H5785" s="4">
        <v>9.9350000000000005</v>
      </c>
      <c r="I5785" s="4">
        <v>15.364000000000001</v>
      </c>
      <c r="J5785" s="4"/>
      <c r="K5785" s="4"/>
      <c r="L5785" s="4" t="str">
        <f t="shared" si="461"/>
        <v>ĐÚNG</v>
      </c>
      <c r="M5785" s="5" t="str" cm="1">
        <f t="array" ref="M5785">_xlfn.IFS(A5785="Ban_dam_1_phuong", IF(ABS(H5785 / (0.8 * (F5785 * D5785^2 / 8)) - 1) &lt; 0.01, "ĐÚNG", "SAI"), A5785="Ban_ke_4_canh_2_phuong", IF(ABS(H5785 / (0.045 * F5785 * D5785^2) - 1) &lt; 0.01, "ĐÚNG", "SAI"), A5785="San_phang_Flat_Slab", IF(ABS(H5785 / ((0.6 * (F5785 * C5785 * D5785^2 / 8)) / D5785) - 1) &lt; 0.01, "ĐÚNG", "SAI"), A5785="San_console_Cantilever", IF(ABS(H5785 / (-1 * (F5785 * D5785^2 / 2)) - 1) &lt; 0.01, "ĐÚNG", "SAI"), A5785="San_o_co_Waffle_Slab", IF(ABS(H5785 / (0.048 * F5785 * D5785^2) - 1) &lt; 0.01, "ĐÚNG", "SAI"))</f>
        <v>ĐÚNG</v>
      </c>
    </row>
    <row r="5786" spans="1:13" x14ac:dyDescent="0.3">
      <c r="A5786" s="4" t="s">
        <v>14</v>
      </c>
      <c r="B5786" s="4" t="s">
        <v>11</v>
      </c>
      <c r="C5786" s="4">
        <v>10.8</v>
      </c>
      <c r="D5786" s="4">
        <v>10.62</v>
      </c>
      <c r="E5786" s="4">
        <v>0.44</v>
      </c>
      <c r="F5786" s="4">
        <v>11.37</v>
      </c>
      <c r="G5786" s="4">
        <v>6784</v>
      </c>
      <c r="H5786" s="4">
        <v>61.552999999999997</v>
      </c>
      <c r="I5786" s="4">
        <v>63.656999999999996</v>
      </c>
      <c r="J5786" s="4"/>
      <c r="K5786" s="4"/>
      <c r="L5786" s="4" t="str">
        <f t="shared" si="461"/>
        <v>ĐÚNG</v>
      </c>
      <c r="M5786" s="5" t="str" cm="1">
        <f t="array" ref="M5786">_xlfn.IFS(A5786="Ban_dam_1_phuong", IF(ABS(H5786 / (0.8 * (F5786 * D5786^2 / 8)) - 1) &lt; 0.01, "ĐÚNG", "SAI"), A5786="Ban_ke_4_canh_2_phuong", IF(ABS(H5786 / (0.045 * F5786 * D5786^2) - 1) &lt; 0.01, "ĐÚNG", "SAI"), A5786="San_phang_Flat_Slab", IF(ABS(H5786 / ((0.6 * (F5786 * C5786 * D5786^2 / 8)) / D5786) - 1) &lt; 0.01, "ĐÚNG", "SAI"), A5786="San_console_Cantilever", IF(ABS(H5786 / (-1 * (F5786 * D5786^2 / 2)) - 1) &lt; 0.01, "ĐÚNG", "SAI"), A5786="San_o_co_Waffle_Slab", IF(ABS(H5786 / (0.048 * F5786 * D5786^2) - 1) &lt; 0.01, "ĐÚNG", "SAI"))</f>
        <v>ĐÚNG</v>
      </c>
    </row>
    <row r="5787" spans="1:13" x14ac:dyDescent="0.3">
      <c r="A5787" s="4" t="s">
        <v>12</v>
      </c>
      <c r="B5787" s="4" t="s">
        <v>15</v>
      </c>
      <c r="C5787" s="4">
        <v>7.66</v>
      </c>
      <c r="D5787" s="4">
        <v>6.43</v>
      </c>
      <c r="E5787" s="4">
        <v>0.28999999999999998</v>
      </c>
      <c r="F5787" s="4">
        <v>14.41</v>
      </c>
      <c r="G5787" s="4">
        <v>6785</v>
      </c>
      <c r="H5787" s="4">
        <v>53.231000000000002</v>
      </c>
      <c r="I5787" s="4">
        <v>29.789000000000001</v>
      </c>
      <c r="J5787" s="4"/>
      <c r="K5787" s="4"/>
      <c r="L5787" s="4" t="str">
        <f t="shared" si="461"/>
        <v>ĐÚNG</v>
      </c>
      <c r="M5787" s="5" t="str" cm="1">
        <f t="array" ref="M5787">_xlfn.IFS(A5787="Ban_dam_1_phuong", IF(ABS(H5787 / (0.8 * (F5787 * D5787^2 / 8)) - 1) &lt; 0.01, "ĐÚNG", "SAI"), A5787="Ban_ke_4_canh_2_phuong", IF(ABS(H5787 / (0.045 * F5787 * D5787^2) - 1) &lt; 0.01, "ĐÚNG", "SAI"), A5787="San_phang_Flat_Slab", IF(ABS(H5787 / ((0.6 * (F5787 * C5787 * D5787^2 / 8)) / D5787) - 1) &lt; 0.01, "ĐÚNG", "SAI"), A5787="San_console_Cantilever", IF(ABS(H5787 / (-1 * (F5787 * D5787^2 / 2)) - 1) &lt; 0.01, "ĐÚNG", "SAI"), A5787="San_o_co_Waffle_Slab", IF(ABS(H5787 / (0.048 * F5787 * D5787^2) - 1) &lt; 0.01, "ĐÚNG", "SAI"))</f>
        <v>ĐÚNG</v>
      </c>
    </row>
    <row r="5788" spans="1:13" x14ac:dyDescent="0.3">
      <c r="A5788" s="4" t="s">
        <v>14</v>
      </c>
      <c r="B5788" s="4" t="s">
        <v>10</v>
      </c>
      <c r="C5788" s="4">
        <v>11.91</v>
      </c>
      <c r="D5788" s="4">
        <v>9.02</v>
      </c>
      <c r="E5788" s="4">
        <v>0.4</v>
      </c>
      <c r="F5788" s="4">
        <v>10.7</v>
      </c>
      <c r="G5788" s="4">
        <v>6786</v>
      </c>
      <c r="H5788" s="4">
        <v>41.786999999999999</v>
      </c>
      <c r="I5788" s="4">
        <v>72.852999999999994</v>
      </c>
      <c r="J5788" s="4"/>
      <c r="K5788" s="4"/>
      <c r="L5788" s="4" t="str">
        <f t="shared" si="461"/>
        <v>ĐÚNG</v>
      </c>
      <c r="M5788" s="5" t="str" cm="1">
        <f t="array" ref="M5788">_xlfn.IFS(A5788="Ban_dam_1_phuong", IF(ABS(H5788 / (0.8 * (F5788 * D5788^2 / 8)) - 1) &lt; 0.01, "ĐÚNG", "SAI"), A5788="Ban_ke_4_canh_2_phuong", IF(ABS(H5788 / (0.045 * F5788 * D5788^2) - 1) &lt; 0.01, "ĐÚNG", "SAI"), A5788="San_phang_Flat_Slab", IF(ABS(H5788 / ((0.6 * (F5788 * C5788 * D5788^2 / 8)) / D5788) - 1) &lt; 0.01, "ĐÚNG", "SAI"), A5788="San_console_Cantilever", IF(ABS(H5788 / (-1 * (F5788 * D5788^2 / 2)) - 1) &lt; 0.01, "ĐÚNG", "SAI"), A5788="San_o_co_Waffle_Slab", IF(ABS(H5788 / (0.048 * F5788 * D5788^2) - 1) &lt; 0.01, "ĐÚNG", "SAI"))</f>
        <v>ĐÚNG</v>
      </c>
    </row>
    <row r="5789" spans="1:13" x14ac:dyDescent="0.3">
      <c r="A5789" s="4" t="s">
        <v>16</v>
      </c>
      <c r="B5789" s="4" t="s">
        <v>15</v>
      </c>
      <c r="C5789" s="4">
        <v>9.5399999999999991</v>
      </c>
      <c r="D5789" s="4">
        <v>3.72</v>
      </c>
      <c r="E5789" s="4">
        <v>0.1</v>
      </c>
      <c r="F5789" s="4">
        <v>8</v>
      </c>
      <c r="G5789" s="4">
        <v>6787</v>
      </c>
      <c r="H5789" s="4">
        <v>11.071</v>
      </c>
      <c r="I5789" s="4">
        <v>2.214</v>
      </c>
      <c r="J5789" s="4" t="str">
        <f>IF(AND(A5789="Ban_dam_1_phuong", C5789/D5789 &gt; 2),"ĐÚNG", "SAI HÌNH HỌC" )</f>
        <v>ĐÚNG</v>
      </c>
      <c r="K5789" s="4"/>
      <c r="L5789" s="4" t="str">
        <f t="shared" si="461"/>
        <v>ĐÚNG</v>
      </c>
      <c r="M5789" s="5" t="str" cm="1">
        <f t="array" ref="M5789">_xlfn.IFS(A5789="Ban_dam_1_phuong", IF(ABS(H5789 / (0.8 * (F5789 * D5789^2 / 8)) - 1) &lt; 0.01, "ĐÚNG", "SAI"), A5789="Ban_ke_4_canh_2_phuong", IF(ABS(H5789 / (0.045 * F5789 * D5789^2) - 1) &lt; 0.01, "ĐÚNG", "SAI"), A5789="San_phang_Flat_Slab", IF(ABS(H5789 / ((0.6 * (F5789 * C5789 * D5789^2 / 8)) / D5789) - 1) &lt; 0.01, "ĐÚNG", "SAI"), A5789="San_console_Cantilever", IF(ABS(H5789 / (-1 * (F5789 * D5789^2 / 2)) - 1) &lt; 0.01, "ĐÚNG", "SAI"), A5789="San_o_co_Waffle_Slab", IF(ABS(H5789 / (0.048 * F5789 * D5789^2) - 1) &lt; 0.01, "ĐÚNG", "SAI"))</f>
        <v>ĐÚNG</v>
      </c>
    </row>
    <row r="5790" spans="1:13" x14ac:dyDescent="0.3">
      <c r="A5790" s="4" t="s">
        <v>12</v>
      </c>
      <c r="B5790" s="4" t="s">
        <v>10</v>
      </c>
      <c r="C5790" s="4">
        <v>7.14</v>
      </c>
      <c r="D5790" s="4">
        <v>6.4</v>
      </c>
      <c r="E5790" s="4">
        <v>0.28999999999999998</v>
      </c>
      <c r="F5790" s="4">
        <v>14.41</v>
      </c>
      <c r="G5790" s="4">
        <v>6788</v>
      </c>
      <c r="H5790" s="4">
        <v>49.386000000000003</v>
      </c>
      <c r="I5790" s="4">
        <v>29.512</v>
      </c>
      <c r="J5790" s="4"/>
      <c r="K5790" s="4"/>
      <c r="L5790" s="4" t="str">
        <f t="shared" si="461"/>
        <v>ĐÚNG</v>
      </c>
      <c r="M5790" s="5" t="str" cm="1">
        <f t="array" ref="M5790">_xlfn.IFS(A5790="Ban_dam_1_phuong", IF(ABS(H5790 / (0.8 * (F5790 * D5790^2 / 8)) - 1) &lt; 0.01, "ĐÚNG", "SAI"), A5790="Ban_ke_4_canh_2_phuong", IF(ABS(H5790 / (0.045 * F5790 * D5790^2) - 1) &lt; 0.01, "ĐÚNG", "SAI"), A5790="San_phang_Flat_Slab", IF(ABS(H5790 / ((0.6 * (F5790 * C5790 * D5790^2 / 8)) / D5790) - 1) &lt; 0.01, "ĐÚNG", "SAI"), A5790="San_console_Cantilever", IF(ABS(H5790 / (-1 * (F5790 * D5790^2 / 2)) - 1) &lt; 0.01, "ĐÚNG", "SAI"), A5790="San_o_co_Waffle_Slab", IF(ABS(H5790 / (0.048 * F5790 * D5790^2) - 1) &lt; 0.01, "ĐÚNG", "SAI"))</f>
        <v>ĐÚNG</v>
      </c>
    </row>
    <row r="5791" spans="1:13" x14ac:dyDescent="0.3">
      <c r="A5791" s="4" t="s">
        <v>12</v>
      </c>
      <c r="B5791" s="4" t="s">
        <v>15</v>
      </c>
      <c r="C5791" s="4">
        <v>11.24</v>
      </c>
      <c r="D5791" s="4">
        <v>9.26</v>
      </c>
      <c r="E5791" s="4">
        <v>0.2</v>
      </c>
      <c r="F5791" s="4">
        <v>11.37</v>
      </c>
      <c r="G5791" s="4">
        <v>6789</v>
      </c>
      <c r="H5791" s="4">
        <v>88.756</v>
      </c>
      <c r="I5791" s="4">
        <v>48.747999999999998</v>
      </c>
      <c r="J5791" s="4"/>
      <c r="K5791" s="4"/>
      <c r="L5791" s="4" t="str">
        <f t="shared" si="461"/>
        <v>ĐÚNG</v>
      </c>
      <c r="M5791" s="5" t="str" cm="1">
        <f t="array" ref="M5791">_xlfn.IFS(A5791="Ban_dam_1_phuong", IF(ABS(H5791 / (0.8 * (F5791 * D5791^2 / 8)) - 1) &lt; 0.01, "ĐÚNG", "SAI"), A5791="Ban_ke_4_canh_2_phuong", IF(ABS(H5791 / (0.045 * F5791 * D5791^2) - 1) &lt; 0.01, "ĐÚNG", "SAI"), A5791="San_phang_Flat_Slab", IF(ABS(H5791 / ((0.6 * (F5791 * C5791 * D5791^2 / 8)) / D5791) - 1) &lt; 0.01, "ĐÚNG", "SAI"), A5791="San_console_Cantilever", IF(ABS(H5791 / (-1 * (F5791 * D5791^2 / 2)) - 1) &lt; 0.01, "ĐÚNG", "SAI"), A5791="San_o_co_Waffle_Slab", IF(ABS(H5791 / (0.048 * F5791 * D5791^2) - 1) &lt; 0.01, "ĐÚNG", "SAI"))</f>
        <v>ĐÚNG</v>
      </c>
    </row>
    <row r="5792" spans="1:13" x14ac:dyDescent="0.3">
      <c r="A5792" s="4" t="s">
        <v>12</v>
      </c>
      <c r="B5792" s="4" t="s">
        <v>15</v>
      </c>
      <c r="C5792" s="4">
        <v>11.12</v>
      </c>
      <c r="D5792" s="4">
        <v>8.5299999999999994</v>
      </c>
      <c r="E5792" s="4">
        <v>0.26</v>
      </c>
      <c r="F5792" s="4">
        <v>13.4</v>
      </c>
      <c r="G5792" s="4">
        <v>6790</v>
      </c>
      <c r="H5792" s="4">
        <v>95.328000000000003</v>
      </c>
      <c r="I5792" s="4">
        <v>48.75</v>
      </c>
      <c r="J5792" s="4"/>
      <c r="K5792" s="4"/>
      <c r="L5792" s="4" t="str">
        <f t="shared" si="461"/>
        <v>ĐÚNG</v>
      </c>
      <c r="M5792" s="5" t="str" cm="1">
        <f t="array" ref="M5792">_xlfn.IFS(A5792="Ban_dam_1_phuong", IF(ABS(H5792 / (0.8 * (F5792 * D5792^2 / 8)) - 1) &lt; 0.01, "ĐÚNG", "SAI"), A5792="Ban_ke_4_canh_2_phuong", IF(ABS(H5792 / (0.045 * F5792 * D5792^2) - 1) &lt; 0.01, "ĐÚNG", "SAI"), A5792="San_phang_Flat_Slab", IF(ABS(H5792 / ((0.6 * (F5792 * C5792 * D5792^2 / 8)) / D5792) - 1) &lt; 0.01, "ĐÚNG", "SAI"), A5792="San_console_Cantilever", IF(ABS(H5792 / (-1 * (F5792 * D5792^2 / 2)) - 1) &lt; 0.01, "ĐÚNG", "SAI"), A5792="San_o_co_Waffle_Slab", IF(ABS(H5792 / (0.048 * F5792 * D5792^2) - 1) &lt; 0.01, "ĐÚNG", "SAI"))</f>
        <v>ĐÚNG</v>
      </c>
    </row>
    <row r="5793" spans="1:13" x14ac:dyDescent="0.3">
      <c r="A5793" s="4" t="s">
        <v>9</v>
      </c>
      <c r="B5793" s="4" t="s">
        <v>11</v>
      </c>
      <c r="C5793" s="4">
        <v>7.63</v>
      </c>
      <c r="D5793" s="4">
        <v>5.39</v>
      </c>
      <c r="E5793" s="4">
        <v>0.16</v>
      </c>
      <c r="F5793" s="4">
        <v>10.02</v>
      </c>
      <c r="G5793" s="4">
        <v>6791</v>
      </c>
      <c r="H5793" s="4">
        <v>13.1</v>
      </c>
      <c r="I5793" s="4">
        <v>20.417000000000002</v>
      </c>
      <c r="J5793" s="4"/>
      <c r="K5793" s="4"/>
      <c r="L5793" s="4" t="str">
        <f t="shared" si="461"/>
        <v>ĐÚNG</v>
      </c>
      <c r="M5793" s="5" t="str" cm="1">
        <f t="array" ref="M5793">_xlfn.IFS(A5793="Ban_dam_1_phuong", IF(ABS(H5793 / (0.8 * (F5793 * D5793^2 / 8)) - 1) &lt; 0.01, "ĐÚNG", "SAI"), A5793="Ban_ke_4_canh_2_phuong", IF(ABS(H5793 / (0.045 * F5793 * D5793^2) - 1) &lt; 0.01, "ĐÚNG", "SAI"), A5793="San_phang_Flat_Slab", IF(ABS(H5793 / ((0.6 * (F5793 * C5793 * D5793^2 / 8)) / D5793) - 1) &lt; 0.01, "ĐÚNG", "SAI"), A5793="San_console_Cantilever", IF(ABS(H5793 / (-1 * (F5793 * D5793^2 / 2)) - 1) &lt; 0.01, "ĐÚNG", "SAI"), A5793="San_o_co_Waffle_Slab", IF(ABS(H5793 / (0.048 * F5793 * D5793^2) - 1) &lt; 0.01, "ĐÚNG", "SAI"))</f>
        <v>ĐÚNG</v>
      </c>
    </row>
    <row r="5794" spans="1:13" x14ac:dyDescent="0.3">
      <c r="A5794" s="4" t="s">
        <v>12</v>
      </c>
      <c r="B5794" s="4" t="s">
        <v>17</v>
      </c>
      <c r="C5794" s="4">
        <v>11.86</v>
      </c>
      <c r="D5794" s="4">
        <v>8.57</v>
      </c>
      <c r="E5794" s="4">
        <v>0.28000000000000003</v>
      </c>
      <c r="F5794" s="4">
        <v>14.07</v>
      </c>
      <c r="G5794" s="4">
        <v>6792</v>
      </c>
      <c r="H5794" s="4">
        <v>107.256</v>
      </c>
      <c r="I5794" s="4">
        <v>51.667999999999999</v>
      </c>
      <c r="J5794" s="4"/>
      <c r="K5794" s="4"/>
      <c r="L5794" s="4" t="str">
        <f t="shared" si="461"/>
        <v>ĐÚNG</v>
      </c>
      <c r="M5794" s="5" t="str" cm="1">
        <f t="array" ref="M5794">_xlfn.IFS(A5794="Ban_dam_1_phuong", IF(ABS(H5794 / (0.8 * (F5794 * D5794^2 / 8)) - 1) &lt; 0.01, "ĐÚNG", "SAI"), A5794="Ban_ke_4_canh_2_phuong", IF(ABS(H5794 / (0.045 * F5794 * D5794^2) - 1) &lt; 0.01, "ĐÚNG", "SAI"), A5794="San_phang_Flat_Slab", IF(ABS(H5794 / ((0.6 * (F5794 * C5794 * D5794^2 / 8)) / D5794) - 1) &lt; 0.01, "ĐÚNG", "SAI"), A5794="San_console_Cantilever", IF(ABS(H5794 / (-1 * (F5794 * D5794^2 / 2)) - 1) &lt; 0.01, "ĐÚNG", "SAI"), A5794="San_o_co_Waffle_Slab", IF(ABS(H5794 / (0.048 * F5794 * D5794^2) - 1) &lt; 0.01, "ĐÚNG", "SAI"))</f>
        <v>ĐÚNG</v>
      </c>
    </row>
    <row r="5795" spans="1:13" x14ac:dyDescent="0.3">
      <c r="A5795" s="4" t="s">
        <v>9</v>
      </c>
      <c r="B5795" s="4" t="s">
        <v>11</v>
      </c>
      <c r="C5795" s="4">
        <v>6.67</v>
      </c>
      <c r="D5795" s="4">
        <v>5.75</v>
      </c>
      <c r="E5795" s="4">
        <v>0.19</v>
      </c>
      <c r="F5795" s="4">
        <v>11.03</v>
      </c>
      <c r="G5795" s="4">
        <v>6793</v>
      </c>
      <c r="H5795" s="4">
        <v>16.411000000000001</v>
      </c>
      <c r="I5795" s="4">
        <v>17.175000000000001</v>
      </c>
      <c r="J5795" s="4"/>
      <c r="K5795" s="4"/>
      <c r="L5795" s="4" t="str">
        <f t="shared" si="461"/>
        <v>ĐÚNG</v>
      </c>
      <c r="M5795" s="5" t="str" cm="1">
        <f t="array" ref="M5795">_xlfn.IFS(A5795="Ban_dam_1_phuong", IF(ABS(H5795 / (0.8 * (F5795 * D5795^2 / 8)) - 1) &lt; 0.01, "ĐÚNG", "SAI"), A5795="Ban_ke_4_canh_2_phuong", IF(ABS(H5795 / (0.045 * F5795 * D5795^2) - 1) &lt; 0.01, "ĐÚNG", "SAI"), A5795="San_phang_Flat_Slab", IF(ABS(H5795 / ((0.6 * (F5795 * C5795 * D5795^2 / 8)) / D5795) - 1) &lt; 0.01, "ĐÚNG", "SAI"), A5795="San_console_Cantilever", IF(ABS(H5795 / (-1 * (F5795 * D5795^2 / 2)) - 1) &lt; 0.01, "ĐÚNG", "SAI"), A5795="San_o_co_Waffle_Slab", IF(ABS(H5795 / (0.048 * F5795 * D5795^2) - 1) &lt; 0.01, "ĐÚNG", "SAI"))</f>
        <v>ĐÚNG</v>
      </c>
    </row>
    <row r="5796" spans="1:13" x14ac:dyDescent="0.3">
      <c r="A5796" s="4" t="s">
        <v>16</v>
      </c>
      <c r="B5796" s="4" t="s">
        <v>13</v>
      </c>
      <c r="C5796" s="4">
        <v>6.7</v>
      </c>
      <c r="D5796" s="4">
        <v>2.64</v>
      </c>
      <c r="E5796" s="4">
        <v>0.15</v>
      </c>
      <c r="F5796" s="4">
        <v>9.68</v>
      </c>
      <c r="G5796" s="4">
        <v>6794</v>
      </c>
      <c r="H5796" s="4">
        <v>6.7469999999999999</v>
      </c>
      <c r="I5796" s="4">
        <v>1.349</v>
      </c>
      <c r="J5796" s="4" t="str">
        <f>IF(AND(A5796="Ban_dam_1_phuong", C5796/D5796 &gt; 2),"ĐÚNG", "SAI HÌNH HỌC" )</f>
        <v>ĐÚNG</v>
      </c>
      <c r="K5796" s="4"/>
      <c r="L5796" s="4" t="str">
        <f t="shared" si="461"/>
        <v>ĐÚNG</v>
      </c>
      <c r="M5796" s="5" t="str" cm="1">
        <f t="array" ref="M5796">_xlfn.IFS(A5796="Ban_dam_1_phuong", IF(ABS(H5796 / (0.8 * (F5796 * D5796^2 / 8)) - 1) &lt; 0.01, "ĐÚNG", "SAI"), A5796="Ban_ke_4_canh_2_phuong", IF(ABS(H5796 / (0.045 * F5796 * D5796^2) - 1) &lt; 0.01, "ĐÚNG", "SAI"), A5796="San_phang_Flat_Slab", IF(ABS(H5796 / ((0.6 * (F5796 * C5796 * D5796^2 / 8)) / D5796) - 1) &lt; 0.01, "ĐÚNG", "SAI"), A5796="San_console_Cantilever", IF(ABS(H5796 / (-1 * (F5796 * D5796^2 / 2)) - 1) &lt; 0.01, "ĐÚNG", "SAI"), A5796="San_o_co_Waffle_Slab", IF(ABS(H5796 / (0.048 * F5796 * D5796^2) - 1) &lt; 0.01, "ĐÚNG", "SAI"))</f>
        <v>ĐÚNG</v>
      </c>
    </row>
    <row r="5797" spans="1:13" x14ac:dyDescent="0.3">
      <c r="A5797" s="4" t="s">
        <v>12</v>
      </c>
      <c r="B5797" s="4" t="s">
        <v>13</v>
      </c>
      <c r="C5797" s="4">
        <v>8.0299999999999994</v>
      </c>
      <c r="D5797" s="4">
        <v>6.22</v>
      </c>
      <c r="E5797" s="4">
        <v>0.27</v>
      </c>
      <c r="F5797" s="4">
        <v>13.73</v>
      </c>
      <c r="G5797" s="4">
        <v>6795</v>
      </c>
      <c r="H5797" s="4">
        <v>51.433</v>
      </c>
      <c r="I5797" s="4">
        <v>26.56</v>
      </c>
      <c r="J5797" s="4"/>
      <c r="K5797" s="4"/>
      <c r="L5797" s="4" t="str">
        <f t="shared" si="461"/>
        <v>ĐÚNG</v>
      </c>
      <c r="M5797" s="5" t="str" cm="1">
        <f t="array" ref="M5797">_xlfn.IFS(A5797="Ban_dam_1_phuong", IF(ABS(H5797 / (0.8 * (F5797 * D5797^2 / 8)) - 1) &lt; 0.01, "ĐÚNG", "SAI"), A5797="Ban_ke_4_canh_2_phuong", IF(ABS(H5797 / (0.045 * F5797 * D5797^2) - 1) &lt; 0.01, "ĐÚNG", "SAI"), A5797="San_phang_Flat_Slab", IF(ABS(H5797 / ((0.6 * (F5797 * C5797 * D5797^2 / 8)) / D5797) - 1) &lt; 0.01, "ĐÚNG", "SAI"), A5797="San_console_Cantilever", IF(ABS(H5797 / (-1 * (F5797 * D5797^2 / 2)) - 1) &lt; 0.01, "ĐÚNG", "SAI"), A5797="San_o_co_Waffle_Slab", IF(ABS(H5797 / (0.048 * F5797 * D5797^2) - 1) &lt; 0.01, "ĐÚNG", "SAI"))</f>
        <v>ĐÚNG</v>
      </c>
    </row>
    <row r="5798" spans="1:13" x14ac:dyDescent="0.3">
      <c r="A5798" s="4" t="s">
        <v>12</v>
      </c>
      <c r="B5798" s="4" t="s">
        <v>17</v>
      </c>
      <c r="C5798" s="4">
        <v>10.19</v>
      </c>
      <c r="D5798" s="4">
        <v>9.84</v>
      </c>
      <c r="E5798" s="4">
        <v>0.28999999999999998</v>
      </c>
      <c r="F5798" s="4">
        <v>14.41</v>
      </c>
      <c r="G5798" s="4">
        <v>6796</v>
      </c>
      <c r="H5798" s="4">
        <v>108.366</v>
      </c>
      <c r="I5798" s="4">
        <v>69.763000000000005</v>
      </c>
      <c r="J5798" s="4"/>
      <c r="K5798" s="4"/>
      <c r="L5798" s="4" t="str">
        <f t="shared" si="461"/>
        <v>ĐÚNG</v>
      </c>
      <c r="M5798" s="5" t="str" cm="1">
        <f t="array" ref="M5798">_xlfn.IFS(A5798="Ban_dam_1_phuong", IF(ABS(H5798 / (0.8 * (F5798 * D5798^2 / 8)) - 1) &lt; 0.01, "ĐÚNG", "SAI"), A5798="Ban_ke_4_canh_2_phuong", IF(ABS(H5798 / (0.045 * F5798 * D5798^2) - 1) &lt; 0.01, "ĐÚNG", "SAI"), A5798="San_phang_Flat_Slab", IF(ABS(H5798 / ((0.6 * (F5798 * C5798 * D5798^2 / 8)) / D5798) - 1) &lt; 0.01, "ĐÚNG", "SAI"), A5798="San_console_Cantilever", IF(ABS(H5798 / (-1 * (F5798 * D5798^2 / 2)) - 1) &lt; 0.01, "ĐÚNG", "SAI"), A5798="San_o_co_Waffle_Slab", IF(ABS(H5798 / (0.048 * F5798 * D5798^2) - 1) &lt; 0.01, "ĐÚNG", "SAI"))</f>
        <v>ĐÚNG</v>
      </c>
    </row>
    <row r="5799" spans="1:13" x14ac:dyDescent="0.3">
      <c r="A5799" s="4" t="s">
        <v>12</v>
      </c>
      <c r="B5799" s="4" t="s">
        <v>15</v>
      </c>
      <c r="C5799" s="4">
        <v>10.15</v>
      </c>
      <c r="D5799" s="4">
        <v>9.56</v>
      </c>
      <c r="E5799" s="4">
        <v>0.28999999999999998</v>
      </c>
      <c r="F5799" s="4">
        <v>14.41</v>
      </c>
      <c r="G5799" s="4">
        <v>6797</v>
      </c>
      <c r="H5799" s="4">
        <v>104.869</v>
      </c>
      <c r="I5799" s="4">
        <v>65.849000000000004</v>
      </c>
      <c r="J5799" s="4"/>
      <c r="K5799" s="4"/>
      <c r="L5799" s="4" t="str">
        <f t="shared" si="461"/>
        <v>ĐÚNG</v>
      </c>
      <c r="M5799" s="5" t="str" cm="1">
        <f t="array" ref="M5799">_xlfn.IFS(A5799="Ban_dam_1_phuong", IF(ABS(H5799 / (0.8 * (F5799 * D5799^2 / 8)) - 1) &lt; 0.01, "ĐÚNG", "SAI"), A5799="Ban_ke_4_canh_2_phuong", IF(ABS(H5799 / (0.045 * F5799 * D5799^2) - 1) &lt; 0.01, "ĐÚNG", "SAI"), A5799="San_phang_Flat_Slab", IF(ABS(H5799 / ((0.6 * (F5799 * C5799 * D5799^2 / 8)) / D5799) - 1) &lt; 0.01, "ĐÚNG", "SAI"), A5799="San_console_Cantilever", IF(ABS(H5799 / (-1 * (F5799 * D5799^2 / 2)) - 1) &lt; 0.01, "ĐÚNG", "SAI"), A5799="San_o_co_Waffle_Slab", IF(ABS(H5799 / (0.048 * F5799 * D5799^2) - 1) &lt; 0.01, "ĐÚNG", "SAI"))</f>
        <v>ĐÚNG</v>
      </c>
    </row>
    <row r="5800" spans="1:13" x14ac:dyDescent="0.3">
      <c r="A5800" s="4" t="s">
        <v>9</v>
      </c>
      <c r="B5800" s="4" t="s">
        <v>15</v>
      </c>
      <c r="C5800" s="4">
        <v>8.69</v>
      </c>
      <c r="D5800" s="4">
        <v>4.57</v>
      </c>
      <c r="E5800" s="4">
        <v>0.18</v>
      </c>
      <c r="F5800" s="4">
        <v>10.7</v>
      </c>
      <c r="G5800" s="4">
        <v>6798</v>
      </c>
      <c r="H5800" s="4">
        <v>10.055999999999999</v>
      </c>
      <c r="I5800" s="4">
        <v>28.280999999999999</v>
      </c>
      <c r="J5800" s="4"/>
      <c r="K5800" s="4"/>
      <c r="L5800" s="4" t="str">
        <f t="shared" si="461"/>
        <v>ĐÚNG</v>
      </c>
      <c r="M5800" s="5" t="str" cm="1">
        <f t="array" ref="M5800">_xlfn.IFS(A5800="Ban_dam_1_phuong", IF(ABS(H5800 / (0.8 * (F5800 * D5800^2 / 8)) - 1) &lt; 0.01, "ĐÚNG", "SAI"), A5800="Ban_ke_4_canh_2_phuong", IF(ABS(H5800 / (0.045 * F5800 * D5800^2) - 1) &lt; 0.01, "ĐÚNG", "SAI"), A5800="San_phang_Flat_Slab", IF(ABS(H5800 / ((0.6 * (F5800 * C5800 * D5800^2 / 8)) / D5800) - 1) &lt; 0.01, "ĐÚNG", "SAI"), A5800="San_console_Cantilever", IF(ABS(H5800 / (-1 * (F5800 * D5800^2 / 2)) - 1) &lt; 0.01, "ĐÚNG", "SAI"), A5800="San_o_co_Waffle_Slab", IF(ABS(H5800 / (0.048 * F5800 * D5800^2) - 1) &lt; 0.01, "ĐÚNG", "SAI"))</f>
        <v>ĐÚNG</v>
      </c>
    </row>
    <row r="5801" spans="1:13" x14ac:dyDescent="0.3">
      <c r="A5801" s="4" t="s">
        <v>9</v>
      </c>
      <c r="B5801" s="4" t="s">
        <v>13</v>
      </c>
      <c r="C5801" s="4">
        <v>8.84</v>
      </c>
      <c r="D5801" s="4">
        <v>5.75</v>
      </c>
      <c r="E5801" s="4">
        <v>0.2</v>
      </c>
      <c r="F5801" s="4">
        <v>11.37</v>
      </c>
      <c r="G5801" s="4">
        <v>6799</v>
      </c>
      <c r="H5801" s="4">
        <v>16.916</v>
      </c>
      <c r="I5801" s="4">
        <v>31.097999999999999</v>
      </c>
      <c r="J5801" s="4"/>
      <c r="K5801" s="4"/>
      <c r="L5801" s="4" t="str">
        <f t="shared" si="461"/>
        <v>ĐÚNG</v>
      </c>
      <c r="M5801" s="5" t="str" cm="1">
        <f t="array" ref="M5801">_xlfn.IFS(A5801="Ban_dam_1_phuong", IF(ABS(H5801 / (0.8 * (F5801 * D5801^2 / 8)) - 1) &lt; 0.01, "ĐÚNG", "SAI"), A5801="Ban_ke_4_canh_2_phuong", IF(ABS(H5801 / (0.045 * F5801 * D5801^2) - 1) &lt; 0.01, "ĐÚNG", "SAI"), A5801="San_phang_Flat_Slab", IF(ABS(H5801 / ((0.6 * (F5801 * C5801 * D5801^2 / 8)) / D5801) - 1) &lt; 0.01, "ĐÚNG", "SAI"), A5801="San_console_Cantilever", IF(ABS(H5801 / (-1 * (F5801 * D5801^2 / 2)) - 1) &lt; 0.01, "ĐÚNG", "SAI"), A5801="San_o_co_Waffle_Slab", IF(ABS(H5801 / (0.048 * F5801 * D5801^2) - 1) &lt; 0.01, "ĐÚNG", "SAI"))</f>
        <v>ĐÚNG</v>
      </c>
    </row>
    <row r="5802" spans="1:13" x14ac:dyDescent="0.3">
      <c r="A5802" s="4" t="s">
        <v>9</v>
      </c>
      <c r="B5802" s="4" t="s">
        <v>11</v>
      </c>
      <c r="C5802" s="4">
        <v>9.1999999999999993</v>
      </c>
      <c r="D5802" s="4">
        <v>5.17</v>
      </c>
      <c r="E5802" s="4">
        <v>0.16</v>
      </c>
      <c r="F5802" s="4">
        <v>10.02</v>
      </c>
      <c r="G5802" s="4">
        <v>6800</v>
      </c>
      <c r="H5802" s="4">
        <v>12.052</v>
      </c>
      <c r="I5802" s="4">
        <v>29.683</v>
      </c>
      <c r="J5802" s="4"/>
      <c r="K5802" s="4"/>
      <c r="L5802" s="4" t="str">
        <f t="shared" si="461"/>
        <v>ĐÚNG</v>
      </c>
      <c r="M5802" s="5" t="str" cm="1">
        <f t="array" ref="M5802">_xlfn.IFS(A5802="Ban_dam_1_phuong", IF(ABS(H5802 / (0.8 * (F5802 * D5802^2 / 8)) - 1) &lt; 0.01, "ĐÚNG", "SAI"), A5802="Ban_ke_4_canh_2_phuong", IF(ABS(H5802 / (0.045 * F5802 * D5802^2) - 1) &lt; 0.01, "ĐÚNG", "SAI"), A5802="San_phang_Flat_Slab", IF(ABS(H5802 / ((0.6 * (F5802 * C5802 * D5802^2 / 8)) / D5802) - 1) &lt; 0.01, "ĐÚNG", "SAI"), A5802="San_console_Cantilever", IF(ABS(H5802 / (-1 * (F5802 * D5802^2 / 2)) - 1) &lt; 0.01, "ĐÚNG", "SAI"), A5802="San_o_co_Waffle_Slab", IF(ABS(H5802 / (0.048 * F5802 * D5802^2) - 1) &lt; 0.01, "ĐÚNG", "SAI"))</f>
        <v>ĐÚNG</v>
      </c>
    </row>
    <row r="5803" spans="1:13" x14ac:dyDescent="0.3">
      <c r="A5803" s="4" t="s">
        <v>16</v>
      </c>
      <c r="B5803" s="4" t="s">
        <v>13</v>
      </c>
      <c r="C5803" s="4">
        <v>8.36</v>
      </c>
      <c r="D5803" s="4">
        <v>2.89</v>
      </c>
      <c r="E5803" s="4">
        <v>0.13</v>
      </c>
      <c r="F5803" s="4">
        <v>9.01</v>
      </c>
      <c r="G5803" s="4">
        <v>6801</v>
      </c>
      <c r="H5803" s="4">
        <v>7.5250000000000004</v>
      </c>
      <c r="I5803" s="4">
        <v>1.5049999999999999</v>
      </c>
      <c r="J5803" s="4" t="str">
        <f t="shared" ref="J5803:J5804" si="462">IF(AND(A5803="Ban_dam_1_phuong", C5803/D5803 &gt; 2),"ĐÚNG", "SAI HÌNH HỌC" )</f>
        <v>ĐÚNG</v>
      </c>
      <c r="K5803" s="4"/>
      <c r="L5803" s="4" t="str">
        <f t="shared" si="461"/>
        <v>ĐÚNG</v>
      </c>
      <c r="M5803" s="5" t="str" cm="1">
        <f t="array" ref="M5803">_xlfn.IFS(A5803="Ban_dam_1_phuong", IF(ABS(H5803 / (0.8 * (F5803 * D5803^2 / 8)) - 1) &lt; 0.01, "ĐÚNG", "SAI"), A5803="Ban_ke_4_canh_2_phuong", IF(ABS(H5803 / (0.045 * F5803 * D5803^2) - 1) &lt; 0.01, "ĐÚNG", "SAI"), A5803="San_phang_Flat_Slab", IF(ABS(H5803 / ((0.6 * (F5803 * C5803 * D5803^2 / 8)) / D5803) - 1) &lt; 0.01, "ĐÚNG", "SAI"), A5803="San_console_Cantilever", IF(ABS(H5803 / (-1 * (F5803 * D5803^2 / 2)) - 1) &lt; 0.01, "ĐÚNG", "SAI"), A5803="San_o_co_Waffle_Slab", IF(ABS(H5803 / (0.048 * F5803 * D5803^2) - 1) &lt; 0.01, "ĐÚNG", "SAI"))</f>
        <v>ĐÚNG</v>
      </c>
    </row>
    <row r="5804" spans="1:13" x14ac:dyDescent="0.3">
      <c r="A5804" s="4" t="s">
        <v>16</v>
      </c>
      <c r="B5804" s="4" t="s">
        <v>13</v>
      </c>
      <c r="C5804" s="4">
        <v>10.83</v>
      </c>
      <c r="D5804" s="4">
        <v>3.81</v>
      </c>
      <c r="E5804" s="4">
        <v>0.13</v>
      </c>
      <c r="F5804" s="4">
        <v>9.01</v>
      </c>
      <c r="G5804" s="4">
        <v>6802</v>
      </c>
      <c r="H5804" s="4">
        <v>13.079000000000001</v>
      </c>
      <c r="I5804" s="4">
        <v>2.6160000000000001</v>
      </c>
      <c r="J5804" s="4" t="str">
        <f t="shared" si="462"/>
        <v>ĐÚNG</v>
      </c>
      <c r="K5804" s="4"/>
      <c r="L5804" s="4" t="str">
        <f t="shared" si="461"/>
        <v>ĐÚNG</v>
      </c>
      <c r="M5804" s="5" t="str" cm="1">
        <f t="array" ref="M5804">_xlfn.IFS(A5804="Ban_dam_1_phuong", IF(ABS(H5804 / (0.8 * (F5804 * D5804^2 / 8)) - 1) &lt; 0.01, "ĐÚNG", "SAI"), A5804="Ban_ke_4_canh_2_phuong", IF(ABS(H5804 / (0.045 * F5804 * D5804^2) - 1) &lt; 0.01, "ĐÚNG", "SAI"), A5804="San_phang_Flat_Slab", IF(ABS(H5804 / ((0.6 * (F5804 * C5804 * D5804^2 / 8)) / D5804) - 1) &lt; 0.01, "ĐÚNG", "SAI"), A5804="San_console_Cantilever", IF(ABS(H5804 / (-1 * (F5804 * D5804^2 / 2)) - 1) &lt; 0.01, "ĐÚNG", "SAI"), A5804="San_o_co_Waffle_Slab", IF(ABS(H5804 / (0.048 * F5804 * D5804^2) - 1) &lt; 0.01, "ĐÚNG", "SAI"))</f>
        <v>ĐÚNG</v>
      </c>
    </row>
    <row r="5805" spans="1:13" x14ac:dyDescent="0.3">
      <c r="A5805" s="4" t="s">
        <v>14</v>
      </c>
      <c r="B5805" s="4" t="s">
        <v>13</v>
      </c>
      <c r="C5805" s="4">
        <v>12.17</v>
      </c>
      <c r="D5805" s="4">
        <v>9.74</v>
      </c>
      <c r="E5805" s="4">
        <v>0.36</v>
      </c>
      <c r="F5805" s="4">
        <v>10.02</v>
      </c>
      <c r="G5805" s="4">
        <v>6803</v>
      </c>
      <c r="H5805" s="4">
        <v>45.628</v>
      </c>
      <c r="I5805" s="4">
        <v>71.233999999999995</v>
      </c>
      <c r="J5805" s="4"/>
      <c r="K5805" s="4"/>
      <c r="L5805" s="4" t="str">
        <f t="shared" si="461"/>
        <v>ĐÚNG</v>
      </c>
      <c r="M5805" s="5" t="str" cm="1">
        <f t="array" ref="M5805">_xlfn.IFS(A5805="Ban_dam_1_phuong", IF(ABS(H5805 / (0.8 * (F5805 * D5805^2 / 8)) - 1) &lt; 0.01, "ĐÚNG", "SAI"), A5805="Ban_ke_4_canh_2_phuong", IF(ABS(H5805 / (0.045 * F5805 * D5805^2) - 1) &lt; 0.01, "ĐÚNG", "SAI"), A5805="San_phang_Flat_Slab", IF(ABS(H5805 / ((0.6 * (F5805 * C5805 * D5805^2 / 8)) / D5805) - 1) &lt; 0.01, "ĐÚNG", "SAI"), A5805="San_console_Cantilever", IF(ABS(H5805 / (-1 * (F5805 * D5805^2 / 2)) - 1) &lt; 0.01, "ĐÚNG", "SAI"), A5805="San_o_co_Waffle_Slab", IF(ABS(H5805 / (0.048 * F5805 * D5805^2) - 1) &lt; 0.01, "ĐÚNG", "SAI"))</f>
        <v>ĐÚNG</v>
      </c>
    </row>
    <row r="5806" spans="1:13" x14ac:dyDescent="0.3">
      <c r="A5806" s="4" t="s">
        <v>18</v>
      </c>
      <c r="B5806" s="4" t="s">
        <v>15</v>
      </c>
      <c r="C5806" s="4">
        <v>6.73</v>
      </c>
      <c r="D5806" s="4">
        <v>2.12</v>
      </c>
      <c r="E5806" s="4">
        <v>0.14000000000000001</v>
      </c>
      <c r="F5806" s="4">
        <v>9.35</v>
      </c>
      <c r="G5806" s="4">
        <v>6804</v>
      </c>
      <c r="H5806" s="4">
        <v>-21.010999999999999</v>
      </c>
      <c r="I5806" s="4">
        <v>-2.101</v>
      </c>
      <c r="J5806" s="4"/>
      <c r="K5806" s="4" t="str">
        <f>IF(AND(A5806="San_console_Cantilever", H5806 &lt; 0),  "ĐÚNG","SAI DẤU MOMEN")</f>
        <v>ĐÚNG</v>
      </c>
      <c r="L5806" s="4" t="str">
        <f t="shared" si="461"/>
        <v>ĐÚNG</v>
      </c>
      <c r="M5806" s="5" t="str" cm="1">
        <f t="array" ref="M5806">_xlfn.IFS(A5806="Ban_dam_1_phuong", IF(ABS(H5806 / (0.8 * (F5806 * D5806^2 / 8)) - 1) &lt; 0.01, "ĐÚNG", "SAI"), A5806="Ban_ke_4_canh_2_phuong", IF(ABS(H5806 / (0.045 * F5806 * D5806^2) - 1) &lt; 0.01, "ĐÚNG", "SAI"), A5806="San_phang_Flat_Slab", IF(ABS(H5806 / ((0.6 * (F5806 * C5806 * D5806^2 / 8)) / D5806) - 1) &lt; 0.01, "ĐÚNG", "SAI"), A5806="San_console_Cantilever", IF(ABS(H5806 / (-1 * (F5806 * D5806^2 / 2)) - 1) &lt; 0.01, "ĐÚNG", "SAI"), A5806="San_o_co_Waffle_Slab", IF(ABS(H5806 / (0.048 * F5806 * D5806^2) - 1) &lt; 0.01, "ĐÚNG", "SAI"))</f>
        <v>ĐÚNG</v>
      </c>
    </row>
    <row r="5807" spans="1:13" x14ac:dyDescent="0.3">
      <c r="A5807" s="4" t="s">
        <v>9</v>
      </c>
      <c r="B5807" s="4" t="s">
        <v>11</v>
      </c>
      <c r="C5807" s="4">
        <v>5.17</v>
      </c>
      <c r="D5807" s="4">
        <v>5.07</v>
      </c>
      <c r="E5807" s="4">
        <v>0.19</v>
      </c>
      <c r="F5807" s="4">
        <v>11.03</v>
      </c>
      <c r="G5807" s="4">
        <v>6805</v>
      </c>
      <c r="H5807" s="4">
        <v>12.759</v>
      </c>
      <c r="I5807" s="4">
        <v>10.319000000000001</v>
      </c>
      <c r="J5807" s="4"/>
      <c r="K5807" s="4"/>
      <c r="L5807" s="4" t="str">
        <f t="shared" si="461"/>
        <v>ĐÚNG</v>
      </c>
      <c r="M5807" s="5" t="str" cm="1">
        <f t="array" ref="M5807">_xlfn.IFS(A5807="Ban_dam_1_phuong", IF(ABS(H5807 / (0.8 * (F5807 * D5807^2 / 8)) - 1) &lt; 0.01, "ĐÚNG", "SAI"), A5807="Ban_ke_4_canh_2_phuong", IF(ABS(H5807 / (0.045 * F5807 * D5807^2) - 1) &lt; 0.01, "ĐÚNG", "SAI"), A5807="San_phang_Flat_Slab", IF(ABS(H5807 / ((0.6 * (F5807 * C5807 * D5807^2 / 8)) / D5807) - 1) &lt; 0.01, "ĐÚNG", "SAI"), A5807="San_console_Cantilever", IF(ABS(H5807 / (-1 * (F5807 * D5807^2 / 2)) - 1) &lt; 0.01, "ĐÚNG", "SAI"), A5807="San_o_co_Waffle_Slab", IF(ABS(H5807 / (0.048 * F5807 * D5807^2) - 1) &lt; 0.01, "ĐÚNG", "SAI"))</f>
        <v>ĐÚNG</v>
      </c>
    </row>
    <row r="5808" spans="1:13" x14ac:dyDescent="0.3">
      <c r="A5808" s="4" t="s">
        <v>16</v>
      </c>
      <c r="B5808" s="4" t="s">
        <v>15</v>
      </c>
      <c r="C5808" s="4">
        <v>10.97</v>
      </c>
      <c r="D5808" s="4">
        <v>3.77</v>
      </c>
      <c r="E5808" s="4">
        <v>0.11</v>
      </c>
      <c r="F5808" s="4">
        <v>8.33</v>
      </c>
      <c r="G5808" s="4">
        <v>6806</v>
      </c>
      <c r="H5808" s="4">
        <v>11.839</v>
      </c>
      <c r="I5808" s="4">
        <v>2.3679999999999999</v>
      </c>
      <c r="J5808" s="4" t="str">
        <f>IF(AND(A5808="Ban_dam_1_phuong", C5808/D5808 &gt; 2),"ĐÚNG", "SAI HÌNH HỌC" )</f>
        <v>ĐÚNG</v>
      </c>
      <c r="K5808" s="4"/>
      <c r="L5808" s="4" t="str">
        <f t="shared" si="461"/>
        <v>ĐÚNG</v>
      </c>
      <c r="M5808" s="5" t="str" cm="1">
        <f t="array" ref="M5808">_xlfn.IFS(A5808="Ban_dam_1_phuong", IF(ABS(H5808 / (0.8 * (F5808 * D5808^2 / 8)) - 1) &lt; 0.01, "ĐÚNG", "SAI"), A5808="Ban_ke_4_canh_2_phuong", IF(ABS(H5808 / (0.045 * F5808 * D5808^2) - 1) &lt; 0.01, "ĐÚNG", "SAI"), A5808="San_phang_Flat_Slab", IF(ABS(H5808 / ((0.6 * (F5808 * C5808 * D5808^2 / 8)) / D5808) - 1) &lt; 0.01, "ĐÚNG", "SAI"), A5808="San_console_Cantilever", IF(ABS(H5808 / (-1 * (F5808 * D5808^2 / 2)) - 1) &lt; 0.01, "ĐÚNG", "SAI"), A5808="San_o_co_Waffle_Slab", IF(ABS(H5808 / (0.048 * F5808 * D5808^2) - 1) &lt; 0.01, "ĐÚNG", "SAI"))</f>
        <v>ĐÚNG</v>
      </c>
    </row>
    <row r="5809" spans="1:13" x14ac:dyDescent="0.3">
      <c r="A5809" s="4" t="s">
        <v>14</v>
      </c>
      <c r="B5809" s="4" t="s">
        <v>17</v>
      </c>
      <c r="C5809" s="4">
        <v>8.81</v>
      </c>
      <c r="D5809" s="4">
        <v>8.0500000000000007</v>
      </c>
      <c r="E5809" s="4">
        <v>0.37</v>
      </c>
      <c r="F5809" s="4">
        <v>10.36</v>
      </c>
      <c r="G5809" s="4">
        <v>6807</v>
      </c>
      <c r="H5809" s="4">
        <v>32.225000000000001</v>
      </c>
      <c r="I5809" s="4">
        <v>38.597000000000001</v>
      </c>
      <c r="J5809" s="4"/>
      <c r="K5809" s="4"/>
      <c r="L5809" s="4" t="str">
        <f t="shared" si="461"/>
        <v>ĐÚNG</v>
      </c>
      <c r="M5809" s="5" t="str" cm="1">
        <f t="array" ref="M5809">_xlfn.IFS(A5809="Ban_dam_1_phuong", IF(ABS(H5809 / (0.8 * (F5809 * D5809^2 / 8)) - 1) &lt; 0.01, "ĐÚNG", "SAI"), A5809="Ban_ke_4_canh_2_phuong", IF(ABS(H5809 / (0.045 * F5809 * D5809^2) - 1) &lt; 0.01, "ĐÚNG", "SAI"), A5809="San_phang_Flat_Slab", IF(ABS(H5809 / ((0.6 * (F5809 * C5809 * D5809^2 / 8)) / D5809) - 1) &lt; 0.01, "ĐÚNG", "SAI"), A5809="San_console_Cantilever", IF(ABS(H5809 / (-1 * (F5809 * D5809^2 / 2)) - 1) &lt; 0.01, "ĐÚNG", "SAI"), A5809="San_o_co_Waffle_Slab", IF(ABS(H5809 / (0.048 * F5809 * D5809^2) - 1) &lt; 0.01, "ĐÚNG", "SAI"))</f>
        <v>ĐÚNG</v>
      </c>
    </row>
    <row r="5810" spans="1:13" x14ac:dyDescent="0.3">
      <c r="A5810" s="4" t="s">
        <v>12</v>
      </c>
      <c r="B5810" s="4" t="s">
        <v>10</v>
      </c>
      <c r="C5810" s="4">
        <v>7.96</v>
      </c>
      <c r="D5810" s="4">
        <v>6.42</v>
      </c>
      <c r="E5810" s="4">
        <v>0.26</v>
      </c>
      <c r="F5810" s="4">
        <v>13.4</v>
      </c>
      <c r="G5810" s="4">
        <v>6808</v>
      </c>
      <c r="H5810" s="4">
        <v>51.359000000000002</v>
      </c>
      <c r="I5810" s="4">
        <v>27.614999999999998</v>
      </c>
      <c r="J5810" s="4"/>
      <c r="K5810" s="4"/>
      <c r="L5810" s="4" t="str">
        <f t="shared" si="461"/>
        <v>ĐÚNG</v>
      </c>
      <c r="M5810" s="5" t="str" cm="1">
        <f t="array" ref="M5810">_xlfn.IFS(A5810="Ban_dam_1_phuong", IF(ABS(H5810 / (0.8 * (F5810 * D5810^2 / 8)) - 1) &lt; 0.01, "ĐÚNG", "SAI"), A5810="Ban_ke_4_canh_2_phuong", IF(ABS(H5810 / (0.045 * F5810 * D5810^2) - 1) &lt; 0.01, "ĐÚNG", "SAI"), A5810="San_phang_Flat_Slab", IF(ABS(H5810 / ((0.6 * (F5810 * C5810 * D5810^2 / 8)) / D5810) - 1) &lt; 0.01, "ĐÚNG", "SAI"), A5810="San_console_Cantilever", IF(ABS(H5810 / (-1 * (F5810 * D5810^2 / 2)) - 1) &lt; 0.01, "ĐÚNG", "SAI"), A5810="San_o_co_Waffle_Slab", IF(ABS(H5810 / (0.048 * F5810 * D5810^2) - 1) &lt; 0.01, "ĐÚNG", "SAI"))</f>
        <v>ĐÚNG</v>
      </c>
    </row>
    <row r="5811" spans="1:13" x14ac:dyDescent="0.3">
      <c r="A5811" s="4" t="s">
        <v>16</v>
      </c>
      <c r="B5811" s="4" t="s">
        <v>17</v>
      </c>
      <c r="C5811" s="4">
        <v>6.66</v>
      </c>
      <c r="D5811" s="4">
        <v>3.08</v>
      </c>
      <c r="E5811" s="4">
        <v>0.11</v>
      </c>
      <c r="F5811" s="4">
        <v>8.33</v>
      </c>
      <c r="G5811" s="4">
        <v>6809</v>
      </c>
      <c r="H5811" s="4">
        <v>7.9020000000000001</v>
      </c>
      <c r="I5811" s="4">
        <v>1.58</v>
      </c>
      <c r="J5811" s="4" t="str">
        <f>IF(AND(A5811="Ban_dam_1_phuong", C5811/D5811 &gt; 2),"ĐÚNG", "SAI HÌNH HỌC" )</f>
        <v>ĐÚNG</v>
      </c>
      <c r="K5811" s="4"/>
      <c r="L5811" s="4" t="str">
        <f t="shared" si="461"/>
        <v>ĐÚNG</v>
      </c>
      <c r="M5811" s="5" t="str" cm="1">
        <f t="array" ref="M5811">_xlfn.IFS(A5811="Ban_dam_1_phuong", IF(ABS(H5811 / (0.8 * (F5811 * D5811^2 / 8)) - 1) &lt; 0.01, "ĐÚNG", "SAI"), A5811="Ban_ke_4_canh_2_phuong", IF(ABS(H5811 / (0.045 * F5811 * D5811^2) - 1) &lt; 0.01, "ĐÚNG", "SAI"), A5811="San_phang_Flat_Slab", IF(ABS(H5811 / ((0.6 * (F5811 * C5811 * D5811^2 / 8)) / D5811) - 1) &lt; 0.01, "ĐÚNG", "SAI"), A5811="San_console_Cantilever", IF(ABS(H5811 / (-1 * (F5811 * D5811^2 / 2)) - 1) &lt; 0.01, "ĐÚNG", "SAI"), A5811="San_o_co_Waffle_Slab", IF(ABS(H5811 / (0.048 * F5811 * D5811^2) - 1) &lt; 0.01, "ĐÚNG", "SAI"))</f>
        <v>ĐÚNG</v>
      </c>
    </row>
    <row r="5812" spans="1:13" x14ac:dyDescent="0.3">
      <c r="A5812" s="4" t="s">
        <v>12</v>
      </c>
      <c r="B5812" s="4" t="s">
        <v>17</v>
      </c>
      <c r="C5812" s="4">
        <v>9.7899999999999991</v>
      </c>
      <c r="D5812" s="4">
        <v>7.01</v>
      </c>
      <c r="E5812" s="4">
        <v>0.22</v>
      </c>
      <c r="F5812" s="4">
        <v>12.05</v>
      </c>
      <c r="G5812" s="4">
        <v>6810</v>
      </c>
      <c r="H5812" s="4">
        <v>62.021999999999998</v>
      </c>
      <c r="I5812" s="4">
        <v>29.606999999999999</v>
      </c>
      <c r="J5812" s="4"/>
      <c r="K5812" s="4"/>
      <c r="L5812" s="4" t="str">
        <f t="shared" si="461"/>
        <v>ĐÚNG</v>
      </c>
      <c r="M5812" s="5" t="str" cm="1">
        <f t="array" ref="M5812">_xlfn.IFS(A5812="Ban_dam_1_phuong", IF(ABS(H5812 / (0.8 * (F5812 * D5812^2 / 8)) - 1) &lt; 0.01, "ĐÚNG", "SAI"), A5812="Ban_ke_4_canh_2_phuong", IF(ABS(H5812 / (0.045 * F5812 * D5812^2) - 1) &lt; 0.01, "ĐÚNG", "SAI"), A5812="San_phang_Flat_Slab", IF(ABS(H5812 / ((0.6 * (F5812 * C5812 * D5812^2 / 8)) / D5812) - 1) &lt; 0.01, "ĐÚNG", "SAI"), A5812="San_console_Cantilever", IF(ABS(H5812 / (-1 * (F5812 * D5812^2 / 2)) - 1) &lt; 0.01, "ĐÚNG", "SAI"), A5812="San_o_co_Waffle_Slab", IF(ABS(H5812 / (0.048 * F5812 * D5812^2) - 1) &lt; 0.01, "ĐÚNG", "SAI"))</f>
        <v>ĐÚNG</v>
      </c>
    </row>
    <row r="5813" spans="1:13" x14ac:dyDescent="0.3">
      <c r="A5813" s="4" t="s">
        <v>14</v>
      </c>
      <c r="B5813" s="4" t="s">
        <v>15</v>
      </c>
      <c r="C5813" s="4">
        <v>15.35</v>
      </c>
      <c r="D5813" s="4">
        <v>10.9</v>
      </c>
      <c r="E5813" s="4">
        <v>0.49</v>
      </c>
      <c r="F5813" s="4">
        <v>12.05</v>
      </c>
      <c r="G5813" s="4">
        <v>6811</v>
      </c>
      <c r="H5813" s="4">
        <v>68.72</v>
      </c>
      <c r="I5813" s="4">
        <v>136.28399999999999</v>
      </c>
      <c r="J5813" s="4"/>
      <c r="K5813" s="4"/>
      <c r="L5813" s="4" t="str">
        <f t="shared" si="461"/>
        <v>ĐÚNG</v>
      </c>
      <c r="M5813" s="5" t="str" cm="1">
        <f t="array" ref="M5813">_xlfn.IFS(A5813="Ban_dam_1_phuong", IF(ABS(H5813 / (0.8 * (F5813 * D5813^2 / 8)) - 1) &lt; 0.01, "ĐÚNG", "SAI"), A5813="Ban_ke_4_canh_2_phuong", IF(ABS(H5813 / (0.045 * F5813 * D5813^2) - 1) &lt; 0.01, "ĐÚNG", "SAI"), A5813="San_phang_Flat_Slab", IF(ABS(H5813 / ((0.6 * (F5813 * C5813 * D5813^2 / 8)) / D5813) - 1) &lt; 0.01, "ĐÚNG", "SAI"), A5813="San_console_Cantilever", IF(ABS(H5813 / (-1 * (F5813 * D5813^2 / 2)) - 1) &lt; 0.01, "ĐÚNG", "SAI"), A5813="San_o_co_Waffle_Slab", IF(ABS(H5813 / (0.048 * F5813 * D5813^2) - 1) &lt; 0.01, "ĐÚNG", "SAI"))</f>
        <v>ĐÚNG</v>
      </c>
    </row>
    <row r="5814" spans="1:13" x14ac:dyDescent="0.3">
      <c r="A5814" s="4" t="s">
        <v>14</v>
      </c>
      <c r="B5814" s="4" t="s">
        <v>17</v>
      </c>
      <c r="C5814" s="4">
        <v>17.12</v>
      </c>
      <c r="D5814" s="4">
        <v>11.54</v>
      </c>
      <c r="E5814" s="4">
        <v>0.46</v>
      </c>
      <c r="F5814" s="4">
        <v>11.71</v>
      </c>
      <c r="G5814" s="4">
        <v>6812</v>
      </c>
      <c r="H5814" s="4">
        <v>74.852999999999994</v>
      </c>
      <c r="I5814" s="4">
        <v>164.74299999999999</v>
      </c>
      <c r="J5814" s="4"/>
      <c r="K5814" s="4"/>
      <c r="L5814" s="4" t="str">
        <f t="shared" si="461"/>
        <v>ĐÚNG</v>
      </c>
      <c r="M5814" s="5" t="str" cm="1">
        <f t="array" ref="M5814">_xlfn.IFS(A5814="Ban_dam_1_phuong", IF(ABS(H5814 / (0.8 * (F5814 * D5814^2 / 8)) - 1) &lt; 0.01, "ĐÚNG", "SAI"), A5814="Ban_ke_4_canh_2_phuong", IF(ABS(H5814 / (0.045 * F5814 * D5814^2) - 1) &lt; 0.01, "ĐÚNG", "SAI"), A5814="San_phang_Flat_Slab", IF(ABS(H5814 / ((0.6 * (F5814 * C5814 * D5814^2 / 8)) / D5814) - 1) &lt; 0.01, "ĐÚNG", "SAI"), A5814="San_console_Cantilever", IF(ABS(H5814 / (-1 * (F5814 * D5814^2 / 2)) - 1) &lt; 0.01, "ĐÚNG", "SAI"), A5814="San_o_co_Waffle_Slab", IF(ABS(H5814 / (0.048 * F5814 * D5814^2) - 1) &lt; 0.01, "ĐÚNG", "SAI"))</f>
        <v>ĐÚNG</v>
      </c>
    </row>
    <row r="5815" spans="1:13" x14ac:dyDescent="0.3">
      <c r="A5815" s="4" t="s">
        <v>16</v>
      </c>
      <c r="B5815" s="4" t="s">
        <v>11</v>
      </c>
      <c r="C5815" s="4">
        <v>10.029999999999999</v>
      </c>
      <c r="D5815" s="4">
        <v>3.87</v>
      </c>
      <c r="E5815" s="4">
        <v>0.11</v>
      </c>
      <c r="F5815" s="4">
        <v>8.33</v>
      </c>
      <c r="G5815" s="4">
        <v>6813</v>
      </c>
      <c r="H5815" s="4">
        <v>12.476000000000001</v>
      </c>
      <c r="I5815" s="4">
        <v>2.4950000000000001</v>
      </c>
      <c r="J5815" s="4" t="str">
        <f t="shared" ref="J5815:J5816" si="463">IF(AND(A5815="Ban_dam_1_phuong", C5815/D5815 &gt; 2),"ĐÚNG", "SAI HÌNH HỌC" )</f>
        <v>ĐÚNG</v>
      </c>
      <c r="K5815" s="4"/>
      <c r="L5815" s="4" t="str">
        <f t="shared" si="461"/>
        <v>ĐÚNG</v>
      </c>
      <c r="M5815" s="5" t="str" cm="1">
        <f t="array" ref="M5815">_xlfn.IFS(A5815="Ban_dam_1_phuong", IF(ABS(H5815 / (0.8 * (F5815 * D5815^2 / 8)) - 1) &lt; 0.01, "ĐÚNG", "SAI"), A5815="Ban_ke_4_canh_2_phuong", IF(ABS(H5815 / (0.045 * F5815 * D5815^2) - 1) &lt; 0.01, "ĐÚNG", "SAI"), A5815="San_phang_Flat_Slab", IF(ABS(H5815 / ((0.6 * (F5815 * C5815 * D5815^2 / 8)) / D5815) - 1) &lt; 0.01, "ĐÚNG", "SAI"), A5815="San_console_Cantilever", IF(ABS(H5815 / (-1 * (F5815 * D5815^2 / 2)) - 1) &lt; 0.01, "ĐÚNG", "SAI"), A5815="San_o_co_Waffle_Slab", IF(ABS(H5815 / (0.048 * F5815 * D5815^2) - 1) &lt; 0.01, "ĐÚNG", "SAI"))</f>
        <v>ĐÚNG</v>
      </c>
    </row>
    <row r="5816" spans="1:13" x14ac:dyDescent="0.3">
      <c r="A5816" s="4" t="s">
        <v>16</v>
      </c>
      <c r="B5816" s="4" t="s">
        <v>15</v>
      </c>
      <c r="C5816" s="4">
        <v>8.9499999999999993</v>
      </c>
      <c r="D5816" s="4">
        <v>2.98</v>
      </c>
      <c r="E5816" s="4">
        <v>0.13</v>
      </c>
      <c r="F5816" s="4">
        <v>9.01</v>
      </c>
      <c r="G5816" s="4">
        <v>6814</v>
      </c>
      <c r="H5816" s="4">
        <v>8.0009999999999994</v>
      </c>
      <c r="I5816" s="4">
        <v>1.6</v>
      </c>
      <c r="J5816" s="4" t="str">
        <f t="shared" si="463"/>
        <v>ĐÚNG</v>
      </c>
      <c r="K5816" s="4"/>
      <c r="L5816" s="4" t="str">
        <f t="shared" si="461"/>
        <v>ĐÚNG</v>
      </c>
      <c r="M5816" s="5" t="str" cm="1">
        <f t="array" ref="M5816">_xlfn.IFS(A5816="Ban_dam_1_phuong", IF(ABS(H5816 / (0.8 * (F5816 * D5816^2 / 8)) - 1) &lt; 0.01, "ĐÚNG", "SAI"), A5816="Ban_ke_4_canh_2_phuong", IF(ABS(H5816 / (0.045 * F5816 * D5816^2) - 1) &lt; 0.01, "ĐÚNG", "SAI"), A5816="San_phang_Flat_Slab", IF(ABS(H5816 / ((0.6 * (F5816 * C5816 * D5816^2 / 8)) / D5816) - 1) &lt; 0.01, "ĐÚNG", "SAI"), A5816="San_console_Cantilever", IF(ABS(H5816 / (-1 * (F5816 * D5816^2 / 2)) - 1) &lt; 0.01, "ĐÚNG", "SAI"), A5816="San_o_co_Waffle_Slab", IF(ABS(H5816 / (0.048 * F5816 * D5816^2) - 1) &lt; 0.01, "ĐÚNG", "SAI"))</f>
        <v>ĐÚNG</v>
      </c>
    </row>
    <row r="5817" spans="1:13" x14ac:dyDescent="0.3">
      <c r="A5817" s="4" t="s">
        <v>14</v>
      </c>
      <c r="B5817" s="4" t="s">
        <v>11</v>
      </c>
      <c r="C5817" s="4">
        <v>14.03</v>
      </c>
      <c r="D5817" s="4">
        <v>11.97</v>
      </c>
      <c r="E5817" s="4">
        <v>0.45</v>
      </c>
      <c r="F5817" s="4">
        <v>11.37</v>
      </c>
      <c r="G5817" s="4">
        <v>6815</v>
      </c>
      <c r="H5817" s="4">
        <v>78.197000000000003</v>
      </c>
      <c r="I5817" s="4">
        <v>107.428</v>
      </c>
      <c r="J5817" s="4"/>
      <c r="K5817" s="4"/>
      <c r="L5817" s="4" t="str">
        <f t="shared" si="461"/>
        <v>ĐÚNG</v>
      </c>
      <c r="M5817" s="5" t="str" cm="1">
        <f t="array" ref="M5817">_xlfn.IFS(A5817="Ban_dam_1_phuong", IF(ABS(H5817 / (0.8 * (F5817 * D5817^2 / 8)) - 1) &lt; 0.01, "ĐÚNG", "SAI"), A5817="Ban_ke_4_canh_2_phuong", IF(ABS(H5817 / (0.045 * F5817 * D5817^2) - 1) &lt; 0.01, "ĐÚNG", "SAI"), A5817="San_phang_Flat_Slab", IF(ABS(H5817 / ((0.6 * (F5817 * C5817 * D5817^2 / 8)) / D5817) - 1) &lt; 0.01, "ĐÚNG", "SAI"), A5817="San_console_Cantilever", IF(ABS(H5817 / (-1 * (F5817 * D5817^2 / 2)) - 1) &lt; 0.01, "ĐÚNG", "SAI"), A5817="San_o_co_Waffle_Slab", IF(ABS(H5817 / (0.048 * F5817 * D5817^2) - 1) &lt; 0.01, "ĐÚNG", "SAI"))</f>
        <v>ĐÚNG</v>
      </c>
    </row>
    <row r="5818" spans="1:13" x14ac:dyDescent="0.3">
      <c r="A5818" s="4" t="s">
        <v>16</v>
      </c>
      <c r="B5818" s="4" t="s">
        <v>11</v>
      </c>
      <c r="C5818" s="4">
        <v>5.36</v>
      </c>
      <c r="D5818" s="4">
        <v>2.0099999999999998</v>
      </c>
      <c r="E5818" s="4">
        <v>0.14000000000000001</v>
      </c>
      <c r="F5818" s="4">
        <v>9.35</v>
      </c>
      <c r="G5818" s="4">
        <v>6816</v>
      </c>
      <c r="H5818" s="4">
        <v>3.7770000000000001</v>
      </c>
      <c r="I5818" s="4">
        <v>0.755</v>
      </c>
      <c r="J5818" s="4" t="str">
        <f>IF(AND(A5818="Ban_dam_1_phuong", C5818/D5818 &gt; 2),"ĐÚNG", "SAI HÌNH HỌC" )</f>
        <v>ĐÚNG</v>
      </c>
      <c r="K5818" s="4"/>
      <c r="L5818" s="4" t="str">
        <f t="shared" si="461"/>
        <v>ĐÚNG</v>
      </c>
      <c r="M5818" s="5" t="str" cm="1">
        <f t="array" ref="M5818">_xlfn.IFS(A5818="Ban_dam_1_phuong", IF(ABS(H5818 / (0.8 * (F5818 * D5818^2 / 8)) - 1) &lt; 0.01, "ĐÚNG", "SAI"), A5818="Ban_ke_4_canh_2_phuong", IF(ABS(H5818 / (0.045 * F5818 * D5818^2) - 1) &lt; 0.01, "ĐÚNG", "SAI"), A5818="San_phang_Flat_Slab", IF(ABS(H5818 / ((0.6 * (F5818 * C5818 * D5818^2 / 8)) / D5818) - 1) &lt; 0.01, "ĐÚNG", "SAI"), A5818="San_console_Cantilever", IF(ABS(H5818 / (-1 * (F5818 * D5818^2 / 2)) - 1) &lt; 0.01, "ĐÚNG", "SAI"), A5818="San_o_co_Waffle_Slab", IF(ABS(H5818 / (0.048 * F5818 * D5818^2) - 1) &lt; 0.01, "ĐÚNG", "SAI"))</f>
        <v>ĐÚNG</v>
      </c>
    </row>
    <row r="5819" spans="1:13" x14ac:dyDescent="0.3">
      <c r="A5819" s="4" t="s">
        <v>14</v>
      </c>
      <c r="B5819" s="4" t="s">
        <v>15</v>
      </c>
      <c r="C5819" s="4">
        <v>15.01</v>
      </c>
      <c r="D5819" s="4">
        <v>10.19</v>
      </c>
      <c r="E5819" s="4">
        <v>0.38</v>
      </c>
      <c r="F5819" s="4">
        <v>10.36</v>
      </c>
      <c r="G5819" s="4">
        <v>6817</v>
      </c>
      <c r="H5819" s="4">
        <v>51.636000000000003</v>
      </c>
      <c r="I5819" s="4">
        <v>112.03700000000001</v>
      </c>
      <c r="J5819" s="4"/>
      <c r="K5819" s="4"/>
      <c r="L5819" s="4" t="str">
        <f t="shared" si="461"/>
        <v>ĐÚNG</v>
      </c>
      <c r="M5819" s="5" t="str" cm="1">
        <f t="array" ref="M5819">_xlfn.IFS(A5819="Ban_dam_1_phuong", IF(ABS(H5819 / (0.8 * (F5819 * D5819^2 / 8)) - 1) &lt; 0.01, "ĐÚNG", "SAI"), A5819="Ban_ke_4_canh_2_phuong", IF(ABS(H5819 / (0.045 * F5819 * D5819^2) - 1) &lt; 0.01, "ĐÚNG", "SAI"), A5819="San_phang_Flat_Slab", IF(ABS(H5819 / ((0.6 * (F5819 * C5819 * D5819^2 / 8)) / D5819) - 1) &lt; 0.01, "ĐÚNG", "SAI"), A5819="San_console_Cantilever", IF(ABS(H5819 / (-1 * (F5819 * D5819^2 / 2)) - 1) &lt; 0.01, "ĐÚNG", "SAI"), A5819="San_o_co_Waffle_Slab", IF(ABS(H5819 / (0.048 * F5819 * D5819^2) - 1) &lt; 0.01, "ĐÚNG", "SAI"))</f>
        <v>ĐÚNG</v>
      </c>
    </row>
    <row r="5820" spans="1:13" x14ac:dyDescent="0.3">
      <c r="A5820" s="4" t="s">
        <v>18</v>
      </c>
      <c r="B5820" s="4" t="s">
        <v>17</v>
      </c>
      <c r="C5820" s="4">
        <v>5.53</v>
      </c>
      <c r="D5820" s="4">
        <v>1.34</v>
      </c>
      <c r="E5820" s="4">
        <v>0.13</v>
      </c>
      <c r="F5820" s="4">
        <v>9.01</v>
      </c>
      <c r="G5820" s="4">
        <v>6818</v>
      </c>
      <c r="H5820" s="4">
        <v>-8.0890000000000004</v>
      </c>
      <c r="I5820" s="4">
        <v>-0.80900000000000005</v>
      </c>
      <c r="J5820" s="4"/>
      <c r="K5820" s="4" t="str">
        <f>IF(AND(A5820="San_console_Cantilever", H5820 &lt; 0),  "ĐÚNG","SAI DẤU MOMEN")</f>
        <v>ĐÚNG</v>
      </c>
      <c r="L5820" s="4" t="str">
        <f t="shared" si="461"/>
        <v>ĐÚNG</v>
      </c>
      <c r="M5820" s="5" t="str" cm="1">
        <f t="array" ref="M5820">_xlfn.IFS(A5820="Ban_dam_1_phuong", IF(ABS(H5820 / (0.8 * (F5820 * D5820^2 / 8)) - 1) &lt; 0.01, "ĐÚNG", "SAI"), A5820="Ban_ke_4_canh_2_phuong", IF(ABS(H5820 / (0.045 * F5820 * D5820^2) - 1) &lt; 0.01, "ĐÚNG", "SAI"), A5820="San_phang_Flat_Slab", IF(ABS(H5820 / ((0.6 * (F5820 * C5820 * D5820^2 / 8)) / D5820) - 1) &lt; 0.01, "ĐÚNG", "SAI"), A5820="San_console_Cantilever", IF(ABS(H5820 / (-1 * (F5820 * D5820^2 / 2)) - 1) &lt; 0.01, "ĐÚNG", "SAI"), A5820="San_o_co_Waffle_Slab", IF(ABS(H5820 / (0.048 * F5820 * D5820^2) - 1) &lt; 0.01, "ĐÚNG", "SAI"))</f>
        <v>ĐÚNG</v>
      </c>
    </row>
    <row r="5821" spans="1:13" x14ac:dyDescent="0.3">
      <c r="A5821" s="4" t="s">
        <v>12</v>
      </c>
      <c r="B5821" s="4" t="s">
        <v>15</v>
      </c>
      <c r="C5821" s="4">
        <v>10.31</v>
      </c>
      <c r="D5821" s="4">
        <v>7.56</v>
      </c>
      <c r="E5821" s="4">
        <v>0.24</v>
      </c>
      <c r="F5821" s="4">
        <v>12.72</v>
      </c>
      <c r="G5821" s="4">
        <v>6819</v>
      </c>
      <c r="H5821" s="4">
        <v>74.358000000000004</v>
      </c>
      <c r="I5821" s="4">
        <v>36.35</v>
      </c>
      <c r="J5821" s="4"/>
      <c r="K5821" s="4"/>
      <c r="L5821" s="4" t="str">
        <f t="shared" si="461"/>
        <v>ĐÚNG</v>
      </c>
      <c r="M5821" s="5" t="str" cm="1">
        <f t="array" ref="M5821">_xlfn.IFS(A5821="Ban_dam_1_phuong", IF(ABS(H5821 / (0.8 * (F5821 * D5821^2 / 8)) - 1) &lt; 0.01, "ĐÚNG", "SAI"), A5821="Ban_ke_4_canh_2_phuong", IF(ABS(H5821 / (0.045 * F5821 * D5821^2) - 1) &lt; 0.01, "ĐÚNG", "SAI"), A5821="San_phang_Flat_Slab", IF(ABS(H5821 / ((0.6 * (F5821 * C5821 * D5821^2 / 8)) / D5821) - 1) &lt; 0.01, "ĐÚNG", "SAI"), A5821="San_console_Cantilever", IF(ABS(H5821 / (-1 * (F5821 * D5821^2 / 2)) - 1) &lt; 0.01, "ĐÚNG", "SAI"), A5821="San_o_co_Waffle_Slab", IF(ABS(H5821 / (0.048 * F5821 * D5821^2) - 1) &lt; 0.01, "ĐÚNG", "SAI"))</f>
        <v>ĐÚNG</v>
      </c>
    </row>
    <row r="5822" spans="1:13" x14ac:dyDescent="0.3">
      <c r="A5822" s="4" t="s">
        <v>14</v>
      </c>
      <c r="B5822" s="4" t="s">
        <v>13</v>
      </c>
      <c r="C5822" s="4">
        <v>12.52</v>
      </c>
      <c r="D5822" s="4">
        <v>8.3699999999999992</v>
      </c>
      <c r="E5822" s="4">
        <v>0.42</v>
      </c>
      <c r="F5822" s="4">
        <v>11.03</v>
      </c>
      <c r="G5822" s="4">
        <v>6820</v>
      </c>
      <c r="H5822" s="4">
        <v>37.091000000000001</v>
      </c>
      <c r="I5822" s="4">
        <v>82.99</v>
      </c>
      <c r="J5822" s="4"/>
      <c r="K5822" s="4"/>
      <c r="L5822" s="4" t="str">
        <f t="shared" si="461"/>
        <v>ĐÚNG</v>
      </c>
      <c r="M5822" s="5" t="str" cm="1">
        <f t="array" ref="M5822">_xlfn.IFS(A5822="Ban_dam_1_phuong", IF(ABS(H5822 / (0.8 * (F5822 * D5822^2 / 8)) - 1) &lt; 0.01, "ĐÚNG", "SAI"), A5822="Ban_ke_4_canh_2_phuong", IF(ABS(H5822 / (0.045 * F5822 * D5822^2) - 1) &lt; 0.01, "ĐÚNG", "SAI"), A5822="San_phang_Flat_Slab", IF(ABS(H5822 / ((0.6 * (F5822 * C5822 * D5822^2 / 8)) / D5822) - 1) &lt; 0.01, "ĐÚNG", "SAI"), A5822="San_console_Cantilever", IF(ABS(H5822 / (-1 * (F5822 * D5822^2 / 2)) - 1) &lt; 0.01, "ĐÚNG", "SAI"), A5822="San_o_co_Waffle_Slab", IF(ABS(H5822 / (0.048 * F5822 * D5822^2) - 1) &lt; 0.01, "ĐÚNG", "SAI"))</f>
        <v>ĐÚNG</v>
      </c>
    </row>
    <row r="5823" spans="1:13" x14ac:dyDescent="0.3">
      <c r="A5823" s="4" t="s">
        <v>18</v>
      </c>
      <c r="B5823" s="4" t="s">
        <v>10</v>
      </c>
      <c r="C5823" s="4">
        <v>6.57</v>
      </c>
      <c r="D5823" s="4">
        <v>1.74</v>
      </c>
      <c r="E5823" s="4">
        <v>0.12</v>
      </c>
      <c r="F5823" s="4">
        <v>8.67</v>
      </c>
      <c r="G5823" s="4">
        <v>6821</v>
      </c>
      <c r="H5823" s="4">
        <v>-13.125</v>
      </c>
      <c r="I5823" s="4">
        <v>-1.3120000000000001</v>
      </c>
      <c r="J5823" s="4"/>
      <c r="K5823" s="4" t="str">
        <f t="shared" ref="K5823:K5824" si="464">IF(AND(A5823="San_console_Cantilever", H5823 &lt; 0),  "ĐÚNG","SAI DẤU MOMEN")</f>
        <v>ĐÚNG</v>
      </c>
      <c r="L5823" s="4" t="str">
        <f t="shared" si="461"/>
        <v>ĐÚNG</v>
      </c>
      <c r="M5823" s="5" t="str" cm="1">
        <f t="array" ref="M5823">_xlfn.IFS(A5823="Ban_dam_1_phuong", IF(ABS(H5823 / (0.8 * (F5823 * D5823^2 / 8)) - 1) &lt; 0.01, "ĐÚNG", "SAI"), A5823="Ban_ke_4_canh_2_phuong", IF(ABS(H5823 / (0.045 * F5823 * D5823^2) - 1) &lt; 0.01, "ĐÚNG", "SAI"), A5823="San_phang_Flat_Slab", IF(ABS(H5823 / ((0.6 * (F5823 * C5823 * D5823^2 / 8)) / D5823) - 1) &lt; 0.01, "ĐÚNG", "SAI"), A5823="San_console_Cantilever", IF(ABS(H5823 / (-1 * (F5823 * D5823^2 / 2)) - 1) &lt; 0.01, "ĐÚNG", "SAI"), A5823="San_o_co_Waffle_Slab", IF(ABS(H5823 / (0.048 * F5823 * D5823^2) - 1) &lt; 0.01, "ĐÚNG", "SAI"))</f>
        <v>ĐÚNG</v>
      </c>
    </row>
    <row r="5824" spans="1:13" x14ac:dyDescent="0.3">
      <c r="A5824" s="4" t="s">
        <v>18</v>
      </c>
      <c r="B5824" s="4" t="s">
        <v>10</v>
      </c>
      <c r="C5824" s="4">
        <v>7.88</v>
      </c>
      <c r="D5824" s="4">
        <v>1.94</v>
      </c>
      <c r="E5824" s="4">
        <v>0.1</v>
      </c>
      <c r="F5824" s="4">
        <v>8</v>
      </c>
      <c r="G5824" s="4">
        <v>6822</v>
      </c>
      <c r="H5824" s="4">
        <v>-15.054</v>
      </c>
      <c r="I5824" s="4">
        <v>-1.5049999999999999</v>
      </c>
      <c r="J5824" s="4"/>
      <c r="K5824" s="4" t="str">
        <f t="shared" si="464"/>
        <v>ĐÚNG</v>
      </c>
      <c r="L5824" s="4" t="str">
        <f t="shared" si="461"/>
        <v>ĐÚNG</v>
      </c>
      <c r="M5824" s="5" t="str" cm="1">
        <f t="array" ref="M5824">_xlfn.IFS(A5824="Ban_dam_1_phuong", IF(ABS(H5824 / (0.8 * (F5824 * D5824^2 / 8)) - 1) &lt; 0.01, "ĐÚNG", "SAI"), A5824="Ban_ke_4_canh_2_phuong", IF(ABS(H5824 / (0.045 * F5824 * D5824^2) - 1) &lt; 0.01, "ĐÚNG", "SAI"), A5824="San_phang_Flat_Slab", IF(ABS(H5824 / ((0.6 * (F5824 * C5824 * D5824^2 / 8)) / D5824) - 1) &lt; 0.01, "ĐÚNG", "SAI"), A5824="San_console_Cantilever", IF(ABS(H5824 / (-1 * (F5824 * D5824^2 / 2)) - 1) &lt; 0.01, "ĐÚNG", "SAI"), A5824="San_o_co_Waffle_Slab", IF(ABS(H5824 / (0.048 * F5824 * D5824^2) - 1) &lt; 0.01, "ĐÚNG", "SAI"))</f>
        <v>ĐÚNG</v>
      </c>
    </row>
    <row r="5825" spans="1:13" x14ac:dyDescent="0.3">
      <c r="A5825" s="4" t="s">
        <v>16</v>
      </c>
      <c r="B5825" s="4" t="s">
        <v>15</v>
      </c>
      <c r="C5825" s="4">
        <v>5.25</v>
      </c>
      <c r="D5825" s="4">
        <v>2.0699999999999998</v>
      </c>
      <c r="E5825" s="4">
        <v>0.12</v>
      </c>
      <c r="F5825" s="4">
        <v>8.67</v>
      </c>
      <c r="G5825" s="4">
        <v>6823</v>
      </c>
      <c r="H5825" s="4">
        <v>3.7149999999999999</v>
      </c>
      <c r="I5825" s="4">
        <v>0.74299999999999999</v>
      </c>
      <c r="J5825" s="4" t="str">
        <f>IF(AND(A5825="Ban_dam_1_phuong", C5825/D5825 &gt; 2),"ĐÚNG", "SAI HÌNH HỌC" )</f>
        <v>ĐÚNG</v>
      </c>
      <c r="K5825" s="4"/>
      <c r="L5825" s="4" t="str">
        <f t="shared" si="461"/>
        <v>ĐÚNG</v>
      </c>
      <c r="M5825" s="5" t="str" cm="1">
        <f t="array" ref="M5825">_xlfn.IFS(A5825="Ban_dam_1_phuong", IF(ABS(H5825 / (0.8 * (F5825 * D5825^2 / 8)) - 1) &lt; 0.01, "ĐÚNG", "SAI"), A5825="Ban_ke_4_canh_2_phuong", IF(ABS(H5825 / (0.045 * F5825 * D5825^2) - 1) &lt; 0.01, "ĐÚNG", "SAI"), A5825="San_phang_Flat_Slab", IF(ABS(H5825 / ((0.6 * (F5825 * C5825 * D5825^2 / 8)) / D5825) - 1) &lt; 0.01, "ĐÚNG", "SAI"), A5825="San_console_Cantilever", IF(ABS(H5825 / (-1 * (F5825 * D5825^2 / 2)) - 1) &lt; 0.01, "ĐÚNG", "SAI"), A5825="San_o_co_Waffle_Slab", IF(ABS(H5825 / (0.048 * F5825 * D5825^2) - 1) &lt; 0.01, "ĐÚNG", "SAI"))</f>
        <v>ĐÚNG</v>
      </c>
    </row>
    <row r="5826" spans="1:13" x14ac:dyDescent="0.3">
      <c r="A5826" s="4" t="s">
        <v>18</v>
      </c>
      <c r="B5826" s="4" t="s">
        <v>11</v>
      </c>
      <c r="C5826" s="4">
        <v>6.91</v>
      </c>
      <c r="D5826" s="4">
        <v>2.23</v>
      </c>
      <c r="E5826" s="4">
        <v>0.15</v>
      </c>
      <c r="F5826" s="4">
        <v>9.68</v>
      </c>
      <c r="G5826" s="4">
        <v>6824</v>
      </c>
      <c r="H5826" s="4">
        <v>-24.068999999999999</v>
      </c>
      <c r="I5826" s="4">
        <v>-2.407</v>
      </c>
      <c r="J5826" s="4"/>
      <c r="K5826" s="4" t="str">
        <f>IF(AND(A5826="San_console_Cantilever", H5826 &lt; 0),  "ĐÚNG","SAI DẤU MOMEN")</f>
        <v>ĐÚNG</v>
      </c>
      <c r="L5826" s="4" t="str">
        <f t="shared" si="461"/>
        <v>ĐÚNG</v>
      </c>
      <c r="M5826" s="5" t="str" cm="1">
        <f t="array" ref="M5826">_xlfn.IFS(A5826="Ban_dam_1_phuong", IF(ABS(H5826 / (0.8 * (F5826 * D5826^2 / 8)) - 1) &lt; 0.01, "ĐÚNG", "SAI"), A5826="Ban_ke_4_canh_2_phuong", IF(ABS(H5826 / (0.045 * F5826 * D5826^2) - 1) &lt; 0.01, "ĐÚNG", "SAI"), A5826="San_phang_Flat_Slab", IF(ABS(H5826 / ((0.6 * (F5826 * C5826 * D5826^2 / 8)) / D5826) - 1) &lt; 0.01, "ĐÚNG", "SAI"), A5826="San_console_Cantilever", IF(ABS(H5826 / (-1 * (F5826 * D5826^2 / 2)) - 1) &lt; 0.01, "ĐÚNG", "SAI"), A5826="San_o_co_Waffle_Slab", IF(ABS(H5826 / (0.048 * F5826 * D5826^2) - 1) &lt; 0.01, "ĐÚNG", "SAI"))</f>
        <v>ĐÚNG</v>
      </c>
    </row>
    <row r="5827" spans="1:13" x14ac:dyDescent="0.3">
      <c r="A5827" s="4" t="s">
        <v>14</v>
      </c>
      <c r="B5827" s="4" t="s">
        <v>17</v>
      </c>
      <c r="C5827" s="4">
        <v>11.5</v>
      </c>
      <c r="D5827" s="4">
        <v>8.8000000000000007</v>
      </c>
      <c r="E5827" s="4">
        <v>0.41</v>
      </c>
      <c r="F5827" s="4">
        <v>10.7</v>
      </c>
      <c r="G5827" s="4">
        <v>6825</v>
      </c>
      <c r="H5827" s="4">
        <v>39.773000000000003</v>
      </c>
      <c r="I5827" s="4">
        <v>67.924000000000007</v>
      </c>
      <c r="J5827" s="4"/>
      <c r="K5827" s="4"/>
      <c r="L5827" s="4" t="str">
        <f t="shared" si="461"/>
        <v>ĐÚNG</v>
      </c>
      <c r="M5827" s="5" t="str" cm="1">
        <f t="array" ref="M5827">_xlfn.IFS(A5827="Ban_dam_1_phuong", IF(ABS(H5827 / (0.8 * (F5827 * D5827^2 / 8)) - 1) &lt; 0.01, "ĐÚNG", "SAI"), A5827="Ban_ke_4_canh_2_phuong", IF(ABS(H5827 / (0.045 * F5827 * D5827^2) - 1) &lt; 0.01, "ĐÚNG", "SAI"), A5827="San_phang_Flat_Slab", IF(ABS(H5827 / ((0.6 * (F5827 * C5827 * D5827^2 / 8)) / D5827) - 1) &lt; 0.01, "ĐÚNG", "SAI"), A5827="San_console_Cantilever", IF(ABS(H5827 / (-1 * (F5827 * D5827^2 / 2)) - 1) &lt; 0.01, "ĐÚNG", "SAI"), A5827="San_o_co_Waffle_Slab", IF(ABS(H5827 / (0.048 * F5827 * D5827^2) - 1) &lt; 0.01, "ĐÚNG", "SAI"))</f>
        <v>ĐÚNG</v>
      </c>
    </row>
    <row r="5828" spans="1:13" x14ac:dyDescent="0.3">
      <c r="A5828" s="4" t="s">
        <v>12</v>
      </c>
      <c r="B5828" s="4" t="s">
        <v>11</v>
      </c>
      <c r="C5828" s="4">
        <v>11.46</v>
      </c>
      <c r="D5828" s="4">
        <v>7.91</v>
      </c>
      <c r="E5828" s="4">
        <v>0.25</v>
      </c>
      <c r="F5828" s="4">
        <v>13.06</v>
      </c>
      <c r="G5828" s="4">
        <v>6826</v>
      </c>
      <c r="H5828" s="4">
        <v>88.79</v>
      </c>
      <c r="I5828" s="4">
        <v>40.856999999999999</v>
      </c>
      <c r="J5828" s="4"/>
      <c r="K5828" s="4"/>
      <c r="L5828" s="4" t="str">
        <f t="shared" ref="L5828:L5891" si="465">IF(ABS(F5828 - IF(A5828="San_o_co_Waffle_Slab", 1.35*(ROUND(E5828*0.45, 2)*25+1.2)+1.5*2, 1.35*(E5828*25+1.2)+1.5*2)) &lt; 0.01, "ĐÚNG", "SAI")</f>
        <v>ĐÚNG</v>
      </c>
      <c r="M5828" s="5" t="str" cm="1">
        <f t="array" ref="M5828">_xlfn.IFS(A5828="Ban_dam_1_phuong", IF(ABS(H5828 / (0.8 * (F5828 * D5828^2 / 8)) - 1) &lt; 0.01, "ĐÚNG", "SAI"), A5828="Ban_ke_4_canh_2_phuong", IF(ABS(H5828 / (0.045 * F5828 * D5828^2) - 1) &lt; 0.01, "ĐÚNG", "SAI"), A5828="San_phang_Flat_Slab", IF(ABS(H5828 / ((0.6 * (F5828 * C5828 * D5828^2 / 8)) / D5828) - 1) &lt; 0.01, "ĐÚNG", "SAI"), A5828="San_console_Cantilever", IF(ABS(H5828 / (-1 * (F5828 * D5828^2 / 2)) - 1) &lt; 0.01, "ĐÚNG", "SAI"), A5828="San_o_co_Waffle_Slab", IF(ABS(H5828 / (0.048 * F5828 * D5828^2) - 1) &lt; 0.01, "ĐÚNG", "SAI"))</f>
        <v>ĐÚNG</v>
      </c>
    </row>
    <row r="5829" spans="1:13" x14ac:dyDescent="0.3">
      <c r="A5829" s="4" t="s">
        <v>16</v>
      </c>
      <c r="B5829" s="4" t="s">
        <v>10</v>
      </c>
      <c r="C5829" s="4">
        <v>5.88</v>
      </c>
      <c r="D5829" s="4">
        <v>2.74</v>
      </c>
      <c r="E5829" s="4">
        <v>0.14000000000000001</v>
      </c>
      <c r="F5829" s="4">
        <v>9.35</v>
      </c>
      <c r="G5829" s="4">
        <v>6827</v>
      </c>
      <c r="H5829" s="4">
        <v>7.02</v>
      </c>
      <c r="I5829" s="4">
        <v>1.4039999999999999</v>
      </c>
      <c r="J5829" s="4" t="str">
        <f>IF(AND(A5829="Ban_dam_1_phuong", C5829/D5829 &gt; 2),"ĐÚNG", "SAI HÌNH HỌC" )</f>
        <v>ĐÚNG</v>
      </c>
      <c r="K5829" s="4"/>
      <c r="L5829" s="4" t="str">
        <f t="shared" si="465"/>
        <v>ĐÚNG</v>
      </c>
      <c r="M5829" s="5" t="str" cm="1">
        <f t="array" ref="M5829">_xlfn.IFS(A5829="Ban_dam_1_phuong", IF(ABS(H5829 / (0.8 * (F5829 * D5829^2 / 8)) - 1) &lt; 0.01, "ĐÚNG", "SAI"), A5829="Ban_ke_4_canh_2_phuong", IF(ABS(H5829 / (0.045 * F5829 * D5829^2) - 1) &lt; 0.01, "ĐÚNG", "SAI"), A5829="San_phang_Flat_Slab", IF(ABS(H5829 / ((0.6 * (F5829 * C5829 * D5829^2 / 8)) / D5829) - 1) &lt; 0.01, "ĐÚNG", "SAI"), A5829="San_console_Cantilever", IF(ABS(H5829 / (-1 * (F5829 * D5829^2 / 2)) - 1) &lt; 0.01, "ĐÚNG", "SAI"), A5829="San_o_co_Waffle_Slab", IF(ABS(H5829 / (0.048 * F5829 * D5829^2) - 1) &lt; 0.01, "ĐÚNG", "SAI"))</f>
        <v>ĐÚNG</v>
      </c>
    </row>
    <row r="5830" spans="1:13" x14ac:dyDescent="0.3">
      <c r="A5830" s="4" t="s">
        <v>14</v>
      </c>
      <c r="B5830" s="4" t="s">
        <v>13</v>
      </c>
      <c r="C5830" s="4">
        <v>12.7</v>
      </c>
      <c r="D5830" s="4">
        <v>11.02</v>
      </c>
      <c r="E5830" s="4">
        <v>0.36</v>
      </c>
      <c r="F5830" s="4">
        <v>10.02</v>
      </c>
      <c r="G5830" s="4">
        <v>6828</v>
      </c>
      <c r="H5830" s="4">
        <v>58.408000000000001</v>
      </c>
      <c r="I5830" s="4">
        <v>77.573999999999998</v>
      </c>
      <c r="J5830" s="4"/>
      <c r="K5830" s="4"/>
      <c r="L5830" s="4" t="str">
        <f t="shared" si="465"/>
        <v>ĐÚNG</v>
      </c>
      <c r="M5830" s="5" t="str" cm="1">
        <f t="array" ref="M5830">_xlfn.IFS(A5830="Ban_dam_1_phuong", IF(ABS(H5830 / (0.8 * (F5830 * D5830^2 / 8)) - 1) &lt; 0.01, "ĐÚNG", "SAI"), A5830="Ban_ke_4_canh_2_phuong", IF(ABS(H5830 / (0.045 * F5830 * D5830^2) - 1) &lt; 0.01, "ĐÚNG", "SAI"), A5830="San_phang_Flat_Slab", IF(ABS(H5830 / ((0.6 * (F5830 * C5830 * D5830^2 / 8)) / D5830) - 1) &lt; 0.01, "ĐÚNG", "SAI"), A5830="San_console_Cantilever", IF(ABS(H5830 / (-1 * (F5830 * D5830^2 / 2)) - 1) &lt; 0.01, "ĐÚNG", "SAI"), A5830="San_o_co_Waffle_Slab", IF(ABS(H5830 / (0.048 * F5830 * D5830^2) - 1) &lt; 0.01, "ĐÚNG", "SAI"))</f>
        <v>ĐÚNG</v>
      </c>
    </row>
    <row r="5831" spans="1:13" x14ac:dyDescent="0.3">
      <c r="A5831" s="4" t="s">
        <v>9</v>
      </c>
      <c r="B5831" s="4" t="s">
        <v>15</v>
      </c>
      <c r="C5831" s="4">
        <v>5.64</v>
      </c>
      <c r="D5831" s="4">
        <v>3.72</v>
      </c>
      <c r="E5831" s="4">
        <v>0.19</v>
      </c>
      <c r="F5831" s="4">
        <v>11.03</v>
      </c>
      <c r="G5831" s="4">
        <v>6829</v>
      </c>
      <c r="H5831" s="4">
        <v>6.8689999999999998</v>
      </c>
      <c r="I5831" s="4">
        <v>12.28</v>
      </c>
      <c r="J5831" s="4"/>
      <c r="K5831" s="4"/>
      <c r="L5831" s="4" t="str">
        <f t="shared" si="465"/>
        <v>ĐÚNG</v>
      </c>
      <c r="M5831" s="5" t="str" cm="1">
        <f t="array" ref="M5831">_xlfn.IFS(A5831="Ban_dam_1_phuong", IF(ABS(H5831 / (0.8 * (F5831 * D5831^2 / 8)) - 1) &lt; 0.01, "ĐÚNG", "SAI"), A5831="Ban_ke_4_canh_2_phuong", IF(ABS(H5831 / (0.045 * F5831 * D5831^2) - 1) &lt; 0.01, "ĐÚNG", "SAI"), A5831="San_phang_Flat_Slab", IF(ABS(H5831 / ((0.6 * (F5831 * C5831 * D5831^2 / 8)) / D5831) - 1) &lt; 0.01, "ĐÚNG", "SAI"), A5831="San_console_Cantilever", IF(ABS(H5831 / (-1 * (F5831 * D5831^2 / 2)) - 1) &lt; 0.01, "ĐÚNG", "SAI"), A5831="San_o_co_Waffle_Slab", IF(ABS(H5831 / (0.048 * F5831 * D5831^2) - 1) &lt; 0.01, "ĐÚNG", "SAI"))</f>
        <v>ĐÚNG</v>
      </c>
    </row>
    <row r="5832" spans="1:13" x14ac:dyDescent="0.3">
      <c r="A5832" s="4" t="s">
        <v>12</v>
      </c>
      <c r="B5832" s="4" t="s">
        <v>11</v>
      </c>
      <c r="C5832" s="4">
        <v>11.42</v>
      </c>
      <c r="D5832" s="4">
        <v>8.19</v>
      </c>
      <c r="E5832" s="4">
        <v>0.22</v>
      </c>
      <c r="F5832" s="4">
        <v>12.05</v>
      </c>
      <c r="G5832" s="4">
        <v>6830</v>
      </c>
      <c r="H5832" s="4">
        <v>84.528000000000006</v>
      </c>
      <c r="I5832" s="4">
        <v>40.412999999999997</v>
      </c>
      <c r="J5832" s="4"/>
      <c r="K5832" s="4"/>
      <c r="L5832" s="4" t="str">
        <f t="shared" si="465"/>
        <v>ĐÚNG</v>
      </c>
      <c r="M5832" s="5" t="str" cm="1">
        <f t="array" ref="M5832">_xlfn.IFS(A5832="Ban_dam_1_phuong", IF(ABS(H5832 / (0.8 * (F5832 * D5832^2 / 8)) - 1) &lt; 0.01, "ĐÚNG", "SAI"), A5832="Ban_ke_4_canh_2_phuong", IF(ABS(H5832 / (0.045 * F5832 * D5832^2) - 1) &lt; 0.01, "ĐÚNG", "SAI"), A5832="San_phang_Flat_Slab", IF(ABS(H5832 / ((0.6 * (F5832 * C5832 * D5832^2 / 8)) / D5832) - 1) &lt; 0.01, "ĐÚNG", "SAI"), A5832="San_console_Cantilever", IF(ABS(H5832 / (-1 * (F5832 * D5832^2 / 2)) - 1) &lt; 0.01, "ĐÚNG", "SAI"), A5832="San_o_co_Waffle_Slab", IF(ABS(H5832 / (0.048 * F5832 * D5832^2) - 1) &lt; 0.01, "ĐÚNG", "SAI"))</f>
        <v>ĐÚNG</v>
      </c>
    </row>
    <row r="5833" spans="1:13" x14ac:dyDescent="0.3">
      <c r="A5833" s="4" t="s">
        <v>16</v>
      </c>
      <c r="B5833" s="4" t="s">
        <v>15</v>
      </c>
      <c r="C5833" s="4">
        <v>5.96</v>
      </c>
      <c r="D5833" s="4">
        <v>2.23</v>
      </c>
      <c r="E5833" s="4">
        <v>0.15</v>
      </c>
      <c r="F5833" s="4">
        <v>9.68</v>
      </c>
      <c r="G5833" s="4">
        <v>6831</v>
      </c>
      <c r="H5833" s="4">
        <v>4.8140000000000001</v>
      </c>
      <c r="I5833" s="4">
        <v>0.96299999999999997</v>
      </c>
      <c r="J5833" s="4" t="str">
        <f>IF(AND(A5833="Ban_dam_1_phuong", C5833/D5833 &gt; 2),"ĐÚNG", "SAI HÌNH HỌC" )</f>
        <v>ĐÚNG</v>
      </c>
      <c r="K5833" s="4"/>
      <c r="L5833" s="4" t="str">
        <f t="shared" si="465"/>
        <v>ĐÚNG</v>
      </c>
      <c r="M5833" s="5" t="str" cm="1">
        <f t="array" ref="M5833">_xlfn.IFS(A5833="Ban_dam_1_phuong", IF(ABS(H5833 / (0.8 * (F5833 * D5833^2 / 8)) - 1) &lt; 0.01, "ĐÚNG", "SAI"), A5833="Ban_ke_4_canh_2_phuong", IF(ABS(H5833 / (0.045 * F5833 * D5833^2) - 1) &lt; 0.01, "ĐÚNG", "SAI"), A5833="San_phang_Flat_Slab", IF(ABS(H5833 / ((0.6 * (F5833 * C5833 * D5833^2 / 8)) / D5833) - 1) &lt; 0.01, "ĐÚNG", "SAI"), A5833="San_console_Cantilever", IF(ABS(H5833 / (-1 * (F5833 * D5833^2 / 2)) - 1) &lt; 0.01, "ĐÚNG", "SAI"), A5833="San_o_co_Waffle_Slab", IF(ABS(H5833 / (0.048 * F5833 * D5833^2) - 1) &lt; 0.01, "ĐÚNG", "SAI"))</f>
        <v>ĐÚNG</v>
      </c>
    </row>
    <row r="5834" spans="1:13" x14ac:dyDescent="0.3">
      <c r="A5834" s="4" t="s">
        <v>12</v>
      </c>
      <c r="B5834" s="4" t="s">
        <v>11</v>
      </c>
      <c r="C5834" s="4">
        <v>10.78</v>
      </c>
      <c r="D5834" s="4">
        <v>9.16</v>
      </c>
      <c r="E5834" s="4">
        <v>0.25</v>
      </c>
      <c r="F5834" s="4">
        <v>13.06</v>
      </c>
      <c r="G5834" s="4">
        <v>6832</v>
      </c>
      <c r="H5834" s="4">
        <v>96.721000000000004</v>
      </c>
      <c r="I5834" s="4">
        <v>54.79</v>
      </c>
      <c r="J5834" s="4"/>
      <c r="K5834" s="4"/>
      <c r="L5834" s="4" t="str">
        <f t="shared" si="465"/>
        <v>ĐÚNG</v>
      </c>
      <c r="M5834" s="5" t="str" cm="1">
        <f t="array" ref="M5834">_xlfn.IFS(A5834="Ban_dam_1_phuong", IF(ABS(H5834 / (0.8 * (F5834 * D5834^2 / 8)) - 1) &lt; 0.01, "ĐÚNG", "SAI"), A5834="Ban_ke_4_canh_2_phuong", IF(ABS(H5834 / (0.045 * F5834 * D5834^2) - 1) &lt; 0.01, "ĐÚNG", "SAI"), A5834="San_phang_Flat_Slab", IF(ABS(H5834 / ((0.6 * (F5834 * C5834 * D5834^2 / 8)) / D5834) - 1) &lt; 0.01, "ĐÚNG", "SAI"), A5834="San_console_Cantilever", IF(ABS(H5834 / (-1 * (F5834 * D5834^2 / 2)) - 1) &lt; 0.01, "ĐÚNG", "SAI"), A5834="San_o_co_Waffle_Slab", IF(ABS(H5834 / (0.048 * F5834 * D5834^2) - 1) &lt; 0.01, "ĐÚNG", "SAI"))</f>
        <v>ĐÚNG</v>
      </c>
    </row>
    <row r="5835" spans="1:13" x14ac:dyDescent="0.3">
      <c r="A5835" s="4" t="s">
        <v>9</v>
      </c>
      <c r="B5835" s="4" t="s">
        <v>13</v>
      </c>
      <c r="C5835" s="4">
        <v>5.81</v>
      </c>
      <c r="D5835" s="4">
        <v>3.7</v>
      </c>
      <c r="E5835" s="4">
        <v>0.15</v>
      </c>
      <c r="F5835" s="4">
        <v>9.68</v>
      </c>
      <c r="G5835" s="4">
        <v>6833</v>
      </c>
      <c r="H5835" s="4">
        <v>5.9630000000000001</v>
      </c>
      <c r="I5835" s="4">
        <v>11.436999999999999</v>
      </c>
      <c r="J5835" s="4"/>
      <c r="K5835" s="4"/>
      <c r="L5835" s="4" t="str">
        <f t="shared" si="465"/>
        <v>ĐÚNG</v>
      </c>
      <c r="M5835" s="5" t="str" cm="1">
        <f t="array" ref="M5835">_xlfn.IFS(A5835="Ban_dam_1_phuong", IF(ABS(H5835 / (0.8 * (F5835 * D5835^2 / 8)) - 1) &lt; 0.01, "ĐÚNG", "SAI"), A5835="Ban_ke_4_canh_2_phuong", IF(ABS(H5835 / (0.045 * F5835 * D5835^2) - 1) &lt; 0.01, "ĐÚNG", "SAI"), A5835="San_phang_Flat_Slab", IF(ABS(H5835 / ((0.6 * (F5835 * C5835 * D5835^2 / 8)) / D5835) - 1) &lt; 0.01, "ĐÚNG", "SAI"), A5835="San_console_Cantilever", IF(ABS(H5835 / (-1 * (F5835 * D5835^2 / 2)) - 1) &lt; 0.01, "ĐÚNG", "SAI"), A5835="San_o_co_Waffle_Slab", IF(ABS(H5835 / (0.048 * F5835 * D5835^2) - 1) &lt; 0.01, "ĐÚNG", "SAI"))</f>
        <v>ĐÚNG</v>
      </c>
    </row>
    <row r="5836" spans="1:13" x14ac:dyDescent="0.3">
      <c r="A5836" s="4" t="s">
        <v>18</v>
      </c>
      <c r="B5836" s="4" t="s">
        <v>17</v>
      </c>
      <c r="C5836" s="4">
        <v>6.71</v>
      </c>
      <c r="D5836" s="4">
        <v>1.27</v>
      </c>
      <c r="E5836" s="4">
        <v>0.14000000000000001</v>
      </c>
      <c r="F5836" s="4">
        <v>9.35</v>
      </c>
      <c r="G5836" s="4">
        <v>6834</v>
      </c>
      <c r="H5836" s="4">
        <v>-7.54</v>
      </c>
      <c r="I5836" s="4">
        <v>-0.754</v>
      </c>
      <c r="J5836" s="4"/>
      <c r="K5836" s="4" t="str">
        <f>IF(AND(A5836="San_console_Cantilever", H5836 &lt; 0),  "ĐÚNG","SAI DẤU MOMEN")</f>
        <v>ĐÚNG</v>
      </c>
      <c r="L5836" s="4" t="str">
        <f t="shared" si="465"/>
        <v>ĐÚNG</v>
      </c>
      <c r="M5836" s="5" t="str" cm="1">
        <f t="array" ref="M5836">_xlfn.IFS(A5836="Ban_dam_1_phuong", IF(ABS(H5836 / (0.8 * (F5836 * D5836^2 / 8)) - 1) &lt; 0.01, "ĐÚNG", "SAI"), A5836="Ban_ke_4_canh_2_phuong", IF(ABS(H5836 / (0.045 * F5836 * D5836^2) - 1) &lt; 0.01, "ĐÚNG", "SAI"), A5836="San_phang_Flat_Slab", IF(ABS(H5836 / ((0.6 * (F5836 * C5836 * D5836^2 / 8)) / D5836) - 1) &lt; 0.01, "ĐÚNG", "SAI"), A5836="San_console_Cantilever", IF(ABS(H5836 / (-1 * (F5836 * D5836^2 / 2)) - 1) &lt; 0.01, "ĐÚNG", "SAI"), A5836="San_o_co_Waffle_Slab", IF(ABS(H5836 / (0.048 * F5836 * D5836^2) - 1) &lt; 0.01, "ĐÚNG", "SAI"))</f>
        <v>ĐÚNG</v>
      </c>
    </row>
    <row r="5837" spans="1:13" x14ac:dyDescent="0.3">
      <c r="A5837" s="4" t="s">
        <v>14</v>
      </c>
      <c r="B5837" s="4" t="s">
        <v>15</v>
      </c>
      <c r="C5837" s="4">
        <v>12.47</v>
      </c>
      <c r="D5837" s="4">
        <v>8.36</v>
      </c>
      <c r="E5837" s="4">
        <v>0.45</v>
      </c>
      <c r="F5837" s="4">
        <v>11.37</v>
      </c>
      <c r="G5837" s="4">
        <v>6835</v>
      </c>
      <c r="H5837" s="4">
        <v>38.143000000000001</v>
      </c>
      <c r="I5837" s="4">
        <v>84.866</v>
      </c>
      <c r="J5837" s="4"/>
      <c r="K5837" s="4"/>
      <c r="L5837" s="4" t="str">
        <f t="shared" si="465"/>
        <v>ĐÚNG</v>
      </c>
      <c r="M5837" s="5" t="str" cm="1">
        <f t="array" ref="M5837">_xlfn.IFS(A5837="Ban_dam_1_phuong", IF(ABS(H5837 / (0.8 * (F5837 * D5837^2 / 8)) - 1) &lt; 0.01, "ĐÚNG", "SAI"), A5837="Ban_ke_4_canh_2_phuong", IF(ABS(H5837 / (0.045 * F5837 * D5837^2) - 1) &lt; 0.01, "ĐÚNG", "SAI"), A5837="San_phang_Flat_Slab", IF(ABS(H5837 / ((0.6 * (F5837 * C5837 * D5837^2 / 8)) / D5837) - 1) &lt; 0.01, "ĐÚNG", "SAI"), A5837="San_console_Cantilever", IF(ABS(H5837 / (-1 * (F5837 * D5837^2 / 2)) - 1) &lt; 0.01, "ĐÚNG", "SAI"), A5837="San_o_co_Waffle_Slab", IF(ABS(H5837 / (0.048 * F5837 * D5837^2) - 1) &lt; 0.01, "ĐÚNG", "SAI"))</f>
        <v>ĐÚNG</v>
      </c>
    </row>
    <row r="5838" spans="1:13" x14ac:dyDescent="0.3">
      <c r="A5838" s="4" t="s">
        <v>12</v>
      </c>
      <c r="B5838" s="4" t="s">
        <v>10</v>
      </c>
      <c r="C5838" s="4">
        <v>10.78</v>
      </c>
      <c r="D5838" s="4">
        <v>8.73</v>
      </c>
      <c r="E5838" s="4">
        <v>0.28999999999999998</v>
      </c>
      <c r="F5838" s="4">
        <v>14.41</v>
      </c>
      <c r="G5838" s="4">
        <v>6836</v>
      </c>
      <c r="H5838" s="4">
        <v>101.709</v>
      </c>
      <c r="I5838" s="4">
        <v>54.911000000000001</v>
      </c>
      <c r="J5838" s="4"/>
      <c r="K5838" s="4"/>
      <c r="L5838" s="4" t="str">
        <f t="shared" si="465"/>
        <v>ĐÚNG</v>
      </c>
      <c r="M5838" s="5" t="str" cm="1">
        <f t="array" ref="M5838">_xlfn.IFS(A5838="Ban_dam_1_phuong", IF(ABS(H5838 / (0.8 * (F5838 * D5838^2 / 8)) - 1) &lt; 0.01, "ĐÚNG", "SAI"), A5838="Ban_ke_4_canh_2_phuong", IF(ABS(H5838 / (0.045 * F5838 * D5838^2) - 1) &lt; 0.01, "ĐÚNG", "SAI"), A5838="San_phang_Flat_Slab", IF(ABS(H5838 / ((0.6 * (F5838 * C5838 * D5838^2 / 8)) / D5838) - 1) &lt; 0.01, "ĐÚNG", "SAI"), A5838="San_console_Cantilever", IF(ABS(H5838 / (-1 * (F5838 * D5838^2 / 2)) - 1) &lt; 0.01, "ĐÚNG", "SAI"), A5838="San_o_co_Waffle_Slab", IF(ABS(H5838 / (0.048 * F5838 * D5838^2) - 1) &lt; 0.01, "ĐÚNG", "SAI"))</f>
        <v>ĐÚNG</v>
      </c>
    </row>
    <row r="5839" spans="1:13" x14ac:dyDescent="0.3">
      <c r="A5839" s="4" t="s">
        <v>9</v>
      </c>
      <c r="B5839" s="4" t="s">
        <v>10</v>
      </c>
      <c r="C5839" s="4">
        <v>5.79</v>
      </c>
      <c r="D5839" s="4">
        <v>3.63</v>
      </c>
      <c r="E5839" s="4">
        <v>0.13</v>
      </c>
      <c r="F5839" s="4">
        <v>9.01</v>
      </c>
      <c r="G5839" s="4">
        <v>6837</v>
      </c>
      <c r="H5839" s="4">
        <v>5.343</v>
      </c>
      <c r="I5839" s="4">
        <v>10.571999999999999</v>
      </c>
      <c r="J5839" s="4"/>
      <c r="K5839" s="4"/>
      <c r="L5839" s="4" t="str">
        <f t="shared" si="465"/>
        <v>ĐÚNG</v>
      </c>
      <c r="M5839" s="5" t="str" cm="1">
        <f t="array" ref="M5839">_xlfn.IFS(A5839="Ban_dam_1_phuong", IF(ABS(H5839 / (0.8 * (F5839 * D5839^2 / 8)) - 1) &lt; 0.01, "ĐÚNG", "SAI"), A5839="Ban_ke_4_canh_2_phuong", IF(ABS(H5839 / (0.045 * F5839 * D5839^2) - 1) &lt; 0.01, "ĐÚNG", "SAI"), A5839="San_phang_Flat_Slab", IF(ABS(H5839 / ((0.6 * (F5839 * C5839 * D5839^2 / 8)) / D5839) - 1) &lt; 0.01, "ĐÚNG", "SAI"), A5839="San_console_Cantilever", IF(ABS(H5839 / (-1 * (F5839 * D5839^2 / 2)) - 1) &lt; 0.01, "ĐÚNG", "SAI"), A5839="San_o_co_Waffle_Slab", IF(ABS(H5839 / (0.048 * F5839 * D5839^2) - 1) &lt; 0.01, "ĐÚNG", "SAI"))</f>
        <v>ĐÚNG</v>
      </c>
    </row>
    <row r="5840" spans="1:13" x14ac:dyDescent="0.3">
      <c r="A5840" s="4" t="s">
        <v>14</v>
      </c>
      <c r="B5840" s="4" t="s">
        <v>13</v>
      </c>
      <c r="C5840" s="4">
        <v>10.84</v>
      </c>
      <c r="D5840" s="4">
        <v>9.8699999999999992</v>
      </c>
      <c r="E5840" s="4">
        <v>0.42</v>
      </c>
      <c r="F5840" s="4">
        <v>11.03</v>
      </c>
      <c r="G5840" s="4">
        <v>6838</v>
      </c>
      <c r="H5840" s="4">
        <v>51.576000000000001</v>
      </c>
      <c r="I5840" s="4">
        <v>62.212000000000003</v>
      </c>
      <c r="J5840" s="4"/>
      <c r="K5840" s="4"/>
      <c r="L5840" s="4" t="str">
        <f t="shared" si="465"/>
        <v>ĐÚNG</v>
      </c>
      <c r="M5840" s="5" t="str" cm="1">
        <f t="array" ref="M5840">_xlfn.IFS(A5840="Ban_dam_1_phuong", IF(ABS(H5840 / (0.8 * (F5840 * D5840^2 / 8)) - 1) &lt; 0.01, "ĐÚNG", "SAI"), A5840="Ban_ke_4_canh_2_phuong", IF(ABS(H5840 / (0.045 * F5840 * D5840^2) - 1) &lt; 0.01, "ĐÚNG", "SAI"), A5840="San_phang_Flat_Slab", IF(ABS(H5840 / ((0.6 * (F5840 * C5840 * D5840^2 / 8)) / D5840) - 1) &lt; 0.01, "ĐÚNG", "SAI"), A5840="San_console_Cantilever", IF(ABS(H5840 / (-1 * (F5840 * D5840^2 / 2)) - 1) &lt; 0.01, "ĐÚNG", "SAI"), A5840="San_o_co_Waffle_Slab", IF(ABS(H5840 / (0.048 * F5840 * D5840^2) - 1) &lt; 0.01, "ĐÚNG", "SAI"))</f>
        <v>ĐÚNG</v>
      </c>
    </row>
    <row r="5841" spans="1:13" x14ac:dyDescent="0.3">
      <c r="A5841" s="4" t="s">
        <v>16</v>
      </c>
      <c r="B5841" s="4" t="s">
        <v>10</v>
      </c>
      <c r="C5841" s="4">
        <v>11.92</v>
      </c>
      <c r="D5841" s="4">
        <v>3.72</v>
      </c>
      <c r="E5841" s="4">
        <v>0.11</v>
      </c>
      <c r="F5841" s="4">
        <v>8.33</v>
      </c>
      <c r="G5841" s="4">
        <v>6839</v>
      </c>
      <c r="H5841" s="4">
        <v>11.526999999999999</v>
      </c>
      <c r="I5841" s="4">
        <v>2.3050000000000002</v>
      </c>
      <c r="J5841" s="4" t="str">
        <f t="shared" ref="J5841:J5842" si="466">IF(AND(A5841="Ban_dam_1_phuong", C5841/D5841 &gt; 2),"ĐÚNG", "SAI HÌNH HỌC" )</f>
        <v>ĐÚNG</v>
      </c>
      <c r="K5841" s="4"/>
      <c r="L5841" s="4" t="str">
        <f t="shared" si="465"/>
        <v>ĐÚNG</v>
      </c>
      <c r="M5841" s="5" t="str" cm="1">
        <f t="array" ref="M5841">_xlfn.IFS(A5841="Ban_dam_1_phuong", IF(ABS(H5841 / (0.8 * (F5841 * D5841^2 / 8)) - 1) &lt; 0.01, "ĐÚNG", "SAI"), A5841="Ban_ke_4_canh_2_phuong", IF(ABS(H5841 / (0.045 * F5841 * D5841^2) - 1) &lt; 0.01, "ĐÚNG", "SAI"), A5841="San_phang_Flat_Slab", IF(ABS(H5841 / ((0.6 * (F5841 * C5841 * D5841^2 / 8)) / D5841) - 1) &lt; 0.01, "ĐÚNG", "SAI"), A5841="San_console_Cantilever", IF(ABS(H5841 / (-1 * (F5841 * D5841^2 / 2)) - 1) &lt; 0.01, "ĐÚNG", "SAI"), A5841="San_o_co_Waffle_Slab", IF(ABS(H5841 / (0.048 * F5841 * D5841^2) - 1) &lt; 0.01, "ĐÚNG", "SAI"))</f>
        <v>ĐÚNG</v>
      </c>
    </row>
    <row r="5842" spans="1:13" x14ac:dyDescent="0.3">
      <c r="A5842" s="4" t="s">
        <v>16</v>
      </c>
      <c r="B5842" s="4" t="s">
        <v>11</v>
      </c>
      <c r="C5842" s="4">
        <v>7.32</v>
      </c>
      <c r="D5842" s="4">
        <v>2.4300000000000002</v>
      </c>
      <c r="E5842" s="4">
        <v>0.14000000000000001</v>
      </c>
      <c r="F5842" s="4">
        <v>9.35</v>
      </c>
      <c r="G5842" s="4">
        <v>6840</v>
      </c>
      <c r="H5842" s="4">
        <v>5.5209999999999999</v>
      </c>
      <c r="I5842" s="4">
        <v>1.1040000000000001</v>
      </c>
      <c r="J5842" s="4" t="str">
        <f t="shared" si="466"/>
        <v>ĐÚNG</v>
      </c>
      <c r="K5842" s="4"/>
      <c r="L5842" s="4" t="str">
        <f t="shared" si="465"/>
        <v>ĐÚNG</v>
      </c>
      <c r="M5842" s="5" t="str" cm="1">
        <f t="array" ref="M5842">_xlfn.IFS(A5842="Ban_dam_1_phuong", IF(ABS(H5842 / (0.8 * (F5842 * D5842^2 / 8)) - 1) &lt; 0.01, "ĐÚNG", "SAI"), A5842="Ban_ke_4_canh_2_phuong", IF(ABS(H5842 / (0.045 * F5842 * D5842^2) - 1) &lt; 0.01, "ĐÚNG", "SAI"), A5842="San_phang_Flat_Slab", IF(ABS(H5842 / ((0.6 * (F5842 * C5842 * D5842^2 / 8)) / D5842) - 1) &lt; 0.01, "ĐÚNG", "SAI"), A5842="San_console_Cantilever", IF(ABS(H5842 / (-1 * (F5842 * D5842^2 / 2)) - 1) &lt; 0.01, "ĐÚNG", "SAI"), A5842="San_o_co_Waffle_Slab", IF(ABS(H5842 / (0.048 * F5842 * D5842^2) - 1) &lt; 0.01, "ĐÚNG", "SAI"))</f>
        <v>ĐÚNG</v>
      </c>
    </row>
    <row r="5843" spans="1:13" x14ac:dyDescent="0.3">
      <c r="A5843" s="4" t="s">
        <v>14</v>
      </c>
      <c r="B5843" s="4" t="s">
        <v>10</v>
      </c>
      <c r="C5843" s="4">
        <v>11.63</v>
      </c>
      <c r="D5843" s="4">
        <v>10.29</v>
      </c>
      <c r="E5843" s="4">
        <v>0.44</v>
      </c>
      <c r="F5843" s="4">
        <v>11.37</v>
      </c>
      <c r="G5843" s="4">
        <v>6841</v>
      </c>
      <c r="H5843" s="4">
        <v>57.786999999999999</v>
      </c>
      <c r="I5843" s="4">
        <v>73.817999999999998</v>
      </c>
      <c r="J5843" s="4"/>
      <c r="K5843" s="4"/>
      <c r="L5843" s="4" t="str">
        <f t="shared" si="465"/>
        <v>ĐÚNG</v>
      </c>
      <c r="M5843" s="5" t="str" cm="1">
        <f t="array" ref="M5843">_xlfn.IFS(A5843="Ban_dam_1_phuong", IF(ABS(H5843 / (0.8 * (F5843 * D5843^2 / 8)) - 1) &lt; 0.01, "ĐÚNG", "SAI"), A5843="Ban_ke_4_canh_2_phuong", IF(ABS(H5843 / (0.045 * F5843 * D5843^2) - 1) &lt; 0.01, "ĐÚNG", "SAI"), A5843="San_phang_Flat_Slab", IF(ABS(H5843 / ((0.6 * (F5843 * C5843 * D5843^2 / 8)) / D5843) - 1) &lt; 0.01, "ĐÚNG", "SAI"), A5843="San_console_Cantilever", IF(ABS(H5843 / (-1 * (F5843 * D5843^2 / 2)) - 1) &lt; 0.01, "ĐÚNG", "SAI"), A5843="San_o_co_Waffle_Slab", IF(ABS(H5843 / (0.048 * F5843 * D5843^2) - 1) &lt; 0.01, "ĐÚNG", "SAI"))</f>
        <v>ĐÚNG</v>
      </c>
    </row>
    <row r="5844" spans="1:13" x14ac:dyDescent="0.3">
      <c r="A5844" s="4" t="s">
        <v>16</v>
      </c>
      <c r="B5844" s="4" t="s">
        <v>13</v>
      </c>
      <c r="C5844" s="4">
        <v>10.91</v>
      </c>
      <c r="D5844" s="4">
        <v>4</v>
      </c>
      <c r="E5844" s="4">
        <v>0.12</v>
      </c>
      <c r="F5844" s="4">
        <v>8.67</v>
      </c>
      <c r="G5844" s="4">
        <v>6842</v>
      </c>
      <c r="H5844" s="4">
        <v>13.872</v>
      </c>
      <c r="I5844" s="4">
        <v>2.774</v>
      </c>
      <c r="J5844" s="4" t="str">
        <f>IF(AND(A5844="Ban_dam_1_phuong", C5844/D5844 &gt; 2),"ĐÚNG", "SAI HÌNH HỌC" )</f>
        <v>ĐÚNG</v>
      </c>
      <c r="K5844" s="4"/>
      <c r="L5844" s="4" t="str">
        <f t="shared" si="465"/>
        <v>ĐÚNG</v>
      </c>
      <c r="M5844" s="5" t="str" cm="1">
        <f t="array" ref="M5844">_xlfn.IFS(A5844="Ban_dam_1_phuong", IF(ABS(H5844 / (0.8 * (F5844 * D5844^2 / 8)) - 1) &lt; 0.01, "ĐÚNG", "SAI"), A5844="Ban_ke_4_canh_2_phuong", IF(ABS(H5844 / (0.045 * F5844 * D5844^2) - 1) &lt; 0.01, "ĐÚNG", "SAI"), A5844="San_phang_Flat_Slab", IF(ABS(H5844 / ((0.6 * (F5844 * C5844 * D5844^2 / 8)) / D5844) - 1) &lt; 0.01, "ĐÚNG", "SAI"), A5844="San_console_Cantilever", IF(ABS(H5844 / (-1 * (F5844 * D5844^2 / 2)) - 1) &lt; 0.01, "ĐÚNG", "SAI"), A5844="San_o_co_Waffle_Slab", IF(ABS(H5844 / (0.048 * F5844 * D5844^2) - 1) &lt; 0.01, "ĐÚNG", "SAI"))</f>
        <v>ĐÚNG</v>
      </c>
    </row>
    <row r="5845" spans="1:13" x14ac:dyDescent="0.3">
      <c r="A5845" s="4" t="s">
        <v>12</v>
      </c>
      <c r="B5845" s="4" t="s">
        <v>11</v>
      </c>
      <c r="C5845" s="4">
        <v>7.63</v>
      </c>
      <c r="D5845" s="4">
        <v>7.33</v>
      </c>
      <c r="E5845" s="4">
        <v>0.26</v>
      </c>
      <c r="F5845" s="4">
        <v>13.4</v>
      </c>
      <c r="G5845" s="4">
        <v>6843</v>
      </c>
      <c r="H5845" s="4">
        <v>56.207999999999998</v>
      </c>
      <c r="I5845" s="4">
        <v>35.997999999999998</v>
      </c>
      <c r="J5845" s="4"/>
      <c r="K5845" s="4"/>
      <c r="L5845" s="4" t="str">
        <f t="shared" si="465"/>
        <v>ĐÚNG</v>
      </c>
      <c r="M5845" s="5" t="str" cm="1">
        <f t="array" ref="M5845">_xlfn.IFS(A5845="Ban_dam_1_phuong", IF(ABS(H5845 / (0.8 * (F5845 * D5845^2 / 8)) - 1) &lt; 0.01, "ĐÚNG", "SAI"), A5845="Ban_ke_4_canh_2_phuong", IF(ABS(H5845 / (0.045 * F5845 * D5845^2) - 1) &lt; 0.01, "ĐÚNG", "SAI"), A5845="San_phang_Flat_Slab", IF(ABS(H5845 / ((0.6 * (F5845 * C5845 * D5845^2 / 8)) / D5845) - 1) &lt; 0.01, "ĐÚNG", "SAI"), A5845="San_console_Cantilever", IF(ABS(H5845 / (-1 * (F5845 * D5845^2 / 2)) - 1) &lt; 0.01, "ĐÚNG", "SAI"), A5845="San_o_co_Waffle_Slab", IF(ABS(H5845 / (0.048 * F5845 * D5845^2) - 1) &lt; 0.01, "ĐÚNG", "SAI"))</f>
        <v>ĐÚNG</v>
      </c>
    </row>
    <row r="5846" spans="1:13" x14ac:dyDescent="0.3">
      <c r="A5846" s="4" t="s">
        <v>16</v>
      </c>
      <c r="B5846" s="4" t="s">
        <v>11</v>
      </c>
      <c r="C5846" s="4">
        <v>6.6</v>
      </c>
      <c r="D5846" s="4">
        <v>2.4700000000000002</v>
      </c>
      <c r="E5846" s="4">
        <v>0.13</v>
      </c>
      <c r="F5846" s="4">
        <v>9.01</v>
      </c>
      <c r="G5846" s="4">
        <v>6844</v>
      </c>
      <c r="H5846" s="4">
        <v>5.4969999999999999</v>
      </c>
      <c r="I5846" s="4">
        <v>1.099</v>
      </c>
      <c r="J5846" s="4" t="str">
        <f>IF(AND(A5846="Ban_dam_1_phuong", C5846/D5846 &gt; 2),"ĐÚNG", "SAI HÌNH HỌC" )</f>
        <v>ĐÚNG</v>
      </c>
      <c r="K5846" s="4"/>
      <c r="L5846" s="4" t="str">
        <f t="shared" si="465"/>
        <v>ĐÚNG</v>
      </c>
      <c r="M5846" s="5" t="str" cm="1">
        <f t="array" ref="M5846">_xlfn.IFS(A5846="Ban_dam_1_phuong", IF(ABS(H5846 / (0.8 * (F5846 * D5846^2 / 8)) - 1) &lt; 0.01, "ĐÚNG", "SAI"), A5846="Ban_ke_4_canh_2_phuong", IF(ABS(H5846 / (0.045 * F5846 * D5846^2) - 1) &lt; 0.01, "ĐÚNG", "SAI"), A5846="San_phang_Flat_Slab", IF(ABS(H5846 / ((0.6 * (F5846 * C5846 * D5846^2 / 8)) / D5846) - 1) &lt; 0.01, "ĐÚNG", "SAI"), A5846="San_console_Cantilever", IF(ABS(H5846 / (-1 * (F5846 * D5846^2 / 2)) - 1) &lt; 0.01, "ĐÚNG", "SAI"), A5846="San_o_co_Waffle_Slab", IF(ABS(H5846 / (0.048 * F5846 * D5846^2) - 1) &lt; 0.01, "ĐÚNG", "SAI"))</f>
        <v>ĐÚNG</v>
      </c>
    </row>
    <row r="5847" spans="1:13" x14ac:dyDescent="0.3">
      <c r="A5847" s="4" t="s">
        <v>12</v>
      </c>
      <c r="B5847" s="4" t="s">
        <v>10</v>
      </c>
      <c r="C5847" s="4">
        <v>11.82</v>
      </c>
      <c r="D5847" s="4">
        <v>8</v>
      </c>
      <c r="E5847" s="4">
        <v>0.25</v>
      </c>
      <c r="F5847" s="4">
        <v>13.06</v>
      </c>
      <c r="G5847" s="4">
        <v>6845</v>
      </c>
      <c r="H5847" s="4">
        <v>92.622</v>
      </c>
      <c r="I5847" s="4">
        <v>41.792000000000002</v>
      </c>
      <c r="J5847" s="4"/>
      <c r="K5847" s="4"/>
      <c r="L5847" s="4" t="str">
        <f t="shared" si="465"/>
        <v>ĐÚNG</v>
      </c>
      <c r="M5847" s="5" t="str" cm="1">
        <f t="array" ref="M5847">_xlfn.IFS(A5847="Ban_dam_1_phuong", IF(ABS(H5847 / (0.8 * (F5847 * D5847^2 / 8)) - 1) &lt; 0.01, "ĐÚNG", "SAI"), A5847="Ban_ke_4_canh_2_phuong", IF(ABS(H5847 / (0.045 * F5847 * D5847^2) - 1) &lt; 0.01, "ĐÚNG", "SAI"), A5847="San_phang_Flat_Slab", IF(ABS(H5847 / ((0.6 * (F5847 * C5847 * D5847^2 / 8)) / D5847) - 1) &lt; 0.01, "ĐÚNG", "SAI"), A5847="San_console_Cantilever", IF(ABS(H5847 / (-1 * (F5847 * D5847^2 / 2)) - 1) &lt; 0.01, "ĐÚNG", "SAI"), A5847="San_o_co_Waffle_Slab", IF(ABS(H5847 / (0.048 * F5847 * D5847^2) - 1) &lt; 0.01, "ĐÚNG", "SAI"))</f>
        <v>ĐÚNG</v>
      </c>
    </row>
    <row r="5848" spans="1:13" x14ac:dyDescent="0.3">
      <c r="A5848" s="4" t="s">
        <v>12</v>
      </c>
      <c r="B5848" s="4" t="s">
        <v>15</v>
      </c>
      <c r="C5848" s="4">
        <v>8.85</v>
      </c>
      <c r="D5848" s="4">
        <v>6.91</v>
      </c>
      <c r="E5848" s="4">
        <v>0.3</v>
      </c>
      <c r="F5848" s="4">
        <v>14.74</v>
      </c>
      <c r="G5848" s="4">
        <v>6846</v>
      </c>
      <c r="H5848" s="4">
        <v>67.605000000000004</v>
      </c>
      <c r="I5848" s="4">
        <v>35.19</v>
      </c>
      <c r="J5848" s="4"/>
      <c r="K5848" s="4"/>
      <c r="L5848" s="4" t="str">
        <f t="shared" si="465"/>
        <v>ĐÚNG</v>
      </c>
      <c r="M5848" s="5" t="str" cm="1">
        <f t="array" ref="M5848">_xlfn.IFS(A5848="Ban_dam_1_phuong", IF(ABS(H5848 / (0.8 * (F5848 * D5848^2 / 8)) - 1) &lt; 0.01, "ĐÚNG", "SAI"), A5848="Ban_ke_4_canh_2_phuong", IF(ABS(H5848 / (0.045 * F5848 * D5848^2) - 1) &lt; 0.01, "ĐÚNG", "SAI"), A5848="San_phang_Flat_Slab", IF(ABS(H5848 / ((0.6 * (F5848 * C5848 * D5848^2 / 8)) / D5848) - 1) &lt; 0.01, "ĐÚNG", "SAI"), A5848="San_console_Cantilever", IF(ABS(H5848 / (-1 * (F5848 * D5848^2 / 2)) - 1) &lt; 0.01, "ĐÚNG", "SAI"), A5848="San_o_co_Waffle_Slab", IF(ABS(H5848 / (0.048 * F5848 * D5848^2) - 1) &lt; 0.01, "ĐÚNG", "SAI"))</f>
        <v>ĐÚNG</v>
      </c>
    </row>
    <row r="5849" spans="1:13" x14ac:dyDescent="0.3">
      <c r="A5849" s="4" t="s">
        <v>12</v>
      </c>
      <c r="B5849" s="4" t="s">
        <v>15</v>
      </c>
      <c r="C5849" s="4">
        <v>8.74</v>
      </c>
      <c r="D5849" s="4">
        <v>8.24</v>
      </c>
      <c r="E5849" s="4">
        <v>0.28000000000000003</v>
      </c>
      <c r="F5849" s="4">
        <v>14.07</v>
      </c>
      <c r="G5849" s="4">
        <v>6847</v>
      </c>
      <c r="H5849" s="4">
        <v>75.997</v>
      </c>
      <c r="I5849" s="4">
        <v>47.765999999999998</v>
      </c>
      <c r="J5849" s="4"/>
      <c r="K5849" s="4"/>
      <c r="L5849" s="4" t="str">
        <f t="shared" si="465"/>
        <v>ĐÚNG</v>
      </c>
      <c r="M5849" s="5" t="str" cm="1">
        <f t="array" ref="M5849">_xlfn.IFS(A5849="Ban_dam_1_phuong", IF(ABS(H5849 / (0.8 * (F5849 * D5849^2 / 8)) - 1) &lt; 0.01, "ĐÚNG", "SAI"), A5849="Ban_ke_4_canh_2_phuong", IF(ABS(H5849 / (0.045 * F5849 * D5849^2) - 1) &lt; 0.01, "ĐÚNG", "SAI"), A5849="San_phang_Flat_Slab", IF(ABS(H5849 / ((0.6 * (F5849 * C5849 * D5849^2 / 8)) / D5849) - 1) &lt; 0.01, "ĐÚNG", "SAI"), A5849="San_console_Cantilever", IF(ABS(H5849 / (-1 * (F5849 * D5849^2 / 2)) - 1) &lt; 0.01, "ĐÚNG", "SAI"), A5849="San_o_co_Waffle_Slab", IF(ABS(H5849 / (0.048 * F5849 * D5849^2) - 1) &lt; 0.01, "ĐÚNG", "SAI"))</f>
        <v>ĐÚNG</v>
      </c>
    </row>
    <row r="5850" spans="1:13" x14ac:dyDescent="0.3">
      <c r="A5850" s="4" t="s">
        <v>9</v>
      </c>
      <c r="B5850" s="4" t="s">
        <v>10</v>
      </c>
      <c r="C5850" s="4">
        <v>5.44</v>
      </c>
      <c r="D5850" s="4">
        <v>4.84</v>
      </c>
      <c r="E5850" s="4">
        <v>0.2</v>
      </c>
      <c r="F5850" s="4">
        <v>11.37</v>
      </c>
      <c r="G5850" s="4">
        <v>6848</v>
      </c>
      <c r="H5850" s="4">
        <v>11.986000000000001</v>
      </c>
      <c r="I5850" s="4">
        <v>11.776999999999999</v>
      </c>
      <c r="J5850" s="4"/>
      <c r="K5850" s="4"/>
      <c r="L5850" s="4" t="str">
        <f t="shared" si="465"/>
        <v>ĐÚNG</v>
      </c>
      <c r="M5850" s="5" t="str" cm="1">
        <f t="array" ref="M5850">_xlfn.IFS(A5850="Ban_dam_1_phuong", IF(ABS(H5850 / (0.8 * (F5850 * D5850^2 / 8)) - 1) &lt; 0.01, "ĐÚNG", "SAI"), A5850="Ban_ke_4_canh_2_phuong", IF(ABS(H5850 / (0.045 * F5850 * D5850^2) - 1) &lt; 0.01, "ĐÚNG", "SAI"), A5850="San_phang_Flat_Slab", IF(ABS(H5850 / ((0.6 * (F5850 * C5850 * D5850^2 / 8)) / D5850) - 1) &lt; 0.01, "ĐÚNG", "SAI"), A5850="San_console_Cantilever", IF(ABS(H5850 / (-1 * (F5850 * D5850^2 / 2)) - 1) &lt; 0.01, "ĐÚNG", "SAI"), A5850="San_o_co_Waffle_Slab", IF(ABS(H5850 / (0.048 * F5850 * D5850^2) - 1) &lt; 0.01, "ĐÚNG", "SAI"))</f>
        <v>ĐÚNG</v>
      </c>
    </row>
    <row r="5851" spans="1:13" x14ac:dyDescent="0.3">
      <c r="A5851" s="4" t="s">
        <v>18</v>
      </c>
      <c r="B5851" s="4" t="s">
        <v>13</v>
      </c>
      <c r="C5851" s="4">
        <v>4.58</v>
      </c>
      <c r="D5851" s="4">
        <v>1.24</v>
      </c>
      <c r="E5851" s="4">
        <v>0.14000000000000001</v>
      </c>
      <c r="F5851" s="4">
        <v>9.35</v>
      </c>
      <c r="G5851" s="4">
        <v>6849</v>
      </c>
      <c r="H5851" s="4">
        <v>-7.1879999999999997</v>
      </c>
      <c r="I5851" s="4">
        <v>-0.71899999999999997</v>
      </c>
      <c r="J5851" s="4"/>
      <c r="K5851" s="4" t="str">
        <f>IF(AND(A5851="San_console_Cantilever", H5851 &lt; 0),  "ĐÚNG","SAI DẤU MOMEN")</f>
        <v>ĐÚNG</v>
      </c>
      <c r="L5851" s="4" t="str">
        <f t="shared" si="465"/>
        <v>ĐÚNG</v>
      </c>
      <c r="M5851" s="5" t="str" cm="1">
        <f t="array" ref="M5851">_xlfn.IFS(A5851="Ban_dam_1_phuong", IF(ABS(H5851 / (0.8 * (F5851 * D5851^2 / 8)) - 1) &lt; 0.01, "ĐÚNG", "SAI"), A5851="Ban_ke_4_canh_2_phuong", IF(ABS(H5851 / (0.045 * F5851 * D5851^2) - 1) &lt; 0.01, "ĐÚNG", "SAI"), A5851="San_phang_Flat_Slab", IF(ABS(H5851 / ((0.6 * (F5851 * C5851 * D5851^2 / 8)) / D5851) - 1) &lt; 0.01, "ĐÚNG", "SAI"), A5851="San_console_Cantilever", IF(ABS(H5851 / (-1 * (F5851 * D5851^2 / 2)) - 1) &lt; 0.01, "ĐÚNG", "SAI"), A5851="San_o_co_Waffle_Slab", IF(ABS(H5851 / (0.048 * F5851 * D5851^2) - 1) &lt; 0.01, "ĐÚNG", "SAI"))</f>
        <v>ĐÚNG</v>
      </c>
    </row>
    <row r="5852" spans="1:13" x14ac:dyDescent="0.3">
      <c r="A5852" s="4" t="s">
        <v>12</v>
      </c>
      <c r="B5852" s="4" t="s">
        <v>11</v>
      </c>
      <c r="C5852" s="4">
        <v>12.49</v>
      </c>
      <c r="D5852" s="4">
        <v>8.9</v>
      </c>
      <c r="E5852" s="4">
        <v>0.27</v>
      </c>
      <c r="F5852" s="4">
        <v>13.73</v>
      </c>
      <c r="G5852" s="4">
        <v>6850</v>
      </c>
      <c r="H5852" s="4">
        <v>114.468</v>
      </c>
      <c r="I5852" s="4">
        <v>54.378</v>
      </c>
      <c r="J5852" s="4"/>
      <c r="K5852" s="4"/>
      <c r="L5852" s="4" t="str">
        <f t="shared" si="465"/>
        <v>ĐÚNG</v>
      </c>
      <c r="M5852" s="5" t="str" cm="1">
        <f t="array" ref="M5852">_xlfn.IFS(A5852="Ban_dam_1_phuong", IF(ABS(H5852 / (0.8 * (F5852 * D5852^2 / 8)) - 1) &lt; 0.01, "ĐÚNG", "SAI"), A5852="Ban_ke_4_canh_2_phuong", IF(ABS(H5852 / (0.045 * F5852 * D5852^2) - 1) &lt; 0.01, "ĐÚNG", "SAI"), A5852="San_phang_Flat_Slab", IF(ABS(H5852 / ((0.6 * (F5852 * C5852 * D5852^2 / 8)) / D5852) - 1) &lt; 0.01, "ĐÚNG", "SAI"), A5852="San_console_Cantilever", IF(ABS(H5852 / (-1 * (F5852 * D5852^2 / 2)) - 1) &lt; 0.01, "ĐÚNG", "SAI"), A5852="San_o_co_Waffle_Slab", IF(ABS(H5852 / (0.048 * F5852 * D5852^2) - 1) &lt; 0.01, "ĐÚNG", "SAI"))</f>
        <v>ĐÚNG</v>
      </c>
    </row>
    <row r="5853" spans="1:13" x14ac:dyDescent="0.3">
      <c r="A5853" s="4" t="s">
        <v>12</v>
      </c>
      <c r="B5853" s="4" t="s">
        <v>13</v>
      </c>
      <c r="C5853" s="4">
        <v>7.28</v>
      </c>
      <c r="D5853" s="4">
        <v>6.61</v>
      </c>
      <c r="E5853" s="4">
        <v>0.2</v>
      </c>
      <c r="F5853" s="4">
        <v>11.37</v>
      </c>
      <c r="G5853" s="4">
        <v>6851</v>
      </c>
      <c r="H5853" s="4">
        <v>41.034999999999997</v>
      </c>
      <c r="I5853" s="4">
        <v>24.838999999999999</v>
      </c>
      <c r="J5853" s="4"/>
      <c r="K5853" s="4"/>
      <c r="L5853" s="4" t="str">
        <f t="shared" si="465"/>
        <v>ĐÚNG</v>
      </c>
      <c r="M5853" s="5" t="str" cm="1">
        <f t="array" ref="M5853">_xlfn.IFS(A5853="Ban_dam_1_phuong", IF(ABS(H5853 / (0.8 * (F5853 * D5853^2 / 8)) - 1) &lt; 0.01, "ĐÚNG", "SAI"), A5853="Ban_ke_4_canh_2_phuong", IF(ABS(H5853 / (0.045 * F5853 * D5853^2) - 1) &lt; 0.01, "ĐÚNG", "SAI"), A5853="San_phang_Flat_Slab", IF(ABS(H5853 / ((0.6 * (F5853 * C5853 * D5853^2 / 8)) / D5853) - 1) &lt; 0.01, "ĐÚNG", "SAI"), A5853="San_console_Cantilever", IF(ABS(H5853 / (-1 * (F5853 * D5853^2 / 2)) - 1) &lt; 0.01, "ĐÚNG", "SAI"), A5853="San_o_co_Waffle_Slab", IF(ABS(H5853 / (0.048 * F5853 * D5853^2) - 1) &lt; 0.01, "ĐÚNG", "SAI"))</f>
        <v>ĐÚNG</v>
      </c>
    </row>
    <row r="5854" spans="1:13" x14ac:dyDescent="0.3">
      <c r="A5854" s="4" t="s">
        <v>16</v>
      </c>
      <c r="B5854" s="4" t="s">
        <v>15</v>
      </c>
      <c r="C5854" s="4">
        <v>5.98</v>
      </c>
      <c r="D5854" s="4">
        <v>2.8</v>
      </c>
      <c r="E5854" s="4">
        <v>0.14000000000000001</v>
      </c>
      <c r="F5854" s="4">
        <v>9.35</v>
      </c>
      <c r="G5854" s="4">
        <v>6852</v>
      </c>
      <c r="H5854" s="4">
        <v>7.33</v>
      </c>
      <c r="I5854" s="4">
        <v>1.466</v>
      </c>
      <c r="J5854" s="4" t="str">
        <f>IF(AND(A5854="Ban_dam_1_phuong", C5854/D5854 &gt; 2),"ĐÚNG", "SAI HÌNH HỌC" )</f>
        <v>ĐÚNG</v>
      </c>
      <c r="K5854" s="4"/>
      <c r="L5854" s="4" t="str">
        <f t="shared" si="465"/>
        <v>ĐÚNG</v>
      </c>
      <c r="M5854" s="5" t="str" cm="1">
        <f t="array" ref="M5854">_xlfn.IFS(A5854="Ban_dam_1_phuong", IF(ABS(H5854 / (0.8 * (F5854 * D5854^2 / 8)) - 1) &lt; 0.01, "ĐÚNG", "SAI"), A5854="Ban_ke_4_canh_2_phuong", IF(ABS(H5854 / (0.045 * F5854 * D5854^2) - 1) &lt; 0.01, "ĐÚNG", "SAI"), A5854="San_phang_Flat_Slab", IF(ABS(H5854 / ((0.6 * (F5854 * C5854 * D5854^2 / 8)) / D5854) - 1) &lt; 0.01, "ĐÚNG", "SAI"), A5854="San_console_Cantilever", IF(ABS(H5854 / (-1 * (F5854 * D5854^2 / 2)) - 1) &lt; 0.01, "ĐÚNG", "SAI"), A5854="San_o_co_Waffle_Slab", IF(ABS(H5854 / (0.048 * F5854 * D5854^2) - 1) &lt; 0.01, "ĐÚNG", "SAI"))</f>
        <v>ĐÚNG</v>
      </c>
    </row>
    <row r="5855" spans="1:13" x14ac:dyDescent="0.3">
      <c r="A5855" s="4" t="s">
        <v>12</v>
      </c>
      <c r="B5855" s="4" t="s">
        <v>17</v>
      </c>
      <c r="C5855" s="4">
        <v>7.2</v>
      </c>
      <c r="D5855" s="4">
        <v>6.12</v>
      </c>
      <c r="E5855" s="4">
        <v>0.28000000000000003</v>
      </c>
      <c r="F5855" s="4">
        <v>14.07</v>
      </c>
      <c r="G5855" s="4">
        <v>6853</v>
      </c>
      <c r="H5855" s="4">
        <v>46.499000000000002</v>
      </c>
      <c r="I5855" s="4">
        <v>26.349</v>
      </c>
      <c r="J5855" s="4"/>
      <c r="K5855" s="4"/>
      <c r="L5855" s="4" t="str">
        <f t="shared" si="465"/>
        <v>ĐÚNG</v>
      </c>
      <c r="M5855" s="5" t="str" cm="1">
        <f t="array" ref="M5855">_xlfn.IFS(A5855="Ban_dam_1_phuong", IF(ABS(H5855 / (0.8 * (F5855 * D5855^2 / 8)) - 1) &lt; 0.01, "ĐÚNG", "SAI"), A5855="Ban_ke_4_canh_2_phuong", IF(ABS(H5855 / (0.045 * F5855 * D5855^2) - 1) &lt; 0.01, "ĐÚNG", "SAI"), A5855="San_phang_Flat_Slab", IF(ABS(H5855 / ((0.6 * (F5855 * C5855 * D5855^2 / 8)) / D5855) - 1) &lt; 0.01, "ĐÚNG", "SAI"), A5855="San_console_Cantilever", IF(ABS(H5855 / (-1 * (F5855 * D5855^2 / 2)) - 1) &lt; 0.01, "ĐÚNG", "SAI"), A5855="San_o_co_Waffle_Slab", IF(ABS(H5855 / (0.048 * F5855 * D5855^2) - 1) &lt; 0.01, "ĐÚNG", "SAI"))</f>
        <v>ĐÚNG</v>
      </c>
    </row>
    <row r="5856" spans="1:13" x14ac:dyDescent="0.3">
      <c r="A5856" s="4" t="s">
        <v>16</v>
      </c>
      <c r="B5856" s="4" t="s">
        <v>13</v>
      </c>
      <c r="C5856" s="4">
        <v>8.5399999999999991</v>
      </c>
      <c r="D5856" s="4">
        <v>2.85</v>
      </c>
      <c r="E5856" s="4">
        <v>0.13</v>
      </c>
      <c r="F5856" s="4">
        <v>9.01</v>
      </c>
      <c r="G5856" s="4">
        <v>6854</v>
      </c>
      <c r="H5856" s="4">
        <v>7.3179999999999996</v>
      </c>
      <c r="I5856" s="4">
        <v>1.464</v>
      </c>
      <c r="J5856" s="4" t="str">
        <f>IF(AND(A5856="Ban_dam_1_phuong", C5856/D5856 &gt; 2),"ĐÚNG", "SAI HÌNH HỌC" )</f>
        <v>ĐÚNG</v>
      </c>
      <c r="K5856" s="4"/>
      <c r="L5856" s="4" t="str">
        <f t="shared" si="465"/>
        <v>ĐÚNG</v>
      </c>
      <c r="M5856" s="5" t="str" cm="1">
        <f t="array" ref="M5856">_xlfn.IFS(A5856="Ban_dam_1_phuong", IF(ABS(H5856 / (0.8 * (F5856 * D5856^2 / 8)) - 1) &lt; 0.01, "ĐÚNG", "SAI"), A5856="Ban_ke_4_canh_2_phuong", IF(ABS(H5856 / (0.045 * F5856 * D5856^2) - 1) &lt; 0.01, "ĐÚNG", "SAI"), A5856="San_phang_Flat_Slab", IF(ABS(H5856 / ((0.6 * (F5856 * C5856 * D5856^2 / 8)) / D5856) - 1) &lt; 0.01, "ĐÚNG", "SAI"), A5856="San_console_Cantilever", IF(ABS(H5856 / (-1 * (F5856 * D5856^2 / 2)) - 1) &lt; 0.01, "ĐÚNG", "SAI"), A5856="San_o_co_Waffle_Slab", IF(ABS(H5856 / (0.048 * F5856 * D5856^2) - 1) &lt; 0.01, "ĐÚNG", "SAI"))</f>
        <v>ĐÚNG</v>
      </c>
    </row>
    <row r="5857" spans="1:13" x14ac:dyDescent="0.3">
      <c r="A5857" s="4" t="s">
        <v>12</v>
      </c>
      <c r="B5857" s="4" t="s">
        <v>11</v>
      </c>
      <c r="C5857" s="4">
        <v>7.67</v>
      </c>
      <c r="D5857" s="4">
        <v>7.48</v>
      </c>
      <c r="E5857" s="4">
        <v>0.27</v>
      </c>
      <c r="F5857" s="4">
        <v>13.73</v>
      </c>
      <c r="G5857" s="4">
        <v>6855</v>
      </c>
      <c r="H5857" s="4">
        <v>59.078000000000003</v>
      </c>
      <c r="I5857" s="4">
        <v>38.409999999999997</v>
      </c>
      <c r="J5857" s="4"/>
      <c r="K5857" s="4"/>
      <c r="L5857" s="4" t="str">
        <f t="shared" si="465"/>
        <v>ĐÚNG</v>
      </c>
      <c r="M5857" s="5" t="str" cm="1">
        <f t="array" ref="M5857">_xlfn.IFS(A5857="Ban_dam_1_phuong", IF(ABS(H5857 / (0.8 * (F5857 * D5857^2 / 8)) - 1) &lt; 0.01, "ĐÚNG", "SAI"), A5857="Ban_ke_4_canh_2_phuong", IF(ABS(H5857 / (0.045 * F5857 * D5857^2) - 1) &lt; 0.01, "ĐÚNG", "SAI"), A5857="San_phang_Flat_Slab", IF(ABS(H5857 / ((0.6 * (F5857 * C5857 * D5857^2 / 8)) / D5857) - 1) &lt; 0.01, "ĐÚNG", "SAI"), A5857="San_console_Cantilever", IF(ABS(H5857 / (-1 * (F5857 * D5857^2 / 2)) - 1) &lt; 0.01, "ĐÚNG", "SAI"), A5857="San_o_co_Waffle_Slab", IF(ABS(H5857 / (0.048 * F5857 * D5857^2) - 1) &lt; 0.01, "ĐÚNG", "SAI"))</f>
        <v>ĐÚNG</v>
      </c>
    </row>
    <row r="5858" spans="1:13" x14ac:dyDescent="0.3">
      <c r="A5858" s="4" t="s">
        <v>14</v>
      </c>
      <c r="B5858" s="4" t="s">
        <v>17</v>
      </c>
      <c r="C5858" s="4">
        <v>14.36</v>
      </c>
      <c r="D5858" s="4">
        <v>11.48</v>
      </c>
      <c r="E5858" s="4">
        <v>0.44</v>
      </c>
      <c r="F5858" s="4">
        <v>11.37</v>
      </c>
      <c r="G5858" s="4">
        <v>6856</v>
      </c>
      <c r="H5858" s="4">
        <v>71.926000000000002</v>
      </c>
      <c r="I5858" s="4">
        <v>112.541</v>
      </c>
      <c r="J5858" s="4"/>
      <c r="K5858" s="4"/>
      <c r="L5858" s="4" t="str">
        <f t="shared" si="465"/>
        <v>ĐÚNG</v>
      </c>
      <c r="M5858" s="5" t="str" cm="1">
        <f t="array" ref="M5858">_xlfn.IFS(A5858="Ban_dam_1_phuong", IF(ABS(H5858 / (0.8 * (F5858 * D5858^2 / 8)) - 1) &lt; 0.01, "ĐÚNG", "SAI"), A5858="Ban_ke_4_canh_2_phuong", IF(ABS(H5858 / (0.045 * F5858 * D5858^2) - 1) &lt; 0.01, "ĐÚNG", "SAI"), A5858="San_phang_Flat_Slab", IF(ABS(H5858 / ((0.6 * (F5858 * C5858 * D5858^2 / 8)) / D5858) - 1) &lt; 0.01, "ĐÚNG", "SAI"), A5858="San_console_Cantilever", IF(ABS(H5858 / (-1 * (F5858 * D5858^2 / 2)) - 1) &lt; 0.01, "ĐÚNG", "SAI"), A5858="San_o_co_Waffle_Slab", IF(ABS(H5858 / (0.048 * F5858 * D5858^2) - 1) &lt; 0.01, "ĐÚNG", "SAI"))</f>
        <v>ĐÚNG</v>
      </c>
    </row>
    <row r="5859" spans="1:13" x14ac:dyDescent="0.3">
      <c r="A5859" s="4" t="s">
        <v>12</v>
      </c>
      <c r="B5859" s="4" t="s">
        <v>11</v>
      </c>
      <c r="C5859" s="4">
        <v>9.34</v>
      </c>
      <c r="D5859" s="4">
        <v>6.7</v>
      </c>
      <c r="E5859" s="4">
        <v>0.24</v>
      </c>
      <c r="F5859" s="4">
        <v>12.72</v>
      </c>
      <c r="G5859" s="4">
        <v>6857</v>
      </c>
      <c r="H5859" s="4">
        <v>59.698999999999998</v>
      </c>
      <c r="I5859" s="4">
        <v>28.55</v>
      </c>
      <c r="J5859" s="4"/>
      <c r="K5859" s="4"/>
      <c r="L5859" s="4" t="str">
        <f t="shared" si="465"/>
        <v>ĐÚNG</v>
      </c>
      <c r="M5859" s="5" t="str" cm="1">
        <f t="array" ref="M5859">_xlfn.IFS(A5859="Ban_dam_1_phuong", IF(ABS(H5859 / (0.8 * (F5859 * D5859^2 / 8)) - 1) &lt; 0.01, "ĐÚNG", "SAI"), A5859="Ban_ke_4_canh_2_phuong", IF(ABS(H5859 / (0.045 * F5859 * D5859^2) - 1) &lt; 0.01, "ĐÚNG", "SAI"), A5859="San_phang_Flat_Slab", IF(ABS(H5859 / ((0.6 * (F5859 * C5859 * D5859^2 / 8)) / D5859) - 1) &lt; 0.01, "ĐÚNG", "SAI"), A5859="San_console_Cantilever", IF(ABS(H5859 / (-1 * (F5859 * D5859^2 / 2)) - 1) &lt; 0.01, "ĐÚNG", "SAI"), A5859="San_o_co_Waffle_Slab", IF(ABS(H5859 / (0.048 * F5859 * D5859^2) - 1) &lt; 0.01, "ĐÚNG", "SAI"))</f>
        <v>ĐÚNG</v>
      </c>
    </row>
    <row r="5860" spans="1:13" x14ac:dyDescent="0.3">
      <c r="A5860" s="4" t="s">
        <v>12</v>
      </c>
      <c r="B5860" s="4" t="s">
        <v>17</v>
      </c>
      <c r="C5860" s="4">
        <v>9.43</v>
      </c>
      <c r="D5860" s="4">
        <v>7.23</v>
      </c>
      <c r="E5860" s="4">
        <v>0.26</v>
      </c>
      <c r="F5860" s="4">
        <v>13.4</v>
      </c>
      <c r="G5860" s="4">
        <v>6858</v>
      </c>
      <c r="H5860" s="4">
        <v>68.52</v>
      </c>
      <c r="I5860" s="4">
        <v>35.023000000000003</v>
      </c>
      <c r="J5860" s="4"/>
      <c r="K5860" s="4"/>
      <c r="L5860" s="4" t="str">
        <f t="shared" si="465"/>
        <v>ĐÚNG</v>
      </c>
      <c r="M5860" s="5" t="str" cm="1">
        <f t="array" ref="M5860">_xlfn.IFS(A5860="Ban_dam_1_phuong", IF(ABS(H5860 / (0.8 * (F5860 * D5860^2 / 8)) - 1) &lt; 0.01, "ĐÚNG", "SAI"), A5860="Ban_ke_4_canh_2_phuong", IF(ABS(H5860 / (0.045 * F5860 * D5860^2) - 1) &lt; 0.01, "ĐÚNG", "SAI"), A5860="San_phang_Flat_Slab", IF(ABS(H5860 / ((0.6 * (F5860 * C5860 * D5860^2 / 8)) / D5860) - 1) &lt; 0.01, "ĐÚNG", "SAI"), A5860="San_console_Cantilever", IF(ABS(H5860 / (-1 * (F5860 * D5860^2 / 2)) - 1) &lt; 0.01, "ĐÚNG", "SAI"), A5860="San_o_co_Waffle_Slab", IF(ABS(H5860 / (0.048 * F5860 * D5860^2) - 1) &lt; 0.01, "ĐÚNG", "SAI"))</f>
        <v>ĐÚNG</v>
      </c>
    </row>
    <row r="5861" spans="1:13" x14ac:dyDescent="0.3">
      <c r="A5861" s="4" t="s">
        <v>18</v>
      </c>
      <c r="B5861" s="4" t="s">
        <v>15</v>
      </c>
      <c r="C5861" s="4">
        <v>4.67</v>
      </c>
      <c r="D5861" s="4">
        <v>1.83</v>
      </c>
      <c r="E5861" s="4">
        <v>0.14000000000000001</v>
      </c>
      <c r="F5861" s="4">
        <v>9.35</v>
      </c>
      <c r="G5861" s="4">
        <v>6859</v>
      </c>
      <c r="H5861" s="4">
        <v>-15.656000000000001</v>
      </c>
      <c r="I5861" s="4">
        <v>-1.5660000000000001</v>
      </c>
      <c r="J5861" s="4"/>
      <c r="K5861" s="4" t="str">
        <f t="shared" ref="K5861:K5862" si="467">IF(AND(A5861="San_console_Cantilever", H5861 &lt; 0),  "ĐÚNG","SAI DẤU MOMEN")</f>
        <v>ĐÚNG</v>
      </c>
      <c r="L5861" s="4" t="str">
        <f t="shared" si="465"/>
        <v>ĐÚNG</v>
      </c>
      <c r="M5861" s="5" t="str" cm="1">
        <f t="array" ref="M5861">_xlfn.IFS(A5861="Ban_dam_1_phuong", IF(ABS(H5861 / (0.8 * (F5861 * D5861^2 / 8)) - 1) &lt; 0.01, "ĐÚNG", "SAI"), A5861="Ban_ke_4_canh_2_phuong", IF(ABS(H5861 / (0.045 * F5861 * D5861^2) - 1) &lt; 0.01, "ĐÚNG", "SAI"), A5861="San_phang_Flat_Slab", IF(ABS(H5861 / ((0.6 * (F5861 * C5861 * D5861^2 / 8)) / D5861) - 1) &lt; 0.01, "ĐÚNG", "SAI"), A5861="San_console_Cantilever", IF(ABS(H5861 / (-1 * (F5861 * D5861^2 / 2)) - 1) &lt; 0.01, "ĐÚNG", "SAI"), A5861="San_o_co_Waffle_Slab", IF(ABS(H5861 / (0.048 * F5861 * D5861^2) - 1) &lt; 0.01, "ĐÚNG", "SAI"))</f>
        <v>ĐÚNG</v>
      </c>
    </row>
    <row r="5862" spans="1:13" x14ac:dyDescent="0.3">
      <c r="A5862" s="4" t="s">
        <v>18</v>
      </c>
      <c r="B5862" s="4" t="s">
        <v>15</v>
      </c>
      <c r="C5862" s="4">
        <v>5.32</v>
      </c>
      <c r="D5862" s="4">
        <v>1.21</v>
      </c>
      <c r="E5862" s="4">
        <v>0.15</v>
      </c>
      <c r="F5862" s="4">
        <v>9.68</v>
      </c>
      <c r="G5862" s="4">
        <v>6860</v>
      </c>
      <c r="H5862" s="4">
        <v>-7.0860000000000003</v>
      </c>
      <c r="I5862" s="4">
        <v>-0.70899999999999996</v>
      </c>
      <c r="J5862" s="4"/>
      <c r="K5862" s="4" t="str">
        <f t="shared" si="467"/>
        <v>ĐÚNG</v>
      </c>
      <c r="L5862" s="4" t="str">
        <f t="shared" si="465"/>
        <v>ĐÚNG</v>
      </c>
      <c r="M5862" s="5" t="str" cm="1">
        <f t="array" ref="M5862">_xlfn.IFS(A5862="Ban_dam_1_phuong", IF(ABS(H5862 / (0.8 * (F5862 * D5862^2 / 8)) - 1) &lt; 0.01, "ĐÚNG", "SAI"), A5862="Ban_ke_4_canh_2_phuong", IF(ABS(H5862 / (0.045 * F5862 * D5862^2) - 1) &lt; 0.01, "ĐÚNG", "SAI"), A5862="San_phang_Flat_Slab", IF(ABS(H5862 / ((0.6 * (F5862 * C5862 * D5862^2 / 8)) / D5862) - 1) &lt; 0.01, "ĐÚNG", "SAI"), A5862="San_console_Cantilever", IF(ABS(H5862 / (-1 * (F5862 * D5862^2 / 2)) - 1) &lt; 0.01, "ĐÚNG", "SAI"), A5862="San_o_co_Waffle_Slab", IF(ABS(H5862 / (0.048 * F5862 * D5862^2) - 1) &lt; 0.01, "ĐÚNG", "SAI"))</f>
        <v>ĐÚNG</v>
      </c>
    </row>
    <row r="5863" spans="1:13" x14ac:dyDescent="0.3">
      <c r="A5863" s="4" t="s">
        <v>12</v>
      </c>
      <c r="B5863" s="4" t="s">
        <v>17</v>
      </c>
      <c r="C5863" s="4">
        <v>9.5399999999999991</v>
      </c>
      <c r="D5863" s="4">
        <v>8.25</v>
      </c>
      <c r="E5863" s="4">
        <v>0.25</v>
      </c>
      <c r="F5863" s="4">
        <v>13.06</v>
      </c>
      <c r="G5863" s="4">
        <v>6861</v>
      </c>
      <c r="H5863" s="4">
        <v>77.091999999999999</v>
      </c>
      <c r="I5863" s="4">
        <v>44.445</v>
      </c>
      <c r="J5863" s="4"/>
      <c r="K5863" s="4"/>
      <c r="L5863" s="4" t="str">
        <f t="shared" si="465"/>
        <v>ĐÚNG</v>
      </c>
      <c r="M5863" s="5" t="str" cm="1">
        <f t="array" ref="M5863">_xlfn.IFS(A5863="Ban_dam_1_phuong", IF(ABS(H5863 / (0.8 * (F5863 * D5863^2 / 8)) - 1) &lt; 0.01, "ĐÚNG", "SAI"), A5863="Ban_ke_4_canh_2_phuong", IF(ABS(H5863 / (0.045 * F5863 * D5863^2) - 1) &lt; 0.01, "ĐÚNG", "SAI"), A5863="San_phang_Flat_Slab", IF(ABS(H5863 / ((0.6 * (F5863 * C5863 * D5863^2 / 8)) / D5863) - 1) &lt; 0.01, "ĐÚNG", "SAI"), A5863="San_console_Cantilever", IF(ABS(H5863 / (-1 * (F5863 * D5863^2 / 2)) - 1) &lt; 0.01, "ĐÚNG", "SAI"), A5863="San_o_co_Waffle_Slab", IF(ABS(H5863 / (0.048 * F5863 * D5863^2) - 1) &lt; 0.01, "ĐÚNG", "SAI"))</f>
        <v>ĐÚNG</v>
      </c>
    </row>
    <row r="5864" spans="1:13" x14ac:dyDescent="0.3">
      <c r="A5864" s="4" t="s">
        <v>9</v>
      </c>
      <c r="B5864" s="4" t="s">
        <v>11</v>
      </c>
      <c r="C5864" s="4">
        <v>9.52</v>
      </c>
      <c r="D5864" s="4">
        <v>5.44</v>
      </c>
      <c r="E5864" s="4">
        <v>0.13</v>
      </c>
      <c r="F5864" s="4">
        <v>9.01</v>
      </c>
      <c r="G5864" s="4">
        <v>6862</v>
      </c>
      <c r="H5864" s="4">
        <v>11.999000000000001</v>
      </c>
      <c r="I5864" s="4">
        <v>28.58</v>
      </c>
      <c r="J5864" s="4"/>
      <c r="K5864" s="4"/>
      <c r="L5864" s="4" t="str">
        <f t="shared" si="465"/>
        <v>ĐÚNG</v>
      </c>
      <c r="M5864" s="5" t="str" cm="1">
        <f t="array" ref="M5864">_xlfn.IFS(A5864="Ban_dam_1_phuong", IF(ABS(H5864 / (0.8 * (F5864 * D5864^2 / 8)) - 1) &lt; 0.01, "ĐÚNG", "SAI"), A5864="Ban_ke_4_canh_2_phuong", IF(ABS(H5864 / (0.045 * F5864 * D5864^2) - 1) &lt; 0.01, "ĐÚNG", "SAI"), A5864="San_phang_Flat_Slab", IF(ABS(H5864 / ((0.6 * (F5864 * C5864 * D5864^2 / 8)) / D5864) - 1) &lt; 0.01, "ĐÚNG", "SAI"), A5864="San_console_Cantilever", IF(ABS(H5864 / (-1 * (F5864 * D5864^2 / 2)) - 1) &lt; 0.01, "ĐÚNG", "SAI"), A5864="San_o_co_Waffle_Slab", IF(ABS(H5864 / (0.048 * F5864 * D5864^2) - 1) &lt; 0.01, "ĐÚNG", "SAI"))</f>
        <v>ĐÚNG</v>
      </c>
    </row>
    <row r="5865" spans="1:13" x14ac:dyDescent="0.3">
      <c r="A5865" s="4" t="s">
        <v>9</v>
      </c>
      <c r="B5865" s="4" t="s">
        <v>13</v>
      </c>
      <c r="C5865" s="4">
        <v>8.4499999999999993</v>
      </c>
      <c r="D5865" s="4">
        <v>5.67</v>
      </c>
      <c r="E5865" s="4">
        <v>0.17</v>
      </c>
      <c r="F5865" s="4">
        <v>10.36</v>
      </c>
      <c r="G5865" s="4">
        <v>6863</v>
      </c>
      <c r="H5865" s="4">
        <v>14.988</v>
      </c>
      <c r="I5865" s="4">
        <v>25.890999999999998</v>
      </c>
      <c r="J5865" s="4"/>
      <c r="K5865" s="4"/>
      <c r="L5865" s="4" t="str">
        <f t="shared" si="465"/>
        <v>ĐÚNG</v>
      </c>
      <c r="M5865" s="5" t="str" cm="1">
        <f t="array" ref="M5865">_xlfn.IFS(A5865="Ban_dam_1_phuong", IF(ABS(H5865 / (0.8 * (F5865 * D5865^2 / 8)) - 1) &lt; 0.01, "ĐÚNG", "SAI"), A5865="Ban_ke_4_canh_2_phuong", IF(ABS(H5865 / (0.045 * F5865 * D5865^2) - 1) &lt; 0.01, "ĐÚNG", "SAI"), A5865="San_phang_Flat_Slab", IF(ABS(H5865 / ((0.6 * (F5865 * C5865 * D5865^2 / 8)) / D5865) - 1) &lt; 0.01, "ĐÚNG", "SAI"), A5865="San_console_Cantilever", IF(ABS(H5865 / (-1 * (F5865 * D5865^2 / 2)) - 1) &lt; 0.01, "ĐÚNG", "SAI"), A5865="San_o_co_Waffle_Slab", IF(ABS(H5865 / (0.048 * F5865 * D5865^2) - 1) &lt; 0.01, "ĐÚNG", "SAI"))</f>
        <v>ĐÚNG</v>
      </c>
    </row>
    <row r="5866" spans="1:13" x14ac:dyDescent="0.3">
      <c r="A5866" s="4" t="s">
        <v>9</v>
      </c>
      <c r="B5866" s="4" t="s">
        <v>17</v>
      </c>
      <c r="C5866" s="4">
        <v>8.49</v>
      </c>
      <c r="D5866" s="4">
        <v>4.95</v>
      </c>
      <c r="E5866" s="4">
        <v>0.18</v>
      </c>
      <c r="F5866" s="4">
        <v>10.7</v>
      </c>
      <c r="G5866" s="4">
        <v>6864</v>
      </c>
      <c r="H5866" s="4">
        <v>11.798</v>
      </c>
      <c r="I5866" s="4">
        <v>26.994</v>
      </c>
      <c r="J5866" s="4"/>
      <c r="K5866" s="4"/>
      <c r="L5866" s="4" t="str">
        <f t="shared" si="465"/>
        <v>ĐÚNG</v>
      </c>
      <c r="M5866" s="5" t="str" cm="1">
        <f t="array" ref="M5866">_xlfn.IFS(A5866="Ban_dam_1_phuong", IF(ABS(H5866 / (0.8 * (F5866 * D5866^2 / 8)) - 1) &lt; 0.01, "ĐÚNG", "SAI"), A5866="Ban_ke_4_canh_2_phuong", IF(ABS(H5866 / (0.045 * F5866 * D5866^2) - 1) &lt; 0.01, "ĐÚNG", "SAI"), A5866="San_phang_Flat_Slab", IF(ABS(H5866 / ((0.6 * (F5866 * C5866 * D5866^2 / 8)) / D5866) - 1) &lt; 0.01, "ĐÚNG", "SAI"), A5866="San_console_Cantilever", IF(ABS(H5866 / (-1 * (F5866 * D5866^2 / 2)) - 1) &lt; 0.01, "ĐÚNG", "SAI"), A5866="San_o_co_Waffle_Slab", IF(ABS(H5866 / (0.048 * F5866 * D5866^2) - 1) &lt; 0.01, "ĐÚNG", "SAI"))</f>
        <v>ĐÚNG</v>
      </c>
    </row>
    <row r="5867" spans="1:13" x14ac:dyDescent="0.3">
      <c r="A5867" s="4" t="s">
        <v>16</v>
      </c>
      <c r="B5867" s="4" t="s">
        <v>10</v>
      </c>
      <c r="C5867" s="4">
        <v>11</v>
      </c>
      <c r="D5867" s="4">
        <v>3.35</v>
      </c>
      <c r="E5867" s="4">
        <v>0.1</v>
      </c>
      <c r="F5867" s="4">
        <v>8</v>
      </c>
      <c r="G5867" s="4">
        <v>6865</v>
      </c>
      <c r="H5867" s="4">
        <v>8.9779999999999998</v>
      </c>
      <c r="I5867" s="4">
        <v>1.796</v>
      </c>
      <c r="J5867" s="4" t="str">
        <f>IF(AND(A5867="Ban_dam_1_phuong", C5867/D5867 &gt; 2),"ĐÚNG", "SAI HÌNH HỌC" )</f>
        <v>ĐÚNG</v>
      </c>
      <c r="K5867" s="4"/>
      <c r="L5867" s="4" t="str">
        <f t="shared" si="465"/>
        <v>ĐÚNG</v>
      </c>
      <c r="M5867" s="5" t="str" cm="1">
        <f t="array" ref="M5867">_xlfn.IFS(A5867="Ban_dam_1_phuong", IF(ABS(H5867 / (0.8 * (F5867 * D5867^2 / 8)) - 1) &lt; 0.01, "ĐÚNG", "SAI"), A5867="Ban_ke_4_canh_2_phuong", IF(ABS(H5867 / (0.045 * F5867 * D5867^2) - 1) &lt; 0.01, "ĐÚNG", "SAI"), A5867="San_phang_Flat_Slab", IF(ABS(H5867 / ((0.6 * (F5867 * C5867 * D5867^2 / 8)) / D5867) - 1) &lt; 0.01, "ĐÚNG", "SAI"), A5867="San_console_Cantilever", IF(ABS(H5867 / (-1 * (F5867 * D5867^2 / 2)) - 1) &lt; 0.01, "ĐÚNG", "SAI"), A5867="San_o_co_Waffle_Slab", IF(ABS(H5867 / (0.048 * F5867 * D5867^2) - 1) &lt; 0.01, "ĐÚNG", "SAI"))</f>
        <v>ĐÚNG</v>
      </c>
    </row>
    <row r="5868" spans="1:13" x14ac:dyDescent="0.3">
      <c r="A5868" s="4" t="s">
        <v>12</v>
      </c>
      <c r="B5868" s="4" t="s">
        <v>10</v>
      </c>
      <c r="C5868" s="4">
        <v>9.89</v>
      </c>
      <c r="D5868" s="4">
        <v>8.9</v>
      </c>
      <c r="E5868" s="4">
        <v>0.26</v>
      </c>
      <c r="F5868" s="4">
        <v>13.4</v>
      </c>
      <c r="G5868" s="4">
        <v>6866</v>
      </c>
      <c r="H5868" s="4">
        <v>88.460999999999999</v>
      </c>
      <c r="I5868" s="4">
        <v>53.070999999999998</v>
      </c>
      <c r="J5868" s="4"/>
      <c r="K5868" s="4"/>
      <c r="L5868" s="4" t="str">
        <f t="shared" si="465"/>
        <v>ĐÚNG</v>
      </c>
      <c r="M5868" s="5" t="str" cm="1">
        <f t="array" ref="M5868">_xlfn.IFS(A5868="Ban_dam_1_phuong", IF(ABS(H5868 / (0.8 * (F5868 * D5868^2 / 8)) - 1) &lt; 0.01, "ĐÚNG", "SAI"), A5868="Ban_ke_4_canh_2_phuong", IF(ABS(H5868 / (0.045 * F5868 * D5868^2) - 1) &lt; 0.01, "ĐÚNG", "SAI"), A5868="San_phang_Flat_Slab", IF(ABS(H5868 / ((0.6 * (F5868 * C5868 * D5868^2 / 8)) / D5868) - 1) &lt; 0.01, "ĐÚNG", "SAI"), A5868="San_console_Cantilever", IF(ABS(H5868 / (-1 * (F5868 * D5868^2 / 2)) - 1) &lt; 0.01, "ĐÚNG", "SAI"), A5868="San_o_co_Waffle_Slab", IF(ABS(H5868 / (0.048 * F5868 * D5868^2) - 1) &lt; 0.01, "ĐÚNG", "SAI"))</f>
        <v>ĐÚNG</v>
      </c>
    </row>
    <row r="5869" spans="1:13" x14ac:dyDescent="0.3">
      <c r="A5869" s="4" t="s">
        <v>16</v>
      </c>
      <c r="B5869" s="4" t="s">
        <v>15</v>
      </c>
      <c r="C5869" s="4">
        <v>10.29</v>
      </c>
      <c r="D5869" s="4">
        <v>3.41</v>
      </c>
      <c r="E5869" s="4">
        <v>0.11</v>
      </c>
      <c r="F5869" s="4">
        <v>8.33</v>
      </c>
      <c r="G5869" s="4">
        <v>6867</v>
      </c>
      <c r="H5869" s="4">
        <v>9.6859999999999999</v>
      </c>
      <c r="I5869" s="4">
        <v>1.9370000000000001</v>
      </c>
      <c r="J5869" s="4" t="str">
        <f t="shared" ref="J5869:J5870" si="468">IF(AND(A5869="Ban_dam_1_phuong", C5869/D5869 &gt; 2),"ĐÚNG", "SAI HÌNH HỌC" )</f>
        <v>ĐÚNG</v>
      </c>
      <c r="K5869" s="4"/>
      <c r="L5869" s="4" t="str">
        <f t="shared" si="465"/>
        <v>ĐÚNG</v>
      </c>
      <c r="M5869" s="5" t="str" cm="1">
        <f t="array" ref="M5869">_xlfn.IFS(A5869="Ban_dam_1_phuong", IF(ABS(H5869 / (0.8 * (F5869 * D5869^2 / 8)) - 1) &lt; 0.01, "ĐÚNG", "SAI"), A5869="Ban_ke_4_canh_2_phuong", IF(ABS(H5869 / (0.045 * F5869 * D5869^2) - 1) &lt; 0.01, "ĐÚNG", "SAI"), A5869="San_phang_Flat_Slab", IF(ABS(H5869 / ((0.6 * (F5869 * C5869 * D5869^2 / 8)) / D5869) - 1) &lt; 0.01, "ĐÚNG", "SAI"), A5869="San_console_Cantilever", IF(ABS(H5869 / (-1 * (F5869 * D5869^2 / 2)) - 1) &lt; 0.01, "ĐÚNG", "SAI"), A5869="San_o_co_Waffle_Slab", IF(ABS(H5869 / (0.048 * F5869 * D5869^2) - 1) &lt; 0.01, "ĐÚNG", "SAI"))</f>
        <v>ĐÚNG</v>
      </c>
    </row>
    <row r="5870" spans="1:13" x14ac:dyDescent="0.3">
      <c r="A5870" s="4" t="s">
        <v>16</v>
      </c>
      <c r="B5870" s="4" t="s">
        <v>15</v>
      </c>
      <c r="C5870" s="4">
        <v>10.199999999999999</v>
      </c>
      <c r="D5870" s="4">
        <v>3.79</v>
      </c>
      <c r="E5870" s="4">
        <v>0.15</v>
      </c>
      <c r="F5870" s="4">
        <v>9.68</v>
      </c>
      <c r="G5870" s="4">
        <v>6868</v>
      </c>
      <c r="H5870" s="4">
        <v>13.904</v>
      </c>
      <c r="I5870" s="4">
        <v>2.7810000000000001</v>
      </c>
      <c r="J5870" s="4" t="str">
        <f t="shared" si="468"/>
        <v>ĐÚNG</v>
      </c>
      <c r="K5870" s="4"/>
      <c r="L5870" s="4" t="str">
        <f t="shared" si="465"/>
        <v>ĐÚNG</v>
      </c>
      <c r="M5870" s="5" t="str" cm="1">
        <f t="array" ref="M5870">_xlfn.IFS(A5870="Ban_dam_1_phuong", IF(ABS(H5870 / (0.8 * (F5870 * D5870^2 / 8)) - 1) &lt; 0.01, "ĐÚNG", "SAI"), A5870="Ban_ke_4_canh_2_phuong", IF(ABS(H5870 / (0.045 * F5870 * D5870^2) - 1) &lt; 0.01, "ĐÚNG", "SAI"), A5870="San_phang_Flat_Slab", IF(ABS(H5870 / ((0.6 * (F5870 * C5870 * D5870^2 / 8)) / D5870) - 1) &lt; 0.01, "ĐÚNG", "SAI"), A5870="San_console_Cantilever", IF(ABS(H5870 / (-1 * (F5870 * D5870^2 / 2)) - 1) &lt; 0.01, "ĐÚNG", "SAI"), A5870="San_o_co_Waffle_Slab", IF(ABS(H5870 / (0.048 * F5870 * D5870^2) - 1) &lt; 0.01, "ĐÚNG", "SAI"))</f>
        <v>ĐÚNG</v>
      </c>
    </row>
    <row r="5871" spans="1:13" x14ac:dyDescent="0.3">
      <c r="A5871" s="4" t="s">
        <v>9</v>
      </c>
      <c r="B5871" s="4" t="s">
        <v>13</v>
      </c>
      <c r="C5871" s="4">
        <v>6.11</v>
      </c>
      <c r="D5871" s="4">
        <v>5.25</v>
      </c>
      <c r="E5871" s="4">
        <v>0.14000000000000001</v>
      </c>
      <c r="F5871" s="4">
        <v>9.35</v>
      </c>
      <c r="G5871" s="4">
        <v>6869</v>
      </c>
      <c r="H5871" s="4">
        <v>11.597</v>
      </c>
      <c r="I5871" s="4">
        <v>12.217000000000001</v>
      </c>
      <c r="J5871" s="4"/>
      <c r="K5871" s="4"/>
      <c r="L5871" s="4" t="str">
        <f t="shared" si="465"/>
        <v>ĐÚNG</v>
      </c>
      <c r="M5871" s="5" t="str" cm="1">
        <f t="array" ref="M5871">_xlfn.IFS(A5871="Ban_dam_1_phuong", IF(ABS(H5871 / (0.8 * (F5871 * D5871^2 / 8)) - 1) &lt; 0.01, "ĐÚNG", "SAI"), A5871="Ban_ke_4_canh_2_phuong", IF(ABS(H5871 / (0.045 * F5871 * D5871^2) - 1) &lt; 0.01, "ĐÚNG", "SAI"), A5871="San_phang_Flat_Slab", IF(ABS(H5871 / ((0.6 * (F5871 * C5871 * D5871^2 / 8)) / D5871) - 1) &lt; 0.01, "ĐÚNG", "SAI"), A5871="San_console_Cantilever", IF(ABS(H5871 / (-1 * (F5871 * D5871^2 / 2)) - 1) &lt; 0.01, "ĐÚNG", "SAI"), A5871="San_o_co_Waffle_Slab", IF(ABS(H5871 / (0.048 * F5871 * D5871^2) - 1) &lt; 0.01, "ĐÚNG", "SAI"))</f>
        <v>ĐÚNG</v>
      </c>
    </row>
    <row r="5872" spans="1:13" x14ac:dyDescent="0.3">
      <c r="A5872" s="4" t="s">
        <v>14</v>
      </c>
      <c r="B5872" s="4" t="s">
        <v>11</v>
      </c>
      <c r="C5872" s="4">
        <v>16.37</v>
      </c>
      <c r="D5872" s="4">
        <v>11.5</v>
      </c>
      <c r="E5872" s="4">
        <v>0.4</v>
      </c>
      <c r="F5872" s="4">
        <v>10.7</v>
      </c>
      <c r="G5872" s="4">
        <v>6870</v>
      </c>
      <c r="H5872" s="4">
        <v>67.924000000000007</v>
      </c>
      <c r="I5872" s="4">
        <v>137.63300000000001</v>
      </c>
      <c r="J5872" s="4"/>
      <c r="K5872" s="4"/>
      <c r="L5872" s="4" t="str">
        <f t="shared" si="465"/>
        <v>ĐÚNG</v>
      </c>
      <c r="M5872" s="5" t="str" cm="1">
        <f t="array" ref="M5872">_xlfn.IFS(A5872="Ban_dam_1_phuong", IF(ABS(H5872 / (0.8 * (F5872 * D5872^2 / 8)) - 1) &lt; 0.01, "ĐÚNG", "SAI"), A5872="Ban_ke_4_canh_2_phuong", IF(ABS(H5872 / (0.045 * F5872 * D5872^2) - 1) &lt; 0.01, "ĐÚNG", "SAI"), A5872="San_phang_Flat_Slab", IF(ABS(H5872 / ((0.6 * (F5872 * C5872 * D5872^2 / 8)) / D5872) - 1) &lt; 0.01, "ĐÚNG", "SAI"), A5872="San_console_Cantilever", IF(ABS(H5872 / (-1 * (F5872 * D5872^2 / 2)) - 1) &lt; 0.01, "ĐÚNG", "SAI"), A5872="San_o_co_Waffle_Slab", IF(ABS(H5872 / (0.048 * F5872 * D5872^2) - 1) &lt; 0.01, "ĐÚNG", "SAI"))</f>
        <v>ĐÚNG</v>
      </c>
    </row>
    <row r="5873" spans="1:13" x14ac:dyDescent="0.3">
      <c r="A5873" s="4" t="s">
        <v>16</v>
      </c>
      <c r="B5873" s="4" t="s">
        <v>15</v>
      </c>
      <c r="C5873" s="4">
        <v>6.89</v>
      </c>
      <c r="D5873" s="4">
        <v>2.0499999999999998</v>
      </c>
      <c r="E5873" s="4">
        <v>0.15</v>
      </c>
      <c r="F5873" s="4">
        <v>9.68</v>
      </c>
      <c r="G5873" s="4">
        <v>6871</v>
      </c>
      <c r="H5873" s="4">
        <v>4.0679999999999996</v>
      </c>
      <c r="I5873" s="4">
        <v>0.81399999999999995</v>
      </c>
      <c r="J5873" s="4" t="str">
        <f t="shared" ref="J5873:J5874" si="469">IF(AND(A5873="Ban_dam_1_phuong", C5873/D5873 &gt; 2),"ĐÚNG", "SAI HÌNH HỌC" )</f>
        <v>ĐÚNG</v>
      </c>
      <c r="K5873" s="4"/>
      <c r="L5873" s="4" t="str">
        <f t="shared" si="465"/>
        <v>ĐÚNG</v>
      </c>
      <c r="M5873" s="5" t="str" cm="1">
        <f t="array" ref="M5873">_xlfn.IFS(A5873="Ban_dam_1_phuong", IF(ABS(H5873 / (0.8 * (F5873 * D5873^2 / 8)) - 1) &lt; 0.01, "ĐÚNG", "SAI"), A5873="Ban_ke_4_canh_2_phuong", IF(ABS(H5873 / (0.045 * F5873 * D5873^2) - 1) &lt; 0.01, "ĐÚNG", "SAI"), A5873="San_phang_Flat_Slab", IF(ABS(H5873 / ((0.6 * (F5873 * C5873 * D5873^2 / 8)) / D5873) - 1) &lt; 0.01, "ĐÚNG", "SAI"), A5873="San_console_Cantilever", IF(ABS(H5873 / (-1 * (F5873 * D5873^2 / 2)) - 1) &lt; 0.01, "ĐÚNG", "SAI"), A5873="San_o_co_Waffle_Slab", IF(ABS(H5873 / (0.048 * F5873 * D5873^2) - 1) &lt; 0.01, "ĐÚNG", "SAI"))</f>
        <v>ĐÚNG</v>
      </c>
    </row>
    <row r="5874" spans="1:13" x14ac:dyDescent="0.3">
      <c r="A5874" s="4" t="s">
        <v>16</v>
      </c>
      <c r="B5874" s="4" t="s">
        <v>10</v>
      </c>
      <c r="C5874" s="4">
        <v>8.34</v>
      </c>
      <c r="D5874" s="4">
        <v>3.38</v>
      </c>
      <c r="E5874" s="4">
        <v>0.11</v>
      </c>
      <c r="F5874" s="4">
        <v>8.33</v>
      </c>
      <c r="G5874" s="4">
        <v>6872</v>
      </c>
      <c r="H5874" s="4">
        <v>9.5169999999999995</v>
      </c>
      <c r="I5874" s="4">
        <v>1.903</v>
      </c>
      <c r="J5874" s="4" t="str">
        <f t="shared" si="469"/>
        <v>ĐÚNG</v>
      </c>
      <c r="K5874" s="4"/>
      <c r="L5874" s="4" t="str">
        <f t="shared" si="465"/>
        <v>ĐÚNG</v>
      </c>
      <c r="M5874" s="5" t="str" cm="1">
        <f t="array" ref="M5874">_xlfn.IFS(A5874="Ban_dam_1_phuong", IF(ABS(H5874 / (0.8 * (F5874 * D5874^2 / 8)) - 1) &lt; 0.01, "ĐÚNG", "SAI"), A5874="Ban_ke_4_canh_2_phuong", IF(ABS(H5874 / (0.045 * F5874 * D5874^2) - 1) &lt; 0.01, "ĐÚNG", "SAI"), A5874="San_phang_Flat_Slab", IF(ABS(H5874 / ((0.6 * (F5874 * C5874 * D5874^2 / 8)) / D5874) - 1) &lt; 0.01, "ĐÚNG", "SAI"), A5874="San_console_Cantilever", IF(ABS(H5874 / (-1 * (F5874 * D5874^2 / 2)) - 1) &lt; 0.01, "ĐÚNG", "SAI"), A5874="San_o_co_Waffle_Slab", IF(ABS(H5874 / (0.048 * F5874 * D5874^2) - 1) &lt; 0.01, "ĐÚNG", "SAI"))</f>
        <v>ĐÚNG</v>
      </c>
    </row>
    <row r="5875" spans="1:13" x14ac:dyDescent="0.3">
      <c r="A5875" s="4" t="s">
        <v>9</v>
      </c>
      <c r="B5875" s="4" t="s">
        <v>13</v>
      </c>
      <c r="C5875" s="4">
        <v>6.41</v>
      </c>
      <c r="D5875" s="4">
        <v>3.37</v>
      </c>
      <c r="E5875" s="4">
        <v>0.19</v>
      </c>
      <c r="F5875" s="4">
        <v>11.03</v>
      </c>
      <c r="G5875" s="4">
        <v>6873</v>
      </c>
      <c r="H5875" s="4">
        <v>5.6369999999999996</v>
      </c>
      <c r="I5875" s="4">
        <v>15.862</v>
      </c>
      <c r="J5875" s="4"/>
      <c r="K5875" s="4"/>
      <c r="L5875" s="4" t="str">
        <f t="shared" si="465"/>
        <v>ĐÚNG</v>
      </c>
      <c r="M5875" s="5" t="str" cm="1">
        <f t="array" ref="M5875">_xlfn.IFS(A5875="Ban_dam_1_phuong", IF(ABS(H5875 / (0.8 * (F5875 * D5875^2 / 8)) - 1) &lt; 0.01, "ĐÚNG", "SAI"), A5875="Ban_ke_4_canh_2_phuong", IF(ABS(H5875 / (0.045 * F5875 * D5875^2) - 1) &lt; 0.01, "ĐÚNG", "SAI"), A5875="San_phang_Flat_Slab", IF(ABS(H5875 / ((0.6 * (F5875 * C5875 * D5875^2 / 8)) / D5875) - 1) &lt; 0.01, "ĐÚNG", "SAI"), A5875="San_console_Cantilever", IF(ABS(H5875 / (-1 * (F5875 * D5875^2 / 2)) - 1) &lt; 0.01, "ĐÚNG", "SAI"), A5875="San_o_co_Waffle_Slab", IF(ABS(H5875 / (0.048 * F5875 * D5875^2) - 1) &lt; 0.01, "ĐÚNG", "SAI"))</f>
        <v>ĐÚNG</v>
      </c>
    </row>
    <row r="5876" spans="1:13" x14ac:dyDescent="0.3">
      <c r="A5876" s="4" t="s">
        <v>14</v>
      </c>
      <c r="B5876" s="4" t="s">
        <v>15</v>
      </c>
      <c r="C5876" s="4">
        <v>11.68</v>
      </c>
      <c r="D5876" s="4">
        <v>10.31</v>
      </c>
      <c r="E5876" s="4">
        <v>0.45</v>
      </c>
      <c r="F5876" s="4">
        <v>11.37</v>
      </c>
      <c r="G5876" s="4">
        <v>6874</v>
      </c>
      <c r="H5876" s="4">
        <v>58.012</v>
      </c>
      <c r="I5876" s="4">
        <v>74.453999999999994</v>
      </c>
      <c r="J5876" s="4"/>
      <c r="K5876" s="4"/>
      <c r="L5876" s="4" t="str">
        <f t="shared" si="465"/>
        <v>ĐÚNG</v>
      </c>
      <c r="M5876" s="5" t="str" cm="1">
        <f t="array" ref="M5876">_xlfn.IFS(A5876="Ban_dam_1_phuong", IF(ABS(H5876 / (0.8 * (F5876 * D5876^2 / 8)) - 1) &lt; 0.01, "ĐÚNG", "SAI"), A5876="Ban_ke_4_canh_2_phuong", IF(ABS(H5876 / (0.045 * F5876 * D5876^2) - 1) &lt; 0.01, "ĐÚNG", "SAI"), A5876="San_phang_Flat_Slab", IF(ABS(H5876 / ((0.6 * (F5876 * C5876 * D5876^2 / 8)) / D5876) - 1) &lt; 0.01, "ĐÚNG", "SAI"), A5876="San_console_Cantilever", IF(ABS(H5876 / (-1 * (F5876 * D5876^2 / 2)) - 1) &lt; 0.01, "ĐÚNG", "SAI"), A5876="San_o_co_Waffle_Slab", IF(ABS(H5876 / (0.048 * F5876 * D5876^2) - 1) &lt; 0.01, "ĐÚNG", "SAI"))</f>
        <v>ĐÚNG</v>
      </c>
    </row>
    <row r="5877" spans="1:13" x14ac:dyDescent="0.3">
      <c r="A5877" s="4" t="s">
        <v>14</v>
      </c>
      <c r="B5877" s="4" t="s">
        <v>17</v>
      </c>
      <c r="C5877" s="4">
        <v>14.19</v>
      </c>
      <c r="D5877" s="4">
        <v>11.02</v>
      </c>
      <c r="E5877" s="4">
        <v>0.45</v>
      </c>
      <c r="F5877" s="4">
        <v>11.37</v>
      </c>
      <c r="G5877" s="4">
        <v>6875</v>
      </c>
      <c r="H5877" s="4">
        <v>66.277000000000001</v>
      </c>
      <c r="I5877" s="4">
        <v>109.892</v>
      </c>
      <c r="J5877" s="4"/>
      <c r="K5877" s="4"/>
      <c r="L5877" s="4" t="str">
        <f t="shared" si="465"/>
        <v>ĐÚNG</v>
      </c>
      <c r="M5877" s="5" t="str" cm="1">
        <f t="array" ref="M5877">_xlfn.IFS(A5877="Ban_dam_1_phuong", IF(ABS(H5877 / (0.8 * (F5877 * D5877^2 / 8)) - 1) &lt; 0.01, "ĐÚNG", "SAI"), A5877="Ban_ke_4_canh_2_phuong", IF(ABS(H5877 / (0.045 * F5877 * D5877^2) - 1) &lt; 0.01, "ĐÚNG", "SAI"), A5877="San_phang_Flat_Slab", IF(ABS(H5877 / ((0.6 * (F5877 * C5877 * D5877^2 / 8)) / D5877) - 1) &lt; 0.01, "ĐÚNG", "SAI"), A5877="San_console_Cantilever", IF(ABS(H5877 / (-1 * (F5877 * D5877^2 / 2)) - 1) &lt; 0.01, "ĐÚNG", "SAI"), A5877="San_o_co_Waffle_Slab", IF(ABS(H5877 / (0.048 * F5877 * D5877^2) - 1) &lt; 0.01, "ĐÚNG", "SAI"))</f>
        <v>ĐÚNG</v>
      </c>
    </row>
    <row r="5878" spans="1:13" x14ac:dyDescent="0.3">
      <c r="A5878" s="4" t="s">
        <v>18</v>
      </c>
      <c r="B5878" s="4" t="s">
        <v>13</v>
      </c>
      <c r="C5878" s="4">
        <v>4.28</v>
      </c>
      <c r="D5878" s="4">
        <v>2.27</v>
      </c>
      <c r="E5878" s="4">
        <v>0.14000000000000001</v>
      </c>
      <c r="F5878" s="4">
        <v>9.35</v>
      </c>
      <c r="G5878" s="4">
        <v>6876</v>
      </c>
      <c r="H5878" s="4">
        <v>-24.09</v>
      </c>
      <c r="I5878" s="4">
        <v>-2.4089999999999998</v>
      </c>
      <c r="J5878" s="4"/>
      <c r="K5878" s="4" t="str">
        <f>IF(AND(A5878="San_console_Cantilever", H5878 &lt; 0),  "ĐÚNG","SAI DẤU MOMEN")</f>
        <v>ĐÚNG</v>
      </c>
      <c r="L5878" s="4" t="str">
        <f t="shared" si="465"/>
        <v>ĐÚNG</v>
      </c>
      <c r="M5878" s="5" t="str" cm="1">
        <f t="array" ref="M5878">_xlfn.IFS(A5878="Ban_dam_1_phuong", IF(ABS(H5878 / (0.8 * (F5878 * D5878^2 / 8)) - 1) &lt; 0.01, "ĐÚNG", "SAI"), A5878="Ban_ke_4_canh_2_phuong", IF(ABS(H5878 / (0.045 * F5878 * D5878^2) - 1) &lt; 0.01, "ĐÚNG", "SAI"), A5878="San_phang_Flat_Slab", IF(ABS(H5878 / ((0.6 * (F5878 * C5878 * D5878^2 / 8)) / D5878) - 1) &lt; 0.01, "ĐÚNG", "SAI"), A5878="San_console_Cantilever", IF(ABS(H5878 / (-1 * (F5878 * D5878^2 / 2)) - 1) &lt; 0.01, "ĐÚNG", "SAI"), A5878="San_o_co_Waffle_Slab", IF(ABS(H5878 / (0.048 * F5878 * D5878^2) - 1) &lt; 0.01, "ĐÚNG", "SAI"))</f>
        <v>ĐÚNG</v>
      </c>
    </row>
    <row r="5879" spans="1:13" x14ac:dyDescent="0.3">
      <c r="A5879" s="4" t="s">
        <v>14</v>
      </c>
      <c r="B5879" s="4" t="s">
        <v>17</v>
      </c>
      <c r="C5879" s="4">
        <v>10.64</v>
      </c>
      <c r="D5879" s="4">
        <v>8.75</v>
      </c>
      <c r="E5879" s="4">
        <v>0.35</v>
      </c>
      <c r="F5879" s="4">
        <v>10.02</v>
      </c>
      <c r="G5879" s="4">
        <v>6877</v>
      </c>
      <c r="H5879" s="4">
        <v>36.823999999999998</v>
      </c>
      <c r="I5879" s="4">
        <v>54.448999999999998</v>
      </c>
      <c r="J5879" s="4"/>
      <c r="K5879" s="4"/>
      <c r="L5879" s="4" t="str">
        <f t="shared" si="465"/>
        <v>ĐÚNG</v>
      </c>
      <c r="M5879" s="5" t="str" cm="1">
        <f t="array" ref="M5879">_xlfn.IFS(A5879="Ban_dam_1_phuong", IF(ABS(H5879 / (0.8 * (F5879 * D5879^2 / 8)) - 1) &lt; 0.01, "ĐÚNG", "SAI"), A5879="Ban_ke_4_canh_2_phuong", IF(ABS(H5879 / (0.045 * F5879 * D5879^2) - 1) &lt; 0.01, "ĐÚNG", "SAI"), A5879="San_phang_Flat_Slab", IF(ABS(H5879 / ((0.6 * (F5879 * C5879 * D5879^2 / 8)) / D5879) - 1) &lt; 0.01, "ĐÚNG", "SAI"), A5879="San_console_Cantilever", IF(ABS(H5879 / (-1 * (F5879 * D5879^2 / 2)) - 1) &lt; 0.01, "ĐÚNG", "SAI"), A5879="San_o_co_Waffle_Slab", IF(ABS(H5879 / (0.048 * F5879 * D5879^2) - 1) &lt; 0.01, "ĐÚNG", "SAI"))</f>
        <v>ĐÚNG</v>
      </c>
    </row>
    <row r="5880" spans="1:13" x14ac:dyDescent="0.3">
      <c r="A5880" s="4" t="s">
        <v>16</v>
      </c>
      <c r="B5880" s="4" t="s">
        <v>10</v>
      </c>
      <c r="C5880" s="4">
        <v>7.93</v>
      </c>
      <c r="D5880" s="4">
        <v>2.84</v>
      </c>
      <c r="E5880" s="4">
        <v>0.11</v>
      </c>
      <c r="F5880" s="4">
        <v>8.33</v>
      </c>
      <c r="G5880" s="4">
        <v>6878</v>
      </c>
      <c r="H5880" s="4">
        <v>6.7190000000000003</v>
      </c>
      <c r="I5880" s="4">
        <v>1.3440000000000001</v>
      </c>
      <c r="J5880" s="4" t="str">
        <f>IF(AND(A5880="Ban_dam_1_phuong", C5880/D5880 &gt; 2),"ĐÚNG", "SAI HÌNH HỌC" )</f>
        <v>ĐÚNG</v>
      </c>
      <c r="K5880" s="4"/>
      <c r="L5880" s="4" t="str">
        <f t="shared" si="465"/>
        <v>ĐÚNG</v>
      </c>
      <c r="M5880" s="5" t="str" cm="1">
        <f t="array" ref="M5880">_xlfn.IFS(A5880="Ban_dam_1_phuong", IF(ABS(H5880 / (0.8 * (F5880 * D5880^2 / 8)) - 1) &lt; 0.01, "ĐÚNG", "SAI"), A5880="Ban_ke_4_canh_2_phuong", IF(ABS(H5880 / (0.045 * F5880 * D5880^2) - 1) &lt; 0.01, "ĐÚNG", "SAI"), A5880="San_phang_Flat_Slab", IF(ABS(H5880 / ((0.6 * (F5880 * C5880 * D5880^2 / 8)) / D5880) - 1) &lt; 0.01, "ĐÚNG", "SAI"), A5880="San_console_Cantilever", IF(ABS(H5880 / (-1 * (F5880 * D5880^2 / 2)) - 1) &lt; 0.01, "ĐÚNG", "SAI"), A5880="San_o_co_Waffle_Slab", IF(ABS(H5880 / (0.048 * F5880 * D5880^2) - 1) &lt; 0.01, "ĐÚNG", "SAI"))</f>
        <v>ĐÚNG</v>
      </c>
    </row>
    <row r="5881" spans="1:13" x14ac:dyDescent="0.3">
      <c r="A5881" s="4" t="s">
        <v>14</v>
      </c>
      <c r="B5881" s="4" t="s">
        <v>11</v>
      </c>
      <c r="C5881" s="4">
        <v>13.18</v>
      </c>
      <c r="D5881" s="4">
        <v>10.26</v>
      </c>
      <c r="E5881" s="4">
        <v>0.39</v>
      </c>
      <c r="F5881" s="4">
        <v>10.7</v>
      </c>
      <c r="G5881" s="4">
        <v>6879</v>
      </c>
      <c r="H5881" s="4">
        <v>54.064999999999998</v>
      </c>
      <c r="I5881" s="4">
        <v>89.218999999999994</v>
      </c>
      <c r="J5881" s="4"/>
      <c r="K5881" s="4"/>
      <c r="L5881" s="4" t="str">
        <f t="shared" si="465"/>
        <v>ĐÚNG</v>
      </c>
      <c r="M5881" s="5" t="str" cm="1">
        <f t="array" ref="M5881">_xlfn.IFS(A5881="Ban_dam_1_phuong", IF(ABS(H5881 / (0.8 * (F5881 * D5881^2 / 8)) - 1) &lt; 0.01, "ĐÚNG", "SAI"), A5881="Ban_ke_4_canh_2_phuong", IF(ABS(H5881 / (0.045 * F5881 * D5881^2) - 1) &lt; 0.01, "ĐÚNG", "SAI"), A5881="San_phang_Flat_Slab", IF(ABS(H5881 / ((0.6 * (F5881 * C5881 * D5881^2 / 8)) / D5881) - 1) &lt; 0.01, "ĐÚNG", "SAI"), A5881="San_console_Cantilever", IF(ABS(H5881 / (-1 * (F5881 * D5881^2 / 2)) - 1) &lt; 0.01, "ĐÚNG", "SAI"), A5881="San_o_co_Waffle_Slab", IF(ABS(H5881 / (0.048 * F5881 * D5881^2) - 1) &lt; 0.01, "ĐÚNG", "SAI"))</f>
        <v>ĐÚNG</v>
      </c>
    </row>
    <row r="5882" spans="1:13" x14ac:dyDescent="0.3">
      <c r="A5882" s="4" t="s">
        <v>18</v>
      </c>
      <c r="B5882" s="4" t="s">
        <v>13</v>
      </c>
      <c r="C5882" s="4">
        <v>4.37</v>
      </c>
      <c r="D5882" s="4">
        <v>1.23</v>
      </c>
      <c r="E5882" s="4">
        <v>0.13</v>
      </c>
      <c r="F5882" s="4">
        <v>9.01</v>
      </c>
      <c r="G5882" s="4">
        <v>6880</v>
      </c>
      <c r="H5882" s="4">
        <v>-6.8159999999999998</v>
      </c>
      <c r="I5882" s="4">
        <v>-0.68200000000000005</v>
      </c>
      <c r="J5882" s="4"/>
      <c r="K5882" s="4" t="str">
        <f t="shared" ref="K5882:K5885" si="470">IF(AND(A5882="San_console_Cantilever", H5882 &lt; 0),  "ĐÚNG","SAI DẤU MOMEN")</f>
        <v>ĐÚNG</v>
      </c>
      <c r="L5882" s="4" t="str">
        <f t="shared" si="465"/>
        <v>ĐÚNG</v>
      </c>
      <c r="M5882" s="5" t="str" cm="1">
        <f t="array" ref="M5882">_xlfn.IFS(A5882="Ban_dam_1_phuong", IF(ABS(H5882 / (0.8 * (F5882 * D5882^2 / 8)) - 1) &lt; 0.01, "ĐÚNG", "SAI"), A5882="Ban_ke_4_canh_2_phuong", IF(ABS(H5882 / (0.045 * F5882 * D5882^2) - 1) &lt; 0.01, "ĐÚNG", "SAI"), A5882="San_phang_Flat_Slab", IF(ABS(H5882 / ((0.6 * (F5882 * C5882 * D5882^2 / 8)) / D5882) - 1) &lt; 0.01, "ĐÚNG", "SAI"), A5882="San_console_Cantilever", IF(ABS(H5882 / (-1 * (F5882 * D5882^2 / 2)) - 1) &lt; 0.01, "ĐÚNG", "SAI"), A5882="San_o_co_Waffle_Slab", IF(ABS(H5882 / (0.048 * F5882 * D5882^2) - 1) &lt; 0.01, "ĐÚNG", "SAI"))</f>
        <v>ĐÚNG</v>
      </c>
    </row>
    <row r="5883" spans="1:13" x14ac:dyDescent="0.3">
      <c r="A5883" s="4" t="s">
        <v>18</v>
      </c>
      <c r="B5883" s="4" t="s">
        <v>11</v>
      </c>
      <c r="C5883" s="4">
        <v>6.57</v>
      </c>
      <c r="D5883" s="4">
        <v>2.4300000000000002</v>
      </c>
      <c r="E5883" s="4">
        <v>0.11</v>
      </c>
      <c r="F5883" s="4">
        <v>8.33</v>
      </c>
      <c r="G5883" s="4">
        <v>6881</v>
      </c>
      <c r="H5883" s="4">
        <v>-24.594000000000001</v>
      </c>
      <c r="I5883" s="4">
        <v>-2.4590000000000001</v>
      </c>
      <c r="J5883" s="4"/>
      <c r="K5883" s="4" t="str">
        <f t="shared" si="470"/>
        <v>ĐÚNG</v>
      </c>
      <c r="L5883" s="4" t="str">
        <f t="shared" si="465"/>
        <v>ĐÚNG</v>
      </c>
      <c r="M5883" s="5" t="str" cm="1">
        <f t="array" ref="M5883">_xlfn.IFS(A5883="Ban_dam_1_phuong", IF(ABS(H5883 / (0.8 * (F5883 * D5883^2 / 8)) - 1) &lt; 0.01, "ĐÚNG", "SAI"), A5883="Ban_ke_4_canh_2_phuong", IF(ABS(H5883 / (0.045 * F5883 * D5883^2) - 1) &lt; 0.01, "ĐÚNG", "SAI"), A5883="San_phang_Flat_Slab", IF(ABS(H5883 / ((0.6 * (F5883 * C5883 * D5883^2 / 8)) / D5883) - 1) &lt; 0.01, "ĐÚNG", "SAI"), A5883="San_console_Cantilever", IF(ABS(H5883 / (-1 * (F5883 * D5883^2 / 2)) - 1) &lt; 0.01, "ĐÚNG", "SAI"), A5883="San_o_co_Waffle_Slab", IF(ABS(H5883 / (0.048 * F5883 * D5883^2) - 1) &lt; 0.01, "ĐÚNG", "SAI"))</f>
        <v>ĐÚNG</v>
      </c>
    </row>
    <row r="5884" spans="1:13" x14ac:dyDescent="0.3">
      <c r="A5884" s="4" t="s">
        <v>18</v>
      </c>
      <c r="B5884" s="4" t="s">
        <v>10</v>
      </c>
      <c r="C5884" s="4">
        <v>4.25</v>
      </c>
      <c r="D5884" s="4">
        <v>2.36</v>
      </c>
      <c r="E5884" s="4">
        <v>0.14000000000000001</v>
      </c>
      <c r="F5884" s="4">
        <v>9.35</v>
      </c>
      <c r="G5884" s="4">
        <v>6882</v>
      </c>
      <c r="H5884" s="4">
        <v>-26.038</v>
      </c>
      <c r="I5884" s="4">
        <v>-2.6040000000000001</v>
      </c>
      <c r="J5884" s="4"/>
      <c r="K5884" s="4" t="str">
        <f t="shared" si="470"/>
        <v>ĐÚNG</v>
      </c>
      <c r="L5884" s="4" t="str">
        <f t="shared" si="465"/>
        <v>ĐÚNG</v>
      </c>
      <c r="M5884" s="5" t="str" cm="1">
        <f t="array" ref="M5884">_xlfn.IFS(A5884="Ban_dam_1_phuong", IF(ABS(H5884 / (0.8 * (F5884 * D5884^2 / 8)) - 1) &lt; 0.01, "ĐÚNG", "SAI"), A5884="Ban_ke_4_canh_2_phuong", IF(ABS(H5884 / (0.045 * F5884 * D5884^2) - 1) &lt; 0.01, "ĐÚNG", "SAI"), A5884="San_phang_Flat_Slab", IF(ABS(H5884 / ((0.6 * (F5884 * C5884 * D5884^2 / 8)) / D5884) - 1) &lt; 0.01, "ĐÚNG", "SAI"), A5884="San_console_Cantilever", IF(ABS(H5884 / (-1 * (F5884 * D5884^2 / 2)) - 1) &lt; 0.01, "ĐÚNG", "SAI"), A5884="San_o_co_Waffle_Slab", IF(ABS(H5884 / (0.048 * F5884 * D5884^2) - 1) &lt; 0.01, "ĐÚNG", "SAI"))</f>
        <v>ĐÚNG</v>
      </c>
    </row>
    <row r="5885" spans="1:13" x14ac:dyDescent="0.3">
      <c r="A5885" s="4" t="s">
        <v>18</v>
      </c>
      <c r="B5885" s="4" t="s">
        <v>10</v>
      </c>
      <c r="C5885" s="4">
        <v>6.64</v>
      </c>
      <c r="D5885" s="4">
        <v>2.1800000000000002</v>
      </c>
      <c r="E5885" s="4">
        <v>0.15</v>
      </c>
      <c r="F5885" s="4">
        <v>9.68</v>
      </c>
      <c r="G5885" s="4">
        <v>6883</v>
      </c>
      <c r="H5885" s="4">
        <v>-23.001999999999999</v>
      </c>
      <c r="I5885" s="4">
        <v>-2.2999999999999998</v>
      </c>
      <c r="J5885" s="4"/>
      <c r="K5885" s="4" t="str">
        <f t="shared" si="470"/>
        <v>ĐÚNG</v>
      </c>
      <c r="L5885" s="4" t="str">
        <f t="shared" si="465"/>
        <v>ĐÚNG</v>
      </c>
      <c r="M5885" s="5" t="str" cm="1">
        <f t="array" ref="M5885">_xlfn.IFS(A5885="Ban_dam_1_phuong", IF(ABS(H5885 / (0.8 * (F5885 * D5885^2 / 8)) - 1) &lt; 0.01, "ĐÚNG", "SAI"), A5885="Ban_ke_4_canh_2_phuong", IF(ABS(H5885 / (0.045 * F5885 * D5885^2) - 1) &lt; 0.01, "ĐÚNG", "SAI"), A5885="San_phang_Flat_Slab", IF(ABS(H5885 / ((0.6 * (F5885 * C5885 * D5885^2 / 8)) / D5885) - 1) &lt; 0.01, "ĐÚNG", "SAI"), A5885="San_console_Cantilever", IF(ABS(H5885 / (-1 * (F5885 * D5885^2 / 2)) - 1) &lt; 0.01, "ĐÚNG", "SAI"), A5885="San_o_co_Waffle_Slab", IF(ABS(H5885 / (0.048 * F5885 * D5885^2) - 1) &lt; 0.01, "ĐÚNG", "SAI"))</f>
        <v>ĐÚNG</v>
      </c>
    </row>
    <row r="5886" spans="1:13" x14ac:dyDescent="0.3">
      <c r="A5886" s="4" t="s">
        <v>14</v>
      </c>
      <c r="B5886" s="4" t="s">
        <v>17</v>
      </c>
      <c r="C5886" s="4">
        <v>11.39</v>
      </c>
      <c r="D5886" s="4">
        <v>8.68</v>
      </c>
      <c r="E5886" s="4">
        <v>0.42</v>
      </c>
      <c r="F5886" s="4">
        <v>11.03</v>
      </c>
      <c r="G5886" s="4">
        <v>6884</v>
      </c>
      <c r="H5886" s="4">
        <v>39.889000000000003</v>
      </c>
      <c r="I5886" s="4">
        <v>68.685000000000002</v>
      </c>
      <c r="J5886" s="4"/>
      <c r="K5886" s="4"/>
      <c r="L5886" s="4" t="str">
        <f t="shared" si="465"/>
        <v>ĐÚNG</v>
      </c>
      <c r="M5886" s="5" t="str" cm="1">
        <f t="array" ref="M5886">_xlfn.IFS(A5886="Ban_dam_1_phuong", IF(ABS(H5886 / (0.8 * (F5886 * D5886^2 / 8)) - 1) &lt; 0.01, "ĐÚNG", "SAI"), A5886="Ban_ke_4_canh_2_phuong", IF(ABS(H5886 / (0.045 * F5886 * D5886^2) - 1) &lt; 0.01, "ĐÚNG", "SAI"), A5886="San_phang_Flat_Slab", IF(ABS(H5886 / ((0.6 * (F5886 * C5886 * D5886^2 / 8)) / D5886) - 1) &lt; 0.01, "ĐÚNG", "SAI"), A5886="San_console_Cantilever", IF(ABS(H5886 / (-1 * (F5886 * D5886^2 / 2)) - 1) &lt; 0.01, "ĐÚNG", "SAI"), A5886="San_o_co_Waffle_Slab", IF(ABS(H5886 / (0.048 * F5886 * D5886^2) - 1) &lt; 0.01, "ĐÚNG", "SAI"))</f>
        <v>ĐÚNG</v>
      </c>
    </row>
    <row r="5887" spans="1:13" x14ac:dyDescent="0.3">
      <c r="A5887" s="4" t="s">
        <v>14</v>
      </c>
      <c r="B5887" s="4" t="s">
        <v>15</v>
      </c>
      <c r="C5887" s="4">
        <v>15.86</v>
      </c>
      <c r="D5887" s="4">
        <v>11.18</v>
      </c>
      <c r="E5887" s="4">
        <v>0.38</v>
      </c>
      <c r="F5887" s="4">
        <v>10.36</v>
      </c>
      <c r="G5887" s="4">
        <v>6885</v>
      </c>
      <c r="H5887" s="4">
        <v>62.155999999999999</v>
      </c>
      <c r="I5887" s="4">
        <v>125.086</v>
      </c>
      <c r="J5887" s="4"/>
      <c r="K5887" s="4"/>
      <c r="L5887" s="4" t="str">
        <f t="shared" si="465"/>
        <v>ĐÚNG</v>
      </c>
      <c r="M5887" s="5" t="str" cm="1">
        <f t="array" ref="M5887">_xlfn.IFS(A5887="Ban_dam_1_phuong", IF(ABS(H5887 / (0.8 * (F5887 * D5887^2 / 8)) - 1) &lt; 0.01, "ĐÚNG", "SAI"), A5887="Ban_ke_4_canh_2_phuong", IF(ABS(H5887 / (0.045 * F5887 * D5887^2) - 1) &lt; 0.01, "ĐÚNG", "SAI"), A5887="San_phang_Flat_Slab", IF(ABS(H5887 / ((0.6 * (F5887 * C5887 * D5887^2 / 8)) / D5887) - 1) &lt; 0.01, "ĐÚNG", "SAI"), A5887="San_console_Cantilever", IF(ABS(H5887 / (-1 * (F5887 * D5887^2 / 2)) - 1) &lt; 0.01, "ĐÚNG", "SAI"), A5887="San_o_co_Waffle_Slab", IF(ABS(H5887 / (0.048 * F5887 * D5887^2) - 1) &lt; 0.01, "ĐÚNG", "SAI"))</f>
        <v>ĐÚNG</v>
      </c>
    </row>
    <row r="5888" spans="1:13" x14ac:dyDescent="0.3">
      <c r="A5888" s="4" t="s">
        <v>18</v>
      </c>
      <c r="B5888" s="4" t="s">
        <v>10</v>
      </c>
      <c r="C5888" s="4">
        <v>4.1900000000000004</v>
      </c>
      <c r="D5888" s="4">
        <v>1.66</v>
      </c>
      <c r="E5888" s="4">
        <v>0.15</v>
      </c>
      <c r="F5888" s="4">
        <v>9.68</v>
      </c>
      <c r="G5888" s="4">
        <v>6886</v>
      </c>
      <c r="H5888" s="4">
        <v>-13.337</v>
      </c>
      <c r="I5888" s="4">
        <v>-1.3340000000000001</v>
      </c>
      <c r="J5888" s="4"/>
      <c r="K5888" s="4" t="str">
        <f>IF(AND(A5888="San_console_Cantilever", H5888 &lt; 0),  "ĐÚNG","SAI DẤU MOMEN")</f>
        <v>ĐÚNG</v>
      </c>
      <c r="L5888" s="4" t="str">
        <f t="shared" si="465"/>
        <v>ĐÚNG</v>
      </c>
      <c r="M5888" s="5" t="str" cm="1">
        <f t="array" ref="M5888">_xlfn.IFS(A5888="Ban_dam_1_phuong", IF(ABS(H5888 / (0.8 * (F5888 * D5888^2 / 8)) - 1) &lt; 0.01, "ĐÚNG", "SAI"), A5888="Ban_ke_4_canh_2_phuong", IF(ABS(H5888 / (0.045 * F5888 * D5888^2) - 1) &lt; 0.01, "ĐÚNG", "SAI"), A5888="San_phang_Flat_Slab", IF(ABS(H5888 / ((0.6 * (F5888 * C5888 * D5888^2 / 8)) / D5888) - 1) &lt; 0.01, "ĐÚNG", "SAI"), A5888="San_console_Cantilever", IF(ABS(H5888 / (-1 * (F5888 * D5888^2 / 2)) - 1) &lt; 0.01, "ĐÚNG", "SAI"), A5888="San_o_co_Waffle_Slab", IF(ABS(H5888 / (0.048 * F5888 * D5888^2) - 1) &lt; 0.01, "ĐÚNG", "SAI"))</f>
        <v>ĐÚNG</v>
      </c>
    </row>
    <row r="5889" spans="1:13" x14ac:dyDescent="0.3">
      <c r="A5889" s="4" t="s">
        <v>9</v>
      </c>
      <c r="B5889" s="4" t="s">
        <v>17</v>
      </c>
      <c r="C5889" s="4">
        <v>8.84</v>
      </c>
      <c r="D5889" s="4">
        <v>5.3</v>
      </c>
      <c r="E5889" s="4">
        <v>0.19</v>
      </c>
      <c r="F5889" s="4">
        <v>11.03</v>
      </c>
      <c r="G5889" s="4">
        <v>6887</v>
      </c>
      <c r="H5889" s="4">
        <v>13.942</v>
      </c>
      <c r="I5889" s="4">
        <v>30.167999999999999</v>
      </c>
      <c r="J5889" s="4"/>
      <c r="K5889" s="4"/>
      <c r="L5889" s="4" t="str">
        <f t="shared" si="465"/>
        <v>ĐÚNG</v>
      </c>
      <c r="M5889" s="5" t="str" cm="1">
        <f t="array" ref="M5889">_xlfn.IFS(A5889="Ban_dam_1_phuong", IF(ABS(H5889 / (0.8 * (F5889 * D5889^2 / 8)) - 1) &lt; 0.01, "ĐÚNG", "SAI"), A5889="Ban_ke_4_canh_2_phuong", IF(ABS(H5889 / (0.045 * F5889 * D5889^2) - 1) &lt; 0.01, "ĐÚNG", "SAI"), A5889="San_phang_Flat_Slab", IF(ABS(H5889 / ((0.6 * (F5889 * C5889 * D5889^2 / 8)) / D5889) - 1) &lt; 0.01, "ĐÚNG", "SAI"), A5889="San_console_Cantilever", IF(ABS(H5889 / (-1 * (F5889 * D5889^2 / 2)) - 1) &lt; 0.01, "ĐÚNG", "SAI"), A5889="San_o_co_Waffle_Slab", IF(ABS(H5889 / (0.048 * F5889 * D5889^2) - 1) &lt; 0.01, "ĐÚNG", "SAI"))</f>
        <v>ĐÚNG</v>
      </c>
    </row>
    <row r="5890" spans="1:13" x14ac:dyDescent="0.3">
      <c r="A5890" s="4" t="s">
        <v>14</v>
      </c>
      <c r="B5890" s="4" t="s">
        <v>17</v>
      </c>
      <c r="C5890" s="4">
        <v>11.99</v>
      </c>
      <c r="D5890" s="4">
        <v>8.83</v>
      </c>
      <c r="E5890" s="4">
        <v>0.38</v>
      </c>
      <c r="F5890" s="4">
        <v>10.36</v>
      </c>
      <c r="G5890" s="4">
        <v>6888</v>
      </c>
      <c r="H5890" s="4">
        <v>38.771999999999998</v>
      </c>
      <c r="I5890" s="4">
        <v>71.489000000000004</v>
      </c>
      <c r="J5890" s="4"/>
      <c r="K5890" s="4"/>
      <c r="L5890" s="4" t="str">
        <f t="shared" si="465"/>
        <v>ĐÚNG</v>
      </c>
      <c r="M5890" s="5" t="str" cm="1">
        <f t="array" ref="M5890">_xlfn.IFS(A5890="Ban_dam_1_phuong", IF(ABS(H5890 / (0.8 * (F5890 * D5890^2 / 8)) - 1) &lt; 0.01, "ĐÚNG", "SAI"), A5890="Ban_ke_4_canh_2_phuong", IF(ABS(H5890 / (0.045 * F5890 * D5890^2) - 1) &lt; 0.01, "ĐÚNG", "SAI"), A5890="San_phang_Flat_Slab", IF(ABS(H5890 / ((0.6 * (F5890 * C5890 * D5890^2 / 8)) / D5890) - 1) &lt; 0.01, "ĐÚNG", "SAI"), A5890="San_console_Cantilever", IF(ABS(H5890 / (-1 * (F5890 * D5890^2 / 2)) - 1) &lt; 0.01, "ĐÚNG", "SAI"), A5890="San_o_co_Waffle_Slab", IF(ABS(H5890 / (0.048 * F5890 * D5890^2) - 1) &lt; 0.01, "ĐÚNG", "SAI"))</f>
        <v>ĐÚNG</v>
      </c>
    </row>
    <row r="5891" spans="1:13" x14ac:dyDescent="0.3">
      <c r="A5891" s="4" t="s">
        <v>16</v>
      </c>
      <c r="B5891" s="4" t="s">
        <v>17</v>
      </c>
      <c r="C5891" s="4">
        <v>5.86</v>
      </c>
      <c r="D5891" s="4">
        <v>2.64</v>
      </c>
      <c r="E5891" s="4">
        <v>0.15</v>
      </c>
      <c r="F5891" s="4">
        <v>9.68</v>
      </c>
      <c r="G5891" s="4">
        <v>6889</v>
      </c>
      <c r="H5891" s="4">
        <v>6.7469999999999999</v>
      </c>
      <c r="I5891" s="4">
        <v>1.349</v>
      </c>
      <c r="J5891" s="4" t="str">
        <f t="shared" ref="J5891:J5893" si="471">IF(AND(A5891="Ban_dam_1_phuong", C5891/D5891 &gt; 2),"ĐÚNG", "SAI HÌNH HỌC" )</f>
        <v>ĐÚNG</v>
      </c>
      <c r="K5891" s="4"/>
      <c r="L5891" s="4" t="str">
        <f t="shared" si="465"/>
        <v>ĐÚNG</v>
      </c>
      <c r="M5891" s="5" t="str" cm="1">
        <f t="array" ref="M5891">_xlfn.IFS(A5891="Ban_dam_1_phuong", IF(ABS(H5891 / (0.8 * (F5891 * D5891^2 / 8)) - 1) &lt; 0.01, "ĐÚNG", "SAI"), A5891="Ban_ke_4_canh_2_phuong", IF(ABS(H5891 / (0.045 * F5891 * D5891^2) - 1) &lt; 0.01, "ĐÚNG", "SAI"), A5891="San_phang_Flat_Slab", IF(ABS(H5891 / ((0.6 * (F5891 * C5891 * D5891^2 / 8)) / D5891) - 1) &lt; 0.01, "ĐÚNG", "SAI"), A5891="San_console_Cantilever", IF(ABS(H5891 / (-1 * (F5891 * D5891^2 / 2)) - 1) &lt; 0.01, "ĐÚNG", "SAI"), A5891="San_o_co_Waffle_Slab", IF(ABS(H5891 / (0.048 * F5891 * D5891^2) - 1) &lt; 0.01, "ĐÚNG", "SAI"))</f>
        <v>ĐÚNG</v>
      </c>
    </row>
    <row r="5892" spans="1:13" x14ac:dyDescent="0.3">
      <c r="A5892" s="4" t="s">
        <v>16</v>
      </c>
      <c r="B5892" s="4" t="s">
        <v>13</v>
      </c>
      <c r="C5892" s="4">
        <v>7.52</v>
      </c>
      <c r="D5892" s="4">
        <v>2.54</v>
      </c>
      <c r="E5892" s="4">
        <v>0.13</v>
      </c>
      <c r="F5892" s="4">
        <v>9.01</v>
      </c>
      <c r="G5892" s="4">
        <v>6890</v>
      </c>
      <c r="H5892" s="4">
        <v>5.8129999999999997</v>
      </c>
      <c r="I5892" s="4">
        <v>1.163</v>
      </c>
      <c r="J5892" s="4" t="str">
        <f t="shared" si="471"/>
        <v>ĐÚNG</v>
      </c>
      <c r="K5892" s="4"/>
      <c r="L5892" s="4" t="str">
        <f t="shared" ref="L5892:L5955" si="472">IF(ABS(F5892 - IF(A5892="San_o_co_Waffle_Slab", 1.35*(ROUND(E5892*0.45, 2)*25+1.2)+1.5*2, 1.35*(E5892*25+1.2)+1.5*2)) &lt; 0.01, "ĐÚNG", "SAI")</f>
        <v>ĐÚNG</v>
      </c>
      <c r="M5892" s="5" t="str" cm="1">
        <f t="array" ref="M5892">_xlfn.IFS(A5892="Ban_dam_1_phuong", IF(ABS(H5892 / (0.8 * (F5892 * D5892^2 / 8)) - 1) &lt; 0.01, "ĐÚNG", "SAI"), A5892="Ban_ke_4_canh_2_phuong", IF(ABS(H5892 / (0.045 * F5892 * D5892^2) - 1) &lt; 0.01, "ĐÚNG", "SAI"), A5892="San_phang_Flat_Slab", IF(ABS(H5892 / ((0.6 * (F5892 * C5892 * D5892^2 / 8)) / D5892) - 1) &lt; 0.01, "ĐÚNG", "SAI"), A5892="San_console_Cantilever", IF(ABS(H5892 / (-1 * (F5892 * D5892^2 / 2)) - 1) &lt; 0.01, "ĐÚNG", "SAI"), A5892="San_o_co_Waffle_Slab", IF(ABS(H5892 / (0.048 * F5892 * D5892^2) - 1) &lt; 0.01, "ĐÚNG", "SAI"))</f>
        <v>ĐÚNG</v>
      </c>
    </row>
    <row r="5893" spans="1:13" x14ac:dyDescent="0.3">
      <c r="A5893" s="4" t="s">
        <v>16</v>
      </c>
      <c r="B5893" s="4" t="s">
        <v>11</v>
      </c>
      <c r="C5893" s="4">
        <v>7.24</v>
      </c>
      <c r="D5893" s="4">
        <v>2.15</v>
      </c>
      <c r="E5893" s="4">
        <v>0.11</v>
      </c>
      <c r="F5893" s="4">
        <v>8.33</v>
      </c>
      <c r="G5893" s="4">
        <v>6891</v>
      </c>
      <c r="H5893" s="4">
        <v>3.851</v>
      </c>
      <c r="I5893" s="4">
        <v>0.77</v>
      </c>
      <c r="J5893" s="4" t="str">
        <f t="shared" si="471"/>
        <v>ĐÚNG</v>
      </c>
      <c r="K5893" s="4"/>
      <c r="L5893" s="4" t="str">
        <f t="shared" si="472"/>
        <v>ĐÚNG</v>
      </c>
      <c r="M5893" s="5" t="str" cm="1">
        <f t="array" ref="M5893">_xlfn.IFS(A5893="Ban_dam_1_phuong", IF(ABS(H5893 / (0.8 * (F5893 * D5893^2 / 8)) - 1) &lt; 0.01, "ĐÚNG", "SAI"), A5893="Ban_ke_4_canh_2_phuong", IF(ABS(H5893 / (0.045 * F5893 * D5893^2) - 1) &lt; 0.01, "ĐÚNG", "SAI"), A5893="San_phang_Flat_Slab", IF(ABS(H5893 / ((0.6 * (F5893 * C5893 * D5893^2 / 8)) / D5893) - 1) &lt; 0.01, "ĐÚNG", "SAI"), A5893="San_console_Cantilever", IF(ABS(H5893 / (-1 * (F5893 * D5893^2 / 2)) - 1) &lt; 0.01, "ĐÚNG", "SAI"), A5893="San_o_co_Waffle_Slab", IF(ABS(H5893 / (0.048 * F5893 * D5893^2) - 1) &lt; 0.01, "ĐÚNG", "SAI"))</f>
        <v>ĐÚNG</v>
      </c>
    </row>
    <row r="5894" spans="1:13" x14ac:dyDescent="0.3">
      <c r="A5894" s="4" t="s">
        <v>12</v>
      </c>
      <c r="B5894" s="4" t="s">
        <v>11</v>
      </c>
      <c r="C5894" s="4">
        <v>9.26</v>
      </c>
      <c r="D5894" s="4">
        <v>6.98</v>
      </c>
      <c r="E5894" s="4">
        <v>0.26</v>
      </c>
      <c r="F5894" s="4">
        <v>13.4</v>
      </c>
      <c r="G5894" s="4">
        <v>6892</v>
      </c>
      <c r="H5894" s="4">
        <v>64.957999999999998</v>
      </c>
      <c r="I5894" s="4">
        <v>32.643000000000001</v>
      </c>
      <c r="J5894" s="4"/>
      <c r="K5894" s="4"/>
      <c r="L5894" s="4" t="str">
        <f t="shared" si="472"/>
        <v>ĐÚNG</v>
      </c>
      <c r="M5894" s="5" t="str" cm="1">
        <f t="array" ref="M5894">_xlfn.IFS(A5894="Ban_dam_1_phuong", IF(ABS(H5894 / (0.8 * (F5894 * D5894^2 / 8)) - 1) &lt; 0.01, "ĐÚNG", "SAI"), A5894="Ban_ke_4_canh_2_phuong", IF(ABS(H5894 / (0.045 * F5894 * D5894^2) - 1) &lt; 0.01, "ĐÚNG", "SAI"), A5894="San_phang_Flat_Slab", IF(ABS(H5894 / ((0.6 * (F5894 * C5894 * D5894^2 / 8)) / D5894) - 1) &lt; 0.01, "ĐÚNG", "SAI"), A5894="San_console_Cantilever", IF(ABS(H5894 / (-1 * (F5894 * D5894^2 / 2)) - 1) &lt; 0.01, "ĐÚNG", "SAI"), A5894="San_o_co_Waffle_Slab", IF(ABS(H5894 / (0.048 * F5894 * D5894^2) - 1) &lt; 0.01, "ĐÚNG", "SAI"))</f>
        <v>ĐÚNG</v>
      </c>
    </row>
    <row r="5895" spans="1:13" x14ac:dyDescent="0.3">
      <c r="A5895" s="4" t="s">
        <v>12</v>
      </c>
      <c r="B5895" s="4" t="s">
        <v>15</v>
      </c>
      <c r="C5895" s="4">
        <v>12.57</v>
      </c>
      <c r="D5895" s="4">
        <v>9.3699999999999992</v>
      </c>
      <c r="E5895" s="4">
        <v>0.21</v>
      </c>
      <c r="F5895" s="4">
        <v>11.71</v>
      </c>
      <c r="G5895" s="4">
        <v>6893</v>
      </c>
      <c r="H5895" s="4">
        <v>103.441</v>
      </c>
      <c r="I5895" s="4">
        <v>51.405000000000001</v>
      </c>
      <c r="J5895" s="4"/>
      <c r="K5895" s="4"/>
      <c r="L5895" s="4" t="str">
        <f t="shared" si="472"/>
        <v>ĐÚNG</v>
      </c>
      <c r="M5895" s="5" t="str" cm="1">
        <f t="array" ref="M5895">_xlfn.IFS(A5895="Ban_dam_1_phuong", IF(ABS(H5895 / (0.8 * (F5895 * D5895^2 / 8)) - 1) &lt; 0.01, "ĐÚNG", "SAI"), A5895="Ban_ke_4_canh_2_phuong", IF(ABS(H5895 / (0.045 * F5895 * D5895^2) - 1) &lt; 0.01, "ĐÚNG", "SAI"), A5895="San_phang_Flat_Slab", IF(ABS(H5895 / ((0.6 * (F5895 * C5895 * D5895^2 / 8)) / D5895) - 1) &lt; 0.01, "ĐÚNG", "SAI"), A5895="San_console_Cantilever", IF(ABS(H5895 / (-1 * (F5895 * D5895^2 / 2)) - 1) &lt; 0.01, "ĐÚNG", "SAI"), A5895="San_o_co_Waffle_Slab", IF(ABS(H5895 / (0.048 * F5895 * D5895^2) - 1) &lt; 0.01, "ĐÚNG", "SAI"))</f>
        <v>ĐÚNG</v>
      </c>
    </row>
    <row r="5896" spans="1:13" x14ac:dyDescent="0.3">
      <c r="A5896" s="4" t="s">
        <v>16</v>
      </c>
      <c r="B5896" s="4" t="s">
        <v>11</v>
      </c>
      <c r="C5896" s="4">
        <v>10.85</v>
      </c>
      <c r="D5896" s="4">
        <v>3.59</v>
      </c>
      <c r="E5896" s="4">
        <v>0.11</v>
      </c>
      <c r="F5896" s="4">
        <v>8.33</v>
      </c>
      <c r="G5896" s="4">
        <v>6894</v>
      </c>
      <c r="H5896" s="4">
        <v>10.736000000000001</v>
      </c>
      <c r="I5896" s="4">
        <v>2.1469999999999998</v>
      </c>
      <c r="J5896" s="4" t="str">
        <f>IF(AND(A5896="Ban_dam_1_phuong", C5896/D5896 &gt; 2),"ĐÚNG", "SAI HÌNH HỌC" )</f>
        <v>ĐÚNG</v>
      </c>
      <c r="K5896" s="4"/>
      <c r="L5896" s="4" t="str">
        <f t="shared" si="472"/>
        <v>ĐÚNG</v>
      </c>
      <c r="M5896" s="5" t="str" cm="1">
        <f t="array" ref="M5896">_xlfn.IFS(A5896="Ban_dam_1_phuong", IF(ABS(H5896 / (0.8 * (F5896 * D5896^2 / 8)) - 1) &lt; 0.01, "ĐÚNG", "SAI"), A5896="Ban_ke_4_canh_2_phuong", IF(ABS(H5896 / (0.045 * F5896 * D5896^2) - 1) &lt; 0.01, "ĐÚNG", "SAI"), A5896="San_phang_Flat_Slab", IF(ABS(H5896 / ((0.6 * (F5896 * C5896 * D5896^2 / 8)) / D5896) - 1) &lt; 0.01, "ĐÚNG", "SAI"), A5896="San_console_Cantilever", IF(ABS(H5896 / (-1 * (F5896 * D5896^2 / 2)) - 1) &lt; 0.01, "ĐÚNG", "SAI"), A5896="San_o_co_Waffle_Slab", IF(ABS(H5896 / (0.048 * F5896 * D5896^2) - 1) &lt; 0.01, "ĐÚNG", "SAI"))</f>
        <v>ĐÚNG</v>
      </c>
    </row>
    <row r="5897" spans="1:13" x14ac:dyDescent="0.3">
      <c r="A5897" s="4" t="s">
        <v>12</v>
      </c>
      <c r="B5897" s="4" t="s">
        <v>11</v>
      </c>
      <c r="C5897" s="4">
        <v>11.24</v>
      </c>
      <c r="D5897" s="4">
        <v>8.26</v>
      </c>
      <c r="E5897" s="4">
        <v>0.28000000000000003</v>
      </c>
      <c r="F5897" s="4">
        <v>14.07</v>
      </c>
      <c r="G5897" s="4">
        <v>6895</v>
      </c>
      <c r="H5897" s="4">
        <v>97.971999999999994</v>
      </c>
      <c r="I5897" s="4">
        <v>47.997999999999998</v>
      </c>
      <c r="J5897" s="4"/>
      <c r="K5897" s="4"/>
      <c r="L5897" s="4" t="str">
        <f t="shared" si="472"/>
        <v>ĐÚNG</v>
      </c>
      <c r="M5897" s="5" t="str" cm="1">
        <f t="array" ref="M5897">_xlfn.IFS(A5897="Ban_dam_1_phuong", IF(ABS(H5897 / (0.8 * (F5897 * D5897^2 / 8)) - 1) &lt; 0.01, "ĐÚNG", "SAI"), A5897="Ban_ke_4_canh_2_phuong", IF(ABS(H5897 / (0.045 * F5897 * D5897^2) - 1) &lt; 0.01, "ĐÚNG", "SAI"), A5897="San_phang_Flat_Slab", IF(ABS(H5897 / ((0.6 * (F5897 * C5897 * D5897^2 / 8)) / D5897) - 1) &lt; 0.01, "ĐÚNG", "SAI"), A5897="San_console_Cantilever", IF(ABS(H5897 / (-1 * (F5897 * D5897^2 / 2)) - 1) &lt; 0.01, "ĐÚNG", "SAI"), A5897="San_o_co_Waffle_Slab", IF(ABS(H5897 / (0.048 * F5897 * D5897^2) - 1) &lt; 0.01, "ĐÚNG", "SAI"))</f>
        <v>ĐÚNG</v>
      </c>
    </row>
    <row r="5898" spans="1:13" x14ac:dyDescent="0.3">
      <c r="A5898" s="4" t="s">
        <v>12</v>
      </c>
      <c r="B5898" s="4" t="s">
        <v>10</v>
      </c>
      <c r="C5898" s="4">
        <v>10.36</v>
      </c>
      <c r="D5898" s="4">
        <v>9.34</v>
      </c>
      <c r="E5898" s="4">
        <v>0.26</v>
      </c>
      <c r="F5898" s="4">
        <v>13.4</v>
      </c>
      <c r="G5898" s="4">
        <v>6896</v>
      </c>
      <c r="H5898" s="4">
        <v>97.245999999999995</v>
      </c>
      <c r="I5898" s="4">
        <v>58.448</v>
      </c>
      <c r="J5898" s="4"/>
      <c r="K5898" s="4"/>
      <c r="L5898" s="4" t="str">
        <f t="shared" si="472"/>
        <v>ĐÚNG</v>
      </c>
      <c r="M5898" s="5" t="str" cm="1">
        <f t="array" ref="M5898">_xlfn.IFS(A5898="Ban_dam_1_phuong", IF(ABS(H5898 / (0.8 * (F5898 * D5898^2 / 8)) - 1) &lt; 0.01, "ĐÚNG", "SAI"), A5898="Ban_ke_4_canh_2_phuong", IF(ABS(H5898 / (0.045 * F5898 * D5898^2) - 1) &lt; 0.01, "ĐÚNG", "SAI"), A5898="San_phang_Flat_Slab", IF(ABS(H5898 / ((0.6 * (F5898 * C5898 * D5898^2 / 8)) / D5898) - 1) &lt; 0.01, "ĐÚNG", "SAI"), A5898="San_console_Cantilever", IF(ABS(H5898 / (-1 * (F5898 * D5898^2 / 2)) - 1) &lt; 0.01, "ĐÚNG", "SAI"), A5898="San_o_co_Waffle_Slab", IF(ABS(H5898 / (0.048 * F5898 * D5898^2) - 1) &lt; 0.01, "ĐÚNG", "SAI"))</f>
        <v>ĐÚNG</v>
      </c>
    </row>
    <row r="5899" spans="1:13" x14ac:dyDescent="0.3">
      <c r="A5899" s="4" t="s">
        <v>9</v>
      </c>
      <c r="B5899" s="4" t="s">
        <v>11</v>
      </c>
      <c r="C5899" s="4">
        <v>6.05</v>
      </c>
      <c r="D5899" s="4">
        <v>5.2</v>
      </c>
      <c r="E5899" s="4">
        <v>0.14000000000000001</v>
      </c>
      <c r="F5899" s="4">
        <v>9.35</v>
      </c>
      <c r="G5899" s="4">
        <v>6897</v>
      </c>
      <c r="H5899" s="4">
        <v>11.377000000000001</v>
      </c>
      <c r="I5899" s="4">
        <v>11.978</v>
      </c>
      <c r="J5899" s="4"/>
      <c r="K5899" s="4"/>
      <c r="L5899" s="4" t="str">
        <f t="shared" si="472"/>
        <v>ĐÚNG</v>
      </c>
      <c r="M5899" s="5" t="str" cm="1">
        <f t="array" ref="M5899">_xlfn.IFS(A5899="Ban_dam_1_phuong", IF(ABS(H5899 / (0.8 * (F5899 * D5899^2 / 8)) - 1) &lt; 0.01, "ĐÚNG", "SAI"), A5899="Ban_ke_4_canh_2_phuong", IF(ABS(H5899 / (0.045 * F5899 * D5899^2) - 1) &lt; 0.01, "ĐÚNG", "SAI"), A5899="San_phang_Flat_Slab", IF(ABS(H5899 / ((0.6 * (F5899 * C5899 * D5899^2 / 8)) / D5899) - 1) &lt; 0.01, "ĐÚNG", "SAI"), A5899="San_console_Cantilever", IF(ABS(H5899 / (-1 * (F5899 * D5899^2 / 2)) - 1) &lt; 0.01, "ĐÚNG", "SAI"), A5899="San_o_co_Waffle_Slab", IF(ABS(H5899 / (0.048 * F5899 * D5899^2) - 1) &lt; 0.01, "ĐÚNG", "SAI"))</f>
        <v>ĐÚNG</v>
      </c>
    </row>
    <row r="5900" spans="1:13" x14ac:dyDescent="0.3">
      <c r="A5900" s="4" t="s">
        <v>9</v>
      </c>
      <c r="B5900" s="4" t="s">
        <v>17</v>
      </c>
      <c r="C5900" s="4">
        <v>8.52</v>
      </c>
      <c r="D5900" s="4">
        <v>5.89</v>
      </c>
      <c r="E5900" s="4">
        <v>0.15</v>
      </c>
      <c r="F5900" s="4">
        <v>9.68</v>
      </c>
      <c r="G5900" s="4">
        <v>6898</v>
      </c>
      <c r="H5900" s="4">
        <v>15.112</v>
      </c>
      <c r="I5900" s="4">
        <v>24.594000000000001</v>
      </c>
      <c r="J5900" s="4"/>
      <c r="K5900" s="4"/>
      <c r="L5900" s="4" t="str">
        <f t="shared" si="472"/>
        <v>ĐÚNG</v>
      </c>
      <c r="M5900" s="5" t="str" cm="1">
        <f t="array" ref="M5900">_xlfn.IFS(A5900="Ban_dam_1_phuong", IF(ABS(H5900 / (0.8 * (F5900 * D5900^2 / 8)) - 1) &lt; 0.01, "ĐÚNG", "SAI"), A5900="Ban_ke_4_canh_2_phuong", IF(ABS(H5900 / (0.045 * F5900 * D5900^2) - 1) &lt; 0.01, "ĐÚNG", "SAI"), A5900="San_phang_Flat_Slab", IF(ABS(H5900 / ((0.6 * (F5900 * C5900 * D5900^2 / 8)) / D5900) - 1) &lt; 0.01, "ĐÚNG", "SAI"), A5900="San_console_Cantilever", IF(ABS(H5900 / (-1 * (F5900 * D5900^2 / 2)) - 1) &lt; 0.01, "ĐÚNG", "SAI"), A5900="San_o_co_Waffle_Slab", IF(ABS(H5900 / (0.048 * F5900 * D5900^2) - 1) &lt; 0.01, "ĐÚNG", "SAI"))</f>
        <v>ĐÚNG</v>
      </c>
    </row>
    <row r="5901" spans="1:13" x14ac:dyDescent="0.3">
      <c r="A5901" s="4" t="s">
        <v>16</v>
      </c>
      <c r="B5901" s="4" t="s">
        <v>13</v>
      </c>
      <c r="C5901" s="4">
        <v>6.86</v>
      </c>
      <c r="D5901" s="4">
        <v>2.44</v>
      </c>
      <c r="E5901" s="4">
        <v>0.13</v>
      </c>
      <c r="F5901" s="4">
        <v>9.01</v>
      </c>
      <c r="G5901" s="4">
        <v>6899</v>
      </c>
      <c r="H5901" s="4">
        <v>5.3639999999999999</v>
      </c>
      <c r="I5901" s="4">
        <v>1.073</v>
      </c>
      <c r="J5901" s="4" t="str">
        <f>IF(AND(A5901="Ban_dam_1_phuong", C5901/D5901 &gt; 2),"ĐÚNG", "SAI HÌNH HỌC" )</f>
        <v>ĐÚNG</v>
      </c>
      <c r="K5901" s="4"/>
      <c r="L5901" s="4" t="str">
        <f t="shared" si="472"/>
        <v>ĐÚNG</v>
      </c>
      <c r="M5901" s="5" t="str" cm="1">
        <f t="array" ref="M5901">_xlfn.IFS(A5901="Ban_dam_1_phuong", IF(ABS(H5901 / (0.8 * (F5901 * D5901^2 / 8)) - 1) &lt; 0.01, "ĐÚNG", "SAI"), A5901="Ban_ke_4_canh_2_phuong", IF(ABS(H5901 / (0.045 * F5901 * D5901^2) - 1) &lt; 0.01, "ĐÚNG", "SAI"), A5901="San_phang_Flat_Slab", IF(ABS(H5901 / ((0.6 * (F5901 * C5901 * D5901^2 / 8)) / D5901) - 1) &lt; 0.01, "ĐÚNG", "SAI"), A5901="San_console_Cantilever", IF(ABS(H5901 / (-1 * (F5901 * D5901^2 / 2)) - 1) &lt; 0.01, "ĐÚNG", "SAI"), A5901="San_o_co_Waffle_Slab", IF(ABS(H5901 / (0.048 * F5901 * D5901^2) - 1) &lt; 0.01, "ĐÚNG", "SAI"))</f>
        <v>ĐÚNG</v>
      </c>
    </row>
    <row r="5902" spans="1:13" x14ac:dyDescent="0.3">
      <c r="A5902" s="4" t="s">
        <v>18</v>
      </c>
      <c r="B5902" s="4" t="s">
        <v>15</v>
      </c>
      <c r="C5902" s="4">
        <v>4.9800000000000004</v>
      </c>
      <c r="D5902" s="4">
        <v>1.92</v>
      </c>
      <c r="E5902" s="4">
        <v>0.15</v>
      </c>
      <c r="F5902" s="4">
        <v>9.68</v>
      </c>
      <c r="G5902" s="4">
        <v>6900</v>
      </c>
      <c r="H5902" s="4">
        <v>-17.841999999999999</v>
      </c>
      <c r="I5902" s="4">
        <v>-1.784</v>
      </c>
      <c r="J5902" s="4"/>
      <c r="K5902" s="4" t="str">
        <f t="shared" ref="K5902:K5903" si="473">IF(AND(A5902="San_console_Cantilever", H5902 &lt; 0),  "ĐÚNG","SAI DẤU MOMEN")</f>
        <v>ĐÚNG</v>
      </c>
      <c r="L5902" s="4" t="str">
        <f t="shared" si="472"/>
        <v>ĐÚNG</v>
      </c>
      <c r="M5902" s="5" t="str" cm="1">
        <f t="array" ref="M5902">_xlfn.IFS(A5902="Ban_dam_1_phuong", IF(ABS(H5902 / (0.8 * (F5902 * D5902^2 / 8)) - 1) &lt; 0.01, "ĐÚNG", "SAI"), A5902="Ban_ke_4_canh_2_phuong", IF(ABS(H5902 / (0.045 * F5902 * D5902^2) - 1) &lt; 0.01, "ĐÚNG", "SAI"), A5902="San_phang_Flat_Slab", IF(ABS(H5902 / ((0.6 * (F5902 * C5902 * D5902^2 / 8)) / D5902) - 1) &lt; 0.01, "ĐÚNG", "SAI"), A5902="San_console_Cantilever", IF(ABS(H5902 / (-1 * (F5902 * D5902^2 / 2)) - 1) &lt; 0.01, "ĐÚNG", "SAI"), A5902="San_o_co_Waffle_Slab", IF(ABS(H5902 / (0.048 * F5902 * D5902^2) - 1) &lt; 0.01, "ĐÚNG", "SAI"))</f>
        <v>ĐÚNG</v>
      </c>
    </row>
    <row r="5903" spans="1:13" x14ac:dyDescent="0.3">
      <c r="A5903" s="4" t="s">
        <v>18</v>
      </c>
      <c r="B5903" s="4" t="s">
        <v>13</v>
      </c>
      <c r="C5903" s="4">
        <v>5.78</v>
      </c>
      <c r="D5903" s="4">
        <v>1.42</v>
      </c>
      <c r="E5903" s="4">
        <v>0.13</v>
      </c>
      <c r="F5903" s="4">
        <v>9.01</v>
      </c>
      <c r="G5903" s="4">
        <v>6901</v>
      </c>
      <c r="H5903" s="4">
        <v>-9.0839999999999996</v>
      </c>
      <c r="I5903" s="4">
        <v>-0.90800000000000003</v>
      </c>
      <c r="J5903" s="4"/>
      <c r="K5903" s="4" t="str">
        <f t="shared" si="473"/>
        <v>ĐÚNG</v>
      </c>
      <c r="L5903" s="4" t="str">
        <f t="shared" si="472"/>
        <v>ĐÚNG</v>
      </c>
      <c r="M5903" s="5" t="str" cm="1">
        <f t="array" ref="M5903">_xlfn.IFS(A5903="Ban_dam_1_phuong", IF(ABS(H5903 / (0.8 * (F5903 * D5903^2 / 8)) - 1) &lt; 0.01, "ĐÚNG", "SAI"), A5903="Ban_ke_4_canh_2_phuong", IF(ABS(H5903 / (0.045 * F5903 * D5903^2) - 1) &lt; 0.01, "ĐÚNG", "SAI"), A5903="San_phang_Flat_Slab", IF(ABS(H5903 / ((0.6 * (F5903 * C5903 * D5903^2 / 8)) / D5903) - 1) &lt; 0.01, "ĐÚNG", "SAI"), A5903="San_console_Cantilever", IF(ABS(H5903 / (-1 * (F5903 * D5903^2 / 2)) - 1) &lt; 0.01, "ĐÚNG", "SAI"), A5903="San_o_co_Waffle_Slab", IF(ABS(H5903 / (0.048 * F5903 * D5903^2) - 1) &lt; 0.01, "ĐÚNG", "SAI"))</f>
        <v>ĐÚNG</v>
      </c>
    </row>
    <row r="5904" spans="1:13" x14ac:dyDescent="0.3">
      <c r="A5904" s="4" t="s">
        <v>12</v>
      </c>
      <c r="B5904" s="4" t="s">
        <v>15</v>
      </c>
      <c r="C5904" s="4">
        <v>10.07</v>
      </c>
      <c r="D5904" s="4">
        <v>8.2799999999999994</v>
      </c>
      <c r="E5904" s="4">
        <v>0.28999999999999998</v>
      </c>
      <c r="F5904" s="4">
        <v>14.41</v>
      </c>
      <c r="G5904" s="4">
        <v>6902</v>
      </c>
      <c r="H5904" s="4">
        <v>90.113</v>
      </c>
      <c r="I5904" s="4">
        <v>49.396000000000001</v>
      </c>
      <c r="J5904" s="4"/>
      <c r="K5904" s="4"/>
      <c r="L5904" s="4" t="str">
        <f t="shared" si="472"/>
        <v>ĐÚNG</v>
      </c>
      <c r="M5904" s="5" t="str" cm="1">
        <f t="array" ref="M5904">_xlfn.IFS(A5904="Ban_dam_1_phuong", IF(ABS(H5904 / (0.8 * (F5904 * D5904^2 / 8)) - 1) &lt; 0.01, "ĐÚNG", "SAI"), A5904="Ban_ke_4_canh_2_phuong", IF(ABS(H5904 / (0.045 * F5904 * D5904^2) - 1) &lt; 0.01, "ĐÚNG", "SAI"), A5904="San_phang_Flat_Slab", IF(ABS(H5904 / ((0.6 * (F5904 * C5904 * D5904^2 / 8)) / D5904) - 1) &lt; 0.01, "ĐÚNG", "SAI"), A5904="San_console_Cantilever", IF(ABS(H5904 / (-1 * (F5904 * D5904^2 / 2)) - 1) &lt; 0.01, "ĐÚNG", "SAI"), A5904="San_o_co_Waffle_Slab", IF(ABS(H5904 / (0.048 * F5904 * D5904^2) - 1) &lt; 0.01, "ĐÚNG", "SAI"))</f>
        <v>ĐÚNG</v>
      </c>
    </row>
    <row r="5905" spans="1:13" x14ac:dyDescent="0.3">
      <c r="A5905" s="4" t="s">
        <v>16</v>
      </c>
      <c r="B5905" s="4" t="s">
        <v>10</v>
      </c>
      <c r="C5905" s="4">
        <v>8.24</v>
      </c>
      <c r="D5905" s="4">
        <v>2.93</v>
      </c>
      <c r="E5905" s="4">
        <v>0.11</v>
      </c>
      <c r="F5905" s="4">
        <v>8.33</v>
      </c>
      <c r="G5905" s="4">
        <v>6903</v>
      </c>
      <c r="H5905" s="4">
        <v>7.1509999999999998</v>
      </c>
      <c r="I5905" s="4">
        <v>1.43</v>
      </c>
      <c r="J5905" s="4" t="str">
        <f>IF(AND(A5905="Ban_dam_1_phuong", C5905/D5905 &gt; 2),"ĐÚNG", "SAI HÌNH HỌC" )</f>
        <v>ĐÚNG</v>
      </c>
      <c r="K5905" s="4"/>
      <c r="L5905" s="4" t="str">
        <f t="shared" si="472"/>
        <v>ĐÚNG</v>
      </c>
      <c r="M5905" s="5" t="str" cm="1">
        <f t="array" ref="M5905">_xlfn.IFS(A5905="Ban_dam_1_phuong", IF(ABS(H5905 / (0.8 * (F5905 * D5905^2 / 8)) - 1) &lt; 0.01, "ĐÚNG", "SAI"), A5905="Ban_ke_4_canh_2_phuong", IF(ABS(H5905 / (0.045 * F5905 * D5905^2) - 1) &lt; 0.01, "ĐÚNG", "SAI"), A5905="San_phang_Flat_Slab", IF(ABS(H5905 / ((0.6 * (F5905 * C5905 * D5905^2 / 8)) / D5905) - 1) &lt; 0.01, "ĐÚNG", "SAI"), A5905="San_console_Cantilever", IF(ABS(H5905 / (-1 * (F5905 * D5905^2 / 2)) - 1) &lt; 0.01, "ĐÚNG", "SAI"), A5905="San_o_co_Waffle_Slab", IF(ABS(H5905 / (0.048 * F5905 * D5905^2) - 1) &lt; 0.01, "ĐÚNG", "SAI"))</f>
        <v>ĐÚNG</v>
      </c>
    </row>
    <row r="5906" spans="1:13" x14ac:dyDescent="0.3">
      <c r="A5906" s="4" t="s">
        <v>18</v>
      </c>
      <c r="B5906" s="4" t="s">
        <v>15</v>
      </c>
      <c r="C5906" s="4">
        <v>7.95</v>
      </c>
      <c r="D5906" s="4">
        <v>1.96</v>
      </c>
      <c r="E5906" s="4">
        <v>0.12</v>
      </c>
      <c r="F5906" s="4">
        <v>8.67</v>
      </c>
      <c r="G5906" s="4">
        <v>6904</v>
      </c>
      <c r="H5906" s="4">
        <v>-16.652999999999999</v>
      </c>
      <c r="I5906" s="4">
        <v>-1.665</v>
      </c>
      <c r="J5906" s="4"/>
      <c r="K5906" s="4" t="str">
        <f>IF(AND(A5906="San_console_Cantilever", H5906 &lt; 0),  "ĐÚNG","SAI DẤU MOMEN")</f>
        <v>ĐÚNG</v>
      </c>
      <c r="L5906" s="4" t="str">
        <f t="shared" si="472"/>
        <v>ĐÚNG</v>
      </c>
      <c r="M5906" s="5" t="str" cm="1">
        <f t="array" ref="M5906">_xlfn.IFS(A5906="Ban_dam_1_phuong", IF(ABS(H5906 / (0.8 * (F5906 * D5906^2 / 8)) - 1) &lt; 0.01, "ĐÚNG", "SAI"), A5906="Ban_ke_4_canh_2_phuong", IF(ABS(H5906 / (0.045 * F5906 * D5906^2) - 1) &lt; 0.01, "ĐÚNG", "SAI"), A5906="San_phang_Flat_Slab", IF(ABS(H5906 / ((0.6 * (F5906 * C5906 * D5906^2 / 8)) / D5906) - 1) &lt; 0.01, "ĐÚNG", "SAI"), A5906="San_console_Cantilever", IF(ABS(H5906 / (-1 * (F5906 * D5906^2 / 2)) - 1) &lt; 0.01, "ĐÚNG", "SAI"), A5906="San_o_co_Waffle_Slab", IF(ABS(H5906 / (0.048 * F5906 * D5906^2) - 1) &lt; 0.01, "ĐÚNG", "SAI"))</f>
        <v>ĐÚNG</v>
      </c>
    </row>
    <row r="5907" spans="1:13" x14ac:dyDescent="0.3">
      <c r="A5907" s="4" t="s">
        <v>12</v>
      </c>
      <c r="B5907" s="4" t="s">
        <v>17</v>
      </c>
      <c r="C5907" s="4">
        <v>8.98</v>
      </c>
      <c r="D5907" s="4">
        <v>6.41</v>
      </c>
      <c r="E5907" s="4">
        <v>0.24</v>
      </c>
      <c r="F5907" s="4">
        <v>12.72</v>
      </c>
      <c r="G5907" s="4">
        <v>6905</v>
      </c>
      <c r="H5907" s="4">
        <v>54.914000000000001</v>
      </c>
      <c r="I5907" s="4">
        <v>26.132000000000001</v>
      </c>
      <c r="J5907" s="4"/>
      <c r="K5907" s="4"/>
      <c r="L5907" s="4" t="str">
        <f t="shared" si="472"/>
        <v>ĐÚNG</v>
      </c>
      <c r="M5907" s="5" t="str" cm="1">
        <f t="array" ref="M5907">_xlfn.IFS(A5907="Ban_dam_1_phuong", IF(ABS(H5907 / (0.8 * (F5907 * D5907^2 / 8)) - 1) &lt; 0.01, "ĐÚNG", "SAI"), A5907="Ban_ke_4_canh_2_phuong", IF(ABS(H5907 / (0.045 * F5907 * D5907^2) - 1) &lt; 0.01, "ĐÚNG", "SAI"), A5907="San_phang_Flat_Slab", IF(ABS(H5907 / ((0.6 * (F5907 * C5907 * D5907^2 / 8)) / D5907) - 1) &lt; 0.01, "ĐÚNG", "SAI"), A5907="San_console_Cantilever", IF(ABS(H5907 / (-1 * (F5907 * D5907^2 / 2)) - 1) &lt; 0.01, "ĐÚNG", "SAI"), A5907="San_o_co_Waffle_Slab", IF(ABS(H5907 / (0.048 * F5907 * D5907^2) - 1) &lt; 0.01, "ĐÚNG", "SAI"))</f>
        <v>ĐÚNG</v>
      </c>
    </row>
    <row r="5908" spans="1:13" x14ac:dyDescent="0.3">
      <c r="A5908" s="4" t="s">
        <v>16</v>
      </c>
      <c r="B5908" s="4" t="s">
        <v>13</v>
      </c>
      <c r="C5908" s="4">
        <v>6.69</v>
      </c>
      <c r="D5908" s="4">
        <v>2.13</v>
      </c>
      <c r="E5908" s="4">
        <v>0.13</v>
      </c>
      <c r="F5908" s="4">
        <v>9.01</v>
      </c>
      <c r="G5908" s="4">
        <v>6906</v>
      </c>
      <c r="H5908" s="4">
        <v>4.0880000000000001</v>
      </c>
      <c r="I5908" s="4">
        <v>0.81799999999999995</v>
      </c>
      <c r="J5908" s="4" t="str">
        <f>IF(AND(A5908="Ban_dam_1_phuong", C5908/D5908 &gt; 2),"ĐÚNG", "SAI HÌNH HỌC" )</f>
        <v>ĐÚNG</v>
      </c>
      <c r="K5908" s="4"/>
      <c r="L5908" s="4" t="str">
        <f t="shared" si="472"/>
        <v>ĐÚNG</v>
      </c>
      <c r="M5908" s="5" t="str" cm="1">
        <f t="array" ref="M5908">_xlfn.IFS(A5908="Ban_dam_1_phuong", IF(ABS(H5908 / (0.8 * (F5908 * D5908^2 / 8)) - 1) &lt; 0.01, "ĐÚNG", "SAI"), A5908="Ban_ke_4_canh_2_phuong", IF(ABS(H5908 / (0.045 * F5908 * D5908^2) - 1) &lt; 0.01, "ĐÚNG", "SAI"), A5908="San_phang_Flat_Slab", IF(ABS(H5908 / ((0.6 * (F5908 * C5908 * D5908^2 / 8)) / D5908) - 1) &lt; 0.01, "ĐÚNG", "SAI"), A5908="San_console_Cantilever", IF(ABS(H5908 / (-1 * (F5908 * D5908^2 / 2)) - 1) &lt; 0.01, "ĐÚNG", "SAI"), A5908="San_o_co_Waffle_Slab", IF(ABS(H5908 / (0.048 * F5908 * D5908^2) - 1) &lt; 0.01, "ĐÚNG", "SAI"))</f>
        <v>ĐÚNG</v>
      </c>
    </row>
    <row r="5909" spans="1:13" x14ac:dyDescent="0.3">
      <c r="A5909" s="4" t="s">
        <v>12</v>
      </c>
      <c r="B5909" s="4" t="s">
        <v>11</v>
      </c>
      <c r="C5909" s="4">
        <v>7.97</v>
      </c>
      <c r="D5909" s="4">
        <v>7.38</v>
      </c>
      <c r="E5909" s="4">
        <v>0.24</v>
      </c>
      <c r="F5909" s="4">
        <v>12.72</v>
      </c>
      <c r="G5909" s="4">
        <v>6907</v>
      </c>
      <c r="H5909" s="4">
        <v>56.113</v>
      </c>
      <c r="I5909" s="4">
        <v>34.639000000000003</v>
      </c>
      <c r="J5909" s="4"/>
      <c r="K5909" s="4"/>
      <c r="L5909" s="4" t="str">
        <f t="shared" si="472"/>
        <v>ĐÚNG</v>
      </c>
      <c r="M5909" s="5" t="str" cm="1">
        <f t="array" ref="M5909">_xlfn.IFS(A5909="Ban_dam_1_phuong", IF(ABS(H5909 / (0.8 * (F5909 * D5909^2 / 8)) - 1) &lt; 0.01, "ĐÚNG", "SAI"), A5909="Ban_ke_4_canh_2_phuong", IF(ABS(H5909 / (0.045 * F5909 * D5909^2) - 1) &lt; 0.01, "ĐÚNG", "SAI"), A5909="San_phang_Flat_Slab", IF(ABS(H5909 / ((0.6 * (F5909 * C5909 * D5909^2 / 8)) / D5909) - 1) &lt; 0.01, "ĐÚNG", "SAI"), A5909="San_console_Cantilever", IF(ABS(H5909 / (-1 * (F5909 * D5909^2 / 2)) - 1) &lt; 0.01, "ĐÚNG", "SAI"), A5909="San_o_co_Waffle_Slab", IF(ABS(H5909 / (0.048 * F5909 * D5909^2) - 1) &lt; 0.01, "ĐÚNG", "SAI"))</f>
        <v>ĐÚNG</v>
      </c>
    </row>
    <row r="5910" spans="1:13" x14ac:dyDescent="0.3">
      <c r="A5910" s="4" t="s">
        <v>9</v>
      </c>
      <c r="B5910" s="4" t="s">
        <v>15</v>
      </c>
      <c r="C5910" s="4">
        <v>8.23</v>
      </c>
      <c r="D5910" s="4">
        <v>5.92</v>
      </c>
      <c r="E5910" s="4">
        <v>0.2</v>
      </c>
      <c r="F5910" s="4">
        <v>11.37</v>
      </c>
      <c r="G5910" s="4">
        <v>6908</v>
      </c>
      <c r="H5910" s="4">
        <v>17.931000000000001</v>
      </c>
      <c r="I5910" s="4">
        <v>26.954000000000001</v>
      </c>
      <c r="J5910" s="4"/>
      <c r="K5910" s="4"/>
      <c r="L5910" s="4" t="str">
        <f t="shared" si="472"/>
        <v>ĐÚNG</v>
      </c>
      <c r="M5910" s="5" t="str" cm="1">
        <f t="array" ref="M5910">_xlfn.IFS(A5910="Ban_dam_1_phuong", IF(ABS(H5910 / (0.8 * (F5910 * D5910^2 / 8)) - 1) &lt; 0.01, "ĐÚNG", "SAI"), A5910="Ban_ke_4_canh_2_phuong", IF(ABS(H5910 / (0.045 * F5910 * D5910^2) - 1) &lt; 0.01, "ĐÚNG", "SAI"), A5910="San_phang_Flat_Slab", IF(ABS(H5910 / ((0.6 * (F5910 * C5910 * D5910^2 / 8)) / D5910) - 1) &lt; 0.01, "ĐÚNG", "SAI"), A5910="San_console_Cantilever", IF(ABS(H5910 / (-1 * (F5910 * D5910^2 / 2)) - 1) &lt; 0.01, "ĐÚNG", "SAI"), A5910="San_o_co_Waffle_Slab", IF(ABS(H5910 / (0.048 * F5910 * D5910^2) - 1) &lt; 0.01, "ĐÚNG", "SAI"))</f>
        <v>ĐÚNG</v>
      </c>
    </row>
    <row r="5911" spans="1:13" x14ac:dyDescent="0.3">
      <c r="A5911" s="4" t="s">
        <v>9</v>
      </c>
      <c r="B5911" s="4" t="s">
        <v>10</v>
      </c>
      <c r="C5911" s="4">
        <v>3.36</v>
      </c>
      <c r="D5911" s="4">
        <v>3.18</v>
      </c>
      <c r="E5911" s="4">
        <v>0.13</v>
      </c>
      <c r="F5911" s="4">
        <v>9.01</v>
      </c>
      <c r="G5911" s="4">
        <v>6909</v>
      </c>
      <c r="H5911" s="4">
        <v>4.0999999999999996</v>
      </c>
      <c r="I5911" s="4">
        <v>3.56</v>
      </c>
      <c r="J5911" s="4"/>
      <c r="K5911" s="4"/>
      <c r="L5911" s="4" t="str">
        <f t="shared" si="472"/>
        <v>ĐÚNG</v>
      </c>
      <c r="M5911" s="5" t="str" cm="1">
        <f t="array" ref="M5911">_xlfn.IFS(A5911="Ban_dam_1_phuong", IF(ABS(H5911 / (0.8 * (F5911 * D5911^2 / 8)) - 1) &lt; 0.01, "ĐÚNG", "SAI"), A5911="Ban_ke_4_canh_2_phuong", IF(ABS(H5911 / (0.045 * F5911 * D5911^2) - 1) &lt; 0.01, "ĐÚNG", "SAI"), A5911="San_phang_Flat_Slab", IF(ABS(H5911 / ((0.6 * (F5911 * C5911 * D5911^2 / 8)) / D5911) - 1) &lt; 0.01, "ĐÚNG", "SAI"), A5911="San_console_Cantilever", IF(ABS(H5911 / (-1 * (F5911 * D5911^2 / 2)) - 1) &lt; 0.01, "ĐÚNG", "SAI"), A5911="San_o_co_Waffle_Slab", IF(ABS(H5911 / (0.048 * F5911 * D5911^2) - 1) &lt; 0.01, "ĐÚNG", "SAI"))</f>
        <v>ĐÚNG</v>
      </c>
    </row>
    <row r="5912" spans="1:13" x14ac:dyDescent="0.3">
      <c r="A5912" s="4" t="s">
        <v>16</v>
      </c>
      <c r="B5912" s="4" t="s">
        <v>13</v>
      </c>
      <c r="C5912" s="4">
        <v>7.7</v>
      </c>
      <c r="D5912" s="4">
        <v>3.41</v>
      </c>
      <c r="E5912" s="4">
        <v>0.14000000000000001</v>
      </c>
      <c r="F5912" s="4">
        <v>9.35</v>
      </c>
      <c r="G5912" s="4">
        <v>6910</v>
      </c>
      <c r="H5912" s="4">
        <v>10.872</v>
      </c>
      <c r="I5912" s="4">
        <v>2.1739999999999999</v>
      </c>
      <c r="J5912" s="4" t="str">
        <f t="shared" ref="J5912:J5914" si="474">IF(AND(A5912="Ban_dam_1_phuong", C5912/D5912 &gt; 2),"ĐÚNG", "SAI HÌNH HỌC" )</f>
        <v>ĐÚNG</v>
      </c>
      <c r="K5912" s="4"/>
      <c r="L5912" s="4" t="str">
        <f t="shared" si="472"/>
        <v>ĐÚNG</v>
      </c>
      <c r="M5912" s="5" t="str" cm="1">
        <f t="array" ref="M5912">_xlfn.IFS(A5912="Ban_dam_1_phuong", IF(ABS(H5912 / (0.8 * (F5912 * D5912^2 / 8)) - 1) &lt; 0.01, "ĐÚNG", "SAI"), A5912="Ban_ke_4_canh_2_phuong", IF(ABS(H5912 / (0.045 * F5912 * D5912^2) - 1) &lt; 0.01, "ĐÚNG", "SAI"), A5912="San_phang_Flat_Slab", IF(ABS(H5912 / ((0.6 * (F5912 * C5912 * D5912^2 / 8)) / D5912) - 1) &lt; 0.01, "ĐÚNG", "SAI"), A5912="San_console_Cantilever", IF(ABS(H5912 / (-1 * (F5912 * D5912^2 / 2)) - 1) &lt; 0.01, "ĐÚNG", "SAI"), A5912="San_o_co_Waffle_Slab", IF(ABS(H5912 / (0.048 * F5912 * D5912^2) - 1) &lt; 0.01, "ĐÚNG", "SAI"))</f>
        <v>ĐÚNG</v>
      </c>
    </row>
    <row r="5913" spans="1:13" x14ac:dyDescent="0.3">
      <c r="A5913" s="4" t="s">
        <v>16</v>
      </c>
      <c r="B5913" s="4" t="s">
        <v>11</v>
      </c>
      <c r="C5913" s="4">
        <v>11.24</v>
      </c>
      <c r="D5913" s="4">
        <v>3.56</v>
      </c>
      <c r="E5913" s="4">
        <v>0.11</v>
      </c>
      <c r="F5913" s="4">
        <v>8.33</v>
      </c>
      <c r="G5913" s="4">
        <v>6911</v>
      </c>
      <c r="H5913" s="4">
        <v>10.557</v>
      </c>
      <c r="I5913" s="4">
        <v>2.1110000000000002</v>
      </c>
      <c r="J5913" s="4" t="str">
        <f t="shared" si="474"/>
        <v>ĐÚNG</v>
      </c>
      <c r="K5913" s="4"/>
      <c r="L5913" s="4" t="str">
        <f t="shared" si="472"/>
        <v>ĐÚNG</v>
      </c>
      <c r="M5913" s="5" t="str" cm="1">
        <f t="array" ref="M5913">_xlfn.IFS(A5913="Ban_dam_1_phuong", IF(ABS(H5913 / (0.8 * (F5913 * D5913^2 / 8)) - 1) &lt; 0.01, "ĐÚNG", "SAI"), A5913="Ban_ke_4_canh_2_phuong", IF(ABS(H5913 / (0.045 * F5913 * D5913^2) - 1) &lt; 0.01, "ĐÚNG", "SAI"), A5913="San_phang_Flat_Slab", IF(ABS(H5913 / ((0.6 * (F5913 * C5913 * D5913^2 / 8)) / D5913) - 1) &lt; 0.01, "ĐÚNG", "SAI"), A5913="San_console_Cantilever", IF(ABS(H5913 / (-1 * (F5913 * D5913^2 / 2)) - 1) &lt; 0.01, "ĐÚNG", "SAI"), A5913="San_o_co_Waffle_Slab", IF(ABS(H5913 / (0.048 * F5913 * D5913^2) - 1) &lt; 0.01, "ĐÚNG", "SAI"))</f>
        <v>ĐÚNG</v>
      </c>
    </row>
    <row r="5914" spans="1:13" x14ac:dyDescent="0.3">
      <c r="A5914" s="4" t="s">
        <v>16</v>
      </c>
      <c r="B5914" s="4" t="s">
        <v>11</v>
      </c>
      <c r="C5914" s="4">
        <v>9.69</v>
      </c>
      <c r="D5914" s="4">
        <v>2.88</v>
      </c>
      <c r="E5914" s="4">
        <v>0.14000000000000001</v>
      </c>
      <c r="F5914" s="4">
        <v>9.35</v>
      </c>
      <c r="G5914" s="4">
        <v>6912</v>
      </c>
      <c r="H5914" s="4">
        <v>7.7549999999999999</v>
      </c>
      <c r="I5914" s="4">
        <v>1.5509999999999999</v>
      </c>
      <c r="J5914" s="4" t="str">
        <f t="shared" si="474"/>
        <v>ĐÚNG</v>
      </c>
      <c r="K5914" s="4"/>
      <c r="L5914" s="4" t="str">
        <f t="shared" si="472"/>
        <v>ĐÚNG</v>
      </c>
      <c r="M5914" s="5" t="str" cm="1">
        <f t="array" ref="M5914">_xlfn.IFS(A5914="Ban_dam_1_phuong", IF(ABS(H5914 / (0.8 * (F5914 * D5914^2 / 8)) - 1) &lt; 0.01, "ĐÚNG", "SAI"), A5914="Ban_ke_4_canh_2_phuong", IF(ABS(H5914 / (0.045 * F5914 * D5914^2) - 1) &lt; 0.01, "ĐÚNG", "SAI"), A5914="San_phang_Flat_Slab", IF(ABS(H5914 / ((0.6 * (F5914 * C5914 * D5914^2 / 8)) / D5914) - 1) &lt; 0.01, "ĐÚNG", "SAI"), A5914="San_console_Cantilever", IF(ABS(H5914 / (-1 * (F5914 * D5914^2 / 2)) - 1) &lt; 0.01, "ĐÚNG", "SAI"), A5914="San_o_co_Waffle_Slab", IF(ABS(H5914 / (0.048 * F5914 * D5914^2) - 1) &lt; 0.01, "ĐÚNG", "SAI"))</f>
        <v>ĐÚNG</v>
      </c>
    </row>
    <row r="5915" spans="1:13" x14ac:dyDescent="0.3">
      <c r="A5915" s="4" t="s">
        <v>9</v>
      </c>
      <c r="B5915" s="4" t="s">
        <v>11</v>
      </c>
      <c r="C5915" s="4">
        <v>10.37</v>
      </c>
      <c r="D5915" s="4">
        <v>5.92</v>
      </c>
      <c r="E5915" s="4">
        <v>0.14000000000000001</v>
      </c>
      <c r="F5915" s="4">
        <v>9.35</v>
      </c>
      <c r="G5915" s="4">
        <v>6913</v>
      </c>
      <c r="H5915" s="4">
        <v>14.746</v>
      </c>
      <c r="I5915" s="4">
        <v>35.191000000000003</v>
      </c>
      <c r="J5915" s="4"/>
      <c r="K5915" s="4"/>
      <c r="L5915" s="4" t="str">
        <f t="shared" si="472"/>
        <v>ĐÚNG</v>
      </c>
      <c r="M5915" s="5" t="str" cm="1">
        <f t="array" ref="M5915">_xlfn.IFS(A5915="Ban_dam_1_phuong", IF(ABS(H5915 / (0.8 * (F5915 * D5915^2 / 8)) - 1) &lt; 0.01, "ĐÚNG", "SAI"), A5915="Ban_ke_4_canh_2_phuong", IF(ABS(H5915 / (0.045 * F5915 * D5915^2) - 1) &lt; 0.01, "ĐÚNG", "SAI"), A5915="San_phang_Flat_Slab", IF(ABS(H5915 / ((0.6 * (F5915 * C5915 * D5915^2 / 8)) / D5915) - 1) &lt; 0.01, "ĐÚNG", "SAI"), A5915="San_console_Cantilever", IF(ABS(H5915 / (-1 * (F5915 * D5915^2 / 2)) - 1) &lt; 0.01, "ĐÚNG", "SAI"), A5915="San_o_co_Waffle_Slab", IF(ABS(H5915 / (0.048 * F5915 * D5915^2) - 1) &lt; 0.01, "ĐÚNG", "SAI"))</f>
        <v>ĐÚNG</v>
      </c>
    </row>
    <row r="5916" spans="1:13" x14ac:dyDescent="0.3">
      <c r="A5916" s="4" t="s">
        <v>14</v>
      </c>
      <c r="B5916" s="4" t="s">
        <v>17</v>
      </c>
      <c r="C5916" s="4">
        <v>11.28</v>
      </c>
      <c r="D5916" s="4">
        <v>9.81</v>
      </c>
      <c r="E5916" s="4">
        <v>0.41</v>
      </c>
      <c r="F5916" s="4">
        <v>10.7</v>
      </c>
      <c r="G5916" s="4">
        <v>6914</v>
      </c>
      <c r="H5916" s="4">
        <v>49.427</v>
      </c>
      <c r="I5916" s="4">
        <v>65.349999999999994</v>
      </c>
      <c r="J5916" s="4"/>
      <c r="K5916" s="4"/>
      <c r="L5916" s="4" t="str">
        <f t="shared" si="472"/>
        <v>ĐÚNG</v>
      </c>
      <c r="M5916" s="5" t="str" cm="1">
        <f t="array" ref="M5916">_xlfn.IFS(A5916="Ban_dam_1_phuong", IF(ABS(H5916 / (0.8 * (F5916 * D5916^2 / 8)) - 1) &lt; 0.01, "ĐÚNG", "SAI"), A5916="Ban_ke_4_canh_2_phuong", IF(ABS(H5916 / (0.045 * F5916 * D5916^2) - 1) &lt; 0.01, "ĐÚNG", "SAI"), A5916="San_phang_Flat_Slab", IF(ABS(H5916 / ((0.6 * (F5916 * C5916 * D5916^2 / 8)) / D5916) - 1) &lt; 0.01, "ĐÚNG", "SAI"), A5916="San_console_Cantilever", IF(ABS(H5916 / (-1 * (F5916 * D5916^2 / 2)) - 1) &lt; 0.01, "ĐÚNG", "SAI"), A5916="San_o_co_Waffle_Slab", IF(ABS(H5916 / (0.048 * F5916 * D5916^2) - 1) &lt; 0.01, "ĐÚNG", "SAI"))</f>
        <v>ĐÚNG</v>
      </c>
    </row>
    <row r="5917" spans="1:13" x14ac:dyDescent="0.3">
      <c r="A5917" s="4" t="s">
        <v>9</v>
      </c>
      <c r="B5917" s="4" t="s">
        <v>11</v>
      </c>
      <c r="C5917" s="4">
        <v>7.31</v>
      </c>
      <c r="D5917" s="4">
        <v>4.4400000000000004</v>
      </c>
      <c r="E5917" s="4">
        <v>0.12</v>
      </c>
      <c r="F5917" s="4">
        <v>8.67</v>
      </c>
      <c r="G5917" s="4">
        <v>6915</v>
      </c>
      <c r="H5917" s="4">
        <v>7.6909999999999998</v>
      </c>
      <c r="I5917" s="4">
        <v>16.215</v>
      </c>
      <c r="J5917" s="4"/>
      <c r="K5917" s="4"/>
      <c r="L5917" s="4" t="str">
        <f t="shared" si="472"/>
        <v>ĐÚNG</v>
      </c>
      <c r="M5917" s="5" t="str" cm="1">
        <f t="array" ref="M5917">_xlfn.IFS(A5917="Ban_dam_1_phuong", IF(ABS(H5917 / (0.8 * (F5917 * D5917^2 / 8)) - 1) &lt; 0.01, "ĐÚNG", "SAI"), A5917="Ban_ke_4_canh_2_phuong", IF(ABS(H5917 / (0.045 * F5917 * D5917^2) - 1) &lt; 0.01, "ĐÚNG", "SAI"), A5917="San_phang_Flat_Slab", IF(ABS(H5917 / ((0.6 * (F5917 * C5917 * D5917^2 / 8)) / D5917) - 1) &lt; 0.01, "ĐÚNG", "SAI"), A5917="San_console_Cantilever", IF(ABS(H5917 / (-1 * (F5917 * D5917^2 / 2)) - 1) &lt; 0.01, "ĐÚNG", "SAI"), A5917="San_o_co_Waffle_Slab", IF(ABS(H5917 / (0.048 * F5917 * D5917^2) - 1) &lt; 0.01, "ĐÚNG", "SAI"))</f>
        <v>ĐÚNG</v>
      </c>
    </row>
    <row r="5918" spans="1:13" x14ac:dyDescent="0.3">
      <c r="A5918" s="4" t="s">
        <v>14</v>
      </c>
      <c r="B5918" s="4" t="s">
        <v>17</v>
      </c>
      <c r="C5918" s="4">
        <v>15.5</v>
      </c>
      <c r="D5918" s="4">
        <v>11.05</v>
      </c>
      <c r="E5918" s="4">
        <v>0.37</v>
      </c>
      <c r="F5918" s="4">
        <v>10.36</v>
      </c>
      <c r="G5918" s="4">
        <v>6916</v>
      </c>
      <c r="H5918" s="4">
        <v>60.719000000000001</v>
      </c>
      <c r="I5918" s="4">
        <v>119.47199999999999</v>
      </c>
      <c r="J5918" s="4"/>
      <c r="K5918" s="4"/>
      <c r="L5918" s="4" t="str">
        <f t="shared" si="472"/>
        <v>ĐÚNG</v>
      </c>
      <c r="M5918" s="5" t="str" cm="1">
        <f t="array" ref="M5918">_xlfn.IFS(A5918="Ban_dam_1_phuong", IF(ABS(H5918 / (0.8 * (F5918 * D5918^2 / 8)) - 1) &lt; 0.01, "ĐÚNG", "SAI"), A5918="Ban_ke_4_canh_2_phuong", IF(ABS(H5918 / (0.045 * F5918 * D5918^2) - 1) &lt; 0.01, "ĐÚNG", "SAI"), A5918="San_phang_Flat_Slab", IF(ABS(H5918 / ((0.6 * (F5918 * C5918 * D5918^2 / 8)) / D5918) - 1) &lt; 0.01, "ĐÚNG", "SAI"), A5918="San_console_Cantilever", IF(ABS(H5918 / (-1 * (F5918 * D5918^2 / 2)) - 1) &lt; 0.01, "ĐÚNG", "SAI"), A5918="San_o_co_Waffle_Slab", IF(ABS(H5918 / (0.048 * F5918 * D5918^2) - 1) &lt; 0.01, "ĐÚNG", "SAI"))</f>
        <v>ĐÚNG</v>
      </c>
    </row>
    <row r="5919" spans="1:13" x14ac:dyDescent="0.3">
      <c r="A5919" s="4" t="s">
        <v>12</v>
      </c>
      <c r="B5919" s="4" t="s">
        <v>17</v>
      </c>
      <c r="C5919" s="4">
        <v>7.13</v>
      </c>
      <c r="D5919" s="4">
        <v>6.8</v>
      </c>
      <c r="E5919" s="4">
        <v>0.24</v>
      </c>
      <c r="F5919" s="4">
        <v>12.72</v>
      </c>
      <c r="G5919" s="4">
        <v>6917</v>
      </c>
      <c r="H5919" s="4">
        <v>46.253999999999998</v>
      </c>
      <c r="I5919" s="4">
        <v>29.408999999999999</v>
      </c>
      <c r="J5919" s="4"/>
      <c r="K5919" s="4"/>
      <c r="L5919" s="4" t="str">
        <f t="shared" si="472"/>
        <v>ĐÚNG</v>
      </c>
      <c r="M5919" s="5" t="str" cm="1">
        <f t="array" ref="M5919">_xlfn.IFS(A5919="Ban_dam_1_phuong", IF(ABS(H5919 / (0.8 * (F5919 * D5919^2 / 8)) - 1) &lt; 0.01, "ĐÚNG", "SAI"), A5919="Ban_ke_4_canh_2_phuong", IF(ABS(H5919 / (0.045 * F5919 * D5919^2) - 1) &lt; 0.01, "ĐÚNG", "SAI"), A5919="San_phang_Flat_Slab", IF(ABS(H5919 / ((0.6 * (F5919 * C5919 * D5919^2 / 8)) / D5919) - 1) &lt; 0.01, "ĐÚNG", "SAI"), A5919="San_console_Cantilever", IF(ABS(H5919 / (-1 * (F5919 * D5919^2 / 2)) - 1) &lt; 0.01, "ĐÚNG", "SAI"), A5919="San_o_co_Waffle_Slab", IF(ABS(H5919 / (0.048 * F5919 * D5919^2) - 1) &lt; 0.01, "ĐÚNG", "SAI"))</f>
        <v>ĐÚNG</v>
      </c>
    </row>
    <row r="5920" spans="1:13" x14ac:dyDescent="0.3">
      <c r="A5920" s="4" t="s">
        <v>12</v>
      </c>
      <c r="B5920" s="4" t="s">
        <v>15</v>
      </c>
      <c r="C5920" s="4">
        <v>9.89</v>
      </c>
      <c r="D5920" s="4">
        <v>8.68</v>
      </c>
      <c r="E5920" s="4">
        <v>0.26</v>
      </c>
      <c r="F5920" s="4">
        <v>13.4</v>
      </c>
      <c r="G5920" s="4">
        <v>6918</v>
      </c>
      <c r="H5920" s="4">
        <v>86.274000000000001</v>
      </c>
      <c r="I5920" s="4">
        <v>50.478999999999999</v>
      </c>
      <c r="J5920" s="4"/>
      <c r="K5920" s="4"/>
      <c r="L5920" s="4" t="str">
        <f t="shared" si="472"/>
        <v>ĐÚNG</v>
      </c>
      <c r="M5920" s="5" t="str" cm="1">
        <f t="array" ref="M5920">_xlfn.IFS(A5920="Ban_dam_1_phuong", IF(ABS(H5920 / (0.8 * (F5920 * D5920^2 / 8)) - 1) &lt; 0.01, "ĐÚNG", "SAI"), A5920="Ban_ke_4_canh_2_phuong", IF(ABS(H5920 / (0.045 * F5920 * D5920^2) - 1) &lt; 0.01, "ĐÚNG", "SAI"), A5920="San_phang_Flat_Slab", IF(ABS(H5920 / ((0.6 * (F5920 * C5920 * D5920^2 / 8)) / D5920) - 1) &lt; 0.01, "ĐÚNG", "SAI"), A5920="San_console_Cantilever", IF(ABS(H5920 / (-1 * (F5920 * D5920^2 / 2)) - 1) &lt; 0.01, "ĐÚNG", "SAI"), A5920="San_o_co_Waffle_Slab", IF(ABS(H5920 / (0.048 * F5920 * D5920^2) - 1) &lt; 0.01, "ĐÚNG", "SAI"))</f>
        <v>ĐÚNG</v>
      </c>
    </row>
    <row r="5921" spans="1:13" x14ac:dyDescent="0.3">
      <c r="A5921" s="4" t="s">
        <v>16</v>
      </c>
      <c r="B5921" s="4" t="s">
        <v>15</v>
      </c>
      <c r="C5921" s="4">
        <v>8.89</v>
      </c>
      <c r="D5921" s="4">
        <v>2.62</v>
      </c>
      <c r="E5921" s="4">
        <v>0.13</v>
      </c>
      <c r="F5921" s="4">
        <v>9.01</v>
      </c>
      <c r="G5921" s="4">
        <v>6919</v>
      </c>
      <c r="H5921" s="4">
        <v>6.1849999999999996</v>
      </c>
      <c r="I5921" s="4">
        <v>1.2370000000000001</v>
      </c>
      <c r="J5921" s="4" t="str">
        <f>IF(AND(A5921="Ban_dam_1_phuong", C5921/D5921 &gt; 2),"ĐÚNG", "SAI HÌNH HỌC" )</f>
        <v>ĐÚNG</v>
      </c>
      <c r="K5921" s="4"/>
      <c r="L5921" s="4" t="str">
        <f t="shared" si="472"/>
        <v>ĐÚNG</v>
      </c>
      <c r="M5921" s="5" t="str" cm="1">
        <f t="array" ref="M5921">_xlfn.IFS(A5921="Ban_dam_1_phuong", IF(ABS(H5921 / (0.8 * (F5921 * D5921^2 / 8)) - 1) &lt; 0.01, "ĐÚNG", "SAI"), A5921="Ban_ke_4_canh_2_phuong", IF(ABS(H5921 / (0.045 * F5921 * D5921^2) - 1) &lt; 0.01, "ĐÚNG", "SAI"), A5921="San_phang_Flat_Slab", IF(ABS(H5921 / ((0.6 * (F5921 * C5921 * D5921^2 / 8)) / D5921) - 1) &lt; 0.01, "ĐÚNG", "SAI"), A5921="San_console_Cantilever", IF(ABS(H5921 / (-1 * (F5921 * D5921^2 / 2)) - 1) &lt; 0.01, "ĐÚNG", "SAI"), A5921="San_o_co_Waffle_Slab", IF(ABS(H5921 / (0.048 * F5921 * D5921^2) - 1) &lt; 0.01, "ĐÚNG", "SAI"))</f>
        <v>ĐÚNG</v>
      </c>
    </row>
    <row r="5922" spans="1:13" x14ac:dyDescent="0.3">
      <c r="A5922" s="4" t="s">
        <v>9</v>
      </c>
      <c r="B5922" s="4" t="s">
        <v>15</v>
      </c>
      <c r="C5922" s="4">
        <v>5.56</v>
      </c>
      <c r="D5922" s="4">
        <v>3.7</v>
      </c>
      <c r="E5922" s="4">
        <v>0.12</v>
      </c>
      <c r="F5922" s="4">
        <v>8.67</v>
      </c>
      <c r="G5922" s="4">
        <v>6920</v>
      </c>
      <c r="H5922" s="4">
        <v>5.3410000000000002</v>
      </c>
      <c r="I5922" s="4">
        <v>9.3810000000000002</v>
      </c>
      <c r="J5922" s="4"/>
      <c r="K5922" s="4"/>
      <c r="L5922" s="4" t="str">
        <f t="shared" si="472"/>
        <v>ĐÚNG</v>
      </c>
      <c r="M5922" s="5" t="str" cm="1">
        <f t="array" ref="M5922">_xlfn.IFS(A5922="Ban_dam_1_phuong", IF(ABS(H5922 / (0.8 * (F5922 * D5922^2 / 8)) - 1) &lt; 0.01, "ĐÚNG", "SAI"), A5922="Ban_ke_4_canh_2_phuong", IF(ABS(H5922 / (0.045 * F5922 * D5922^2) - 1) &lt; 0.01, "ĐÚNG", "SAI"), A5922="San_phang_Flat_Slab", IF(ABS(H5922 / ((0.6 * (F5922 * C5922 * D5922^2 / 8)) / D5922) - 1) &lt; 0.01, "ĐÚNG", "SAI"), A5922="San_console_Cantilever", IF(ABS(H5922 / (-1 * (F5922 * D5922^2 / 2)) - 1) &lt; 0.01, "ĐÚNG", "SAI"), A5922="San_o_co_Waffle_Slab", IF(ABS(H5922 / (0.048 * F5922 * D5922^2) - 1) &lt; 0.01, "ĐÚNG", "SAI"))</f>
        <v>ĐÚNG</v>
      </c>
    </row>
    <row r="5923" spans="1:13" x14ac:dyDescent="0.3">
      <c r="A5923" s="4" t="s">
        <v>14</v>
      </c>
      <c r="B5923" s="4" t="s">
        <v>10</v>
      </c>
      <c r="C5923" s="4">
        <v>10.5</v>
      </c>
      <c r="D5923" s="4">
        <v>10.37</v>
      </c>
      <c r="E5923" s="4">
        <v>0.47</v>
      </c>
      <c r="F5923" s="4">
        <v>11.71</v>
      </c>
      <c r="G5923" s="4">
        <v>6921</v>
      </c>
      <c r="H5923" s="4">
        <v>60.444000000000003</v>
      </c>
      <c r="I5923" s="4">
        <v>61.969000000000001</v>
      </c>
      <c r="J5923" s="4"/>
      <c r="K5923" s="4"/>
      <c r="L5923" s="4" t="str">
        <f t="shared" si="472"/>
        <v>ĐÚNG</v>
      </c>
      <c r="M5923" s="5" t="str" cm="1">
        <f t="array" ref="M5923">_xlfn.IFS(A5923="Ban_dam_1_phuong", IF(ABS(H5923 / (0.8 * (F5923 * D5923^2 / 8)) - 1) &lt; 0.01, "ĐÚNG", "SAI"), A5923="Ban_ke_4_canh_2_phuong", IF(ABS(H5923 / (0.045 * F5923 * D5923^2) - 1) &lt; 0.01, "ĐÚNG", "SAI"), A5923="San_phang_Flat_Slab", IF(ABS(H5923 / ((0.6 * (F5923 * C5923 * D5923^2 / 8)) / D5923) - 1) &lt; 0.01, "ĐÚNG", "SAI"), A5923="San_console_Cantilever", IF(ABS(H5923 / (-1 * (F5923 * D5923^2 / 2)) - 1) &lt; 0.01, "ĐÚNG", "SAI"), A5923="San_o_co_Waffle_Slab", IF(ABS(H5923 / (0.048 * F5923 * D5923^2) - 1) &lt; 0.01, "ĐÚNG", "SAI"))</f>
        <v>ĐÚNG</v>
      </c>
    </row>
    <row r="5924" spans="1:13" x14ac:dyDescent="0.3">
      <c r="A5924" s="4" t="s">
        <v>12</v>
      </c>
      <c r="B5924" s="4" t="s">
        <v>17</v>
      </c>
      <c r="C5924" s="4">
        <v>12.64</v>
      </c>
      <c r="D5924" s="4">
        <v>9.8800000000000008</v>
      </c>
      <c r="E5924" s="4">
        <v>0.21</v>
      </c>
      <c r="F5924" s="4">
        <v>11.71</v>
      </c>
      <c r="G5924" s="4">
        <v>6922</v>
      </c>
      <c r="H5924" s="4">
        <v>109.679</v>
      </c>
      <c r="I5924" s="4">
        <v>57.152999999999999</v>
      </c>
      <c r="J5924" s="4"/>
      <c r="K5924" s="4"/>
      <c r="L5924" s="4" t="str">
        <f t="shared" si="472"/>
        <v>ĐÚNG</v>
      </c>
      <c r="M5924" s="5" t="str" cm="1">
        <f t="array" ref="M5924">_xlfn.IFS(A5924="Ban_dam_1_phuong", IF(ABS(H5924 / (0.8 * (F5924 * D5924^2 / 8)) - 1) &lt; 0.01, "ĐÚNG", "SAI"), A5924="Ban_ke_4_canh_2_phuong", IF(ABS(H5924 / (0.045 * F5924 * D5924^2) - 1) &lt; 0.01, "ĐÚNG", "SAI"), A5924="San_phang_Flat_Slab", IF(ABS(H5924 / ((0.6 * (F5924 * C5924 * D5924^2 / 8)) / D5924) - 1) &lt; 0.01, "ĐÚNG", "SAI"), A5924="San_console_Cantilever", IF(ABS(H5924 / (-1 * (F5924 * D5924^2 / 2)) - 1) &lt; 0.01, "ĐÚNG", "SAI"), A5924="San_o_co_Waffle_Slab", IF(ABS(H5924 / (0.048 * F5924 * D5924^2) - 1) &lt; 0.01, "ĐÚNG", "SAI"))</f>
        <v>ĐÚNG</v>
      </c>
    </row>
    <row r="5925" spans="1:13" x14ac:dyDescent="0.3">
      <c r="A5925" s="4" t="s">
        <v>18</v>
      </c>
      <c r="B5925" s="4" t="s">
        <v>17</v>
      </c>
      <c r="C5925" s="4">
        <v>3.39</v>
      </c>
      <c r="D5925" s="4">
        <v>1.41</v>
      </c>
      <c r="E5925" s="4">
        <v>0.11</v>
      </c>
      <c r="F5925" s="4">
        <v>8.33</v>
      </c>
      <c r="G5925" s="4">
        <v>6923</v>
      </c>
      <c r="H5925" s="4">
        <v>-8.2799999999999994</v>
      </c>
      <c r="I5925" s="4">
        <v>-0.82799999999999996</v>
      </c>
      <c r="J5925" s="4"/>
      <c r="K5925" s="4" t="str">
        <f>IF(AND(A5925="San_console_Cantilever", H5925 &lt; 0),  "ĐÚNG","SAI DẤU MOMEN")</f>
        <v>ĐÚNG</v>
      </c>
      <c r="L5925" s="4" t="str">
        <f t="shared" si="472"/>
        <v>ĐÚNG</v>
      </c>
      <c r="M5925" s="5" t="str" cm="1">
        <f t="array" ref="M5925">_xlfn.IFS(A5925="Ban_dam_1_phuong", IF(ABS(H5925 / (0.8 * (F5925 * D5925^2 / 8)) - 1) &lt; 0.01, "ĐÚNG", "SAI"), A5925="Ban_ke_4_canh_2_phuong", IF(ABS(H5925 / (0.045 * F5925 * D5925^2) - 1) &lt; 0.01, "ĐÚNG", "SAI"), A5925="San_phang_Flat_Slab", IF(ABS(H5925 / ((0.6 * (F5925 * C5925 * D5925^2 / 8)) / D5925) - 1) &lt; 0.01, "ĐÚNG", "SAI"), A5925="San_console_Cantilever", IF(ABS(H5925 / (-1 * (F5925 * D5925^2 / 2)) - 1) &lt; 0.01, "ĐÚNG", "SAI"), A5925="San_o_co_Waffle_Slab", IF(ABS(H5925 / (0.048 * F5925 * D5925^2) - 1) &lt; 0.01, "ĐÚNG", "SAI"))</f>
        <v>ĐÚNG</v>
      </c>
    </row>
    <row r="5926" spans="1:13" x14ac:dyDescent="0.3">
      <c r="A5926" s="4" t="s">
        <v>16</v>
      </c>
      <c r="B5926" s="4" t="s">
        <v>13</v>
      </c>
      <c r="C5926" s="4">
        <v>9.6199999999999992</v>
      </c>
      <c r="D5926" s="4">
        <v>3.08</v>
      </c>
      <c r="E5926" s="4">
        <v>0.14000000000000001</v>
      </c>
      <c r="F5926" s="4">
        <v>9.35</v>
      </c>
      <c r="G5926" s="4">
        <v>6924</v>
      </c>
      <c r="H5926" s="4">
        <v>8.8699999999999992</v>
      </c>
      <c r="I5926" s="4">
        <v>1.774</v>
      </c>
      <c r="J5926" s="4" t="str">
        <f t="shared" ref="J5926:J5927" si="475">IF(AND(A5926="Ban_dam_1_phuong", C5926/D5926 &gt; 2),"ĐÚNG", "SAI HÌNH HỌC" )</f>
        <v>ĐÚNG</v>
      </c>
      <c r="K5926" s="4"/>
      <c r="L5926" s="4" t="str">
        <f t="shared" si="472"/>
        <v>ĐÚNG</v>
      </c>
      <c r="M5926" s="5" t="str" cm="1">
        <f t="array" ref="M5926">_xlfn.IFS(A5926="Ban_dam_1_phuong", IF(ABS(H5926 / (0.8 * (F5926 * D5926^2 / 8)) - 1) &lt; 0.01, "ĐÚNG", "SAI"), A5926="Ban_ke_4_canh_2_phuong", IF(ABS(H5926 / (0.045 * F5926 * D5926^2) - 1) &lt; 0.01, "ĐÚNG", "SAI"), A5926="San_phang_Flat_Slab", IF(ABS(H5926 / ((0.6 * (F5926 * C5926 * D5926^2 / 8)) / D5926) - 1) &lt; 0.01, "ĐÚNG", "SAI"), A5926="San_console_Cantilever", IF(ABS(H5926 / (-1 * (F5926 * D5926^2 / 2)) - 1) &lt; 0.01, "ĐÚNG", "SAI"), A5926="San_o_co_Waffle_Slab", IF(ABS(H5926 / (0.048 * F5926 * D5926^2) - 1) &lt; 0.01, "ĐÚNG", "SAI"))</f>
        <v>ĐÚNG</v>
      </c>
    </row>
    <row r="5927" spans="1:13" x14ac:dyDescent="0.3">
      <c r="A5927" s="4" t="s">
        <v>16</v>
      </c>
      <c r="B5927" s="4" t="s">
        <v>17</v>
      </c>
      <c r="C5927" s="4">
        <v>5.21</v>
      </c>
      <c r="D5927" s="4">
        <v>2.2799999999999998</v>
      </c>
      <c r="E5927" s="4">
        <v>0.14000000000000001</v>
      </c>
      <c r="F5927" s="4">
        <v>9.35</v>
      </c>
      <c r="G5927" s="4">
        <v>6925</v>
      </c>
      <c r="H5927" s="4">
        <v>4.8609999999999998</v>
      </c>
      <c r="I5927" s="4">
        <v>0.97199999999999998</v>
      </c>
      <c r="J5927" s="4" t="str">
        <f t="shared" si="475"/>
        <v>ĐÚNG</v>
      </c>
      <c r="K5927" s="4"/>
      <c r="L5927" s="4" t="str">
        <f t="shared" si="472"/>
        <v>ĐÚNG</v>
      </c>
      <c r="M5927" s="5" t="str" cm="1">
        <f t="array" ref="M5927">_xlfn.IFS(A5927="Ban_dam_1_phuong", IF(ABS(H5927 / (0.8 * (F5927 * D5927^2 / 8)) - 1) &lt; 0.01, "ĐÚNG", "SAI"), A5927="Ban_ke_4_canh_2_phuong", IF(ABS(H5927 / (0.045 * F5927 * D5927^2) - 1) &lt; 0.01, "ĐÚNG", "SAI"), A5927="San_phang_Flat_Slab", IF(ABS(H5927 / ((0.6 * (F5927 * C5927 * D5927^2 / 8)) / D5927) - 1) &lt; 0.01, "ĐÚNG", "SAI"), A5927="San_console_Cantilever", IF(ABS(H5927 / (-1 * (F5927 * D5927^2 / 2)) - 1) &lt; 0.01, "ĐÚNG", "SAI"), A5927="San_o_co_Waffle_Slab", IF(ABS(H5927 / (0.048 * F5927 * D5927^2) - 1) &lt; 0.01, "ĐÚNG", "SAI"))</f>
        <v>ĐÚNG</v>
      </c>
    </row>
    <row r="5928" spans="1:13" x14ac:dyDescent="0.3">
      <c r="A5928" s="4" t="s">
        <v>18</v>
      </c>
      <c r="B5928" s="4" t="s">
        <v>10</v>
      </c>
      <c r="C5928" s="4">
        <v>6.98</v>
      </c>
      <c r="D5928" s="4">
        <v>1.81</v>
      </c>
      <c r="E5928" s="4">
        <v>0.14000000000000001</v>
      </c>
      <c r="F5928" s="4">
        <v>9.35</v>
      </c>
      <c r="G5928" s="4">
        <v>6926</v>
      </c>
      <c r="H5928" s="4">
        <v>-15.316000000000001</v>
      </c>
      <c r="I5928" s="4">
        <v>-1.532</v>
      </c>
      <c r="J5928" s="4"/>
      <c r="K5928" s="4" t="str">
        <f>IF(AND(A5928="San_console_Cantilever", H5928 &lt; 0),  "ĐÚNG","SAI DẤU MOMEN")</f>
        <v>ĐÚNG</v>
      </c>
      <c r="L5928" s="4" t="str">
        <f t="shared" si="472"/>
        <v>ĐÚNG</v>
      </c>
      <c r="M5928" s="5" t="str" cm="1">
        <f t="array" ref="M5928">_xlfn.IFS(A5928="Ban_dam_1_phuong", IF(ABS(H5928 / (0.8 * (F5928 * D5928^2 / 8)) - 1) &lt; 0.01, "ĐÚNG", "SAI"), A5928="Ban_ke_4_canh_2_phuong", IF(ABS(H5928 / (0.045 * F5928 * D5928^2) - 1) &lt; 0.01, "ĐÚNG", "SAI"), A5928="San_phang_Flat_Slab", IF(ABS(H5928 / ((0.6 * (F5928 * C5928 * D5928^2 / 8)) / D5928) - 1) &lt; 0.01, "ĐÚNG", "SAI"), A5928="San_console_Cantilever", IF(ABS(H5928 / (-1 * (F5928 * D5928^2 / 2)) - 1) &lt; 0.01, "ĐÚNG", "SAI"), A5928="San_o_co_Waffle_Slab", IF(ABS(H5928 / (0.048 * F5928 * D5928^2) - 1) &lt; 0.01, "ĐÚNG", "SAI"))</f>
        <v>ĐÚNG</v>
      </c>
    </row>
    <row r="5929" spans="1:13" x14ac:dyDescent="0.3">
      <c r="A5929" s="4" t="s">
        <v>16</v>
      </c>
      <c r="B5929" s="4" t="s">
        <v>10</v>
      </c>
      <c r="C5929" s="4">
        <v>12.44</v>
      </c>
      <c r="D5929" s="4">
        <v>4</v>
      </c>
      <c r="E5929" s="4">
        <v>0.12</v>
      </c>
      <c r="F5929" s="4">
        <v>8.67</v>
      </c>
      <c r="G5929" s="4">
        <v>6927</v>
      </c>
      <c r="H5929" s="4">
        <v>13.872</v>
      </c>
      <c r="I5929" s="4">
        <v>2.774</v>
      </c>
      <c r="J5929" s="4" t="str">
        <f>IF(AND(A5929="Ban_dam_1_phuong", C5929/D5929 &gt; 2),"ĐÚNG", "SAI HÌNH HỌC" )</f>
        <v>ĐÚNG</v>
      </c>
      <c r="K5929" s="4"/>
      <c r="L5929" s="4" t="str">
        <f t="shared" si="472"/>
        <v>ĐÚNG</v>
      </c>
      <c r="M5929" s="5" t="str" cm="1">
        <f t="array" ref="M5929">_xlfn.IFS(A5929="Ban_dam_1_phuong", IF(ABS(H5929 / (0.8 * (F5929 * D5929^2 / 8)) - 1) &lt; 0.01, "ĐÚNG", "SAI"), A5929="Ban_ke_4_canh_2_phuong", IF(ABS(H5929 / (0.045 * F5929 * D5929^2) - 1) &lt; 0.01, "ĐÚNG", "SAI"), A5929="San_phang_Flat_Slab", IF(ABS(H5929 / ((0.6 * (F5929 * C5929 * D5929^2 / 8)) / D5929) - 1) &lt; 0.01, "ĐÚNG", "SAI"), A5929="San_console_Cantilever", IF(ABS(H5929 / (-1 * (F5929 * D5929^2 / 2)) - 1) &lt; 0.01, "ĐÚNG", "SAI"), A5929="San_o_co_Waffle_Slab", IF(ABS(H5929 / (0.048 * F5929 * D5929^2) - 1) &lt; 0.01, "ĐÚNG", "SAI"))</f>
        <v>ĐÚNG</v>
      </c>
    </row>
    <row r="5930" spans="1:13" x14ac:dyDescent="0.3">
      <c r="A5930" s="4" t="s">
        <v>14</v>
      </c>
      <c r="B5930" s="4" t="s">
        <v>11</v>
      </c>
      <c r="C5930" s="4">
        <v>13.18</v>
      </c>
      <c r="D5930" s="4">
        <v>8.89</v>
      </c>
      <c r="E5930" s="4">
        <v>0.36</v>
      </c>
      <c r="F5930" s="4">
        <v>10.02</v>
      </c>
      <c r="G5930" s="4">
        <v>6928</v>
      </c>
      <c r="H5930" s="4">
        <v>38.011000000000003</v>
      </c>
      <c r="I5930" s="4">
        <v>83.549000000000007</v>
      </c>
      <c r="J5930" s="4"/>
      <c r="K5930" s="4"/>
      <c r="L5930" s="4" t="str">
        <f t="shared" si="472"/>
        <v>ĐÚNG</v>
      </c>
      <c r="M5930" s="5" t="str" cm="1">
        <f t="array" ref="M5930">_xlfn.IFS(A5930="Ban_dam_1_phuong", IF(ABS(H5930 / (0.8 * (F5930 * D5930^2 / 8)) - 1) &lt; 0.01, "ĐÚNG", "SAI"), A5930="Ban_ke_4_canh_2_phuong", IF(ABS(H5930 / (0.045 * F5930 * D5930^2) - 1) &lt; 0.01, "ĐÚNG", "SAI"), A5930="San_phang_Flat_Slab", IF(ABS(H5930 / ((0.6 * (F5930 * C5930 * D5930^2 / 8)) / D5930) - 1) &lt; 0.01, "ĐÚNG", "SAI"), A5930="San_console_Cantilever", IF(ABS(H5930 / (-1 * (F5930 * D5930^2 / 2)) - 1) &lt; 0.01, "ĐÚNG", "SAI"), A5930="San_o_co_Waffle_Slab", IF(ABS(H5930 / (0.048 * F5930 * D5930^2) - 1) &lt; 0.01, "ĐÚNG", "SAI"))</f>
        <v>ĐÚNG</v>
      </c>
    </row>
    <row r="5931" spans="1:13" x14ac:dyDescent="0.3">
      <c r="A5931" s="4" t="s">
        <v>14</v>
      </c>
      <c r="B5931" s="4" t="s">
        <v>13</v>
      </c>
      <c r="C5931" s="4">
        <v>11.92</v>
      </c>
      <c r="D5931" s="4">
        <v>11.45</v>
      </c>
      <c r="E5931" s="4">
        <v>0.49</v>
      </c>
      <c r="F5931" s="4">
        <v>12.05</v>
      </c>
      <c r="G5931" s="4">
        <v>6929</v>
      </c>
      <c r="H5931" s="4">
        <v>75.83</v>
      </c>
      <c r="I5931" s="4">
        <v>82.183000000000007</v>
      </c>
      <c r="J5931" s="4"/>
      <c r="K5931" s="4"/>
      <c r="L5931" s="4" t="str">
        <f t="shared" si="472"/>
        <v>ĐÚNG</v>
      </c>
      <c r="M5931" s="5" t="str" cm="1">
        <f t="array" ref="M5931">_xlfn.IFS(A5931="Ban_dam_1_phuong", IF(ABS(H5931 / (0.8 * (F5931 * D5931^2 / 8)) - 1) &lt; 0.01, "ĐÚNG", "SAI"), A5931="Ban_ke_4_canh_2_phuong", IF(ABS(H5931 / (0.045 * F5931 * D5931^2) - 1) &lt; 0.01, "ĐÚNG", "SAI"), A5931="San_phang_Flat_Slab", IF(ABS(H5931 / ((0.6 * (F5931 * C5931 * D5931^2 / 8)) / D5931) - 1) &lt; 0.01, "ĐÚNG", "SAI"), A5931="San_console_Cantilever", IF(ABS(H5931 / (-1 * (F5931 * D5931^2 / 2)) - 1) &lt; 0.01, "ĐÚNG", "SAI"), A5931="San_o_co_Waffle_Slab", IF(ABS(H5931 / (0.048 * F5931 * D5931^2) - 1) &lt; 0.01, "ĐÚNG", "SAI"))</f>
        <v>ĐÚNG</v>
      </c>
    </row>
    <row r="5932" spans="1:13" x14ac:dyDescent="0.3">
      <c r="A5932" s="4" t="s">
        <v>12</v>
      </c>
      <c r="B5932" s="4" t="s">
        <v>15</v>
      </c>
      <c r="C5932" s="4">
        <v>10.62</v>
      </c>
      <c r="D5932" s="4">
        <v>7.41</v>
      </c>
      <c r="E5932" s="4">
        <v>0.22</v>
      </c>
      <c r="F5932" s="4">
        <v>12.05</v>
      </c>
      <c r="G5932" s="4">
        <v>6930</v>
      </c>
      <c r="H5932" s="4">
        <v>71.12</v>
      </c>
      <c r="I5932" s="4">
        <v>33.082000000000001</v>
      </c>
      <c r="J5932" s="4"/>
      <c r="K5932" s="4"/>
      <c r="L5932" s="4" t="str">
        <f t="shared" si="472"/>
        <v>ĐÚNG</v>
      </c>
      <c r="M5932" s="5" t="str" cm="1">
        <f t="array" ref="M5932">_xlfn.IFS(A5932="Ban_dam_1_phuong", IF(ABS(H5932 / (0.8 * (F5932 * D5932^2 / 8)) - 1) &lt; 0.01, "ĐÚNG", "SAI"), A5932="Ban_ke_4_canh_2_phuong", IF(ABS(H5932 / (0.045 * F5932 * D5932^2) - 1) &lt; 0.01, "ĐÚNG", "SAI"), A5932="San_phang_Flat_Slab", IF(ABS(H5932 / ((0.6 * (F5932 * C5932 * D5932^2 / 8)) / D5932) - 1) &lt; 0.01, "ĐÚNG", "SAI"), A5932="San_console_Cantilever", IF(ABS(H5932 / (-1 * (F5932 * D5932^2 / 2)) - 1) &lt; 0.01, "ĐÚNG", "SAI"), A5932="San_o_co_Waffle_Slab", IF(ABS(H5932 / (0.048 * F5932 * D5932^2) - 1) &lt; 0.01, "ĐÚNG", "SAI"))</f>
        <v>ĐÚNG</v>
      </c>
    </row>
    <row r="5933" spans="1:13" x14ac:dyDescent="0.3">
      <c r="A5933" s="4" t="s">
        <v>9</v>
      </c>
      <c r="B5933" s="4" t="s">
        <v>11</v>
      </c>
      <c r="C5933" s="4">
        <v>6.78</v>
      </c>
      <c r="D5933" s="4">
        <v>4.97</v>
      </c>
      <c r="E5933" s="4">
        <v>0.19</v>
      </c>
      <c r="F5933" s="4">
        <v>11.03</v>
      </c>
      <c r="G5933" s="4">
        <v>6931</v>
      </c>
      <c r="H5933" s="4">
        <v>12.26</v>
      </c>
      <c r="I5933" s="4">
        <v>17.745999999999999</v>
      </c>
      <c r="J5933" s="4"/>
      <c r="K5933" s="4"/>
      <c r="L5933" s="4" t="str">
        <f t="shared" si="472"/>
        <v>ĐÚNG</v>
      </c>
      <c r="M5933" s="5" t="str" cm="1">
        <f t="array" ref="M5933">_xlfn.IFS(A5933="Ban_dam_1_phuong", IF(ABS(H5933 / (0.8 * (F5933 * D5933^2 / 8)) - 1) &lt; 0.01, "ĐÚNG", "SAI"), A5933="Ban_ke_4_canh_2_phuong", IF(ABS(H5933 / (0.045 * F5933 * D5933^2) - 1) &lt; 0.01, "ĐÚNG", "SAI"), A5933="San_phang_Flat_Slab", IF(ABS(H5933 / ((0.6 * (F5933 * C5933 * D5933^2 / 8)) / D5933) - 1) &lt; 0.01, "ĐÚNG", "SAI"), A5933="San_console_Cantilever", IF(ABS(H5933 / (-1 * (F5933 * D5933^2 / 2)) - 1) &lt; 0.01, "ĐÚNG", "SAI"), A5933="San_o_co_Waffle_Slab", IF(ABS(H5933 / (0.048 * F5933 * D5933^2) - 1) &lt; 0.01, "ĐÚNG", "SAI"))</f>
        <v>ĐÚNG</v>
      </c>
    </row>
    <row r="5934" spans="1:13" x14ac:dyDescent="0.3">
      <c r="A5934" s="4" t="s">
        <v>14</v>
      </c>
      <c r="B5934" s="4" t="s">
        <v>15</v>
      </c>
      <c r="C5934" s="4">
        <v>14.86</v>
      </c>
      <c r="D5934" s="4">
        <v>11.1</v>
      </c>
      <c r="E5934" s="4">
        <v>0.38</v>
      </c>
      <c r="F5934" s="4">
        <v>10.36</v>
      </c>
      <c r="G5934" s="4">
        <v>6932</v>
      </c>
      <c r="H5934" s="4">
        <v>61.27</v>
      </c>
      <c r="I5934" s="4">
        <v>109.809</v>
      </c>
      <c r="J5934" s="4"/>
      <c r="K5934" s="4"/>
      <c r="L5934" s="4" t="str">
        <f t="shared" si="472"/>
        <v>ĐÚNG</v>
      </c>
      <c r="M5934" s="5" t="str" cm="1">
        <f t="array" ref="M5934">_xlfn.IFS(A5934="Ban_dam_1_phuong", IF(ABS(H5934 / (0.8 * (F5934 * D5934^2 / 8)) - 1) &lt; 0.01, "ĐÚNG", "SAI"), A5934="Ban_ke_4_canh_2_phuong", IF(ABS(H5934 / (0.045 * F5934 * D5934^2) - 1) &lt; 0.01, "ĐÚNG", "SAI"), A5934="San_phang_Flat_Slab", IF(ABS(H5934 / ((0.6 * (F5934 * C5934 * D5934^2 / 8)) / D5934) - 1) &lt; 0.01, "ĐÚNG", "SAI"), A5934="San_console_Cantilever", IF(ABS(H5934 / (-1 * (F5934 * D5934^2 / 2)) - 1) &lt; 0.01, "ĐÚNG", "SAI"), A5934="San_o_co_Waffle_Slab", IF(ABS(H5934 / (0.048 * F5934 * D5934^2) - 1) &lt; 0.01, "ĐÚNG", "SAI"))</f>
        <v>ĐÚNG</v>
      </c>
    </row>
    <row r="5935" spans="1:13" x14ac:dyDescent="0.3">
      <c r="A5935" s="4" t="s">
        <v>14</v>
      </c>
      <c r="B5935" s="4" t="s">
        <v>11</v>
      </c>
      <c r="C5935" s="4">
        <v>13.68</v>
      </c>
      <c r="D5935" s="4">
        <v>11.53</v>
      </c>
      <c r="E5935" s="4">
        <v>0.44</v>
      </c>
      <c r="F5935" s="4">
        <v>11.37</v>
      </c>
      <c r="G5935" s="4">
        <v>6933</v>
      </c>
      <c r="H5935" s="4">
        <v>72.554000000000002</v>
      </c>
      <c r="I5935" s="4">
        <v>102.13500000000001</v>
      </c>
      <c r="J5935" s="4"/>
      <c r="K5935" s="4"/>
      <c r="L5935" s="4" t="str">
        <f t="shared" si="472"/>
        <v>ĐÚNG</v>
      </c>
      <c r="M5935" s="5" t="str" cm="1">
        <f t="array" ref="M5935">_xlfn.IFS(A5935="Ban_dam_1_phuong", IF(ABS(H5935 / (0.8 * (F5935 * D5935^2 / 8)) - 1) &lt; 0.01, "ĐÚNG", "SAI"), A5935="Ban_ke_4_canh_2_phuong", IF(ABS(H5935 / (0.045 * F5935 * D5935^2) - 1) &lt; 0.01, "ĐÚNG", "SAI"), A5935="San_phang_Flat_Slab", IF(ABS(H5935 / ((0.6 * (F5935 * C5935 * D5935^2 / 8)) / D5935) - 1) &lt; 0.01, "ĐÚNG", "SAI"), A5935="San_console_Cantilever", IF(ABS(H5935 / (-1 * (F5935 * D5935^2 / 2)) - 1) &lt; 0.01, "ĐÚNG", "SAI"), A5935="San_o_co_Waffle_Slab", IF(ABS(H5935 / (0.048 * F5935 * D5935^2) - 1) &lt; 0.01, "ĐÚNG", "SAI"))</f>
        <v>ĐÚNG</v>
      </c>
    </row>
    <row r="5936" spans="1:13" x14ac:dyDescent="0.3">
      <c r="A5936" s="4" t="s">
        <v>9</v>
      </c>
      <c r="B5936" s="4" t="s">
        <v>10</v>
      </c>
      <c r="C5936" s="4">
        <v>8.92</v>
      </c>
      <c r="D5936" s="4">
        <v>4.57</v>
      </c>
      <c r="E5936" s="4">
        <v>0.14000000000000001</v>
      </c>
      <c r="F5936" s="4">
        <v>9.35</v>
      </c>
      <c r="G5936" s="4">
        <v>6934</v>
      </c>
      <c r="H5936" s="4">
        <v>8.7870000000000008</v>
      </c>
      <c r="I5936" s="4">
        <v>26.038</v>
      </c>
      <c r="J5936" s="4"/>
      <c r="K5936" s="4"/>
      <c r="L5936" s="4" t="str">
        <f t="shared" si="472"/>
        <v>ĐÚNG</v>
      </c>
      <c r="M5936" s="5" t="str" cm="1">
        <f t="array" ref="M5936">_xlfn.IFS(A5936="Ban_dam_1_phuong", IF(ABS(H5936 / (0.8 * (F5936 * D5936^2 / 8)) - 1) &lt; 0.01, "ĐÚNG", "SAI"), A5936="Ban_ke_4_canh_2_phuong", IF(ABS(H5936 / (0.045 * F5936 * D5936^2) - 1) &lt; 0.01, "ĐÚNG", "SAI"), A5936="San_phang_Flat_Slab", IF(ABS(H5936 / ((0.6 * (F5936 * C5936 * D5936^2 / 8)) / D5936) - 1) &lt; 0.01, "ĐÚNG", "SAI"), A5936="San_console_Cantilever", IF(ABS(H5936 / (-1 * (F5936 * D5936^2 / 2)) - 1) &lt; 0.01, "ĐÚNG", "SAI"), A5936="San_o_co_Waffle_Slab", IF(ABS(H5936 / (0.048 * F5936 * D5936^2) - 1) &lt; 0.01, "ĐÚNG", "SAI"))</f>
        <v>ĐÚNG</v>
      </c>
    </row>
    <row r="5937" spans="1:13" x14ac:dyDescent="0.3">
      <c r="A5937" s="4" t="s">
        <v>16</v>
      </c>
      <c r="B5937" s="4" t="s">
        <v>13</v>
      </c>
      <c r="C5937" s="4">
        <v>11.29</v>
      </c>
      <c r="D5937" s="4">
        <v>3.57</v>
      </c>
      <c r="E5937" s="4">
        <v>0.13</v>
      </c>
      <c r="F5937" s="4">
        <v>9.01</v>
      </c>
      <c r="G5937" s="4">
        <v>6935</v>
      </c>
      <c r="H5937" s="4">
        <v>11.483000000000001</v>
      </c>
      <c r="I5937" s="4">
        <v>2.2970000000000002</v>
      </c>
      <c r="J5937" s="4" t="str">
        <f t="shared" ref="J5937:J5938" si="476">IF(AND(A5937="Ban_dam_1_phuong", C5937/D5937 &gt; 2),"ĐÚNG", "SAI HÌNH HỌC" )</f>
        <v>ĐÚNG</v>
      </c>
      <c r="K5937" s="4"/>
      <c r="L5937" s="4" t="str">
        <f t="shared" si="472"/>
        <v>ĐÚNG</v>
      </c>
      <c r="M5937" s="5" t="str" cm="1">
        <f t="array" ref="M5937">_xlfn.IFS(A5937="Ban_dam_1_phuong", IF(ABS(H5937 / (0.8 * (F5937 * D5937^2 / 8)) - 1) &lt; 0.01, "ĐÚNG", "SAI"), A5937="Ban_ke_4_canh_2_phuong", IF(ABS(H5937 / (0.045 * F5937 * D5937^2) - 1) &lt; 0.01, "ĐÚNG", "SAI"), A5937="San_phang_Flat_Slab", IF(ABS(H5937 / ((0.6 * (F5937 * C5937 * D5937^2 / 8)) / D5937) - 1) &lt; 0.01, "ĐÚNG", "SAI"), A5937="San_console_Cantilever", IF(ABS(H5937 / (-1 * (F5937 * D5937^2 / 2)) - 1) &lt; 0.01, "ĐÚNG", "SAI"), A5937="San_o_co_Waffle_Slab", IF(ABS(H5937 / (0.048 * F5937 * D5937^2) - 1) &lt; 0.01, "ĐÚNG", "SAI"))</f>
        <v>ĐÚNG</v>
      </c>
    </row>
    <row r="5938" spans="1:13" x14ac:dyDescent="0.3">
      <c r="A5938" s="4" t="s">
        <v>16</v>
      </c>
      <c r="B5938" s="4" t="s">
        <v>10</v>
      </c>
      <c r="C5938" s="4">
        <v>8.57</v>
      </c>
      <c r="D5938" s="4">
        <v>2.87</v>
      </c>
      <c r="E5938" s="4">
        <v>0.15</v>
      </c>
      <c r="F5938" s="4">
        <v>9.68</v>
      </c>
      <c r="G5938" s="4">
        <v>6936</v>
      </c>
      <c r="H5938" s="4">
        <v>7.9729999999999999</v>
      </c>
      <c r="I5938" s="4">
        <v>1.595</v>
      </c>
      <c r="J5938" s="4" t="str">
        <f t="shared" si="476"/>
        <v>ĐÚNG</v>
      </c>
      <c r="K5938" s="4"/>
      <c r="L5938" s="4" t="str">
        <f t="shared" si="472"/>
        <v>ĐÚNG</v>
      </c>
      <c r="M5938" s="5" t="str" cm="1">
        <f t="array" ref="M5938">_xlfn.IFS(A5938="Ban_dam_1_phuong", IF(ABS(H5938 / (0.8 * (F5938 * D5938^2 / 8)) - 1) &lt; 0.01, "ĐÚNG", "SAI"), A5938="Ban_ke_4_canh_2_phuong", IF(ABS(H5938 / (0.045 * F5938 * D5938^2) - 1) &lt; 0.01, "ĐÚNG", "SAI"), A5938="San_phang_Flat_Slab", IF(ABS(H5938 / ((0.6 * (F5938 * C5938 * D5938^2 / 8)) / D5938) - 1) &lt; 0.01, "ĐÚNG", "SAI"), A5938="San_console_Cantilever", IF(ABS(H5938 / (-1 * (F5938 * D5938^2 / 2)) - 1) &lt; 0.01, "ĐÚNG", "SAI"), A5938="San_o_co_Waffle_Slab", IF(ABS(H5938 / (0.048 * F5938 * D5938^2) - 1) &lt; 0.01, "ĐÚNG", "SAI"))</f>
        <v>ĐÚNG</v>
      </c>
    </row>
    <row r="5939" spans="1:13" x14ac:dyDescent="0.3">
      <c r="A5939" s="4" t="s">
        <v>12</v>
      </c>
      <c r="B5939" s="4" t="s">
        <v>11</v>
      </c>
      <c r="C5939" s="4">
        <v>14.4</v>
      </c>
      <c r="D5939" s="4">
        <v>9.8699999999999992</v>
      </c>
      <c r="E5939" s="4">
        <v>0.26</v>
      </c>
      <c r="F5939" s="4">
        <v>13.4</v>
      </c>
      <c r="G5939" s="4">
        <v>6937</v>
      </c>
      <c r="H5939" s="4">
        <v>142.839</v>
      </c>
      <c r="I5939" s="4">
        <v>65.269000000000005</v>
      </c>
      <c r="J5939" s="4"/>
      <c r="K5939" s="4"/>
      <c r="L5939" s="4" t="str">
        <f t="shared" si="472"/>
        <v>ĐÚNG</v>
      </c>
      <c r="M5939" s="5" t="str" cm="1">
        <f t="array" ref="M5939">_xlfn.IFS(A5939="Ban_dam_1_phuong", IF(ABS(H5939 / (0.8 * (F5939 * D5939^2 / 8)) - 1) &lt; 0.01, "ĐÚNG", "SAI"), A5939="Ban_ke_4_canh_2_phuong", IF(ABS(H5939 / (0.045 * F5939 * D5939^2) - 1) &lt; 0.01, "ĐÚNG", "SAI"), A5939="San_phang_Flat_Slab", IF(ABS(H5939 / ((0.6 * (F5939 * C5939 * D5939^2 / 8)) / D5939) - 1) &lt; 0.01, "ĐÚNG", "SAI"), A5939="San_console_Cantilever", IF(ABS(H5939 / (-1 * (F5939 * D5939^2 / 2)) - 1) &lt; 0.01, "ĐÚNG", "SAI"), A5939="San_o_co_Waffle_Slab", IF(ABS(H5939 / (0.048 * F5939 * D5939^2) - 1) &lt; 0.01, "ĐÚNG", "SAI"))</f>
        <v>ĐÚNG</v>
      </c>
    </row>
    <row r="5940" spans="1:13" x14ac:dyDescent="0.3">
      <c r="A5940" s="4" t="s">
        <v>16</v>
      </c>
      <c r="B5940" s="4" t="s">
        <v>10</v>
      </c>
      <c r="C5940" s="4">
        <v>5.5</v>
      </c>
      <c r="D5940" s="4">
        <v>2.14</v>
      </c>
      <c r="E5940" s="4">
        <v>0.12</v>
      </c>
      <c r="F5940" s="4">
        <v>8.67</v>
      </c>
      <c r="G5940" s="4">
        <v>6938</v>
      </c>
      <c r="H5940" s="4">
        <v>3.9710000000000001</v>
      </c>
      <c r="I5940" s="4">
        <v>0.79400000000000004</v>
      </c>
      <c r="J5940" s="4" t="str">
        <f t="shared" ref="J5940:J5941" si="477">IF(AND(A5940="Ban_dam_1_phuong", C5940/D5940 &gt; 2),"ĐÚNG", "SAI HÌNH HỌC" )</f>
        <v>ĐÚNG</v>
      </c>
      <c r="K5940" s="4"/>
      <c r="L5940" s="4" t="str">
        <f t="shared" si="472"/>
        <v>ĐÚNG</v>
      </c>
      <c r="M5940" s="5" t="str" cm="1">
        <f t="array" ref="M5940">_xlfn.IFS(A5940="Ban_dam_1_phuong", IF(ABS(H5940 / (0.8 * (F5940 * D5940^2 / 8)) - 1) &lt; 0.01, "ĐÚNG", "SAI"), A5940="Ban_ke_4_canh_2_phuong", IF(ABS(H5940 / (0.045 * F5940 * D5940^2) - 1) &lt; 0.01, "ĐÚNG", "SAI"), A5940="San_phang_Flat_Slab", IF(ABS(H5940 / ((0.6 * (F5940 * C5940 * D5940^2 / 8)) / D5940) - 1) &lt; 0.01, "ĐÚNG", "SAI"), A5940="San_console_Cantilever", IF(ABS(H5940 / (-1 * (F5940 * D5940^2 / 2)) - 1) &lt; 0.01, "ĐÚNG", "SAI"), A5940="San_o_co_Waffle_Slab", IF(ABS(H5940 / (0.048 * F5940 * D5940^2) - 1) &lt; 0.01, "ĐÚNG", "SAI"))</f>
        <v>ĐÚNG</v>
      </c>
    </row>
    <row r="5941" spans="1:13" x14ac:dyDescent="0.3">
      <c r="A5941" s="4" t="s">
        <v>16</v>
      </c>
      <c r="B5941" s="4" t="s">
        <v>10</v>
      </c>
      <c r="C5941" s="4">
        <v>10.54</v>
      </c>
      <c r="D5941" s="4">
        <v>4</v>
      </c>
      <c r="E5941" s="4">
        <v>0.11</v>
      </c>
      <c r="F5941" s="4">
        <v>8.33</v>
      </c>
      <c r="G5941" s="4">
        <v>6939</v>
      </c>
      <c r="H5941" s="4">
        <v>13.327999999999999</v>
      </c>
      <c r="I5941" s="4">
        <v>2.6659999999999999</v>
      </c>
      <c r="J5941" s="4" t="str">
        <f t="shared" si="477"/>
        <v>ĐÚNG</v>
      </c>
      <c r="K5941" s="4"/>
      <c r="L5941" s="4" t="str">
        <f t="shared" si="472"/>
        <v>ĐÚNG</v>
      </c>
      <c r="M5941" s="5" t="str" cm="1">
        <f t="array" ref="M5941">_xlfn.IFS(A5941="Ban_dam_1_phuong", IF(ABS(H5941 / (0.8 * (F5941 * D5941^2 / 8)) - 1) &lt; 0.01, "ĐÚNG", "SAI"), A5941="Ban_ke_4_canh_2_phuong", IF(ABS(H5941 / (0.045 * F5941 * D5941^2) - 1) &lt; 0.01, "ĐÚNG", "SAI"), A5941="San_phang_Flat_Slab", IF(ABS(H5941 / ((0.6 * (F5941 * C5941 * D5941^2 / 8)) / D5941) - 1) &lt; 0.01, "ĐÚNG", "SAI"), A5941="San_console_Cantilever", IF(ABS(H5941 / (-1 * (F5941 * D5941^2 / 2)) - 1) &lt; 0.01, "ĐÚNG", "SAI"), A5941="San_o_co_Waffle_Slab", IF(ABS(H5941 / (0.048 * F5941 * D5941^2) - 1) &lt; 0.01, "ĐÚNG", "SAI"))</f>
        <v>ĐÚNG</v>
      </c>
    </row>
    <row r="5942" spans="1:13" x14ac:dyDescent="0.3">
      <c r="A5942" s="4" t="s">
        <v>18</v>
      </c>
      <c r="B5942" s="4" t="s">
        <v>10</v>
      </c>
      <c r="C5942" s="4">
        <v>3.61</v>
      </c>
      <c r="D5942" s="4">
        <v>1.51</v>
      </c>
      <c r="E5942" s="4">
        <v>0.13</v>
      </c>
      <c r="F5942" s="4">
        <v>9.01</v>
      </c>
      <c r="G5942" s="4">
        <v>6940</v>
      </c>
      <c r="H5942" s="4">
        <v>-10.272</v>
      </c>
      <c r="I5942" s="4">
        <v>-1.0269999999999999</v>
      </c>
      <c r="J5942" s="4"/>
      <c r="K5942" s="4" t="str">
        <f>IF(AND(A5942="San_console_Cantilever", H5942 &lt; 0),  "ĐÚNG","SAI DẤU MOMEN")</f>
        <v>ĐÚNG</v>
      </c>
      <c r="L5942" s="4" t="str">
        <f t="shared" si="472"/>
        <v>ĐÚNG</v>
      </c>
      <c r="M5942" s="5" t="str" cm="1">
        <f t="array" ref="M5942">_xlfn.IFS(A5942="Ban_dam_1_phuong", IF(ABS(H5942 / (0.8 * (F5942 * D5942^2 / 8)) - 1) &lt; 0.01, "ĐÚNG", "SAI"), A5942="Ban_ke_4_canh_2_phuong", IF(ABS(H5942 / (0.045 * F5942 * D5942^2) - 1) &lt; 0.01, "ĐÚNG", "SAI"), A5942="San_phang_Flat_Slab", IF(ABS(H5942 / ((0.6 * (F5942 * C5942 * D5942^2 / 8)) / D5942) - 1) &lt; 0.01, "ĐÚNG", "SAI"), A5942="San_console_Cantilever", IF(ABS(H5942 / (-1 * (F5942 * D5942^2 / 2)) - 1) &lt; 0.01, "ĐÚNG", "SAI"), A5942="San_o_co_Waffle_Slab", IF(ABS(H5942 / (0.048 * F5942 * D5942^2) - 1) &lt; 0.01, "ĐÚNG", "SAI"))</f>
        <v>ĐÚNG</v>
      </c>
    </row>
    <row r="5943" spans="1:13" x14ac:dyDescent="0.3">
      <c r="A5943" s="4" t="s">
        <v>16</v>
      </c>
      <c r="B5943" s="4" t="s">
        <v>15</v>
      </c>
      <c r="C5943" s="4">
        <v>11.14</v>
      </c>
      <c r="D5943" s="4">
        <v>3.34</v>
      </c>
      <c r="E5943" s="4">
        <v>0.13</v>
      </c>
      <c r="F5943" s="4">
        <v>9.01</v>
      </c>
      <c r="G5943" s="4">
        <v>6941</v>
      </c>
      <c r="H5943" s="4">
        <v>10.051</v>
      </c>
      <c r="I5943" s="4">
        <v>2.0099999999999998</v>
      </c>
      <c r="J5943" s="4" t="str">
        <f>IF(AND(A5943="Ban_dam_1_phuong", C5943/D5943 &gt; 2),"ĐÚNG", "SAI HÌNH HỌC" )</f>
        <v>ĐÚNG</v>
      </c>
      <c r="K5943" s="4"/>
      <c r="L5943" s="4" t="str">
        <f t="shared" si="472"/>
        <v>ĐÚNG</v>
      </c>
      <c r="M5943" s="5" t="str" cm="1">
        <f t="array" ref="M5943">_xlfn.IFS(A5943="Ban_dam_1_phuong", IF(ABS(H5943 / (0.8 * (F5943 * D5943^2 / 8)) - 1) &lt; 0.01, "ĐÚNG", "SAI"), A5943="Ban_ke_4_canh_2_phuong", IF(ABS(H5943 / (0.045 * F5943 * D5943^2) - 1) &lt; 0.01, "ĐÚNG", "SAI"), A5943="San_phang_Flat_Slab", IF(ABS(H5943 / ((0.6 * (F5943 * C5943 * D5943^2 / 8)) / D5943) - 1) &lt; 0.01, "ĐÚNG", "SAI"), A5943="San_console_Cantilever", IF(ABS(H5943 / (-1 * (F5943 * D5943^2 / 2)) - 1) &lt; 0.01, "ĐÚNG", "SAI"), A5943="San_o_co_Waffle_Slab", IF(ABS(H5943 / (0.048 * F5943 * D5943^2) - 1) &lt; 0.01, "ĐÚNG", "SAI"))</f>
        <v>ĐÚNG</v>
      </c>
    </row>
    <row r="5944" spans="1:13" x14ac:dyDescent="0.3">
      <c r="A5944" s="4" t="s">
        <v>14</v>
      </c>
      <c r="B5944" s="4" t="s">
        <v>17</v>
      </c>
      <c r="C5944" s="4">
        <v>10.07</v>
      </c>
      <c r="D5944" s="4">
        <v>9.8699999999999992</v>
      </c>
      <c r="E5944" s="4">
        <v>0.37</v>
      </c>
      <c r="F5944" s="4">
        <v>10.36</v>
      </c>
      <c r="G5944" s="4">
        <v>6942</v>
      </c>
      <c r="H5944" s="4">
        <v>48.442999999999998</v>
      </c>
      <c r="I5944" s="4">
        <v>50.427</v>
      </c>
      <c r="J5944" s="4"/>
      <c r="K5944" s="4"/>
      <c r="L5944" s="4" t="str">
        <f t="shared" si="472"/>
        <v>ĐÚNG</v>
      </c>
      <c r="M5944" s="5" t="str" cm="1">
        <f t="array" ref="M5944">_xlfn.IFS(A5944="Ban_dam_1_phuong", IF(ABS(H5944 / (0.8 * (F5944 * D5944^2 / 8)) - 1) &lt; 0.01, "ĐÚNG", "SAI"), A5944="Ban_ke_4_canh_2_phuong", IF(ABS(H5944 / (0.045 * F5944 * D5944^2) - 1) &lt; 0.01, "ĐÚNG", "SAI"), A5944="San_phang_Flat_Slab", IF(ABS(H5944 / ((0.6 * (F5944 * C5944 * D5944^2 / 8)) / D5944) - 1) &lt; 0.01, "ĐÚNG", "SAI"), A5944="San_console_Cantilever", IF(ABS(H5944 / (-1 * (F5944 * D5944^2 / 2)) - 1) &lt; 0.01, "ĐÚNG", "SAI"), A5944="San_o_co_Waffle_Slab", IF(ABS(H5944 / (0.048 * F5944 * D5944^2) - 1) &lt; 0.01, "ĐÚNG", "SAI"))</f>
        <v>ĐÚNG</v>
      </c>
    </row>
    <row r="5945" spans="1:13" x14ac:dyDescent="0.3">
      <c r="A5945" s="4" t="s">
        <v>18</v>
      </c>
      <c r="B5945" s="4" t="s">
        <v>13</v>
      </c>
      <c r="C5945" s="4">
        <v>4.26</v>
      </c>
      <c r="D5945" s="4">
        <v>1.36</v>
      </c>
      <c r="E5945" s="4">
        <v>0.14000000000000001</v>
      </c>
      <c r="F5945" s="4">
        <v>9.35</v>
      </c>
      <c r="G5945" s="4">
        <v>6943</v>
      </c>
      <c r="H5945" s="4">
        <v>-8.6470000000000002</v>
      </c>
      <c r="I5945" s="4">
        <v>-0.86499999999999999</v>
      </c>
      <c r="J5945" s="4"/>
      <c r="K5945" s="4" t="str">
        <f>IF(AND(A5945="San_console_Cantilever", H5945 &lt; 0),  "ĐÚNG","SAI DẤU MOMEN")</f>
        <v>ĐÚNG</v>
      </c>
      <c r="L5945" s="4" t="str">
        <f t="shared" si="472"/>
        <v>ĐÚNG</v>
      </c>
      <c r="M5945" s="5" t="str" cm="1">
        <f t="array" ref="M5945">_xlfn.IFS(A5945="Ban_dam_1_phuong", IF(ABS(H5945 / (0.8 * (F5945 * D5945^2 / 8)) - 1) &lt; 0.01, "ĐÚNG", "SAI"), A5945="Ban_ke_4_canh_2_phuong", IF(ABS(H5945 / (0.045 * F5945 * D5945^2) - 1) &lt; 0.01, "ĐÚNG", "SAI"), A5945="San_phang_Flat_Slab", IF(ABS(H5945 / ((0.6 * (F5945 * C5945 * D5945^2 / 8)) / D5945) - 1) &lt; 0.01, "ĐÚNG", "SAI"), A5945="San_console_Cantilever", IF(ABS(H5945 / (-1 * (F5945 * D5945^2 / 2)) - 1) &lt; 0.01, "ĐÚNG", "SAI"), A5945="San_o_co_Waffle_Slab", IF(ABS(H5945 / (0.048 * F5945 * D5945^2) - 1) &lt; 0.01, "ĐÚNG", "SAI"))</f>
        <v>ĐÚNG</v>
      </c>
    </row>
    <row r="5946" spans="1:13" x14ac:dyDescent="0.3">
      <c r="A5946" s="4" t="s">
        <v>12</v>
      </c>
      <c r="B5946" s="4" t="s">
        <v>17</v>
      </c>
      <c r="C5946" s="4">
        <v>9.4</v>
      </c>
      <c r="D5946" s="4">
        <v>8.06</v>
      </c>
      <c r="E5946" s="4">
        <v>0.24</v>
      </c>
      <c r="F5946" s="4">
        <v>12.72</v>
      </c>
      <c r="G5946" s="4">
        <v>6944</v>
      </c>
      <c r="H5946" s="4">
        <v>72.278999999999996</v>
      </c>
      <c r="I5946" s="4">
        <v>41.317</v>
      </c>
      <c r="J5946" s="4"/>
      <c r="K5946" s="4"/>
      <c r="L5946" s="4" t="str">
        <f t="shared" si="472"/>
        <v>ĐÚNG</v>
      </c>
      <c r="M5946" s="5" t="str" cm="1">
        <f t="array" ref="M5946">_xlfn.IFS(A5946="Ban_dam_1_phuong", IF(ABS(H5946 / (0.8 * (F5946 * D5946^2 / 8)) - 1) &lt; 0.01, "ĐÚNG", "SAI"), A5946="Ban_ke_4_canh_2_phuong", IF(ABS(H5946 / (0.045 * F5946 * D5946^2) - 1) &lt; 0.01, "ĐÚNG", "SAI"), A5946="San_phang_Flat_Slab", IF(ABS(H5946 / ((0.6 * (F5946 * C5946 * D5946^2 / 8)) / D5946) - 1) &lt; 0.01, "ĐÚNG", "SAI"), A5946="San_console_Cantilever", IF(ABS(H5946 / (-1 * (F5946 * D5946^2 / 2)) - 1) &lt; 0.01, "ĐÚNG", "SAI"), A5946="San_o_co_Waffle_Slab", IF(ABS(H5946 / (0.048 * F5946 * D5946^2) - 1) &lt; 0.01, "ĐÚNG", "SAI"))</f>
        <v>ĐÚNG</v>
      </c>
    </row>
    <row r="5947" spans="1:13" x14ac:dyDescent="0.3">
      <c r="A5947" s="4" t="s">
        <v>9</v>
      </c>
      <c r="B5947" s="4" t="s">
        <v>11</v>
      </c>
      <c r="C5947" s="4">
        <v>9.6199999999999992</v>
      </c>
      <c r="D5947" s="4">
        <v>4.8899999999999997</v>
      </c>
      <c r="E5947" s="4">
        <v>0.2</v>
      </c>
      <c r="F5947" s="4">
        <v>11.37</v>
      </c>
      <c r="G5947" s="4">
        <v>6945</v>
      </c>
      <c r="H5947" s="4">
        <v>12.234999999999999</v>
      </c>
      <c r="I5947" s="4">
        <v>36.828000000000003</v>
      </c>
      <c r="J5947" s="4"/>
      <c r="K5947" s="4"/>
      <c r="L5947" s="4" t="str">
        <f t="shared" si="472"/>
        <v>ĐÚNG</v>
      </c>
      <c r="M5947" s="5" t="str" cm="1">
        <f t="array" ref="M5947">_xlfn.IFS(A5947="Ban_dam_1_phuong", IF(ABS(H5947 / (0.8 * (F5947 * D5947^2 / 8)) - 1) &lt; 0.01, "ĐÚNG", "SAI"), A5947="Ban_ke_4_canh_2_phuong", IF(ABS(H5947 / (0.045 * F5947 * D5947^2) - 1) &lt; 0.01, "ĐÚNG", "SAI"), A5947="San_phang_Flat_Slab", IF(ABS(H5947 / ((0.6 * (F5947 * C5947 * D5947^2 / 8)) / D5947) - 1) &lt; 0.01, "ĐÚNG", "SAI"), A5947="San_console_Cantilever", IF(ABS(H5947 / (-1 * (F5947 * D5947^2 / 2)) - 1) &lt; 0.01, "ĐÚNG", "SAI"), A5947="San_o_co_Waffle_Slab", IF(ABS(H5947 / (0.048 * F5947 * D5947^2) - 1) &lt; 0.01, "ĐÚNG", "SAI"))</f>
        <v>ĐÚNG</v>
      </c>
    </row>
    <row r="5948" spans="1:13" x14ac:dyDescent="0.3">
      <c r="A5948" s="4" t="s">
        <v>18</v>
      </c>
      <c r="B5948" s="4" t="s">
        <v>11</v>
      </c>
      <c r="C5948" s="4">
        <v>3.88</v>
      </c>
      <c r="D5948" s="4">
        <v>1.64</v>
      </c>
      <c r="E5948" s="4">
        <v>0.13</v>
      </c>
      <c r="F5948" s="4">
        <v>9.01</v>
      </c>
      <c r="G5948" s="4">
        <v>6946</v>
      </c>
      <c r="H5948" s="4">
        <v>-12.117000000000001</v>
      </c>
      <c r="I5948" s="4">
        <v>-1.212</v>
      </c>
      <c r="J5948" s="4"/>
      <c r="K5948" s="4" t="str">
        <f>IF(AND(A5948="San_console_Cantilever", H5948 &lt; 0),  "ĐÚNG","SAI DẤU MOMEN")</f>
        <v>ĐÚNG</v>
      </c>
      <c r="L5948" s="4" t="str">
        <f t="shared" si="472"/>
        <v>ĐÚNG</v>
      </c>
      <c r="M5948" s="5" t="str" cm="1">
        <f t="array" ref="M5948">_xlfn.IFS(A5948="Ban_dam_1_phuong", IF(ABS(H5948 / (0.8 * (F5948 * D5948^2 / 8)) - 1) &lt; 0.01, "ĐÚNG", "SAI"), A5948="Ban_ke_4_canh_2_phuong", IF(ABS(H5948 / (0.045 * F5948 * D5948^2) - 1) &lt; 0.01, "ĐÚNG", "SAI"), A5948="San_phang_Flat_Slab", IF(ABS(H5948 / ((0.6 * (F5948 * C5948 * D5948^2 / 8)) / D5948) - 1) &lt; 0.01, "ĐÚNG", "SAI"), A5948="San_console_Cantilever", IF(ABS(H5948 / (-1 * (F5948 * D5948^2 / 2)) - 1) &lt; 0.01, "ĐÚNG", "SAI"), A5948="San_o_co_Waffle_Slab", IF(ABS(H5948 / (0.048 * F5948 * D5948^2) - 1) &lt; 0.01, "ĐÚNG", "SAI"))</f>
        <v>ĐÚNG</v>
      </c>
    </row>
    <row r="5949" spans="1:13" x14ac:dyDescent="0.3">
      <c r="A5949" s="4" t="s">
        <v>16</v>
      </c>
      <c r="B5949" s="4" t="s">
        <v>15</v>
      </c>
      <c r="C5949" s="4">
        <v>6.67</v>
      </c>
      <c r="D5949" s="4">
        <v>2.14</v>
      </c>
      <c r="E5949" s="4">
        <v>0.14000000000000001</v>
      </c>
      <c r="F5949" s="4">
        <v>9.35</v>
      </c>
      <c r="G5949" s="4">
        <v>6947</v>
      </c>
      <c r="H5949" s="4">
        <v>4.282</v>
      </c>
      <c r="I5949" s="4">
        <v>0.85599999999999998</v>
      </c>
      <c r="J5949" s="4" t="str">
        <f t="shared" ref="J5949:J5950" si="478">IF(AND(A5949="Ban_dam_1_phuong", C5949/D5949 &gt; 2),"ĐÚNG", "SAI HÌNH HỌC" )</f>
        <v>ĐÚNG</v>
      </c>
      <c r="K5949" s="4"/>
      <c r="L5949" s="4" t="str">
        <f t="shared" si="472"/>
        <v>ĐÚNG</v>
      </c>
      <c r="M5949" s="5" t="str" cm="1">
        <f t="array" ref="M5949">_xlfn.IFS(A5949="Ban_dam_1_phuong", IF(ABS(H5949 / (0.8 * (F5949 * D5949^2 / 8)) - 1) &lt; 0.01, "ĐÚNG", "SAI"), A5949="Ban_ke_4_canh_2_phuong", IF(ABS(H5949 / (0.045 * F5949 * D5949^2) - 1) &lt; 0.01, "ĐÚNG", "SAI"), A5949="San_phang_Flat_Slab", IF(ABS(H5949 / ((0.6 * (F5949 * C5949 * D5949^2 / 8)) / D5949) - 1) &lt; 0.01, "ĐÚNG", "SAI"), A5949="San_console_Cantilever", IF(ABS(H5949 / (-1 * (F5949 * D5949^2 / 2)) - 1) &lt; 0.01, "ĐÚNG", "SAI"), A5949="San_o_co_Waffle_Slab", IF(ABS(H5949 / (0.048 * F5949 * D5949^2) - 1) &lt; 0.01, "ĐÚNG", "SAI"))</f>
        <v>ĐÚNG</v>
      </c>
    </row>
    <row r="5950" spans="1:13" x14ac:dyDescent="0.3">
      <c r="A5950" s="4" t="s">
        <v>16</v>
      </c>
      <c r="B5950" s="4" t="s">
        <v>17</v>
      </c>
      <c r="C5950" s="4">
        <v>13.14</v>
      </c>
      <c r="D5950" s="4">
        <v>3.86</v>
      </c>
      <c r="E5950" s="4">
        <v>0.12</v>
      </c>
      <c r="F5950" s="4">
        <v>8.67</v>
      </c>
      <c r="G5950" s="4">
        <v>6948</v>
      </c>
      <c r="H5950" s="4">
        <v>12.917999999999999</v>
      </c>
      <c r="I5950" s="4">
        <v>2.5840000000000001</v>
      </c>
      <c r="J5950" s="4" t="str">
        <f t="shared" si="478"/>
        <v>ĐÚNG</v>
      </c>
      <c r="K5950" s="4"/>
      <c r="L5950" s="4" t="str">
        <f t="shared" si="472"/>
        <v>ĐÚNG</v>
      </c>
      <c r="M5950" s="5" t="str" cm="1">
        <f t="array" ref="M5950">_xlfn.IFS(A5950="Ban_dam_1_phuong", IF(ABS(H5950 / (0.8 * (F5950 * D5950^2 / 8)) - 1) &lt; 0.01, "ĐÚNG", "SAI"), A5950="Ban_ke_4_canh_2_phuong", IF(ABS(H5950 / (0.045 * F5950 * D5950^2) - 1) &lt; 0.01, "ĐÚNG", "SAI"), A5950="San_phang_Flat_Slab", IF(ABS(H5950 / ((0.6 * (F5950 * C5950 * D5950^2 / 8)) / D5950) - 1) &lt; 0.01, "ĐÚNG", "SAI"), A5950="San_console_Cantilever", IF(ABS(H5950 / (-1 * (F5950 * D5950^2 / 2)) - 1) &lt; 0.01, "ĐÚNG", "SAI"), A5950="San_o_co_Waffle_Slab", IF(ABS(H5950 / (0.048 * F5950 * D5950^2) - 1) &lt; 0.01, "ĐÚNG", "SAI"))</f>
        <v>ĐÚNG</v>
      </c>
    </row>
    <row r="5951" spans="1:13" x14ac:dyDescent="0.3">
      <c r="A5951" s="4" t="s">
        <v>18</v>
      </c>
      <c r="B5951" s="4" t="s">
        <v>13</v>
      </c>
      <c r="C5951" s="4">
        <v>7.84</v>
      </c>
      <c r="D5951" s="4">
        <v>1.29</v>
      </c>
      <c r="E5951" s="4">
        <v>0.11</v>
      </c>
      <c r="F5951" s="4">
        <v>8.33</v>
      </c>
      <c r="G5951" s="4">
        <v>6949</v>
      </c>
      <c r="H5951" s="4">
        <v>-6.931</v>
      </c>
      <c r="I5951" s="4">
        <v>-0.69299999999999995</v>
      </c>
      <c r="J5951" s="4"/>
      <c r="K5951" s="4" t="str">
        <f t="shared" ref="K5951:K5952" si="479">IF(AND(A5951="San_console_Cantilever", H5951 &lt; 0),  "ĐÚNG","SAI DẤU MOMEN")</f>
        <v>ĐÚNG</v>
      </c>
      <c r="L5951" s="4" t="str">
        <f t="shared" si="472"/>
        <v>ĐÚNG</v>
      </c>
      <c r="M5951" s="5" t="str" cm="1">
        <f t="array" ref="M5951">_xlfn.IFS(A5951="Ban_dam_1_phuong", IF(ABS(H5951 / (0.8 * (F5951 * D5951^2 / 8)) - 1) &lt; 0.01, "ĐÚNG", "SAI"), A5951="Ban_ke_4_canh_2_phuong", IF(ABS(H5951 / (0.045 * F5951 * D5951^2) - 1) &lt; 0.01, "ĐÚNG", "SAI"), A5951="San_phang_Flat_Slab", IF(ABS(H5951 / ((0.6 * (F5951 * C5951 * D5951^2 / 8)) / D5951) - 1) &lt; 0.01, "ĐÚNG", "SAI"), A5951="San_console_Cantilever", IF(ABS(H5951 / (-1 * (F5951 * D5951^2 / 2)) - 1) &lt; 0.01, "ĐÚNG", "SAI"), A5951="San_o_co_Waffle_Slab", IF(ABS(H5951 / (0.048 * F5951 * D5951^2) - 1) &lt; 0.01, "ĐÚNG", "SAI"))</f>
        <v>ĐÚNG</v>
      </c>
    </row>
    <row r="5952" spans="1:13" x14ac:dyDescent="0.3">
      <c r="A5952" s="4" t="s">
        <v>18</v>
      </c>
      <c r="B5952" s="4" t="s">
        <v>11</v>
      </c>
      <c r="C5952" s="4">
        <v>3.56</v>
      </c>
      <c r="D5952" s="4">
        <v>1.86</v>
      </c>
      <c r="E5952" s="4">
        <v>0.14000000000000001</v>
      </c>
      <c r="F5952" s="4">
        <v>9.35</v>
      </c>
      <c r="G5952" s="4">
        <v>6950</v>
      </c>
      <c r="H5952" s="4">
        <v>-16.173999999999999</v>
      </c>
      <c r="I5952" s="4">
        <v>-1.617</v>
      </c>
      <c r="J5952" s="4"/>
      <c r="K5952" s="4" t="str">
        <f t="shared" si="479"/>
        <v>ĐÚNG</v>
      </c>
      <c r="L5952" s="4" t="str">
        <f t="shared" si="472"/>
        <v>ĐÚNG</v>
      </c>
      <c r="M5952" s="5" t="str" cm="1">
        <f t="array" ref="M5952">_xlfn.IFS(A5952="Ban_dam_1_phuong", IF(ABS(H5952 / (0.8 * (F5952 * D5952^2 / 8)) - 1) &lt; 0.01, "ĐÚNG", "SAI"), A5952="Ban_ke_4_canh_2_phuong", IF(ABS(H5952 / (0.045 * F5952 * D5952^2) - 1) &lt; 0.01, "ĐÚNG", "SAI"), A5952="San_phang_Flat_Slab", IF(ABS(H5952 / ((0.6 * (F5952 * C5952 * D5952^2 / 8)) / D5952) - 1) &lt; 0.01, "ĐÚNG", "SAI"), A5952="San_console_Cantilever", IF(ABS(H5952 / (-1 * (F5952 * D5952^2 / 2)) - 1) &lt; 0.01, "ĐÚNG", "SAI"), A5952="San_o_co_Waffle_Slab", IF(ABS(H5952 / (0.048 * F5952 * D5952^2) - 1) &lt; 0.01, "ĐÚNG", "SAI"))</f>
        <v>ĐÚNG</v>
      </c>
    </row>
    <row r="5953" spans="1:13" x14ac:dyDescent="0.3">
      <c r="A5953" s="4" t="s">
        <v>9</v>
      </c>
      <c r="B5953" s="4" t="s">
        <v>15</v>
      </c>
      <c r="C5953" s="4">
        <v>4.83</v>
      </c>
      <c r="D5953" s="4">
        <v>4.7300000000000004</v>
      </c>
      <c r="E5953" s="4">
        <v>0.17</v>
      </c>
      <c r="F5953" s="4">
        <v>10.36</v>
      </c>
      <c r="G5953" s="4">
        <v>6951</v>
      </c>
      <c r="H5953" s="4">
        <v>10.43</v>
      </c>
      <c r="I5953" s="4">
        <v>8.4589999999999996</v>
      </c>
      <c r="J5953" s="4"/>
      <c r="K5953" s="4"/>
      <c r="L5953" s="4" t="str">
        <f t="shared" si="472"/>
        <v>ĐÚNG</v>
      </c>
      <c r="M5953" s="5" t="str" cm="1">
        <f t="array" ref="M5953">_xlfn.IFS(A5953="Ban_dam_1_phuong", IF(ABS(H5953 / (0.8 * (F5953 * D5953^2 / 8)) - 1) &lt; 0.01, "ĐÚNG", "SAI"), A5953="Ban_ke_4_canh_2_phuong", IF(ABS(H5953 / (0.045 * F5953 * D5953^2) - 1) &lt; 0.01, "ĐÚNG", "SAI"), A5953="San_phang_Flat_Slab", IF(ABS(H5953 / ((0.6 * (F5953 * C5953 * D5953^2 / 8)) / D5953) - 1) &lt; 0.01, "ĐÚNG", "SAI"), A5953="San_console_Cantilever", IF(ABS(H5953 / (-1 * (F5953 * D5953^2 / 2)) - 1) &lt; 0.01, "ĐÚNG", "SAI"), A5953="San_o_co_Waffle_Slab", IF(ABS(H5953 / (0.048 * F5953 * D5953^2) - 1) &lt; 0.01, "ĐÚNG", "SAI"))</f>
        <v>ĐÚNG</v>
      </c>
    </row>
    <row r="5954" spans="1:13" x14ac:dyDescent="0.3">
      <c r="A5954" s="4" t="s">
        <v>16</v>
      </c>
      <c r="B5954" s="4" t="s">
        <v>11</v>
      </c>
      <c r="C5954" s="4">
        <v>6.51</v>
      </c>
      <c r="D5954" s="4">
        <v>2.72</v>
      </c>
      <c r="E5954" s="4">
        <v>0.1</v>
      </c>
      <c r="F5954" s="4">
        <v>8</v>
      </c>
      <c r="G5954" s="4">
        <v>6952</v>
      </c>
      <c r="H5954" s="4">
        <v>5.9189999999999996</v>
      </c>
      <c r="I5954" s="4">
        <v>1.1839999999999999</v>
      </c>
      <c r="J5954" s="4" t="str">
        <f>IF(AND(A5954="Ban_dam_1_phuong", C5954/D5954 &gt; 2),"ĐÚNG", "SAI HÌNH HỌC" )</f>
        <v>ĐÚNG</v>
      </c>
      <c r="K5954" s="4"/>
      <c r="L5954" s="4" t="str">
        <f t="shared" si="472"/>
        <v>ĐÚNG</v>
      </c>
      <c r="M5954" s="5" t="str" cm="1">
        <f t="array" ref="M5954">_xlfn.IFS(A5954="Ban_dam_1_phuong", IF(ABS(H5954 / (0.8 * (F5954 * D5954^2 / 8)) - 1) &lt; 0.01, "ĐÚNG", "SAI"), A5954="Ban_ke_4_canh_2_phuong", IF(ABS(H5954 / (0.045 * F5954 * D5954^2) - 1) &lt; 0.01, "ĐÚNG", "SAI"), A5954="San_phang_Flat_Slab", IF(ABS(H5954 / ((0.6 * (F5954 * C5954 * D5954^2 / 8)) / D5954) - 1) &lt; 0.01, "ĐÚNG", "SAI"), A5954="San_console_Cantilever", IF(ABS(H5954 / (-1 * (F5954 * D5954^2 / 2)) - 1) &lt; 0.01, "ĐÚNG", "SAI"), A5954="San_o_co_Waffle_Slab", IF(ABS(H5954 / (0.048 * F5954 * D5954^2) - 1) &lt; 0.01, "ĐÚNG", "SAI"))</f>
        <v>ĐÚNG</v>
      </c>
    </row>
    <row r="5955" spans="1:13" x14ac:dyDescent="0.3">
      <c r="A5955" s="4" t="s">
        <v>18</v>
      </c>
      <c r="B5955" s="4" t="s">
        <v>11</v>
      </c>
      <c r="C5955" s="4">
        <v>3.73</v>
      </c>
      <c r="D5955" s="4">
        <v>2.39</v>
      </c>
      <c r="E5955" s="4">
        <v>0.14000000000000001</v>
      </c>
      <c r="F5955" s="4">
        <v>9.35</v>
      </c>
      <c r="G5955" s="4">
        <v>6953</v>
      </c>
      <c r="H5955" s="4">
        <v>-26.704000000000001</v>
      </c>
      <c r="I5955" s="4">
        <v>-2.67</v>
      </c>
      <c r="J5955" s="4"/>
      <c r="K5955" s="4" t="str">
        <f>IF(AND(A5955="San_console_Cantilever", H5955 &lt; 0),  "ĐÚNG","SAI DẤU MOMEN")</f>
        <v>ĐÚNG</v>
      </c>
      <c r="L5955" s="4" t="str">
        <f t="shared" si="472"/>
        <v>ĐÚNG</v>
      </c>
      <c r="M5955" s="5" t="str" cm="1">
        <f t="array" ref="M5955">_xlfn.IFS(A5955="Ban_dam_1_phuong", IF(ABS(H5955 / (0.8 * (F5955 * D5955^2 / 8)) - 1) &lt; 0.01, "ĐÚNG", "SAI"), A5955="Ban_ke_4_canh_2_phuong", IF(ABS(H5955 / (0.045 * F5955 * D5955^2) - 1) &lt; 0.01, "ĐÚNG", "SAI"), A5955="San_phang_Flat_Slab", IF(ABS(H5955 / ((0.6 * (F5955 * C5955 * D5955^2 / 8)) / D5955) - 1) &lt; 0.01, "ĐÚNG", "SAI"), A5955="San_console_Cantilever", IF(ABS(H5955 / (-1 * (F5955 * D5955^2 / 2)) - 1) &lt; 0.01, "ĐÚNG", "SAI"), A5955="San_o_co_Waffle_Slab", IF(ABS(H5955 / (0.048 * F5955 * D5955^2) - 1) &lt; 0.01, "ĐÚNG", "SAI"))</f>
        <v>ĐÚNG</v>
      </c>
    </row>
    <row r="5956" spans="1:13" x14ac:dyDescent="0.3">
      <c r="A5956" s="4" t="s">
        <v>9</v>
      </c>
      <c r="B5956" s="4" t="s">
        <v>17</v>
      </c>
      <c r="C5956" s="4">
        <v>11.31</v>
      </c>
      <c r="D5956" s="4">
        <v>5.72</v>
      </c>
      <c r="E5956" s="4">
        <v>0.16</v>
      </c>
      <c r="F5956" s="4">
        <v>10.02</v>
      </c>
      <c r="G5956" s="4">
        <v>6954</v>
      </c>
      <c r="H5956" s="4">
        <v>14.753</v>
      </c>
      <c r="I5956" s="4">
        <v>44.86</v>
      </c>
      <c r="J5956" s="4"/>
      <c r="K5956" s="4"/>
      <c r="L5956" s="4" t="str">
        <f t="shared" ref="L5956:L6019" si="480">IF(ABS(F5956 - IF(A5956="San_o_co_Waffle_Slab", 1.35*(ROUND(E5956*0.45, 2)*25+1.2)+1.5*2, 1.35*(E5956*25+1.2)+1.5*2)) &lt; 0.01, "ĐÚNG", "SAI")</f>
        <v>ĐÚNG</v>
      </c>
      <c r="M5956" s="5" t="str" cm="1">
        <f t="array" ref="M5956">_xlfn.IFS(A5956="Ban_dam_1_phuong", IF(ABS(H5956 / (0.8 * (F5956 * D5956^2 / 8)) - 1) &lt; 0.01, "ĐÚNG", "SAI"), A5956="Ban_ke_4_canh_2_phuong", IF(ABS(H5956 / (0.045 * F5956 * D5956^2) - 1) &lt; 0.01, "ĐÚNG", "SAI"), A5956="San_phang_Flat_Slab", IF(ABS(H5956 / ((0.6 * (F5956 * C5956 * D5956^2 / 8)) / D5956) - 1) &lt; 0.01, "ĐÚNG", "SAI"), A5956="San_console_Cantilever", IF(ABS(H5956 / (-1 * (F5956 * D5956^2 / 2)) - 1) &lt; 0.01, "ĐÚNG", "SAI"), A5956="San_o_co_Waffle_Slab", IF(ABS(H5956 / (0.048 * F5956 * D5956^2) - 1) &lt; 0.01, "ĐÚNG", "SAI"))</f>
        <v>ĐÚNG</v>
      </c>
    </row>
    <row r="5957" spans="1:13" x14ac:dyDescent="0.3">
      <c r="A5957" s="4" t="s">
        <v>18</v>
      </c>
      <c r="B5957" s="4" t="s">
        <v>15</v>
      </c>
      <c r="C5957" s="4">
        <v>4.29</v>
      </c>
      <c r="D5957" s="4">
        <v>1.37</v>
      </c>
      <c r="E5957" s="4">
        <v>0.12</v>
      </c>
      <c r="F5957" s="4">
        <v>8.67</v>
      </c>
      <c r="G5957" s="4">
        <v>6955</v>
      </c>
      <c r="H5957" s="4">
        <v>-8.1359999999999992</v>
      </c>
      <c r="I5957" s="4">
        <v>-0.81399999999999995</v>
      </c>
      <c r="J5957" s="4"/>
      <c r="K5957" s="4" t="str">
        <f>IF(AND(A5957="San_console_Cantilever", H5957 &lt; 0),  "ĐÚNG","SAI DẤU MOMEN")</f>
        <v>ĐÚNG</v>
      </c>
      <c r="L5957" s="4" t="str">
        <f t="shared" si="480"/>
        <v>ĐÚNG</v>
      </c>
      <c r="M5957" s="5" t="str" cm="1">
        <f t="array" ref="M5957">_xlfn.IFS(A5957="Ban_dam_1_phuong", IF(ABS(H5957 / (0.8 * (F5957 * D5957^2 / 8)) - 1) &lt; 0.01, "ĐÚNG", "SAI"), A5957="Ban_ke_4_canh_2_phuong", IF(ABS(H5957 / (0.045 * F5957 * D5957^2) - 1) &lt; 0.01, "ĐÚNG", "SAI"), A5957="San_phang_Flat_Slab", IF(ABS(H5957 / ((0.6 * (F5957 * C5957 * D5957^2 / 8)) / D5957) - 1) &lt; 0.01, "ĐÚNG", "SAI"), A5957="San_console_Cantilever", IF(ABS(H5957 / (-1 * (F5957 * D5957^2 / 2)) - 1) &lt; 0.01, "ĐÚNG", "SAI"), A5957="San_o_co_Waffle_Slab", IF(ABS(H5957 / (0.048 * F5957 * D5957^2) - 1) &lt; 0.01, "ĐÚNG", "SAI"))</f>
        <v>ĐÚNG</v>
      </c>
    </row>
    <row r="5958" spans="1:13" x14ac:dyDescent="0.3">
      <c r="A5958" s="4" t="s">
        <v>14</v>
      </c>
      <c r="B5958" s="4" t="s">
        <v>15</v>
      </c>
      <c r="C5958" s="4">
        <v>13.25</v>
      </c>
      <c r="D5958" s="4">
        <v>10.57</v>
      </c>
      <c r="E5958" s="4">
        <v>0.42</v>
      </c>
      <c r="F5958" s="4">
        <v>11.03</v>
      </c>
      <c r="G5958" s="4">
        <v>6956</v>
      </c>
      <c r="H5958" s="4">
        <v>59.152000000000001</v>
      </c>
      <c r="I5958" s="4">
        <v>92.95</v>
      </c>
      <c r="J5958" s="4"/>
      <c r="K5958" s="4"/>
      <c r="L5958" s="4" t="str">
        <f t="shared" si="480"/>
        <v>ĐÚNG</v>
      </c>
      <c r="M5958" s="5" t="str" cm="1">
        <f t="array" ref="M5958">_xlfn.IFS(A5958="Ban_dam_1_phuong", IF(ABS(H5958 / (0.8 * (F5958 * D5958^2 / 8)) - 1) &lt; 0.01, "ĐÚNG", "SAI"), A5958="Ban_ke_4_canh_2_phuong", IF(ABS(H5958 / (0.045 * F5958 * D5958^2) - 1) &lt; 0.01, "ĐÚNG", "SAI"), A5958="San_phang_Flat_Slab", IF(ABS(H5958 / ((0.6 * (F5958 * C5958 * D5958^2 / 8)) / D5958) - 1) &lt; 0.01, "ĐÚNG", "SAI"), A5958="San_console_Cantilever", IF(ABS(H5958 / (-1 * (F5958 * D5958^2 / 2)) - 1) &lt; 0.01, "ĐÚNG", "SAI"), A5958="San_o_co_Waffle_Slab", IF(ABS(H5958 / (0.048 * F5958 * D5958^2) - 1) &lt; 0.01, "ĐÚNG", "SAI"))</f>
        <v>ĐÚNG</v>
      </c>
    </row>
    <row r="5959" spans="1:13" x14ac:dyDescent="0.3">
      <c r="A5959" s="4" t="s">
        <v>14</v>
      </c>
      <c r="B5959" s="4" t="s">
        <v>11</v>
      </c>
      <c r="C5959" s="4">
        <v>13.49</v>
      </c>
      <c r="D5959" s="4">
        <v>11.57</v>
      </c>
      <c r="E5959" s="4">
        <v>0.44</v>
      </c>
      <c r="F5959" s="4">
        <v>11.37</v>
      </c>
      <c r="G5959" s="4">
        <v>6957</v>
      </c>
      <c r="H5959" s="4">
        <v>73.058000000000007</v>
      </c>
      <c r="I5959" s="4">
        <v>99.316999999999993</v>
      </c>
      <c r="J5959" s="4"/>
      <c r="K5959" s="4"/>
      <c r="L5959" s="4" t="str">
        <f t="shared" si="480"/>
        <v>ĐÚNG</v>
      </c>
      <c r="M5959" s="5" t="str" cm="1">
        <f t="array" ref="M5959">_xlfn.IFS(A5959="Ban_dam_1_phuong", IF(ABS(H5959 / (0.8 * (F5959 * D5959^2 / 8)) - 1) &lt; 0.01, "ĐÚNG", "SAI"), A5959="Ban_ke_4_canh_2_phuong", IF(ABS(H5959 / (0.045 * F5959 * D5959^2) - 1) &lt; 0.01, "ĐÚNG", "SAI"), A5959="San_phang_Flat_Slab", IF(ABS(H5959 / ((0.6 * (F5959 * C5959 * D5959^2 / 8)) / D5959) - 1) &lt; 0.01, "ĐÚNG", "SAI"), A5959="San_console_Cantilever", IF(ABS(H5959 / (-1 * (F5959 * D5959^2 / 2)) - 1) &lt; 0.01, "ĐÚNG", "SAI"), A5959="San_o_co_Waffle_Slab", IF(ABS(H5959 / (0.048 * F5959 * D5959^2) - 1) &lt; 0.01, "ĐÚNG", "SAI"))</f>
        <v>ĐÚNG</v>
      </c>
    </row>
    <row r="5960" spans="1:13" x14ac:dyDescent="0.3">
      <c r="A5960" s="4" t="s">
        <v>9</v>
      </c>
      <c r="B5960" s="4" t="s">
        <v>10</v>
      </c>
      <c r="C5960" s="4">
        <v>4.24</v>
      </c>
      <c r="D5960" s="4">
        <v>4.01</v>
      </c>
      <c r="E5960" s="4">
        <v>0.19</v>
      </c>
      <c r="F5960" s="4">
        <v>11.03</v>
      </c>
      <c r="G5960" s="4">
        <v>6958</v>
      </c>
      <c r="H5960" s="4">
        <v>7.9809999999999999</v>
      </c>
      <c r="I5960" s="4">
        <v>6.94</v>
      </c>
      <c r="J5960" s="4"/>
      <c r="K5960" s="4"/>
      <c r="L5960" s="4" t="str">
        <f t="shared" si="480"/>
        <v>ĐÚNG</v>
      </c>
      <c r="M5960" s="5" t="str" cm="1">
        <f t="array" ref="M5960">_xlfn.IFS(A5960="Ban_dam_1_phuong", IF(ABS(H5960 / (0.8 * (F5960 * D5960^2 / 8)) - 1) &lt; 0.01, "ĐÚNG", "SAI"), A5960="Ban_ke_4_canh_2_phuong", IF(ABS(H5960 / (0.045 * F5960 * D5960^2) - 1) &lt; 0.01, "ĐÚNG", "SAI"), A5960="San_phang_Flat_Slab", IF(ABS(H5960 / ((0.6 * (F5960 * C5960 * D5960^2 / 8)) / D5960) - 1) &lt; 0.01, "ĐÚNG", "SAI"), A5960="San_console_Cantilever", IF(ABS(H5960 / (-1 * (F5960 * D5960^2 / 2)) - 1) &lt; 0.01, "ĐÚNG", "SAI"), A5960="San_o_co_Waffle_Slab", IF(ABS(H5960 / (0.048 * F5960 * D5960^2) - 1) &lt; 0.01, "ĐÚNG", "SAI"))</f>
        <v>ĐÚNG</v>
      </c>
    </row>
    <row r="5961" spans="1:13" x14ac:dyDescent="0.3">
      <c r="A5961" s="4" t="s">
        <v>14</v>
      </c>
      <c r="B5961" s="4" t="s">
        <v>11</v>
      </c>
      <c r="C5961" s="4">
        <v>13.27</v>
      </c>
      <c r="D5961" s="4">
        <v>10.48</v>
      </c>
      <c r="E5961" s="4">
        <v>0.43</v>
      </c>
      <c r="F5961" s="4">
        <v>11.03</v>
      </c>
      <c r="G5961" s="4">
        <v>6959</v>
      </c>
      <c r="H5961" s="4">
        <v>58.149000000000001</v>
      </c>
      <c r="I5961" s="4">
        <v>93.230999999999995</v>
      </c>
      <c r="J5961" s="4"/>
      <c r="K5961" s="4"/>
      <c r="L5961" s="4" t="str">
        <f t="shared" si="480"/>
        <v>ĐÚNG</v>
      </c>
      <c r="M5961" s="5" t="str" cm="1">
        <f t="array" ref="M5961">_xlfn.IFS(A5961="Ban_dam_1_phuong", IF(ABS(H5961 / (0.8 * (F5961 * D5961^2 / 8)) - 1) &lt; 0.01, "ĐÚNG", "SAI"), A5961="Ban_ke_4_canh_2_phuong", IF(ABS(H5961 / (0.045 * F5961 * D5961^2) - 1) &lt; 0.01, "ĐÚNG", "SAI"), A5961="San_phang_Flat_Slab", IF(ABS(H5961 / ((0.6 * (F5961 * C5961 * D5961^2 / 8)) / D5961) - 1) &lt; 0.01, "ĐÚNG", "SAI"), A5961="San_console_Cantilever", IF(ABS(H5961 / (-1 * (F5961 * D5961^2 / 2)) - 1) &lt; 0.01, "ĐÚNG", "SAI"), A5961="San_o_co_Waffle_Slab", IF(ABS(H5961 / (0.048 * F5961 * D5961^2) - 1) &lt; 0.01, "ĐÚNG", "SAI"))</f>
        <v>ĐÚNG</v>
      </c>
    </row>
    <row r="5962" spans="1:13" x14ac:dyDescent="0.3">
      <c r="A5962" s="4" t="s">
        <v>9</v>
      </c>
      <c r="B5962" s="4" t="s">
        <v>17</v>
      </c>
      <c r="C5962" s="4">
        <v>7.55</v>
      </c>
      <c r="D5962" s="4">
        <v>5.43</v>
      </c>
      <c r="E5962" s="4">
        <v>0.17</v>
      </c>
      <c r="F5962" s="4">
        <v>10.36</v>
      </c>
      <c r="G5962" s="4">
        <v>6960</v>
      </c>
      <c r="H5962" s="4">
        <v>13.746</v>
      </c>
      <c r="I5962" s="4">
        <v>20.669</v>
      </c>
      <c r="J5962" s="4"/>
      <c r="K5962" s="4"/>
      <c r="L5962" s="4" t="str">
        <f t="shared" si="480"/>
        <v>ĐÚNG</v>
      </c>
      <c r="M5962" s="5" t="str" cm="1">
        <f t="array" ref="M5962">_xlfn.IFS(A5962="Ban_dam_1_phuong", IF(ABS(H5962 / (0.8 * (F5962 * D5962^2 / 8)) - 1) &lt; 0.01, "ĐÚNG", "SAI"), A5962="Ban_ke_4_canh_2_phuong", IF(ABS(H5962 / (0.045 * F5962 * D5962^2) - 1) &lt; 0.01, "ĐÚNG", "SAI"), A5962="San_phang_Flat_Slab", IF(ABS(H5962 / ((0.6 * (F5962 * C5962 * D5962^2 / 8)) / D5962) - 1) &lt; 0.01, "ĐÚNG", "SAI"), A5962="San_console_Cantilever", IF(ABS(H5962 / (-1 * (F5962 * D5962^2 / 2)) - 1) &lt; 0.01, "ĐÚNG", "SAI"), A5962="San_o_co_Waffle_Slab", IF(ABS(H5962 / (0.048 * F5962 * D5962^2) - 1) &lt; 0.01, "ĐÚNG", "SAI"))</f>
        <v>ĐÚNG</v>
      </c>
    </row>
    <row r="5963" spans="1:13" x14ac:dyDescent="0.3">
      <c r="A5963" s="4" t="s">
        <v>16</v>
      </c>
      <c r="B5963" s="4" t="s">
        <v>13</v>
      </c>
      <c r="C5963" s="4">
        <v>8.33</v>
      </c>
      <c r="D5963" s="4">
        <v>2.96</v>
      </c>
      <c r="E5963" s="4">
        <v>0.15</v>
      </c>
      <c r="F5963" s="4">
        <v>9.68</v>
      </c>
      <c r="G5963" s="4">
        <v>6961</v>
      </c>
      <c r="H5963" s="4">
        <v>8.4809999999999999</v>
      </c>
      <c r="I5963" s="4">
        <v>1.696</v>
      </c>
      <c r="J5963" s="4" t="str">
        <f>IF(AND(A5963="Ban_dam_1_phuong", C5963/D5963 &gt; 2),"ĐÚNG", "SAI HÌNH HỌC" )</f>
        <v>ĐÚNG</v>
      </c>
      <c r="K5963" s="4"/>
      <c r="L5963" s="4" t="str">
        <f t="shared" si="480"/>
        <v>ĐÚNG</v>
      </c>
      <c r="M5963" s="5" t="str" cm="1">
        <f t="array" ref="M5963">_xlfn.IFS(A5963="Ban_dam_1_phuong", IF(ABS(H5963 / (0.8 * (F5963 * D5963^2 / 8)) - 1) &lt; 0.01, "ĐÚNG", "SAI"), A5963="Ban_ke_4_canh_2_phuong", IF(ABS(H5963 / (0.045 * F5963 * D5963^2) - 1) &lt; 0.01, "ĐÚNG", "SAI"), A5963="San_phang_Flat_Slab", IF(ABS(H5963 / ((0.6 * (F5963 * C5963 * D5963^2 / 8)) / D5963) - 1) &lt; 0.01, "ĐÚNG", "SAI"), A5963="San_console_Cantilever", IF(ABS(H5963 / (-1 * (F5963 * D5963^2 / 2)) - 1) &lt; 0.01, "ĐÚNG", "SAI"), A5963="San_o_co_Waffle_Slab", IF(ABS(H5963 / (0.048 * F5963 * D5963^2) - 1) &lt; 0.01, "ĐÚNG", "SAI"))</f>
        <v>ĐÚNG</v>
      </c>
    </row>
    <row r="5964" spans="1:13" x14ac:dyDescent="0.3">
      <c r="A5964" s="4" t="s">
        <v>18</v>
      </c>
      <c r="B5964" s="4" t="s">
        <v>17</v>
      </c>
      <c r="C5964" s="4">
        <v>4.6900000000000004</v>
      </c>
      <c r="D5964" s="4">
        <v>2.11</v>
      </c>
      <c r="E5964" s="4">
        <v>0.13</v>
      </c>
      <c r="F5964" s="4">
        <v>9.01</v>
      </c>
      <c r="G5964" s="4">
        <v>6962</v>
      </c>
      <c r="H5964" s="4">
        <v>-20.056999999999999</v>
      </c>
      <c r="I5964" s="4">
        <v>-2.0059999999999998</v>
      </c>
      <c r="J5964" s="4"/>
      <c r="K5964" s="4" t="str">
        <f>IF(AND(A5964="San_console_Cantilever", H5964 &lt; 0),  "ĐÚNG","SAI DẤU MOMEN")</f>
        <v>ĐÚNG</v>
      </c>
      <c r="L5964" s="4" t="str">
        <f t="shared" si="480"/>
        <v>ĐÚNG</v>
      </c>
      <c r="M5964" s="5" t="str" cm="1">
        <f t="array" ref="M5964">_xlfn.IFS(A5964="Ban_dam_1_phuong", IF(ABS(H5964 / (0.8 * (F5964 * D5964^2 / 8)) - 1) &lt; 0.01, "ĐÚNG", "SAI"), A5964="Ban_ke_4_canh_2_phuong", IF(ABS(H5964 / (0.045 * F5964 * D5964^2) - 1) &lt; 0.01, "ĐÚNG", "SAI"), A5964="San_phang_Flat_Slab", IF(ABS(H5964 / ((0.6 * (F5964 * C5964 * D5964^2 / 8)) / D5964) - 1) &lt; 0.01, "ĐÚNG", "SAI"), A5964="San_console_Cantilever", IF(ABS(H5964 / (-1 * (F5964 * D5964^2 / 2)) - 1) &lt; 0.01, "ĐÚNG", "SAI"), A5964="San_o_co_Waffle_Slab", IF(ABS(H5964 / (0.048 * F5964 * D5964^2) - 1) &lt; 0.01, "ĐÚNG", "SAI"))</f>
        <v>ĐÚNG</v>
      </c>
    </row>
    <row r="5965" spans="1:13" x14ac:dyDescent="0.3">
      <c r="A5965" s="4" t="s">
        <v>12</v>
      </c>
      <c r="B5965" s="4" t="s">
        <v>10</v>
      </c>
      <c r="C5965" s="4">
        <v>7.76</v>
      </c>
      <c r="D5965" s="4">
        <v>6.44</v>
      </c>
      <c r="E5965" s="4">
        <v>0.25</v>
      </c>
      <c r="F5965" s="4">
        <v>13.06</v>
      </c>
      <c r="G5965" s="4">
        <v>6963</v>
      </c>
      <c r="H5965" s="4">
        <v>48.95</v>
      </c>
      <c r="I5965" s="4">
        <v>27.082000000000001</v>
      </c>
      <c r="J5965" s="4"/>
      <c r="K5965" s="4"/>
      <c r="L5965" s="4" t="str">
        <f t="shared" si="480"/>
        <v>ĐÚNG</v>
      </c>
      <c r="M5965" s="5" t="str" cm="1">
        <f t="array" ref="M5965">_xlfn.IFS(A5965="Ban_dam_1_phuong", IF(ABS(H5965 / (0.8 * (F5965 * D5965^2 / 8)) - 1) &lt; 0.01, "ĐÚNG", "SAI"), A5965="Ban_ke_4_canh_2_phuong", IF(ABS(H5965 / (0.045 * F5965 * D5965^2) - 1) &lt; 0.01, "ĐÚNG", "SAI"), A5965="San_phang_Flat_Slab", IF(ABS(H5965 / ((0.6 * (F5965 * C5965 * D5965^2 / 8)) / D5965) - 1) &lt; 0.01, "ĐÚNG", "SAI"), A5965="San_console_Cantilever", IF(ABS(H5965 / (-1 * (F5965 * D5965^2 / 2)) - 1) &lt; 0.01, "ĐÚNG", "SAI"), A5965="San_o_co_Waffle_Slab", IF(ABS(H5965 / (0.048 * F5965 * D5965^2) - 1) &lt; 0.01, "ĐÚNG", "SAI"))</f>
        <v>ĐÚNG</v>
      </c>
    </row>
    <row r="5966" spans="1:13" x14ac:dyDescent="0.3">
      <c r="A5966" s="4" t="s">
        <v>12</v>
      </c>
      <c r="B5966" s="4" t="s">
        <v>17</v>
      </c>
      <c r="C5966" s="4">
        <v>11.07</v>
      </c>
      <c r="D5966" s="4">
        <v>7.9</v>
      </c>
      <c r="E5966" s="4">
        <v>0.28999999999999998</v>
      </c>
      <c r="F5966" s="4">
        <v>14.41</v>
      </c>
      <c r="G5966" s="4">
        <v>6964</v>
      </c>
      <c r="H5966" s="4">
        <v>94.515000000000001</v>
      </c>
      <c r="I5966" s="4">
        <v>44.966000000000001</v>
      </c>
      <c r="J5966" s="4"/>
      <c r="K5966" s="4"/>
      <c r="L5966" s="4" t="str">
        <f t="shared" si="480"/>
        <v>ĐÚNG</v>
      </c>
      <c r="M5966" s="5" t="str" cm="1">
        <f t="array" ref="M5966">_xlfn.IFS(A5966="Ban_dam_1_phuong", IF(ABS(H5966 / (0.8 * (F5966 * D5966^2 / 8)) - 1) &lt; 0.01, "ĐÚNG", "SAI"), A5966="Ban_ke_4_canh_2_phuong", IF(ABS(H5966 / (0.045 * F5966 * D5966^2) - 1) &lt; 0.01, "ĐÚNG", "SAI"), A5966="San_phang_Flat_Slab", IF(ABS(H5966 / ((0.6 * (F5966 * C5966 * D5966^2 / 8)) / D5966) - 1) &lt; 0.01, "ĐÚNG", "SAI"), A5966="San_console_Cantilever", IF(ABS(H5966 / (-1 * (F5966 * D5966^2 / 2)) - 1) &lt; 0.01, "ĐÚNG", "SAI"), A5966="San_o_co_Waffle_Slab", IF(ABS(H5966 / (0.048 * F5966 * D5966^2) - 1) &lt; 0.01, "ĐÚNG", "SAI"))</f>
        <v>ĐÚNG</v>
      </c>
    </row>
    <row r="5967" spans="1:13" x14ac:dyDescent="0.3">
      <c r="A5967" s="4" t="s">
        <v>16</v>
      </c>
      <c r="B5967" s="4" t="s">
        <v>15</v>
      </c>
      <c r="C5967" s="4">
        <v>6.89</v>
      </c>
      <c r="D5967" s="4">
        <v>2.2999999999999998</v>
      </c>
      <c r="E5967" s="4">
        <v>0.13</v>
      </c>
      <c r="F5967" s="4">
        <v>9.01</v>
      </c>
      <c r="G5967" s="4">
        <v>6965</v>
      </c>
      <c r="H5967" s="4">
        <v>4.766</v>
      </c>
      <c r="I5967" s="4">
        <v>0.95299999999999996</v>
      </c>
      <c r="J5967" s="4" t="str">
        <f>IF(AND(A5967="Ban_dam_1_phuong", C5967/D5967 &gt; 2),"ĐÚNG", "SAI HÌNH HỌC" )</f>
        <v>ĐÚNG</v>
      </c>
      <c r="K5967" s="4"/>
      <c r="L5967" s="4" t="str">
        <f t="shared" si="480"/>
        <v>ĐÚNG</v>
      </c>
      <c r="M5967" s="5" t="str" cm="1">
        <f t="array" ref="M5967">_xlfn.IFS(A5967="Ban_dam_1_phuong", IF(ABS(H5967 / (0.8 * (F5967 * D5967^2 / 8)) - 1) &lt; 0.01, "ĐÚNG", "SAI"), A5967="Ban_ke_4_canh_2_phuong", IF(ABS(H5967 / (0.045 * F5967 * D5967^2) - 1) &lt; 0.01, "ĐÚNG", "SAI"), A5967="San_phang_Flat_Slab", IF(ABS(H5967 / ((0.6 * (F5967 * C5967 * D5967^2 / 8)) / D5967) - 1) &lt; 0.01, "ĐÚNG", "SAI"), A5967="San_console_Cantilever", IF(ABS(H5967 / (-1 * (F5967 * D5967^2 / 2)) - 1) &lt; 0.01, "ĐÚNG", "SAI"), A5967="San_o_co_Waffle_Slab", IF(ABS(H5967 / (0.048 * F5967 * D5967^2) - 1) &lt; 0.01, "ĐÚNG", "SAI"))</f>
        <v>ĐÚNG</v>
      </c>
    </row>
    <row r="5968" spans="1:13" x14ac:dyDescent="0.3">
      <c r="A5968" s="4" t="s">
        <v>18</v>
      </c>
      <c r="B5968" s="4" t="s">
        <v>17</v>
      </c>
      <c r="C5968" s="4">
        <v>3.14</v>
      </c>
      <c r="D5968" s="4">
        <v>1.24</v>
      </c>
      <c r="E5968" s="4">
        <v>0.12</v>
      </c>
      <c r="F5968" s="4">
        <v>8.67</v>
      </c>
      <c r="G5968" s="4">
        <v>6966</v>
      </c>
      <c r="H5968" s="4">
        <v>-6.665</v>
      </c>
      <c r="I5968" s="4">
        <v>-0.66700000000000004</v>
      </c>
      <c r="J5968" s="4"/>
      <c r="K5968" s="4" t="str">
        <f>IF(AND(A5968="San_console_Cantilever", H5968 &lt; 0),  "ĐÚNG","SAI DẤU MOMEN")</f>
        <v>ĐÚNG</v>
      </c>
      <c r="L5968" s="4" t="str">
        <f t="shared" si="480"/>
        <v>ĐÚNG</v>
      </c>
      <c r="M5968" s="5" t="str" cm="1">
        <f t="array" ref="M5968">_xlfn.IFS(A5968="Ban_dam_1_phuong", IF(ABS(H5968 / (0.8 * (F5968 * D5968^2 / 8)) - 1) &lt; 0.01, "ĐÚNG", "SAI"), A5968="Ban_ke_4_canh_2_phuong", IF(ABS(H5968 / (0.045 * F5968 * D5968^2) - 1) &lt; 0.01, "ĐÚNG", "SAI"), A5968="San_phang_Flat_Slab", IF(ABS(H5968 / ((0.6 * (F5968 * C5968 * D5968^2 / 8)) / D5968) - 1) &lt; 0.01, "ĐÚNG", "SAI"), A5968="San_console_Cantilever", IF(ABS(H5968 / (-1 * (F5968 * D5968^2 / 2)) - 1) &lt; 0.01, "ĐÚNG", "SAI"), A5968="San_o_co_Waffle_Slab", IF(ABS(H5968 / (0.048 * F5968 * D5968^2) - 1) &lt; 0.01, "ĐÚNG", "SAI"))</f>
        <v>ĐÚNG</v>
      </c>
    </row>
    <row r="5969" spans="1:13" x14ac:dyDescent="0.3">
      <c r="A5969" s="4" t="s">
        <v>14</v>
      </c>
      <c r="B5969" s="4" t="s">
        <v>11</v>
      </c>
      <c r="C5969" s="4">
        <v>16.420000000000002</v>
      </c>
      <c r="D5969" s="4">
        <v>11.82</v>
      </c>
      <c r="E5969" s="4">
        <v>0.41</v>
      </c>
      <c r="F5969" s="4">
        <v>10.7</v>
      </c>
      <c r="G5969" s="4">
        <v>6967</v>
      </c>
      <c r="H5969" s="4">
        <v>71.756</v>
      </c>
      <c r="I5969" s="4">
        <v>138.47499999999999</v>
      </c>
      <c r="J5969" s="4"/>
      <c r="K5969" s="4"/>
      <c r="L5969" s="4" t="str">
        <f t="shared" si="480"/>
        <v>ĐÚNG</v>
      </c>
      <c r="M5969" s="5" t="str" cm="1">
        <f t="array" ref="M5969">_xlfn.IFS(A5969="Ban_dam_1_phuong", IF(ABS(H5969 / (0.8 * (F5969 * D5969^2 / 8)) - 1) &lt; 0.01, "ĐÚNG", "SAI"), A5969="Ban_ke_4_canh_2_phuong", IF(ABS(H5969 / (0.045 * F5969 * D5969^2) - 1) &lt; 0.01, "ĐÚNG", "SAI"), A5969="San_phang_Flat_Slab", IF(ABS(H5969 / ((0.6 * (F5969 * C5969 * D5969^2 / 8)) / D5969) - 1) &lt; 0.01, "ĐÚNG", "SAI"), A5969="San_console_Cantilever", IF(ABS(H5969 / (-1 * (F5969 * D5969^2 / 2)) - 1) &lt; 0.01, "ĐÚNG", "SAI"), A5969="San_o_co_Waffle_Slab", IF(ABS(H5969 / (0.048 * F5969 * D5969^2) - 1) &lt; 0.01, "ĐÚNG", "SAI"))</f>
        <v>ĐÚNG</v>
      </c>
    </row>
    <row r="5970" spans="1:13" x14ac:dyDescent="0.3">
      <c r="A5970" s="4" t="s">
        <v>18</v>
      </c>
      <c r="B5970" s="4" t="s">
        <v>13</v>
      </c>
      <c r="C5970" s="4">
        <v>4.93</v>
      </c>
      <c r="D5970" s="4">
        <v>1.6</v>
      </c>
      <c r="E5970" s="4">
        <v>0.11</v>
      </c>
      <c r="F5970" s="4">
        <v>8.33</v>
      </c>
      <c r="G5970" s="4">
        <v>6968</v>
      </c>
      <c r="H5970" s="4">
        <v>-10.662000000000001</v>
      </c>
      <c r="I5970" s="4">
        <v>-1.0660000000000001</v>
      </c>
      <c r="J5970" s="4"/>
      <c r="K5970" s="4" t="str">
        <f>IF(AND(A5970="San_console_Cantilever", H5970 &lt; 0),  "ĐÚNG","SAI DẤU MOMEN")</f>
        <v>ĐÚNG</v>
      </c>
      <c r="L5970" s="4" t="str">
        <f t="shared" si="480"/>
        <v>ĐÚNG</v>
      </c>
      <c r="M5970" s="5" t="str" cm="1">
        <f t="array" ref="M5970">_xlfn.IFS(A5970="Ban_dam_1_phuong", IF(ABS(H5970 / (0.8 * (F5970 * D5970^2 / 8)) - 1) &lt; 0.01, "ĐÚNG", "SAI"), A5970="Ban_ke_4_canh_2_phuong", IF(ABS(H5970 / (0.045 * F5970 * D5970^2) - 1) &lt; 0.01, "ĐÚNG", "SAI"), A5970="San_phang_Flat_Slab", IF(ABS(H5970 / ((0.6 * (F5970 * C5970 * D5970^2 / 8)) / D5970) - 1) &lt; 0.01, "ĐÚNG", "SAI"), A5970="San_console_Cantilever", IF(ABS(H5970 / (-1 * (F5970 * D5970^2 / 2)) - 1) &lt; 0.01, "ĐÚNG", "SAI"), A5970="San_o_co_Waffle_Slab", IF(ABS(H5970 / (0.048 * F5970 * D5970^2) - 1) &lt; 0.01, "ĐÚNG", "SAI"))</f>
        <v>ĐÚNG</v>
      </c>
    </row>
    <row r="5971" spans="1:13" x14ac:dyDescent="0.3">
      <c r="A5971" s="4" t="s">
        <v>9</v>
      </c>
      <c r="B5971" s="4" t="s">
        <v>13</v>
      </c>
      <c r="C5971" s="4">
        <v>5.31</v>
      </c>
      <c r="D5971" s="4">
        <v>3.66</v>
      </c>
      <c r="E5971" s="4">
        <v>0.16</v>
      </c>
      <c r="F5971" s="4">
        <v>10.02</v>
      </c>
      <c r="G5971" s="4">
        <v>6969</v>
      </c>
      <c r="H5971" s="4">
        <v>6.04</v>
      </c>
      <c r="I5971" s="4">
        <v>9.8879999999999999</v>
      </c>
      <c r="J5971" s="4"/>
      <c r="K5971" s="4"/>
      <c r="L5971" s="4" t="str">
        <f t="shared" si="480"/>
        <v>ĐÚNG</v>
      </c>
      <c r="M5971" s="5" t="str" cm="1">
        <f t="array" ref="M5971">_xlfn.IFS(A5971="Ban_dam_1_phuong", IF(ABS(H5971 / (0.8 * (F5971 * D5971^2 / 8)) - 1) &lt; 0.01, "ĐÚNG", "SAI"), A5971="Ban_ke_4_canh_2_phuong", IF(ABS(H5971 / (0.045 * F5971 * D5971^2) - 1) &lt; 0.01, "ĐÚNG", "SAI"), A5971="San_phang_Flat_Slab", IF(ABS(H5971 / ((0.6 * (F5971 * C5971 * D5971^2 / 8)) / D5971) - 1) &lt; 0.01, "ĐÚNG", "SAI"), A5971="San_console_Cantilever", IF(ABS(H5971 / (-1 * (F5971 * D5971^2 / 2)) - 1) &lt; 0.01, "ĐÚNG", "SAI"), A5971="San_o_co_Waffle_Slab", IF(ABS(H5971 / (0.048 * F5971 * D5971^2) - 1) &lt; 0.01, "ĐÚNG", "SAI"))</f>
        <v>ĐÚNG</v>
      </c>
    </row>
    <row r="5972" spans="1:13" x14ac:dyDescent="0.3">
      <c r="A5972" s="4" t="s">
        <v>12</v>
      </c>
      <c r="B5972" s="4" t="s">
        <v>17</v>
      </c>
      <c r="C5972" s="4">
        <v>6.38</v>
      </c>
      <c r="D5972" s="4">
        <v>6.35</v>
      </c>
      <c r="E5972" s="4">
        <v>0.28999999999999998</v>
      </c>
      <c r="F5972" s="4">
        <v>14.41</v>
      </c>
      <c r="G5972" s="4">
        <v>6970</v>
      </c>
      <c r="H5972" s="4">
        <v>43.783999999999999</v>
      </c>
      <c r="I5972" s="4">
        <v>29.052</v>
      </c>
      <c r="J5972" s="4"/>
      <c r="K5972" s="4"/>
      <c r="L5972" s="4" t="str">
        <f t="shared" si="480"/>
        <v>ĐÚNG</v>
      </c>
      <c r="M5972" s="5" t="str" cm="1">
        <f t="array" ref="M5972">_xlfn.IFS(A5972="Ban_dam_1_phuong", IF(ABS(H5972 / (0.8 * (F5972 * D5972^2 / 8)) - 1) &lt; 0.01, "ĐÚNG", "SAI"), A5972="Ban_ke_4_canh_2_phuong", IF(ABS(H5972 / (0.045 * F5972 * D5972^2) - 1) &lt; 0.01, "ĐÚNG", "SAI"), A5972="San_phang_Flat_Slab", IF(ABS(H5972 / ((0.6 * (F5972 * C5972 * D5972^2 / 8)) / D5972) - 1) &lt; 0.01, "ĐÚNG", "SAI"), A5972="San_console_Cantilever", IF(ABS(H5972 / (-1 * (F5972 * D5972^2 / 2)) - 1) &lt; 0.01, "ĐÚNG", "SAI"), A5972="San_o_co_Waffle_Slab", IF(ABS(H5972 / (0.048 * F5972 * D5972^2) - 1) &lt; 0.01, "ĐÚNG", "SAI"))</f>
        <v>ĐÚNG</v>
      </c>
    </row>
    <row r="5973" spans="1:13" x14ac:dyDescent="0.3">
      <c r="A5973" s="4" t="s">
        <v>18</v>
      </c>
      <c r="B5973" s="4" t="s">
        <v>15</v>
      </c>
      <c r="C5973" s="4">
        <v>3.01</v>
      </c>
      <c r="D5973" s="4">
        <v>1.55</v>
      </c>
      <c r="E5973" s="4">
        <v>0.12</v>
      </c>
      <c r="F5973" s="4">
        <v>8.67</v>
      </c>
      <c r="G5973" s="4">
        <v>6971</v>
      </c>
      <c r="H5973" s="4">
        <v>-10.414999999999999</v>
      </c>
      <c r="I5973" s="4">
        <v>-1.0409999999999999</v>
      </c>
      <c r="J5973" s="4"/>
      <c r="K5973" s="4" t="str">
        <f t="shared" ref="K5973:K5974" si="481">IF(AND(A5973="San_console_Cantilever", H5973 &lt; 0),  "ĐÚNG","SAI DẤU MOMEN")</f>
        <v>ĐÚNG</v>
      </c>
      <c r="L5973" s="4" t="str">
        <f t="shared" si="480"/>
        <v>ĐÚNG</v>
      </c>
      <c r="M5973" s="5" t="str" cm="1">
        <f t="array" ref="M5973">_xlfn.IFS(A5973="Ban_dam_1_phuong", IF(ABS(H5973 / (0.8 * (F5973 * D5973^2 / 8)) - 1) &lt; 0.01, "ĐÚNG", "SAI"), A5973="Ban_ke_4_canh_2_phuong", IF(ABS(H5973 / (0.045 * F5973 * D5973^2) - 1) &lt; 0.01, "ĐÚNG", "SAI"), A5973="San_phang_Flat_Slab", IF(ABS(H5973 / ((0.6 * (F5973 * C5973 * D5973^2 / 8)) / D5973) - 1) &lt; 0.01, "ĐÚNG", "SAI"), A5973="San_console_Cantilever", IF(ABS(H5973 / (-1 * (F5973 * D5973^2 / 2)) - 1) &lt; 0.01, "ĐÚNG", "SAI"), A5973="San_o_co_Waffle_Slab", IF(ABS(H5973 / (0.048 * F5973 * D5973^2) - 1) &lt; 0.01, "ĐÚNG", "SAI"))</f>
        <v>ĐÚNG</v>
      </c>
    </row>
    <row r="5974" spans="1:13" x14ac:dyDescent="0.3">
      <c r="A5974" s="4" t="s">
        <v>18</v>
      </c>
      <c r="B5974" s="4" t="s">
        <v>17</v>
      </c>
      <c r="C5974" s="4">
        <v>5.3</v>
      </c>
      <c r="D5974" s="4">
        <v>1.74</v>
      </c>
      <c r="E5974" s="4">
        <v>0.13</v>
      </c>
      <c r="F5974" s="4">
        <v>9.01</v>
      </c>
      <c r="G5974" s="4">
        <v>6972</v>
      </c>
      <c r="H5974" s="4">
        <v>-13.638999999999999</v>
      </c>
      <c r="I5974" s="4">
        <v>-1.3640000000000001</v>
      </c>
      <c r="J5974" s="4"/>
      <c r="K5974" s="4" t="str">
        <f t="shared" si="481"/>
        <v>ĐÚNG</v>
      </c>
      <c r="L5974" s="4" t="str">
        <f t="shared" si="480"/>
        <v>ĐÚNG</v>
      </c>
      <c r="M5974" s="5" t="str" cm="1">
        <f t="array" ref="M5974">_xlfn.IFS(A5974="Ban_dam_1_phuong", IF(ABS(H5974 / (0.8 * (F5974 * D5974^2 / 8)) - 1) &lt; 0.01, "ĐÚNG", "SAI"), A5974="Ban_ke_4_canh_2_phuong", IF(ABS(H5974 / (0.045 * F5974 * D5974^2) - 1) &lt; 0.01, "ĐÚNG", "SAI"), A5974="San_phang_Flat_Slab", IF(ABS(H5974 / ((0.6 * (F5974 * C5974 * D5974^2 / 8)) / D5974) - 1) &lt; 0.01, "ĐÚNG", "SAI"), A5974="San_console_Cantilever", IF(ABS(H5974 / (-1 * (F5974 * D5974^2 / 2)) - 1) &lt; 0.01, "ĐÚNG", "SAI"), A5974="San_o_co_Waffle_Slab", IF(ABS(H5974 / (0.048 * F5974 * D5974^2) - 1) &lt; 0.01, "ĐÚNG", "SAI"))</f>
        <v>ĐÚNG</v>
      </c>
    </row>
    <row r="5975" spans="1:13" x14ac:dyDescent="0.3">
      <c r="A5975" s="4" t="s">
        <v>16</v>
      </c>
      <c r="B5975" s="4" t="s">
        <v>15</v>
      </c>
      <c r="C5975" s="4">
        <v>10.17</v>
      </c>
      <c r="D5975" s="4">
        <v>2.92</v>
      </c>
      <c r="E5975" s="4">
        <v>0.11</v>
      </c>
      <c r="F5975" s="4">
        <v>8.33</v>
      </c>
      <c r="G5975" s="4">
        <v>6973</v>
      </c>
      <c r="H5975" s="4">
        <v>7.1020000000000003</v>
      </c>
      <c r="I5975" s="4">
        <v>1.42</v>
      </c>
      <c r="J5975" s="4" t="str">
        <f t="shared" ref="J5975:J5976" si="482">IF(AND(A5975="Ban_dam_1_phuong", C5975/D5975 &gt; 2),"ĐÚNG", "SAI HÌNH HỌC" )</f>
        <v>ĐÚNG</v>
      </c>
      <c r="K5975" s="4"/>
      <c r="L5975" s="4" t="str">
        <f t="shared" si="480"/>
        <v>ĐÚNG</v>
      </c>
      <c r="M5975" s="5" t="str" cm="1">
        <f t="array" ref="M5975">_xlfn.IFS(A5975="Ban_dam_1_phuong", IF(ABS(H5975 / (0.8 * (F5975 * D5975^2 / 8)) - 1) &lt; 0.01, "ĐÚNG", "SAI"), A5975="Ban_ke_4_canh_2_phuong", IF(ABS(H5975 / (0.045 * F5975 * D5975^2) - 1) &lt; 0.01, "ĐÚNG", "SAI"), A5975="San_phang_Flat_Slab", IF(ABS(H5975 / ((0.6 * (F5975 * C5975 * D5975^2 / 8)) / D5975) - 1) &lt; 0.01, "ĐÚNG", "SAI"), A5975="San_console_Cantilever", IF(ABS(H5975 / (-1 * (F5975 * D5975^2 / 2)) - 1) &lt; 0.01, "ĐÚNG", "SAI"), A5975="San_o_co_Waffle_Slab", IF(ABS(H5975 / (0.048 * F5975 * D5975^2) - 1) &lt; 0.01, "ĐÚNG", "SAI"))</f>
        <v>ĐÚNG</v>
      </c>
    </row>
    <row r="5976" spans="1:13" x14ac:dyDescent="0.3">
      <c r="A5976" s="4" t="s">
        <v>16</v>
      </c>
      <c r="B5976" s="4" t="s">
        <v>13</v>
      </c>
      <c r="C5976" s="4">
        <v>6.55</v>
      </c>
      <c r="D5976" s="4">
        <v>2.89</v>
      </c>
      <c r="E5976" s="4">
        <v>0.12</v>
      </c>
      <c r="F5976" s="4">
        <v>8.67</v>
      </c>
      <c r="G5976" s="4">
        <v>6974</v>
      </c>
      <c r="H5976" s="4">
        <v>7.2409999999999997</v>
      </c>
      <c r="I5976" s="4">
        <v>1.448</v>
      </c>
      <c r="J5976" s="4" t="str">
        <f t="shared" si="482"/>
        <v>ĐÚNG</v>
      </c>
      <c r="K5976" s="4"/>
      <c r="L5976" s="4" t="str">
        <f t="shared" si="480"/>
        <v>ĐÚNG</v>
      </c>
      <c r="M5976" s="5" t="str" cm="1">
        <f t="array" ref="M5976">_xlfn.IFS(A5976="Ban_dam_1_phuong", IF(ABS(H5976 / (0.8 * (F5976 * D5976^2 / 8)) - 1) &lt; 0.01, "ĐÚNG", "SAI"), A5976="Ban_ke_4_canh_2_phuong", IF(ABS(H5976 / (0.045 * F5976 * D5976^2) - 1) &lt; 0.01, "ĐÚNG", "SAI"), A5976="San_phang_Flat_Slab", IF(ABS(H5976 / ((0.6 * (F5976 * C5976 * D5976^2 / 8)) / D5976) - 1) &lt; 0.01, "ĐÚNG", "SAI"), A5976="San_console_Cantilever", IF(ABS(H5976 / (-1 * (F5976 * D5976^2 / 2)) - 1) &lt; 0.01, "ĐÚNG", "SAI"), A5976="San_o_co_Waffle_Slab", IF(ABS(H5976 / (0.048 * F5976 * D5976^2) - 1) &lt; 0.01, "ĐÚNG", "SAI"))</f>
        <v>ĐÚNG</v>
      </c>
    </row>
    <row r="5977" spans="1:13" x14ac:dyDescent="0.3">
      <c r="A5977" s="4" t="s">
        <v>18</v>
      </c>
      <c r="B5977" s="4" t="s">
        <v>15</v>
      </c>
      <c r="C5977" s="4">
        <v>8</v>
      </c>
      <c r="D5977" s="4">
        <v>2.38</v>
      </c>
      <c r="E5977" s="4">
        <v>0.1</v>
      </c>
      <c r="F5977" s="4">
        <v>8</v>
      </c>
      <c r="G5977" s="4">
        <v>6975</v>
      </c>
      <c r="H5977" s="4">
        <v>-22.658000000000001</v>
      </c>
      <c r="I5977" s="4">
        <v>-2.266</v>
      </c>
      <c r="J5977" s="4"/>
      <c r="K5977" s="4" t="str">
        <f t="shared" ref="K5977:K5978" si="483">IF(AND(A5977="San_console_Cantilever", H5977 &lt; 0),  "ĐÚNG","SAI DẤU MOMEN")</f>
        <v>ĐÚNG</v>
      </c>
      <c r="L5977" s="4" t="str">
        <f t="shared" si="480"/>
        <v>ĐÚNG</v>
      </c>
      <c r="M5977" s="5" t="str" cm="1">
        <f t="array" ref="M5977">_xlfn.IFS(A5977="Ban_dam_1_phuong", IF(ABS(H5977 / (0.8 * (F5977 * D5977^2 / 8)) - 1) &lt; 0.01, "ĐÚNG", "SAI"), A5977="Ban_ke_4_canh_2_phuong", IF(ABS(H5977 / (0.045 * F5977 * D5977^2) - 1) &lt; 0.01, "ĐÚNG", "SAI"), A5977="San_phang_Flat_Slab", IF(ABS(H5977 / ((0.6 * (F5977 * C5977 * D5977^2 / 8)) / D5977) - 1) &lt; 0.01, "ĐÚNG", "SAI"), A5977="San_console_Cantilever", IF(ABS(H5977 / (-1 * (F5977 * D5977^2 / 2)) - 1) &lt; 0.01, "ĐÚNG", "SAI"), A5977="San_o_co_Waffle_Slab", IF(ABS(H5977 / (0.048 * F5977 * D5977^2) - 1) &lt; 0.01, "ĐÚNG", "SAI"))</f>
        <v>ĐÚNG</v>
      </c>
    </row>
    <row r="5978" spans="1:13" x14ac:dyDescent="0.3">
      <c r="A5978" s="4" t="s">
        <v>18</v>
      </c>
      <c r="B5978" s="4" t="s">
        <v>15</v>
      </c>
      <c r="C5978" s="4">
        <v>4.9400000000000004</v>
      </c>
      <c r="D5978" s="4">
        <v>1.77</v>
      </c>
      <c r="E5978" s="4">
        <v>0.13</v>
      </c>
      <c r="F5978" s="4">
        <v>9.01</v>
      </c>
      <c r="G5978" s="4">
        <v>6976</v>
      </c>
      <c r="H5978" s="4">
        <v>-14.114000000000001</v>
      </c>
      <c r="I5978" s="4">
        <v>-1.411</v>
      </c>
      <c r="J5978" s="4"/>
      <c r="K5978" s="4" t="str">
        <f t="shared" si="483"/>
        <v>ĐÚNG</v>
      </c>
      <c r="L5978" s="4" t="str">
        <f t="shared" si="480"/>
        <v>ĐÚNG</v>
      </c>
      <c r="M5978" s="5" t="str" cm="1">
        <f t="array" ref="M5978">_xlfn.IFS(A5978="Ban_dam_1_phuong", IF(ABS(H5978 / (0.8 * (F5978 * D5978^2 / 8)) - 1) &lt; 0.01, "ĐÚNG", "SAI"), A5978="Ban_ke_4_canh_2_phuong", IF(ABS(H5978 / (0.045 * F5978 * D5978^2) - 1) &lt; 0.01, "ĐÚNG", "SAI"), A5978="San_phang_Flat_Slab", IF(ABS(H5978 / ((0.6 * (F5978 * C5978 * D5978^2 / 8)) / D5978) - 1) &lt; 0.01, "ĐÚNG", "SAI"), A5978="San_console_Cantilever", IF(ABS(H5978 / (-1 * (F5978 * D5978^2 / 2)) - 1) &lt; 0.01, "ĐÚNG", "SAI"), A5978="San_o_co_Waffle_Slab", IF(ABS(H5978 / (0.048 * F5978 * D5978^2) - 1) &lt; 0.01, "ĐÚNG", "SAI"))</f>
        <v>ĐÚNG</v>
      </c>
    </row>
    <row r="5979" spans="1:13" x14ac:dyDescent="0.3">
      <c r="A5979" s="4" t="s">
        <v>12</v>
      </c>
      <c r="B5979" s="4" t="s">
        <v>10</v>
      </c>
      <c r="C5979" s="4">
        <v>6.75</v>
      </c>
      <c r="D5979" s="4">
        <v>6.38</v>
      </c>
      <c r="E5979" s="4">
        <v>0.28999999999999998</v>
      </c>
      <c r="F5979" s="4">
        <v>14.41</v>
      </c>
      <c r="G5979" s="4">
        <v>6977</v>
      </c>
      <c r="H5979" s="4">
        <v>46.542000000000002</v>
      </c>
      <c r="I5979" s="4">
        <v>29.327999999999999</v>
      </c>
      <c r="J5979" s="4"/>
      <c r="K5979" s="4"/>
      <c r="L5979" s="4" t="str">
        <f t="shared" si="480"/>
        <v>ĐÚNG</v>
      </c>
      <c r="M5979" s="5" t="str" cm="1">
        <f t="array" ref="M5979">_xlfn.IFS(A5979="Ban_dam_1_phuong", IF(ABS(H5979 / (0.8 * (F5979 * D5979^2 / 8)) - 1) &lt; 0.01, "ĐÚNG", "SAI"), A5979="Ban_ke_4_canh_2_phuong", IF(ABS(H5979 / (0.045 * F5979 * D5979^2) - 1) &lt; 0.01, "ĐÚNG", "SAI"), A5979="San_phang_Flat_Slab", IF(ABS(H5979 / ((0.6 * (F5979 * C5979 * D5979^2 / 8)) / D5979) - 1) &lt; 0.01, "ĐÚNG", "SAI"), A5979="San_console_Cantilever", IF(ABS(H5979 / (-1 * (F5979 * D5979^2 / 2)) - 1) &lt; 0.01, "ĐÚNG", "SAI"), A5979="San_o_co_Waffle_Slab", IF(ABS(H5979 / (0.048 * F5979 * D5979^2) - 1) &lt; 0.01, "ĐÚNG", "SAI"))</f>
        <v>ĐÚNG</v>
      </c>
    </row>
    <row r="5980" spans="1:13" x14ac:dyDescent="0.3">
      <c r="A5980" s="4" t="s">
        <v>9</v>
      </c>
      <c r="B5980" s="4" t="s">
        <v>10</v>
      </c>
      <c r="C5980" s="4">
        <v>6.49</v>
      </c>
      <c r="D5980" s="4">
        <v>3.36</v>
      </c>
      <c r="E5980" s="4">
        <v>0.19</v>
      </c>
      <c r="F5980" s="4">
        <v>11.03</v>
      </c>
      <c r="G5980" s="4">
        <v>6978</v>
      </c>
      <c r="H5980" s="4">
        <v>5.6040000000000001</v>
      </c>
      <c r="I5980" s="4">
        <v>16.260000000000002</v>
      </c>
      <c r="J5980" s="4"/>
      <c r="K5980" s="4"/>
      <c r="L5980" s="4" t="str">
        <f t="shared" si="480"/>
        <v>ĐÚNG</v>
      </c>
      <c r="M5980" s="5" t="str" cm="1">
        <f t="array" ref="M5980">_xlfn.IFS(A5980="Ban_dam_1_phuong", IF(ABS(H5980 / (0.8 * (F5980 * D5980^2 / 8)) - 1) &lt; 0.01, "ĐÚNG", "SAI"), A5980="Ban_ke_4_canh_2_phuong", IF(ABS(H5980 / (0.045 * F5980 * D5980^2) - 1) &lt; 0.01, "ĐÚNG", "SAI"), A5980="San_phang_Flat_Slab", IF(ABS(H5980 / ((0.6 * (F5980 * C5980 * D5980^2 / 8)) / D5980) - 1) &lt; 0.01, "ĐÚNG", "SAI"), A5980="San_console_Cantilever", IF(ABS(H5980 / (-1 * (F5980 * D5980^2 / 2)) - 1) &lt; 0.01, "ĐÚNG", "SAI"), A5980="San_o_co_Waffle_Slab", IF(ABS(H5980 / (0.048 * F5980 * D5980^2) - 1) &lt; 0.01, "ĐÚNG", "SAI"))</f>
        <v>ĐÚNG</v>
      </c>
    </row>
    <row r="5981" spans="1:13" x14ac:dyDescent="0.3">
      <c r="A5981" s="4" t="s">
        <v>18</v>
      </c>
      <c r="B5981" s="4" t="s">
        <v>17</v>
      </c>
      <c r="C5981" s="4">
        <v>7.03</v>
      </c>
      <c r="D5981" s="4">
        <v>2.16</v>
      </c>
      <c r="E5981" s="4">
        <v>0.11</v>
      </c>
      <c r="F5981" s="4">
        <v>8.33</v>
      </c>
      <c r="G5981" s="4">
        <v>6979</v>
      </c>
      <c r="H5981" s="4">
        <v>-19.431999999999999</v>
      </c>
      <c r="I5981" s="4">
        <v>-1.9430000000000001</v>
      </c>
      <c r="J5981" s="4"/>
      <c r="K5981" s="4" t="str">
        <f>IF(AND(A5981="San_console_Cantilever", H5981 &lt; 0),  "ĐÚNG","SAI DẤU MOMEN")</f>
        <v>ĐÚNG</v>
      </c>
      <c r="L5981" s="4" t="str">
        <f t="shared" si="480"/>
        <v>ĐÚNG</v>
      </c>
      <c r="M5981" s="5" t="str" cm="1">
        <f t="array" ref="M5981">_xlfn.IFS(A5981="Ban_dam_1_phuong", IF(ABS(H5981 / (0.8 * (F5981 * D5981^2 / 8)) - 1) &lt; 0.01, "ĐÚNG", "SAI"), A5981="Ban_ke_4_canh_2_phuong", IF(ABS(H5981 / (0.045 * F5981 * D5981^2) - 1) &lt; 0.01, "ĐÚNG", "SAI"), A5981="San_phang_Flat_Slab", IF(ABS(H5981 / ((0.6 * (F5981 * C5981 * D5981^2 / 8)) / D5981) - 1) &lt; 0.01, "ĐÚNG", "SAI"), A5981="San_console_Cantilever", IF(ABS(H5981 / (-1 * (F5981 * D5981^2 / 2)) - 1) &lt; 0.01, "ĐÚNG", "SAI"), A5981="San_o_co_Waffle_Slab", IF(ABS(H5981 / (0.048 * F5981 * D5981^2) - 1) &lt; 0.01, "ĐÚNG", "SAI"))</f>
        <v>ĐÚNG</v>
      </c>
    </row>
    <row r="5982" spans="1:13" x14ac:dyDescent="0.3">
      <c r="A5982" s="4" t="s">
        <v>16</v>
      </c>
      <c r="B5982" s="4" t="s">
        <v>15</v>
      </c>
      <c r="C5982" s="4">
        <v>8.5500000000000007</v>
      </c>
      <c r="D5982" s="4">
        <v>2.46</v>
      </c>
      <c r="E5982" s="4">
        <v>0.14000000000000001</v>
      </c>
      <c r="F5982" s="4">
        <v>9.35</v>
      </c>
      <c r="G5982" s="4">
        <v>6980</v>
      </c>
      <c r="H5982" s="4">
        <v>5.6580000000000004</v>
      </c>
      <c r="I5982" s="4">
        <v>1.1319999999999999</v>
      </c>
      <c r="J5982" s="4" t="str">
        <f t="shared" ref="J5982:J5984" si="484">IF(AND(A5982="Ban_dam_1_phuong", C5982/D5982 &gt; 2),"ĐÚNG", "SAI HÌNH HỌC" )</f>
        <v>ĐÚNG</v>
      </c>
      <c r="K5982" s="4"/>
      <c r="L5982" s="4" t="str">
        <f t="shared" si="480"/>
        <v>ĐÚNG</v>
      </c>
      <c r="M5982" s="5" t="str" cm="1">
        <f t="array" ref="M5982">_xlfn.IFS(A5982="Ban_dam_1_phuong", IF(ABS(H5982 / (0.8 * (F5982 * D5982^2 / 8)) - 1) &lt; 0.01, "ĐÚNG", "SAI"), A5982="Ban_ke_4_canh_2_phuong", IF(ABS(H5982 / (0.045 * F5982 * D5982^2) - 1) &lt; 0.01, "ĐÚNG", "SAI"), A5982="San_phang_Flat_Slab", IF(ABS(H5982 / ((0.6 * (F5982 * C5982 * D5982^2 / 8)) / D5982) - 1) &lt; 0.01, "ĐÚNG", "SAI"), A5982="San_console_Cantilever", IF(ABS(H5982 / (-1 * (F5982 * D5982^2 / 2)) - 1) &lt; 0.01, "ĐÚNG", "SAI"), A5982="San_o_co_Waffle_Slab", IF(ABS(H5982 / (0.048 * F5982 * D5982^2) - 1) &lt; 0.01, "ĐÚNG", "SAI"))</f>
        <v>ĐÚNG</v>
      </c>
    </row>
    <row r="5983" spans="1:13" x14ac:dyDescent="0.3">
      <c r="A5983" s="4" t="s">
        <v>16</v>
      </c>
      <c r="B5983" s="4" t="s">
        <v>11</v>
      </c>
      <c r="C5983" s="4">
        <v>13</v>
      </c>
      <c r="D5983" s="4">
        <v>3.94</v>
      </c>
      <c r="E5983" s="4">
        <v>0.13</v>
      </c>
      <c r="F5983" s="4">
        <v>9.01</v>
      </c>
      <c r="G5983" s="4">
        <v>6981</v>
      </c>
      <c r="H5983" s="4">
        <v>13.987</v>
      </c>
      <c r="I5983" s="4">
        <v>2.7970000000000002</v>
      </c>
      <c r="J5983" s="4" t="str">
        <f t="shared" si="484"/>
        <v>ĐÚNG</v>
      </c>
      <c r="K5983" s="4"/>
      <c r="L5983" s="4" t="str">
        <f t="shared" si="480"/>
        <v>ĐÚNG</v>
      </c>
      <c r="M5983" s="5" t="str" cm="1">
        <f t="array" ref="M5983">_xlfn.IFS(A5983="Ban_dam_1_phuong", IF(ABS(H5983 / (0.8 * (F5983 * D5983^2 / 8)) - 1) &lt; 0.01, "ĐÚNG", "SAI"), A5983="Ban_ke_4_canh_2_phuong", IF(ABS(H5983 / (0.045 * F5983 * D5983^2) - 1) &lt; 0.01, "ĐÚNG", "SAI"), A5983="San_phang_Flat_Slab", IF(ABS(H5983 / ((0.6 * (F5983 * C5983 * D5983^2 / 8)) / D5983) - 1) &lt; 0.01, "ĐÚNG", "SAI"), A5983="San_console_Cantilever", IF(ABS(H5983 / (-1 * (F5983 * D5983^2 / 2)) - 1) &lt; 0.01, "ĐÚNG", "SAI"), A5983="San_o_co_Waffle_Slab", IF(ABS(H5983 / (0.048 * F5983 * D5983^2) - 1) &lt; 0.01, "ĐÚNG", "SAI"))</f>
        <v>ĐÚNG</v>
      </c>
    </row>
    <row r="5984" spans="1:13" x14ac:dyDescent="0.3">
      <c r="A5984" s="4" t="s">
        <v>16</v>
      </c>
      <c r="B5984" s="4" t="s">
        <v>10</v>
      </c>
      <c r="C5984" s="4">
        <v>11.97</v>
      </c>
      <c r="D5984" s="4">
        <v>3.44</v>
      </c>
      <c r="E5984" s="4">
        <v>0.13</v>
      </c>
      <c r="F5984" s="4">
        <v>9.01</v>
      </c>
      <c r="G5984" s="4">
        <v>6982</v>
      </c>
      <c r="H5984" s="4">
        <v>10.662000000000001</v>
      </c>
      <c r="I5984" s="4">
        <v>2.1320000000000001</v>
      </c>
      <c r="J5984" s="4" t="str">
        <f t="shared" si="484"/>
        <v>ĐÚNG</v>
      </c>
      <c r="K5984" s="4"/>
      <c r="L5984" s="4" t="str">
        <f t="shared" si="480"/>
        <v>ĐÚNG</v>
      </c>
      <c r="M5984" s="5" t="str" cm="1">
        <f t="array" ref="M5984">_xlfn.IFS(A5984="Ban_dam_1_phuong", IF(ABS(H5984 / (0.8 * (F5984 * D5984^2 / 8)) - 1) &lt; 0.01, "ĐÚNG", "SAI"), A5984="Ban_ke_4_canh_2_phuong", IF(ABS(H5984 / (0.045 * F5984 * D5984^2) - 1) &lt; 0.01, "ĐÚNG", "SAI"), A5984="San_phang_Flat_Slab", IF(ABS(H5984 / ((0.6 * (F5984 * C5984 * D5984^2 / 8)) / D5984) - 1) &lt; 0.01, "ĐÚNG", "SAI"), A5984="San_console_Cantilever", IF(ABS(H5984 / (-1 * (F5984 * D5984^2 / 2)) - 1) &lt; 0.01, "ĐÚNG", "SAI"), A5984="San_o_co_Waffle_Slab", IF(ABS(H5984 / (0.048 * F5984 * D5984^2) - 1) &lt; 0.01, "ĐÚNG", "SAI"))</f>
        <v>ĐÚNG</v>
      </c>
    </row>
    <row r="5985" spans="1:13" x14ac:dyDescent="0.3">
      <c r="A5985" s="4" t="s">
        <v>12</v>
      </c>
      <c r="B5985" s="4" t="s">
        <v>11</v>
      </c>
      <c r="C5985" s="4">
        <v>12.79</v>
      </c>
      <c r="D5985" s="4">
        <v>9.25</v>
      </c>
      <c r="E5985" s="4">
        <v>0.22</v>
      </c>
      <c r="F5985" s="4">
        <v>12.05</v>
      </c>
      <c r="G5985" s="4">
        <v>6983</v>
      </c>
      <c r="H5985" s="4">
        <v>106.92</v>
      </c>
      <c r="I5985" s="4">
        <v>51.551000000000002</v>
      </c>
      <c r="J5985" s="4"/>
      <c r="K5985" s="4"/>
      <c r="L5985" s="4" t="str">
        <f t="shared" si="480"/>
        <v>ĐÚNG</v>
      </c>
      <c r="M5985" s="5" t="str" cm="1">
        <f t="array" ref="M5985">_xlfn.IFS(A5985="Ban_dam_1_phuong", IF(ABS(H5985 / (0.8 * (F5985 * D5985^2 / 8)) - 1) &lt; 0.01, "ĐÚNG", "SAI"), A5985="Ban_ke_4_canh_2_phuong", IF(ABS(H5985 / (0.045 * F5985 * D5985^2) - 1) &lt; 0.01, "ĐÚNG", "SAI"), A5985="San_phang_Flat_Slab", IF(ABS(H5985 / ((0.6 * (F5985 * C5985 * D5985^2 / 8)) / D5985) - 1) &lt; 0.01, "ĐÚNG", "SAI"), A5985="San_console_Cantilever", IF(ABS(H5985 / (-1 * (F5985 * D5985^2 / 2)) - 1) &lt; 0.01, "ĐÚNG", "SAI"), A5985="San_o_co_Waffle_Slab", IF(ABS(H5985 / (0.048 * F5985 * D5985^2) - 1) &lt; 0.01, "ĐÚNG", "SAI"))</f>
        <v>ĐÚNG</v>
      </c>
    </row>
    <row r="5986" spans="1:13" x14ac:dyDescent="0.3">
      <c r="A5986" s="4" t="s">
        <v>9</v>
      </c>
      <c r="B5986" s="4" t="s">
        <v>10</v>
      </c>
      <c r="C5986" s="4">
        <v>8.4</v>
      </c>
      <c r="D5986" s="4">
        <v>4.9000000000000004</v>
      </c>
      <c r="E5986" s="4">
        <v>0.16</v>
      </c>
      <c r="F5986" s="4">
        <v>10.02</v>
      </c>
      <c r="G5986" s="4">
        <v>6984</v>
      </c>
      <c r="H5986" s="4">
        <v>10.826000000000001</v>
      </c>
      <c r="I5986" s="4">
        <v>24.745000000000001</v>
      </c>
      <c r="J5986" s="4"/>
      <c r="K5986" s="4"/>
      <c r="L5986" s="4" t="str">
        <f t="shared" si="480"/>
        <v>ĐÚNG</v>
      </c>
      <c r="M5986" s="5" t="str" cm="1">
        <f t="array" ref="M5986">_xlfn.IFS(A5986="Ban_dam_1_phuong", IF(ABS(H5986 / (0.8 * (F5986 * D5986^2 / 8)) - 1) &lt; 0.01, "ĐÚNG", "SAI"), A5986="Ban_ke_4_canh_2_phuong", IF(ABS(H5986 / (0.045 * F5986 * D5986^2) - 1) &lt; 0.01, "ĐÚNG", "SAI"), A5986="San_phang_Flat_Slab", IF(ABS(H5986 / ((0.6 * (F5986 * C5986 * D5986^2 / 8)) / D5986) - 1) &lt; 0.01, "ĐÚNG", "SAI"), A5986="San_console_Cantilever", IF(ABS(H5986 / (-1 * (F5986 * D5986^2 / 2)) - 1) &lt; 0.01, "ĐÚNG", "SAI"), A5986="San_o_co_Waffle_Slab", IF(ABS(H5986 / (0.048 * F5986 * D5986^2) - 1) &lt; 0.01, "ĐÚNG", "SAI"))</f>
        <v>ĐÚNG</v>
      </c>
    </row>
    <row r="5987" spans="1:13" x14ac:dyDescent="0.3">
      <c r="A5987" s="4" t="s">
        <v>12</v>
      </c>
      <c r="B5987" s="4" t="s">
        <v>13</v>
      </c>
      <c r="C5987" s="4">
        <v>9.25</v>
      </c>
      <c r="D5987" s="4">
        <v>8.3000000000000007</v>
      </c>
      <c r="E5987" s="4">
        <v>0.3</v>
      </c>
      <c r="F5987" s="4">
        <v>14.74</v>
      </c>
      <c r="G5987" s="4">
        <v>6985</v>
      </c>
      <c r="H5987" s="4">
        <v>84.875</v>
      </c>
      <c r="I5987" s="4">
        <v>50.771999999999998</v>
      </c>
      <c r="J5987" s="4"/>
      <c r="K5987" s="4"/>
      <c r="L5987" s="4" t="str">
        <f t="shared" si="480"/>
        <v>ĐÚNG</v>
      </c>
      <c r="M5987" s="5" t="str" cm="1">
        <f t="array" ref="M5987">_xlfn.IFS(A5987="Ban_dam_1_phuong", IF(ABS(H5987 / (0.8 * (F5987 * D5987^2 / 8)) - 1) &lt; 0.01, "ĐÚNG", "SAI"), A5987="Ban_ke_4_canh_2_phuong", IF(ABS(H5987 / (0.045 * F5987 * D5987^2) - 1) &lt; 0.01, "ĐÚNG", "SAI"), A5987="San_phang_Flat_Slab", IF(ABS(H5987 / ((0.6 * (F5987 * C5987 * D5987^2 / 8)) / D5987) - 1) &lt; 0.01, "ĐÚNG", "SAI"), A5987="San_console_Cantilever", IF(ABS(H5987 / (-1 * (F5987 * D5987^2 / 2)) - 1) &lt; 0.01, "ĐÚNG", "SAI"), A5987="San_o_co_Waffle_Slab", IF(ABS(H5987 / (0.048 * F5987 * D5987^2) - 1) &lt; 0.01, "ĐÚNG", "SAI"))</f>
        <v>ĐÚNG</v>
      </c>
    </row>
    <row r="5988" spans="1:13" x14ac:dyDescent="0.3">
      <c r="A5988" s="4" t="s">
        <v>12</v>
      </c>
      <c r="B5988" s="4" t="s">
        <v>13</v>
      </c>
      <c r="C5988" s="4">
        <v>11.32</v>
      </c>
      <c r="D5988" s="4">
        <v>8.0500000000000007</v>
      </c>
      <c r="E5988" s="4">
        <v>0.26</v>
      </c>
      <c r="F5988" s="4">
        <v>13.4</v>
      </c>
      <c r="G5988" s="4">
        <v>6986</v>
      </c>
      <c r="H5988" s="4">
        <v>91.581999999999994</v>
      </c>
      <c r="I5988" s="4">
        <v>43.417999999999999</v>
      </c>
      <c r="J5988" s="4"/>
      <c r="K5988" s="4"/>
      <c r="L5988" s="4" t="str">
        <f t="shared" si="480"/>
        <v>ĐÚNG</v>
      </c>
      <c r="M5988" s="5" t="str" cm="1">
        <f t="array" ref="M5988">_xlfn.IFS(A5988="Ban_dam_1_phuong", IF(ABS(H5988 / (0.8 * (F5988 * D5988^2 / 8)) - 1) &lt; 0.01, "ĐÚNG", "SAI"), A5988="Ban_ke_4_canh_2_phuong", IF(ABS(H5988 / (0.045 * F5988 * D5988^2) - 1) &lt; 0.01, "ĐÚNG", "SAI"), A5988="San_phang_Flat_Slab", IF(ABS(H5988 / ((0.6 * (F5988 * C5988 * D5988^2 / 8)) / D5988) - 1) &lt; 0.01, "ĐÚNG", "SAI"), A5988="San_console_Cantilever", IF(ABS(H5988 / (-1 * (F5988 * D5988^2 / 2)) - 1) &lt; 0.01, "ĐÚNG", "SAI"), A5988="San_o_co_Waffle_Slab", IF(ABS(H5988 / (0.048 * F5988 * D5988^2) - 1) &lt; 0.01, "ĐÚNG", "SAI"))</f>
        <v>ĐÚNG</v>
      </c>
    </row>
    <row r="5989" spans="1:13" x14ac:dyDescent="0.3">
      <c r="A5989" s="4" t="s">
        <v>14</v>
      </c>
      <c r="B5989" s="4" t="s">
        <v>11</v>
      </c>
      <c r="C5989" s="4">
        <v>15.48</v>
      </c>
      <c r="D5989" s="4">
        <v>11.93</v>
      </c>
      <c r="E5989" s="4">
        <v>0.45</v>
      </c>
      <c r="F5989" s="4">
        <v>11.37</v>
      </c>
      <c r="G5989" s="4">
        <v>6987</v>
      </c>
      <c r="H5989" s="4">
        <v>77.674999999999997</v>
      </c>
      <c r="I5989" s="4">
        <v>130.78100000000001</v>
      </c>
      <c r="J5989" s="4"/>
      <c r="K5989" s="4"/>
      <c r="L5989" s="4" t="str">
        <f t="shared" si="480"/>
        <v>ĐÚNG</v>
      </c>
      <c r="M5989" s="5" t="str" cm="1">
        <f t="array" ref="M5989">_xlfn.IFS(A5989="Ban_dam_1_phuong", IF(ABS(H5989 / (0.8 * (F5989 * D5989^2 / 8)) - 1) &lt; 0.01, "ĐÚNG", "SAI"), A5989="Ban_ke_4_canh_2_phuong", IF(ABS(H5989 / (0.045 * F5989 * D5989^2) - 1) &lt; 0.01, "ĐÚNG", "SAI"), A5989="San_phang_Flat_Slab", IF(ABS(H5989 / ((0.6 * (F5989 * C5989 * D5989^2 / 8)) / D5989) - 1) &lt; 0.01, "ĐÚNG", "SAI"), A5989="San_console_Cantilever", IF(ABS(H5989 / (-1 * (F5989 * D5989^2 / 2)) - 1) &lt; 0.01, "ĐÚNG", "SAI"), A5989="San_o_co_Waffle_Slab", IF(ABS(H5989 / (0.048 * F5989 * D5989^2) - 1) &lt; 0.01, "ĐÚNG", "SAI"))</f>
        <v>ĐÚNG</v>
      </c>
    </row>
    <row r="5990" spans="1:13" x14ac:dyDescent="0.3">
      <c r="A5990" s="4" t="s">
        <v>14</v>
      </c>
      <c r="B5990" s="4" t="s">
        <v>13</v>
      </c>
      <c r="C5990" s="4">
        <v>15.9</v>
      </c>
      <c r="D5990" s="4">
        <v>11.58</v>
      </c>
      <c r="E5990" s="4">
        <v>0.39</v>
      </c>
      <c r="F5990" s="4">
        <v>10.7</v>
      </c>
      <c r="G5990" s="4">
        <v>6988</v>
      </c>
      <c r="H5990" s="4">
        <v>68.872</v>
      </c>
      <c r="I5990" s="4">
        <v>129.84299999999999</v>
      </c>
      <c r="J5990" s="4"/>
      <c r="K5990" s="4"/>
      <c r="L5990" s="4" t="str">
        <f t="shared" si="480"/>
        <v>ĐÚNG</v>
      </c>
      <c r="M5990" s="5" t="str" cm="1">
        <f t="array" ref="M5990">_xlfn.IFS(A5990="Ban_dam_1_phuong", IF(ABS(H5990 / (0.8 * (F5990 * D5990^2 / 8)) - 1) &lt; 0.01, "ĐÚNG", "SAI"), A5990="Ban_ke_4_canh_2_phuong", IF(ABS(H5990 / (0.045 * F5990 * D5990^2) - 1) &lt; 0.01, "ĐÚNG", "SAI"), A5990="San_phang_Flat_Slab", IF(ABS(H5990 / ((0.6 * (F5990 * C5990 * D5990^2 / 8)) / D5990) - 1) &lt; 0.01, "ĐÚNG", "SAI"), A5990="San_console_Cantilever", IF(ABS(H5990 / (-1 * (F5990 * D5990^2 / 2)) - 1) &lt; 0.01, "ĐÚNG", "SAI"), A5990="San_o_co_Waffle_Slab", IF(ABS(H5990 / (0.048 * F5990 * D5990^2) - 1) &lt; 0.01, "ĐÚNG", "SAI"))</f>
        <v>ĐÚNG</v>
      </c>
    </row>
    <row r="5991" spans="1:13" x14ac:dyDescent="0.3">
      <c r="A5991" s="4" t="s">
        <v>12</v>
      </c>
      <c r="B5991" s="4" t="s">
        <v>10</v>
      </c>
      <c r="C5991" s="4">
        <v>13.7</v>
      </c>
      <c r="D5991" s="4">
        <v>9.6300000000000008</v>
      </c>
      <c r="E5991" s="4">
        <v>0.22</v>
      </c>
      <c r="F5991" s="4">
        <v>12.05</v>
      </c>
      <c r="G5991" s="4">
        <v>6989</v>
      </c>
      <c r="H5991" s="4">
        <v>119.233</v>
      </c>
      <c r="I5991" s="4">
        <v>55.874000000000002</v>
      </c>
      <c r="J5991" s="4"/>
      <c r="K5991" s="4"/>
      <c r="L5991" s="4" t="str">
        <f t="shared" si="480"/>
        <v>ĐÚNG</v>
      </c>
      <c r="M5991" s="5" t="str" cm="1">
        <f t="array" ref="M5991">_xlfn.IFS(A5991="Ban_dam_1_phuong", IF(ABS(H5991 / (0.8 * (F5991 * D5991^2 / 8)) - 1) &lt; 0.01, "ĐÚNG", "SAI"), A5991="Ban_ke_4_canh_2_phuong", IF(ABS(H5991 / (0.045 * F5991 * D5991^2) - 1) &lt; 0.01, "ĐÚNG", "SAI"), A5991="San_phang_Flat_Slab", IF(ABS(H5991 / ((0.6 * (F5991 * C5991 * D5991^2 / 8)) / D5991) - 1) &lt; 0.01, "ĐÚNG", "SAI"), A5991="San_console_Cantilever", IF(ABS(H5991 / (-1 * (F5991 * D5991^2 / 2)) - 1) &lt; 0.01, "ĐÚNG", "SAI"), A5991="San_o_co_Waffle_Slab", IF(ABS(H5991 / (0.048 * F5991 * D5991^2) - 1) &lt; 0.01, "ĐÚNG", "SAI"))</f>
        <v>ĐÚNG</v>
      </c>
    </row>
    <row r="5992" spans="1:13" x14ac:dyDescent="0.3">
      <c r="A5992" s="4" t="s">
        <v>16</v>
      </c>
      <c r="B5992" s="4" t="s">
        <v>11</v>
      </c>
      <c r="C5992" s="4">
        <v>7.99</v>
      </c>
      <c r="D5992" s="4">
        <v>2.67</v>
      </c>
      <c r="E5992" s="4">
        <v>0.13</v>
      </c>
      <c r="F5992" s="4">
        <v>9.01</v>
      </c>
      <c r="G5992" s="4">
        <v>6990</v>
      </c>
      <c r="H5992" s="4">
        <v>6.423</v>
      </c>
      <c r="I5992" s="4">
        <v>1.2849999999999999</v>
      </c>
      <c r="J5992" s="4" t="str">
        <f t="shared" ref="J5992:J5993" si="485">IF(AND(A5992="Ban_dam_1_phuong", C5992/D5992 &gt; 2),"ĐÚNG", "SAI HÌNH HỌC" )</f>
        <v>ĐÚNG</v>
      </c>
      <c r="K5992" s="4"/>
      <c r="L5992" s="4" t="str">
        <f t="shared" si="480"/>
        <v>ĐÚNG</v>
      </c>
      <c r="M5992" s="5" t="str" cm="1">
        <f t="array" ref="M5992">_xlfn.IFS(A5992="Ban_dam_1_phuong", IF(ABS(H5992 / (0.8 * (F5992 * D5992^2 / 8)) - 1) &lt; 0.01, "ĐÚNG", "SAI"), A5992="Ban_ke_4_canh_2_phuong", IF(ABS(H5992 / (0.045 * F5992 * D5992^2) - 1) &lt; 0.01, "ĐÚNG", "SAI"), A5992="San_phang_Flat_Slab", IF(ABS(H5992 / ((0.6 * (F5992 * C5992 * D5992^2 / 8)) / D5992) - 1) &lt; 0.01, "ĐÚNG", "SAI"), A5992="San_console_Cantilever", IF(ABS(H5992 / (-1 * (F5992 * D5992^2 / 2)) - 1) &lt; 0.01, "ĐÚNG", "SAI"), A5992="San_o_co_Waffle_Slab", IF(ABS(H5992 / (0.048 * F5992 * D5992^2) - 1) &lt; 0.01, "ĐÚNG", "SAI"))</f>
        <v>ĐÚNG</v>
      </c>
    </row>
    <row r="5993" spans="1:13" x14ac:dyDescent="0.3">
      <c r="A5993" s="4" t="s">
        <v>16</v>
      </c>
      <c r="B5993" s="4" t="s">
        <v>15</v>
      </c>
      <c r="C5993" s="4">
        <v>7.19</v>
      </c>
      <c r="D5993" s="4">
        <v>2.13</v>
      </c>
      <c r="E5993" s="4">
        <v>0.12</v>
      </c>
      <c r="F5993" s="4">
        <v>8.67</v>
      </c>
      <c r="G5993" s="4">
        <v>6991</v>
      </c>
      <c r="H5993" s="4">
        <v>3.9329999999999998</v>
      </c>
      <c r="I5993" s="4">
        <v>0.78700000000000003</v>
      </c>
      <c r="J5993" s="4" t="str">
        <f t="shared" si="485"/>
        <v>ĐÚNG</v>
      </c>
      <c r="K5993" s="4"/>
      <c r="L5993" s="4" t="str">
        <f t="shared" si="480"/>
        <v>ĐÚNG</v>
      </c>
      <c r="M5993" s="5" t="str" cm="1">
        <f t="array" ref="M5993">_xlfn.IFS(A5993="Ban_dam_1_phuong", IF(ABS(H5993 / (0.8 * (F5993 * D5993^2 / 8)) - 1) &lt; 0.01, "ĐÚNG", "SAI"), A5993="Ban_ke_4_canh_2_phuong", IF(ABS(H5993 / (0.045 * F5993 * D5993^2) - 1) &lt; 0.01, "ĐÚNG", "SAI"), A5993="San_phang_Flat_Slab", IF(ABS(H5993 / ((0.6 * (F5993 * C5993 * D5993^2 / 8)) / D5993) - 1) &lt; 0.01, "ĐÚNG", "SAI"), A5993="San_console_Cantilever", IF(ABS(H5993 / (-1 * (F5993 * D5993^2 / 2)) - 1) &lt; 0.01, "ĐÚNG", "SAI"), A5993="San_o_co_Waffle_Slab", IF(ABS(H5993 / (0.048 * F5993 * D5993^2) - 1) &lt; 0.01, "ĐÚNG", "SAI"))</f>
        <v>ĐÚNG</v>
      </c>
    </row>
    <row r="5994" spans="1:13" x14ac:dyDescent="0.3">
      <c r="A5994" s="4" t="s">
        <v>18</v>
      </c>
      <c r="B5994" s="4" t="s">
        <v>13</v>
      </c>
      <c r="C5994" s="4">
        <v>5.99</v>
      </c>
      <c r="D5994" s="4">
        <v>1.25</v>
      </c>
      <c r="E5994" s="4">
        <v>0.13</v>
      </c>
      <c r="F5994" s="4">
        <v>9.01</v>
      </c>
      <c r="G5994" s="4">
        <v>6992</v>
      </c>
      <c r="H5994" s="4">
        <v>-7.0389999999999997</v>
      </c>
      <c r="I5994" s="4">
        <v>-0.70399999999999996</v>
      </c>
      <c r="J5994" s="4"/>
      <c r="K5994" s="4" t="str">
        <f>IF(AND(A5994="San_console_Cantilever", H5994 &lt; 0),  "ĐÚNG","SAI DẤU MOMEN")</f>
        <v>ĐÚNG</v>
      </c>
      <c r="L5994" s="4" t="str">
        <f t="shared" si="480"/>
        <v>ĐÚNG</v>
      </c>
      <c r="M5994" s="5" t="str" cm="1">
        <f t="array" ref="M5994">_xlfn.IFS(A5994="Ban_dam_1_phuong", IF(ABS(H5994 / (0.8 * (F5994 * D5994^2 / 8)) - 1) &lt; 0.01, "ĐÚNG", "SAI"), A5994="Ban_ke_4_canh_2_phuong", IF(ABS(H5994 / (0.045 * F5994 * D5994^2) - 1) &lt; 0.01, "ĐÚNG", "SAI"), A5994="San_phang_Flat_Slab", IF(ABS(H5994 / ((0.6 * (F5994 * C5994 * D5994^2 / 8)) / D5994) - 1) &lt; 0.01, "ĐÚNG", "SAI"), A5994="San_console_Cantilever", IF(ABS(H5994 / (-1 * (F5994 * D5994^2 / 2)) - 1) &lt; 0.01, "ĐÚNG", "SAI"), A5994="San_o_co_Waffle_Slab", IF(ABS(H5994 / (0.048 * F5994 * D5994^2) - 1) &lt; 0.01, "ĐÚNG", "SAI"))</f>
        <v>ĐÚNG</v>
      </c>
    </row>
    <row r="5995" spans="1:13" x14ac:dyDescent="0.3">
      <c r="A5995" s="4" t="s">
        <v>9</v>
      </c>
      <c r="B5995" s="4" t="s">
        <v>11</v>
      </c>
      <c r="C5995" s="4">
        <v>4.84</v>
      </c>
      <c r="D5995" s="4">
        <v>3.98</v>
      </c>
      <c r="E5995" s="4">
        <v>0.16</v>
      </c>
      <c r="F5995" s="4">
        <v>10.02</v>
      </c>
      <c r="G5995" s="4">
        <v>6993</v>
      </c>
      <c r="H5995" s="4">
        <v>7.1420000000000003</v>
      </c>
      <c r="I5995" s="4">
        <v>8.2149999999999999</v>
      </c>
      <c r="J5995" s="4"/>
      <c r="K5995" s="4"/>
      <c r="L5995" s="4" t="str">
        <f t="shared" si="480"/>
        <v>ĐÚNG</v>
      </c>
      <c r="M5995" s="5" t="str" cm="1">
        <f t="array" ref="M5995">_xlfn.IFS(A5995="Ban_dam_1_phuong", IF(ABS(H5995 / (0.8 * (F5995 * D5995^2 / 8)) - 1) &lt; 0.01, "ĐÚNG", "SAI"), A5995="Ban_ke_4_canh_2_phuong", IF(ABS(H5995 / (0.045 * F5995 * D5995^2) - 1) &lt; 0.01, "ĐÚNG", "SAI"), A5995="San_phang_Flat_Slab", IF(ABS(H5995 / ((0.6 * (F5995 * C5995 * D5995^2 / 8)) / D5995) - 1) &lt; 0.01, "ĐÚNG", "SAI"), A5995="San_console_Cantilever", IF(ABS(H5995 / (-1 * (F5995 * D5995^2 / 2)) - 1) &lt; 0.01, "ĐÚNG", "SAI"), A5995="San_o_co_Waffle_Slab", IF(ABS(H5995 / (0.048 * F5995 * D5995^2) - 1) &lt; 0.01, "ĐÚNG", "SAI"))</f>
        <v>ĐÚNG</v>
      </c>
    </row>
    <row r="5996" spans="1:13" x14ac:dyDescent="0.3">
      <c r="A5996" s="4" t="s">
        <v>16</v>
      </c>
      <c r="B5996" s="4" t="s">
        <v>11</v>
      </c>
      <c r="C5996" s="4">
        <v>6.11</v>
      </c>
      <c r="D5996" s="4">
        <v>2.04</v>
      </c>
      <c r="E5996" s="4">
        <v>0.13</v>
      </c>
      <c r="F5996" s="4">
        <v>9.01</v>
      </c>
      <c r="G5996" s="4">
        <v>6994</v>
      </c>
      <c r="H5996" s="4">
        <v>3.75</v>
      </c>
      <c r="I5996" s="4">
        <v>0.75</v>
      </c>
      <c r="J5996" s="4" t="str">
        <f>IF(AND(A5996="Ban_dam_1_phuong", C5996/D5996 &gt; 2),"ĐÚNG", "SAI HÌNH HỌC" )</f>
        <v>ĐÚNG</v>
      </c>
      <c r="K5996" s="4"/>
      <c r="L5996" s="4" t="str">
        <f t="shared" si="480"/>
        <v>ĐÚNG</v>
      </c>
      <c r="M5996" s="5" t="str" cm="1">
        <f t="array" ref="M5996">_xlfn.IFS(A5996="Ban_dam_1_phuong", IF(ABS(H5996 / (0.8 * (F5996 * D5996^2 / 8)) - 1) &lt; 0.01, "ĐÚNG", "SAI"), A5996="Ban_ke_4_canh_2_phuong", IF(ABS(H5996 / (0.045 * F5996 * D5996^2) - 1) &lt; 0.01, "ĐÚNG", "SAI"), A5996="San_phang_Flat_Slab", IF(ABS(H5996 / ((0.6 * (F5996 * C5996 * D5996^2 / 8)) / D5996) - 1) &lt; 0.01, "ĐÚNG", "SAI"), A5996="San_console_Cantilever", IF(ABS(H5996 / (-1 * (F5996 * D5996^2 / 2)) - 1) &lt; 0.01, "ĐÚNG", "SAI"), A5996="San_o_co_Waffle_Slab", IF(ABS(H5996 / (0.048 * F5996 * D5996^2) - 1) &lt; 0.01, "ĐÚNG", "SAI"))</f>
        <v>ĐÚNG</v>
      </c>
    </row>
    <row r="5997" spans="1:13" x14ac:dyDescent="0.3">
      <c r="A5997" s="4" t="s">
        <v>14</v>
      </c>
      <c r="B5997" s="4" t="s">
        <v>11</v>
      </c>
      <c r="C5997" s="4">
        <v>10.51</v>
      </c>
      <c r="D5997" s="4">
        <v>10.35</v>
      </c>
      <c r="E5997" s="4">
        <v>0.4</v>
      </c>
      <c r="F5997" s="4">
        <v>10.7</v>
      </c>
      <c r="G5997" s="4">
        <v>6995</v>
      </c>
      <c r="H5997" s="4">
        <v>55.018000000000001</v>
      </c>
      <c r="I5997" s="4">
        <v>56.731999999999999</v>
      </c>
      <c r="J5997" s="4"/>
      <c r="K5997" s="4"/>
      <c r="L5997" s="4" t="str">
        <f t="shared" si="480"/>
        <v>ĐÚNG</v>
      </c>
      <c r="M5997" s="5" t="str" cm="1">
        <f t="array" ref="M5997">_xlfn.IFS(A5997="Ban_dam_1_phuong", IF(ABS(H5997 / (0.8 * (F5997 * D5997^2 / 8)) - 1) &lt; 0.01, "ĐÚNG", "SAI"), A5997="Ban_ke_4_canh_2_phuong", IF(ABS(H5997 / (0.045 * F5997 * D5997^2) - 1) &lt; 0.01, "ĐÚNG", "SAI"), A5997="San_phang_Flat_Slab", IF(ABS(H5997 / ((0.6 * (F5997 * C5997 * D5997^2 / 8)) / D5997) - 1) &lt; 0.01, "ĐÚNG", "SAI"), A5997="San_console_Cantilever", IF(ABS(H5997 / (-1 * (F5997 * D5997^2 / 2)) - 1) &lt; 0.01, "ĐÚNG", "SAI"), A5997="San_o_co_Waffle_Slab", IF(ABS(H5997 / (0.048 * F5997 * D5997^2) - 1) &lt; 0.01, "ĐÚNG", "SAI"))</f>
        <v>ĐÚNG</v>
      </c>
    </row>
    <row r="5998" spans="1:13" x14ac:dyDescent="0.3">
      <c r="A5998" s="4" t="s">
        <v>16</v>
      </c>
      <c r="B5998" s="4" t="s">
        <v>10</v>
      </c>
      <c r="C5998" s="4">
        <v>11.48</v>
      </c>
      <c r="D5998" s="4">
        <v>3.39</v>
      </c>
      <c r="E5998" s="4">
        <v>0.1</v>
      </c>
      <c r="F5998" s="4">
        <v>8</v>
      </c>
      <c r="G5998" s="4">
        <v>6996</v>
      </c>
      <c r="H5998" s="4">
        <v>9.1940000000000008</v>
      </c>
      <c r="I5998" s="4">
        <v>1.839</v>
      </c>
      <c r="J5998" s="4" t="str">
        <f>IF(AND(A5998="Ban_dam_1_phuong", C5998/D5998 &gt; 2),"ĐÚNG", "SAI HÌNH HỌC" )</f>
        <v>ĐÚNG</v>
      </c>
      <c r="K5998" s="4"/>
      <c r="L5998" s="4" t="str">
        <f t="shared" si="480"/>
        <v>ĐÚNG</v>
      </c>
      <c r="M5998" s="5" t="str" cm="1">
        <f t="array" ref="M5998">_xlfn.IFS(A5998="Ban_dam_1_phuong", IF(ABS(H5998 / (0.8 * (F5998 * D5998^2 / 8)) - 1) &lt; 0.01, "ĐÚNG", "SAI"), A5998="Ban_ke_4_canh_2_phuong", IF(ABS(H5998 / (0.045 * F5998 * D5998^2) - 1) &lt; 0.01, "ĐÚNG", "SAI"), A5998="San_phang_Flat_Slab", IF(ABS(H5998 / ((0.6 * (F5998 * C5998 * D5998^2 / 8)) / D5998) - 1) &lt; 0.01, "ĐÚNG", "SAI"), A5998="San_console_Cantilever", IF(ABS(H5998 / (-1 * (F5998 * D5998^2 / 2)) - 1) &lt; 0.01, "ĐÚNG", "SAI"), A5998="San_o_co_Waffle_Slab", IF(ABS(H5998 / (0.048 * F5998 * D5998^2) - 1) &lt; 0.01, "ĐÚNG", "SAI"))</f>
        <v>ĐÚNG</v>
      </c>
    </row>
    <row r="5999" spans="1:13" x14ac:dyDescent="0.3">
      <c r="A5999" s="4" t="s">
        <v>12</v>
      </c>
      <c r="B5999" s="4" t="s">
        <v>13</v>
      </c>
      <c r="C5999" s="4">
        <v>9.98</v>
      </c>
      <c r="D5999" s="4">
        <v>7.98</v>
      </c>
      <c r="E5999" s="4">
        <v>0.24</v>
      </c>
      <c r="F5999" s="4">
        <v>12.72</v>
      </c>
      <c r="G5999" s="4">
        <v>6997</v>
      </c>
      <c r="H5999" s="4">
        <v>75.977000000000004</v>
      </c>
      <c r="I5999" s="4">
        <v>40.500999999999998</v>
      </c>
      <c r="J5999" s="4"/>
      <c r="K5999" s="4"/>
      <c r="L5999" s="4" t="str">
        <f t="shared" si="480"/>
        <v>ĐÚNG</v>
      </c>
      <c r="M5999" s="5" t="str" cm="1">
        <f t="array" ref="M5999">_xlfn.IFS(A5999="Ban_dam_1_phuong", IF(ABS(H5999 / (0.8 * (F5999 * D5999^2 / 8)) - 1) &lt; 0.01, "ĐÚNG", "SAI"), A5999="Ban_ke_4_canh_2_phuong", IF(ABS(H5999 / (0.045 * F5999 * D5999^2) - 1) &lt; 0.01, "ĐÚNG", "SAI"), A5999="San_phang_Flat_Slab", IF(ABS(H5999 / ((0.6 * (F5999 * C5999 * D5999^2 / 8)) / D5999) - 1) &lt; 0.01, "ĐÚNG", "SAI"), A5999="San_console_Cantilever", IF(ABS(H5999 / (-1 * (F5999 * D5999^2 / 2)) - 1) &lt; 0.01, "ĐÚNG", "SAI"), A5999="San_o_co_Waffle_Slab", IF(ABS(H5999 / (0.048 * F5999 * D5999^2) - 1) &lt; 0.01, "ĐÚNG", "SAI"))</f>
        <v>ĐÚNG</v>
      </c>
    </row>
    <row r="6000" spans="1:13" x14ac:dyDescent="0.3">
      <c r="A6000" s="4" t="s">
        <v>12</v>
      </c>
      <c r="B6000" s="4" t="s">
        <v>11</v>
      </c>
      <c r="C6000" s="4">
        <v>10.01</v>
      </c>
      <c r="D6000" s="4">
        <v>9.25</v>
      </c>
      <c r="E6000" s="4">
        <v>0.28000000000000003</v>
      </c>
      <c r="F6000" s="4">
        <v>14.07</v>
      </c>
      <c r="G6000" s="4">
        <v>6998</v>
      </c>
      <c r="H6000" s="4">
        <v>97.707999999999998</v>
      </c>
      <c r="I6000" s="4">
        <v>60.192999999999998</v>
      </c>
      <c r="J6000" s="4"/>
      <c r="K6000" s="4"/>
      <c r="L6000" s="4" t="str">
        <f t="shared" si="480"/>
        <v>ĐÚNG</v>
      </c>
      <c r="M6000" s="5" t="str" cm="1">
        <f t="array" ref="M6000">_xlfn.IFS(A6000="Ban_dam_1_phuong", IF(ABS(H6000 / (0.8 * (F6000 * D6000^2 / 8)) - 1) &lt; 0.01, "ĐÚNG", "SAI"), A6000="Ban_ke_4_canh_2_phuong", IF(ABS(H6000 / (0.045 * F6000 * D6000^2) - 1) &lt; 0.01, "ĐÚNG", "SAI"), A6000="San_phang_Flat_Slab", IF(ABS(H6000 / ((0.6 * (F6000 * C6000 * D6000^2 / 8)) / D6000) - 1) &lt; 0.01, "ĐÚNG", "SAI"), A6000="San_console_Cantilever", IF(ABS(H6000 / (-1 * (F6000 * D6000^2 / 2)) - 1) &lt; 0.01, "ĐÚNG", "SAI"), A6000="San_o_co_Waffle_Slab", IF(ABS(H6000 / (0.048 * F6000 * D6000^2) - 1) &lt; 0.01, "ĐÚNG", "SAI"))</f>
        <v>ĐÚNG</v>
      </c>
    </row>
    <row r="6001" spans="1:13" x14ac:dyDescent="0.3">
      <c r="A6001" s="4" t="s">
        <v>18</v>
      </c>
      <c r="B6001" s="4" t="s">
        <v>11</v>
      </c>
      <c r="C6001" s="4">
        <v>6.9</v>
      </c>
      <c r="D6001" s="4">
        <v>2.44</v>
      </c>
      <c r="E6001" s="4">
        <v>0.15</v>
      </c>
      <c r="F6001" s="4">
        <v>9.68</v>
      </c>
      <c r="G6001" s="4">
        <v>6999</v>
      </c>
      <c r="H6001" s="4">
        <v>-28.815000000000001</v>
      </c>
      <c r="I6001" s="4">
        <v>-2.8820000000000001</v>
      </c>
      <c r="J6001" s="4"/>
      <c r="K6001" s="4" t="str">
        <f t="shared" ref="K6001:K6002" si="486">IF(AND(A6001="San_console_Cantilever", H6001 &lt; 0),  "ĐÚNG","SAI DẤU MOMEN")</f>
        <v>ĐÚNG</v>
      </c>
      <c r="L6001" s="4" t="str">
        <f t="shared" si="480"/>
        <v>ĐÚNG</v>
      </c>
      <c r="M6001" s="5" t="str" cm="1">
        <f t="array" ref="M6001">_xlfn.IFS(A6001="Ban_dam_1_phuong", IF(ABS(H6001 / (0.8 * (F6001 * D6001^2 / 8)) - 1) &lt; 0.01, "ĐÚNG", "SAI"), A6001="Ban_ke_4_canh_2_phuong", IF(ABS(H6001 / (0.045 * F6001 * D6001^2) - 1) &lt; 0.01, "ĐÚNG", "SAI"), A6001="San_phang_Flat_Slab", IF(ABS(H6001 / ((0.6 * (F6001 * C6001 * D6001^2 / 8)) / D6001) - 1) &lt; 0.01, "ĐÚNG", "SAI"), A6001="San_console_Cantilever", IF(ABS(H6001 / (-1 * (F6001 * D6001^2 / 2)) - 1) &lt; 0.01, "ĐÚNG", "SAI"), A6001="San_o_co_Waffle_Slab", IF(ABS(H6001 / (0.048 * F6001 * D6001^2) - 1) &lt; 0.01, "ĐÚNG", "SAI"))</f>
        <v>ĐÚNG</v>
      </c>
    </row>
    <row r="6002" spans="1:13" x14ac:dyDescent="0.3">
      <c r="A6002" s="4" t="s">
        <v>18</v>
      </c>
      <c r="B6002" s="4" t="s">
        <v>17</v>
      </c>
      <c r="C6002" s="4">
        <v>3.23</v>
      </c>
      <c r="D6002" s="4">
        <v>1.87</v>
      </c>
      <c r="E6002" s="4">
        <v>0.1</v>
      </c>
      <c r="F6002" s="4">
        <v>8</v>
      </c>
      <c r="G6002" s="4">
        <v>7000</v>
      </c>
      <c r="H6002" s="4">
        <v>-13.988</v>
      </c>
      <c r="I6002" s="4">
        <v>-1.399</v>
      </c>
      <c r="J6002" s="4"/>
      <c r="K6002" s="4" t="str">
        <f t="shared" si="486"/>
        <v>ĐÚNG</v>
      </c>
      <c r="L6002" s="4" t="str">
        <f t="shared" si="480"/>
        <v>ĐÚNG</v>
      </c>
      <c r="M6002" s="5" t="str" cm="1">
        <f t="array" ref="M6002">_xlfn.IFS(A6002="Ban_dam_1_phuong", IF(ABS(H6002 / (0.8 * (F6002 * D6002^2 / 8)) - 1) &lt; 0.01, "ĐÚNG", "SAI"), A6002="Ban_ke_4_canh_2_phuong", IF(ABS(H6002 / (0.045 * F6002 * D6002^2) - 1) &lt; 0.01, "ĐÚNG", "SAI"), A6002="San_phang_Flat_Slab", IF(ABS(H6002 / ((0.6 * (F6002 * C6002 * D6002^2 / 8)) / D6002) - 1) &lt; 0.01, "ĐÚNG", "SAI"), A6002="San_console_Cantilever", IF(ABS(H6002 / (-1 * (F6002 * D6002^2 / 2)) - 1) &lt; 0.01, "ĐÚNG", "SAI"), A6002="San_o_co_Waffle_Slab", IF(ABS(H6002 / (0.048 * F6002 * D6002^2) - 1) &lt; 0.01, "ĐÚNG", "SAI"))</f>
        <v>ĐÚNG</v>
      </c>
    </row>
    <row r="6003" spans="1:13" x14ac:dyDescent="0.3">
      <c r="A6003" s="4" t="s">
        <v>16</v>
      </c>
      <c r="B6003" s="4" t="s">
        <v>13</v>
      </c>
      <c r="C6003" s="4">
        <v>6.07</v>
      </c>
      <c r="D6003" s="4">
        <v>2.21</v>
      </c>
      <c r="E6003" s="4">
        <v>0.13</v>
      </c>
      <c r="F6003" s="4">
        <v>9.01</v>
      </c>
      <c r="G6003" s="4">
        <v>7001</v>
      </c>
      <c r="H6003" s="4">
        <v>4.4009999999999998</v>
      </c>
      <c r="I6003" s="4">
        <v>0.88</v>
      </c>
      <c r="J6003" s="4" t="str">
        <f>IF(AND(A6003="Ban_dam_1_phuong", C6003/D6003 &gt; 2),"ĐÚNG", "SAI HÌNH HỌC" )</f>
        <v>ĐÚNG</v>
      </c>
      <c r="K6003" s="4"/>
      <c r="L6003" s="4" t="str">
        <f t="shared" si="480"/>
        <v>ĐÚNG</v>
      </c>
      <c r="M6003" s="5" t="str" cm="1">
        <f t="array" ref="M6003">_xlfn.IFS(A6003="Ban_dam_1_phuong", IF(ABS(H6003 / (0.8 * (F6003 * D6003^2 / 8)) - 1) &lt; 0.01, "ĐÚNG", "SAI"), A6003="Ban_ke_4_canh_2_phuong", IF(ABS(H6003 / (0.045 * F6003 * D6003^2) - 1) &lt; 0.01, "ĐÚNG", "SAI"), A6003="San_phang_Flat_Slab", IF(ABS(H6003 / ((0.6 * (F6003 * C6003 * D6003^2 / 8)) / D6003) - 1) &lt; 0.01, "ĐÚNG", "SAI"), A6003="San_console_Cantilever", IF(ABS(H6003 / (-1 * (F6003 * D6003^2 / 2)) - 1) &lt; 0.01, "ĐÚNG", "SAI"), A6003="San_o_co_Waffle_Slab", IF(ABS(H6003 / (0.048 * F6003 * D6003^2) - 1) &lt; 0.01, "ĐÚNG", "SAI"))</f>
        <v>ĐÚNG</v>
      </c>
    </row>
    <row r="6004" spans="1:13" x14ac:dyDescent="0.3">
      <c r="A6004" s="4" t="s">
        <v>14</v>
      </c>
      <c r="B6004" s="4" t="s">
        <v>11</v>
      </c>
      <c r="C6004" s="4">
        <v>13.63</v>
      </c>
      <c r="D6004" s="4">
        <v>10.050000000000001</v>
      </c>
      <c r="E6004" s="4">
        <v>0.42</v>
      </c>
      <c r="F6004" s="4">
        <v>11.03</v>
      </c>
      <c r="G6004" s="4">
        <v>7002</v>
      </c>
      <c r="H6004" s="4">
        <v>53.475000000000001</v>
      </c>
      <c r="I6004" s="4">
        <v>98.358000000000004</v>
      </c>
      <c r="J6004" s="4"/>
      <c r="K6004" s="4"/>
      <c r="L6004" s="4" t="str">
        <f t="shared" si="480"/>
        <v>ĐÚNG</v>
      </c>
      <c r="M6004" s="5" t="str" cm="1">
        <f t="array" ref="M6004">_xlfn.IFS(A6004="Ban_dam_1_phuong", IF(ABS(H6004 / (0.8 * (F6004 * D6004^2 / 8)) - 1) &lt; 0.01, "ĐÚNG", "SAI"), A6004="Ban_ke_4_canh_2_phuong", IF(ABS(H6004 / (0.045 * F6004 * D6004^2) - 1) &lt; 0.01, "ĐÚNG", "SAI"), A6004="San_phang_Flat_Slab", IF(ABS(H6004 / ((0.6 * (F6004 * C6004 * D6004^2 / 8)) / D6004) - 1) &lt; 0.01, "ĐÚNG", "SAI"), A6004="San_console_Cantilever", IF(ABS(H6004 / (-1 * (F6004 * D6004^2 / 2)) - 1) &lt; 0.01, "ĐÚNG", "SAI"), A6004="San_o_co_Waffle_Slab", IF(ABS(H6004 / (0.048 * F6004 * D6004^2) - 1) &lt; 0.01, "ĐÚNG", "SAI"))</f>
        <v>ĐÚNG</v>
      </c>
    </row>
    <row r="6005" spans="1:13" x14ac:dyDescent="0.3">
      <c r="A6005" s="4" t="s">
        <v>18</v>
      </c>
      <c r="B6005" s="4" t="s">
        <v>15</v>
      </c>
      <c r="C6005" s="4">
        <v>5.71</v>
      </c>
      <c r="D6005" s="4">
        <v>1.71</v>
      </c>
      <c r="E6005" s="4">
        <v>0.13</v>
      </c>
      <c r="F6005" s="4">
        <v>9.01</v>
      </c>
      <c r="G6005" s="4">
        <v>7003</v>
      </c>
      <c r="H6005" s="4">
        <v>-13.173</v>
      </c>
      <c r="I6005" s="4">
        <v>-1.3169999999999999</v>
      </c>
      <c r="J6005" s="4"/>
      <c r="K6005" s="4" t="str">
        <f>IF(AND(A6005="San_console_Cantilever", H6005 &lt; 0),  "ĐÚNG","SAI DẤU MOMEN")</f>
        <v>ĐÚNG</v>
      </c>
      <c r="L6005" s="4" t="str">
        <f t="shared" si="480"/>
        <v>ĐÚNG</v>
      </c>
      <c r="M6005" s="5" t="str" cm="1">
        <f t="array" ref="M6005">_xlfn.IFS(A6005="Ban_dam_1_phuong", IF(ABS(H6005 / (0.8 * (F6005 * D6005^2 / 8)) - 1) &lt; 0.01, "ĐÚNG", "SAI"), A6005="Ban_ke_4_canh_2_phuong", IF(ABS(H6005 / (0.045 * F6005 * D6005^2) - 1) &lt; 0.01, "ĐÚNG", "SAI"), A6005="San_phang_Flat_Slab", IF(ABS(H6005 / ((0.6 * (F6005 * C6005 * D6005^2 / 8)) / D6005) - 1) &lt; 0.01, "ĐÚNG", "SAI"), A6005="San_console_Cantilever", IF(ABS(H6005 / (-1 * (F6005 * D6005^2 / 2)) - 1) &lt; 0.01, "ĐÚNG", "SAI"), A6005="San_o_co_Waffle_Slab", IF(ABS(H6005 / (0.048 * F6005 * D6005^2) - 1) &lt; 0.01, "ĐÚNG", "SAI"))</f>
        <v>ĐÚNG</v>
      </c>
    </row>
    <row r="6006" spans="1:13" x14ac:dyDescent="0.3">
      <c r="A6006" s="4" t="s">
        <v>9</v>
      </c>
      <c r="B6006" s="4" t="s">
        <v>15</v>
      </c>
      <c r="C6006" s="4">
        <v>6.93</v>
      </c>
      <c r="D6006" s="4">
        <v>4.34</v>
      </c>
      <c r="E6006" s="4">
        <v>0.18</v>
      </c>
      <c r="F6006" s="4">
        <v>10.7</v>
      </c>
      <c r="G6006" s="4">
        <v>7004</v>
      </c>
      <c r="H6006" s="4">
        <v>9.0690000000000008</v>
      </c>
      <c r="I6006" s="4">
        <v>17.984999999999999</v>
      </c>
      <c r="J6006" s="4"/>
      <c r="K6006" s="4"/>
      <c r="L6006" s="4" t="str">
        <f t="shared" si="480"/>
        <v>ĐÚNG</v>
      </c>
      <c r="M6006" s="5" t="str" cm="1">
        <f t="array" ref="M6006">_xlfn.IFS(A6006="Ban_dam_1_phuong", IF(ABS(H6006 / (0.8 * (F6006 * D6006^2 / 8)) - 1) &lt; 0.01, "ĐÚNG", "SAI"), A6006="Ban_ke_4_canh_2_phuong", IF(ABS(H6006 / (0.045 * F6006 * D6006^2) - 1) &lt; 0.01, "ĐÚNG", "SAI"), A6006="San_phang_Flat_Slab", IF(ABS(H6006 / ((0.6 * (F6006 * C6006 * D6006^2 / 8)) / D6006) - 1) &lt; 0.01, "ĐÚNG", "SAI"), A6006="San_console_Cantilever", IF(ABS(H6006 / (-1 * (F6006 * D6006^2 / 2)) - 1) &lt; 0.01, "ĐÚNG", "SAI"), A6006="San_o_co_Waffle_Slab", IF(ABS(H6006 / (0.048 * F6006 * D6006^2) - 1) &lt; 0.01, "ĐÚNG", "SAI"))</f>
        <v>ĐÚNG</v>
      </c>
    </row>
    <row r="6007" spans="1:13" x14ac:dyDescent="0.3">
      <c r="A6007" s="4" t="s">
        <v>14</v>
      </c>
      <c r="B6007" s="4" t="s">
        <v>10</v>
      </c>
      <c r="C6007" s="4">
        <v>10.32</v>
      </c>
      <c r="D6007" s="4">
        <v>8.76</v>
      </c>
      <c r="E6007" s="4">
        <v>0.39</v>
      </c>
      <c r="F6007" s="4">
        <v>10.7</v>
      </c>
      <c r="G6007" s="4">
        <v>7005</v>
      </c>
      <c r="H6007" s="4">
        <v>39.411999999999999</v>
      </c>
      <c r="I6007" s="4">
        <v>54.7</v>
      </c>
      <c r="J6007" s="4"/>
      <c r="K6007" s="4"/>
      <c r="L6007" s="4" t="str">
        <f t="shared" si="480"/>
        <v>ĐÚNG</v>
      </c>
      <c r="M6007" s="5" t="str" cm="1">
        <f t="array" ref="M6007">_xlfn.IFS(A6007="Ban_dam_1_phuong", IF(ABS(H6007 / (0.8 * (F6007 * D6007^2 / 8)) - 1) &lt; 0.01, "ĐÚNG", "SAI"), A6007="Ban_ke_4_canh_2_phuong", IF(ABS(H6007 / (0.045 * F6007 * D6007^2) - 1) &lt; 0.01, "ĐÚNG", "SAI"), A6007="San_phang_Flat_Slab", IF(ABS(H6007 / ((0.6 * (F6007 * C6007 * D6007^2 / 8)) / D6007) - 1) &lt; 0.01, "ĐÚNG", "SAI"), A6007="San_console_Cantilever", IF(ABS(H6007 / (-1 * (F6007 * D6007^2 / 2)) - 1) &lt; 0.01, "ĐÚNG", "SAI"), A6007="San_o_co_Waffle_Slab", IF(ABS(H6007 / (0.048 * F6007 * D6007^2) - 1) &lt; 0.01, "ĐÚNG", "SAI"))</f>
        <v>ĐÚNG</v>
      </c>
    </row>
    <row r="6008" spans="1:13" x14ac:dyDescent="0.3">
      <c r="A6008" s="4" t="s">
        <v>18</v>
      </c>
      <c r="B6008" s="4" t="s">
        <v>11</v>
      </c>
      <c r="C6008" s="4">
        <v>7.68</v>
      </c>
      <c r="D6008" s="4">
        <v>1.78</v>
      </c>
      <c r="E6008" s="4">
        <v>0.11</v>
      </c>
      <c r="F6008" s="4">
        <v>8.33</v>
      </c>
      <c r="G6008" s="4">
        <v>7006</v>
      </c>
      <c r="H6008" s="4">
        <v>-13.196</v>
      </c>
      <c r="I6008" s="4">
        <v>-1.32</v>
      </c>
      <c r="J6008" s="4"/>
      <c r="K6008" s="4" t="str">
        <f>IF(AND(A6008="San_console_Cantilever", H6008 &lt; 0),  "ĐÚNG","SAI DẤU MOMEN")</f>
        <v>ĐÚNG</v>
      </c>
      <c r="L6008" s="4" t="str">
        <f t="shared" si="480"/>
        <v>ĐÚNG</v>
      </c>
      <c r="M6008" s="5" t="str" cm="1">
        <f t="array" ref="M6008">_xlfn.IFS(A6008="Ban_dam_1_phuong", IF(ABS(H6008 / (0.8 * (F6008 * D6008^2 / 8)) - 1) &lt; 0.01, "ĐÚNG", "SAI"), A6008="Ban_ke_4_canh_2_phuong", IF(ABS(H6008 / (0.045 * F6008 * D6008^2) - 1) &lt; 0.01, "ĐÚNG", "SAI"), A6008="San_phang_Flat_Slab", IF(ABS(H6008 / ((0.6 * (F6008 * C6008 * D6008^2 / 8)) / D6008) - 1) &lt; 0.01, "ĐÚNG", "SAI"), A6008="San_console_Cantilever", IF(ABS(H6008 / (-1 * (F6008 * D6008^2 / 2)) - 1) &lt; 0.01, "ĐÚNG", "SAI"), A6008="San_o_co_Waffle_Slab", IF(ABS(H6008 / (0.048 * F6008 * D6008^2) - 1) &lt; 0.01, "ĐÚNG", "SAI"))</f>
        <v>ĐÚNG</v>
      </c>
    </row>
    <row r="6009" spans="1:13" x14ac:dyDescent="0.3">
      <c r="A6009" s="4" t="s">
        <v>12</v>
      </c>
      <c r="B6009" s="4" t="s">
        <v>11</v>
      </c>
      <c r="C6009" s="4">
        <v>11.29</v>
      </c>
      <c r="D6009" s="4">
        <v>7.92</v>
      </c>
      <c r="E6009" s="4">
        <v>0.25</v>
      </c>
      <c r="F6009" s="4">
        <v>13.06</v>
      </c>
      <c r="G6009" s="4">
        <v>7007</v>
      </c>
      <c r="H6009" s="4">
        <v>87.584000000000003</v>
      </c>
      <c r="I6009" s="4">
        <v>40.96</v>
      </c>
      <c r="J6009" s="4"/>
      <c r="K6009" s="4"/>
      <c r="L6009" s="4" t="str">
        <f t="shared" si="480"/>
        <v>ĐÚNG</v>
      </c>
      <c r="M6009" s="5" t="str" cm="1">
        <f t="array" ref="M6009">_xlfn.IFS(A6009="Ban_dam_1_phuong", IF(ABS(H6009 / (0.8 * (F6009 * D6009^2 / 8)) - 1) &lt; 0.01, "ĐÚNG", "SAI"), A6009="Ban_ke_4_canh_2_phuong", IF(ABS(H6009 / (0.045 * F6009 * D6009^2) - 1) &lt; 0.01, "ĐÚNG", "SAI"), A6009="San_phang_Flat_Slab", IF(ABS(H6009 / ((0.6 * (F6009 * C6009 * D6009^2 / 8)) / D6009) - 1) &lt; 0.01, "ĐÚNG", "SAI"), A6009="San_console_Cantilever", IF(ABS(H6009 / (-1 * (F6009 * D6009^2 / 2)) - 1) &lt; 0.01, "ĐÚNG", "SAI"), A6009="San_o_co_Waffle_Slab", IF(ABS(H6009 / (0.048 * F6009 * D6009^2) - 1) &lt; 0.01, "ĐÚNG", "SAI"))</f>
        <v>ĐÚNG</v>
      </c>
    </row>
    <row r="6010" spans="1:13" x14ac:dyDescent="0.3">
      <c r="A6010" s="4" t="s">
        <v>12</v>
      </c>
      <c r="B6010" s="4" t="s">
        <v>10</v>
      </c>
      <c r="C6010" s="4">
        <v>9.15</v>
      </c>
      <c r="D6010" s="4">
        <v>8.42</v>
      </c>
      <c r="E6010" s="4">
        <v>0.27</v>
      </c>
      <c r="F6010" s="4">
        <v>13.73</v>
      </c>
      <c r="G6010" s="4">
        <v>7008</v>
      </c>
      <c r="H6010" s="4">
        <v>79.334999999999994</v>
      </c>
      <c r="I6010" s="4">
        <v>48.67</v>
      </c>
      <c r="J6010" s="4"/>
      <c r="K6010" s="4"/>
      <c r="L6010" s="4" t="str">
        <f t="shared" si="480"/>
        <v>ĐÚNG</v>
      </c>
      <c r="M6010" s="5" t="str" cm="1">
        <f t="array" ref="M6010">_xlfn.IFS(A6010="Ban_dam_1_phuong", IF(ABS(H6010 / (0.8 * (F6010 * D6010^2 / 8)) - 1) &lt; 0.01, "ĐÚNG", "SAI"), A6010="Ban_ke_4_canh_2_phuong", IF(ABS(H6010 / (0.045 * F6010 * D6010^2) - 1) &lt; 0.01, "ĐÚNG", "SAI"), A6010="San_phang_Flat_Slab", IF(ABS(H6010 / ((0.6 * (F6010 * C6010 * D6010^2 / 8)) / D6010) - 1) &lt; 0.01, "ĐÚNG", "SAI"), A6010="San_console_Cantilever", IF(ABS(H6010 / (-1 * (F6010 * D6010^2 / 2)) - 1) &lt; 0.01, "ĐÚNG", "SAI"), A6010="San_o_co_Waffle_Slab", IF(ABS(H6010 / (0.048 * F6010 * D6010^2) - 1) &lt; 0.01, "ĐÚNG", "SAI"))</f>
        <v>ĐÚNG</v>
      </c>
    </row>
    <row r="6011" spans="1:13" x14ac:dyDescent="0.3">
      <c r="A6011" s="4" t="s">
        <v>18</v>
      </c>
      <c r="B6011" s="4" t="s">
        <v>10</v>
      </c>
      <c r="C6011" s="4">
        <v>5.88</v>
      </c>
      <c r="D6011" s="4">
        <v>1.65</v>
      </c>
      <c r="E6011" s="4">
        <v>0.12</v>
      </c>
      <c r="F6011" s="4">
        <v>8.67</v>
      </c>
      <c r="G6011" s="4">
        <v>7009</v>
      </c>
      <c r="H6011" s="4">
        <v>-11.802</v>
      </c>
      <c r="I6011" s="4">
        <v>-1.18</v>
      </c>
      <c r="J6011" s="4"/>
      <c r="K6011" s="4" t="str">
        <f>IF(AND(A6011="San_console_Cantilever", H6011 &lt; 0),  "ĐÚNG","SAI DẤU MOMEN")</f>
        <v>ĐÚNG</v>
      </c>
      <c r="L6011" s="4" t="str">
        <f t="shared" si="480"/>
        <v>ĐÚNG</v>
      </c>
      <c r="M6011" s="5" t="str" cm="1">
        <f t="array" ref="M6011">_xlfn.IFS(A6011="Ban_dam_1_phuong", IF(ABS(H6011 / (0.8 * (F6011 * D6011^2 / 8)) - 1) &lt; 0.01, "ĐÚNG", "SAI"), A6011="Ban_ke_4_canh_2_phuong", IF(ABS(H6011 / (0.045 * F6011 * D6011^2) - 1) &lt; 0.01, "ĐÚNG", "SAI"), A6011="San_phang_Flat_Slab", IF(ABS(H6011 / ((0.6 * (F6011 * C6011 * D6011^2 / 8)) / D6011) - 1) &lt; 0.01, "ĐÚNG", "SAI"), A6011="San_console_Cantilever", IF(ABS(H6011 / (-1 * (F6011 * D6011^2 / 2)) - 1) &lt; 0.01, "ĐÚNG", "SAI"), A6011="San_o_co_Waffle_Slab", IF(ABS(H6011 / (0.048 * F6011 * D6011^2) - 1) &lt; 0.01, "ĐÚNG", "SAI"))</f>
        <v>ĐÚNG</v>
      </c>
    </row>
    <row r="6012" spans="1:13" x14ac:dyDescent="0.3">
      <c r="A6012" s="4" t="s">
        <v>9</v>
      </c>
      <c r="B6012" s="4" t="s">
        <v>10</v>
      </c>
      <c r="C6012" s="4">
        <v>7.38</v>
      </c>
      <c r="D6012" s="4">
        <v>5.28</v>
      </c>
      <c r="E6012" s="4">
        <v>0.18</v>
      </c>
      <c r="F6012" s="4">
        <v>10.7</v>
      </c>
      <c r="G6012" s="4">
        <v>7010</v>
      </c>
      <c r="H6012" s="4">
        <v>13.423</v>
      </c>
      <c r="I6012" s="4">
        <v>20.396999999999998</v>
      </c>
      <c r="J6012" s="4"/>
      <c r="K6012" s="4"/>
      <c r="L6012" s="4" t="str">
        <f t="shared" si="480"/>
        <v>ĐÚNG</v>
      </c>
      <c r="M6012" s="5" t="str" cm="1">
        <f t="array" ref="M6012">_xlfn.IFS(A6012="Ban_dam_1_phuong", IF(ABS(H6012 / (0.8 * (F6012 * D6012^2 / 8)) - 1) &lt; 0.01, "ĐÚNG", "SAI"), A6012="Ban_ke_4_canh_2_phuong", IF(ABS(H6012 / (0.045 * F6012 * D6012^2) - 1) &lt; 0.01, "ĐÚNG", "SAI"), A6012="San_phang_Flat_Slab", IF(ABS(H6012 / ((0.6 * (F6012 * C6012 * D6012^2 / 8)) / D6012) - 1) &lt; 0.01, "ĐÚNG", "SAI"), A6012="San_console_Cantilever", IF(ABS(H6012 / (-1 * (F6012 * D6012^2 / 2)) - 1) &lt; 0.01, "ĐÚNG", "SAI"), A6012="San_o_co_Waffle_Slab", IF(ABS(H6012 / (0.048 * F6012 * D6012^2) - 1) &lt; 0.01, "ĐÚNG", "SAI"))</f>
        <v>ĐÚNG</v>
      </c>
    </row>
    <row r="6013" spans="1:13" x14ac:dyDescent="0.3">
      <c r="A6013" s="4" t="s">
        <v>14</v>
      </c>
      <c r="B6013" s="4" t="s">
        <v>13</v>
      </c>
      <c r="C6013" s="4">
        <v>10.44</v>
      </c>
      <c r="D6013" s="4">
        <v>8.9700000000000006</v>
      </c>
      <c r="E6013" s="4">
        <v>0.44</v>
      </c>
      <c r="F6013" s="4">
        <v>11.37</v>
      </c>
      <c r="G6013" s="4">
        <v>7011</v>
      </c>
      <c r="H6013" s="4">
        <v>43.911999999999999</v>
      </c>
      <c r="I6013" s="4">
        <v>59.484000000000002</v>
      </c>
      <c r="J6013" s="4"/>
      <c r="K6013" s="4"/>
      <c r="L6013" s="4" t="str">
        <f t="shared" si="480"/>
        <v>ĐÚNG</v>
      </c>
      <c r="M6013" s="5" t="str" cm="1">
        <f t="array" ref="M6013">_xlfn.IFS(A6013="Ban_dam_1_phuong", IF(ABS(H6013 / (0.8 * (F6013 * D6013^2 / 8)) - 1) &lt; 0.01, "ĐÚNG", "SAI"), A6013="Ban_ke_4_canh_2_phuong", IF(ABS(H6013 / (0.045 * F6013 * D6013^2) - 1) &lt; 0.01, "ĐÚNG", "SAI"), A6013="San_phang_Flat_Slab", IF(ABS(H6013 / ((0.6 * (F6013 * C6013 * D6013^2 / 8)) / D6013) - 1) &lt; 0.01, "ĐÚNG", "SAI"), A6013="San_console_Cantilever", IF(ABS(H6013 / (-1 * (F6013 * D6013^2 / 2)) - 1) &lt; 0.01, "ĐÚNG", "SAI"), A6013="San_o_co_Waffle_Slab", IF(ABS(H6013 / (0.048 * F6013 * D6013^2) - 1) &lt; 0.01, "ĐÚNG", "SAI"))</f>
        <v>ĐÚNG</v>
      </c>
    </row>
    <row r="6014" spans="1:13" x14ac:dyDescent="0.3">
      <c r="A6014" s="4" t="s">
        <v>9</v>
      </c>
      <c r="B6014" s="4" t="s">
        <v>10</v>
      </c>
      <c r="C6014" s="4">
        <v>3.39</v>
      </c>
      <c r="D6014" s="4">
        <v>3.34</v>
      </c>
      <c r="E6014" s="4">
        <v>0.15</v>
      </c>
      <c r="F6014" s="4">
        <v>9.68</v>
      </c>
      <c r="G6014" s="4">
        <v>7012</v>
      </c>
      <c r="H6014" s="4">
        <v>4.859</v>
      </c>
      <c r="I6014" s="4">
        <v>3.8940000000000001</v>
      </c>
      <c r="J6014" s="4"/>
      <c r="K6014" s="4"/>
      <c r="L6014" s="4" t="str">
        <f t="shared" si="480"/>
        <v>ĐÚNG</v>
      </c>
      <c r="M6014" s="5" t="str" cm="1">
        <f t="array" ref="M6014">_xlfn.IFS(A6014="Ban_dam_1_phuong", IF(ABS(H6014 / (0.8 * (F6014 * D6014^2 / 8)) - 1) &lt; 0.01, "ĐÚNG", "SAI"), A6014="Ban_ke_4_canh_2_phuong", IF(ABS(H6014 / (0.045 * F6014 * D6014^2) - 1) &lt; 0.01, "ĐÚNG", "SAI"), A6014="San_phang_Flat_Slab", IF(ABS(H6014 / ((0.6 * (F6014 * C6014 * D6014^2 / 8)) / D6014) - 1) &lt; 0.01, "ĐÚNG", "SAI"), A6014="San_console_Cantilever", IF(ABS(H6014 / (-1 * (F6014 * D6014^2 / 2)) - 1) &lt; 0.01, "ĐÚNG", "SAI"), A6014="San_o_co_Waffle_Slab", IF(ABS(H6014 / (0.048 * F6014 * D6014^2) - 1) &lt; 0.01, "ĐÚNG", "SAI"))</f>
        <v>ĐÚNG</v>
      </c>
    </row>
    <row r="6015" spans="1:13" x14ac:dyDescent="0.3">
      <c r="A6015" s="4" t="s">
        <v>16</v>
      </c>
      <c r="B6015" s="4" t="s">
        <v>11</v>
      </c>
      <c r="C6015" s="4">
        <v>7.67</v>
      </c>
      <c r="D6015" s="4">
        <v>2.63</v>
      </c>
      <c r="E6015" s="4">
        <v>0.12</v>
      </c>
      <c r="F6015" s="4">
        <v>8.67</v>
      </c>
      <c r="G6015" s="4">
        <v>7013</v>
      </c>
      <c r="H6015" s="4">
        <v>5.9969999999999999</v>
      </c>
      <c r="I6015" s="4">
        <v>1.1990000000000001</v>
      </c>
      <c r="J6015" s="4" t="str">
        <f t="shared" ref="J6015:J6016" si="487">IF(AND(A6015="Ban_dam_1_phuong", C6015/D6015 &gt; 2),"ĐÚNG", "SAI HÌNH HỌC" )</f>
        <v>ĐÚNG</v>
      </c>
      <c r="K6015" s="4"/>
      <c r="L6015" s="4" t="str">
        <f t="shared" si="480"/>
        <v>ĐÚNG</v>
      </c>
      <c r="M6015" s="5" t="str" cm="1">
        <f t="array" ref="M6015">_xlfn.IFS(A6015="Ban_dam_1_phuong", IF(ABS(H6015 / (0.8 * (F6015 * D6015^2 / 8)) - 1) &lt; 0.01, "ĐÚNG", "SAI"), A6015="Ban_ke_4_canh_2_phuong", IF(ABS(H6015 / (0.045 * F6015 * D6015^2) - 1) &lt; 0.01, "ĐÚNG", "SAI"), A6015="San_phang_Flat_Slab", IF(ABS(H6015 / ((0.6 * (F6015 * C6015 * D6015^2 / 8)) / D6015) - 1) &lt; 0.01, "ĐÚNG", "SAI"), A6015="San_console_Cantilever", IF(ABS(H6015 / (-1 * (F6015 * D6015^2 / 2)) - 1) &lt; 0.01, "ĐÚNG", "SAI"), A6015="San_o_co_Waffle_Slab", IF(ABS(H6015 / (0.048 * F6015 * D6015^2) - 1) &lt; 0.01, "ĐÚNG", "SAI"))</f>
        <v>ĐÚNG</v>
      </c>
    </row>
    <row r="6016" spans="1:13" x14ac:dyDescent="0.3">
      <c r="A6016" s="4" t="s">
        <v>16</v>
      </c>
      <c r="B6016" s="4" t="s">
        <v>17</v>
      </c>
      <c r="C6016" s="4">
        <v>7.42</v>
      </c>
      <c r="D6016" s="4">
        <v>2.52</v>
      </c>
      <c r="E6016" s="4">
        <v>0.15</v>
      </c>
      <c r="F6016" s="4">
        <v>9.68</v>
      </c>
      <c r="G6016" s="4">
        <v>7014</v>
      </c>
      <c r="H6016" s="4">
        <v>6.1470000000000002</v>
      </c>
      <c r="I6016" s="4">
        <v>1.2290000000000001</v>
      </c>
      <c r="J6016" s="4" t="str">
        <f t="shared" si="487"/>
        <v>ĐÚNG</v>
      </c>
      <c r="K6016" s="4"/>
      <c r="L6016" s="4" t="str">
        <f t="shared" si="480"/>
        <v>ĐÚNG</v>
      </c>
      <c r="M6016" s="5" t="str" cm="1">
        <f t="array" ref="M6016">_xlfn.IFS(A6016="Ban_dam_1_phuong", IF(ABS(H6016 / (0.8 * (F6016 * D6016^2 / 8)) - 1) &lt; 0.01, "ĐÚNG", "SAI"), A6016="Ban_ke_4_canh_2_phuong", IF(ABS(H6016 / (0.045 * F6016 * D6016^2) - 1) &lt; 0.01, "ĐÚNG", "SAI"), A6016="San_phang_Flat_Slab", IF(ABS(H6016 / ((0.6 * (F6016 * C6016 * D6016^2 / 8)) / D6016) - 1) &lt; 0.01, "ĐÚNG", "SAI"), A6016="San_console_Cantilever", IF(ABS(H6016 / (-1 * (F6016 * D6016^2 / 2)) - 1) &lt; 0.01, "ĐÚNG", "SAI"), A6016="San_o_co_Waffle_Slab", IF(ABS(H6016 / (0.048 * F6016 * D6016^2) - 1) &lt; 0.01, "ĐÚNG", "SAI"))</f>
        <v>ĐÚNG</v>
      </c>
    </row>
    <row r="6017" spans="1:13" x14ac:dyDescent="0.3">
      <c r="A6017" s="4" t="s">
        <v>18</v>
      </c>
      <c r="B6017" s="4" t="s">
        <v>13</v>
      </c>
      <c r="C6017" s="4">
        <v>5.19</v>
      </c>
      <c r="D6017" s="4">
        <v>2.31</v>
      </c>
      <c r="E6017" s="4">
        <v>0.14000000000000001</v>
      </c>
      <c r="F6017" s="4">
        <v>9.35</v>
      </c>
      <c r="G6017" s="4">
        <v>7015</v>
      </c>
      <c r="H6017" s="4">
        <v>-24.946000000000002</v>
      </c>
      <c r="I6017" s="4">
        <v>-2.4950000000000001</v>
      </c>
      <c r="J6017" s="4"/>
      <c r="K6017" s="4" t="str">
        <f>IF(AND(A6017="San_console_Cantilever", H6017 &lt; 0),  "ĐÚNG","SAI DẤU MOMEN")</f>
        <v>ĐÚNG</v>
      </c>
      <c r="L6017" s="4" t="str">
        <f t="shared" si="480"/>
        <v>ĐÚNG</v>
      </c>
      <c r="M6017" s="5" t="str" cm="1">
        <f t="array" ref="M6017">_xlfn.IFS(A6017="Ban_dam_1_phuong", IF(ABS(H6017 / (0.8 * (F6017 * D6017^2 / 8)) - 1) &lt; 0.01, "ĐÚNG", "SAI"), A6017="Ban_ke_4_canh_2_phuong", IF(ABS(H6017 / (0.045 * F6017 * D6017^2) - 1) &lt; 0.01, "ĐÚNG", "SAI"), A6017="San_phang_Flat_Slab", IF(ABS(H6017 / ((0.6 * (F6017 * C6017 * D6017^2 / 8)) / D6017) - 1) &lt; 0.01, "ĐÚNG", "SAI"), A6017="San_console_Cantilever", IF(ABS(H6017 / (-1 * (F6017 * D6017^2 / 2)) - 1) &lt; 0.01, "ĐÚNG", "SAI"), A6017="San_o_co_Waffle_Slab", IF(ABS(H6017 / (0.048 * F6017 * D6017^2) - 1) &lt; 0.01, "ĐÚNG", "SAI"))</f>
        <v>ĐÚNG</v>
      </c>
    </row>
    <row r="6018" spans="1:13" x14ac:dyDescent="0.3">
      <c r="A6018" s="4" t="s">
        <v>16</v>
      </c>
      <c r="B6018" s="4" t="s">
        <v>15</v>
      </c>
      <c r="C6018" s="4">
        <v>11.12</v>
      </c>
      <c r="D6018" s="4">
        <v>3.2</v>
      </c>
      <c r="E6018" s="4">
        <v>0.12</v>
      </c>
      <c r="F6018" s="4">
        <v>8.67</v>
      </c>
      <c r="G6018" s="4">
        <v>7016</v>
      </c>
      <c r="H6018" s="4">
        <v>8.8780000000000001</v>
      </c>
      <c r="I6018" s="4">
        <v>1.776</v>
      </c>
      <c r="J6018" s="4" t="str">
        <f>IF(AND(A6018="Ban_dam_1_phuong", C6018/D6018 &gt; 2),"ĐÚNG", "SAI HÌNH HỌC" )</f>
        <v>ĐÚNG</v>
      </c>
      <c r="K6018" s="4"/>
      <c r="L6018" s="4" t="str">
        <f t="shared" si="480"/>
        <v>ĐÚNG</v>
      </c>
      <c r="M6018" s="5" t="str" cm="1">
        <f t="array" ref="M6018">_xlfn.IFS(A6018="Ban_dam_1_phuong", IF(ABS(H6018 / (0.8 * (F6018 * D6018^2 / 8)) - 1) &lt; 0.01, "ĐÚNG", "SAI"), A6018="Ban_ke_4_canh_2_phuong", IF(ABS(H6018 / (0.045 * F6018 * D6018^2) - 1) &lt; 0.01, "ĐÚNG", "SAI"), A6018="San_phang_Flat_Slab", IF(ABS(H6018 / ((0.6 * (F6018 * C6018 * D6018^2 / 8)) / D6018) - 1) &lt; 0.01, "ĐÚNG", "SAI"), A6018="San_console_Cantilever", IF(ABS(H6018 / (-1 * (F6018 * D6018^2 / 2)) - 1) &lt; 0.01, "ĐÚNG", "SAI"), A6018="San_o_co_Waffle_Slab", IF(ABS(H6018 / (0.048 * F6018 * D6018^2) - 1) &lt; 0.01, "ĐÚNG", "SAI"))</f>
        <v>ĐÚNG</v>
      </c>
    </row>
    <row r="6019" spans="1:13" x14ac:dyDescent="0.3">
      <c r="A6019" s="4" t="s">
        <v>9</v>
      </c>
      <c r="B6019" s="4" t="s">
        <v>10</v>
      </c>
      <c r="C6019" s="4">
        <v>5.79</v>
      </c>
      <c r="D6019" s="4">
        <v>3.2</v>
      </c>
      <c r="E6019" s="4">
        <v>0.16</v>
      </c>
      <c r="F6019" s="4">
        <v>10.02</v>
      </c>
      <c r="G6019" s="4">
        <v>7017</v>
      </c>
      <c r="H6019" s="4">
        <v>4.617</v>
      </c>
      <c r="I6019" s="4">
        <v>11.757</v>
      </c>
      <c r="J6019" s="4"/>
      <c r="K6019" s="4"/>
      <c r="L6019" s="4" t="str">
        <f t="shared" si="480"/>
        <v>ĐÚNG</v>
      </c>
      <c r="M6019" s="5" t="str" cm="1">
        <f t="array" ref="M6019">_xlfn.IFS(A6019="Ban_dam_1_phuong", IF(ABS(H6019 / (0.8 * (F6019 * D6019^2 / 8)) - 1) &lt; 0.01, "ĐÚNG", "SAI"), A6019="Ban_ke_4_canh_2_phuong", IF(ABS(H6019 / (0.045 * F6019 * D6019^2) - 1) &lt; 0.01, "ĐÚNG", "SAI"), A6019="San_phang_Flat_Slab", IF(ABS(H6019 / ((0.6 * (F6019 * C6019 * D6019^2 / 8)) / D6019) - 1) &lt; 0.01, "ĐÚNG", "SAI"), A6019="San_console_Cantilever", IF(ABS(H6019 / (-1 * (F6019 * D6019^2 / 2)) - 1) &lt; 0.01, "ĐÚNG", "SAI"), A6019="San_o_co_Waffle_Slab", IF(ABS(H6019 / (0.048 * F6019 * D6019^2) - 1) &lt; 0.01, "ĐÚNG", "SAI"))</f>
        <v>ĐÚNG</v>
      </c>
    </row>
    <row r="6020" spans="1:13" x14ac:dyDescent="0.3">
      <c r="A6020" s="4" t="s">
        <v>9</v>
      </c>
      <c r="B6020" s="4" t="s">
        <v>11</v>
      </c>
      <c r="C6020" s="4">
        <v>8.2799999999999994</v>
      </c>
      <c r="D6020" s="4">
        <v>4.84</v>
      </c>
      <c r="E6020" s="4">
        <v>0.15</v>
      </c>
      <c r="F6020" s="4">
        <v>9.68</v>
      </c>
      <c r="G6020" s="4">
        <v>7018</v>
      </c>
      <c r="H6020" s="4">
        <v>10.204000000000001</v>
      </c>
      <c r="I6020" s="4">
        <v>23.228000000000002</v>
      </c>
      <c r="J6020" s="4"/>
      <c r="K6020" s="4"/>
      <c r="L6020" s="4" t="str">
        <f t="shared" ref="L6020:L6083" si="488">IF(ABS(F6020 - IF(A6020="San_o_co_Waffle_Slab", 1.35*(ROUND(E6020*0.45, 2)*25+1.2)+1.5*2, 1.35*(E6020*25+1.2)+1.5*2)) &lt; 0.01, "ĐÚNG", "SAI")</f>
        <v>ĐÚNG</v>
      </c>
      <c r="M6020" s="5" t="str" cm="1">
        <f t="array" ref="M6020">_xlfn.IFS(A6020="Ban_dam_1_phuong", IF(ABS(H6020 / (0.8 * (F6020 * D6020^2 / 8)) - 1) &lt; 0.01, "ĐÚNG", "SAI"), A6020="Ban_ke_4_canh_2_phuong", IF(ABS(H6020 / (0.045 * F6020 * D6020^2) - 1) &lt; 0.01, "ĐÚNG", "SAI"), A6020="San_phang_Flat_Slab", IF(ABS(H6020 / ((0.6 * (F6020 * C6020 * D6020^2 / 8)) / D6020) - 1) &lt; 0.01, "ĐÚNG", "SAI"), A6020="San_console_Cantilever", IF(ABS(H6020 / (-1 * (F6020 * D6020^2 / 2)) - 1) &lt; 0.01, "ĐÚNG", "SAI"), A6020="San_o_co_Waffle_Slab", IF(ABS(H6020 / (0.048 * F6020 * D6020^2) - 1) &lt; 0.01, "ĐÚNG", "SAI"))</f>
        <v>ĐÚNG</v>
      </c>
    </row>
    <row r="6021" spans="1:13" x14ac:dyDescent="0.3">
      <c r="A6021" s="4" t="s">
        <v>12</v>
      </c>
      <c r="B6021" s="4" t="s">
        <v>10</v>
      </c>
      <c r="C6021" s="4">
        <v>12.76</v>
      </c>
      <c r="D6021" s="4">
        <v>8.89</v>
      </c>
      <c r="E6021" s="4">
        <v>0.26</v>
      </c>
      <c r="F6021" s="4">
        <v>13.4</v>
      </c>
      <c r="G6021" s="4">
        <v>7019</v>
      </c>
      <c r="H6021" s="4">
        <v>114.004</v>
      </c>
      <c r="I6021" s="4">
        <v>52.951999999999998</v>
      </c>
      <c r="J6021" s="4"/>
      <c r="K6021" s="4"/>
      <c r="L6021" s="4" t="str">
        <f t="shared" si="488"/>
        <v>ĐÚNG</v>
      </c>
      <c r="M6021" s="5" t="str" cm="1">
        <f t="array" ref="M6021">_xlfn.IFS(A6021="Ban_dam_1_phuong", IF(ABS(H6021 / (0.8 * (F6021 * D6021^2 / 8)) - 1) &lt; 0.01, "ĐÚNG", "SAI"), A6021="Ban_ke_4_canh_2_phuong", IF(ABS(H6021 / (0.045 * F6021 * D6021^2) - 1) &lt; 0.01, "ĐÚNG", "SAI"), A6021="San_phang_Flat_Slab", IF(ABS(H6021 / ((0.6 * (F6021 * C6021 * D6021^2 / 8)) / D6021) - 1) &lt; 0.01, "ĐÚNG", "SAI"), A6021="San_console_Cantilever", IF(ABS(H6021 / (-1 * (F6021 * D6021^2 / 2)) - 1) &lt; 0.01, "ĐÚNG", "SAI"), A6021="San_o_co_Waffle_Slab", IF(ABS(H6021 / (0.048 * F6021 * D6021^2) - 1) &lt; 0.01, "ĐÚNG", "SAI"))</f>
        <v>ĐÚNG</v>
      </c>
    </row>
    <row r="6022" spans="1:13" x14ac:dyDescent="0.3">
      <c r="A6022" s="4" t="s">
        <v>9</v>
      </c>
      <c r="B6022" s="4" t="s">
        <v>15</v>
      </c>
      <c r="C6022" s="4">
        <v>7.98</v>
      </c>
      <c r="D6022" s="4">
        <v>5.39</v>
      </c>
      <c r="E6022" s="4">
        <v>0.17</v>
      </c>
      <c r="F6022" s="4">
        <v>10.36</v>
      </c>
      <c r="G6022" s="4">
        <v>7020</v>
      </c>
      <c r="H6022" s="4">
        <v>13.544</v>
      </c>
      <c r="I6022" s="4">
        <v>23.091000000000001</v>
      </c>
      <c r="J6022" s="4"/>
      <c r="K6022" s="4"/>
      <c r="L6022" s="4" t="str">
        <f t="shared" si="488"/>
        <v>ĐÚNG</v>
      </c>
      <c r="M6022" s="5" t="str" cm="1">
        <f t="array" ref="M6022">_xlfn.IFS(A6022="Ban_dam_1_phuong", IF(ABS(H6022 / (0.8 * (F6022 * D6022^2 / 8)) - 1) &lt; 0.01, "ĐÚNG", "SAI"), A6022="Ban_ke_4_canh_2_phuong", IF(ABS(H6022 / (0.045 * F6022 * D6022^2) - 1) &lt; 0.01, "ĐÚNG", "SAI"), A6022="San_phang_Flat_Slab", IF(ABS(H6022 / ((0.6 * (F6022 * C6022 * D6022^2 / 8)) / D6022) - 1) &lt; 0.01, "ĐÚNG", "SAI"), A6022="San_console_Cantilever", IF(ABS(H6022 / (-1 * (F6022 * D6022^2 / 2)) - 1) &lt; 0.01, "ĐÚNG", "SAI"), A6022="San_o_co_Waffle_Slab", IF(ABS(H6022 / (0.048 * F6022 * D6022^2) - 1) &lt; 0.01, "ĐÚNG", "SAI"))</f>
        <v>ĐÚNG</v>
      </c>
    </row>
    <row r="6023" spans="1:13" x14ac:dyDescent="0.3">
      <c r="A6023" s="4" t="s">
        <v>14</v>
      </c>
      <c r="B6023" s="4" t="s">
        <v>11</v>
      </c>
      <c r="C6023" s="4">
        <v>12.4</v>
      </c>
      <c r="D6023" s="4">
        <v>10.9</v>
      </c>
      <c r="E6023" s="4">
        <v>0.49</v>
      </c>
      <c r="F6023" s="4">
        <v>12.05</v>
      </c>
      <c r="G6023" s="4">
        <v>7021</v>
      </c>
      <c r="H6023" s="4">
        <v>68.72</v>
      </c>
      <c r="I6023" s="4">
        <v>88.935000000000002</v>
      </c>
      <c r="J6023" s="4"/>
      <c r="K6023" s="4"/>
      <c r="L6023" s="4" t="str">
        <f t="shared" si="488"/>
        <v>ĐÚNG</v>
      </c>
      <c r="M6023" s="5" t="str" cm="1">
        <f t="array" ref="M6023">_xlfn.IFS(A6023="Ban_dam_1_phuong", IF(ABS(H6023 / (0.8 * (F6023 * D6023^2 / 8)) - 1) &lt; 0.01, "ĐÚNG", "SAI"), A6023="Ban_ke_4_canh_2_phuong", IF(ABS(H6023 / (0.045 * F6023 * D6023^2) - 1) &lt; 0.01, "ĐÚNG", "SAI"), A6023="San_phang_Flat_Slab", IF(ABS(H6023 / ((0.6 * (F6023 * C6023 * D6023^2 / 8)) / D6023) - 1) &lt; 0.01, "ĐÚNG", "SAI"), A6023="San_console_Cantilever", IF(ABS(H6023 / (-1 * (F6023 * D6023^2 / 2)) - 1) &lt; 0.01, "ĐÚNG", "SAI"), A6023="San_o_co_Waffle_Slab", IF(ABS(H6023 / (0.048 * F6023 * D6023^2) - 1) &lt; 0.01, "ĐÚNG", "SAI"))</f>
        <v>ĐÚNG</v>
      </c>
    </row>
    <row r="6024" spans="1:13" x14ac:dyDescent="0.3">
      <c r="A6024" s="4" t="s">
        <v>18</v>
      </c>
      <c r="B6024" s="4" t="s">
        <v>15</v>
      </c>
      <c r="C6024" s="4">
        <v>5.01</v>
      </c>
      <c r="D6024" s="4">
        <v>1.74</v>
      </c>
      <c r="E6024" s="4">
        <v>0.15</v>
      </c>
      <c r="F6024" s="4">
        <v>9.68</v>
      </c>
      <c r="G6024" s="4">
        <v>7022</v>
      </c>
      <c r="H6024" s="4">
        <v>-14.654</v>
      </c>
      <c r="I6024" s="4">
        <v>-1.4650000000000001</v>
      </c>
      <c r="J6024" s="4"/>
      <c r="K6024" s="4" t="str">
        <f>IF(AND(A6024="San_console_Cantilever", H6024 &lt; 0),  "ĐÚNG","SAI DẤU MOMEN")</f>
        <v>ĐÚNG</v>
      </c>
      <c r="L6024" s="4" t="str">
        <f t="shared" si="488"/>
        <v>ĐÚNG</v>
      </c>
      <c r="M6024" s="5" t="str" cm="1">
        <f t="array" ref="M6024">_xlfn.IFS(A6024="Ban_dam_1_phuong", IF(ABS(H6024 / (0.8 * (F6024 * D6024^2 / 8)) - 1) &lt; 0.01, "ĐÚNG", "SAI"), A6024="Ban_ke_4_canh_2_phuong", IF(ABS(H6024 / (0.045 * F6024 * D6024^2) - 1) &lt; 0.01, "ĐÚNG", "SAI"), A6024="San_phang_Flat_Slab", IF(ABS(H6024 / ((0.6 * (F6024 * C6024 * D6024^2 / 8)) / D6024) - 1) &lt; 0.01, "ĐÚNG", "SAI"), A6024="San_console_Cantilever", IF(ABS(H6024 / (-1 * (F6024 * D6024^2 / 2)) - 1) &lt; 0.01, "ĐÚNG", "SAI"), A6024="San_o_co_Waffle_Slab", IF(ABS(H6024 / (0.048 * F6024 * D6024^2) - 1) &lt; 0.01, "ĐÚNG", "SAI"))</f>
        <v>ĐÚNG</v>
      </c>
    </row>
    <row r="6025" spans="1:13" x14ac:dyDescent="0.3">
      <c r="A6025" s="4" t="s">
        <v>14</v>
      </c>
      <c r="B6025" s="4" t="s">
        <v>11</v>
      </c>
      <c r="C6025" s="4">
        <v>13.61</v>
      </c>
      <c r="D6025" s="4">
        <v>9.33</v>
      </c>
      <c r="E6025" s="4">
        <v>0.35</v>
      </c>
      <c r="F6025" s="4">
        <v>10.02</v>
      </c>
      <c r="G6025" s="4">
        <v>7023</v>
      </c>
      <c r="H6025" s="4">
        <v>41.866999999999997</v>
      </c>
      <c r="I6025" s="4">
        <v>89.088999999999999</v>
      </c>
      <c r="J6025" s="4"/>
      <c r="K6025" s="4"/>
      <c r="L6025" s="4" t="str">
        <f t="shared" si="488"/>
        <v>ĐÚNG</v>
      </c>
      <c r="M6025" s="5" t="str" cm="1">
        <f t="array" ref="M6025">_xlfn.IFS(A6025="Ban_dam_1_phuong", IF(ABS(H6025 / (0.8 * (F6025 * D6025^2 / 8)) - 1) &lt; 0.01, "ĐÚNG", "SAI"), A6025="Ban_ke_4_canh_2_phuong", IF(ABS(H6025 / (0.045 * F6025 * D6025^2) - 1) &lt; 0.01, "ĐÚNG", "SAI"), A6025="San_phang_Flat_Slab", IF(ABS(H6025 / ((0.6 * (F6025 * C6025 * D6025^2 / 8)) / D6025) - 1) &lt; 0.01, "ĐÚNG", "SAI"), A6025="San_console_Cantilever", IF(ABS(H6025 / (-1 * (F6025 * D6025^2 / 2)) - 1) &lt; 0.01, "ĐÚNG", "SAI"), A6025="San_o_co_Waffle_Slab", IF(ABS(H6025 / (0.048 * F6025 * D6025^2) - 1) &lt; 0.01, "ĐÚNG", "SAI"))</f>
        <v>ĐÚNG</v>
      </c>
    </row>
    <row r="6026" spans="1:13" x14ac:dyDescent="0.3">
      <c r="A6026" s="4" t="s">
        <v>16</v>
      </c>
      <c r="B6026" s="4" t="s">
        <v>10</v>
      </c>
      <c r="C6026" s="4">
        <v>8.6999999999999993</v>
      </c>
      <c r="D6026" s="4">
        <v>2.9</v>
      </c>
      <c r="E6026" s="4">
        <v>0.12</v>
      </c>
      <c r="F6026" s="4">
        <v>8.67</v>
      </c>
      <c r="G6026" s="4">
        <v>7024</v>
      </c>
      <c r="H6026" s="4">
        <v>7.2910000000000004</v>
      </c>
      <c r="I6026" s="4">
        <v>1.458</v>
      </c>
      <c r="J6026" s="4" t="str">
        <f>IF(AND(A6026="Ban_dam_1_phuong", C6026/D6026 &gt; 2),"ĐÚNG", "SAI HÌNH HỌC" )</f>
        <v>ĐÚNG</v>
      </c>
      <c r="K6026" s="4"/>
      <c r="L6026" s="4" t="str">
        <f t="shared" si="488"/>
        <v>ĐÚNG</v>
      </c>
      <c r="M6026" s="5" t="str" cm="1">
        <f t="array" ref="M6026">_xlfn.IFS(A6026="Ban_dam_1_phuong", IF(ABS(H6026 / (0.8 * (F6026 * D6026^2 / 8)) - 1) &lt; 0.01, "ĐÚNG", "SAI"), A6026="Ban_ke_4_canh_2_phuong", IF(ABS(H6026 / (0.045 * F6026 * D6026^2) - 1) &lt; 0.01, "ĐÚNG", "SAI"), A6026="San_phang_Flat_Slab", IF(ABS(H6026 / ((0.6 * (F6026 * C6026 * D6026^2 / 8)) / D6026) - 1) &lt; 0.01, "ĐÚNG", "SAI"), A6026="San_console_Cantilever", IF(ABS(H6026 / (-1 * (F6026 * D6026^2 / 2)) - 1) &lt; 0.01, "ĐÚNG", "SAI"), A6026="San_o_co_Waffle_Slab", IF(ABS(H6026 / (0.048 * F6026 * D6026^2) - 1) &lt; 0.01, "ĐÚNG", "SAI"))</f>
        <v>ĐÚNG</v>
      </c>
    </row>
    <row r="6027" spans="1:13" x14ac:dyDescent="0.3">
      <c r="A6027" s="4" t="s">
        <v>12</v>
      </c>
      <c r="B6027" s="4" t="s">
        <v>13</v>
      </c>
      <c r="C6027" s="4">
        <v>11.13</v>
      </c>
      <c r="D6027" s="4">
        <v>9.98</v>
      </c>
      <c r="E6027" s="4">
        <v>0.26</v>
      </c>
      <c r="F6027" s="4">
        <v>13.4</v>
      </c>
      <c r="G6027" s="4">
        <v>7025</v>
      </c>
      <c r="H6027" s="4">
        <v>111.633</v>
      </c>
      <c r="I6027" s="4">
        <v>66.731999999999999</v>
      </c>
      <c r="J6027" s="4"/>
      <c r="K6027" s="4"/>
      <c r="L6027" s="4" t="str">
        <f t="shared" si="488"/>
        <v>ĐÚNG</v>
      </c>
      <c r="M6027" s="5" t="str" cm="1">
        <f t="array" ref="M6027">_xlfn.IFS(A6027="Ban_dam_1_phuong", IF(ABS(H6027 / (0.8 * (F6027 * D6027^2 / 8)) - 1) &lt; 0.01, "ĐÚNG", "SAI"), A6027="Ban_ke_4_canh_2_phuong", IF(ABS(H6027 / (0.045 * F6027 * D6027^2) - 1) &lt; 0.01, "ĐÚNG", "SAI"), A6027="San_phang_Flat_Slab", IF(ABS(H6027 / ((0.6 * (F6027 * C6027 * D6027^2 / 8)) / D6027) - 1) &lt; 0.01, "ĐÚNG", "SAI"), A6027="San_console_Cantilever", IF(ABS(H6027 / (-1 * (F6027 * D6027^2 / 2)) - 1) &lt; 0.01, "ĐÚNG", "SAI"), A6027="San_o_co_Waffle_Slab", IF(ABS(H6027 / (0.048 * F6027 * D6027^2) - 1) &lt; 0.01, "ĐÚNG", "SAI"))</f>
        <v>ĐÚNG</v>
      </c>
    </row>
    <row r="6028" spans="1:13" x14ac:dyDescent="0.3">
      <c r="A6028" s="4" t="s">
        <v>16</v>
      </c>
      <c r="B6028" s="4" t="s">
        <v>10</v>
      </c>
      <c r="C6028" s="4">
        <v>7.15</v>
      </c>
      <c r="D6028" s="4">
        <v>2.52</v>
      </c>
      <c r="E6028" s="4">
        <v>0.1</v>
      </c>
      <c r="F6028" s="4">
        <v>8</v>
      </c>
      <c r="G6028" s="4">
        <v>7026</v>
      </c>
      <c r="H6028" s="4">
        <v>5.08</v>
      </c>
      <c r="I6028" s="4">
        <v>1.016</v>
      </c>
      <c r="J6028" s="4" t="str">
        <f>IF(AND(A6028="Ban_dam_1_phuong", C6028/D6028 &gt; 2),"ĐÚNG", "SAI HÌNH HỌC" )</f>
        <v>ĐÚNG</v>
      </c>
      <c r="K6028" s="4"/>
      <c r="L6028" s="4" t="str">
        <f t="shared" si="488"/>
        <v>ĐÚNG</v>
      </c>
      <c r="M6028" s="5" t="str" cm="1">
        <f t="array" ref="M6028">_xlfn.IFS(A6028="Ban_dam_1_phuong", IF(ABS(H6028 / (0.8 * (F6028 * D6028^2 / 8)) - 1) &lt; 0.01, "ĐÚNG", "SAI"), A6028="Ban_ke_4_canh_2_phuong", IF(ABS(H6028 / (0.045 * F6028 * D6028^2) - 1) &lt; 0.01, "ĐÚNG", "SAI"), A6028="San_phang_Flat_Slab", IF(ABS(H6028 / ((0.6 * (F6028 * C6028 * D6028^2 / 8)) / D6028) - 1) &lt; 0.01, "ĐÚNG", "SAI"), A6028="San_console_Cantilever", IF(ABS(H6028 / (-1 * (F6028 * D6028^2 / 2)) - 1) &lt; 0.01, "ĐÚNG", "SAI"), A6028="San_o_co_Waffle_Slab", IF(ABS(H6028 / (0.048 * F6028 * D6028^2) - 1) &lt; 0.01, "ĐÚNG", "SAI"))</f>
        <v>ĐÚNG</v>
      </c>
    </row>
    <row r="6029" spans="1:13" x14ac:dyDescent="0.3">
      <c r="A6029" s="4" t="s">
        <v>18</v>
      </c>
      <c r="B6029" s="4" t="s">
        <v>11</v>
      </c>
      <c r="C6029" s="4">
        <v>4.25</v>
      </c>
      <c r="D6029" s="4">
        <v>1.45</v>
      </c>
      <c r="E6029" s="4">
        <v>0.11</v>
      </c>
      <c r="F6029" s="4">
        <v>8.33</v>
      </c>
      <c r="G6029" s="4">
        <v>7027</v>
      </c>
      <c r="H6029" s="4">
        <v>-8.7569999999999997</v>
      </c>
      <c r="I6029" s="4">
        <v>-0.876</v>
      </c>
      <c r="J6029" s="4"/>
      <c r="K6029" s="4" t="str">
        <f>IF(AND(A6029="San_console_Cantilever", H6029 &lt; 0),  "ĐÚNG","SAI DẤU MOMEN")</f>
        <v>ĐÚNG</v>
      </c>
      <c r="L6029" s="4" t="str">
        <f t="shared" si="488"/>
        <v>ĐÚNG</v>
      </c>
      <c r="M6029" s="5" t="str" cm="1">
        <f t="array" ref="M6029">_xlfn.IFS(A6029="Ban_dam_1_phuong", IF(ABS(H6029 / (0.8 * (F6029 * D6029^2 / 8)) - 1) &lt; 0.01, "ĐÚNG", "SAI"), A6029="Ban_ke_4_canh_2_phuong", IF(ABS(H6029 / (0.045 * F6029 * D6029^2) - 1) &lt; 0.01, "ĐÚNG", "SAI"), A6029="San_phang_Flat_Slab", IF(ABS(H6029 / ((0.6 * (F6029 * C6029 * D6029^2 / 8)) / D6029) - 1) &lt; 0.01, "ĐÚNG", "SAI"), A6029="San_console_Cantilever", IF(ABS(H6029 / (-1 * (F6029 * D6029^2 / 2)) - 1) &lt; 0.01, "ĐÚNG", "SAI"), A6029="San_o_co_Waffle_Slab", IF(ABS(H6029 / (0.048 * F6029 * D6029^2) - 1) &lt; 0.01, "ĐÚNG", "SAI"))</f>
        <v>ĐÚNG</v>
      </c>
    </row>
    <row r="6030" spans="1:13" x14ac:dyDescent="0.3">
      <c r="A6030" s="4" t="s">
        <v>9</v>
      </c>
      <c r="B6030" s="4" t="s">
        <v>13</v>
      </c>
      <c r="C6030" s="4">
        <v>7.24</v>
      </c>
      <c r="D6030" s="4">
        <v>5.0599999999999996</v>
      </c>
      <c r="E6030" s="4">
        <v>0.12</v>
      </c>
      <c r="F6030" s="4">
        <v>8.67</v>
      </c>
      <c r="G6030" s="4">
        <v>7028</v>
      </c>
      <c r="H6030" s="4">
        <v>9.9890000000000008</v>
      </c>
      <c r="I6030" s="4">
        <v>15.906000000000001</v>
      </c>
      <c r="J6030" s="4"/>
      <c r="K6030" s="4"/>
      <c r="L6030" s="4" t="str">
        <f t="shared" si="488"/>
        <v>ĐÚNG</v>
      </c>
      <c r="M6030" s="5" t="str" cm="1">
        <f t="array" ref="M6030">_xlfn.IFS(A6030="Ban_dam_1_phuong", IF(ABS(H6030 / (0.8 * (F6030 * D6030^2 / 8)) - 1) &lt; 0.01, "ĐÚNG", "SAI"), A6030="Ban_ke_4_canh_2_phuong", IF(ABS(H6030 / (0.045 * F6030 * D6030^2) - 1) &lt; 0.01, "ĐÚNG", "SAI"), A6030="San_phang_Flat_Slab", IF(ABS(H6030 / ((0.6 * (F6030 * C6030 * D6030^2 / 8)) / D6030) - 1) &lt; 0.01, "ĐÚNG", "SAI"), A6030="San_console_Cantilever", IF(ABS(H6030 / (-1 * (F6030 * D6030^2 / 2)) - 1) &lt; 0.01, "ĐÚNG", "SAI"), A6030="San_o_co_Waffle_Slab", IF(ABS(H6030 / (0.048 * F6030 * D6030^2) - 1) &lt; 0.01, "ĐÚNG", "SAI"))</f>
        <v>ĐÚNG</v>
      </c>
    </row>
    <row r="6031" spans="1:13" x14ac:dyDescent="0.3">
      <c r="A6031" s="4" t="s">
        <v>9</v>
      </c>
      <c r="B6031" s="4" t="s">
        <v>17</v>
      </c>
      <c r="C6031" s="4">
        <v>4.5599999999999996</v>
      </c>
      <c r="D6031" s="4">
        <v>3.34</v>
      </c>
      <c r="E6031" s="4">
        <v>0.15</v>
      </c>
      <c r="F6031" s="4">
        <v>9.68</v>
      </c>
      <c r="G6031" s="4">
        <v>7029</v>
      </c>
      <c r="H6031" s="4">
        <v>4.859</v>
      </c>
      <c r="I6031" s="4">
        <v>7.0449999999999999</v>
      </c>
      <c r="J6031" s="4"/>
      <c r="K6031" s="4"/>
      <c r="L6031" s="4" t="str">
        <f t="shared" si="488"/>
        <v>ĐÚNG</v>
      </c>
      <c r="M6031" s="5" t="str" cm="1">
        <f t="array" ref="M6031">_xlfn.IFS(A6031="Ban_dam_1_phuong", IF(ABS(H6031 / (0.8 * (F6031 * D6031^2 / 8)) - 1) &lt; 0.01, "ĐÚNG", "SAI"), A6031="Ban_ke_4_canh_2_phuong", IF(ABS(H6031 / (0.045 * F6031 * D6031^2) - 1) &lt; 0.01, "ĐÚNG", "SAI"), A6031="San_phang_Flat_Slab", IF(ABS(H6031 / ((0.6 * (F6031 * C6031 * D6031^2 / 8)) / D6031) - 1) &lt; 0.01, "ĐÚNG", "SAI"), A6031="San_console_Cantilever", IF(ABS(H6031 / (-1 * (F6031 * D6031^2 / 2)) - 1) &lt; 0.01, "ĐÚNG", "SAI"), A6031="San_o_co_Waffle_Slab", IF(ABS(H6031 / (0.048 * F6031 * D6031^2) - 1) &lt; 0.01, "ĐÚNG", "SAI"))</f>
        <v>ĐÚNG</v>
      </c>
    </row>
    <row r="6032" spans="1:13" x14ac:dyDescent="0.3">
      <c r="A6032" s="4" t="s">
        <v>12</v>
      </c>
      <c r="B6032" s="4" t="s">
        <v>15</v>
      </c>
      <c r="C6032" s="4">
        <v>9.8699999999999992</v>
      </c>
      <c r="D6032" s="4">
        <v>7.89</v>
      </c>
      <c r="E6032" s="4">
        <v>0.23</v>
      </c>
      <c r="F6032" s="4">
        <v>12.38</v>
      </c>
      <c r="G6032" s="4">
        <v>7030</v>
      </c>
      <c r="H6032" s="4">
        <v>72.305999999999997</v>
      </c>
      <c r="I6032" s="4">
        <v>38.533999999999999</v>
      </c>
      <c r="J6032" s="4"/>
      <c r="K6032" s="4"/>
      <c r="L6032" s="4" t="str">
        <f t="shared" si="488"/>
        <v>ĐÚNG</v>
      </c>
      <c r="M6032" s="5" t="str" cm="1">
        <f t="array" ref="M6032">_xlfn.IFS(A6032="Ban_dam_1_phuong", IF(ABS(H6032 / (0.8 * (F6032 * D6032^2 / 8)) - 1) &lt; 0.01, "ĐÚNG", "SAI"), A6032="Ban_ke_4_canh_2_phuong", IF(ABS(H6032 / (0.045 * F6032 * D6032^2) - 1) &lt; 0.01, "ĐÚNG", "SAI"), A6032="San_phang_Flat_Slab", IF(ABS(H6032 / ((0.6 * (F6032 * C6032 * D6032^2 / 8)) / D6032) - 1) &lt; 0.01, "ĐÚNG", "SAI"), A6032="San_console_Cantilever", IF(ABS(H6032 / (-1 * (F6032 * D6032^2 / 2)) - 1) &lt; 0.01, "ĐÚNG", "SAI"), A6032="San_o_co_Waffle_Slab", IF(ABS(H6032 / (0.048 * F6032 * D6032^2) - 1) &lt; 0.01, "ĐÚNG", "SAI"))</f>
        <v>ĐÚNG</v>
      </c>
    </row>
    <row r="6033" spans="1:13" x14ac:dyDescent="0.3">
      <c r="A6033" s="4" t="s">
        <v>16</v>
      </c>
      <c r="B6033" s="4" t="s">
        <v>11</v>
      </c>
      <c r="C6033" s="4">
        <v>6.38</v>
      </c>
      <c r="D6033" s="4">
        <v>3</v>
      </c>
      <c r="E6033" s="4">
        <v>0.13</v>
      </c>
      <c r="F6033" s="4">
        <v>9.01</v>
      </c>
      <c r="G6033" s="4">
        <v>7031</v>
      </c>
      <c r="H6033" s="4">
        <v>8.109</v>
      </c>
      <c r="I6033" s="4">
        <v>1.6220000000000001</v>
      </c>
      <c r="J6033" s="4" t="str">
        <f t="shared" ref="J6033:J6034" si="489">IF(AND(A6033="Ban_dam_1_phuong", C6033/D6033 &gt; 2),"ĐÚNG", "SAI HÌNH HỌC" )</f>
        <v>ĐÚNG</v>
      </c>
      <c r="K6033" s="4"/>
      <c r="L6033" s="4" t="str">
        <f t="shared" si="488"/>
        <v>ĐÚNG</v>
      </c>
      <c r="M6033" s="5" t="str" cm="1">
        <f t="array" ref="M6033">_xlfn.IFS(A6033="Ban_dam_1_phuong", IF(ABS(H6033 / (0.8 * (F6033 * D6033^2 / 8)) - 1) &lt; 0.01, "ĐÚNG", "SAI"), A6033="Ban_ke_4_canh_2_phuong", IF(ABS(H6033 / (0.045 * F6033 * D6033^2) - 1) &lt; 0.01, "ĐÚNG", "SAI"), A6033="San_phang_Flat_Slab", IF(ABS(H6033 / ((0.6 * (F6033 * C6033 * D6033^2 / 8)) / D6033) - 1) &lt; 0.01, "ĐÚNG", "SAI"), A6033="San_console_Cantilever", IF(ABS(H6033 / (-1 * (F6033 * D6033^2 / 2)) - 1) &lt; 0.01, "ĐÚNG", "SAI"), A6033="San_o_co_Waffle_Slab", IF(ABS(H6033 / (0.048 * F6033 * D6033^2) - 1) &lt; 0.01, "ĐÚNG", "SAI"))</f>
        <v>ĐÚNG</v>
      </c>
    </row>
    <row r="6034" spans="1:13" x14ac:dyDescent="0.3">
      <c r="A6034" s="4" t="s">
        <v>16</v>
      </c>
      <c r="B6034" s="4" t="s">
        <v>15</v>
      </c>
      <c r="C6034" s="4">
        <v>9.85</v>
      </c>
      <c r="D6034" s="4">
        <v>3.69</v>
      </c>
      <c r="E6034" s="4">
        <v>0.11</v>
      </c>
      <c r="F6034" s="4">
        <v>8.33</v>
      </c>
      <c r="G6034" s="4">
        <v>7032</v>
      </c>
      <c r="H6034" s="4">
        <v>11.342000000000001</v>
      </c>
      <c r="I6034" s="4">
        <v>2.2679999999999998</v>
      </c>
      <c r="J6034" s="4" t="str">
        <f t="shared" si="489"/>
        <v>ĐÚNG</v>
      </c>
      <c r="K6034" s="4"/>
      <c r="L6034" s="4" t="str">
        <f t="shared" si="488"/>
        <v>ĐÚNG</v>
      </c>
      <c r="M6034" s="5" t="str" cm="1">
        <f t="array" ref="M6034">_xlfn.IFS(A6034="Ban_dam_1_phuong", IF(ABS(H6034 / (0.8 * (F6034 * D6034^2 / 8)) - 1) &lt; 0.01, "ĐÚNG", "SAI"), A6034="Ban_ke_4_canh_2_phuong", IF(ABS(H6034 / (0.045 * F6034 * D6034^2) - 1) &lt; 0.01, "ĐÚNG", "SAI"), A6034="San_phang_Flat_Slab", IF(ABS(H6034 / ((0.6 * (F6034 * C6034 * D6034^2 / 8)) / D6034) - 1) &lt; 0.01, "ĐÚNG", "SAI"), A6034="San_console_Cantilever", IF(ABS(H6034 / (-1 * (F6034 * D6034^2 / 2)) - 1) &lt; 0.01, "ĐÚNG", "SAI"), A6034="San_o_co_Waffle_Slab", IF(ABS(H6034 / (0.048 * F6034 * D6034^2) - 1) &lt; 0.01, "ĐÚNG", "SAI"))</f>
        <v>ĐÚNG</v>
      </c>
    </row>
    <row r="6035" spans="1:13" x14ac:dyDescent="0.3">
      <c r="A6035" s="4" t="s">
        <v>12</v>
      </c>
      <c r="B6035" s="4" t="s">
        <v>10</v>
      </c>
      <c r="C6035" s="4">
        <v>10.42</v>
      </c>
      <c r="D6035" s="4">
        <v>8.15</v>
      </c>
      <c r="E6035" s="4">
        <v>0.22</v>
      </c>
      <c r="F6035" s="4">
        <v>12.05</v>
      </c>
      <c r="G6035" s="4">
        <v>7033</v>
      </c>
      <c r="H6035" s="4">
        <v>76.748999999999995</v>
      </c>
      <c r="I6035" s="4">
        <v>40.020000000000003</v>
      </c>
      <c r="J6035" s="4"/>
      <c r="K6035" s="4"/>
      <c r="L6035" s="4" t="str">
        <f t="shared" si="488"/>
        <v>ĐÚNG</v>
      </c>
      <c r="M6035" s="5" t="str" cm="1">
        <f t="array" ref="M6035">_xlfn.IFS(A6035="Ban_dam_1_phuong", IF(ABS(H6035 / (0.8 * (F6035 * D6035^2 / 8)) - 1) &lt; 0.01, "ĐÚNG", "SAI"), A6035="Ban_ke_4_canh_2_phuong", IF(ABS(H6035 / (0.045 * F6035 * D6035^2) - 1) &lt; 0.01, "ĐÚNG", "SAI"), A6035="San_phang_Flat_Slab", IF(ABS(H6035 / ((0.6 * (F6035 * C6035 * D6035^2 / 8)) / D6035) - 1) &lt; 0.01, "ĐÚNG", "SAI"), A6035="San_console_Cantilever", IF(ABS(H6035 / (-1 * (F6035 * D6035^2 / 2)) - 1) &lt; 0.01, "ĐÚNG", "SAI"), A6035="San_o_co_Waffle_Slab", IF(ABS(H6035 / (0.048 * F6035 * D6035^2) - 1) &lt; 0.01, "ĐÚNG", "SAI"))</f>
        <v>ĐÚNG</v>
      </c>
    </row>
    <row r="6036" spans="1:13" x14ac:dyDescent="0.3">
      <c r="A6036" s="4" t="s">
        <v>14</v>
      </c>
      <c r="B6036" s="4" t="s">
        <v>10</v>
      </c>
      <c r="C6036" s="4">
        <v>13.96</v>
      </c>
      <c r="D6036" s="4">
        <v>9.4700000000000006</v>
      </c>
      <c r="E6036" s="4">
        <v>0.43</v>
      </c>
      <c r="F6036" s="4">
        <v>11.03</v>
      </c>
      <c r="G6036" s="4">
        <v>7034</v>
      </c>
      <c r="H6036" s="4">
        <v>47.481000000000002</v>
      </c>
      <c r="I6036" s="4">
        <v>103.178</v>
      </c>
      <c r="J6036" s="4"/>
      <c r="K6036" s="4"/>
      <c r="L6036" s="4" t="str">
        <f t="shared" si="488"/>
        <v>ĐÚNG</v>
      </c>
      <c r="M6036" s="5" t="str" cm="1">
        <f t="array" ref="M6036">_xlfn.IFS(A6036="Ban_dam_1_phuong", IF(ABS(H6036 / (0.8 * (F6036 * D6036^2 / 8)) - 1) &lt; 0.01, "ĐÚNG", "SAI"), A6036="Ban_ke_4_canh_2_phuong", IF(ABS(H6036 / (0.045 * F6036 * D6036^2) - 1) &lt; 0.01, "ĐÚNG", "SAI"), A6036="San_phang_Flat_Slab", IF(ABS(H6036 / ((0.6 * (F6036 * C6036 * D6036^2 / 8)) / D6036) - 1) &lt; 0.01, "ĐÚNG", "SAI"), A6036="San_console_Cantilever", IF(ABS(H6036 / (-1 * (F6036 * D6036^2 / 2)) - 1) &lt; 0.01, "ĐÚNG", "SAI"), A6036="San_o_co_Waffle_Slab", IF(ABS(H6036 / (0.048 * F6036 * D6036^2) - 1) &lt; 0.01, "ĐÚNG", "SAI"))</f>
        <v>ĐÚNG</v>
      </c>
    </row>
    <row r="6037" spans="1:13" x14ac:dyDescent="0.3">
      <c r="A6037" s="4" t="s">
        <v>14</v>
      </c>
      <c r="B6037" s="4" t="s">
        <v>13</v>
      </c>
      <c r="C6037" s="4">
        <v>11.29</v>
      </c>
      <c r="D6037" s="4">
        <v>11.22</v>
      </c>
      <c r="E6037" s="4">
        <v>0.42</v>
      </c>
      <c r="F6037" s="4">
        <v>11.03</v>
      </c>
      <c r="G6037" s="4">
        <v>7035</v>
      </c>
      <c r="H6037" s="4">
        <v>66.650000000000006</v>
      </c>
      <c r="I6037" s="4">
        <v>67.484999999999999</v>
      </c>
      <c r="J6037" s="4"/>
      <c r="K6037" s="4"/>
      <c r="L6037" s="4" t="str">
        <f t="shared" si="488"/>
        <v>ĐÚNG</v>
      </c>
      <c r="M6037" s="5" t="str" cm="1">
        <f t="array" ref="M6037">_xlfn.IFS(A6037="Ban_dam_1_phuong", IF(ABS(H6037 / (0.8 * (F6037 * D6037^2 / 8)) - 1) &lt; 0.01, "ĐÚNG", "SAI"), A6037="Ban_ke_4_canh_2_phuong", IF(ABS(H6037 / (0.045 * F6037 * D6037^2) - 1) &lt; 0.01, "ĐÚNG", "SAI"), A6037="San_phang_Flat_Slab", IF(ABS(H6037 / ((0.6 * (F6037 * C6037 * D6037^2 / 8)) / D6037) - 1) &lt; 0.01, "ĐÚNG", "SAI"), A6037="San_console_Cantilever", IF(ABS(H6037 / (-1 * (F6037 * D6037^2 / 2)) - 1) &lt; 0.01, "ĐÚNG", "SAI"), A6037="San_o_co_Waffle_Slab", IF(ABS(H6037 / (0.048 * F6037 * D6037^2) - 1) &lt; 0.01, "ĐÚNG", "SAI"))</f>
        <v>ĐÚNG</v>
      </c>
    </row>
    <row r="6038" spans="1:13" x14ac:dyDescent="0.3">
      <c r="A6038" s="4" t="s">
        <v>18</v>
      </c>
      <c r="B6038" s="4" t="s">
        <v>10</v>
      </c>
      <c r="C6038" s="4">
        <v>5.47</v>
      </c>
      <c r="D6038" s="4">
        <v>2.3199999999999998</v>
      </c>
      <c r="E6038" s="4">
        <v>0.13</v>
      </c>
      <c r="F6038" s="4">
        <v>9.01</v>
      </c>
      <c r="G6038" s="4">
        <v>7036</v>
      </c>
      <c r="H6038" s="4">
        <v>-24.248000000000001</v>
      </c>
      <c r="I6038" s="4">
        <v>-2.4249999999999998</v>
      </c>
      <c r="J6038" s="4"/>
      <c r="K6038" s="4" t="str">
        <f t="shared" ref="K6038:K6039" si="490">IF(AND(A6038="San_console_Cantilever", H6038 &lt; 0),  "ĐÚNG","SAI DẤU MOMEN")</f>
        <v>ĐÚNG</v>
      </c>
      <c r="L6038" s="4" t="str">
        <f t="shared" si="488"/>
        <v>ĐÚNG</v>
      </c>
      <c r="M6038" s="5" t="str" cm="1">
        <f t="array" ref="M6038">_xlfn.IFS(A6038="Ban_dam_1_phuong", IF(ABS(H6038 / (0.8 * (F6038 * D6038^2 / 8)) - 1) &lt; 0.01, "ĐÚNG", "SAI"), A6038="Ban_ke_4_canh_2_phuong", IF(ABS(H6038 / (0.045 * F6038 * D6038^2) - 1) &lt; 0.01, "ĐÚNG", "SAI"), A6038="San_phang_Flat_Slab", IF(ABS(H6038 / ((0.6 * (F6038 * C6038 * D6038^2 / 8)) / D6038) - 1) &lt; 0.01, "ĐÚNG", "SAI"), A6038="San_console_Cantilever", IF(ABS(H6038 / (-1 * (F6038 * D6038^2 / 2)) - 1) &lt; 0.01, "ĐÚNG", "SAI"), A6038="San_o_co_Waffle_Slab", IF(ABS(H6038 / (0.048 * F6038 * D6038^2) - 1) &lt; 0.01, "ĐÚNG", "SAI"))</f>
        <v>ĐÚNG</v>
      </c>
    </row>
    <row r="6039" spans="1:13" x14ac:dyDescent="0.3">
      <c r="A6039" s="4" t="s">
        <v>18</v>
      </c>
      <c r="B6039" s="4" t="s">
        <v>17</v>
      </c>
      <c r="C6039" s="4">
        <v>7.09</v>
      </c>
      <c r="D6039" s="4">
        <v>1.93</v>
      </c>
      <c r="E6039" s="4">
        <v>0.15</v>
      </c>
      <c r="F6039" s="4">
        <v>9.68</v>
      </c>
      <c r="G6039" s="4">
        <v>7037</v>
      </c>
      <c r="H6039" s="4">
        <v>-18.029</v>
      </c>
      <c r="I6039" s="4">
        <v>-1.8029999999999999</v>
      </c>
      <c r="J6039" s="4"/>
      <c r="K6039" s="4" t="str">
        <f t="shared" si="490"/>
        <v>ĐÚNG</v>
      </c>
      <c r="L6039" s="4" t="str">
        <f t="shared" si="488"/>
        <v>ĐÚNG</v>
      </c>
      <c r="M6039" s="5" t="str" cm="1">
        <f t="array" ref="M6039">_xlfn.IFS(A6039="Ban_dam_1_phuong", IF(ABS(H6039 / (0.8 * (F6039 * D6039^2 / 8)) - 1) &lt; 0.01, "ĐÚNG", "SAI"), A6039="Ban_ke_4_canh_2_phuong", IF(ABS(H6039 / (0.045 * F6039 * D6039^2) - 1) &lt; 0.01, "ĐÚNG", "SAI"), A6039="San_phang_Flat_Slab", IF(ABS(H6039 / ((0.6 * (F6039 * C6039 * D6039^2 / 8)) / D6039) - 1) &lt; 0.01, "ĐÚNG", "SAI"), A6039="San_console_Cantilever", IF(ABS(H6039 / (-1 * (F6039 * D6039^2 / 2)) - 1) &lt; 0.01, "ĐÚNG", "SAI"), A6039="San_o_co_Waffle_Slab", IF(ABS(H6039 / (0.048 * F6039 * D6039^2) - 1) &lt; 0.01, "ĐÚNG", "SAI"))</f>
        <v>ĐÚNG</v>
      </c>
    </row>
    <row r="6040" spans="1:13" x14ac:dyDescent="0.3">
      <c r="A6040" s="4" t="s">
        <v>9</v>
      </c>
      <c r="B6040" s="4" t="s">
        <v>17</v>
      </c>
      <c r="C6040" s="4">
        <v>3.64</v>
      </c>
      <c r="D6040" s="4">
        <v>3.51</v>
      </c>
      <c r="E6040" s="4">
        <v>0.17</v>
      </c>
      <c r="F6040" s="4">
        <v>10.36</v>
      </c>
      <c r="G6040" s="4">
        <v>7038</v>
      </c>
      <c r="H6040" s="4">
        <v>5.7439999999999998</v>
      </c>
      <c r="I6040" s="4">
        <v>4.8040000000000003</v>
      </c>
      <c r="J6040" s="4"/>
      <c r="K6040" s="4"/>
      <c r="L6040" s="4" t="str">
        <f t="shared" si="488"/>
        <v>ĐÚNG</v>
      </c>
      <c r="M6040" s="5" t="str" cm="1">
        <f t="array" ref="M6040">_xlfn.IFS(A6040="Ban_dam_1_phuong", IF(ABS(H6040 / (0.8 * (F6040 * D6040^2 / 8)) - 1) &lt; 0.01, "ĐÚNG", "SAI"), A6040="Ban_ke_4_canh_2_phuong", IF(ABS(H6040 / (0.045 * F6040 * D6040^2) - 1) &lt; 0.01, "ĐÚNG", "SAI"), A6040="San_phang_Flat_Slab", IF(ABS(H6040 / ((0.6 * (F6040 * C6040 * D6040^2 / 8)) / D6040) - 1) &lt; 0.01, "ĐÚNG", "SAI"), A6040="San_console_Cantilever", IF(ABS(H6040 / (-1 * (F6040 * D6040^2 / 2)) - 1) &lt; 0.01, "ĐÚNG", "SAI"), A6040="San_o_co_Waffle_Slab", IF(ABS(H6040 / (0.048 * F6040 * D6040^2) - 1) &lt; 0.01, "ĐÚNG", "SAI"))</f>
        <v>ĐÚNG</v>
      </c>
    </row>
    <row r="6041" spans="1:13" x14ac:dyDescent="0.3">
      <c r="A6041" s="4" t="s">
        <v>16</v>
      </c>
      <c r="B6041" s="4" t="s">
        <v>10</v>
      </c>
      <c r="C6041" s="4">
        <v>7.72</v>
      </c>
      <c r="D6041" s="4">
        <v>2.2999999999999998</v>
      </c>
      <c r="E6041" s="4">
        <v>0.13</v>
      </c>
      <c r="F6041" s="4">
        <v>9.01</v>
      </c>
      <c r="G6041" s="4">
        <v>7039</v>
      </c>
      <c r="H6041" s="4">
        <v>4.766</v>
      </c>
      <c r="I6041" s="4">
        <v>0.95299999999999996</v>
      </c>
      <c r="J6041" s="4" t="str">
        <f>IF(AND(A6041="Ban_dam_1_phuong", C6041/D6041 &gt; 2),"ĐÚNG", "SAI HÌNH HỌC" )</f>
        <v>ĐÚNG</v>
      </c>
      <c r="K6041" s="4"/>
      <c r="L6041" s="4" t="str">
        <f t="shared" si="488"/>
        <v>ĐÚNG</v>
      </c>
      <c r="M6041" s="5" t="str" cm="1">
        <f t="array" ref="M6041">_xlfn.IFS(A6041="Ban_dam_1_phuong", IF(ABS(H6041 / (0.8 * (F6041 * D6041^2 / 8)) - 1) &lt; 0.01, "ĐÚNG", "SAI"), A6041="Ban_ke_4_canh_2_phuong", IF(ABS(H6041 / (0.045 * F6041 * D6041^2) - 1) &lt; 0.01, "ĐÚNG", "SAI"), A6041="San_phang_Flat_Slab", IF(ABS(H6041 / ((0.6 * (F6041 * C6041 * D6041^2 / 8)) / D6041) - 1) &lt; 0.01, "ĐÚNG", "SAI"), A6041="San_console_Cantilever", IF(ABS(H6041 / (-1 * (F6041 * D6041^2 / 2)) - 1) &lt; 0.01, "ĐÚNG", "SAI"), A6041="San_o_co_Waffle_Slab", IF(ABS(H6041 / (0.048 * F6041 * D6041^2) - 1) &lt; 0.01, "ĐÚNG", "SAI"))</f>
        <v>ĐÚNG</v>
      </c>
    </row>
    <row r="6042" spans="1:13" x14ac:dyDescent="0.3">
      <c r="A6042" s="4" t="s">
        <v>14</v>
      </c>
      <c r="B6042" s="4" t="s">
        <v>10</v>
      </c>
      <c r="C6042" s="4">
        <v>8.43</v>
      </c>
      <c r="D6042" s="4">
        <v>8.02</v>
      </c>
      <c r="E6042" s="4">
        <v>0.48</v>
      </c>
      <c r="F6042" s="4">
        <v>12.05</v>
      </c>
      <c r="G6042" s="4">
        <v>7040</v>
      </c>
      <c r="H6042" s="4">
        <v>37.203000000000003</v>
      </c>
      <c r="I6042" s="4">
        <v>41.103999999999999</v>
      </c>
      <c r="J6042" s="4"/>
      <c r="K6042" s="4"/>
      <c r="L6042" s="4" t="str">
        <f t="shared" si="488"/>
        <v>ĐÚNG</v>
      </c>
      <c r="M6042" s="5" t="str" cm="1">
        <f t="array" ref="M6042">_xlfn.IFS(A6042="Ban_dam_1_phuong", IF(ABS(H6042 / (0.8 * (F6042 * D6042^2 / 8)) - 1) &lt; 0.01, "ĐÚNG", "SAI"), A6042="Ban_ke_4_canh_2_phuong", IF(ABS(H6042 / (0.045 * F6042 * D6042^2) - 1) &lt; 0.01, "ĐÚNG", "SAI"), A6042="San_phang_Flat_Slab", IF(ABS(H6042 / ((0.6 * (F6042 * C6042 * D6042^2 / 8)) / D6042) - 1) &lt; 0.01, "ĐÚNG", "SAI"), A6042="San_console_Cantilever", IF(ABS(H6042 / (-1 * (F6042 * D6042^2 / 2)) - 1) &lt; 0.01, "ĐÚNG", "SAI"), A6042="San_o_co_Waffle_Slab", IF(ABS(H6042 / (0.048 * F6042 * D6042^2) - 1) &lt; 0.01, "ĐÚNG", "SAI"))</f>
        <v>ĐÚNG</v>
      </c>
    </row>
    <row r="6043" spans="1:13" x14ac:dyDescent="0.3">
      <c r="A6043" s="4" t="s">
        <v>14</v>
      </c>
      <c r="B6043" s="4" t="s">
        <v>11</v>
      </c>
      <c r="C6043" s="4">
        <v>11.93</v>
      </c>
      <c r="D6043" s="4">
        <v>11.14</v>
      </c>
      <c r="E6043" s="4">
        <v>0.45</v>
      </c>
      <c r="F6043" s="4">
        <v>11.37</v>
      </c>
      <c r="G6043" s="4">
        <v>7041</v>
      </c>
      <c r="H6043" s="4">
        <v>67.728999999999999</v>
      </c>
      <c r="I6043" s="4">
        <v>77.674999999999997</v>
      </c>
      <c r="J6043" s="4"/>
      <c r="K6043" s="4"/>
      <c r="L6043" s="4" t="str">
        <f t="shared" si="488"/>
        <v>ĐÚNG</v>
      </c>
      <c r="M6043" s="5" t="str" cm="1">
        <f t="array" ref="M6043">_xlfn.IFS(A6043="Ban_dam_1_phuong", IF(ABS(H6043 / (0.8 * (F6043 * D6043^2 / 8)) - 1) &lt; 0.01, "ĐÚNG", "SAI"), A6043="Ban_ke_4_canh_2_phuong", IF(ABS(H6043 / (0.045 * F6043 * D6043^2) - 1) &lt; 0.01, "ĐÚNG", "SAI"), A6043="San_phang_Flat_Slab", IF(ABS(H6043 / ((0.6 * (F6043 * C6043 * D6043^2 / 8)) / D6043) - 1) &lt; 0.01, "ĐÚNG", "SAI"), A6043="San_console_Cantilever", IF(ABS(H6043 / (-1 * (F6043 * D6043^2 / 2)) - 1) &lt; 0.01, "ĐÚNG", "SAI"), A6043="San_o_co_Waffle_Slab", IF(ABS(H6043 / (0.048 * F6043 * D6043^2) - 1) &lt; 0.01, "ĐÚNG", "SAI"))</f>
        <v>ĐÚNG</v>
      </c>
    </row>
    <row r="6044" spans="1:13" x14ac:dyDescent="0.3">
      <c r="A6044" s="4" t="s">
        <v>9</v>
      </c>
      <c r="B6044" s="4" t="s">
        <v>10</v>
      </c>
      <c r="C6044" s="4">
        <v>5.7</v>
      </c>
      <c r="D6044" s="4">
        <v>4.57</v>
      </c>
      <c r="E6044" s="4">
        <v>0.18</v>
      </c>
      <c r="F6044" s="4">
        <v>10.7</v>
      </c>
      <c r="G6044" s="4">
        <v>7042</v>
      </c>
      <c r="H6044" s="4">
        <v>10.055999999999999</v>
      </c>
      <c r="I6044" s="4">
        <v>12.167999999999999</v>
      </c>
      <c r="J6044" s="4"/>
      <c r="K6044" s="4"/>
      <c r="L6044" s="4" t="str">
        <f t="shared" si="488"/>
        <v>ĐÚNG</v>
      </c>
      <c r="M6044" s="5" t="str" cm="1">
        <f t="array" ref="M6044">_xlfn.IFS(A6044="Ban_dam_1_phuong", IF(ABS(H6044 / (0.8 * (F6044 * D6044^2 / 8)) - 1) &lt; 0.01, "ĐÚNG", "SAI"), A6044="Ban_ke_4_canh_2_phuong", IF(ABS(H6044 / (0.045 * F6044 * D6044^2) - 1) &lt; 0.01, "ĐÚNG", "SAI"), A6044="San_phang_Flat_Slab", IF(ABS(H6044 / ((0.6 * (F6044 * C6044 * D6044^2 / 8)) / D6044) - 1) &lt; 0.01, "ĐÚNG", "SAI"), A6044="San_console_Cantilever", IF(ABS(H6044 / (-1 * (F6044 * D6044^2 / 2)) - 1) &lt; 0.01, "ĐÚNG", "SAI"), A6044="San_o_co_Waffle_Slab", IF(ABS(H6044 / (0.048 * F6044 * D6044^2) - 1) &lt; 0.01, "ĐÚNG", "SAI"))</f>
        <v>ĐÚNG</v>
      </c>
    </row>
    <row r="6045" spans="1:13" x14ac:dyDescent="0.3">
      <c r="A6045" s="4" t="s">
        <v>14</v>
      </c>
      <c r="B6045" s="4" t="s">
        <v>13</v>
      </c>
      <c r="C6045" s="4">
        <v>15.56</v>
      </c>
      <c r="D6045" s="4">
        <v>11.07</v>
      </c>
      <c r="E6045" s="4">
        <v>0.5</v>
      </c>
      <c r="F6045" s="4">
        <v>12.38</v>
      </c>
      <c r="G6045" s="4">
        <v>7043</v>
      </c>
      <c r="H6045" s="4">
        <v>72.820999999999998</v>
      </c>
      <c r="I6045" s="4">
        <v>143.874</v>
      </c>
      <c r="J6045" s="4"/>
      <c r="K6045" s="4"/>
      <c r="L6045" s="4" t="str">
        <f t="shared" si="488"/>
        <v>ĐÚNG</v>
      </c>
      <c r="M6045" s="5" t="str" cm="1">
        <f t="array" ref="M6045">_xlfn.IFS(A6045="Ban_dam_1_phuong", IF(ABS(H6045 / (0.8 * (F6045 * D6045^2 / 8)) - 1) &lt; 0.01, "ĐÚNG", "SAI"), A6045="Ban_ke_4_canh_2_phuong", IF(ABS(H6045 / (0.045 * F6045 * D6045^2) - 1) &lt; 0.01, "ĐÚNG", "SAI"), A6045="San_phang_Flat_Slab", IF(ABS(H6045 / ((0.6 * (F6045 * C6045 * D6045^2 / 8)) / D6045) - 1) &lt; 0.01, "ĐÚNG", "SAI"), A6045="San_console_Cantilever", IF(ABS(H6045 / (-1 * (F6045 * D6045^2 / 2)) - 1) &lt; 0.01, "ĐÚNG", "SAI"), A6045="San_o_co_Waffle_Slab", IF(ABS(H6045 / (0.048 * F6045 * D6045^2) - 1) &lt; 0.01, "ĐÚNG", "SAI"))</f>
        <v>ĐÚNG</v>
      </c>
    </row>
    <row r="6046" spans="1:13" x14ac:dyDescent="0.3">
      <c r="A6046" s="4" t="s">
        <v>16</v>
      </c>
      <c r="B6046" s="4" t="s">
        <v>13</v>
      </c>
      <c r="C6046" s="4">
        <v>5.42</v>
      </c>
      <c r="D6046" s="4">
        <v>2.4</v>
      </c>
      <c r="E6046" s="4">
        <v>0.12</v>
      </c>
      <c r="F6046" s="4">
        <v>8.67</v>
      </c>
      <c r="G6046" s="4">
        <v>7044</v>
      </c>
      <c r="H6046" s="4">
        <v>4.9939999999999998</v>
      </c>
      <c r="I6046" s="4">
        <v>0.999</v>
      </c>
      <c r="J6046" s="4" t="str">
        <f>IF(AND(A6046="Ban_dam_1_phuong", C6046/D6046 &gt; 2),"ĐÚNG", "SAI HÌNH HỌC" )</f>
        <v>ĐÚNG</v>
      </c>
      <c r="K6046" s="4"/>
      <c r="L6046" s="4" t="str">
        <f t="shared" si="488"/>
        <v>ĐÚNG</v>
      </c>
      <c r="M6046" s="5" t="str" cm="1">
        <f t="array" ref="M6046">_xlfn.IFS(A6046="Ban_dam_1_phuong", IF(ABS(H6046 / (0.8 * (F6046 * D6046^2 / 8)) - 1) &lt; 0.01, "ĐÚNG", "SAI"), A6046="Ban_ke_4_canh_2_phuong", IF(ABS(H6046 / (0.045 * F6046 * D6046^2) - 1) &lt; 0.01, "ĐÚNG", "SAI"), A6046="San_phang_Flat_Slab", IF(ABS(H6046 / ((0.6 * (F6046 * C6046 * D6046^2 / 8)) / D6046) - 1) &lt; 0.01, "ĐÚNG", "SAI"), A6046="San_console_Cantilever", IF(ABS(H6046 / (-1 * (F6046 * D6046^2 / 2)) - 1) &lt; 0.01, "ĐÚNG", "SAI"), A6046="San_o_co_Waffle_Slab", IF(ABS(H6046 / (0.048 * F6046 * D6046^2) - 1) &lt; 0.01, "ĐÚNG", "SAI"))</f>
        <v>ĐÚNG</v>
      </c>
    </row>
    <row r="6047" spans="1:13" x14ac:dyDescent="0.3">
      <c r="A6047" s="4" t="s">
        <v>12</v>
      </c>
      <c r="B6047" s="4" t="s">
        <v>15</v>
      </c>
      <c r="C6047" s="4">
        <v>6.92</v>
      </c>
      <c r="D6047" s="4">
        <v>6.9</v>
      </c>
      <c r="E6047" s="4">
        <v>0.26</v>
      </c>
      <c r="F6047" s="4">
        <v>13.4</v>
      </c>
      <c r="G6047" s="4">
        <v>7045</v>
      </c>
      <c r="H6047" s="4">
        <v>47.987000000000002</v>
      </c>
      <c r="I6047" s="4">
        <v>31.899000000000001</v>
      </c>
      <c r="J6047" s="4"/>
      <c r="K6047" s="4"/>
      <c r="L6047" s="4" t="str">
        <f t="shared" si="488"/>
        <v>ĐÚNG</v>
      </c>
      <c r="M6047" s="5" t="str" cm="1">
        <f t="array" ref="M6047">_xlfn.IFS(A6047="Ban_dam_1_phuong", IF(ABS(H6047 / (0.8 * (F6047 * D6047^2 / 8)) - 1) &lt; 0.01, "ĐÚNG", "SAI"), A6047="Ban_ke_4_canh_2_phuong", IF(ABS(H6047 / (0.045 * F6047 * D6047^2) - 1) &lt; 0.01, "ĐÚNG", "SAI"), A6047="San_phang_Flat_Slab", IF(ABS(H6047 / ((0.6 * (F6047 * C6047 * D6047^2 / 8)) / D6047) - 1) &lt; 0.01, "ĐÚNG", "SAI"), A6047="San_console_Cantilever", IF(ABS(H6047 / (-1 * (F6047 * D6047^2 / 2)) - 1) &lt; 0.01, "ĐÚNG", "SAI"), A6047="San_o_co_Waffle_Slab", IF(ABS(H6047 / (0.048 * F6047 * D6047^2) - 1) &lt; 0.01, "ĐÚNG", "SAI"))</f>
        <v>ĐÚNG</v>
      </c>
    </row>
    <row r="6048" spans="1:13" x14ac:dyDescent="0.3">
      <c r="A6048" s="4" t="s">
        <v>9</v>
      </c>
      <c r="B6048" s="4" t="s">
        <v>11</v>
      </c>
      <c r="C6048" s="4">
        <v>8.09</v>
      </c>
      <c r="D6048" s="4">
        <v>5.79</v>
      </c>
      <c r="E6048" s="4">
        <v>0.17</v>
      </c>
      <c r="F6048" s="4">
        <v>10.36</v>
      </c>
      <c r="G6048" s="4">
        <v>7046</v>
      </c>
      <c r="H6048" s="4">
        <v>15.629</v>
      </c>
      <c r="I6048" s="4">
        <v>23.731000000000002</v>
      </c>
      <c r="J6048" s="4"/>
      <c r="K6048" s="4"/>
      <c r="L6048" s="4" t="str">
        <f t="shared" si="488"/>
        <v>ĐÚNG</v>
      </c>
      <c r="M6048" s="5" t="str" cm="1">
        <f t="array" ref="M6048">_xlfn.IFS(A6048="Ban_dam_1_phuong", IF(ABS(H6048 / (0.8 * (F6048 * D6048^2 / 8)) - 1) &lt; 0.01, "ĐÚNG", "SAI"), A6048="Ban_ke_4_canh_2_phuong", IF(ABS(H6048 / (0.045 * F6048 * D6048^2) - 1) &lt; 0.01, "ĐÚNG", "SAI"), A6048="San_phang_Flat_Slab", IF(ABS(H6048 / ((0.6 * (F6048 * C6048 * D6048^2 / 8)) / D6048) - 1) &lt; 0.01, "ĐÚNG", "SAI"), A6048="San_console_Cantilever", IF(ABS(H6048 / (-1 * (F6048 * D6048^2 / 2)) - 1) &lt; 0.01, "ĐÚNG", "SAI"), A6048="San_o_co_Waffle_Slab", IF(ABS(H6048 / (0.048 * F6048 * D6048^2) - 1) &lt; 0.01, "ĐÚNG", "SAI"))</f>
        <v>ĐÚNG</v>
      </c>
    </row>
    <row r="6049" spans="1:13" x14ac:dyDescent="0.3">
      <c r="A6049" s="4" t="s">
        <v>18</v>
      </c>
      <c r="B6049" s="4" t="s">
        <v>13</v>
      </c>
      <c r="C6049" s="4">
        <v>7.12</v>
      </c>
      <c r="D6049" s="4">
        <v>1.69</v>
      </c>
      <c r="E6049" s="4">
        <v>0.1</v>
      </c>
      <c r="F6049" s="4">
        <v>8</v>
      </c>
      <c r="G6049" s="4">
        <v>7047</v>
      </c>
      <c r="H6049" s="4">
        <v>-11.423999999999999</v>
      </c>
      <c r="I6049" s="4">
        <v>-1.1419999999999999</v>
      </c>
      <c r="J6049" s="4"/>
      <c r="K6049" s="4" t="str">
        <f>IF(AND(A6049="San_console_Cantilever", H6049 &lt; 0),  "ĐÚNG","SAI DẤU MOMEN")</f>
        <v>ĐÚNG</v>
      </c>
      <c r="L6049" s="4" t="str">
        <f t="shared" si="488"/>
        <v>ĐÚNG</v>
      </c>
      <c r="M6049" s="5" t="str" cm="1">
        <f t="array" ref="M6049">_xlfn.IFS(A6049="Ban_dam_1_phuong", IF(ABS(H6049 / (0.8 * (F6049 * D6049^2 / 8)) - 1) &lt; 0.01, "ĐÚNG", "SAI"), A6049="Ban_ke_4_canh_2_phuong", IF(ABS(H6049 / (0.045 * F6049 * D6049^2) - 1) &lt; 0.01, "ĐÚNG", "SAI"), A6049="San_phang_Flat_Slab", IF(ABS(H6049 / ((0.6 * (F6049 * C6049 * D6049^2 / 8)) / D6049) - 1) &lt; 0.01, "ĐÚNG", "SAI"), A6049="San_console_Cantilever", IF(ABS(H6049 / (-1 * (F6049 * D6049^2 / 2)) - 1) &lt; 0.01, "ĐÚNG", "SAI"), A6049="San_o_co_Waffle_Slab", IF(ABS(H6049 / (0.048 * F6049 * D6049^2) - 1) &lt; 0.01, "ĐÚNG", "SAI"))</f>
        <v>ĐÚNG</v>
      </c>
    </row>
    <row r="6050" spans="1:13" x14ac:dyDescent="0.3">
      <c r="A6050" s="4" t="s">
        <v>14</v>
      </c>
      <c r="B6050" s="4" t="s">
        <v>17</v>
      </c>
      <c r="C6050" s="4">
        <v>13.01</v>
      </c>
      <c r="D6050" s="4">
        <v>8.77</v>
      </c>
      <c r="E6050" s="4">
        <v>0.48</v>
      </c>
      <c r="F6050" s="4">
        <v>12.05</v>
      </c>
      <c r="G6050" s="4">
        <v>7048</v>
      </c>
      <c r="H6050" s="4">
        <v>44.485999999999997</v>
      </c>
      <c r="I6050" s="4">
        <v>97.9</v>
      </c>
      <c r="J6050" s="4"/>
      <c r="K6050" s="4"/>
      <c r="L6050" s="4" t="str">
        <f t="shared" si="488"/>
        <v>ĐÚNG</v>
      </c>
      <c r="M6050" s="5" t="str" cm="1">
        <f t="array" ref="M6050">_xlfn.IFS(A6050="Ban_dam_1_phuong", IF(ABS(H6050 / (0.8 * (F6050 * D6050^2 / 8)) - 1) &lt; 0.01, "ĐÚNG", "SAI"), A6050="Ban_ke_4_canh_2_phuong", IF(ABS(H6050 / (0.045 * F6050 * D6050^2) - 1) &lt; 0.01, "ĐÚNG", "SAI"), A6050="San_phang_Flat_Slab", IF(ABS(H6050 / ((0.6 * (F6050 * C6050 * D6050^2 / 8)) / D6050) - 1) &lt; 0.01, "ĐÚNG", "SAI"), A6050="San_console_Cantilever", IF(ABS(H6050 / (-1 * (F6050 * D6050^2 / 2)) - 1) &lt; 0.01, "ĐÚNG", "SAI"), A6050="San_o_co_Waffle_Slab", IF(ABS(H6050 / (0.048 * F6050 * D6050^2) - 1) &lt; 0.01, "ĐÚNG", "SAI"))</f>
        <v>ĐÚNG</v>
      </c>
    </row>
    <row r="6051" spans="1:13" x14ac:dyDescent="0.3">
      <c r="A6051" s="4" t="s">
        <v>9</v>
      </c>
      <c r="B6051" s="4" t="s">
        <v>11</v>
      </c>
      <c r="C6051" s="4">
        <v>4.33</v>
      </c>
      <c r="D6051" s="4">
        <v>3.09</v>
      </c>
      <c r="E6051" s="4">
        <v>0.15</v>
      </c>
      <c r="F6051" s="4">
        <v>9.68</v>
      </c>
      <c r="G6051" s="4">
        <v>7049</v>
      </c>
      <c r="H6051" s="4">
        <v>4.1589999999999998</v>
      </c>
      <c r="I6051" s="4">
        <v>6.3520000000000003</v>
      </c>
      <c r="J6051" s="4"/>
      <c r="K6051" s="4"/>
      <c r="L6051" s="4" t="str">
        <f t="shared" si="488"/>
        <v>ĐÚNG</v>
      </c>
      <c r="M6051" s="5" t="str" cm="1">
        <f t="array" ref="M6051">_xlfn.IFS(A6051="Ban_dam_1_phuong", IF(ABS(H6051 / (0.8 * (F6051 * D6051^2 / 8)) - 1) &lt; 0.01, "ĐÚNG", "SAI"), A6051="Ban_ke_4_canh_2_phuong", IF(ABS(H6051 / (0.045 * F6051 * D6051^2) - 1) &lt; 0.01, "ĐÚNG", "SAI"), A6051="San_phang_Flat_Slab", IF(ABS(H6051 / ((0.6 * (F6051 * C6051 * D6051^2 / 8)) / D6051) - 1) &lt; 0.01, "ĐÚNG", "SAI"), A6051="San_console_Cantilever", IF(ABS(H6051 / (-1 * (F6051 * D6051^2 / 2)) - 1) &lt; 0.01, "ĐÚNG", "SAI"), A6051="San_o_co_Waffle_Slab", IF(ABS(H6051 / (0.048 * F6051 * D6051^2) - 1) &lt; 0.01, "ĐÚNG", "SAI"))</f>
        <v>ĐÚNG</v>
      </c>
    </row>
    <row r="6052" spans="1:13" x14ac:dyDescent="0.3">
      <c r="A6052" s="4" t="s">
        <v>16</v>
      </c>
      <c r="B6052" s="4" t="s">
        <v>11</v>
      </c>
      <c r="C6052" s="4">
        <v>8.56</v>
      </c>
      <c r="D6052" s="4">
        <v>2.57</v>
      </c>
      <c r="E6052" s="4">
        <v>0.15</v>
      </c>
      <c r="F6052" s="4">
        <v>9.68</v>
      </c>
      <c r="G6052" s="4">
        <v>7050</v>
      </c>
      <c r="H6052" s="4">
        <v>6.3940000000000001</v>
      </c>
      <c r="I6052" s="4">
        <v>1.2789999999999999</v>
      </c>
      <c r="J6052" s="4" t="str">
        <f>IF(AND(A6052="Ban_dam_1_phuong", C6052/D6052 &gt; 2),"ĐÚNG", "SAI HÌNH HỌC" )</f>
        <v>ĐÚNG</v>
      </c>
      <c r="K6052" s="4"/>
      <c r="L6052" s="4" t="str">
        <f t="shared" si="488"/>
        <v>ĐÚNG</v>
      </c>
      <c r="M6052" s="5" t="str" cm="1">
        <f t="array" ref="M6052">_xlfn.IFS(A6052="Ban_dam_1_phuong", IF(ABS(H6052 / (0.8 * (F6052 * D6052^2 / 8)) - 1) &lt; 0.01, "ĐÚNG", "SAI"), A6052="Ban_ke_4_canh_2_phuong", IF(ABS(H6052 / (0.045 * F6052 * D6052^2) - 1) &lt; 0.01, "ĐÚNG", "SAI"), A6052="San_phang_Flat_Slab", IF(ABS(H6052 / ((0.6 * (F6052 * C6052 * D6052^2 / 8)) / D6052) - 1) &lt; 0.01, "ĐÚNG", "SAI"), A6052="San_console_Cantilever", IF(ABS(H6052 / (-1 * (F6052 * D6052^2 / 2)) - 1) &lt; 0.01, "ĐÚNG", "SAI"), A6052="San_o_co_Waffle_Slab", IF(ABS(H6052 / (0.048 * F6052 * D6052^2) - 1) &lt; 0.01, "ĐÚNG", "SAI"))</f>
        <v>ĐÚNG</v>
      </c>
    </row>
    <row r="6053" spans="1:13" x14ac:dyDescent="0.3">
      <c r="A6053" s="4" t="s">
        <v>18</v>
      </c>
      <c r="B6053" s="4" t="s">
        <v>15</v>
      </c>
      <c r="C6053" s="4">
        <v>7.66</v>
      </c>
      <c r="D6053" s="4">
        <v>2.38</v>
      </c>
      <c r="E6053" s="4">
        <v>0.11</v>
      </c>
      <c r="F6053" s="4">
        <v>8.33</v>
      </c>
      <c r="G6053" s="4">
        <v>7051</v>
      </c>
      <c r="H6053" s="4">
        <v>-23.591999999999999</v>
      </c>
      <c r="I6053" s="4">
        <v>-2.359</v>
      </c>
      <c r="J6053" s="4"/>
      <c r="K6053" s="4" t="str">
        <f>IF(AND(A6053="San_console_Cantilever", H6053 &lt; 0),  "ĐÚNG","SAI DẤU MOMEN")</f>
        <v>ĐÚNG</v>
      </c>
      <c r="L6053" s="4" t="str">
        <f t="shared" si="488"/>
        <v>ĐÚNG</v>
      </c>
      <c r="M6053" s="5" t="str" cm="1">
        <f t="array" ref="M6053">_xlfn.IFS(A6053="Ban_dam_1_phuong", IF(ABS(H6053 / (0.8 * (F6053 * D6053^2 / 8)) - 1) &lt; 0.01, "ĐÚNG", "SAI"), A6053="Ban_ke_4_canh_2_phuong", IF(ABS(H6053 / (0.045 * F6053 * D6053^2) - 1) &lt; 0.01, "ĐÚNG", "SAI"), A6053="San_phang_Flat_Slab", IF(ABS(H6053 / ((0.6 * (F6053 * C6053 * D6053^2 / 8)) / D6053) - 1) &lt; 0.01, "ĐÚNG", "SAI"), A6053="San_console_Cantilever", IF(ABS(H6053 / (-1 * (F6053 * D6053^2 / 2)) - 1) &lt; 0.01, "ĐÚNG", "SAI"), A6053="San_o_co_Waffle_Slab", IF(ABS(H6053 / (0.048 * F6053 * D6053^2) - 1) &lt; 0.01, "ĐÚNG", "SAI"))</f>
        <v>ĐÚNG</v>
      </c>
    </row>
    <row r="6054" spans="1:13" x14ac:dyDescent="0.3">
      <c r="A6054" s="4" t="s">
        <v>14</v>
      </c>
      <c r="B6054" s="4" t="s">
        <v>10</v>
      </c>
      <c r="C6054" s="4">
        <v>13.68</v>
      </c>
      <c r="D6054" s="4">
        <v>9.83</v>
      </c>
      <c r="E6054" s="4">
        <v>0.42</v>
      </c>
      <c r="F6054" s="4">
        <v>11.03</v>
      </c>
      <c r="G6054" s="4">
        <v>7052</v>
      </c>
      <c r="H6054" s="4">
        <v>51.158999999999999</v>
      </c>
      <c r="I6054" s="4">
        <v>99.081000000000003</v>
      </c>
      <c r="J6054" s="4"/>
      <c r="K6054" s="4"/>
      <c r="L6054" s="4" t="str">
        <f t="shared" si="488"/>
        <v>ĐÚNG</v>
      </c>
      <c r="M6054" s="5" t="str" cm="1">
        <f t="array" ref="M6054">_xlfn.IFS(A6054="Ban_dam_1_phuong", IF(ABS(H6054 / (0.8 * (F6054 * D6054^2 / 8)) - 1) &lt; 0.01, "ĐÚNG", "SAI"), A6054="Ban_ke_4_canh_2_phuong", IF(ABS(H6054 / (0.045 * F6054 * D6054^2) - 1) &lt; 0.01, "ĐÚNG", "SAI"), A6054="San_phang_Flat_Slab", IF(ABS(H6054 / ((0.6 * (F6054 * C6054 * D6054^2 / 8)) / D6054) - 1) &lt; 0.01, "ĐÚNG", "SAI"), A6054="San_console_Cantilever", IF(ABS(H6054 / (-1 * (F6054 * D6054^2 / 2)) - 1) &lt; 0.01, "ĐÚNG", "SAI"), A6054="San_o_co_Waffle_Slab", IF(ABS(H6054 / (0.048 * F6054 * D6054^2) - 1) &lt; 0.01, "ĐÚNG", "SAI"))</f>
        <v>ĐÚNG</v>
      </c>
    </row>
    <row r="6055" spans="1:13" x14ac:dyDescent="0.3">
      <c r="A6055" s="4" t="s">
        <v>9</v>
      </c>
      <c r="B6055" s="4" t="s">
        <v>10</v>
      </c>
      <c r="C6055" s="4">
        <v>9.34</v>
      </c>
      <c r="D6055" s="4">
        <v>5.08</v>
      </c>
      <c r="E6055" s="4">
        <v>0.19</v>
      </c>
      <c r="F6055" s="4">
        <v>11.03</v>
      </c>
      <c r="G6055" s="4">
        <v>7053</v>
      </c>
      <c r="H6055" s="4">
        <v>12.808999999999999</v>
      </c>
      <c r="I6055" s="4">
        <v>33.677</v>
      </c>
      <c r="J6055" s="4"/>
      <c r="K6055" s="4"/>
      <c r="L6055" s="4" t="str">
        <f t="shared" si="488"/>
        <v>ĐÚNG</v>
      </c>
      <c r="M6055" s="5" t="str" cm="1">
        <f t="array" ref="M6055">_xlfn.IFS(A6055="Ban_dam_1_phuong", IF(ABS(H6055 / (0.8 * (F6055 * D6055^2 / 8)) - 1) &lt; 0.01, "ĐÚNG", "SAI"), A6055="Ban_ke_4_canh_2_phuong", IF(ABS(H6055 / (0.045 * F6055 * D6055^2) - 1) &lt; 0.01, "ĐÚNG", "SAI"), A6055="San_phang_Flat_Slab", IF(ABS(H6055 / ((0.6 * (F6055 * C6055 * D6055^2 / 8)) / D6055) - 1) &lt; 0.01, "ĐÚNG", "SAI"), A6055="San_console_Cantilever", IF(ABS(H6055 / (-1 * (F6055 * D6055^2 / 2)) - 1) &lt; 0.01, "ĐÚNG", "SAI"), A6055="San_o_co_Waffle_Slab", IF(ABS(H6055 / (0.048 * F6055 * D6055^2) - 1) &lt; 0.01, "ĐÚNG", "SAI"))</f>
        <v>ĐÚNG</v>
      </c>
    </row>
    <row r="6056" spans="1:13" x14ac:dyDescent="0.3">
      <c r="A6056" s="4" t="s">
        <v>9</v>
      </c>
      <c r="B6056" s="4" t="s">
        <v>10</v>
      </c>
      <c r="C6056" s="4">
        <v>6.46</v>
      </c>
      <c r="D6056" s="4">
        <v>4.63</v>
      </c>
      <c r="E6056" s="4">
        <v>0.16</v>
      </c>
      <c r="F6056" s="4">
        <v>10.02</v>
      </c>
      <c r="G6056" s="4">
        <v>7054</v>
      </c>
      <c r="H6056" s="4">
        <v>9.6660000000000004</v>
      </c>
      <c r="I6056" s="4">
        <v>14.635</v>
      </c>
      <c r="J6056" s="4"/>
      <c r="K6056" s="4"/>
      <c r="L6056" s="4" t="str">
        <f t="shared" si="488"/>
        <v>ĐÚNG</v>
      </c>
      <c r="M6056" s="5" t="str" cm="1">
        <f t="array" ref="M6056">_xlfn.IFS(A6056="Ban_dam_1_phuong", IF(ABS(H6056 / (0.8 * (F6056 * D6056^2 / 8)) - 1) &lt; 0.01, "ĐÚNG", "SAI"), A6056="Ban_ke_4_canh_2_phuong", IF(ABS(H6056 / (0.045 * F6056 * D6056^2) - 1) &lt; 0.01, "ĐÚNG", "SAI"), A6056="San_phang_Flat_Slab", IF(ABS(H6056 / ((0.6 * (F6056 * C6056 * D6056^2 / 8)) / D6056) - 1) &lt; 0.01, "ĐÚNG", "SAI"), A6056="San_console_Cantilever", IF(ABS(H6056 / (-1 * (F6056 * D6056^2 / 2)) - 1) &lt; 0.01, "ĐÚNG", "SAI"), A6056="San_o_co_Waffle_Slab", IF(ABS(H6056 / (0.048 * F6056 * D6056^2) - 1) &lt; 0.01, "ĐÚNG", "SAI"))</f>
        <v>ĐÚNG</v>
      </c>
    </row>
    <row r="6057" spans="1:13" x14ac:dyDescent="0.3">
      <c r="A6057" s="4" t="s">
        <v>12</v>
      </c>
      <c r="B6057" s="4" t="s">
        <v>11</v>
      </c>
      <c r="C6057" s="4">
        <v>10.81</v>
      </c>
      <c r="D6057" s="4">
        <v>7.32</v>
      </c>
      <c r="E6057" s="4">
        <v>0.27</v>
      </c>
      <c r="F6057" s="4">
        <v>13.73</v>
      </c>
      <c r="G6057" s="4">
        <v>7055</v>
      </c>
      <c r="H6057" s="4">
        <v>81.483000000000004</v>
      </c>
      <c r="I6057" s="4">
        <v>36.783999999999999</v>
      </c>
      <c r="J6057" s="4"/>
      <c r="K6057" s="4"/>
      <c r="L6057" s="4" t="str">
        <f t="shared" si="488"/>
        <v>ĐÚNG</v>
      </c>
      <c r="M6057" s="5" t="str" cm="1">
        <f t="array" ref="M6057">_xlfn.IFS(A6057="Ban_dam_1_phuong", IF(ABS(H6057 / (0.8 * (F6057 * D6057^2 / 8)) - 1) &lt; 0.01, "ĐÚNG", "SAI"), A6057="Ban_ke_4_canh_2_phuong", IF(ABS(H6057 / (0.045 * F6057 * D6057^2) - 1) &lt; 0.01, "ĐÚNG", "SAI"), A6057="San_phang_Flat_Slab", IF(ABS(H6057 / ((0.6 * (F6057 * C6057 * D6057^2 / 8)) / D6057) - 1) &lt; 0.01, "ĐÚNG", "SAI"), A6057="San_console_Cantilever", IF(ABS(H6057 / (-1 * (F6057 * D6057^2 / 2)) - 1) &lt; 0.01, "ĐÚNG", "SAI"), A6057="San_o_co_Waffle_Slab", IF(ABS(H6057 / (0.048 * F6057 * D6057^2) - 1) &lt; 0.01, "ĐÚNG", "SAI"))</f>
        <v>ĐÚNG</v>
      </c>
    </row>
    <row r="6058" spans="1:13" x14ac:dyDescent="0.3">
      <c r="A6058" s="4" t="s">
        <v>18</v>
      </c>
      <c r="B6058" s="4" t="s">
        <v>10</v>
      </c>
      <c r="C6058" s="4">
        <v>5.21</v>
      </c>
      <c r="D6058" s="4">
        <v>1.99</v>
      </c>
      <c r="E6058" s="4">
        <v>0.12</v>
      </c>
      <c r="F6058" s="4">
        <v>8.67</v>
      </c>
      <c r="G6058" s="4">
        <v>7056</v>
      </c>
      <c r="H6058" s="4">
        <v>-17.167000000000002</v>
      </c>
      <c r="I6058" s="4">
        <v>-1.7170000000000001</v>
      </c>
      <c r="J6058" s="4"/>
      <c r="K6058" s="4" t="str">
        <f>IF(AND(A6058="San_console_Cantilever", H6058 &lt; 0),  "ĐÚNG","SAI DẤU MOMEN")</f>
        <v>ĐÚNG</v>
      </c>
      <c r="L6058" s="4" t="str">
        <f t="shared" si="488"/>
        <v>ĐÚNG</v>
      </c>
      <c r="M6058" s="5" t="str" cm="1">
        <f t="array" ref="M6058">_xlfn.IFS(A6058="Ban_dam_1_phuong", IF(ABS(H6058 / (0.8 * (F6058 * D6058^2 / 8)) - 1) &lt; 0.01, "ĐÚNG", "SAI"), A6058="Ban_ke_4_canh_2_phuong", IF(ABS(H6058 / (0.045 * F6058 * D6058^2) - 1) &lt; 0.01, "ĐÚNG", "SAI"), A6058="San_phang_Flat_Slab", IF(ABS(H6058 / ((0.6 * (F6058 * C6058 * D6058^2 / 8)) / D6058) - 1) &lt; 0.01, "ĐÚNG", "SAI"), A6058="San_console_Cantilever", IF(ABS(H6058 / (-1 * (F6058 * D6058^2 / 2)) - 1) &lt; 0.01, "ĐÚNG", "SAI"), A6058="San_o_co_Waffle_Slab", IF(ABS(H6058 / (0.048 * F6058 * D6058^2) - 1) &lt; 0.01, "ĐÚNG", "SAI"))</f>
        <v>ĐÚNG</v>
      </c>
    </row>
    <row r="6059" spans="1:13" x14ac:dyDescent="0.3">
      <c r="A6059" s="4" t="s">
        <v>9</v>
      </c>
      <c r="B6059" s="4" t="s">
        <v>17</v>
      </c>
      <c r="C6059" s="4">
        <v>6.18</v>
      </c>
      <c r="D6059" s="4">
        <v>3.44</v>
      </c>
      <c r="E6059" s="4">
        <v>0.13</v>
      </c>
      <c r="F6059" s="4">
        <v>9.01</v>
      </c>
      <c r="G6059" s="4">
        <v>7057</v>
      </c>
      <c r="H6059" s="4">
        <v>4.798</v>
      </c>
      <c r="I6059" s="4">
        <v>12.044</v>
      </c>
      <c r="J6059" s="4"/>
      <c r="K6059" s="4"/>
      <c r="L6059" s="4" t="str">
        <f t="shared" si="488"/>
        <v>ĐÚNG</v>
      </c>
      <c r="M6059" s="5" t="str" cm="1">
        <f t="array" ref="M6059">_xlfn.IFS(A6059="Ban_dam_1_phuong", IF(ABS(H6059 / (0.8 * (F6059 * D6059^2 / 8)) - 1) &lt; 0.01, "ĐÚNG", "SAI"), A6059="Ban_ke_4_canh_2_phuong", IF(ABS(H6059 / (0.045 * F6059 * D6059^2) - 1) &lt; 0.01, "ĐÚNG", "SAI"), A6059="San_phang_Flat_Slab", IF(ABS(H6059 / ((0.6 * (F6059 * C6059 * D6059^2 / 8)) / D6059) - 1) &lt; 0.01, "ĐÚNG", "SAI"), A6059="San_console_Cantilever", IF(ABS(H6059 / (-1 * (F6059 * D6059^2 / 2)) - 1) &lt; 0.01, "ĐÚNG", "SAI"), A6059="San_o_co_Waffle_Slab", IF(ABS(H6059 / (0.048 * F6059 * D6059^2) - 1) &lt; 0.01, "ĐÚNG", "SAI"))</f>
        <v>ĐÚNG</v>
      </c>
    </row>
    <row r="6060" spans="1:13" x14ac:dyDescent="0.3">
      <c r="A6060" s="4" t="s">
        <v>12</v>
      </c>
      <c r="B6060" s="4" t="s">
        <v>11</v>
      </c>
      <c r="C6060" s="4">
        <v>9.56</v>
      </c>
      <c r="D6060" s="4">
        <v>7.68</v>
      </c>
      <c r="E6060" s="4">
        <v>0.24</v>
      </c>
      <c r="F6060" s="4">
        <v>12.72</v>
      </c>
      <c r="G6060" s="4">
        <v>7058</v>
      </c>
      <c r="H6060" s="4">
        <v>70.043000000000006</v>
      </c>
      <c r="I6060" s="4">
        <v>37.512999999999998</v>
      </c>
      <c r="J6060" s="4"/>
      <c r="K6060" s="4"/>
      <c r="L6060" s="4" t="str">
        <f t="shared" si="488"/>
        <v>ĐÚNG</v>
      </c>
      <c r="M6060" s="5" t="str" cm="1">
        <f t="array" ref="M6060">_xlfn.IFS(A6060="Ban_dam_1_phuong", IF(ABS(H6060 / (0.8 * (F6060 * D6060^2 / 8)) - 1) &lt; 0.01, "ĐÚNG", "SAI"), A6060="Ban_ke_4_canh_2_phuong", IF(ABS(H6060 / (0.045 * F6060 * D6060^2) - 1) &lt; 0.01, "ĐÚNG", "SAI"), A6060="San_phang_Flat_Slab", IF(ABS(H6060 / ((0.6 * (F6060 * C6060 * D6060^2 / 8)) / D6060) - 1) &lt; 0.01, "ĐÚNG", "SAI"), A6060="San_console_Cantilever", IF(ABS(H6060 / (-1 * (F6060 * D6060^2 / 2)) - 1) &lt; 0.01, "ĐÚNG", "SAI"), A6060="San_o_co_Waffle_Slab", IF(ABS(H6060 / (0.048 * F6060 * D6060^2) - 1) &lt; 0.01, "ĐÚNG", "SAI"))</f>
        <v>ĐÚNG</v>
      </c>
    </row>
    <row r="6061" spans="1:13" x14ac:dyDescent="0.3">
      <c r="A6061" s="4" t="s">
        <v>12</v>
      </c>
      <c r="B6061" s="4" t="s">
        <v>13</v>
      </c>
      <c r="C6061" s="4">
        <v>11.52</v>
      </c>
      <c r="D6061" s="4">
        <v>8.69</v>
      </c>
      <c r="E6061" s="4">
        <v>0.25</v>
      </c>
      <c r="F6061" s="4">
        <v>13.06</v>
      </c>
      <c r="G6061" s="4">
        <v>7059</v>
      </c>
      <c r="H6061" s="4">
        <v>98.057000000000002</v>
      </c>
      <c r="I6061" s="4">
        <v>49.311999999999998</v>
      </c>
      <c r="J6061" s="4"/>
      <c r="K6061" s="4"/>
      <c r="L6061" s="4" t="str">
        <f t="shared" si="488"/>
        <v>ĐÚNG</v>
      </c>
      <c r="M6061" s="5" t="str" cm="1">
        <f t="array" ref="M6061">_xlfn.IFS(A6061="Ban_dam_1_phuong", IF(ABS(H6061 / (0.8 * (F6061 * D6061^2 / 8)) - 1) &lt; 0.01, "ĐÚNG", "SAI"), A6061="Ban_ke_4_canh_2_phuong", IF(ABS(H6061 / (0.045 * F6061 * D6061^2) - 1) &lt; 0.01, "ĐÚNG", "SAI"), A6061="San_phang_Flat_Slab", IF(ABS(H6061 / ((0.6 * (F6061 * C6061 * D6061^2 / 8)) / D6061) - 1) &lt; 0.01, "ĐÚNG", "SAI"), A6061="San_console_Cantilever", IF(ABS(H6061 / (-1 * (F6061 * D6061^2 / 2)) - 1) &lt; 0.01, "ĐÚNG", "SAI"), A6061="San_o_co_Waffle_Slab", IF(ABS(H6061 / (0.048 * F6061 * D6061^2) - 1) &lt; 0.01, "ĐÚNG", "SAI"))</f>
        <v>ĐÚNG</v>
      </c>
    </row>
    <row r="6062" spans="1:13" x14ac:dyDescent="0.3">
      <c r="A6062" s="4" t="s">
        <v>14</v>
      </c>
      <c r="B6062" s="4" t="s">
        <v>17</v>
      </c>
      <c r="C6062" s="4">
        <v>10.5</v>
      </c>
      <c r="D6062" s="4">
        <v>8.1300000000000008</v>
      </c>
      <c r="E6062" s="4">
        <v>0.46</v>
      </c>
      <c r="F6062" s="4">
        <v>11.71</v>
      </c>
      <c r="G6062" s="4">
        <v>7060</v>
      </c>
      <c r="H6062" s="4">
        <v>37.152000000000001</v>
      </c>
      <c r="I6062" s="4">
        <v>61.969000000000001</v>
      </c>
      <c r="J6062" s="4"/>
      <c r="K6062" s="4"/>
      <c r="L6062" s="4" t="str">
        <f t="shared" si="488"/>
        <v>ĐÚNG</v>
      </c>
      <c r="M6062" s="5" t="str" cm="1">
        <f t="array" ref="M6062">_xlfn.IFS(A6062="Ban_dam_1_phuong", IF(ABS(H6062 / (0.8 * (F6062 * D6062^2 / 8)) - 1) &lt; 0.01, "ĐÚNG", "SAI"), A6062="Ban_ke_4_canh_2_phuong", IF(ABS(H6062 / (0.045 * F6062 * D6062^2) - 1) &lt; 0.01, "ĐÚNG", "SAI"), A6062="San_phang_Flat_Slab", IF(ABS(H6062 / ((0.6 * (F6062 * C6062 * D6062^2 / 8)) / D6062) - 1) &lt; 0.01, "ĐÚNG", "SAI"), A6062="San_console_Cantilever", IF(ABS(H6062 / (-1 * (F6062 * D6062^2 / 2)) - 1) &lt; 0.01, "ĐÚNG", "SAI"), A6062="San_o_co_Waffle_Slab", IF(ABS(H6062 / (0.048 * F6062 * D6062^2) - 1) &lt; 0.01, "ĐÚNG", "SAI"))</f>
        <v>ĐÚNG</v>
      </c>
    </row>
    <row r="6063" spans="1:13" x14ac:dyDescent="0.3">
      <c r="A6063" s="4" t="s">
        <v>12</v>
      </c>
      <c r="B6063" s="4" t="s">
        <v>10</v>
      </c>
      <c r="C6063" s="4">
        <v>7.73</v>
      </c>
      <c r="D6063" s="4">
        <v>6.91</v>
      </c>
      <c r="E6063" s="4">
        <v>0.28000000000000003</v>
      </c>
      <c r="F6063" s="4">
        <v>14.07</v>
      </c>
      <c r="G6063" s="4">
        <v>7061</v>
      </c>
      <c r="H6063" s="4">
        <v>56.365000000000002</v>
      </c>
      <c r="I6063" s="4">
        <v>33.591000000000001</v>
      </c>
      <c r="J6063" s="4"/>
      <c r="K6063" s="4"/>
      <c r="L6063" s="4" t="str">
        <f t="shared" si="488"/>
        <v>ĐÚNG</v>
      </c>
      <c r="M6063" s="5" t="str" cm="1">
        <f t="array" ref="M6063">_xlfn.IFS(A6063="Ban_dam_1_phuong", IF(ABS(H6063 / (0.8 * (F6063 * D6063^2 / 8)) - 1) &lt; 0.01, "ĐÚNG", "SAI"), A6063="Ban_ke_4_canh_2_phuong", IF(ABS(H6063 / (0.045 * F6063 * D6063^2) - 1) &lt; 0.01, "ĐÚNG", "SAI"), A6063="San_phang_Flat_Slab", IF(ABS(H6063 / ((0.6 * (F6063 * C6063 * D6063^2 / 8)) / D6063) - 1) &lt; 0.01, "ĐÚNG", "SAI"), A6063="San_console_Cantilever", IF(ABS(H6063 / (-1 * (F6063 * D6063^2 / 2)) - 1) &lt; 0.01, "ĐÚNG", "SAI"), A6063="San_o_co_Waffle_Slab", IF(ABS(H6063 / (0.048 * F6063 * D6063^2) - 1) &lt; 0.01, "ĐÚNG", "SAI"))</f>
        <v>ĐÚNG</v>
      </c>
    </row>
    <row r="6064" spans="1:13" x14ac:dyDescent="0.3">
      <c r="A6064" s="4" t="s">
        <v>14</v>
      </c>
      <c r="B6064" s="4" t="s">
        <v>17</v>
      </c>
      <c r="C6064" s="4">
        <v>9.2899999999999991</v>
      </c>
      <c r="D6064" s="4">
        <v>8</v>
      </c>
      <c r="E6064" s="4">
        <v>0.47</v>
      </c>
      <c r="F6064" s="4">
        <v>11.71</v>
      </c>
      <c r="G6064" s="4">
        <v>7062</v>
      </c>
      <c r="H6064" s="4">
        <v>35.972999999999999</v>
      </c>
      <c r="I6064" s="4">
        <v>48.51</v>
      </c>
      <c r="J6064" s="4"/>
      <c r="K6064" s="4"/>
      <c r="L6064" s="4" t="str">
        <f t="shared" si="488"/>
        <v>ĐÚNG</v>
      </c>
      <c r="M6064" s="5" t="str" cm="1">
        <f t="array" ref="M6064">_xlfn.IFS(A6064="Ban_dam_1_phuong", IF(ABS(H6064 / (0.8 * (F6064 * D6064^2 / 8)) - 1) &lt; 0.01, "ĐÚNG", "SAI"), A6064="Ban_ke_4_canh_2_phuong", IF(ABS(H6064 / (0.045 * F6064 * D6064^2) - 1) &lt; 0.01, "ĐÚNG", "SAI"), A6064="San_phang_Flat_Slab", IF(ABS(H6064 / ((0.6 * (F6064 * C6064 * D6064^2 / 8)) / D6064) - 1) &lt; 0.01, "ĐÚNG", "SAI"), A6064="San_console_Cantilever", IF(ABS(H6064 / (-1 * (F6064 * D6064^2 / 2)) - 1) &lt; 0.01, "ĐÚNG", "SAI"), A6064="San_o_co_Waffle_Slab", IF(ABS(H6064 / (0.048 * F6064 * D6064^2) - 1) &lt; 0.01, "ĐÚNG", "SAI"))</f>
        <v>ĐÚNG</v>
      </c>
    </row>
    <row r="6065" spans="1:13" x14ac:dyDescent="0.3">
      <c r="A6065" s="4" t="s">
        <v>18</v>
      </c>
      <c r="B6065" s="4" t="s">
        <v>10</v>
      </c>
      <c r="C6065" s="4">
        <v>4.33</v>
      </c>
      <c r="D6065" s="4">
        <v>1.63</v>
      </c>
      <c r="E6065" s="4">
        <v>0.13</v>
      </c>
      <c r="F6065" s="4">
        <v>9.01</v>
      </c>
      <c r="G6065" s="4">
        <v>7063</v>
      </c>
      <c r="H6065" s="4">
        <v>-11.968999999999999</v>
      </c>
      <c r="I6065" s="4">
        <v>-1.1970000000000001</v>
      </c>
      <c r="J6065" s="4"/>
      <c r="K6065" s="4" t="str">
        <f>IF(AND(A6065="San_console_Cantilever", H6065 &lt; 0),  "ĐÚNG","SAI DẤU MOMEN")</f>
        <v>ĐÚNG</v>
      </c>
      <c r="L6065" s="4" t="str">
        <f t="shared" si="488"/>
        <v>ĐÚNG</v>
      </c>
      <c r="M6065" s="5" t="str" cm="1">
        <f t="array" ref="M6065">_xlfn.IFS(A6065="Ban_dam_1_phuong", IF(ABS(H6065 / (0.8 * (F6065 * D6065^2 / 8)) - 1) &lt; 0.01, "ĐÚNG", "SAI"), A6065="Ban_ke_4_canh_2_phuong", IF(ABS(H6065 / (0.045 * F6065 * D6065^2) - 1) &lt; 0.01, "ĐÚNG", "SAI"), A6065="San_phang_Flat_Slab", IF(ABS(H6065 / ((0.6 * (F6065 * C6065 * D6065^2 / 8)) / D6065) - 1) &lt; 0.01, "ĐÚNG", "SAI"), A6065="San_console_Cantilever", IF(ABS(H6065 / (-1 * (F6065 * D6065^2 / 2)) - 1) &lt; 0.01, "ĐÚNG", "SAI"), A6065="San_o_co_Waffle_Slab", IF(ABS(H6065 / (0.048 * F6065 * D6065^2) - 1) &lt; 0.01, "ĐÚNG", "SAI"))</f>
        <v>ĐÚNG</v>
      </c>
    </row>
    <row r="6066" spans="1:13" x14ac:dyDescent="0.3">
      <c r="A6066" s="4" t="s">
        <v>9</v>
      </c>
      <c r="B6066" s="4" t="s">
        <v>13</v>
      </c>
      <c r="C6066" s="4">
        <v>6.34</v>
      </c>
      <c r="D6066" s="4">
        <v>4.42</v>
      </c>
      <c r="E6066" s="4">
        <v>0.14000000000000001</v>
      </c>
      <c r="F6066" s="4">
        <v>9.35</v>
      </c>
      <c r="G6066" s="4">
        <v>7064</v>
      </c>
      <c r="H6066" s="4">
        <v>8.2200000000000006</v>
      </c>
      <c r="I6066" s="4">
        <v>13.154</v>
      </c>
      <c r="J6066" s="4"/>
      <c r="K6066" s="4"/>
      <c r="L6066" s="4" t="str">
        <f t="shared" si="488"/>
        <v>ĐÚNG</v>
      </c>
      <c r="M6066" s="5" t="str" cm="1">
        <f t="array" ref="M6066">_xlfn.IFS(A6066="Ban_dam_1_phuong", IF(ABS(H6066 / (0.8 * (F6066 * D6066^2 / 8)) - 1) &lt; 0.01, "ĐÚNG", "SAI"), A6066="Ban_ke_4_canh_2_phuong", IF(ABS(H6066 / (0.045 * F6066 * D6066^2) - 1) &lt; 0.01, "ĐÚNG", "SAI"), A6066="San_phang_Flat_Slab", IF(ABS(H6066 / ((0.6 * (F6066 * C6066 * D6066^2 / 8)) / D6066) - 1) &lt; 0.01, "ĐÚNG", "SAI"), A6066="San_console_Cantilever", IF(ABS(H6066 / (-1 * (F6066 * D6066^2 / 2)) - 1) &lt; 0.01, "ĐÚNG", "SAI"), A6066="San_o_co_Waffle_Slab", IF(ABS(H6066 / (0.048 * F6066 * D6066^2) - 1) &lt; 0.01, "ĐÚNG", "SAI"))</f>
        <v>ĐÚNG</v>
      </c>
    </row>
    <row r="6067" spans="1:13" x14ac:dyDescent="0.3">
      <c r="A6067" s="4" t="s">
        <v>18</v>
      </c>
      <c r="B6067" s="4" t="s">
        <v>11</v>
      </c>
      <c r="C6067" s="4">
        <v>5.4</v>
      </c>
      <c r="D6067" s="4">
        <v>1.93</v>
      </c>
      <c r="E6067" s="4">
        <v>0.14000000000000001</v>
      </c>
      <c r="F6067" s="4">
        <v>9.35</v>
      </c>
      <c r="G6067" s="4">
        <v>7065</v>
      </c>
      <c r="H6067" s="4">
        <v>-17.414000000000001</v>
      </c>
      <c r="I6067" s="4">
        <v>-1.7410000000000001</v>
      </c>
      <c r="J6067" s="4"/>
      <c r="K6067" s="4" t="str">
        <f>IF(AND(A6067="San_console_Cantilever", H6067 &lt; 0),  "ĐÚNG","SAI DẤU MOMEN")</f>
        <v>ĐÚNG</v>
      </c>
      <c r="L6067" s="4" t="str">
        <f t="shared" si="488"/>
        <v>ĐÚNG</v>
      </c>
      <c r="M6067" s="5" t="str" cm="1">
        <f t="array" ref="M6067">_xlfn.IFS(A6067="Ban_dam_1_phuong", IF(ABS(H6067 / (0.8 * (F6067 * D6067^2 / 8)) - 1) &lt; 0.01, "ĐÚNG", "SAI"), A6067="Ban_ke_4_canh_2_phuong", IF(ABS(H6067 / (0.045 * F6067 * D6067^2) - 1) &lt; 0.01, "ĐÚNG", "SAI"), A6067="San_phang_Flat_Slab", IF(ABS(H6067 / ((0.6 * (F6067 * C6067 * D6067^2 / 8)) / D6067) - 1) &lt; 0.01, "ĐÚNG", "SAI"), A6067="San_console_Cantilever", IF(ABS(H6067 / (-1 * (F6067 * D6067^2 / 2)) - 1) &lt; 0.01, "ĐÚNG", "SAI"), A6067="San_o_co_Waffle_Slab", IF(ABS(H6067 / (0.048 * F6067 * D6067^2) - 1) &lt; 0.01, "ĐÚNG", "SAI"))</f>
        <v>ĐÚNG</v>
      </c>
    </row>
    <row r="6068" spans="1:13" x14ac:dyDescent="0.3">
      <c r="A6068" s="4" t="s">
        <v>12</v>
      </c>
      <c r="B6068" s="4" t="s">
        <v>13</v>
      </c>
      <c r="C6068" s="4">
        <v>12.58</v>
      </c>
      <c r="D6068" s="4">
        <v>9.75</v>
      </c>
      <c r="E6068" s="4">
        <v>0.21</v>
      </c>
      <c r="F6068" s="4">
        <v>11.71</v>
      </c>
      <c r="G6068" s="4">
        <v>7066</v>
      </c>
      <c r="H6068" s="4">
        <v>107.72199999999999</v>
      </c>
      <c r="I6068" s="4">
        <v>55.658999999999999</v>
      </c>
      <c r="J6068" s="4"/>
      <c r="K6068" s="4"/>
      <c r="L6068" s="4" t="str">
        <f t="shared" si="488"/>
        <v>ĐÚNG</v>
      </c>
      <c r="M6068" s="5" t="str" cm="1">
        <f t="array" ref="M6068">_xlfn.IFS(A6068="Ban_dam_1_phuong", IF(ABS(H6068 / (0.8 * (F6068 * D6068^2 / 8)) - 1) &lt; 0.01, "ĐÚNG", "SAI"), A6068="Ban_ke_4_canh_2_phuong", IF(ABS(H6068 / (0.045 * F6068 * D6068^2) - 1) &lt; 0.01, "ĐÚNG", "SAI"), A6068="San_phang_Flat_Slab", IF(ABS(H6068 / ((0.6 * (F6068 * C6068 * D6068^2 / 8)) / D6068) - 1) &lt; 0.01, "ĐÚNG", "SAI"), A6068="San_console_Cantilever", IF(ABS(H6068 / (-1 * (F6068 * D6068^2 / 2)) - 1) &lt; 0.01, "ĐÚNG", "SAI"), A6068="San_o_co_Waffle_Slab", IF(ABS(H6068 / (0.048 * F6068 * D6068^2) - 1) &lt; 0.01, "ĐÚNG", "SAI"))</f>
        <v>ĐÚNG</v>
      </c>
    </row>
    <row r="6069" spans="1:13" x14ac:dyDescent="0.3">
      <c r="A6069" s="4" t="s">
        <v>16</v>
      </c>
      <c r="B6069" s="4" t="s">
        <v>10</v>
      </c>
      <c r="C6069" s="4">
        <v>9.11</v>
      </c>
      <c r="D6069" s="4">
        <v>3.91</v>
      </c>
      <c r="E6069" s="4">
        <v>0.1</v>
      </c>
      <c r="F6069" s="4">
        <v>8</v>
      </c>
      <c r="G6069" s="4">
        <v>7067</v>
      </c>
      <c r="H6069" s="4">
        <v>12.23</v>
      </c>
      <c r="I6069" s="4">
        <v>2.4460000000000002</v>
      </c>
      <c r="J6069" s="4" t="str">
        <f t="shared" ref="J6069:J6070" si="491">IF(AND(A6069="Ban_dam_1_phuong", C6069/D6069 &gt; 2),"ĐÚNG", "SAI HÌNH HỌC" )</f>
        <v>ĐÚNG</v>
      </c>
      <c r="K6069" s="4"/>
      <c r="L6069" s="4" t="str">
        <f t="shared" si="488"/>
        <v>ĐÚNG</v>
      </c>
      <c r="M6069" s="5" t="str" cm="1">
        <f t="array" ref="M6069">_xlfn.IFS(A6069="Ban_dam_1_phuong", IF(ABS(H6069 / (0.8 * (F6069 * D6069^2 / 8)) - 1) &lt; 0.01, "ĐÚNG", "SAI"), A6069="Ban_ke_4_canh_2_phuong", IF(ABS(H6069 / (0.045 * F6069 * D6069^2) - 1) &lt; 0.01, "ĐÚNG", "SAI"), A6069="San_phang_Flat_Slab", IF(ABS(H6069 / ((0.6 * (F6069 * C6069 * D6069^2 / 8)) / D6069) - 1) &lt; 0.01, "ĐÚNG", "SAI"), A6069="San_console_Cantilever", IF(ABS(H6069 / (-1 * (F6069 * D6069^2 / 2)) - 1) &lt; 0.01, "ĐÚNG", "SAI"), A6069="San_o_co_Waffle_Slab", IF(ABS(H6069 / (0.048 * F6069 * D6069^2) - 1) &lt; 0.01, "ĐÚNG", "SAI"))</f>
        <v>ĐÚNG</v>
      </c>
    </row>
    <row r="6070" spans="1:13" x14ac:dyDescent="0.3">
      <c r="A6070" s="4" t="s">
        <v>16</v>
      </c>
      <c r="B6070" s="4" t="s">
        <v>15</v>
      </c>
      <c r="C6070" s="4">
        <v>8.07</v>
      </c>
      <c r="D6070" s="4">
        <v>2.4700000000000002</v>
      </c>
      <c r="E6070" s="4">
        <v>0.13</v>
      </c>
      <c r="F6070" s="4">
        <v>9.01</v>
      </c>
      <c r="G6070" s="4">
        <v>7068</v>
      </c>
      <c r="H6070" s="4">
        <v>5.4969999999999999</v>
      </c>
      <c r="I6070" s="4">
        <v>1.099</v>
      </c>
      <c r="J6070" s="4" t="str">
        <f t="shared" si="491"/>
        <v>ĐÚNG</v>
      </c>
      <c r="K6070" s="4"/>
      <c r="L6070" s="4" t="str">
        <f t="shared" si="488"/>
        <v>ĐÚNG</v>
      </c>
      <c r="M6070" s="5" t="str" cm="1">
        <f t="array" ref="M6070">_xlfn.IFS(A6070="Ban_dam_1_phuong", IF(ABS(H6070 / (0.8 * (F6070 * D6070^2 / 8)) - 1) &lt; 0.01, "ĐÚNG", "SAI"), A6070="Ban_ke_4_canh_2_phuong", IF(ABS(H6070 / (0.045 * F6070 * D6070^2) - 1) &lt; 0.01, "ĐÚNG", "SAI"), A6070="San_phang_Flat_Slab", IF(ABS(H6070 / ((0.6 * (F6070 * C6070 * D6070^2 / 8)) / D6070) - 1) &lt; 0.01, "ĐÚNG", "SAI"), A6070="San_console_Cantilever", IF(ABS(H6070 / (-1 * (F6070 * D6070^2 / 2)) - 1) &lt; 0.01, "ĐÚNG", "SAI"), A6070="San_o_co_Waffle_Slab", IF(ABS(H6070 / (0.048 * F6070 * D6070^2) - 1) &lt; 0.01, "ĐÚNG", "SAI"))</f>
        <v>ĐÚNG</v>
      </c>
    </row>
    <row r="6071" spans="1:13" x14ac:dyDescent="0.3">
      <c r="A6071" s="4" t="s">
        <v>18</v>
      </c>
      <c r="B6071" s="4" t="s">
        <v>10</v>
      </c>
      <c r="C6071" s="4">
        <v>7.4</v>
      </c>
      <c r="D6071" s="4">
        <v>1.51</v>
      </c>
      <c r="E6071" s="4">
        <v>0.13</v>
      </c>
      <c r="F6071" s="4">
        <v>9.01</v>
      </c>
      <c r="G6071" s="4">
        <v>7069</v>
      </c>
      <c r="H6071" s="4">
        <v>-10.272</v>
      </c>
      <c r="I6071" s="4">
        <v>-1.0269999999999999</v>
      </c>
      <c r="J6071" s="4"/>
      <c r="K6071" s="4" t="str">
        <f>IF(AND(A6071="San_console_Cantilever", H6071 &lt; 0),  "ĐÚNG","SAI DẤU MOMEN")</f>
        <v>ĐÚNG</v>
      </c>
      <c r="L6071" s="4" t="str">
        <f t="shared" si="488"/>
        <v>ĐÚNG</v>
      </c>
      <c r="M6071" s="5" t="str" cm="1">
        <f t="array" ref="M6071">_xlfn.IFS(A6071="Ban_dam_1_phuong", IF(ABS(H6071 / (0.8 * (F6071 * D6071^2 / 8)) - 1) &lt; 0.01, "ĐÚNG", "SAI"), A6071="Ban_ke_4_canh_2_phuong", IF(ABS(H6071 / (0.045 * F6071 * D6071^2) - 1) &lt; 0.01, "ĐÚNG", "SAI"), A6071="San_phang_Flat_Slab", IF(ABS(H6071 / ((0.6 * (F6071 * C6071 * D6071^2 / 8)) / D6071) - 1) &lt; 0.01, "ĐÚNG", "SAI"), A6071="San_console_Cantilever", IF(ABS(H6071 / (-1 * (F6071 * D6071^2 / 2)) - 1) &lt; 0.01, "ĐÚNG", "SAI"), A6071="San_o_co_Waffle_Slab", IF(ABS(H6071 / (0.048 * F6071 * D6071^2) - 1) &lt; 0.01, "ĐÚNG", "SAI"))</f>
        <v>ĐÚNG</v>
      </c>
    </row>
    <row r="6072" spans="1:13" x14ac:dyDescent="0.3">
      <c r="A6072" s="4" t="s">
        <v>16</v>
      </c>
      <c r="B6072" s="4" t="s">
        <v>11</v>
      </c>
      <c r="C6072" s="4">
        <v>7.68</v>
      </c>
      <c r="D6072" s="4">
        <v>3.39</v>
      </c>
      <c r="E6072" s="4">
        <v>0.15</v>
      </c>
      <c r="F6072" s="4">
        <v>9.68</v>
      </c>
      <c r="G6072" s="4">
        <v>7070</v>
      </c>
      <c r="H6072" s="4">
        <v>11.124000000000001</v>
      </c>
      <c r="I6072" s="4">
        <v>2.2250000000000001</v>
      </c>
      <c r="J6072" s="4" t="str">
        <f>IF(AND(A6072="Ban_dam_1_phuong", C6072/D6072 &gt; 2),"ĐÚNG", "SAI HÌNH HỌC" )</f>
        <v>ĐÚNG</v>
      </c>
      <c r="K6072" s="4"/>
      <c r="L6072" s="4" t="str">
        <f t="shared" si="488"/>
        <v>ĐÚNG</v>
      </c>
      <c r="M6072" s="5" t="str" cm="1">
        <f t="array" ref="M6072">_xlfn.IFS(A6072="Ban_dam_1_phuong", IF(ABS(H6072 / (0.8 * (F6072 * D6072^2 / 8)) - 1) &lt; 0.01, "ĐÚNG", "SAI"), A6072="Ban_ke_4_canh_2_phuong", IF(ABS(H6072 / (0.045 * F6072 * D6072^2) - 1) &lt; 0.01, "ĐÚNG", "SAI"), A6072="San_phang_Flat_Slab", IF(ABS(H6072 / ((0.6 * (F6072 * C6072 * D6072^2 / 8)) / D6072) - 1) &lt; 0.01, "ĐÚNG", "SAI"), A6072="San_console_Cantilever", IF(ABS(H6072 / (-1 * (F6072 * D6072^2 / 2)) - 1) &lt; 0.01, "ĐÚNG", "SAI"), A6072="San_o_co_Waffle_Slab", IF(ABS(H6072 / (0.048 * F6072 * D6072^2) - 1) &lt; 0.01, "ĐÚNG", "SAI"))</f>
        <v>ĐÚNG</v>
      </c>
    </row>
    <row r="6073" spans="1:13" x14ac:dyDescent="0.3">
      <c r="A6073" s="4" t="s">
        <v>12</v>
      </c>
      <c r="B6073" s="4" t="s">
        <v>11</v>
      </c>
      <c r="C6073" s="4">
        <v>10.7</v>
      </c>
      <c r="D6073" s="4">
        <v>9.1999999999999993</v>
      </c>
      <c r="E6073" s="4">
        <v>0.28999999999999998</v>
      </c>
      <c r="F6073" s="4">
        <v>14.41</v>
      </c>
      <c r="G6073" s="4">
        <v>7071</v>
      </c>
      <c r="H6073" s="4">
        <v>106.389</v>
      </c>
      <c r="I6073" s="4">
        <v>60.982999999999997</v>
      </c>
      <c r="J6073" s="4"/>
      <c r="K6073" s="4"/>
      <c r="L6073" s="4" t="str">
        <f t="shared" si="488"/>
        <v>ĐÚNG</v>
      </c>
      <c r="M6073" s="5" t="str" cm="1">
        <f t="array" ref="M6073">_xlfn.IFS(A6073="Ban_dam_1_phuong", IF(ABS(H6073 / (0.8 * (F6073 * D6073^2 / 8)) - 1) &lt; 0.01, "ĐÚNG", "SAI"), A6073="Ban_ke_4_canh_2_phuong", IF(ABS(H6073 / (0.045 * F6073 * D6073^2) - 1) &lt; 0.01, "ĐÚNG", "SAI"), A6073="San_phang_Flat_Slab", IF(ABS(H6073 / ((0.6 * (F6073 * C6073 * D6073^2 / 8)) / D6073) - 1) &lt; 0.01, "ĐÚNG", "SAI"), A6073="San_console_Cantilever", IF(ABS(H6073 / (-1 * (F6073 * D6073^2 / 2)) - 1) &lt; 0.01, "ĐÚNG", "SAI"), A6073="San_o_co_Waffle_Slab", IF(ABS(H6073 / (0.048 * F6073 * D6073^2) - 1) &lt; 0.01, "ĐÚNG", "SAI"))</f>
        <v>ĐÚNG</v>
      </c>
    </row>
    <row r="6074" spans="1:13" x14ac:dyDescent="0.3">
      <c r="A6074" s="4" t="s">
        <v>16</v>
      </c>
      <c r="B6074" s="4" t="s">
        <v>15</v>
      </c>
      <c r="C6074" s="4">
        <v>7.64</v>
      </c>
      <c r="D6074" s="4">
        <v>3.51</v>
      </c>
      <c r="E6074" s="4">
        <v>0.12</v>
      </c>
      <c r="F6074" s="4">
        <v>8.67</v>
      </c>
      <c r="G6074" s="4">
        <v>7072</v>
      </c>
      <c r="H6074" s="4">
        <v>10.682</v>
      </c>
      <c r="I6074" s="4">
        <v>2.1360000000000001</v>
      </c>
      <c r="J6074" s="4" t="str">
        <f>IF(AND(A6074="Ban_dam_1_phuong", C6074/D6074 &gt; 2),"ĐÚNG", "SAI HÌNH HỌC" )</f>
        <v>ĐÚNG</v>
      </c>
      <c r="K6074" s="4"/>
      <c r="L6074" s="4" t="str">
        <f t="shared" si="488"/>
        <v>ĐÚNG</v>
      </c>
      <c r="M6074" s="5" t="str" cm="1">
        <f t="array" ref="M6074">_xlfn.IFS(A6074="Ban_dam_1_phuong", IF(ABS(H6074 / (0.8 * (F6074 * D6074^2 / 8)) - 1) &lt; 0.01, "ĐÚNG", "SAI"), A6074="Ban_ke_4_canh_2_phuong", IF(ABS(H6074 / (0.045 * F6074 * D6074^2) - 1) &lt; 0.01, "ĐÚNG", "SAI"), A6074="San_phang_Flat_Slab", IF(ABS(H6074 / ((0.6 * (F6074 * C6074 * D6074^2 / 8)) / D6074) - 1) &lt; 0.01, "ĐÚNG", "SAI"), A6074="San_console_Cantilever", IF(ABS(H6074 / (-1 * (F6074 * D6074^2 / 2)) - 1) &lt; 0.01, "ĐÚNG", "SAI"), A6074="San_o_co_Waffle_Slab", IF(ABS(H6074 / (0.048 * F6074 * D6074^2) - 1) &lt; 0.01, "ĐÚNG", "SAI"))</f>
        <v>ĐÚNG</v>
      </c>
    </row>
    <row r="6075" spans="1:13" x14ac:dyDescent="0.3">
      <c r="A6075" s="4" t="s">
        <v>18</v>
      </c>
      <c r="B6075" s="4" t="s">
        <v>11</v>
      </c>
      <c r="C6075" s="4">
        <v>6.38</v>
      </c>
      <c r="D6075" s="4">
        <v>2.4900000000000002</v>
      </c>
      <c r="E6075" s="4">
        <v>0.13</v>
      </c>
      <c r="F6075" s="4">
        <v>9.01</v>
      </c>
      <c r="G6075" s="4">
        <v>7073</v>
      </c>
      <c r="H6075" s="4">
        <v>-27.931000000000001</v>
      </c>
      <c r="I6075" s="4">
        <v>-2.7930000000000001</v>
      </c>
      <c r="J6075" s="4"/>
      <c r="K6075" s="4" t="str">
        <f>IF(AND(A6075="San_console_Cantilever", H6075 &lt; 0),  "ĐÚNG","SAI DẤU MOMEN")</f>
        <v>ĐÚNG</v>
      </c>
      <c r="L6075" s="4" t="str">
        <f t="shared" si="488"/>
        <v>ĐÚNG</v>
      </c>
      <c r="M6075" s="5" t="str" cm="1">
        <f t="array" ref="M6075">_xlfn.IFS(A6075="Ban_dam_1_phuong", IF(ABS(H6075 / (0.8 * (F6075 * D6075^2 / 8)) - 1) &lt; 0.01, "ĐÚNG", "SAI"), A6075="Ban_ke_4_canh_2_phuong", IF(ABS(H6075 / (0.045 * F6075 * D6075^2) - 1) &lt; 0.01, "ĐÚNG", "SAI"), A6075="San_phang_Flat_Slab", IF(ABS(H6075 / ((0.6 * (F6075 * C6075 * D6075^2 / 8)) / D6075) - 1) &lt; 0.01, "ĐÚNG", "SAI"), A6075="San_console_Cantilever", IF(ABS(H6075 / (-1 * (F6075 * D6075^2 / 2)) - 1) &lt; 0.01, "ĐÚNG", "SAI"), A6075="San_o_co_Waffle_Slab", IF(ABS(H6075 / (0.048 * F6075 * D6075^2) - 1) &lt; 0.01, "ĐÚNG", "SAI"))</f>
        <v>ĐÚNG</v>
      </c>
    </row>
    <row r="6076" spans="1:13" x14ac:dyDescent="0.3">
      <c r="A6076" s="4" t="s">
        <v>16</v>
      </c>
      <c r="B6076" s="4" t="s">
        <v>10</v>
      </c>
      <c r="C6076" s="4">
        <v>7.18</v>
      </c>
      <c r="D6076" s="4">
        <v>2.33</v>
      </c>
      <c r="E6076" s="4">
        <v>0.11</v>
      </c>
      <c r="F6076" s="4">
        <v>8.33</v>
      </c>
      <c r="G6076" s="4">
        <v>7074</v>
      </c>
      <c r="H6076" s="4">
        <v>4.5220000000000002</v>
      </c>
      <c r="I6076" s="4">
        <v>0.90400000000000003</v>
      </c>
      <c r="J6076" s="4" t="str">
        <f>IF(AND(A6076="Ban_dam_1_phuong", C6076/D6076 &gt; 2),"ĐÚNG", "SAI HÌNH HỌC" )</f>
        <v>ĐÚNG</v>
      </c>
      <c r="K6076" s="4"/>
      <c r="L6076" s="4" t="str">
        <f t="shared" si="488"/>
        <v>ĐÚNG</v>
      </c>
      <c r="M6076" s="5" t="str" cm="1">
        <f t="array" ref="M6076">_xlfn.IFS(A6076="Ban_dam_1_phuong", IF(ABS(H6076 / (0.8 * (F6076 * D6076^2 / 8)) - 1) &lt; 0.01, "ĐÚNG", "SAI"), A6076="Ban_ke_4_canh_2_phuong", IF(ABS(H6076 / (0.045 * F6076 * D6076^2) - 1) &lt; 0.01, "ĐÚNG", "SAI"), A6076="San_phang_Flat_Slab", IF(ABS(H6076 / ((0.6 * (F6076 * C6076 * D6076^2 / 8)) / D6076) - 1) &lt; 0.01, "ĐÚNG", "SAI"), A6076="San_console_Cantilever", IF(ABS(H6076 / (-1 * (F6076 * D6076^2 / 2)) - 1) &lt; 0.01, "ĐÚNG", "SAI"), A6076="San_o_co_Waffle_Slab", IF(ABS(H6076 / (0.048 * F6076 * D6076^2) - 1) &lt; 0.01, "ĐÚNG", "SAI"))</f>
        <v>ĐÚNG</v>
      </c>
    </row>
    <row r="6077" spans="1:13" x14ac:dyDescent="0.3">
      <c r="A6077" s="4" t="s">
        <v>14</v>
      </c>
      <c r="B6077" s="4" t="s">
        <v>10</v>
      </c>
      <c r="C6077" s="4">
        <v>11.91</v>
      </c>
      <c r="D6077" s="4">
        <v>8.5399999999999991</v>
      </c>
      <c r="E6077" s="4">
        <v>0.36</v>
      </c>
      <c r="F6077" s="4">
        <v>10.02</v>
      </c>
      <c r="G6077" s="4">
        <v>7075</v>
      </c>
      <c r="H6077" s="4">
        <v>35.076999999999998</v>
      </c>
      <c r="I6077" s="4">
        <v>68.222999999999999</v>
      </c>
      <c r="J6077" s="4"/>
      <c r="K6077" s="4"/>
      <c r="L6077" s="4" t="str">
        <f t="shared" si="488"/>
        <v>ĐÚNG</v>
      </c>
      <c r="M6077" s="5" t="str" cm="1">
        <f t="array" ref="M6077">_xlfn.IFS(A6077="Ban_dam_1_phuong", IF(ABS(H6077 / (0.8 * (F6077 * D6077^2 / 8)) - 1) &lt; 0.01, "ĐÚNG", "SAI"), A6077="Ban_ke_4_canh_2_phuong", IF(ABS(H6077 / (0.045 * F6077 * D6077^2) - 1) &lt; 0.01, "ĐÚNG", "SAI"), A6077="San_phang_Flat_Slab", IF(ABS(H6077 / ((0.6 * (F6077 * C6077 * D6077^2 / 8)) / D6077) - 1) &lt; 0.01, "ĐÚNG", "SAI"), A6077="San_console_Cantilever", IF(ABS(H6077 / (-1 * (F6077 * D6077^2 / 2)) - 1) &lt; 0.01, "ĐÚNG", "SAI"), A6077="San_o_co_Waffle_Slab", IF(ABS(H6077 / (0.048 * F6077 * D6077^2) - 1) &lt; 0.01, "ĐÚNG", "SAI"))</f>
        <v>ĐÚNG</v>
      </c>
    </row>
    <row r="6078" spans="1:13" x14ac:dyDescent="0.3">
      <c r="A6078" s="4" t="s">
        <v>12</v>
      </c>
      <c r="B6078" s="4" t="s">
        <v>13</v>
      </c>
      <c r="C6078" s="4">
        <v>9.1</v>
      </c>
      <c r="D6078" s="4">
        <v>7.43</v>
      </c>
      <c r="E6078" s="4">
        <v>0.3</v>
      </c>
      <c r="F6078" s="4">
        <v>14.74</v>
      </c>
      <c r="G6078" s="4">
        <v>7076</v>
      </c>
      <c r="H6078" s="4">
        <v>74.745999999999995</v>
      </c>
      <c r="I6078" s="4">
        <v>40.686</v>
      </c>
      <c r="J6078" s="4"/>
      <c r="K6078" s="4"/>
      <c r="L6078" s="4" t="str">
        <f t="shared" si="488"/>
        <v>ĐÚNG</v>
      </c>
      <c r="M6078" s="5" t="str" cm="1">
        <f t="array" ref="M6078">_xlfn.IFS(A6078="Ban_dam_1_phuong", IF(ABS(H6078 / (0.8 * (F6078 * D6078^2 / 8)) - 1) &lt; 0.01, "ĐÚNG", "SAI"), A6078="Ban_ke_4_canh_2_phuong", IF(ABS(H6078 / (0.045 * F6078 * D6078^2) - 1) &lt; 0.01, "ĐÚNG", "SAI"), A6078="San_phang_Flat_Slab", IF(ABS(H6078 / ((0.6 * (F6078 * C6078 * D6078^2 / 8)) / D6078) - 1) &lt; 0.01, "ĐÚNG", "SAI"), A6078="San_console_Cantilever", IF(ABS(H6078 / (-1 * (F6078 * D6078^2 / 2)) - 1) &lt; 0.01, "ĐÚNG", "SAI"), A6078="San_o_co_Waffle_Slab", IF(ABS(H6078 / (0.048 * F6078 * D6078^2) - 1) &lt; 0.01, "ĐÚNG", "SAI"))</f>
        <v>ĐÚNG</v>
      </c>
    </row>
    <row r="6079" spans="1:13" x14ac:dyDescent="0.3">
      <c r="A6079" s="4" t="s">
        <v>18</v>
      </c>
      <c r="B6079" s="4" t="s">
        <v>11</v>
      </c>
      <c r="C6079" s="4">
        <v>5.99</v>
      </c>
      <c r="D6079" s="4">
        <v>1.6</v>
      </c>
      <c r="E6079" s="4">
        <v>0.14000000000000001</v>
      </c>
      <c r="F6079" s="4">
        <v>9.35</v>
      </c>
      <c r="G6079" s="4">
        <v>7077</v>
      </c>
      <c r="H6079" s="4">
        <v>-11.968</v>
      </c>
      <c r="I6079" s="4">
        <v>-1.1970000000000001</v>
      </c>
      <c r="J6079" s="4"/>
      <c r="K6079" s="4" t="str">
        <f>IF(AND(A6079="San_console_Cantilever", H6079 &lt; 0),  "ĐÚNG","SAI DẤU MOMEN")</f>
        <v>ĐÚNG</v>
      </c>
      <c r="L6079" s="4" t="str">
        <f t="shared" si="488"/>
        <v>ĐÚNG</v>
      </c>
      <c r="M6079" s="5" t="str" cm="1">
        <f t="array" ref="M6079">_xlfn.IFS(A6079="Ban_dam_1_phuong", IF(ABS(H6079 / (0.8 * (F6079 * D6079^2 / 8)) - 1) &lt; 0.01, "ĐÚNG", "SAI"), A6079="Ban_ke_4_canh_2_phuong", IF(ABS(H6079 / (0.045 * F6079 * D6079^2) - 1) &lt; 0.01, "ĐÚNG", "SAI"), A6079="San_phang_Flat_Slab", IF(ABS(H6079 / ((0.6 * (F6079 * C6079 * D6079^2 / 8)) / D6079) - 1) &lt; 0.01, "ĐÚNG", "SAI"), A6079="San_console_Cantilever", IF(ABS(H6079 / (-1 * (F6079 * D6079^2 / 2)) - 1) &lt; 0.01, "ĐÚNG", "SAI"), A6079="San_o_co_Waffle_Slab", IF(ABS(H6079 / (0.048 * F6079 * D6079^2) - 1) &lt; 0.01, "ĐÚNG", "SAI"))</f>
        <v>ĐÚNG</v>
      </c>
    </row>
    <row r="6080" spans="1:13" x14ac:dyDescent="0.3">
      <c r="A6080" s="4" t="s">
        <v>14</v>
      </c>
      <c r="B6080" s="4" t="s">
        <v>15</v>
      </c>
      <c r="C6080" s="4">
        <v>11.66</v>
      </c>
      <c r="D6080" s="4">
        <v>8.41</v>
      </c>
      <c r="E6080" s="4">
        <v>0.39</v>
      </c>
      <c r="F6080" s="4">
        <v>10.7</v>
      </c>
      <c r="G6080" s="4">
        <v>7078</v>
      </c>
      <c r="H6080" s="4">
        <v>36.326000000000001</v>
      </c>
      <c r="I6080" s="4">
        <v>69.826999999999998</v>
      </c>
      <c r="J6080" s="4"/>
      <c r="K6080" s="4"/>
      <c r="L6080" s="4" t="str">
        <f t="shared" si="488"/>
        <v>ĐÚNG</v>
      </c>
      <c r="M6080" s="5" t="str" cm="1">
        <f t="array" ref="M6080">_xlfn.IFS(A6080="Ban_dam_1_phuong", IF(ABS(H6080 / (0.8 * (F6080 * D6080^2 / 8)) - 1) &lt; 0.01, "ĐÚNG", "SAI"), A6080="Ban_ke_4_canh_2_phuong", IF(ABS(H6080 / (0.045 * F6080 * D6080^2) - 1) &lt; 0.01, "ĐÚNG", "SAI"), A6080="San_phang_Flat_Slab", IF(ABS(H6080 / ((0.6 * (F6080 * C6080 * D6080^2 / 8)) / D6080) - 1) &lt; 0.01, "ĐÚNG", "SAI"), A6080="San_console_Cantilever", IF(ABS(H6080 / (-1 * (F6080 * D6080^2 / 2)) - 1) &lt; 0.01, "ĐÚNG", "SAI"), A6080="San_o_co_Waffle_Slab", IF(ABS(H6080 / (0.048 * F6080 * D6080^2) - 1) &lt; 0.01, "ĐÚNG", "SAI"))</f>
        <v>ĐÚNG</v>
      </c>
    </row>
    <row r="6081" spans="1:13" x14ac:dyDescent="0.3">
      <c r="A6081" s="4" t="s">
        <v>9</v>
      </c>
      <c r="B6081" s="4" t="s">
        <v>11</v>
      </c>
      <c r="C6081" s="4">
        <v>10.75</v>
      </c>
      <c r="D6081" s="4">
        <v>5.97</v>
      </c>
      <c r="E6081" s="4">
        <v>0.13</v>
      </c>
      <c r="F6081" s="4">
        <v>9.01</v>
      </c>
      <c r="G6081" s="4">
        <v>7079</v>
      </c>
      <c r="H6081" s="4">
        <v>14.451000000000001</v>
      </c>
      <c r="I6081" s="4">
        <v>36.442999999999998</v>
      </c>
      <c r="J6081" s="4"/>
      <c r="K6081" s="4"/>
      <c r="L6081" s="4" t="str">
        <f t="shared" si="488"/>
        <v>ĐÚNG</v>
      </c>
      <c r="M6081" s="5" t="str" cm="1">
        <f t="array" ref="M6081">_xlfn.IFS(A6081="Ban_dam_1_phuong", IF(ABS(H6081 / (0.8 * (F6081 * D6081^2 / 8)) - 1) &lt; 0.01, "ĐÚNG", "SAI"), A6081="Ban_ke_4_canh_2_phuong", IF(ABS(H6081 / (0.045 * F6081 * D6081^2) - 1) &lt; 0.01, "ĐÚNG", "SAI"), A6081="San_phang_Flat_Slab", IF(ABS(H6081 / ((0.6 * (F6081 * C6081 * D6081^2 / 8)) / D6081) - 1) &lt; 0.01, "ĐÚNG", "SAI"), A6081="San_console_Cantilever", IF(ABS(H6081 / (-1 * (F6081 * D6081^2 / 2)) - 1) &lt; 0.01, "ĐÚNG", "SAI"), A6081="San_o_co_Waffle_Slab", IF(ABS(H6081 / (0.048 * F6081 * D6081^2) - 1) &lt; 0.01, "ĐÚNG", "SAI"))</f>
        <v>ĐÚNG</v>
      </c>
    </row>
    <row r="6082" spans="1:13" x14ac:dyDescent="0.3">
      <c r="A6082" s="4" t="s">
        <v>14</v>
      </c>
      <c r="B6082" s="4" t="s">
        <v>15</v>
      </c>
      <c r="C6082" s="4">
        <v>13.11</v>
      </c>
      <c r="D6082" s="4">
        <v>9.6300000000000008</v>
      </c>
      <c r="E6082" s="4">
        <v>0.46</v>
      </c>
      <c r="F6082" s="4">
        <v>11.71</v>
      </c>
      <c r="G6082" s="4">
        <v>7080</v>
      </c>
      <c r="H6082" s="4">
        <v>52.125999999999998</v>
      </c>
      <c r="I6082" s="4">
        <v>96.605999999999995</v>
      </c>
      <c r="J6082" s="4"/>
      <c r="K6082" s="4"/>
      <c r="L6082" s="4" t="str">
        <f t="shared" si="488"/>
        <v>ĐÚNG</v>
      </c>
      <c r="M6082" s="5" t="str" cm="1">
        <f t="array" ref="M6082">_xlfn.IFS(A6082="Ban_dam_1_phuong", IF(ABS(H6082 / (0.8 * (F6082 * D6082^2 / 8)) - 1) &lt; 0.01, "ĐÚNG", "SAI"), A6082="Ban_ke_4_canh_2_phuong", IF(ABS(H6082 / (0.045 * F6082 * D6082^2) - 1) &lt; 0.01, "ĐÚNG", "SAI"), A6082="San_phang_Flat_Slab", IF(ABS(H6082 / ((0.6 * (F6082 * C6082 * D6082^2 / 8)) / D6082) - 1) &lt; 0.01, "ĐÚNG", "SAI"), A6082="San_console_Cantilever", IF(ABS(H6082 / (-1 * (F6082 * D6082^2 / 2)) - 1) &lt; 0.01, "ĐÚNG", "SAI"), A6082="San_o_co_Waffle_Slab", IF(ABS(H6082 / (0.048 * F6082 * D6082^2) - 1) &lt; 0.01, "ĐÚNG", "SAI"))</f>
        <v>ĐÚNG</v>
      </c>
    </row>
    <row r="6083" spans="1:13" x14ac:dyDescent="0.3">
      <c r="A6083" s="4" t="s">
        <v>14</v>
      </c>
      <c r="B6083" s="4" t="s">
        <v>15</v>
      </c>
      <c r="C6083" s="4">
        <v>11.89</v>
      </c>
      <c r="D6083" s="4">
        <v>9.86</v>
      </c>
      <c r="E6083" s="4">
        <v>0.36</v>
      </c>
      <c r="F6083" s="4">
        <v>10.02</v>
      </c>
      <c r="G6083" s="4">
        <v>7081</v>
      </c>
      <c r="H6083" s="4">
        <v>46.759</v>
      </c>
      <c r="I6083" s="4">
        <v>67.994</v>
      </c>
      <c r="J6083" s="4"/>
      <c r="K6083" s="4"/>
      <c r="L6083" s="4" t="str">
        <f t="shared" si="488"/>
        <v>ĐÚNG</v>
      </c>
      <c r="M6083" s="5" t="str" cm="1">
        <f t="array" ref="M6083">_xlfn.IFS(A6083="Ban_dam_1_phuong", IF(ABS(H6083 / (0.8 * (F6083 * D6083^2 / 8)) - 1) &lt; 0.01, "ĐÚNG", "SAI"), A6083="Ban_ke_4_canh_2_phuong", IF(ABS(H6083 / (0.045 * F6083 * D6083^2) - 1) &lt; 0.01, "ĐÚNG", "SAI"), A6083="San_phang_Flat_Slab", IF(ABS(H6083 / ((0.6 * (F6083 * C6083 * D6083^2 / 8)) / D6083) - 1) &lt; 0.01, "ĐÚNG", "SAI"), A6083="San_console_Cantilever", IF(ABS(H6083 / (-1 * (F6083 * D6083^2 / 2)) - 1) &lt; 0.01, "ĐÚNG", "SAI"), A6083="San_o_co_Waffle_Slab", IF(ABS(H6083 / (0.048 * F6083 * D6083^2) - 1) &lt; 0.01, "ĐÚNG", "SAI"))</f>
        <v>ĐÚNG</v>
      </c>
    </row>
    <row r="6084" spans="1:13" x14ac:dyDescent="0.3">
      <c r="A6084" s="4" t="s">
        <v>18</v>
      </c>
      <c r="B6084" s="4" t="s">
        <v>10</v>
      </c>
      <c r="C6084" s="4">
        <v>5.69</v>
      </c>
      <c r="D6084" s="4">
        <v>1.55</v>
      </c>
      <c r="E6084" s="4">
        <v>0.14000000000000001</v>
      </c>
      <c r="F6084" s="4">
        <v>9.35</v>
      </c>
      <c r="G6084" s="4">
        <v>7082</v>
      </c>
      <c r="H6084" s="4">
        <v>-11.231999999999999</v>
      </c>
      <c r="I6084" s="4">
        <v>-1.123</v>
      </c>
      <c r="J6084" s="4"/>
      <c r="K6084" s="4" t="str">
        <f>IF(AND(A6084="San_console_Cantilever", H6084 &lt; 0),  "ĐÚNG","SAI DẤU MOMEN")</f>
        <v>ĐÚNG</v>
      </c>
      <c r="L6084" s="4" t="str">
        <f t="shared" ref="L6084:L6147" si="492">IF(ABS(F6084 - IF(A6084="San_o_co_Waffle_Slab", 1.35*(ROUND(E6084*0.45, 2)*25+1.2)+1.5*2, 1.35*(E6084*25+1.2)+1.5*2)) &lt; 0.01, "ĐÚNG", "SAI")</f>
        <v>ĐÚNG</v>
      </c>
      <c r="M6084" s="5" t="str" cm="1">
        <f t="array" ref="M6084">_xlfn.IFS(A6084="Ban_dam_1_phuong", IF(ABS(H6084 / (0.8 * (F6084 * D6084^2 / 8)) - 1) &lt; 0.01, "ĐÚNG", "SAI"), A6084="Ban_ke_4_canh_2_phuong", IF(ABS(H6084 / (0.045 * F6084 * D6084^2) - 1) &lt; 0.01, "ĐÚNG", "SAI"), A6084="San_phang_Flat_Slab", IF(ABS(H6084 / ((0.6 * (F6084 * C6084 * D6084^2 / 8)) / D6084) - 1) &lt; 0.01, "ĐÚNG", "SAI"), A6084="San_console_Cantilever", IF(ABS(H6084 / (-1 * (F6084 * D6084^2 / 2)) - 1) &lt; 0.01, "ĐÚNG", "SAI"), A6084="San_o_co_Waffle_Slab", IF(ABS(H6084 / (0.048 * F6084 * D6084^2) - 1) &lt; 0.01, "ĐÚNG", "SAI"))</f>
        <v>ĐÚNG</v>
      </c>
    </row>
    <row r="6085" spans="1:13" x14ac:dyDescent="0.3">
      <c r="A6085" s="4" t="s">
        <v>9</v>
      </c>
      <c r="B6085" s="4" t="s">
        <v>15</v>
      </c>
      <c r="C6085" s="4">
        <v>7.79</v>
      </c>
      <c r="D6085" s="4">
        <v>4.99</v>
      </c>
      <c r="E6085" s="4">
        <v>0.17</v>
      </c>
      <c r="F6085" s="4">
        <v>10.36</v>
      </c>
      <c r="G6085" s="4">
        <v>7083</v>
      </c>
      <c r="H6085" s="4">
        <v>11.608000000000001</v>
      </c>
      <c r="I6085" s="4">
        <v>22.004000000000001</v>
      </c>
      <c r="J6085" s="4"/>
      <c r="K6085" s="4"/>
      <c r="L6085" s="4" t="str">
        <f t="shared" si="492"/>
        <v>ĐÚNG</v>
      </c>
      <c r="M6085" s="5" t="str" cm="1">
        <f t="array" ref="M6085">_xlfn.IFS(A6085="Ban_dam_1_phuong", IF(ABS(H6085 / (0.8 * (F6085 * D6085^2 / 8)) - 1) &lt; 0.01, "ĐÚNG", "SAI"), A6085="Ban_ke_4_canh_2_phuong", IF(ABS(H6085 / (0.045 * F6085 * D6085^2) - 1) &lt; 0.01, "ĐÚNG", "SAI"), A6085="San_phang_Flat_Slab", IF(ABS(H6085 / ((0.6 * (F6085 * C6085 * D6085^2 / 8)) / D6085) - 1) &lt; 0.01, "ĐÚNG", "SAI"), A6085="San_console_Cantilever", IF(ABS(H6085 / (-1 * (F6085 * D6085^2 / 2)) - 1) &lt; 0.01, "ĐÚNG", "SAI"), A6085="San_o_co_Waffle_Slab", IF(ABS(H6085 / (0.048 * F6085 * D6085^2) - 1) &lt; 0.01, "ĐÚNG", "SAI"))</f>
        <v>ĐÚNG</v>
      </c>
    </row>
    <row r="6086" spans="1:13" x14ac:dyDescent="0.3">
      <c r="A6086" s="4" t="s">
        <v>16</v>
      </c>
      <c r="B6086" s="4" t="s">
        <v>11</v>
      </c>
      <c r="C6086" s="4">
        <v>11.59</v>
      </c>
      <c r="D6086" s="4">
        <v>3.92</v>
      </c>
      <c r="E6086" s="4">
        <v>0.1</v>
      </c>
      <c r="F6086" s="4">
        <v>8</v>
      </c>
      <c r="G6086" s="4">
        <v>7084</v>
      </c>
      <c r="H6086" s="4">
        <v>12.292999999999999</v>
      </c>
      <c r="I6086" s="4">
        <v>2.4590000000000001</v>
      </c>
      <c r="J6086" s="4" t="str">
        <f t="shared" ref="J6086:J6087" si="493">IF(AND(A6086="Ban_dam_1_phuong", C6086/D6086 &gt; 2),"ĐÚNG", "SAI HÌNH HỌC" )</f>
        <v>ĐÚNG</v>
      </c>
      <c r="K6086" s="4"/>
      <c r="L6086" s="4" t="str">
        <f t="shared" si="492"/>
        <v>ĐÚNG</v>
      </c>
      <c r="M6086" s="5" t="str" cm="1">
        <f t="array" ref="M6086">_xlfn.IFS(A6086="Ban_dam_1_phuong", IF(ABS(H6086 / (0.8 * (F6086 * D6086^2 / 8)) - 1) &lt; 0.01, "ĐÚNG", "SAI"), A6086="Ban_ke_4_canh_2_phuong", IF(ABS(H6086 / (0.045 * F6086 * D6086^2) - 1) &lt; 0.01, "ĐÚNG", "SAI"), A6086="San_phang_Flat_Slab", IF(ABS(H6086 / ((0.6 * (F6086 * C6086 * D6086^2 / 8)) / D6086) - 1) &lt; 0.01, "ĐÚNG", "SAI"), A6086="San_console_Cantilever", IF(ABS(H6086 / (-1 * (F6086 * D6086^2 / 2)) - 1) &lt; 0.01, "ĐÚNG", "SAI"), A6086="San_o_co_Waffle_Slab", IF(ABS(H6086 / (0.048 * F6086 * D6086^2) - 1) &lt; 0.01, "ĐÚNG", "SAI"))</f>
        <v>ĐÚNG</v>
      </c>
    </row>
    <row r="6087" spans="1:13" x14ac:dyDescent="0.3">
      <c r="A6087" s="4" t="s">
        <v>16</v>
      </c>
      <c r="B6087" s="4" t="s">
        <v>11</v>
      </c>
      <c r="C6087" s="4">
        <v>10.01</v>
      </c>
      <c r="D6087" s="4">
        <v>3.53</v>
      </c>
      <c r="E6087" s="4">
        <v>0.1</v>
      </c>
      <c r="F6087" s="4">
        <v>8</v>
      </c>
      <c r="G6087" s="4">
        <v>7085</v>
      </c>
      <c r="H6087" s="4">
        <v>9.9689999999999994</v>
      </c>
      <c r="I6087" s="4">
        <v>1.994</v>
      </c>
      <c r="J6087" s="4" t="str">
        <f t="shared" si="493"/>
        <v>ĐÚNG</v>
      </c>
      <c r="K6087" s="4"/>
      <c r="L6087" s="4" t="str">
        <f t="shared" si="492"/>
        <v>ĐÚNG</v>
      </c>
      <c r="M6087" s="5" t="str" cm="1">
        <f t="array" ref="M6087">_xlfn.IFS(A6087="Ban_dam_1_phuong", IF(ABS(H6087 / (0.8 * (F6087 * D6087^2 / 8)) - 1) &lt; 0.01, "ĐÚNG", "SAI"), A6087="Ban_ke_4_canh_2_phuong", IF(ABS(H6087 / (0.045 * F6087 * D6087^2) - 1) &lt; 0.01, "ĐÚNG", "SAI"), A6087="San_phang_Flat_Slab", IF(ABS(H6087 / ((0.6 * (F6087 * C6087 * D6087^2 / 8)) / D6087) - 1) &lt; 0.01, "ĐÚNG", "SAI"), A6087="San_console_Cantilever", IF(ABS(H6087 / (-1 * (F6087 * D6087^2 / 2)) - 1) &lt; 0.01, "ĐÚNG", "SAI"), A6087="San_o_co_Waffle_Slab", IF(ABS(H6087 / (0.048 * F6087 * D6087^2) - 1) &lt; 0.01, "ĐÚNG", "SAI"))</f>
        <v>ĐÚNG</v>
      </c>
    </row>
    <row r="6088" spans="1:13" x14ac:dyDescent="0.3">
      <c r="A6088" s="4" t="s">
        <v>18</v>
      </c>
      <c r="B6088" s="4" t="s">
        <v>11</v>
      </c>
      <c r="C6088" s="4">
        <v>4.4000000000000004</v>
      </c>
      <c r="D6088" s="4">
        <v>1.67</v>
      </c>
      <c r="E6088" s="4">
        <v>0.13</v>
      </c>
      <c r="F6088" s="4">
        <v>9.01</v>
      </c>
      <c r="G6088" s="4">
        <v>7086</v>
      </c>
      <c r="H6088" s="4">
        <v>-12.564</v>
      </c>
      <c r="I6088" s="4">
        <v>-1.256</v>
      </c>
      <c r="J6088" s="4"/>
      <c r="K6088" s="4" t="str">
        <f>IF(AND(A6088="San_console_Cantilever", H6088 &lt; 0),  "ĐÚNG","SAI DẤU MOMEN")</f>
        <v>ĐÚNG</v>
      </c>
      <c r="L6088" s="4" t="str">
        <f t="shared" si="492"/>
        <v>ĐÚNG</v>
      </c>
      <c r="M6088" s="5" t="str" cm="1">
        <f t="array" ref="M6088">_xlfn.IFS(A6088="Ban_dam_1_phuong", IF(ABS(H6088 / (0.8 * (F6088 * D6088^2 / 8)) - 1) &lt; 0.01, "ĐÚNG", "SAI"), A6088="Ban_ke_4_canh_2_phuong", IF(ABS(H6088 / (0.045 * F6088 * D6088^2) - 1) &lt; 0.01, "ĐÚNG", "SAI"), A6088="San_phang_Flat_Slab", IF(ABS(H6088 / ((0.6 * (F6088 * C6088 * D6088^2 / 8)) / D6088) - 1) &lt; 0.01, "ĐÚNG", "SAI"), A6088="San_console_Cantilever", IF(ABS(H6088 / (-1 * (F6088 * D6088^2 / 2)) - 1) &lt; 0.01, "ĐÚNG", "SAI"), A6088="San_o_co_Waffle_Slab", IF(ABS(H6088 / (0.048 * F6088 * D6088^2) - 1) &lt; 0.01, "ĐÚNG", "SAI"))</f>
        <v>ĐÚNG</v>
      </c>
    </row>
    <row r="6089" spans="1:13" x14ac:dyDescent="0.3">
      <c r="A6089" s="4" t="s">
        <v>16</v>
      </c>
      <c r="B6089" s="4" t="s">
        <v>15</v>
      </c>
      <c r="C6089" s="4">
        <v>8.99</v>
      </c>
      <c r="D6089" s="4">
        <v>3.37</v>
      </c>
      <c r="E6089" s="4">
        <v>0.11</v>
      </c>
      <c r="F6089" s="4">
        <v>8.33</v>
      </c>
      <c r="G6089" s="4">
        <v>7087</v>
      </c>
      <c r="H6089" s="4">
        <v>9.4600000000000009</v>
      </c>
      <c r="I6089" s="4">
        <v>1.8919999999999999</v>
      </c>
      <c r="J6089" s="4" t="str">
        <f>IF(AND(A6089="Ban_dam_1_phuong", C6089/D6089 &gt; 2),"ĐÚNG", "SAI HÌNH HỌC" )</f>
        <v>ĐÚNG</v>
      </c>
      <c r="K6089" s="4"/>
      <c r="L6089" s="4" t="str">
        <f t="shared" si="492"/>
        <v>ĐÚNG</v>
      </c>
      <c r="M6089" s="5" t="str" cm="1">
        <f t="array" ref="M6089">_xlfn.IFS(A6089="Ban_dam_1_phuong", IF(ABS(H6089 / (0.8 * (F6089 * D6089^2 / 8)) - 1) &lt; 0.01, "ĐÚNG", "SAI"), A6089="Ban_ke_4_canh_2_phuong", IF(ABS(H6089 / (0.045 * F6089 * D6089^2) - 1) &lt; 0.01, "ĐÚNG", "SAI"), A6089="San_phang_Flat_Slab", IF(ABS(H6089 / ((0.6 * (F6089 * C6089 * D6089^2 / 8)) / D6089) - 1) &lt; 0.01, "ĐÚNG", "SAI"), A6089="San_console_Cantilever", IF(ABS(H6089 / (-1 * (F6089 * D6089^2 / 2)) - 1) &lt; 0.01, "ĐÚNG", "SAI"), A6089="San_o_co_Waffle_Slab", IF(ABS(H6089 / (0.048 * F6089 * D6089^2) - 1) &lt; 0.01, "ĐÚNG", "SAI"))</f>
        <v>ĐÚNG</v>
      </c>
    </row>
    <row r="6090" spans="1:13" x14ac:dyDescent="0.3">
      <c r="A6090" s="4" t="s">
        <v>14</v>
      </c>
      <c r="B6090" s="4" t="s">
        <v>13</v>
      </c>
      <c r="C6090" s="4">
        <v>11.53</v>
      </c>
      <c r="D6090" s="4">
        <v>11.37</v>
      </c>
      <c r="E6090" s="4">
        <v>0.46</v>
      </c>
      <c r="F6090" s="4">
        <v>11.71</v>
      </c>
      <c r="G6090" s="4">
        <v>7088</v>
      </c>
      <c r="H6090" s="4">
        <v>72.664000000000001</v>
      </c>
      <c r="I6090" s="4">
        <v>74.722999999999999</v>
      </c>
      <c r="J6090" s="4"/>
      <c r="K6090" s="4"/>
      <c r="L6090" s="4" t="str">
        <f t="shared" si="492"/>
        <v>ĐÚNG</v>
      </c>
      <c r="M6090" s="5" t="str" cm="1">
        <f t="array" ref="M6090">_xlfn.IFS(A6090="Ban_dam_1_phuong", IF(ABS(H6090 / (0.8 * (F6090 * D6090^2 / 8)) - 1) &lt; 0.01, "ĐÚNG", "SAI"), A6090="Ban_ke_4_canh_2_phuong", IF(ABS(H6090 / (0.045 * F6090 * D6090^2) - 1) &lt; 0.01, "ĐÚNG", "SAI"), A6090="San_phang_Flat_Slab", IF(ABS(H6090 / ((0.6 * (F6090 * C6090 * D6090^2 / 8)) / D6090) - 1) &lt; 0.01, "ĐÚNG", "SAI"), A6090="San_console_Cantilever", IF(ABS(H6090 / (-1 * (F6090 * D6090^2 / 2)) - 1) &lt; 0.01, "ĐÚNG", "SAI"), A6090="San_o_co_Waffle_Slab", IF(ABS(H6090 / (0.048 * F6090 * D6090^2) - 1) &lt; 0.01, "ĐÚNG", "SAI"))</f>
        <v>ĐÚNG</v>
      </c>
    </row>
    <row r="6091" spans="1:13" x14ac:dyDescent="0.3">
      <c r="A6091" s="4" t="s">
        <v>9</v>
      </c>
      <c r="B6091" s="4" t="s">
        <v>17</v>
      </c>
      <c r="C6091" s="4">
        <v>5.99</v>
      </c>
      <c r="D6091" s="4">
        <v>3.31</v>
      </c>
      <c r="E6091" s="4">
        <v>0.13</v>
      </c>
      <c r="F6091" s="4">
        <v>9.01</v>
      </c>
      <c r="G6091" s="4">
        <v>7089</v>
      </c>
      <c r="H6091" s="4">
        <v>4.4420000000000002</v>
      </c>
      <c r="I6091" s="4">
        <v>11.315</v>
      </c>
      <c r="J6091" s="4"/>
      <c r="K6091" s="4"/>
      <c r="L6091" s="4" t="str">
        <f t="shared" si="492"/>
        <v>ĐÚNG</v>
      </c>
      <c r="M6091" s="5" t="str" cm="1">
        <f t="array" ref="M6091">_xlfn.IFS(A6091="Ban_dam_1_phuong", IF(ABS(H6091 / (0.8 * (F6091 * D6091^2 / 8)) - 1) &lt; 0.01, "ĐÚNG", "SAI"), A6091="Ban_ke_4_canh_2_phuong", IF(ABS(H6091 / (0.045 * F6091 * D6091^2) - 1) &lt; 0.01, "ĐÚNG", "SAI"), A6091="San_phang_Flat_Slab", IF(ABS(H6091 / ((0.6 * (F6091 * C6091 * D6091^2 / 8)) / D6091) - 1) &lt; 0.01, "ĐÚNG", "SAI"), A6091="San_console_Cantilever", IF(ABS(H6091 / (-1 * (F6091 * D6091^2 / 2)) - 1) &lt; 0.01, "ĐÚNG", "SAI"), A6091="San_o_co_Waffle_Slab", IF(ABS(H6091 / (0.048 * F6091 * D6091^2) - 1) &lt; 0.01, "ĐÚNG", "SAI"))</f>
        <v>ĐÚNG</v>
      </c>
    </row>
    <row r="6092" spans="1:13" x14ac:dyDescent="0.3">
      <c r="A6092" s="4" t="s">
        <v>18</v>
      </c>
      <c r="B6092" s="4" t="s">
        <v>13</v>
      </c>
      <c r="C6092" s="4">
        <v>7.64</v>
      </c>
      <c r="D6092" s="4">
        <v>1.7</v>
      </c>
      <c r="E6092" s="4">
        <v>0.15</v>
      </c>
      <c r="F6092" s="4">
        <v>9.68</v>
      </c>
      <c r="G6092" s="4">
        <v>7090</v>
      </c>
      <c r="H6092" s="4">
        <v>-13.988</v>
      </c>
      <c r="I6092" s="4">
        <v>-1.399</v>
      </c>
      <c r="J6092" s="4"/>
      <c r="K6092" s="4" t="str">
        <f>IF(AND(A6092="San_console_Cantilever", H6092 &lt; 0),  "ĐÚNG","SAI DẤU MOMEN")</f>
        <v>ĐÚNG</v>
      </c>
      <c r="L6092" s="4" t="str">
        <f t="shared" si="492"/>
        <v>ĐÚNG</v>
      </c>
      <c r="M6092" s="5" t="str" cm="1">
        <f t="array" ref="M6092">_xlfn.IFS(A6092="Ban_dam_1_phuong", IF(ABS(H6092 / (0.8 * (F6092 * D6092^2 / 8)) - 1) &lt; 0.01, "ĐÚNG", "SAI"), A6092="Ban_ke_4_canh_2_phuong", IF(ABS(H6092 / (0.045 * F6092 * D6092^2) - 1) &lt; 0.01, "ĐÚNG", "SAI"), A6092="San_phang_Flat_Slab", IF(ABS(H6092 / ((0.6 * (F6092 * C6092 * D6092^2 / 8)) / D6092) - 1) &lt; 0.01, "ĐÚNG", "SAI"), A6092="San_console_Cantilever", IF(ABS(H6092 / (-1 * (F6092 * D6092^2 / 2)) - 1) &lt; 0.01, "ĐÚNG", "SAI"), A6092="San_o_co_Waffle_Slab", IF(ABS(H6092 / (0.048 * F6092 * D6092^2) - 1) &lt; 0.01, "ĐÚNG", "SAI"))</f>
        <v>ĐÚNG</v>
      </c>
    </row>
    <row r="6093" spans="1:13" x14ac:dyDescent="0.3">
      <c r="A6093" s="4" t="s">
        <v>12</v>
      </c>
      <c r="B6093" s="4" t="s">
        <v>13</v>
      </c>
      <c r="C6093" s="4">
        <v>7.85</v>
      </c>
      <c r="D6093" s="4">
        <v>6.9</v>
      </c>
      <c r="E6093" s="4">
        <v>0.3</v>
      </c>
      <c r="F6093" s="4">
        <v>14.74</v>
      </c>
      <c r="G6093" s="4">
        <v>7091</v>
      </c>
      <c r="H6093" s="4">
        <v>59.878999999999998</v>
      </c>
      <c r="I6093" s="4">
        <v>35.088999999999999</v>
      </c>
      <c r="J6093" s="4"/>
      <c r="K6093" s="4"/>
      <c r="L6093" s="4" t="str">
        <f t="shared" si="492"/>
        <v>ĐÚNG</v>
      </c>
      <c r="M6093" s="5" t="str" cm="1">
        <f t="array" ref="M6093">_xlfn.IFS(A6093="Ban_dam_1_phuong", IF(ABS(H6093 / (0.8 * (F6093 * D6093^2 / 8)) - 1) &lt; 0.01, "ĐÚNG", "SAI"), A6093="Ban_ke_4_canh_2_phuong", IF(ABS(H6093 / (0.045 * F6093 * D6093^2) - 1) &lt; 0.01, "ĐÚNG", "SAI"), A6093="San_phang_Flat_Slab", IF(ABS(H6093 / ((0.6 * (F6093 * C6093 * D6093^2 / 8)) / D6093) - 1) &lt; 0.01, "ĐÚNG", "SAI"), A6093="San_console_Cantilever", IF(ABS(H6093 / (-1 * (F6093 * D6093^2 / 2)) - 1) &lt; 0.01, "ĐÚNG", "SAI"), A6093="San_o_co_Waffle_Slab", IF(ABS(H6093 / (0.048 * F6093 * D6093^2) - 1) &lt; 0.01, "ĐÚNG", "SAI"))</f>
        <v>ĐÚNG</v>
      </c>
    </row>
    <row r="6094" spans="1:13" x14ac:dyDescent="0.3">
      <c r="A6094" s="4" t="s">
        <v>9</v>
      </c>
      <c r="B6094" s="4" t="s">
        <v>15</v>
      </c>
      <c r="C6094" s="4">
        <v>9.24</v>
      </c>
      <c r="D6094" s="4">
        <v>5.09</v>
      </c>
      <c r="E6094" s="4">
        <v>0.16</v>
      </c>
      <c r="F6094" s="4">
        <v>10.02</v>
      </c>
      <c r="G6094" s="4">
        <v>7092</v>
      </c>
      <c r="H6094" s="4">
        <v>11.682</v>
      </c>
      <c r="I6094" s="4">
        <v>29.942</v>
      </c>
      <c r="J6094" s="4"/>
      <c r="K6094" s="4"/>
      <c r="L6094" s="4" t="str">
        <f t="shared" si="492"/>
        <v>ĐÚNG</v>
      </c>
      <c r="M6094" s="5" t="str" cm="1">
        <f t="array" ref="M6094">_xlfn.IFS(A6094="Ban_dam_1_phuong", IF(ABS(H6094 / (0.8 * (F6094 * D6094^2 / 8)) - 1) &lt; 0.01, "ĐÚNG", "SAI"), A6094="Ban_ke_4_canh_2_phuong", IF(ABS(H6094 / (0.045 * F6094 * D6094^2) - 1) &lt; 0.01, "ĐÚNG", "SAI"), A6094="San_phang_Flat_Slab", IF(ABS(H6094 / ((0.6 * (F6094 * C6094 * D6094^2 / 8)) / D6094) - 1) &lt; 0.01, "ĐÚNG", "SAI"), A6094="San_console_Cantilever", IF(ABS(H6094 / (-1 * (F6094 * D6094^2 / 2)) - 1) &lt; 0.01, "ĐÚNG", "SAI"), A6094="San_o_co_Waffle_Slab", IF(ABS(H6094 / (0.048 * F6094 * D6094^2) - 1) &lt; 0.01, "ĐÚNG", "SAI"))</f>
        <v>ĐÚNG</v>
      </c>
    </row>
    <row r="6095" spans="1:13" x14ac:dyDescent="0.3">
      <c r="A6095" s="4" t="s">
        <v>18</v>
      </c>
      <c r="B6095" s="4" t="s">
        <v>11</v>
      </c>
      <c r="C6095" s="4">
        <v>5.33</v>
      </c>
      <c r="D6095" s="4">
        <v>2.02</v>
      </c>
      <c r="E6095" s="4">
        <v>0.11</v>
      </c>
      <c r="F6095" s="4">
        <v>8.33</v>
      </c>
      <c r="G6095" s="4">
        <v>7093</v>
      </c>
      <c r="H6095" s="4">
        <v>-16.995000000000001</v>
      </c>
      <c r="I6095" s="4">
        <v>-1.7</v>
      </c>
      <c r="J6095" s="4"/>
      <c r="K6095" s="4" t="str">
        <f>IF(AND(A6095="San_console_Cantilever", H6095 &lt; 0),  "ĐÚNG","SAI DẤU MOMEN")</f>
        <v>ĐÚNG</v>
      </c>
      <c r="L6095" s="4" t="str">
        <f t="shared" si="492"/>
        <v>ĐÚNG</v>
      </c>
      <c r="M6095" s="5" t="str" cm="1">
        <f t="array" ref="M6095">_xlfn.IFS(A6095="Ban_dam_1_phuong", IF(ABS(H6095 / (0.8 * (F6095 * D6095^2 / 8)) - 1) &lt; 0.01, "ĐÚNG", "SAI"), A6095="Ban_ke_4_canh_2_phuong", IF(ABS(H6095 / (0.045 * F6095 * D6095^2) - 1) &lt; 0.01, "ĐÚNG", "SAI"), A6095="San_phang_Flat_Slab", IF(ABS(H6095 / ((0.6 * (F6095 * C6095 * D6095^2 / 8)) / D6095) - 1) &lt; 0.01, "ĐÚNG", "SAI"), A6095="San_console_Cantilever", IF(ABS(H6095 / (-1 * (F6095 * D6095^2 / 2)) - 1) &lt; 0.01, "ĐÚNG", "SAI"), A6095="San_o_co_Waffle_Slab", IF(ABS(H6095 / (0.048 * F6095 * D6095^2) - 1) &lt; 0.01, "ĐÚNG", "SAI"))</f>
        <v>ĐÚNG</v>
      </c>
    </row>
    <row r="6096" spans="1:13" x14ac:dyDescent="0.3">
      <c r="A6096" s="4" t="s">
        <v>12</v>
      </c>
      <c r="B6096" s="4" t="s">
        <v>11</v>
      </c>
      <c r="C6096" s="4">
        <v>11.46</v>
      </c>
      <c r="D6096" s="4">
        <v>8.33</v>
      </c>
      <c r="E6096" s="4">
        <v>0.21</v>
      </c>
      <c r="F6096" s="4">
        <v>11.71</v>
      </c>
      <c r="G6096" s="4">
        <v>7094</v>
      </c>
      <c r="H6096" s="4">
        <v>83.838999999999999</v>
      </c>
      <c r="I6096" s="4">
        <v>40.627000000000002</v>
      </c>
      <c r="J6096" s="4"/>
      <c r="K6096" s="4"/>
      <c r="L6096" s="4" t="str">
        <f t="shared" si="492"/>
        <v>ĐÚNG</v>
      </c>
      <c r="M6096" s="5" t="str" cm="1">
        <f t="array" ref="M6096">_xlfn.IFS(A6096="Ban_dam_1_phuong", IF(ABS(H6096 / (0.8 * (F6096 * D6096^2 / 8)) - 1) &lt; 0.01, "ĐÚNG", "SAI"), A6096="Ban_ke_4_canh_2_phuong", IF(ABS(H6096 / (0.045 * F6096 * D6096^2) - 1) &lt; 0.01, "ĐÚNG", "SAI"), A6096="San_phang_Flat_Slab", IF(ABS(H6096 / ((0.6 * (F6096 * C6096 * D6096^2 / 8)) / D6096) - 1) &lt; 0.01, "ĐÚNG", "SAI"), A6096="San_console_Cantilever", IF(ABS(H6096 / (-1 * (F6096 * D6096^2 / 2)) - 1) &lt; 0.01, "ĐÚNG", "SAI"), A6096="San_o_co_Waffle_Slab", IF(ABS(H6096 / (0.048 * F6096 * D6096^2) - 1) &lt; 0.01, "ĐÚNG", "SAI"))</f>
        <v>ĐÚNG</v>
      </c>
    </row>
    <row r="6097" spans="1:13" x14ac:dyDescent="0.3">
      <c r="A6097" s="4" t="s">
        <v>9</v>
      </c>
      <c r="B6097" s="4" t="s">
        <v>17</v>
      </c>
      <c r="C6097" s="4">
        <v>6.2</v>
      </c>
      <c r="D6097" s="4">
        <v>5.21</v>
      </c>
      <c r="E6097" s="4">
        <v>0.18</v>
      </c>
      <c r="F6097" s="4">
        <v>10.7</v>
      </c>
      <c r="G6097" s="4">
        <v>7095</v>
      </c>
      <c r="H6097" s="4">
        <v>13.07</v>
      </c>
      <c r="I6097" s="4">
        <v>14.396000000000001</v>
      </c>
      <c r="J6097" s="4"/>
      <c r="K6097" s="4"/>
      <c r="L6097" s="4" t="str">
        <f t="shared" si="492"/>
        <v>ĐÚNG</v>
      </c>
      <c r="M6097" s="5" t="str" cm="1">
        <f t="array" ref="M6097">_xlfn.IFS(A6097="Ban_dam_1_phuong", IF(ABS(H6097 / (0.8 * (F6097 * D6097^2 / 8)) - 1) &lt; 0.01, "ĐÚNG", "SAI"), A6097="Ban_ke_4_canh_2_phuong", IF(ABS(H6097 / (0.045 * F6097 * D6097^2) - 1) &lt; 0.01, "ĐÚNG", "SAI"), A6097="San_phang_Flat_Slab", IF(ABS(H6097 / ((0.6 * (F6097 * C6097 * D6097^2 / 8)) / D6097) - 1) &lt; 0.01, "ĐÚNG", "SAI"), A6097="San_console_Cantilever", IF(ABS(H6097 / (-1 * (F6097 * D6097^2 / 2)) - 1) &lt; 0.01, "ĐÚNG", "SAI"), A6097="San_o_co_Waffle_Slab", IF(ABS(H6097 / (0.048 * F6097 * D6097^2) - 1) &lt; 0.01, "ĐÚNG", "SAI"))</f>
        <v>ĐÚNG</v>
      </c>
    </row>
    <row r="6098" spans="1:13" x14ac:dyDescent="0.3">
      <c r="A6098" s="4" t="s">
        <v>16</v>
      </c>
      <c r="B6098" s="4" t="s">
        <v>11</v>
      </c>
      <c r="C6098" s="4">
        <v>8.6999999999999993</v>
      </c>
      <c r="D6098" s="4">
        <v>2.78</v>
      </c>
      <c r="E6098" s="4">
        <v>0.12</v>
      </c>
      <c r="F6098" s="4">
        <v>8.67</v>
      </c>
      <c r="G6098" s="4">
        <v>7096</v>
      </c>
      <c r="H6098" s="4">
        <v>6.7009999999999996</v>
      </c>
      <c r="I6098" s="4">
        <v>1.34</v>
      </c>
      <c r="J6098" s="4" t="str">
        <f t="shared" ref="J6098:J6099" si="494">IF(AND(A6098="Ban_dam_1_phuong", C6098/D6098 &gt; 2),"ĐÚNG", "SAI HÌNH HỌC" )</f>
        <v>ĐÚNG</v>
      </c>
      <c r="K6098" s="4"/>
      <c r="L6098" s="4" t="str">
        <f t="shared" si="492"/>
        <v>ĐÚNG</v>
      </c>
      <c r="M6098" s="5" t="str" cm="1">
        <f t="array" ref="M6098">_xlfn.IFS(A6098="Ban_dam_1_phuong", IF(ABS(H6098 / (0.8 * (F6098 * D6098^2 / 8)) - 1) &lt; 0.01, "ĐÚNG", "SAI"), A6098="Ban_ke_4_canh_2_phuong", IF(ABS(H6098 / (0.045 * F6098 * D6098^2) - 1) &lt; 0.01, "ĐÚNG", "SAI"), A6098="San_phang_Flat_Slab", IF(ABS(H6098 / ((0.6 * (F6098 * C6098 * D6098^2 / 8)) / D6098) - 1) &lt; 0.01, "ĐÚNG", "SAI"), A6098="San_console_Cantilever", IF(ABS(H6098 / (-1 * (F6098 * D6098^2 / 2)) - 1) &lt; 0.01, "ĐÚNG", "SAI"), A6098="San_o_co_Waffle_Slab", IF(ABS(H6098 / (0.048 * F6098 * D6098^2) - 1) &lt; 0.01, "ĐÚNG", "SAI"))</f>
        <v>ĐÚNG</v>
      </c>
    </row>
    <row r="6099" spans="1:13" x14ac:dyDescent="0.3">
      <c r="A6099" s="4" t="s">
        <v>16</v>
      </c>
      <c r="B6099" s="4" t="s">
        <v>13</v>
      </c>
      <c r="C6099" s="4">
        <v>7.75</v>
      </c>
      <c r="D6099" s="4">
        <v>2.68</v>
      </c>
      <c r="E6099" s="4">
        <v>0.11</v>
      </c>
      <c r="F6099" s="4">
        <v>8.33</v>
      </c>
      <c r="G6099" s="4">
        <v>7097</v>
      </c>
      <c r="H6099" s="4">
        <v>5.9829999999999997</v>
      </c>
      <c r="I6099" s="4">
        <v>1.1970000000000001</v>
      </c>
      <c r="J6099" s="4" t="str">
        <f t="shared" si="494"/>
        <v>ĐÚNG</v>
      </c>
      <c r="K6099" s="4"/>
      <c r="L6099" s="4" t="str">
        <f t="shared" si="492"/>
        <v>ĐÚNG</v>
      </c>
      <c r="M6099" s="5" t="str" cm="1">
        <f t="array" ref="M6099">_xlfn.IFS(A6099="Ban_dam_1_phuong", IF(ABS(H6099 / (0.8 * (F6099 * D6099^2 / 8)) - 1) &lt; 0.01, "ĐÚNG", "SAI"), A6099="Ban_ke_4_canh_2_phuong", IF(ABS(H6099 / (0.045 * F6099 * D6099^2) - 1) &lt; 0.01, "ĐÚNG", "SAI"), A6099="San_phang_Flat_Slab", IF(ABS(H6099 / ((0.6 * (F6099 * C6099 * D6099^2 / 8)) / D6099) - 1) &lt; 0.01, "ĐÚNG", "SAI"), A6099="San_console_Cantilever", IF(ABS(H6099 / (-1 * (F6099 * D6099^2 / 2)) - 1) &lt; 0.01, "ĐÚNG", "SAI"), A6099="San_o_co_Waffle_Slab", IF(ABS(H6099 / (0.048 * F6099 * D6099^2) - 1) &lt; 0.01, "ĐÚNG", "SAI"))</f>
        <v>ĐÚNG</v>
      </c>
    </row>
    <row r="6100" spans="1:13" x14ac:dyDescent="0.3">
      <c r="A6100" s="4" t="s">
        <v>9</v>
      </c>
      <c r="B6100" s="4" t="s">
        <v>10</v>
      </c>
      <c r="C6100" s="4">
        <v>7.66</v>
      </c>
      <c r="D6100" s="4">
        <v>4.18</v>
      </c>
      <c r="E6100" s="4">
        <v>0.15</v>
      </c>
      <c r="F6100" s="4">
        <v>9.68</v>
      </c>
      <c r="G6100" s="4">
        <v>7098</v>
      </c>
      <c r="H6100" s="4">
        <v>7.6109999999999998</v>
      </c>
      <c r="I6100" s="4">
        <v>19.879000000000001</v>
      </c>
      <c r="J6100" s="4"/>
      <c r="K6100" s="4"/>
      <c r="L6100" s="4" t="str">
        <f t="shared" si="492"/>
        <v>ĐÚNG</v>
      </c>
      <c r="M6100" s="5" t="str" cm="1">
        <f t="array" ref="M6100">_xlfn.IFS(A6100="Ban_dam_1_phuong", IF(ABS(H6100 / (0.8 * (F6100 * D6100^2 / 8)) - 1) &lt; 0.01, "ĐÚNG", "SAI"), A6100="Ban_ke_4_canh_2_phuong", IF(ABS(H6100 / (0.045 * F6100 * D6100^2) - 1) &lt; 0.01, "ĐÚNG", "SAI"), A6100="San_phang_Flat_Slab", IF(ABS(H6100 / ((0.6 * (F6100 * C6100 * D6100^2 / 8)) / D6100) - 1) &lt; 0.01, "ĐÚNG", "SAI"), A6100="San_console_Cantilever", IF(ABS(H6100 / (-1 * (F6100 * D6100^2 / 2)) - 1) &lt; 0.01, "ĐÚNG", "SAI"), A6100="San_o_co_Waffle_Slab", IF(ABS(H6100 / (0.048 * F6100 * D6100^2) - 1) &lt; 0.01, "ĐÚNG", "SAI"))</f>
        <v>ĐÚNG</v>
      </c>
    </row>
    <row r="6101" spans="1:13" x14ac:dyDescent="0.3">
      <c r="A6101" s="4" t="s">
        <v>9</v>
      </c>
      <c r="B6101" s="4" t="s">
        <v>10</v>
      </c>
      <c r="C6101" s="4">
        <v>5.59</v>
      </c>
      <c r="D6101" s="4">
        <v>4.92</v>
      </c>
      <c r="E6101" s="4">
        <v>0.14000000000000001</v>
      </c>
      <c r="F6101" s="4">
        <v>9.35</v>
      </c>
      <c r="G6101" s="4">
        <v>7099</v>
      </c>
      <c r="H6101" s="4">
        <v>10.185</v>
      </c>
      <c r="I6101" s="4">
        <v>10.226000000000001</v>
      </c>
      <c r="J6101" s="4"/>
      <c r="K6101" s="4"/>
      <c r="L6101" s="4" t="str">
        <f t="shared" si="492"/>
        <v>ĐÚNG</v>
      </c>
      <c r="M6101" s="5" t="str" cm="1">
        <f t="array" ref="M6101">_xlfn.IFS(A6101="Ban_dam_1_phuong", IF(ABS(H6101 / (0.8 * (F6101 * D6101^2 / 8)) - 1) &lt; 0.01, "ĐÚNG", "SAI"), A6101="Ban_ke_4_canh_2_phuong", IF(ABS(H6101 / (0.045 * F6101 * D6101^2) - 1) &lt; 0.01, "ĐÚNG", "SAI"), A6101="San_phang_Flat_Slab", IF(ABS(H6101 / ((0.6 * (F6101 * C6101 * D6101^2 / 8)) / D6101) - 1) &lt; 0.01, "ĐÚNG", "SAI"), A6101="San_console_Cantilever", IF(ABS(H6101 / (-1 * (F6101 * D6101^2 / 2)) - 1) &lt; 0.01, "ĐÚNG", "SAI"), A6101="San_o_co_Waffle_Slab", IF(ABS(H6101 / (0.048 * F6101 * D6101^2) - 1) &lt; 0.01, "ĐÚNG", "SAI"))</f>
        <v>ĐÚNG</v>
      </c>
    </row>
    <row r="6102" spans="1:13" x14ac:dyDescent="0.3">
      <c r="A6102" s="4" t="s">
        <v>16</v>
      </c>
      <c r="B6102" s="4" t="s">
        <v>15</v>
      </c>
      <c r="C6102" s="4">
        <v>8.34</v>
      </c>
      <c r="D6102" s="4">
        <v>3.34</v>
      </c>
      <c r="E6102" s="4">
        <v>0.1</v>
      </c>
      <c r="F6102" s="4">
        <v>8</v>
      </c>
      <c r="G6102" s="4">
        <v>7100</v>
      </c>
      <c r="H6102" s="4">
        <v>8.9239999999999995</v>
      </c>
      <c r="I6102" s="4">
        <v>1.7849999999999999</v>
      </c>
      <c r="J6102" s="4" t="str">
        <f t="shared" ref="J6102:J6103" si="495">IF(AND(A6102="Ban_dam_1_phuong", C6102/D6102 &gt; 2),"ĐÚNG", "SAI HÌNH HỌC" )</f>
        <v>ĐÚNG</v>
      </c>
      <c r="K6102" s="4"/>
      <c r="L6102" s="4" t="str">
        <f t="shared" si="492"/>
        <v>ĐÚNG</v>
      </c>
      <c r="M6102" s="5" t="str" cm="1">
        <f t="array" ref="M6102">_xlfn.IFS(A6102="Ban_dam_1_phuong", IF(ABS(H6102 / (0.8 * (F6102 * D6102^2 / 8)) - 1) &lt; 0.01, "ĐÚNG", "SAI"), A6102="Ban_ke_4_canh_2_phuong", IF(ABS(H6102 / (0.045 * F6102 * D6102^2) - 1) &lt; 0.01, "ĐÚNG", "SAI"), A6102="San_phang_Flat_Slab", IF(ABS(H6102 / ((0.6 * (F6102 * C6102 * D6102^2 / 8)) / D6102) - 1) &lt; 0.01, "ĐÚNG", "SAI"), A6102="San_console_Cantilever", IF(ABS(H6102 / (-1 * (F6102 * D6102^2 / 2)) - 1) &lt; 0.01, "ĐÚNG", "SAI"), A6102="San_o_co_Waffle_Slab", IF(ABS(H6102 / (0.048 * F6102 * D6102^2) - 1) &lt; 0.01, "ĐÚNG", "SAI"))</f>
        <v>ĐÚNG</v>
      </c>
    </row>
    <row r="6103" spans="1:13" x14ac:dyDescent="0.3">
      <c r="A6103" s="4" t="s">
        <v>16</v>
      </c>
      <c r="B6103" s="4" t="s">
        <v>15</v>
      </c>
      <c r="C6103" s="4">
        <v>6.28</v>
      </c>
      <c r="D6103" s="4">
        <v>2.89</v>
      </c>
      <c r="E6103" s="4">
        <v>0.11</v>
      </c>
      <c r="F6103" s="4">
        <v>8.33</v>
      </c>
      <c r="G6103" s="4">
        <v>7101</v>
      </c>
      <c r="H6103" s="4">
        <v>6.9569999999999999</v>
      </c>
      <c r="I6103" s="4">
        <v>1.391</v>
      </c>
      <c r="J6103" s="4" t="str">
        <f t="shared" si="495"/>
        <v>ĐÚNG</v>
      </c>
      <c r="K6103" s="4"/>
      <c r="L6103" s="4" t="str">
        <f t="shared" si="492"/>
        <v>ĐÚNG</v>
      </c>
      <c r="M6103" s="5" t="str" cm="1">
        <f t="array" ref="M6103">_xlfn.IFS(A6103="Ban_dam_1_phuong", IF(ABS(H6103 / (0.8 * (F6103 * D6103^2 / 8)) - 1) &lt; 0.01, "ĐÚNG", "SAI"), A6103="Ban_ke_4_canh_2_phuong", IF(ABS(H6103 / (0.045 * F6103 * D6103^2) - 1) &lt; 0.01, "ĐÚNG", "SAI"), A6103="San_phang_Flat_Slab", IF(ABS(H6103 / ((0.6 * (F6103 * C6103 * D6103^2 / 8)) / D6103) - 1) &lt; 0.01, "ĐÚNG", "SAI"), A6103="San_console_Cantilever", IF(ABS(H6103 / (-1 * (F6103 * D6103^2 / 2)) - 1) &lt; 0.01, "ĐÚNG", "SAI"), A6103="San_o_co_Waffle_Slab", IF(ABS(H6103 / (0.048 * F6103 * D6103^2) - 1) &lt; 0.01, "ĐÚNG", "SAI"))</f>
        <v>ĐÚNG</v>
      </c>
    </row>
    <row r="6104" spans="1:13" x14ac:dyDescent="0.3">
      <c r="A6104" s="4" t="s">
        <v>18</v>
      </c>
      <c r="B6104" s="4" t="s">
        <v>15</v>
      </c>
      <c r="C6104" s="4">
        <v>5.67</v>
      </c>
      <c r="D6104" s="4">
        <v>1.23</v>
      </c>
      <c r="E6104" s="4">
        <v>0.1</v>
      </c>
      <c r="F6104" s="4">
        <v>8</v>
      </c>
      <c r="G6104" s="4">
        <v>7102</v>
      </c>
      <c r="H6104" s="4">
        <v>-6.0519999999999996</v>
      </c>
      <c r="I6104" s="4">
        <v>-0.60499999999999998</v>
      </c>
      <c r="J6104" s="4"/>
      <c r="K6104" s="4" t="str">
        <f>IF(AND(A6104="San_console_Cantilever", H6104 &lt; 0),  "ĐÚNG","SAI DẤU MOMEN")</f>
        <v>ĐÚNG</v>
      </c>
      <c r="L6104" s="4" t="str">
        <f t="shared" si="492"/>
        <v>ĐÚNG</v>
      </c>
      <c r="M6104" s="5" t="str" cm="1">
        <f t="array" ref="M6104">_xlfn.IFS(A6104="Ban_dam_1_phuong", IF(ABS(H6104 / (0.8 * (F6104 * D6104^2 / 8)) - 1) &lt; 0.01, "ĐÚNG", "SAI"), A6104="Ban_ke_4_canh_2_phuong", IF(ABS(H6104 / (0.045 * F6104 * D6104^2) - 1) &lt; 0.01, "ĐÚNG", "SAI"), A6104="San_phang_Flat_Slab", IF(ABS(H6104 / ((0.6 * (F6104 * C6104 * D6104^2 / 8)) / D6104) - 1) &lt; 0.01, "ĐÚNG", "SAI"), A6104="San_console_Cantilever", IF(ABS(H6104 / (-1 * (F6104 * D6104^2 / 2)) - 1) &lt; 0.01, "ĐÚNG", "SAI"), A6104="San_o_co_Waffle_Slab", IF(ABS(H6104 / (0.048 * F6104 * D6104^2) - 1) &lt; 0.01, "ĐÚNG", "SAI"))</f>
        <v>ĐÚNG</v>
      </c>
    </row>
    <row r="6105" spans="1:13" x14ac:dyDescent="0.3">
      <c r="A6105" s="4" t="s">
        <v>12</v>
      </c>
      <c r="B6105" s="4" t="s">
        <v>17</v>
      </c>
      <c r="C6105" s="4">
        <v>10.56</v>
      </c>
      <c r="D6105" s="4">
        <v>8.94</v>
      </c>
      <c r="E6105" s="4">
        <v>0.28999999999999998</v>
      </c>
      <c r="F6105" s="4">
        <v>14.41</v>
      </c>
      <c r="G6105" s="4">
        <v>7103</v>
      </c>
      <c r="H6105" s="4">
        <v>102.03</v>
      </c>
      <c r="I6105" s="4">
        <v>57.585000000000001</v>
      </c>
      <c r="J6105" s="4"/>
      <c r="K6105" s="4"/>
      <c r="L6105" s="4" t="str">
        <f t="shared" si="492"/>
        <v>ĐÚNG</v>
      </c>
      <c r="M6105" s="5" t="str" cm="1">
        <f t="array" ref="M6105">_xlfn.IFS(A6105="Ban_dam_1_phuong", IF(ABS(H6105 / (0.8 * (F6105 * D6105^2 / 8)) - 1) &lt; 0.01, "ĐÚNG", "SAI"), A6105="Ban_ke_4_canh_2_phuong", IF(ABS(H6105 / (0.045 * F6105 * D6105^2) - 1) &lt; 0.01, "ĐÚNG", "SAI"), A6105="San_phang_Flat_Slab", IF(ABS(H6105 / ((0.6 * (F6105 * C6105 * D6105^2 / 8)) / D6105) - 1) &lt; 0.01, "ĐÚNG", "SAI"), A6105="San_console_Cantilever", IF(ABS(H6105 / (-1 * (F6105 * D6105^2 / 2)) - 1) &lt; 0.01, "ĐÚNG", "SAI"), A6105="San_o_co_Waffle_Slab", IF(ABS(H6105 / (0.048 * F6105 * D6105^2) - 1) &lt; 0.01, "ĐÚNG", "SAI"))</f>
        <v>ĐÚNG</v>
      </c>
    </row>
    <row r="6106" spans="1:13" x14ac:dyDescent="0.3">
      <c r="A6106" s="4" t="s">
        <v>12</v>
      </c>
      <c r="B6106" s="4" t="s">
        <v>15</v>
      </c>
      <c r="C6106" s="4">
        <v>9.49</v>
      </c>
      <c r="D6106" s="4">
        <v>7.28</v>
      </c>
      <c r="E6106" s="4">
        <v>0.2</v>
      </c>
      <c r="F6106" s="4">
        <v>11.37</v>
      </c>
      <c r="G6106" s="4">
        <v>7104</v>
      </c>
      <c r="H6106" s="4">
        <v>58.914000000000001</v>
      </c>
      <c r="I6106" s="4">
        <v>30.13</v>
      </c>
      <c r="J6106" s="4"/>
      <c r="K6106" s="4"/>
      <c r="L6106" s="4" t="str">
        <f t="shared" si="492"/>
        <v>ĐÚNG</v>
      </c>
      <c r="M6106" s="5" t="str" cm="1">
        <f t="array" ref="M6106">_xlfn.IFS(A6106="Ban_dam_1_phuong", IF(ABS(H6106 / (0.8 * (F6106 * D6106^2 / 8)) - 1) &lt; 0.01, "ĐÚNG", "SAI"), A6106="Ban_ke_4_canh_2_phuong", IF(ABS(H6106 / (0.045 * F6106 * D6106^2) - 1) &lt; 0.01, "ĐÚNG", "SAI"), A6106="San_phang_Flat_Slab", IF(ABS(H6106 / ((0.6 * (F6106 * C6106 * D6106^2 / 8)) / D6106) - 1) &lt; 0.01, "ĐÚNG", "SAI"), A6106="San_console_Cantilever", IF(ABS(H6106 / (-1 * (F6106 * D6106^2 / 2)) - 1) &lt; 0.01, "ĐÚNG", "SAI"), A6106="San_o_co_Waffle_Slab", IF(ABS(H6106 / (0.048 * F6106 * D6106^2) - 1) &lt; 0.01, "ĐÚNG", "SAI"))</f>
        <v>ĐÚNG</v>
      </c>
    </row>
    <row r="6107" spans="1:13" x14ac:dyDescent="0.3">
      <c r="A6107" s="4" t="s">
        <v>12</v>
      </c>
      <c r="B6107" s="4" t="s">
        <v>11</v>
      </c>
      <c r="C6107" s="4">
        <v>7.97</v>
      </c>
      <c r="D6107" s="4">
        <v>7.49</v>
      </c>
      <c r="E6107" s="4">
        <v>0.22</v>
      </c>
      <c r="F6107" s="4">
        <v>12.05</v>
      </c>
      <c r="G6107" s="4">
        <v>7105</v>
      </c>
      <c r="H6107" s="4">
        <v>53.95</v>
      </c>
      <c r="I6107" s="4">
        <v>33.799999999999997</v>
      </c>
      <c r="J6107" s="4"/>
      <c r="K6107" s="4"/>
      <c r="L6107" s="4" t="str">
        <f t="shared" si="492"/>
        <v>ĐÚNG</v>
      </c>
      <c r="M6107" s="5" t="str" cm="1">
        <f t="array" ref="M6107">_xlfn.IFS(A6107="Ban_dam_1_phuong", IF(ABS(H6107 / (0.8 * (F6107 * D6107^2 / 8)) - 1) &lt; 0.01, "ĐÚNG", "SAI"), A6107="Ban_ke_4_canh_2_phuong", IF(ABS(H6107 / (0.045 * F6107 * D6107^2) - 1) &lt; 0.01, "ĐÚNG", "SAI"), A6107="San_phang_Flat_Slab", IF(ABS(H6107 / ((0.6 * (F6107 * C6107 * D6107^2 / 8)) / D6107) - 1) &lt; 0.01, "ĐÚNG", "SAI"), A6107="San_console_Cantilever", IF(ABS(H6107 / (-1 * (F6107 * D6107^2 / 2)) - 1) &lt; 0.01, "ĐÚNG", "SAI"), A6107="San_o_co_Waffle_Slab", IF(ABS(H6107 / (0.048 * F6107 * D6107^2) - 1) &lt; 0.01, "ĐÚNG", "SAI"))</f>
        <v>ĐÚNG</v>
      </c>
    </row>
    <row r="6108" spans="1:13" x14ac:dyDescent="0.3">
      <c r="A6108" s="4" t="s">
        <v>16</v>
      </c>
      <c r="B6108" s="4" t="s">
        <v>15</v>
      </c>
      <c r="C6108" s="4">
        <v>10.35</v>
      </c>
      <c r="D6108" s="4">
        <v>3.06</v>
      </c>
      <c r="E6108" s="4">
        <v>0.12</v>
      </c>
      <c r="F6108" s="4">
        <v>8.67</v>
      </c>
      <c r="G6108" s="4">
        <v>7106</v>
      </c>
      <c r="H6108" s="4">
        <v>8.1180000000000003</v>
      </c>
      <c r="I6108" s="4">
        <v>1.6240000000000001</v>
      </c>
      <c r="J6108" s="4" t="str">
        <f>IF(AND(A6108="Ban_dam_1_phuong", C6108/D6108 &gt; 2),"ĐÚNG", "SAI HÌNH HỌC" )</f>
        <v>ĐÚNG</v>
      </c>
      <c r="K6108" s="4"/>
      <c r="L6108" s="4" t="str">
        <f t="shared" si="492"/>
        <v>ĐÚNG</v>
      </c>
      <c r="M6108" s="5" t="str" cm="1">
        <f t="array" ref="M6108">_xlfn.IFS(A6108="Ban_dam_1_phuong", IF(ABS(H6108 / (0.8 * (F6108 * D6108^2 / 8)) - 1) &lt; 0.01, "ĐÚNG", "SAI"), A6108="Ban_ke_4_canh_2_phuong", IF(ABS(H6108 / (0.045 * F6108 * D6108^2) - 1) &lt; 0.01, "ĐÚNG", "SAI"), A6108="San_phang_Flat_Slab", IF(ABS(H6108 / ((0.6 * (F6108 * C6108 * D6108^2 / 8)) / D6108) - 1) &lt; 0.01, "ĐÚNG", "SAI"), A6108="San_console_Cantilever", IF(ABS(H6108 / (-1 * (F6108 * D6108^2 / 2)) - 1) &lt; 0.01, "ĐÚNG", "SAI"), A6108="San_o_co_Waffle_Slab", IF(ABS(H6108 / (0.048 * F6108 * D6108^2) - 1) &lt; 0.01, "ĐÚNG", "SAI"))</f>
        <v>ĐÚNG</v>
      </c>
    </row>
    <row r="6109" spans="1:13" x14ac:dyDescent="0.3">
      <c r="A6109" s="4" t="s">
        <v>12</v>
      </c>
      <c r="B6109" s="4" t="s">
        <v>10</v>
      </c>
      <c r="C6109" s="4">
        <v>9.41</v>
      </c>
      <c r="D6109" s="4">
        <v>7.24</v>
      </c>
      <c r="E6109" s="4">
        <v>0.28999999999999998</v>
      </c>
      <c r="F6109" s="4">
        <v>14.41</v>
      </c>
      <c r="G6109" s="4">
        <v>7107</v>
      </c>
      <c r="H6109" s="4">
        <v>73.63</v>
      </c>
      <c r="I6109" s="4">
        <v>37.767000000000003</v>
      </c>
      <c r="J6109" s="4"/>
      <c r="K6109" s="4"/>
      <c r="L6109" s="4" t="str">
        <f t="shared" si="492"/>
        <v>ĐÚNG</v>
      </c>
      <c r="M6109" s="5" t="str" cm="1">
        <f t="array" ref="M6109">_xlfn.IFS(A6109="Ban_dam_1_phuong", IF(ABS(H6109 / (0.8 * (F6109 * D6109^2 / 8)) - 1) &lt; 0.01, "ĐÚNG", "SAI"), A6109="Ban_ke_4_canh_2_phuong", IF(ABS(H6109 / (0.045 * F6109 * D6109^2) - 1) &lt; 0.01, "ĐÚNG", "SAI"), A6109="San_phang_Flat_Slab", IF(ABS(H6109 / ((0.6 * (F6109 * C6109 * D6109^2 / 8)) / D6109) - 1) &lt; 0.01, "ĐÚNG", "SAI"), A6109="San_console_Cantilever", IF(ABS(H6109 / (-1 * (F6109 * D6109^2 / 2)) - 1) &lt; 0.01, "ĐÚNG", "SAI"), A6109="San_o_co_Waffle_Slab", IF(ABS(H6109 / (0.048 * F6109 * D6109^2) - 1) &lt; 0.01, "ĐÚNG", "SAI"))</f>
        <v>ĐÚNG</v>
      </c>
    </row>
    <row r="6110" spans="1:13" x14ac:dyDescent="0.3">
      <c r="A6110" s="4" t="s">
        <v>18</v>
      </c>
      <c r="B6110" s="4" t="s">
        <v>13</v>
      </c>
      <c r="C6110" s="4">
        <v>7.52</v>
      </c>
      <c r="D6110" s="4">
        <v>2.27</v>
      </c>
      <c r="E6110" s="4">
        <v>0.12</v>
      </c>
      <c r="F6110" s="4">
        <v>8.67</v>
      </c>
      <c r="G6110" s="4">
        <v>7108</v>
      </c>
      <c r="H6110" s="4">
        <v>-22.338000000000001</v>
      </c>
      <c r="I6110" s="4">
        <v>-2.234</v>
      </c>
      <c r="J6110" s="4"/>
      <c r="K6110" s="4" t="str">
        <f>IF(AND(A6110="San_console_Cantilever", H6110 &lt; 0),  "ĐÚNG","SAI DẤU MOMEN")</f>
        <v>ĐÚNG</v>
      </c>
      <c r="L6110" s="4" t="str">
        <f t="shared" si="492"/>
        <v>ĐÚNG</v>
      </c>
      <c r="M6110" s="5" t="str" cm="1">
        <f t="array" ref="M6110">_xlfn.IFS(A6110="Ban_dam_1_phuong", IF(ABS(H6110 / (0.8 * (F6110 * D6110^2 / 8)) - 1) &lt; 0.01, "ĐÚNG", "SAI"), A6110="Ban_ke_4_canh_2_phuong", IF(ABS(H6110 / (0.045 * F6110 * D6110^2) - 1) &lt; 0.01, "ĐÚNG", "SAI"), A6110="San_phang_Flat_Slab", IF(ABS(H6110 / ((0.6 * (F6110 * C6110 * D6110^2 / 8)) / D6110) - 1) &lt; 0.01, "ĐÚNG", "SAI"), A6110="San_console_Cantilever", IF(ABS(H6110 / (-1 * (F6110 * D6110^2 / 2)) - 1) &lt; 0.01, "ĐÚNG", "SAI"), A6110="San_o_co_Waffle_Slab", IF(ABS(H6110 / (0.048 * F6110 * D6110^2) - 1) &lt; 0.01, "ĐÚNG", "SAI"))</f>
        <v>ĐÚNG</v>
      </c>
    </row>
    <row r="6111" spans="1:13" x14ac:dyDescent="0.3">
      <c r="A6111" s="4" t="s">
        <v>9</v>
      </c>
      <c r="B6111" s="4" t="s">
        <v>11</v>
      </c>
      <c r="C6111" s="4">
        <v>7.66</v>
      </c>
      <c r="D6111" s="4">
        <v>4.18</v>
      </c>
      <c r="E6111" s="4">
        <v>0.17</v>
      </c>
      <c r="F6111" s="4">
        <v>10.36</v>
      </c>
      <c r="G6111" s="4">
        <v>7109</v>
      </c>
      <c r="H6111" s="4">
        <v>8.1460000000000008</v>
      </c>
      <c r="I6111" s="4">
        <v>21.276</v>
      </c>
      <c r="J6111" s="4"/>
      <c r="K6111" s="4"/>
      <c r="L6111" s="4" t="str">
        <f t="shared" si="492"/>
        <v>ĐÚNG</v>
      </c>
      <c r="M6111" s="5" t="str" cm="1">
        <f t="array" ref="M6111">_xlfn.IFS(A6111="Ban_dam_1_phuong", IF(ABS(H6111 / (0.8 * (F6111 * D6111^2 / 8)) - 1) &lt; 0.01, "ĐÚNG", "SAI"), A6111="Ban_ke_4_canh_2_phuong", IF(ABS(H6111 / (0.045 * F6111 * D6111^2) - 1) &lt; 0.01, "ĐÚNG", "SAI"), A6111="San_phang_Flat_Slab", IF(ABS(H6111 / ((0.6 * (F6111 * C6111 * D6111^2 / 8)) / D6111) - 1) &lt; 0.01, "ĐÚNG", "SAI"), A6111="San_console_Cantilever", IF(ABS(H6111 / (-1 * (F6111 * D6111^2 / 2)) - 1) &lt; 0.01, "ĐÚNG", "SAI"), A6111="San_o_co_Waffle_Slab", IF(ABS(H6111 / (0.048 * F6111 * D6111^2) - 1) &lt; 0.01, "ĐÚNG", "SAI"))</f>
        <v>ĐÚNG</v>
      </c>
    </row>
    <row r="6112" spans="1:13" x14ac:dyDescent="0.3">
      <c r="A6112" s="4" t="s">
        <v>18</v>
      </c>
      <c r="B6112" s="4" t="s">
        <v>17</v>
      </c>
      <c r="C6112" s="4">
        <v>3.24</v>
      </c>
      <c r="D6112" s="4">
        <v>1.61</v>
      </c>
      <c r="E6112" s="4">
        <v>0.13</v>
      </c>
      <c r="F6112" s="4">
        <v>9.01</v>
      </c>
      <c r="G6112" s="4">
        <v>7110</v>
      </c>
      <c r="H6112" s="4">
        <v>-11.677</v>
      </c>
      <c r="I6112" s="4">
        <v>-1.1679999999999999</v>
      </c>
      <c r="J6112" s="4"/>
      <c r="K6112" s="4" t="str">
        <f>IF(AND(A6112="San_console_Cantilever", H6112 &lt; 0),  "ĐÚNG","SAI DẤU MOMEN")</f>
        <v>ĐÚNG</v>
      </c>
      <c r="L6112" s="4" t="str">
        <f t="shared" si="492"/>
        <v>ĐÚNG</v>
      </c>
      <c r="M6112" s="5" t="str" cm="1">
        <f t="array" ref="M6112">_xlfn.IFS(A6112="Ban_dam_1_phuong", IF(ABS(H6112 / (0.8 * (F6112 * D6112^2 / 8)) - 1) &lt; 0.01, "ĐÚNG", "SAI"), A6112="Ban_ke_4_canh_2_phuong", IF(ABS(H6112 / (0.045 * F6112 * D6112^2) - 1) &lt; 0.01, "ĐÚNG", "SAI"), A6112="San_phang_Flat_Slab", IF(ABS(H6112 / ((0.6 * (F6112 * C6112 * D6112^2 / 8)) / D6112) - 1) &lt; 0.01, "ĐÚNG", "SAI"), A6112="San_console_Cantilever", IF(ABS(H6112 / (-1 * (F6112 * D6112^2 / 2)) - 1) &lt; 0.01, "ĐÚNG", "SAI"), A6112="San_o_co_Waffle_Slab", IF(ABS(H6112 / (0.048 * F6112 * D6112^2) - 1) &lt; 0.01, "ĐÚNG", "SAI"))</f>
        <v>ĐÚNG</v>
      </c>
    </row>
    <row r="6113" spans="1:13" x14ac:dyDescent="0.3">
      <c r="A6113" s="4" t="s">
        <v>14</v>
      </c>
      <c r="B6113" s="4" t="s">
        <v>11</v>
      </c>
      <c r="C6113" s="4">
        <v>11.92</v>
      </c>
      <c r="D6113" s="4">
        <v>8.15</v>
      </c>
      <c r="E6113" s="4">
        <v>0.38</v>
      </c>
      <c r="F6113" s="4">
        <v>10.36</v>
      </c>
      <c r="G6113" s="4">
        <v>7111</v>
      </c>
      <c r="H6113" s="4">
        <v>33.030999999999999</v>
      </c>
      <c r="I6113" s="4">
        <v>70.656999999999996</v>
      </c>
      <c r="J6113" s="4"/>
      <c r="K6113" s="4"/>
      <c r="L6113" s="4" t="str">
        <f t="shared" si="492"/>
        <v>ĐÚNG</v>
      </c>
      <c r="M6113" s="5" t="str" cm="1">
        <f t="array" ref="M6113">_xlfn.IFS(A6113="Ban_dam_1_phuong", IF(ABS(H6113 / (0.8 * (F6113 * D6113^2 / 8)) - 1) &lt; 0.01, "ĐÚNG", "SAI"), A6113="Ban_ke_4_canh_2_phuong", IF(ABS(H6113 / (0.045 * F6113 * D6113^2) - 1) &lt; 0.01, "ĐÚNG", "SAI"), A6113="San_phang_Flat_Slab", IF(ABS(H6113 / ((0.6 * (F6113 * C6113 * D6113^2 / 8)) / D6113) - 1) &lt; 0.01, "ĐÚNG", "SAI"), A6113="San_console_Cantilever", IF(ABS(H6113 / (-1 * (F6113 * D6113^2 / 2)) - 1) &lt; 0.01, "ĐÚNG", "SAI"), A6113="San_o_co_Waffle_Slab", IF(ABS(H6113 / (0.048 * F6113 * D6113^2) - 1) &lt; 0.01, "ĐÚNG", "SAI"))</f>
        <v>ĐÚNG</v>
      </c>
    </row>
    <row r="6114" spans="1:13" x14ac:dyDescent="0.3">
      <c r="A6114" s="4" t="s">
        <v>18</v>
      </c>
      <c r="B6114" s="4" t="s">
        <v>11</v>
      </c>
      <c r="C6114" s="4">
        <v>5.45</v>
      </c>
      <c r="D6114" s="4">
        <v>2.42</v>
      </c>
      <c r="E6114" s="4">
        <v>0.15</v>
      </c>
      <c r="F6114" s="4">
        <v>9.68</v>
      </c>
      <c r="G6114" s="4">
        <v>7112</v>
      </c>
      <c r="H6114" s="4">
        <v>-28.344999999999999</v>
      </c>
      <c r="I6114" s="4">
        <v>-2.835</v>
      </c>
      <c r="J6114" s="4"/>
      <c r="K6114" s="4" t="str">
        <f>IF(AND(A6114="San_console_Cantilever", H6114 &lt; 0),  "ĐÚNG","SAI DẤU MOMEN")</f>
        <v>ĐÚNG</v>
      </c>
      <c r="L6114" s="4" t="str">
        <f t="shared" si="492"/>
        <v>ĐÚNG</v>
      </c>
      <c r="M6114" s="5" t="str" cm="1">
        <f t="array" ref="M6114">_xlfn.IFS(A6114="Ban_dam_1_phuong", IF(ABS(H6114 / (0.8 * (F6114 * D6114^2 / 8)) - 1) &lt; 0.01, "ĐÚNG", "SAI"), A6114="Ban_ke_4_canh_2_phuong", IF(ABS(H6114 / (0.045 * F6114 * D6114^2) - 1) &lt; 0.01, "ĐÚNG", "SAI"), A6114="San_phang_Flat_Slab", IF(ABS(H6114 / ((0.6 * (F6114 * C6114 * D6114^2 / 8)) / D6114) - 1) &lt; 0.01, "ĐÚNG", "SAI"), A6114="San_console_Cantilever", IF(ABS(H6114 / (-1 * (F6114 * D6114^2 / 2)) - 1) &lt; 0.01, "ĐÚNG", "SAI"), A6114="San_o_co_Waffle_Slab", IF(ABS(H6114 / (0.048 * F6114 * D6114^2) - 1) &lt; 0.01, "ĐÚNG", "SAI"))</f>
        <v>ĐÚNG</v>
      </c>
    </row>
    <row r="6115" spans="1:13" x14ac:dyDescent="0.3">
      <c r="A6115" s="4" t="s">
        <v>16</v>
      </c>
      <c r="B6115" s="4" t="s">
        <v>13</v>
      </c>
      <c r="C6115" s="4">
        <v>7.99</v>
      </c>
      <c r="D6115" s="4">
        <v>2.79</v>
      </c>
      <c r="E6115" s="4">
        <v>0.11</v>
      </c>
      <c r="F6115" s="4">
        <v>8.33</v>
      </c>
      <c r="G6115" s="4">
        <v>7113</v>
      </c>
      <c r="H6115" s="4">
        <v>6.484</v>
      </c>
      <c r="I6115" s="4">
        <v>1.2969999999999999</v>
      </c>
      <c r="J6115" s="4" t="str">
        <f>IF(AND(A6115="Ban_dam_1_phuong", C6115/D6115 &gt; 2),"ĐÚNG", "SAI HÌNH HỌC" )</f>
        <v>ĐÚNG</v>
      </c>
      <c r="K6115" s="4"/>
      <c r="L6115" s="4" t="str">
        <f t="shared" si="492"/>
        <v>ĐÚNG</v>
      </c>
      <c r="M6115" s="5" t="str" cm="1">
        <f t="array" ref="M6115">_xlfn.IFS(A6115="Ban_dam_1_phuong", IF(ABS(H6115 / (0.8 * (F6115 * D6115^2 / 8)) - 1) &lt; 0.01, "ĐÚNG", "SAI"), A6115="Ban_ke_4_canh_2_phuong", IF(ABS(H6115 / (0.045 * F6115 * D6115^2) - 1) &lt; 0.01, "ĐÚNG", "SAI"), A6115="San_phang_Flat_Slab", IF(ABS(H6115 / ((0.6 * (F6115 * C6115 * D6115^2 / 8)) / D6115) - 1) &lt; 0.01, "ĐÚNG", "SAI"), A6115="San_console_Cantilever", IF(ABS(H6115 / (-1 * (F6115 * D6115^2 / 2)) - 1) &lt; 0.01, "ĐÚNG", "SAI"), A6115="San_o_co_Waffle_Slab", IF(ABS(H6115 / (0.048 * F6115 * D6115^2) - 1) &lt; 0.01, "ĐÚNG", "SAI"))</f>
        <v>ĐÚNG</v>
      </c>
    </row>
    <row r="6116" spans="1:13" x14ac:dyDescent="0.3">
      <c r="A6116" s="4" t="s">
        <v>14</v>
      </c>
      <c r="B6116" s="4" t="s">
        <v>10</v>
      </c>
      <c r="C6116" s="4">
        <v>12.33</v>
      </c>
      <c r="D6116" s="4">
        <v>10.46</v>
      </c>
      <c r="E6116" s="4">
        <v>0.39</v>
      </c>
      <c r="F6116" s="4">
        <v>10.7</v>
      </c>
      <c r="G6116" s="4">
        <v>7114</v>
      </c>
      <c r="H6116" s="4">
        <v>56.194000000000003</v>
      </c>
      <c r="I6116" s="4">
        <v>78.081999999999994</v>
      </c>
      <c r="J6116" s="4"/>
      <c r="K6116" s="4"/>
      <c r="L6116" s="4" t="str">
        <f t="shared" si="492"/>
        <v>ĐÚNG</v>
      </c>
      <c r="M6116" s="5" t="str" cm="1">
        <f t="array" ref="M6116">_xlfn.IFS(A6116="Ban_dam_1_phuong", IF(ABS(H6116 / (0.8 * (F6116 * D6116^2 / 8)) - 1) &lt; 0.01, "ĐÚNG", "SAI"), A6116="Ban_ke_4_canh_2_phuong", IF(ABS(H6116 / (0.045 * F6116 * D6116^2) - 1) &lt; 0.01, "ĐÚNG", "SAI"), A6116="San_phang_Flat_Slab", IF(ABS(H6116 / ((0.6 * (F6116 * C6116 * D6116^2 / 8)) / D6116) - 1) &lt; 0.01, "ĐÚNG", "SAI"), A6116="San_console_Cantilever", IF(ABS(H6116 / (-1 * (F6116 * D6116^2 / 2)) - 1) &lt; 0.01, "ĐÚNG", "SAI"), A6116="San_o_co_Waffle_Slab", IF(ABS(H6116 / (0.048 * F6116 * D6116^2) - 1) &lt; 0.01, "ĐÚNG", "SAI"))</f>
        <v>ĐÚNG</v>
      </c>
    </row>
    <row r="6117" spans="1:13" x14ac:dyDescent="0.3">
      <c r="A6117" s="4" t="s">
        <v>18</v>
      </c>
      <c r="B6117" s="4" t="s">
        <v>11</v>
      </c>
      <c r="C6117" s="4">
        <v>3.28</v>
      </c>
      <c r="D6117" s="4">
        <v>2.13</v>
      </c>
      <c r="E6117" s="4">
        <v>0.13</v>
      </c>
      <c r="F6117" s="4">
        <v>9.01</v>
      </c>
      <c r="G6117" s="4">
        <v>7115</v>
      </c>
      <c r="H6117" s="4">
        <v>-20.439</v>
      </c>
      <c r="I6117" s="4">
        <v>-2.044</v>
      </c>
      <c r="J6117" s="4"/>
      <c r="K6117" s="4" t="str">
        <f>IF(AND(A6117="San_console_Cantilever", H6117 &lt; 0),  "ĐÚNG","SAI DẤU MOMEN")</f>
        <v>ĐÚNG</v>
      </c>
      <c r="L6117" s="4" t="str">
        <f t="shared" si="492"/>
        <v>ĐÚNG</v>
      </c>
      <c r="M6117" s="5" t="str" cm="1">
        <f t="array" ref="M6117">_xlfn.IFS(A6117="Ban_dam_1_phuong", IF(ABS(H6117 / (0.8 * (F6117 * D6117^2 / 8)) - 1) &lt; 0.01, "ĐÚNG", "SAI"), A6117="Ban_ke_4_canh_2_phuong", IF(ABS(H6117 / (0.045 * F6117 * D6117^2) - 1) &lt; 0.01, "ĐÚNG", "SAI"), A6117="San_phang_Flat_Slab", IF(ABS(H6117 / ((0.6 * (F6117 * C6117 * D6117^2 / 8)) / D6117) - 1) &lt; 0.01, "ĐÚNG", "SAI"), A6117="San_console_Cantilever", IF(ABS(H6117 / (-1 * (F6117 * D6117^2 / 2)) - 1) &lt; 0.01, "ĐÚNG", "SAI"), A6117="San_o_co_Waffle_Slab", IF(ABS(H6117 / (0.048 * F6117 * D6117^2) - 1) &lt; 0.01, "ĐÚNG", "SAI"))</f>
        <v>ĐÚNG</v>
      </c>
    </row>
    <row r="6118" spans="1:13" x14ac:dyDescent="0.3">
      <c r="A6118" s="4" t="s">
        <v>16</v>
      </c>
      <c r="B6118" s="4" t="s">
        <v>13</v>
      </c>
      <c r="C6118" s="4">
        <v>9.16</v>
      </c>
      <c r="D6118" s="4">
        <v>3.59</v>
      </c>
      <c r="E6118" s="4">
        <v>0.12</v>
      </c>
      <c r="F6118" s="4">
        <v>8.67</v>
      </c>
      <c r="G6118" s="4">
        <v>7116</v>
      </c>
      <c r="H6118" s="4">
        <v>11.173999999999999</v>
      </c>
      <c r="I6118" s="4">
        <v>2.2349999999999999</v>
      </c>
      <c r="J6118" s="4" t="str">
        <f t="shared" ref="J6118:J6119" si="496">IF(AND(A6118="Ban_dam_1_phuong", C6118/D6118 &gt; 2),"ĐÚNG", "SAI HÌNH HỌC" )</f>
        <v>ĐÚNG</v>
      </c>
      <c r="K6118" s="4"/>
      <c r="L6118" s="4" t="str">
        <f t="shared" si="492"/>
        <v>ĐÚNG</v>
      </c>
      <c r="M6118" s="5" t="str" cm="1">
        <f t="array" ref="M6118">_xlfn.IFS(A6118="Ban_dam_1_phuong", IF(ABS(H6118 / (0.8 * (F6118 * D6118^2 / 8)) - 1) &lt; 0.01, "ĐÚNG", "SAI"), A6118="Ban_ke_4_canh_2_phuong", IF(ABS(H6118 / (0.045 * F6118 * D6118^2) - 1) &lt; 0.01, "ĐÚNG", "SAI"), A6118="San_phang_Flat_Slab", IF(ABS(H6118 / ((0.6 * (F6118 * C6118 * D6118^2 / 8)) / D6118) - 1) &lt; 0.01, "ĐÚNG", "SAI"), A6118="San_console_Cantilever", IF(ABS(H6118 / (-1 * (F6118 * D6118^2 / 2)) - 1) &lt; 0.01, "ĐÚNG", "SAI"), A6118="San_o_co_Waffle_Slab", IF(ABS(H6118 / (0.048 * F6118 * D6118^2) - 1) &lt; 0.01, "ĐÚNG", "SAI"))</f>
        <v>ĐÚNG</v>
      </c>
    </row>
    <row r="6119" spans="1:13" x14ac:dyDescent="0.3">
      <c r="A6119" s="4" t="s">
        <v>16</v>
      </c>
      <c r="B6119" s="4" t="s">
        <v>13</v>
      </c>
      <c r="C6119" s="4">
        <v>6.77</v>
      </c>
      <c r="D6119" s="4">
        <v>2.5099999999999998</v>
      </c>
      <c r="E6119" s="4">
        <v>0.13</v>
      </c>
      <c r="F6119" s="4">
        <v>9.01</v>
      </c>
      <c r="G6119" s="4">
        <v>7117</v>
      </c>
      <c r="H6119" s="4">
        <v>5.6760000000000002</v>
      </c>
      <c r="I6119" s="4">
        <v>1.135</v>
      </c>
      <c r="J6119" s="4" t="str">
        <f t="shared" si="496"/>
        <v>ĐÚNG</v>
      </c>
      <c r="K6119" s="4"/>
      <c r="L6119" s="4" t="str">
        <f t="shared" si="492"/>
        <v>ĐÚNG</v>
      </c>
      <c r="M6119" s="5" t="str" cm="1">
        <f t="array" ref="M6119">_xlfn.IFS(A6119="Ban_dam_1_phuong", IF(ABS(H6119 / (0.8 * (F6119 * D6119^2 / 8)) - 1) &lt; 0.01, "ĐÚNG", "SAI"), A6119="Ban_ke_4_canh_2_phuong", IF(ABS(H6119 / (0.045 * F6119 * D6119^2) - 1) &lt; 0.01, "ĐÚNG", "SAI"), A6119="San_phang_Flat_Slab", IF(ABS(H6119 / ((0.6 * (F6119 * C6119 * D6119^2 / 8)) / D6119) - 1) &lt; 0.01, "ĐÚNG", "SAI"), A6119="San_console_Cantilever", IF(ABS(H6119 / (-1 * (F6119 * D6119^2 / 2)) - 1) &lt; 0.01, "ĐÚNG", "SAI"), A6119="San_o_co_Waffle_Slab", IF(ABS(H6119 / (0.048 * F6119 * D6119^2) - 1) &lt; 0.01, "ĐÚNG", "SAI"))</f>
        <v>ĐÚNG</v>
      </c>
    </row>
    <row r="6120" spans="1:13" x14ac:dyDescent="0.3">
      <c r="A6120" s="4" t="s">
        <v>14</v>
      </c>
      <c r="B6120" s="4" t="s">
        <v>13</v>
      </c>
      <c r="C6120" s="4">
        <v>12.33</v>
      </c>
      <c r="D6120" s="4">
        <v>8.31</v>
      </c>
      <c r="E6120" s="4">
        <v>0.46</v>
      </c>
      <c r="F6120" s="4">
        <v>11.71</v>
      </c>
      <c r="G6120" s="4">
        <v>7118</v>
      </c>
      <c r="H6120" s="4">
        <v>38.814999999999998</v>
      </c>
      <c r="I6120" s="4">
        <v>85.451999999999998</v>
      </c>
      <c r="J6120" s="4"/>
      <c r="K6120" s="4"/>
      <c r="L6120" s="4" t="str">
        <f t="shared" si="492"/>
        <v>ĐÚNG</v>
      </c>
      <c r="M6120" s="5" t="str" cm="1">
        <f t="array" ref="M6120">_xlfn.IFS(A6120="Ban_dam_1_phuong", IF(ABS(H6120 / (0.8 * (F6120 * D6120^2 / 8)) - 1) &lt; 0.01, "ĐÚNG", "SAI"), A6120="Ban_ke_4_canh_2_phuong", IF(ABS(H6120 / (0.045 * F6120 * D6120^2) - 1) &lt; 0.01, "ĐÚNG", "SAI"), A6120="San_phang_Flat_Slab", IF(ABS(H6120 / ((0.6 * (F6120 * C6120 * D6120^2 / 8)) / D6120) - 1) &lt; 0.01, "ĐÚNG", "SAI"), A6120="San_console_Cantilever", IF(ABS(H6120 / (-1 * (F6120 * D6120^2 / 2)) - 1) &lt; 0.01, "ĐÚNG", "SAI"), A6120="San_o_co_Waffle_Slab", IF(ABS(H6120 / (0.048 * F6120 * D6120^2) - 1) &lt; 0.01, "ĐÚNG", "SAI"))</f>
        <v>ĐÚNG</v>
      </c>
    </row>
    <row r="6121" spans="1:13" x14ac:dyDescent="0.3">
      <c r="A6121" s="4" t="s">
        <v>16</v>
      </c>
      <c r="B6121" s="4" t="s">
        <v>10</v>
      </c>
      <c r="C6121" s="4">
        <v>12.15</v>
      </c>
      <c r="D6121" s="4">
        <v>3.49</v>
      </c>
      <c r="E6121" s="4">
        <v>0.1</v>
      </c>
      <c r="F6121" s="4">
        <v>8</v>
      </c>
      <c r="G6121" s="4">
        <v>7119</v>
      </c>
      <c r="H6121" s="4">
        <v>9.7439999999999998</v>
      </c>
      <c r="I6121" s="4">
        <v>1.9490000000000001</v>
      </c>
      <c r="J6121" s="4" t="str">
        <f>IF(AND(A6121="Ban_dam_1_phuong", C6121/D6121 &gt; 2),"ĐÚNG", "SAI HÌNH HỌC" )</f>
        <v>ĐÚNG</v>
      </c>
      <c r="K6121" s="4"/>
      <c r="L6121" s="4" t="str">
        <f t="shared" si="492"/>
        <v>ĐÚNG</v>
      </c>
      <c r="M6121" s="5" t="str" cm="1">
        <f t="array" ref="M6121">_xlfn.IFS(A6121="Ban_dam_1_phuong", IF(ABS(H6121 / (0.8 * (F6121 * D6121^2 / 8)) - 1) &lt; 0.01, "ĐÚNG", "SAI"), A6121="Ban_ke_4_canh_2_phuong", IF(ABS(H6121 / (0.045 * F6121 * D6121^2) - 1) &lt; 0.01, "ĐÚNG", "SAI"), A6121="San_phang_Flat_Slab", IF(ABS(H6121 / ((0.6 * (F6121 * C6121 * D6121^2 / 8)) / D6121) - 1) &lt; 0.01, "ĐÚNG", "SAI"), A6121="San_console_Cantilever", IF(ABS(H6121 / (-1 * (F6121 * D6121^2 / 2)) - 1) &lt; 0.01, "ĐÚNG", "SAI"), A6121="San_o_co_Waffle_Slab", IF(ABS(H6121 / (0.048 * F6121 * D6121^2) - 1) &lt; 0.01, "ĐÚNG", "SAI"))</f>
        <v>ĐÚNG</v>
      </c>
    </row>
    <row r="6122" spans="1:13" x14ac:dyDescent="0.3">
      <c r="A6122" s="4" t="s">
        <v>18</v>
      </c>
      <c r="B6122" s="4" t="s">
        <v>13</v>
      </c>
      <c r="C6122" s="4">
        <v>5.08</v>
      </c>
      <c r="D6122" s="4">
        <v>1.88</v>
      </c>
      <c r="E6122" s="4">
        <v>0.14000000000000001</v>
      </c>
      <c r="F6122" s="4">
        <v>9.35</v>
      </c>
      <c r="G6122" s="4">
        <v>7120</v>
      </c>
      <c r="H6122" s="4">
        <v>-16.523</v>
      </c>
      <c r="I6122" s="4">
        <v>-1.6519999999999999</v>
      </c>
      <c r="J6122" s="4"/>
      <c r="K6122" s="4" t="str">
        <f>IF(AND(A6122="San_console_Cantilever", H6122 &lt; 0),  "ĐÚNG","SAI DẤU MOMEN")</f>
        <v>ĐÚNG</v>
      </c>
      <c r="L6122" s="4" t="str">
        <f t="shared" si="492"/>
        <v>ĐÚNG</v>
      </c>
      <c r="M6122" s="5" t="str" cm="1">
        <f t="array" ref="M6122">_xlfn.IFS(A6122="Ban_dam_1_phuong", IF(ABS(H6122 / (0.8 * (F6122 * D6122^2 / 8)) - 1) &lt; 0.01, "ĐÚNG", "SAI"), A6122="Ban_ke_4_canh_2_phuong", IF(ABS(H6122 / (0.045 * F6122 * D6122^2) - 1) &lt; 0.01, "ĐÚNG", "SAI"), A6122="San_phang_Flat_Slab", IF(ABS(H6122 / ((0.6 * (F6122 * C6122 * D6122^2 / 8)) / D6122) - 1) &lt; 0.01, "ĐÚNG", "SAI"), A6122="San_console_Cantilever", IF(ABS(H6122 / (-1 * (F6122 * D6122^2 / 2)) - 1) &lt; 0.01, "ĐÚNG", "SAI"), A6122="San_o_co_Waffle_Slab", IF(ABS(H6122 / (0.048 * F6122 * D6122^2) - 1) &lt; 0.01, "ĐÚNG", "SAI"))</f>
        <v>ĐÚNG</v>
      </c>
    </row>
    <row r="6123" spans="1:13" x14ac:dyDescent="0.3">
      <c r="A6123" s="4" t="s">
        <v>12</v>
      </c>
      <c r="B6123" s="4" t="s">
        <v>15</v>
      </c>
      <c r="C6123" s="4">
        <v>11.42</v>
      </c>
      <c r="D6123" s="4">
        <v>7.81</v>
      </c>
      <c r="E6123" s="4">
        <v>0.22</v>
      </c>
      <c r="F6123" s="4">
        <v>12.05</v>
      </c>
      <c r="G6123" s="4">
        <v>7121</v>
      </c>
      <c r="H6123" s="4">
        <v>80.605999999999995</v>
      </c>
      <c r="I6123" s="4">
        <v>36.75</v>
      </c>
      <c r="J6123" s="4"/>
      <c r="K6123" s="4"/>
      <c r="L6123" s="4" t="str">
        <f t="shared" si="492"/>
        <v>ĐÚNG</v>
      </c>
      <c r="M6123" s="5" t="str" cm="1">
        <f t="array" ref="M6123">_xlfn.IFS(A6123="Ban_dam_1_phuong", IF(ABS(H6123 / (0.8 * (F6123 * D6123^2 / 8)) - 1) &lt; 0.01, "ĐÚNG", "SAI"), A6123="Ban_ke_4_canh_2_phuong", IF(ABS(H6123 / (0.045 * F6123 * D6123^2) - 1) &lt; 0.01, "ĐÚNG", "SAI"), A6123="San_phang_Flat_Slab", IF(ABS(H6123 / ((0.6 * (F6123 * C6123 * D6123^2 / 8)) / D6123) - 1) &lt; 0.01, "ĐÚNG", "SAI"), A6123="San_console_Cantilever", IF(ABS(H6123 / (-1 * (F6123 * D6123^2 / 2)) - 1) &lt; 0.01, "ĐÚNG", "SAI"), A6123="San_o_co_Waffle_Slab", IF(ABS(H6123 / (0.048 * F6123 * D6123^2) - 1) &lt; 0.01, "ĐÚNG", "SAI"))</f>
        <v>ĐÚNG</v>
      </c>
    </row>
    <row r="6124" spans="1:13" x14ac:dyDescent="0.3">
      <c r="A6124" s="4" t="s">
        <v>12</v>
      </c>
      <c r="B6124" s="4" t="s">
        <v>17</v>
      </c>
      <c r="C6124" s="4">
        <v>8.2899999999999991</v>
      </c>
      <c r="D6124" s="4">
        <v>7.47</v>
      </c>
      <c r="E6124" s="4">
        <v>0.22</v>
      </c>
      <c r="F6124" s="4">
        <v>12.05</v>
      </c>
      <c r="G6124" s="4">
        <v>7122</v>
      </c>
      <c r="H6124" s="4">
        <v>55.966000000000001</v>
      </c>
      <c r="I6124" s="4">
        <v>33.619999999999997</v>
      </c>
      <c r="J6124" s="4"/>
      <c r="K6124" s="4"/>
      <c r="L6124" s="4" t="str">
        <f t="shared" si="492"/>
        <v>ĐÚNG</v>
      </c>
      <c r="M6124" s="5" t="str" cm="1">
        <f t="array" ref="M6124">_xlfn.IFS(A6124="Ban_dam_1_phuong", IF(ABS(H6124 / (0.8 * (F6124 * D6124^2 / 8)) - 1) &lt; 0.01, "ĐÚNG", "SAI"), A6124="Ban_ke_4_canh_2_phuong", IF(ABS(H6124 / (0.045 * F6124 * D6124^2) - 1) &lt; 0.01, "ĐÚNG", "SAI"), A6124="San_phang_Flat_Slab", IF(ABS(H6124 / ((0.6 * (F6124 * C6124 * D6124^2 / 8)) / D6124) - 1) &lt; 0.01, "ĐÚNG", "SAI"), A6124="San_console_Cantilever", IF(ABS(H6124 / (-1 * (F6124 * D6124^2 / 2)) - 1) &lt; 0.01, "ĐÚNG", "SAI"), A6124="San_o_co_Waffle_Slab", IF(ABS(H6124 / (0.048 * F6124 * D6124^2) - 1) &lt; 0.01, "ĐÚNG", "SAI"))</f>
        <v>ĐÚNG</v>
      </c>
    </row>
    <row r="6125" spans="1:13" x14ac:dyDescent="0.3">
      <c r="A6125" s="4" t="s">
        <v>14</v>
      </c>
      <c r="B6125" s="4" t="s">
        <v>17</v>
      </c>
      <c r="C6125" s="4">
        <v>12.06</v>
      </c>
      <c r="D6125" s="4">
        <v>11.79</v>
      </c>
      <c r="E6125" s="4">
        <v>0.48</v>
      </c>
      <c r="F6125" s="4">
        <v>12.05</v>
      </c>
      <c r="G6125" s="4">
        <v>7123</v>
      </c>
      <c r="H6125" s="4">
        <v>80.400000000000006</v>
      </c>
      <c r="I6125" s="4">
        <v>84.125</v>
      </c>
      <c r="J6125" s="4"/>
      <c r="K6125" s="4"/>
      <c r="L6125" s="4" t="str">
        <f t="shared" si="492"/>
        <v>ĐÚNG</v>
      </c>
      <c r="M6125" s="5" t="str" cm="1">
        <f t="array" ref="M6125">_xlfn.IFS(A6125="Ban_dam_1_phuong", IF(ABS(H6125 / (0.8 * (F6125 * D6125^2 / 8)) - 1) &lt; 0.01, "ĐÚNG", "SAI"), A6125="Ban_ke_4_canh_2_phuong", IF(ABS(H6125 / (0.045 * F6125 * D6125^2) - 1) &lt; 0.01, "ĐÚNG", "SAI"), A6125="San_phang_Flat_Slab", IF(ABS(H6125 / ((0.6 * (F6125 * C6125 * D6125^2 / 8)) / D6125) - 1) &lt; 0.01, "ĐÚNG", "SAI"), A6125="San_console_Cantilever", IF(ABS(H6125 / (-1 * (F6125 * D6125^2 / 2)) - 1) &lt; 0.01, "ĐÚNG", "SAI"), A6125="San_o_co_Waffle_Slab", IF(ABS(H6125 / (0.048 * F6125 * D6125^2) - 1) &lt; 0.01, "ĐÚNG", "SAI"))</f>
        <v>ĐÚNG</v>
      </c>
    </row>
    <row r="6126" spans="1:13" x14ac:dyDescent="0.3">
      <c r="A6126" s="4" t="s">
        <v>9</v>
      </c>
      <c r="B6126" s="4" t="s">
        <v>17</v>
      </c>
      <c r="C6126" s="4">
        <v>6.57</v>
      </c>
      <c r="D6126" s="4">
        <v>4.2699999999999996</v>
      </c>
      <c r="E6126" s="4">
        <v>0.17</v>
      </c>
      <c r="F6126" s="4">
        <v>10.36</v>
      </c>
      <c r="G6126" s="4">
        <v>7124</v>
      </c>
      <c r="H6126" s="4">
        <v>8.5</v>
      </c>
      <c r="I6126" s="4">
        <v>15.651999999999999</v>
      </c>
      <c r="J6126" s="4"/>
      <c r="K6126" s="4"/>
      <c r="L6126" s="4" t="str">
        <f t="shared" si="492"/>
        <v>ĐÚNG</v>
      </c>
      <c r="M6126" s="5" t="str" cm="1">
        <f t="array" ref="M6126">_xlfn.IFS(A6126="Ban_dam_1_phuong", IF(ABS(H6126 / (0.8 * (F6126 * D6126^2 / 8)) - 1) &lt; 0.01, "ĐÚNG", "SAI"), A6126="Ban_ke_4_canh_2_phuong", IF(ABS(H6126 / (0.045 * F6126 * D6126^2) - 1) &lt; 0.01, "ĐÚNG", "SAI"), A6126="San_phang_Flat_Slab", IF(ABS(H6126 / ((0.6 * (F6126 * C6126 * D6126^2 / 8)) / D6126) - 1) &lt; 0.01, "ĐÚNG", "SAI"), A6126="San_console_Cantilever", IF(ABS(H6126 / (-1 * (F6126 * D6126^2 / 2)) - 1) &lt; 0.01, "ĐÚNG", "SAI"), A6126="San_o_co_Waffle_Slab", IF(ABS(H6126 / (0.048 * F6126 * D6126^2) - 1) &lt; 0.01, "ĐÚNG", "SAI"))</f>
        <v>ĐÚNG</v>
      </c>
    </row>
    <row r="6127" spans="1:13" x14ac:dyDescent="0.3">
      <c r="A6127" s="4" t="s">
        <v>18</v>
      </c>
      <c r="B6127" s="4" t="s">
        <v>13</v>
      </c>
      <c r="C6127" s="4">
        <v>7.68</v>
      </c>
      <c r="D6127" s="4">
        <v>2.2400000000000002</v>
      </c>
      <c r="E6127" s="4">
        <v>0.14000000000000001</v>
      </c>
      <c r="F6127" s="4">
        <v>9.35</v>
      </c>
      <c r="G6127" s="4">
        <v>7125</v>
      </c>
      <c r="H6127" s="4">
        <v>-23.457000000000001</v>
      </c>
      <c r="I6127" s="4">
        <v>-2.3460000000000001</v>
      </c>
      <c r="J6127" s="4"/>
      <c r="K6127" s="4" t="str">
        <f t="shared" ref="K6127:K6128" si="497">IF(AND(A6127="San_console_Cantilever", H6127 &lt; 0),  "ĐÚNG","SAI DẤU MOMEN")</f>
        <v>ĐÚNG</v>
      </c>
      <c r="L6127" s="4" t="str">
        <f t="shared" si="492"/>
        <v>ĐÚNG</v>
      </c>
      <c r="M6127" s="5" t="str" cm="1">
        <f t="array" ref="M6127">_xlfn.IFS(A6127="Ban_dam_1_phuong", IF(ABS(H6127 / (0.8 * (F6127 * D6127^2 / 8)) - 1) &lt; 0.01, "ĐÚNG", "SAI"), A6127="Ban_ke_4_canh_2_phuong", IF(ABS(H6127 / (0.045 * F6127 * D6127^2) - 1) &lt; 0.01, "ĐÚNG", "SAI"), A6127="San_phang_Flat_Slab", IF(ABS(H6127 / ((0.6 * (F6127 * C6127 * D6127^2 / 8)) / D6127) - 1) &lt; 0.01, "ĐÚNG", "SAI"), A6127="San_console_Cantilever", IF(ABS(H6127 / (-1 * (F6127 * D6127^2 / 2)) - 1) &lt; 0.01, "ĐÚNG", "SAI"), A6127="San_o_co_Waffle_Slab", IF(ABS(H6127 / (0.048 * F6127 * D6127^2) - 1) &lt; 0.01, "ĐÚNG", "SAI"))</f>
        <v>ĐÚNG</v>
      </c>
    </row>
    <row r="6128" spans="1:13" x14ac:dyDescent="0.3">
      <c r="A6128" s="4" t="s">
        <v>18</v>
      </c>
      <c r="B6128" s="4" t="s">
        <v>17</v>
      </c>
      <c r="C6128" s="4">
        <v>7.25</v>
      </c>
      <c r="D6128" s="4">
        <v>1.65</v>
      </c>
      <c r="E6128" s="4">
        <v>0.15</v>
      </c>
      <c r="F6128" s="4">
        <v>9.68</v>
      </c>
      <c r="G6128" s="4">
        <v>7126</v>
      </c>
      <c r="H6128" s="4">
        <v>-13.177</v>
      </c>
      <c r="I6128" s="4">
        <v>-1.3180000000000001</v>
      </c>
      <c r="J6128" s="4"/>
      <c r="K6128" s="4" t="str">
        <f t="shared" si="497"/>
        <v>ĐÚNG</v>
      </c>
      <c r="L6128" s="4" t="str">
        <f t="shared" si="492"/>
        <v>ĐÚNG</v>
      </c>
      <c r="M6128" s="5" t="str" cm="1">
        <f t="array" ref="M6128">_xlfn.IFS(A6128="Ban_dam_1_phuong", IF(ABS(H6128 / (0.8 * (F6128 * D6128^2 / 8)) - 1) &lt; 0.01, "ĐÚNG", "SAI"), A6128="Ban_ke_4_canh_2_phuong", IF(ABS(H6128 / (0.045 * F6128 * D6128^2) - 1) &lt; 0.01, "ĐÚNG", "SAI"), A6128="San_phang_Flat_Slab", IF(ABS(H6128 / ((0.6 * (F6128 * C6128 * D6128^2 / 8)) / D6128) - 1) &lt; 0.01, "ĐÚNG", "SAI"), A6128="San_console_Cantilever", IF(ABS(H6128 / (-1 * (F6128 * D6128^2 / 2)) - 1) &lt; 0.01, "ĐÚNG", "SAI"), A6128="San_o_co_Waffle_Slab", IF(ABS(H6128 / (0.048 * F6128 * D6128^2) - 1) &lt; 0.01, "ĐÚNG", "SAI"))</f>
        <v>ĐÚNG</v>
      </c>
    </row>
    <row r="6129" spans="1:13" x14ac:dyDescent="0.3">
      <c r="A6129" s="4" t="s">
        <v>14</v>
      </c>
      <c r="B6129" s="4" t="s">
        <v>17</v>
      </c>
      <c r="C6129" s="4">
        <v>12.99</v>
      </c>
      <c r="D6129" s="4">
        <v>11.84</v>
      </c>
      <c r="E6129" s="4">
        <v>0.5</v>
      </c>
      <c r="F6129" s="4">
        <v>12.38</v>
      </c>
      <c r="G6129" s="4">
        <v>7127</v>
      </c>
      <c r="H6129" s="4">
        <v>83.304000000000002</v>
      </c>
      <c r="I6129" s="4">
        <v>100.27200000000001</v>
      </c>
      <c r="J6129" s="4"/>
      <c r="K6129" s="4"/>
      <c r="L6129" s="4" t="str">
        <f t="shared" si="492"/>
        <v>ĐÚNG</v>
      </c>
      <c r="M6129" s="5" t="str" cm="1">
        <f t="array" ref="M6129">_xlfn.IFS(A6129="Ban_dam_1_phuong", IF(ABS(H6129 / (0.8 * (F6129 * D6129^2 / 8)) - 1) &lt; 0.01, "ĐÚNG", "SAI"), A6129="Ban_ke_4_canh_2_phuong", IF(ABS(H6129 / (0.045 * F6129 * D6129^2) - 1) &lt; 0.01, "ĐÚNG", "SAI"), A6129="San_phang_Flat_Slab", IF(ABS(H6129 / ((0.6 * (F6129 * C6129 * D6129^2 / 8)) / D6129) - 1) &lt; 0.01, "ĐÚNG", "SAI"), A6129="San_console_Cantilever", IF(ABS(H6129 / (-1 * (F6129 * D6129^2 / 2)) - 1) &lt; 0.01, "ĐÚNG", "SAI"), A6129="San_o_co_Waffle_Slab", IF(ABS(H6129 / (0.048 * F6129 * D6129^2) - 1) &lt; 0.01, "ĐÚNG", "SAI"))</f>
        <v>ĐÚNG</v>
      </c>
    </row>
    <row r="6130" spans="1:13" x14ac:dyDescent="0.3">
      <c r="A6130" s="4" t="s">
        <v>12</v>
      </c>
      <c r="B6130" s="4" t="s">
        <v>13</v>
      </c>
      <c r="C6130" s="4">
        <v>10.68</v>
      </c>
      <c r="D6130" s="4">
        <v>8.3699999999999992</v>
      </c>
      <c r="E6130" s="4">
        <v>0.28999999999999998</v>
      </c>
      <c r="F6130" s="4">
        <v>14.41</v>
      </c>
      <c r="G6130" s="4">
        <v>7128</v>
      </c>
      <c r="H6130" s="4">
        <v>96.61</v>
      </c>
      <c r="I6130" s="4">
        <v>50.475999999999999</v>
      </c>
      <c r="J6130" s="4"/>
      <c r="K6130" s="4"/>
      <c r="L6130" s="4" t="str">
        <f t="shared" si="492"/>
        <v>ĐÚNG</v>
      </c>
      <c r="M6130" s="5" t="str" cm="1">
        <f t="array" ref="M6130">_xlfn.IFS(A6130="Ban_dam_1_phuong", IF(ABS(H6130 / (0.8 * (F6130 * D6130^2 / 8)) - 1) &lt; 0.01, "ĐÚNG", "SAI"), A6130="Ban_ke_4_canh_2_phuong", IF(ABS(H6130 / (0.045 * F6130 * D6130^2) - 1) &lt; 0.01, "ĐÚNG", "SAI"), A6130="San_phang_Flat_Slab", IF(ABS(H6130 / ((0.6 * (F6130 * C6130 * D6130^2 / 8)) / D6130) - 1) &lt; 0.01, "ĐÚNG", "SAI"), A6130="San_console_Cantilever", IF(ABS(H6130 / (-1 * (F6130 * D6130^2 / 2)) - 1) &lt; 0.01, "ĐÚNG", "SAI"), A6130="San_o_co_Waffle_Slab", IF(ABS(H6130 / (0.048 * F6130 * D6130^2) - 1) &lt; 0.01, "ĐÚNG", "SAI"))</f>
        <v>ĐÚNG</v>
      </c>
    </row>
    <row r="6131" spans="1:13" x14ac:dyDescent="0.3">
      <c r="A6131" s="4" t="s">
        <v>16</v>
      </c>
      <c r="B6131" s="4" t="s">
        <v>10</v>
      </c>
      <c r="C6131" s="4">
        <v>8.0500000000000007</v>
      </c>
      <c r="D6131" s="4">
        <v>3.68</v>
      </c>
      <c r="E6131" s="4">
        <v>0.14000000000000001</v>
      </c>
      <c r="F6131" s="4">
        <v>9.35</v>
      </c>
      <c r="G6131" s="4">
        <v>7129</v>
      </c>
      <c r="H6131" s="4">
        <v>12.662000000000001</v>
      </c>
      <c r="I6131" s="4">
        <v>2.532</v>
      </c>
      <c r="J6131" s="4" t="str">
        <f>IF(AND(A6131="Ban_dam_1_phuong", C6131/D6131 &gt; 2),"ĐÚNG", "SAI HÌNH HỌC" )</f>
        <v>ĐÚNG</v>
      </c>
      <c r="K6131" s="4"/>
      <c r="L6131" s="4" t="str">
        <f t="shared" si="492"/>
        <v>ĐÚNG</v>
      </c>
      <c r="M6131" s="5" t="str" cm="1">
        <f t="array" ref="M6131">_xlfn.IFS(A6131="Ban_dam_1_phuong", IF(ABS(H6131 / (0.8 * (F6131 * D6131^2 / 8)) - 1) &lt; 0.01, "ĐÚNG", "SAI"), A6131="Ban_ke_4_canh_2_phuong", IF(ABS(H6131 / (0.045 * F6131 * D6131^2) - 1) &lt; 0.01, "ĐÚNG", "SAI"), A6131="San_phang_Flat_Slab", IF(ABS(H6131 / ((0.6 * (F6131 * C6131 * D6131^2 / 8)) / D6131) - 1) &lt; 0.01, "ĐÚNG", "SAI"), A6131="San_console_Cantilever", IF(ABS(H6131 / (-1 * (F6131 * D6131^2 / 2)) - 1) &lt; 0.01, "ĐÚNG", "SAI"), A6131="San_o_co_Waffle_Slab", IF(ABS(H6131 / (0.048 * F6131 * D6131^2) - 1) &lt; 0.01, "ĐÚNG", "SAI"))</f>
        <v>ĐÚNG</v>
      </c>
    </row>
    <row r="6132" spans="1:13" x14ac:dyDescent="0.3">
      <c r="A6132" s="4" t="s">
        <v>18</v>
      </c>
      <c r="B6132" s="4" t="s">
        <v>10</v>
      </c>
      <c r="C6132" s="4">
        <v>3.69</v>
      </c>
      <c r="D6132" s="4">
        <v>1.33</v>
      </c>
      <c r="E6132" s="4">
        <v>0.15</v>
      </c>
      <c r="F6132" s="4">
        <v>9.68</v>
      </c>
      <c r="G6132" s="4">
        <v>7130</v>
      </c>
      <c r="H6132" s="4">
        <v>-8.5609999999999999</v>
      </c>
      <c r="I6132" s="4">
        <v>-0.85599999999999998</v>
      </c>
      <c r="J6132" s="4"/>
      <c r="K6132" s="4" t="str">
        <f>IF(AND(A6132="San_console_Cantilever", H6132 &lt; 0),  "ĐÚNG","SAI DẤU MOMEN")</f>
        <v>ĐÚNG</v>
      </c>
      <c r="L6132" s="4" t="str">
        <f t="shared" si="492"/>
        <v>ĐÚNG</v>
      </c>
      <c r="M6132" s="5" t="str" cm="1">
        <f t="array" ref="M6132">_xlfn.IFS(A6132="Ban_dam_1_phuong", IF(ABS(H6132 / (0.8 * (F6132 * D6132^2 / 8)) - 1) &lt; 0.01, "ĐÚNG", "SAI"), A6132="Ban_ke_4_canh_2_phuong", IF(ABS(H6132 / (0.045 * F6132 * D6132^2) - 1) &lt; 0.01, "ĐÚNG", "SAI"), A6132="San_phang_Flat_Slab", IF(ABS(H6132 / ((0.6 * (F6132 * C6132 * D6132^2 / 8)) / D6132) - 1) &lt; 0.01, "ĐÚNG", "SAI"), A6132="San_console_Cantilever", IF(ABS(H6132 / (-1 * (F6132 * D6132^2 / 2)) - 1) &lt; 0.01, "ĐÚNG", "SAI"), A6132="San_o_co_Waffle_Slab", IF(ABS(H6132 / (0.048 * F6132 * D6132^2) - 1) &lt; 0.01, "ĐÚNG", "SAI"))</f>
        <v>ĐÚNG</v>
      </c>
    </row>
    <row r="6133" spans="1:13" x14ac:dyDescent="0.3">
      <c r="A6133" s="4" t="s">
        <v>12</v>
      </c>
      <c r="B6133" s="4" t="s">
        <v>15</v>
      </c>
      <c r="C6133" s="4">
        <v>11.8</v>
      </c>
      <c r="D6133" s="4">
        <v>9.6199999999999992</v>
      </c>
      <c r="E6133" s="4">
        <v>0.22</v>
      </c>
      <c r="F6133" s="4">
        <v>12.05</v>
      </c>
      <c r="G6133" s="4">
        <v>7131</v>
      </c>
      <c r="H6133" s="4">
        <v>102.59</v>
      </c>
      <c r="I6133" s="4">
        <v>55.758000000000003</v>
      </c>
      <c r="J6133" s="4"/>
      <c r="K6133" s="4"/>
      <c r="L6133" s="4" t="str">
        <f t="shared" si="492"/>
        <v>ĐÚNG</v>
      </c>
      <c r="M6133" s="5" t="str" cm="1">
        <f t="array" ref="M6133">_xlfn.IFS(A6133="Ban_dam_1_phuong", IF(ABS(H6133 / (0.8 * (F6133 * D6133^2 / 8)) - 1) &lt; 0.01, "ĐÚNG", "SAI"), A6133="Ban_ke_4_canh_2_phuong", IF(ABS(H6133 / (0.045 * F6133 * D6133^2) - 1) &lt; 0.01, "ĐÚNG", "SAI"), A6133="San_phang_Flat_Slab", IF(ABS(H6133 / ((0.6 * (F6133 * C6133 * D6133^2 / 8)) / D6133) - 1) &lt; 0.01, "ĐÚNG", "SAI"), A6133="San_console_Cantilever", IF(ABS(H6133 / (-1 * (F6133 * D6133^2 / 2)) - 1) &lt; 0.01, "ĐÚNG", "SAI"), A6133="San_o_co_Waffle_Slab", IF(ABS(H6133 / (0.048 * F6133 * D6133^2) - 1) &lt; 0.01, "ĐÚNG", "SAI"))</f>
        <v>ĐÚNG</v>
      </c>
    </row>
    <row r="6134" spans="1:13" x14ac:dyDescent="0.3">
      <c r="A6134" s="4" t="s">
        <v>16</v>
      </c>
      <c r="B6134" s="4" t="s">
        <v>15</v>
      </c>
      <c r="C6134" s="4">
        <v>7.02</v>
      </c>
      <c r="D6134" s="4">
        <v>2.09</v>
      </c>
      <c r="E6134" s="4">
        <v>0.15</v>
      </c>
      <c r="F6134" s="4">
        <v>9.68</v>
      </c>
      <c r="G6134" s="4">
        <v>7132</v>
      </c>
      <c r="H6134" s="4">
        <v>4.2279999999999998</v>
      </c>
      <c r="I6134" s="4">
        <v>0.84599999999999997</v>
      </c>
      <c r="J6134" s="4" t="str">
        <f>IF(AND(A6134="Ban_dam_1_phuong", C6134/D6134 &gt; 2),"ĐÚNG", "SAI HÌNH HỌC" )</f>
        <v>ĐÚNG</v>
      </c>
      <c r="K6134" s="4"/>
      <c r="L6134" s="4" t="str">
        <f t="shared" si="492"/>
        <v>ĐÚNG</v>
      </c>
      <c r="M6134" s="5" t="str" cm="1">
        <f t="array" ref="M6134">_xlfn.IFS(A6134="Ban_dam_1_phuong", IF(ABS(H6134 / (0.8 * (F6134 * D6134^2 / 8)) - 1) &lt; 0.01, "ĐÚNG", "SAI"), A6134="Ban_ke_4_canh_2_phuong", IF(ABS(H6134 / (0.045 * F6134 * D6134^2) - 1) &lt; 0.01, "ĐÚNG", "SAI"), A6134="San_phang_Flat_Slab", IF(ABS(H6134 / ((0.6 * (F6134 * C6134 * D6134^2 / 8)) / D6134) - 1) &lt; 0.01, "ĐÚNG", "SAI"), A6134="San_console_Cantilever", IF(ABS(H6134 / (-1 * (F6134 * D6134^2 / 2)) - 1) &lt; 0.01, "ĐÚNG", "SAI"), A6134="San_o_co_Waffle_Slab", IF(ABS(H6134 / (0.048 * F6134 * D6134^2) - 1) &lt; 0.01, "ĐÚNG", "SAI"))</f>
        <v>ĐÚNG</v>
      </c>
    </row>
    <row r="6135" spans="1:13" x14ac:dyDescent="0.3">
      <c r="A6135" s="4" t="s">
        <v>14</v>
      </c>
      <c r="B6135" s="4" t="s">
        <v>13</v>
      </c>
      <c r="C6135" s="4">
        <v>10.98</v>
      </c>
      <c r="D6135" s="4">
        <v>10.91</v>
      </c>
      <c r="E6135" s="4">
        <v>0.39</v>
      </c>
      <c r="F6135" s="4">
        <v>10.7</v>
      </c>
      <c r="G6135" s="4">
        <v>7133</v>
      </c>
      <c r="H6135" s="4">
        <v>61.133000000000003</v>
      </c>
      <c r="I6135" s="4">
        <v>61.92</v>
      </c>
      <c r="J6135" s="4"/>
      <c r="K6135" s="4"/>
      <c r="L6135" s="4" t="str">
        <f t="shared" si="492"/>
        <v>ĐÚNG</v>
      </c>
      <c r="M6135" s="5" t="str" cm="1">
        <f t="array" ref="M6135">_xlfn.IFS(A6135="Ban_dam_1_phuong", IF(ABS(H6135 / (0.8 * (F6135 * D6135^2 / 8)) - 1) &lt; 0.01, "ĐÚNG", "SAI"), A6135="Ban_ke_4_canh_2_phuong", IF(ABS(H6135 / (0.045 * F6135 * D6135^2) - 1) &lt; 0.01, "ĐÚNG", "SAI"), A6135="San_phang_Flat_Slab", IF(ABS(H6135 / ((0.6 * (F6135 * C6135 * D6135^2 / 8)) / D6135) - 1) &lt; 0.01, "ĐÚNG", "SAI"), A6135="San_console_Cantilever", IF(ABS(H6135 / (-1 * (F6135 * D6135^2 / 2)) - 1) &lt; 0.01, "ĐÚNG", "SAI"), A6135="San_o_co_Waffle_Slab", IF(ABS(H6135 / (0.048 * F6135 * D6135^2) - 1) &lt; 0.01, "ĐÚNG", "SAI"))</f>
        <v>ĐÚNG</v>
      </c>
    </row>
    <row r="6136" spans="1:13" x14ac:dyDescent="0.3">
      <c r="A6136" s="4" t="s">
        <v>12</v>
      </c>
      <c r="B6136" s="4" t="s">
        <v>13</v>
      </c>
      <c r="C6136" s="4">
        <v>9.41</v>
      </c>
      <c r="D6136" s="4">
        <v>7.39</v>
      </c>
      <c r="E6136" s="4">
        <v>0.25</v>
      </c>
      <c r="F6136" s="4">
        <v>13.06</v>
      </c>
      <c r="G6136" s="4">
        <v>7134</v>
      </c>
      <c r="H6136" s="4">
        <v>68.114000000000004</v>
      </c>
      <c r="I6136" s="4">
        <v>35.661999999999999</v>
      </c>
      <c r="J6136" s="4"/>
      <c r="K6136" s="4"/>
      <c r="L6136" s="4" t="str">
        <f t="shared" si="492"/>
        <v>ĐÚNG</v>
      </c>
      <c r="M6136" s="5" t="str" cm="1">
        <f t="array" ref="M6136">_xlfn.IFS(A6136="Ban_dam_1_phuong", IF(ABS(H6136 / (0.8 * (F6136 * D6136^2 / 8)) - 1) &lt; 0.01, "ĐÚNG", "SAI"), A6136="Ban_ke_4_canh_2_phuong", IF(ABS(H6136 / (0.045 * F6136 * D6136^2) - 1) &lt; 0.01, "ĐÚNG", "SAI"), A6136="San_phang_Flat_Slab", IF(ABS(H6136 / ((0.6 * (F6136 * C6136 * D6136^2 / 8)) / D6136) - 1) &lt; 0.01, "ĐÚNG", "SAI"), A6136="San_console_Cantilever", IF(ABS(H6136 / (-1 * (F6136 * D6136^2 / 2)) - 1) &lt; 0.01, "ĐÚNG", "SAI"), A6136="San_o_co_Waffle_Slab", IF(ABS(H6136 / (0.048 * F6136 * D6136^2) - 1) &lt; 0.01, "ĐÚNG", "SAI"))</f>
        <v>ĐÚNG</v>
      </c>
    </row>
    <row r="6137" spans="1:13" x14ac:dyDescent="0.3">
      <c r="A6137" s="4" t="s">
        <v>14</v>
      </c>
      <c r="B6137" s="4" t="s">
        <v>11</v>
      </c>
      <c r="C6137" s="4">
        <v>14.38</v>
      </c>
      <c r="D6137" s="4">
        <v>11.05</v>
      </c>
      <c r="E6137" s="4">
        <v>0.38</v>
      </c>
      <c r="F6137" s="4">
        <v>10.36</v>
      </c>
      <c r="G6137" s="4">
        <v>7135</v>
      </c>
      <c r="H6137" s="4">
        <v>60.719000000000001</v>
      </c>
      <c r="I6137" s="4">
        <v>102.83</v>
      </c>
      <c r="J6137" s="4"/>
      <c r="K6137" s="4"/>
      <c r="L6137" s="4" t="str">
        <f t="shared" si="492"/>
        <v>ĐÚNG</v>
      </c>
      <c r="M6137" s="5" t="str" cm="1">
        <f t="array" ref="M6137">_xlfn.IFS(A6137="Ban_dam_1_phuong", IF(ABS(H6137 / (0.8 * (F6137 * D6137^2 / 8)) - 1) &lt; 0.01, "ĐÚNG", "SAI"), A6137="Ban_ke_4_canh_2_phuong", IF(ABS(H6137 / (0.045 * F6137 * D6137^2) - 1) &lt; 0.01, "ĐÚNG", "SAI"), A6137="San_phang_Flat_Slab", IF(ABS(H6137 / ((0.6 * (F6137 * C6137 * D6137^2 / 8)) / D6137) - 1) &lt; 0.01, "ĐÚNG", "SAI"), A6137="San_console_Cantilever", IF(ABS(H6137 / (-1 * (F6137 * D6137^2 / 2)) - 1) &lt; 0.01, "ĐÚNG", "SAI"), A6137="San_o_co_Waffle_Slab", IF(ABS(H6137 / (0.048 * F6137 * D6137^2) - 1) &lt; 0.01, "ĐÚNG", "SAI"))</f>
        <v>ĐÚNG</v>
      </c>
    </row>
    <row r="6138" spans="1:13" x14ac:dyDescent="0.3">
      <c r="A6138" s="4" t="s">
        <v>18</v>
      </c>
      <c r="B6138" s="4" t="s">
        <v>17</v>
      </c>
      <c r="C6138" s="4">
        <v>5.74</v>
      </c>
      <c r="D6138" s="4">
        <v>2.0699999999999998</v>
      </c>
      <c r="E6138" s="4">
        <v>0.15</v>
      </c>
      <c r="F6138" s="4">
        <v>9.68</v>
      </c>
      <c r="G6138" s="4">
        <v>7136</v>
      </c>
      <c r="H6138" s="4">
        <v>-20.739000000000001</v>
      </c>
      <c r="I6138" s="4">
        <v>-2.0739999999999998</v>
      </c>
      <c r="J6138" s="4"/>
      <c r="K6138" s="4" t="str">
        <f t="shared" ref="K6138:K6139" si="498">IF(AND(A6138="San_console_Cantilever", H6138 &lt; 0),  "ĐÚNG","SAI DẤU MOMEN")</f>
        <v>ĐÚNG</v>
      </c>
      <c r="L6138" s="4" t="str">
        <f t="shared" si="492"/>
        <v>ĐÚNG</v>
      </c>
      <c r="M6138" s="5" t="str" cm="1">
        <f t="array" ref="M6138">_xlfn.IFS(A6138="Ban_dam_1_phuong", IF(ABS(H6138 / (0.8 * (F6138 * D6138^2 / 8)) - 1) &lt; 0.01, "ĐÚNG", "SAI"), A6138="Ban_ke_4_canh_2_phuong", IF(ABS(H6138 / (0.045 * F6138 * D6138^2) - 1) &lt; 0.01, "ĐÚNG", "SAI"), A6138="San_phang_Flat_Slab", IF(ABS(H6138 / ((0.6 * (F6138 * C6138 * D6138^2 / 8)) / D6138) - 1) &lt; 0.01, "ĐÚNG", "SAI"), A6138="San_console_Cantilever", IF(ABS(H6138 / (-1 * (F6138 * D6138^2 / 2)) - 1) &lt; 0.01, "ĐÚNG", "SAI"), A6138="San_o_co_Waffle_Slab", IF(ABS(H6138 / (0.048 * F6138 * D6138^2) - 1) &lt; 0.01, "ĐÚNG", "SAI"))</f>
        <v>ĐÚNG</v>
      </c>
    </row>
    <row r="6139" spans="1:13" x14ac:dyDescent="0.3">
      <c r="A6139" s="4" t="s">
        <v>18</v>
      </c>
      <c r="B6139" s="4" t="s">
        <v>11</v>
      </c>
      <c r="C6139" s="4">
        <v>4.3600000000000003</v>
      </c>
      <c r="D6139" s="4">
        <v>1.48</v>
      </c>
      <c r="E6139" s="4">
        <v>0.1</v>
      </c>
      <c r="F6139" s="4">
        <v>8</v>
      </c>
      <c r="G6139" s="4">
        <v>7137</v>
      </c>
      <c r="H6139" s="4">
        <v>-8.7620000000000005</v>
      </c>
      <c r="I6139" s="4">
        <v>-0.876</v>
      </c>
      <c r="J6139" s="4"/>
      <c r="K6139" s="4" t="str">
        <f t="shared" si="498"/>
        <v>ĐÚNG</v>
      </c>
      <c r="L6139" s="4" t="str">
        <f t="shared" si="492"/>
        <v>ĐÚNG</v>
      </c>
      <c r="M6139" s="5" t="str" cm="1">
        <f t="array" ref="M6139">_xlfn.IFS(A6139="Ban_dam_1_phuong", IF(ABS(H6139 / (0.8 * (F6139 * D6139^2 / 8)) - 1) &lt; 0.01, "ĐÚNG", "SAI"), A6139="Ban_ke_4_canh_2_phuong", IF(ABS(H6139 / (0.045 * F6139 * D6139^2) - 1) &lt; 0.01, "ĐÚNG", "SAI"), A6139="San_phang_Flat_Slab", IF(ABS(H6139 / ((0.6 * (F6139 * C6139 * D6139^2 / 8)) / D6139) - 1) &lt; 0.01, "ĐÚNG", "SAI"), A6139="San_console_Cantilever", IF(ABS(H6139 / (-1 * (F6139 * D6139^2 / 2)) - 1) &lt; 0.01, "ĐÚNG", "SAI"), A6139="San_o_co_Waffle_Slab", IF(ABS(H6139 / (0.048 * F6139 * D6139^2) - 1) &lt; 0.01, "ĐÚNG", "SAI"))</f>
        <v>ĐÚNG</v>
      </c>
    </row>
    <row r="6140" spans="1:13" x14ac:dyDescent="0.3">
      <c r="A6140" s="4" t="s">
        <v>14</v>
      </c>
      <c r="B6140" s="4" t="s">
        <v>17</v>
      </c>
      <c r="C6140" s="4">
        <v>10.27</v>
      </c>
      <c r="D6140" s="4">
        <v>9.98</v>
      </c>
      <c r="E6140" s="4">
        <v>0.36</v>
      </c>
      <c r="F6140" s="4">
        <v>10.02</v>
      </c>
      <c r="G6140" s="4">
        <v>7138</v>
      </c>
      <c r="H6140" s="4">
        <v>47.904000000000003</v>
      </c>
      <c r="I6140" s="4">
        <v>50.728000000000002</v>
      </c>
      <c r="J6140" s="4"/>
      <c r="K6140" s="4"/>
      <c r="L6140" s="4" t="str">
        <f t="shared" si="492"/>
        <v>ĐÚNG</v>
      </c>
      <c r="M6140" s="5" t="str" cm="1">
        <f t="array" ref="M6140">_xlfn.IFS(A6140="Ban_dam_1_phuong", IF(ABS(H6140 / (0.8 * (F6140 * D6140^2 / 8)) - 1) &lt; 0.01, "ĐÚNG", "SAI"), A6140="Ban_ke_4_canh_2_phuong", IF(ABS(H6140 / (0.045 * F6140 * D6140^2) - 1) &lt; 0.01, "ĐÚNG", "SAI"), A6140="San_phang_Flat_Slab", IF(ABS(H6140 / ((0.6 * (F6140 * C6140 * D6140^2 / 8)) / D6140) - 1) &lt; 0.01, "ĐÚNG", "SAI"), A6140="San_console_Cantilever", IF(ABS(H6140 / (-1 * (F6140 * D6140^2 / 2)) - 1) &lt; 0.01, "ĐÚNG", "SAI"), A6140="San_o_co_Waffle_Slab", IF(ABS(H6140 / (0.048 * F6140 * D6140^2) - 1) &lt; 0.01, "ĐÚNG", "SAI"))</f>
        <v>ĐÚNG</v>
      </c>
    </row>
    <row r="6141" spans="1:13" x14ac:dyDescent="0.3">
      <c r="A6141" s="4" t="s">
        <v>16</v>
      </c>
      <c r="B6141" s="4" t="s">
        <v>17</v>
      </c>
      <c r="C6141" s="4">
        <v>8.83</v>
      </c>
      <c r="D6141" s="4">
        <v>3.7</v>
      </c>
      <c r="E6141" s="4">
        <v>0.1</v>
      </c>
      <c r="F6141" s="4">
        <v>8</v>
      </c>
      <c r="G6141" s="4">
        <v>7139</v>
      </c>
      <c r="H6141" s="4">
        <v>10.952</v>
      </c>
      <c r="I6141" s="4">
        <v>2.19</v>
      </c>
      <c r="J6141" s="4" t="str">
        <f>IF(AND(A6141="Ban_dam_1_phuong", C6141/D6141 &gt; 2),"ĐÚNG", "SAI HÌNH HỌC" )</f>
        <v>ĐÚNG</v>
      </c>
      <c r="K6141" s="4"/>
      <c r="L6141" s="4" t="str">
        <f t="shared" si="492"/>
        <v>ĐÚNG</v>
      </c>
      <c r="M6141" s="5" t="str" cm="1">
        <f t="array" ref="M6141">_xlfn.IFS(A6141="Ban_dam_1_phuong", IF(ABS(H6141 / (0.8 * (F6141 * D6141^2 / 8)) - 1) &lt; 0.01, "ĐÚNG", "SAI"), A6141="Ban_ke_4_canh_2_phuong", IF(ABS(H6141 / (0.045 * F6141 * D6141^2) - 1) &lt; 0.01, "ĐÚNG", "SAI"), A6141="San_phang_Flat_Slab", IF(ABS(H6141 / ((0.6 * (F6141 * C6141 * D6141^2 / 8)) / D6141) - 1) &lt; 0.01, "ĐÚNG", "SAI"), A6141="San_console_Cantilever", IF(ABS(H6141 / (-1 * (F6141 * D6141^2 / 2)) - 1) &lt; 0.01, "ĐÚNG", "SAI"), A6141="San_o_co_Waffle_Slab", IF(ABS(H6141 / (0.048 * F6141 * D6141^2) - 1) &lt; 0.01, "ĐÚNG", "SAI"))</f>
        <v>ĐÚNG</v>
      </c>
    </row>
    <row r="6142" spans="1:13" x14ac:dyDescent="0.3">
      <c r="A6142" s="4" t="s">
        <v>12</v>
      </c>
      <c r="B6142" s="4" t="s">
        <v>13</v>
      </c>
      <c r="C6142" s="4">
        <v>9.26</v>
      </c>
      <c r="D6142" s="4">
        <v>7.74</v>
      </c>
      <c r="E6142" s="4">
        <v>0.22</v>
      </c>
      <c r="F6142" s="4">
        <v>12.05</v>
      </c>
      <c r="G6142" s="4">
        <v>7140</v>
      </c>
      <c r="H6142" s="4">
        <v>64.774000000000001</v>
      </c>
      <c r="I6142" s="4">
        <v>36.094000000000001</v>
      </c>
      <c r="J6142" s="4"/>
      <c r="K6142" s="4"/>
      <c r="L6142" s="4" t="str">
        <f t="shared" si="492"/>
        <v>ĐÚNG</v>
      </c>
      <c r="M6142" s="5" t="str" cm="1">
        <f t="array" ref="M6142">_xlfn.IFS(A6142="Ban_dam_1_phuong", IF(ABS(H6142 / (0.8 * (F6142 * D6142^2 / 8)) - 1) &lt; 0.01, "ĐÚNG", "SAI"), A6142="Ban_ke_4_canh_2_phuong", IF(ABS(H6142 / (0.045 * F6142 * D6142^2) - 1) &lt; 0.01, "ĐÚNG", "SAI"), A6142="San_phang_Flat_Slab", IF(ABS(H6142 / ((0.6 * (F6142 * C6142 * D6142^2 / 8)) / D6142) - 1) &lt; 0.01, "ĐÚNG", "SAI"), A6142="San_console_Cantilever", IF(ABS(H6142 / (-1 * (F6142 * D6142^2 / 2)) - 1) &lt; 0.01, "ĐÚNG", "SAI"), A6142="San_o_co_Waffle_Slab", IF(ABS(H6142 / (0.048 * F6142 * D6142^2) - 1) &lt; 0.01, "ĐÚNG", "SAI"))</f>
        <v>ĐÚNG</v>
      </c>
    </row>
    <row r="6143" spans="1:13" x14ac:dyDescent="0.3">
      <c r="A6143" s="4" t="s">
        <v>9</v>
      </c>
      <c r="B6143" s="4" t="s">
        <v>15</v>
      </c>
      <c r="C6143" s="4">
        <v>5.39</v>
      </c>
      <c r="D6143" s="4">
        <v>3.05</v>
      </c>
      <c r="E6143" s="4">
        <v>0.17</v>
      </c>
      <c r="F6143" s="4">
        <v>10.36</v>
      </c>
      <c r="G6143" s="4">
        <v>7141</v>
      </c>
      <c r="H6143" s="4">
        <v>4.3369999999999997</v>
      </c>
      <c r="I6143" s="4">
        <v>10.534000000000001</v>
      </c>
      <c r="J6143" s="4"/>
      <c r="K6143" s="4"/>
      <c r="L6143" s="4" t="str">
        <f t="shared" si="492"/>
        <v>ĐÚNG</v>
      </c>
      <c r="M6143" s="5" t="str" cm="1">
        <f t="array" ref="M6143">_xlfn.IFS(A6143="Ban_dam_1_phuong", IF(ABS(H6143 / (0.8 * (F6143 * D6143^2 / 8)) - 1) &lt; 0.01, "ĐÚNG", "SAI"), A6143="Ban_ke_4_canh_2_phuong", IF(ABS(H6143 / (0.045 * F6143 * D6143^2) - 1) &lt; 0.01, "ĐÚNG", "SAI"), A6143="San_phang_Flat_Slab", IF(ABS(H6143 / ((0.6 * (F6143 * C6143 * D6143^2 / 8)) / D6143) - 1) &lt; 0.01, "ĐÚNG", "SAI"), A6143="San_console_Cantilever", IF(ABS(H6143 / (-1 * (F6143 * D6143^2 / 2)) - 1) &lt; 0.01, "ĐÚNG", "SAI"), A6143="San_o_co_Waffle_Slab", IF(ABS(H6143 / (0.048 * F6143 * D6143^2) - 1) &lt; 0.01, "ĐÚNG", "SAI"))</f>
        <v>ĐÚNG</v>
      </c>
    </row>
    <row r="6144" spans="1:13" x14ac:dyDescent="0.3">
      <c r="A6144" s="4" t="s">
        <v>18</v>
      </c>
      <c r="B6144" s="4" t="s">
        <v>11</v>
      </c>
      <c r="C6144" s="4">
        <v>3.18</v>
      </c>
      <c r="D6144" s="4">
        <v>2.46</v>
      </c>
      <c r="E6144" s="4">
        <v>0.11</v>
      </c>
      <c r="F6144" s="4">
        <v>8.33</v>
      </c>
      <c r="G6144" s="4">
        <v>7142</v>
      </c>
      <c r="H6144" s="4">
        <v>-25.204999999999998</v>
      </c>
      <c r="I6144" s="4">
        <v>-2.5209999999999999</v>
      </c>
      <c r="J6144" s="4"/>
      <c r="K6144" s="4" t="str">
        <f>IF(AND(A6144="San_console_Cantilever", H6144 &lt; 0),  "ĐÚNG","SAI DẤU MOMEN")</f>
        <v>ĐÚNG</v>
      </c>
      <c r="L6144" s="4" t="str">
        <f t="shared" si="492"/>
        <v>ĐÚNG</v>
      </c>
      <c r="M6144" s="5" t="str" cm="1">
        <f t="array" ref="M6144">_xlfn.IFS(A6144="Ban_dam_1_phuong", IF(ABS(H6144 / (0.8 * (F6144 * D6144^2 / 8)) - 1) &lt; 0.01, "ĐÚNG", "SAI"), A6144="Ban_ke_4_canh_2_phuong", IF(ABS(H6144 / (0.045 * F6144 * D6144^2) - 1) &lt; 0.01, "ĐÚNG", "SAI"), A6144="San_phang_Flat_Slab", IF(ABS(H6144 / ((0.6 * (F6144 * C6144 * D6144^2 / 8)) / D6144) - 1) &lt; 0.01, "ĐÚNG", "SAI"), A6144="San_console_Cantilever", IF(ABS(H6144 / (-1 * (F6144 * D6144^2 / 2)) - 1) &lt; 0.01, "ĐÚNG", "SAI"), A6144="San_o_co_Waffle_Slab", IF(ABS(H6144 / (0.048 * F6144 * D6144^2) - 1) &lt; 0.01, "ĐÚNG", "SAI"))</f>
        <v>ĐÚNG</v>
      </c>
    </row>
    <row r="6145" spans="1:13" x14ac:dyDescent="0.3">
      <c r="A6145" s="4" t="s">
        <v>14</v>
      </c>
      <c r="B6145" s="4" t="s">
        <v>15</v>
      </c>
      <c r="C6145" s="4">
        <v>9.01</v>
      </c>
      <c r="D6145" s="4">
        <v>8.9600000000000009</v>
      </c>
      <c r="E6145" s="4">
        <v>0.41</v>
      </c>
      <c r="F6145" s="4">
        <v>10.7</v>
      </c>
      <c r="G6145" s="4">
        <v>7143</v>
      </c>
      <c r="H6145" s="4">
        <v>41.232999999999997</v>
      </c>
      <c r="I6145" s="4">
        <v>41.694000000000003</v>
      </c>
      <c r="J6145" s="4"/>
      <c r="K6145" s="4"/>
      <c r="L6145" s="4" t="str">
        <f t="shared" si="492"/>
        <v>ĐÚNG</v>
      </c>
      <c r="M6145" s="5" t="str" cm="1">
        <f t="array" ref="M6145">_xlfn.IFS(A6145="Ban_dam_1_phuong", IF(ABS(H6145 / (0.8 * (F6145 * D6145^2 / 8)) - 1) &lt; 0.01, "ĐÚNG", "SAI"), A6145="Ban_ke_4_canh_2_phuong", IF(ABS(H6145 / (0.045 * F6145 * D6145^2) - 1) &lt; 0.01, "ĐÚNG", "SAI"), A6145="San_phang_Flat_Slab", IF(ABS(H6145 / ((0.6 * (F6145 * C6145 * D6145^2 / 8)) / D6145) - 1) &lt; 0.01, "ĐÚNG", "SAI"), A6145="San_console_Cantilever", IF(ABS(H6145 / (-1 * (F6145 * D6145^2 / 2)) - 1) &lt; 0.01, "ĐÚNG", "SAI"), A6145="San_o_co_Waffle_Slab", IF(ABS(H6145 / (0.048 * F6145 * D6145^2) - 1) &lt; 0.01, "ĐÚNG", "SAI"))</f>
        <v>ĐÚNG</v>
      </c>
    </row>
    <row r="6146" spans="1:13" x14ac:dyDescent="0.3">
      <c r="A6146" s="4" t="s">
        <v>14</v>
      </c>
      <c r="B6146" s="4" t="s">
        <v>15</v>
      </c>
      <c r="C6146" s="4">
        <v>12.15</v>
      </c>
      <c r="D6146" s="4">
        <v>9.7200000000000006</v>
      </c>
      <c r="E6146" s="4">
        <v>0.45</v>
      </c>
      <c r="F6146" s="4">
        <v>11.37</v>
      </c>
      <c r="G6146" s="4">
        <v>7144</v>
      </c>
      <c r="H6146" s="4">
        <v>51.563000000000002</v>
      </c>
      <c r="I6146" s="4">
        <v>80.566000000000003</v>
      </c>
      <c r="J6146" s="4"/>
      <c r="K6146" s="4"/>
      <c r="L6146" s="4" t="str">
        <f t="shared" si="492"/>
        <v>ĐÚNG</v>
      </c>
      <c r="M6146" s="5" t="str" cm="1">
        <f t="array" ref="M6146">_xlfn.IFS(A6146="Ban_dam_1_phuong", IF(ABS(H6146 / (0.8 * (F6146 * D6146^2 / 8)) - 1) &lt; 0.01, "ĐÚNG", "SAI"), A6146="Ban_ke_4_canh_2_phuong", IF(ABS(H6146 / (0.045 * F6146 * D6146^2) - 1) &lt; 0.01, "ĐÚNG", "SAI"), A6146="San_phang_Flat_Slab", IF(ABS(H6146 / ((0.6 * (F6146 * C6146 * D6146^2 / 8)) / D6146) - 1) &lt; 0.01, "ĐÚNG", "SAI"), A6146="San_console_Cantilever", IF(ABS(H6146 / (-1 * (F6146 * D6146^2 / 2)) - 1) &lt; 0.01, "ĐÚNG", "SAI"), A6146="San_o_co_Waffle_Slab", IF(ABS(H6146 / (0.048 * F6146 * D6146^2) - 1) &lt; 0.01, "ĐÚNG", "SAI"))</f>
        <v>ĐÚNG</v>
      </c>
    </row>
    <row r="6147" spans="1:13" x14ac:dyDescent="0.3">
      <c r="A6147" s="4" t="s">
        <v>14</v>
      </c>
      <c r="B6147" s="4" t="s">
        <v>10</v>
      </c>
      <c r="C6147" s="4">
        <v>8.7799999999999994</v>
      </c>
      <c r="D6147" s="4">
        <v>8.39</v>
      </c>
      <c r="E6147" s="4">
        <v>0.48</v>
      </c>
      <c r="F6147" s="4">
        <v>12.05</v>
      </c>
      <c r="G6147" s="4">
        <v>7145</v>
      </c>
      <c r="H6147" s="4">
        <v>40.715000000000003</v>
      </c>
      <c r="I6147" s="4">
        <v>44.588000000000001</v>
      </c>
      <c r="J6147" s="4"/>
      <c r="K6147" s="4"/>
      <c r="L6147" s="4" t="str">
        <f t="shared" si="492"/>
        <v>ĐÚNG</v>
      </c>
      <c r="M6147" s="5" t="str" cm="1">
        <f t="array" ref="M6147">_xlfn.IFS(A6147="Ban_dam_1_phuong", IF(ABS(H6147 / (0.8 * (F6147 * D6147^2 / 8)) - 1) &lt; 0.01, "ĐÚNG", "SAI"), A6147="Ban_ke_4_canh_2_phuong", IF(ABS(H6147 / (0.045 * F6147 * D6147^2) - 1) &lt; 0.01, "ĐÚNG", "SAI"), A6147="San_phang_Flat_Slab", IF(ABS(H6147 / ((0.6 * (F6147 * C6147 * D6147^2 / 8)) / D6147) - 1) &lt; 0.01, "ĐÚNG", "SAI"), A6147="San_console_Cantilever", IF(ABS(H6147 / (-1 * (F6147 * D6147^2 / 2)) - 1) &lt; 0.01, "ĐÚNG", "SAI"), A6147="San_o_co_Waffle_Slab", IF(ABS(H6147 / (0.048 * F6147 * D6147^2) - 1) &lt; 0.01, "ĐÚNG", "SAI"))</f>
        <v>ĐÚNG</v>
      </c>
    </row>
    <row r="6148" spans="1:13" x14ac:dyDescent="0.3">
      <c r="A6148" s="4" t="s">
        <v>18</v>
      </c>
      <c r="B6148" s="4" t="s">
        <v>11</v>
      </c>
      <c r="C6148" s="4">
        <v>4.01</v>
      </c>
      <c r="D6148" s="4">
        <v>1.8</v>
      </c>
      <c r="E6148" s="4">
        <v>0.11</v>
      </c>
      <c r="F6148" s="4">
        <v>8.33</v>
      </c>
      <c r="G6148" s="4">
        <v>7146</v>
      </c>
      <c r="H6148" s="4">
        <v>-13.494999999999999</v>
      </c>
      <c r="I6148" s="4">
        <v>-1.349</v>
      </c>
      <c r="J6148" s="4"/>
      <c r="K6148" s="4" t="str">
        <f t="shared" ref="K6148:K6149" si="499">IF(AND(A6148="San_console_Cantilever", H6148 &lt; 0),  "ĐÚNG","SAI DẤU MOMEN")</f>
        <v>ĐÚNG</v>
      </c>
      <c r="L6148" s="4" t="str">
        <f t="shared" ref="L6148:L6211" si="500">IF(ABS(F6148 - IF(A6148="San_o_co_Waffle_Slab", 1.35*(ROUND(E6148*0.45, 2)*25+1.2)+1.5*2, 1.35*(E6148*25+1.2)+1.5*2)) &lt; 0.01, "ĐÚNG", "SAI")</f>
        <v>ĐÚNG</v>
      </c>
      <c r="M6148" s="5" t="str" cm="1">
        <f t="array" ref="M6148">_xlfn.IFS(A6148="Ban_dam_1_phuong", IF(ABS(H6148 / (0.8 * (F6148 * D6148^2 / 8)) - 1) &lt; 0.01, "ĐÚNG", "SAI"), A6148="Ban_ke_4_canh_2_phuong", IF(ABS(H6148 / (0.045 * F6148 * D6148^2) - 1) &lt; 0.01, "ĐÚNG", "SAI"), A6148="San_phang_Flat_Slab", IF(ABS(H6148 / ((0.6 * (F6148 * C6148 * D6148^2 / 8)) / D6148) - 1) &lt; 0.01, "ĐÚNG", "SAI"), A6148="San_console_Cantilever", IF(ABS(H6148 / (-1 * (F6148 * D6148^2 / 2)) - 1) &lt; 0.01, "ĐÚNG", "SAI"), A6148="San_o_co_Waffle_Slab", IF(ABS(H6148 / (0.048 * F6148 * D6148^2) - 1) &lt; 0.01, "ĐÚNG", "SAI"))</f>
        <v>ĐÚNG</v>
      </c>
    </row>
    <row r="6149" spans="1:13" x14ac:dyDescent="0.3">
      <c r="A6149" s="4" t="s">
        <v>18</v>
      </c>
      <c r="B6149" s="4" t="s">
        <v>15</v>
      </c>
      <c r="C6149" s="4">
        <v>4.82</v>
      </c>
      <c r="D6149" s="4">
        <v>1.77</v>
      </c>
      <c r="E6149" s="4">
        <v>0.12</v>
      </c>
      <c r="F6149" s="4">
        <v>8.67</v>
      </c>
      <c r="G6149" s="4">
        <v>7147</v>
      </c>
      <c r="H6149" s="4">
        <v>-13.581</v>
      </c>
      <c r="I6149" s="4">
        <v>-1.3580000000000001</v>
      </c>
      <c r="J6149" s="4"/>
      <c r="K6149" s="4" t="str">
        <f t="shared" si="499"/>
        <v>ĐÚNG</v>
      </c>
      <c r="L6149" s="4" t="str">
        <f t="shared" si="500"/>
        <v>ĐÚNG</v>
      </c>
      <c r="M6149" s="5" t="str" cm="1">
        <f t="array" ref="M6149">_xlfn.IFS(A6149="Ban_dam_1_phuong", IF(ABS(H6149 / (0.8 * (F6149 * D6149^2 / 8)) - 1) &lt; 0.01, "ĐÚNG", "SAI"), A6149="Ban_ke_4_canh_2_phuong", IF(ABS(H6149 / (0.045 * F6149 * D6149^2) - 1) &lt; 0.01, "ĐÚNG", "SAI"), A6149="San_phang_Flat_Slab", IF(ABS(H6149 / ((0.6 * (F6149 * C6149 * D6149^2 / 8)) / D6149) - 1) &lt; 0.01, "ĐÚNG", "SAI"), A6149="San_console_Cantilever", IF(ABS(H6149 / (-1 * (F6149 * D6149^2 / 2)) - 1) &lt; 0.01, "ĐÚNG", "SAI"), A6149="San_o_co_Waffle_Slab", IF(ABS(H6149 / (0.048 * F6149 * D6149^2) - 1) &lt; 0.01, "ĐÚNG", "SAI"))</f>
        <v>ĐÚNG</v>
      </c>
    </row>
    <row r="6150" spans="1:13" x14ac:dyDescent="0.3">
      <c r="A6150" s="4" t="s">
        <v>16</v>
      </c>
      <c r="B6150" s="4" t="s">
        <v>13</v>
      </c>
      <c r="C6150" s="4">
        <v>6.02</v>
      </c>
      <c r="D6150" s="4">
        <v>2.71</v>
      </c>
      <c r="E6150" s="4">
        <v>0.1</v>
      </c>
      <c r="F6150" s="4">
        <v>8</v>
      </c>
      <c r="G6150" s="4">
        <v>7148</v>
      </c>
      <c r="H6150" s="4">
        <v>5.875</v>
      </c>
      <c r="I6150" s="4">
        <v>1.175</v>
      </c>
      <c r="J6150" s="4" t="str">
        <f t="shared" ref="J6150:J6151" si="501">IF(AND(A6150="Ban_dam_1_phuong", C6150/D6150 &gt; 2),"ĐÚNG", "SAI HÌNH HỌC" )</f>
        <v>ĐÚNG</v>
      </c>
      <c r="K6150" s="4"/>
      <c r="L6150" s="4" t="str">
        <f t="shared" si="500"/>
        <v>ĐÚNG</v>
      </c>
      <c r="M6150" s="5" t="str" cm="1">
        <f t="array" ref="M6150">_xlfn.IFS(A6150="Ban_dam_1_phuong", IF(ABS(H6150 / (0.8 * (F6150 * D6150^2 / 8)) - 1) &lt; 0.01, "ĐÚNG", "SAI"), A6150="Ban_ke_4_canh_2_phuong", IF(ABS(H6150 / (0.045 * F6150 * D6150^2) - 1) &lt; 0.01, "ĐÚNG", "SAI"), A6150="San_phang_Flat_Slab", IF(ABS(H6150 / ((0.6 * (F6150 * C6150 * D6150^2 / 8)) / D6150) - 1) &lt; 0.01, "ĐÚNG", "SAI"), A6150="San_console_Cantilever", IF(ABS(H6150 / (-1 * (F6150 * D6150^2 / 2)) - 1) &lt; 0.01, "ĐÚNG", "SAI"), A6150="San_o_co_Waffle_Slab", IF(ABS(H6150 / (0.048 * F6150 * D6150^2) - 1) &lt; 0.01, "ĐÚNG", "SAI"))</f>
        <v>ĐÚNG</v>
      </c>
    </row>
    <row r="6151" spans="1:13" x14ac:dyDescent="0.3">
      <c r="A6151" s="4" t="s">
        <v>16</v>
      </c>
      <c r="B6151" s="4" t="s">
        <v>10</v>
      </c>
      <c r="C6151" s="4">
        <v>7.16</v>
      </c>
      <c r="D6151" s="4">
        <v>2.13</v>
      </c>
      <c r="E6151" s="4">
        <v>0.13</v>
      </c>
      <c r="F6151" s="4">
        <v>9.01</v>
      </c>
      <c r="G6151" s="4">
        <v>7149</v>
      </c>
      <c r="H6151" s="4">
        <v>4.0880000000000001</v>
      </c>
      <c r="I6151" s="4">
        <v>0.81799999999999995</v>
      </c>
      <c r="J6151" s="4" t="str">
        <f t="shared" si="501"/>
        <v>ĐÚNG</v>
      </c>
      <c r="K6151" s="4"/>
      <c r="L6151" s="4" t="str">
        <f t="shared" si="500"/>
        <v>ĐÚNG</v>
      </c>
      <c r="M6151" s="5" t="str" cm="1">
        <f t="array" ref="M6151">_xlfn.IFS(A6151="Ban_dam_1_phuong", IF(ABS(H6151 / (0.8 * (F6151 * D6151^2 / 8)) - 1) &lt; 0.01, "ĐÚNG", "SAI"), A6151="Ban_ke_4_canh_2_phuong", IF(ABS(H6151 / (0.045 * F6151 * D6151^2) - 1) &lt; 0.01, "ĐÚNG", "SAI"), A6151="San_phang_Flat_Slab", IF(ABS(H6151 / ((0.6 * (F6151 * C6151 * D6151^2 / 8)) / D6151) - 1) &lt; 0.01, "ĐÚNG", "SAI"), A6151="San_console_Cantilever", IF(ABS(H6151 / (-1 * (F6151 * D6151^2 / 2)) - 1) &lt; 0.01, "ĐÚNG", "SAI"), A6151="San_o_co_Waffle_Slab", IF(ABS(H6151 / (0.048 * F6151 * D6151^2) - 1) &lt; 0.01, "ĐÚNG", "SAI"))</f>
        <v>ĐÚNG</v>
      </c>
    </row>
    <row r="6152" spans="1:13" x14ac:dyDescent="0.3">
      <c r="A6152" s="4" t="s">
        <v>9</v>
      </c>
      <c r="B6152" s="4" t="s">
        <v>13</v>
      </c>
      <c r="C6152" s="4">
        <v>7.58</v>
      </c>
      <c r="D6152" s="4">
        <v>4.6500000000000004</v>
      </c>
      <c r="E6152" s="4">
        <v>0.12</v>
      </c>
      <c r="F6152" s="4">
        <v>8.67</v>
      </c>
      <c r="G6152" s="4">
        <v>7150</v>
      </c>
      <c r="H6152" s="4">
        <v>8.4359999999999999</v>
      </c>
      <c r="I6152" s="4">
        <v>17.434999999999999</v>
      </c>
      <c r="J6152" s="4"/>
      <c r="K6152" s="4"/>
      <c r="L6152" s="4" t="str">
        <f t="shared" si="500"/>
        <v>ĐÚNG</v>
      </c>
      <c r="M6152" s="5" t="str" cm="1">
        <f t="array" ref="M6152">_xlfn.IFS(A6152="Ban_dam_1_phuong", IF(ABS(H6152 / (0.8 * (F6152 * D6152^2 / 8)) - 1) &lt; 0.01, "ĐÚNG", "SAI"), A6152="Ban_ke_4_canh_2_phuong", IF(ABS(H6152 / (0.045 * F6152 * D6152^2) - 1) &lt; 0.01, "ĐÚNG", "SAI"), A6152="San_phang_Flat_Slab", IF(ABS(H6152 / ((0.6 * (F6152 * C6152 * D6152^2 / 8)) / D6152) - 1) &lt; 0.01, "ĐÚNG", "SAI"), A6152="San_console_Cantilever", IF(ABS(H6152 / (-1 * (F6152 * D6152^2 / 2)) - 1) &lt; 0.01, "ĐÚNG", "SAI"), A6152="San_o_co_Waffle_Slab", IF(ABS(H6152 / (0.048 * F6152 * D6152^2) - 1) &lt; 0.01, "ĐÚNG", "SAI"))</f>
        <v>ĐÚNG</v>
      </c>
    </row>
    <row r="6153" spans="1:13" x14ac:dyDescent="0.3">
      <c r="A6153" s="4" t="s">
        <v>14</v>
      </c>
      <c r="B6153" s="4" t="s">
        <v>15</v>
      </c>
      <c r="C6153" s="4">
        <v>12.47</v>
      </c>
      <c r="D6153" s="4">
        <v>11.3</v>
      </c>
      <c r="E6153" s="4">
        <v>0.44</v>
      </c>
      <c r="F6153" s="4">
        <v>11.37</v>
      </c>
      <c r="G6153" s="4">
        <v>7151</v>
      </c>
      <c r="H6153" s="4">
        <v>69.688000000000002</v>
      </c>
      <c r="I6153" s="4">
        <v>84.866</v>
      </c>
      <c r="J6153" s="4"/>
      <c r="K6153" s="4"/>
      <c r="L6153" s="4" t="str">
        <f t="shared" si="500"/>
        <v>ĐÚNG</v>
      </c>
      <c r="M6153" s="5" t="str" cm="1">
        <f t="array" ref="M6153">_xlfn.IFS(A6153="Ban_dam_1_phuong", IF(ABS(H6153 / (0.8 * (F6153 * D6153^2 / 8)) - 1) &lt; 0.01, "ĐÚNG", "SAI"), A6153="Ban_ke_4_canh_2_phuong", IF(ABS(H6153 / (0.045 * F6153 * D6153^2) - 1) &lt; 0.01, "ĐÚNG", "SAI"), A6153="San_phang_Flat_Slab", IF(ABS(H6153 / ((0.6 * (F6153 * C6153 * D6153^2 / 8)) / D6153) - 1) &lt; 0.01, "ĐÚNG", "SAI"), A6153="San_console_Cantilever", IF(ABS(H6153 / (-1 * (F6153 * D6153^2 / 2)) - 1) &lt; 0.01, "ĐÚNG", "SAI"), A6153="San_o_co_Waffle_Slab", IF(ABS(H6153 / (0.048 * F6153 * D6153^2) - 1) &lt; 0.01, "ĐÚNG", "SAI"))</f>
        <v>ĐÚNG</v>
      </c>
    </row>
    <row r="6154" spans="1:13" x14ac:dyDescent="0.3">
      <c r="A6154" s="4" t="s">
        <v>14</v>
      </c>
      <c r="B6154" s="4" t="s">
        <v>13</v>
      </c>
      <c r="C6154" s="4">
        <v>14.59</v>
      </c>
      <c r="D6154" s="4">
        <v>11.07</v>
      </c>
      <c r="E6154" s="4">
        <v>0.39</v>
      </c>
      <c r="F6154" s="4">
        <v>10.7</v>
      </c>
      <c r="G6154" s="4">
        <v>7152</v>
      </c>
      <c r="H6154" s="4">
        <v>62.939</v>
      </c>
      <c r="I6154" s="4">
        <v>109.32899999999999</v>
      </c>
      <c r="J6154" s="4"/>
      <c r="K6154" s="4"/>
      <c r="L6154" s="4" t="str">
        <f t="shared" si="500"/>
        <v>ĐÚNG</v>
      </c>
      <c r="M6154" s="5" t="str" cm="1">
        <f t="array" ref="M6154">_xlfn.IFS(A6154="Ban_dam_1_phuong", IF(ABS(H6154 / (0.8 * (F6154 * D6154^2 / 8)) - 1) &lt; 0.01, "ĐÚNG", "SAI"), A6154="Ban_ke_4_canh_2_phuong", IF(ABS(H6154 / (0.045 * F6154 * D6154^2) - 1) &lt; 0.01, "ĐÚNG", "SAI"), A6154="San_phang_Flat_Slab", IF(ABS(H6154 / ((0.6 * (F6154 * C6154 * D6154^2 / 8)) / D6154) - 1) &lt; 0.01, "ĐÚNG", "SAI"), A6154="San_console_Cantilever", IF(ABS(H6154 / (-1 * (F6154 * D6154^2 / 2)) - 1) &lt; 0.01, "ĐÚNG", "SAI"), A6154="San_o_co_Waffle_Slab", IF(ABS(H6154 / (0.048 * F6154 * D6154^2) - 1) &lt; 0.01, "ĐÚNG", "SAI"))</f>
        <v>ĐÚNG</v>
      </c>
    </row>
    <row r="6155" spans="1:13" x14ac:dyDescent="0.3">
      <c r="A6155" s="4" t="s">
        <v>14</v>
      </c>
      <c r="B6155" s="4" t="s">
        <v>15</v>
      </c>
      <c r="C6155" s="4">
        <v>12.51</v>
      </c>
      <c r="D6155" s="4">
        <v>9.25</v>
      </c>
      <c r="E6155" s="4">
        <v>0.49</v>
      </c>
      <c r="F6155" s="4">
        <v>12.05</v>
      </c>
      <c r="G6155" s="4">
        <v>7153</v>
      </c>
      <c r="H6155" s="4">
        <v>49.488999999999997</v>
      </c>
      <c r="I6155" s="4">
        <v>90.52</v>
      </c>
      <c r="J6155" s="4"/>
      <c r="K6155" s="4"/>
      <c r="L6155" s="4" t="str">
        <f t="shared" si="500"/>
        <v>ĐÚNG</v>
      </c>
      <c r="M6155" s="5" t="str" cm="1">
        <f t="array" ref="M6155">_xlfn.IFS(A6155="Ban_dam_1_phuong", IF(ABS(H6155 / (0.8 * (F6155 * D6155^2 / 8)) - 1) &lt; 0.01, "ĐÚNG", "SAI"), A6155="Ban_ke_4_canh_2_phuong", IF(ABS(H6155 / (0.045 * F6155 * D6155^2) - 1) &lt; 0.01, "ĐÚNG", "SAI"), A6155="San_phang_Flat_Slab", IF(ABS(H6155 / ((0.6 * (F6155 * C6155 * D6155^2 / 8)) / D6155) - 1) &lt; 0.01, "ĐÚNG", "SAI"), A6155="San_console_Cantilever", IF(ABS(H6155 / (-1 * (F6155 * D6155^2 / 2)) - 1) &lt; 0.01, "ĐÚNG", "SAI"), A6155="San_o_co_Waffle_Slab", IF(ABS(H6155 / (0.048 * F6155 * D6155^2) - 1) &lt; 0.01, "ĐÚNG", "SAI"))</f>
        <v>ĐÚNG</v>
      </c>
    </row>
    <row r="6156" spans="1:13" x14ac:dyDescent="0.3">
      <c r="A6156" s="4" t="s">
        <v>9</v>
      </c>
      <c r="B6156" s="4" t="s">
        <v>13</v>
      </c>
      <c r="C6156" s="4">
        <v>5.2</v>
      </c>
      <c r="D6156" s="4">
        <v>5.08</v>
      </c>
      <c r="E6156" s="4">
        <v>0.19</v>
      </c>
      <c r="F6156" s="4">
        <v>11.03</v>
      </c>
      <c r="G6156" s="4">
        <v>7154</v>
      </c>
      <c r="H6156" s="4">
        <v>12.808999999999999</v>
      </c>
      <c r="I6156" s="4">
        <v>10.439</v>
      </c>
      <c r="J6156" s="4"/>
      <c r="K6156" s="4"/>
      <c r="L6156" s="4" t="str">
        <f t="shared" si="500"/>
        <v>ĐÚNG</v>
      </c>
      <c r="M6156" s="5" t="str" cm="1">
        <f t="array" ref="M6156">_xlfn.IFS(A6156="Ban_dam_1_phuong", IF(ABS(H6156 / (0.8 * (F6156 * D6156^2 / 8)) - 1) &lt; 0.01, "ĐÚNG", "SAI"), A6156="Ban_ke_4_canh_2_phuong", IF(ABS(H6156 / (0.045 * F6156 * D6156^2) - 1) &lt; 0.01, "ĐÚNG", "SAI"), A6156="San_phang_Flat_Slab", IF(ABS(H6156 / ((0.6 * (F6156 * C6156 * D6156^2 / 8)) / D6156) - 1) &lt; 0.01, "ĐÚNG", "SAI"), A6156="San_console_Cantilever", IF(ABS(H6156 / (-1 * (F6156 * D6156^2 / 2)) - 1) &lt; 0.01, "ĐÚNG", "SAI"), A6156="San_o_co_Waffle_Slab", IF(ABS(H6156 / (0.048 * F6156 * D6156^2) - 1) &lt; 0.01, "ĐÚNG", "SAI"))</f>
        <v>ĐÚNG</v>
      </c>
    </row>
    <row r="6157" spans="1:13" x14ac:dyDescent="0.3">
      <c r="A6157" s="4" t="s">
        <v>16</v>
      </c>
      <c r="B6157" s="4" t="s">
        <v>15</v>
      </c>
      <c r="C6157" s="4">
        <v>9.24</v>
      </c>
      <c r="D6157" s="4">
        <v>3.56</v>
      </c>
      <c r="E6157" s="4">
        <v>0.12</v>
      </c>
      <c r="F6157" s="4">
        <v>8.67</v>
      </c>
      <c r="G6157" s="4">
        <v>7155</v>
      </c>
      <c r="H6157" s="4">
        <v>10.988</v>
      </c>
      <c r="I6157" s="4">
        <v>2.198</v>
      </c>
      <c r="J6157" s="4" t="str">
        <f>IF(AND(A6157="Ban_dam_1_phuong", C6157/D6157 &gt; 2),"ĐÚNG", "SAI HÌNH HỌC" )</f>
        <v>ĐÚNG</v>
      </c>
      <c r="K6157" s="4"/>
      <c r="L6157" s="4" t="str">
        <f t="shared" si="500"/>
        <v>ĐÚNG</v>
      </c>
      <c r="M6157" s="5" t="str" cm="1">
        <f t="array" ref="M6157">_xlfn.IFS(A6157="Ban_dam_1_phuong", IF(ABS(H6157 / (0.8 * (F6157 * D6157^2 / 8)) - 1) &lt; 0.01, "ĐÚNG", "SAI"), A6157="Ban_ke_4_canh_2_phuong", IF(ABS(H6157 / (0.045 * F6157 * D6157^2) - 1) &lt; 0.01, "ĐÚNG", "SAI"), A6157="San_phang_Flat_Slab", IF(ABS(H6157 / ((0.6 * (F6157 * C6157 * D6157^2 / 8)) / D6157) - 1) &lt; 0.01, "ĐÚNG", "SAI"), A6157="San_console_Cantilever", IF(ABS(H6157 / (-1 * (F6157 * D6157^2 / 2)) - 1) &lt; 0.01, "ĐÚNG", "SAI"), A6157="San_o_co_Waffle_Slab", IF(ABS(H6157 / (0.048 * F6157 * D6157^2) - 1) &lt; 0.01, "ĐÚNG", "SAI"))</f>
        <v>ĐÚNG</v>
      </c>
    </row>
    <row r="6158" spans="1:13" x14ac:dyDescent="0.3">
      <c r="A6158" s="4" t="s">
        <v>9</v>
      </c>
      <c r="B6158" s="4" t="s">
        <v>17</v>
      </c>
      <c r="C6158" s="4">
        <v>5.9</v>
      </c>
      <c r="D6158" s="4">
        <v>3.06</v>
      </c>
      <c r="E6158" s="4">
        <v>0.18</v>
      </c>
      <c r="F6158" s="4">
        <v>10.7</v>
      </c>
      <c r="G6158" s="4">
        <v>7156</v>
      </c>
      <c r="H6158" s="4">
        <v>4.5090000000000003</v>
      </c>
      <c r="I6158" s="4">
        <v>13.036</v>
      </c>
      <c r="J6158" s="4"/>
      <c r="K6158" s="4"/>
      <c r="L6158" s="4" t="str">
        <f t="shared" si="500"/>
        <v>ĐÚNG</v>
      </c>
      <c r="M6158" s="5" t="str" cm="1">
        <f t="array" ref="M6158">_xlfn.IFS(A6158="Ban_dam_1_phuong", IF(ABS(H6158 / (0.8 * (F6158 * D6158^2 / 8)) - 1) &lt; 0.01, "ĐÚNG", "SAI"), A6158="Ban_ke_4_canh_2_phuong", IF(ABS(H6158 / (0.045 * F6158 * D6158^2) - 1) &lt; 0.01, "ĐÚNG", "SAI"), A6158="San_phang_Flat_Slab", IF(ABS(H6158 / ((0.6 * (F6158 * C6158 * D6158^2 / 8)) / D6158) - 1) &lt; 0.01, "ĐÚNG", "SAI"), A6158="San_console_Cantilever", IF(ABS(H6158 / (-1 * (F6158 * D6158^2 / 2)) - 1) &lt; 0.01, "ĐÚNG", "SAI"), A6158="San_o_co_Waffle_Slab", IF(ABS(H6158 / (0.048 * F6158 * D6158^2) - 1) &lt; 0.01, "ĐÚNG", "SAI"))</f>
        <v>ĐÚNG</v>
      </c>
    </row>
    <row r="6159" spans="1:13" x14ac:dyDescent="0.3">
      <c r="A6159" s="4" t="s">
        <v>12</v>
      </c>
      <c r="B6159" s="4" t="s">
        <v>13</v>
      </c>
      <c r="C6159" s="4">
        <v>9.93</v>
      </c>
      <c r="D6159" s="4">
        <v>8.2899999999999991</v>
      </c>
      <c r="E6159" s="4">
        <v>0.25</v>
      </c>
      <c r="F6159" s="4">
        <v>13.06</v>
      </c>
      <c r="G6159" s="4">
        <v>7157</v>
      </c>
      <c r="H6159" s="4">
        <v>80.632000000000005</v>
      </c>
      <c r="I6159" s="4">
        <v>44.877000000000002</v>
      </c>
      <c r="J6159" s="4"/>
      <c r="K6159" s="4"/>
      <c r="L6159" s="4" t="str">
        <f t="shared" si="500"/>
        <v>ĐÚNG</v>
      </c>
      <c r="M6159" s="5" t="str" cm="1">
        <f t="array" ref="M6159">_xlfn.IFS(A6159="Ban_dam_1_phuong", IF(ABS(H6159 / (0.8 * (F6159 * D6159^2 / 8)) - 1) &lt; 0.01, "ĐÚNG", "SAI"), A6159="Ban_ke_4_canh_2_phuong", IF(ABS(H6159 / (0.045 * F6159 * D6159^2) - 1) &lt; 0.01, "ĐÚNG", "SAI"), A6159="San_phang_Flat_Slab", IF(ABS(H6159 / ((0.6 * (F6159 * C6159 * D6159^2 / 8)) / D6159) - 1) &lt; 0.01, "ĐÚNG", "SAI"), A6159="San_console_Cantilever", IF(ABS(H6159 / (-1 * (F6159 * D6159^2 / 2)) - 1) &lt; 0.01, "ĐÚNG", "SAI"), A6159="San_o_co_Waffle_Slab", IF(ABS(H6159 / (0.048 * F6159 * D6159^2) - 1) &lt; 0.01, "ĐÚNG", "SAI"))</f>
        <v>ĐÚNG</v>
      </c>
    </row>
    <row r="6160" spans="1:13" x14ac:dyDescent="0.3">
      <c r="A6160" s="4" t="s">
        <v>16</v>
      </c>
      <c r="B6160" s="4" t="s">
        <v>11</v>
      </c>
      <c r="C6160" s="4">
        <v>6.6</v>
      </c>
      <c r="D6160" s="4">
        <v>3.03</v>
      </c>
      <c r="E6160" s="4">
        <v>0.12</v>
      </c>
      <c r="F6160" s="4">
        <v>8.67</v>
      </c>
      <c r="G6160" s="4">
        <v>7158</v>
      </c>
      <c r="H6160" s="4">
        <v>7.96</v>
      </c>
      <c r="I6160" s="4">
        <v>1.5920000000000001</v>
      </c>
      <c r="J6160" s="4" t="str">
        <f t="shared" ref="J6160:J6163" si="502">IF(AND(A6160="Ban_dam_1_phuong", C6160/D6160 &gt; 2),"ĐÚNG", "SAI HÌNH HỌC" )</f>
        <v>ĐÚNG</v>
      </c>
      <c r="K6160" s="4"/>
      <c r="L6160" s="4" t="str">
        <f t="shared" si="500"/>
        <v>ĐÚNG</v>
      </c>
      <c r="M6160" s="5" t="str" cm="1">
        <f t="array" ref="M6160">_xlfn.IFS(A6160="Ban_dam_1_phuong", IF(ABS(H6160 / (0.8 * (F6160 * D6160^2 / 8)) - 1) &lt; 0.01, "ĐÚNG", "SAI"), A6160="Ban_ke_4_canh_2_phuong", IF(ABS(H6160 / (0.045 * F6160 * D6160^2) - 1) &lt; 0.01, "ĐÚNG", "SAI"), A6160="San_phang_Flat_Slab", IF(ABS(H6160 / ((0.6 * (F6160 * C6160 * D6160^2 / 8)) / D6160) - 1) &lt; 0.01, "ĐÚNG", "SAI"), A6160="San_console_Cantilever", IF(ABS(H6160 / (-1 * (F6160 * D6160^2 / 2)) - 1) &lt; 0.01, "ĐÚNG", "SAI"), A6160="San_o_co_Waffle_Slab", IF(ABS(H6160 / (0.048 * F6160 * D6160^2) - 1) &lt; 0.01, "ĐÚNG", "SAI"))</f>
        <v>ĐÚNG</v>
      </c>
    </row>
    <row r="6161" spans="1:13" x14ac:dyDescent="0.3">
      <c r="A6161" s="4" t="s">
        <v>16</v>
      </c>
      <c r="B6161" s="4" t="s">
        <v>11</v>
      </c>
      <c r="C6161" s="4">
        <v>11.56</v>
      </c>
      <c r="D6161" s="4">
        <v>3.8</v>
      </c>
      <c r="E6161" s="4">
        <v>0.14000000000000001</v>
      </c>
      <c r="F6161" s="4">
        <v>9.35</v>
      </c>
      <c r="G6161" s="4">
        <v>7159</v>
      </c>
      <c r="H6161" s="4">
        <v>13.500999999999999</v>
      </c>
      <c r="I6161" s="4">
        <v>2.7</v>
      </c>
      <c r="J6161" s="4" t="str">
        <f t="shared" si="502"/>
        <v>ĐÚNG</v>
      </c>
      <c r="K6161" s="4"/>
      <c r="L6161" s="4" t="str">
        <f t="shared" si="500"/>
        <v>ĐÚNG</v>
      </c>
      <c r="M6161" s="5" t="str" cm="1">
        <f t="array" ref="M6161">_xlfn.IFS(A6161="Ban_dam_1_phuong", IF(ABS(H6161 / (0.8 * (F6161 * D6161^2 / 8)) - 1) &lt; 0.01, "ĐÚNG", "SAI"), A6161="Ban_ke_4_canh_2_phuong", IF(ABS(H6161 / (0.045 * F6161 * D6161^2) - 1) &lt; 0.01, "ĐÚNG", "SAI"), A6161="San_phang_Flat_Slab", IF(ABS(H6161 / ((0.6 * (F6161 * C6161 * D6161^2 / 8)) / D6161) - 1) &lt; 0.01, "ĐÚNG", "SAI"), A6161="San_console_Cantilever", IF(ABS(H6161 / (-1 * (F6161 * D6161^2 / 2)) - 1) &lt; 0.01, "ĐÚNG", "SAI"), A6161="San_o_co_Waffle_Slab", IF(ABS(H6161 / (0.048 * F6161 * D6161^2) - 1) &lt; 0.01, "ĐÚNG", "SAI"))</f>
        <v>ĐÚNG</v>
      </c>
    </row>
    <row r="6162" spans="1:13" x14ac:dyDescent="0.3">
      <c r="A6162" s="4" t="s">
        <v>16</v>
      </c>
      <c r="B6162" s="4" t="s">
        <v>11</v>
      </c>
      <c r="C6162" s="4">
        <v>8.68</v>
      </c>
      <c r="D6162" s="4">
        <v>3.48</v>
      </c>
      <c r="E6162" s="4">
        <v>0.11</v>
      </c>
      <c r="F6162" s="4">
        <v>8.33</v>
      </c>
      <c r="G6162" s="4">
        <v>7160</v>
      </c>
      <c r="H6162" s="4">
        <v>10.087999999999999</v>
      </c>
      <c r="I6162" s="4">
        <v>2.0179999999999998</v>
      </c>
      <c r="J6162" s="4" t="str">
        <f t="shared" si="502"/>
        <v>ĐÚNG</v>
      </c>
      <c r="K6162" s="4"/>
      <c r="L6162" s="4" t="str">
        <f t="shared" si="500"/>
        <v>ĐÚNG</v>
      </c>
      <c r="M6162" s="5" t="str" cm="1">
        <f t="array" ref="M6162">_xlfn.IFS(A6162="Ban_dam_1_phuong", IF(ABS(H6162 / (0.8 * (F6162 * D6162^2 / 8)) - 1) &lt; 0.01, "ĐÚNG", "SAI"), A6162="Ban_ke_4_canh_2_phuong", IF(ABS(H6162 / (0.045 * F6162 * D6162^2) - 1) &lt; 0.01, "ĐÚNG", "SAI"), A6162="San_phang_Flat_Slab", IF(ABS(H6162 / ((0.6 * (F6162 * C6162 * D6162^2 / 8)) / D6162) - 1) &lt; 0.01, "ĐÚNG", "SAI"), A6162="San_console_Cantilever", IF(ABS(H6162 / (-1 * (F6162 * D6162^2 / 2)) - 1) &lt; 0.01, "ĐÚNG", "SAI"), A6162="San_o_co_Waffle_Slab", IF(ABS(H6162 / (0.048 * F6162 * D6162^2) - 1) &lt; 0.01, "ĐÚNG", "SAI"))</f>
        <v>ĐÚNG</v>
      </c>
    </row>
    <row r="6163" spans="1:13" x14ac:dyDescent="0.3">
      <c r="A6163" s="4" t="s">
        <v>16</v>
      </c>
      <c r="B6163" s="4" t="s">
        <v>15</v>
      </c>
      <c r="C6163" s="4">
        <v>10.83</v>
      </c>
      <c r="D6163" s="4">
        <v>3.52</v>
      </c>
      <c r="E6163" s="4">
        <v>0.13</v>
      </c>
      <c r="F6163" s="4">
        <v>9.01</v>
      </c>
      <c r="G6163" s="4">
        <v>7161</v>
      </c>
      <c r="H6163" s="4">
        <v>11.164</v>
      </c>
      <c r="I6163" s="4">
        <v>2.2330000000000001</v>
      </c>
      <c r="J6163" s="4" t="str">
        <f t="shared" si="502"/>
        <v>ĐÚNG</v>
      </c>
      <c r="K6163" s="4"/>
      <c r="L6163" s="4" t="str">
        <f t="shared" si="500"/>
        <v>ĐÚNG</v>
      </c>
      <c r="M6163" s="5" t="str" cm="1">
        <f t="array" ref="M6163">_xlfn.IFS(A6163="Ban_dam_1_phuong", IF(ABS(H6163 / (0.8 * (F6163 * D6163^2 / 8)) - 1) &lt; 0.01, "ĐÚNG", "SAI"), A6163="Ban_ke_4_canh_2_phuong", IF(ABS(H6163 / (0.045 * F6163 * D6163^2) - 1) &lt; 0.01, "ĐÚNG", "SAI"), A6163="San_phang_Flat_Slab", IF(ABS(H6163 / ((0.6 * (F6163 * C6163 * D6163^2 / 8)) / D6163) - 1) &lt; 0.01, "ĐÚNG", "SAI"), A6163="San_console_Cantilever", IF(ABS(H6163 / (-1 * (F6163 * D6163^2 / 2)) - 1) &lt; 0.01, "ĐÚNG", "SAI"), A6163="San_o_co_Waffle_Slab", IF(ABS(H6163 / (0.048 * F6163 * D6163^2) - 1) &lt; 0.01, "ĐÚNG", "SAI"))</f>
        <v>ĐÚNG</v>
      </c>
    </row>
    <row r="6164" spans="1:13" x14ac:dyDescent="0.3">
      <c r="A6164" s="4" t="s">
        <v>9</v>
      </c>
      <c r="B6164" s="4" t="s">
        <v>17</v>
      </c>
      <c r="C6164" s="4">
        <v>5.96</v>
      </c>
      <c r="D6164" s="4">
        <v>3.02</v>
      </c>
      <c r="E6164" s="4">
        <v>0.13</v>
      </c>
      <c r="F6164" s="4">
        <v>9.01</v>
      </c>
      <c r="G6164" s="4">
        <v>7162</v>
      </c>
      <c r="H6164" s="4">
        <v>3.698</v>
      </c>
      <c r="I6164" s="4">
        <v>11.202</v>
      </c>
      <c r="J6164" s="4"/>
      <c r="K6164" s="4"/>
      <c r="L6164" s="4" t="str">
        <f t="shared" si="500"/>
        <v>ĐÚNG</v>
      </c>
      <c r="M6164" s="5" t="str" cm="1">
        <f t="array" ref="M6164">_xlfn.IFS(A6164="Ban_dam_1_phuong", IF(ABS(H6164 / (0.8 * (F6164 * D6164^2 / 8)) - 1) &lt; 0.01, "ĐÚNG", "SAI"), A6164="Ban_ke_4_canh_2_phuong", IF(ABS(H6164 / (0.045 * F6164 * D6164^2) - 1) &lt; 0.01, "ĐÚNG", "SAI"), A6164="San_phang_Flat_Slab", IF(ABS(H6164 / ((0.6 * (F6164 * C6164 * D6164^2 / 8)) / D6164) - 1) &lt; 0.01, "ĐÚNG", "SAI"), A6164="San_console_Cantilever", IF(ABS(H6164 / (-1 * (F6164 * D6164^2 / 2)) - 1) &lt; 0.01, "ĐÚNG", "SAI"), A6164="San_o_co_Waffle_Slab", IF(ABS(H6164 / (0.048 * F6164 * D6164^2) - 1) &lt; 0.01, "ĐÚNG", "SAI"))</f>
        <v>ĐÚNG</v>
      </c>
    </row>
    <row r="6165" spans="1:13" x14ac:dyDescent="0.3">
      <c r="A6165" s="4" t="s">
        <v>14</v>
      </c>
      <c r="B6165" s="4" t="s">
        <v>11</v>
      </c>
      <c r="C6165" s="4">
        <v>14.68</v>
      </c>
      <c r="D6165" s="4">
        <v>11.08</v>
      </c>
      <c r="E6165" s="4">
        <v>0.38</v>
      </c>
      <c r="F6165" s="4">
        <v>10.36</v>
      </c>
      <c r="G6165" s="4">
        <v>7163</v>
      </c>
      <c r="H6165" s="4">
        <v>61.048999999999999</v>
      </c>
      <c r="I6165" s="4">
        <v>107.16500000000001</v>
      </c>
      <c r="J6165" s="4"/>
      <c r="K6165" s="4"/>
      <c r="L6165" s="4" t="str">
        <f t="shared" si="500"/>
        <v>ĐÚNG</v>
      </c>
      <c r="M6165" s="5" t="str" cm="1">
        <f t="array" ref="M6165">_xlfn.IFS(A6165="Ban_dam_1_phuong", IF(ABS(H6165 / (0.8 * (F6165 * D6165^2 / 8)) - 1) &lt; 0.01, "ĐÚNG", "SAI"), A6165="Ban_ke_4_canh_2_phuong", IF(ABS(H6165 / (0.045 * F6165 * D6165^2) - 1) &lt; 0.01, "ĐÚNG", "SAI"), A6165="San_phang_Flat_Slab", IF(ABS(H6165 / ((0.6 * (F6165 * C6165 * D6165^2 / 8)) / D6165) - 1) &lt; 0.01, "ĐÚNG", "SAI"), A6165="San_console_Cantilever", IF(ABS(H6165 / (-1 * (F6165 * D6165^2 / 2)) - 1) &lt; 0.01, "ĐÚNG", "SAI"), A6165="San_o_co_Waffle_Slab", IF(ABS(H6165 / (0.048 * F6165 * D6165^2) - 1) &lt; 0.01, "ĐÚNG", "SAI"))</f>
        <v>ĐÚNG</v>
      </c>
    </row>
    <row r="6166" spans="1:13" x14ac:dyDescent="0.3">
      <c r="A6166" s="4" t="s">
        <v>14</v>
      </c>
      <c r="B6166" s="4" t="s">
        <v>13</v>
      </c>
      <c r="C6166" s="4">
        <v>11.52</v>
      </c>
      <c r="D6166" s="4">
        <v>8.07</v>
      </c>
      <c r="E6166" s="4">
        <v>0.45</v>
      </c>
      <c r="F6166" s="4">
        <v>11.37</v>
      </c>
      <c r="G6166" s="4">
        <v>7164</v>
      </c>
      <c r="H6166" s="4">
        <v>35.542999999999999</v>
      </c>
      <c r="I6166" s="4">
        <v>72.427999999999997</v>
      </c>
      <c r="J6166" s="4"/>
      <c r="K6166" s="4"/>
      <c r="L6166" s="4" t="str">
        <f t="shared" si="500"/>
        <v>ĐÚNG</v>
      </c>
      <c r="M6166" s="5" t="str" cm="1">
        <f t="array" ref="M6166">_xlfn.IFS(A6166="Ban_dam_1_phuong", IF(ABS(H6166 / (0.8 * (F6166 * D6166^2 / 8)) - 1) &lt; 0.01, "ĐÚNG", "SAI"), A6166="Ban_ke_4_canh_2_phuong", IF(ABS(H6166 / (0.045 * F6166 * D6166^2) - 1) &lt; 0.01, "ĐÚNG", "SAI"), A6166="San_phang_Flat_Slab", IF(ABS(H6166 / ((0.6 * (F6166 * C6166 * D6166^2 / 8)) / D6166) - 1) &lt; 0.01, "ĐÚNG", "SAI"), A6166="San_console_Cantilever", IF(ABS(H6166 / (-1 * (F6166 * D6166^2 / 2)) - 1) &lt; 0.01, "ĐÚNG", "SAI"), A6166="San_o_co_Waffle_Slab", IF(ABS(H6166 / (0.048 * F6166 * D6166^2) - 1) &lt; 0.01, "ĐÚNG", "SAI"))</f>
        <v>ĐÚNG</v>
      </c>
    </row>
    <row r="6167" spans="1:13" x14ac:dyDescent="0.3">
      <c r="A6167" s="4" t="s">
        <v>14</v>
      </c>
      <c r="B6167" s="4" t="s">
        <v>13</v>
      </c>
      <c r="C6167" s="4">
        <v>12.48</v>
      </c>
      <c r="D6167" s="4">
        <v>10.46</v>
      </c>
      <c r="E6167" s="4">
        <v>0.46</v>
      </c>
      <c r="F6167" s="4">
        <v>11.71</v>
      </c>
      <c r="G6167" s="4">
        <v>7165</v>
      </c>
      <c r="H6167" s="4">
        <v>61.497999999999998</v>
      </c>
      <c r="I6167" s="4">
        <v>87.543999999999997</v>
      </c>
      <c r="J6167" s="4"/>
      <c r="K6167" s="4"/>
      <c r="L6167" s="4" t="str">
        <f t="shared" si="500"/>
        <v>ĐÚNG</v>
      </c>
      <c r="M6167" s="5" t="str" cm="1">
        <f t="array" ref="M6167">_xlfn.IFS(A6167="Ban_dam_1_phuong", IF(ABS(H6167 / (0.8 * (F6167 * D6167^2 / 8)) - 1) &lt; 0.01, "ĐÚNG", "SAI"), A6167="Ban_ke_4_canh_2_phuong", IF(ABS(H6167 / (0.045 * F6167 * D6167^2) - 1) &lt; 0.01, "ĐÚNG", "SAI"), A6167="San_phang_Flat_Slab", IF(ABS(H6167 / ((0.6 * (F6167 * C6167 * D6167^2 / 8)) / D6167) - 1) &lt; 0.01, "ĐÚNG", "SAI"), A6167="San_console_Cantilever", IF(ABS(H6167 / (-1 * (F6167 * D6167^2 / 2)) - 1) &lt; 0.01, "ĐÚNG", "SAI"), A6167="San_o_co_Waffle_Slab", IF(ABS(H6167 / (0.048 * F6167 * D6167^2) - 1) &lt; 0.01, "ĐÚNG", "SAI"))</f>
        <v>ĐÚNG</v>
      </c>
    </row>
    <row r="6168" spans="1:13" x14ac:dyDescent="0.3">
      <c r="A6168" s="4" t="s">
        <v>18</v>
      </c>
      <c r="B6168" s="4" t="s">
        <v>11</v>
      </c>
      <c r="C6168" s="4">
        <v>5.74</v>
      </c>
      <c r="D6168" s="4">
        <v>2.39</v>
      </c>
      <c r="E6168" s="4">
        <v>0.12</v>
      </c>
      <c r="F6168" s="4">
        <v>8.67</v>
      </c>
      <c r="G6168" s="4">
        <v>7166</v>
      </c>
      <c r="H6168" s="4">
        <v>-24.762</v>
      </c>
      <c r="I6168" s="4">
        <v>-2.476</v>
      </c>
      <c r="J6168" s="4"/>
      <c r="K6168" s="4" t="str">
        <f>IF(AND(A6168="San_console_Cantilever", H6168 &lt; 0),  "ĐÚNG","SAI DẤU MOMEN")</f>
        <v>ĐÚNG</v>
      </c>
      <c r="L6168" s="4" t="str">
        <f t="shared" si="500"/>
        <v>ĐÚNG</v>
      </c>
      <c r="M6168" s="5" t="str" cm="1">
        <f t="array" ref="M6168">_xlfn.IFS(A6168="Ban_dam_1_phuong", IF(ABS(H6168 / (0.8 * (F6168 * D6168^2 / 8)) - 1) &lt; 0.01, "ĐÚNG", "SAI"), A6168="Ban_ke_4_canh_2_phuong", IF(ABS(H6168 / (0.045 * F6168 * D6168^2) - 1) &lt; 0.01, "ĐÚNG", "SAI"), A6168="San_phang_Flat_Slab", IF(ABS(H6168 / ((0.6 * (F6168 * C6168 * D6168^2 / 8)) / D6168) - 1) &lt; 0.01, "ĐÚNG", "SAI"), A6168="San_console_Cantilever", IF(ABS(H6168 / (-1 * (F6168 * D6168^2 / 2)) - 1) &lt; 0.01, "ĐÚNG", "SAI"), A6168="San_o_co_Waffle_Slab", IF(ABS(H6168 / (0.048 * F6168 * D6168^2) - 1) &lt; 0.01, "ĐÚNG", "SAI"))</f>
        <v>ĐÚNG</v>
      </c>
    </row>
    <row r="6169" spans="1:13" x14ac:dyDescent="0.3">
      <c r="A6169" s="4" t="s">
        <v>14</v>
      </c>
      <c r="B6169" s="4" t="s">
        <v>11</v>
      </c>
      <c r="C6169" s="4">
        <v>8.7899999999999991</v>
      </c>
      <c r="D6169" s="4">
        <v>8.25</v>
      </c>
      <c r="E6169" s="4">
        <v>0.46</v>
      </c>
      <c r="F6169" s="4">
        <v>11.71</v>
      </c>
      <c r="G6169" s="4">
        <v>7167</v>
      </c>
      <c r="H6169" s="4">
        <v>38.256999999999998</v>
      </c>
      <c r="I6169" s="4">
        <v>43.429000000000002</v>
      </c>
      <c r="J6169" s="4"/>
      <c r="K6169" s="4"/>
      <c r="L6169" s="4" t="str">
        <f t="shared" si="500"/>
        <v>ĐÚNG</v>
      </c>
      <c r="M6169" s="5" t="str" cm="1">
        <f t="array" ref="M6169">_xlfn.IFS(A6169="Ban_dam_1_phuong", IF(ABS(H6169 / (0.8 * (F6169 * D6169^2 / 8)) - 1) &lt; 0.01, "ĐÚNG", "SAI"), A6169="Ban_ke_4_canh_2_phuong", IF(ABS(H6169 / (0.045 * F6169 * D6169^2) - 1) &lt; 0.01, "ĐÚNG", "SAI"), A6169="San_phang_Flat_Slab", IF(ABS(H6169 / ((0.6 * (F6169 * C6169 * D6169^2 / 8)) / D6169) - 1) &lt; 0.01, "ĐÚNG", "SAI"), A6169="San_console_Cantilever", IF(ABS(H6169 / (-1 * (F6169 * D6169^2 / 2)) - 1) &lt; 0.01, "ĐÚNG", "SAI"), A6169="San_o_co_Waffle_Slab", IF(ABS(H6169 / (0.048 * F6169 * D6169^2) - 1) &lt; 0.01, "ĐÚNG", "SAI"))</f>
        <v>ĐÚNG</v>
      </c>
    </row>
    <row r="6170" spans="1:13" x14ac:dyDescent="0.3">
      <c r="A6170" s="4" t="s">
        <v>9</v>
      </c>
      <c r="B6170" s="4" t="s">
        <v>17</v>
      </c>
      <c r="C6170" s="4">
        <v>7.76</v>
      </c>
      <c r="D6170" s="4">
        <v>4.8899999999999997</v>
      </c>
      <c r="E6170" s="4">
        <v>0.16</v>
      </c>
      <c r="F6170" s="4">
        <v>10.02</v>
      </c>
      <c r="G6170" s="4">
        <v>7168</v>
      </c>
      <c r="H6170" s="4">
        <v>10.782</v>
      </c>
      <c r="I6170" s="4">
        <v>21.117999999999999</v>
      </c>
      <c r="J6170" s="4"/>
      <c r="K6170" s="4"/>
      <c r="L6170" s="4" t="str">
        <f t="shared" si="500"/>
        <v>ĐÚNG</v>
      </c>
      <c r="M6170" s="5" t="str" cm="1">
        <f t="array" ref="M6170">_xlfn.IFS(A6170="Ban_dam_1_phuong", IF(ABS(H6170 / (0.8 * (F6170 * D6170^2 / 8)) - 1) &lt; 0.01, "ĐÚNG", "SAI"), A6170="Ban_ke_4_canh_2_phuong", IF(ABS(H6170 / (0.045 * F6170 * D6170^2) - 1) &lt; 0.01, "ĐÚNG", "SAI"), A6170="San_phang_Flat_Slab", IF(ABS(H6170 / ((0.6 * (F6170 * C6170 * D6170^2 / 8)) / D6170) - 1) &lt; 0.01, "ĐÚNG", "SAI"), A6170="San_console_Cantilever", IF(ABS(H6170 / (-1 * (F6170 * D6170^2 / 2)) - 1) &lt; 0.01, "ĐÚNG", "SAI"), A6170="San_o_co_Waffle_Slab", IF(ABS(H6170 / (0.048 * F6170 * D6170^2) - 1) &lt; 0.01, "ĐÚNG", "SAI"))</f>
        <v>ĐÚNG</v>
      </c>
    </row>
    <row r="6171" spans="1:13" x14ac:dyDescent="0.3">
      <c r="A6171" s="4" t="s">
        <v>18</v>
      </c>
      <c r="B6171" s="4" t="s">
        <v>15</v>
      </c>
      <c r="C6171" s="4">
        <v>3.71</v>
      </c>
      <c r="D6171" s="4">
        <v>1.62</v>
      </c>
      <c r="E6171" s="4">
        <v>0.13</v>
      </c>
      <c r="F6171" s="4">
        <v>9.01</v>
      </c>
      <c r="G6171" s="4">
        <v>7169</v>
      </c>
      <c r="H6171" s="4">
        <v>-11.823</v>
      </c>
      <c r="I6171" s="4">
        <v>-1.1819999999999999</v>
      </c>
      <c r="J6171" s="4"/>
      <c r="K6171" s="4" t="str">
        <f>IF(AND(A6171="San_console_Cantilever", H6171 &lt; 0),  "ĐÚNG","SAI DẤU MOMEN")</f>
        <v>ĐÚNG</v>
      </c>
      <c r="L6171" s="4" t="str">
        <f t="shared" si="500"/>
        <v>ĐÚNG</v>
      </c>
      <c r="M6171" s="5" t="str" cm="1">
        <f t="array" ref="M6171">_xlfn.IFS(A6171="Ban_dam_1_phuong", IF(ABS(H6171 / (0.8 * (F6171 * D6171^2 / 8)) - 1) &lt; 0.01, "ĐÚNG", "SAI"), A6171="Ban_ke_4_canh_2_phuong", IF(ABS(H6171 / (0.045 * F6171 * D6171^2) - 1) &lt; 0.01, "ĐÚNG", "SAI"), A6171="San_phang_Flat_Slab", IF(ABS(H6171 / ((0.6 * (F6171 * C6171 * D6171^2 / 8)) / D6171) - 1) &lt; 0.01, "ĐÚNG", "SAI"), A6171="San_console_Cantilever", IF(ABS(H6171 / (-1 * (F6171 * D6171^2 / 2)) - 1) &lt; 0.01, "ĐÚNG", "SAI"), A6171="San_o_co_Waffle_Slab", IF(ABS(H6171 / (0.048 * F6171 * D6171^2) - 1) &lt; 0.01, "ĐÚNG", "SAI"))</f>
        <v>ĐÚNG</v>
      </c>
    </row>
    <row r="6172" spans="1:13" x14ac:dyDescent="0.3">
      <c r="A6172" s="4" t="s">
        <v>12</v>
      </c>
      <c r="B6172" s="4" t="s">
        <v>11</v>
      </c>
      <c r="C6172" s="4">
        <v>9.2799999999999994</v>
      </c>
      <c r="D6172" s="4">
        <v>6.39</v>
      </c>
      <c r="E6172" s="4">
        <v>0.27</v>
      </c>
      <c r="F6172" s="4">
        <v>13.73</v>
      </c>
      <c r="G6172" s="4">
        <v>7170</v>
      </c>
      <c r="H6172" s="4">
        <v>61.063000000000002</v>
      </c>
      <c r="I6172" s="4">
        <v>28.030999999999999</v>
      </c>
      <c r="J6172" s="4"/>
      <c r="K6172" s="4"/>
      <c r="L6172" s="4" t="str">
        <f t="shared" si="500"/>
        <v>ĐÚNG</v>
      </c>
      <c r="M6172" s="5" t="str" cm="1">
        <f t="array" ref="M6172">_xlfn.IFS(A6172="Ban_dam_1_phuong", IF(ABS(H6172 / (0.8 * (F6172 * D6172^2 / 8)) - 1) &lt; 0.01, "ĐÚNG", "SAI"), A6172="Ban_ke_4_canh_2_phuong", IF(ABS(H6172 / (0.045 * F6172 * D6172^2) - 1) &lt; 0.01, "ĐÚNG", "SAI"), A6172="San_phang_Flat_Slab", IF(ABS(H6172 / ((0.6 * (F6172 * C6172 * D6172^2 / 8)) / D6172) - 1) &lt; 0.01, "ĐÚNG", "SAI"), A6172="San_console_Cantilever", IF(ABS(H6172 / (-1 * (F6172 * D6172^2 / 2)) - 1) &lt; 0.01, "ĐÚNG", "SAI"), A6172="San_o_co_Waffle_Slab", IF(ABS(H6172 / (0.048 * F6172 * D6172^2) - 1) &lt; 0.01, "ĐÚNG", "SAI"))</f>
        <v>ĐÚNG</v>
      </c>
    </row>
    <row r="6173" spans="1:13" x14ac:dyDescent="0.3">
      <c r="A6173" s="4" t="s">
        <v>9</v>
      </c>
      <c r="B6173" s="4" t="s">
        <v>15</v>
      </c>
      <c r="C6173" s="4">
        <v>8.15</v>
      </c>
      <c r="D6173" s="4">
        <v>5.14</v>
      </c>
      <c r="E6173" s="4">
        <v>0.16</v>
      </c>
      <c r="F6173" s="4">
        <v>10.02</v>
      </c>
      <c r="G6173" s="4">
        <v>7171</v>
      </c>
      <c r="H6173" s="4">
        <v>11.913</v>
      </c>
      <c r="I6173" s="4">
        <v>23.294</v>
      </c>
      <c r="J6173" s="4"/>
      <c r="K6173" s="4"/>
      <c r="L6173" s="4" t="str">
        <f t="shared" si="500"/>
        <v>ĐÚNG</v>
      </c>
      <c r="M6173" s="5" t="str" cm="1">
        <f t="array" ref="M6173">_xlfn.IFS(A6173="Ban_dam_1_phuong", IF(ABS(H6173 / (0.8 * (F6173 * D6173^2 / 8)) - 1) &lt; 0.01, "ĐÚNG", "SAI"), A6173="Ban_ke_4_canh_2_phuong", IF(ABS(H6173 / (0.045 * F6173 * D6173^2) - 1) &lt; 0.01, "ĐÚNG", "SAI"), A6173="San_phang_Flat_Slab", IF(ABS(H6173 / ((0.6 * (F6173 * C6173 * D6173^2 / 8)) / D6173) - 1) &lt; 0.01, "ĐÚNG", "SAI"), A6173="San_console_Cantilever", IF(ABS(H6173 / (-1 * (F6173 * D6173^2 / 2)) - 1) &lt; 0.01, "ĐÚNG", "SAI"), A6173="San_o_co_Waffle_Slab", IF(ABS(H6173 / (0.048 * F6173 * D6173^2) - 1) &lt; 0.01, "ĐÚNG", "SAI"))</f>
        <v>ĐÚNG</v>
      </c>
    </row>
    <row r="6174" spans="1:13" x14ac:dyDescent="0.3">
      <c r="A6174" s="4" t="s">
        <v>18</v>
      </c>
      <c r="B6174" s="4" t="s">
        <v>11</v>
      </c>
      <c r="C6174" s="4">
        <v>7.03</v>
      </c>
      <c r="D6174" s="4">
        <v>2</v>
      </c>
      <c r="E6174" s="4">
        <v>0.14000000000000001</v>
      </c>
      <c r="F6174" s="4">
        <v>9.35</v>
      </c>
      <c r="G6174" s="4">
        <v>7172</v>
      </c>
      <c r="H6174" s="4">
        <v>-18.7</v>
      </c>
      <c r="I6174" s="4">
        <v>-1.87</v>
      </c>
      <c r="J6174" s="4"/>
      <c r="K6174" s="4" t="str">
        <f>IF(AND(A6174="San_console_Cantilever", H6174 &lt; 0),  "ĐÚNG","SAI DẤU MOMEN")</f>
        <v>ĐÚNG</v>
      </c>
      <c r="L6174" s="4" t="str">
        <f t="shared" si="500"/>
        <v>ĐÚNG</v>
      </c>
      <c r="M6174" s="5" t="str" cm="1">
        <f t="array" ref="M6174">_xlfn.IFS(A6174="Ban_dam_1_phuong", IF(ABS(H6174 / (0.8 * (F6174 * D6174^2 / 8)) - 1) &lt; 0.01, "ĐÚNG", "SAI"), A6174="Ban_ke_4_canh_2_phuong", IF(ABS(H6174 / (0.045 * F6174 * D6174^2) - 1) &lt; 0.01, "ĐÚNG", "SAI"), A6174="San_phang_Flat_Slab", IF(ABS(H6174 / ((0.6 * (F6174 * C6174 * D6174^2 / 8)) / D6174) - 1) &lt; 0.01, "ĐÚNG", "SAI"), A6174="San_console_Cantilever", IF(ABS(H6174 / (-1 * (F6174 * D6174^2 / 2)) - 1) &lt; 0.01, "ĐÚNG", "SAI"), A6174="San_o_co_Waffle_Slab", IF(ABS(H6174 / (0.048 * F6174 * D6174^2) - 1) &lt; 0.01, "ĐÚNG", "SAI"))</f>
        <v>ĐÚNG</v>
      </c>
    </row>
    <row r="6175" spans="1:13" x14ac:dyDescent="0.3">
      <c r="A6175" s="4" t="s">
        <v>9</v>
      </c>
      <c r="B6175" s="4" t="s">
        <v>13</v>
      </c>
      <c r="C6175" s="4">
        <v>5.6</v>
      </c>
      <c r="D6175" s="4">
        <v>5.16</v>
      </c>
      <c r="E6175" s="4">
        <v>0.2</v>
      </c>
      <c r="F6175" s="4">
        <v>11.37</v>
      </c>
      <c r="G6175" s="4">
        <v>7173</v>
      </c>
      <c r="H6175" s="4">
        <v>13.622999999999999</v>
      </c>
      <c r="I6175" s="4">
        <v>12.48</v>
      </c>
      <c r="J6175" s="4"/>
      <c r="K6175" s="4"/>
      <c r="L6175" s="4" t="str">
        <f t="shared" si="500"/>
        <v>ĐÚNG</v>
      </c>
      <c r="M6175" s="5" t="str" cm="1">
        <f t="array" ref="M6175">_xlfn.IFS(A6175="Ban_dam_1_phuong", IF(ABS(H6175 / (0.8 * (F6175 * D6175^2 / 8)) - 1) &lt; 0.01, "ĐÚNG", "SAI"), A6175="Ban_ke_4_canh_2_phuong", IF(ABS(H6175 / (0.045 * F6175 * D6175^2) - 1) &lt; 0.01, "ĐÚNG", "SAI"), A6175="San_phang_Flat_Slab", IF(ABS(H6175 / ((0.6 * (F6175 * C6175 * D6175^2 / 8)) / D6175) - 1) &lt; 0.01, "ĐÚNG", "SAI"), A6175="San_console_Cantilever", IF(ABS(H6175 / (-1 * (F6175 * D6175^2 / 2)) - 1) &lt; 0.01, "ĐÚNG", "SAI"), A6175="San_o_co_Waffle_Slab", IF(ABS(H6175 / (0.048 * F6175 * D6175^2) - 1) &lt; 0.01, "ĐÚNG", "SAI"))</f>
        <v>ĐÚNG</v>
      </c>
    </row>
    <row r="6176" spans="1:13" x14ac:dyDescent="0.3">
      <c r="A6176" s="4" t="s">
        <v>9</v>
      </c>
      <c r="B6176" s="4" t="s">
        <v>11</v>
      </c>
      <c r="C6176" s="4">
        <v>5.59</v>
      </c>
      <c r="D6176" s="4">
        <v>4.5</v>
      </c>
      <c r="E6176" s="4">
        <v>0.13</v>
      </c>
      <c r="F6176" s="4">
        <v>9.01</v>
      </c>
      <c r="G6176" s="4">
        <v>7174</v>
      </c>
      <c r="H6176" s="4">
        <v>8.2100000000000009</v>
      </c>
      <c r="I6176" s="4">
        <v>9.8539999999999992</v>
      </c>
      <c r="J6176" s="4"/>
      <c r="K6176" s="4"/>
      <c r="L6176" s="4" t="str">
        <f t="shared" si="500"/>
        <v>ĐÚNG</v>
      </c>
      <c r="M6176" s="5" t="str" cm="1">
        <f t="array" ref="M6176">_xlfn.IFS(A6176="Ban_dam_1_phuong", IF(ABS(H6176 / (0.8 * (F6176 * D6176^2 / 8)) - 1) &lt; 0.01, "ĐÚNG", "SAI"), A6176="Ban_ke_4_canh_2_phuong", IF(ABS(H6176 / (0.045 * F6176 * D6176^2) - 1) &lt; 0.01, "ĐÚNG", "SAI"), A6176="San_phang_Flat_Slab", IF(ABS(H6176 / ((0.6 * (F6176 * C6176 * D6176^2 / 8)) / D6176) - 1) &lt; 0.01, "ĐÚNG", "SAI"), A6176="San_console_Cantilever", IF(ABS(H6176 / (-1 * (F6176 * D6176^2 / 2)) - 1) &lt; 0.01, "ĐÚNG", "SAI"), A6176="San_o_co_Waffle_Slab", IF(ABS(H6176 / (0.048 * F6176 * D6176^2) - 1) &lt; 0.01, "ĐÚNG", "SAI"))</f>
        <v>ĐÚNG</v>
      </c>
    </row>
    <row r="6177" spans="1:13" x14ac:dyDescent="0.3">
      <c r="A6177" s="4" t="s">
        <v>14</v>
      </c>
      <c r="B6177" s="4" t="s">
        <v>15</v>
      </c>
      <c r="C6177" s="4">
        <v>11.55</v>
      </c>
      <c r="D6177" s="4">
        <v>11.06</v>
      </c>
      <c r="E6177" s="4">
        <v>0.4</v>
      </c>
      <c r="F6177" s="4">
        <v>10.7</v>
      </c>
      <c r="G6177" s="4">
        <v>7175</v>
      </c>
      <c r="H6177" s="4">
        <v>62.825000000000003</v>
      </c>
      <c r="I6177" s="4">
        <v>68.516000000000005</v>
      </c>
      <c r="J6177" s="4"/>
      <c r="K6177" s="4"/>
      <c r="L6177" s="4" t="str">
        <f t="shared" si="500"/>
        <v>ĐÚNG</v>
      </c>
      <c r="M6177" s="5" t="str" cm="1">
        <f t="array" ref="M6177">_xlfn.IFS(A6177="Ban_dam_1_phuong", IF(ABS(H6177 / (0.8 * (F6177 * D6177^2 / 8)) - 1) &lt; 0.01, "ĐÚNG", "SAI"), A6177="Ban_ke_4_canh_2_phuong", IF(ABS(H6177 / (0.045 * F6177 * D6177^2) - 1) &lt; 0.01, "ĐÚNG", "SAI"), A6177="San_phang_Flat_Slab", IF(ABS(H6177 / ((0.6 * (F6177 * C6177 * D6177^2 / 8)) / D6177) - 1) &lt; 0.01, "ĐÚNG", "SAI"), A6177="San_console_Cantilever", IF(ABS(H6177 / (-1 * (F6177 * D6177^2 / 2)) - 1) &lt; 0.01, "ĐÚNG", "SAI"), A6177="San_o_co_Waffle_Slab", IF(ABS(H6177 / (0.048 * F6177 * D6177^2) - 1) &lt; 0.01, "ĐÚNG", "SAI"))</f>
        <v>ĐÚNG</v>
      </c>
    </row>
    <row r="6178" spans="1:13" x14ac:dyDescent="0.3">
      <c r="A6178" s="4" t="s">
        <v>16</v>
      </c>
      <c r="B6178" s="4" t="s">
        <v>13</v>
      </c>
      <c r="C6178" s="4">
        <v>6.92</v>
      </c>
      <c r="D6178" s="4">
        <v>2.11</v>
      </c>
      <c r="E6178" s="4">
        <v>0.14000000000000001</v>
      </c>
      <c r="F6178" s="4">
        <v>9.35</v>
      </c>
      <c r="G6178" s="4">
        <v>7176</v>
      </c>
      <c r="H6178" s="4">
        <v>4.1630000000000003</v>
      </c>
      <c r="I6178" s="4">
        <v>0.83299999999999996</v>
      </c>
      <c r="J6178" s="4" t="str">
        <f>IF(AND(A6178="Ban_dam_1_phuong", C6178/D6178 &gt; 2),"ĐÚNG", "SAI HÌNH HỌC" )</f>
        <v>ĐÚNG</v>
      </c>
      <c r="K6178" s="4"/>
      <c r="L6178" s="4" t="str">
        <f t="shared" si="500"/>
        <v>ĐÚNG</v>
      </c>
      <c r="M6178" s="5" t="str" cm="1">
        <f t="array" ref="M6178">_xlfn.IFS(A6178="Ban_dam_1_phuong", IF(ABS(H6178 / (0.8 * (F6178 * D6178^2 / 8)) - 1) &lt; 0.01, "ĐÚNG", "SAI"), A6178="Ban_ke_4_canh_2_phuong", IF(ABS(H6178 / (0.045 * F6178 * D6178^2) - 1) &lt; 0.01, "ĐÚNG", "SAI"), A6178="San_phang_Flat_Slab", IF(ABS(H6178 / ((0.6 * (F6178 * C6178 * D6178^2 / 8)) / D6178) - 1) &lt; 0.01, "ĐÚNG", "SAI"), A6178="San_console_Cantilever", IF(ABS(H6178 / (-1 * (F6178 * D6178^2 / 2)) - 1) &lt; 0.01, "ĐÚNG", "SAI"), A6178="San_o_co_Waffle_Slab", IF(ABS(H6178 / (0.048 * F6178 * D6178^2) - 1) &lt; 0.01, "ĐÚNG", "SAI"))</f>
        <v>ĐÚNG</v>
      </c>
    </row>
    <row r="6179" spans="1:13" x14ac:dyDescent="0.3">
      <c r="A6179" s="4" t="s">
        <v>18</v>
      </c>
      <c r="B6179" s="4" t="s">
        <v>13</v>
      </c>
      <c r="C6179" s="4">
        <v>7.66</v>
      </c>
      <c r="D6179" s="4">
        <v>1.75</v>
      </c>
      <c r="E6179" s="4">
        <v>0.1</v>
      </c>
      <c r="F6179" s="4">
        <v>8</v>
      </c>
      <c r="G6179" s="4">
        <v>7177</v>
      </c>
      <c r="H6179" s="4">
        <v>-12.25</v>
      </c>
      <c r="I6179" s="4">
        <v>-1.2250000000000001</v>
      </c>
      <c r="J6179" s="4"/>
      <c r="K6179" s="4" t="str">
        <f>IF(AND(A6179="San_console_Cantilever", H6179 &lt; 0),  "ĐÚNG","SAI DẤU MOMEN")</f>
        <v>ĐÚNG</v>
      </c>
      <c r="L6179" s="4" t="str">
        <f t="shared" si="500"/>
        <v>ĐÚNG</v>
      </c>
      <c r="M6179" s="5" t="str" cm="1">
        <f t="array" ref="M6179">_xlfn.IFS(A6179="Ban_dam_1_phuong", IF(ABS(H6179 / (0.8 * (F6179 * D6179^2 / 8)) - 1) &lt; 0.01, "ĐÚNG", "SAI"), A6179="Ban_ke_4_canh_2_phuong", IF(ABS(H6179 / (0.045 * F6179 * D6179^2) - 1) &lt; 0.01, "ĐÚNG", "SAI"), A6179="San_phang_Flat_Slab", IF(ABS(H6179 / ((0.6 * (F6179 * C6179 * D6179^2 / 8)) / D6179) - 1) &lt; 0.01, "ĐÚNG", "SAI"), A6179="San_console_Cantilever", IF(ABS(H6179 / (-1 * (F6179 * D6179^2 / 2)) - 1) &lt; 0.01, "ĐÚNG", "SAI"), A6179="San_o_co_Waffle_Slab", IF(ABS(H6179 / (0.048 * F6179 * D6179^2) - 1) &lt; 0.01, "ĐÚNG", "SAI"))</f>
        <v>ĐÚNG</v>
      </c>
    </row>
    <row r="6180" spans="1:13" x14ac:dyDescent="0.3">
      <c r="A6180" s="4" t="s">
        <v>16</v>
      </c>
      <c r="B6180" s="4" t="s">
        <v>17</v>
      </c>
      <c r="C6180" s="4">
        <v>7.08</v>
      </c>
      <c r="D6180" s="4">
        <v>2.0299999999999998</v>
      </c>
      <c r="E6180" s="4">
        <v>0.13</v>
      </c>
      <c r="F6180" s="4">
        <v>9.01</v>
      </c>
      <c r="G6180" s="4">
        <v>7178</v>
      </c>
      <c r="H6180" s="4">
        <v>3.7130000000000001</v>
      </c>
      <c r="I6180" s="4">
        <v>0.74299999999999999</v>
      </c>
      <c r="J6180" s="4" t="str">
        <f>IF(AND(A6180="Ban_dam_1_phuong", C6180/D6180 &gt; 2),"ĐÚNG", "SAI HÌNH HỌC" )</f>
        <v>ĐÚNG</v>
      </c>
      <c r="K6180" s="4"/>
      <c r="L6180" s="4" t="str">
        <f t="shared" si="500"/>
        <v>ĐÚNG</v>
      </c>
      <c r="M6180" s="5" t="str" cm="1">
        <f t="array" ref="M6180">_xlfn.IFS(A6180="Ban_dam_1_phuong", IF(ABS(H6180 / (0.8 * (F6180 * D6180^2 / 8)) - 1) &lt; 0.01, "ĐÚNG", "SAI"), A6180="Ban_ke_4_canh_2_phuong", IF(ABS(H6180 / (0.045 * F6180 * D6180^2) - 1) &lt; 0.01, "ĐÚNG", "SAI"), A6180="San_phang_Flat_Slab", IF(ABS(H6180 / ((0.6 * (F6180 * C6180 * D6180^2 / 8)) / D6180) - 1) &lt; 0.01, "ĐÚNG", "SAI"), A6180="San_console_Cantilever", IF(ABS(H6180 / (-1 * (F6180 * D6180^2 / 2)) - 1) &lt; 0.01, "ĐÚNG", "SAI"), A6180="San_o_co_Waffle_Slab", IF(ABS(H6180 / (0.048 * F6180 * D6180^2) - 1) &lt; 0.01, "ĐÚNG", "SAI"))</f>
        <v>ĐÚNG</v>
      </c>
    </row>
    <row r="6181" spans="1:13" x14ac:dyDescent="0.3">
      <c r="A6181" s="4" t="s">
        <v>9</v>
      </c>
      <c r="B6181" s="4" t="s">
        <v>15</v>
      </c>
      <c r="C6181" s="4">
        <v>5.12</v>
      </c>
      <c r="D6181" s="4">
        <v>4.93</v>
      </c>
      <c r="E6181" s="4">
        <v>0.12</v>
      </c>
      <c r="F6181" s="4">
        <v>8.67</v>
      </c>
      <c r="G6181" s="4">
        <v>7179</v>
      </c>
      <c r="H6181" s="4">
        <v>9.4830000000000005</v>
      </c>
      <c r="I6181" s="4">
        <v>7.9550000000000001</v>
      </c>
      <c r="J6181" s="4"/>
      <c r="K6181" s="4"/>
      <c r="L6181" s="4" t="str">
        <f t="shared" si="500"/>
        <v>ĐÚNG</v>
      </c>
      <c r="M6181" s="5" t="str" cm="1">
        <f t="array" ref="M6181">_xlfn.IFS(A6181="Ban_dam_1_phuong", IF(ABS(H6181 / (0.8 * (F6181 * D6181^2 / 8)) - 1) &lt; 0.01, "ĐÚNG", "SAI"), A6181="Ban_ke_4_canh_2_phuong", IF(ABS(H6181 / (0.045 * F6181 * D6181^2) - 1) &lt; 0.01, "ĐÚNG", "SAI"), A6181="San_phang_Flat_Slab", IF(ABS(H6181 / ((0.6 * (F6181 * C6181 * D6181^2 / 8)) / D6181) - 1) &lt; 0.01, "ĐÚNG", "SAI"), A6181="San_console_Cantilever", IF(ABS(H6181 / (-1 * (F6181 * D6181^2 / 2)) - 1) &lt; 0.01, "ĐÚNG", "SAI"), A6181="San_o_co_Waffle_Slab", IF(ABS(H6181 / (0.048 * F6181 * D6181^2) - 1) &lt; 0.01, "ĐÚNG", "SAI"))</f>
        <v>ĐÚNG</v>
      </c>
    </row>
    <row r="6182" spans="1:13" x14ac:dyDescent="0.3">
      <c r="A6182" s="4" t="s">
        <v>12</v>
      </c>
      <c r="B6182" s="4" t="s">
        <v>10</v>
      </c>
      <c r="C6182" s="4">
        <v>10.78</v>
      </c>
      <c r="D6182" s="4">
        <v>9.7100000000000009</v>
      </c>
      <c r="E6182" s="4">
        <v>0.28999999999999998</v>
      </c>
      <c r="F6182" s="4">
        <v>14.41</v>
      </c>
      <c r="G6182" s="4">
        <v>7180</v>
      </c>
      <c r="H6182" s="4">
        <v>113.126</v>
      </c>
      <c r="I6182" s="4">
        <v>67.932000000000002</v>
      </c>
      <c r="J6182" s="4"/>
      <c r="K6182" s="4"/>
      <c r="L6182" s="4" t="str">
        <f t="shared" si="500"/>
        <v>ĐÚNG</v>
      </c>
      <c r="M6182" s="5" t="str" cm="1">
        <f t="array" ref="M6182">_xlfn.IFS(A6182="Ban_dam_1_phuong", IF(ABS(H6182 / (0.8 * (F6182 * D6182^2 / 8)) - 1) &lt; 0.01, "ĐÚNG", "SAI"), A6182="Ban_ke_4_canh_2_phuong", IF(ABS(H6182 / (0.045 * F6182 * D6182^2) - 1) &lt; 0.01, "ĐÚNG", "SAI"), A6182="San_phang_Flat_Slab", IF(ABS(H6182 / ((0.6 * (F6182 * C6182 * D6182^2 / 8)) / D6182) - 1) &lt; 0.01, "ĐÚNG", "SAI"), A6182="San_console_Cantilever", IF(ABS(H6182 / (-1 * (F6182 * D6182^2 / 2)) - 1) &lt; 0.01, "ĐÚNG", "SAI"), A6182="San_o_co_Waffle_Slab", IF(ABS(H6182 / (0.048 * F6182 * D6182^2) - 1) &lt; 0.01, "ĐÚNG", "SAI"))</f>
        <v>ĐÚNG</v>
      </c>
    </row>
    <row r="6183" spans="1:13" x14ac:dyDescent="0.3">
      <c r="A6183" s="4" t="s">
        <v>12</v>
      </c>
      <c r="B6183" s="4" t="s">
        <v>11</v>
      </c>
      <c r="C6183" s="4">
        <v>7.62</v>
      </c>
      <c r="D6183" s="4">
        <v>6.09</v>
      </c>
      <c r="E6183" s="4">
        <v>0.24</v>
      </c>
      <c r="F6183" s="4">
        <v>12.72</v>
      </c>
      <c r="G6183" s="4">
        <v>7181</v>
      </c>
      <c r="H6183" s="4">
        <v>44.271000000000001</v>
      </c>
      <c r="I6183" s="4">
        <v>23.588000000000001</v>
      </c>
      <c r="J6183" s="4"/>
      <c r="K6183" s="4"/>
      <c r="L6183" s="4" t="str">
        <f t="shared" si="500"/>
        <v>ĐÚNG</v>
      </c>
      <c r="M6183" s="5" t="str" cm="1">
        <f t="array" ref="M6183">_xlfn.IFS(A6183="Ban_dam_1_phuong", IF(ABS(H6183 / (0.8 * (F6183 * D6183^2 / 8)) - 1) &lt; 0.01, "ĐÚNG", "SAI"), A6183="Ban_ke_4_canh_2_phuong", IF(ABS(H6183 / (0.045 * F6183 * D6183^2) - 1) &lt; 0.01, "ĐÚNG", "SAI"), A6183="San_phang_Flat_Slab", IF(ABS(H6183 / ((0.6 * (F6183 * C6183 * D6183^2 / 8)) / D6183) - 1) &lt; 0.01, "ĐÚNG", "SAI"), A6183="San_console_Cantilever", IF(ABS(H6183 / (-1 * (F6183 * D6183^2 / 2)) - 1) &lt; 0.01, "ĐÚNG", "SAI"), A6183="San_o_co_Waffle_Slab", IF(ABS(H6183 / (0.048 * F6183 * D6183^2) - 1) &lt; 0.01, "ĐÚNG", "SAI"))</f>
        <v>ĐÚNG</v>
      </c>
    </row>
    <row r="6184" spans="1:13" x14ac:dyDescent="0.3">
      <c r="A6184" s="4" t="s">
        <v>16</v>
      </c>
      <c r="B6184" s="4" t="s">
        <v>17</v>
      </c>
      <c r="C6184" s="4">
        <v>5.6</v>
      </c>
      <c r="D6184" s="4">
        <v>2.41</v>
      </c>
      <c r="E6184" s="4">
        <v>0.12</v>
      </c>
      <c r="F6184" s="4">
        <v>8.67</v>
      </c>
      <c r="G6184" s="4">
        <v>7182</v>
      </c>
      <c r="H6184" s="4">
        <v>5.0359999999999996</v>
      </c>
      <c r="I6184" s="4">
        <v>1.0069999999999999</v>
      </c>
      <c r="J6184" s="4" t="str">
        <f>IF(AND(A6184="Ban_dam_1_phuong", C6184/D6184 &gt; 2),"ĐÚNG", "SAI HÌNH HỌC" )</f>
        <v>ĐÚNG</v>
      </c>
      <c r="K6184" s="4"/>
      <c r="L6184" s="4" t="str">
        <f t="shared" si="500"/>
        <v>ĐÚNG</v>
      </c>
      <c r="M6184" s="5" t="str" cm="1">
        <f t="array" ref="M6184">_xlfn.IFS(A6184="Ban_dam_1_phuong", IF(ABS(H6184 / (0.8 * (F6184 * D6184^2 / 8)) - 1) &lt; 0.01, "ĐÚNG", "SAI"), A6184="Ban_ke_4_canh_2_phuong", IF(ABS(H6184 / (0.045 * F6184 * D6184^2) - 1) &lt; 0.01, "ĐÚNG", "SAI"), A6184="San_phang_Flat_Slab", IF(ABS(H6184 / ((0.6 * (F6184 * C6184 * D6184^2 / 8)) / D6184) - 1) &lt; 0.01, "ĐÚNG", "SAI"), A6184="San_console_Cantilever", IF(ABS(H6184 / (-1 * (F6184 * D6184^2 / 2)) - 1) &lt; 0.01, "ĐÚNG", "SAI"), A6184="San_o_co_Waffle_Slab", IF(ABS(H6184 / (0.048 * F6184 * D6184^2) - 1) &lt; 0.01, "ĐÚNG", "SAI"))</f>
        <v>ĐÚNG</v>
      </c>
    </row>
    <row r="6185" spans="1:13" x14ac:dyDescent="0.3">
      <c r="A6185" s="4" t="s">
        <v>18</v>
      </c>
      <c r="B6185" s="4" t="s">
        <v>13</v>
      </c>
      <c r="C6185" s="4">
        <v>7.51</v>
      </c>
      <c r="D6185" s="4">
        <v>1.86</v>
      </c>
      <c r="E6185" s="4">
        <v>0.12</v>
      </c>
      <c r="F6185" s="4">
        <v>8.67</v>
      </c>
      <c r="G6185" s="4">
        <v>7183</v>
      </c>
      <c r="H6185" s="4">
        <v>-14.997</v>
      </c>
      <c r="I6185" s="4">
        <v>-1.5</v>
      </c>
      <c r="J6185" s="4"/>
      <c r="K6185" s="4" t="str">
        <f>IF(AND(A6185="San_console_Cantilever", H6185 &lt; 0),  "ĐÚNG","SAI DẤU MOMEN")</f>
        <v>ĐÚNG</v>
      </c>
      <c r="L6185" s="4" t="str">
        <f t="shared" si="500"/>
        <v>ĐÚNG</v>
      </c>
      <c r="M6185" s="5" t="str" cm="1">
        <f t="array" ref="M6185">_xlfn.IFS(A6185="Ban_dam_1_phuong", IF(ABS(H6185 / (0.8 * (F6185 * D6185^2 / 8)) - 1) &lt; 0.01, "ĐÚNG", "SAI"), A6185="Ban_ke_4_canh_2_phuong", IF(ABS(H6185 / (0.045 * F6185 * D6185^2) - 1) &lt; 0.01, "ĐÚNG", "SAI"), A6185="San_phang_Flat_Slab", IF(ABS(H6185 / ((0.6 * (F6185 * C6185 * D6185^2 / 8)) / D6185) - 1) &lt; 0.01, "ĐÚNG", "SAI"), A6185="San_console_Cantilever", IF(ABS(H6185 / (-1 * (F6185 * D6185^2 / 2)) - 1) &lt; 0.01, "ĐÚNG", "SAI"), A6185="San_o_co_Waffle_Slab", IF(ABS(H6185 / (0.048 * F6185 * D6185^2) - 1) &lt; 0.01, "ĐÚNG", "SAI"))</f>
        <v>ĐÚNG</v>
      </c>
    </row>
    <row r="6186" spans="1:13" x14ac:dyDescent="0.3">
      <c r="A6186" s="4" t="s">
        <v>14</v>
      </c>
      <c r="B6186" s="4" t="s">
        <v>13</v>
      </c>
      <c r="C6186" s="4">
        <v>12.34</v>
      </c>
      <c r="D6186" s="4">
        <v>10.25</v>
      </c>
      <c r="E6186" s="4">
        <v>0.5</v>
      </c>
      <c r="F6186" s="4">
        <v>12.38</v>
      </c>
      <c r="G6186" s="4">
        <v>7184</v>
      </c>
      <c r="H6186" s="4">
        <v>62.432000000000002</v>
      </c>
      <c r="I6186" s="4">
        <v>90.488</v>
      </c>
      <c r="J6186" s="4"/>
      <c r="K6186" s="4"/>
      <c r="L6186" s="4" t="str">
        <f t="shared" si="500"/>
        <v>ĐÚNG</v>
      </c>
      <c r="M6186" s="5" t="str" cm="1">
        <f t="array" ref="M6186">_xlfn.IFS(A6186="Ban_dam_1_phuong", IF(ABS(H6186 / (0.8 * (F6186 * D6186^2 / 8)) - 1) &lt; 0.01, "ĐÚNG", "SAI"), A6186="Ban_ke_4_canh_2_phuong", IF(ABS(H6186 / (0.045 * F6186 * D6186^2) - 1) &lt; 0.01, "ĐÚNG", "SAI"), A6186="San_phang_Flat_Slab", IF(ABS(H6186 / ((0.6 * (F6186 * C6186 * D6186^2 / 8)) / D6186) - 1) &lt; 0.01, "ĐÚNG", "SAI"), A6186="San_console_Cantilever", IF(ABS(H6186 / (-1 * (F6186 * D6186^2 / 2)) - 1) &lt; 0.01, "ĐÚNG", "SAI"), A6186="San_o_co_Waffle_Slab", IF(ABS(H6186 / (0.048 * F6186 * D6186^2) - 1) &lt; 0.01, "ĐÚNG", "SAI"))</f>
        <v>ĐÚNG</v>
      </c>
    </row>
    <row r="6187" spans="1:13" x14ac:dyDescent="0.3">
      <c r="A6187" s="4" t="s">
        <v>14</v>
      </c>
      <c r="B6187" s="4" t="s">
        <v>11</v>
      </c>
      <c r="C6187" s="4">
        <v>11.97</v>
      </c>
      <c r="D6187" s="4">
        <v>8.26</v>
      </c>
      <c r="E6187" s="4">
        <v>0.49</v>
      </c>
      <c r="F6187" s="4">
        <v>12.05</v>
      </c>
      <c r="G6187" s="4">
        <v>7185</v>
      </c>
      <c r="H6187" s="4">
        <v>39.463000000000001</v>
      </c>
      <c r="I6187" s="4">
        <v>82.873999999999995</v>
      </c>
      <c r="J6187" s="4"/>
      <c r="K6187" s="4"/>
      <c r="L6187" s="4" t="str">
        <f t="shared" si="500"/>
        <v>ĐÚNG</v>
      </c>
      <c r="M6187" s="5" t="str" cm="1">
        <f t="array" ref="M6187">_xlfn.IFS(A6187="Ban_dam_1_phuong", IF(ABS(H6187 / (0.8 * (F6187 * D6187^2 / 8)) - 1) &lt; 0.01, "ĐÚNG", "SAI"), A6187="Ban_ke_4_canh_2_phuong", IF(ABS(H6187 / (0.045 * F6187 * D6187^2) - 1) &lt; 0.01, "ĐÚNG", "SAI"), A6187="San_phang_Flat_Slab", IF(ABS(H6187 / ((0.6 * (F6187 * C6187 * D6187^2 / 8)) / D6187) - 1) &lt; 0.01, "ĐÚNG", "SAI"), A6187="San_console_Cantilever", IF(ABS(H6187 / (-1 * (F6187 * D6187^2 / 2)) - 1) &lt; 0.01, "ĐÚNG", "SAI"), A6187="San_o_co_Waffle_Slab", IF(ABS(H6187 / (0.048 * F6187 * D6187^2) - 1) &lt; 0.01, "ĐÚNG", "SAI"))</f>
        <v>ĐÚNG</v>
      </c>
    </row>
    <row r="6188" spans="1:13" x14ac:dyDescent="0.3">
      <c r="A6188" s="4" t="s">
        <v>14</v>
      </c>
      <c r="B6188" s="4" t="s">
        <v>10</v>
      </c>
      <c r="C6188" s="4">
        <v>11.52</v>
      </c>
      <c r="D6188" s="4">
        <v>10.53</v>
      </c>
      <c r="E6188" s="4">
        <v>0.49</v>
      </c>
      <c r="F6188" s="4">
        <v>12.05</v>
      </c>
      <c r="G6188" s="4">
        <v>7186</v>
      </c>
      <c r="H6188" s="4">
        <v>64.134</v>
      </c>
      <c r="I6188" s="4">
        <v>76.760000000000005</v>
      </c>
      <c r="J6188" s="4"/>
      <c r="K6188" s="4"/>
      <c r="L6188" s="4" t="str">
        <f t="shared" si="500"/>
        <v>ĐÚNG</v>
      </c>
      <c r="M6188" s="5" t="str" cm="1">
        <f t="array" ref="M6188">_xlfn.IFS(A6188="Ban_dam_1_phuong", IF(ABS(H6188 / (0.8 * (F6188 * D6188^2 / 8)) - 1) &lt; 0.01, "ĐÚNG", "SAI"), A6188="Ban_ke_4_canh_2_phuong", IF(ABS(H6188 / (0.045 * F6188 * D6188^2) - 1) &lt; 0.01, "ĐÚNG", "SAI"), A6188="San_phang_Flat_Slab", IF(ABS(H6188 / ((0.6 * (F6188 * C6188 * D6188^2 / 8)) / D6188) - 1) &lt; 0.01, "ĐÚNG", "SAI"), A6188="San_console_Cantilever", IF(ABS(H6188 / (-1 * (F6188 * D6188^2 / 2)) - 1) &lt; 0.01, "ĐÚNG", "SAI"), A6188="San_o_co_Waffle_Slab", IF(ABS(H6188 / (0.048 * F6188 * D6188^2) - 1) &lt; 0.01, "ĐÚNG", "SAI"))</f>
        <v>ĐÚNG</v>
      </c>
    </row>
    <row r="6189" spans="1:13" x14ac:dyDescent="0.3">
      <c r="A6189" s="4" t="s">
        <v>14</v>
      </c>
      <c r="B6189" s="4" t="s">
        <v>13</v>
      </c>
      <c r="C6189" s="4">
        <v>13.39</v>
      </c>
      <c r="D6189" s="4">
        <v>10.66</v>
      </c>
      <c r="E6189" s="4">
        <v>0.42</v>
      </c>
      <c r="F6189" s="4">
        <v>11.03</v>
      </c>
      <c r="G6189" s="4">
        <v>7187</v>
      </c>
      <c r="H6189" s="4">
        <v>60.162999999999997</v>
      </c>
      <c r="I6189" s="4">
        <v>94.924000000000007</v>
      </c>
      <c r="J6189" s="4"/>
      <c r="K6189" s="4"/>
      <c r="L6189" s="4" t="str">
        <f t="shared" si="500"/>
        <v>ĐÚNG</v>
      </c>
      <c r="M6189" s="5" t="str" cm="1">
        <f t="array" ref="M6189">_xlfn.IFS(A6189="Ban_dam_1_phuong", IF(ABS(H6189 / (0.8 * (F6189 * D6189^2 / 8)) - 1) &lt; 0.01, "ĐÚNG", "SAI"), A6189="Ban_ke_4_canh_2_phuong", IF(ABS(H6189 / (0.045 * F6189 * D6189^2) - 1) &lt; 0.01, "ĐÚNG", "SAI"), A6189="San_phang_Flat_Slab", IF(ABS(H6189 / ((0.6 * (F6189 * C6189 * D6189^2 / 8)) / D6189) - 1) &lt; 0.01, "ĐÚNG", "SAI"), A6189="San_console_Cantilever", IF(ABS(H6189 / (-1 * (F6189 * D6189^2 / 2)) - 1) &lt; 0.01, "ĐÚNG", "SAI"), A6189="San_o_co_Waffle_Slab", IF(ABS(H6189 / (0.048 * F6189 * D6189^2) - 1) &lt; 0.01, "ĐÚNG", "SAI"))</f>
        <v>ĐÚNG</v>
      </c>
    </row>
    <row r="6190" spans="1:13" x14ac:dyDescent="0.3">
      <c r="A6190" s="4" t="s">
        <v>18</v>
      </c>
      <c r="B6190" s="4" t="s">
        <v>17</v>
      </c>
      <c r="C6190" s="4">
        <v>7.03</v>
      </c>
      <c r="D6190" s="4">
        <v>1.87</v>
      </c>
      <c r="E6190" s="4">
        <v>0.14000000000000001</v>
      </c>
      <c r="F6190" s="4">
        <v>9.35</v>
      </c>
      <c r="G6190" s="4">
        <v>7188</v>
      </c>
      <c r="H6190" s="4">
        <v>-16.347999999999999</v>
      </c>
      <c r="I6190" s="4">
        <v>-1.635</v>
      </c>
      <c r="J6190" s="4"/>
      <c r="K6190" s="4" t="str">
        <f>IF(AND(A6190="San_console_Cantilever", H6190 &lt; 0),  "ĐÚNG","SAI DẤU MOMEN")</f>
        <v>ĐÚNG</v>
      </c>
      <c r="L6190" s="4" t="str">
        <f t="shared" si="500"/>
        <v>ĐÚNG</v>
      </c>
      <c r="M6190" s="5" t="str" cm="1">
        <f t="array" ref="M6190">_xlfn.IFS(A6190="Ban_dam_1_phuong", IF(ABS(H6190 / (0.8 * (F6190 * D6190^2 / 8)) - 1) &lt; 0.01, "ĐÚNG", "SAI"), A6190="Ban_ke_4_canh_2_phuong", IF(ABS(H6190 / (0.045 * F6190 * D6190^2) - 1) &lt; 0.01, "ĐÚNG", "SAI"), A6190="San_phang_Flat_Slab", IF(ABS(H6190 / ((0.6 * (F6190 * C6190 * D6190^2 / 8)) / D6190) - 1) &lt; 0.01, "ĐÚNG", "SAI"), A6190="San_console_Cantilever", IF(ABS(H6190 / (-1 * (F6190 * D6190^2 / 2)) - 1) &lt; 0.01, "ĐÚNG", "SAI"), A6190="San_o_co_Waffle_Slab", IF(ABS(H6190 / (0.048 * F6190 * D6190^2) - 1) &lt; 0.01, "ĐÚNG", "SAI"))</f>
        <v>ĐÚNG</v>
      </c>
    </row>
    <row r="6191" spans="1:13" x14ac:dyDescent="0.3">
      <c r="A6191" s="4" t="s">
        <v>14</v>
      </c>
      <c r="B6191" s="4" t="s">
        <v>10</v>
      </c>
      <c r="C6191" s="4">
        <v>15.73</v>
      </c>
      <c r="D6191" s="4">
        <v>11.4</v>
      </c>
      <c r="E6191" s="4">
        <v>0.45</v>
      </c>
      <c r="F6191" s="4">
        <v>11.37</v>
      </c>
      <c r="G6191" s="4">
        <v>7189</v>
      </c>
      <c r="H6191" s="4">
        <v>70.927000000000007</v>
      </c>
      <c r="I6191" s="4">
        <v>135.03899999999999</v>
      </c>
      <c r="J6191" s="4"/>
      <c r="K6191" s="4"/>
      <c r="L6191" s="4" t="str">
        <f t="shared" si="500"/>
        <v>ĐÚNG</v>
      </c>
      <c r="M6191" s="5" t="str" cm="1">
        <f t="array" ref="M6191">_xlfn.IFS(A6191="Ban_dam_1_phuong", IF(ABS(H6191 / (0.8 * (F6191 * D6191^2 / 8)) - 1) &lt; 0.01, "ĐÚNG", "SAI"), A6191="Ban_ke_4_canh_2_phuong", IF(ABS(H6191 / (0.045 * F6191 * D6191^2) - 1) &lt; 0.01, "ĐÚNG", "SAI"), A6191="San_phang_Flat_Slab", IF(ABS(H6191 / ((0.6 * (F6191 * C6191 * D6191^2 / 8)) / D6191) - 1) &lt; 0.01, "ĐÚNG", "SAI"), A6191="San_console_Cantilever", IF(ABS(H6191 / (-1 * (F6191 * D6191^2 / 2)) - 1) &lt; 0.01, "ĐÚNG", "SAI"), A6191="San_o_co_Waffle_Slab", IF(ABS(H6191 / (0.048 * F6191 * D6191^2) - 1) &lt; 0.01, "ĐÚNG", "SAI"))</f>
        <v>ĐÚNG</v>
      </c>
    </row>
    <row r="6192" spans="1:13" x14ac:dyDescent="0.3">
      <c r="A6192" s="4" t="s">
        <v>16</v>
      </c>
      <c r="B6192" s="4" t="s">
        <v>13</v>
      </c>
      <c r="C6192" s="4">
        <v>9.43</v>
      </c>
      <c r="D6192" s="4">
        <v>3.71</v>
      </c>
      <c r="E6192" s="4">
        <v>0.14000000000000001</v>
      </c>
      <c r="F6192" s="4">
        <v>9.35</v>
      </c>
      <c r="G6192" s="4">
        <v>7190</v>
      </c>
      <c r="H6192" s="4">
        <v>12.869</v>
      </c>
      <c r="I6192" s="4">
        <v>2.5739999999999998</v>
      </c>
      <c r="J6192" s="4" t="str">
        <f>IF(AND(A6192="Ban_dam_1_phuong", C6192/D6192 &gt; 2),"ĐÚNG", "SAI HÌNH HỌC" )</f>
        <v>ĐÚNG</v>
      </c>
      <c r="K6192" s="4"/>
      <c r="L6192" s="4" t="str">
        <f t="shared" si="500"/>
        <v>ĐÚNG</v>
      </c>
      <c r="M6192" s="5" t="str" cm="1">
        <f t="array" ref="M6192">_xlfn.IFS(A6192="Ban_dam_1_phuong", IF(ABS(H6192 / (0.8 * (F6192 * D6192^2 / 8)) - 1) &lt; 0.01, "ĐÚNG", "SAI"), A6192="Ban_ke_4_canh_2_phuong", IF(ABS(H6192 / (0.045 * F6192 * D6192^2) - 1) &lt; 0.01, "ĐÚNG", "SAI"), A6192="San_phang_Flat_Slab", IF(ABS(H6192 / ((0.6 * (F6192 * C6192 * D6192^2 / 8)) / D6192) - 1) &lt; 0.01, "ĐÚNG", "SAI"), A6192="San_console_Cantilever", IF(ABS(H6192 / (-1 * (F6192 * D6192^2 / 2)) - 1) &lt; 0.01, "ĐÚNG", "SAI"), A6192="San_o_co_Waffle_Slab", IF(ABS(H6192 / (0.048 * F6192 * D6192^2) - 1) &lt; 0.01, "ĐÚNG", "SAI"))</f>
        <v>ĐÚNG</v>
      </c>
    </row>
    <row r="6193" spans="1:13" x14ac:dyDescent="0.3">
      <c r="A6193" s="4" t="s">
        <v>9</v>
      </c>
      <c r="B6193" s="4" t="s">
        <v>15</v>
      </c>
      <c r="C6193" s="4">
        <v>5.82</v>
      </c>
      <c r="D6193" s="4">
        <v>3.13</v>
      </c>
      <c r="E6193" s="4">
        <v>0.17</v>
      </c>
      <c r="F6193" s="4">
        <v>10.36</v>
      </c>
      <c r="G6193" s="4">
        <v>7191</v>
      </c>
      <c r="H6193" s="4">
        <v>4.5670000000000002</v>
      </c>
      <c r="I6193" s="4">
        <v>12.282</v>
      </c>
      <c r="J6193" s="4"/>
      <c r="K6193" s="4"/>
      <c r="L6193" s="4" t="str">
        <f t="shared" si="500"/>
        <v>ĐÚNG</v>
      </c>
      <c r="M6193" s="5" t="str" cm="1">
        <f t="array" ref="M6193">_xlfn.IFS(A6193="Ban_dam_1_phuong", IF(ABS(H6193 / (0.8 * (F6193 * D6193^2 / 8)) - 1) &lt; 0.01, "ĐÚNG", "SAI"), A6193="Ban_ke_4_canh_2_phuong", IF(ABS(H6193 / (0.045 * F6193 * D6193^2) - 1) &lt; 0.01, "ĐÚNG", "SAI"), A6193="San_phang_Flat_Slab", IF(ABS(H6193 / ((0.6 * (F6193 * C6193 * D6193^2 / 8)) / D6193) - 1) &lt; 0.01, "ĐÚNG", "SAI"), A6193="San_console_Cantilever", IF(ABS(H6193 / (-1 * (F6193 * D6193^2 / 2)) - 1) &lt; 0.01, "ĐÚNG", "SAI"), A6193="San_o_co_Waffle_Slab", IF(ABS(H6193 / (0.048 * F6193 * D6193^2) - 1) &lt; 0.01, "ĐÚNG", "SAI"))</f>
        <v>ĐÚNG</v>
      </c>
    </row>
    <row r="6194" spans="1:13" x14ac:dyDescent="0.3">
      <c r="A6194" s="4" t="s">
        <v>9</v>
      </c>
      <c r="B6194" s="4" t="s">
        <v>13</v>
      </c>
      <c r="C6194" s="4">
        <v>6.88</v>
      </c>
      <c r="D6194" s="4">
        <v>4.3600000000000003</v>
      </c>
      <c r="E6194" s="4">
        <v>0.2</v>
      </c>
      <c r="F6194" s="4">
        <v>11.37</v>
      </c>
      <c r="G6194" s="4">
        <v>7192</v>
      </c>
      <c r="H6194" s="4">
        <v>9.7260000000000009</v>
      </c>
      <c r="I6194" s="4">
        <v>18.837</v>
      </c>
      <c r="J6194" s="4"/>
      <c r="K6194" s="4"/>
      <c r="L6194" s="4" t="str">
        <f t="shared" si="500"/>
        <v>ĐÚNG</v>
      </c>
      <c r="M6194" s="5" t="str" cm="1">
        <f t="array" ref="M6194">_xlfn.IFS(A6194="Ban_dam_1_phuong", IF(ABS(H6194 / (0.8 * (F6194 * D6194^2 / 8)) - 1) &lt; 0.01, "ĐÚNG", "SAI"), A6194="Ban_ke_4_canh_2_phuong", IF(ABS(H6194 / (0.045 * F6194 * D6194^2) - 1) &lt; 0.01, "ĐÚNG", "SAI"), A6194="San_phang_Flat_Slab", IF(ABS(H6194 / ((0.6 * (F6194 * C6194 * D6194^2 / 8)) / D6194) - 1) &lt; 0.01, "ĐÚNG", "SAI"), A6194="San_console_Cantilever", IF(ABS(H6194 / (-1 * (F6194 * D6194^2 / 2)) - 1) &lt; 0.01, "ĐÚNG", "SAI"), A6194="San_o_co_Waffle_Slab", IF(ABS(H6194 / (0.048 * F6194 * D6194^2) - 1) &lt; 0.01, "ĐÚNG", "SAI"))</f>
        <v>ĐÚNG</v>
      </c>
    </row>
    <row r="6195" spans="1:13" x14ac:dyDescent="0.3">
      <c r="A6195" s="4" t="s">
        <v>14</v>
      </c>
      <c r="B6195" s="4" t="s">
        <v>15</v>
      </c>
      <c r="C6195" s="4">
        <v>11.51</v>
      </c>
      <c r="D6195" s="4">
        <v>8.2799999999999994</v>
      </c>
      <c r="E6195" s="4">
        <v>0.36</v>
      </c>
      <c r="F6195" s="4">
        <v>10.02</v>
      </c>
      <c r="G6195" s="4">
        <v>7193</v>
      </c>
      <c r="H6195" s="4">
        <v>32.973999999999997</v>
      </c>
      <c r="I6195" s="4">
        <v>63.718000000000004</v>
      </c>
      <c r="J6195" s="4"/>
      <c r="K6195" s="4"/>
      <c r="L6195" s="4" t="str">
        <f t="shared" si="500"/>
        <v>ĐÚNG</v>
      </c>
      <c r="M6195" s="5" t="str" cm="1">
        <f t="array" ref="M6195">_xlfn.IFS(A6195="Ban_dam_1_phuong", IF(ABS(H6195 / (0.8 * (F6195 * D6195^2 / 8)) - 1) &lt; 0.01, "ĐÚNG", "SAI"), A6195="Ban_ke_4_canh_2_phuong", IF(ABS(H6195 / (0.045 * F6195 * D6195^2) - 1) &lt; 0.01, "ĐÚNG", "SAI"), A6195="San_phang_Flat_Slab", IF(ABS(H6195 / ((0.6 * (F6195 * C6195 * D6195^2 / 8)) / D6195) - 1) &lt; 0.01, "ĐÚNG", "SAI"), A6195="San_console_Cantilever", IF(ABS(H6195 / (-1 * (F6195 * D6195^2 / 2)) - 1) &lt; 0.01, "ĐÚNG", "SAI"), A6195="San_o_co_Waffle_Slab", IF(ABS(H6195 / (0.048 * F6195 * D6195^2) - 1) &lt; 0.01, "ĐÚNG", "SAI"))</f>
        <v>ĐÚNG</v>
      </c>
    </row>
    <row r="6196" spans="1:13" x14ac:dyDescent="0.3">
      <c r="A6196" s="4" t="s">
        <v>18</v>
      </c>
      <c r="B6196" s="4" t="s">
        <v>10</v>
      </c>
      <c r="C6196" s="4">
        <v>3.12</v>
      </c>
      <c r="D6196" s="4">
        <v>2.0099999999999998</v>
      </c>
      <c r="E6196" s="4">
        <v>0.13</v>
      </c>
      <c r="F6196" s="4">
        <v>9.01</v>
      </c>
      <c r="G6196" s="4">
        <v>7194</v>
      </c>
      <c r="H6196" s="4">
        <v>-18.201000000000001</v>
      </c>
      <c r="I6196" s="4">
        <v>-1.82</v>
      </c>
      <c r="J6196" s="4"/>
      <c r="K6196" s="4" t="str">
        <f t="shared" ref="K6196:K6197" si="503">IF(AND(A6196="San_console_Cantilever", H6196 &lt; 0),  "ĐÚNG","SAI DẤU MOMEN")</f>
        <v>ĐÚNG</v>
      </c>
      <c r="L6196" s="4" t="str">
        <f t="shared" si="500"/>
        <v>ĐÚNG</v>
      </c>
      <c r="M6196" s="5" t="str" cm="1">
        <f t="array" ref="M6196">_xlfn.IFS(A6196="Ban_dam_1_phuong", IF(ABS(H6196 / (0.8 * (F6196 * D6196^2 / 8)) - 1) &lt; 0.01, "ĐÚNG", "SAI"), A6196="Ban_ke_4_canh_2_phuong", IF(ABS(H6196 / (0.045 * F6196 * D6196^2) - 1) &lt; 0.01, "ĐÚNG", "SAI"), A6196="San_phang_Flat_Slab", IF(ABS(H6196 / ((0.6 * (F6196 * C6196 * D6196^2 / 8)) / D6196) - 1) &lt; 0.01, "ĐÚNG", "SAI"), A6196="San_console_Cantilever", IF(ABS(H6196 / (-1 * (F6196 * D6196^2 / 2)) - 1) &lt; 0.01, "ĐÚNG", "SAI"), A6196="San_o_co_Waffle_Slab", IF(ABS(H6196 / (0.048 * F6196 * D6196^2) - 1) &lt; 0.01, "ĐÚNG", "SAI"))</f>
        <v>ĐÚNG</v>
      </c>
    </row>
    <row r="6197" spans="1:13" x14ac:dyDescent="0.3">
      <c r="A6197" s="4" t="s">
        <v>18</v>
      </c>
      <c r="B6197" s="4" t="s">
        <v>10</v>
      </c>
      <c r="C6197" s="4">
        <v>5.44</v>
      </c>
      <c r="D6197" s="4">
        <v>2.29</v>
      </c>
      <c r="E6197" s="4">
        <v>0.13</v>
      </c>
      <c r="F6197" s="4">
        <v>9.01</v>
      </c>
      <c r="G6197" s="4">
        <v>7195</v>
      </c>
      <c r="H6197" s="4">
        <v>-23.625</v>
      </c>
      <c r="I6197" s="4">
        <v>-2.363</v>
      </c>
      <c r="J6197" s="4"/>
      <c r="K6197" s="4" t="str">
        <f t="shared" si="503"/>
        <v>ĐÚNG</v>
      </c>
      <c r="L6197" s="4" t="str">
        <f t="shared" si="500"/>
        <v>ĐÚNG</v>
      </c>
      <c r="M6197" s="5" t="str" cm="1">
        <f t="array" ref="M6197">_xlfn.IFS(A6197="Ban_dam_1_phuong", IF(ABS(H6197 / (0.8 * (F6197 * D6197^2 / 8)) - 1) &lt; 0.01, "ĐÚNG", "SAI"), A6197="Ban_ke_4_canh_2_phuong", IF(ABS(H6197 / (0.045 * F6197 * D6197^2) - 1) &lt; 0.01, "ĐÚNG", "SAI"), A6197="San_phang_Flat_Slab", IF(ABS(H6197 / ((0.6 * (F6197 * C6197 * D6197^2 / 8)) / D6197) - 1) &lt; 0.01, "ĐÚNG", "SAI"), A6197="San_console_Cantilever", IF(ABS(H6197 / (-1 * (F6197 * D6197^2 / 2)) - 1) &lt; 0.01, "ĐÚNG", "SAI"), A6197="San_o_co_Waffle_Slab", IF(ABS(H6197 / (0.048 * F6197 * D6197^2) - 1) &lt; 0.01, "ĐÚNG", "SAI"))</f>
        <v>ĐÚNG</v>
      </c>
    </row>
    <row r="6198" spans="1:13" x14ac:dyDescent="0.3">
      <c r="A6198" s="4" t="s">
        <v>14</v>
      </c>
      <c r="B6198" s="4" t="s">
        <v>10</v>
      </c>
      <c r="C6198" s="4">
        <v>15.83</v>
      </c>
      <c r="D6198" s="4">
        <v>11.77</v>
      </c>
      <c r="E6198" s="4">
        <v>0.35</v>
      </c>
      <c r="F6198" s="4">
        <v>10.02</v>
      </c>
      <c r="G6198" s="4">
        <v>7196</v>
      </c>
      <c r="H6198" s="4">
        <v>66.629000000000005</v>
      </c>
      <c r="I6198" s="4">
        <v>120.523</v>
      </c>
      <c r="J6198" s="4"/>
      <c r="K6198" s="4"/>
      <c r="L6198" s="4" t="str">
        <f t="shared" si="500"/>
        <v>ĐÚNG</v>
      </c>
      <c r="M6198" s="5" t="str" cm="1">
        <f t="array" ref="M6198">_xlfn.IFS(A6198="Ban_dam_1_phuong", IF(ABS(H6198 / (0.8 * (F6198 * D6198^2 / 8)) - 1) &lt; 0.01, "ĐÚNG", "SAI"), A6198="Ban_ke_4_canh_2_phuong", IF(ABS(H6198 / (0.045 * F6198 * D6198^2) - 1) &lt; 0.01, "ĐÚNG", "SAI"), A6198="San_phang_Flat_Slab", IF(ABS(H6198 / ((0.6 * (F6198 * C6198 * D6198^2 / 8)) / D6198) - 1) &lt; 0.01, "ĐÚNG", "SAI"), A6198="San_console_Cantilever", IF(ABS(H6198 / (-1 * (F6198 * D6198^2 / 2)) - 1) &lt; 0.01, "ĐÚNG", "SAI"), A6198="San_o_co_Waffle_Slab", IF(ABS(H6198 / (0.048 * F6198 * D6198^2) - 1) &lt; 0.01, "ĐÚNG", "SAI"))</f>
        <v>ĐÚNG</v>
      </c>
    </row>
    <row r="6199" spans="1:13" x14ac:dyDescent="0.3">
      <c r="A6199" s="4" t="s">
        <v>18</v>
      </c>
      <c r="B6199" s="4" t="s">
        <v>10</v>
      </c>
      <c r="C6199" s="4">
        <v>7.82</v>
      </c>
      <c r="D6199" s="4">
        <v>2.13</v>
      </c>
      <c r="E6199" s="4">
        <v>0.12</v>
      </c>
      <c r="F6199" s="4">
        <v>8.67</v>
      </c>
      <c r="G6199" s="4">
        <v>7197</v>
      </c>
      <c r="H6199" s="4">
        <v>-19.667000000000002</v>
      </c>
      <c r="I6199" s="4">
        <v>-1.9670000000000001</v>
      </c>
      <c r="J6199" s="4"/>
      <c r="K6199" s="4" t="str">
        <f>IF(AND(A6199="San_console_Cantilever", H6199 &lt; 0),  "ĐÚNG","SAI DẤU MOMEN")</f>
        <v>ĐÚNG</v>
      </c>
      <c r="L6199" s="4" t="str">
        <f t="shared" si="500"/>
        <v>ĐÚNG</v>
      </c>
      <c r="M6199" s="5" t="str" cm="1">
        <f t="array" ref="M6199">_xlfn.IFS(A6199="Ban_dam_1_phuong", IF(ABS(H6199 / (0.8 * (F6199 * D6199^2 / 8)) - 1) &lt; 0.01, "ĐÚNG", "SAI"), A6199="Ban_ke_4_canh_2_phuong", IF(ABS(H6199 / (0.045 * F6199 * D6199^2) - 1) &lt; 0.01, "ĐÚNG", "SAI"), A6199="San_phang_Flat_Slab", IF(ABS(H6199 / ((0.6 * (F6199 * C6199 * D6199^2 / 8)) / D6199) - 1) &lt; 0.01, "ĐÚNG", "SAI"), A6199="San_console_Cantilever", IF(ABS(H6199 / (-1 * (F6199 * D6199^2 / 2)) - 1) &lt; 0.01, "ĐÚNG", "SAI"), A6199="San_o_co_Waffle_Slab", IF(ABS(H6199 / (0.048 * F6199 * D6199^2) - 1) &lt; 0.01, "ĐÚNG", "SAI"))</f>
        <v>ĐÚNG</v>
      </c>
    </row>
    <row r="6200" spans="1:13" x14ac:dyDescent="0.3">
      <c r="A6200" s="4" t="s">
        <v>16</v>
      </c>
      <c r="B6200" s="4" t="s">
        <v>17</v>
      </c>
      <c r="C6200" s="4">
        <v>8.0399999999999991</v>
      </c>
      <c r="D6200" s="4">
        <v>3.52</v>
      </c>
      <c r="E6200" s="4">
        <v>0.12</v>
      </c>
      <c r="F6200" s="4">
        <v>8.67</v>
      </c>
      <c r="G6200" s="4">
        <v>7198</v>
      </c>
      <c r="H6200" s="4">
        <v>10.742000000000001</v>
      </c>
      <c r="I6200" s="4">
        <v>2.1480000000000001</v>
      </c>
      <c r="J6200" s="4" t="str">
        <f>IF(AND(A6200="Ban_dam_1_phuong", C6200/D6200 &gt; 2),"ĐÚNG", "SAI HÌNH HỌC" )</f>
        <v>ĐÚNG</v>
      </c>
      <c r="K6200" s="4"/>
      <c r="L6200" s="4" t="str">
        <f t="shared" si="500"/>
        <v>ĐÚNG</v>
      </c>
      <c r="M6200" s="5" t="str" cm="1">
        <f t="array" ref="M6200">_xlfn.IFS(A6200="Ban_dam_1_phuong", IF(ABS(H6200 / (0.8 * (F6200 * D6200^2 / 8)) - 1) &lt; 0.01, "ĐÚNG", "SAI"), A6200="Ban_ke_4_canh_2_phuong", IF(ABS(H6200 / (0.045 * F6200 * D6200^2) - 1) &lt; 0.01, "ĐÚNG", "SAI"), A6200="San_phang_Flat_Slab", IF(ABS(H6200 / ((0.6 * (F6200 * C6200 * D6200^2 / 8)) / D6200) - 1) &lt; 0.01, "ĐÚNG", "SAI"), A6200="San_console_Cantilever", IF(ABS(H6200 / (-1 * (F6200 * D6200^2 / 2)) - 1) &lt; 0.01, "ĐÚNG", "SAI"), A6200="San_o_co_Waffle_Slab", IF(ABS(H6200 / (0.048 * F6200 * D6200^2) - 1) &lt; 0.01, "ĐÚNG", "SAI"))</f>
        <v>ĐÚNG</v>
      </c>
    </row>
    <row r="6201" spans="1:13" x14ac:dyDescent="0.3">
      <c r="A6201" s="4" t="s">
        <v>14</v>
      </c>
      <c r="B6201" s="4" t="s">
        <v>17</v>
      </c>
      <c r="C6201" s="4">
        <v>11.65</v>
      </c>
      <c r="D6201" s="4">
        <v>10.199999999999999</v>
      </c>
      <c r="E6201" s="4">
        <v>0.47</v>
      </c>
      <c r="F6201" s="4">
        <v>11.71</v>
      </c>
      <c r="G6201" s="4">
        <v>7199</v>
      </c>
      <c r="H6201" s="4">
        <v>58.478999999999999</v>
      </c>
      <c r="I6201" s="4">
        <v>76.287000000000006</v>
      </c>
      <c r="J6201" s="4"/>
      <c r="K6201" s="4"/>
      <c r="L6201" s="4" t="str">
        <f t="shared" si="500"/>
        <v>ĐÚNG</v>
      </c>
      <c r="M6201" s="5" t="str" cm="1">
        <f t="array" ref="M6201">_xlfn.IFS(A6201="Ban_dam_1_phuong", IF(ABS(H6201 / (0.8 * (F6201 * D6201^2 / 8)) - 1) &lt; 0.01, "ĐÚNG", "SAI"), A6201="Ban_ke_4_canh_2_phuong", IF(ABS(H6201 / (0.045 * F6201 * D6201^2) - 1) &lt; 0.01, "ĐÚNG", "SAI"), A6201="San_phang_Flat_Slab", IF(ABS(H6201 / ((0.6 * (F6201 * C6201 * D6201^2 / 8)) / D6201) - 1) &lt; 0.01, "ĐÚNG", "SAI"), A6201="San_console_Cantilever", IF(ABS(H6201 / (-1 * (F6201 * D6201^2 / 2)) - 1) &lt; 0.01, "ĐÚNG", "SAI"), A6201="San_o_co_Waffle_Slab", IF(ABS(H6201 / (0.048 * F6201 * D6201^2) - 1) &lt; 0.01, "ĐÚNG", "SAI"))</f>
        <v>ĐÚNG</v>
      </c>
    </row>
    <row r="6202" spans="1:13" x14ac:dyDescent="0.3">
      <c r="A6202" s="4" t="s">
        <v>9</v>
      </c>
      <c r="B6202" s="4" t="s">
        <v>13</v>
      </c>
      <c r="C6202" s="4">
        <v>5.9</v>
      </c>
      <c r="D6202" s="4">
        <v>3.94</v>
      </c>
      <c r="E6202" s="4">
        <v>0.17</v>
      </c>
      <c r="F6202" s="4">
        <v>10.36</v>
      </c>
      <c r="G6202" s="4">
        <v>7200</v>
      </c>
      <c r="H6202" s="4">
        <v>7.2370000000000001</v>
      </c>
      <c r="I6202" s="4">
        <v>12.622</v>
      </c>
      <c r="J6202" s="4"/>
      <c r="K6202" s="4"/>
      <c r="L6202" s="4" t="str">
        <f t="shared" si="500"/>
        <v>ĐÚNG</v>
      </c>
      <c r="M6202" s="5" t="str" cm="1">
        <f t="array" ref="M6202">_xlfn.IFS(A6202="Ban_dam_1_phuong", IF(ABS(H6202 / (0.8 * (F6202 * D6202^2 / 8)) - 1) &lt; 0.01, "ĐÚNG", "SAI"), A6202="Ban_ke_4_canh_2_phuong", IF(ABS(H6202 / (0.045 * F6202 * D6202^2) - 1) &lt; 0.01, "ĐÚNG", "SAI"), A6202="San_phang_Flat_Slab", IF(ABS(H6202 / ((0.6 * (F6202 * C6202 * D6202^2 / 8)) / D6202) - 1) &lt; 0.01, "ĐÚNG", "SAI"), A6202="San_console_Cantilever", IF(ABS(H6202 / (-1 * (F6202 * D6202^2 / 2)) - 1) &lt; 0.01, "ĐÚNG", "SAI"), A6202="San_o_co_Waffle_Slab", IF(ABS(H6202 / (0.048 * F6202 * D6202^2) - 1) &lt; 0.01, "ĐÚNG", "SAI"))</f>
        <v>ĐÚNG</v>
      </c>
    </row>
    <row r="6203" spans="1:13" x14ac:dyDescent="0.3">
      <c r="A6203" s="4" t="s">
        <v>9</v>
      </c>
      <c r="B6203" s="4" t="s">
        <v>15</v>
      </c>
      <c r="C6203" s="4">
        <v>7.44</v>
      </c>
      <c r="D6203" s="4">
        <v>5.86</v>
      </c>
      <c r="E6203" s="4">
        <v>0.15</v>
      </c>
      <c r="F6203" s="4">
        <v>9.68</v>
      </c>
      <c r="G6203" s="4">
        <v>7201</v>
      </c>
      <c r="H6203" s="4">
        <v>14.958</v>
      </c>
      <c r="I6203" s="4">
        <v>18.754000000000001</v>
      </c>
      <c r="J6203" s="4"/>
      <c r="K6203" s="4"/>
      <c r="L6203" s="4" t="str">
        <f t="shared" si="500"/>
        <v>ĐÚNG</v>
      </c>
      <c r="M6203" s="5" t="str" cm="1">
        <f t="array" ref="M6203">_xlfn.IFS(A6203="Ban_dam_1_phuong", IF(ABS(H6203 / (0.8 * (F6203 * D6203^2 / 8)) - 1) &lt; 0.01, "ĐÚNG", "SAI"), A6203="Ban_ke_4_canh_2_phuong", IF(ABS(H6203 / (0.045 * F6203 * D6203^2) - 1) &lt; 0.01, "ĐÚNG", "SAI"), A6203="San_phang_Flat_Slab", IF(ABS(H6203 / ((0.6 * (F6203 * C6203 * D6203^2 / 8)) / D6203) - 1) &lt; 0.01, "ĐÚNG", "SAI"), A6203="San_console_Cantilever", IF(ABS(H6203 / (-1 * (F6203 * D6203^2 / 2)) - 1) &lt; 0.01, "ĐÚNG", "SAI"), A6203="San_o_co_Waffle_Slab", IF(ABS(H6203 / (0.048 * F6203 * D6203^2) - 1) &lt; 0.01, "ĐÚNG", "SAI"))</f>
        <v>ĐÚNG</v>
      </c>
    </row>
    <row r="6204" spans="1:13" x14ac:dyDescent="0.3">
      <c r="A6204" s="4" t="s">
        <v>18</v>
      </c>
      <c r="B6204" s="4" t="s">
        <v>11</v>
      </c>
      <c r="C6204" s="4">
        <v>3.37</v>
      </c>
      <c r="D6204" s="4">
        <v>1.78</v>
      </c>
      <c r="E6204" s="4">
        <v>0.14000000000000001</v>
      </c>
      <c r="F6204" s="4">
        <v>9.35</v>
      </c>
      <c r="G6204" s="4">
        <v>7202</v>
      </c>
      <c r="H6204" s="4">
        <v>-14.811999999999999</v>
      </c>
      <c r="I6204" s="4">
        <v>-1.4810000000000001</v>
      </c>
      <c r="J6204" s="4"/>
      <c r="K6204" s="4" t="str">
        <f>IF(AND(A6204="San_console_Cantilever", H6204 &lt; 0),  "ĐÚNG","SAI DẤU MOMEN")</f>
        <v>ĐÚNG</v>
      </c>
      <c r="L6204" s="4" t="str">
        <f t="shared" si="500"/>
        <v>ĐÚNG</v>
      </c>
      <c r="M6204" s="5" t="str" cm="1">
        <f t="array" ref="M6204">_xlfn.IFS(A6204="Ban_dam_1_phuong", IF(ABS(H6204 / (0.8 * (F6204 * D6204^2 / 8)) - 1) &lt; 0.01, "ĐÚNG", "SAI"), A6204="Ban_ke_4_canh_2_phuong", IF(ABS(H6204 / (0.045 * F6204 * D6204^2) - 1) &lt; 0.01, "ĐÚNG", "SAI"), A6204="San_phang_Flat_Slab", IF(ABS(H6204 / ((0.6 * (F6204 * C6204 * D6204^2 / 8)) / D6204) - 1) &lt; 0.01, "ĐÚNG", "SAI"), A6204="San_console_Cantilever", IF(ABS(H6204 / (-1 * (F6204 * D6204^2 / 2)) - 1) &lt; 0.01, "ĐÚNG", "SAI"), A6204="San_o_co_Waffle_Slab", IF(ABS(H6204 / (0.048 * F6204 * D6204^2) - 1) &lt; 0.01, "ĐÚNG", "SAI"))</f>
        <v>ĐÚNG</v>
      </c>
    </row>
    <row r="6205" spans="1:13" x14ac:dyDescent="0.3">
      <c r="A6205" s="4" t="s">
        <v>14</v>
      </c>
      <c r="B6205" s="4" t="s">
        <v>11</v>
      </c>
      <c r="C6205" s="4">
        <v>13.59</v>
      </c>
      <c r="D6205" s="4">
        <v>11.32</v>
      </c>
      <c r="E6205" s="4">
        <v>0.48</v>
      </c>
      <c r="F6205" s="4">
        <v>12.05</v>
      </c>
      <c r="G6205" s="4">
        <v>7203</v>
      </c>
      <c r="H6205" s="4">
        <v>74.117999999999995</v>
      </c>
      <c r="I6205" s="4">
        <v>106.824</v>
      </c>
      <c r="J6205" s="4"/>
      <c r="K6205" s="4"/>
      <c r="L6205" s="4" t="str">
        <f t="shared" si="500"/>
        <v>ĐÚNG</v>
      </c>
      <c r="M6205" s="5" t="str" cm="1">
        <f t="array" ref="M6205">_xlfn.IFS(A6205="Ban_dam_1_phuong", IF(ABS(H6205 / (0.8 * (F6205 * D6205^2 / 8)) - 1) &lt; 0.01, "ĐÚNG", "SAI"), A6205="Ban_ke_4_canh_2_phuong", IF(ABS(H6205 / (0.045 * F6205 * D6205^2) - 1) &lt; 0.01, "ĐÚNG", "SAI"), A6205="San_phang_Flat_Slab", IF(ABS(H6205 / ((0.6 * (F6205 * C6205 * D6205^2 / 8)) / D6205) - 1) &lt; 0.01, "ĐÚNG", "SAI"), A6205="San_console_Cantilever", IF(ABS(H6205 / (-1 * (F6205 * D6205^2 / 2)) - 1) &lt; 0.01, "ĐÚNG", "SAI"), A6205="San_o_co_Waffle_Slab", IF(ABS(H6205 / (0.048 * F6205 * D6205^2) - 1) &lt; 0.01, "ĐÚNG", "SAI"))</f>
        <v>ĐÚNG</v>
      </c>
    </row>
    <row r="6206" spans="1:13" x14ac:dyDescent="0.3">
      <c r="A6206" s="4" t="s">
        <v>16</v>
      </c>
      <c r="B6206" s="4" t="s">
        <v>17</v>
      </c>
      <c r="C6206" s="4">
        <v>9.1</v>
      </c>
      <c r="D6206" s="4">
        <v>2.81</v>
      </c>
      <c r="E6206" s="4">
        <v>0.11</v>
      </c>
      <c r="F6206" s="4">
        <v>8.33</v>
      </c>
      <c r="G6206" s="4">
        <v>7204</v>
      </c>
      <c r="H6206" s="4">
        <v>6.577</v>
      </c>
      <c r="I6206" s="4">
        <v>1.3149999999999999</v>
      </c>
      <c r="J6206" s="4" t="str">
        <f>IF(AND(A6206="Ban_dam_1_phuong", C6206/D6206 &gt; 2),"ĐÚNG", "SAI HÌNH HỌC" )</f>
        <v>ĐÚNG</v>
      </c>
      <c r="K6206" s="4"/>
      <c r="L6206" s="4" t="str">
        <f t="shared" si="500"/>
        <v>ĐÚNG</v>
      </c>
      <c r="M6206" s="5" t="str" cm="1">
        <f t="array" ref="M6206">_xlfn.IFS(A6206="Ban_dam_1_phuong", IF(ABS(H6206 / (0.8 * (F6206 * D6206^2 / 8)) - 1) &lt; 0.01, "ĐÚNG", "SAI"), A6206="Ban_ke_4_canh_2_phuong", IF(ABS(H6206 / (0.045 * F6206 * D6206^2) - 1) &lt; 0.01, "ĐÚNG", "SAI"), A6206="San_phang_Flat_Slab", IF(ABS(H6206 / ((0.6 * (F6206 * C6206 * D6206^2 / 8)) / D6206) - 1) &lt; 0.01, "ĐÚNG", "SAI"), A6206="San_console_Cantilever", IF(ABS(H6206 / (-1 * (F6206 * D6206^2 / 2)) - 1) &lt; 0.01, "ĐÚNG", "SAI"), A6206="San_o_co_Waffle_Slab", IF(ABS(H6206 / (0.048 * F6206 * D6206^2) - 1) &lt; 0.01, "ĐÚNG", "SAI"))</f>
        <v>ĐÚNG</v>
      </c>
    </row>
    <row r="6207" spans="1:13" x14ac:dyDescent="0.3">
      <c r="A6207" s="4" t="s">
        <v>9</v>
      </c>
      <c r="B6207" s="4" t="s">
        <v>15</v>
      </c>
      <c r="C6207" s="4">
        <v>4.97</v>
      </c>
      <c r="D6207" s="4">
        <v>3.39</v>
      </c>
      <c r="E6207" s="4">
        <v>0.19</v>
      </c>
      <c r="F6207" s="4">
        <v>11.03</v>
      </c>
      <c r="G6207" s="4">
        <v>7205</v>
      </c>
      <c r="H6207" s="4">
        <v>5.7039999999999997</v>
      </c>
      <c r="I6207" s="4">
        <v>9.5359999999999996</v>
      </c>
      <c r="J6207" s="4"/>
      <c r="K6207" s="4"/>
      <c r="L6207" s="4" t="str">
        <f t="shared" si="500"/>
        <v>ĐÚNG</v>
      </c>
      <c r="M6207" s="5" t="str" cm="1">
        <f t="array" ref="M6207">_xlfn.IFS(A6207="Ban_dam_1_phuong", IF(ABS(H6207 / (0.8 * (F6207 * D6207^2 / 8)) - 1) &lt; 0.01, "ĐÚNG", "SAI"), A6207="Ban_ke_4_canh_2_phuong", IF(ABS(H6207 / (0.045 * F6207 * D6207^2) - 1) &lt; 0.01, "ĐÚNG", "SAI"), A6207="San_phang_Flat_Slab", IF(ABS(H6207 / ((0.6 * (F6207 * C6207 * D6207^2 / 8)) / D6207) - 1) &lt; 0.01, "ĐÚNG", "SAI"), A6207="San_console_Cantilever", IF(ABS(H6207 / (-1 * (F6207 * D6207^2 / 2)) - 1) &lt; 0.01, "ĐÚNG", "SAI"), A6207="San_o_co_Waffle_Slab", IF(ABS(H6207 / (0.048 * F6207 * D6207^2) - 1) &lt; 0.01, "ĐÚNG", "SAI"))</f>
        <v>ĐÚNG</v>
      </c>
    </row>
    <row r="6208" spans="1:13" x14ac:dyDescent="0.3">
      <c r="A6208" s="4" t="s">
        <v>14</v>
      </c>
      <c r="B6208" s="4" t="s">
        <v>15</v>
      </c>
      <c r="C6208" s="4">
        <v>12.09</v>
      </c>
      <c r="D6208" s="4">
        <v>10.23</v>
      </c>
      <c r="E6208" s="4">
        <v>0.38</v>
      </c>
      <c r="F6208" s="4">
        <v>10.36</v>
      </c>
      <c r="G6208" s="4">
        <v>7206</v>
      </c>
      <c r="H6208" s="4">
        <v>52.042000000000002</v>
      </c>
      <c r="I6208" s="4">
        <v>72.686000000000007</v>
      </c>
      <c r="J6208" s="4"/>
      <c r="K6208" s="4"/>
      <c r="L6208" s="4" t="str">
        <f t="shared" si="500"/>
        <v>ĐÚNG</v>
      </c>
      <c r="M6208" s="5" t="str" cm="1">
        <f t="array" ref="M6208">_xlfn.IFS(A6208="Ban_dam_1_phuong", IF(ABS(H6208 / (0.8 * (F6208 * D6208^2 / 8)) - 1) &lt; 0.01, "ĐÚNG", "SAI"), A6208="Ban_ke_4_canh_2_phuong", IF(ABS(H6208 / (0.045 * F6208 * D6208^2) - 1) &lt; 0.01, "ĐÚNG", "SAI"), A6208="San_phang_Flat_Slab", IF(ABS(H6208 / ((0.6 * (F6208 * C6208 * D6208^2 / 8)) / D6208) - 1) &lt; 0.01, "ĐÚNG", "SAI"), A6208="San_console_Cantilever", IF(ABS(H6208 / (-1 * (F6208 * D6208^2 / 2)) - 1) &lt; 0.01, "ĐÚNG", "SAI"), A6208="San_o_co_Waffle_Slab", IF(ABS(H6208 / (0.048 * F6208 * D6208^2) - 1) &lt; 0.01, "ĐÚNG", "SAI"))</f>
        <v>ĐÚNG</v>
      </c>
    </row>
    <row r="6209" spans="1:13" x14ac:dyDescent="0.3">
      <c r="A6209" s="4" t="s">
        <v>14</v>
      </c>
      <c r="B6209" s="4" t="s">
        <v>15</v>
      </c>
      <c r="C6209" s="4">
        <v>10.41</v>
      </c>
      <c r="D6209" s="4">
        <v>8.5500000000000007</v>
      </c>
      <c r="E6209" s="4">
        <v>0.38</v>
      </c>
      <c r="F6209" s="4">
        <v>10.36</v>
      </c>
      <c r="G6209" s="4">
        <v>7207</v>
      </c>
      <c r="H6209" s="4">
        <v>36.351999999999997</v>
      </c>
      <c r="I6209" s="4">
        <v>53.889000000000003</v>
      </c>
      <c r="J6209" s="4"/>
      <c r="K6209" s="4"/>
      <c r="L6209" s="4" t="str">
        <f t="shared" si="500"/>
        <v>ĐÚNG</v>
      </c>
      <c r="M6209" s="5" t="str" cm="1">
        <f t="array" ref="M6209">_xlfn.IFS(A6209="Ban_dam_1_phuong", IF(ABS(H6209 / (0.8 * (F6209 * D6209^2 / 8)) - 1) &lt; 0.01, "ĐÚNG", "SAI"), A6209="Ban_ke_4_canh_2_phuong", IF(ABS(H6209 / (0.045 * F6209 * D6209^2) - 1) &lt; 0.01, "ĐÚNG", "SAI"), A6209="San_phang_Flat_Slab", IF(ABS(H6209 / ((0.6 * (F6209 * C6209 * D6209^2 / 8)) / D6209) - 1) &lt; 0.01, "ĐÚNG", "SAI"), A6209="San_console_Cantilever", IF(ABS(H6209 / (-1 * (F6209 * D6209^2 / 2)) - 1) &lt; 0.01, "ĐÚNG", "SAI"), A6209="San_o_co_Waffle_Slab", IF(ABS(H6209 / (0.048 * F6209 * D6209^2) - 1) &lt; 0.01, "ĐÚNG", "SAI"))</f>
        <v>ĐÚNG</v>
      </c>
    </row>
    <row r="6210" spans="1:13" x14ac:dyDescent="0.3">
      <c r="A6210" s="4" t="s">
        <v>16</v>
      </c>
      <c r="B6210" s="4" t="s">
        <v>13</v>
      </c>
      <c r="C6210" s="4">
        <v>7.9</v>
      </c>
      <c r="D6210" s="4">
        <v>2.65</v>
      </c>
      <c r="E6210" s="4">
        <v>0.14000000000000001</v>
      </c>
      <c r="F6210" s="4">
        <v>9.35</v>
      </c>
      <c r="G6210" s="4">
        <v>7208</v>
      </c>
      <c r="H6210" s="4">
        <v>6.5659999999999998</v>
      </c>
      <c r="I6210" s="4">
        <v>1.3129999999999999</v>
      </c>
      <c r="J6210" s="4" t="str">
        <f>IF(AND(A6210="Ban_dam_1_phuong", C6210/D6210 &gt; 2),"ĐÚNG", "SAI HÌNH HỌC" )</f>
        <v>ĐÚNG</v>
      </c>
      <c r="K6210" s="4"/>
      <c r="L6210" s="4" t="str">
        <f t="shared" si="500"/>
        <v>ĐÚNG</v>
      </c>
      <c r="M6210" s="5" t="str" cm="1">
        <f t="array" ref="M6210">_xlfn.IFS(A6210="Ban_dam_1_phuong", IF(ABS(H6210 / (0.8 * (F6210 * D6210^2 / 8)) - 1) &lt; 0.01, "ĐÚNG", "SAI"), A6210="Ban_ke_4_canh_2_phuong", IF(ABS(H6210 / (0.045 * F6210 * D6210^2) - 1) &lt; 0.01, "ĐÚNG", "SAI"), A6210="San_phang_Flat_Slab", IF(ABS(H6210 / ((0.6 * (F6210 * C6210 * D6210^2 / 8)) / D6210) - 1) &lt; 0.01, "ĐÚNG", "SAI"), A6210="San_console_Cantilever", IF(ABS(H6210 / (-1 * (F6210 * D6210^2 / 2)) - 1) &lt; 0.01, "ĐÚNG", "SAI"), A6210="San_o_co_Waffle_Slab", IF(ABS(H6210 / (0.048 * F6210 * D6210^2) - 1) &lt; 0.01, "ĐÚNG", "SAI"))</f>
        <v>ĐÚNG</v>
      </c>
    </row>
    <row r="6211" spans="1:13" x14ac:dyDescent="0.3">
      <c r="A6211" s="4" t="s">
        <v>14</v>
      </c>
      <c r="B6211" s="4" t="s">
        <v>15</v>
      </c>
      <c r="C6211" s="4">
        <v>13.66</v>
      </c>
      <c r="D6211" s="4">
        <v>9.33</v>
      </c>
      <c r="E6211" s="4">
        <v>0.44</v>
      </c>
      <c r="F6211" s="4">
        <v>11.37</v>
      </c>
      <c r="G6211" s="4">
        <v>7209</v>
      </c>
      <c r="H6211" s="4">
        <v>47.508000000000003</v>
      </c>
      <c r="I6211" s="4">
        <v>101.836</v>
      </c>
      <c r="J6211" s="4"/>
      <c r="K6211" s="4"/>
      <c r="L6211" s="4" t="str">
        <f t="shared" si="500"/>
        <v>ĐÚNG</v>
      </c>
      <c r="M6211" s="5" t="str" cm="1">
        <f t="array" ref="M6211">_xlfn.IFS(A6211="Ban_dam_1_phuong", IF(ABS(H6211 / (0.8 * (F6211 * D6211^2 / 8)) - 1) &lt; 0.01, "ĐÚNG", "SAI"), A6211="Ban_ke_4_canh_2_phuong", IF(ABS(H6211 / (0.045 * F6211 * D6211^2) - 1) &lt; 0.01, "ĐÚNG", "SAI"), A6211="San_phang_Flat_Slab", IF(ABS(H6211 / ((0.6 * (F6211 * C6211 * D6211^2 / 8)) / D6211) - 1) &lt; 0.01, "ĐÚNG", "SAI"), A6211="San_console_Cantilever", IF(ABS(H6211 / (-1 * (F6211 * D6211^2 / 2)) - 1) &lt; 0.01, "ĐÚNG", "SAI"), A6211="San_o_co_Waffle_Slab", IF(ABS(H6211 / (0.048 * F6211 * D6211^2) - 1) &lt; 0.01, "ĐÚNG", "SAI"))</f>
        <v>ĐÚNG</v>
      </c>
    </row>
    <row r="6212" spans="1:13" x14ac:dyDescent="0.3">
      <c r="A6212" s="4" t="s">
        <v>12</v>
      </c>
      <c r="B6212" s="4" t="s">
        <v>17</v>
      </c>
      <c r="C6212" s="4">
        <v>12.55</v>
      </c>
      <c r="D6212" s="4">
        <v>10</v>
      </c>
      <c r="E6212" s="4">
        <v>0.22</v>
      </c>
      <c r="F6212" s="4">
        <v>12.05</v>
      </c>
      <c r="G6212" s="4">
        <v>7210</v>
      </c>
      <c r="H6212" s="4">
        <v>113.42100000000001</v>
      </c>
      <c r="I6212" s="4">
        <v>60.25</v>
      </c>
      <c r="J6212" s="4"/>
      <c r="K6212" s="4"/>
      <c r="L6212" s="4" t="str">
        <f t="shared" ref="L6212:L6275" si="504">IF(ABS(F6212 - IF(A6212="San_o_co_Waffle_Slab", 1.35*(ROUND(E6212*0.45, 2)*25+1.2)+1.5*2, 1.35*(E6212*25+1.2)+1.5*2)) &lt; 0.01, "ĐÚNG", "SAI")</f>
        <v>ĐÚNG</v>
      </c>
      <c r="M6212" s="5" t="str" cm="1">
        <f t="array" ref="M6212">_xlfn.IFS(A6212="Ban_dam_1_phuong", IF(ABS(H6212 / (0.8 * (F6212 * D6212^2 / 8)) - 1) &lt; 0.01, "ĐÚNG", "SAI"), A6212="Ban_ke_4_canh_2_phuong", IF(ABS(H6212 / (0.045 * F6212 * D6212^2) - 1) &lt; 0.01, "ĐÚNG", "SAI"), A6212="San_phang_Flat_Slab", IF(ABS(H6212 / ((0.6 * (F6212 * C6212 * D6212^2 / 8)) / D6212) - 1) &lt; 0.01, "ĐÚNG", "SAI"), A6212="San_console_Cantilever", IF(ABS(H6212 / (-1 * (F6212 * D6212^2 / 2)) - 1) &lt; 0.01, "ĐÚNG", "SAI"), A6212="San_o_co_Waffle_Slab", IF(ABS(H6212 / (0.048 * F6212 * D6212^2) - 1) &lt; 0.01, "ĐÚNG", "SAI"))</f>
        <v>ĐÚNG</v>
      </c>
    </row>
    <row r="6213" spans="1:13" x14ac:dyDescent="0.3">
      <c r="A6213" s="4" t="s">
        <v>14</v>
      </c>
      <c r="B6213" s="4" t="s">
        <v>11</v>
      </c>
      <c r="C6213" s="4">
        <v>11.14</v>
      </c>
      <c r="D6213" s="4">
        <v>8.8699999999999992</v>
      </c>
      <c r="E6213" s="4">
        <v>0.47</v>
      </c>
      <c r="F6213" s="4">
        <v>11.71</v>
      </c>
      <c r="G6213" s="4">
        <v>7211</v>
      </c>
      <c r="H6213" s="4">
        <v>44.222999999999999</v>
      </c>
      <c r="I6213" s="4">
        <v>69.754000000000005</v>
      </c>
      <c r="J6213" s="4"/>
      <c r="K6213" s="4"/>
      <c r="L6213" s="4" t="str">
        <f t="shared" si="504"/>
        <v>ĐÚNG</v>
      </c>
      <c r="M6213" s="5" t="str" cm="1">
        <f t="array" ref="M6213">_xlfn.IFS(A6213="Ban_dam_1_phuong", IF(ABS(H6213 / (0.8 * (F6213 * D6213^2 / 8)) - 1) &lt; 0.01, "ĐÚNG", "SAI"), A6213="Ban_ke_4_canh_2_phuong", IF(ABS(H6213 / (0.045 * F6213 * D6213^2) - 1) &lt; 0.01, "ĐÚNG", "SAI"), A6213="San_phang_Flat_Slab", IF(ABS(H6213 / ((0.6 * (F6213 * C6213 * D6213^2 / 8)) / D6213) - 1) &lt; 0.01, "ĐÚNG", "SAI"), A6213="San_console_Cantilever", IF(ABS(H6213 / (-1 * (F6213 * D6213^2 / 2)) - 1) &lt; 0.01, "ĐÚNG", "SAI"), A6213="San_o_co_Waffle_Slab", IF(ABS(H6213 / (0.048 * F6213 * D6213^2) - 1) &lt; 0.01, "ĐÚNG", "SAI"))</f>
        <v>ĐÚNG</v>
      </c>
    </row>
    <row r="6214" spans="1:13" x14ac:dyDescent="0.3">
      <c r="A6214" s="4" t="s">
        <v>14</v>
      </c>
      <c r="B6214" s="4" t="s">
        <v>13</v>
      </c>
      <c r="C6214" s="4">
        <v>12.46</v>
      </c>
      <c r="D6214" s="4">
        <v>10.6</v>
      </c>
      <c r="E6214" s="4">
        <v>0.48</v>
      </c>
      <c r="F6214" s="4">
        <v>12.05</v>
      </c>
      <c r="G6214" s="4">
        <v>7212</v>
      </c>
      <c r="H6214" s="4">
        <v>64.989000000000004</v>
      </c>
      <c r="I6214" s="4">
        <v>89.798000000000002</v>
      </c>
      <c r="J6214" s="4"/>
      <c r="K6214" s="4"/>
      <c r="L6214" s="4" t="str">
        <f t="shared" si="504"/>
        <v>ĐÚNG</v>
      </c>
      <c r="M6214" s="5" t="str" cm="1">
        <f t="array" ref="M6214">_xlfn.IFS(A6214="Ban_dam_1_phuong", IF(ABS(H6214 / (0.8 * (F6214 * D6214^2 / 8)) - 1) &lt; 0.01, "ĐÚNG", "SAI"), A6214="Ban_ke_4_canh_2_phuong", IF(ABS(H6214 / (0.045 * F6214 * D6214^2) - 1) &lt; 0.01, "ĐÚNG", "SAI"), A6214="San_phang_Flat_Slab", IF(ABS(H6214 / ((0.6 * (F6214 * C6214 * D6214^2 / 8)) / D6214) - 1) &lt; 0.01, "ĐÚNG", "SAI"), A6214="San_console_Cantilever", IF(ABS(H6214 / (-1 * (F6214 * D6214^2 / 2)) - 1) &lt; 0.01, "ĐÚNG", "SAI"), A6214="San_o_co_Waffle_Slab", IF(ABS(H6214 / (0.048 * F6214 * D6214^2) - 1) &lt; 0.01, "ĐÚNG", "SAI"))</f>
        <v>ĐÚNG</v>
      </c>
    </row>
    <row r="6215" spans="1:13" x14ac:dyDescent="0.3">
      <c r="A6215" s="4" t="s">
        <v>9</v>
      </c>
      <c r="B6215" s="4" t="s">
        <v>17</v>
      </c>
      <c r="C6215" s="4">
        <v>10.61</v>
      </c>
      <c r="D6215" s="4">
        <v>5.43</v>
      </c>
      <c r="E6215" s="4">
        <v>0.13</v>
      </c>
      <c r="F6215" s="4">
        <v>9.01</v>
      </c>
      <c r="G6215" s="4">
        <v>7213</v>
      </c>
      <c r="H6215" s="4">
        <v>11.955</v>
      </c>
      <c r="I6215" s="4">
        <v>35.5</v>
      </c>
      <c r="J6215" s="4"/>
      <c r="K6215" s="4"/>
      <c r="L6215" s="4" t="str">
        <f t="shared" si="504"/>
        <v>ĐÚNG</v>
      </c>
      <c r="M6215" s="5" t="str" cm="1">
        <f t="array" ref="M6215">_xlfn.IFS(A6215="Ban_dam_1_phuong", IF(ABS(H6215 / (0.8 * (F6215 * D6215^2 / 8)) - 1) &lt; 0.01, "ĐÚNG", "SAI"), A6215="Ban_ke_4_canh_2_phuong", IF(ABS(H6215 / (0.045 * F6215 * D6215^2) - 1) &lt; 0.01, "ĐÚNG", "SAI"), A6215="San_phang_Flat_Slab", IF(ABS(H6215 / ((0.6 * (F6215 * C6215 * D6215^2 / 8)) / D6215) - 1) &lt; 0.01, "ĐÚNG", "SAI"), A6215="San_console_Cantilever", IF(ABS(H6215 / (-1 * (F6215 * D6215^2 / 2)) - 1) &lt; 0.01, "ĐÚNG", "SAI"), A6215="San_o_co_Waffle_Slab", IF(ABS(H6215 / (0.048 * F6215 * D6215^2) - 1) &lt; 0.01, "ĐÚNG", "SAI"))</f>
        <v>ĐÚNG</v>
      </c>
    </row>
    <row r="6216" spans="1:13" x14ac:dyDescent="0.3">
      <c r="A6216" s="4" t="s">
        <v>16</v>
      </c>
      <c r="B6216" s="4" t="s">
        <v>11</v>
      </c>
      <c r="C6216" s="4">
        <v>12.01</v>
      </c>
      <c r="D6216" s="4">
        <v>3.69</v>
      </c>
      <c r="E6216" s="4">
        <v>0.13</v>
      </c>
      <c r="F6216" s="4">
        <v>9.01</v>
      </c>
      <c r="G6216" s="4">
        <v>7214</v>
      </c>
      <c r="H6216" s="4">
        <v>12.268000000000001</v>
      </c>
      <c r="I6216" s="4">
        <v>2.4540000000000002</v>
      </c>
      <c r="J6216" s="4" t="str">
        <f>IF(AND(A6216="Ban_dam_1_phuong", C6216/D6216 &gt; 2),"ĐÚNG", "SAI HÌNH HỌC" )</f>
        <v>ĐÚNG</v>
      </c>
      <c r="K6216" s="4"/>
      <c r="L6216" s="4" t="str">
        <f t="shared" si="504"/>
        <v>ĐÚNG</v>
      </c>
      <c r="M6216" s="5" t="str" cm="1">
        <f t="array" ref="M6216">_xlfn.IFS(A6216="Ban_dam_1_phuong", IF(ABS(H6216 / (0.8 * (F6216 * D6216^2 / 8)) - 1) &lt; 0.01, "ĐÚNG", "SAI"), A6216="Ban_ke_4_canh_2_phuong", IF(ABS(H6216 / (0.045 * F6216 * D6216^2) - 1) &lt; 0.01, "ĐÚNG", "SAI"), A6216="San_phang_Flat_Slab", IF(ABS(H6216 / ((0.6 * (F6216 * C6216 * D6216^2 / 8)) / D6216) - 1) &lt; 0.01, "ĐÚNG", "SAI"), A6216="San_console_Cantilever", IF(ABS(H6216 / (-1 * (F6216 * D6216^2 / 2)) - 1) &lt; 0.01, "ĐÚNG", "SAI"), A6216="San_o_co_Waffle_Slab", IF(ABS(H6216 / (0.048 * F6216 * D6216^2) - 1) &lt; 0.01, "ĐÚNG", "SAI"))</f>
        <v>ĐÚNG</v>
      </c>
    </row>
    <row r="6217" spans="1:13" x14ac:dyDescent="0.3">
      <c r="A6217" s="4" t="s">
        <v>14</v>
      </c>
      <c r="B6217" s="4" t="s">
        <v>10</v>
      </c>
      <c r="C6217" s="4">
        <v>10.65</v>
      </c>
      <c r="D6217" s="4">
        <v>9.82</v>
      </c>
      <c r="E6217" s="4">
        <v>0.44</v>
      </c>
      <c r="F6217" s="4">
        <v>11.37</v>
      </c>
      <c r="G6217" s="4">
        <v>7215</v>
      </c>
      <c r="H6217" s="4">
        <v>52.628999999999998</v>
      </c>
      <c r="I6217" s="4">
        <v>61.901000000000003</v>
      </c>
      <c r="J6217" s="4"/>
      <c r="K6217" s="4"/>
      <c r="L6217" s="4" t="str">
        <f t="shared" si="504"/>
        <v>ĐÚNG</v>
      </c>
      <c r="M6217" s="5" t="str" cm="1">
        <f t="array" ref="M6217">_xlfn.IFS(A6217="Ban_dam_1_phuong", IF(ABS(H6217 / (0.8 * (F6217 * D6217^2 / 8)) - 1) &lt; 0.01, "ĐÚNG", "SAI"), A6217="Ban_ke_4_canh_2_phuong", IF(ABS(H6217 / (0.045 * F6217 * D6217^2) - 1) &lt; 0.01, "ĐÚNG", "SAI"), A6217="San_phang_Flat_Slab", IF(ABS(H6217 / ((0.6 * (F6217 * C6217 * D6217^2 / 8)) / D6217) - 1) &lt; 0.01, "ĐÚNG", "SAI"), A6217="San_console_Cantilever", IF(ABS(H6217 / (-1 * (F6217 * D6217^2 / 2)) - 1) &lt; 0.01, "ĐÚNG", "SAI"), A6217="San_o_co_Waffle_Slab", IF(ABS(H6217 / (0.048 * F6217 * D6217^2) - 1) &lt; 0.01, "ĐÚNG", "SAI"))</f>
        <v>ĐÚNG</v>
      </c>
    </row>
    <row r="6218" spans="1:13" x14ac:dyDescent="0.3">
      <c r="A6218" s="4" t="s">
        <v>18</v>
      </c>
      <c r="B6218" s="4" t="s">
        <v>10</v>
      </c>
      <c r="C6218" s="4">
        <v>6.29</v>
      </c>
      <c r="D6218" s="4">
        <v>1.56</v>
      </c>
      <c r="E6218" s="4">
        <v>0.13</v>
      </c>
      <c r="F6218" s="4">
        <v>9.01</v>
      </c>
      <c r="G6218" s="4">
        <v>7216</v>
      </c>
      <c r="H6218" s="4">
        <v>-10.962999999999999</v>
      </c>
      <c r="I6218" s="4">
        <v>-1.0960000000000001</v>
      </c>
      <c r="J6218" s="4"/>
      <c r="K6218" s="4" t="str">
        <f>IF(AND(A6218="San_console_Cantilever", H6218 &lt; 0),  "ĐÚNG","SAI DẤU MOMEN")</f>
        <v>ĐÚNG</v>
      </c>
      <c r="L6218" s="4" t="str">
        <f t="shared" si="504"/>
        <v>ĐÚNG</v>
      </c>
      <c r="M6218" s="5" t="str" cm="1">
        <f t="array" ref="M6218">_xlfn.IFS(A6218="Ban_dam_1_phuong", IF(ABS(H6218 / (0.8 * (F6218 * D6218^2 / 8)) - 1) &lt; 0.01, "ĐÚNG", "SAI"), A6218="Ban_ke_4_canh_2_phuong", IF(ABS(H6218 / (0.045 * F6218 * D6218^2) - 1) &lt; 0.01, "ĐÚNG", "SAI"), A6218="San_phang_Flat_Slab", IF(ABS(H6218 / ((0.6 * (F6218 * C6218 * D6218^2 / 8)) / D6218) - 1) &lt; 0.01, "ĐÚNG", "SAI"), A6218="San_console_Cantilever", IF(ABS(H6218 / (-1 * (F6218 * D6218^2 / 2)) - 1) &lt; 0.01, "ĐÚNG", "SAI"), A6218="San_o_co_Waffle_Slab", IF(ABS(H6218 / (0.048 * F6218 * D6218^2) - 1) &lt; 0.01, "ĐÚNG", "SAI"))</f>
        <v>ĐÚNG</v>
      </c>
    </row>
    <row r="6219" spans="1:13" x14ac:dyDescent="0.3">
      <c r="A6219" s="4" t="s">
        <v>12</v>
      </c>
      <c r="B6219" s="4" t="s">
        <v>13</v>
      </c>
      <c r="C6219" s="4">
        <v>11.3</v>
      </c>
      <c r="D6219" s="4">
        <v>9.39</v>
      </c>
      <c r="E6219" s="4">
        <v>0.25</v>
      </c>
      <c r="F6219" s="4">
        <v>13.06</v>
      </c>
      <c r="G6219" s="4">
        <v>7217</v>
      </c>
      <c r="H6219" s="4">
        <v>103.932</v>
      </c>
      <c r="I6219" s="4">
        <v>57.576000000000001</v>
      </c>
      <c r="J6219" s="4"/>
      <c r="K6219" s="4"/>
      <c r="L6219" s="4" t="str">
        <f t="shared" si="504"/>
        <v>ĐÚNG</v>
      </c>
      <c r="M6219" s="5" t="str" cm="1">
        <f t="array" ref="M6219">_xlfn.IFS(A6219="Ban_dam_1_phuong", IF(ABS(H6219 / (0.8 * (F6219 * D6219^2 / 8)) - 1) &lt; 0.01, "ĐÚNG", "SAI"), A6219="Ban_ke_4_canh_2_phuong", IF(ABS(H6219 / (0.045 * F6219 * D6219^2) - 1) &lt; 0.01, "ĐÚNG", "SAI"), A6219="San_phang_Flat_Slab", IF(ABS(H6219 / ((0.6 * (F6219 * C6219 * D6219^2 / 8)) / D6219) - 1) &lt; 0.01, "ĐÚNG", "SAI"), A6219="San_console_Cantilever", IF(ABS(H6219 / (-1 * (F6219 * D6219^2 / 2)) - 1) &lt; 0.01, "ĐÚNG", "SAI"), A6219="San_o_co_Waffle_Slab", IF(ABS(H6219 / (0.048 * F6219 * D6219^2) - 1) &lt; 0.01, "ĐÚNG", "SAI"))</f>
        <v>ĐÚNG</v>
      </c>
    </row>
    <row r="6220" spans="1:13" x14ac:dyDescent="0.3">
      <c r="A6220" s="4" t="s">
        <v>9</v>
      </c>
      <c r="B6220" s="4" t="s">
        <v>11</v>
      </c>
      <c r="C6220" s="4">
        <v>6.68</v>
      </c>
      <c r="D6220" s="4">
        <v>4.4400000000000004</v>
      </c>
      <c r="E6220" s="4">
        <v>0.13</v>
      </c>
      <c r="F6220" s="4">
        <v>9.01</v>
      </c>
      <c r="G6220" s="4">
        <v>7218</v>
      </c>
      <c r="H6220" s="4">
        <v>7.9930000000000003</v>
      </c>
      <c r="I6220" s="4">
        <v>14.071999999999999</v>
      </c>
      <c r="J6220" s="4"/>
      <c r="K6220" s="4"/>
      <c r="L6220" s="4" t="str">
        <f t="shared" si="504"/>
        <v>ĐÚNG</v>
      </c>
      <c r="M6220" s="5" t="str" cm="1">
        <f t="array" ref="M6220">_xlfn.IFS(A6220="Ban_dam_1_phuong", IF(ABS(H6220 / (0.8 * (F6220 * D6220^2 / 8)) - 1) &lt; 0.01, "ĐÚNG", "SAI"), A6220="Ban_ke_4_canh_2_phuong", IF(ABS(H6220 / (0.045 * F6220 * D6220^2) - 1) &lt; 0.01, "ĐÚNG", "SAI"), A6220="San_phang_Flat_Slab", IF(ABS(H6220 / ((0.6 * (F6220 * C6220 * D6220^2 / 8)) / D6220) - 1) &lt; 0.01, "ĐÚNG", "SAI"), A6220="San_console_Cantilever", IF(ABS(H6220 / (-1 * (F6220 * D6220^2 / 2)) - 1) &lt; 0.01, "ĐÚNG", "SAI"), A6220="San_o_co_Waffle_Slab", IF(ABS(H6220 / (0.048 * F6220 * D6220^2) - 1) &lt; 0.01, "ĐÚNG", "SAI"))</f>
        <v>ĐÚNG</v>
      </c>
    </row>
    <row r="6221" spans="1:13" x14ac:dyDescent="0.3">
      <c r="A6221" s="4" t="s">
        <v>16</v>
      </c>
      <c r="B6221" s="4" t="s">
        <v>15</v>
      </c>
      <c r="C6221" s="4">
        <v>8.43</v>
      </c>
      <c r="D6221" s="4">
        <v>3.46</v>
      </c>
      <c r="E6221" s="4">
        <v>0.13</v>
      </c>
      <c r="F6221" s="4">
        <v>9.01</v>
      </c>
      <c r="G6221" s="4">
        <v>7219</v>
      </c>
      <c r="H6221" s="4">
        <v>10.786</v>
      </c>
      <c r="I6221" s="4">
        <v>2.157</v>
      </c>
      <c r="J6221" s="4" t="str">
        <f>IF(AND(A6221="Ban_dam_1_phuong", C6221/D6221 &gt; 2),"ĐÚNG", "SAI HÌNH HỌC" )</f>
        <v>ĐÚNG</v>
      </c>
      <c r="K6221" s="4"/>
      <c r="L6221" s="4" t="str">
        <f t="shared" si="504"/>
        <v>ĐÚNG</v>
      </c>
      <c r="M6221" s="5" t="str" cm="1">
        <f t="array" ref="M6221">_xlfn.IFS(A6221="Ban_dam_1_phuong", IF(ABS(H6221 / (0.8 * (F6221 * D6221^2 / 8)) - 1) &lt; 0.01, "ĐÚNG", "SAI"), A6221="Ban_ke_4_canh_2_phuong", IF(ABS(H6221 / (0.045 * F6221 * D6221^2) - 1) &lt; 0.01, "ĐÚNG", "SAI"), A6221="San_phang_Flat_Slab", IF(ABS(H6221 / ((0.6 * (F6221 * C6221 * D6221^2 / 8)) / D6221) - 1) &lt; 0.01, "ĐÚNG", "SAI"), A6221="San_console_Cantilever", IF(ABS(H6221 / (-1 * (F6221 * D6221^2 / 2)) - 1) &lt; 0.01, "ĐÚNG", "SAI"), A6221="San_o_co_Waffle_Slab", IF(ABS(H6221 / (0.048 * F6221 * D6221^2) - 1) &lt; 0.01, "ĐÚNG", "SAI"))</f>
        <v>ĐÚNG</v>
      </c>
    </row>
    <row r="6222" spans="1:13" x14ac:dyDescent="0.3">
      <c r="A6222" s="4" t="s">
        <v>9</v>
      </c>
      <c r="B6222" s="4" t="s">
        <v>13</v>
      </c>
      <c r="C6222" s="4">
        <v>3.67</v>
      </c>
      <c r="D6222" s="4">
        <v>3.54</v>
      </c>
      <c r="E6222" s="4">
        <v>0.18</v>
      </c>
      <c r="F6222" s="4">
        <v>10.7</v>
      </c>
      <c r="G6222" s="4">
        <v>7220</v>
      </c>
      <c r="H6222" s="4">
        <v>6.0339999999999998</v>
      </c>
      <c r="I6222" s="4">
        <v>5.0439999999999996</v>
      </c>
      <c r="J6222" s="4"/>
      <c r="K6222" s="4"/>
      <c r="L6222" s="4" t="str">
        <f t="shared" si="504"/>
        <v>ĐÚNG</v>
      </c>
      <c r="M6222" s="5" t="str" cm="1">
        <f t="array" ref="M6222">_xlfn.IFS(A6222="Ban_dam_1_phuong", IF(ABS(H6222 / (0.8 * (F6222 * D6222^2 / 8)) - 1) &lt; 0.01, "ĐÚNG", "SAI"), A6222="Ban_ke_4_canh_2_phuong", IF(ABS(H6222 / (0.045 * F6222 * D6222^2) - 1) &lt; 0.01, "ĐÚNG", "SAI"), A6222="San_phang_Flat_Slab", IF(ABS(H6222 / ((0.6 * (F6222 * C6222 * D6222^2 / 8)) / D6222) - 1) &lt; 0.01, "ĐÚNG", "SAI"), A6222="San_console_Cantilever", IF(ABS(H6222 / (-1 * (F6222 * D6222^2 / 2)) - 1) &lt; 0.01, "ĐÚNG", "SAI"), A6222="San_o_co_Waffle_Slab", IF(ABS(H6222 / (0.048 * F6222 * D6222^2) - 1) &lt; 0.01, "ĐÚNG", "SAI"))</f>
        <v>ĐÚNG</v>
      </c>
    </row>
    <row r="6223" spans="1:13" x14ac:dyDescent="0.3">
      <c r="A6223" s="4" t="s">
        <v>18</v>
      </c>
      <c r="B6223" s="4" t="s">
        <v>13</v>
      </c>
      <c r="C6223" s="4">
        <v>7.77</v>
      </c>
      <c r="D6223" s="4">
        <v>1.3</v>
      </c>
      <c r="E6223" s="4">
        <v>0.14000000000000001</v>
      </c>
      <c r="F6223" s="4">
        <v>9.35</v>
      </c>
      <c r="G6223" s="4">
        <v>7221</v>
      </c>
      <c r="H6223" s="4">
        <v>-7.9009999999999998</v>
      </c>
      <c r="I6223" s="4">
        <v>-0.79</v>
      </c>
      <c r="J6223" s="4"/>
      <c r="K6223" s="4" t="str">
        <f>IF(AND(A6223="San_console_Cantilever", H6223 &lt; 0),  "ĐÚNG","SAI DẤU MOMEN")</f>
        <v>ĐÚNG</v>
      </c>
      <c r="L6223" s="4" t="str">
        <f t="shared" si="504"/>
        <v>ĐÚNG</v>
      </c>
      <c r="M6223" s="5" t="str" cm="1">
        <f t="array" ref="M6223">_xlfn.IFS(A6223="Ban_dam_1_phuong", IF(ABS(H6223 / (0.8 * (F6223 * D6223^2 / 8)) - 1) &lt; 0.01, "ĐÚNG", "SAI"), A6223="Ban_ke_4_canh_2_phuong", IF(ABS(H6223 / (0.045 * F6223 * D6223^2) - 1) &lt; 0.01, "ĐÚNG", "SAI"), A6223="San_phang_Flat_Slab", IF(ABS(H6223 / ((0.6 * (F6223 * C6223 * D6223^2 / 8)) / D6223) - 1) &lt; 0.01, "ĐÚNG", "SAI"), A6223="San_console_Cantilever", IF(ABS(H6223 / (-1 * (F6223 * D6223^2 / 2)) - 1) &lt; 0.01, "ĐÚNG", "SAI"), A6223="San_o_co_Waffle_Slab", IF(ABS(H6223 / (0.048 * F6223 * D6223^2) - 1) &lt; 0.01, "ĐÚNG", "SAI"))</f>
        <v>ĐÚNG</v>
      </c>
    </row>
    <row r="6224" spans="1:13" x14ac:dyDescent="0.3">
      <c r="A6224" s="4" t="s">
        <v>9</v>
      </c>
      <c r="B6224" s="4" t="s">
        <v>17</v>
      </c>
      <c r="C6224" s="4">
        <v>9.48</v>
      </c>
      <c r="D6224" s="4">
        <v>5.52</v>
      </c>
      <c r="E6224" s="4">
        <v>0.17</v>
      </c>
      <c r="F6224" s="4">
        <v>10.36</v>
      </c>
      <c r="G6224" s="4">
        <v>7222</v>
      </c>
      <c r="H6224" s="4">
        <v>14.205</v>
      </c>
      <c r="I6224" s="4">
        <v>32.587000000000003</v>
      </c>
      <c r="J6224" s="4"/>
      <c r="K6224" s="4"/>
      <c r="L6224" s="4" t="str">
        <f t="shared" si="504"/>
        <v>ĐÚNG</v>
      </c>
      <c r="M6224" s="5" t="str" cm="1">
        <f t="array" ref="M6224">_xlfn.IFS(A6224="Ban_dam_1_phuong", IF(ABS(H6224 / (0.8 * (F6224 * D6224^2 / 8)) - 1) &lt; 0.01, "ĐÚNG", "SAI"), A6224="Ban_ke_4_canh_2_phuong", IF(ABS(H6224 / (0.045 * F6224 * D6224^2) - 1) &lt; 0.01, "ĐÚNG", "SAI"), A6224="San_phang_Flat_Slab", IF(ABS(H6224 / ((0.6 * (F6224 * C6224 * D6224^2 / 8)) / D6224) - 1) &lt; 0.01, "ĐÚNG", "SAI"), A6224="San_console_Cantilever", IF(ABS(H6224 / (-1 * (F6224 * D6224^2 / 2)) - 1) &lt; 0.01, "ĐÚNG", "SAI"), A6224="San_o_co_Waffle_Slab", IF(ABS(H6224 / (0.048 * F6224 * D6224^2) - 1) &lt; 0.01, "ĐÚNG", "SAI"))</f>
        <v>ĐÚNG</v>
      </c>
    </row>
    <row r="6225" spans="1:13" x14ac:dyDescent="0.3">
      <c r="A6225" s="4" t="s">
        <v>9</v>
      </c>
      <c r="B6225" s="4" t="s">
        <v>13</v>
      </c>
      <c r="C6225" s="4">
        <v>9.36</v>
      </c>
      <c r="D6225" s="4">
        <v>5.64</v>
      </c>
      <c r="E6225" s="4">
        <v>0.15</v>
      </c>
      <c r="F6225" s="4">
        <v>9.68</v>
      </c>
      <c r="G6225" s="4">
        <v>7223</v>
      </c>
      <c r="H6225" s="4">
        <v>13.856</v>
      </c>
      <c r="I6225" s="4">
        <v>29.681999999999999</v>
      </c>
      <c r="J6225" s="4"/>
      <c r="K6225" s="4"/>
      <c r="L6225" s="4" t="str">
        <f t="shared" si="504"/>
        <v>ĐÚNG</v>
      </c>
      <c r="M6225" s="5" t="str" cm="1">
        <f t="array" ref="M6225">_xlfn.IFS(A6225="Ban_dam_1_phuong", IF(ABS(H6225 / (0.8 * (F6225 * D6225^2 / 8)) - 1) &lt; 0.01, "ĐÚNG", "SAI"), A6225="Ban_ke_4_canh_2_phuong", IF(ABS(H6225 / (0.045 * F6225 * D6225^2) - 1) &lt; 0.01, "ĐÚNG", "SAI"), A6225="San_phang_Flat_Slab", IF(ABS(H6225 / ((0.6 * (F6225 * C6225 * D6225^2 / 8)) / D6225) - 1) &lt; 0.01, "ĐÚNG", "SAI"), A6225="San_console_Cantilever", IF(ABS(H6225 / (-1 * (F6225 * D6225^2 / 2)) - 1) &lt; 0.01, "ĐÚNG", "SAI"), A6225="San_o_co_Waffle_Slab", IF(ABS(H6225 / (0.048 * F6225 * D6225^2) - 1) &lt; 0.01, "ĐÚNG", "SAI"))</f>
        <v>ĐÚNG</v>
      </c>
    </row>
    <row r="6226" spans="1:13" x14ac:dyDescent="0.3">
      <c r="A6226" s="4" t="s">
        <v>9</v>
      </c>
      <c r="B6226" s="4" t="s">
        <v>15</v>
      </c>
      <c r="C6226" s="4">
        <v>4.49</v>
      </c>
      <c r="D6226" s="4">
        <v>3.18</v>
      </c>
      <c r="E6226" s="4">
        <v>0.17</v>
      </c>
      <c r="F6226" s="4">
        <v>10.36</v>
      </c>
      <c r="G6226" s="4">
        <v>7224</v>
      </c>
      <c r="H6226" s="4">
        <v>4.7140000000000004</v>
      </c>
      <c r="I6226" s="4">
        <v>7.31</v>
      </c>
      <c r="J6226" s="4"/>
      <c r="K6226" s="4"/>
      <c r="L6226" s="4" t="str">
        <f t="shared" si="504"/>
        <v>ĐÚNG</v>
      </c>
      <c r="M6226" s="5" t="str" cm="1">
        <f t="array" ref="M6226">_xlfn.IFS(A6226="Ban_dam_1_phuong", IF(ABS(H6226 / (0.8 * (F6226 * D6226^2 / 8)) - 1) &lt; 0.01, "ĐÚNG", "SAI"), A6226="Ban_ke_4_canh_2_phuong", IF(ABS(H6226 / (0.045 * F6226 * D6226^2) - 1) &lt; 0.01, "ĐÚNG", "SAI"), A6226="San_phang_Flat_Slab", IF(ABS(H6226 / ((0.6 * (F6226 * C6226 * D6226^2 / 8)) / D6226) - 1) &lt; 0.01, "ĐÚNG", "SAI"), A6226="San_console_Cantilever", IF(ABS(H6226 / (-1 * (F6226 * D6226^2 / 2)) - 1) &lt; 0.01, "ĐÚNG", "SAI"), A6226="San_o_co_Waffle_Slab", IF(ABS(H6226 / (0.048 * F6226 * D6226^2) - 1) &lt; 0.01, "ĐÚNG", "SAI"))</f>
        <v>ĐÚNG</v>
      </c>
    </row>
    <row r="6227" spans="1:13" x14ac:dyDescent="0.3">
      <c r="A6227" s="4" t="s">
        <v>12</v>
      </c>
      <c r="B6227" s="4" t="s">
        <v>11</v>
      </c>
      <c r="C6227" s="4">
        <v>12.25</v>
      </c>
      <c r="D6227" s="4">
        <v>9.24</v>
      </c>
      <c r="E6227" s="4">
        <v>0.22</v>
      </c>
      <c r="F6227" s="4">
        <v>12.05</v>
      </c>
      <c r="G6227" s="4">
        <v>7225</v>
      </c>
      <c r="H6227" s="4">
        <v>102.295</v>
      </c>
      <c r="I6227" s="4">
        <v>51.44</v>
      </c>
      <c r="J6227" s="4"/>
      <c r="K6227" s="4"/>
      <c r="L6227" s="4" t="str">
        <f t="shared" si="504"/>
        <v>ĐÚNG</v>
      </c>
      <c r="M6227" s="5" t="str" cm="1">
        <f t="array" ref="M6227">_xlfn.IFS(A6227="Ban_dam_1_phuong", IF(ABS(H6227 / (0.8 * (F6227 * D6227^2 / 8)) - 1) &lt; 0.01, "ĐÚNG", "SAI"), A6227="Ban_ke_4_canh_2_phuong", IF(ABS(H6227 / (0.045 * F6227 * D6227^2) - 1) &lt; 0.01, "ĐÚNG", "SAI"), A6227="San_phang_Flat_Slab", IF(ABS(H6227 / ((0.6 * (F6227 * C6227 * D6227^2 / 8)) / D6227) - 1) &lt; 0.01, "ĐÚNG", "SAI"), A6227="San_console_Cantilever", IF(ABS(H6227 / (-1 * (F6227 * D6227^2 / 2)) - 1) &lt; 0.01, "ĐÚNG", "SAI"), A6227="San_o_co_Waffle_Slab", IF(ABS(H6227 / (0.048 * F6227 * D6227^2) - 1) &lt; 0.01, "ĐÚNG", "SAI"))</f>
        <v>ĐÚNG</v>
      </c>
    </row>
    <row r="6228" spans="1:13" x14ac:dyDescent="0.3">
      <c r="A6228" s="4" t="s">
        <v>18</v>
      </c>
      <c r="B6228" s="4" t="s">
        <v>11</v>
      </c>
      <c r="C6228" s="4">
        <v>7.52</v>
      </c>
      <c r="D6228" s="4">
        <v>1.85</v>
      </c>
      <c r="E6228" s="4">
        <v>0.13</v>
      </c>
      <c r="F6228" s="4">
        <v>9.01</v>
      </c>
      <c r="G6228" s="4">
        <v>7226</v>
      </c>
      <c r="H6228" s="4">
        <v>-15.417999999999999</v>
      </c>
      <c r="I6228" s="4">
        <v>-1.542</v>
      </c>
      <c r="J6228" s="4"/>
      <c r="K6228" s="4" t="str">
        <f>IF(AND(A6228="San_console_Cantilever", H6228 &lt; 0),  "ĐÚNG","SAI DẤU MOMEN")</f>
        <v>ĐÚNG</v>
      </c>
      <c r="L6228" s="4" t="str">
        <f t="shared" si="504"/>
        <v>ĐÚNG</v>
      </c>
      <c r="M6228" s="5" t="str" cm="1">
        <f t="array" ref="M6228">_xlfn.IFS(A6228="Ban_dam_1_phuong", IF(ABS(H6228 / (0.8 * (F6228 * D6228^2 / 8)) - 1) &lt; 0.01, "ĐÚNG", "SAI"), A6228="Ban_ke_4_canh_2_phuong", IF(ABS(H6228 / (0.045 * F6228 * D6228^2) - 1) &lt; 0.01, "ĐÚNG", "SAI"), A6228="San_phang_Flat_Slab", IF(ABS(H6228 / ((0.6 * (F6228 * C6228 * D6228^2 / 8)) / D6228) - 1) &lt; 0.01, "ĐÚNG", "SAI"), A6228="San_console_Cantilever", IF(ABS(H6228 / (-1 * (F6228 * D6228^2 / 2)) - 1) &lt; 0.01, "ĐÚNG", "SAI"), A6228="San_o_co_Waffle_Slab", IF(ABS(H6228 / (0.048 * F6228 * D6228^2) - 1) &lt; 0.01, "ĐÚNG", "SAI"))</f>
        <v>ĐÚNG</v>
      </c>
    </row>
    <row r="6229" spans="1:13" x14ac:dyDescent="0.3">
      <c r="A6229" s="4" t="s">
        <v>12</v>
      </c>
      <c r="B6229" s="4" t="s">
        <v>13</v>
      </c>
      <c r="C6229" s="4">
        <v>9.8000000000000007</v>
      </c>
      <c r="D6229" s="4">
        <v>6.72</v>
      </c>
      <c r="E6229" s="4">
        <v>0.28999999999999998</v>
      </c>
      <c r="F6229" s="4">
        <v>14.41</v>
      </c>
      <c r="G6229" s="4">
        <v>7227</v>
      </c>
      <c r="H6229" s="4">
        <v>71.174000000000007</v>
      </c>
      <c r="I6229" s="4">
        <v>32.536999999999999</v>
      </c>
      <c r="J6229" s="4"/>
      <c r="K6229" s="4"/>
      <c r="L6229" s="4" t="str">
        <f t="shared" si="504"/>
        <v>ĐÚNG</v>
      </c>
      <c r="M6229" s="5" t="str" cm="1">
        <f t="array" ref="M6229">_xlfn.IFS(A6229="Ban_dam_1_phuong", IF(ABS(H6229 / (0.8 * (F6229 * D6229^2 / 8)) - 1) &lt; 0.01, "ĐÚNG", "SAI"), A6229="Ban_ke_4_canh_2_phuong", IF(ABS(H6229 / (0.045 * F6229 * D6229^2) - 1) &lt; 0.01, "ĐÚNG", "SAI"), A6229="San_phang_Flat_Slab", IF(ABS(H6229 / ((0.6 * (F6229 * C6229 * D6229^2 / 8)) / D6229) - 1) &lt; 0.01, "ĐÚNG", "SAI"), A6229="San_console_Cantilever", IF(ABS(H6229 / (-1 * (F6229 * D6229^2 / 2)) - 1) &lt; 0.01, "ĐÚNG", "SAI"), A6229="San_o_co_Waffle_Slab", IF(ABS(H6229 / (0.048 * F6229 * D6229^2) - 1) &lt; 0.01, "ĐÚNG", "SAI"))</f>
        <v>ĐÚNG</v>
      </c>
    </row>
    <row r="6230" spans="1:13" x14ac:dyDescent="0.3">
      <c r="A6230" s="4" t="s">
        <v>18</v>
      </c>
      <c r="B6230" s="4" t="s">
        <v>10</v>
      </c>
      <c r="C6230" s="4">
        <v>7.88</v>
      </c>
      <c r="D6230" s="4">
        <v>1.92</v>
      </c>
      <c r="E6230" s="4">
        <v>0.12</v>
      </c>
      <c r="F6230" s="4">
        <v>8.67</v>
      </c>
      <c r="G6230" s="4">
        <v>7228</v>
      </c>
      <c r="H6230" s="4">
        <v>-15.981</v>
      </c>
      <c r="I6230" s="4">
        <v>-1.5980000000000001</v>
      </c>
      <c r="J6230" s="4"/>
      <c r="K6230" s="4" t="str">
        <f>IF(AND(A6230="San_console_Cantilever", H6230 &lt; 0),  "ĐÚNG","SAI DẤU MOMEN")</f>
        <v>ĐÚNG</v>
      </c>
      <c r="L6230" s="4" t="str">
        <f t="shared" si="504"/>
        <v>ĐÚNG</v>
      </c>
      <c r="M6230" s="5" t="str" cm="1">
        <f t="array" ref="M6230">_xlfn.IFS(A6230="Ban_dam_1_phuong", IF(ABS(H6230 / (0.8 * (F6230 * D6230^2 / 8)) - 1) &lt; 0.01, "ĐÚNG", "SAI"), A6230="Ban_ke_4_canh_2_phuong", IF(ABS(H6230 / (0.045 * F6230 * D6230^2) - 1) &lt; 0.01, "ĐÚNG", "SAI"), A6230="San_phang_Flat_Slab", IF(ABS(H6230 / ((0.6 * (F6230 * C6230 * D6230^2 / 8)) / D6230) - 1) &lt; 0.01, "ĐÚNG", "SAI"), A6230="San_console_Cantilever", IF(ABS(H6230 / (-1 * (F6230 * D6230^2 / 2)) - 1) &lt; 0.01, "ĐÚNG", "SAI"), A6230="San_o_co_Waffle_Slab", IF(ABS(H6230 / (0.048 * F6230 * D6230^2) - 1) &lt; 0.01, "ĐÚNG", "SAI"))</f>
        <v>ĐÚNG</v>
      </c>
    </row>
    <row r="6231" spans="1:13" x14ac:dyDescent="0.3">
      <c r="A6231" s="4" t="s">
        <v>16</v>
      </c>
      <c r="B6231" s="4" t="s">
        <v>10</v>
      </c>
      <c r="C6231" s="4">
        <v>6.12</v>
      </c>
      <c r="D6231" s="4">
        <v>2.12</v>
      </c>
      <c r="E6231" s="4">
        <v>0.13</v>
      </c>
      <c r="F6231" s="4">
        <v>9.01</v>
      </c>
      <c r="G6231" s="4">
        <v>7229</v>
      </c>
      <c r="H6231" s="4">
        <v>4.0490000000000004</v>
      </c>
      <c r="I6231" s="4">
        <v>0.81</v>
      </c>
      <c r="J6231" s="4" t="str">
        <f>IF(AND(A6231="Ban_dam_1_phuong", C6231/D6231 &gt; 2),"ĐÚNG", "SAI HÌNH HỌC" )</f>
        <v>ĐÚNG</v>
      </c>
      <c r="K6231" s="4"/>
      <c r="L6231" s="4" t="str">
        <f t="shared" si="504"/>
        <v>ĐÚNG</v>
      </c>
      <c r="M6231" s="5" t="str" cm="1">
        <f t="array" ref="M6231">_xlfn.IFS(A6231="Ban_dam_1_phuong", IF(ABS(H6231 / (0.8 * (F6231 * D6231^2 / 8)) - 1) &lt; 0.01, "ĐÚNG", "SAI"), A6231="Ban_ke_4_canh_2_phuong", IF(ABS(H6231 / (0.045 * F6231 * D6231^2) - 1) &lt; 0.01, "ĐÚNG", "SAI"), A6231="San_phang_Flat_Slab", IF(ABS(H6231 / ((0.6 * (F6231 * C6231 * D6231^2 / 8)) / D6231) - 1) &lt; 0.01, "ĐÚNG", "SAI"), A6231="San_console_Cantilever", IF(ABS(H6231 / (-1 * (F6231 * D6231^2 / 2)) - 1) &lt; 0.01, "ĐÚNG", "SAI"), A6231="San_o_co_Waffle_Slab", IF(ABS(H6231 / (0.048 * F6231 * D6231^2) - 1) &lt; 0.01, "ĐÚNG", "SAI"))</f>
        <v>ĐÚNG</v>
      </c>
    </row>
    <row r="6232" spans="1:13" x14ac:dyDescent="0.3">
      <c r="A6232" s="4" t="s">
        <v>12</v>
      </c>
      <c r="B6232" s="4" t="s">
        <v>13</v>
      </c>
      <c r="C6232" s="4">
        <v>11.08</v>
      </c>
      <c r="D6232" s="4">
        <v>7.39</v>
      </c>
      <c r="E6232" s="4">
        <v>0.25</v>
      </c>
      <c r="F6232" s="4">
        <v>13.06</v>
      </c>
      <c r="G6232" s="4">
        <v>7230</v>
      </c>
      <c r="H6232" s="4">
        <v>80.203000000000003</v>
      </c>
      <c r="I6232" s="4">
        <v>35.661999999999999</v>
      </c>
      <c r="J6232" s="4"/>
      <c r="K6232" s="4"/>
      <c r="L6232" s="4" t="str">
        <f t="shared" si="504"/>
        <v>ĐÚNG</v>
      </c>
      <c r="M6232" s="5" t="str" cm="1">
        <f t="array" ref="M6232">_xlfn.IFS(A6232="Ban_dam_1_phuong", IF(ABS(H6232 / (0.8 * (F6232 * D6232^2 / 8)) - 1) &lt; 0.01, "ĐÚNG", "SAI"), A6232="Ban_ke_4_canh_2_phuong", IF(ABS(H6232 / (0.045 * F6232 * D6232^2) - 1) &lt; 0.01, "ĐÚNG", "SAI"), A6232="San_phang_Flat_Slab", IF(ABS(H6232 / ((0.6 * (F6232 * C6232 * D6232^2 / 8)) / D6232) - 1) &lt; 0.01, "ĐÚNG", "SAI"), A6232="San_console_Cantilever", IF(ABS(H6232 / (-1 * (F6232 * D6232^2 / 2)) - 1) &lt; 0.01, "ĐÚNG", "SAI"), A6232="San_o_co_Waffle_Slab", IF(ABS(H6232 / (0.048 * F6232 * D6232^2) - 1) &lt; 0.01, "ĐÚNG", "SAI"))</f>
        <v>ĐÚNG</v>
      </c>
    </row>
    <row r="6233" spans="1:13" x14ac:dyDescent="0.3">
      <c r="A6233" s="4" t="s">
        <v>12</v>
      </c>
      <c r="B6233" s="4" t="s">
        <v>11</v>
      </c>
      <c r="C6233" s="4">
        <v>9.41</v>
      </c>
      <c r="D6233" s="4">
        <v>6.66</v>
      </c>
      <c r="E6233" s="4">
        <v>0.28000000000000003</v>
      </c>
      <c r="F6233" s="4">
        <v>14.07</v>
      </c>
      <c r="G6233" s="4">
        <v>7231</v>
      </c>
      <c r="H6233" s="4">
        <v>66.132999999999996</v>
      </c>
      <c r="I6233" s="4">
        <v>31.204000000000001</v>
      </c>
      <c r="J6233" s="4"/>
      <c r="K6233" s="4"/>
      <c r="L6233" s="4" t="str">
        <f t="shared" si="504"/>
        <v>ĐÚNG</v>
      </c>
      <c r="M6233" s="5" t="str" cm="1">
        <f t="array" ref="M6233">_xlfn.IFS(A6233="Ban_dam_1_phuong", IF(ABS(H6233 / (0.8 * (F6233 * D6233^2 / 8)) - 1) &lt; 0.01, "ĐÚNG", "SAI"), A6233="Ban_ke_4_canh_2_phuong", IF(ABS(H6233 / (0.045 * F6233 * D6233^2) - 1) &lt; 0.01, "ĐÚNG", "SAI"), A6233="San_phang_Flat_Slab", IF(ABS(H6233 / ((0.6 * (F6233 * C6233 * D6233^2 / 8)) / D6233) - 1) &lt; 0.01, "ĐÚNG", "SAI"), A6233="San_console_Cantilever", IF(ABS(H6233 / (-1 * (F6233 * D6233^2 / 2)) - 1) &lt; 0.01, "ĐÚNG", "SAI"), A6233="San_o_co_Waffle_Slab", IF(ABS(H6233 / (0.048 * F6233 * D6233^2) - 1) &lt; 0.01, "ĐÚNG", "SAI"))</f>
        <v>ĐÚNG</v>
      </c>
    </row>
    <row r="6234" spans="1:13" x14ac:dyDescent="0.3">
      <c r="A6234" s="4" t="s">
        <v>16</v>
      </c>
      <c r="B6234" s="4" t="s">
        <v>10</v>
      </c>
      <c r="C6234" s="4">
        <v>9.23</v>
      </c>
      <c r="D6234" s="4">
        <v>3.56</v>
      </c>
      <c r="E6234" s="4">
        <v>0.13</v>
      </c>
      <c r="F6234" s="4">
        <v>9.01</v>
      </c>
      <c r="G6234" s="4">
        <v>7232</v>
      </c>
      <c r="H6234" s="4">
        <v>11.419</v>
      </c>
      <c r="I6234" s="4">
        <v>2.2839999999999998</v>
      </c>
      <c r="J6234" s="4" t="str">
        <f>IF(AND(A6234="Ban_dam_1_phuong", C6234/D6234 &gt; 2),"ĐÚNG", "SAI HÌNH HỌC" )</f>
        <v>ĐÚNG</v>
      </c>
      <c r="K6234" s="4"/>
      <c r="L6234" s="4" t="str">
        <f t="shared" si="504"/>
        <v>ĐÚNG</v>
      </c>
      <c r="M6234" s="5" t="str" cm="1">
        <f t="array" ref="M6234">_xlfn.IFS(A6234="Ban_dam_1_phuong", IF(ABS(H6234 / (0.8 * (F6234 * D6234^2 / 8)) - 1) &lt; 0.01, "ĐÚNG", "SAI"), A6234="Ban_ke_4_canh_2_phuong", IF(ABS(H6234 / (0.045 * F6234 * D6234^2) - 1) &lt; 0.01, "ĐÚNG", "SAI"), A6234="San_phang_Flat_Slab", IF(ABS(H6234 / ((0.6 * (F6234 * C6234 * D6234^2 / 8)) / D6234) - 1) &lt; 0.01, "ĐÚNG", "SAI"), A6234="San_console_Cantilever", IF(ABS(H6234 / (-1 * (F6234 * D6234^2 / 2)) - 1) &lt; 0.01, "ĐÚNG", "SAI"), A6234="San_o_co_Waffle_Slab", IF(ABS(H6234 / (0.048 * F6234 * D6234^2) - 1) &lt; 0.01, "ĐÚNG", "SAI"))</f>
        <v>ĐÚNG</v>
      </c>
    </row>
    <row r="6235" spans="1:13" x14ac:dyDescent="0.3">
      <c r="A6235" s="4" t="s">
        <v>12</v>
      </c>
      <c r="B6235" s="4" t="s">
        <v>10</v>
      </c>
      <c r="C6235" s="4">
        <v>13.86</v>
      </c>
      <c r="D6235" s="4">
        <v>9.25</v>
      </c>
      <c r="E6235" s="4">
        <v>0.22</v>
      </c>
      <c r="F6235" s="4">
        <v>12.05</v>
      </c>
      <c r="G6235" s="4">
        <v>7233</v>
      </c>
      <c r="H6235" s="4">
        <v>115.86499999999999</v>
      </c>
      <c r="I6235" s="4">
        <v>51.551000000000002</v>
      </c>
      <c r="J6235" s="4"/>
      <c r="K6235" s="4"/>
      <c r="L6235" s="4" t="str">
        <f t="shared" si="504"/>
        <v>ĐÚNG</v>
      </c>
      <c r="M6235" s="5" t="str" cm="1">
        <f t="array" ref="M6235">_xlfn.IFS(A6235="Ban_dam_1_phuong", IF(ABS(H6235 / (0.8 * (F6235 * D6235^2 / 8)) - 1) &lt; 0.01, "ĐÚNG", "SAI"), A6235="Ban_ke_4_canh_2_phuong", IF(ABS(H6235 / (0.045 * F6235 * D6235^2) - 1) &lt; 0.01, "ĐÚNG", "SAI"), A6235="San_phang_Flat_Slab", IF(ABS(H6235 / ((0.6 * (F6235 * C6235 * D6235^2 / 8)) / D6235) - 1) &lt; 0.01, "ĐÚNG", "SAI"), A6235="San_console_Cantilever", IF(ABS(H6235 / (-1 * (F6235 * D6235^2 / 2)) - 1) &lt; 0.01, "ĐÚNG", "SAI"), A6235="San_o_co_Waffle_Slab", IF(ABS(H6235 / (0.048 * F6235 * D6235^2) - 1) &lt; 0.01, "ĐÚNG", "SAI"))</f>
        <v>ĐÚNG</v>
      </c>
    </row>
    <row r="6236" spans="1:13" x14ac:dyDescent="0.3">
      <c r="A6236" s="4" t="s">
        <v>16</v>
      </c>
      <c r="B6236" s="4" t="s">
        <v>15</v>
      </c>
      <c r="C6236" s="4">
        <v>11.12</v>
      </c>
      <c r="D6236" s="4">
        <v>3.59</v>
      </c>
      <c r="E6236" s="4">
        <v>0.15</v>
      </c>
      <c r="F6236" s="4">
        <v>9.68</v>
      </c>
      <c r="G6236" s="4">
        <v>7234</v>
      </c>
      <c r="H6236" s="4">
        <v>12.476000000000001</v>
      </c>
      <c r="I6236" s="4">
        <v>2.4950000000000001</v>
      </c>
      <c r="J6236" s="4" t="str">
        <f>IF(AND(A6236="Ban_dam_1_phuong", C6236/D6236 &gt; 2),"ĐÚNG", "SAI HÌNH HỌC" )</f>
        <v>ĐÚNG</v>
      </c>
      <c r="K6236" s="4"/>
      <c r="L6236" s="4" t="str">
        <f t="shared" si="504"/>
        <v>ĐÚNG</v>
      </c>
      <c r="M6236" s="5" t="str" cm="1">
        <f t="array" ref="M6236">_xlfn.IFS(A6236="Ban_dam_1_phuong", IF(ABS(H6236 / (0.8 * (F6236 * D6236^2 / 8)) - 1) &lt; 0.01, "ĐÚNG", "SAI"), A6236="Ban_ke_4_canh_2_phuong", IF(ABS(H6236 / (0.045 * F6236 * D6236^2) - 1) &lt; 0.01, "ĐÚNG", "SAI"), A6236="San_phang_Flat_Slab", IF(ABS(H6236 / ((0.6 * (F6236 * C6236 * D6236^2 / 8)) / D6236) - 1) &lt; 0.01, "ĐÚNG", "SAI"), A6236="San_console_Cantilever", IF(ABS(H6236 / (-1 * (F6236 * D6236^2 / 2)) - 1) &lt; 0.01, "ĐÚNG", "SAI"), A6236="San_o_co_Waffle_Slab", IF(ABS(H6236 / (0.048 * F6236 * D6236^2) - 1) &lt; 0.01, "ĐÚNG", "SAI"))</f>
        <v>ĐÚNG</v>
      </c>
    </row>
    <row r="6237" spans="1:13" x14ac:dyDescent="0.3">
      <c r="A6237" s="4" t="s">
        <v>18</v>
      </c>
      <c r="B6237" s="4" t="s">
        <v>11</v>
      </c>
      <c r="C6237" s="4">
        <v>7.66</v>
      </c>
      <c r="D6237" s="4">
        <v>1.65</v>
      </c>
      <c r="E6237" s="4">
        <v>0.1</v>
      </c>
      <c r="F6237" s="4">
        <v>8</v>
      </c>
      <c r="G6237" s="4">
        <v>7235</v>
      </c>
      <c r="H6237" s="4">
        <v>-10.89</v>
      </c>
      <c r="I6237" s="4">
        <v>-1.089</v>
      </c>
      <c r="J6237" s="4"/>
      <c r="K6237" s="4" t="str">
        <f>IF(AND(A6237="San_console_Cantilever", H6237 &lt; 0),  "ĐÚNG","SAI DẤU MOMEN")</f>
        <v>ĐÚNG</v>
      </c>
      <c r="L6237" s="4" t="str">
        <f t="shared" si="504"/>
        <v>ĐÚNG</v>
      </c>
      <c r="M6237" s="5" t="str" cm="1">
        <f t="array" ref="M6237">_xlfn.IFS(A6237="Ban_dam_1_phuong", IF(ABS(H6237 / (0.8 * (F6237 * D6237^2 / 8)) - 1) &lt; 0.01, "ĐÚNG", "SAI"), A6237="Ban_ke_4_canh_2_phuong", IF(ABS(H6237 / (0.045 * F6237 * D6237^2) - 1) &lt; 0.01, "ĐÚNG", "SAI"), A6237="San_phang_Flat_Slab", IF(ABS(H6237 / ((0.6 * (F6237 * C6237 * D6237^2 / 8)) / D6237) - 1) &lt; 0.01, "ĐÚNG", "SAI"), A6237="San_console_Cantilever", IF(ABS(H6237 / (-1 * (F6237 * D6237^2 / 2)) - 1) &lt; 0.01, "ĐÚNG", "SAI"), A6237="San_o_co_Waffle_Slab", IF(ABS(H6237 / (0.048 * F6237 * D6237^2) - 1) &lt; 0.01, "ĐÚNG", "SAI"))</f>
        <v>ĐÚNG</v>
      </c>
    </row>
    <row r="6238" spans="1:13" x14ac:dyDescent="0.3">
      <c r="A6238" s="4" t="s">
        <v>14</v>
      </c>
      <c r="B6238" s="4" t="s">
        <v>15</v>
      </c>
      <c r="C6238" s="4">
        <v>15.2</v>
      </c>
      <c r="D6238" s="4">
        <v>11.64</v>
      </c>
      <c r="E6238" s="4">
        <v>0.38</v>
      </c>
      <c r="F6238" s="4">
        <v>10.36</v>
      </c>
      <c r="G6238" s="4">
        <v>7236</v>
      </c>
      <c r="H6238" s="4">
        <v>67.376000000000005</v>
      </c>
      <c r="I6238" s="4">
        <v>114.892</v>
      </c>
      <c r="J6238" s="4"/>
      <c r="K6238" s="4"/>
      <c r="L6238" s="4" t="str">
        <f t="shared" si="504"/>
        <v>ĐÚNG</v>
      </c>
      <c r="M6238" s="5" t="str" cm="1">
        <f t="array" ref="M6238">_xlfn.IFS(A6238="Ban_dam_1_phuong", IF(ABS(H6238 / (0.8 * (F6238 * D6238^2 / 8)) - 1) &lt; 0.01, "ĐÚNG", "SAI"), A6238="Ban_ke_4_canh_2_phuong", IF(ABS(H6238 / (0.045 * F6238 * D6238^2) - 1) &lt; 0.01, "ĐÚNG", "SAI"), A6238="San_phang_Flat_Slab", IF(ABS(H6238 / ((0.6 * (F6238 * C6238 * D6238^2 / 8)) / D6238) - 1) &lt; 0.01, "ĐÚNG", "SAI"), A6238="San_console_Cantilever", IF(ABS(H6238 / (-1 * (F6238 * D6238^2 / 2)) - 1) &lt; 0.01, "ĐÚNG", "SAI"), A6238="San_o_co_Waffle_Slab", IF(ABS(H6238 / (0.048 * F6238 * D6238^2) - 1) &lt; 0.01, "ĐÚNG", "SAI"))</f>
        <v>ĐÚNG</v>
      </c>
    </row>
    <row r="6239" spans="1:13" x14ac:dyDescent="0.3">
      <c r="A6239" s="4" t="s">
        <v>9</v>
      </c>
      <c r="B6239" s="4" t="s">
        <v>13</v>
      </c>
      <c r="C6239" s="4">
        <v>6.35</v>
      </c>
      <c r="D6239" s="4">
        <v>3.34</v>
      </c>
      <c r="E6239" s="4">
        <v>0.19</v>
      </c>
      <c r="F6239" s="4">
        <v>11.03</v>
      </c>
      <c r="G6239" s="4">
        <v>7237</v>
      </c>
      <c r="H6239" s="4">
        <v>5.5369999999999999</v>
      </c>
      <c r="I6239" s="4">
        <v>15.567</v>
      </c>
      <c r="J6239" s="4"/>
      <c r="K6239" s="4"/>
      <c r="L6239" s="4" t="str">
        <f t="shared" si="504"/>
        <v>ĐÚNG</v>
      </c>
      <c r="M6239" s="5" t="str" cm="1">
        <f t="array" ref="M6239">_xlfn.IFS(A6239="Ban_dam_1_phuong", IF(ABS(H6239 / (0.8 * (F6239 * D6239^2 / 8)) - 1) &lt; 0.01, "ĐÚNG", "SAI"), A6239="Ban_ke_4_canh_2_phuong", IF(ABS(H6239 / (0.045 * F6239 * D6239^2) - 1) &lt; 0.01, "ĐÚNG", "SAI"), A6239="San_phang_Flat_Slab", IF(ABS(H6239 / ((0.6 * (F6239 * C6239 * D6239^2 / 8)) / D6239) - 1) &lt; 0.01, "ĐÚNG", "SAI"), A6239="San_console_Cantilever", IF(ABS(H6239 / (-1 * (F6239 * D6239^2 / 2)) - 1) &lt; 0.01, "ĐÚNG", "SAI"), A6239="San_o_co_Waffle_Slab", IF(ABS(H6239 / (0.048 * F6239 * D6239^2) - 1) &lt; 0.01, "ĐÚNG", "SAI"))</f>
        <v>ĐÚNG</v>
      </c>
    </row>
    <row r="6240" spans="1:13" x14ac:dyDescent="0.3">
      <c r="A6240" s="4" t="s">
        <v>12</v>
      </c>
      <c r="B6240" s="4" t="s">
        <v>11</v>
      </c>
      <c r="C6240" s="4">
        <v>12.61</v>
      </c>
      <c r="D6240" s="4">
        <v>9.57</v>
      </c>
      <c r="E6240" s="4">
        <v>0.23</v>
      </c>
      <c r="F6240" s="4">
        <v>12.38</v>
      </c>
      <c r="G6240" s="4">
        <v>7238</v>
      </c>
      <c r="H6240" s="4">
        <v>112.04900000000001</v>
      </c>
      <c r="I6240" s="4">
        <v>56.691000000000003</v>
      </c>
      <c r="J6240" s="4"/>
      <c r="K6240" s="4"/>
      <c r="L6240" s="4" t="str">
        <f t="shared" si="504"/>
        <v>ĐÚNG</v>
      </c>
      <c r="M6240" s="5" t="str" cm="1">
        <f t="array" ref="M6240">_xlfn.IFS(A6240="Ban_dam_1_phuong", IF(ABS(H6240 / (0.8 * (F6240 * D6240^2 / 8)) - 1) &lt; 0.01, "ĐÚNG", "SAI"), A6240="Ban_ke_4_canh_2_phuong", IF(ABS(H6240 / (0.045 * F6240 * D6240^2) - 1) &lt; 0.01, "ĐÚNG", "SAI"), A6240="San_phang_Flat_Slab", IF(ABS(H6240 / ((0.6 * (F6240 * C6240 * D6240^2 / 8)) / D6240) - 1) &lt; 0.01, "ĐÚNG", "SAI"), A6240="San_console_Cantilever", IF(ABS(H6240 / (-1 * (F6240 * D6240^2 / 2)) - 1) &lt; 0.01, "ĐÚNG", "SAI"), A6240="San_o_co_Waffle_Slab", IF(ABS(H6240 / (0.048 * F6240 * D6240^2) - 1) &lt; 0.01, "ĐÚNG", "SAI"))</f>
        <v>ĐÚNG</v>
      </c>
    </row>
    <row r="6241" spans="1:13" x14ac:dyDescent="0.3">
      <c r="A6241" s="4" t="s">
        <v>9</v>
      </c>
      <c r="B6241" s="4" t="s">
        <v>15</v>
      </c>
      <c r="C6241" s="4">
        <v>8.24</v>
      </c>
      <c r="D6241" s="4">
        <v>5.74</v>
      </c>
      <c r="E6241" s="4">
        <v>0.14000000000000001</v>
      </c>
      <c r="F6241" s="4">
        <v>9.35</v>
      </c>
      <c r="G6241" s="4">
        <v>7239</v>
      </c>
      <c r="H6241" s="4">
        <v>13.863</v>
      </c>
      <c r="I6241" s="4">
        <v>22.219000000000001</v>
      </c>
      <c r="J6241" s="4"/>
      <c r="K6241" s="4"/>
      <c r="L6241" s="4" t="str">
        <f t="shared" si="504"/>
        <v>ĐÚNG</v>
      </c>
      <c r="M6241" s="5" t="str" cm="1">
        <f t="array" ref="M6241">_xlfn.IFS(A6241="Ban_dam_1_phuong", IF(ABS(H6241 / (0.8 * (F6241 * D6241^2 / 8)) - 1) &lt; 0.01, "ĐÚNG", "SAI"), A6241="Ban_ke_4_canh_2_phuong", IF(ABS(H6241 / (0.045 * F6241 * D6241^2) - 1) &lt; 0.01, "ĐÚNG", "SAI"), A6241="San_phang_Flat_Slab", IF(ABS(H6241 / ((0.6 * (F6241 * C6241 * D6241^2 / 8)) / D6241) - 1) &lt; 0.01, "ĐÚNG", "SAI"), A6241="San_console_Cantilever", IF(ABS(H6241 / (-1 * (F6241 * D6241^2 / 2)) - 1) &lt; 0.01, "ĐÚNG", "SAI"), A6241="San_o_co_Waffle_Slab", IF(ABS(H6241 / (0.048 * F6241 * D6241^2) - 1) &lt; 0.01, "ĐÚNG", "SAI"))</f>
        <v>ĐÚNG</v>
      </c>
    </row>
    <row r="6242" spans="1:13" x14ac:dyDescent="0.3">
      <c r="A6242" s="4" t="s">
        <v>16</v>
      </c>
      <c r="B6242" s="4" t="s">
        <v>13</v>
      </c>
      <c r="C6242" s="4">
        <v>9.34</v>
      </c>
      <c r="D6242" s="4">
        <v>2.92</v>
      </c>
      <c r="E6242" s="4">
        <v>0.14000000000000001</v>
      </c>
      <c r="F6242" s="4">
        <v>9.35</v>
      </c>
      <c r="G6242" s="4">
        <v>7240</v>
      </c>
      <c r="H6242" s="4">
        <v>7.9720000000000004</v>
      </c>
      <c r="I6242" s="4">
        <v>1.5940000000000001</v>
      </c>
      <c r="J6242" s="4" t="str">
        <f>IF(AND(A6242="Ban_dam_1_phuong", C6242/D6242 &gt; 2),"ĐÚNG", "SAI HÌNH HỌC" )</f>
        <v>ĐÚNG</v>
      </c>
      <c r="K6242" s="4"/>
      <c r="L6242" s="4" t="str">
        <f t="shared" si="504"/>
        <v>ĐÚNG</v>
      </c>
      <c r="M6242" s="5" t="str" cm="1">
        <f t="array" ref="M6242">_xlfn.IFS(A6242="Ban_dam_1_phuong", IF(ABS(H6242 / (0.8 * (F6242 * D6242^2 / 8)) - 1) &lt; 0.01, "ĐÚNG", "SAI"), A6242="Ban_ke_4_canh_2_phuong", IF(ABS(H6242 / (0.045 * F6242 * D6242^2) - 1) &lt; 0.01, "ĐÚNG", "SAI"), A6242="San_phang_Flat_Slab", IF(ABS(H6242 / ((0.6 * (F6242 * C6242 * D6242^2 / 8)) / D6242) - 1) &lt; 0.01, "ĐÚNG", "SAI"), A6242="San_console_Cantilever", IF(ABS(H6242 / (-1 * (F6242 * D6242^2 / 2)) - 1) &lt; 0.01, "ĐÚNG", "SAI"), A6242="San_o_co_Waffle_Slab", IF(ABS(H6242 / (0.048 * F6242 * D6242^2) - 1) &lt; 0.01, "ĐÚNG", "SAI"))</f>
        <v>ĐÚNG</v>
      </c>
    </row>
    <row r="6243" spans="1:13" x14ac:dyDescent="0.3">
      <c r="A6243" s="4" t="s">
        <v>18</v>
      </c>
      <c r="B6243" s="4" t="s">
        <v>11</v>
      </c>
      <c r="C6243" s="4">
        <v>7.39</v>
      </c>
      <c r="D6243" s="4">
        <v>1.39</v>
      </c>
      <c r="E6243" s="4">
        <v>0.13</v>
      </c>
      <c r="F6243" s="4">
        <v>9.01</v>
      </c>
      <c r="G6243" s="4">
        <v>7241</v>
      </c>
      <c r="H6243" s="4">
        <v>-8.7040000000000006</v>
      </c>
      <c r="I6243" s="4">
        <v>-0.87</v>
      </c>
      <c r="J6243" s="4"/>
      <c r="K6243" s="4" t="str">
        <f>IF(AND(A6243="San_console_Cantilever", H6243 &lt; 0),  "ĐÚNG","SAI DẤU MOMEN")</f>
        <v>ĐÚNG</v>
      </c>
      <c r="L6243" s="4" t="str">
        <f t="shared" si="504"/>
        <v>ĐÚNG</v>
      </c>
      <c r="M6243" s="5" t="str" cm="1">
        <f t="array" ref="M6243">_xlfn.IFS(A6243="Ban_dam_1_phuong", IF(ABS(H6243 / (0.8 * (F6243 * D6243^2 / 8)) - 1) &lt; 0.01, "ĐÚNG", "SAI"), A6243="Ban_ke_4_canh_2_phuong", IF(ABS(H6243 / (0.045 * F6243 * D6243^2) - 1) &lt; 0.01, "ĐÚNG", "SAI"), A6243="San_phang_Flat_Slab", IF(ABS(H6243 / ((0.6 * (F6243 * C6243 * D6243^2 / 8)) / D6243) - 1) &lt; 0.01, "ĐÚNG", "SAI"), A6243="San_console_Cantilever", IF(ABS(H6243 / (-1 * (F6243 * D6243^2 / 2)) - 1) &lt; 0.01, "ĐÚNG", "SAI"), A6243="San_o_co_Waffle_Slab", IF(ABS(H6243 / (0.048 * F6243 * D6243^2) - 1) &lt; 0.01, "ĐÚNG", "SAI"))</f>
        <v>ĐÚNG</v>
      </c>
    </row>
    <row r="6244" spans="1:13" x14ac:dyDescent="0.3">
      <c r="A6244" s="4" t="s">
        <v>14</v>
      </c>
      <c r="B6244" s="4" t="s">
        <v>11</v>
      </c>
      <c r="C6244" s="4">
        <v>13.05</v>
      </c>
      <c r="D6244" s="4">
        <v>11.54</v>
      </c>
      <c r="E6244" s="4">
        <v>0.39</v>
      </c>
      <c r="F6244" s="4">
        <v>10.7</v>
      </c>
      <c r="G6244" s="4">
        <v>7242</v>
      </c>
      <c r="H6244" s="4">
        <v>68.397000000000006</v>
      </c>
      <c r="I6244" s="4">
        <v>87.466999999999999</v>
      </c>
      <c r="J6244" s="4"/>
      <c r="K6244" s="4"/>
      <c r="L6244" s="4" t="str">
        <f t="shared" si="504"/>
        <v>ĐÚNG</v>
      </c>
      <c r="M6244" s="5" t="str" cm="1">
        <f t="array" ref="M6244">_xlfn.IFS(A6244="Ban_dam_1_phuong", IF(ABS(H6244 / (0.8 * (F6244 * D6244^2 / 8)) - 1) &lt; 0.01, "ĐÚNG", "SAI"), A6244="Ban_ke_4_canh_2_phuong", IF(ABS(H6244 / (0.045 * F6244 * D6244^2) - 1) &lt; 0.01, "ĐÚNG", "SAI"), A6244="San_phang_Flat_Slab", IF(ABS(H6244 / ((0.6 * (F6244 * C6244 * D6244^2 / 8)) / D6244) - 1) &lt; 0.01, "ĐÚNG", "SAI"), A6244="San_console_Cantilever", IF(ABS(H6244 / (-1 * (F6244 * D6244^2 / 2)) - 1) &lt; 0.01, "ĐÚNG", "SAI"), A6244="San_o_co_Waffle_Slab", IF(ABS(H6244 / (0.048 * F6244 * D6244^2) - 1) &lt; 0.01, "ĐÚNG", "SAI"))</f>
        <v>ĐÚNG</v>
      </c>
    </row>
    <row r="6245" spans="1:13" x14ac:dyDescent="0.3">
      <c r="A6245" s="4" t="s">
        <v>9</v>
      </c>
      <c r="B6245" s="4" t="s">
        <v>13</v>
      </c>
      <c r="C6245" s="4">
        <v>5.0999999999999996</v>
      </c>
      <c r="D6245" s="4">
        <v>4.6399999999999997</v>
      </c>
      <c r="E6245" s="4">
        <v>0.14000000000000001</v>
      </c>
      <c r="F6245" s="4">
        <v>9.35</v>
      </c>
      <c r="G6245" s="4">
        <v>7243</v>
      </c>
      <c r="H6245" s="4">
        <v>9.0589999999999993</v>
      </c>
      <c r="I6245" s="4">
        <v>8.5120000000000005</v>
      </c>
      <c r="J6245" s="4"/>
      <c r="K6245" s="4"/>
      <c r="L6245" s="4" t="str">
        <f t="shared" si="504"/>
        <v>ĐÚNG</v>
      </c>
      <c r="M6245" s="5" t="str" cm="1">
        <f t="array" ref="M6245">_xlfn.IFS(A6245="Ban_dam_1_phuong", IF(ABS(H6245 / (0.8 * (F6245 * D6245^2 / 8)) - 1) &lt; 0.01, "ĐÚNG", "SAI"), A6245="Ban_ke_4_canh_2_phuong", IF(ABS(H6245 / (0.045 * F6245 * D6245^2) - 1) &lt; 0.01, "ĐÚNG", "SAI"), A6245="San_phang_Flat_Slab", IF(ABS(H6245 / ((0.6 * (F6245 * C6245 * D6245^2 / 8)) / D6245) - 1) &lt; 0.01, "ĐÚNG", "SAI"), A6245="San_console_Cantilever", IF(ABS(H6245 / (-1 * (F6245 * D6245^2 / 2)) - 1) &lt; 0.01, "ĐÚNG", "SAI"), A6245="San_o_co_Waffle_Slab", IF(ABS(H6245 / (0.048 * F6245 * D6245^2) - 1) &lt; 0.01, "ĐÚNG", "SAI"))</f>
        <v>ĐÚNG</v>
      </c>
    </row>
    <row r="6246" spans="1:13" x14ac:dyDescent="0.3">
      <c r="A6246" s="4" t="s">
        <v>9</v>
      </c>
      <c r="B6246" s="4" t="s">
        <v>17</v>
      </c>
      <c r="C6246" s="4">
        <v>9.5299999999999994</v>
      </c>
      <c r="D6246" s="4">
        <v>5.45</v>
      </c>
      <c r="E6246" s="4">
        <v>0.16</v>
      </c>
      <c r="F6246" s="4">
        <v>10.02</v>
      </c>
      <c r="G6246" s="4">
        <v>7244</v>
      </c>
      <c r="H6246" s="4">
        <v>13.393000000000001</v>
      </c>
      <c r="I6246" s="4">
        <v>31.850999999999999</v>
      </c>
      <c r="J6246" s="4"/>
      <c r="K6246" s="4"/>
      <c r="L6246" s="4" t="str">
        <f t="shared" si="504"/>
        <v>ĐÚNG</v>
      </c>
      <c r="M6246" s="5" t="str" cm="1">
        <f t="array" ref="M6246">_xlfn.IFS(A6246="Ban_dam_1_phuong", IF(ABS(H6246 / (0.8 * (F6246 * D6246^2 / 8)) - 1) &lt; 0.01, "ĐÚNG", "SAI"), A6246="Ban_ke_4_canh_2_phuong", IF(ABS(H6246 / (0.045 * F6246 * D6246^2) - 1) &lt; 0.01, "ĐÚNG", "SAI"), A6246="San_phang_Flat_Slab", IF(ABS(H6246 / ((0.6 * (F6246 * C6246 * D6246^2 / 8)) / D6246) - 1) &lt; 0.01, "ĐÚNG", "SAI"), A6246="San_console_Cantilever", IF(ABS(H6246 / (-1 * (F6246 * D6246^2 / 2)) - 1) &lt; 0.01, "ĐÚNG", "SAI"), A6246="San_o_co_Waffle_Slab", IF(ABS(H6246 / (0.048 * F6246 * D6246^2) - 1) &lt; 0.01, "ĐÚNG", "SAI"))</f>
        <v>ĐÚNG</v>
      </c>
    </row>
    <row r="6247" spans="1:13" x14ac:dyDescent="0.3">
      <c r="A6247" s="4" t="s">
        <v>16</v>
      </c>
      <c r="B6247" s="4" t="s">
        <v>10</v>
      </c>
      <c r="C6247" s="4">
        <v>8.3800000000000008</v>
      </c>
      <c r="D6247" s="4">
        <v>3.32</v>
      </c>
      <c r="E6247" s="4">
        <v>0.14000000000000001</v>
      </c>
      <c r="F6247" s="4">
        <v>9.35</v>
      </c>
      <c r="G6247" s="4">
        <v>7245</v>
      </c>
      <c r="H6247" s="4">
        <v>10.305999999999999</v>
      </c>
      <c r="I6247" s="4">
        <v>2.0609999999999999</v>
      </c>
      <c r="J6247" s="4" t="str">
        <f>IF(AND(A6247="Ban_dam_1_phuong", C6247/D6247 &gt; 2),"ĐÚNG", "SAI HÌNH HỌC" )</f>
        <v>ĐÚNG</v>
      </c>
      <c r="K6247" s="4"/>
      <c r="L6247" s="4" t="str">
        <f t="shared" si="504"/>
        <v>ĐÚNG</v>
      </c>
      <c r="M6247" s="5" t="str" cm="1">
        <f t="array" ref="M6247">_xlfn.IFS(A6247="Ban_dam_1_phuong", IF(ABS(H6247 / (0.8 * (F6247 * D6247^2 / 8)) - 1) &lt; 0.01, "ĐÚNG", "SAI"), A6247="Ban_ke_4_canh_2_phuong", IF(ABS(H6247 / (0.045 * F6247 * D6247^2) - 1) &lt; 0.01, "ĐÚNG", "SAI"), A6247="San_phang_Flat_Slab", IF(ABS(H6247 / ((0.6 * (F6247 * C6247 * D6247^2 / 8)) / D6247) - 1) &lt; 0.01, "ĐÚNG", "SAI"), A6247="San_console_Cantilever", IF(ABS(H6247 / (-1 * (F6247 * D6247^2 / 2)) - 1) &lt; 0.01, "ĐÚNG", "SAI"), A6247="San_o_co_Waffle_Slab", IF(ABS(H6247 / (0.048 * F6247 * D6247^2) - 1) &lt; 0.01, "ĐÚNG", "SAI"))</f>
        <v>ĐÚNG</v>
      </c>
    </row>
    <row r="6248" spans="1:13" x14ac:dyDescent="0.3">
      <c r="A6248" s="4" t="s">
        <v>12</v>
      </c>
      <c r="B6248" s="4" t="s">
        <v>13</v>
      </c>
      <c r="C6248" s="4">
        <v>8.73</v>
      </c>
      <c r="D6248" s="4">
        <v>7.29</v>
      </c>
      <c r="E6248" s="4">
        <v>0.25</v>
      </c>
      <c r="F6248" s="4">
        <v>13.06</v>
      </c>
      <c r="G6248" s="4">
        <v>7246</v>
      </c>
      <c r="H6248" s="4">
        <v>62.337000000000003</v>
      </c>
      <c r="I6248" s="4">
        <v>34.703000000000003</v>
      </c>
      <c r="J6248" s="4"/>
      <c r="K6248" s="4"/>
      <c r="L6248" s="4" t="str">
        <f t="shared" si="504"/>
        <v>ĐÚNG</v>
      </c>
      <c r="M6248" s="5" t="str" cm="1">
        <f t="array" ref="M6248">_xlfn.IFS(A6248="Ban_dam_1_phuong", IF(ABS(H6248 / (0.8 * (F6248 * D6248^2 / 8)) - 1) &lt; 0.01, "ĐÚNG", "SAI"), A6248="Ban_ke_4_canh_2_phuong", IF(ABS(H6248 / (0.045 * F6248 * D6248^2) - 1) &lt; 0.01, "ĐÚNG", "SAI"), A6248="San_phang_Flat_Slab", IF(ABS(H6248 / ((0.6 * (F6248 * C6248 * D6248^2 / 8)) / D6248) - 1) &lt; 0.01, "ĐÚNG", "SAI"), A6248="San_console_Cantilever", IF(ABS(H6248 / (-1 * (F6248 * D6248^2 / 2)) - 1) &lt; 0.01, "ĐÚNG", "SAI"), A6248="San_o_co_Waffle_Slab", IF(ABS(H6248 / (0.048 * F6248 * D6248^2) - 1) &lt; 0.01, "ĐÚNG", "SAI"))</f>
        <v>ĐÚNG</v>
      </c>
    </row>
    <row r="6249" spans="1:13" x14ac:dyDescent="0.3">
      <c r="A6249" s="4" t="s">
        <v>9</v>
      </c>
      <c r="B6249" s="4" t="s">
        <v>15</v>
      </c>
      <c r="C6249" s="4">
        <v>5.81</v>
      </c>
      <c r="D6249" s="4">
        <v>3.39</v>
      </c>
      <c r="E6249" s="4">
        <v>0.13</v>
      </c>
      <c r="F6249" s="4">
        <v>9.01</v>
      </c>
      <c r="G6249" s="4">
        <v>7247</v>
      </c>
      <c r="H6249" s="4">
        <v>4.6589999999999998</v>
      </c>
      <c r="I6249" s="4">
        <v>10.645</v>
      </c>
      <c r="J6249" s="4"/>
      <c r="K6249" s="4"/>
      <c r="L6249" s="4" t="str">
        <f t="shared" si="504"/>
        <v>ĐÚNG</v>
      </c>
      <c r="M6249" s="5" t="str" cm="1">
        <f t="array" ref="M6249">_xlfn.IFS(A6249="Ban_dam_1_phuong", IF(ABS(H6249 / (0.8 * (F6249 * D6249^2 / 8)) - 1) &lt; 0.01, "ĐÚNG", "SAI"), A6249="Ban_ke_4_canh_2_phuong", IF(ABS(H6249 / (0.045 * F6249 * D6249^2) - 1) &lt; 0.01, "ĐÚNG", "SAI"), A6249="San_phang_Flat_Slab", IF(ABS(H6249 / ((0.6 * (F6249 * C6249 * D6249^2 / 8)) / D6249) - 1) &lt; 0.01, "ĐÚNG", "SAI"), A6249="San_console_Cantilever", IF(ABS(H6249 / (-1 * (F6249 * D6249^2 / 2)) - 1) &lt; 0.01, "ĐÚNG", "SAI"), A6249="San_o_co_Waffle_Slab", IF(ABS(H6249 / (0.048 * F6249 * D6249^2) - 1) &lt; 0.01, "ĐÚNG", "SAI"))</f>
        <v>ĐÚNG</v>
      </c>
    </row>
    <row r="6250" spans="1:13" x14ac:dyDescent="0.3">
      <c r="A6250" s="4" t="s">
        <v>9</v>
      </c>
      <c r="B6250" s="4" t="s">
        <v>17</v>
      </c>
      <c r="C6250" s="4">
        <v>5.62</v>
      </c>
      <c r="D6250" s="4">
        <v>4.22</v>
      </c>
      <c r="E6250" s="4">
        <v>0.15</v>
      </c>
      <c r="F6250" s="4">
        <v>9.68</v>
      </c>
      <c r="G6250" s="4">
        <v>7248</v>
      </c>
      <c r="H6250" s="4">
        <v>7.7569999999999997</v>
      </c>
      <c r="I6250" s="4">
        <v>10.701000000000001</v>
      </c>
      <c r="J6250" s="4"/>
      <c r="K6250" s="4"/>
      <c r="L6250" s="4" t="str">
        <f t="shared" si="504"/>
        <v>ĐÚNG</v>
      </c>
      <c r="M6250" s="5" t="str" cm="1">
        <f t="array" ref="M6250">_xlfn.IFS(A6250="Ban_dam_1_phuong", IF(ABS(H6250 / (0.8 * (F6250 * D6250^2 / 8)) - 1) &lt; 0.01, "ĐÚNG", "SAI"), A6250="Ban_ke_4_canh_2_phuong", IF(ABS(H6250 / (0.045 * F6250 * D6250^2) - 1) &lt; 0.01, "ĐÚNG", "SAI"), A6250="San_phang_Flat_Slab", IF(ABS(H6250 / ((0.6 * (F6250 * C6250 * D6250^2 / 8)) / D6250) - 1) &lt; 0.01, "ĐÚNG", "SAI"), A6250="San_console_Cantilever", IF(ABS(H6250 / (-1 * (F6250 * D6250^2 / 2)) - 1) &lt; 0.01, "ĐÚNG", "SAI"), A6250="San_o_co_Waffle_Slab", IF(ABS(H6250 / (0.048 * F6250 * D6250^2) - 1) &lt; 0.01, "ĐÚNG", "SAI"))</f>
        <v>ĐÚNG</v>
      </c>
    </row>
    <row r="6251" spans="1:13" x14ac:dyDescent="0.3">
      <c r="A6251" s="4" t="s">
        <v>18</v>
      </c>
      <c r="B6251" s="4" t="s">
        <v>11</v>
      </c>
      <c r="C6251" s="4">
        <v>6.84</v>
      </c>
      <c r="D6251" s="4">
        <v>1.74</v>
      </c>
      <c r="E6251" s="4">
        <v>0.14000000000000001</v>
      </c>
      <c r="F6251" s="4">
        <v>9.35</v>
      </c>
      <c r="G6251" s="4">
        <v>7249</v>
      </c>
      <c r="H6251" s="4">
        <v>-14.154</v>
      </c>
      <c r="I6251" s="4">
        <v>-1.415</v>
      </c>
      <c r="J6251" s="4"/>
      <c r="K6251" s="4" t="str">
        <f>IF(AND(A6251="San_console_Cantilever", H6251 &lt; 0),  "ĐÚNG","SAI DẤU MOMEN")</f>
        <v>ĐÚNG</v>
      </c>
      <c r="L6251" s="4" t="str">
        <f t="shared" si="504"/>
        <v>ĐÚNG</v>
      </c>
      <c r="M6251" s="5" t="str" cm="1">
        <f t="array" ref="M6251">_xlfn.IFS(A6251="Ban_dam_1_phuong", IF(ABS(H6251 / (0.8 * (F6251 * D6251^2 / 8)) - 1) &lt; 0.01, "ĐÚNG", "SAI"), A6251="Ban_ke_4_canh_2_phuong", IF(ABS(H6251 / (0.045 * F6251 * D6251^2) - 1) &lt; 0.01, "ĐÚNG", "SAI"), A6251="San_phang_Flat_Slab", IF(ABS(H6251 / ((0.6 * (F6251 * C6251 * D6251^2 / 8)) / D6251) - 1) &lt; 0.01, "ĐÚNG", "SAI"), A6251="San_console_Cantilever", IF(ABS(H6251 / (-1 * (F6251 * D6251^2 / 2)) - 1) &lt; 0.01, "ĐÚNG", "SAI"), A6251="San_o_co_Waffle_Slab", IF(ABS(H6251 / (0.048 * F6251 * D6251^2) - 1) &lt; 0.01, "ĐÚNG", "SAI"))</f>
        <v>ĐÚNG</v>
      </c>
    </row>
    <row r="6252" spans="1:13" x14ac:dyDescent="0.3">
      <c r="A6252" s="4" t="s">
        <v>16</v>
      </c>
      <c r="B6252" s="4" t="s">
        <v>15</v>
      </c>
      <c r="C6252" s="4">
        <v>6.8</v>
      </c>
      <c r="D6252" s="4">
        <v>2.52</v>
      </c>
      <c r="E6252" s="4">
        <v>0.13</v>
      </c>
      <c r="F6252" s="4">
        <v>9.01</v>
      </c>
      <c r="G6252" s="4">
        <v>7250</v>
      </c>
      <c r="H6252" s="4">
        <v>5.7220000000000004</v>
      </c>
      <c r="I6252" s="4">
        <v>1.1439999999999999</v>
      </c>
      <c r="J6252" s="4" t="str">
        <f>IF(AND(A6252="Ban_dam_1_phuong", C6252/D6252 &gt; 2),"ĐÚNG", "SAI HÌNH HỌC" )</f>
        <v>ĐÚNG</v>
      </c>
      <c r="K6252" s="4"/>
      <c r="L6252" s="4" t="str">
        <f t="shared" si="504"/>
        <v>ĐÚNG</v>
      </c>
      <c r="M6252" s="5" t="str" cm="1">
        <f t="array" ref="M6252">_xlfn.IFS(A6252="Ban_dam_1_phuong", IF(ABS(H6252 / (0.8 * (F6252 * D6252^2 / 8)) - 1) &lt; 0.01, "ĐÚNG", "SAI"), A6252="Ban_ke_4_canh_2_phuong", IF(ABS(H6252 / (0.045 * F6252 * D6252^2) - 1) &lt; 0.01, "ĐÚNG", "SAI"), A6252="San_phang_Flat_Slab", IF(ABS(H6252 / ((0.6 * (F6252 * C6252 * D6252^2 / 8)) / D6252) - 1) &lt; 0.01, "ĐÚNG", "SAI"), A6252="San_console_Cantilever", IF(ABS(H6252 / (-1 * (F6252 * D6252^2 / 2)) - 1) &lt; 0.01, "ĐÚNG", "SAI"), A6252="San_o_co_Waffle_Slab", IF(ABS(H6252 / (0.048 * F6252 * D6252^2) - 1) &lt; 0.01, "ĐÚNG", "SAI"))</f>
        <v>ĐÚNG</v>
      </c>
    </row>
    <row r="6253" spans="1:13" x14ac:dyDescent="0.3">
      <c r="A6253" s="4" t="s">
        <v>14</v>
      </c>
      <c r="B6253" s="4" t="s">
        <v>17</v>
      </c>
      <c r="C6253" s="4">
        <v>11.62</v>
      </c>
      <c r="D6253" s="4">
        <v>9.26</v>
      </c>
      <c r="E6253" s="4">
        <v>0.35</v>
      </c>
      <c r="F6253" s="4">
        <v>10.02</v>
      </c>
      <c r="G6253" s="4">
        <v>7251</v>
      </c>
      <c r="H6253" s="4">
        <v>41.241</v>
      </c>
      <c r="I6253" s="4">
        <v>64.941000000000003</v>
      </c>
      <c r="J6253" s="4"/>
      <c r="K6253" s="4"/>
      <c r="L6253" s="4" t="str">
        <f t="shared" si="504"/>
        <v>ĐÚNG</v>
      </c>
      <c r="M6253" s="5" t="str" cm="1">
        <f t="array" ref="M6253">_xlfn.IFS(A6253="Ban_dam_1_phuong", IF(ABS(H6253 / (0.8 * (F6253 * D6253^2 / 8)) - 1) &lt; 0.01, "ĐÚNG", "SAI"), A6253="Ban_ke_4_canh_2_phuong", IF(ABS(H6253 / (0.045 * F6253 * D6253^2) - 1) &lt; 0.01, "ĐÚNG", "SAI"), A6253="San_phang_Flat_Slab", IF(ABS(H6253 / ((0.6 * (F6253 * C6253 * D6253^2 / 8)) / D6253) - 1) &lt; 0.01, "ĐÚNG", "SAI"), A6253="San_console_Cantilever", IF(ABS(H6253 / (-1 * (F6253 * D6253^2 / 2)) - 1) &lt; 0.01, "ĐÚNG", "SAI"), A6253="San_o_co_Waffle_Slab", IF(ABS(H6253 / (0.048 * F6253 * D6253^2) - 1) &lt; 0.01, "ĐÚNG", "SAI"))</f>
        <v>ĐÚNG</v>
      </c>
    </row>
    <row r="6254" spans="1:13" x14ac:dyDescent="0.3">
      <c r="A6254" s="4" t="s">
        <v>18</v>
      </c>
      <c r="B6254" s="4" t="s">
        <v>10</v>
      </c>
      <c r="C6254" s="4">
        <v>4.33</v>
      </c>
      <c r="D6254" s="4">
        <v>1.67</v>
      </c>
      <c r="E6254" s="4">
        <v>0.14000000000000001</v>
      </c>
      <c r="F6254" s="4">
        <v>9.35</v>
      </c>
      <c r="G6254" s="4">
        <v>7252</v>
      </c>
      <c r="H6254" s="4">
        <v>-13.038</v>
      </c>
      <c r="I6254" s="4">
        <v>-1.304</v>
      </c>
      <c r="J6254" s="4"/>
      <c r="K6254" s="4" t="str">
        <f t="shared" ref="K6254:K6255" si="505">IF(AND(A6254="San_console_Cantilever", H6254 &lt; 0),  "ĐÚNG","SAI DẤU MOMEN")</f>
        <v>ĐÚNG</v>
      </c>
      <c r="L6254" s="4" t="str">
        <f t="shared" si="504"/>
        <v>ĐÚNG</v>
      </c>
      <c r="M6254" s="5" t="str" cm="1">
        <f t="array" ref="M6254">_xlfn.IFS(A6254="Ban_dam_1_phuong", IF(ABS(H6254 / (0.8 * (F6254 * D6254^2 / 8)) - 1) &lt; 0.01, "ĐÚNG", "SAI"), A6254="Ban_ke_4_canh_2_phuong", IF(ABS(H6254 / (0.045 * F6254 * D6254^2) - 1) &lt; 0.01, "ĐÚNG", "SAI"), A6254="San_phang_Flat_Slab", IF(ABS(H6254 / ((0.6 * (F6254 * C6254 * D6254^2 / 8)) / D6254) - 1) &lt; 0.01, "ĐÚNG", "SAI"), A6254="San_console_Cantilever", IF(ABS(H6254 / (-1 * (F6254 * D6254^2 / 2)) - 1) &lt; 0.01, "ĐÚNG", "SAI"), A6254="San_o_co_Waffle_Slab", IF(ABS(H6254 / (0.048 * F6254 * D6254^2) - 1) &lt; 0.01, "ĐÚNG", "SAI"))</f>
        <v>ĐÚNG</v>
      </c>
    </row>
    <row r="6255" spans="1:13" x14ac:dyDescent="0.3">
      <c r="A6255" s="4" t="s">
        <v>18</v>
      </c>
      <c r="B6255" s="4" t="s">
        <v>15</v>
      </c>
      <c r="C6255" s="4">
        <v>7.41</v>
      </c>
      <c r="D6255" s="4">
        <v>1.26</v>
      </c>
      <c r="E6255" s="4">
        <v>0.11</v>
      </c>
      <c r="F6255" s="4">
        <v>8.33</v>
      </c>
      <c r="G6255" s="4">
        <v>7253</v>
      </c>
      <c r="H6255" s="4">
        <v>-6.6120000000000001</v>
      </c>
      <c r="I6255" s="4">
        <v>-0.66100000000000003</v>
      </c>
      <c r="J6255" s="4"/>
      <c r="K6255" s="4" t="str">
        <f t="shared" si="505"/>
        <v>ĐÚNG</v>
      </c>
      <c r="L6255" s="4" t="str">
        <f t="shared" si="504"/>
        <v>ĐÚNG</v>
      </c>
      <c r="M6255" s="5" t="str" cm="1">
        <f t="array" ref="M6255">_xlfn.IFS(A6255="Ban_dam_1_phuong", IF(ABS(H6255 / (0.8 * (F6255 * D6255^2 / 8)) - 1) &lt; 0.01, "ĐÚNG", "SAI"), A6255="Ban_ke_4_canh_2_phuong", IF(ABS(H6255 / (0.045 * F6255 * D6255^2) - 1) &lt; 0.01, "ĐÚNG", "SAI"), A6255="San_phang_Flat_Slab", IF(ABS(H6255 / ((0.6 * (F6255 * C6255 * D6255^2 / 8)) / D6255) - 1) &lt; 0.01, "ĐÚNG", "SAI"), A6255="San_console_Cantilever", IF(ABS(H6255 / (-1 * (F6255 * D6255^2 / 2)) - 1) &lt; 0.01, "ĐÚNG", "SAI"), A6255="San_o_co_Waffle_Slab", IF(ABS(H6255 / (0.048 * F6255 * D6255^2) - 1) &lt; 0.01, "ĐÚNG", "SAI"))</f>
        <v>ĐÚNG</v>
      </c>
    </row>
    <row r="6256" spans="1:13" x14ac:dyDescent="0.3">
      <c r="A6256" s="4" t="s">
        <v>16</v>
      </c>
      <c r="B6256" s="4" t="s">
        <v>11</v>
      </c>
      <c r="C6256" s="4">
        <v>13.11</v>
      </c>
      <c r="D6256" s="4">
        <v>3.87</v>
      </c>
      <c r="E6256" s="4">
        <v>0.13</v>
      </c>
      <c r="F6256" s="4">
        <v>9.01</v>
      </c>
      <c r="G6256" s="4">
        <v>7254</v>
      </c>
      <c r="H6256" s="4">
        <v>13.494</v>
      </c>
      <c r="I6256" s="4">
        <v>2.6989999999999998</v>
      </c>
      <c r="J6256" s="4" t="str">
        <f>IF(AND(A6256="Ban_dam_1_phuong", C6256/D6256 &gt; 2),"ĐÚNG", "SAI HÌNH HỌC" )</f>
        <v>ĐÚNG</v>
      </c>
      <c r="K6256" s="4"/>
      <c r="L6256" s="4" t="str">
        <f t="shared" si="504"/>
        <v>ĐÚNG</v>
      </c>
      <c r="M6256" s="5" t="str" cm="1">
        <f t="array" ref="M6256">_xlfn.IFS(A6256="Ban_dam_1_phuong", IF(ABS(H6256 / (0.8 * (F6256 * D6256^2 / 8)) - 1) &lt; 0.01, "ĐÚNG", "SAI"), A6256="Ban_ke_4_canh_2_phuong", IF(ABS(H6256 / (0.045 * F6256 * D6256^2) - 1) &lt; 0.01, "ĐÚNG", "SAI"), A6256="San_phang_Flat_Slab", IF(ABS(H6256 / ((0.6 * (F6256 * C6256 * D6256^2 / 8)) / D6256) - 1) &lt; 0.01, "ĐÚNG", "SAI"), A6256="San_console_Cantilever", IF(ABS(H6256 / (-1 * (F6256 * D6256^2 / 2)) - 1) &lt; 0.01, "ĐÚNG", "SAI"), A6256="San_o_co_Waffle_Slab", IF(ABS(H6256 / (0.048 * F6256 * D6256^2) - 1) &lt; 0.01, "ĐÚNG", "SAI"))</f>
        <v>ĐÚNG</v>
      </c>
    </row>
    <row r="6257" spans="1:13" x14ac:dyDescent="0.3">
      <c r="A6257" s="4" t="s">
        <v>12</v>
      </c>
      <c r="B6257" s="4" t="s">
        <v>13</v>
      </c>
      <c r="C6257" s="4">
        <v>10.86</v>
      </c>
      <c r="D6257" s="4">
        <v>8.33</v>
      </c>
      <c r="E6257" s="4">
        <v>0.27</v>
      </c>
      <c r="F6257" s="4">
        <v>13.73</v>
      </c>
      <c r="G6257" s="4">
        <v>7255</v>
      </c>
      <c r="H6257" s="4">
        <v>93.155000000000001</v>
      </c>
      <c r="I6257" s="4">
        <v>47.634999999999998</v>
      </c>
      <c r="J6257" s="4"/>
      <c r="K6257" s="4"/>
      <c r="L6257" s="4" t="str">
        <f t="shared" si="504"/>
        <v>ĐÚNG</v>
      </c>
      <c r="M6257" s="5" t="str" cm="1">
        <f t="array" ref="M6257">_xlfn.IFS(A6257="Ban_dam_1_phuong", IF(ABS(H6257 / (0.8 * (F6257 * D6257^2 / 8)) - 1) &lt; 0.01, "ĐÚNG", "SAI"), A6257="Ban_ke_4_canh_2_phuong", IF(ABS(H6257 / (0.045 * F6257 * D6257^2) - 1) &lt; 0.01, "ĐÚNG", "SAI"), A6257="San_phang_Flat_Slab", IF(ABS(H6257 / ((0.6 * (F6257 * C6257 * D6257^2 / 8)) / D6257) - 1) &lt; 0.01, "ĐÚNG", "SAI"), A6257="San_console_Cantilever", IF(ABS(H6257 / (-1 * (F6257 * D6257^2 / 2)) - 1) &lt; 0.01, "ĐÚNG", "SAI"), A6257="San_o_co_Waffle_Slab", IF(ABS(H6257 / (0.048 * F6257 * D6257^2) - 1) &lt; 0.01, "ĐÚNG", "SAI"))</f>
        <v>ĐÚNG</v>
      </c>
    </row>
    <row r="6258" spans="1:13" x14ac:dyDescent="0.3">
      <c r="A6258" s="4" t="s">
        <v>16</v>
      </c>
      <c r="B6258" s="4" t="s">
        <v>11</v>
      </c>
      <c r="C6258" s="4">
        <v>12.01</v>
      </c>
      <c r="D6258" s="4">
        <v>3.44</v>
      </c>
      <c r="E6258" s="4">
        <v>0.12</v>
      </c>
      <c r="F6258" s="4">
        <v>8.67</v>
      </c>
      <c r="G6258" s="4">
        <v>7256</v>
      </c>
      <c r="H6258" s="4">
        <v>10.26</v>
      </c>
      <c r="I6258" s="4">
        <v>2.052</v>
      </c>
      <c r="J6258" s="4" t="str">
        <f>IF(AND(A6258="Ban_dam_1_phuong", C6258/D6258 &gt; 2),"ĐÚNG", "SAI HÌNH HỌC" )</f>
        <v>ĐÚNG</v>
      </c>
      <c r="K6258" s="4"/>
      <c r="L6258" s="4" t="str">
        <f t="shared" si="504"/>
        <v>ĐÚNG</v>
      </c>
      <c r="M6258" s="5" t="str" cm="1">
        <f t="array" ref="M6258">_xlfn.IFS(A6258="Ban_dam_1_phuong", IF(ABS(H6258 / (0.8 * (F6258 * D6258^2 / 8)) - 1) &lt; 0.01, "ĐÚNG", "SAI"), A6258="Ban_ke_4_canh_2_phuong", IF(ABS(H6258 / (0.045 * F6258 * D6258^2) - 1) &lt; 0.01, "ĐÚNG", "SAI"), A6258="San_phang_Flat_Slab", IF(ABS(H6258 / ((0.6 * (F6258 * C6258 * D6258^2 / 8)) / D6258) - 1) &lt; 0.01, "ĐÚNG", "SAI"), A6258="San_console_Cantilever", IF(ABS(H6258 / (-1 * (F6258 * D6258^2 / 2)) - 1) &lt; 0.01, "ĐÚNG", "SAI"), A6258="San_o_co_Waffle_Slab", IF(ABS(H6258 / (0.048 * F6258 * D6258^2) - 1) &lt; 0.01, "ĐÚNG", "SAI"))</f>
        <v>ĐÚNG</v>
      </c>
    </row>
    <row r="6259" spans="1:13" x14ac:dyDescent="0.3">
      <c r="A6259" s="4" t="s">
        <v>12</v>
      </c>
      <c r="B6259" s="4" t="s">
        <v>13</v>
      </c>
      <c r="C6259" s="4">
        <v>12.03</v>
      </c>
      <c r="D6259" s="4">
        <v>9.8000000000000007</v>
      </c>
      <c r="E6259" s="4">
        <v>0.21</v>
      </c>
      <c r="F6259" s="4">
        <v>11.71</v>
      </c>
      <c r="G6259" s="4">
        <v>7257</v>
      </c>
      <c r="H6259" s="4">
        <v>103.54</v>
      </c>
      <c r="I6259" s="4">
        <v>56.231000000000002</v>
      </c>
      <c r="J6259" s="4"/>
      <c r="K6259" s="4"/>
      <c r="L6259" s="4" t="str">
        <f t="shared" si="504"/>
        <v>ĐÚNG</v>
      </c>
      <c r="M6259" s="5" t="str" cm="1">
        <f t="array" ref="M6259">_xlfn.IFS(A6259="Ban_dam_1_phuong", IF(ABS(H6259 / (0.8 * (F6259 * D6259^2 / 8)) - 1) &lt; 0.01, "ĐÚNG", "SAI"), A6259="Ban_ke_4_canh_2_phuong", IF(ABS(H6259 / (0.045 * F6259 * D6259^2) - 1) &lt; 0.01, "ĐÚNG", "SAI"), A6259="San_phang_Flat_Slab", IF(ABS(H6259 / ((0.6 * (F6259 * C6259 * D6259^2 / 8)) / D6259) - 1) &lt; 0.01, "ĐÚNG", "SAI"), A6259="San_console_Cantilever", IF(ABS(H6259 / (-1 * (F6259 * D6259^2 / 2)) - 1) &lt; 0.01, "ĐÚNG", "SAI"), A6259="San_o_co_Waffle_Slab", IF(ABS(H6259 / (0.048 * F6259 * D6259^2) - 1) &lt; 0.01, "ĐÚNG", "SAI"))</f>
        <v>ĐÚNG</v>
      </c>
    </row>
    <row r="6260" spans="1:13" x14ac:dyDescent="0.3">
      <c r="A6260" s="4" t="s">
        <v>16</v>
      </c>
      <c r="B6260" s="4" t="s">
        <v>15</v>
      </c>
      <c r="C6260" s="4">
        <v>6.43</v>
      </c>
      <c r="D6260" s="4">
        <v>2.15</v>
      </c>
      <c r="E6260" s="4">
        <v>0.13</v>
      </c>
      <c r="F6260" s="4">
        <v>9.01</v>
      </c>
      <c r="G6260" s="4">
        <v>7258</v>
      </c>
      <c r="H6260" s="4">
        <v>4.165</v>
      </c>
      <c r="I6260" s="4">
        <v>0.83299999999999996</v>
      </c>
      <c r="J6260" s="4" t="str">
        <f>IF(AND(A6260="Ban_dam_1_phuong", C6260/D6260 &gt; 2),"ĐÚNG", "SAI HÌNH HỌC" )</f>
        <v>ĐÚNG</v>
      </c>
      <c r="K6260" s="4"/>
      <c r="L6260" s="4" t="str">
        <f t="shared" si="504"/>
        <v>ĐÚNG</v>
      </c>
      <c r="M6260" s="5" t="str" cm="1">
        <f t="array" ref="M6260">_xlfn.IFS(A6260="Ban_dam_1_phuong", IF(ABS(H6260 / (0.8 * (F6260 * D6260^2 / 8)) - 1) &lt; 0.01, "ĐÚNG", "SAI"), A6260="Ban_ke_4_canh_2_phuong", IF(ABS(H6260 / (0.045 * F6260 * D6260^2) - 1) &lt; 0.01, "ĐÚNG", "SAI"), A6260="San_phang_Flat_Slab", IF(ABS(H6260 / ((0.6 * (F6260 * C6260 * D6260^2 / 8)) / D6260) - 1) &lt; 0.01, "ĐÚNG", "SAI"), A6260="San_console_Cantilever", IF(ABS(H6260 / (-1 * (F6260 * D6260^2 / 2)) - 1) &lt; 0.01, "ĐÚNG", "SAI"), A6260="San_o_co_Waffle_Slab", IF(ABS(H6260 / (0.048 * F6260 * D6260^2) - 1) &lt; 0.01, "ĐÚNG", "SAI"))</f>
        <v>ĐÚNG</v>
      </c>
    </row>
    <row r="6261" spans="1:13" x14ac:dyDescent="0.3">
      <c r="A6261" s="4" t="s">
        <v>18</v>
      </c>
      <c r="B6261" s="4" t="s">
        <v>11</v>
      </c>
      <c r="C6261" s="4">
        <v>6.7</v>
      </c>
      <c r="D6261" s="4">
        <v>1.29</v>
      </c>
      <c r="E6261" s="4">
        <v>0.14000000000000001</v>
      </c>
      <c r="F6261" s="4">
        <v>9.35</v>
      </c>
      <c r="G6261" s="4">
        <v>7259</v>
      </c>
      <c r="H6261" s="4">
        <v>-7.78</v>
      </c>
      <c r="I6261" s="4">
        <v>-0.77800000000000002</v>
      </c>
      <c r="J6261" s="4"/>
      <c r="K6261" s="4" t="str">
        <f>IF(AND(A6261="San_console_Cantilever", H6261 &lt; 0),  "ĐÚNG","SAI DẤU MOMEN")</f>
        <v>ĐÚNG</v>
      </c>
      <c r="L6261" s="4" t="str">
        <f t="shared" si="504"/>
        <v>ĐÚNG</v>
      </c>
      <c r="M6261" s="5" t="str" cm="1">
        <f t="array" ref="M6261">_xlfn.IFS(A6261="Ban_dam_1_phuong", IF(ABS(H6261 / (0.8 * (F6261 * D6261^2 / 8)) - 1) &lt; 0.01, "ĐÚNG", "SAI"), A6261="Ban_ke_4_canh_2_phuong", IF(ABS(H6261 / (0.045 * F6261 * D6261^2) - 1) &lt; 0.01, "ĐÚNG", "SAI"), A6261="San_phang_Flat_Slab", IF(ABS(H6261 / ((0.6 * (F6261 * C6261 * D6261^2 / 8)) / D6261) - 1) &lt; 0.01, "ĐÚNG", "SAI"), A6261="San_console_Cantilever", IF(ABS(H6261 / (-1 * (F6261 * D6261^2 / 2)) - 1) &lt; 0.01, "ĐÚNG", "SAI"), A6261="San_o_co_Waffle_Slab", IF(ABS(H6261 / (0.048 * F6261 * D6261^2) - 1) &lt; 0.01, "ĐÚNG", "SAI"))</f>
        <v>ĐÚNG</v>
      </c>
    </row>
    <row r="6262" spans="1:13" x14ac:dyDescent="0.3">
      <c r="A6262" s="4" t="s">
        <v>16</v>
      </c>
      <c r="B6262" s="4" t="s">
        <v>11</v>
      </c>
      <c r="C6262" s="4">
        <v>9.43</v>
      </c>
      <c r="D6262" s="4">
        <v>3.61</v>
      </c>
      <c r="E6262" s="4">
        <v>0.13</v>
      </c>
      <c r="F6262" s="4">
        <v>9.01</v>
      </c>
      <c r="G6262" s="4">
        <v>7260</v>
      </c>
      <c r="H6262" s="4">
        <v>11.742000000000001</v>
      </c>
      <c r="I6262" s="4">
        <v>2.3479999999999999</v>
      </c>
      <c r="J6262" s="4" t="str">
        <f>IF(AND(A6262="Ban_dam_1_phuong", C6262/D6262 &gt; 2),"ĐÚNG", "SAI HÌNH HỌC" )</f>
        <v>ĐÚNG</v>
      </c>
      <c r="K6262" s="4"/>
      <c r="L6262" s="4" t="str">
        <f t="shared" si="504"/>
        <v>ĐÚNG</v>
      </c>
      <c r="M6262" s="5" t="str" cm="1">
        <f t="array" ref="M6262">_xlfn.IFS(A6262="Ban_dam_1_phuong", IF(ABS(H6262 / (0.8 * (F6262 * D6262^2 / 8)) - 1) &lt; 0.01, "ĐÚNG", "SAI"), A6262="Ban_ke_4_canh_2_phuong", IF(ABS(H6262 / (0.045 * F6262 * D6262^2) - 1) &lt; 0.01, "ĐÚNG", "SAI"), A6262="San_phang_Flat_Slab", IF(ABS(H6262 / ((0.6 * (F6262 * C6262 * D6262^2 / 8)) / D6262) - 1) &lt; 0.01, "ĐÚNG", "SAI"), A6262="San_console_Cantilever", IF(ABS(H6262 / (-1 * (F6262 * D6262^2 / 2)) - 1) &lt; 0.01, "ĐÚNG", "SAI"), A6262="San_o_co_Waffle_Slab", IF(ABS(H6262 / (0.048 * F6262 * D6262^2) - 1) &lt; 0.01, "ĐÚNG", "SAI"))</f>
        <v>ĐÚNG</v>
      </c>
    </row>
    <row r="6263" spans="1:13" x14ac:dyDescent="0.3">
      <c r="A6263" s="4" t="s">
        <v>14</v>
      </c>
      <c r="B6263" s="4" t="s">
        <v>11</v>
      </c>
      <c r="C6263" s="4">
        <v>10.5</v>
      </c>
      <c r="D6263" s="4">
        <v>10.14</v>
      </c>
      <c r="E6263" s="4">
        <v>0.38</v>
      </c>
      <c r="F6263" s="4">
        <v>10.36</v>
      </c>
      <c r="G6263" s="4">
        <v>7261</v>
      </c>
      <c r="H6263" s="4">
        <v>51.13</v>
      </c>
      <c r="I6263" s="4">
        <v>54.825000000000003</v>
      </c>
      <c r="J6263" s="4"/>
      <c r="K6263" s="4"/>
      <c r="L6263" s="4" t="str">
        <f t="shared" si="504"/>
        <v>ĐÚNG</v>
      </c>
      <c r="M6263" s="5" t="str" cm="1">
        <f t="array" ref="M6263">_xlfn.IFS(A6263="Ban_dam_1_phuong", IF(ABS(H6263 / (0.8 * (F6263 * D6263^2 / 8)) - 1) &lt; 0.01, "ĐÚNG", "SAI"), A6263="Ban_ke_4_canh_2_phuong", IF(ABS(H6263 / (0.045 * F6263 * D6263^2) - 1) &lt; 0.01, "ĐÚNG", "SAI"), A6263="San_phang_Flat_Slab", IF(ABS(H6263 / ((0.6 * (F6263 * C6263 * D6263^2 / 8)) / D6263) - 1) &lt; 0.01, "ĐÚNG", "SAI"), A6263="San_console_Cantilever", IF(ABS(H6263 / (-1 * (F6263 * D6263^2 / 2)) - 1) &lt; 0.01, "ĐÚNG", "SAI"), A6263="San_o_co_Waffle_Slab", IF(ABS(H6263 / (0.048 * F6263 * D6263^2) - 1) &lt; 0.01, "ĐÚNG", "SAI"))</f>
        <v>ĐÚNG</v>
      </c>
    </row>
    <row r="6264" spans="1:13" x14ac:dyDescent="0.3">
      <c r="A6264" s="4" t="s">
        <v>16</v>
      </c>
      <c r="B6264" s="4" t="s">
        <v>17</v>
      </c>
      <c r="C6264" s="4">
        <v>10.43</v>
      </c>
      <c r="D6264" s="4">
        <v>3</v>
      </c>
      <c r="E6264" s="4">
        <v>0.14000000000000001</v>
      </c>
      <c r="F6264" s="4">
        <v>9.35</v>
      </c>
      <c r="G6264" s="4">
        <v>7262</v>
      </c>
      <c r="H6264" s="4">
        <v>8.4149999999999991</v>
      </c>
      <c r="I6264" s="4">
        <v>1.6830000000000001</v>
      </c>
      <c r="J6264" s="4" t="str">
        <f t="shared" ref="J6264:J6265" si="506">IF(AND(A6264="Ban_dam_1_phuong", C6264/D6264 &gt; 2),"ĐÚNG", "SAI HÌNH HỌC" )</f>
        <v>ĐÚNG</v>
      </c>
      <c r="K6264" s="4"/>
      <c r="L6264" s="4" t="str">
        <f t="shared" si="504"/>
        <v>ĐÚNG</v>
      </c>
      <c r="M6264" s="5" t="str" cm="1">
        <f t="array" ref="M6264">_xlfn.IFS(A6264="Ban_dam_1_phuong", IF(ABS(H6264 / (0.8 * (F6264 * D6264^2 / 8)) - 1) &lt; 0.01, "ĐÚNG", "SAI"), A6264="Ban_ke_4_canh_2_phuong", IF(ABS(H6264 / (0.045 * F6264 * D6264^2) - 1) &lt; 0.01, "ĐÚNG", "SAI"), A6264="San_phang_Flat_Slab", IF(ABS(H6264 / ((0.6 * (F6264 * C6264 * D6264^2 / 8)) / D6264) - 1) &lt; 0.01, "ĐÚNG", "SAI"), A6264="San_console_Cantilever", IF(ABS(H6264 / (-1 * (F6264 * D6264^2 / 2)) - 1) &lt; 0.01, "ĐÚNG", "SAI"), A6264="San_o_co_Waffle_Slab", IF(ABS(H6264 / (0.048 * F6264 * D6264^2) - 1) &lt; 0.01, "ĐÚNG", "SAI"))</f>
        <v>ĐÚNG</v>
      </c>
    </row>
    <row r="6265" spans="1:13" x14ac:dyDescent="0.3">
      <c r="A6265" s="4" t="s">
        <v>16</v>
      </c>
      <c r="B6265" s="4" t="s">
        <v>15</v>
      </c>
      <c r="C6265" s="4">
        <v>8.67</v>
      </c>
      <c r="D6265" s="4">
        <v>3.1</v>
      </c>
      <c r="E6265" s="4">
        <v>0.11</v>
      </c>
      <c r="F6265" s="4">
        <v>8.33</v>
      </c>
      <c r="G6265" s="4">
        <v>7263</v>
      </c>
      <c r="H6265" s="4">
        <v>8.0050000000000008</v>
      </c>
      <c r="I6265" s="4">
        <v>1.601</v>
      </c>
      <c r="J6265" s="4" t="str">
        <f t="shared" si="506"/>
        <v>ĐÚNG</v>
      </c>
      <c r="K6265" s="4"/>
      <c r="L6265" s="4" t="str">
        <f t="shared" si="504"/>
        <v>ĐÚNG</v>
      </c>
      <c r="M6265" s="5" t="str" cm="1">
        <f t="array" ref="M6265">_xlfn.IFS(A6265="Ban_dam_1_phuong", IF(ABS(H6265 / (0.8 * (F6265 * D6265^2 / 8)) - 1) &lt; 0.01, "ĐÚNG", "SAI"), A6265="Ban_ke_4_canh_2_phuong", IF(ABS(H6265 / (0.045 * F6265 * D6265^2) - 1) &lt; 0.01, "ĐÚNG", "SAI"), A6265="San_phang_Flat_Slab", IF(ABS(H6265 / ((0.6 * (F6265 * C6265 * D6265^2 / 8)) / D6265) - 1) &lt; 0.01, "ĐÚNG", "SAI"), A6265="San_console_Cantilever", IF(ABS(H6265 / (-1 * (F6265 * D6265^2 / 2)) - 1) &lt; 0.01, "ĐÚNG", "SAI"), A6265="San_o_co_Waffle_Slab", IF(ABS(H6265 / (0.048 * F6265 * D6265^2) - 1) &lt; 0.01, "ĐÚNG", "SAI"))</f>
        <v>ĐÚNG</v>
      </c>
    </row>
    <row r="6266" spans="1:13" x14ac:dyDescent="0.3">
      <c r="A6266" s="4" t="s">
        <v>12</v>
      </c>
      <c r="B6266" s="4" t="s">
        <v>15</v>
      </c>
      <c r="C6266" s="4">
        <v>8.7100000000000009</v>
      </c>
      <c r="D6266" s="4">
        <v>7.14</v>
      </c>
      <c r="E6266" s="4">
        <v>0.27</v>
      </c>
      <c r="F6266" s="4">
        <v>13.73</v>
      </c>
      <c r="G6266" s="4">
        <v>7264</v>
      </c>
      <c r="H6266" s="4">
        <v>64.040000000000006</v>
      </c>
      <c r="I6266" s="4">
        <v>34.997</v>
      </c>
      <c r="J6266" s="4"/>
      <c r="K6266" s="4"/>
      <c r="L6266" s="4" t="str">
        <f t="shared" si="504"/>
        <v>ĐÚNG</v>
      </c>
      <c r="M6266" s="5" t="str" cm="1">
        <f t="array" ref="M6266">_xlfn.IFS(A6266="Ban_dam_1_phuong", IF(ABS(H6266 / (0.8 * (F6266 * D6266^2 / 8)) - 1) &lt; 0.01, "ĐÚNG", "SAI"), A6266="Ban_ke_4_canh_2_phuong", IF(ABS(H6266 / (0.045 * F6266 * D6266^2) - 1) &lt; 0.01, "ĐÚNG", "SAI"), A6266="San_phang_Flat_Slab", IF(ABS(H6266 / ((0.6 * (F6266 * C6266 * D6266^2 / 8)) / D6266) - 1) &lt; 0.01, "ĐÚNG", "SAI"), A6266="San_console_Cantilever", IF(ABS(H6266 / (-1 * (F6266 * D6266^2 / 2)) - 1) &lt; 0.01, "ĐÚNG", "SAI"), A6266="San_o_co_Waffle_Slab", IF(ABS(H6266 / (0.048 * F6266 * D6266^2) - 1) &lt; 0.01, "ĐÚNG", "SAI"))</f>
        <v>ĐÚNG</v>
      </c>
    </row>
    <row r="6267" spans="1:13" x14ac:dyDescent="0.3">
      <c r="A6267" s="4" t="s">
        <v>18</v>
      </c>
      <c r="B6267" s="4" t="s">
        <v>15</v>
      </c>
      <c r="C6267" s="4">
        <v>6.67</v>
      </c>
      <c r="D6267" s="4">
        <v>1.86</v>
      </c>
      <c r="E6267" s="4">
        <v>0.13</v>
      </c>
      <c r="F6267" s="4">
        <v>9.01</v>
      </c>
      <c r="G6267" s="4">
        <v>7265</v>
      </c>
      <c r="H6267" s="4">
        <v>-15.585000000000001</v>
      </c>
      <c r="I6267" s="4">
        <v>-1.5589999999999999</v>
      </c>
      <c r="J6267" s="4"/>
      <c r="K6267" s="4" t="str">
        <f>IF(AND(A6267="San_console_Cantilever", H6267 &lt; 0),  "ĐÚNG","SAI DẤU MOMEN")</f>
        <v>ĐÚNG</v>
      </c>
      <c r="L6267" s="4" t="str">
        <f t="shared" si="504"/>
        <v>ĐÚNG</v>
      </c>
      <c r="M6267" s="5" t="str" cm="1">
        <f t="array" ref="M6267">_xlfn.IFS(A6267="Ban_dam_1_phuong", IF(ABS(H6267 / (0.8 * (F6267 * D6267^2 / 8)) - 1) &lt; 0.01, "ĐÚNG", "SAI"), A6267="Ban_ke_4_canh_2_phuong", IF(ABS(H6267 / (0.045 * F6267 * D6267^2) - 1) &lt; 0.01, "ĐÚNG", "SAI"), A6267="San_phang_Flat_Slab", IF(ABS(H6267 / ((0.6 * (F6267 * C6267 * D6267^2 / 8)) / D6267) - 1) &lt; 0.01, "ĐÚNG", "SAI"), A6267="San_console_Cantilever", IF(ABS(H6267 / (-1 * (F6267 * D6267^2 / 2)) - 1) &lt; 0.01, "ĐÚNG", "SAI"), A6267="San_o_co_Waffle_Slab", IF(ABS(H6267 / (0.048 * F6267 * D6267^2) - 1) &lt; 0.01, "ĐÚNG", "SAI"))</f>
        <v>ĐÚNG</v>
      </c>
    </row>
    <row r="6268" spans="1:13" x14ac:dyDescent="0.3">
      <c r="A6268" s="4" t="s">
        <v>14</v>
      </c>
      <c r="B6268" s="4" t="s">
        <v>10</v>
      </c>
      <c r="C6268" s="4">
        <v>9.75</v>
      </c>
      <c r="D6268" s="4">
        <v>8.7799999999999994</v>
      </c>
      <c r="E6268" s="4">
        <v>0.47</v>
      </c>
      <c r="F6268" s="4">
        <v>11.71</v>
      </c>
      <c r="G6268" s="4">
        <v>7266</v>
      </c>
      <c r="H6268" s="4">
        <v>43.33</v>
      </c>
      <c r="I6268" s="4">
        <v>53.433</v>
      </c>
      <c r="J6268" s="4"/>
      <c r="K6268" s="4"/>
      <c r="L6268" s="4" t="str">
        <f t="shared" si="504"/>
        <v>ĐÚNG</v>
      </c>
      <c r="M6268" s="5" t="str" cm="1">
        <f t="array" ref="M6268">_xlfn.IFS(A6268="Ban_dam_1_phuong", IF(ABS(H6268 / (0.8 * (F6268 * D6268^2 / 8)) - 1) &lt; 0.01, "ĐÚNG", "SAI"), A6268="Ban_ke_4_canh_2_phuong", IF(ABS(H6268 / (0.045 * F6268 * D6268^2) - 1) &lt; 0.01, "ĐÚNG", "SAI"), A6268="San_phang_Flat_Slab", IF(ABS(H6268 / ((0.6 * (F6268 * C6268 * D6268^2 / 8)) / D6268) - 1) &lt; 0.01, "ĐÚNG", "SAI"), A6268="San_console_Cantilever", IF(ABS(H6268 / (-1 * (F6268 * D6268^2 / 2)) - 1) &lt; 0.01, "ĐÚNG", "SAI"), A6268="San_o_co_Waffle_Slab", IF(ABS(H6268 / (0.048 * F6268 * D6268^2) - 1) &lt; 0.01, "ĐÚNG", "SAI"))</f>
        <v>ĐÚNG</v>
      </c>
    </row>
    <row r="6269" spans="1:13" x14ac:dyDescent="0.3">
      <c r="A6269" s="4" t="s">
        <v>9</v>
      </c>
      <c r="B6269" s="4" t="s">
        <v>13</v>
      </c>
      <c r="C6269" s="4">
        <v>9.23</v>
      </c>
      <c r="D6269" s="4">
        <v>5.32</v>
      </c>
      <c r="E6269" s="4">
        <v>0.19</v>
      </c>
      <c r="F6269" s="4">
        <v>11.03</v>
      </c>
      <c r="G6269" s="4">
        <v>7267</v>
      </c>
      <c r="H6269" s="4">
        <v>14.048</v>
      </c>
      <c r="I6269" s="4">
        <v>32.889000000000003</v>
      </c>
      <c r="J6269" s="4"/>
      <c r="K6269" s="4"/>
      <c r="L6269" s="4" t="str">
        <f t="shared" si="504"/>
        <v>ĐÚNG</v>
      </c>
      <c r="M6269" s="5" t="str" cm="1">
        <f t="array" ref="M6269">_xlfn.IFS(A6269="Ban_dam_1_phuong", IF(ABS(H6269 / (0.8 * (F6269 * D6269^2 / 8)) - 1) &lt; 0.01, "ĐÚNG", "SAI"), A6269="Ban_ke_4_canh_2_phuong", IF(ABS(H6269 / (0.045 * F6269 * D6269^2) - 1) &lt; 0.01, "ĐÚNG", "SAI"), A6269="San_phang_Flat_Slab", IF(ABS(H6269 / ((0.6 * (F6269 * C6269 * D6269^2 / 8)) / D6269) - 1) &lt; 0.01, "ĐÚNG", "SAI"), A6269="San_console_Cantilever", IF(ABS(H6269 / (-1 * (F6269 * D6269^2 / 2)) - 1) &lt; 0.01, "ĐÚNG", "SAI"), A6269="San_o_co_Waffle_Slab", IF(ABS(H6269 / (0.048 * F6269 * D6269^2) - 1) &lt; 0.01, "ĐÚNG", "SAI"))</f>
        <v>ĐÚNG</v>
      </c>
    </row>
    <row r="6270" spans="1:13" x14ac:dyDescent="0.3">
      <c r="A6270" s="4" t="s">
        <v>12</v>
      </c>
      <c r="B6270" s="4" t="s">
        <v>11</v>
      </c>
      <c r="C6270" s="4">
        <v>9.08</v>
      </c>
      <c r="D6270" s="4">
        <v>9</v>
      </c>
      <c r="E6270" s="4">
        <v>0.28999999999999998</v>
      </c>
      <c r="F6270" s="4">
        <v>14.41</v>
      </c>
      <c r="G6270" s="4">
        <v>7268</v>
      </c>
      <c r="H6270" s="4">
        <v>88.319000000000003</v>
      </c>
      <c r="I6270" s="4">
        <v>58.360999999999997</v>
      </c>
      <c r="J6270" s="4"/>
      <c r="K6270" s="4"/>
      <c r="L6270" s="4" t="str">
        <f t="shared" si="504"/>
        <v>ĐÚNG</v>
      </c>
      <c r="M6270" s="5" t="str" cm="1">
        <f t="array" ref="M6270">_xlfn.IFS(A6270="Ban_dam_1_phuong", IF(ABS(H6270 / (0.8 * (F6270 * D6270^2 / 8)) - 1) &lt; 0.01, "ĐÚNG", "SAI"), A6270="Ban_ke_4_canh_2_phuong", IF(ABS(H6270 / (0.045 * F6270 * D6270^2) - 1) &lt; 0.01, "ĐÚNG", "SAI"), A6270="San_phang_Flat_Slab", IF(ABS(H6270 / ((0.6 * (F6270 * C6270 * D6270^2 / 8)) / D6270) - 1) &lt; 0.01, "ĐÚNG", "SAI"), A6270="San_console_Cantilever", IF(ABS(H6270 / (-1 * (F6270 * D6270^2 / 2)) - 1) &lt; 0.01, "ĐÚNG", "SAI"), A6270="San_o_co_Waffle_Slab", IF(ABS(H6270 / (0.048 * F6270 * D6270^2) - 1) &lt; 0.01, "ĐÚNG", "SAI"))</f>
        <v>ĐÚNG</v>
      </c>
    </row>
    <row r="6271" spans="1:13" x14ac:dyDescent="0.3">
      <c r="A6271" s="4" t="s">
        <v>9</v>
      </c>
      <c r="B6271" s="4" t="s">
        <v>17</v>
      </c>
      <c r="C6271" s="4">
        <v>6.18</v>
      </c>
      <c r="D6271" s="4">
        <v>3.78</v>
      </c>
      <c r="E6271" s="4">
        <v>0.17</v>
      </c>
      <c r="F6271" s="4">
        <v>10.36</v>
      </c>
      <c r="G6271" s="4">
        <v>7269</v>
      </c>
      <c r="H6271" s="4">
        <v>6.6609999999999996</v>
      </c>
      <c r="I6271" s="4">
        <v>13.849</v>
      </c>
      <c r="J6271" s="4"/>
      <c r="K6271" s="4"/>
      <c r="L6271" s="4" t="str">
        <f t="shared" si="504"/>
        <v>ĐÚNG</v>
      </c>
      <c r="M6271" s="5" t="str" cm="1">
        <f t="array" ref="M6271">_xlfn.IFS(A6271="Ban_dam_1_phuong", IF(ABS(H6271 / (0.8 * (F6271 * D6271^2 / 8)) - 1) &lt; 0.01, "ĐÚNG", "SAI"), A6271="Ban_ke_4_canh_2_phuong", IF(ABS(H6271 / (0.045 * F6271 * D6271^2) - 1) &lt; 0.01, "ĐÚNG", "SAI"), A6271="San_phang_Flat_Slab", IF(ABS(H6271 / ((0.6 * (F6271 * C6271 * D6271^2 / 8)) / D6271) - 1) &lt; 0.01, "ĐÚNG", "SAI"), A6271="San_console_Cantilever", IF(ABS(H6271 / (-1 * (F6271 * D6271^2 / 2)) - 1) &lt; 0.01, "ĐÚNG", "SAI"), A6271="San_o_co_Waffle_Slab", IF(ABS(H6271 / (0.048 * F6271 * D6271^2) - 1) &lt; 0.01, "ĐÚNG", "SAI"))</f>
        <v>ĐÚNG</v>
      </c>
    </row>
    <row r="6272" spans="1:13" x14ac:dyDescent="0.3">
      <c r="A6272" s="4" t="s">
        <v>18</v>
      </c>
      <c r="B6272" s="4" t="s">
        <v>10</v>
      </c>
      <c r="C6272" s="4">
        <v>5.26</v>
      </c>
      <c r="D6272" s="4">
        <v>1.5</v>
      </c>
      <c r="E6272" s="4">
        <v>0.14000000000000001</v>
      </c>
      <c r="F6272" s="4">
        <v>9.35</v>
      </c>
      <c r="G6272" s="4">
        <v>7270</v>
      </c>
      <c r="H6272" s="4">
        <v>-10.519</v>
      </c>
      <c r="I6272" s="4">
        <v>-1.052</v>
      </c>
      <c r="J6272" s="4"/>
      <c r="K6272" s="4" t="str">
        <f>IF(AND(A6272="San_console_Cantilever", H6272 &lt; 0),  "ĐÚNG","SAI DẤU MOMEN")</f>
        <v>ĐÚNG</v>
      </c>
      <c r="L6272" s="4" t="str">
        <f t="shared" si="504"/>
        <v>ĐÚNG</v>
      </c>
      <c r="M6272" s="5" t="str" cm="1">
        <f t="array" ref="M6272">_xlfn.IFS(A6272="Ban_dam_1_phuong", IF(ABS(H6272 / (0.8 * (F6272 * D6272^2 / 8)) - 1) &lt; 0.01, "ĐÚNG", "SAI"), A6272="Ban_ke_4_canh_2_phuong", IF(ABS(H6272 / (0.045 * F6272 * D6272^2) - 1) &lt; 0.01, "ĐÚNG", "SAI"), A6272="San_phang_Flat_Slab", IF(ABS(H6272 / ((0.6 * (F6272 * C6272 * D6272^2 / 8)) / D6272) - 1) &lt; 0.01, "ĐÚNG", "SAI"), A6272="San_console_Cantilever", IF(ABS(H6272 / (-1 * (F6272 * D6272^2 / 2)) - 1) &lt; 0.01, "ĐÚNG", "SAI"), A6272="San_o_co_Waffle_Slab", IF(ABS(H6272 / (0.048 * F6272 * D6272^2) - 1) &lt; 0.01, "ĐÚNG", "SAI"))</f>
        <v>ĐÚNG</v>
      </c>
    </row>
    <row r="6273" spans="1:13" x14ac:dyDescent="0.3">
      <c r="A6273" s="4" t="s">
        <v>12</v>
      </c>
      <c r="B6273" s="4" t="s">
        <v>10</v>
      </c>
      <c r="C6273" s="4">
        <v>9.39</v>
      </c>
      <c r="D6273" s="4">
        <v>7.98</v>
      </c>
      <c r="E6273" s="4">
        <v>0.24</v>
      </c>
      <c r="F6273" s="4">
        <v>12.72</v>
      </c>
      <c r="G6273" s="4">
        <v>7271</v>
      </c>
      <c r="H6273" s="4">
        <v>71.484999999999999</v>
      </c>
      <c r="I6273" s="4">
        <v>40.500999999999998</v>
      </c>
      <c r="J6273" s="4"/>
      <c r="K6273" s="4"/>
      <c r="L6273" s="4" t="str">
        <f t="shared" si="504"/>
        <v>ĐÚNG</v>
      </c>
      <c r="M6273" s="5" t="str" cm="1">
        <f t="array" ref="M6273">_xlfn.IFS(A6273="Ban_dam_1_phuong", IF(ABS(H6273 / (0.8 * (F6273 * D6273^2 / 8)) - 1) &lt; 0.01, "ĐÚNG", "SAI"), A6273="Ban_ke_4_canh_2_phuong", IF(ABS(H6273 / (0.045 * F6273 * D6273^2) - 1) &lt; 0.01, "ĐÚNG", "SAI"), A6273="San_phang_Flat_Slab", IF(ABS(H6273 / ((0.6 * (F6273 * C6273 * D6273^2 / 8)) / D6273) - 1) &lt; 0.01, "ĐÚNG", "SAI"), A6273="San_console_Cantilever", IF(ABS(H6273 / (-1 * (F6273 * D6273^2 / 2)) - 1) &lt; 0.01, "ĐÚNG", "SAI"), A6273="San_o_co_Waffle_Slab", IF(ABS(H6273 / (0.048 * F6273 * D6273^2) - 1) &lt; 0.01, "ĐÚNG", "SAI"))</f>
        <v>ĐÚNG</v>
      </c>
    </row>
    <row r="6274" spans="1:13" x14ac:dyDescent="0.3">
      <c r="A6274" s="4" t="s">
        <v>14</v>
      </c>
      <c r="B6274" s="4" t="s">
        <v>13</v>
      </c>
      <c r="C6274" s="4">
        <v>8.7799999999999994</v>
      </c>
      <c r="D6274" s="4">
        <v>8.0299999999999994</v>
      </c>
      <c r="E6274" s="4">
        <v>0.44</v>
      </c>
      <c r="F6274" s="4">
        <v>11.37</v>
      </c>
      <c r="G6274" s="4">
        <v>7272</v>
      </c>
      <c r="H6274" s="4">
        <v>35.191000000000003</v>
      </c>
      <c r="I6274" s="4">
        <v>42.072000000000003</v>
      </c>
      <c r="J6274" s="4"/>
      <c r="K6274" s="4"/>
      <c r="L6274" s="4" t="str">
        <f t="shared" si="504"/>
        <v>ĐÚNG</v>
      </c>
      <c r="M6274" s="5" t="str" cm="1">
        <f t="array" ref="M6274">_xlfn.IFS(A6274="Ban_dam_1_phuong", IF(ABS(H6274 / (0.8 * (F6274 * D6274^2 / 8)) - 1) &lt; 0.01, "ĐÚNG", "SAI"), A6274="Ban_ke_4_canh_2_phuong", IF(ABS(H6274 / (0.045 * F6274 * D6274^2) - 1) &lt; 0.01, "ĐÚNG", "SAI"), A6274="San_phang_Flat_Slab", IF(ABS(H6274 / ((0.6 * (F6274 * C6274 * D6274^2 / 8)) / D6274) - 1) &lt; 0.01, "ĐÚNG", "SAI"), A6274="San_console_Cantilever", IF(ABS(H6274 / (-1 * (F6274 * D6274^2 / 2)) - 1) &lt; 0.01, "ĐÚNG", "SAI"), A6274="San_o_co_Waffle_Slab", IF(ABS(H6274 / (0.048 * F6274 * D6274^2) - 1) &lt; 0.01, "ĐÚNG", "SAI"))</f>
        <v>ĐÚNG</v>
      </c>
    </row>
    <row r="6275" spans="1:13" x14ac:dyDescent="0.3">
      <c r="A6275" s="4" t="s">
        <v>9</v>
      </c>
      <c r="B6275" s="4" t="s">
        <v>13</v>
      </c>
      <c r="C6275" s="4">
        <v>8.74</v>
      </c>
      <c r="D6275" s="4">
        <v>5.36</v>
      </c>
      <c r="E6275" s="4">
        <v>0.2</v>
      </c>
      <c r="F6275" s="4">
        <v>11.37</v>
      </c>
      <c r="G6275" s="4">
        <v>7273</v>
      </c>
      <c r="H6275" s="4">
        <v>14.699</v>
      </c>
      <c r="I6275" s="4">
        <v>30.398</v>
      </c>
      <c r="J6275" s="4"/>
      <c r="K6275" s="4"/>
      <c r="L6275" s="4" t="str">
        <f t="shared" si="504"/>
        <v>ĐÚNG</v>
      </c>
      <c r="M6275" s="5" t="str" cm="1">
        <f t="array" ref="M6275">_xlfn.IFS(A6275="Ban_dam_1_phuong", IF(ABS(H6275 / (0.8 * (F6275 * D6275^2 / 8)) - 1) &lt; 0.01, "ĐÚNG", "SAI"), A6275="Ban_ke_4_canh_2_phuong", IF(ABS(H6275 / (0.045 * F6275 * D6275^2) - 1) &lt; 0.01, "ĐÚNG", "SAI"), A6275="San_phang_Flat_Slab", IF(ABS(H6275 / ((0.6 * (F6275 * C6275 * D6275^2 / 8)) / D6275) - 1) &lt; 0.01, "ĐÚNG", "SAI"), A6275="San_console_Cantilever", IF(ABS(H6275 / (-1 * (F6275 * D6275^2 / 2)) - 1) &lt; 0.01, "ĐÚNG", "SAI"), A6275="San_o_co_Waffle_Slab", IF(ABS(H6275 / (0.048 * F6275 * D6275^2) - 1) &lt; 0.01, "ĐÚNG", "SAI"))</f>
        <v>ĐÚNG</v>
      </c>
    </row>
    <row r="6276" spans="1:13" x14ac:dyDescent="0.3">
      <c r="A6276" s="4" t="s">
        <v>14</v>
      </c>
      <c r="B6276" s="4" t="s">
        <v>17</v>
      </c>
      <c r="C6276" s="4">
        <v>12.15</v>
      </c>
      <c r="D6276" s="4">
        <v>9.82</v>
      </c>
      <c r="E6276" s="4">
        <v>0.4</v>
      </c>
      <c r="F6276" s="4">
        <v>10.7</v>
      </c>
      <c r="G6276" s="4">
        <v>7274</v>
      </c>
      <c r="H6276" s="4">
        <v>49.527999999999999</v>
      </c>
      <c r="I6276" s="4">
        <v>75.819000000000003</v>
      </c>
      <c r="J6276" s="4"/>
      <c r="K6276" s="4"/>
      <c r="L6276" s="4" t="str">
        <f t="shared" ref="L6276:L6339" si="507">IF(ABS(F6276 - IF(A6276="San_o_co_Waffle_Slab", 1.35*(ROUND(E6276*0.45, 2)*25+1.2)+1.5*2, 1.35*(E6276*25+1.2)+1.5*2)) &lt; 0.01, "ĐÚNG", "SAI")</f>
        <v>ĐÚNG</v>
      </c>
      <c r="M6276" s="5" t="str" cm="1">
        <f t="array" ref="M6276">_xlfn.IFS(A6276="Ban_dam_1_phuong", IF(ABS(H6276 / (0.8 * (F6276 * D6276^2 / 8)) - 1) &lt; 0.01, "ĐÚNG", "SAI"), A6276="Ban_ke_4_canh_2_phuong", IF(ABS(H6276 / (0.045 * F6276 * D6276^2) - 1) &lt; 0.01, "ĐÚNG", "SAI"), A6276="San_phang_Flat_Slab", IF(ABS(H6276 / ((0.6 * (F6276 * C6276 * D6276^2 / 8)) / D6276) - 1) &lt; 0.01, "ĐÚNG", "SAI"), A6276="San_console_Cantilever", IF(ABS(H6276 / (-1 * (F6276 * D6276^2 / 2)) - 1) &lt; 0.01, "ĐÚNG", "SAI"), A6276="San_o_co_Waffle_Slab", IF(ABS(H6276 / (0.048 * F6276 * D6276^2) - 1) &lt; 0.01, "ĐÚNG", "SAI"))</f>
        <v>ĐÚNG</v>
      </c>
    </row>
    <row r="6277" spans="1:13" x14ac:dyDescent="0.3">
      <c r="A6277" s="4" t="s">
        <v>9</v>
      </c>
      <c r="B6277" s="4" t="s">
        <v>15</v>
      </c>
      <c r="C6277" s="4">
        <v>3.45</v>
      </c>
      <c r="D6277" s="4">
        <v>3.07</v>
      </c>
      <c r="E6277" s="4">
        <v>0.14000000000000001</v>
      </c>
      <c r="F6277" s="4">
        <v>9.35</v>
      </c>
      <c r="G6277" s="4">
        <v>7275</v>
      </c>
      <c r="H6277" s="4">
        <v>3.9660000000000002</v>
      </c>
      <c r="I6277" s="4">
        <v>3.895</v>
      </c>
      <c r="J6277" s="4"/>
      <c r="K6277" s="4"/>
      <c r="L6277" s="4" t="str">
        <f t="shared" si="507"/>
        <v>ĐÚNG</v>
      </c>
      <c r="M6277" s="5" t="str" cm="1">
        <f t="array" ref="M6277">_xlfn.IFS(A6277="Ban_dam_1_phuong", IF(ABS(H6277 / (0.8 * (F6277 * D6277^2 / 8)) - 1) &lt; 0.01, "ĐÚNG", "SAI"), A6277="Ban_ke_4_canh_2_phuong", IF(ABS(H6277 / (0.045 * F6277 * D6277^2) - 1) &lt; 0.01, "ĐÚNG", "SAI"), A6277="San_phang_Flat_Slab", IF(ABS(H6277 / ((0.6 * (F6277 * C6277 * D6277^2 / 8)) / D6277) - 1) &lt; 0.01, "ĐÚNG", "SAI"), A6277="San_console_Cantilever", IF(ABS(H6277 / (-1 * (F6277 * D6277^2 / 2)) - 1) &lt; 0.01, "ĐÚNG", "SAI"), A6277="San_o_co_Waffle_Slab", IF(ABS(H6277 / (0.048 * F6277 * D6277^2) - 1) &lt; 0.01, "ĐÚNG", "SAI"))</f>
        <v>ĐÚNG</v>
      </c>
    </row>
    <row r="6278" spans="1:13" x14ac:dyDescent="0.3">
      <c r="A6278" s="4" t="s">
        <v>18</v>
      </c>
      <c r="B6278" s="4" t="s">
        <v>17</v>
      </c>
      <c r="C6278" s="4">
        <v>5.72</v>
      </c>
      <c r="D6278" s="4">
        <v>1.57</v>
      </c>
      <c r="E6278" s="4">
        <v>0.1</v>
      </c>
      <c r="F6278" s="4">
        <v>8</v>
      </c>
      <c r="G6278" s="4">
        <v>7276</v>
      </c>
      <c r="H6278" s="4">
        <v>-9.86</v>
      </c>
      <c r="I6278" s="4">
        <v>-0.98599999999999999</v>
      </c>
      <c r="J6278" s="4"/>
      <c r="K6278" s="4" t="str">
        <f>IF(AND(A6278="San_console_Cantilever", H6278 &lt; 0),  "ĐÚNG","SAI DẤU MOMEN")</f>
        <v>ĐÚNG</v>
      </c>
      <c r="L6278" s="4" t="str">
        <f t="shared" si="507"/>
        <v>ĐÚNG</v>
      </c>
      <c r="M6278" s="5" t="str" cm="1">
        <f t="array" ref="M6278">_xlfn.IFS(A6278="Ban_dam_1_phuong", IF(ABS(H6278 / (0.8 * (F6278 * D6278^2 / 8)) - 1) &lt; 0.01, "ĐÚNG", "SAI"), A6278="Ban_ke_4_canh_2_phuong", IF(ABS(H6278 / (0.045 * F6278 * D6278^2) - 1) &lt; 0.01, "ĐÚNG", "SAI"), A6278="San_phang_Flat_Slab", IF(ABS(H6278 / ((0.6 * (F6278 * C6278 * D6278^2 / 8)) / D6278) - 1) &lt; 0.01, "ĐÚNG", "SAI"), A6278="San_console_Cantilever", IF(ABS(H6278 / (-1 * (F6278 * D6278^2 / 2)) - 1) &lt; 0.01, "ĐÚNG", "SAI"), A6278="San_o_co_Waffle_Slab", IF(ABS(H6278 / (0.048 * F6278 * D6278^2) - 1) &lt; 0.01, "ĐÚNG", "SAI"))</f>
        <v>ĐÚNG</v>
      </c>
    </row>
    <row r="6279" spans="1:13" x14ac:dyDescent="0.3">
      <c r="A6279" s="4" t="s">
        <v>9</v>
      </c>
      <c r="B6279" s="4" t="s">
        <v>13</v>
      </c>
      <c r="C6279" s="4">
        <v>7.44</v>
      </c>
      <c r="D6279" s="4">
        <v>4.99</v>
      </c>
      <c r="E6279" s="4">
        <v>0.18</v>
      </c>
      <c r="F6279" s="4">
        <v>10.7</v>
      </c>
      <c r="G6279" s="4">
        <v>7277</v>
      </c>
      <c r="H6279" s="4">
        <v>11.989000000000001</v>
      </c>
      <c r="I6279" s="4">
        <v>20.73</v>
      </c>
      <c r="J6279" s="4"/>
      <c r="K6279" s="4"/>
      <c r="L6279" s="4" t="str">
        <f t="shared" si="507"/>
        <v>ĐÚNG</v>
      </c>
      <c r="M6279" s="5" t="str" cm="1">
        <f t="array" ref="M6279">_xlfn.IFS(A6279="Ban_dam_1_phuong", IF(ABS(H6279 / (0.8 * (F6279 * D6279^2 / 8)) - 1) &lt; 0.01, "ĐÚNG", "SAI"), A6279="Ban_ke_4_canh_2_phuong", IF(ABS(H6279 / (0.045 * F6279 * D6279^2) - 1) &lt; 0.01, "ĐÚNG", "SAI"), A6279="San_phang_Flat_Slab", IF(ABS(H6279 / ((0.6 * (F6279 * C6279 * D6279^2 / 8)) / D6279) - 1) &lt; 0.01, "ĐÚNG", "SAI"), A6279="San_console_Cantilever", IF(ABS(H6279 / (-1 * (F6279 * D6279^2 / 2)) - 1) &lt; 0.01, "ĐÚNG", "SAI"), A6279="San_o_co_Waffle_Slab", IF(ABS(H6279 / (0.048 * F6279 * D6279^2) - 1) &lt; 0.01, "ĐÚNG", "SAI"))</f>
        <v>ĐÚNG</v>
      </c>
    </row>
    <row r="6280" spans="1:13" x14ac:dyDescent="0.3">
      <c r="A6280" s="4" t="s">
        <v>9</v>
      </c>
      <c r="B6280" s="4" t="s">
        <v>13</v>
      </c>
      <c r="C6280" s="4">
        <v>9.4600000000000009</v>
      </c>
      <c r="D6280" s="4">
        <v>5.49</v>
      </c>
      <c r="E6280" s="4">
        <v>0.16</v>
      </c>
      <c r="F6280" s="4">
        <v>10.02</v>
      </c>
      <c r="G6280" s="4">
        <v>7278</v>
      </c>
      <c r="H6280" s="4">
        <v>13.59</v>
      </c>
      <c r="I6280" s="4">
        <v>31.385000000000002</v>
      </c>
      <c r="J6280" s="4"/>
      <c r="K6280" s="4"/>
      <c r="L6280" s="4" t="str">
        <f t="shared" si="507"/>
        <v>ĐÚNG</v>
      </c>
      <c r="M6280" s="5" t="str" cm="1">
        <f t="array" ref="M6280">_xlfn.IFS(A6280="Ban_dam_1_phuong", IF(ABS(H6280 / (0.8 * (F6280 * D6280^2 / 8)) - 1) &lt; 0.01, "ĐÚNG", "SAI"), A6280="Ban_ke_4_canh_2_phuong", IF(ABS(H6280 / (0.045 * F6280 * D6280^2) - 1) &lt; 0.01, "ĐÚNG", "SAI"), A6280="San_phang_Flat_Slab", IF(ABS(H6280 / ((0.6 * (F6280 * C6280 * D6280^2 / 8)) / D6280) - 1) &lt; 0.01, "ĐÚNG", "SAI"), A6280="San_console_Cantilever", IF(ABS(H6280 / (-1 * (F6280 * D6280^2 / 2)) - 1) &lt; 0.01, "ĐÚNG", "SAI"), A6280="San_o_co_Waffle_Slab", IF(ABS(H6280 / (0.048 * F6280 * D6280^2) - 1) &lt; 0.01, "ĐÚNG", "SAI"))</f>
        <v>ĐÚNG</v>
      </c>
    </row>
    <row r="6281" spans="1:13" x14ac:dyDescent="0.3">
      <c r="A6281" s="4" t="s">
        <v>14</v>
      </c>
      <c r="B6281" s="4" t="s">
        <v>11</v>
      </c>
      <c r="C6281" s="4">
        <v>15.43</v>
      </c>
      <c r="D6281" s="4">
        <v>10.31</v>
      </c>
      <c r="E6281" s="4">
        <v>0.38</v>
      </c>
      <c r="F6281" s="4">
        <v>10.36</v>
      </c>
      <c r="G6281" s="4">
        <v>7279</v>
      </c>
      <c r="H6281" s="4">
        <v>52.859000000000002</v>
      </c>
      <c r="I6281" s="4">
        <v>118.395</v>
      </c>
      <c r="J6281" s="4"/>
      <c r="K6281" s="4"/>
      <c r="L6281" s="4" t="str">
        <f t="shared" si="507"/>
        <v>ĐÚNG</v>
      </c>
      <c r="M6281" s="5" t="str" cm="1">
        <f t="array" ref="M6281">_xlfn.IFS(A6281="Ban_dam_1_phuong", IF(ABS(H6281 / (0.8 * (F6281 * D6281^2 / 8)) - 1) &lt; 0.01, "ĐÚNG", "SAI"), A6281="Ban_ke_4_canh_2_phuong", IF(ABS(H6281 / (0.045 * F6281 * D6281^2) - 1) &lt; 0.01, "ĐÚNG", "SAI"), A6281="San_phang_Flat_Slab", IF(ABS(H6281 / ((0.6 * (F6281 * C6281 * D6281^2 / 8)) / D6281) - 1) &lt; 0.01, "ĐÚNG", "SAI"), A6281="San_console_Cantilever", IF(ABS(H6281 / (-1 * (F6281 * D6281^2 / 2)) - 1) &lt; 0.01, "ĐÚNG", "SAI"), A6281="San_o_co_Waffle_Slab", IF(ABS(H6281 / (0.048 * F6281 * D6281^2) - 1) &lt; 0.01, "ĐÚNG", "SAI"))</f>
        <v>ĐÚNG</v>
      </c>
    </row>
    <row r="6282" spans="1:13" x14ac:dyDescent="0.3">
      <c r="A6282" s="4" t="s">
        <v>12</v>
      </c>
      <c r="B6282" s="4" t="s">
        <v>17</v>
      </c>
      <c r="C6282" s="4">
        <v>8.16</v>
      </c>
      <c r="D6282" s="4">
        <v>6.02</v>
      </c>
      <c r="E6282" s="4">
        <v>0.23</v>
      </c>
      <c r="F6282" s="4">
        <v>12.38</v>
      </c>
      <c r="G6282" s="4">
        <v>7280</v>
      </c>
      <c r="H6282" s="4">
        <v>45.610999999999997</v>
      </c>
      <c r="I6282" s="4">
        <v>22.433</v>
      </c>
      <c r="J6282" s="4"/>
      <c r="K6282" s="4"/>
      <c r="L6282" s="4" t="str">
        <f t="shared" si="507"/>
        <v>ĐÚNG</v>
      </c>
      <c r="M6282" s="5" t="str" cm="1">
        <f t="array" ref="M6282">_xlfn.IFS(A6282="Ban_dam_1_phuong", IF(ABS(H6282 / (0.8 * (F6282 * D6282^2 / 8)) - 1) &lt; 0.01, "ĐÚNG", "SAI"), A6282="Ban_ke_4_canh_2_phuong", IF(ABS(H6282 / (0.045 * F6282 * D6282^2) - 1) &lt; 0.01, "ĐÚNG", "SAI"), A6282="San_phang_Flat_Slab", IF(ABS(H6282 / ((0.6 * (F6282 * C6282 * D6282^2 / 8)) / D6282) - 1) &lt; 0.01, "ĐÚNG", "SAI"), A6282="San_console_Cantilever", IF(ABS(H6282 / (-1 * (F6282 * D6282^2 / 2)) - 1) &lt; 0.01, "ĐÚNG", "SAI"), A6282="San_o_co_Waffle_Slab", IF(ABS(H6282 / (0.048 * F6282 * D6282^2) - 1) &lt; 0.01, "ĐÚNG", "SAI"))</f>
        <v>ĐÚNG</v>
      </c>
    </row>
    <row r="6283" spans="1:13" x14ac:dyDescent="0.3">
      <c r="A6283" s="4" t="s">
        <v>16</v>
      </c>
      <c r="B6283" s="4" t="s">
        <v>17</v>
      </c>
      <c r="C6283" s="4">
        <v>10.66</v>
      </c>
      <c r="D6283" s="4">
        <v>3.68</v>
      </c>
      <c r="E6283" s="4">
        <v>0.1</v>
      </c>
      <c r="F6283" s="4">
        <v>8</v>
      </c>
      <c r="G6283" s="4">
        <v>7281</v>
      </c>
      <c r="H6283" s="4">
        <v>10.834</v>
      </c>
      <c r="I6283" s="4">
        <v>2.1669999999999998</v>
      </c>
      <c r="J6283" s="4" t="str">
        <f>IF(AND(A6283="Ban_dam_1_phuong", C6283/D6283 &gt; 2),"ĐÚNG", "SAI HÌNH HỌC" )</f>
        <v>ĐÚNG</v>
      </c>
      <c r="K6283" s="4"/>
      <c r="L6283" s="4" t="str">
        <f t="shared" si="507"/>
        <v>ĐÚNG</v>
      </c>
      <c r="M6283" s="5" t="str" cm="1">
        <f t="array" ref="M6283">_xlfn.IFS(A6283="Ban_dam_1_phuong", IF(ABS(H6283 / (0.8 * (F6283 * D6283^2 / 8)) - 1) &lt; 0.01, "ĐÚNG", "SAI"), A6283="Ban_ke_4_canh_2_phuong", IF(ABS(H6283 / (0.045 * F6283 * D6283^2) - 1) &lt; 0.01, "ĐÚNG", "SAI"), A6283="San_phang_Flat_Slab", IF(ABS(H6283 / ((0.6 * (F6283 * C6283 * D6283^2 / 8)) / D6283) - 1) &lt; 0.01, "ĐÚNG", "SAI"), A6283="San_console_Cantilever", IF(ABS(H6283 / (-1 * (F6283 * D6283^2 / 2)) - 1) &lt; 0.01, "ĐÚNG", "SAI"), A6283="San_o_co_Waffle_Slab", IF(ABS(H6283 / (0.048 * F6283 * D6283^2) - 1) &lt; 0.01, "ĐÚNG", "SAI"))</f>
        <v>ĐÚNG</v>
      </c>
    </row>
    <row r="6284" spans="1:13" x14ac:dyDescent="0.3">
      <c r="A6284" s="4" t="s">
        <v>12</v>
      </c>
      <c r="B6284" s="4" t="s">
        <v>15</v>
      </c>
      <c r="C6284" s="4">
        <v>8.77</v>
      </c>
      <c r="D6284" s="4">
        <v>7.39</v>
      </c>
      <c r="E6284" s="4">
        <v>0.28999999999999998</v>
      </c>
      <c r="F6284" s="4">
        <v>14.41</v>
      </c>
      <c r="G6284" s="4">
        <v>7282</v>
      </c>
      <c r="H6284" s="4">
        <v>70.043999999999997</v>
      </c>
      <c r="I6284" s="4">
        <v>39.347999999999999</v>
      </c>
      <c r="J6284" s="4"/>
      <c r="K6284" s="4"/>
      <c r="L6284" s="4" t="str">
        <f t="shared" si="507"/>
        <v>ĐÚNG</v>
      </c>
      <c r="M6284" s="5" t="str" cm="1">
        <f t="array" ref="M6284">_xlfn.IFS(A6284="Ban_dam_1_phuong", IF(ABS(H6284 / (0.8 * (F6284 * D6284^2 / 8)) - 1) &lt; 0.01, "ĐÚNG", "SAI"), A6284="Ban_ke_4_canh_2_phuong", IF(ABS(H6284 / (0.045 * F6284 * D6284^2) - 1) &lt; 0.01, "ĐÚNG", "SAI"), A6284="San_phang_Flat_Slab", IF(ABS(H6284 / ((0.6 * (F6284 * C6284 * D6284^2 / 8)) / D6284) - 1) &lt; 0.01, "ĐÚNG", "SAI"), A6284="San_console_Cantilever", IF(ABS(H6284 / (-1 * (F6284 * D6284^2 / 2)) - 1) &lt; 0.01, "ĐÚNG", "SAI"), A6284="San_o_co_Waffle_Slab", IF(ABS(H6284 / (0.048 * F6284 * D6284^2) - 1) &lt; 0.01, "ĐÚNG", "SAI"))</f>
        <v>ĐÚNG</v>
      </c>
    </row>
    <row r="6285" spans="1:13" x14ac:dyDescent="0.3">
      <c r="A6285" s="4" t="s">
        <v>9</v>
      </c>
      <c r="B6285" s="4" t="s">
        <v>13</v>
      </c>
      <c r="C6285" s="4">
        <v>9.41</v>
      </c>
      <c r="D6285" s="4">
        <v>5.99</v>
      </c>
      <c r="E6285" s="4">
        <v>0.19</v>
      </c>
      <c r="F6285" s="4">
        <v>11.03</v>
      </c>
      <c r="G6285" s="4">
        <v>7283</v>
      </c>
      <c r="H6285" s="4">
        <v>17.809000000000001</v>
      </c>
      <c r="I6285" s="4">
        <v>34.183999999999997</v>
      </c>
      <c r="J6285" s="4"/>
      <c r="K6285" s="4"/>
      <c r="L6285" s="4" t="str">
        <f t="shared" si="507"/>
        <v>ĐÚNG</v>
      </c>
      <c r="M6285" s="5" t="str" cm="1">
        <f t="array" ref="M6285">_xlfn.IFS(A6285="Ban_dam_1_phuong", IF(ABS(H6285 / (0.8 * (F6285 * D6285^2 / 8)) - 1) &lt; 0.01, "ĐÚNG", "SAI"), A6285="Ban_ke_4_canh_2_phuong", IF(ABS(H6285 / (0.045 * F6285 * D6285^2) - 1) &lt; 0.01, "ĐÚNG", "SAI"), A6285="San_phang_Flat_Slab", IF(ABS(H6285 / ((0.6 * (F6285 * C6285 * D6285^2 / 8)) / D6285) - 1) &lt; 0.01, "ĐÚNG", "SAI"), A6285="San_console_Cantilever", IF(ABS(H6285 / (-1 * (F6285 * D6285^2 / 2)) - 1) &lt; 0.01, "ĐÚNG", "SAI"), A6285="San_o_co_Waffle_Slab", IF(ABS(H6285 / (0.048 * F6285 * D6285^2) - 1) &lt; 0.01, "ĐÚNG", "SAI"))</f>
        <v>ĐÚNG</v>
      </c>
    </row>
    <row r="6286" spans="1:13" x14ac:dyDescent="0.3">
      <c r="A6286" s="4" t="s">
        <v>16</v>
      </c>
      <c r="B6286" s="4" t="s">
        <v>10</v>
      </c>
      <c r="C6286" s="4">
        <v>8.57</v>
      </c>
      <c r="D6286" s="4">
        <v>2.4900000000000002</v>
      </c>
      <c r="E6286" s="4">
        <v>0.12</v>
      </c>
      <c r="F6286" s="4">
        <v>8.67</v>
      </c>
      <c r="G6286" s="4">
        <v>7284</v>
      </c>
      <c r="H6286" s="4">
        <v>5.375</v>
      </c>
      <c r="I6286" s="4">
        <v>1.075</v>
      </c>
      <c r="J6286" s="4" t="str">
        <f>IF(AND(A6286="Ban_dam_1_phuong", C6286/D6286 &gt; 2),"ĐÚNG", "SAI HÌNH HỌC" )</f>
        <v>ĐÚNG</v>
      </c>
      <c r="K6286" s="4"/>
      <c r="L6286" s="4" t="str">
        <f t="shared" si="507"/>
        <v>ĐÚNG</v>
      </c>
      <c r="M6286" s="5" t="str" cm="1">
        <f t="array" ref="M6286">_xlfn.IFS(A6286="Ban_dam_1_phuong", IF(ABS(H6286 / (0.8 * (F6286 * D6286^2 / 8)) - 1) &lt; 0.01, "ĐÚNG", "SAI"), A6286="Ban_ke_4_canh_2_phuong", IF(ABS(H6286 / (0.045 * F6286 * D6286^2) - 1) &lt; 0.01, "ĐÚNG", "SAI"), A6286="San_phang_Flat_Slab", IF(ABS(H6286 / ((0.6 * (F6286 * C6286 * D6286^2 / 8)) / D6286) - 1) &lt; 0.01, "ĐÚNG", "SAI"), A6286="San_console_Cantilever", IF(ABS(H6286 / (-1 * (F6286 * D6286^2 / 2)) - 1) &lt; 0.01, "ĐÚNG", "SAI"), A6286="San_o_co_Waffle_Slab", IF(ABS(H6286 / (0.048 * F6286 * D6286^2) - 1) &lt; 0.01, "ĐÚNG", "SAI"))</f>
        <v>ĐÚNG</v>
      </c>
    </row>
    <row r="6287" spans="1:13" x14ac:dyDescent="0.3">
      <c r="A6287" s="4" t="s">
        <v>18</v>
      </c>
      <c r="B6287" s="4" t="s">
        <v>17</v>
      </c>
      <c r="C6287" s="4">
        <v>4.3499999999999996</v>
      </c>
      <c r="D6287" s="4">
        <v>1.89</v>
      </c>
      <c r="E6287" s="4">
        <v>0.12</v>
      </c>
      <c r="F6287" s="4">
        <v>8.67</v>
      </c>
      <c r="G6287" s="4">
        <v>7285</v>
      </c>
      <c r="H6287" s="4">
        <v>-15.484999999999999</v>
      </c>
      <c r="I6287" s="4">
        <v>-1.548</v>
      </c>
      <c r="J6287" s="4"/>
      <c r="K6287" s="4" t="str">
        <f>IF(AND(A6287="San_console_Cantilever", H6287 &lt; 0),  "ĐÚNG","SAI DẤU MOMEN")</f>
        <v>ĐÚNG</v>
      </c>
      <c r="L6287" s="4" t="str">
        <f t="shared" si="507"/>
        <v>ĐÚNG</v>
      </c>
      <c r="M6287" s="5" t="str" cm="1">
        <f t="array" ref="M6287">_xlfn.IFS(A6287="Ban_dam_1_phuong", IF(ABS(H6287 / (0.8 * (F6287 * D6287^2 / 8)) - 1) &lt; 0.01, "ĐÚNG", "SAI"), A6287="Ban_ke_4_canh_2_phuong", IF(ABS(H6287 / (0.045 * F6287 * D6287^2) - 1) &lt; 0.01, "ĐÚNG", "SAI"), A6287="San_phang_Flat_Slab", IF(ABS(H6287 / ((0.6 * (F6287 * C6287 * D6287^2 / 8)) / D6287) - 1) &lt; 0.01, "ĐÚNG", "SAI"), A6287="San_console_Cantilever", IF(ABS(H6287 / (-1 * (F6287 * D6287^2 / 2)) - 1) &lt; 0.01, "ĐÚNG", "SAI"), A6287="San_o_co_Waffle_Slab", IF(ABS(H6287 / (0.048 * F6287 * D6287^2) - 1) &lt; 0.01, "ĐÚNG", "SAI"))</f>
        <v>ĐÚNG</v>
      </c>
    </row>
    <row r="6288" spans="1:13" x14ac:dyDescent="0.3">
      <c r="A6288" s="4" t="s">
        <v>14</v>
      </c>
      <c r="B6288" s="4" t="s">
        <v>10</v>
      </c>
      <c r="C6288" s="4">
        <v>15.12</v>
      </c>
      <c r="D6288" s="4">
        <v>10.69</v>
      </c>
      <c r="E6288" s="4">
        <v>0.46</v>
      </c>
      <c r="F6288" s="4">
        <v>11.71</v>
      </c>
      <c r="G6288" s="4">
        <v>7286</v>
      </c>
      <c r="H6288" s="4">
        <v>64.231999999999999</v>
      </c>
      <c r="I6288" s="4">
        <v>128.5</v>
      </c>
      <c r="J6288" s="4"/>
      <c r="K6288" s="4"/>
      <c r="L6288" s="4" t="str">
        <f t="shared" si="507"/>
        <v>ĐÚNG</v>
      </c>
      <c r="M6288" s="5" t="str" cm="1">
        <f t="array" ref="M6288">_xlfn.IFS(A6288="Ban_dam_1_phuong", IF(ABS(H6288 / (0.8 * (F6288 * D6288^2 / 8)) - 1) &lt; 0.01, "ĐÚNG", "SAI"), A6288="Ban_ke_4_canh_2_phuong", IF(ABS(H6288 / (0.045 * F6288 * D6288^2) - 1) &lt; 0.01, "ĐÚNG", "SAI"), A6288="San_phang_Flat_Slab", IF(ABS(H6288 / ((0.6 * (F6288 * C6288 * D6288^2 / 8)) / D6288) - 1) &lt; 0.01, "ĐÚNG", "SAI"), A6288="San_console_Cantilever", IF(ABS(H6288 / (-1 * (F6288 * D6288^2 / 2)) - 1) &lt; 0.01, "ĐÚNG", "SAI"), A6288="San_o_co_Waffle_Slab", IF(ABS(H6288 / (0.048 * F6288 * D6288^2) - 1) &lt; 0.01, "ĐÚNG", "SAI"))</f>
        <v>ĐÚNG</v>
      </c>
    </row>
    <row r="6289" spans="1:13" x14ac:dyDescent="0.3">
      <c r="A6289" s="4" t="s">
        <v>12</v>
      </c>
      <c r="B6289" s="4" t="s">
        <v>11</v>
      </c>
      <c r="C6289" s="4">
        <v>13.25</v>
      </c>
      <c r="D6289" s="4">
        <v>9.91</v>
      </c>
      <c r="E6289" s="4">
        <v>0.2</v>
      </c>
      <c r="F6289" s="4">
        <v>11.37</v>
      </c>
      <c r="G6289" s="4">
        <v>7287</v>
      </c>
      <c r="H6289" s="4">
        <v>111.97199999999999</v>
      </c>
      <c r="I6289" s="4">
        <v>55.831000000000003</v>
      </c>
      <c r="J6289" s="4"/>
      <c r="K6289" s="4"/>
      <c r="L6289" s="4" t="str">
        <f t="shared" si="507"/>
        <v>ĐÚNG</v>
      </c>
      <c r="M6289" s="5" t="str" cm="1">
        <f t="array" ref="M6289">_xlfn.IFS(A6289="Ban_dam_1_phuong", IF(ABS(H6289 / (0.8 * (F6289 * D6289^2 / 8)) - 1) &lt; 0.01, "ĐÚNG", "SAI"), A6289="Ban_ke_4_canh_2_phuong", IF(ABS(H6289 / (0.045 * F6289 * D6289^2) - 1) &lt; 0.01, "ĐÚNG", "SAI"), A6289="San_phang_Flat_Slab", IF(ABS(H6289 / ((0.6 * (F6289 * C6289 * D6289^2 / 8)) / D6289) - 1) &lt; 0.01, "ĐÚNG", "SAI"), A6289="San_console_Cantilever", IF(ABS(H6289 / (-1 * (F6289 * D6289^2 / 2)) - 1) &lt; 0.01, "ĐÚNG", "SAI"), A6289="San_o_co_Waffle_Slab", IF(ABS(H6289 / (0.048 * F6289 * D6289^2) - 1) &lt; 0.01, "ĐÚNG", "SAI"))</f>
        <v>ĐÚNG</v>
      </c>
    </row>
    <row r="6290" spans="1:13" x14ac:dyDescent="0.3">
      <c r="A6290" s="4" t="s">
        <v>9</v>
      </c>
      <c r="B6290" s="4" t="s">
        <v>17</v>
      </c>
      <c r="C6290" s="4">
        <v>8.73</v>
      </c>
      <c r="D6290" s="4">
        <v>4.4400000000000004</v>
      </c>
      <c r="E6290" s="4">
        <v>0.12</v>
      </c>
      <c r="F6290" s="4">
        <v>8.67</v>
      </c>
      <c r="G6290" s="4">
        <v>7288</v>
      </c>
      <c r="H6290" s="4">
        <v>7.6909999999999998</v>
      </c>
      <c r="I6290" s="4">
        <v>23.126999999999999</v>
      </c>
      <c r="J6290" s="4"/>
      <c r="K6290" s="4"/>
      <c r="L6290" s="4" t="str">
        <f t="shared" si="507"/>
        <v>ĐÚNG</v>
      </c>
      <c r="M6290" s="5" t="str" cm="1">
        <f t="array" ref="M6290">_xlfn.IFS(A6290="Ban_dam_1_phuong", IF(ABS(H6290 / (0.8 * (F6290 * D6290^2 / 8)) - 1) &lt; 0.01, "ĐÚNG", "SAI"), A6290="Ban_ke_4_canh_2_phuong", IF(ABS(H6290 / (0.045 * F6290 * D6290^2) - 1) &lt; 0.01, "ĐÚNG", "SAI"), A6290="San_phang_Flat_Slab", IF(ABS(H6290 / ((0.6 * (F6290 * C6290 * D6290^2 / 8)) / D6290) - 1) &lt; 0.01, "ĐÚNG", "SAI"), A6290="San_console_Cantilever", IF(ABS(H6290 / (-1 * (F6290 * D6290^2 / 2)) - 1) &lt; 0.01, "ĐÚNG", "SAI"), A6290="San_o_co_Waffle_Slab", IF(ABS(H6290 / (0.048 * F6290 * D6290^2) - 1) &lt; 0.01, "ĐÚNG", "SAI"))</f>
        <v>ĐÚNG</v>
      </c>
    </row>
    <row r="6291" spans="1:13" x14ac:dyDescent="0.3">
      <c r="A6291" s="4" t="s">
        <v>18</v>
      </c>
      <c r="B6291" s="4" t="s">
        <v>11</v>
      </c>
      <c r="C6291" s="4">
        <v>4.01</v>
      </c>
      <c r="D6291" s="4">
        <v>2.33</v>
      </c>
      <c r="E6291" s="4">
        <v>0.12</v>
      </c>
      <c r="F6291" s="4">
        <v>8.67</v>
      </c>
      <c r="G6291" s="4">
        <v>7289</v>
      </c>
      <c r="H6291" s="4">
        <v>-23.533999999999999</v>
      </c>
      <c r="I6291" s="4">
        <v>-2.3530000000000002</v>
      </c>
      <c r="J6291" s="4"/>
      <c r="K6291" s="4" t="str">
        <f>IF(AND(A6291="San_console_Cantilever", H6291 &lt; 0),  "ĐÚNG","SAI DẤU MOMEN")</f>
        <v>ĐÚNG</v>
      </c>
      <c r="L6291" s="4" t="str">
        <f t="shared" si="507"/>
        <v>ĐÚNG</v>
      </c>
      <c r="M6291" s="5" t="str" cm="1">
        <f t="array" ref="M6291">_xlfn.IFS(A6291="Ban_dam_1_phuong", IF(ABS(H6291 / (0.8 * (F6291 * D6291^2 / 8)) - 1) &lt; 0.01, "ĐÚNG", "SAI"), A6291="Ban_ke_4_canh_2_phuong", IF(ABS(H6291 / (0.045 * F6291 * D6291^2) - 1) &lt; 0.01, "ĐÚNG", "SAI"), A6291="San_phang_Flat_Slab", IF(ABS(H6291 / ((0.6 * (F6291 * C6291 * D6291^2 / 8)) / D6291) - 1) &lt; 0.01, "ĐÚNG", "SAI"), A6291="San_console_Cantilever", IF(ABS(H6291 / (-1 * (F6291 * D6291^2 / 2)) - 1) &lt; 0.01, "ĐÚNG", "SAI"), A6291="San_o_co_Waffle_Slab", IF(ABS(H6291 / (0.048 * F6291 * D6291^2) - 1) &lt; 0.01, "ĐÚNG", "SAI"))</f>
        <v>ĐÚNG</v>
      </c>
    </row>
    <row r="6292" spans="1:13" x14ac:dyDescent="0.3">
      <c r="A6292" s="4" t="s">
        <v>9</v>
      </c>
      <c r="B6292" s="4" t="s">
        <v>17</v>
      </c>
      <c r="C6292" s="4">
        <v>5.53</v>
      </c>
      <c r="D6292" s="4">
        <v>4.96</v>
      </c>
      <c r="E6292" s="4">
        <v>0.15</v>
      </c>
      <c r="F6292" s="4">
        <v>9.68</v>
      </c>
      <c r="G6292" s="4">
        <v>7290</v>
      </c>
      <c r="H6292" s="4">
        <v>10.715999999999999</v>
      </c>
      <c r="I6292" s="4">
        <v>10.361000000000001</v>
      </c>
      <c r="J6292" s="4"/>
      <c r="K6292" s="4"/>
      <c r="L6292" s="4" t="str">
        <f t="shared" si="507"/>
        <v>ĐÚNG</v>
      </c>
      <c r="M6292" s="5" t="str" cm="1">
        <f t="array" ref="M6292">_xlfn.IFS(A6292="Ban_dam_1_phuong", IF(ABS(H6292 / (0.8 * (F6292 * D6292^2 / 8)) - 1) &lt; 0.01, "ĐÚNG", "SAI"), A6292="Ban_ke_4_canh_2_phuong", IF(ABS(H6292 / (0.045 * F6292 * D6292^2) - 1) &lt; 0.01, "ĐÚNG", "SAI"), A6292="San_phang_Flat_Slab", IF(ABS(H6292 / ((0.6 * (F6292 * C6292 * D6292^2 / 8)) / D6292) - 1) &lt; 0.01, "ĐÚNG", "SAI"), A6292="San_console_Cantilever", IF(ABS(H6292 / (-1 * (F6292 * D6292^2 / 2)) - 1) &lt; 0.01, "ĐÚNG", "SAI"), A6292="San_o_co_Waffle_Slab", IF(ABS(H6292 / (0.048 * F6292 * D6292^2) - 1) &lt; 0.01, "ĐÚNG", "SAI"))</f>
        <v>ĐÚNG</v>
      </c>
    </row>
    <row r="6293" spans="1:13" x14ac:dyDescent="0.3">
      <c r="A6293" s="4" t="s">
        <v>14</v>
      </c>
      <c r="B6293" s="4" t="s">
        <v>17</v>
      </c>
      <c r="C6293" s="4">
        <v>13.22</v>
      </c>
      <c r="D6293" s="4">
        <v>11.87</v>
      </c>
      <c r="E6293" s="4">
        <v>0.46</v>
      </c>
      <c r="F6293" s="4">
        <v>11.71</v>
      </c>
      <c r="G6293" s="4">
        <v>7291</v>
      </c>
      <c r="H6293" s="4">
        <v>79.194999999999993</v>
      </c>
      <c r="I6293" s="4">
        <v>98.233999999999995</v>
      </c>
      <c r="J6293" s="4"/>
      <c r="K6293" s="4"/>
      <c r="L6293" s="4" t="str">
        <f t="shared" si="507"/>
        <v>ĐÚNG</v>
      </c>
      <c r="M6293" s="5" t="str" cm="1">
        <f t="array" ref="M6293">_xlfn.IFS(A6293="Ban_dam_1_phuong", IF(ABS(H6293 / (0.8 * (F6293 * D6293^2 / 8)) - 1) &lt; 0.01, "ĐÚNG", "SAI"), A6293="Ban_ke_4_canh_2_phuong", IF(ABS(H6293 / (0.045 * F6293 * D6293^2) - 1) &lt; 0.01, "ĐÚNG", "SAI"), A6293="San_phang_Flat_Slab", IF(ABS(H6293 / ((0.6 * (F6293 * C6293 * D6293^2 / 8)) / D6293) - 1) &lt; 0.01, "ĐÚNG", "SAI"), A6293="San_console_Cantilever", IF(ABS(H6293 / (-1 * (F6293 * D6293^2 / 2)) - 1) &lt; 0.01, "ĐÚNG", "SAI"), A6293="San_o_co_Waffle_Slab", IF(ABS(H6293 / (0.048 * F6293 * D6293^2) - 1) &lt; 0.01, "ĐÚNG", "SAI"))</f>
        <v>ĐÚNG</v>
      </c>
    </row>
    <row r="6294" spans="1:13" x14ac:dyDescent="0.3">
      <c r="A6294" s="4" t="s">
        <v>9</v>
      </c>
      <c r="B6294" s="4" t="s">
        <v>10</v>
      </c>
      <c r="C6294" s="4">
        <v>3.55</v>
      </c>
      <c r="D6294" s="4">
        <v>3.23</v>
      </c>
      <c r="E6294" s="4">
        <v>0.15</v>
      </c>
      <c r="F6294" s="4">
        <v>9.68</v>
      </c>
      <c r="G6294" s="4">
        <v>7292</v>
      </c>
      <c r="H6294" s="4">
        <v>4.5449999999999999</v>
      </c>
      <c r="I6294" s="4">
        <v>4.2699999999999996</v>
      </c>
      <c r="J6294" s="4"/>
      <c r="K6294" s="4"/>
      <c r="L6294" s="4" t="str">
        <f t="shared" si="507"/>
        <v>ĐÚNG</v>
      </c>
      <c r="M6294" s="5" t="str" cm="1">
        <f t="array" ref="M6294">_xlfn.IFS(A6294="Ban_dam_1_phuong", IF(ABS(H6294 / (0.8 * (F6294 * D6294^2 / 8)) - 1) &lt; 0.01, "ĐÚNG", "SAI"), A6294="Ban_ke_4_canh_2_phuong", IF(ABS(H6294 / (0.045 * F6294 * D6294^2) - 1) &lt; 0.01, "ĐÚNG", "SAI"), A6294="San_phang_Flat_Slab", IF(ABS(H6294 / ((0.6 * (F6294 * C6294 * D6294^2 / 8)) / D6294) - 1) &lt; 0.01, "ĐÚNG", "SAI"), A6294="San_console_Cantilever", IF(ABS(H6294 / (-1 * (F6294 * D6294^2 / 2)) - 1) &lt; 0.01, "ĐÚNG", "SAI"), A6294="San_o_co_Waffle_Slab", IF(ABS(H6294 / (0.048 * F6294 * D6294^2) - 1) &lt; 0.01, "ĐÚNG", "SAI"))</f>
        <v>ĐÚNG</v>
      </c>
    </row>
    <row r="6295" spans="1:13" x14ac:dyDescent="0.3">
      <c r="A6295" s="4" t="s">
        <v>9</v>
      </c>
      <c r="B6295" s="4" t="s">
        <v>17</v>
      </c>
      <c r="C6295" s="4">
        <v>5.57</v>
      </c>
      <c r="D6295" s="4">
        <v>4.66</v>
      </c>
      <c r="E6295" s="4">
        <v>0.13</v>
      </c>
      <c r="F6295" s="4">
        <v>9.01</v>
      </c>
      <c r="G6295" s="4">
        <v>7293</v>
      </c>
      <c r="H6295" s="4">
        <v>8.8049999999999997</v>
      </c>
      <c r="I6295" s="4">
        <v>9.7840000000000007</v>
      </c>
      <c r="J6295" s="4"/>
      <c r="K6295" s="4"/>
      <c r="L6295" s="4" t="str">
        <f t="shared" si="507"/>
        <v>ĐÚNG</v>
      </c>
      <c r="M6295" s="5" t="str" cm="1">
        <f t="array" ref="M6295">_xlfn.IFS(A6295="Ban_dam_1_phuong", IF(ABS(H6295 / (0.8 * (F6295 * D6295^2 / 8)) - 1) &lt; 0.01, "ĐÚNG", "SAI"), A6295="Ban_ke_4_canh_2_phuong", IF(ABS(H6295 / (0.045 * F6295 * D6295^2) - 1) &lt; 0.01, "ĐÚNG", "SAI"), A6295="San_phang_Flat_Slab", IF(ABS(H6295 / ((0.6 * (F6295 * C6295 * D6295^2 / 8)) / D6295) - 1) &lt; 0.01, "ĐÚNG", "SAI"), A6295="San_console_Cantilever", IF(ABS(H6295 / (-1 * (F6295 * D6295^2 / 2)) - 1) &lt; 0.01, "ĐÚNG", "SAI"), A6295="San_o_co_Waffle_Slab", IF(ABS(H6295 / (0.048 * F6295 * D6295^2) - 1) &lt; 0.01, "ĐÚNG", "SAI"))</f>
        <v>ĐÚNG</v>
      </c>
    </row>
    <row r="6296" spans="1:13" x14ac:dyDescent="0.3">
      <c r="A6296" s="4" t="s">
        <v>14</v>
      </c>
      <c r="B6296" s="4" t="s">
        <v>15</v>
      </c>
      <c r="C6296" s="4">
        <v>16.72</v>
      </c>
      <c r="D6296" s="4">
        <v>11.35</v>
      </c>
      <c r="E6296" s="4">
        <v>0.37</v>
      </c>
      <c r="F6296" s="4">
        <v>10.36</v>
      </c>
      <c r="G6296" s="4">
        <v>7294</v>
      </c>
      <c r="H6296" s="4">
        <v>64.061000000000007</v>
      </c>
      <c r="I6296" s="4">
        <v>139.01900000000001</v>
      </c>
      <c r="J6296" s="4"/>
      <c r="K6296" s="4"/>
      <c r="L6296" s="4" t="str">
        <f t="shared" si="507"/>
        <v>ĐÚNG</v>
      </c>
      <c r="M6296" s="5" t="str" cm="1">
        <f t="array" ref="M6296">_xlfn.IFS(A6296="Ban_dam_1_phuong", IF(ABS(H6296 / (0.8 * (F6296 * D6296^2 / 8)) - 1) &lt; 0.01, "ĐÚNG", "SAI"), A6296="Ban_ke_4_canh_2_phuong", IF(ABS(H6296 / (0.045 * F6296 * D6296^2) - 1) &lt; 0.01, "ĐÚNG", "SAI"), A6296="San_phang_Flat_Slab", IF(ABS(H6296 / ((0.6 * (F6296 * C6296 * D6296^2 / 8)) / D6296) - 1) &lt; 0.01, "ĐÚNG", "SAI"), A6296="San_console_Cantilever", IF(ABS(H6296 / (-1 * (F6296 * D6296^2 / 2)) - 1) &lt; 0.01, "ĐÚNG", "SAI"), A6296="San_o_co_Waffle_Slab", IF(ABS(H6296 / (0.048 * F6296 * D6296^2) - 1) &lt; 0.01, "ĐÚNG", "SAI"))</f>
        <v>ĐÚNG</v>
      </c>
    </row>
    <row r="6297" spans="1:13" x14ac:dyDescent="0.3">
      <c r="A6297" s="4" t="s">
        <v>9</v>
      </c>
      <c r="B6297" s="4" t="s">
        <v>15</v>
      </c>
      <c r="C6297" s="4">
        <v>6.88</v>
      </c>
      <c r="D6297" s="4">
        <v>4.3</v>
      </c>
      <c r="E6297" s="4">
        <v>0.2</v>
      </c>
      <c r="F6297" s="4">
        <v>11.37</v>
      </c>
      <c r="G6297" s="4">
        <v>7295</v>
      </c>
      <c r="H6297" s="4">
        <v>9.4600000000000009</v>
      </c>
      <c r="I6297" s="4">
        <v>18.837</v>
      </c>
      <c r="J6297" s="4"/>
      <c r="K6297" s="4"/>
      <c r="L6297" s="4" t="str">
        <f t="shared" si="507"/>
        <v>ĐÚNG</v>
      </c>
      <c r="M6297" s="5" t="str" cm="1">
        <f t="array" ref="M6297">_xlfn.IFS(A6297="Ban_dam_1_phuong", IF(ABS(H6297 / (0.8 * (F6297 * D6297^2 / 8)) - 1) &lt; 0.01, "ĐÚNG", "SAI"), A6297="Ban_ke_4_canh_2_phuong", IF(ABS(H6297 / (0.045 * F6297 * D6297^2) - 1) &lt; 0.01, "ĐÚNG", "SAI"), A6297="San_phang_Flat_Slab", IF(ABS(H6297 / ((0.6 * (F6297 * C6297 * D6297^2 / 8)) / D6297) - 1) &lt; 0.01, "ĐÚNG", "SAI"), A6297="San_console_Cantilever", IF(ABS(H6297 / (-1 * (F6297 * D6297^2 / 2)) - 1) &lt; 0.01, "ĐÚNG", "SAI"), A6297="San_o_co_Waffle_Slab", IF(ABS(H6297 / (0.048 * F6297 * D6297^2) - 1) &lt; 0.01, "ĐÚNG", "SAI"))</f>
        <v>ĐÚNG</v>
      </c>
    </row>
    <row r="6298" spans="1:13" x14ac:dyDescent="0.3">
      <c r="A6298" s="4" t="s">
        <v>16</v>
      </c>
      <c r="B6298" s="4" t="s">
        <v>11</v>
      </c>
      <c r="C6298" s="4">
        <v>5.98</v>
      </c>
      <c r="D6298" s="4">
        <v>2.23</v>
      </c>
      <c r="E6298" s="4">
        <v>0.11</v>
      </c>
      <c r="F6298" s="4">
        <v>8.33</v>
      </c>
      <c r="G6298" s="4">
        <v>7296</v>
      </c>
      <c r="H6298" s="4">
        <v>4.1420000000000003</v>
      </c>
      <c r="I6298" s="4">
        <v>0.82799999999999996</v>
      </c>
      <c r="J6298" s="4" t="str">
        <f>IF(AND(A6298="Ban_dam_1_phuong", C6298/D6298 &gt; 2),"ĐÚNG", "SAI HÌNH HỌC" )</f>
        <v>ĐÚNG</v>
      </c>
      <c r="K6298" s="4"/>
      <c r="L6298" s="4" t="str">
        <f t="shared" si="507"/>
        <v>ĐÚNG</v>
      </c>
      <c r="M6298" s="5" t="str" cm="1">
        <f t="array" ref="M6298">_xlfn.IFS(A6298="Ban_dam_1_phuong", IF(ABS(H6298 / (0.8 * (F6298 * D6298^2 / 8)) - 1) &lt; 0.01, "ĐÚNG", "SAI"), A6298="Ban_ke_4_canh_2_phuong", IF(ABS(H6298 / (0.045 * F6298 * D6298^2) - 1) &lt; 0.01, "ĐÚNG", "SAI"), A6298="San_phang_Flat_Slab", IF(ABS(H6298 / ((0.6 * (F6298 * C6298 * D6298^2 / 8)) / D6298) - 1) &lt; 0.01, "ĐÚNG", "SAI"), A6298="San_console_Cantilever", IF(ABS(H6298 / (-1 * (F6298 * D6298^2 / 2)) - 1) &lt; 0.01, "ĐÚNG", "SAI"), A6298="San_o_co_Waffle_Slab", IF(ABS(H6298 / (0.048 * F6298 * D6298^2) - 1) &lt; 0.01, "ĐÚNG", "SAI"))</f>
        <v>ĐÚNG</v>
      </c>
    </row>
    <row r="6299" spans="1:13" x14ac:dyDescent="0.3">
      <c r="A6299" s="4" t="s">
        <v>14</v>
      </c>
      <c r="B6299" s="4" t="s">
        <v>17</v>
      </c>
      <c r="C6299" s="4">
        <v>13.89</v>
      </c>
      <c r="D6299" s="4">
        <v>9.4600000000000009</v>
      </c>
      <c r="E6299" s="4">
        <v>0.44</v>
      </c>
      <c r="F6299" s="4">
        <v>11.37</v>
      </c>
      <c r="G6299" s="4">
        <v>7297</v>
      </c>
      <c r="H6299" s="4">
        <v>48.841000000000001</v>
      </c>
      <c r="I6299" s="4">
        <v>105.295</v>
      </c>
      <c r="J6299" s="4"/>
      <c r="K6299" s="4"/>
      <c r="L6299" s="4" t="str">
        <f t="shared" si="507"/>
        <v>ĐÚNG</v>
      </c>
      <c r="M6299" s="5" t="str" cm="1">
        <f t="array" ref="M6299">_xlfn.IFS(A6299="Ban_dam_1_phuong", IF(ABS(H6299 / (0.8 * (F6299 * D6299^2 / 8)) - 1) &lt; 0.01, "ĐÚNG", "SAI"), A6299="Ban_ke_4_canh_2_phuong", IF(ABS(H6299 / (0.045 * F6299 * D6299^2) - 1) &lt; 0.01, "ĐÚNG", "SAI"), A6299="San_phang_Flat_Slab", IF(ABS(H6299 / ((0.6 * (F6299 * C6299 * D6299^2 / 8)) / D6299) - 1) &lt; 0.01, "ĐÚNG", "SAI"), A6299="San_console_Cantilever", IF(ABS(H6299 / (-1 * (F6299 * D6299^2 / 2)) - 1) &lt; 0.01, "ĐÚNG", "SAI"), A6299="San_o_co_Waffle_Slab", IF(ABS(H6299 / (0.048 * F6299 * D6299^2) - 1) &lt; 0.01, "ĐÚNG", "SAI"))</f>
        <v>ĐÚNG</v>
      </c>
    </row>
    <row r="6300" spans="1:13" x14ac:dyDescent="0.3">
      <c r="A6300" s="4" t="s">
        <v>12</v>
      </c>
      <c r="B6300" s="4" t="s">
        <v>13</v>
      </c>
      <c r="C6300" s="4">
        <v>7.3</v>
      </c>
      <c r="D6300" s="4">
        <v>6.21</v>
      </c>
      <c r="E6300" s="4">
        <v>0.24</v>
      </c>
      <c r="F6300" s="4">
        <v>12.72</v>
      </c>
      <c r="G6300" s="4">
        <v>7298</v>
      </c>
      <c r="H6300" s="4">
        <v>43.247999999999998</v>
      </c>
      <c r="I6300" s="4">
        <v>24.527000000000001</v>
      </c>
      <c r="J6300" s="4"/>
      <c r="K6300" s="4"/>
      <c r="L6300" s="4" t="str">
        <f t="shared" si="507"/>
        <v>ĐÚNG</v>
      </c>
      <c r="M6300" s="5" t="str" cm="1">
        <f t="array" ref="M6300">_xlfn.IFS(A6300="Ban_dam_1_phuong", IF(ABS(H6300 / (0.8 * (F6300 * D6300^2 / 8)) - 1) &lt; 0.01, "ĐÚNG", "SAI"), A6300="Ban_ke_4_canh_2_phuong", IF(ABS(H6300 / (0.045 * F6300 * D6300^2) - 1) &lt; 0.01, "ĐÚNG", "SAI"), A6300="San_phang_Flat_Slab", IF(ABS(H6300 / ((0.6 * (F6300 * C6300 * D6300^2 / 8)) / D6300) - 1) &lt; 0.01, "ĐÚNG", "SAI"), A6300="San_console_Cantilever", IF(ABS(H6300 / (-1 * (F6300 * D6300^2 / 2)) - 1) &lt; 0.01, "ĐÚNG", "SAI"), A6300="San_o_co_Waffle_Slab", IF(ABS(H6300 / (0.048 * F6300 * D6300^2) - 1) &lt; 0.01, "ĐÚNG", "SAI"))</f>
        <v>ĐÚNG</v>
      </c>
    </row>
    <row r="6301" spans="1:13" x14ac:dyDescent="0.3">
      <c r="A6301" s="4" t="s">
        <v>14</v>
      </c>
      <c r="B6301" s="4" t="s">
        <v>17</v>
      </c>
      <c r="C6301" s="4">
        <v>13.42</v>
      </c>
      <c r="D6301" s="4">
        <v>10.23</v>
      </c>
      <c r="E6301" s="4">
        <v>0.47</v>
      </c>
      <c r="F6301" s="4">
        <v>11.71</v>
      </c>
      <c r="G6301" s="4">
        <v>7299</v>
      </c>
      <c r="H6301" s="4">
        <v>58.823</v>
      </c>
      <c r="I6301" s="4">
        <v>101.229</v>
      </c>
      <c r="J6301" s="4"/>
      <c r="K6301" s="4"/>
      <c r="L6301" s="4" t="str">
        <f t="shared" si="507"/>
        <v>ĐÚNG</v>
      </c>
      <c r="M6301" s="5" t="str" cm="1">
        <f t="array" ref="M6301">_xlfn.IFS(A6301="Ban_dam_1_phuong", IF(ABS(H6301 / (0.8 * (F6301 * D6301^2 / 8)) - 1) &lt; 0.01, "ĐÚNG", "SAI"), A6301="Ban_ke_4_canh_2_phuong", IF(ABS(H6301 / (0.045 * F6301 * D6301^2) - 1) &lt; 0.01, "ĐÚNG", "SAI"), A6301="San_phang_Flat_Slab", IF(ABS(H6301 / ((0.6 * (F6301 * C6301 * D6301^2 / 8)) / D6301) - 1) &lt; 0.01, "ĐÚNG", "SAI"), A6301="San_console_Cantilever", IF(ABS(H6301 / (-1 * (F6301 * D6301^2 / 2)) - 1) &lt; 0.01, "ĐÚNG", "SAI"), A6301="San_o_co_Waffle_Slab", IF(ABS(H6301 / (0.048 * F6301 * D6301^2) - 1) &lt; 0.01, "ĐÚNG", "SAI"))</f>
        <v>ĐÚNG</v>
      </c>
    </row>
    <row r="6302" spans="1:13" x14ac:dyDescent="0.3">
      <c r="A6302" s="4" t="s">
        <v>18</v>
      </c>
      <c r="B6302" s="4" t="s">
        <v>13</v>
      </c>
      <c r="C6302" s="4">
        <v>4.84</v>
      </c>
      <c r="D6302" s="4">
        <v>2.48</v>
      </c>
      <c r="E6302" s="4">
        <v>0.11</v>
      </c>
      <c r="F6302" s="4">
        <v>8.33</v>
      </c>
      <c r="G6302" s="4">
        <v>7300</v>
      </c>
      <c r="H6302" s="4">
        <v>-25.616</v>
      </c>
      <c r="I6302" s="4">
        <v>-2.5619999999999998</v>
      </c>
      <c r="J6302" s="4"/>
      <c r="K6302" s="4" t="str">
        <f>IF(AND(A6302="San_console_Cantilever", H6302 &lt; 0),  "ĐÚNG","SAI DẤU MOMEN")</f>
        <v>ĐÚNG</v>
      </c>
      <c r="L6302" s="4" t="str">
        <f t="shared" si="507"/>
        <v>ĐÚNG</v>
      </c>
      <c r="M6302" s="5" t="str" cm="1">
        <f t="array" ref="M6302">_xlfn.IFS(A6302="Ban_dam_1_phuong", IF(ABS(H6302 / (0.8 * (F6302 * D6302^2 / 8)) - 1) &lt; 0.01, "ĐÚNG", "SAI"), A6302="Ban_ke_4_canh_2_phuong", IF(ABS(H6302 / (0.045 * F6302 * D6302^2) - 1) &lt; 0.01, "ĐÚNG", "SAI"), A6302="San_phang_Flat_Slab", IF(ABS(H6302 / ((0.6 * (F6302 * C6302 * D6302^2 / 8)) / D6302) - 1) &lt; 0.01, "ĐÚNG", "SAI"), A6302="San_console_Cantilever", IF(ABS(H6302 / (-1 * (F6302 * D6302^2 / 2)) - 1) &lt; 0.01, "ĐÚNG", "SAI"), A6302="San_o_co_Waffle_Slab", IF(ABS(H6302 / (0.048 * F6302 * D6302^2) - 1) &lt; 0.01, "ĐÚNG", "SAI"))</f>
        <v>ĐÚNG</v>
      </c>
    </row>
    <row r="6303" spans="1:13" x14ac:dyDescent="0.3">
      <c r="A6303" s="4" t="s">
        <v>16</v>
      </c>
      <c r="B6303" s="4" t="s">
        <v>17</v>
      </c>
      <c r="C6303" s="4">
        <v>6.57</v>
      </c>
      <c r="D6303" s="4">
        <v>2.33</v>
      </c>
      <c r="E6303" s="4">
        <v>0.12</v>
      </c>
      <c r="F6303" s="4">
        <v>8.67</v>
      </c>
      <c r="G6303" s="4">
        <v>7301</v>
      </c>
      <c r="H6303" s="4">
        <v>4.7069999999999999</v>
      </c>
      <c r="I6303" s="4">
        <v>0.94099999999999995</v>
      </c>
      <c r="J6303" s="4" t="str">
        <f>IF(AND(A6303="Ban_dam_1_phuong", C6303/D6303 &gt; 2),"ĐÚNG", "SAI HÌNH HỌC" )</f>
        <v>ĐÚNG</v>
      </c>
      <c r="K6303" s="4"/>
      <c r="L6303" s="4" t="str">
        <f t="shared" si="507"/>
        <v>ĐÚNG</v>
      </c>
      <c r="M6303" s="5" t="str" cm="1">
        <f t="array" ref="M6303">_xlfn.IFS(A6303="Ban_dam_1_phuong", IF(ABS(H6303 / (0.8 * (F6303 * D6303^2 / 8)) - 1) &lt; 0.01, "ĐÚNG", "SAI"), A6303="Ban_ke_4_canh_2_phuong", IF(ABS(H6303 / (0.045 * F6303 * D6303^2) - 1) &lt; 0.01, "ĐÚNG", "SAI"), A6303="San_phang_Flat_Slab", IF(ABS(H6303 / ((0.6 * (F6303 * C6303 * D6303^2 / 8)) / D6303) - 1) &lt; 0.01, "ĐÚNG", "SAI"), A6303="San_console_Cantilever", IF(ABS(H6303 / (-1 * (F6303 * D6303^2 / 2)) - 1) &lt; 0.01, "ĐÚNG", "SAI"), A6303="San_o_co_Waffle_Slab", IF(ABS(H6303 / (0.048 * F6303 * D6303^2) - 1) &lt; 0.01, "ĐÚNG", "SAI"))</f>
        <v>ĐÚNG</v>
      </c>
    </row>
    <row r="6304" spans="1:13" x14ac:dyDescent="0.3">
      <c r="A6304" s="4" t="s">
        <v>12</v>
      </c>
      <c r="B6304" s="4" t="s">
        <v>10</v>
      </c>
      <c r="C6304" s="4">
        <v>9.6199999999999992</v>
      </c>
      <c r="D6304" s="4">
        <v>7.91</v>
      </c>
      <c r="E6304" s="4">
        <v>0.2</v>
      </c>
      <c r="F6304" s="4">
        <v>11.37</v>
      </c>
      <c r="G6304" s="4">
        <v>7302</v>
      </c>
      <c r="H6304" s="4">
        <v>64.888999999999996</v>
      </c>
      <c r="I6304" s="4">
        <v>35.57</v>
      </c>
      <c r="J6304" s="4"/>
      <c r="K6304" s="4"/>
      <c r="L6304" s="4" t="str">
        <f t="shared" si="507"/>
        <v>ĐÚNG</v>
      </c>
      <c r="M6304" s="5" t="str" cm="1">
        <f t="array" ref="M6304">_xlfn.IFS(A6304="Ban_dam_1_phuong", IF(ABS(H6304 / (0.8 * (F6304 * D6304^2 / 8)) - 1) &lt; 0.01, "ĐÚNG", "SAI"), A6304="Ban_ke_4_canh_2_phuong", IF(ABS(H6304 / (0.045 * F6304 * D6304^2) - 1) &lt; 0.01, "ĐÚNG", "SAI"), A6304="San_phang_Flat_Slab", IF(ABS(H6304 / ((0.6 * (F6304 * C6304 * D6304^2 / 8)) / D6304) - 1) &lt; 0.01, "ĐÚNG", "SAI"), A6304="San_console_Cantilever", IF(ABS(H6304 / (-1 * (F6304 * D6304^2 / 2)) - 1) &lt; 0.01, "ĐÚNG", "SAI"), A6304="San_o_co_Waffle_Slab", IF(ABS(H6304 / (0.048 * F6304 * D6304^2) - 1) &lt; 0.01, "ĐÚNG", "SAI"))</f>
        <v>ĐÚNG</v>
      </c>
    </row>
    <row r="6305" spans="1:13" x14ac:dyDescent="0.3">
      <c r="A6305" s="4" t="s">
        <v>12</v>
      </c>
      <c r="B6305" s="4" t="s">
        <v>10</v>
      </c>
      <c r="C6305" s="4">
        <v>8.23</v>
      </c>
      <c r="D6305" s="4">
        <v>8.2100000000000009</v>
      </c>
      <c r="E6305" s="4">
        <v>0.22</v>
      </c>
      <c r="F6305" s="4">
        <v>12.05</v>
      </c>
      <c r="G6305" s="4">
        <v>7303</v>
      </c>
      <c r="H6305" s="4">
        <v>61.064999999999998</v>
      </c>
      <c r="I6305" s="4">
        <v>40.610999999999997</v>
      </c>
      <c r="J6305" s="4"/>
      <c r="K6305" s="4"/>
      <c r="L6305" s="4" t="str">
        <f t="shared" si="507"/>
        <v>ĐÚNG</v>
      </c>
      <c r="M6305" s="5" t="str" cm="1">
        <f t="array" ref="M6305">_xlfn.IFS(A6305="Ban_dam_1_phuong", IF(ABS(H6305 / (0.8 * (F6305 * D6305^2 / 8)) - 1) &lt; 0.01, "ĐÚNG", "SAI"), A6305="Ban_ke_4_canh_2_phuong", IF(ABS(H6305 / (0.045 * F6305 * D6305^2) - 1) &lt; 0.01, "ĐÚNG", "SAI"), A6305="San_phang_Flat_Slab", IF(ABS(H6305 / ((0.6 * (F6305 * C6305 * D6305^2 / 8)) / D6305) - 1) &lt; 0.01, "ĐÚNG", "SAI"), A6305="San_console_Cantilever", IF(ABS(H6305 / (-1 * (F6305 * D6305^2 / 2)) - 1) &lt; 0.01, "ĐÚNG", "SAI"), A6305="San_o_co_Waffle_Slab", IF(ABS(H6305 / (0.048 * F6305 * D6305^2) - 1) &lt; 0.01, "ĐÚNG", "SAI"))</f>
        <v>ĐÚNG</v>
      </c>
    </row>
    <row r="6306" spans="1:13" x14ac:dyDescent="0.3">
      <c r="A6306" s="4" t="s">
        <v>14</v>
      </c>
      <c r="B6306" s="4" t="s">
        <v>11</v>
      </c>
      <c r="C6306" s="4">
        <v>17.05</v>
      </c>
      <c r="D6306" s="4">
        <v>11.6</v>
      </c>
      <c r="E6306" s="4">
        <v>0.41</v>
      </c>
      <c r="F6306" s="4">
        <v>10.7</v>
      </c>
      <c r="G6306" s="4">
        <v>7304</v>
      </c>
      <c r="H6306" s="4">
        <v>69.11</v>
      </c>
      <c r="I6306" s="4">
        <v>149.30500000000001</v>
      </c>
      <c r="J6306" s="4"/>
      <c r="K6306" s="4"/>
      <c r="L6306" s="4" t="str">
        <f t="shared" si="507"/>
        <v>ĐÚNG</v>
      </c>
      <c r="M6306" s="5" t="str" cm="1">
        <f t="array" ref="M6306">_xlfn.IFS(A6306="Ban_dam_1_phuong", IF(ABS(H6306 / (0.8 * (F6306 * D6306^2 / 8)) - 1) &lt; 0.01, "ĐÚNG", "SAI"), A6306="Ban_ke_4_canh_2_phuong", IF(ABS(H6306 / (0.045 * F6306 * D6306^2) - 1) &lt; 0.01, "ĐÚNG", "SAI"), A6306="San_phang_Flat_Slab", IF(ABS(H6306 / ((0.6 * (F6306 * C6306 * D6306^2 / 8)) / D6306) - 1) &lt; 0.01, "ĐÚNG", "SAI"), A6306="San_console_Cantilever", IF(ABS(H6306 / (-1 * (F6306 * D6306^2 / 2)) - 1) &lt; 0.01, "ĐÚNG", "SAI"), A6306="San_o_co_Waffle_Slab", IF(ABS(H6306 / (0.048 * F6306 * D6306^2) - 1) &lt; 0.01, "ĐÚNG", "SAI"))</f>
        <v>ĐÚNG</v>
      </c>
    </row>
    <row r="6307" spans="1:13" x14ac:dyDescent="0.3">
      <c r="A6307" s="4" t="s">
        <v>18</v>
      </c>
      <c r="B6307" s="4" t="s">
        <v>13</v>
      </c>
      <c r="C6307" s="4">
        <v>4.68</v>
      </c>
      <c r="D6307" s="4">
        <v>2.1</v>
      </c>
      <c r="E6307" s="4">
        <v>0.11</v>
      </c>
      <c r="F6307" s="4">
        <v>8.33</v>
      </c>
      <c r="G6307" s="4">
        <v>7305</v>
      </c>
      <c r="H6307" s="4">
        <v>-18.367999999999999</v>
      </c>
      <c r="I6307" s="4">
        <v>-1.837</v>
      </c>
      <c r="J6307" s="4"/>
      <c r="K6307" s="4" t="str">
        <f>IF(AND(A6307="San_console_Cantilever", H6307 &lt; 0),  "ĐÚNG","SAI DẤU MOMEN")</f>
        <v>ĐÚNG</v>
      </c>
      <c r="L6307" s="4" t="str">
        <f t="shared" si="507"/>
        <v>ĐÚNG</v>
      </c>
      <c r="M6307" s="5" t="str" cm="1">
        <f t="array" ref="M6307">_xlfn.IFS(A6307="Ban_dam_1_phuong", IF(ABS(H6307 / (0.8 * (F6307 * D6307^2 / 8)) - 1) &lt; 0.01, "ĐÚNG", "SAI"), A6307="Ban_ke_4_canh_2_phuong", IF(ABS(H6307 / (0.045 * F6307 * D6307^2) - 1) &lt; 0.01, "ĐÚNG", "SAI"), A6307="San_phang_Flat_Slab", IF(ABS(H6307 / ((0.6 * (F6307 * C6307 * D6307^2 / 8)) / D6307) - 1) &lt; 0.01, "ĐÚNG", "SAI"), A6307="San_console_Cantilever", IF(ABS(H6307 / (-1 * (F6307 * D6307^2 / 2)) - 1) &lt; 0.01, "ĐÚNG", "SAI"), A6307="San_o_co_Waffle_Slab", IF(ABS(H6307 / (0.048 * F6307 * D6307^2) - 1) &lt; 0.01, "ĐÚNG", "SAI"))</f>
        <v>ĐÚNG</v>
      </c>
    </row>
    <row r="6308" spans="1:13" x14ac:dyDescent="0.3">
      <c r="A6308" s="4" t="s">
        <v>9</v>
      </c>
      <c r="B6308" s="4" t="s">
        <v>11</v>
      </c>
      <c r="C6308" s="4">
        <v>6.6</v>
      </c>
      <c r="D6308" s="4">
        <v>3.83</v>
      </c>
      <c r="E6308" s="4">
        <v>0.14000000000000001</v>
      </c>
      <c r="F6308" s="4">
        <v>9.35</v>
      </c>
      <c r="G6308" s="4">
        <v>7306</v>
      </c>
      <c r="H6308" s="4">
        <v>6.1719999999999997</v>
      </c>
      <c r="I6308" s="4">
        <v>14.255000000000001</v>
      </c>
      <c r="J6308" s="4"/>
      <c r="K6308" s="4"/>
      <c r="L6308" s="4" t="str">
        <f t="shared" si="507"/>
        <v>ĐÚNG</v>
      </c>
      <c r="M6308" s="5" t="str" cm="1">
        <f t="array" ref="M6308">_xlfn.IFS(A6308="Ban_dam_1_phuong", IF(ABS(H6308 / (0.8 * (F6308 * D6308^2 / 8)) - 1) &lt; 0.01, "ĐÚNG", "SAI"), A6308="Ban_ke_4_canh_2_phuong", IF(ABS(H6308 / (0.045 * F6308 * D6308^2) - 1) &lt; 0.01, "ĐÚNG", "SAI"), A6308="San_phang_Flat_Slab", IF(ABS(H6308 / ((0.6 * (F6308 * C6308 * D6308^2 / 8)) / D6308) - 1) &lt; 0.01, "ĐÚNG", "SAI"), A6308="San_console_Cantilever", IF(ABS(H6308 / (-1 * (F6308 * D6308^2 / 2)) - 1) &lt; 0.01, "ĐÚNG", "SAI"), A6308="San_o_co_Waffle_Slab", IF(ABS(H6308 / (0.048 * F6308 * D6308^2) - 1) &lt; 0.01, "ĐÚNG", "SAI"))</f>
        <v>ĐÚNG</v>
      </c>
    </row>
    <row r="6309" spans="1:13" x14ac:dyDescent="0.3">
      <c r="A6309" s="4" t="s">
        <v>18</v>
      </c>
      <c r="B6309" s="4" t="s">
        <v>15</v>
      </c>
      <c r="C6309" s="4">
        <v>6.29</v>
      </c>
      <c r="D6309" s="4">
        <v>1.24</v>
      </c>
      <c r="E6309" s="4">
        <v>0.1</v>
      </c>
      <c r="F6309" s="4">
        <v>8</v>
      </c>
      <c r="G6309" s="4">
        <v>7307</v>
      </c>
      <c r="H6309" s="4">
        <v>-6.15</v>
      </c>
      <c r="I6309" s="4">
        <v>-0.61499999999999999</v>
      </c>
      <c r="J6309" s="4"/>
      <c r="K6309" s="4" t="str">
        <f>IF(AND(A6309="San_console_Cantilever", H6309 &lt; 0),  "ĐÚNG","SAI DẤU MOMEN")</f>
        <v>ĐÚNG</v>
      </c>
      <c r="L6309" s="4" t="str">
        <f t="shared" si="507"/>
        <v>ĐÚNG</v>
      </c>
      <c r="M6309" s="5" t="str" cm="1">
        <f t="array" ref="M6309">_xlfn.IFS(A6309="Ban_dam_1_phuong", IF(ABS(H6309 / (0.8 * (F6309 * D6309^2 / 8)) - 1) &lt; 0.01, "ĐÚNG", "SAI"), A6309="Ban_ke_4_canh_2_phuong", IF(ABS(H6309 / (0.045 * F6309 * D6309^2) - 1) &lt; 0.01, "ĐÚNG", "SAI"), A6309="San_phang_Flat_Slab", IF(ABS(H6309 / ((0.6 * (F6309 * C6309 * D6309^2 / 8)) / D6309) - 1) &lt; 0.01, "ĐÚNG", "SAI"), A6309="San_console_Cantilever", IF(ABS(H6309 / (-1 * (F6309 * D6309^2 / 2)) - 1) &lt; 0.01, "ĐÚNG", "SAI"), A6309="San_o_co_Waffle_Slab", IF(ABS(H6309 / (0.048 * F6309 * D6309^2) - 1) &lt; 0.01, "ĐÚNG", "SAI"))</f>
        <v>ĐÚNG</v>
      </c>
    </row>
    <row r="6310" spans="1:13" x14ac:dyDescent="0.3">
      <c r="A6310" s="4" t="s">
        <v>14</v>
      </c>
      <c r="B6310" s="4" t="s">
        <v>11</v>
      </c>
      <c r="C6310" s="4">
        <v>13.06</v>
      </c>
      <c r="D6310" s="4">
        <v>11.16</v>
      </c>
      <c r="E6310" s="4">
        <v>0.43</v>
      </c>
      <c r="F6310" s="4">
        <v>11.03</v>
      </c>
      <c r="G6310" s="4">
        <v>7308</v>
      </c>
      <c r="H6310" s="4">
        <v>65.938999999999993</v>
      </c>
      <c r="I6310" s="4">
        <v>90.302999999999997</v>
      </c>
      <c r="J6310" s="4"/>
      <c r="K6310" s="4"/>
      <c r="L6310" s="4" t="str">
        <f t="shared" si="507"/>
        <v>ĐÚNG</v>
      </c>
      <c r="M6310" s="5" t="str" cm="1">
        <f t="array" ref="M6310">_xlfn.IFS(A6310="Ban_dam_1_phuong", IF(ABS(H6310 / (0.8 * (F6310 * D6310^2 / 8)) - 1) &lt; 0.01, "ĐÚNG", "SAI"), A6310="Ban_ke_4_canh_2_phuong", IF(ABS(H6310 / (0.045 * F6310 * D6310^2) - 1) &lt; 0.01, "ĐÚNG", "SAI"), A6310="San_phang_Flat_Slab", IF(ABS(H6310 / ((0.6 * (F6310 * C6310 * D6310^2 / 8)) / D6310) - 1) &lt; 0.01, "ĐÚNG", "SAI"), A6310="San_console_Cantilever", IF(ABS(H6310 / (-1 * (F6310 * D6310^2 / 2)) - 1) &lt; 0.01, "ĐÚNG", "SAI"), A6310="San_o_co_Waffle_Slab", IF(ABS(H6310 / (0.048 * F6310 * D6310^2) - 1) &lt; 0.01, "ĐÚNG", "SAI"))</f>
        <v>ĐÚNG</v>
      </c>
    </row>
    <row r="6311" spans="1:13" x14ac:dyDescent="0.3">
      <c r="A6311" s="4" t="s">
        <v>12</v>
      </c>
      <c r="B6311" s="4" t="s">
        <v>15</v>
      </c>
      <c r="C6311" s="4">
        <v>6.48</v>
      </c>
      <c r="D6311" s="4">
        <v>6.05</v>
      </c>
      <c r="E6311" s="4">
        <v>0.25</v>
      </c>
      <c r="F6311" s="4">
        <v>13.06</v>
      </c>
      <c r="G6311" s="4">
        <v>7309</v>
      </c>
      <c r="H6311" s="4">
        <v>38.4</v>
      </c>
      <c r="I6311" s="4">
        <v>23.901</v>
      </c>
      <c r="J6311" s="4"/>
      <c r="K6311" s="4"/>
      <c r="L6311" s="4" t="str">
        <f t="shared" si="507"/>
        <v>ĐÚNG</v>
      </c>
      <c r="M6311" s="5" t="str" cm="1">
        <f t="array" ref="M6311">_xlfn.IFS(A6311="Ban_dam_1_phuong", IF(ABS(H6311 / (0.8 * (F6311 * D6311^2 / 8)) - 1) &lt; 0.01, "ĐÚNG", "SAI"), A6311="Ban_ke_4_canh_2_phuong", IF(ABS(H6311 / (0.045 * F6311 * D6311^2) - 1) &lt; 0.01, "ĐÚNG", "SAI"), A6311="San_phang_Flat_Slab", IF(ABS(H6311 / ((0.6 * (F6311 * C6311 * D6311^2 / 8)) / D6311) - 1) &lt; 0.01, "ĐÚNG", "SAI"), A6311="San_console_Cantilever", IF(ABS(H6311 / (-1 * (F6311 * D6311^2 / 2)) - 1) &lt; 0.01, "ĐÚNG", "SAI"), A6311="San_o_co_Waffle_Slab", IF(ABS(H6311 / (0.048 * F6311 * D6311^2) - 1) &lt; 0.01, "ĐÚNG", "SAI"))</f>
        <v>ĐÚNG</v>
      </c>
    </row>
    <row r="6312" spans="1:13" x14ac:dyDescent="0.3">
      <c r="A6312" s="4" t="s">
        <v>12</v>
      </c>
      <c r="B6312" s="4" t="s">
        <v>11</v>
      </c>
      <c r="C6312" s="4">
        <v>12.57</v>
      </c>
      <c r="D6312" s="4">
        <v>9.94</v>
      </c>
      <c r="E6312" s="4">
        <v>0.23</v>
      </c>
      <c r="F6312" s="4">
        <v>12.38</v>
      </c>
      <c r="G6312" s="4">
        <v>7310</v>
      </c>
      <c r="H6312" s="4">
        <v>116.012</v>
      </c>
      <c r="I6312" s="4">
        <v>61.158999999999999</v>
      </c>
      <c r="J6312" s="4"/>
      <c r="K6312" s="4"/>
      <c r="L6312" s="4" t="str">
        <f t="shared" si="507"/>
        <v>ĐÚNG</v>
      </c>
      <c r="M6312" s="5" t="str" cm="1">
        <f t="array" ref="M6312">_xlfn.IFS(A6312="Ban_dam_1_phuong", IF(ABS(H6312 / (0.8 * (F6312 * D6312^2 / 8)) - 1) &lt; 0.01, "ĐÚNG", "SAI"), A6312="Ban_ke_4_canh_2_phuong", IF(ABS(H6312 / (0.045 * F6312 * D6312^2) - 1) &lt; 0.01, "ĐÚNG", "SAI"), A6312="San_phang_Flat_Slab", IF(ABS(H6312 / ((0.6 * (F6312 * C6312 * D6312^2 / 8)) / D6312) - 1) &lt; 0.01, "ĐÚNG", "SAI"), A6312="San_console_Cantilever", IF(ABS(H6312 / (-1 * (F6312 * D6312^2 / 2)) - 1) &lt; 0.01, "ĐÚNG", "SAI"), A6312="San_o_co_Waffle_Slab", IF(ABS(H6312 / (0.048 * F6312 * D6312^2) - 1) &lt; 0.01, "ĐÚNG", "SAI"))</f>
        <v>ĐÚNG</v>
      </c>
    </row>
    <row r="6313" spans="1:13" x14ac:dyDescent="0.3">
      <c r="A6313" s="4" t="s">
        <v>18</v>
      </c>
      <c r="B6313" s="4" t="s">
        <v>11</v>
      </c>
      <c r="C6313" s="4">
        <v>4.5599999999999996</v>
      </c>
      <c r="D6313" s="4">
        <v>2.11</v>
      </c>
      <c r="E6313" s="4">
        <v>0.13</v>
      </c>
      <c r="F6313" s="4">
        <v>9.01</v>
      </c>
      <c r="G6313" s="4">
        <v>7311</v>
      </c>
      <c r="H6313" s="4">
        <v>-20.056999999999999</v>
      </c>
      <c r="I6313" s="4">
        <v>-2.0059999999999998</v>
      </c>
      <c r="J6313" s="4"/>
      <c r="K6313" s="4" t="str">
        <f t="shared" ref="K6313:K6314" si="508">IF(AND(A6313="San_console_Cantilever", H6313 &lt; 0),  "ĐÚNG","SAI DẤU MOMEN")</f>
        <v>ĐÚNG</v>
      </c>
      <c r="L6313" s="4" t="str">
        <f t="shared" si="507"/>
        <v>ĐÚNG</v>
      </c>
      <c r="M6313" s="5" t="str" cm="1">
        <f t="array" ref="M6313">_xlfn.IFS(A6313="Ban_dam_1_phuong", IF(ABS(H6313 / (0.8 * (F6313 * D6313^2 / 8)) - 1) &lt; 0.01, "ĐÚNG", "SAI"), A6313="Ban_ke_4_canh_2_phuong", IF(ABS(H6313 / (0.045 * F6313 * D6313^2) - 1) &lt; 0.01, "ĐÚNG", "SAI"), A6313="San_phang_Flat_Slab", IF(ABS(H6313 / ((0.6 * (F6313 * C6313 * D6313^2 / 8)) / D6313) - 1) &lt; 0.01, "ĐÚNG", "SAI"), A6313="San_console_Cantilever", IF(ABS(H6313 / (-1 * (F6313 * D6313^2 / 2)) - 1) &lt; 0.01, "ĐÚNG", "SAI"), A6313="San_o_co_Waffle_Slab", IF(ABS(H6313 / (0.048 * F6313 * D6313^2) - 1) &lt; 0.01, "ĐÚNG", "SAI"))</f>
        <v>ĐÚNG</v>
      </c>
    </row>
    <row r="6314" spans="1:13" x14ac:dyDescent="0.3">
      <c r="A6314" s="4" t="s">
        <v>18</v>
      </c>
      <c r="B6314" s="4" t="s">
        <v>17</v>
      </c>
      <c r="C6314" s="4">
        <v>4.32</v>
      </c>
      <c r="D6314" s="4">
        <v>2.2799999999999998</v>
      </c>
      <c r="E6314" s="4">
        <v>0.12</v>
      </c>
      <c r="F6314" s="4">
        <v>8.67</v>
      </c>
      <c r="G6314" s="4">
        <v>7312</v>
      </c>
      <c r="H6314" s="4">
        <v>-22.535</v>
      </c>
      <c r="I6314" s="4">
        <v>-2.254</v>
      </c>
      <c r="J6314" s="4"/>
      <c r="K6314" s="4" t="str">
        <f t="shared" si="508"/>
        <v>ĐÚNG</v>
      </c>
      <c r="L6314" s="4" t="str">
        <f t="shared" si="507"/>
        <v>ĐÚNG</v>
      </c>
      <c r="M6314" s="5" t="str" cm="1">
        <f t="array" ref="M6314">_xlfn.IFS(A6314="Ban_dam_1_phuong", IF(ABS(H6314 / (0.8 * (F6314 * D6314^2 / 8)) - 1) &lt; 0.01, "ĐÚNG", "SAI"), A6314="Ban_ke_4_canh_2_phuong", IF(ABS(H6314 / (0.045 * F6314 * D6314^2) - 1) &lt; 0.01, "ĐÚNG", "SAI"), A6314="San_phang_Flat_Slab", IF(ABS(H6314 / ((0.6 * (F6314 * C6314 * D6314^2 / 8)) / D6314) - 1) &lt; 0.01, "ĐÚNG", "SAI"), A6314="San_console_Cantilever", IF(ABS(H6314 / (-1 * (F6314 * D6314^2 / 2)) - 1) &lt; 0.01, "ĐÚNG", "SAI"), A6314="San_o_co_Waffle_Slab", IF(ABS(H6314 / (0.048 * F6314 * D6314^2) - 1) &lt; 0.01, "ĐÚNG", "SAI"))</f>
        <v>ĐÚNG</v>
      </c>
    </row>
    <row r="6315" spans="1:13" x14ac:dyDescent="0.3">
      <c r="A6315" s="4" t="s">
        <v>12</v>
      </c>
      <c r="B6315" s="4" t="s">
        <v>13</v>
      </c>
      <c r="C6315" s="4">
        <v>8.2899999999999991</v>
      </c>
      <c r="D6315" s="4">
        <v>7.28</v>
      </c>
      <c r="E6315" s="4">
        <v>0.22</v>
      </c>
      <c r="F6315" s="4">
        <v>12.05</v>
      </c>
      <c r="G6315" s="4">
        <v>7313</v>
      </c>
      <c r="H6315" s="4">
        <v>54.542000000000002</v>
      </c>
      <c r="I6315" s="4">
        <v>31.931999999999999</v>
      </c>
      <c r="J6315" s="4"/>
      <c r="K6315" s="4"/>
      <c r="L6315" s="4" t="str">
        <f t="shared" si="507"/>
        <v>ĐÚNG</v>
      </c>
      <c r="M6315" s="5" t="str" cm="1">
        <f t="array" ref="M6315">_xlfn.IFS(A6315="Ban_dam_1_phuong", IF(ABS(H6315 / (0.8 * (F6315 * D6315^2 / 8)) - 1) &lt; 0.01, "ĐÚNG", "SAI"), A6315="Ban_ke_4_canh_2_phuong", IF(ABS(H6315 / (0.045 * F6315 * D6315^2) - 1) &lt; 0.01, "ĐÚNG", "SAI"), A6315="San_phang_Flat_Slab", IF(ABS(H6315 / ((0.6 * (F6315 * C6315 * D6315^2 / 8)) / D6315) - 1) &lt; 0.01, "ĐÚNG", "SAI"), A6315="San_console_Cantilever", IF(ABS(H6315 / (-1 * (F6315 * D6315^2 / 2)) - 1) &lt; 0.01, "ĐÚNG", "SAI"), A6315="San_o_co_Waffle_Slab", IF(ABS(H6315 / (0.048 * F6315 * D6315^2) - 1) &lt; 0.01, "ĐÚNG", "SAI"))</f>
        <v>ĐÚNG</v>
      </c>
    </row>
    <row r="6316" spans="1:13" x14ac:dyDescent="0.3">
      <c r="A6316" s="4" t="s">
        <v>16</v>
      </c>
      <c r="B6316" s="4" t="s">
        <v>11</v>
      </c>
      <c r="C6316" s="4">
        <v>8.4700000000000006</v>
      </c>
      <c r="D6316" s="4">
        <v>2.57</v>
      </c>
      <c r="E6316" s="4">
        <v>0.13</v>
      </c>
      <c r="F6316" s="4">
        <v>9.01</v>
      </c>
      <c r="G6316" s="4">
        <v>7314</v>
      </c>
      <c r="H6316" s="4">
        <v>5.9509999999999996</v>
      </c>
      <c r="I6316" s="4">
        <v>1.19</v>
      </c>
      <c r="J6316" s="4" t="str">
        <f>IF(AND(A6316="Ban_dam_1_phuong", C6316/D6316 &gt; 2),"ĐÚNG", "SAI HÌNH HỌC" )</f>
        <v>ĐÚNG</v>
      </c>
      <c r="K6316" s="4"/>
      <c r="L6316" s="4" t="str">
        <f t="shared" si="507"/>
        <v>ĐÚNG</v>
      </c>
      <c r="M6316" s="5" t="str" cm="1">
        <f t="array" ref="M6316">_xlfn.IFS(A6316="Ban_dam_1_phuong", IF(ABS(H6316 / (0.8 * (F6316 * D6316^2 / 8)) - 1) &lt; 0.01, "ĐÚNG", "SAI"), A6316="Ban_ke_4_canh_2_phuong", IF(ABS(H6316 / (0.045 * F6316 * D6316^2) - 1) &lt; 0.01, "ĐÚNG", "SAI"), A6316="San_phang_Flat_Slab", IF(ABS(H6316 / ((0.6 * (F6316 * C6316 * D6316^2 / 8)) / D6316) - 1) &lt; 0.01, "ĐÚNG", "SAI"), A6316="San_console_Cantilever", IF(ABS(H6316 / (-1 * (F6316 * D6316^2 / 2)) - 1) &lt; 0.01, "ĐÚNG", "SAI"), A6316="San_o_co_Waffle_Slab", IF(ABS(H6316 / (0.048 * F6316 * D6316^2) - 1) &lt; 0.01, "ĐÚNG", "SAI"))</f>
        <v>ĐÚNG</v>
      </c>
    </row>
    <row r="6317" spans="1:13" x14ac:dyDescent="0.3">
      <c r="A6317" s="4" t="s">
        <v>12</v>
      </c>
      <c r="B6317" s="4" t="s">
        <v>10</v>
      </c>
      <c r="C6317" s="4">
        <v>13.28</v>
      </c>
      <c r="D6317" s="4">
        <v>9.58</v>
      </c>
      <c r="E6317" s="4">
        <v>0.26</v>
      </c>
      <c r="F6317" s="4">
        <v>13.4</v>
      </c>
      <c r="G6317" s="4">
        <v>7315</v>
      </c>
      <c r="H6317" s="4">
        <v>127.85899999999999</v>
      </c>
      <c r="I6317" s="4">
        <v>61.49</v>
      </c>
      <c r="J6317" s="4"/>
      <c r="K6317" s="4"/>
      <c r="L6317" s="4" t="str">
        <f t="shared" si="507"/>
        <v>ĐÚNG</v>
      </c>
      <c r="M6317" s="5" t="str" cm="1">
        <f t="array" ref="M6317">_xlfn.IFS(A6317="Ban_dam_1_phuong", IF(ABS(H6317 / (0.8 * (F6317 * D6317^2 / 8)) - 1) &lt; 0.01, "ĐÚNG", "SAI"), A6317="Ban_ke_4_canh_2_phuong", IF(ABS(H6317 / (0.045 * F6317 * D6317^2) - 1) &lt; 0.01, "ĐÚNG", "SAI"), A6317="San_phang_Flat_Slab", IF(ABS(H6317 / ((0.6 * (F6317 * C6317 * D6317^2 / 8)) / D6317) - 1) &lt; 0.01, "ĐÚNG", "SAI"), A6317="San_console_Cantilever", IF(ABS(H6317 / (-1 * (F6317 * D6317^2 / 2)) - 1) &lt; 0.01, "ĐÚNG", "SAI"), A6317="San_o_co_Waffle_Slab", IF(ABS(H6317 / (0.048 * F6317 * D6317^2) - 1) &lt; 0.01, "ĐÚNG", "SAI"))</f>
        <v>ĐÚNG</v>
      </c>
    </row>
    <row r="6318" spans="1:13" x14ac:dyDescent="0.3">
      <c r="A6318" s="4" t="s">
        <v>9</v>
      </c>
      <c r="B6318" s="4" t="s">
        <v>15</v>
      </c>
      <c r="C6318" s="4">
        <v>5.27</v>
      </c>
      <c r="D6318" s="4">
        <v>3.12</v>
      </c>
      <c r="E6318" s="4">
        <v>0.16</v>
      </c>
      <c r="F6318" s="4">
        <v>10.02</v>
      </c>
      <c r="G6318" s="4">
        <v>7316</v>
      </c>
      <c r="H6318" s="4">
        <v>4.3890000000000002</v>
      </c>
      <c r="I6318" s="4">
        <v>9.74</v>
      </c>
      <c r="J6318" s="4"/>
      <c r="K6318" s="4"/>
      <c r="L6318" s="4" t="str">
        <f t="shared" si="507"/>
        <v>ĐÚNG</v>
      </c>
      <c r="M6318" s="5" t="str" cm="1">
        <f t="array" ref="M6318">_xlfn.IFS(A6318="Ban_dam_1_phuong", IF(ABS(H6318 / (0.8 * (F6318 * D6318^2 / 8)) - 1) &lt; 0.01, "ĐÚNG", "SAI"), A6318="Ban_ke_4_canh_2_phuong", IF(ABS(H6318 / (0.045 * F6318 * D6318^2) - 1) &lt; 0.01, "ĐÚNG", "SAI"), A6318="San_phang_Flat_Slab", IF(ABS(H6318 / ((0.6 * (F6318 * C6318 * D6318^2 / 8)) / D6318) - 1) &lt; 0.01, "ĐÚNG", "SAI"), A6318="San_console_Cantilever", IF(ABS(H6318 / (-1 * (F6318 * D6318^2 / 2)) - 1) &lt; 0.01, "ĐÚNG", "SAI"), A6318="San_o_co_Waffle_Slab", IF(ABS(H6318 / (0.048 * F6318 * D6318^2) - 1) &lt; 0.01, "ĐÚNG", "SAI"))</f>
        <v>ĐÚNG</v>
      </c>
    </row>
    <row r="6319" spans="1:13" x14ac:dyDescent="0.3">
      <c r="A6319" s="4" t="s">
        <v>18</v>
      </c>
      <c r="B6319" s="4" t="s">
        <v>13</v>
      </c>
      <c r="C6319" s="4">
        <v>3.62</v>
      </c>
      <c r="D6319" s="4">
        <v>1.47</v>
      </c>
      <c r="E6319" s="4">
        <v>0.12</v>
      </c>
      <c r="F6319" s="4">
        <v>8.67</v>
      </c>
      <c r="G6319" s="4">
        <v>7317</v>
      </c>
      <c r="H6319" s="4">
        <v>-9.3680000000000003</v>
      </c>
      <c r="I6319" s="4">
        <v>-0.93700000000000006</v>
      </c>
      <c r="J6319" s="4"/>
      <c r="K6319" s="4" t="str">
        <f>IF(AND(A6319="San_console_Cantilever", H6319 &lt; 0),  "ĐÚNG","SAI DẤU MOMEN")</f>
        <v>ĐÚNG</v>
      </c>
      <c r="L6319" s="4" t="str">
        <f t="shared" si="507"/>
        <v>ĐÚNG</v>
      </c>
      <c r="M6319" s="5" t="str" cm="1">
        <f t="array" ref="M6319">_xlfn.IFS(A6319="Ban_dam_1_phuong", IF(ABS(H6319 / (0.8 * (F6319 * D6319^2 / 8)) - 1) &lt; 0.01, "ĐÚNG", "SAI"), A6319="Ban_ke_4_canh_2_phuong", IF(ABS(H6319 / (0.045 * F6319 * D6319^2) - 1) &lt; 0.01, "ĐÚNG", "SAI"), A6319="San_phang_Flat_Slab", IF(ABS(H6319 / ((0.6 * (F6319 * C6319 * D6319^2 / 8)) / D6319) - 1) &lt; 0.01, "ĐÚNG", "SAI"), A6319="San_console_Cantilever", IF(ABS(H6319 / (-1 * (F6319 * D6319^2 / 2)) - 1) &lt; 0.01, "ĐÚNG", "SAI"), A6319="San_o_co_Waffle_Slab", IF(ABS(H6319 / (0.048 * F6319 * D6319^2) - 1) &lt; 0.01, "ĐÚNG", "SAI"))</f>
        <v>ĐÚNG</v>
      </c>
    </row>
    <row r="6320" spans="1:13" x14ac:dyDescent="0.3">
      <c r="A6320" s="4" t="s">
        <v>9</v>
      </c>
      <c r="B6320" s="4" t="s">
        <v>13</v>
      </c>
      <c r="C6320" s="4">
        <v>9.49</v>
      </c>
      <c r="D6320" s="4">
        <v>5.19</v>
      </c>
      <c r="E6320" s="4">
        <v>0.13</v>
      </c>
      <c r="F6320" s="4">
        <v>9.01</v>
      </c>
      <c r="G6320" s="4">
        <v>7318</v>
      </c>
      <c r="H6320" s="4">
        <v>10.920999999999999</v>
      </c>
      <c r="I6320" s="4">
        <v>28.4</v>
      </c>
      <c r="J6320" s="4"/>
      <c r="K6320" s="4"/>
      <c r="L6320" s="4" t="str">
        <f t="shared" si="507"/>
        <v>ĐÚNG</v>
      </c>
      <c r="M6320" s="5" t="str" cm="1">
        <f t="array" ref="M6320">_xlfn.IFS(A6320="Ban_dam_1_phuong", IF(ABS(H6320 / (0.8 * (F6320 * D6320^2 / 8)) - 1) &lt; 0.01, "ĐÚNG", "SAI"), A6320="Ban_ke_4_canh_2_phuong", IF(ABS(H6320 / (0.045 * F6320 * D6320^2) - 1) &lt; 0.01, "ĐÚNG", "SAI"), A6320="San_phang_Flat_Slab", IF(ABS(H6320 / ((0.6 * (F6320 * C6320 * D6320^2 / 8)) / D6320) - 1) &lt; 0.01, "ĐÚNG", "SAI"), A6320="San_console_Cantilever", IF(ABS(H6320 / (-1 * (F6320 * D6320^2 / 2)) - 1) &lt; 0.01, "ĐÚNG", "SAI"), A6320="San_o_co_Waffle_Slab", IF(ABS(H6320 / (0.048 * F6320 * D6320^2) - 1) &lt; 0.01, "ĐÚNG", "SAI"))</f>
        <v>ĐÚNG</v>
      </c>
    </row>
    <row r="6321" spans="1:13" x14ac:dyDescent="0.3">
      <c r="A6321" s="4" t="s">
        <v>16</v>
      </c>
      <c r="B6321" s="4" t="s">
        <v>11</v>
      </c>
      <c r="C6321" s="4">
        <v>9.52</v>
      </c>
      <c r="D6321" s="4">
        <v>3.49</v>
      </c>
      <c r="E6321" s="4">
        <v>0.15</v>
      </c>
      <c r="F6321" s="4">
        <v>9.68</v>
      </c>
      <c r="G6321" s="4">
        <v>7319</v>
      </c>
      <c r="H6321" s="4">
        <v>11.79</v>
      </c>
      <c r="I6321" s="4">
        <v>2.3580000000000001</v>
      </c>
      <c r="J6321" s="4" t="str">
        <f t="shared" ref="J6321:J6322" si="509">IF(AND(A6321="Ban_dam_1_phuong", C6321/D6321 &gt; 2),"ĐÚNG", "SAI HÌNH HỌC" )</f>
        <v>ĐÚNG</v>
      </c>
      <c r="K6321" s="4"/>
      <c r="L6321" s="4" t="str">
        <f t="shared" si="507"/>
        <v>ĐÚNG</v>
      </c>
      <c r="M6321" s="5" t="str" cm="1">
        <f t="array" ref="M6321">_xlfn.IFS(A6321="Ban_dam_1_phuong", IF(ABS(H6321 / (0.8 * (F6321 * D6321^2 / 8)) - 1) &lt; 0.01, "ĐÚNG", "SAI"), A6321="Ban_ke_4_canh_2_phuong", IF(ABS(H6321 / (0.045 * F6321 * D6321^2) - 1) &lt; 0.01, "ĐÚNG", "SAI"), A6321="San_phang_Flat_Slab", IF(ABS(H6321 / ((0.6 * (F6321 * C6321 * D6321^2 / 8)) / D6321) - 1) &lt; 0.01, "ĐÚNG", "SAI"), A6321="San_console_Cantilever", IF(ABS(H6321 / (-1 * (F6321 * D6321^2 / 2)) - 1) &lt; 0.01, "ĐÚNG", "SAI"), A6321="San_o_co_Waffle_Slab", IF(ABS(H6321 / (0.048 * F6321 * D6321^2) - 1) &lt; 0.01, "ĐÚNG", "SAI"))</f>
        <v>ĐÚNG</v>
      </c>
    </row>
    <row r="6322" spans="1:13" x14ac:dyDescent="0.3">
      <c r="A6322" s="4" t="s">
        <v>16</v>
      </c>
      <c r="B6322" s="4" t="s">
        <v>13</v>
      </c>
      <c r="C6322" s="4">
        <v>7.93</v>
      </c>
      <c r="D6322" s="4">
        <v>2.4500000000000002</v>
      </c>
      <c r="E6322" s="4">
        <v>0.11</v>
      </c>
      <c r="F6322" s="4">
        <v>8.33</v>
      </c>
      <c r="G6322" s="4">
        <v>7320</v>
      </c>
      <c r="H6322" s="4">
        <v>5</v>
      </c>
      <c r="I6322" s="4">
        <v>1</v>
      </c>
      <c r="J6322" s="4" t="str">
        <f t="shared" si="509"/>
        <v>ĐÚNG</v>
      </c>
      <c r="K6322" s="4"/>
      <c r="L6322" s="4" t="str">
        <f t="shared" si="507"/>
        <v>ĐÚNG</v>
      </c>
      <c r="M6322" s="5" t="str" cm="1">
        <f t="array" ref="M6322">_xlfn.IFS(A6322="Ban_dam_1_phuong", IF(ABS(H6322 / (0.8 * (F6322 * D6322^2 / 8)) - 1) &lt; 0.01, "ĐÚNG", "SAI"), A6322="Ban_ke_4_canh_2_phuong", IF(ABS(H6322 / (0.045 * F6322 * D6322^2) - 1) &lt; 0.01, "ĐÚNG", "SAI"), A6322="San_phang_Flat_Slab", IF(ABS(H6322 / ((0.6 * (F6322 * C6322 * D6322^2 / 8)) / D6322) - 1) &lt; 0.01, "ĐÚNG", "SAI"), A6322="San_console_Cantilever", IF(ABS(H6322 / (-1 * (F6322 * D6322^2 / 2)) - 1) &lt; 0.01, "ĐÚNG", "SAI"), A6322="San_o_co_Waffle_Slab", IF(ABS(H6322 / (0.048 * F6322 * D6322^2) - 1) &lt; 0.01, "ĐÚNG", "SAI"))</f>
        <v>ĐÚNG</v>
      </c>
    </row>
    <row r="6323" spans="1:13" x14ac:dyDescent="0.3">
      <c r="A6323" s="4" t="s">
        <v>18</v>
      </c>
      <c r="B6323" s="4" t="s">
        <v>10</v>
      </c>
      <c r="C6323" s="4">
        <v>4.96</v>
      </c>
      <c r="D6323" s="4">
        <v>2.38</v>
      </c>
      <c r="E6323" s="4">
        <v>0.11</v>
      </c>
      <c r="F6323" s="4">
        <v>8.33</v>
      </c>
      <c r="G6323" s="4">
        <v>7321</v>
      </c>
      <c r="H6323" s="4">
        <v>-23.591999999999999</v>
      </c>
      <c r="I6323" s="4">
        <v>-2.359</v>
      </c>
      <c r="J6323" s="4"/>
      <c r="K6323" s="4" t="str">
        <f>IF(AND(A6323="San_console_Cantilever", H6323 &lt; 0),  "ĐÚNG","SAI DẤU MOMEN")</f>
        <v>ĐÚNG</v>
      </c>
      <c r="L6323" s="4" t="str">
        <f t="shared" si="507"/>
        <v>ĐÚNG</v>
      </c>
      <c r="M6323" s="5" t="str" cm="1">
        <f t="array" ref="M6323">_xlfn.IFS(A6323="Ban_dam_1_phuong", IF(ABS(H6323 / (0.8 * (F6323 * D6323^2 / 8)) - 1) &lt; 0.01, "ĐÚNG", "SAI"), A6323="Ban_ke_4_canh_2_phuong", IF(ABS(H6323 / (0.045 * F6323 * D6323^2) - 1) &lt; 0.01, "ĐÚNG", "SAI"), A6323="San_phang_Flat_Slab", IF(ABS(H6323 / ((0.6 * (F6323 * C6323 * D6323^2 / 8)) / D6323) - 1) &lt; 0.01, "ĐÚNG", "SAI"), A6323="San_console_Cantilever", IF(ABS(H6323 / (-1 * (F6323 * D6323^2 / 2)) - 1) &lt; 0.01, "ĐÚNG", "SAI"), A6323="San_o_co_Waffle_Slab", IF(ABS(H6323 / (0.048 * F6323 * D6323^2) - 1) &lt; 0.01, "ĐÚNG", "SAI"))</f>
        <v>ĐÚNG</v>
      </c>
    </row>
    <row r="6324" spans="1:13" x14ac:dyDescent="0.3">
      <c r="A6324" s="4" t="s">
        <v>14</v>
      </c>
      <c r="B6324" s="4" t="s">
        <v>10</v>
      </c>
      <c r="C6324" s="4">
        <v>12.16</v>
      </c>
      <c r="D6324" s="4">
        <v>9.73</v>
      </c>
      <c r="E6324" s="4">
        <v>0.47</v>
      </c>
      <c r="F6324" s="4">
        <v>11.71</v>
      </c>
      <c r="G6324" s="4">
        <v>7322</v>
      </c>
      <c r="H6324" s="4">
        <v>53.213999999999999</v>
      </c>
      <c r="I6324" s="4">
        <v>83.111999999999995</v>
      </c>
      <c r="J6324" s="4"/>
      <c r="K6324" s="4"/>
      <c r="L6324" s="4" t="str">
        <f t="shared" si="507"/>
        <v>ĐÚNG</v>
      </c>
      <c r="M6324" s="5" t="str" cm="1">
        <f t="array" ref="M6324">_xlfn.IFS(A6324="Ban_dam_1_phuong", IF(ABS(H6324 / (0.8 * (F6324 * D6324^2 / 8)) - 1) &lt; 0.01, "ĐÚNG", "SAI"), A6324="Ban_ke_4_canh_2_phuong", IF(ABS(H6324 / (0.045 * F6324 * D6324^2) - 1) &lt; 0.01, "ĐÚNG", "SAI"), A6324="San_phang_Flat_Slab", IF(ABS(H6324 / ((0.6 * (F6324 * C6324 * D6324^2 / 8)) / D6324) - 1) &lt; 0.01, "ĐÚNG", "SAI"), A6324="San_console_Cantilever", IF(ABS(H6324 / (-1 * (F6324 * D6324^2 / 2)) - 1) &lt; 0.01, "ĐÚNG", "SAI"), A6324="San_o_co_Waffle_Slab", IF(ABS(H6324 / (0.048 * F6324 * D6324^2) - 1) &lt; 0.01, "ĐÚNG", "SAI"))</f>
        <v>ĐÚNG</v>
      </c>
    </row>
    <row r="6325" spans="1:13" x14ac:dyDescent="0.3">
      <c r="A6325" s="4" t="s">
        <v>12</v>
      </c>
      <c r="B6325" s="4" t="s">
        <v>13</v>
      </c>
      <c r="C6325" s="4">
        <v>8.32</v>
      </c>
      <c r="D6325" s="4">
        <v>6.31</v>
      </c>
      <c r="E6325" s="4">
        <v>0.24</v>
      </c>
      <c r="F6325" s="4">
        <v>12.72</v>
      </c>
      <c r="G6325" s="4">
        <v>7323</v>
      </c>
      <c r="H6325" s="4">
        <v>50.084000000000003</v>
      </c>
      <c r="I6325" s="4">
        <v>25.323</v>
      </c>
      <c r="J6325" s="4"/>
      <c r="K6325" s="4"/>
      <c r="L6325" s="4" t="str">
        <f t="shared" si="507"/>
        <v>ĐÚNG</v>
      </c>
      <c r="M6325" s="5" t="str" cm="1">
        <f t="array" ref="M6325">_xlfn.IFS(A6325="Ban_dam_1_phuong", IF(ABS(H6325 / (0.8 * (F6325 * D6325^2 / 8)) - 1) &lt; 0.01, "ĐÚNG", "SAI"), A6325="Ban_ke_4_canh_2_phuong", IF(ABS(H6325 / (0.045 * F6325 * D6325^2) - 1) &lt; 0.01, "ĐÚNG", "SAI"), A6325="San_phang_Flat_Slab", IF(ABS(H6325 / ((0.6 * (F6325 * C6325 * D6325^2 / 8)) / D6325) - 1) &lt; 0.01, "ĐÚNG", "SAI"), A6325="San_console_Cantilever", IF(ABS(H6325 / (-1 * (F6325 * D6325^2 / 2)) - 1) &lt; 0.01, "ĐÚNG", "SAI"), A6325="San_o_co_Waffle_Slab", IF(ABS(H6325 / (0.048 * F6325 * D6325^2) - 1) &lt; 0.01, "ĐÚNG", "SAI"))</f>
        <v>ĐÚNG</v>
      </c>
    </row>
    <row r="6326" spans="1:13" x14ac:dyDescent="0.3">
      <c r="A6326" s="4" t="s">
        <v>18</v>
      </c>
      <c r="B6326" s="4" t="s">
        <v>15</v>
      </c>
      <c r="C6326" s="4">
        <v>6.42</v>
      </c>
      <c r="D6326" s="4">
        <v>1.58</v>
      </c>
      <c r="E6326" s="4">
        <v>0.12</v>
      </c>
      <c r="F6326" s="4">
        <v>8.67</v>
      </c>
      <c r="G6326" s="4">
        <v>7324</v>
      </c>
      <c r="H6326" s="4">
        <v>-10.821999999999999</v>
      </c>
      <c r="I6326" s="4">
        <v>-1.0820000000000001</v>
      </c>
      <c r="J6326" s="4"/>
      <c r="K6326" s="4" t="str">
        <f>IF(AND(A6326="San_console_Cantilever", H6326 &lt; 0),  "ĐÚNG","SAI DẤU MOMEN")</f>
        <v>ĐÚNG</v>
      </c>
      <c r="L6326" s="4" t="str">
        <f t="shared" si="507"/>
        <v>ĐÚNG</v>
      </c>
      <c r="M6326" s="5" t="str" cm="1">
        <f t="array" ref="M6326">_xlfn.IFS(A6326="Ban_dam_1_phuong", IF(ABS(H6326 / (0.8 * (F6326 * D6326^2 / 8)) - 1) &lt; 0.01, "ĐÚNG", "SAI"), A6326="Ban_ke_4_canh_2_phuong", IF(ABS(H6326 / (0.045 * F6326 * D6326^2) - 1) &lt; 0.01, "ĐÚNG", "SAI"), A6326="San_phang_Flat_Slab", IF(ABS(H6326 / ((0.6 * (F6326 * C6326 * D6326^2 / 8)) / D6326) - 1) &lt; 0.01, "ĐÚNG", "SAI"), A6326="San_console_Cantilever", IF(ABS(H6326 / (-1 * (F6326 * D6326^2 / 2)) - 1) &lt; 0.01, "ĐÚNG", "SAI"), A6326="San_o_co_Waffle_Slab", IF(ABS(H6326 / (0.048 * F6326 * D6326^2) - 1) &lt; 0.01, "ĐÚNG", "SAI"))</f>
        <v>ĐÚNG</v>
      </c>
    </row>
    <row r="6327" spans="1:13" x14ac:dyDescent="0.3">
      <c r="A6327" s="4" t="s">
        <v>9</v>
      </c>
      <c r="B6327" s="4" t="s">
        <v>11</v>
      </c>
      <c r="C6327" s="4">
        <v>11.07</v>
      </c>
      <c r="D6327" s="4">
        <v>5.93</v>
      </c>
      <c r="E6327" s="4">
        <v>0.17</v>
      </c>
      <c r="F6327" s="4">
        <v>10.36</v>
      </c>
      <c r="G6327" s="4">
        <v>7325</v>
      </c>
      <c r="H6327" s="4">
        <v>16.393999999999998</v>
      </c>
      <c r="I6327" s="4">
        <v>44.435000000000002</v>
      </c>
      <c r="J6327" s="4"/>
      <c r="K6327" s="4"/>
      <c r="L6327" s="4" t="str">
        <f t="shared" si="507"/>
        <v>ĐÚNG</v>
      </c>
      <c r="M6327" s="5" t="str" cm="1">
        <f t="array" ref="M6327">_xlfn.IFS(A6327="Ban_dam_1_phuong", IF(ABS(H6327 / (0.8 * (F6327 * D6327^2 / 8)) - 1) &lt; 0.01, "ĐÚNG", "SAI"), A6327="Ban_ke_4_canh_2_phuong", IF(ABS(H6327 / (0.045 * F6327 * D6327^2) - 1) &lt; 0.01, "ĐÚNG", "SAI"), A6327="San_phang_Flat_Slab", IF(ABS(H6327 / ((0.6 * (F6327 * C6327 * D6327^2 / 8)) / D6327) - 1) &lt; 0.01, "ĐÚNG", "SAI"), A6327="San_console_Cantilever", IF(ABS(H6327 / (-1 * (F6327 * D6327^2 / 2)) - 1) &lt; 0.01, "ĐÚNG", "SAI"), A6327="San_o_co_Waffle_Slab", IF(ABS(H6327 / (0.048 * F6327 * D6327^2) - 1) &lt; 0.01, "ĐÚNG", "SAI"))</f>
        <v>ĐÚNG</v>
      </c>
    </row>
    <row r="6328" spans="1:13" x14ac:dyDescent="0.3">
      <c r="A6328" s="4" t="s">
        <v>16</v>
      </c>
      <c r="B6328" s="4" t="s">
        <v>15</v>
      </c>
      <c r="C6328" s="4">
        <v>6.93</v>
      </c>
      <c r="D6328" s="4">
        <v>2.23</v>
      </c>
      <c r="E6328" s="4">
        <v>0.14000000000000001</v>
      </c>
      <c r="F6328" s="4">
        <v>9.35</v>
      </c>
      <c r="G6328" s="4">
        <v>7326</v>
      </c>
      <c r="H6328" s="4">
        <v>4.6500000000000004</v>
      </c>
      <c r="I6328" s="4">
        <v>0.93</v>
      </c>
      <c r="J6328" s="4" t="str">
        <f t="shared" ref="J6328:J6329" si="510">IF(AND(A6328="Ban_dam_1_phuong", C6328/D6328 &gt; 2),"ĐÚNG", "SAI HÌNH HỌC" )</f>
        <v>ĐÚNG</v>
      </c>
      <c r="K6328" s="4"/>
      <c r="L6328" s="4" t="str">
        <f t="shared" si="507"/>
        <v>ĐÚNG</v>
      </c>
      <c r="M6328" s="5" t="str" cm="1">
        <f t="array" ref="M6328">_xlfn.IFS(A6328="Ban_dam_1_phuong", IF(ABS(H6328 / (0.8 * (F6328 * D6328^2 / 8)) - 1) &lt; 0.01, "ĐÚNG", "SAI"), A6328="Ban_ke_4_canh_2_phuong", IF(ABS(H6328 / (0.045 * F6328 * D6328^2) - 1) &lt; 0.01, "ĐÚNG", "SAI"), A6328="San_phang_Flat_Slab", IF(ABS(H6328 / ((0.6 * (F6328 * C6328 * D6328^2 / 8)) / D6328) - 1) &lt; 0.01, "ĐÚNG", "SAI"), A6328="San_console_Cantilever", IF(ABS(H6328 / (-1 * (F6328 * D6328^2 / 2)) - 1) &lt; 0.01, "ĐÚNG", "SAI"), A6328="San_o_co_Waffle_Slab", IF(ABS(H6328 / (0.048 * F6328 * D6328^2) - 1) &lt; 0.01, "ĐÚNG", "SAI"))</f>
        <v>ĐÚNG</v>
      </c>
    </row>
    <row r="6329" spans="1:13" x14ac:dyDescent="0.3">
      <c r="A6329" s="4" t="s">
        <v>16</v>
      </c>
      <c r="B6329" s="4" t="s">
        <v>10</v>
      </c>
      <c r="C6329" s="4">
        <v>7.61</v>
      </c>
      <c r="D6329" s="4">
        <v>3.15</v>
      </c>
      <c r="E6329" s="4">
        <v>0.1</v>
      </c>
      <c r="F6329" s="4">
        <v>8</v>
      </c>
      <c r="G6329" s="4">
        <v>7327</v>
      </c>
      <c r="H6329" s="4">
        <v>7.9379999999999997</v>
      </c>
      <c r="I6329" s="4">
        <v>1.5880000000000001</v>
      </c>
      <c r="J6329" s="4" t="str">
        <f t="shared" si="510"/>
        <v>ĐÚNG</v>
      </c>
      <c r="K6329" s="4"/>
      <c r="L6329" s="4" t="str">
        <f t="shared" si="507"/>
        <v>ĐÚNG</v>
      </c>
      <c r="M6329" s="5" t="str" cm="1">
        <f t="array" ref="M6329">_xlfn.IFS(A6329="Ban_dam_1_phuong", IF(ABS(H6329 / (0.8 * (F6329 * D6329^2 / 8)) - 1) &lt; 0.01, "ĐÚNG", "SAI"), A6329="Ban_ke_4_canh_2_phuong", IF(ABS(H6329 / (0.045 * F6329 * D6329^2) - 1) &lt; 0.01, "ĐÚNG", "SAI"), A6329="San_phang_Flat_Slab", IF(ABS(H6329 / ((0.6 * (F6329 * C6329 * D6329^2 / 8)) / D6329) - 1) &lt; 0.01, "ĐÚNG", "SAI"), A6329="San_console_Cantilever", IF(ABS(H6329 / (-1 * (F6329 * D6329^2 / 2)) - 1) &lt; 0.01, "ĐÚNG", "SAI"), A6329="San_o_co_Waffle_Slab", IF(ABS(H6329 / (0.048 * F6329 * D6329^2) - 1) &lt; 0.01, "ĐÚNG", "SAI"))</f>
        <v>ĐÚNG</v>
      </c>
    </row>
    <row r="6330" spans="1:13" x14ac:dyDescent="0.3">
      <c r="A6330" s="4" t="s">
        <v>14</v>
      </c>
      <c r="B6330" s="4" t="s">
        <v>11</v>
      </c>
      <c r="C6330" s="4">
        <v>11.42</v>
      </c>
      <c r="D6330" s="4">
        <v>9.35</v>
      </c>
      <c r="E6330" s="4">
        <v>0.39</v>
      </c>
      <c r="F6330" s="4">
        <v>10.7</v>
      </c>
      <c r="G6330" s="4">
        <v>7328</v>
      </c>
      <c r="H6330" s="4">
        <v>44.9</v>
      </c>
      <c r="I6330" s="4">
        <v>66.981999999999999</v>
      </c>
      <c r="J6330" s="4"/>
      <c r="K6330" s="4"/>
      <c r="L6330" s="4" t="str">
        <f t="shared" si="507"/>
        <v>ĐÚNG</v>
      </c>
      <c r="M6330" s="5" t="str" cm="1">
        <f t="array" ref="M6330">_xlfn.IFS(A6330="Ban_dam_1_phuong", IF(ABS(H6330 / (0.8 * (F6330 * D6330^2 / 8)) - 1) &lt; 0.01, "ĐÚNG", "SAI"), A6330="Ban_ke_4_canh_2_phuong", IF(ABS(H6330 / (0.045 * F6330 * D6330^2) - 1) &lt; 0.01, "ĐÚNG", "SAI"), A6330="San_phang_Flat_Slab", IF(ABS(H6330 / ((0.6 * (F6330 * C6330 * D6330^2 / 8)) / D6330) - 1) &lt; 0.01, "ĐÚNG", "SAI"), A6330="San_console_Cantilever", IF(ABS(H6330 / (-1 * (F6330 * D6330^2 / 2)) - 1) &lt; 0.01, "ĐÚNG", "SAI"), A6330="San_o_co_Waffle_Slab", IF(ABS(H6330 / (0.048 * F6330 * D6330^2) - 1) &lt; 0.01, "ĐÚNG", "SAI"))</f>
        <v>ĐÚNG</v>
      </c>
    </row>
    <row r="6331" spans="1:13" x14ac:dyDescent="0.3">
      <c r="A6331" s="4" t="s">
        <v>9</v>
      </c>
      <c r="B6331" s="4" t="s">
        <v>10</v>
      </c>
      <c r="C6331" s="4">
        <v>10.85</v>
      </c>
      <c r="D6331" s="4">
        <v>5.83</v>
      </c>
      <c r="E6331" s="4">
        <v>0.18</v>
      </c>
      <c r="F6331" s="4">
        <v>10.7</v>
      </c>
      <c r="G6331" s="4">
        <v>7329</v>
      </c>
      <c r="H6331" s="4">
        <v>16.366</v>
      </c>
      <c r="I6331" s="4">
        <v>44.087000000000003</v>
      </c>
      <c r="J6331" s="4"/>
      <c r="K6331" s="4"/>
      <c r="L6331" s="4" t="str">
        <f t="shared" si="507"/>
        <v>ĐÚNG</v>
      </c>
      <c r="M6331" s="5" t="str" cm="1">
        <f t="array" ref="M6331">_xlfn.IFS(A6331="Ban_dam_1_phuong", IF(ABS(H6331 / (0.8 * (F6331 * D6331^2 / 8)) - 1) &lt; 0.01, "ĐÚNG", "SAI"), A6331="Ban_ke_4_canh_2_phuong", IF(ABS(H6331 / (0.045 * F6331 * D6331^2) - 1) &lt; 0.01, "ĐÚNG", "SAI"), A6331="San_phang_Flat_Slab", IF(ABS(H6331 / ((0.6 * (F6331 * C6331 * D6331^2 / 8)) / D6331) - 1) &lt; 0.01, "ĐÚNG", "SAI"), A6331="San_console_Cantilever", IF(ABS(H6331 / (-1 * (F6331 * D6331^2 / 2)) - 1) &lt; 0.01, "ĐÚNG", "SAI"), A6331="San_o_co_Waffle_Slab", IF(ABS(H6331 / (0.048 * F6331 * D6331^2) - 1) &lt; 0.01, "ĐÚNG", "SAI"))</f>
        <v>ĐÚNG</v>
      </c>
    </row>
    <row r="6332" spans="1:13" x14ac:dyDescent="0.3">
      <c r="A6332" s="4" t="s">
        <v>18</v>
      </c>
      <c r="B6332" s="4" t="s">
        <v>17</v>
      </c>
      <c r="C6332" s="4">
        <v>3.19</v>
      </c>
      <c r="D6332" s="4">
        <v>1.68</v>
      </c>
      <c r="E6332" s="4">
        <v>0.12</v>
      </c>
      <c r="F6332" s="4">
        <v>8.67</v>
      </c>
      <c r="G6332" s="4">
        <v>7330</v>
      </c>
      <c r="H6332" s="4">
        <v>-12.234999999999999</v>
      </c>
      <c r="I6332" s="4">
        <v>-1.224</v>
      </c>
      <c r="J6332" s="4"/>
      <c r="K6332" s="4" t="str">
        <f>IF(AND(A6332="San_console_Cantilever", H6332 &lt; 0),  "ĐÚNG","SAI DẤU MOMEN")</f>
        <v>ĐÚNG</v>
      </c>
      <c r="L6332" s="4" t="str">
        <f t="shared" si="507"/>
        <v>ĐÚNG</v>
      </c>
      <c r="M6332" s="5" t="str" cm="1">
        <f t="array" ref="M6332">_xlfn.IFS(A6332="Ban_dam_1_phuong", IF(ABS(H6332 / (0.8 * (F6332 * D6332^2 / 8)) - 1) &lt; 0.01, "ĐÚNG", "SAI"), A6332="Ban_ke_4_canh_2_phuong", IF(ABS(H6332 / (0.045 * F6332 * D6332^2) - 1) &lt; 0.01, "ĐÚNG", "SAI"), A6332="San_phang_Flat_Slab", IF(ABS(H6332 / ((0.6 * (F6332 * C6332 * D6332^2 / 8)) / D6332) - 1) &lt; 0.01, "ĐÚNG", "SAI"), A6332="San_console_Cantilever", IF(ABS(H6332 / (-1 * (F6332 * D6332^2 / 2)) - 1) &lt; 0.01, "ĐÚNG", "SAI"), A6332="San_o_co_Waffle_Slab", IF(ABS(H6332 / (0.048 * F6332 * D6332^2) - 1) &lt; 0.01, "ĐÚNG", "SAI"))</f>
        <v>ĐÚNG</v>
      </c>
    </row>
    <row r="6333" spans="1:13" x14ac:dyDescent="0.3">
      <c r="A6333" s="4" t="s">
        <v>14</v>
      </c>
      <c r="B6333" s="4" t="s">
        <v>17</v>
      </c>
      <c r="C6333" s="4">
        <v>8.57</v>
      </c>
      <c r="D6333" s="4">
        <v>8.5299999999999994</v>
      </c>
      <c r="E6333" s="4">
        <v>0.42</v>
      </c>
      <c r="F6333" s="4">
        <v>11.03</v>
      </c>
      <c r="G6333" s="4">
        <v>7331</v>
      </c>
      <c r="H6333" s="4">
        <v>38.523000000000003</v>
      </c>
      <c r="I6333" s="4">
        <v>38.884999999999998</v>
      </c>
      <c r="J6333" s="4"/>
      <c r="K6333" s="4"/>
      <c r="L6333" s="4" t="str">
        <f t="shared" si="507"/>
        <v>ĐÚNG</v>
      </c>
      <c r="M6333" s="5" t="str" cm="1">
        <f t="array" ref="M6333">_xlfn.IFS(A6333="Ban_dam_1_phuong", IF(ABS(H6333 / (0.8 * (F6333 * D6333^2 / 8)) - 1) &lt; 0.01, "ĐÚNG", "SAI"), A6333="Ban_ke_4_canh_2_phuong", IF(ABS(H6333 / (0.045 * F6333 * D6333^2) - 1) &lt; 0.01, "ĐÚNG", "SAI"), A6333="San_phang_Flat_Slab", IF(ABS(H6333 / ((0.6 * (F6333 * C6333 * D6333^2 / 8)) / D6333) - 1) &lt; 0.01, "ĐÚNG", "SAI"), A6333="San_console_Cantilever", IF(ABS(H6333 / (-1 * (F6333 * D6333^2 / 2)) - 1) &lt; 0.01, "ĐÚNG", "SAI"), A6333="San_o_co_Waffle_Slab", IF(ABS(H6333 / (0.048 * F6333 * D6333^2) - 1) &lt; 0.01, "ĐÚNG", "SAI"))</f>
        <v>ĐÚNG</v>
      </c>
    </row>
    <row r="6334" spans="1:13" x14ac:dyDescent="0.3">
      <c r="A6334" s="4" t="s">
        <v>9</v>
      </c>
      <c r="B6334" s="4" t="s">
        <v>13</v>
      </c>
      <c r="C6334" s="4">
        <v>9.57</v>
      </c>
      <c r="D6334" s="4">
        <v>5.0199999999999996</v>
      </c>
      <c r="E6334" s="4">
        <v>0.14000000000000001</v>
      </c>
      <c r="F6334" s="4">
        <v>9.35</v>
      </c>
      <c r="G6334" s="4">
        <v>7332</v>
      </c>
      <c r="H6334" s="4">
        <v>10.603</v>
      </c>
      <c r="I6334" s="4">
        <v>29.971</v>
      </c>
      <c r="J6334" s="4"/>
      <c r="K6334" s="4"/>
      <c r="L6334" s="4" t="str">
        <f t="shared" si="507"/>
        <v>ĐÚNG</v>
      </c>
      <c r="M6334" s="5" t="str" cm="1">
        <f t="array" ref="M6334">_xlfn.IFS(A6334="Ban_dam_1_phuong", IF(ABS(H6334 / (0.8 * (F6334 * D6334^2 / 8)) - 1) &lt; 0.01, "ĐÚNG", "SAI"), A6334="Ban_ke_4_canh_2_phuong", IF(ABS(H6334 / (0.045 * F6334 * D6334^2) - 1) &lt; 0.01, "ĐÚNG", "SAI"), A6334="San_phang_Flat_Slab", IF(ABS(H6334 / ((0.6 * (F6334 * C6334 * D6334^2 / 8)) / D6334) - 1) &lt; 0.01, "ĐÚNG", "SAI"), A6334="San_console_Cantilever", IF(ABS(H6334 / (-1 * (F6334 * D6334^2 / 2)) - 1) &lt; 0.01, "ĐÚNG", "SAI"), A6334="San_o_co_Waffle_Slab", IF(ABS(H6334 / (0.048 * F6334 * D6334^2) - 1) &lt; 0.01, "ĐÚNG", "SAI"))</f>
        <v>ĐÚNG</v>
      </c>
    </row>
    <row r="6335" spans="1:13" x14ac:dyDescent="0.3">
      <c r="A6335" s="4" t="s">
        <v>18</v>
      </c>
      <c r="B6335" s="4" t="s">
        <v>11</v>
      </c>
      <c r="C6335" s="4">
        <v>4.9800000000000004</v>
      </c>
      <c r="D6335" s="4">
        <v>1.53</v>
      </c>
      <c r="E6335" s="4">
        <v>0.13</v>
      </c>
      <c r="F6335" s="4">
        <v>9.01</v>
      </c>
      <c r="G6335" s="4">
        <v>7333</v>
      </c>
      <c r="H6335" s="4">
        <v>-10.545999999999999</v>
      </c>
      <c r="I6335" s="4">
        <v>-1.0549999999999999</v>
      </c>
      <c r="J6335" s="4"/>
      <c r="K6335" s="4" t="str">
        <f>IF(AND(A6335="San_console_Cantilever", H6335 &lt; 0),  "ĐÚNG","SAI DẤU MOMEN")</f>
        <v>ĐÚNG</v>
      </c>
      <c r="L6335" s="4" t="str">
        <f t="shared" si="507"/>
        <v>ĐÚNG</v>
      </c>
      <c r="M6335" s="5" t="str" cm="1">
        <f t="array" ref="M6335">_xlfn.IFS(A6335="Ban_dam_1_phuong", IF(ABS(H6335 / (0.8 * (F6335 * D6335^2 / 8)) - 1) &lt; 0.01, "ĐÚNG", "SAI"), A6335="Ban_ke_4_canh_2_phuong", IF(ABS(H6335 / (0.045 * F6335 * D6335^2) - 1) &lt; 0.01, "ĐÚNG", "SAI"), A6335="San_phang_Flat_Slab", IF(ABS(H6335 / ((0.6 * (F6335 * C6335 * D6335^2 / 8)) / D6335) - 1) &lt; 0.01, "ĐÚNG", "SAI"), A6335="San_console_Cantilever", IF(ABS(H6335 / (-1 * (F6335 * D6335^2 / 2)) - 1) &lt; 0.01, "ĐÚNG", "SAI"), A6335="San_o_co_Waffle_Slab", IF(ABS(H6335 / (0.048 * F6335 * D6335^2) - 1) &lt; 0.01, "ĐÚNG", "SAI"))</f>
        <v>ĐÚNG</v>
      </c>
    </row>
    <row r="6336" spans="1:13" x14ac:dyDescent="0.3">
      <c r="A6336" s="4" t="s">
        <v>16</v>
      </c>
      <c r="B6336" s="4" t="s">
        <v>15</v>
      </c>
      <c r="C6336" s="4">
        <v>8.31</v>
      </c>
      <c r="D6336" s="4">
        <v>2.9</v>
      </c>
      <c r="E6336" s="4">
        <v>0.11</v>
      </c>
      <c r="F6336" s="4">
        <v>8.33</v>
      </c>
      <c r="G6336" s="4">
        <v>7334</v>
      </c>
      <c r="H6336" s="4">
        <v>7.0060000000000002</v>
      </c>
      <c r="I6336" s="4">
        <v>1.401</v>
      </c>
      <c r="J6336" s="4" t="str">
        <f>IF(AND(A6336="Ban_dam_1_phuong", C6336/D6336 &gt; 2),"ĐÚNG", "SAI HÌNH HỌC" )</f>
        <v>ĐÚNG</v>
      </c>
      <c r="K6336" s="4"/>
      <c r="L6336" s="4" t="str">
        <f t="shared" si="507"/>
        <v>ĐÚNG</v>
      </c>
      <c r="M6336" s="5" t="str" cm="1">
        <f t="array" ref="M6336">_xlfn.IFS(A6336="Ban_dam_1_phuong", IF(ABS(H6336 / (0.8 * (F6336 * D6336^2 / 8)) - 1) &lt; 0.01, "ĐÚNG", "SAI"), A6336="Ban_ke_4_canh_2_phuong", IF(ABS(H6336 / (0.045 * F6336 * D6336^2) - 1) &lt; 0.01, "ĐÚNG", "SAI"), A6336="San_phang_Flat_Slab", IF(ABS(H6336 / ((0.6 * (F6336 * C6336 * D6336^2 / 8)) / D6336) - 1) &lt; 0.01, "ĐÚNG", "SAI"), A6336="San_console_Cantilever", IF(ABS(H6336 / (-1 * (F6336 * D6336^2 / 2)) - 1) &lt; 0.01, "ĐÚNG", "SAI"), A6336="San_o_co_Waffle_Slab", IF(ABS(H6336 / (0.048 * F6336 * D6336^2) - 1) &lt; 0.01, "ĐÚNG", "SAI"))</f>
        <v>ĐÚNG</v>
      </c>
    </row>
    <row r="6337" spans="1:13" x14ac:dyDescent="0.3">
      <c r="A6337" s="4" t="s">
        <v>14</v>
      </c>
      <c r="B6337" s="4" t="s">
        <v>10</v>
      </c>
      <c r="C6337" s="4">
        <v>10.16</v>
      </c>
      <c r="D6337" s="4">
        <v>8.16</v>
      </c>
      <c r="E6337" s="4">
        <v>0.36</v>
      </c>
      <c r="F6337" s="4">
        <v>10.02</v>
      </c>
      <c r="G6337" s="4">
        <v>7335</v>
      </c>
      <c r="H6337" s="4">
        <v>32.024999999999999</v>
      </c>
      <c r="I6337" s="4">
        <v>49.646999999999998</v>
      </c>
      <c r="J6337" s="4"/>
      <c r="K6337" s="4"/>
      <c r="L6337" s="4" t="str">
        <f t="shared" si="507"/>
        <v>ĐÚNG</v>
      </c>
      <c r="M6337" s="5" t="str" cm="1">
        <f t="array" ref="M6337">_xlfn.IFS(A6337="Ban_dam_1_phuong", IF(ABS(H6337 / (0.8 * (F6337 * D6337^2 / 8)) - 1) &lt; 0.01, "ĐÚNG", "SAI"), A6337="Ban_ke_4_canh_2_phuong", IF(ABS(H6337 / (0.045 * F6337 * D6337^2) - 1) &lt; 0.01, "ĐÚNG", "SAI"), A6337="San_phang_Flat_Slab", IF(ABS(H6337 / ((0.6 * (F6337 * C6337 * D6337^2 / 8)) / D6337) - 1) &lt; 0.01, "ĐÚNG", "SAI"), A6337="San_console_Cantilever", IF(ABS(H6337 / (-1 * (F6337 * D6337^2 / 2)) - 1) &lt; 0.01, "ĐÚNG", "SAI"), A6337="San_o_co_Waffle_Slab", IF(ABS(H6337 / (0.048 * F6337 * D6337^2) - 1) &lt; 0.01, "ĐÚNG", "SAI"))</f>
        <v>ĐÚNG</v>
      </c>
    </row>
    <row r="6338" spans="1:13" x14ac:dyDescent="0.3">
      <c r="A6338" s="4" t="s">
        <v>9</v>
      </c>
      <c r="B6338" s="4" t="s">
        <v>13</v>
      </c>
      <c r="C6338" s="4">
        <v>8.57</v>
      </c>
      <c r="D6338" s="4">
        <v>5.0199999999999996</v>
      </c>
      <c r="E6338" s="4">
        <v>0.18</v>
      </c>
      <c r="F6338" s="4">
        <v>10.7</v>
      </c>
      <c r="G6338" s="4">
        <v>7336</v>
      </c>
      <c r="H6338" s="4">
        <v>12.134</v>
      </c>
      <c r="I6338" s="4">
        <v>27.504999999999999</v>
      </c>
      <c r="J6338" s="4"/>
      <c r="K6338" s="4"/>
      <c r="L6338" s="4" t="str">
        <f t="shared" si="507"/>
        <v>ĐÚNG</v>
      </c>
      <c r="M6338" s="5" t="str" cm="1">
        <f t="array" ref="M6338">_xlfn.IFS(A6338="Ban_dam_1_phuong", IF(ABS(H6338 / (0.8 * (F6338 * D6338^2 / 8)) - 1) &lt; 0.01, "ĐÚNG", "SAI"), A6338="Ban_ke_4_canh_2_phuong", IF(ABS(H6338 / (0.045 * F6338 * D6338^2) - 1) &lt; 0.01, "ĐÚNG", "SAI"), A6338="San_phang_Flat_Slab", IF(ABS(H6338 / ((0.6 * (F6338 * C6338 * D6338^2 / 8)) / D6338) - 1) &lt; 0.01, "ĐÚNG", "SAI"), A6338="San_console_Cantilever", IF(ABS(H6338 / (-1 * (F6338 * D6338^2 / 2)) - 1) &lt; 0.01, "ĐÚNG", "SAI"), A6338="San_o_co_Waffle_Slab", IF(ABS(H6338 / (0.048 * F6338 * D6338^2) - 1) &lt; 0.01, "ĐÚNG", "SAI"))</f>
        <v>ĐÚNG</v>
      </c>
    </row>
    <row r="6339" spans="1:13" x14ac:dyDescent="0.3">
      <c r="A6339" s="4" t="s">
        <v>16</v>
      </c>
      <c r="B6339" s="4" t="s">
        <v>13</v>
      </c>
      <c r="C6339" s="4">
        <v>6.79</v>
      </c>
      <c r="D6339" s="4">
        <v>2.4700000000000002</v>
      </c>
      <c r="E6339" s="4">
        <v>0.1</v>
      </c>
      <c r="F6339" s="4">
        <v>8</v>
      </c>
      <c r="G6339" s="4">
        <v>7337</v>
      </c>
      <c r="H6339" s="4">
        <v>4.8810000000000002</v>
      </c>
      <c r="I6339" s="4">
        <v>0.97599999999999998</v>
      </c>
      <c r="J6339" s="4" t="str">
        <f>IF(AND(A6339="Ban_dam_1_phuong", C6339/D6339 &gt; 2),"ĐÚNG", "SAI HÌNH HỌC" )</f>
        <v>ĐÚNG</v>
      </c>
      <c r="K6339" s="4"/>
      <c r="L6339" s="4" t="str">
        <f t="shared" si="507"/>
        <v>ĐÚNG</v>
      </c>
      <c r="M6339" s="5" t="str" cm="1">
        <f t="array" ref="M6339">_xlfn.IFS(A6339="Ban_dam_1_phuong", IF(ABS(H6339 / (0.8 * (F6339 * D6339^2 / 8)) - 1) &lt; 0.01, "ĐÚNG", "SAI"), A6339="Ban_ke_4_canh_2_phuong", IF(ABS(H6339 / (0.045 * F6339 * D6339^2) - 1) &lt; 0.01, "ĐÚNG", "SAI"), A6339="San_phang_Flat_Slab", IF(ABS(H6339 / ((0.6 * (F6339 * C6339 * D6339^2 / 8)) / D6339) - 1) &lt; 0.01, "ĐÚNG", "SAI"), A6339="San_console_Cantilever", IF(ABS(H6339 / (-1 * (F6339 * D6339^2 / 2)) - 1) &lt; 0.01, "ĐÚNG", "SAI"), A6339="San_o_co_Waffle_Slab", IF(ABS(H6339 / (0.048 * F6339 * D6339^2) - 1) &lt; 0.01, "ĐÚNG", "SAI"))</f>
        <v>ĐÚNG</v>
      </c>
    </row>
    <row r="6340" spans="1:13" x14ac:dyDescent="0.3">
      <c r="A6340" s="4" t="s">
        <v>9</v>
      </c>
      <c r="B6340" s="4" t="s">
        <v>10</v>
      </c>
      <c r="C6340" s="4">
        <v>9.84</v>
      </c>
      <c r="D6340" s="4">
        <v>5.98</v>
      </c>
      <c r="E6340" s="4">
        <v>0.13</v>
      </c>
      <c r="F6340" s="4">
        <v>9.01</v>
      </c>
      <c r="G6340" s="4">
        <v>7338</v>
      </c>
      <c r="H6340" s="4">
        <v>14.499000000000001</v>
      </c>
      <c r="I6340" s="4">
        <v>30.533999999999999</v>
      </c>
      <c r="J6340" s="4"/>
      <c r="K6340" s="4"/>
      <c r="L6340" s="4" t="str">
        <f t="shared" ref="L6340:L6403" si="511">IF(ABS(F6340 - IF(A6340="San_o_co_Waffle_Slab", 1.35*(ROUND(E6340*0.45, 2)*25+1.2)+1.5*2, 1.35*(E6340*25+1.2)+1.5*2)) &lt; 0.01, "ĐÚNG", "SAI")</f>
        <v>ĐÚNG</v>
      </c>
      <c r="M6340" s="5" t="str" cm="1">
        <f t="array" ref="M6340">_xlfn.IFS(A6340="Ban_dam_1_phuong", IF(ABS(H6340 / (0.8 * (F6340 * D6340^2 / 8)) - 1) &lt; 0.01, "ĐÚNG", "SAI"), A6340="Ban_ke_4_canh_2_phuong", IF(ABS(H6340 / (0.045 * F6340 * D6340^2) - 1) &lt; 0.01, "ĐÚNG", "SAI"), A6340="San_phang_Flat_Slab", IF(ABS(H6340 / ((0.6 * (F6340 * C6340 * D6340^2 / 8)) / D6340) - 1) &lt; 0.01, "ĐÚNG", "SAI"), A6340="San_console_Cantilever", IF(ABS(H6340 / (-1 * (F6340 * D6340^2 / 2)) - 1) &lt; 0.01, "ĐÚNG", "SAI"), A6340="San_o_co_Waffle_Slab", IF(ABS(H6340 / (0.048 * F6340 * D6340^2) - 1) &lt; 0.01, "ĐÚNG", "SAI"))</f>
        <v>ĐÚNG</v>
      </c>
    </row>
    <row r="6341" spans="1:13" x14ac:dyDescent="0.3">
      <c r="A6341" s="4" t="s">
        <v>14</v>
      </c>
      <c r="B6341" s="4" t="s">
        <v>10</v>
      </c>
      <c r="C6341" s="4">
        <v>9.31</v>
      </c>
      <c r="D6341" s="4">
        <v>8.6999999999999993</v>
      </c>
      <c r="E6341" s="4">
        <v>0.43</v>
      </c>
      <c r="F6341" s="4">
        <v>11.03</v>
      </c>
      <c r="G6341" s="4">
        <v>7339</v>
      </c>
      <c r="H6341" s="4">
        <v>40.073</v>
      </c>
      <c r="I6341" s="4">
        <v>45.89</v>
      </c>
      <c r="J6341" s="4"/>
      <c r="K6341" s="4"/>
      <c r="L6341" s="4" t="str">
        <f t="shared" si="511"/>
        <v>ĐÚNG</v>
      </c>
      <c r="M6341" s="5" t="str" cm="1">
        <f t="array" ref="M6341">_xlfn.IFS(A6341="Ban_dam_1_phuong", IF(ABS(H6341 / (0.8 * (F6341 * D6341^2 / 8)) - 1) &lt; 0.01, "ĐÚNG", "SAI"), A6341="Ban_ke_4_canh_2_phuong", IF(ABS(H6341 / (0.045 * F6341 * D6341^2) - 1) &lt; 0.01, "ĐÚNG", "SAI"), A6341="San_phang_Flat_Slab", IF(ABS(H6341 / ((0.6 * (F6341 * C6341 * D6341^2 / 8)) / D6341) - 1) &lt; 0.01, "ĐÚNG", "SAI"), A6341="San_console_Cantilever", IF(ABS(H6341 / (-1 * (F6341 * D6341^2 / 2)) - 1) &lt; 0.01, "ĐÚNG", "SAI"), A6341="San_o_co_Waffle_Slab", IF(ABS(H6341 / (0.048 * F6341 * D6341^2) - 1) &lt; 0.01, "ĐÚNG", "SAI"))</f>
        <v>ĐÚNG</v>
      </c>
    </row>
    <row r="6342" spans="1:13" x14ac:dyDescent="0.3">
      <c r="A6342" s="4" t="s">
        <v>9</v>
      </c>
      <c r="B6342" s="4" t="s">
        <v>10</v>
      </c>
      <c r="C6342" s="4">
        <v>10.96</v>
      </c>
      <c r="D6342" s="4">
        <v>5.99</v>
      </c>
      <c r="E6342" s="4">
        <v>0.13</v>
      </c>
      <c r="F6342" s="4">
        <v>9.01</v>
      </c>
      <c r="G6342" s="4">
        <v>7340</v>
      </c>
      <c r="H6342" s="4">
        <v>14.548</v>
      </c>
      <c r="I6342" s="4">
        <v>37.880000000000003</v>
      </c>
      <c r="J6342" s="4"/>
      <c r="K6342" s="4"/>
      <c r="L6342" s="4" t="str">
        <f t="shared" si="511"/>
        <v>ĐÚNG</v>
      </c>
      <c r="M6342" s="5" t="str" cm="1">
        <f t="array" ref="M6342">_xlfn.IFS(A6342="Ban_dam_1_phuong", IF(ABS(H6342 / (0.8 * (F6342 * D6342^2 / 8)) - 1) &lt; 0.01, "ĐÚNG", "SAI"), A6342="Ban_ke_4_canh_2_phuong", IF(ABS(H6342 / (0.045 * F6342 * D6342^2) - 1) &lt; 0.01, "ĐÚNG", "SAI"), A6342="San_phang_Flat_Slab", IF(ABS(H6342 / ((0.6 * (F6342 * C6342 * D6342^2 / 8)) / D6342) - 1) &lt; 0.01, "ĐÚNG", "SAI"), A6342="San_console_Cantilever", IF(ABS(H6342 / (-1 * (F6342 * D6342^2 / 2)) - 1) &lt; 0.01, "ĐÚNG", "SAI"), A6342="San_o_co_Waffle_Slab", IF(ABS(H6342 / (0.048 * F6342 * D6342^2) - 1) &lt; 0.01, "ĐÚNG", "SAI"))</f>
        <v>ĐÚNG</v>
      </c>
    </row>
    <row r="6343" spans="1:13" x14ac:dyDescent="0.3">
      <c r="A6343" s="4" t="s">
        <v>16</v>
      </c>
      <c r="B6343" s="4" t="s">
        <v>17</v>
      </c>
      <c r="C6343" s="4">
        <v>6.17</v>
      </c>
      <c r="D6343" s="4">
        <v>2.13</v>
      </c>
      <c r="E6343" s="4">
        <v>0.12</v>
      </c>
      <c r="F6343" s="4">
        <v>8.67</v>
      </c>
      <c r="G6343" s="4">
        <v>7341</v>
      </c>
      <c r="H6343" s="4">
        <v>3.9329999999999998</v>
      </c>
      <c r="I6343" s="4">
        <v>0.78700000000000003</v>
      </c>
      <c r="J6343" s="4" t="str">
        <f t="shared" ref="J6343:J6344" si="512">IF(AND(A6343="Ban_dam_1_phuong", C6343/D6343 &gt; 2),"ĐÚNG", "SAI HÌNH HỌC" )</f>
        <v>ĐÚNG</v>
      </c>
      <c r="K6343" s="4"/>
      <c r="L6343" s="4" t="str">
        <f t="shared" si="511"/>
        <v>ĐÚNG</v>
      </c>
      <c r="M6343" s="5" t="str" cm="1">
        <f t="array" ref="M6343">_xlfn.IFS(A6343="Ban_dam_1_phuong", IF(ABS(H6343 / (0.8 * (F6343 * D6343^2 / 8)) - 1) &lt; 0.01, "ĐÚNG", "SAI"), A6343="Ban_ke_4_canh_2_phuong", IF(ABS(H6343 / (0.045 * F6343 * D6343^2) - 1) &lt; 0.01, "ĐÚNG", "SAI"), A6343="San_phang_Flat_Slab", IF(ABS(H6343 / ((0.6 * (F6343 * C6343 * D6343^2 / 8)) / D6343) - 1) &lt; 0.01, "ĐÚNG", "SAI"), A6343="San_console_Cantilever", IF(ABS(H6343 / (-1 * (F6343 * D6343^2 / 2)) - 1) &lt; 0.01, "ĐÚNG", "SAI"), A6343="San_o_co_Waffle_Slab", IF(ABS(H6343 / (0.048 * F6343 * D6343^2) - 1) &lt; 0.01, "ĐÚNG", "SAI"))</f>
        <v>ĐÚNG</v>
      </c>
    </row>
    <row r="6344" spans="1:13" x14ac:dyDescent="0.3">
      <c r="A6344" s="4" t="s">
        <v>16</v>
      </c>
      <c r="B6344" s="4" t="s">
        <v>15</v>
      </c>
      <c r="C6344" s="4">
        <v>5.15</v>
      </c>
      <c r="D6344" s="4">
        <v>2.27</v>
      </c>
      <c r="E6344" s="4">
        <v>0.11</v>
      </c>
      <c r="F6344" s="4">
        <v>8.33</v>
      </c>
      <c r="G6344" s="4">
        <v>7342</v>
      </c>
      <c r="H6344" s="4">
        <v>4.2919999999999998</v>
      </c>
      <c r="I6344" s="4">
        <v>0.85799999999999998</v>
      </c>
      <c r="J6344" s="4" t="str">
        <f t="shared" si="512"/>
        <v>ĐÚNG</v>
      </c>
      <c r="K6344" s="4"/>
      <c r="L6344" s="4" t="str">
        <f t="shared" si="511"/>
        <v>ĐÚNG</v>
      </c>
      <c r="M6344" s="5" t="str" cm="1">
        <f t="array" ref="M6344">_xlfn.IFS(A6344="Ban_dam_1_phuong", IF(ABS(H6344 / (0.8 * (F6344 * D6344^2 / 8)) - 1) &lt; 0.01, "ĐÚNG", "SAI"), A6344="Ban_ke_4_canh_2_phuong", IF(ABS(H6344 / (0.045 * F6344 * D6344^2) - 1) &lt; 0.01, "ĐÚNG", "SAI"), A6344="San_phang_Flat_Slab", IF(ABS(H6344 / ((0.6 * (F6344 * C6344 * D6344^2 / 8)) / D6344) - 1) &lt; 0.01, "ĐÚNG", "SAI"), A6344="San_console_Cantilever", IF(ABS(H6344 / (-1 * (F6344 * D6344^2 / 2)) - 1) &lt; 0.01, "ĐÚNG", "SAI"), A6344="San_o_co_Waffle_Slab", IF(ABS(H6344 / (0.048 * F6344 * D6344^2) - 1) &lt; 0.01, "ĐÚNG", "SAI"))</f>
        <v>ĐÚNG</v>
      </c>
    </row>
    <row r="6345" spans="1:13" x14ac:dyDescent="0.3">
      <c r="A6345" s="4" t="s">
        <v>12</v>
      </c>
      <c r="B6345" s="4" t="s">
        <v>15</v>
      </c>
      <c r="C6345" s="4">
        <v>9</v>
      </c>
      <c r="D6345" s="4">
        <v>7.95</v>
      </c>
      <c r="E6345" s="4">
        <v>0.22</v>
      </c>
      <c r="F6345" s="4">
        <v>12.05</v>
      </c>
      <c r="G6345" s="4">
        <v>7343</v>
      </c>
      <c r="H6345" s="4">
        <v>64.662999999999997</v>
      </c>
      <c r="I6345" s="4">
        <v>38.08</v>
      </c>
      <c r="J6345" s="4"/>
      <c r="K6345" s="4"/>
      <c r="L6345" s="4" t="str">
        <f t="shared" si="511"/>
        <v>ĐÚNG</v>
      </c>
      <c r="M6345" s="5" t="str" cm="1">
        <f t="array" ref="M6345">_xlfn.IFS(A6345="Ban_dam_1_phuong", IF(ABS(H6345 / (0.8 * (F6345 * D6345^2 / 8)) - 1) &lt; 0.01, "ĐÚNG", "SAI"), A6345="Ban_ke_4_canh_2_phuong", IF(ABS(H6345 / (0.045 * F6345 * D6345^2) - 1) &lt; 0.01, "ĐÚNG", "SAI"), A6345="San_phang_Flat_Slab", IF(ABS(H6345 / ((0.6 * (F6345 * C6345 * D6345^2 / 8)) / D6345) - 1) &lt; 0.01, "ĐÚNG", "SAI"), A6345="San_console_Cantilever", IF(ABS(H6345 / (-1 * (F6345 * D6345^2 / 2)) - 1) &lt; 0.01, "ĐÚNG", "SAI"), A6345="San_o_co_Waffle_Slab", IF(ABS(H6345 / (0.048 * F6345 * D6345^2) - 1) &lt; 0.01, "ĐÚNG", "SAI"))</f>
        <v>ĐÚNG</v>
      </c>
    </row>
    <row r="6346" spans="1:13" x14ac:dyDescent="0.3">
      <c r="A6346" s="4" t="s">
        <v>9</v>
      </c>
      <c r="B6346" s="4" t="s">
        <v>13</v>
      </c>
      <c r="C6346" s="4">
        <v>9.42</v>
      </c>
      <c r="D6346" s="4">
        <v>5.29</v>
      </c>
      <c r="E6346" s="4">
        <v>0.16</v>
      </c>
      <c r="F6346" s="4">
        <v>10.02</v>
      </c>
      <c r="G6346" s="4">
        <v>7344</v>
      </c>
      <c r="H6346" s="4">
        <v>12.618</v>
      </c>
      <c r="I6346" s="4">
        <v>31.12</v>
      </c>
      <c r="J6346" s="4"/>
      <c r="K6346" s="4"/>
      <c r="L6346" s="4" t="str">
        <f t="shared" si="511"/>
        <v>ĐÚNG</v>
      </c>
      <c r="M6346" s="5" t="str" cm="1">
        <f t="array" ref="M6346">_xlfn.IFS(A6346="Ban_dam_1_phuong", IF(ABS(H6346 / (0.8 * (F6346 * D6346^2 / 8)) - 1) &lt; 0.01, "ĐÚNG", "SAI"), A6346="Ban_ke_4_canh_2_phuong", IF(ABS(H6346 / (0.045 * F6346 * D6346^2) - 1) &lt; 0.01, "ĐÚNG", "SAI"), A6346="San_phang_Flat_Slab", IF(ABS(H6346 / ((0.6 * (F6346 * C6346 * D6346^2 / 8)) / D6346) - 1) &lt; 0.01, "ĐÚNG", "SAI"), A6346="San_console_Cantilever", IF(ABS(H6346 / (-1 * (F6346 * D6346^2 / 2)) - 1) &lt; 0.01, "ĐÚNG", "SAI"), A6346="San_o_co_Waffle_Slab", IF(ABS(H6346 / (0.048 * F6346 * D6346^2) - 1) &lt; 0.01, "ĐÚNG", "SAI"))</f>
        <v>ĐÚNG</v>
      </c>
    </row>
    <row r="6347" spans="1:13" x14ac:dyDescent="0.3">
      <c r="A6347" s="4" t="s">
        <v>18</v>
      </c>
      <c r="B6347" s="4" t="s">
        <v>15</v>
      </c>
      <c r="C6347" s="4">
        <v>7.12</v>
      </c>
      <c r="D6347" s="4">
        <v>1.95</v>
      </c>
      <c r="E6347" s="4">
        <v>0.13</v>
      </c>
      <c r="F6347" s="4">
        <v>9.01</v>
      </c>
      <c r="G6347" s="4">
        <v>7345</v>
      </c>
      <c r="H6347" s="4">
        <v>-17.13</v>
      </c>
      <c r="I6347" s="4">
        <v>-1.7130000000000001</v>
      </c>
      <c r="J6347" s="4"/>
      <c r="K6347" s="4" t="str">
        <f>IF(AND(A6347="San_console_Cantilever", H6347 &lt; 0),  "ĐÚNG","SAI DẤU MOMEN")</f>
        <v>ĐÚNG</v>
      </c>
      <c r="L6347" s="4" t="str">
        <f t="shared" si="511"/>
        <v>ĐÚNG</v>
      </c>
      <c r="M6347" s="5" t="str" cm="1">
        <f t="array" ref="M6347">_xlfn.IFS(A6347="Ban_dam_1_phuong", IF(ABS(H6347 / (0.8 * (F6347 * D6347^2 / 8)) - 1) &lt; 0.01, "ĐÚNG", "SAI"), A6347="Ban_ke_4_canh_2_phuong", IF(ABS(H6347 / (0.045 * F6347 * D6347^2) - 1) &lt; 0.01, "ĐÚNG", "SAI"), A6347="San_phang_Flat_Slab", IF(ABS(H6347 / ((0.6 * (F6347 * C6347 * D6347^2 / 8)) / D6347) - 1) &lt; 0.01, "ĐÚNG", "SAI"), A6347="San_console_Cantilever", IF(ABS(H6347 / (-1 * (F6347 * D6347^2 / 2)) - 1) &lt; 0.01, "ĐÚNG", "SAI"), A6347="San_o_co_Waffle_Slab", IF(ABS(H6347 / (0.048 * F6347 * D6347^2) - 1) &lt; 0.01, "ĐÚNG", "SAI"))</f>
        <v>ĐÚNG</v>
      </c>
    </row>
    <row r="6348" spans="1:13" x14ac:dyDescent="0.3">
      <c r="A6348" s="4" t="s">
        <v>14</v>
      </c>
      <c r="B6348" s="4" t="s">
        <v>11</v>
      </c>
      <c r="C6348" s="4">
        <v>11.5</v>
      </c>
      <c r="D6348" s="4">
        <v>10.41</v>
      </c>
      <c r="E6348" s="4">
        <v>0.47</v>
      </c>
      <c r="F6348" s="4">
        <v>11.71</v>
      </c>
      <c r="G6348" s="4">
        <v>7346</v>
      </c>
      <c r="H6348" s="4">
        <v>60.911999999999999</v>
      </c>
      <c r="I6348" s="4">
        <v>74.334999999999994</v>
      </c>
      <c r="J6348" s="4"/>
      <c r="K6348" s="4"/>
      <c r="L6348" s="4" t="str">
        <f t="shared" si="511"/>
        <v>ĐÚNG</v>
      </c>
      <c r="M6348" s="5" t="str" cm="1">
        <f t="array" ref="M6348">_xlfn.IFS(A6348="Ban_dam_1_phuong", IF(ABS(H6348 / (0.8 * (F6348 * D6348^2 / 8)) - 1) &lt; 0.01, "ĐÚNG", "SAI"), A6348="Ban_ke_4_canh_2_phuong", IF(ABS(H6348 / (0.045 * F6348 * D6348^2) - 1) &lt; 0.01, "ĐÚNG", "SAI"), A6348="San_phang_Flat_Slab", IF(ABS(H6348 / ((0.6 * (F6348 * C6348 * D6348^2 / 8)) / D6348) - 1) &lt; 0.01, "ĐÚNG", "SAI"), A6348="San_console_Cantilever", IF(ABS(H6348 / (-1 * (F6348 * D6348^2 / 2)) - 1) &lt; 0.01, "ĐÚNG", "SAI"), A6348="San_o_co_Waffle_Slab", IF(ABS(H6348 / (0.048 * F6348 * D6348^2) - 1) &lt; 0.01, "ĐÚNG", "SAI"))</f>
        <v>ĐÚNG</v>
      </c>
    </row>
    <row r="6349" spans="1:13" x14ac:dyDescent="0.3">
      <c r="A6349" s="4" t="s">
        <v>16</v>
      </c>
      <c r="B6349" s="4" t="s">
        <v>13</v>
      </c>
      <c r="C6349" s="4">
        <v>5.97</v>
      </c>
      <c r="D6349" s="4">
        <v>2.34</v>
      </c>
      <c r="E6349" s="4">
        <v>0.11</v>
      </c>
      <c r="F6349" s="4">
        <v>8.33</v>
      </c>
      <c r="G6349" s="4">
        <v>7347</v>
      </c>
      <c r="H6349" s="4">
        <v>4.5609999999999999</v>
      </c>
      <c r="I6349" s="4">
        <v>0.91200000000000003</v>
      </c>
      <c r="J6349" s="4" t="str">
        <f>IF(AND(A6349="Ban_dam_1_phuong", C6349/D6349 &gt; 2),"ĐÚNG", "SAI HÌNH HỌC" )</f>
        <v>ĐÚNG</v>
      </c>
      <c r="K6349" s="4"/>
      <c r="L6349" s="4" t="str">
        <f t="shared" si="511"/>
        <v>ĐÚNG</v>
      </c>
      <c r="M6349" s="5" t="str" cm="1">
        <f t="array" ref="M6349">_xlfn.IFS(A6349="Ban_dam_1_phuong", IF(ABS(H6349 / (0.8 * (F6349 * D6349^2 / 8)) - 1) &lt; 0.01, "ĐÚNG", "SAI"), A6349="Ban_ke_4_canh_2_phuong", IF(ABS(H6349 / (0.045 * F6349 * D6349^2) - 1) &lt; 0.01, "ĐÚNG", "SAI"), A6349="San_phang_Flat_Slab", IF(ABS(H6349 / ((0.6 * (F6349 * C6349 * D6349^2 / 8)) / D6349) - 1) &lt; 0.01, "ĐÚNG", "SAI"), A6349="San_console_Cantilever", IF(ABS(H6349 / (-1 * (F6349 * D6349^2 / 2)) - 1) &lt; 0.01, "ĐÚNG", "SAI"), A6349="San_o_co_Waffle_Slab", IF(ABS(H6349 / (0.048 * F6349 * D6349^2) - 1) &lt; 0.01, "ĐÚNG", "SAI"))</f>
        <v>ĐÚNG</v>
      </c>
    </row>
    <row r="6350" spans="1:13" x14ac:dyDescent="0.3">
      <c r="A6350" s="4" t="s">
        <v>9</v>
      </c>
      <c r="B6350" s="4" t="s">
        <v>11</v>
      </c>
      <c r="C6350" s="4">
        <v>10.6</v>
      </c>
      <c r="D6350" s="4">
        <v>5.37</v>
      </c>
      <c r="E6350" s="4">
        <v>0.14000000000000001</v>
      </c>
      <c r="F6350" s="4">
        <v>9.35</v>
      </c>
      <c r="G6350" s="4">
        <v>7348</v>
      </c>
      <c r="H6350" s="4">
        <v>12.132999999999999</v>
      </c>
      <c r="I6350" s="4">
        <v>36.770000000000003</v>
      </c>
      <c r="J6350" s="4"/>
      <c r="K6350" s="4"/>
      <c r="L6350" s="4" t="str">
        <f t="shared" si="511"/>
        <v>ĐÚNG</v>
      </c>
      <c r="M6350" s="5" t="str" cm="1">
        <f t="array" ref="M6350">_xlfn.IFS(A6350="Ban_dam_1_phuong", IF(ABS(H6350 / (0.8 * (F6350 * D6350^2 / 8)) - 1) &lt; 0.01, "ĐÚNG", "SAI"), A6350="Ban_ke_4_canh_2_phuong", IF(ABS(H6350 / (0.045 * F6350 * D6350^2) - 1) &lt; 0.01, "ĐÚNG", "SAI"), A6350="San_phang_Flat_Slab", IF(ABS(H6350 / ((0.6 * (F6350 * C6350 * D6350^2 / 8)) / D6350) - 1) &lt; 0.01, "ĐÚNG", "SAI"), A6350="San_console_Cantilever", IF(ABS(H6350 / (-1 * (F6350 * D6350^2 / 2)) - 1) &lt; 0.01, "ĐÚNG", "SAI"), A6350="San_o_co_Waffle_Slab", IF(ABS(H6350 / (0.048 * F6350 * D6350^2) - 1) &lt; 0.01, "ĐÚNG", "SAI"))</f>
        <v>ĐÚNG</v>
      </c>
    </row>
    <row r="6351" spans="1:13" x14ac:dyDescent="0.3">
      <c r="A6351" s="4" t="s">
        <v>18</v>
      </c>
      <c r="B6351" s="4" t="s">
        <v>15</v>
      </c>
      <c r="C6351" s="4">
        <v>3.97</v>
      </c>
      <c r="D6351" s="4">
        <v>2.08</v>
      </c>
      <c r="E6351" s="4">
        <v>0.14000000000000001</v>
      </c>
      <c r="F6351" s="4">
        <v>9.35</v>
      </c>
      <c r="G6351" s="4">
        <v>7349</v>
      </c>
      <c r="H6351" s="4">
        <v>-20.225999999999999</v>
      </c>
      <c r="I6351" s="4">
        <v>-2.0230000000000001</v>
      </c>
      <c r="J6351" s="4"/>
      <c r="K6351" s="4" t="str">
        <f t="shared" ref="K6351:K6352" si="513">IF(AND(A6351="San_console_Cantilever", H6351 &lt; 0),  "ĐÚNG","SAI DẤU MOMEN")</f>
        <v>ĐÚNG</v>
      </c>
      <c r="L6351" s="4" t="str">
        <f t="shared" si="511"/>
        <v>ĐÚNG</v>
      </c>
      <c r="M6351" s="5" t="str" cm="1">
        <f t="array" ref="M6351">_xlfn.IFS(A6351="Ban_dam_1_phuong", IF(ABS(H6351 / (0.8 * (F6351 * D6351^2 / 8)) - 1) &lt; 0.01, "ĐÚNG", "SAI"), A6351="Ban_ke_4_canh_2_phuong", IF(ABS(H6351 / (0.045 * F6351 * D6351^2) - 1) &lt; 0.01, "ĐÚNG", "SAI"), A6351="San_phang_Flat_Slab", IF(ABS(H6351 / ((0.6 * (F6351 * C6351 * D6351^2 / 8)) / D6351) - 1) &lt; 0.01, "ĐÚNG", "SAI"), A6351="San_console_Cantilever", IF(ABS(H6351 / (-1 * (F6351 * D6351^2 / 2)) - 1) &lt; 0.01, "ĐÚNG", "SAI"), A6351="San_o_co_Waffle_Slab", IF(ABS(H6351 / (0.048 * F6351 * D6351^2) - 1) &lt; 0.01, "ĐÚNG", "SAI"))</f>
        <v>ĐÚNG</v>
      </c>
    </row>
    <row r="6352" spans="1:13" x14ac:dyDescent="0.3">
      <c r="A6352" s="4" t="s">
        <v>18</v>
      </c>
      <c r="B6352" s="4" t="s">
        <v>15</v>
      </c>
      <c r="C6352" s="4">
        <v>7.35</v>
      </c>
      <c r="D6352" s="4">
        <v>2.0699999999999998</v>
      </c>
      <c r="E6352" s="4">
        <v>0.11</v>
      </c>
      <c r="F6352" s="4">
        <v>8.33</v>
      </c>
      <c r="G6352" s="4">
        <v>7350</v>
      </c>
      <c r="H6352" s="4">
        <v>-17.847000000000001</v>
      </c>
      <c r="I6352" s="4">
        <v>-1.7849999999999999</v>
      </c>
      <c r="J6352" s="4"/>
      <c r="K6352" s="4" t="str">
        <f t="shared" si="513"/>
        <v>ĐÚNG</v>
      </c>
      <c r="L6352" s="4" t="str">
        <f t="shared" si="511"/>
        <v>ĐÚNG</v>
      </c>
      <c r="M6352" s="5" t="str" cm="1">
        <f t="array" ref="M6352">_xlfn.IFS(A6352="Ban_dam_1_phuong", IF(ABS(H6352 / (0.8 * (F6352 * D6352^2 / 8)) - 1) &lt; 0.01, "ĐÚNG", "SAI"), A6352="Ban_ke_4_canh_2_phuong", IF(ABS(H6352 / (0.045 * F6352 * D6352^2) - 1) &lt; 0.01, "ĐÚNG", "SAI"), A6352="San_phang_Flat_Slab", IF(ABS(H6352 / ((0.6 * (F6352 * C6352 * D6352^2 / 8)) / D6352) - 1) &lt; 0.01, "ĐÚNG", "SAI"), A6352="San_console_Cantilever", IF(ABS(H6352 / (-1 * (F6352 * D6352^2 / 2)) - 1) &lt; 0.01, "ĐÚNG", "SAI"), A6352="San_o_co_Waffle_Slab", IF(ABS(H6352 / (0.048 * F6352 * D6352^2) - 1) &lt; 0.01, "ĐÚNG", "SAI"))</f>
        <v>ĐÚNG</v>
      </c>
    </row>
    <row r="6353" spans="1:13" x14ac:dyDescent="0.3">
      <c r="A6353" s="4" t="s">
        <v>9</v>
      </c>
      <c r="B6353" s="4" t="s">
        <v>15</v>
      </c>
      <c r="C6353" s="4">
        <v>10.91</v>
      </c>
      <c r="D6353" s="4">
        <v>5.84</v>
      </c>
      <c r="E6353" s="4">
        <v>0.17</v>
      </c>
      <c r="F6353" s="4">
        <v>10.36</v>
      </c>
      <c r="G6353" s="4">
        <v>7351</v>
      </c>
      <c r="H6353" s="4">
        <v>15.9</v>
      </c>
      <c r="I6353" s="4">
        <v>43.16</v>
      </c>
      <c r="J6353" s="4"/>
      <c r="K6353" s="4"/>
      <c r="L6353" s="4" t="str">
        <f t="shared" si="511"/>
        <v>ĐÚNG</v>
      </c>
      <c r="M6353" s="5" t="str" cm="1">
        <f t="array" ref="M6353">_xlfn.IFS(A6353="Ban_dam_1_phuong", IF(ABS(H6353 / (0.8 * (F6353 * D6353^2 / 8)) - 1) &lt; 0.01, "ĐÚNG", "SAI"), A6353="Ban_ke_4_canh_2_phuong", IF(ABS(H6353 / (0.045 * F6353 * D6353^2) - 1) &lt; 0.01, "ĐÚNG", "SAI"), A6353="San_phang_Flat_Slab", IF(ABS(H6353 / ((0.6 * (F6353 * C6353 * D6353^2 / 8)) / D6353) - 1) &lt; 0.01, "ĐÚNG", "SAI"), A6353="San_console_Cantilever", IF(ABS(H6353 / (-1 * (F6353 * D6353^2 / 2)) - 1) &lt; 0.01, "ĐÚNG", "SAI"), A6353="San_o_co_Waffle_Slab", IF(ABS(H6353 / (0.048 * F6353 * D6353^2) - 1) &lt; 0.01, "ĐÚNG", "SAI"))</f>
        <v>ĐÚNG</v>
      </c>
    </row>
    <row r="6354" spans="1:13" x14ac:dyDescent="0.3">
      <c r="A6354" s="4" t="s">
        <v>14</v>
      </c>
      <c r="B6354" s="4" t="s">
        <v>11</v>
      </c>
      <c r="C6354" s="4">
        <v>16.29</v>
      </c>
      <c r="D6354" s="4">
        <v>11.86</v>
      </c>
      <c r="E6354" s="4">
        <v>0.41</v>
      </c>
      <c r="F6354" s="4">
        <v>10.7</v>
      </c>
      <c r="G6354" s="4">
        <v>7352</v>
      </c>
      <c r="H6354" s="4">
        <v>72.242999999999995</v>
      </c>
      <c r="I6354" s="4">
        <v>136.291</v>
      </c>
      <c r="J6354" s="4"/>
      <c r="K6354" s="4"/>
      <c r="L6354" s="4" t="str">
        <f t="shared" si="511"/>
        <v>ĐÚNG</v>
      </c>
      <c r="M6354" s="5" t="str" cm="1">
        <f t="array" ref="M6354">_xlfn.IFS(A6354="Ban_dam_1_phuong", IF(ABS(H6354 / (0.8 * (F6354 * D6354^2 / 8)) - 1) &lt; 0.01, "ĐÚNG", "SAI"), A6354="Ban_ke_4_canh_2_phuong", IF(ABS(H6354 / (0.045 * F6354 * D6354^2) - 1) &lt; 0.01, "ĐÚNG", "SAI"), A6354="San_phang_Flat_Slab", IF(ABS(H6354 / ((0.6 * (F6354 * C6354 * D6354^2 / 8)) / D6354) - 1) &lt; 0.01, "ĐÚNG", "SAI"), A6354="San_console_Cantilever", IF(ABS(H6354 / (-1 * (F6354 * D6354^2 / 2)) - 1) &lt; 0.01, "ĐÚNG", "SAI"), A6354="San_o_co_Waffle_Slab", IF(ABS(H6354 / (0.048 * F6354 * D6354^2) - 1) &lt; 0.01, "ĐÚNG", "SAI"))</f>
        <v>ĐÚNG</v>
      </c>
    </row>
    <row r="6355" spans="1:13" x14ac:dyDescent="0.3">
      <c r="A6355" s="4" t="s">
        <v>12</v>
      </c>
      <c r="B6355" s="4" t="s">
        <v>17</v>
      </c>
      <c r="C6355" s="4">
        <v>8.26</v>
      </c>
      <c r="D6355" s="4">
        <v>6.16</v>
      </c>
      <c r="E6355" s="4">
        <v>0.21</v>
      </c>
      <c r="F6355" s="4">
        <v>11.71</v>
      </c>
      <c r="G6355" s="4">
        <v>7353</v>
      </c>
      <c r="H6355" s="4">
        <v>44.686999999999998</v>
      </c>
      <c r="I6355" s="4">
        <v>22.216999999999999</v>
      </c>
      <c r="J6355" s="4"/>
      <c r="K6355" s="4"/>
      <c r="L6355" s="4" t="str">
        <f t="shared" si="511"/>
        <v>ĐÚNG</v>
      </c>
      <c r="M6355" s="5" t="str" cm="1">
        <f t="array" ref="M6355">_xlfn.IFS(A6355="Ban_dam_1_phuong", IF(ABS(H6355 / (0.8 * (F6355 * D6355^2 / 8)) - 1) &lt; 0.01, "ĐÚNG", "SAI"), A6355="Ban_ke_4_canh_2_phuong", IF(ABS(H6355 / (0.045 * F6355 * D6355^2) - 1) &lt; 0.01, "ĐÚNG", "SAI"), A6355="San_phang_Flat_Slab", IF(ABS(H6355 / ((0.6 * (F6355 * C6355 * D6355^2 / 8)) / D6355) - 1) &lt; 0.01, "ĐÚNG", "SAI"), A6355="San_console_Cantilever", IF(ABS(H6355 / (-1 * (F6355 * D6355^2 / 2)) - 1) &lt; 0.01, "ĐÚNG", "SAI"), A6355="San_o_co_Waffle_Slab", IF(ABS(H6355 / (0.048 * F6355 * D6355^2) - 1) &lt; 0.01, "ĐÚNG", "SAI"))</f>
        <v>ĐÚNG</v>
      </c>
    </row>
    <row r="6356" spans="1:13" x14ac:dyDescent="0.3">
      <c r="A6356" s="4" t="s">
        <v>14</v>
      </c>
      <c r="B6356" s="4" t="s">
        <v>15</v>
      </c>
      <c r="C6356" s="4">
        <v>11.96</v>
      </c>
      <c r="D6356" s="4">
        <v>8.16</v>
      </c>
      <c r="E6356" s="4">
        <v>0.38</v>
      </c>
      <c r="F6356" s="4">
        <v>10.36</v>
      </c>
      <c r="G6356" s="4">
        <v>7354</v>
      </c>
      <c r="H6356" s="4">
        <v>33.112000000000002</v>
      </c>
      <c r="I6356" s="4">
        <v>71.132000000000005</v>
      </c>
      <c r="J6356" s="4"/>
      <c r="K6356" s="4"/>
      <c r="L6356" s="4" t="str">
        <f t="shared" si="511"/>
        <v>ĐÚNG</v>
      </c>
      <c r="M6356" s="5" t="str" cm="1">
        <f t="array" ref="M6356">_xlfn.IFS(A6356="Ban_dam_1_phuong", IF(ABS(H6356 / (0.8 * (F6356 * D6356^2 / 8)) - 1) &lt; 0.01, "ĐÚNG", "SAI"), A6356="Ban_ke_4_canh_2_phuong", IF(ABS(H6356 / (0.045 * F6356 * D6356^2) - 1) &lt; 0.01, "ĐÚNG", "SAI"), A6356="San_phang_Flat_Slab", IF(ABS(H6356 / ((0.6 * (F6356 * C6356 * D6356^2 / 8)) / D6356) - 1) &lt; 0.01, "ĐÚNG", "SAI"), A6356="San_console_Cantilever", IF(ABS(H6356 / (-1 * (F6356 * D6356^2 / 2)) - 1) &lt; 0.01, "ĐÚNG", "SAI"), A6356="San_o_co_Waffle_Slab", IF(ABS(H6356 / (0.048 * F6356 * D6356^2) - 1) &lt; 0.01, "ĐÚNG", "SAI"))</f>
        <v>ĐÚNG</v>
      </c>
    </row>
    <row r="6357" spans="1:13" x14ac:dyDescent="0.3">
      <c r="A6357" s="4" t="s">
        <v>12</v>
      </c>
      <c r="B6357" s="4" t="s">
        <v>15</v>
      </c>
      <c r="C6357" s="4">
        <v>9.49</v>
      </c>
      <c r="D6357" s="4">
        <v>7.08</v>
      </c>
      <c r="E6357" s="4">
        <v>0.2</v>
      </c>
      <c r="F6357" s="4">
        <v>11.37</v>
      </c>
      <c r="G6357" s="4">
        <v>7355</v>
      </c>
      <c r="H6357" s="4">
        <v>57.295999999999999</v>
      </c>
      <c r="I6357" s="4">
        <v>28.497</v>
      </c>
      <c r="J6357" s="4"/>
      <c r="K6357" s="4"/>
      <c r="L6357" s="4" t="str">
        <f t="shared" si="511"/>
        <v>ĐÚNG</v>
      </c>
      <c r="M6357" s="5" t="str" cm="1">
        <f t="array" ref="M6357">_xlfn.IFS(A6357="Ban_dam_1_phuong", IF(ABS(H6357 / (0.8 * (F6357 * D6357^2 / 8)) - 1) &lt; 0.01, "ĐÚNG", "SAI"), A6357="Ban_ke_4_canh_2_phuong", IF(ABS(H6357 / (0.045 * F6357 * D6357^2) - 1) &lt; 0.01, "ĐÚNG", "SAI"), A6357="San_phang_Flat_Slab", IF(ABS(H6357 / ((0.6 * (F6357 * C6357 * D6357^2 / 8)) / D6357) - 1) &lt; 0.01, "ĐÚNG", "SAI"), A6357="San_console_Cantilever", IF(ABS(H6357 / (-1 * (F6357 * D6357^2 / 2)) - 1) &lt; 0.01, "ĐÚNG", "SAI"), A6357="San_o_co_Waffle_Slab", IF(ABS(H6357 / (0.048 * F6357 * D6357^2) - 1) &lt; 0.01, "ĐÚNG", "SAI"))</f>
        <v>ĐÚNG</v>
      </c>
    </row>
    <row r="6358" spans="1:13" x14ac:dyDescent="0.3">
      <c r="A6358" s="4" t="s">
        <v>16</v>
      </c>
      <c r="B6358" s="4" t="s">
        <v>17</v>
      </c>
      <c r="C6358" s="4">
        <v>6.91</v>
      </c>
      <c r="D6358" s="4">
        <v>2.5099999999999998</v>
      </c>
      <c r="E6358" s="4">
        <v>0.15</v>
      </c>
      <c r="F6358" s="4">
        <v>9.68</v>
      </c>
      <c r="G6358" s="4">
        <v>7356</v>
      </c>
      <c r="H6358" s="4">
        <v>6.0979999999999999</v>
      </c>
      <c r="I6358" s="4">
        <v>1.22</v>
      </c>
      <c r="J6358" s="4" t="str">
        <f>IF(AND(A6358="Ban_dam_1_phuong", C6358/D6358 &gt; 2),"ĐÚNG", "SAI HÌNH HỌC" )</f>
        <v>ĐÚNG</v>
      </c>
      <c r="K6358" s="4"/>
      <c r="L6358" s="4" t="str">
        <f t="shared" si="511"/>
        <v>ĐÚNG</v>
      </c>
      <c r="M6358" s="5" t="str" cm="1">
        <f t="array" ref="M6358">_xlfn.IFS(A6358="Ban_dam_1_phuong", IF(ABS(H6358 / (0.8 * (F6358 * D6358^2 / 8)) - 1) &lt; 0.01, "ĐÚNG", "SAI"), A6358="Ban_ke_4_canh_2_phuong", IF(ABS(H6358 / (0.045 * F6358 * D6358^2) - 1) &lt; 0.01, "ĐÚNG", "SAI"), A6358="San_phang_Flat_Slab", IF(ABS(H6358 / ((0.6 * (F6358 * C6358 * D6358^2 / 8)) / D6358) - 1) &lt; 0.01, "ĐÚNG", "SAI"), A6358="San_console_Cantilever", IF(ABS(H6358 / (-1 * (F6358 * D6358^2 / 2)) - 1) &lt; 0.01, "ĐÚNG", "SAI"), A6358="San_o_co_Waffle_Slab", IF(ABS(H6358 / (0.048 * F6358 * D6358^2) - 1) &lt; 0.01, "ĐÚNG", "SAI"))</f>
        <v>ĐÚNG</v>
      </c>
    </row>
    <row r="6359" spans="1:13" x14ac:dyDescent="0.3">
      <c r="A6359" s="4" t="s">
        <v>18</v>
      </c>
      <c r="B6359" s="4" t="s">
        <v>17</v>
      </c>
      <c r="C6359" s="4">
        <v>6.64</v>
      </c>
      <c r="D6359" s="4">
        <v>1.59</v>
      </c>
      <c r="E6359" s="4">
        <v>0.13</v>
      </c>
      <c r="F6359" s="4">
        <v>9.01</v>
      </c>
      <c r="G6359" s="4">
        <v>7357</v>
      </c>
      <c r="H6359" s="4">
        <v>-11.388999999999999</v>
      </c>
      <c r="I6359" s="4">
        <v>-1.139</v>
      </c>
      <c r="J6359" s="4"/>
      <c r="K6359" s="4" t="str">
        <f>IF(AND(A6359="San_console_Cantilever", H6359 &lt; 0),  "ĐÚNG","SAI DẤU MOMEN")</f>
        <v>ĐÚNG</v>
      </c>
      <c r="L6359" s="4" t="str">
        <f t="shared" si="511"/>
        <v>ĐÚNG</v>
      </c>
      <c r="M6359" s="5" t="str" cm="1">
        <f t="array" ref="M6359">_xlfn.IFS(A6359="Ban_dam_1_phuong", IF(ABS(H6359 / (0.8 * (F6359 * D6359^2 / 8)) - 1) &lt; 0.01, "ĐÚNG", "SAI"), A6359="Ban_ke_4_canh_2_phuong", IF(ABS(H6359 / (0.045 * F6359 * D6359^2) - 1) &lt; 0.01, "ĐÚNG", "SAI"), A6359="San_phang_Flat_Slab", IF(ABS(H6359 / ((0.6 * (F6359 * C6359 * D6359^2 / 8)) / D6359) - 1) &lt; 0.01, "ĐÚNG", "SAI"), A6359="San_console_Cantilever", IF(ABS(H6359 / (-1 * (F6359 * D6359^2 / 2)) - 1) &lt; 0.01, "ĐÚNG", "SAI"), A6359="San_o_co_Waffle_Slab", IF(ABS(H6359 / (0.048 * F6359 * D6359^2) - 1) &lt; 0.01, "ĐÚNG", "SAI"))</f>
        <v>ĐÚNG</v>
      </c>
    </row>
    <row r="6360" spans="1:13" x14ac:dyDescent="0.3">
      <c r="A6360" s="4" t="s">
        <v>14</v>
      </c>
      <c r="B6360" s="4" t="s">
        <v>15</v>
      </c>
      <c r="C6360" s="4">
        <v>15.56</v>
      </c>
      <c r="D6360" s="4">
        <v>11.96</v>
      </c>
      <c r="E6360" s="4">
        <v>0.42</v>
      </c>
      <c r="F6360" s="4">
        <v>11.03</v>
      </c>
      <c r="G6360" s="4">
        <v>7358</v>
      </c>
      <c r="H6360" s="4">
        <v>75.731999999999999</v>
      </c>
      <c r="I6360" s="4">
        <v>128.185</v>
      </c>
      <c r="J6360" s="4"/>
      <c r="K6360" s="4"/>
      <c r="L6360" s="4" t="str">
        <f t="shared" si="511"/>
        <v>ĐÚNG</v>
      </c>
      <c r="M6360" s="5" t="str" cm="1">
        <f t="array" ref="M6360">_xlfn.IFS(A6360="Ban_dam_1_phuong", IF(ABS(H6360 / (0.8 * (F6360 * D6360^2 / 8)) - 1) &lt; 0.01, "ĐÚNG", "SAI"), A6360="Ban_ke_4_canh_2_phuong", IF(ABS(H6360 / (0.045 * F6360 * D6360^2) - 1) &lt; 0.01, "ĐÚNG", "SAI"), A6360="San_phang_Flat_Slab", IF(ABS(H6360 / ((0.6 * (F6360 * C6360 * D6360^2 / 8)) / D6360) - 1) &lt; 0.01, "ĐÚNG", "SAI"), A6360="San_console_Cantilever", IF(ABS(H6360 / (-1 * (F6360 * D6360^2 / 2)) - 1) &lt; 0.01, "ĐÚNG", "SAI"), A6360="San_o_co_Waffle_Slab", IF(ABS(H6360 / (0.048 * F6360 * D6360^2) - 1) &lt; 0.01, "ĐÚNG", "SAI"))</f>
        <v>ĐÚNG</v>
      </c>
    </row>
    <row r="6361" spans="1:13" x14ac:dyDescent="0.3">
      <c r="A6361" s="4" t="s">
        <v>12</v>
      </c>
      <c r="B6361" s="4" t="s">
        <v>10</v>
      </c>
      <c r="C6361" s="4">
        <v>10.92</v>
      </c>
      <c r="D6361" s="4">
        <v>8.52</v>
      </c>
      <c r="E6361" s="4">
        <v>0.24</v>
      </c>
      <c r="F6361" s="4">
        <v>12.72</v>
      </c>
      <c r="G6361" s="4">
        <v>7359</v>
      </c>
      <c r="H6361" s="4">
        <v>88.759</v>
      </c>
      <c r="I6361" s="4">
        <v>46.167000000000002</v>
      </c>
      <c r="J6361" s="4"/>
      <c r="K6361" s="4"/>
      <c r="L6361" s="4" t="str">
        <f t="shared" si="511"/>
        <v>ĐÚNG</v>
      </c>
      <c r="M6361" s="5" t="str" cm="1">
        <f t="array" ref="M6361">_xlfn.IFS(A6361="Ban_dam_1_phuong", IF(ABS(H6361 / (0.8 * (F6361 * D6361^2 / 8)) - 1) &lt; 0.01, "ĐÚNG", "SAI"), A6361="Ban_ke_4_canh_2_phuong", IF(ABS(H6361 / (0.045 * F6361 * D6361^2) - 1) &lt; 0.01, "ĐÚNG", "SAI"), A6361="San_phang_Flat_Slab", IF(ABS(H6361 / ((0.6 * (F6361 * C6361 * D6361^2 / 8)) / D6361) - 1) &lt; 0.01, "ĐÚNG", "SAI"), A6361="San_console_Cantilever", IF(ABS(H6361 / (-1 * (F6361 * D6361^2 / 2)) - 1) &lt; 0.01, "ĐÚNG", "SAI"), A6361="San_o_co_Waffle_Slab", IF(ABS(H6361 / (0.048 * F6361 * D6361^2) - 1) &lt; 0.01, "ĐÚNG", "SAI"))</f>
        <v>ĐÚNG</v>
      </c>
    </row>
    <row r="6362" spans="1:13" x14ac:dyDescent="0.3">
      <c r="A6362" s="4" t="s">
        <v>14</v>
      </c>
      <c r="B6362" s="4" t="s">
        <v>15</v>
      </c>
      <c r="C6362" s="4">
        <v>14.18</v>
      </c>
      <c r="D6362" s="4">
        <v>9.7200000000000006</v>
      </c>
      <c r="E6362" s="4">
        <v>0.41</v>
      </c>
      <c r="F6362" s="4">
        <v>10.7</v>
      </c>
      <c r="G6362" s="4">
        <v>7360</v>
      </c>
      <c r="H6362" s="4">
        <v>48.524000000000001</v>
      </c>
      <c r="I6362" s="4">
        <v>103.271</v>
      </c>
      <c r="J6362" s="4"/>
      <c r="K6362" s="4"/>
      <c r="L6362" s="4" t="str">
        <f t="shared" si="511"/>
        <v>ĐÚNG</v>
      </c>
      <c r="M6362" s="5" t="str" cm="1">
        <f t="array" ref="M6362">_xlfn.IFS(A6362="Ban_dam_1_phuong", IF(ABS(H6362 / (0.8 * (F6362 * D6362^2 / 8)) - 1) &lt; 0.01, "ĐÚNG", "SAI"), A6362="Ban_ke_4_canh_2_phuong", IF(ABS(H6362 / (0.045 * F6362 * D6362^2) - 1) &lt; 0.01, "ĐÚNG", "SAI"), A6362="San_phang_Flat_Slab", IF(ABS(H6362 / ((0.6 * (F6362 * C6362 * D6362^2 / 8)) / D6362) - 1) &lt; 0.01, "ĐÚNG", "SAI"), A6362="San_console_Cantilever", IF(ABS(H6362 / (-1 * (F6362 * D6362^2 / 2)) - 1) &lt; 0.01, "ĐÚNG", "SAI"), A6362="San_o_co_Waffle_Slab", IF(ABS(H6362 / (0.048 * F6362 * D6362^2) - 1) &lt; 0.01, "ĐÚNG", "SAI"))</f>
        <v>ĐÚNG</v>
      </c>
    </row>
    <row r="6363" spans="1:13" x14ac:dyDescent="0.3">
      <c r="A6363" s="4" t="s">
        <v>12</v>
      </c>
      <c r="B6363" s="4" t="s">
        <v>13</v>
      </c>
      <c r="C6363" s="4">
        <v>8.2799999999999994</v>
      </c>
      <c r="D6363" s="4">
        <v>6.54</v>
      </c>
      <c r="E6363" s="4">
        <v>0.26</v>
      </c>
      <c r="F6363" s="4">
        <v>13.4</v>
      </c>
      <c r="G6363" s="4">
        <v>7361</v>
      </c>
      <c r="H6363" s="4">
        <v>54.421999999999997</v>
      </c>
      <c r="I6363" s="4">
        <v>28.657</v>
      </c>
      <c r="J6363" s="4"/>
      <c r="K6363" s="4"/>
      <c r="L6363" s="4" t="str">
        <f t="shared" si="511"/>
        <v>ĐÚNG</v>
      </c>
      <c r="M6363" s="5" t="str" cm="1">
        <f t="array" ref="M6363">_xlfn.IFS(A6363="Ban_dam_1_phuong", IF(ABS(H6363 / (0.8 * (F6363 * D6363^2 / 8)) - 1) &lt; 0.01, "ĐÚNG", "SAI"), A6363="Ban_ke_4_canh_2_phuong", IF(ABS(H6363 / (0.045 * F6363 * D6363^2) - 1) &lt; 0.01, "ĐÚNG", "SAI"), A6363="San_phang_Flat_Slab", IF(ABS(H6363 / ((0.6 * (F6363 * C6363 * D6363^2 / 8)) / D6363) - 1) &lt; 0.01, "ĐÚNG", "SAI"), A6363="San_console_Cantilever", IF(ABS(H6363 / (-1 * (F6363 * D6363^2 / 2)) - 1) &lt; 0.01, "ĐÚNG", "SAI"), A6363="San_o_co_Waffle_Slab", IF(ABS(H6363 / (0.048 * F6363 * D6363^2) - 1) &lt; 0.01, "ĐÚNG", "SAI"))</f>
        <v>ĐÚNG</v>
      </c>
    </row>
    <row r="6364" spans="1:13" x14ac:dyDescent="0.3">
      <c r="A6364" s="4" t="s">
        <v>18</v>
      </c>
      <c r="B6364" s="4" t="s">
        <v>13</v>
      </c>
      <c r="C6364" s="4">
        <v>3.17</v>
      </c>
      <c r="D6364" s="4">
        <v>1.87</v>
      </c>
      <c r="E6364" s="4">
        <v>0.14000000000000001</v>
      </c>
      <c r="F6364" s="4">
        <v>9.35</v>
      </c>
      <c r="G6364" s="4">
        <v>7362</v>
      </c>
      <c r="H6364" s="4">
        <v>-16.347999999999999</v>
      </c>
      <c r="I6364" s="4">
        <v>-1.635</v>
      </c>
      <c r="J6364" s="4"/>
      <c r="K6364" s="4" t="str">
        <f>IF(AND(A6364="San_console_Cantilever", H6364 &lt; 0),  "ĐÚNG","SAI DẤU MOMEN")</f>
        <v>ĐÚNG</v>
      </c>
      <c r="L6364" s="4" t="str">
        <f t="shared" si="511"/>
        <v>ĐÚNG</v>
      </c>
      <c r="M6364" s="5" t="str" cm="1">
        <f t="array" ref="M6364">_xlfn.IFS(A6364="Ban_dam_1_phuong", IF(ABS(H6364 / (0.8 * (F6364 * D6364^2 / 8)) - 1) &lt; 0.01, "ĐÚNG", "SAI"), A6364="Ban_ke_4_canh_2_phuong", IF(ABS(H6364 / (0.045 * F6364 * D6364^2) - 1) &lt; 0.01, "ĐÚNG", "SAI"), A6364="San_phang_Flat_Slab", IF(ABS(H6364 / ((0.6 * (F6364 * C6364 * D6364^2 / 8)) / D6364) - 1) &lt; 0.01, "ĐÚNG", "SAI"), A6364="San_console_Cantilever", IF(ABS(H6364 / (-1 * (F6364 * D6364^2 / 2)) - 1) &lt; 0.01, "ĐÚNG", "SAI"), A6364="San_o_co_Waffle_Slab", IF(ABS(H6364 / (0.048 * F6364 * D6364^2) - 1) &lt; 0.01, "ĐÚNG", "SAI"))</f>
        <v>ĐÚNG</v>
      </c>
    </row>
    <row r="6365" spans="1:13" x14ac:dyDescent="0.3">
      <c r="A6365" s="4" t="s">
        <v>14</v>
      </c>
      <c r="B6365" s="4" t="s">
        <v>13</v>
      </c>
      <c r="C6365" s="4">
        <v>11.57</v>
      </c>
      <c r="D6365" s="4">
        <v>8.4600000000000009</v>
      </c>
      <c r="E6365" s="4">
        <v>0.49</v>
      </c>
      <c r="F6365" s="4">
        <v>12.05</v>
      </c>
      <c r="G6365" s="4">
        <v>7363</v>
      </c>
      <c r="H6365" s="4">
        <v>41.396999999999998</v>
      </c>
      <c r="I6365" s="4">
        <v>77.427000000000007</v>
      </c>
      <c r="J6365" s="4"/>
      <c r="K6365" s="4"/>
      <c r="L6365" s="4" t="str">
        <f t="shared" si="511"/>
        <v>ĐÚNG</v>
      </c>
      <c r="M6365" s="5" t="str" cm="1">
        <f t="array" ref="M6365">_xlfn.IFS(A6365="Ban_dam_1_phuong", IF(ABS(H6365 / (0.8 * (F6365 * D6365^2 / 8)) - 1) &lt; 0.01, "ĐÚNG", "SAI"), A6365="Ban_ke_4_canh_2_phuong", IF(ABS(H6365 / (0.045 * F6365 * D6365^2) - 1) &lt; 0.01, "ĐÚNG", "SAI"), A6365="San_phang_Flat_Slab", IF(ABS(H6365 / ((0.6 * (F6365 * C6365 * D6365^2 / 8)) / D6365) - 1) &lt; 0.01, "ĐÚNG", "SAI"), A6365="San_console_Cantilever", IF(ABS(H6365 / (-1 * (F6365 * D6365^2 / 2)) - 1) &lt; 0.01, "ĐÚNG", "SAI"), A6365="San_o_co_Waffle_Slab", IF(ABS(H6365 / (0.048 * F6365 * D6365^2) - 1) &lt; 0.01, "ĐÚNG", "SAI"))</f>
        <v>ĐÚNG</v>
      </c>
    </row>
    <row r="6366" spans="1:13" x14ac:dyDescent="0.3">
      <c r="A6366" s="4" t="s">
        <v>18</v>
      </c>
      <c r="B6366" s="4" t="s">
        <v>13</v>
      </c>
      <c r="C6366" s="4">
        <v>5.86</v>
      </c>
      <c r="D6366" s="4">
        <v>1.77</v>
      </c>
      <c r="E6366" s="4">
        <v>0.15</v>
      </c>
      <c r="F6366" s="4">
        <v>9.68</v>
      </c>
      <c r="G6366" s="4">
        <v>7364</v>
      </c>
      <c r="H6366" s="4">
        <v>-15.163</v>
      </c>
      <c r="I6366" s="4">
        <v>-1.516</v>
      </c>
      <c r="J6366" s="4"/>
      <c r="K6366" s="4" t="str">
        <f t="shared" ref="K6366:K6367" si="514">IF(AND(A6366="San_console_Cantilever", H6366 &lt; 0),  "ĐÚNG","SAI DẤU MOMEN")</f>
        <v>ĐÚNG</v>
      </c>
      <c r="L6366" s="4" t="str">
        <f t="shared" si="511"/>
        <v>ĐÚNG</v>
      </c>
      <c r="M6366" s="5" t="str" cm="1">
        <f t="array" ref="M6366">_xlfn.IFS(A6366="Ban_dam_1_phuong", IF(ABS(H6366 / (0.8 * (F6366 * D6366^2 / 8)) - 1) &lt; 0.01, "ĐÚNG", "SAI"), A6366="Ban_ke_4_canh_2_phuong", IF(ABS(H6366 / (0.045 * F6366 * D6366^2) - 1) &lt; 0.01, "ĐÚNG", "SAI"), A6366="San_phang_Flat_Slab", IF(ABS(H6366 / ((0.6 * (F6366 * C6366 * D6366^2 / 8)) / D6366) - 1) &lt; 0.01, "ĐÚNG", "SAI"), A6366="San_console_Cantilever", IF(ABS(H6366 / (-1 * (F6366 * D6366^2 / 2)) - 1) &lt; 0.01, "ĐÚNG", "SAI"), A6366="San_o_co_Waffle_Slab", IF(ABS(H6366 / (0.048 * F6366 * D6366^2) - 1) &lt; 0.01, "ĐÚNG", "SAI"))</f>
        <v>ĐÚNG</v>
      </c>
    </row>
    <row r="6367" spans="1:13" x14ac:dyDescent="0.3">
      <c r="A6367" s="4" t="s">
        <v>18</v>
      </c>
      <c r="B6367" s="4" t="s">
        <v>10</v>
      </c>
      <c r="C6367" s="4">
        <v>5.0599999999999996</v>
      </c>
      <c r="D6367" s="4">
        <v>2.23</v>
      </c>
      <c r="E6367" s="4">
        <v>0.12</v>
      </c>
      <c r="F6367" s="4">
        <v>8.67</v>
      </c>
      <c r="G6367" s="4">
        <v>7365</v>
      </c>
      <c r="H6367" s="4">
        <v>-21.558</v>
      </c>
      <c r="I6367" s="4">
        <v>-2.1560000000000001</v>
      </c>
      <c r="J6367" s="4"/>
      <c r="K6367" s="4" t="str">
        <f t="shared" si="514"/>
        <v>ĐÚNG</v>
      </c>
      <c r="L6367" s="4" t="str">
        <f t="shared" si="511"/>
        <v>ĐÚNG</v>
      </c>
      <c r="M6367" s="5" t="str" cm="1">
        <f t="array" ref="M6367">_xlfn.IFS(A6367="Ban_dam_1_phuong", IF(ABS(H6367 / (0.8 * (F6367 * D6367^2 / 8)) - 1) &lt; 0.01, "ĐÚNG", "SAI"), A6367="Ban_ke_4_canh_2_phuong", IF(ABS(H6367 / (0.045 * F6367 * D6367^2) - 1) &lt; 0.01, "ĐÚNG", "SAI"), A6367="San_phang_Flat_Slab", IF(ABS(H6367 / ((0.6 * (F6367 * C6367 * D6367^2 / 8)) / D6367) - 1) &lt; 0.01, "ĐÚNG", "SAI"), A6367="San_console_Cantilever", IF(ABS(H6367 / (-1 * (F6367 * D6367^2 / 2)) - 1) &lt; 0.01, "ĐÚNG", "SAI"), A6367="San_o_co_Waffle_Slab", IF(ABS(H6367 / (0.048 * F6367 * D6367^2) - 1) &lt; 0.01, "ĐÚNG", "SAI"))</f>
        <v>ĐÚNG</v>
      </c>
    </row>
    <row r="6368" spans="1:13" x14ac:dyDescent="0.3">
      <c r="A6368" s="4" t="s">
        <v>9</v>
      </c>
      <c r="B6368" s="4" t="s">
        <v>15</v>
      </c>
      <c r="C6368" s="4">
        <v>5.07</v>
      </c>
      <c r="D6368" s="4">
        <v>4.92</v>
      </c>
      <c r="E6368" s="4">
        <v>0.19</v>
      </c>
      <c r="F6368" s="4">
        <v>11.03</v>
      </c>
      <c r="G6368" s="4">
        <v>7366</v>
      </c>
      <c r="H6368" s="4">
        <v>12.015000000000001</v>
      </c>
      <c r="I6368" s="4">
        <v>9.923</v>
      </c>
      <c r="J6368" s="4"/>
      <c r="K6368" s="4"/>
      <c r="L6368" s="4" t="str">
        <f t="shared" si="511"/>
        <v>ĐÚNG</v>
      </c>
      <c r="M6368" s="5" t="str" cm="1">
        <f t="array" ref="M6368">_xlfn.IFS(A6368="Ban_dam_1_phuong", IF(ABS(H6368 / (0.8 * (F6368 * D6368^2 / 8)) - 1) &lt; 0.01, "ĐÚNG", "SAI"), A6368="Ban_ke_4_canh_2_phuong", IF(ABS(H6368 / (0.045 * F6368 * D6368^2) - 1) &lt; 0.01, "ĐÚNG", "SAI"), A6368="San_phang_Flat_Slab", IF(ABS(H6368 / ((0.6 * (F6368 * C6368 * D6368^2 / 8)) / D6368) - 1) &lt; 0.01, "ĐÚNG", "SAI"), A6368="San_console_Cantilever", IF(ABS(H6368 / (-1 * (F6368 * D6368^2 / 2)) - 1) &lt; 0.01, "ĐÚNG", "SAI"), A6368="San_o_co_Waffle_Slab", IF(ABS(H6368 / (0.048 * F6368 * D6368^2) - 1) &lt; 0.01, "ĐÚNG", "SAI"))</f>
        <v>ĐÚNG</v>
      </c>
    </row>
    <row r="6369" spans="1:13" x14ac:dyDescent="0.3">
      <c r="A6369" s="4" t="s">
        <v>9</v>
      </c>
      <c r="B6369" s="4" t="s">
        <v>10</v>
      </c>
      <c r="C6369" s="4">
        <v>5.81</v>
      </c>
      <c r="D6369" s="4">
        <v>4.59</v>
      </c>
      <c r="E6369" s="4">
        <v>0.2</v>
      </c>
      <c r="F6369" s="4">
        <v>11.37</v>
      </c>
      <c r="G6369" s="4">
        <v>7367</v>
      </c>
      <c r="H6369" s="4">
        <v>10.779</v>
      </c>
      <c r="I6369" s="4">
        <v>13.433</v>
      </c>
      <c r="J6369" s="4"/>
      <c r="K6369" s="4"/>
      <c r="L6369" s="4" t="str">
        <f t="shared" si="511"/>
        <v>ĐÚNG</v>
      </c>
      <c r="M6369" s="5" t="str" cm="1">
        <f t="array" ref="M6369">_xlfn.IFS(A6369="Ban_dam_1_phuong", IF(ABS(H6369 / (0.8 * (F6369 * D6369^2 / 8)) - 1) &lt; 0.01, "ĐÚNG", "SAI"), A6369="Ban_ke_4_canh_2_phuong", IF(ABS(H6369 / (0.045 * F6369 * D6369^2) - 1) &lt; 0.01, "ĐÚNG", "SAI"), A6369="San_phang_Flat_Slab", IF(ABS(H6369 / ((0.6 * (F6369 * C6369 * D6369^2 / 8)) / D6369) - 1) &lt; 0.01, "ĐÚNG", "SAI"), A6369="San_console_Cantilever", IF(ABS(H6369 / (-1 * (F6369 * D6369^2 / 2)) - 1) &lt; 0.01, "ĐÚNG", "SAI"), A6369="San_o_co_Waffle_Slab", IF(ABS(H6369 / (0.048 * F6369 * D6369^2) - 1) &lt; 0.01, "ĐÚNG", "SAI"))</f>
        <v>ĐÚNG</v>
      </c>
    </row>
    <row r="6370" spans="1:13" x14ac:dyDescent="0.3">
      <c r="A6370" s="4" t="s">
        <v>16</v>
      </c>
      <c r="B6370" s="4" t="s">
        <v>10</v>
      </c>
      <c r="C6370" s="4">
        <v>8.51</v>
      </c>
      <c r="D6370" s="4">
        <v>2.86</v>
      </c>
      <c r="E6370" s="4">
        <v>0.12</v>
      </c>
      <c r="F6370" s="4">
        <v>8.67</v>
      </c>
      <c r="G6370" s="4">
        <v>7368</v>
      </c>
      <c r="H6370" s="4">
        <v>7.0919999999999996</v>
      </c>
      <c r="I6370" s="4">
        <v>1.4179999999999999</v>
      </c>
      <c r="J6370" s="4" t="str">
        <f>IF(AND(A6370="Ban_dam_1_phuong", C6370/D6370 &gt; 2),"ĐÚNG", "SAI HÌNH HỌC" )</f>
        <v>ĐÚNG</v>
      </c>
      <c r="K6370" s="4"/>
      <c r="L6370" s="4" t="str">
        <f t="shared" si="511"/>
        <v>ĐÚNG</v>
      </c>
      <c r="M6370" s="5" t="str" cm="1">
        <f t="array" ref="M6370">_xlfn.IFS(A6370="Ban_dam_1_phuong", IF(ABS(H6370 / (0.8 * (F6370 * D6370^2 / 8)) - 1) &lt; 0.01, "ĐÚNG", "SAI"), A6370="Ban_ke_4_canh_2_phuong", IF(ABS(H6370 / (0.045 * F6370 * D6370^2) - 1) &lt; 0.01, "ĐÚNG", "SAI"), A6370="San_phang_Flat_Slab", IF(ABS(H6370 / ((0.6 * (F6370 * C6370 * D6370^2 / 8)) / D6370) - 1) &lt; 0.01, "ĐÚNG", "SAI"), A6370="San_console_Cantilever", IF(ABS(H6370 / (-1 * (F6370 * D6370^2 / 2)) - 1) &lt; 0.01, "ĐÚNG", "SAI"), A6370="San_o_co_Waffle_Slab", IF(ABS(H6370 / (0.048 * F6370 * D6370^2) - 1) &lt; 0.01, "ĐÚNG", "SAI"))</f>
        <v>ĐÚNG</v>
      </c>
    </row>
    <row r="6371" spans="1:13" x14ac:dyDescent="0.3">
      <c r="A6371" s="4" t="s">
        <v>9</v>
      </c>
      <c r="B6371" s="4" t="s">
        <v>15</v>
      </c>
      <c r="C6371" s="4">
        <v>9.6999999999999993</v>
      </c>
      <c r="D6371" s="4">
        <v>4.96</v>
      </c>
      <c r="E6371" s="4">
        <v>0.13</v>
      </c>
      <c r="F6371" s="4">
        <v>9.01</v>
      </c>
      <c r="G6371" s="4">
        <v>7369</v>
      </c>
      <c r="H6371" s="4">
        <v>9.9749999999999996</v>
      </c>
      <c r="I6371" s="4">
        <v>29.670999999999999</v>
      </c>
      <c r="J6371" s="4"/>
      <c r="K6371" s="4"/>
      <c r="L6371" s="4" t="str">
        <f t="shared" si="511"/>
        <v>ĐÚNG</v>
      </c>
      <c r="M6371" s="5" t="str" cm="1">
        <f t="array" ref="M6371">_xlfn.IFS(A6371="Ban_dam_1_phuong", IF(ABS(H6371 / (0.8 * (F6371 * D6371^2 / 8)) - 1) &lt; 0.01, "ĐÚNG", "SAI"), A6371="Ban_ke_4_canh_2_phuong", IF(ABS(H6371 / (0.045 * F6371 * D6371^2) - 1) &lt; 0.01, "ĐÚNG", "SAI"), A6371="San_phang_Flat_Slab", IF(ABS(H6371 / ((0.6 * (F6371 * C6371 * D6371^2 / 8)) / D6371) - 1) &lt; 0.01, "ĐÚNG", "SAI"), A6371="San_console_Cantilever", IF(ABS(H6371 / (-1 * (F6371 * D6371^2 / 2)) - 1) &lt; 0.01, "ĐÚNG", "SAI"), A6371="San_o_co_Waffle_Slab", IF(ABS(H6371 / (0.048 * F6371 * D6371^2) - 1) &lt; 0.01, "ĐÚNG", "SAI"))</f>
        <v>ĐÚNG</v>
      </c>
    </row>
    <row r="6372" spans="1:13" x14ac:dyDescent="0.3">
      <c r="A6372" s="4" t="s">
        <v>14</v>
      </c>
      <c r="B6372" s="4" t="s">
        <v>15</v>
      </c>
      <c r="C6372" s="4">
        <v>15.21</v>
      </c>
      <c r="D6372" s="4">
        <v>10.34</v>
      </c>
      <c r="E6372" s="4">
        <v>0.36</v>
      </c>
      <c r="F6372" s="4">
        <v>10.02</v>
      </c>
      <c r="G6372" s="4">
        <v>7370</v>
      </c>
      <c r="H6372" s="4">
        <v>51.421999999999997</v>
      </c>
      <c r="I6372" s="4">
        <v>111.267</v>
      </c>
      <c r="J6372" s="4"/>
      <c r="K6372" s="4"/>
      <c r="L6372" s="4" t="str">
        <f t="shared" si="511"/>
        <v>ĐÚNG</v>
      </c>
      <c r="M6372" s="5" t="str" cm="1">
        <f t="array" ref="M6372">_xlfn.IFS(A6372="Ban_dam_1_phuong", IF(ABS(H6372 / (0.8 * (F6372 * D6372^2 / 8)) - 1) &lt; 0.01, "ĐÚNG", "SAI"), A6372="Ban_ke_4_canh_2_phuong", IF(ABS(H6372 / (0.045 * F6372 * D6372^2) - 1) &lt; 0.01, "ĐÚNG", "SAI"), A6372="San_phang_Flat_Slab", IF(ABS(H6372 / ((0.6 * (F6372 * C6372 * D6372^2 / 8)) / D6372) - 1) &lt; 0.01, "ĐÚNG", "SAI"), A6372="San_console_Cantilever", IF(ABS(H6372 / (-1 * (F6372 * D6372^2 / 2)) - 1) &lt; 0.01, "ĐÚNG", "SAI"), A6372="San_o_co_Waffle_Slab", IF(ABS(H6372 / (0.048 * F6372 * D6372^2) - 1) &lt; 0.01, "ĐÚNG", "SAI"))</f>
        <v>ĐÚNG</v>
      </c>
    </row>
    <row r="6373" spans="1:13" x14ac:dyDescent="0.3">
      <c r="A6373" s="4" t="s">
        <v>18</v>
      </c>
      <c r="B6373" s="4" t="s">
        <v>17</v>
      </c>
      <c r="C6373" s="4">
        <v>3.16</v>
      </c>
      <c r="D6373" s="4">
        <v>1.94</v>
      </c>
      <c r="E6373" s="4">
        <v>0.11</v>
      </c>
      <c r="F6373" s="4">
        <v>8.33</v>
      </c>
      <c r="G6373" s="4">
        <v>7371</v>
      </c>
      <c r="H6373" s="4">
        <v>-15.675000000000001</v>
      </c>
      <c r="I6373" s="4">
        <v>-1.5680000000000001</v>
      </c>
      <c r="J6373" s="4"/>
      <c r="K6373" s="4" t="str">
        <f>IF(AND(A6373="San_console_Cantilever", H6373 &lt; 0),  "ĐÚNG","SAI DẤU MOMEN")</f>
        <v>ĐÚNG</v>
      </c>
      <c r="L6373" s="4" t="str">
        <f t="shared" si="511"/>
        <v>ĐÚNG</v>
      </c>
      <c r="M6373" s="5" t="str" cm="1">
        <f t="array" ref="M6373">_xlfn.IFS(A6373="Ban_dam_1_phuong", IF(ABS(H6373 / (0.8 * (F6373 * D6373^2 / 8)) - 1) &lt; 0.01, "ĐÚNG", "SAI"), A6373="Ban_ke_4_canh_2_phuong", IF(ABS(H6373 / (0.045 * F6373 * D6373^2) - 1) &lt; 0.01, "ĐÚNG", "SAI"), A6373="San_phang_Flat_Slab", IF(ABS(H6373 / ((0.6 * (F6373 * C6373 * D6373^2 / 8)) / D6373) - 1) &lt; 0.01, "ĐÚNG", "SAI"), A6373="San_console_Cantilever", IF(ABS(H6373 / (-1 * (F6373 * D6373^2 / 2)) - 1) &lt; 0.01, "ĐÚNG", "SAI"), A6373="San_o_co_Waffle_Slab", IF(ABS(H6373 / (0.048 * F6373 * D6373^2) - 1) &lt; 0.01, "ĐÚNG", "SAI"))</f>
        <v>ĐÚNG</v>
      </c>
    </row>
    <row r="6374" spans="1:13" x14ac:dyDescent="0.3">
      <c r="A6374" s="4" t="s">
        <v>14</v>
      </c>
      <c r="B6374" s="4" t="s">
        <v>10</v>
      </c>
      <c r="C6374" s="4">
        <v>9.83</v>
      </c>
      <c r="D6374" s="4">
        <v>8.1300000000000008</v>
      </c>
      <c r="E6374" s="4">
        <v>0.46</v>
      </c>
      <c r="F6374" s="4">
        <v>11.71</v>
      </c>
      <c r="G6374" s="4">
        <v>7372</v>
      </c>
      <c r="H6374" s="4">
        <v>37.152000000000001</v>
      </c>
      <c r="I6374" s="4">
        <v>54.313000000000002</v>
      </c>
      <c r="J6374" s="4"/>
      <c r="K6374" s="4"/>
      <c r="L6374" s="4" t="str">
        <f t="shared" si="511"/>
        <v>ĐÚNG</v>
      </c>
      <c r="M6374" s="5" t="str" cm="1">
        <f t="array" ref="M6374">_xlfn.IFS(A6374="Ban_dam_1_phuong", IF(ABS(H6374 / (0.8 * (F6374 * D6374^2 / 8)) - 1) &lt; 0.01, "ĐÚNG", "SAI"), A6374="Ban_ke_4_canh_2_phuong", IF(ABS(H6374 / (0.045 * F6374 * D6374^2) - 1) &lt; 0.01, "ĐÚNG", "SAI"), A6374="San_phang_Flat_Slab", IF(ABS(H6374 / ((0.6 * (F6374 * C6374 * D6374^2 / 8)) / D6374) - 1) &lt; 0.01, "ĐÚNG", "SAI"), A6374="San_console_Cantilever", IF(ABS(H6374 / (-1 * (F6374 * D6374^2 / 2)) - 1) &lt; 0.01, "ĐÚNG", "SAI"), A6374="San_o_co_Waffle_Slab", IF(ABS(H6374 / (0.048 * F6374 * D6374^2) - 1) &lt; 0.01, "ĐÚNG", "SAI"))</f>
        <v>ĐÚNG</v>
      </c>
    </row>
    <row r="6375" spans="1:13" x14ac:dyDescent="0.3">
      <c r="A6375" s="4" t="s">
        <v>16</v>
      </c>
      <c r="B6375" s="4" t="s">
        <v>10</v>
      </c>
      <c r="C6375" s="4">
        <v>9.33</v>
      </c>
      <c r="D6375" s="4">
        <v>3.29</v>
      </c>
      <c r="E6375" s="4">
        <v>0.12</v>
      </c>
      <c r="F6375" s="4">
        <v>8.67</v>
      </c>
      <c r="G6375" s="4">
        <v>7373</v>
      </c>
      <c r="H6375" s="4">
        <v>9.3840000000000003</v>
      </c>
      <c r="I6375" s="4">
        <v>1.877</v>
      </c>
      <c r="J6375" s="4" t="str">
        <f>IF(AND(A6375="Ban_dam_1_phuong", C6375/D6375 &gt; 2),"ĐÚNG", "SAI HÌNH HỌC" )</f>
        <v>ĐÚNG</v>
      </c>
      <c r="K6375" s="4"/>
      <c r="L6375" s="4" t="str">
        <f t="shared" si="511"/>
        <v>ĐÚNG</v>
      </c>
      <c r="M6375" s="5" t="str" cm="1">
        <f t="array" ref="M6375">_xlfn.IFS(A6375="Ban_dam_1_phuong", IF(ABS(H6375 / (0.8 * (F6375 * D6375^2 / 8)) - 1) &lt; 0.01, "ĐÚNG", "SAI"), A6375="Ban_ke_4_canh_2_phuong", IF(ABS(H6375 / (0.045 * F6375 * D6375^2) - 1) &lt; 0.01, "ĐÚNG", "SAI"), A6375="San_phang_Flat_Slab", IF(ABS(H6375 / ((0.6 * (F6375 * C6375 * D6375^2 / 8)) / D6375) - 1) &lt; 0.01, "ĐÚNG", "SAI"), A6375="San_console_Cantilever", IF(ABS(H6375 / (-1 * (F6375 * D6375^2 / 2)) - 1) &lt; 0.01, "ĐÚNG", "SAI"), A6375="San_o_co_Waffle_Slab", IF(ABS(H6375 / (0.048 * F6375 * D6375^2) - 1) &lt; 0.01, "ĐÚNG", "SAI"))</f>
        <v>ĐÚNG</v>
      </c>
    </row>
    <row r="6376" spans="1:13" x14ac:dyDescent="0.3">
      <c r="A6376" s="4" t="s">
        <v>9</v>
      </c>
      <c r="B6376" s="4" t="s">
        <v>15</v>
      </c>
      <c r="C6376" s="4">
        <v>4.8899999999999997</v>
      </c>
      <c r="D6376" s="4">
        <v>3.95</v>
      </c>
      <c r="E6376" s="4">
        <v>0.16</v>
      </c>
      <c r="F6376" s="4">
        <v>10.02</v>
      </c>
      <c r="G6376" s="4">
        <v>7374</v>
      </c>
      <c r="H6376" s="4">
        <v>7.0350000000000001</v>
      </c>
      <c r="I6376" s="4">
        <v>8.3859999999999992</v>
      </c>
      <c r="J6376" s="4"/>
      <c r="K6376" s="4"/>
      <c r="L6376" s="4" t="str">
        <f t="shared" si="511"/>
        <v>ĐÚNG</v>
      </c>
      <c r="M6376" s="5" t="str" cm="1">
        <f t="array" ref="M6376">_xlfn.IFS(A6376="Ban_dam_1_phuong", IF(ABS(H6376 / (0.8 * (F6376 * D6376^2 / 8)) - 1) &lt; 0.01, "ĐÚNG", "SAI"), A6376="Ban_ke_4_canh_2_phuong", IF(ABS(H6376 / (0.045 * F6376 * D6376^2) - 1) &lt; 0.01, "ĐÚNG", "SAI"), A6376="San_phang_Flat_Slab", IF(ABS(H6376 / ((0.6 * (F6376 * C6376 * D6376^2 / 8)) / D6376) - 1) &lt; 0.01, "ĐÚNG", "SAI"), A6376="San_console_Cantilever", IF(ABS(H6376 / (-1 * (F6376 * D6376^2 / 2)) - 1) &lt; 0.01, "ĐÚNG", "SAI"), A6376="San_o_co_Waffle_Slab", IF(ABS(H6376 / (0.048 * F6376 * D6376^2) - 1) &lt; 0.01, "ĐÚNG", "SAI"))</f>
        <v>ĐÚNG</v>
      </c>
    </row>
    <row r="6377" spans="1:13" x14ac:dyDescent="0.3">
      <c r="A6377" s="4" t="s">
        <v>14</v>
      </c>
      <c r="B6377" s="4" t="s">
        <v>15</v>
      </c>
      <c r="C6377" s="4">
        <v>13.19</v>
      </c>
      <c r="D6377" s="4">
        <v>10.45</v>
      </c>
      <c r="E6377" s="4">
        <v>0.5</v>
      </c>
      <c r="F6377" s="4">
        <v>12.38</v>
      </c>
      <c r="G6377" s="4">
        <v>7375</v>
      </c>
      <c r="H6377" s="4">
        <v>64.891999999999996</v>
      </c>
      <c r="I6377" s="4">
        <v>103.384</v>
      </c>
      <c r="J6377" s="4"/>
      <c r="K6377" s="4"/>
      <c r="L6377" s="4" t="str">
        <f t="shared" si="511"/>
        <v>ĐÚNG</v>
      </c>
      <c r="M6377" s="5" t="str" cm="1">
        <f t="array" ref="M6377">_xlfn.IFS(A6377="Ban_dam_1_phuong", IF(ABS(H6377 / (0.8 * (F6377 * D6377^2 / 8)) - 1) &lt; 0.01, "ĐÚNG", "SAI"), A6377="Ban_ke_4_canh_2_phuong", IF(ABS(H6377 / (0.045 * F6377 * D6377^2) - 1) &lt; 0.01, "ĐÚNG", "SAI"), A6377="San_phang_Flat_Slab", IF(ABS(H6377 / ((0.6 * (F6377 * C6377 * D6377^2 / 8)) / D6377) - 1) &lt; 0.01, "ĐÚNG", "SAI"), A6377="San_console_Cantilever", IF(ABS(H6377 / (-1 * (F6377 * D6377^2 / 2)) - 1) &lt; 0.01, "ĐÚNG", "SAI"), A6377="San_o_co_Waffle_Slab", IF(ABS(H6377 / (0.048 * F6377 * D6377^2) - 1) &lt; 0.01, "ĐÚNG", "SAI"))</f>
        <v>ĐÚNG</v>
      </c>
    </row>
    <row r="6378" spans="1:13" x14ac:dyDescent="0.3">
      <c r="A6378" s="4" t="s">
        <v>16</v>
      </c>
      <c r="B6378" s="4" t="s">
        <v>15</v>
      </c>
      <c r="C6378" s="4">
        <v>9.44</v>
      </c>
      <c r="D6378" s="4">
        <v>3.38</v>
      </c>
      <c r="E6378" s="4">
        <v>0.14000000000000001</v>
      </c>
      <c r="F6378" s="4">
        <v>9.35</v>
      </c>
      <c r="G6378" s="4">
        <v>7376</v>
      </c>
      <c r="H6378" s="4">
        <v>10.682</v>
      </c>
      <c r="I6378" s="4">
        <v>2.1360000000000001</v>
      </c>
      <c r="J6378" s="4" t="str">
        <f>IF(AND(A6378="Ban_dam_1_phuong", C6378/D6378 &gt; 2),"ĐÚNG", "SAI HÌNH HỌC" )</f>
        <v>ĐÚNG</v>
      </c>
      <c r="K6378" s="4"/>
      <c r="L6378" s="4" t="str">
        <f t="shared" si="511"/>
        <v>ĐÚNG</v>
      </c>
      <c r="M6378" s="5" t="str" cm="1">
        <f t="array" ref="M6378">_xlfn.IFS(A6378="Ban_dam_1_phuong", IF(ABS(H6378 / (0.8 * (F6378 * D6378^2 / 8)) - 1) &lt; 0.01, "ĐÚNG", "SAI"), A6378="Ban_ke_4_canh_2_phuong", IF(ABS(H6378 / (0.045 * F6378 * D6378^2) - 1) &lt; 0.01, "ĐÚNG", "SAI"), A6378="San_phang_Flat_Slab", IF(ABS(H6378 / ((0.6 * (F6378 * C6378 * D6378^2 / 8)) / D6378) - 1) &lt; 0.01, "ĐÚNG", "SAI"), A6378="San_console_Cantilever", IF(ABS(H6378 / (-1 * (F6378 * D6378^2 / 2)) - 1) &lt; 0.01, "ĐÚNG", "SAI"), A6378="San_o_co_Waffle_Slab", IF(ABS(H6378 / (0.048 * F6378 * D6378^2) - 1) &lt; 0.01, "ĐÚNG", "SAI"))</f>
        <v>ĐÚNG</v>
      </c>
    </row>
    <row r="6379" spans="1:13" x14ac:dyDescent="0.3">
      <c r="A6379" s="4" t="s">
        <v>12</v>
      </c>
      <c r="B6379" s="4" t="s">
        <v>17</v>
      </c>
      <c r="C6379" s="4">
        <v>7.62</v>
      </c>
      <c r="D6379" s="4">
        <v>6.31</v>
      </c>
      <c r="E6379" s="4">
        <v>0.24</v>
      </c>
      <c r="F6379" s="4">
        <v>12.72</v>
      </c>
      <c r="G6379" s="4">
        <v>7377</v>
      </c>
      <c r="H6379" s="4">
        <v>45.87</v>
      </c>
      <c r="I6379" s="4">
        <v>25.323</v>
      </c>
      <c r="J6379" s="4"/>
      <c r="K6379" s="4"/>
      <c r="L6379" s="4" t="str">
        <f t="shared" si="511"/>
        <v>ĐÚNG</v>
      </c>
      <c r="M6379" s="5" t="str" cm="1">
        <f t="array" ref="M6379">_xlfn.IFS(A6379="Ban_dam_1_phuong", IF(ABS(H6379 / (0.8 * (F6379 * D6379^2 / 8)) - 1) &lt; 0.01, "ĐÚNG", "SAI"), A6379="Ban_ke_4_canh_2_phuong", IF(ABS(H6379 / (0.045 * F6379 * D6379^2) - 1) &lt; 0.01, "ĐÚNG", "SAI"), A6379="San_phang_Flat_Slab", IF(ABS(H6379 / ((0.6 * (F6379 * C6379 * D6379^2 / 8)) / D6379) - 1) &lt; 0.01, "ĐÚNG", "SAI"), A6379="San_console_Cantilever", IF(ABS(H6379 / (-1 * (F6379 * D6379^2 / 2)) - 1) &lt; 0.01, "ĐÚNG", "SAI"), A6379="San_o_co_Waffle_Slab", IF(ABS(H6379 / (0.048 * F6379 * D6379^2) - 1) &lt; 0.01, "ĐÚNG", "SAI"))</f>
        <v>ĐÚNG</v>
      </c>
    </row>
    <row r="6380" spans="1:13" x14ac:dyDescent="0.3">
      <c r="A6380" s="4" t="s">
        <v>12</v>
      </c>
      <c r="B6380" s="4" t="s">
        <v>11</v>
      </c>
      <c r="C6380" s="4">
        <v>9.7899999999999991</v>
      </c>
      <c r="D6380" s="4">
        <v>7.35</v>
      </c>
      <c r="E6380" s="4">
        <v>0.26</v>
      </c>
      <c r="F6380" s="4">
        <v>13.4</v>
      </c>
      <c r="G6380" s="4">
        <v>7378</v>
      </c>
      <c r="H6380" s="4">
        <v>72.316000000000003</v>
      </c>
      <c r="I6380" s="4">
        <v>36.195</v>
      </c>
      <c r="J6380" s="4"/>
      <c r="K6380" s="4"/>
      <c r="L6380" s="4" t="str">
        <f t="shared" si="511"/>
        <v>ĐÚNG</v>
      </c>
      <c r="M6380" s="5" t="str" cm="1">
        <f t="array" ref="M6380">_xlfn.IFS(A6380="Ban_dam_1_phuong", IF(ABS(H6380 / (0.8 * (F6380 * D6380^2 / 8)) - 1) &lt; 0.01, "ĐÚNG", "SAI"), A6380="Ban_ke_4_canh_2_phuong", IF(ABS(H6380 / (0.045 * F6380 * D6380^2) - 1) &lt; 0.01, "ĐÚNG", "SAI"), A6380="San_phang_Flat_Slab", IF(ABS(H6380 / ((0.6 * (F6380 * C6380 * D6380^2 / 8)) / D6380) - 1) &lt; 0.01, "ĐÚNG", "SAI"), A6380="San_console_Cantilever", IF(ABS(H6380 / (-1 * (F6380 * D6380^2 / 2)) - 1) &lt; 0.01, "ĐÚNG", "SAI"), A6380="San_o_co_Waffle_Slab", IF(ABS(H6380 / (0.048 * F6380 * D6380^2) - 1) &lt; 0.01, "ĐÚNG", "SAI"))</f>
        <v>ĐÚNG</v>
      </c>
    </row>
    <row r="6381" spans="1:13" x14ac:dyDescent="0.3">
      <c r="A6381" s="4" t="s">
        <v>12</v>
      </c>
      <c r="B6381" s="4" t="s">
        <v>11</v>
      </c>
      <c r="C6381" s="4">
        <v>8.7899999999999991</v>
      </c>
      <c r="D6381" s="4">
        <v>7.45</v>
      </c>
      <c r="E6381" s="4">
        <v>0.26</v>
      </c>
      <c r="F6381" s="4">
        <v>13.4</v>
      </c>
      <c r="G6381" s="4">
        <v>7379</v>
      </c>
      <c r="H6381" s="4">
        <v>65.813000000000002</v>
      </c>
      <c r="I6381" s="4">
        <v>37.186999999999998</v>
      </c>
      <c r="J6381" s="4"/>
      <c r="K6381" s="4"/>
      <c r="L6381" s="4" t="str">
        <f t="shared" si="511"/>
        <v>ĐÚNG</v>
      </c>
      <c r="M6381" s="5" t="str" cm="1">
        <f t="array" ref="M6381">_xlfn.IFS(A6381="Ban_dam_1_phuong", IF(ABS(H6381 / (0.8 * (F6381 * D6381^2 / 8)) - 1) &lt; 0.01, "ĐÚNG", "SAI"), A6381="Ban_ke_4_canh_2_phuong", IF(ABS(H6381 / (0.045 * F6381 * D6381^2) - 1) &lt; 0.01, "ĐÚNG", "SAI"), A6381="San_phang_Flat_Slab", IF(ABS(H6381 / ((0.6 * (F6381 * C6381 * D6381^2 / 8)) / D6381) - 1) &lt; 0.01, "ĐÚNG", "SAI"), A6381="San_console_Cantilever", IF(ABS(H6381 / (-1 * (F6381 * D6381^2 / 2)) - 1) &lt; 0.01, "ĐÚNG", "SAI"), A6381="San_o_co_Waffle_Slab", IF(ABS(H6381 / (0.048 * F6381 * D6381^2) - 1) &lt; 0.01, "ĐÚNG", "SAI"))</f>
        <v>ĐÚNG</v>
      </c>
    </row>
    <row r="6382" spans="1:13" x14ac:dyDescent="0.3">
      <c r="A6382" s="4" t="s">
        <v>9</v>
      </c>
      <c r="B6382" s="4" t="s">
        <v>13</v>
      </c>
      <c r="C6382" s="4">
        <v>7.6</v>
      </c>
      <c r="D6382" s="4">
        <v>4.66</v>
      </c>
      <c r="E6382" s="4">
        <v>0.12</v>
      </c>
      <c r="F6382" s="4">
        <v>8.67</v>
      </c>
      <c r="G6382" s="4">
        <v>7380</v>
      </c>
      <c r="H6382" s="4">
        <v>8.4719999999999995</v>
      </c>
      <c r="I6382" s="4">
        <v>17.527000000000001</v>
      </c>
      <c r="J6382" s="4"/>
      <c r="K6382" s="4"/>
      <c r="L6382" s="4" t="str">
        <f t="shared" si="511"/>
        <v>ĐÚNG</v>
      </c>
      <c r="M6382" s="5" t="str" cm="1">
        <f t="array" ref="M6382">_xlfn.IFS(A6382="Ban_dam_1_phuong", IF(ABS(H6382 / (0.8 * (F6382 * D6382^2 / 8)) - 1) &lt; 0.01, "ĐÚNG", "SAI"), A6382="Ban_ke_4_canh_2_phuong", IF(ABS(H6382 / (0.045 * F6382 * D6382^2) - 1) &lt; 0.01, "ĐÚNG", "SAI"), A6382="San_phang_Flat_Slab", IF(ABS(H6382 / ((0.6 * (F6382 * C6382 * D6382^2 / 8)) / D6382) - 1) &lt; 0.01, "ĐÚNG", "SAI"), A6382="San_console_Cantilever", IF(ABS(H6382 / (-1 * (F6382 * D6382^2 / 2)) - 1) &lt; 0.01, "ĐÚNG", "SAI"), A6382="San_o_co_Waffle_Slab", IF(ABS(H6382 / (0.048 * F6382 * D6382^2) - 1) &lt; 0.01, "ĐÚNG", "SAI"))</f>
        <v>ĐÚNG</v>
      </c>
    </row>
    <row r="6383" spans="1:13" x14ac:dyDescent="0.3">
      <c r="A6383" s="4" t="s">
        <v>12</v>
      </c>
      <c r="B6383" s="4" t="s">
        <v>13</v>
      </c>
      <c r="C6383" s="4">
        <v>8.19</v>
      </c>
      <c r="D6383" s="4">
        <v>6.9</v>
      </c>
      <c r="E6383" s="4">
        <v>0.3</v>
      </c>
      <c r="F6383" s="4">
        <v>14.74</v>
      </c>
      <c r="G6383" s="4">
        <v>7381</v>
      </c>
      <c r="H6383" s="4">
        <v>62.472999999999999</v>
      </c>
      <c r="I6383" s="4">
        <v>35.088999999999999</v>
      </c>
      <c r="J6383" s="4"/>
      <c r="K6383" s="4"/>
      <c r="L6383" s="4" t="str">
        <f t="shared" si="511"/>
        <v>ĐÚNG</v>
      </c>
      <c r="M6383" s="5" t="str" cm="1">
        <f t="array" ref="M6383">_xlfn.IFS(A6383="Ban_dam_1_phuong", IF(ABS(H6383 / (0.8 * (F6383 * D6383^2 / 8)) - 1) &lt; 0.01, "ĐÚNG", "SAI"), A6383="Ban_ke_4_canh_2_phuong", IF(ABS(H6383 / (0.045 * F6383 * D6383^2) - 1) &lt; 0.01, "ĐÚNG", "SAI"), A6383="San_phang_Flat_Slab", IF(ABS(H6383 / ((0.6 * (F6383 * C6383 * D6383^2 / 8)) / D6383) - 1) &lt; 0.01, "ĐÚNG", "SAI"), A6383="San_console_Cantilever", IF(ABS(H6383 / (-1 * (F6383 * D6383^2 / 2)) - 1) &lt; 0.01, "ĐÚNG", "SAI"), A6383="San_o_co_Waffle_Slab", IF(ABS(H6383 / (0.048 * F6383 * D6383^2) - 1) &lt; 0.01, "ĐÚNG", "SAI"))</f>
        <v>ĐÚNG</v>
      </c>
    </row>
    <row r="6384" spans="1:13" x14ac:dyDescent="0.3">
      <c r="A6384" s="4" t="s">
        <v>16</v>
      </c>
      <c r="B6384" s="4" t="s">
        <v>10</v>
      </c>
      <c r="C6384" s="4">
        <v>6.31</v>
      </c>
      <c r="D6384" s="4">
        <v>2.29</v>
      </c>
      <c r="E6384" s="4">
        <v>0.11</v>
      </c>
      <c r="F6384" s="4">
        <v>8.33</v>
      </c>
      <c r="G6384" s="4">
        <v>7382</v>
      </c>
      <c r="H6384" s="4">
        <v>4.3680000000000003</v>
      </c>
      <c r="I6384" s="4">
        <v>0.874</v>
      </c>
      <c r="J6384" s="4" t="str">
        <f>IF(AND(A6384="Ban_dam_1_phuong", C6384/D6384 &gt; 2),"ĐÚNG", "SAI HÌNH HỌC" )</f>
        <v>ĐÚNG</v>
      </c>
      <c r="K6384" s="4"/>
      <c r="L6384" s="4" t="str">
        <f t="shared" si="511"/>
        <v>ĐÚNG</v>
      </c>
      <c r="M6384" s="5" t="str" cm="1">
        <f t="array" ref="M6384">_xlfn.IFS(A6384="Ban_dam_1_phuong", IF(ABS(H6384 / (0.8 * (F6384 * D6384^2 / 8)) - 1) &lt; 0.01, "ĐÚNG", "SAI"), A6384="Ban_ke_4_canh_2_phuong", IF(ABS(H6384 / (0.045 * F6384 * D6384^2) - 1) &lt; 0.01, "ĐÚNG", "SAI"), A6384="San_phang_Flat_Slab", IF(ABS(H6384 / ((0.6 * (F6384 * C6384 * D6384^2 / 8)) / D6384) - 1) &lt; 0.01, "ĐÚNG", "SAI"), A6384="San_console_Cantilever", IF(ABS(H6384 / (-1 * (F6384 * D6384^2 / 2)) - 1) &lt; 0.01, "ĐÚNG", "SAI"), A6384="San_o_co_Waffle_Slab", IF(ABS(H6384 / (0.048 * F6384 * D6384^2) - 1) &lt; 0.01, "ĐÚNG", "SAI"))</f>
        <v>ĐÚNG</v>
      </c>
    </row>
    <row r="6385" spans="1:13" x14ac:dyDescent="0.3">
      <c r="A6385" s="4" t="s">
        <v>18</v>
      </c>
      <c r="B6385" s="4" t="s">
        <v>13</v>
      </c>
      <c r="C6385" s="4">
        <v>3.94</v>
      </c>
      <c r="D6385" s="4">
        <v>1.91</v>
      </c>
      <c r="E6385" s="4">
        <v>0.13</v>
      </c>
      <c r="F6385" s="4">
        <v>9.01</v>
      </c>
      <c r="G6385" s="4">
        <v>7383</v>
      </c>
      <c r="H6385" s="4">
        <v>-16.434999999999999</v>
      </c>
      <c r="I6385" s="4">
        <v>-1.643</v>
      </c>
      <c r="J6385" s="4"/>
      <c r="K6385" s="4" t="str">
        <f>IF(AND(A6385="San_console_Cantilever", H6385 &lt; 0),  "ĐÚNG","SAI DẤU MOMEN")</f>
        <v>ĐÚNG</v>
      </c>
      <c r="L6385" s="4" t="str">
        <f t="shared" si="511"/>
        <v>ĐÚNG</v>
      </c>
      <c r="M6385" s="5" t="str" cm="1">
        <f t="array" ref="M6385">_xlfn.IFS(A6385="Ban_dam_1_phuong", IF(ABS(H6385 / (0.8 * (F6385 * D6385^2 / 8)) - 1) &lt; 0.01, "ĐÚNG", "SAI"), A6385="Ban_ke_4_canh_2_phuong", IF(ABS(H6385 / (0.045 * F6385 * D6385^2) - 1) &lt; 0.01, "ĐÚNG", "SAI"), A6385="San_phang_Flat_Slab", IF(ABS(H6385 / ((0.6 * (F6385 * C6385 * D6385^2 / 8)) / D6385) - 1) &lt; 0.01, "ĐÚNG", "SAI"), A6385="San_console_Cantilever", IF(ABS(H6385 / (-1 * (F6385 * D6385^2 / 2)) - 1) &lt; 0.01, "ĐÚNG", "SAI"), A6385="San_o_co_Waffle_Slab", IF(ABS(H6385 / (0.048 * F6385 * D6385^2) - 1) &lt; 0.01, "ĐÚNG", "SAI"))</f>
        <v>ĐÚNG</v>
      </c>
    </row>
    <row r="6386" spans="1:13" x14ac:dyDescent="0.3">
      <c r="A6386" s="4" t="s">
        <v>14</v>
      </c>
      <c r="B6386" s="4" t="s">
        <v>15</v>
      </c>
      <c r="C6386" s="4">
        <v>13</v>
      </c>
      <c r="D6386" s="4">
        <v>8.9600000000000009</v>
      </c>
      <c r="E6386" s="4">
        <v>0.46</v>
      </c>
      <c r="F6386" s="4">
        <v>11.71</v>
      </c>
      <c r="G6386" s="4">
        <v>7384</v>
      </c>
      <c r="H6386" s="4">
        <v>45.125</v>
      </c>
      <c r="I6386" s="4">
        <v>94.992000000000004</v>
      </c>
      <c r="J6386" s="4"/>
      <c r="K6386" s="4"/>
      <c r="L6386" s="4" t="str">
        <f t="shared" si="511"/>
        <v>ĐÚNG</v>
      </c>
      <c r="M6386" s="5" t="str" cm="1">
        <f t="array" ref="M6386">_xlfn.IFS(A6386="Ban_dam_1_phuong", IF(ABS(H6386 / (0.8 * (F6386 * D6386^2 / 8)) - 1) &lt; 0.01, "ĐÚNG", "SAI"), A6386="Ban_ke_4_canh_2_phuong", IF(ABS(H6386 / (0.045 * F6386 * D6386^2) - 1) &lt; 0.01, "ĐÚNG", "SAI"), A6386="San_phang_Flat_Slab", IF(ABS(H6386 / ((0.6 * (F6386 * C6386 * D6386^2 / 8)) / D6386) - 1) &lt; 0.01, "ĐÚNG", "SAI"), A6386="San_console_Cantilever", IF(ABS(H6386 / (-1 * (F6386 * D6386^2 / 2)) - 1) &lt; 0.01, "ĐÚNG", "SAI"), A6386="San_o_co_Waffle_Slab", IF(ABS(H6386 / (0.048 * F6386 * D6386^2) - 1) &lt; 0.01, "ĐÚNG", "SAI"))</f>
        <v>ĐÚNG</v>
      </c>
    </row>
    <row r="6387" spans="1:13" x14ac:dyDescent="0.3">
      <c r="A6387" s="4" t="s">
        <v>16</v>
      </c>
      <c r="B6387" s="4" t="s">
        <v>11</v>
      </c>
      <c r="C6387" s="4">
        <v>8.8800000000000008</v>
      </c>
      <c r="D6387" s="4">
        <v>3.5</v>
      </c>
      <c r="E6387" s="4">
        <v>0.12</v>
      </c>
      <c r="F6387" s="4">
        <v>8.67</v>
      </c>
      <c r="G6387" s="4">
        <v>7385</v>
      </c>
      <c r="H6387" s="4">
        <v>10.621</v>
      </c>
      <c r="I6387" s="4">
        <v>2.1240000000000001</v>
      </c>
      <c r="J6387" s="4" t="str">
        <f t="shared" ref="J6387:J6388" si="515">IF(AND(A6387="Ban_dam_1_phuong", C6387/D6387 &gt; 2),"ĐÚNG", "SAI HÌNH HỌC" )</f>
        <v>ĐÚNG</v>
      </c>
      <c r="K6387" s="4"/>
      <c r="L6387" s="4" t="str">
        <f t="shared" si="511"/>
        <v>ĐÚNG</v>
      </c>
      <c r="M6387" s="5" t="str" cm="1">
        <f t="array" ref="M6387">_xlfn.IFS(A6387="Ban_dam_1_phuong", IF(ABS(H6387 / (0.8 * (F6387 * D6387^2 / 8)) - 1) &lt; 0.01, "ĐÚNG", "SAI"), A6387="Ban_ke_4_canh_2_phuong", IF(ABS(H6387 / (0.045 * F6387 * D6387^2) - 1) &lt; 0.01, "ĐÚNG", "SAI"), A6387="San_phang_Flat_Slab", IF(ABS(H6387 / ((0.6 * (F6387 * C6387 * D6387^2 / 8)) / D6387) - 1) &lt; 0.01, "ĐÚNG", "SAI"), A6387="San_console_Cantilever", IF(ABS(H6387 / (-1 * (F6387 * D6387^2 / 2)) - 1) &lt; 0.01, "ĐÚNG", "SAI"), A6387="San_o_co_Waffle_Slab", IF(ABS(H6387 / (0.048 * F6387 * D6387^2) - 1) &lt; 0.01, "ĐÚNG", "SAI"))</f>
        <v>ĐÚNG</v>
      </c>
    </row>
    <row r="6388" spans="1:13" x14ac:dyDescent="0.3">
      <c r="A6388" s="4" t="s">
        <v>16</v>
      </c>
      <c r="B6388" s="4" t="s">
        <v>11</v>
      </c>
      <c r="C6388" s="4">
        <v>8.11</v>
      </c>
      <c r="D6388" s="4">
        <v>2.72</v>
      </c>
      <c r="E6388" s="4">
        <v>0.1</v>
      </c>
      <c r="F6388" s="4">
        <v>8</v>
      </c>
      <c r="G6388" s="4">
        <v>7386</v>
      </c>
      <c r="H6388" s="4">
        <v>5.9189999999999996</v>
      </c>
      <c r="I6388" s="4">
        <v>1.1839999999999999</v>
      </c>
      <c r="J6388" s="4" t="str">
        <f t="shared" si="515"/>
        <v>ĐÚNG</v>
      </c>
      <c r="K6388" s="4"/>
      <c r="L6388" s="4" t="str">
        <f t="shared" si="511"/>
        <v>ĐÚNG</v>
      </c>
      <c r="M6388" s="5" t="str" cm="1">
        <f t="array" ref="M6388">_xlfn.IFS(A6388="Ban_dam_1_phuong", IF(ABS(H6388 / (0.8 * (F6388 * D6388^2 / 8)) - 1) &lt; 0.01, "ĐÚNG", "SAI"), A6388="Ban_ke_4_canh_2_phuong", IF(ABS(H6388 / (0.045 * F6388 * D6388^2) - 1) &lt; 0.01, "ĐÚNG", "SAI"), A6388="San_phang_Flat_Slab", IF(ABS(H6388 / ((0.6 * (F6388 * C6388 * D6388^2 / 8)) / D6388) - 1) &lt; 0.01, "ĐÚNG", "SAI"), A6388="San_console_Cantilever", IF(ABS(H6388 / (-1 * (F6388 * D6388^2 / 2)) - 1) &lt; 0.01, "ĐÚNG", "SAI"), A6388="San_o_co_Waffle_Slab", IF(ABS(H6388 / (0.048 * F6388 * D6388^2) - 1) &lt; 0.01, "ĐÚNG", "SAI"))</f>
        <v>ĐÚNG</v>
      </c>
    </row>
    <row r="6389" spans="1:13" x14ac:dyDescent="0.3">
      <c r="A6389" s="4" t="s">
        <v>12</v>
      </c>
      <c r="B6389" s="4" t="s">
        <v>13</v>
      </c>
      <c r="C6389" s="4">
        <v>7.02</v>
      </c>
      <c r="D6389" s="4">
        <v>6.24</v>
      </c>
      <c r="E6389" s="4">
        <v>0.28999999999999998</v>
      </c>
      <c r="F6389" s="4">
        <v>14.41</v>
      </c>
      <c r="G6389" s="4">
        <v>7387</v>
      </c>
      <c r="H6389" s="4">
        <v>47.341999999999999</v>
      </c>
      <c r="I6389" s="4">
        <v>28.055</v>
      </c>
      <c r="J6389" s="4"/>
      <c r="K6389" s="4"/>
      <c r="L6389" s="4" t="str">
        <f t="shared" si="511"/>
        <v>ĐÚNG</v>
      </c>
      <c r="M6389" s="5" t="str" cm="1">
        <f t="array" ref="M6389">_xlfn.IFS(A6389="Ban_dam_1_phuong", IF(ABS(H6389 / (0.8 * (F6389 * D6389^2 / 8)) - 1) &lt; 0.01, "ĐÚNG", "SAI"), A6389="Ban_ke_4_canh_2_phuong", IF(ABS(H6389 / (0.045 * F6389 * D6389^2) - 1) &lt; 0.01, "ĐÚNG", "SAI"), A6389="San_phang_Flat_Slab", IF(ABS(H6389 / ((0.6 * (F6389 * C6389 * D6389^2 / 8)) / D6389) - 1) &lt; 0.01, "ĐÚNG", "SAI"), A6389="San_console_Cantilever", IF(ABS(H6389 / (-1 * (F6389 * D6389^2 / 2)) - 1) &lt; 0.01, "ĐÚNG", "SAI"), A6389="San_o_co_Waffle_Slab", IF(ABS(H6389 / (0.048 * F6389 * D6389^2) - 1) &lt; 0.01, "ĐÚNG", "SAI"))</f>
        <v>ĐÚNG</v>
      </c>
    </row>
    <row r="6390" spans="1:13" x14ac:dyDescent="0.3">
      <c r="A6390" s="4" t="s">
        <v>14</v>
      </c>
      <c r="B6390" s="4" t="s">
        <v>11</v>
      </c>
      <c r="C6390" s="4">
        <v>14.91</v>
      </c>
      <c r="D6390" s="4">
        <v>10.94</v>
      </c>
      <c r="E6390" s="4">
        <v>0.44</v>
      </c>
      <c r="F6390" s="4">
        <v>11.37</v>
      </c>
      <c r="G6390" s="4">
        <v>7388</v>
      </c>
      <c r="H6390" s="4">
        <v>65.319000000000003</v>
      </c>
      <c r="I6390" s="4">
        <v>121.327</v>
      </c>
      <c r="J6390" s="4"/>
      <c r="K6390" s="4"/>
      <c r="L6390" s="4" t="str">
        <f t="shared" si="511"/>
        <v>ĐÚNG</v>
      </c>
      <c r="M6390" s="5" t="str" cm="1">
        <f t="array" ref="M6390">_xlfn.IFS(A6390="Ban_dam_1_phuong", IF(ABS(H6390 / (0.8 * (F6390 * D6390^2 / 8)) - 1) &lt; 0.01, "ĐÚNG", "SAI"), A6390="Ban_ke_4_canh_2_phuong", IF(ABS(H6390 / (0.045 * F6390 * D6390^2) - 1) &lt; 0.01, "ĐÚNG", "SAI"), A6390="San_phang_Flat_Slab", IF(ABS(H6390 / ((0.6 * (F6390 * C6390 * D6390^2 / 8)) / D6390) - 1) &lt; 0.01, "ĐÚNG", "SAI"), A6390="San_console_Cantilever", IF(ABS(H6390 / (-1 * (F6390 * D6390^2 / 2)) - 1) &lt; 0.01, "ĐÚNG", "SAI"), A6390="San_o_co_Waffle_Slab", IF(ABS(H6390 / (0.048 * F6390 * D6390^2) - 1) &lt; 0.01, "ĐÚNG", "SAI"))</f>
        <v>ĐÚNG</v>
      </c>
    </row>
    <row r="6391" spans="1:13" x14ac:dyDescent="0.3">
      <c r="A6391" s="4" t="s">
        <v>12</v>
      </c>
      <c r="B6391" s="4" t="s">
        <v>17</v>
      </c>
      <c r="C6391" s="4">
        <v>6.95</v>
      </c>
      <c r="D6391" s="4">
        <v>6.43</v>
      </c>
      <c r="E6391" s="4">
        <v>0.28000000000000003</v>
      </c>
      <c r="F6391" s="4">
        <v>14.07</v>
      </c>
      <c r="G6391" s="4">
        <v>7389</v>
      </c>
      <c r="H6391" s="4">
        <v>47.158000000000001</v>
      </c>
      <c r="I6391" s="4">
        <v>29.085999999999999</v>
      </c>
      <c r="J6391" s="4"/>
      <c r="K6391" s="4"/>
      <c r="L6391" s="4" t="str">
        <f t="shared" si="511"/>
        <v>ĐÚNG</v>
      </c>
      <c r="M6391" s="5" t="str" cm="1">
        <f t="array" ref="M6391">_xlfn.IFS(A6391="Ban_dam_1_phuong", IF(ABS(H6391 / (0.8 * (F6391 * D6391^2 / 8)) - 1) &lt; 0.01, "ĐÚNG", "SAI"), A6391="Ban_ke_4_canh_2_phuong", IF(ABS(H6391 / (0.045 * F6391 * D6391^2) - 1) &lt; 0.01, "ĐÚNG", "SAI"), A6391="San_phang_Flat_Slab", IF(ABS(H6391 / ((0.6 * (F6391 * C6391 * D6391^2 / 8)) / D6391) - 1) &lt; 0.01, "ĐÚNG", "SAI"), A6391="San_console_Cantilever", IF(ABS(H6391 / (-1 * (F6391 * D6391^2 / 2)) - 1) &lt; 0.01, "ĐÚNG", "SAI"), A6391="San_o_co_Waffle_Slab", IF(ABS(H6391 / (0.048 * F6391 * D6391^2) - 1) &lt; 0.01, "ĐÚNG", "SAI"))</f>
        <v>ĐÚNG</v>
      </c>
    </row>
    <row r="6392" spans="1:13" x14ac:dyDescent="0.3">
      <c r="A6392" s="4" t="s">
        <v>12</v>
      </c>
      <c r="B6392" s="4" t="s">
        <v>10</v>
      </c>
      <c r="C6392" s="4">
        <v>9.48</v>
      </c>
      <c r="D6392" s="4">
        <v>8.58</v>
      </c>
      <c r="E6392" s="4">
        <v>0.26</v>
      </c>
      <c r="F6392" s="4">
        <v>13.4</v>
      </c>
      <c r="G6392" s="4">
        <v>7390</v>
      </c>
      <c r="H6392" s="4">
        <v>81.745000000000005</v>
      </c>
      <c r="I6392" s="4">
        <v>49.323</v>
      </c>
      <c r="J6392" s="4"/>
      <c r="K6392" s="4"/>
      <c r="L6392" s="4" t="str">
        <f t="shared" si="511"/>
        <v>ĐÚNG</v>
      </c>
      <c r="M6392" s="5" t="str" cm="1">
        <f t="array" ref="M6392">_xlfn.IFS(A6392="Ban_dam_1_phuong", IF(ABS(H6392 / (0.8 * (F6392 * D6392^2 / 8)) - 1) &lt; 0.01, "ĐÚNG", "SAI"), A6392="Ban_ke_4_canh_2_phuong", IF(ABS(H6392 / (0.045 * F6392 * D6392^2) - 1) &lt; 0.01, "ĐÚNG", "SAI"), A6392="San_phang_Flat_Slab", IF(ABS(H6392 / ((0.6 * (F6392 * C6392 * D6392^2 / 8)) / D6392) - 1) &lt; 0.01, "ĐÚNG", "SAI"), A6392="San_console_Cantilever", IF(ABS(H6392 / (-1 * (F6392 * D6392^2 / 2)) - 1) &lt; 0.01, "ĐÚNG", "SAI"), A6392="San_o_co_Waffle_Slab", IF(ABS(H6392 / (0.048 * F6392 * D6392^2) - 1) &lt; 0.01, "ĐÚNG", "SAI"))</f>
        <v>ĐÚNG</v>
      </c>
    </row>
    <row r="6393" spans="1:13" x14ac:dyDescent="0.3">
      <c r="A6393" s="4" t="s">
        <v>14</v>
      </c>
      <c r="B6393" s="4" t="s">
        <v>13</v>
      </c>
      <c r="C6393" s="4">
        <v>15.06</v>
      </c>
      <c r="D6393" s="4">
        <v>11.65</v>
      </c>
      <c r="E6393" s="4">
        <v>0.38</v>
      </c>
      <c r="F6393" s="4">
        <v>10.36</v>
      </c>
      <c r="G6393" s="4">
        <v>7391</v>
      </c>
      <c r="H6393" s="4">
        <v>67.492000000000004</v>
      </c>
      <c r="I6393" s="4">
        <v>112.785</v>
      </c>
      <c r="J6393" s="4"/>
      <c r="K6393" s="4"/>
      <c r="L6393" s="4" t="str">
        <f t="shared" si="511"/>
        <v>ĐÚNG</v>
      </c>
      <c r="M6393" s="5" t="str" cm="1">
        <f t="array" ref="M6393">_xlfn.IFS(A6393="Ban_dam_1_phuong", IF(ABS(H6393 / (0.8 * (F6393 * D6393^2 / 8)) - 1) &lt; 0.01, "ĐÚNG", "SAI"), A6393="Ban_ke_4_canh_2_phuong", IF(ABS(H6393 / (0.045 * F6393 * D6393^2) - 1) &lt; 0.01, "ĐÚNG", "SAI"), A6393="San_phang_Flat_Slab", IF(ABS(H6393 / ((0.6 * (F6393 * C6393 * D6393^2 / 8)) / D6393) - 1) &lt; 0.01, "ĐÚNG", "SAI"), A6393="San_console_Cantilever", IF(ABS(H6393 / (-1 * (F6393 * D6393^2 / 2)) - 1) &lt; 0.01, "ĐÚNG", "SAI"), A6393="San_o_co_Waffle_Slab", IF(ABS(H6393 / (0.048 * F6393 * D6393^2) - 1) &lt; 0.01, "ĐÚNG", "SAI"))</f>
        <v>ĐÚNG</v>
      </c>
    </row>
    <row r="6394" spans="1:13" x14ac:dyDescent="0.3">
      <c r="A6394" s="4" t="s">
        <v>9</v>
      </c>
      <c r="B6394" s="4" t="s">
        <v>10</v>
      </c>
      <c r="C6394" s="4">
        <v>3.59</v>
      </c>
      <c r="D6394" s="4">
        <v>3.35</v>
      </c>
      <c r="E6394" s="4">
        <v>0.17</v>
      </c>
      <c r="F6394" s="4">
        <v>10.36</v>
      </c>
      <c r="G6394" s="4">
        <v>7392</v>
      </c>
      <c r="H6394" s="4">
        <v>5.2320000000000002</v>
      </c>
      <c r="I6394" s="4">
        <v>4.673</v>
      </c>
      <c r="J6394" s="4"/>
      <c r="K6394" s="4"/>
      <c r="L6394" s="4" t="str">
        <f t="shared" si="511"/>
        <v>ĐÚNG</v>
      </c>
      <c r="M6394" s="5" t="str" cm="1">
        <f t="array" ref="M6394">_xlfn.IFS(A6394="Ban_dam_1_phuong", IF(ABS(H6394 / (0.8 * (F6394 * D6394^2 / 8)) - 1) &lt; 0.01, "ĐÚNG", "SAI"), A6394="Ban_ke_4_canh_2_phuong", IF(ABS(H6394 / (0.045 * F6394 * D6394^2) - 1) &lt; 0.01, "ĐÚNG", "SAI"), A6394="San_phang_Flat_Slab", IF(ABS(H6394 / ((0.6 * (F6394 * C6394 * D6394^2 / 8)) / D6394) - 1) &lt; 0.01, "ĐÚNG", "SAI"), A6394="San_console_Cantilever", IF(ABS(H6394 / (-1 * (F6394 * D6394^2 / 2)) - 1) &lt; 0.01, "ĐÚNG", "SAI"), A6394="San_o_co_Waffle_Slab", IF(ABS(H6394 / (0.048 * F6394 * D6394^2) - 1) &lt; 0.01, "ĐÚNG", "SAI"))</f>
        <v>ĐÚNG</v>
      </c>
    </row>
    <row r="6395" spans="1:13" x14ac:dyDescent="0.3">
      <c r="A6395" s="4" t="s">
        <v>18</v>
      </c>
      <c r="B6395" s="4" t="s">
        <v>13</v>
      </c>
      <c r="C6395" s="4">
        <v>4.1900000000000004</v>
      </c>
      <c r="D6395" s="4">
        <v>1.97</v>
      </c>
      <c r="E6395" s="4">
        <v>0.12</v>
      </c>
      <c r="F6395" s="4">
        <v>8.67</v>
      </c>
      <c r="G6395" s="4">
        <v>7393</v>
      </c>
      <c r="H6395" s="4">
        <v>-16.824000000000002</v>
      </c>
      <c r="I6395" s="4">
        <v>-1.6819999999999999</v>
      </c>
      <c r="J6395" s="4"/>
      <c r="K6395" s="4" t="str">
        <f>IF(AND(A6395="San_console_Cantilever", H6395 &lt; 0),  "ĐÚNG","SAI DẤU MOMEN")</f>
        <v>ĐÚNG</v>
      </c>
      <c r="L6395" s="4" t="str">
        <f t="shared" si="511"/>
        <v>ĐÚNG</v>
      </c>
      <c r="M6395" s="5" t="str" cm="1">
        <f t="array" ref="M6395">_xlfn.IFS(A6395="Ban_dam_1_phuong", IF(ABS(H6395 / (0.8 * (F6395 * D6395^2 / 8)) - 1) &lt; 0.01, "ĐÚNG", "SAI"), A6395="Ban_ke_4_canh_2_phuong", IF(ABS(H6395 / (0.045 * F6395 * D6395^2) - 1) &lt; 0.01, "ĐÚNG", "SAI"), A6395="San_phang_Flat_Slab", IF(ABS(H6395 / ((0.6 * (F6395 * C6395 * D6395^2 / 8)) / D6395) - 1) &lt; 0.01, "ĐÚNG", "SAI"), A6395="San_console_Cantilever", IF(ABS(H6395 / (-1 * (F6395 * D6395^2 / 2)) - 1) &lt; 0.01, "ĐÚNG", "SAI"), A6395="San_o_co_Waffle_Slab", IF(ABS(H6395 / (0.048 * F6395 * D6395^2) - 1) &lt; 0.01, "ĐÚNG", "SAI"))</f>
        <v>ĐÚNG</v>
      </c>
    </row>
    <row r="6396" spans="1:13" x14ac:dyDescent="0.3">
      <c r="A6396" s="4" t="s">
        <v>9</v>
      </c>
      <c r="B6396" s="4" t="s">
        <v>10</v>
      </c>
      <c r="C6396" s="4">
        <v>7.52</v>
      </c>
      <c r="D6396" s="4">
        <v>4.21</v>
      </c>
      <c r="E6396" s="4">
        <v>0.16</v>
      </c>
      <c r="F6396" s="4">
        <v>10.02</v>
      </c>
      <c r="G6396" s="4">
        <v>7394</v>
      </c>
      <c r="H6396" s="4">
        <v>7.992</v>
      </c>
      <c r="I6396" s="4">
        <v>19.832000000000001</v>
      </c>
      <c r="J6396" s="4"/>
      <c r="K6396" s="4"/>
      <c r="L6396" s="4" t="str">
        <f t="shared" si="511"/>
        <v>ĐÚNG</v>
      </c>
      <c r="M6396" s="5" t="str" cm="1">
        <f t="array" ref="M6396">_xlfn.IFS(A6396="Ban_dam_1_phuong", IF(ABS(H6396 / (0.8 * (F6396 * D6396^2 / 8)) - 1) &lt; 0.01, "ĐÚNG", "SAI"), A6396="Ban_ke_4_canh_2_phuong", IF(ABS(H6396 / (0.045 * F6396 * D6396^2) - 1) &lt; 0.01, "ĐÚNG", "SAI"), A6396="San_phang_Flat_Slab", IF(ABS(H6396 / ((0.6 * (F6396 * C6396 * D6396^2 / 8)) / D6396) - 1) &lt; 0.01, "ĐÚNG", "SAI"), A6396="San_console_Cantilever", IF(ABS(H6396 / (-1 * (F6396 * D6396^2 / 2)) - 1) &lt; 0.01, "ĐÚNG", "SAI"), A6396="San_o_co_Waffle_Slab", IF(ABS(H6396 / (0.048 * F6396 * D6396^2) - 1) &lt; 0.01, "ĐÚNG", "SAI"))</f>
        <v>ĐÚNG</v>
      </c>
    </row>
    <row r="6397" spans="1:13" x14ac:dyDescent="0.3">
      <c r="A6397" s="4" t="s">
        <v>14</v>
      </c>
      <c r="B6397" s="4" t="s">
        <v>10</v>
      </c>
      <c r="C6397" s="4">
        <v>17</v>
      </c>
      <c r="D6397" s="4">
        <v>11.79</v>
      </c>
      <c r="E6397" s="4">
        <v>0.38</v>
      </c>
      <c r="F6397" s="4">
        <v>10.36</v>
      </c>
      <c r="G6397" s="4">
        <v>7395</v>
      </c>
      <c r="H6397" s="4">
        <v>69.123999999999995</v>
      </c>
      <c r="I6397" s="4">
        <v>143.714</v>
      </c>
      <c r="J6397" s="4"/>
      <c r="K6397" s="4"/>
      <c r="L6397" s="4" t="str">
        <f t="shared" si="511"/>
        <v>ĐÚNG</v>
      </c>
      <c r="M6397" s="5" t="str" cm="1">
        <f t="array" ref="M6397">_xlfn.IFS(A6397="Ban_dam_1_phuong", IF(ABS(H6397 / (0.8 * (F6397 * D6397^2 / 8)) - 1) &lt; 0.01, "ĐÚNG", "SAI"), A6397="Ban_ke_4_canh_2_phuong", IF(ABS(H6397 / (0.045 * F6397 * D6397^2) - 1) &lt; 0.01, "ĐÚNG", "SAI"), A6397="San_phang_Flat_Slab", IF(ABS(H6397 / ((0.6 * (F6397 * C6397 * D6397^2 / 8)) / D6397) - 1) &lt; 0.01, "ĐÚNG", "SAI"), A6397="San_console_Cantilever", IF(ABS(H6397 / (-1 * (F6397 * D6397^2 / 2)) - 1) &lt; 0.01, "ĐÚNG", "SAI"), A6397="San_o_co_Waffle_Slab", IF(ABS(H6397 / (0.048 * F6397 * D6397^2) - 1) &lt; 0.01, "ĐÚNG", "SAI"))</f>
        <v>ĐÚNG</v>
      </c>
    </row>
    <row r="6398" spans="1:13" x14ac:dyDescent="0.3">
      <c r="A6398" s="4" t="s">
        <v>14</v>
      </c>
      <c r="B6398" s="4" t="s">
        <v>13</v>
      </c>
      <c r="C6398" s="4">
        <v>11.78</v>
      </c>
      <c r="D6398" s="4">
        <v>8.84</v>
      </c>
      <c r="E6398" s="4">
        <v>0.35</v>
      </c>
      <c r="F6398" s="4">
        <v>10.02</v>
      </c>
      <c r="G6398" s="4">
        <v>7396</v>
      </c>
      <c r="H6398" s="4">
        <v>37.585000000000001</v>
      </c>
      <c r="I6398" s="4">
        <v>66.742000000000004</v>
      </c>
      <c r="J6398" s="4"/>
      <c r="K6398" s="4"/>
      <c r="L6398" s="4" t="str">
        <f t="shared" si="511"/>
        <v>ĐÚNG</v>
      </c>
      <c r="M6398" s="5" t="str" cm="1">
        <f t="array" ref="M6398">_xlfn.IFS(A6398="Ban_dam_1_phuong", IF(ABS(H6398 / (0.8 * (F6398 * D6398^2 / 8)) - 1) &lt; 0.01, "ĐÚNG", "SAI"), A6398="Ban_ke_4_canh_2_phuong", IF(ABS(H6398 / (0.045 * F6398 * D6398^2) - 1) &lt; 0.01, "ĐÚNG", "SAI"), A6398="San_phang_Flat_Slab", IF(ABS(H6398 / ((0.6 * (F6398 * C6398 * D6398^2 / 8)) / D6398) - 1) &lt; 0.01, "ĐÚNG", "SAI"), A6398="San_console_Cantilever", IF(ABS(H6398 / (-1 * (F6398 * D6398^2 / 2)) - 1) &lt; 0.01, "ĐÚNG", "SAI"), A6398="San_o_co_Waffle_Slab", IF(ABS(H6398 / (0.048 * F6398 * D6398^2) - 1) &lt; 0.01, "ĐÚNG", "SAI"))</f>
        <v>ĐÚNG</v>
      </c>
    </row>
    <row r="6399" spans="1:13" x14ac:dyDescent="0.3">
      <c r="A6399" s="4" t="s">
        <v>9</v>
      </c>
      <c r="B6399" s="4" t="s">
        <v>15</v>
      </c>
      <c r="C6399" s="4">
        <v>4.76</v>
      </c>
      <c r="D6399" s="4">
        <v>3.1</v>
      </c>
      <c r="E6399" s="4">
        <v>0.17</v>
      </c>
      <c r="F6399" s="4">
        <v>10.36</v>
      </c>
      <c r="G6399" s="4">
        <v>7397</v>
      </c>
      <c r="H6399" s="4">
        <v>4.4800000000000004</v>
      </c>
      <c r="I6399" s="4">
        <v>8.2159999999999993</v>
      </c>
      <c r="J6399" s="4"/>
      <c r="K6399" s="4"/>
      <c r="L6399" s="4" t="str">
        <f t="shared" si="511"/>
        <v>ĐÚNG</v>
      </c>
      <c r="M6399" s="5" t="str" cm="1">
        <f t="array" ref="M6399">_xlfn.IFS(A6399="Ban_dam_1_phuong", IF(ABS(H6399 / (0.8 * (F6399 * D6399^2 / 8)) - 1) &lt; 0.01, "ĐÚNG", "SAI"), A6399="Ban_ke_4_canh_2_phuong", IF(ABS(H6399 / (0.045 * F6399 * D6399^2) - 1) &lt; 0.01, "ĐÚNG", "SAI"), A6399="San_phang_Flat_Slab", IF(ABS(H6399 / ((0.6 * (F6399 * C6399 * D6399^2 / 8)) / D6399) - 1) &lt; 0.01, "ĐÚNG", "SAI"), A6399="San_console_Cantilever", IF(ABS(H6399 / (-1 * (F6399 * D6399^2 / 2)) - 1) &lt; 0.01, "ĐÚNG", "SAI"), A6399="San_o_co_Waffle_Slab", IF(ABS(H6399 / (0.048 * F6399 * D6399^2) - 1) &lt; 0.01, "ĐÚNG", "SAI"))</f>
        <v>ĐÚNG</v>
      </c>
    </row>
    <row r="6400" spans="1:13" x14ac:dyDescent="0.3">
      <c r="A6400" s="4" t="s">
        <v>16</v>
      </c>
      <c r="B6400" s="4" t="s">
        <v>10</v>
      </c>
      <c r="C6400" s="4">
        <v>6.48</v>
      </c>
      <c r="D6400" s="4">
        <v>3.07</v>
      </c>
      <c r="E6400" s="4">
        <v>0.1</v>
      </c>
      <c r="F6400" s="4">
        <v>8</v>
      </c>
      <c r="G6400" s="4">
        <v>7398</v>
      </c>
      <c r="H6400" s="4">
        <v>7.54</v>
      </c>
      <c r="I6400" s="4">
        <v>1.508</v>
      </c>
      <c r="J6400" s="4" t="str">
        <f>IF(AND(A6400="Ban_dam_1_phuong", C6400/D6400 &gt; 2),"ĐÚNG", "SAI HÌNH HỌC" )</f>
        <v>ĐÚNG</v>
      </c>
      <c r="K6400" s="4"/>
      <c r="L6400" s="4" t="str">
        <f t="shared" si="511"/>
        <v>ĐÚNG</v>
      </c>
      <c r="M6400" s="5" t="str" cm="1">
        <f t="array" ref="M6400">_xlfn.IFS(A6400="Ban_dam_1_phuong", IF(ABS(H6400 / (0.8 * (F6400 * D6400^2 / 8)) - 1) &lt; 0.01, "ĐÚNG", "SAI"), A6400="Ban_ke_4_canh_2_phuong", IF(ABS(H6400 / (0.045 * F6400 * D6400^2) - 1) &lt; 0.01, "ĐÚNG", "SAI"), A6400="San_phang_Flat_Slab", IF(ABS(H6400 / ((0.6 * (F6400 * C6400 * D6400^2 / 8)) / D6400) - 1) &lt; 0.01, "ĐÚNG", "SAI"), A6400="San_console_Cantilever", IF(ABS(H6400 / (-1 * (F6400 * D6400^2 / 2)) - 1) &lt; 0.01, "ĐÚNG", "SAI"), A6400="San_o_co_Waffle_Slab", IF(ABS(H6400 / (0.048 * F6400 * D6400^2) - 1) &lt; 0.01, "ĐÚNG", "SAI"))</f>
        <v>ĐÚNG</v>
      </c>
    </row>
    <row r="6401" spans="1:13" x14ac:dyDescent="0.3">
      <c r="A6401" s="4" t="s">
        <v>14</v>
      </c>
      <c r="B6401" s="4" t="s">
        <v>15</v>
      </c>
      <c r="C6401" s="4">
        <v>13.27</v>
      </c>
      <c r="D6401" s="4">
        <v>11.61</v>
      </c>
      <c r="E6401" s="4">
        <v>0.4</v>
      </c>
      <c r="F6401" s="4">
        <v>10.7</v>
      </c>
      <c r="G6401" s="4">
        <v>7399</v>
      </c>
      <c r="H6401" s="4">
        <v>69.228999999999999</v>
      </c>
      <c r="I6401" s="4">
        <v>90.441000000000003</v>
      </c>
      <c r="J6401" s="4"/>
      <c r="K6401" s="4"/>
      <c r="L6401" s="4" t="str">
        <f t="shared" si="511"/>
        <v>ĐÚNG</v>
      </c>
      <c r="M6401" s="5" t="str" cm="1">
        <f t="array" ref="M6401">_xlfn.IFS(A6401="Ban_dam_1_phuong", IF(ABS(H6401 / (0.8 * (F6401 * D6401^2 / 8)) - 1) &lt; 0.01, "ĐÚNG", "SAI"), A6401="Ban_ke_4_canh_2_phuong", IF(ABS(H6401 / (0.045 * F6401 * D6401^2) - 1) &lt; 0.01, "ĐÚNG", "SAI"), A6401="San_phang_Flat_Slab", IF(ABS(H6401 / ((0.6 * (F6401 * C6401 * D6401^2 / 8)) / D6401) - 1) &lt; 0.01, "ĐÚNG", "SAI"), A6401="San_console_Cantilever", IF(ABS(H6401 / (-1 * (F6401 * D6401^2 / 2)) - 1) &lt; 0.01, "ĐÚNG", "SAI"), A6401="San_o_co_Waffle_Slab", IF(ABS(H6401 / (0.048 * F6401 * D6401^2) - 1) &lt; 0.01, "ĐÚNG", "SAI"))</f>
        <v>ĐÚNG</v>
      </c>
    </row>
    <row r="6402" spans="1:13" x14ac:dyDescent="0.3">
      <c r="A6402" s="4" t="s">
        <v>16</v>
      </c>
      <c r="B6402" s="4" t="s">
        <v>17</v>
      </c>
      <c r="C6402" s="4">
        <v>5.83</v>
      </c>
      <c r="D6402" s="4">
        <v>2.2400000000000002</v>
      </c>
      <c r="E6402" s="4">
        <v>0.11</v>
      </c>
      <c r="F6402" s="4">
        <v>8.33</v>
      </c>
      <c r="G6402" s="4">
        <v>7400</v>
      </c>
      <c r="H6402" s="4">
        <v>4.18</v>
      </c>
      <c r="I6402" s="4">
        <v>0.83599999999999997</v>
      </c>
      <c r="J6402" s="4" t="str">
        <f>IF(AND(A6402="Ban_dam_1_phuong", C6402/D6402 &gt; 2),"ĐÚNG", "SAI HÌNH HỌC" )</f>
        <v>ĐÚNG</v>
      </c>
      <c r="K6402" s="4"/>
      <c r="L6402" s="4" t="str">
        <f t="shared" si="511"/>
        <v>ĐÚNG</v>
      </c>
      <c r="M6402" s="5" t="str" cm="1">
        <f t="array" ref="M6402">_xlfn.IFS(A6402="Ban_dam_1_phuong", IF(ABS(H6402 / (0.8 * (F6402 * D6402^2 / 8)) - 1) &lt; 0.01, "ĐÚNG", "SAI"), A6402="Ban_ke_4_canh_2_phuong", IF(ABS(H6402 / (0.045 * F6402 * D6402^2) - 1) &lt; 0.01, "ĐÚNG", "SAI"), A6402="San_phang_Flat_Slab", IF(ABS(H6402 / ((0.6 * (F6402 * C6402 * D6402^2 / 8)) / D6402) - 1) &lt; 0.01, "ĐÚNG", "SAI"), A6402="San_console_Cantilever", IF(ABS(H6402 / (-1 * (F6402 * D6402^2 / 2)) - 1) &lt; 0.01, "ĐÚNG", "SAI"), A6402="San_o_co_Waffle_Slab", IF(ABS(H6402 / (0.048 * F6402 * D6402^2) - 1) &lt; 0.01, "ĐÚNG", "SAI"))</f>
        <v>ĐÚNG</v>
      </c>
    </row>
    <row r="6403" spans="1:13" x14ac:dyDescent="0.3">
      <c r="A6403" s="4" t="s">
        <v>12</v>
      </c>
      <c r="B6403" s="4" t="s">
        <v>15</v>
      </c>
      <c r="C6403" s="4">
        <v>7.97</v>
      </c>
      <c r="D6403" s="4">
        <v>7.31</v>
      </c>
      <c r="E6403" s="4">
        <v>0.26</v>
      </c>
      <c r="F6403" s="4">
        <v>13.4</v>
      </c>
      <c r="G6403" s="4">
        <v>7401</v>
      </c>
      <c r="H6403" s="4">
        <v>58.552</v>
      </c>
      <c r="I6403" s="4">
        <v>35.802</v>
      </c>
      <c r="J6403" s="4"/>
      <c r="K6403" s="4"/>
      <c r="L6403" s="4" t="str">
        <f t="shared" si="511"/>
        <v>ĐÚNG</v>
      </c>
      <c r="M6403" s="5" t="str" cm="1">
        <f t="array" ref="M6403">_xlfn.IFS(A6403="Ban_dam_1_phuong", IF(ABS(H6403 / (0.8 * (F6403 * D6403^2 / 8)) - 1) &lt; 0.01, "ĐÚNG", "SAI"), A6403="Ban_ke_4_canh_2_phuong", IF(ABS(H6403 / (0.045 * F6403 * D6403^2) - 1) &lt; 0.01, "ĐÚNG", "SAI"), A6403="San_phang_Flat_Slab", IF(ABS(H6403 / ((0.6 * (F6403 * C6403 * D6403^2 / 8)) / D6403) - 1) &lt; 0.01, "ĐÚNG", "SAI"), A6403="San_console_Cantilever", IF(ABS(H6403 / (-1 * (F6403 * D6403^2 / 2)) - 1) &lt; 0.01, "ĐÚNG", "SAI"), A6403="San_o_co_Waffle_Slab", IF(ABS(H6403 / (0.048 * F6403 * D6403^2) - 1) &lt; 0.01, "ĐÚNG", "SAI"))</f>
        <v>ĐÚNG</v>
      </c>
    </row>
    <row r="6404" spans="1:13" x14ac:dyDescent="0.3">
      <c r="A6404" s="4" t="s">
        <v>9</v>
      </c>
      <c r="B6404" s="4" t="s">
        <v>15</v>
      </c>
      <c r="C6404" s="4">
        <v>7.37</v>
      </c>
      <c r="D6404" s="4">
        <v>3.74</v>
      </c>
      <c r="E6404" s="4">
        <v>0.12</v>
      </c>
      <c r="F6404" s="4">
        <v>8.67</v>
      </c>
      <c r="G6404" s="4">
        <v>7402</v>
      </c>
      <c r="H6404" s="4">
        <v>5.4569999999999999</v>
      </c>
      <c r="I6404" s="4">
        <v>16.481999999999999</v>
      </c>
      <c r="J6404" s="4"/>
      <c r="K6404" s="4"/>
      <c r="L6404" s="4" t="str">
        <f t="shared" ref="L6404:L6467" si="516">IF(ABS(F6404 - IF(A6404="San_o_co_Waffle_Slab", 1.35*(ROUND(E6404*0.45, 2)*25+1.2)+1.5*2, 1.35*(E6404*25+1.2)+1.5*2)) &lt; 0.01, "ĐÚNG", "SAI")</f>
        <v>ĐÚNG</v>
      </c>
      <c r="M6404" s="5" t="str" cm="1">
        <f t="array" ref="M6404">_xlfn.IFS(A6404="Ban_dam_1_phuong", IF(ABS(H6404 / (0.8 * (F6404 * D6404^2 / 8)) - 1) &lt; 0.01, "ĐÚNG", "SAI"), A6404="Ban_ke_4_canh_2_phuong", IF(ABS(H6404 / (0.045 * F6404 * D6404^2) - 1) &lt; 0.01, "ĐÚNG", "SAI"), A6404="San_phang_Flat_Slab", IF(ABS(H6404 / ((0.6 * (F6404 * C6404 * D6404^2 / 8)) / D6404) - 1) &lt; 0.01, "ĐÚNG", "SAI"), A6404="San_console_Cantilever", IF(ABS(H6404 / (-1 * (F6404 * D6404^2 / 2)) - 1) &lt; 0.01, "ĐÚNG", "SAI"), A6404="San_o_co_Waffle_Slab", IF(ABS(H6404 / (0.048 * F6404 * D6404^2) - 1) &lt; 0.01, "ĐÚNG", "SAI"))</f>
        <v>ĐÚNG</v>
      </c>
    </row>
    <row r="6405" spans="1:13" x14ac:dyDescent="0.3">
      <c r="A6405" s="4" t="s">
        <v>9</v>
      </c>
      <c r="B6405" s="4" t="s">
        <v>17</v>
      </c>
      <c r="C6405" s="4">
        <v>6.17</v>
      </c>
      <c r="D6405" s="4">
        <v>4.7</v>
      </c>
      <c r="E6405" s="4">
        <v>0.19</v>
      </c>
      <c r="F6405" s="4">
        <v>11.03</v>
      </c>
      <c r="G6405" s="4">
        <v>7403</v>
      </c>
      <c r="H6405" s="4">
        <v>10.964</v>
      </c>
      <c r="I6405" s="4">
        <v>14.696</v>
      </c>
      <c r="J6405" s="4"/>
      <c r="K6405" s="4"/>
      <c r="L6405" s="4" t="str">
        <f t="shared" si="516"/>
        <v>ĐÚNG</v>
      </c>
      <c r="M6405" s="5" t="str" cm="1">
        <f t="array" ref="M6405">_xlfn.IFS(A6405="Ban_dam_1_phuong", IF(ABS(H6405 / (0.8 * (F6405 * D6405^2 / 8)) - 1) &lt; 0.01, "ĐÚNG", "SAI"), A6405="Ban_ke_4_canh_2_phuong", IF(ABS(H6405 / (0.045 * F6405 * D6405^2) - 1) &lt; 0.01, "ĐÚNG", "SAI"), A6405="San_phang_Flat_Slab", IF(ABS(H6405 / ((0.6 * (F6405 * C6405 * D6405^2 / 8)) / D6405) - 1) &lt; 0.01, "ĐÚNG", "SAI"), A6405="San_console_Cantilever", IF(ABS(H6405 / (-1 * (F6405 * D6405^2 / 2)) - 1) &lt; 0.01, "ĐÚNG", "SAI"), A6405="San_o_co_Waffle_Slab", IF(ABS(H6405 / (0.048 * F6405 * D6405^2) - 1) &lt; 0.01, "ĐÚNG", "SAI"))</f>
        <v>ĐÚNG</v>
      </c>
    </row>
    <row r="6406" spans="1:13" x14ac:dyDescent="0.3">
      <c r="A6406" s="4" t="s">
        <v>12</v>
      </c>
      <c r="B6406" s="4" t="s">
        <v>15</v>
      </c>
      <c r="C6406" s="4">
        <v>6.84</v>
      </c>
      <c r="D6406" s="4">
        <v>6.45</v>
      </c>
      <c r="E6406" s="4">
        <v>0.28000000000000003</v>
      </c>
      <c r="F6406" s="4">
        <v>14.07</v>
      </c>
      <c r="G6406" s="4">
        <v>7404</v>
      </c>
      <c r="H6406" s="4">
        <v>46.555999999999997</v>
      </c>
      <c r="I6406" s="4">
        <v>29.266999999999999</v>
      </c>
      <c r="J6406" s="4"/>
      <c r="K6406" s="4"/>
      <c r="L6406" s="4" t="str">
        <f t="shared" si="516"/>
        <v>ĐÚNG</v>
      </c>
      <c r="M6406" s="5" t="str" cm="1">
        <f t="array" ref="M6406">_xlfn.IFS(A6406="Ban_dam_1_phuong", IF(ABS(H6406 / (0.8 * (F6406 * D6406^2 / 8)) - 1) &lt; 0.01, "ĐÚNG", "SAI"), A6406="Ban_ke_4_canh_2_phuong", IF(ABS(H6406 / (0.045 * F6406 * D6406^2) - 1) &lt; 0.01, "ĐÚNG", "SAI"), A6406="San_phang_Flat_Slab", IF(ABS(H6406 / ((0.6 * (F6406 * C6406 * D6406^2 / 8)) / D6406) - 1) &lt; 0.01, "ĐÚNG", "SAI"), A6406="San_console_Cantilever", IF(ABS(H6406 / (-1 * (F6406 * D6406^2 / 2)) - 1) &lt; 0.01, "ĐÚNG", "SAI"), A6406="San_o_co_Waffle_Slab", IF(ABS(H6406 / (0.048 * F6406 * D6406^2) - 1) &lt; 0.01, "ĐÚNG", "SAI"))</f>
        <v>ĐÚNG</v>
      </c>
    </row>
    <row r="6407" spans="1:13" x14ac:dyDescent="0.3">
      <c r="A6407" s="4" t="s">
        <v>12</v>
      </c>
      <c r="B6407" s="4" t="s">
        <v>13</v>
      </c>
      <c r="C6407" s="4">
        <v>6.38</v>
      </c>
      <c r="D6407" s="4">
        <v>6.1</v>
      </c>
      <c r="E6407" s="4">
        <v>0.27</v>
      </c>
      <c r="F6407" s="4">
        <v>13.73</v>
      </c>
      <c r="G6407" s="4">
        <v>7405</v>
      </c>
      <c r="H6407" s="4">
        <v>40.076000000000001</v>
      </c>
      <c r="I6407" s="4">
        <v>25.545000000000002</v>
      </c>
      <c r="J6407" s="4"/>
      <c r="K6407" s="4"/>
      <c r="L6407" s="4" t="str">
        <f t="shared" si="516"/>
        <v>ĐÚNG</v>
      </c>
      <c r="M6407" s="5" t="str" cm="1">
        <f t="array" ref="M6407">_xlfn.IFS(A6407="Ban_dam_1_phuong", IF(ABS(H6407 / (0.8 * (F6407 * D6407^2 / 8)) - 1) &lt; 0.01, "ĐÚNG", "SAI"), A6407="Ban_ke_4_canh_2_phuong", IF(ABS(H6407 / (0.045 * F6407 * D6407^2) - 1) &lt; 0.01, "ĐÚNG", "SAI"), A6407="San_phang_Flat_Slab", IF(ABS(H6407 / ((0.6 * (F6407 * C6407 * D6407^2 / 8)) / D6407) - 1) &lt; 0.01, "ĐÚNG", "SAI"), A6407="San_console_Cantilever", IF(ABS(H6407 / (-1 * (F6407 * D6407^2 / 2)) - 1) &lt; 0.01, "ĐÚNG", "SAI"), A6407="San_o_co_Waffle_Slab", IF(ABS(H6407 / (0.048 * F6407 * D6407^2) - 1) &lt; 0.01, "ĐÚNG", "SAI"))</f>
        <v>ĐÚNG</v>
      </c>
    </row>
    <row r="6408" spans="1:13" x14ac:dyDescent="0.3">
      <c r="A6408" s="4" t="s">
        <v>16</v>
      </c>
      <c r="B6408" s="4" t="s">
        <v>15</v>
      </c>
      <c r="C6408" s="4">
        <v>10.15</v>
      </c>
      <c r="D6408" s="4">
        <v>3.98</v>
      </c>
      <c r="E6408" s="4">
        <v>0.11</v>
      </c>
      <c r="F6408" s="4">
        <v>8.33</v>
      </c>
      <c r="G6408" s="4">
        <v>7406</v>
      </c>
      <c r="H6408" s="4">
        <v>13.195</v>
      </c>
      <c r="I6408" s="4">
        <v>2.6389999999999998</v>
      </c>
      <c r="J6408" s="4" t="str">
        <f>IF(AND(A6408="Ban_dam_1_phuong", C6408/D6408 &gt; 2),"ĐÚNG", "SAI HÌNH HỌC" )</f>
        <v>ĐÚNG</v>
      </c>
      <c r="K6408" s="4"/>
      <c r="L6408" s="4" t="str">
        <f t="shared" si="516"/>
        <v>ĐÚNG</v>
      </c>
      <c r="M6408" s="5" t="str" cm="1">
        <f t="array" ref="M6408">_xlfn.IFS(A6408="Ban_dam_1_phuong", IF(ABS(H6408 / (0.8 * (F6408 * D6408^2 / 8)) - 1) &lt; 0.01, "ĐÚNG", "SAI"), A6408="Ban_ke_4_canh_2_phuong", IF(ABS(H6408 / (0.045 * F6408 * D6408^2) - 1) &lt; 0.01, "ĐÚNG", "SAI"), A6408="San_phang_Flat_Slab", IF(ABS(H6408 / ((0.6 * (F6408 * C6408 * D6408^2 / 8)) / D6408) - 1) &lt; 0.01, "ĐÚNG", "SAI"), A6408="San_console_Cantilever", IF(ABS(H6408 / (-1 * (F6408 * D6408^2 / 2)) - 1) &lt; 0.01, "ĐÚNG", "SAI"), A6408="San_o_co_Waffle_Slab", IF(ABS(H6408 / (0.048 * F6408 * D6408^2) - 1) &lt; 0.01, "ĐÚNG", "SAI"))</f>
        <v>ĐÚNG</v>
      </c>
    </row>
    <row r="6409" spans="1:13" x14ac:dyDescent="0.3">
      <c r="A6409" s="4" t="s">
        <v>12</v>
      </c>
      <c r="B6409" s="4" t="s">
        <v>13</v>
      </c>
      <c r="C6409" s="4">
        <v>9.7799999999999994</v>
      </c>
      <c r="D6409" s="4">
        <v>8.08</v>
      </c>
      <c r="E6409" s="4">
        <v>0.21</v>
      </c>
      <c r="F6409" s="4">
        <v>11.71</v>
      </c>
      <c r="G6409" s="4">
        <v>7407</v>
      </c>
      <c r="H6409" s="4">
        <v>69.400999999999996</v>
      </c>
      <c r="I6409" s="4">
        <v>38.225000000000001</v>
      </c>
      <c r="J6409" s="4"/>
      <c r="K6409" s="4"/>
      <c r="L6409" s="4" t="str">
        <f t="shared" si="516"/>
        <v>ĐÚNG</v>
      </c>
      <c r="M6409" s="5" t="str" cm="1">
        <f t="array" ref="M6409">_xlfn.IFS(A6409="Ban_dam_1_phuong", IF(ABS(H6409 / (0.8 * (F6409 * D6409^2 / 8)) - 1) &lt; 0.01, "ĐÚNG", "SAI"), A6409="Ban_ke_4_canh_2_phuong", IF(ABS(H6409 / (0.045 * F6409 * D6409^2) - 1) &lt; 0.01, "ĐÚNG", "SAI"), A6409="San_phang_Flat_Slab", IF(ABS(H6409 / ((0.6 * (F6409 * C6409 * D6409^2 / 8)) / D6409) - 1) &lt; 0.01, "ĐÚNG", "SAI"), A6409="San_console_Cantilever", IF(ABS(H6409 / (-1 * (F6409 * D6409^2 / 2)) - 1) &lt; 0.01, "ĐÚNG", "SAI"), A6409="San_o_co_Waffle_Slab", IF(ABS(H6409 / (0.048 * F6409 * D6409^2) - 1) &lt; 0.01, "ĐÚNG", "SAI"))</f>
        <v>ĐÚNG</v>
      </c>
    </row>
    <row r="6410" spans="1:13" x14ac:dyDescent="0.3">
      <c r="A6410" s="4" t="s">
        <v>18</v>
      </c>
      <c r="B6410" s="4" t="s">
        <v>17</v>
      </c>
      <c r="C6410" s="4">
        <v>5.2</v>
      </c>
      <c r="D6410" s="4">
        <v>1.92</v>
      </c>
      <c r="E6410" s="4">
        <v>0.14000000000000001</v>
      </c>
      <c r="F6410" s="4">
        <v>9.35</v>
      </c>
      <c r="G6410" s="4">
        <v>7408</v>
      </c>
      <c r="H6410" s="4">
        <v>-17.234000000000002</v>
      </c>
      <c r="I6410" s="4">
        <v>-1.7230000000000001</v>
      </c>
      <c r="J6410" s="4"/>
      <c r="K6410" s="4" t="str">
        <f>IF(AND(A6410="San_console_Cantilever", H6410 &lt; 0),  "ĐÚNG","SAI DẤU MOMEN")</f>
        <v>ĐÚNG</v>
      </c>
      <c r="L6410" s="4" t="str">
        <f t="shared" si="516"/>
        <v>ĐÚNG</v>
      </c>
      <c r="M6410" s="5" t="str" cm="1">
        <f t="array" ref="M6410">_xlfn.IFS(A6410="Ban_dam_1_phuong", IF(ABS(H6410 / (0.8 * (F6410 * D6410^2 / 8)) - 1) &lt; 0.01, "ĐÚNG", "SAI"), A6410="Ban_ke_4_canh_2_phuong", IF(ABS(H6410 / (0.045 * F6410 * D6410^2) - 1) &lt; 0.01, "ĐÚNG", "SAI"), A6410="San_phang_Flat_Slab", IF(ABS(H6410 / ((0.6 * (F6410 * C6410 * D6410^2 / 8)) / D6410) - 1) &lt; 0.01, "ĐÚNG", "SAI"), A6410="San_console_Cantilever", IF(ABS(H6410 / (-1 * (F6410 * D6410^2 / 2)) - 1) &lt; 0.01, "ĐÚNG", "SAI"), A6410="San_o_co_Waffle_Slab", IF(ABS(H6410 / (0.048 * F6410 * D6410^2) - 1) &lt; 0.01, "ĐÚNG", "SAI"))</f>
        <v>ĐÚNG</v>
      </c>
    </row>
    <row r="6411" spans="1:13" x14ac:dyDescent="0.3">
      <c r="A6411" s="4" t="s">
        <v>9</v>
      </c>
      <c r="B6411" s="4" t="s">
        <v>17</v>
      </c>
      <c r="C6411" s="4">
        <v>7.08</v>
      </c>
      <c r="D6411" s="4">
        <v>5.69</v>
      </c>
      <c r="E6411" s="4">
        <v>0.2</v>
      </c>
      <c r="F6411" s="4">
        <v>11.37</v>
      </c>
      <c r="G6411" s="4">
        <v>7409</v>
      </c>
      <c r="H6411" s="4">
        <v>16.565000000000001</v>
      </c>
      <c r="I6411" s="4">
        <v>19.948</v>
      </c>
      <c r="J6411" s="4"/>
      <c r="K6411" s="4"/>
      <c r="L6411" s="4" t="str">
        <f t="shared" si="516"/>
        <v>ĐÚNG</v>
      </c>
      <c r="M6411" s="5" t="str" cm="1">
        <f t="array" ref="M6411">_xlfn.IFS(A6411="Ban_dam_1_phuong", IF(ABS(H6411 / (0.8 * (F6411 * D6411^2 / 8)) - 1) &lt; 0.01, "ĐÚNG", "SAI"), A6411="Ban_ke_4_canh_2_phuong", IF(ABS(H6411 / (0.045 * F6411 * D6411^2) - 1) &lt; 0.01, "ĐÚNG", "SAI"), A6411="San_phang_Flat_Slab", IF(ABS(H6411 / ((0.6 * (F6411 * C6411 * D6411^2 / 8)) / D6411) - 1) &lt; 0.01, "ĐÚNG", "SAI"), A6411="San_console_Cantilever", IF(ABS(H6411 / (-1 * (F6411 * D6411^2 / 2)) - 1) &lt; 0.01, "ĐÚNG", "SAI"), A6411="San_o_co_Waffle_Slab", IF(ABS(H6411 / (0.048 * F6411 * D6411^2) - 1) &lt; 0.01, "ĐÚNG", "SAI"))</f>
        <v>ĐÚNG</v>
      </c>
    </row>
    <row r="6412" spans="1:13" x14ac:dyDescent="0.3">
      <c r="A6412" s="4" t="s">
        <v>16</v>
      </c>
      <c r="B6412" s="4" t="s">
        <v>10</v>
      </c>
      <c r="C6412" s="4">
        <v>9.35</v>
      </c>
      <c r="D6412" s="4">
        <v>3.43</v>
      </c>
      <c r="E6412" s="4">
        <v>0.12</v>
      </c>
      <c r="F6412" s="4">
        <v>8.67</v>
      </c>
      <c r="G6412" s="4">
        <v>7410</v>
      </c>
      <c r="H6412" s="4">
        <v>10.199999999999999</v>
      </c>
      <c r="I6412" s="4">
        <v>2.04</v>
      </c>
      <c r="J6412" s="4" t="str">
        <f>IF(AND(A6412="Ban_dam_1_phuong", C6412/D6412 &gt; 2),"ĐÚNG", "SAI HÌNH HỌC" )</f>
        <v>ĐÚNG</v>
      </c>
      <c r="K6412" s="4"/>
      <c r="L6412" s="4" t="str">
        <f t="shared" si="516"/>
        <v>ĐÚNG</v>
      </c>
      <c r="M6412" s="5" t="str" cm="1">
        <f t="array" ref="M6412">_xlfn.IFS(A6412="Ban_dam_1_phuong", IF(ABS(H6412 / (0.8 * (F6412 * D6412^2 / 8)) - 1) &lt; 0.01, "ĐÚNG", "SAI"), A6412="Ban_ke_4_canh_2_phuong", IF(ABS(H6412 / (0.045 * F6412 * D6412^2) - 1) &lt; 0.01, "ĐÚNG", "SAI"), A6412="San_phang_Flat_Slab", IF(ABS(H6412 / ((0.6 * (F6412 * C6412 * D6412^2 / 8)) / D6412) - 1) &lt; 0.01, "ĐÚNG", "SAI"), A6412="San_console_Cantilever", IF(ABS(H6412 / (-1 * (F6412 * D6412^2 / 2)) - 1) &lt; 0.01, "ĐÚNG", "SAI"), A6412="San_o_co_Waffle_Slab", IF(ABS(H6412 / (0.048 * F6412 * D6412^2) - 1) &lt; 0.01, "ĐÚNG", "SAI"))</f>
        <v>ĐÚNG</v>
      </c>
    </row>
    <row r="6413" spans="1:13" x14ac:dyDescent="0.3">
      <c r="A6413" s="4" t="s">
        <v>18</v>
      </c>
      <c r="B6413" s="4" t="s">
        <v>15</v>
      </c>
      <c r="C6413" s="4">
        <v>4.88</v>
      </c>
      <c r="D6413" s="4">
        <v>1.43</v>
      </c>
      <c r="E6413" s="4">
        <v>0.1</v>
      </c>
      <c r="F6413" s="4">
        <v>8</v>
      </c>
      <c r="G6413" s="4">
        <v>7411</v>
      </c>
      <c r="H6413" s="4">
        <v>-8.18</v>
      </c>
      <c r="I6413" s="4">
        <v>-0.81799999999999995</v>
      </c>
      <c r="J6413" s="4"/>
      <c r="K6413" s="4" t="str">
        <f>IF(AND(A6413="San_console_Cantilever", H6413 &lt; 0),  "ĐÚNG","SAI DẤU MOMEN")</f>
        <v>ĐÚNG</v>
      </c>
      <c r="L6413" s="4" t="str">
        <f t="shared" si="516"/>
        <v>ĐÚNG</v>
      </c>
      <c r="M6413" s="5" t="str" cm="1">
        <f t="array" ref="M6413">_xlfn.IFS(A6413="Ban_dam_1_phuong", IF(ABS(H6413 / (0.8 * (F6413 * D6413^2 / 8)) - 1) &lt; 0.01, "ĐÚNG", "SAI"), A6413="Ban_ke_4_canh_2_phuong", IF(ABS(H6413 / (0.045 * F6413 * D6413^2) - 1) &lt; 0.01, "ĐÚNG", "SAI"), A6413="San_phang_Flat_Slab", IF(ABS(H6413 / ((0.6 * (F6413 * C6413 * D6413^2 / 8)) / D6413) - 1) &lt; 0.01, "ĐÚNG", "SAI"), A6413="San_console_Cantilever", IF(ABS(H6413 / (-1 * (F6413 * D6413^2 / 2)) - 1) &lt; 0.01, "ĐÚNG", "SAI"), A6413="San_o_co_Waffle_Slab", IF(ABS(H6413 / (0.048 * F6413 * D6413^2) - 1) &lt; 0.01, "ĐÚNG", "SAI"))</f>
        <v>ĐÚNG</v>
      </c>
    </row>
    <row r="6414" spans="1:13" x14ac:dyDescent="0.3">
      <c r="A6414" s="4" t="s">
        <v>12</v>
      </c>
      <c r="B6414" s="4" t="s">
        <v>11</v>
      </c>
      <c r="C6414" s="4">
        <v>9.09</v>
      </c>
      <c r="D6414" s="4">
        <v>7.79</v>
      </c>
      <c r="E6414" s="4">
        <v>0.26</v>
      </c>
      <c r="F6414" s="4">
        <v>13.4</v>
      </c>
      <c r="G6414" s="4">
        <v>7412</v>
      </c>
      <c r="H6414" s="4">
        <v>71.165000000000006</v>
      </c>
      <c r="I6414" s="4">
        <v>40.658000000000001</v>
      </c>
      <c r="J6414" s="4"/>
      <c r="K6414" s="4"/>
      <c r="L6414" s="4" t="str">
        <f t="shared" si="516"/>
        <v>ĐÚNG</v>
      </c>
      <c r="M6414" s="5" t="str" cm="1">
        <f t="array" ref="M6414">_xlfn.IFS(A6414="Ban_dam_1_phuong", IF(ABS(H6414 / (0.8 * (F6414 * D6414^2 / 8)) - 1) &lt; 0.01, "ĐÚNG", "SAI"), A6414="Ban_ke_4_canh_2_phuong", IF(ABS(H6414 / (0.045 * F6414 * D6414^2) - 1) &lt; 0.01, "ĐÚNG", "SAI"), A6414="San_phang_Flat_Slab", IF(ABS(H6414 / ((0.6 * (F6414 * C6414 * D6414^2 / 8)) / D6414) - 1) &lt; 0.01, "ĐÚNG", "SAI"), A6414="San_console_Cantilever", IF(ABS(H6414 / (-1 * (F6414 * D6414^2 / 2)) - 1) &lt; 0.01, "ĐÚNG", "SAI"), A6414="San_o_co_Waffle_Slab", IF(ABS(H6414 / (0.048 * F6414 * D6414^2) - 1) &lt; 0.01, "ĐÚNG", "SAI"))</f>
        <v>ĐÚNG</v>
      </c>
    </row>
    <row r="6415" spans="1:13" x14ac:dyDescent="0.3">
      <c r="A6415" s="4" t="s">
        <v>9</v>
      </c>
      <c r="B6415" s="4" t="s">
        <v>15</v>
      </c>
      <c r="C6415" s="4">
        <v>9.64</v>
      </c>
      <c r="D6415" s="4">
        <v>5.45</v>
      </c>
      <c r="E6415" s="4">
        <v>0.14000000000000001</v>
      </c>
      <c r="F6415" s="4">
        <v>9.35</v>
      </c>
      <c r="G6415" s="4">
        <v>7413</v>
      </c>
      <c r="H6415" s="4">
        <v>12.497</v>
      </c>
      <c r="I6415" s="4">
        <v>30.411000000000001</v>
      </c>
      <c r="J6415" s="4"/>
      <c r="K6415" s="4"/>
      <c r="L6415" s="4" t="str">
        <f t="shared" si="516"/>
        <v>ĐÚNG</v>
      </c>
      <c r="M6415" s="5" t="str" cm="1">
        <f t="array" ref="M6415">_xlfn.IFS(A6415="Ban_dam_1_phuong", IF(ABS(H6415 / (0.8 * (F6415 * D6415^2 / 8)) - 1) &lt; 0.01, "ĐÚNG", "SAI"), A6415="Ban_ke_4_canh_2_phuong", IF(ABS(H6415 / (0.045 * F6415 * D6415^2) - 1) &lt; 0.01, "ĐÚNG", "SAI"), A6415="San_phang_Flat_Slab", IF(ABS(H6415 / ((0.6 * (F6415 * C6415 * D6415^2 / 8)) / D6415) - 1) &lt; 0.01, "ĐÚNG", "SAI"), A6415="San_console_Cantilever", IF(ABS(H6415 / (-1 * (F6415 * D6415^2 / 2)) - 1) &lt; 0.01, "ĐÚNG", "SAI"), A6415="San_o_co_Waffle_Slab", IF(ABS(H6415 / (0.048 * F6415 * D6415^2) - 1) &lt; 0.01, "ĐÚNG", "SAI"))</f>
        <v>ĐÚNG</v>
      </c>
    </row>
    <row r="6416" spans="1:13" x14ac:dyDescent="0.3">
      <c r="A6416" s="4" t="s">
        <v>14</v>
      </c>
      <c r="B6416" s="4" t="s">
        <v>10</v>
      </c>
      <c r="C6416" s="4">
        <v>11.92</v>
      </c>
      <c r="D6416" s="4">
        <v>10.039999999999999</v>
      </c>
      <c r="E6416" s="4">
        <v>0.4</v>
      </c>
      <c r="F6416" s="4">
        <v>10.7</v>
      </c>
      <c r="G6416" s="4">
        <v>7414</v>
      </c>
      <c r="H6416" s="4">
        <v>51.771999999999998</v>
      </c>
      <c r="I6416" s="4">
        <v>72.975999999999999</v>
      </c>
      <c r="J6416" s="4"/>
      <c r="K6416" s="4"/>
      <c r="L6416" s="4" t="str">
        <f t="shared" si="516"/>
        <v>ĐÚNG</v>
      </c>
      <c r="M6416" s="5" t="str" cm="1">
        <f t="array" ref="M6416">_xlfn.IFS(A6416="Ban_dam_1_phuong", IF(ABS(H6416 / (0.8 * (F6416 * D6416^2 / 8)) - 1) &lt; 0.01, "ĐÚNG", "SAI"), A6416="Ban_ke_4_canh_2_phuong", IF(ABS(H6416 / (0.045 * F6416 * D6416^2) - 1) &lt; 0.01, "ĐÚNG", "SAI"), A6416="San_phang_Flat_Slab", IF(ABS(H6416 / ((0.6 * (F6416 * C6416 * D6416^2 / 8)) / D6416) - 1) &lt; 0.01, "ĐÚNG", "SAI"), A6416="San_console_Cantilever", IF(ABS(H6416 / (-1 * (F6416 * D6416^2 / 2)) - 1) &lt; 0.01, "ĐÚNG", "SAI"), A6416="San_o_co_Waffle_Slab", IF(ABS(H6416 / (0.048 * F6416 * D6416^2) - 1) &lt; 0.01, "ĐÚNG", "SAI"))</f>
        <v>ĐÚNG</v>
      </c>
    </row>
    <row r="6417" spans="1:13" x14ac:dyDescent="0.3">
      <c r="A6417" s="4" t="s">
        <v>12</v>
      </c>
      <c r="B6417" s="4" t="s">
        <v>15</v>
      </c>
      <c r="C6417" s="4">
        <v>10.02</v>
      </c>
      <c r="D6417" s="4">
        <v>8.84</v>
      </c>
      <c r="E6417" s="4">
        <v>0.3</v>
      </c>
      <c r="F6417" s="4">
        <v>14.74</v>
      </c>
      <c r="G6417" s="4">
        <v>7415</v>
      </c>
      <c r="H6417" s="4">
        <v>97.921999999999997</v>
      </c>
      <c r="I6417" s="4">
        <v>57.593000000000004</v>
      </c>
      <c r="J6417" s="4"/>
      <c r="K6417" s="4"/>
      <c r="L6417" s="4" t="str">
        <f t="shared" si="516"/>
        <v>ĐÚNG</v>
      </c>
      <c r="M6417" s="5" t="str" cm="1">
        <f t="array" ref="M6417">_xlfn.IFS(A6417="Ban_dam_1_phuong", IF(ABS(H6417 / (0.8 * (F6417 * D6417^2 / 8)) - 1) &lt; 0.01, "ĐÚNG", "SAI"), A6417="Ban_ke_4_canh_2_phuong", IF(ABS(H6417 / (0.045 * F6417 * D6417^2) - 1) &lt; 0.01, "ĐÚNG", "SAI"), A6417="San_phang_Flat_Slab", IF(ABS(H6417 / ((0.6 * (F6417 * C6417 * D6417^2 / 8)) / D6417) - 1) &lt; 0.01, "ĐÚNG", "SAI"), A6417="San_console_Cantilever", IF(ABS(H6417 / (-1 * (F6417 * D6417^2 / 2)) - 1) &lt; 0.01, "ĐÚNG", "SAI"), A6417="San_o_co_Waffle_Slab", IF(ABS(H6417 / (0.048 * F6417 * D6417^2) - 1) &lt; 0.01, "ĐÚNG", "SAI"))</f>
        <v>ĐÚNG</v>
      </c>
    </row>
    <row r="6418" spans="1:13" x14ac:dyDescent="0.3">
      <c r="A6418" s="4" t="s">
        <v>9</v>
      </c>
      <c r="B6418" s="4" t="s">
        <v>17</v>
      </c>
      <c r="C6418" s="4">
        <v>9.48</v>
      </c>
      <c r="D6418" s="4">
        <v>5.3</v>
      </c>
      <c r="E6418" s="4">
        <v>0.16</v>
      </c>
      <c r="F6418" s="4">
        <v>10.02</v>
      </c>
      <c r="G6418" s="4">
        <v>7416</v>
      </c>
      <c r="H6418" s="4">
        <v>12.666</v>
      </c>
      <c r="I6418" s="4">
        <v>31.518000000000001</v>
      </c>
      <c r="J6418" s="4"/>
      <c r="K6418" s="4"/>
      <c r="L6418" s="4" t="str">
        <f t="shared" si="516"/>
        <v>ĐÚNG</v>
      </c>
      <c r="M6418" s="5" t="str" cm="1">
        <f t="array" ref="M6418">_xlfn.IFS(A6418="Ban_dam_1_phuong", IF(ABS(H6418 / (0.8 * (F6418 * D6418^2 / 8)) - 1) &lt; 0.01, "ĐÚNG", "SAI"), A6418="Ban_ke_4_canh_2_phuong", IF(ABS(H6418 / (0.045 * F6418 * D6418^2) - 1) &lt; 0.01, "ĐÚNG", "SAI"), A6418="San_phang_Flat_Slab", IF(ABS(H6418 / ((0.6 * (F6418 * C6418 * D6418^2 / 8)) / D6418) - 1) &lt; 0.01, "ĐÚNG", "SAI"), A6418="San_console_Cantilever", IF(ABS(H6418 / (-1 * (F6418 * D6418^2 / 2)) - 1) &lt; 0.01, "ĐÚNG", "SAI"), A6418="San_o_co_Waffle_Slab", IF(ABS(H6418 / (0.048 * F6418 * D6418^2) - 1) &lt; 0.01, "ĐÚNG", "SAI"))</f>
        <v>ĐÚNG</v>
      </c>
    </row>
    <row r="6419" spans="1:13" x14ac:dyDescent="0.3">
      <c r="A6419" s="4" t="s">
        <v>18</v>
      </c>
      <c r="B6419" s="4" t="s">
        <v>17</v>
      </c>
      <c r="C6419" s="4">
        <v>7.39</v>
      </c>
      <c r="D6419" s="4">
        <v>2.42</v>
      </c>
      <c r="E6419" s="4">
        <v>0.13</v>
      </c>
      <c r="F6419" s="4">
        <v>9.01</v>
      </c>
      <c r="G6419" s="4">
        <v>7417</v>
      </c>
      <c r="H6419" s="4">
        <v>-26.382999999999999</v>
      </c>
      <c r="I6419" s="4">
        <v>-2.6379999999999999</v>
      </c>
      <c r="J6419" s="4"/>
      <c r="K6419" s="4" t="str">
        <f>IF(AND(A6419="San_console_Cantilever", H6419 &lt; 0),  "ĐÚNG","SAI DẤU MOMEN")</f>
        <v>ĐÚNG</v>
      </c>
      <c r="L6419" s="4" t="str">
        <f t="shared" si="516"/>
        <v>ĐÚNG</v>
      </c>
      <c r="M6419" s="5" t="str" cm="1">
        <f t="array" ref="M6419">_xlfn.IFS(A6419="Ban_dam_1_phuong", IF(ABS(H6419 / (0.8 * (F6419 * D6419^2 / 8)) - 1) &lt; 0.01, "ĐÚNG", "SAI"), A6419="Ban_ke_4_canh_2_phuong", IF(ABS(H6419 / (0.045 * F6419 * D6419^2) - 1) &lt; 0.01, "ĐÚNG", "SAI"), A6419="San_phang_Flat_Slab", IF(ABS(H6419 / ((0.6 * (F6419 * C6419 * D6419^2 / 8)) / D6419) - 1) &lt; 0.01, "ĐÚNG", "SAI"), A6419="San_console_Cantilever", IF(ABS(H6419 / (-1 * (F6419 * D6419^2 / 2)) - 1) &lt; 0.01, "ĐÚNG", "SAI"), A6419="San_o_co_Waffle_Slab", IF(ABS(H6419 / (0.048 * F6419 * D6419^2) - 1) &lt; 0.01, "ĐÚNG", "SAI"))</f>
        <v>ĐÚNG</v>
      </c>
    </row>
    <row r="6420" spans="1:13" x14ac:dyDescent="0.3">
      <c r="A6420" s="4" t="s">
        <v>12</v>
      </c>
      <c r="B6420" s="4" t="s">
        <v>17</v>
      </c>
      <c r="C6420" s="4">
        <v>11.65</v>
      </c>
      <c r="D6420" s="4">
        <v>9.39</v>
      </c>
      <c r="E6420" s="4">
        <v>0.27</v>
      </c>
      <c r="F6420" s="4">
        <v>13.73</v>
      </c>
      <c r="G6420" s="4">
        <v>7418</v>
      </c>
      <c r="H6420" s="4">
        <v>112.648</v>
      </c>
      <c r="I6420" s="4">
        <v>60.53</v>
      </c>
      <c r="J6420" s="4"/>
      <c r="K6420" s="4"/>
      <c r="L6420" s="4" t="str">
        <f t="shared" si="516"/>
        <v>ĐÚNG</v>
      </c>
      <c r="M6420" s="5" t="str" cm="1">
        <f t="array" ref="M6420">_xlfn.IFS(A6420="Ban_dam_1_phuong", IF(ABS(H6420 / (0.8 * (F6420 * D6420^2 / 8)) - 1) &lt; 0.01, "ĐÚNG", "SAI"), A6420="Ban_ke_4_canh_2_phuong", IF(ABS(H6420 / (0.045 * F6420 * D6420^2) - 1) &lt; 0.01, "ĐÚNG", "SAI"), A6420="San_phang_Flat_Slab", IF(ABS(H6420 / ((0.6 * (F6420 * C6420 * D6420^2 / 8)) / D6420) - 1) &lt; 0.01, "ĐÚNG", "SAI"), A6420="San_console_Cantilever", IF(ABS(H6420 / (-1 * (F6420 * D6420^2 / 2)) - 1) &lt; 0.01, "ĐÚNG", "SAI"), A6420="San_o_co_Waffle_Slab", IF(ABS(H6420 / (0.048 * F6420 * D6420^2) - 1) &lt; 0.01, "ĐÚNG", "SAI"))</f>
        <v>ĐÚNG</v>
      </c>
    </row>
    <row r="6421" spans="1:13" x14ac:dyDescent="0.3">
      <c r="A6421" s="4" t="s">
        <v>16</v>
      </c>
      <c r="B6421" s="4" t="s">
        <v>13</v>
      </c>
      <c r="C6421" s="4">
        <v>6.13</v>
      </c>
      <c r="D6421" s="4">
        <v>2.63</v>
      </c>
      <c r="E6421" s="4">
        <v>0.15</v>
      </c>
      <c r="F6421" s="4">
        <v>9.68</v>
      </c>
      <c r="G6421" s="4">
        <v>7419</v>
      </c>
      <c r="H6421" s="4">
        <v>6.6959999999999997</v>
      </c>
      <c r="I6421" s="4">
        <v>1.339</v>
      </c>
      <c r="J6421" s="4" t="str">
        <f>IF(AND(A6421="Ban_dam_1_phuong", C6421/D6421 &gt; 2),"ĐÚNG", "SAI HÌNH HỌC" )</f>
        <v>ĐÚNG</v>
      </c>
      <c r="K6421" s="4"/>
      <c r="L6421" s="4" t="str">
        <f t="shared" si="516"/>
        <v>ĐÚNG</v>
      </c>
      <c r="M6421" s="5" t="str" cm="1">
        <f t="array" ref="M6421">_xlfn.IFS(A6421="Ban_dam_1_phuong", IF(ABS(H6421 / (0.8 * (F6421 * D6421^2 / 8)) - 1) &lt; 0.01, "ĐÚNG", "SAI"), A6421="Ban_ke_4_canh_2_phuong", IF(ABS(H6421 / (0.045 * F6421 * D6421^2) - 1) &lt; 0.01, "ĐÚNG", "SAI"), A6421="San_phang_Flat_Slab", IF(ABS(H6421 / ((0.6 * (F6421 * C6421 * D6421^2 / 8)) / D6421) - 1) &lt; 0.01, "ĐÚNG", "SAI"), A6421="San_console_Cantilever", IF(ABS(H6421 / (-1 * (F6421 * D6421^2 / 2)) - 1) &lt; 0.01, "ĐÚNG", "SAI"), A6421="San_o_co_Waffle_Slab", IF(ABS(H6421 / (0.048 * F6421 * D6421^2) - 1) &lt; 0.01, "ĐÚNG", "SAI"))</f>
        <v>ĐÚNG</v>
      </c>
    </row>
    <row r="6422" spans="1:13" x14ac:dyDescent="0.3">
      <c r="A6422" s="4" t="s">
        <v>9</v>
      </c>
      <c r="B6422" s="4" t="s">
        <v>17</v>
      </c>
      <c r="C6422" s="4">
        <v>6.42</v>
      </c>
      <c r="D6422" s="4">
        <v>5.98</v>
      </c>
      <c r="E6422" s="4">
        <v>0.13</v>
      </c>
      <c r="F6422" s="4">
        <v>9.01</v>
      </c>
      <c r="G6422" s="4">
        <v>7420</v>
      </c>
      <c r="H6422" s="4">
        <v>14.499000000000001</v>
      </c>
      <c r="I6422" s="4">
        <v>12.997999999999999</v>
      </c>
      <c r="J6422" s="4"/>
      <c r="K6422" s="4"/>
      <c r="L6422" s="4" t="str">
        <f t="shared" si="516"/>
        <v>ĐÚNG</v>
      </c>
      <c r="M6422" s="5" t="str" cm="1">
        <f t="array" ref="M6422">_xlfn.IFS(A6422="Ban_dam_1_phuong", IF(ABS(H6422 / (0.8 * (F6422 * D6422^2 / 8)) - 1) &lt; 0.01, "ĐÚNG", "SAI"), A6422="Ban_ke_4_canh_2_phuong", IF(ABS(H6422 / (0.045 * F6422 * D6422^2) - 1) &lt; 0.01, "ĐÚNG", "SAI"), A6422="San_phang_Flat_Slab", IF(ABS(H6422 / ((0.6 * (F6422 * C6422 * D6422^2 / 8)) / D6422) - 1) &lt; 0.01, "ĐÚNG", "SAI"), A6422="San_console_Cantilever", IF(ABS(H6422 / (-1 * (F6422 * D6422^2 / 2)) - 1) &lt; 0.01, "ĐÚNG", "SAI"), A6422="San_o_co_Waffle_Slab", IF(ABS(H6422 / (0.048 * F6422 * D6422^2) - 1) &lt; 0.01, "ĐÚNG", "SAI"))</f>
        <v>ĐÚNG</v>
      </c>
    </row>
    <row r="6423" spans="1:13" x14ac:dyDescent="0.3">
      <c r="A6423" s="4" t="s">
        <v>12</v>
      </c>
      <c r="B6423" s="4" t="s">
        <v>11</v>
      </c>
      <c r="C6423" s="4">
        <v>11.05</v>
      </c>
      <c r="D6423" s="4">
        <v>7.91</v>
      </c>
      <c r="E6423" s="4">
        <v>0.21</v>
      </c>
      <c r="F6423" s="4">
        <v>11.71</v>
      </c>
      <c r="G6423" s="4">
        <v>7421</v>
      </c>
      <c r="H6423" s="4">
        <v>76.763999999999996</v>
      </c>
      <c r="I6423" s="4">
        <v>36.634</v>
      </c>
      <c r="J6423" s="4"/>
      <c r="K6423" s="4"/>
      <c r="L6423" s="4" t="str">
        <f t="shared" si="516"/>
        <v>ĐÚNG</v>
      </c>
      <c r="M6423" s="5" t="str" cm="1">
        <f t="array" ref="M6423">_xlfn.IFS(A6423="Ban_dam_1_phuong", IF(ABS(H6423 / (0.8 * (F6423 * D6423^2 / 8)) - 1) &lt; 0.01, "ĐÚNG", "SAI"), A6423="Ban_ke_4_canh_2_phuong", IF(ABS(H6423 / (0.045 * F6423 * D6423^2) - 1) &lt; 0.01, "ĐÚNG", "SAI"), A6423="San_phang_Flat_Slab", IF(ABS(H6423 / ((0.6 * (F6423 * C6423 * D6423^2 / 8)) / D6423) - 1) &lt; 0.01, "ĐÚNG", "SAI"), A6423="San_console_Cantilever", IF(ABS(H6423 / (-1 * (F6423 * D6423^2 / 2)) - 1) &lt; 0.01, "ĐÚNG", "SAI"), A6423="San_o_co_Waffle_Slab", IF(ABS(H6423 / (0.048 * F6423 * D6423^2) - 1) &lt; 0.01, "ĐÚNG", "SAI"))</f>
        <v>ĐÚNG</v>
      </c>
    </row>
    <row r="6424" spans="1:13" x14ac:dyDescent="0.3">
      <c r="A6424" s="4" t="s">
        <v>14</v>
      </c>
      <c r="B6424" s="4" t="s">
        <v>17</v>
      </c>
      <c r="C6424" s="4">
        <v>10.6</v>
      </c>
      <c r="D6424" s="4">
        <v>8.3699999999999992</v>
      </c>
      <c r="E6424" s="4">
        <v>0.47</v>
      </c>
      <c r="F6424" s="4">
        <v>11.71</v>
      </c>
      <c r="G6424" s="4">
        <v>7422</v>
      </c>
      <c r="H6424" s="4">
        <v>39.378</v>
      </c>
      <c r="I6424" s="4">
        <v>63.155000000000001</v>
      </c>
      <c r="J6424" s="4"/>
      <c r="K6424" s="4"/>
      <c r="L6424" s="4" t="str">
        <f t="shared" si="516"/>
        <v>ĐÚNG</v>
      </c>
      <c r="M6424" s="5" t="str" cm="1">
        <f t="array" ref="M6424">_xlfn.IFS(A6424="Ban_dam_1_phuong", IF(ABS(H6424 / (0.8 * (F6424 * D6424^2 / 8)) - 1) &lt; 0.01, "ĐÚNG", "SAI"), A6424="Ban_ke_4_canh_2_phuong", IF(ABS(H6424 / (0.045 * F6424 * D6424^2) - 1) &lt; 0.01, "ĐÚNG", "SAI"), A6424="San_phang_Flat_Slab", IF(ABS(H6424 / ((0.6 * (F6424 * C6424 * D6424^2 / 8)) / D6424) - 1) &lt; 0.01, "ĐÚNG", "SAI"), A6424="San_console_Cantilever", IF(ABS(H6424 / (-1 * (F6424 * D6424^2 / 2)) - 1) &lt; 0.01, "ĐÚNG", "SAI"), A6424="San_o_co_Waffle_Slab", IF(ABS(H6424 / (0.048 * F6424 * D6424^2) - 1) &lt; 0.01, "ĐÚNG", "SAI"))</f>
        <v>ĐÚNG</v>
      </c>
    </row>
    <row r="6425" spans="1:13" x14ac:dyDescent="0.3">
      <c r="A6425" s="4" t="s">
        <v>14</v>
      </c>
      <c r="B6425" s="4" t="s">
        <v>15</v>
      </c>
      <c r="C6425" s="4">
        <v>14.55</v>
      </c>
      <c r="D6425" s="4">
        <v>10.86</v>
      </c>
      <c r="E6425" s="4">
        <v>0.38</v>
      </c>
      <c r="F6425" s="4">
        <v>10.36</v>
      </c>
      <c r="G6425" s="4">
        <v>7423</v>
      </c>
      <c r="H6425" s="4">
        <v>58.649000000000001</v>
      </c>
      <c r="I6425" s="4">
        <v>105.27500000000001</v>
      </c>
      <c r="J6425" s="4"/>
      <c r="K6425" s="4"/>
      <c r="L6425" s="4" t="str">
        <f t="shared" si="516"/>
        <v>ĐÚNG</v>
      </c>
      <c r="M6425" s="5" t="str" cm="1">
        <f t="array" ref="M6425">_xlfn.IFS(A6425="Ban_dam_1_phuong", IF(ABS(H6425 / (0.8 * (F6425 * D6425^2 / 8)) - 1) &lt; 0.01, "ĐÚNG", "SAI"), A6425="Ban_ke_4_canh_2_phuong", IF(ABS(H6425 / (0.045 * F6425 * D6425^2) - 1) &lt; 0.01, "ĐÚNG", "SAI"), A6425="San_phang_Flat_Slab", IF(ABS(H6425 / ((0.6 * (F6425 * C6425 * D6425^2 / 8)) / D6425) - 1) &lt; 0.01, "ĐÚNG", "SAI"), A6425="San_console_Cantilever", IF(ABS(H6425 / (-1 * (F6425 * D6425^2 / 2)) - 1) &lt; 0.01, "ĐÚNG", "SAI"), A6425="San_o_co_Waffle_Slab", IF(ABS(H6425 / (0.048 * F6425 * D6425^2) - 1) &lt; 0.01, "ĐÚNG", "SAI"))</f>
        <v>ĐÚNG</v>
      </c>
    </row>
    <row r="6426" spans="1:13" x14ac:dyDescent="0.3">
      <c r="A6426" s="4" t="s">
        <v>14</v>
      </c>
      <c r="B6426" s="4" t="s">
        <v>10</v>
      </c>
      <c r="C6426" s="4">
        <v>9.7899999999999991</v>
      </c>
      <c r="D6426" s="4">
        <v>9.33</v>
      </c>
      <c r="E6426" s="4">
        <v>0.37</v>
      </c>
      <c r="F6426" s="4">
        <v>10.36</v>
      </c>
      <c r="G6426" s="4">
        <v>7424</v>
      </c>
      <c r="H6426" s="4">
        <v>43.287999999999997</v>
      </c>
      <c r="I6426" s="4">
        <v>47.661000000000001</v>
      </c>
      <c r="J6426" s="4"/>
      <c r="K6426" s="4"/>
      <c r="L6426" s="4" t="str">
        <f t="shared" si="516"/>
        <v>ĐÚNG</v>
      </c>
      <c r="M6426" s="5" t="str" cm="1">
        <f t="array" ref="M6426">_xlfn.IFS(A6426="Ban_dam_1_phuong", IF(ABS(H6426 / (0.8 * (F6426 * D6426^2 / 8)) - 1) &lt; 0.01, "ĐÚNG", "SAI"), A6426="Ban_ke_4_canh_2_phuong", IF(ABS(H6426 / (0.045 * F6426 * D6426^2) - 1) &lt; 0.01, "ĐÚNG", "SAI"), A6426="San_phang_Flat_Slab", IF(ABS(H6426 / ((0.6 * (F6426 * C6426 * D6426^2 / 8)) / D6426) - 1) &lt; 0.01, "ĐÚNG", "SAI"), A6426="San_console_Cantilever", IF(ABS(H6426 / (-1 * (F6426 * D6426^2 / 2)) - 1) &lt; 0.01, "ĐÚNG", "SAI"), A6426="San_o_co_Waffle_Slab", IF(ABS(H6426 / (0.048 * F6426 * D6426^2) - 1) &lt; 0.01, "ĐÚNG", "SAI"))</f>
        <v>ĐÚNG</v>
      </c>
    </row>
    <row r="6427" spans="1:13" x14ac:dyDescent="0.3">
      <c r="A6427" s="4" t="s">
        <v>9</v>
      </c>
      <c r="B6427" s="4" t="s">
        <v>15</v>
      </c>
      <c r="C6427" s="4">
        <v>9.6199999999999992</v>
      </c>
      <c r="D6427" s="4">
        <v>5.86</v>
      </c>
      <c r="E6427" s="4">
        <v>0.15</v>
      </c>
      <c r="F6427" s="4">
        <v>9.68</v>
      </c>
      <c r="G6427" s="4">
        <v>7425</v>
      </c>
      <c r="H6427" s="4">
        <v>14.958</v>
      </c>
      <c r="I6427" s="4">
        <v>31.353999999999999</v>
      </c>
      <c r="J6427" s="4"/>
      <c r="K6427" s="4"/>
      <c r="L6427" s="4" t="str">
        <f t="shared" si="516"/>
        <v>ĐÚNG</v>
      </c>
      <c r="M6427" s="5" t="str" cm="1">
        <f t="array" ref="M6427">_xlfn.IFS(A6427="Ban_dam_1_phuong", IF(ABS(H6427 / (0.8 * (F6427 * D6427^2 / 8)) - 1) &lt; 0.01, "ĐÚNG", "SAI"), A6427="Ban_ke_4_canh_2_phuong", IF(ABS(H6427 / (0.045 * F6427 * D6427^2) - 1) &lt; 0.01, "ĐÚNG", "SAI"), A6427="San_phang_Flat_Slab", IF(ABS(H6427 / ((0.6 * (F6427 * C6427 * D6427^2 / 8)) / D6427) - 1) &lt; 0.01, "ĐÚNG", "SAI"), A6427="San_console_Cantilever", IF(ABS(H6427 / (-1 * (F6427 * D6427^2 / 2)) - 1) &lt; 0.01, "ĐÚNG", "SAI"), A6427="San_o_co_Waffle_Slab", IF(ABS(H6427 / (0.048 * F6427 * D6427^2) - 1) &lt; 0.01, "ĐÚNG", "SAI"))</f>
        <v>ĐÚNG</v>
      </c>
    </row>
    <row r="6428" spans="1:13" x14ac:dyDescent="0.3">
      <c r="A6428" s="4" t="s">
        <v>16</v>
      </c>
      <c r="B6428" s="4" t="s">
        <v>13</v>
      </c>
      <c r="C6428" s="4">
        <v>7.16</v>
      </c>
      <c r="D6428" s="4">
        <v>2.13</v>
      </c>
      <c r="E6428" s="4">
        <v>0.13</v>
      </c>
      <c r="F6428" s="4">
        <v>9.01</v>
      </c>
      <c r="G6428" s="4">
        <v>7426</v>
      </c>
      <c r="H6428" s="4">
        <v>4.0880000000000001</v>
      </c>
      <c r="I6428" s="4">
        <v>0.81799999999999995</v>
      </c>
      <c r="J6428" s="4" t="str">
        <f>IF(AND(A6428="Ban_dam_1_phuong", C6428/D6428 &gt; 2),"ĐÚNG", "SAI HÌNH HỌC" )</f>
        <v>ĐÚNG</v>
      </c>
      <c r="K6428" s="4"/>
      <c r="L6428" s="4" t="str">
        <f t="shared" si="516"/>
        <v>ĐÚNG</v>
      </c>
      <c r="M6428" s="5" t="str" cm="1">
        <f t="array" ref="M6428">_xlfn.IFS(A6428="Ban_dam_1_phuong", IF(ABS(H6428 / (0.8 * (F6428 * D6428^2 / 8)) - 1) &lt; 0.01, "ĐÚNG", "SAI"), A6428="Ban_ke_4_canh_2_phuong", IF(ABS(H6428 / (0.045 * F6428 * D6428^2) - 1) &lt; 0.01, "ĐÚNG", "SAI"), A6428="San_phang_Flat_Slab", IF(ABS(H6428 / ((0.6 * (F6428 * C6428 * D6428^2 / 8)) / D6428) - 1) &lt; 0.01, "ĐÚNG", "SAI"), A6428="San_console_Cantilever", IF(ABS(H6428 / (-1 * (F6428 * D6428^2 / 2)) - 1) &lt; 0.01, "ĐÚNG", "SAI"), A6428="San_o_co_Waffle_Slab", IF(ABS(H6428 / (0.048 * F6428 * D6428^2) - 1) &lt; 0.01, "ĐÚNG", "SAI"))</f>
        <v>ĐÚNG</v>
      </c>
    </row>
    <row r="6429" spans="1:13" x14ac:dyDescent="0.3">
      <c r="A6429" s="4" t="s">
        <v>9</v>
      </c>
      <c r="B6429" s="4" t="s">
        <v>15</v>
      </c>
      <c r="C6429" s="4">
        <v>10.039999999999999</v>
      </c>
      <c r="D6429" s="4">
        <v>5.51</v>
      </c>
      <c r="E6429" s="4">
        <v>0.15</v>
      </c>
      <c r="F6429" s="4">
        <v>9.68</v>
      </c>
      <c r="G6429" s="4">
        <v>7427</v>
      </c>
      <c r="H6429" s="4">
        <v>13.225</v>
      </c>
      <c r="I6429" s="4">
        <v>34.152000000000001</v>
      </c>
      <c r="J6429" s="4"/>
      <c r="K6429" s="4"/>
      <c r="L6429" s="4" t="str">
        <f t="shared" si="516"/>
        <v>ĐÚNG</v>
      </c>
      <c r="M6429" s="5" t="str" cm="1">
        <f t="array" ref="M6429">_xlfn.IFS(A6429="Ban_dam_1_phuong", IF(ABS(H6429 / (0.8 * (F6429 * D6429^2 / 8)) - 1) &lt; 0.01, "ĐÚNG", "SAI"), A6429="Ban_ke_4_canh_2_phuong", IF(ABS(H6429 / (0.045 * F6429 * D6429^2) - 1) &lt; 0.01, "ĐÚNG", "SAI"), A6429="San_phang_Flat_Slab", IF(ABS(H6429 / ((0.6 * (F6429 * C6429 * D6429^2 / 8)) / D6429) - 1) &lt; 0.01, "ĐÚNG", "SAI"), A6429="San_console_Cantilever", IF(ABS(H6429 / (-1 * (F6429 * D6429^2 / 2)) - 1) &lt; 0.01, "ĐÚNG", "SAI"), A6429="San_o_co_Waffle_Slab", IF(ABS(H6429 / (0.048 * F6429 * D6429^2) - 1) &lt; 0.01, "ĐÚNG", "SAI"))</f>
        <v>ĐÚNG</v>
      </c>
    </row>
    <row r="6430" spans="1:13" x14ac:dyDescent="0.3">
      <c r="A6430" s="4" t="s">
        <v>14</v>
      </c>
      <c r="B6430" s="4" t="s">
        <v>17</v>
      </c>
      <c r="C6430" s="4">
        <v>9.94</v>
      </c>
      <c r="D6430" s="4">
        <v>8.89</v>
      </c>
      <c r="E6430" s="4">
        <v>0.49</v>
      </c>
      <c r="F6430" s="4">
        <v>12.05</v>
      </c>
      <c r="G6430" s="4">
        <v>7428</v>
      </c>
      <c r="H6430" s="4">
        <v>45.712000000000003</v>
      </c>
      <c r="I6430" s="4">
        <v>57.148000000000003</v>
      </c>
      <c r="J6430" s="4"/>
      <c r="K6430" s="4"/>
      <c r="L6430" s="4" t="str">
        <f t="shared" si="516"/>
        <v>ĐÚNG</v>
      </c>
      <c r="M6430" s="5" t="str" cm="1">
        <f t="array" ref="M6430">_xlfn.IFS(A6430="Ban_dam_1_phuong", IF(ABS(H6430 / (0.8 * (F6430 * D6430^2 / 8)) - 1) &lt; 0.01, "ĐÚNG", "SAI"), A6430="Ban_ke_4_canh_2_phuong", IF(ABS(H6430 / (0.045 * F6430 * D6430^2) - 1) &lt; 0.01, "ĐÚNG", "SAI"), A6430="San_phang_Flat_Slab", IF(ABS(H6430 / ((0.6 * (F6430 * C6430 * D6430^2 / 8)) / D6430) - 1) &lt; 0.01, "ĐÚNG", "SAI"), A6430="San_console_Cantilever", IF(ABS(H6430 / (-1 * (F6430 * D6430^2 / 2)) - 1) &lt; 0.01, "ĐÚNG", "SAI"), A6430="San_o_co_Waffle_Slab", IF(ABS(H6430 / (0.048 * F6430 * D6430^2) - 1) &lt; 0.01, "ĐÚNG", "SAI"))</f>
        <v>ĐÚNG</v>
      </c>
    </row>
    <row r="6431" spans="1:13" x14ac:dyDescent="0.3">
      <c r="A6431" s="4" t="s">
        <v>9</v>
      </c>
      <c r="B6431" s="4" t="s">
        <v>15</v>
      </c>
      <c r="C6431" s="4">
        <v>4</v>
      </c>
      <c r="D6431" s="4">
        <v>3.09</v>
      </c>
      <c r="E6431" s="4">
        <v>0.12</v>
      </c>
      <c r="F6431" s="4">
        <v>8.67</v>
      </c>
      <c r="G6431" s="4">
        <v>7429</v>
      </c>
      <c r="H6431" s="4">
        <v>3.7250000000000001</v>
      </c>
      <c r="I6431" s="4">
        <v>4.8550000000000004</v>
      </c>
      <c r="J6431" s="4"/>
      <c r="K6431" s="4"/>
      <c r="L6431" s="4" t="str">
        <f t="shared" si="516"/>
        <v>ĐÚNG</v>
      </c>
      <c r="M6431" s="5" t="str" cm="1">
        <f t="array" ref="M6431">_xlfn.IFS(A6431="Ban_dam_1_phuong", IF(ABS(H6431 / (0.8 * (F6431 * D6431^2 / 8)) - 1) &lt; 0.01, "ĐÚNG", "SAI"), A6431="Ban_ke_4_canh_2_phuong", IF(ABS(H6431 / (0.045 * F6431 * D6431^2) - 1) &lt; 0.01, "ĐÚNG", "SAI"), A6431="San_phang_Flat_Slab", IF(ABS(H6431 / ((0.6 * (F6431 * C6431 * D6431^2 / 8)) / D6431) - 1) &lt; 0.01, "ĐÚNG", "SAI"), A6431="San_console_Cantilever", IF(ABS(H6431 / (-1 * (F6431 * D6431^2 / 2)) - 1) &lt; 0.01, "ĐÚNG", "SAI"), A6431="San_o_co_Waffle_Slab", IF(ABS(H6431 / (0.048 * F6431 * D6431^2) - 1) &lt; 0.01, "ĐÚNG", "SAI"))</f>
        <v>ĐÚNG</v>
      </c>
    </row>
    <row r="6432" spans="1:13" x14ac:dyDescent="0.3">
      <c r="A6432" s="4" t="s">
        <v>16</v>
      </c>
      <c r="B6432" s="4" t="s">
        <v>10</v>
      </c>
      <c r="C6432" s="4">
        <v>8.4700000000000006</v>
      </c>
      <c r="D6432" s="4">
        <v>2.42</v>
      </c>
      <c r="E6432" s="4">
        <v>0.12</v>
      </c>
      <c r="F6432" s="4">
        <v>8.67</v>
      </c>
      <c r="G6432" s="4">
        <v>7430</v>
      </c>
      <c r="H6432" s="4">
        <v>5.077</v>
      </c>
      <c r="I6432" s="4">
        <v>1.0149999999999999</v>
      </c>
      <c r="J6432" s="4" t="str">
        <f>IF(AND(A6432="Ban_dam_1_phuong", C6432/D6432 &gt; 2),"ĐÚNG", "SAI HÌNH HỌC" )</f>
        <v>ĐÚNG</v>
      </c>
      <c r="K6432" s="4"/>
      <c r="L6432" s="4" t="str">
        <f t="shared" si="516"/>
        <v>ĐÚNG</v>
      </c>
      <c r="M6432" s="5" t="str" cm="1">
        <f t="array" ref="M6432">_xlfn.IFS(A6432="Ban_dam_1_phuong", IF(ABS(H6432 / (0.8 * (F6432 * D6432^2 / 8)) - 1) &lt; 0.01, "ĐÚNG", "SAI"), A6432="Ban_ke_4_canh_2_phuong", IF(ABS(H6432 / (0.045 * F6432 * D6432^2) - 1) &lt; 0.01, "ĐÚNG", "SAI"), A6432="San_phang_Flat_Slab", IF(ABS(H6432 / ((0.6 * (F6432 * C6432 * D6432^2 / 8)) / D6432) - 1) &lt; 0.01, "ĐÚNG", "SAI"), A6432="San_console_Cantilever", IF(ABS(H6432 / (-1 * (F6432 * D6432^2 / 2)) - 1) &lt; 0.01, "ĐÚNG", "SAI"), A6432="San_o_co_Waffle_Slab", IF(ABS(H6432 / (0.048 * F6432 * D6432^2) - 1) &lt; 0.01, "ĐÚNG", "SAI"))</f>
        <v>ĐÚNG</v>
      </c>
    </row>
    <row r="6433" spans="1:13" x14ac:dyDescent="0.3">
      <c r="A6433" s="4" t="s">
        <v>18</v>
      </c>
      <c r="B6433" s="4" t="s">
        <v>17</v>
      </c>
      <c r="C6433" s="4">
        <v>6.51</v>
      </c>
      <c r="D6433" s="4">
        <v>1.76</v>
      </c>
      <c r="E6433" s="4">
        <v>0.13</v>
      </c>
      <c r="F6433" s="4">
        <v>9.01</v>
      </c>
      <c r="G6433" s="4">
        <v>7431</v>
      </c>
      <c r="H6433" s="4">
        <v>-13.955</v>
      </c>
      <c r="I6433" s="4">
        <v>-1.3959999999999999</v>
      </c>
      <c r="J6433" s="4"/>
      <c r="K6433" s="4" t="str">
        <f>IF(AND(A6433="San_console_Cantilever", H6433 &lt; 0),  "ĐÚNG","SAI DẤU MOMEN")</f>
        <v>ĐÚNG</v>
      </c>
      <c r="L6433" s="4" t="str">
        <f t="shared" si="516"/>
        <v>ĐÚNG</v>
      </c>
      <c r="M6433" s="5" t="str" cm="1">
        <f t="array" ref="M6433">_xlfn.IFS(A6433="Ban_dam_1_phuong", IF(ABS(H6433 / (0.8 * (F6433 * D6433^2 / 8)) - 1) &lt; 0.01, "ĐÚNG", "SAI"), A6433="Ban_ke_4_canh_2_phuong", IF(ABS(H6433 / (0.045 * F6433 * D6433^2) - 1) &lt; 0.01, "ĐÚNG", "SAI"), A6433="San_phang_Flat_Slab", IF(ABS(H6433 / ((0.6 * (F6433 * C6433 * D6433^2 / 8)) / D6433) - 1) &lt; 0.01, "ĐÚNG", "SAI"), A6433="San_console_Cantilever", IF(ABS(H6433 / (-1 * (F6433 * D6433^2 / 2)) - 1) &lt; 0.01, "ĐÚNG", "SAI"), A6433="San_o_co_Waffle_Slab", IF(ABS(H6433 / (0.048 * F6433 * D6433^2) - 1) &lt; 0.01, "ĐÚNG", "SAI"))</f>
        <v>ĐÚNG</v>
      </c>
    </row>
    <row r="6434" spans="1:13" x14ac:dyDescent="0.3">
      <c r="A6434" s="4" t="s">
        <v>9</v>
      </c>
      <c r="B6434" s="4" t="s">
        <v>15</v>
      </c>
      <c r="C6434" s="4">
        <v>5.86</v>
      </c>
      <c r="D6434" s="4">
        <v>3.94</v>
      </c>
      <c r="E6434" s="4">
        <v>0.18</v>
      </c>
      <c r="F6434" s="4">
        <v>10.7</v>
      </c>
      <c r="G6434" s="4">
        <v>7432</v>
      </c>
      <c r="H6434" s="4">
        <v>7.4749999999999996</v>
      </c>
      <c r="I6434" s="4">
        <v>12.86</v>
      </c>
      <c r="J6434" s="4"/>
      <c r="K6434" s="4"/>
      <c r="L6434" s="4" t="str">
        <f t="shared" si="516"/>
        <v>ĐÚNG</v>
      </c>
      <c r="M6434" s="5" t="str" cm="1">
        <f t="array" ref="M6434">_xlfn.IFS(A6434="Ban_dam_1_phuong", IF(ABS(H6434 / (0.8 * (F6434 * D6434^2 / 8)) - 1) &lt; 0.01, "ĐÚNG", "SAI"), A6434="Ban_ke_4_canh_2_phuong", IF(ABS(H6434 / (0.045 * F6434 * D6434^2) - 1) &lt; 0.01, "ĐÚNG", "SAI"), A6434="San_phang_Flat_Slab", IF(ABS(H6434 / ((0.6 * (F6434 * C6434 * D6434^2 / 8)) / D6434) - 1) &lt; 0.01, "ĐÚNG", "SAI"), A6434="San_console_Cantilever", IF(ABS(H6434 / (-1 * (F6434 * D6434^2 / 2)) - 1) &lt; 0.01, "ĐÚNG", "SAI"), A6434="San_o_co_Waffle_Slab", IF(ABS(H6434 / (0.048 * F6434 * D6434^2) - 1) &lt; 0.01, "ĐÚNG", "SAI"))</f>
        <v>ĐÚNG</v>
      </c>
    </row>
    <row r="6435" spans="1:13" x14ac:dyDescent="0.3">
      <c r="A6435" s="4" t="s">
        <v>16</v>
      </c>
      <c r="B6435" s="4" t="s">
        <v>10</v>
      </c>
      <c r="C6435" s="4">
        <v>6.51</v>
      </c>
      <c r="D6435" s="4">
        <v>2.69</v>
      </c>
      <c r="E6435" s="4">
        <v>0.11</v>
      </c>
      <c r="F6435" s="4">
        <v>8.33</v>
      </c>
      <c r="G6435" s="4">
        <v>7433</v>
      </c>
      <c r="H6435" s="4">
        <v>6.0279999999999996</v>
      </c>
      <c r="I6435" s="4">
        <v>1.206</v>
      </c>
      <c r="J6435" s="4" t="str">
        <f>IF(AND(A6435="Ban_dam_1_phuong", C6435/D6435 &gt; 2),"ĐÚNG", "SAI HÌNH HỌC" )</f>
        <v>ĐÚNG</v>
      </c>
      <c r="K6435" s="4"/>
      <c r="L6435" s="4" t="str">
        <f t="shared" si="516"/>
        <v>ĐÚNG</v>
      </c>
      <c r="M6435" s="5" t="str" cm="1">
        <f t="array" ref="M6435">_xlfn.IFS(A6435="Ban_dam_1_phuong", IF(ABS(H6435 / (0.8 * (F6435 * D6435^2 / 8)) - 1) &lt; 0.01, "ĐÚNG", "SAI"), A6435="Ban_ke_4_canh_2_phuong", IF(ABS(H6435 / (0.045 * F6435 * D6435^2) - 1) &lt; 0.01, "ĐÚNG", "SAI"), A6435="San_phang_Flat_Slab", IF(ABS(H6435 / ((0.6 * (F6435 * C6435 * D6435^2 / 8)) / D6435) - 1) &lt; 0.01, "ĐÚNG", "SAI"), A6435="San_console_Cantilever", IF(ABS(H6435 / (-1 * (F6435 * D6435^2 / 2)) - 1) &lt; 0.01, "ĐÚNG", "SAI"), A6435="San_o_co_Waffle_Slab", IF(ABS(H6435 / (0.048 * F6435 * D6435^2) - 1) &lt; 0.01, "ĐÚNG", "SAI"))</f>
        <v>ĐÚNG</v>
      </c>
    </row>
    <row r="6436" spans="1:13" x14ac:dyDescent="0.3">
      <c r="A6436" s="4" t="s">
        <v>12</v>
      </c>
      <c r="B6436" s="4" t="s">
        <v>17</v>
      </c>
      <c r="C6436" s="4">
        <v>10.66</v>
      </c>
      <c r="D6436" s="4">
        <v>7.58</v>
      </c>
      <c r="E6436" s="4">
        <v>0.28000000000000003</v>
      </c>
      <c r="F6436" s="4">
        <v>14.07</v>
      </c>
      <c r="G6436" s="4">
        <v>7434</v>
      </c>
      <c r="H6436" s="4">
        <v>85.266999999999996</v>
      </c>
      <c r="I6436" s="4">
        <v>40.420999999999999</v>
      </c>
      <c r="J6436" s="4"/>
      <c r="K6436" s="4"/>
      <c r="L6436" s="4" t="str">
        <f t="shared" si="516"/>
        <v>ĐÚNG</v>
      </c>
      <c r="M6436" s="5" t="str" cm="1">
        <f t="array" ref="M6436">_xlfn.IFS(A6436="Ban_dam_1_phuong", IF(ABS(H6436 / (0.8 * (F6436 * D6436^2 / 8)) - 1) &lt; 0.01, "ĐÚNG", "SAI"), A6436="Ban_ke_4_canh_2_phuong", IF(ABS(H6436 / (0.045 * F6436 * D6436^2) - 1) &lt; 0.01, "ĐÚNG", "SAI"), A6436="San_phang_Flat_Slab", IF(ABS(H6436 / ((0.6 * (F6436 * C6436 * D6436^2 / 8)) / D6436) - 1) &lt; 0.01, "ĐÚNG", "SAI"), A6436="San_console_Cantilever", IF(ABS(H6436 / (-1 * (F6436 * D6436^2 / 2)) - 1) &lt; 0.01, "ĐÚNG", "SAI"), A6436="San_o_co_Waffle_Slab", IF(ABS(H6436 / (0.048 * F6436 * D6436^2) - 1) &lt; 0.01, "ĐÚNG", "SAI"))</f>
        <v>ĐÚNG</v>
      </c>
    </row>
    <row r="6437" spans="1:13" x14ac:dyDescent="0.3">
      <c r="A6437" s="4" t="s">
        <v>14</v>
      </c>
      <c r="B6437" s="4" t="s">
        <v>13</v>
      </c>
      <c r="C6437" s="4">
        <v>11.93</v>
      </c>
      <c r="D6437" s="4">
        <v>10.92</v>
      </c>
      <c r="E6437" s="4">
        <v>0.36</v>
      </c>
      <c r="F6437" s="4">
        <v>10.02</v>
      </c>
      <c r="G6437" s="4">
        <v>7435</v>
      </c>
      <c r="H6437" s="4">
        <v>57.353000000000002</v>
      </c>
      <c r="I6437" s="4">
        <v>68.453000000000003</v>
      </c>
      <c r="J6437" s="4"/>
      <c r="K6437" s="4"/>
      <c r="L6437" s="4" t="str">
        <f t="shared" si="516"/>
        <v>ĐÚNG</v>
      </c>
      <c r="M6437" s="5" t="str" cm="1">
        <f t="array" ref="M6437">_xlfn.IFS(A6437="Ban_dam_1_phuong", IF(ABS(H6437 / (0.8 * (F6437 * D6437^2 / 8)) - 1) &lt; 0.01, "ĐÚNG", "SAI"), A6437="Ban_ke_4_canh_2_phuong", IF(ABS(H6437 / (0.045 * F6437 * D6437^2) - 1) &lt; 0.01, "ĐÚNG", "SAI"), A6437="San_phang_Flat_Slab", IF(ABS(H6437 / ((0.6 * (F6437 * C6437 * D6437^2 / 8)) / D6437) - 1) &lt; 0.01, "ĐÚNG", "SAI"), A6437="San_console_Cantilever", IF(ABS(H6437 / (-1 * (F6437 * D6437^2 / 2)) - 1) &lt; 0.01, "ĐÚNG", "SAI"), A6437="San_o_co_Waffle_Slab", IF(ABS(H6437 / (0.048 * F6437 * D6437^2) - 1) &lt; 0.01, "ĐÚNG", "SAI"))</f>
        <v>ĐÚNG</v>
      </c>
    </row>
    <row r="6438" spans="1:13" x14ac:dyDescent="0.3">
      <c r="A6438" s="4" t="s">
        <v>12</v>
      </c>
      <c r="B6438" s="4" t="s">
        <v>13</v>
      </c>
      <c r="C6438" s="4">
        <v>11.31</v>
      </c>
      <c r="D6438" s="4">
        <v>9.1999999999999993</v>
      </c>
      <c r="E6438" s="4">
        <v>0.27</v>
      </c>
      <c r="F6438" s="4">
        <v>13.73</v>
      </c>
      <c r="G6438" s="4">
        <v>7436</v>
      </c>
      <c r="H6438" s="4">
        <v>107.148</v>
      </c>
      <c r="I6438" s="4">
        <v>58.104999999999997</v>
      </c>
      <c r="J6438" s="4"/>
      <c r="K6438" s="4"/>
      <c r="L6438" s="4" t="str">
        <f t="shared" si="516"/>
        <v>ĐÚNG</v>
      </c>
      <c r="M6438" s="5" t="str" cm="1">
        <f t="array" ref="M6438">_xlfn.IFS(A6438="Ban_dam_1_phuong", IF(ABS(H6438 / (0.8 * (F6438 * D6438^2 / 8)) - 1) &lt; 0.01, "ĐÚNG", "SAI"), A6438="Ban_ke_4_canh_2_phuong", IF(ABS(H6438 / (0.045 * F6438 * D6438^2) - 1) &lt; 0.01, "ĐÚNG", "SAI"), A6438="San_phang_Flat_Slab", IF(ABS(H6438 / ((0.6 * (F6438 * C6438 * D6438^2 / 8)) / D6438) - 1) &lt; 0.01, "ĐÚNG", "SAI"), A6438="San_console_Cantilever", IF(ABS(H6438 / (-1 * (F6438 * D6438^2 / 2)) - 1) &lt; 0.01, "ĐÚNG", "SAI"), A6438="San_o_co_Waffle_Slab", IF(ABS(H6438 / (0.048 * F6438 * D6438^2) - 1) &lt; 0.01, "ĐÚNG", "SAI"))</f>
        <v>ĐÚNG</v>
      </c>
    </row>
    <row r="6439" spans="1:13" x14ac:dyDescent="0.3">
      <c r="A6439" s="4" t="s">
        <v>12</v>
      </c>
      <c r="B6439" s="4" t="s">
        <v>11</v>
      </c>
      <c r="C6439" s="4">
        <v>6.39</v>
      </c>
      <c r="D6439" s="4">
        <v>6.03</v>
      </c>
      <c r="E6439" s="4">
        <v>0.25</v>
      </c>
      <c r="F6439" s="4">
        <v>13.06</v>
      </c>
      <c r="G6439" s="4">
        <v>7437</v>
      </c>
      <c r="H6439" s="4">
        <v>37.741999999999997</v>
      </c>
      <c r="I6439" s="4">
        <v>23.744</v>
      </c>
      <c r="J6439" s="4"/>
      <c r="K6439" s="4"/>
      <c r="L6439" s="4" t="str">
        <f t="shared" si="516"/>
        <v>ĐÚNG</v>
      </c>
      <c r="M6439" s="5" t="str" cm="1">
        <f t="array" ref="M6439">_xlfn.IFS(A6439="Ban_dam_1_phuong", IF(ABS(H6439 / (0.8 * (F6439 * D6439^2 / 8)) - 1) &lt; 0.01, "ĐÚNG", "SAI"), A6439="Ban_ke_4_canh_2_phuong", IF(ABS(H6439 / (0.045 * F6439 * D6439^2) - 1) &lt; 0.01, "ĐÚNG", "SAI"), A6439="San_phang_Flat_Slab", IF(ABS(H6439 / ((0.6 * (F6439 * C6439 * D6439^2 / 8)) / D6439) - 1) &lt; 0.01, "ĐÚNG", "SAI"), A6439="San_console_Cantilever", IF(ABS(H6439 / (-1 * (F6439 * D6439^2 / 2)) - 1) &lt; 0.01, "ĐÚNG", "SAI"), A6439="San_o_co_Waffle_Slab", IF(ABS(H6439 / (0.048 * F6439 * D6439^2) - 1) &lt; 0.01, "ĐÚNG", "SAI"))</f>
        <v>ĐÚNG</v>
      </c>
    </row>
    <row r="6440" spans="1:13" x14ac:dyDescent="0.3">
      <c r="A6440" s="4" t="s">
        <v>18</v>
      </c>
      <c r="B6440" s="4" t="s">
        <v>17</v>
      </c>
      <c r="C6440" s="4">
        <v>3.59</v>
      </c>
      <c r="D6440" s="4">
        <v>2.21</v>
      </c>
      <c r="E6440" s="4">
        <v>0.12</v>
      </c>
      <c r="F6440" s="4">
        <v>8.67</v>
      </c>
      <c r="G6440" s="4">
        <v>7438</v>
      </c>
      <c r="H6440" s="4">
        <v>-21.172999999999998</v>
      </c>
      <c r="I6440" s="4">
        <v>-2.117</v>
      </c>
      <c r="J6440" s="4"/>
      <c r="K6440" s="4" t="str">
        <f>IF(AND(A6440="San_console_Cantilever", H6440 &lt; 0),  "ĐÚNG","SAI DẤU MOMEN")</f>
        <v>ĐÚNG</v>
      </c>
      <c r="L6440" s="4" t="str">
        <f t="shared" si="516"/>
        <v>ĐÚNG</v>
      </c>
      <c r="M6440" s="5" t="str" cm="1">
        <f t="array" ref="M6440">_xlfn.IFS(A6440="Ban_dam_1_phuong", IF(ABS(H6440 / (0.8 * (F6440 * D6440^2 / 8)) - 1) &lt; 0.01, "ĐÚNG", "SAI"), A6440="Ban_ke_4_canh_2_phuong", IF(ABS(H6440 / (0.045 * F6440 * D6440^2) - 1) &lt; 0.01, "ĐÚNG", "SAI"), A6440="San_phang_Flat_Slab", IF(ABS(H6440 / ((0.6 * (F6440 * C6440 * D6440^2 / 8)) / D6440) - 1) &lt; 0.01, "ĐÚNG", "SAI"), A6440="San_console_Cantilever", IF(ABS(H6440 / (-1 * (F6440 * D6440^2 / 2)) - 1) &lt; 0.01, "ĐÚNG", "SAI"), A6440="San_o_co_Waffle_Slab", IF(ABS(H6440 / (0.048 * F6440 * D6440^2) - 1) &lt; 0.01, "ĐÚNG", "SAI"))</f>
        <v>ĐÚNG</v>
      </c>
    </row>
    <row r="6441" spans="1:13" x14ac:dyDescent="0.3">
      <c r="A6441" s="4" t="s">
        <v>14</v>
      </c>
      <c r="B6441" s="4" t="s">
        <v>10</v>
      </c>
      <c r="C6441" s="4">
        <v>14.08</v>
      </c>
      <c r="D6441" s="4">
        <v>11.99</v>
      </c>
      <c r="E6441" s="4">
        <v>0.36</v>
      </c>
      <c r="F6441" s="4">
        <v>10.02</v>
      </c>
      <c r="G6441" s="4">
        <v>7439</v>
      </c>
      <c r="H6441" s="4">
        <v>69.143000000000001</v>
      </c>
      <c r="I6441" s="4">
        <v>95.349000000000004</v>
      </c>
      <c r="J6441" s="4"/>
      <c r="K6441" s="4"/>
      <c r="L6441" s="4" t="str">
        <f t="shared" si="516"/>
        <v>ĐÚNG</v>
      </c>
      <c r="M6441" s="5" t="str" cm="1">
        <f t="array" ref="M6441">_xlfn.IFS(A6441="Ban_dam_1_phuong", IF(ABS(H6441 / (0.8 * (F6441 * D6441^2 / 8)) - 1) &lt; 0.01, "ĐÚNG", "SAI"), A6441="Ban_ke_4_canh_2_phuong", IF(ABS(H6441 / (0.045 * F6441 * D6441^2) - 1) &lt; 0.01, "ĐÚNG", "SAI"), A6441="San_phang_Flat_Slab", IF(ABS(H6441 / ((0.6 * (F6441 * C6441 * D6441^2 / 8)) / D6441) - 1) &lt; 0.01, "ĐÚNG", "SAI"), A6441="San_console_Cantilever", IF(ABS(H6441 / (-1 * (F6441 * D6441^2 / 2)) - 1) &lt; 0.01, "ĐÚNG", "SAI"), A6441="San_o_co_Waffle_Slab", IF(ABS(H6441 / (0.048 * F6441 * D6441^2) - 1) &lt; 0.01, "ĐÚNG", "SAI"))</f>
        <v>ĐÚNG</v>
      </c>
    </row>
    <row r="6442" spans="1:13" x14ac:dyDescent="0.3">
      <c r="A6442" s="4" t="s">
        <v>18</v>
      </c>
      <c r="B6442" s="4" t="s">
        <v>11</v>
      </c>
      <c r="C6442" s="4">
        <v>6.83</v>
      </c>
      <c r="D6442" s="4">
        <v>2.2000000000000002</v>
      </c>
      <c r="E6442" s="4">
        <v>0.11</v>
      </c>
      <c r="F6442" s="4">
        <v>8.33</v>
      </c>
      <c r="G6442" s="4">
        <v>7440</v>
      </c>
      <c r="H6442" s="4">
        <v>-20.158999999999999</v>
      </c>
      <c r="I6442" s="4">
        <v>-2.016</v>
      </c>
      <c r="J6442" s="4"/>
      <c r="K6442" s="4" t="str">
        <f t="shared" ref="K6442:K6443" si="517">IF(AND(A6442="San_console_Cantilever", H6442 &lt; 0),  "ĐÚNG","SAI DẤU MOMEN")</f>
        <v>ĐÚNG</v>
      </c>
      <c r="L6442" s="4" t="str">
        <f t="shared" si="516"/>
        <v>ĐÚNG</v>
      </c>
      <c r="M6442" s="5" t="str" cm="1">
        <f t="array" ref="M6442">_xlfn.IFS(A6442="Ban_dam_1_phuong", IF(ABS(H6442 / (0.8 * (F6442 * D6442^2 / 8)) - 1) &lt; 0.01, "ĐÚNG", "SAI"), A6442="Ban_ke_4_canh_2_phuong", IF(ABS(H6442 / (0.045 * F6442 * D6442^2) - 1) &lt; 0.01, "ĐÚNG", "SAI"), A6442="San_phang_Flat_Slab", IF(ABS(H6442 / ((0.6 * (F6442 * C6442 * D6442^2 / 8)) / D6442) - 1) &lt; 0.01, "ĐÚNG", "SAI"), A6442="San_console_Cantilever", IF(ABS(H6442 / (-1 * (F6442 * D6442^2 / 2)) - 1) &lt; 0.01, "ĐÚNG", "SAI"), A6442="San_o_co_Waffle_Slab", IF(ABS(H6442 / (0.048 * F6442 * D6442^2) - 1) &lt; 0.01, "ĐÚNG", "SAI"))</f>
        <v>ĐÚNG</v>
      </c>
    </row>
    <row r="6443" spans="1:13" x14ac:dyDescent="0.3">
      <c r="A6443" s="4" t="s">
        <v>18</v>
      </c>
      <c r="B6443" s="4" t="s">
        <v>13</v>
      </c>
      <c r="C6443" s="4">
        <v>3.97</v>
      </c>
      <c r="D6443" s="4">
        <v>2.19</v>
      </c>
      <c r="E6443" s="4">
        <v>0.12</v>
      </c>
      <c r="F6443" s="4">
        <v>8.67</v>
      </c>
      <c r="G6443" s="4">
        <v>7441</v>
      </c>
      <c r="H6443" s="4">
        <v>-20.791</v>
      </c>
      <c r="I6443" s="4">
        <v>-2.0790000000000002</v>
      </c>
      <c r="J6443" s="4"/>
      <c r="K6443" s="4" t="str">
        <f t="shared" si="517"/>
        <v>ĐÚNG</v>
      </c>
      <c r="L6443" s="4" t="str">
        <f t="shared" si="516"/>
        <v>ĐÚNG</v>
      </c>
      <c r="M6443" s="5" t="str" cm="1">
        <f t="array" ref="M6443">_xlfn.IFS(A6443="Ban_dam_1_phuong", IF(ABS(H6443 / (0.8 * (F6443 * D6443^2 / 8)) - 1) &lt; 0.01, "ĐÚNG", "SAI"), A6443="Ban_ke_4_canh_2_phuong", IF(ABS(H6443 / (0.045 * F6443 * D6443^2) - 1) &lt; 0.01, "ĐÚNG", "SAI"), A6443="San_phang_Flat_Slab", IF(ABS(H6443 / ((0.6 * (F6443 * C6443 * D6443^2 / 8)) / D6443) - 1) &lt; 0.01, "ĐÚNG", "SAI"), A6443="San_console_Cantilever", IF(ABS(H6443 / (-1 * (F6443 * D6443^2 / 2)) - 1) &lt; 0.01, "ĐÚNG", "SAI"), A6443="San_o_co_Waffle_Slab", IF(ABS(H6443 / (0.048 * F6443 * D6443^2) - 1) &lt; 0.01, "ĐÚNG", "SAI"))</f>
        <v>ĐÚNG</v>
      </c>
    </row>
    <row r="6444" spans="1:13" x14ac:dyDescent="0.3">
      <c r="A6444" s="4" t="s">
        <v>14</v>
      </c>
      <c r="B6444" s="4" t="s">
        <v>15</v>
      </c>
      <c r="C6444" s="4">
        <v>12.45</v>
      </c>
      <c r="D6444" s="4">
        <v>10.32</v>
      </c>
      <c r="E6444" s="4">
        <v>0.37</v>
      </c>
      <c r="F6444" s="4">
        <v>10.36</v>
      </c>
      <c r="G6444" s="4">
        <v>7442</v>
      </c>
      <c r="H6444" s="4">
        <v>52.962000000000003</v>
      </c>
      <c r="I6444" s="4">
        <v>77.08</v>
      </c>
      <c r="J6444" s="4"/>
      <c r="K6444" s="4"/>
      <c r="L6444" s="4" t="str">
        <f t="shared" si="516"/>
        <v>ĐÚNG</v>
      </c>
      <c r="M6444" s="5" t="str" cm="1">
        <f t="array" ref="M6444">_xlfn.IFS(A6444="Ban_dam_1_phuong", IF(ABS(H6444 / (0.8 * (F6444 * D6444^2 / 8)) - 1) &lt; 0.01, "ĐÚNG", "SAI"), A6444="Ban_ke_4_canh_2_phuong", IF(ABS(H6444 / (0.045 * F6444 * D6444^2) - 1) &lt; 0.01, "ĐÚNG", "SAI"), A6444="San_phang_Flat_Slab", IF(ABS(H6444 / ((0.6 * (F6444 * C6444 * D6444^2 / 8)) / D6444) - 1) &lt; 0.01, "ĐÚNG", "SAI"), A6444="San_console_Cantilever", IF(ABS(H6444 / (-1 * (F6444 * D6444^2 / 2)) - 1) &lt; 0.01, "ĐÚNG", "SAI"), A6444="San_o_co_Waffle_Slab", IF(ABS(H6444 / (0.048 * F6444 * D6444^2) - 1) &lt; 0.01, "ĐÚNG", "SAI"))</f>
        <v>ĐÚNG</v>
      </c>
    </row>
    <row r="6445" spans="1:13" x14ac:dyDescent="0.3">
      <c r="A6445" s="4" t="s">
        <v>16</v>
      </c>
      <c r="B6445" s="4" t="s">
        <v>13</v>
      </c>
      <c r="C6445" s="4">
        <v>10.55</v>
      </c>
      <c r="D6445" s="4">
        <v>3.86</v>
      </c>
      <c r="E6445" s="4">
        <v>0.12</v>
      </c>
      <c r="F6445" s="4">
        <v>8.67</v>
      </c>
      <c r="G6445" s="4">
        <v>7443</v>
      </c>
      <c r="H6445" s="4">
        <v>12.917999999999999</v>
      </c>
      <c r="I6445" s="4">
        <v>2.5840000000000001</v>
      </c>
      <c r="J6445" s="4" t="str">
        <f t="shared" ref="J6445:J6446" si="518">IF(AND(A6445="Ban_dam_1_phuong", C6445/D6445 &gt; 2),"ĐÚNG", "SAI HÌNH HỌC" )</f>
        <v>ĐÚNG</v>
      </c>
      <c r="K6445" s="4"/>
      <c r="L6445" s="4" t="str">
        <f t="shared" si="516"/>
        <v>ĐÚNG</v>
      </c>
      <c r="M6445" s="5" t="str" cm="1">
        <f t="array" ref="M6445">_xlfn.IFS(A6445="Ban_dam_1_phuong", IF(ABS(H6445 / (0.8 * (F6445 * D6445^2 / 8)) - 1) &lt; 0.01, "ĐÚNG", "SAI"), A6445="Ban_ke_4_canh_2_phuong", IF(ABS(H6445 / (0.045 * F6445 * D6445^2) - 1) &lt; 0.01, "ĐÚNG", "SAI"), A6445="San_phang_Flat_Slab", IF(ABS(H6445 / ((0.6 * (F6445 * C6445 * D6445^2 / 8)) / D6445) - 1) &lt; 0.01, "ĐÚNG", "SAI"), A6445="San_console_Cantilever", IF(ABS(H6445 / (-1 * (F6445 * D6445^2 / 2)) - 1) &lt; 0.01, "ĐÚNG", "SAI"), A6445="San_o_co_Waffle_Slab", IF(ABS(H6445 / (0.048 * F6445 * D6445^2) - 1) &lt; 0.01, "ĐÚNG", "SAI"))</f>
        <v>ĐÚNG</v>
      </c>
    </row>
    <row r="6446" spans="1:13" x14ac:dyDescent="0.3">
      <c r="A6446" s="4" t="s">
        <v>16</v>
      </c>
      <c r="B6446" s="4" t="s">
        <v>15</v>
      </c>
      <c r="C6446" s="4">
        <v>9.48</v>
      </c>
      <c r="D6446" s="4">
        <v>3.3</v>
      </c>
      <c r="E6446" s="4">
        <v>0.12</v>
      </c>
      <c r="F6446" s="4">
        <v>8.67</v>
      </c>
      <c r="G6446" s="4">
        <v>7444</v>
      </c>
      <c r="H6446" s="4">
        <v>9.4420000000000002</v>
      </c>
      <c r="I6446" s="4">
        <v>1.8879999999999999</v>
      </c>
      <c r="J6446" s="4" t="str">
        <f t="shared" si="518"/>
        <v>ĐÚNG</v>
      </c>
      <c r="K6446" s="4"/>
      <c r="L6446" s="4" t="str">
        <f t="shared" si="516"/>
        <v>ĐÚNG</v>
      </c>
      <c r="M6446" s="5" t="str" cm="1">
        <f t="array" ref="M6446">_xlfn.IFS(A6446="Ban_dam_1_phuong", IF(ABS(H6446 / (0.8 * (F6446 * D6446^2 / 8)) - 1) &lt; 0.01, "ĐÚNG", "SAI"), A6446="Ban_ke_4_canh_2_phuong", IF(ABS(H6446 / (0.045 * F6446 * D6446^2) - 1) &lt; 0.01, "ĐÚNG", "SAI"), A6446="San_phang_Flat_Slab", IF(ABS(H6446 / ((0.6 * (F6446 * C6446 * D6446^2 / 8)) / D6446) - 1) &lt; 0.01, "ĐÚNG", "SAI"), A6446="San_console_Cantilever", IF(ABS(H6446 / (-1 * (F6446 * D6446^2 / 2)) - 1) &lt; 0.01, "ĐÚNG", "SAI"), A6446="San_o_co_Waffle_Slab", IF(ABS(H6446 / (0.048 * F6446 * D6446^2) - 1) &lt; 0.01, "ĐÚNG", "SAI"))</f>
        <v>ĐÚNG</v>
      </c>
    </row>
    <row r="6447" spans="1:13" x14ac:dyDescent="0.3">
      <c r="A6447" s="4" t="s">
        <v>18</v>
      </c>
      <c r="B6447" s="4" t="s">
        <v>17</v>
      </c>
      <c r="C6447" s="4">
        <v>3.72</v>
      </c>
      <c r="D6447" s="4">
        <v>2.15</v>
      </c>
      <c r="E6447" s="4">
        <v>0.12</v>
      </c>
      <c r="F6447" s="4">
        <v>8.67</v>
      </c>
      <c r="G6447" s="4">
        <v>7445</v>
      </c>
      <c r="H6447" s="4">
        <v>-20.039000000000001</v>
      </c>
      <c r="I6447" s="4">
        <v>-2.004</v>
      </c>
      <c r="J6447" s="4"/>
      <c r="K6447" s="4" t="str">
        <f>IF(AND(A6447="San_console_Cantilever", H6447 &lt; 0),  "ĐÚNG","SAI DẤU MOMEN")</f>
        <v>ĐÚNG</v>
      </c>
      <c r="L6447" s="4" t="str">
        <f t="shared" si="516"/>
        <v>ĐÚNG</v>
      </c>
      <c r="M6447" s="5" t="str" cm="1">
        <f t="array" ref="M6447">_xlfn.IFS(A6447="Ban_dam_1_phuong", IF(ABS(H6447 / (0.8 * (F6447 * D6447^2 / 8)) - 1) &lt; 0.01, "ĐÚNG", "SAI"), A6447="Ban_ke_4_canh_2_phuong", IF(ABS(H6447 / (0.045 * F6447 * D6447^2) - 1) &lt; 0.01, "ĐÚNG", "SAI"), A6447="San_phang_Flat_Slab", IF(ABS(H6447 / ((0.6 * (F6447 * C6447 * D6447^2 / 8)) / D6447) - 1) &lt; 0.01, "ĐÚNG", "SAI"), A6447="San_console_Cantilever", IF(ABS(H6447 / (-1 * (F6447 * D6447^2 / 2)) - 1) &lt; 0.01, "ĐÚNG", "SAI"), A6447="San_o_co_Waffle_Slab", IF(ABS(H6447 / (0.048 * F6447 * D6447^2) - 1) &lt; 0.01, "ĐÚNG", "SAI"))</f>
        <v>ĐÚNG</v>
      </c>
    </row>
    <row r="6448" spans="1:13" x14ac:dyDescent="0.3">
      <c r="A6448" s="4" t="s">
        <v>9</v>
      </c>
      <c r="B6448" s="4" t="s">
        <v>10</v>
      </c>
      <c r="C6448" s="4">
        <v>4.9400000000000004</v>
      </c>
      <c r="D6448" s="4">
        <v>4.17</v>
      </c>
      <c r="E6448" s="4">
        <v>0.12</v>
      </c>
      <c r="F6448" s="4">
        <v>8.67</v>
      </c>
      <c r="G6448" s="4">
        <v>7446</v>
      </c>
      <c r="H6448" s="4">
        <v>6.7839999999999998</v>
      </c>
      <c r="I6448" s="4">
        <v>7.4050000000000002</v>
      </c>
      <c r="J6448" s="4"/>
      <c r="K6448" s="4"/>
      <c r="L6448" s="4" t="str">
        <f t="shared" si="516"/>
        <v>ĐÚNG</v>
      </c>
      <c r="M6448" s="5" t="str" cm="1">
        <f t="array" ref="M6448">_xlfn.IFS(A6448="Ban_dam_1_phuong", IF(ABS(H6448 / (0.8 * (F6448 * D6448^2 / 8)) - 1) &lt; 0.01, "ĐÚNG", "SAI"), A6448="Ban_ke_4_canh_2_phuong", IF(ABS(H6448 / (0.045 * F6448 * D6448^2) - 1) &lt; 0.01, "ĐÚNG", "SAI"), A6448="San_phang_Flat_Slab", IF(ABS(H6448 / ((0.6 * (F6448 * C6448 * D6448^2 / 8)) / D6448) - 1) &lt; 0.01, "ĐÚNG", "SAI"), A6448="San_console_Cantilever", IF(ABS(H6448 / (-1 * (F6448 * D6448^2 / 2)) - 1) &lt; 0.01, "ĐÚNG", "SAI"), A6448="San_o_co_Waffle_Slab", IF(ABS(H6448 / (0.048 * F6448 * D6448^2) - 1) &lt; 0.01, "ĐÚNG", "SAI"))</f>
        <v>ĐÚNG</v>
      </c>
    </row>
    <row r="6449" spans="1:13" x14ac:dyDescent="0.3">
      <c r="A6449" s="4" t="s">
        <v>12</v>
      </c>
      <c r="B6449" s="4" t="s">
        <v>15</v>
      </c>
      <c r="C6449" s="4">
        <v>12.58</v>
      </c>
      <c r="D6449" s="4">
        <v>9.68</v>
      </c>
      <c r="E6449" s="4">
        <v>0.23</v>
      </c>
      <c r="F6449" s="4">
        <v>12.38</v>
      </c>
      <c r="G6449" s="4">
        <v>7447</v>
      </c>
      <c r="H6449" s="4">
        <v>113.068</v>
      </c>
      <c r="I6449" s="4">
        <v>58.002000000000002</v>
      </c>
      <c r="J6449" s="4"/>
      <c r="K6449" s="4"/>
      <c r="L6449" s="4" t="str">
        <f t="shared" si="516"/>
        <v>ĐÚNG</v>
      </c>
      <c r="M6449" s="5" t="str" cm="1">
        <f t="array" ref="M6449">_xlfn.IFS(A6449="Ban_dam_1_phuong", IF(ABS(H6449 / (0.8 * (F6449 * D6449^2 / 8)) - 1) &lt; 0.01, "ĐÚNG", "SAI"), A6449="Ban_ke_4_canh_2_phuong", IF(ABS(H6449 / (0.045 * F6449 * D6449^2) - 1) &lt; 0.01, "ĐÚNG", "SAI"), A6449="San_phang_Flat_Slab", IF(ABS(H6449 / ((0.6 * (F6449 * C6449 * D6449^2 / 8)) / D6449) - 1) &lt; 0.01, "ĐÚNG", "SAI"), A6449="San_console_Cantilever", IF(ABS(H6449 / (-1 * (F6449 * D6449^2 / 2)) - 1) &lt; 0.01, "ĐÚNG", "SAI"), A6449="San_o_co_Waffle_Slab", IF(ABS(H6449 / (0.048 * F6449 * D6449^2) - 1) &lt; 0.01, "ĐÚNG", "SAI"))</f>
        <v>ĐÚNG</v>
      </c>
    </row>
    <row r="6450" spans="1:13" x14ac:dyDescent="0.3">
      <c r="A6450" s="4" t="s">
        <v>16</v>
      </c>
      <c r="B6450" s="4" t="s">
        <v>11</v>
      </c>
      <c r="C6450" s="4">
        <v>10.87</v>
      </c>
      <c r="D6450" s="4">
        <v>3.64</v>
      </c>
      <c r="E6450" s="4">
        <v>0.13</v>
      </c>
      <c r="F6450" s="4">
        <v>9.01</v>
      </c>
      <c r="G6450" s="4">
        <v>7448</v>
      </c>
      <c r="H6450" s="4">
        <v>11.938000000000001</v>
      </c>
      <c r="I6450" s="4">
        <v>2.3879999999999999</v>
      </c>
      <c r="J6450" s="4" t="str">
        <f>IF(AND(A6450="Ban_dam_1_phuong", C6450/D6450 &gt; 2),"ĐÚNG", "SAI HÌNH HỌC" )</f>
        <v>ĐÚNG</v>
      </c>
      <c r="K6450" s="4"/>
      <c r="L6450" s="4" t="str">
        <f t="shared" si="516"/>
        <v>ĐÚNG</v>
      </c>
      <c r="M6450" s="5" t="str" cm="1">
        <f t="array" ref="M6450">_xlfn.IFS(A6450="Ban_dam_1_phuong", IF(ABS(H6450 / (0.8 * (F6450 * D6450^2 / 8)) - 1) &lt; 0.01, "ĐÚNG", "SAI"), A6450="Ban_ke_4_canh_2_phuong", IF(ABS(H6450 / (0.045 * F6450 * D6450^2) - 1) &lt; 0.01, "ĐÚNG", "SAI"), A6450="San_phang_Flat_Slab", IF(ABS(H6450 / ((0.6 * (F6450 * C6450 * D6450^2 / 8)) / D6450) - 1) &lt; 0.01, "ĐÚNG", "SAI"), A6450="San_console_Cantilever", IF(ABS(H6450 / (-1 * (F6450 * D6450^2 / 2)) - 1) &lt; 0.01, "ĐÚNG", "SAI"), A6450="San_o_co_Waffle_Slab", IF(ABS(H6450 / (0.048 * F6450 * D6450^2) - 1) &lt; 0.01, "ĐÚNG", "SAI"))</f>
        <v>ĐÚNG</v>
      </c>
    </row>
    <row r="6451" spans="1:13" x14ac:dyDescent="0.3">
      <c r="A6451" s="4" t="s">
        <v>18</v>
      </c>
      <c r="B6451" s="4" t="s">
        <v>17</v>
      </c>
      <c r="C6451" s="4">
        <v>5.16</v>
      </c>
      <c r="D6451" s="4">
        <v>2.29</v>
      </c>
      <c r="E6451" s="4">
        <v>0.11</v>
      </c>
      <c r="F6451" s="4">
        <v>8.33</v>
      </c>
      <c r="G6451" s="4">
        <v>7449</v>
      </c>
      <c r="H6451" s="4">
        <v>-21.841999999999999</v>
      </c>
      <c r="I6451" s="4">
        <v>-2.1840000000000002</v>
      </c>
      <c r="J6451" s="4"/>
      <c r="K6451" s="4" t="str">
        <f>IF(AND(A6451="San_console_Cantilever", H6451 &lt; 0),  "ĐÚNG","SAI DẤU MOMEN")</f>
        <v>ĐÚNG</v>
      </c>
      <c r="L6451" s="4" t="str">
        <f t="shared" si="516"/>
        <v>ĐÚNG</v>
      </c>
      <c r="M6451" s="5" t="str" cm="1">
        <f t="array" ref="M6451">_xlfn.IFS(A6451="Ban_dam_1_phuong", IF(ABS(H6451 / (0.8 * (F6451 * D6451^2 / 8)) - 1) &lt; 0.01, "ĐÚNG", "SAI"), A6451="Ban_ke_4_canh_2_phuong", IF(ABS(H6451 / (0.045 * F6451 * D6451^2) - 1) &lt; 0.01, "ĐÚNG", "SAI"), A6451="San_phang_Flat_Slab", IF(ABS(H6451 / ((0.6 * (F6451 * C6451 * D6451^2 / 8)) / D6451) - 1) &lt; 0.01, "ĐÚNG", "SAI"), A6451="San_console_Cantilever", IF(ABS(H6451 / (-1 * (F6451 * D6451^2 / 2)) - 1) &lt; 0.01, "ĐÚNG", "SAI"), A6451="San_o_co_Waffle_Slab", IF(ABS(H6451 / (0.048 * F6451 * D6451^2) - 1) &lt; 0.01, "ĐÚNG", "SAI"))</f>
        <v>ĐÚNG</v>
      </c>
    </row>
    <row r="6452" spans="1:13" x14ac:dyDescent="0.3">
      <c r="A6452" s="4" t="s">
        <v>9</v>
      </c>
      <c r="B6452" s="4" t="s">
        <v>15</v>
      </c>
      <c r="C6452" s="4">
        <v>4.49</v>
      </c>
      <c r="D6452" s="4">
        <v>3.18</v>
      </c>
      <c r="E6452" s="4">
        <v>0.15</v>
      </c>
      <c r="F6452" s="4">
        <v>9.68</v>
      </c>
      <c r="G6452" s="4">
        <v>7450</v>
      </c>
      <c r="H6452" s="4">
        <v>4.4050000000000002</v>
      </c>
      <c r="I6452" s="4">
        <v>6.83</v>
      </c>
      <c r="J6452" s="4"/>
      <c r="K6452" s="4"/>
      <c r="L6452" s="4" t="str">
        <f t="shared" si="516"/>
        <v>ĐÚNG</v>
      </c>
      <c r="M6452" s="5" t="str" cm="1">
        <f t="array" ref="M6452">_xlfn.IFS(A6452="Ban_dam_1_phuong", IF(ABS(H6452 / (0.8 * (F6452 * D6452^2 / 8)) - 1) &lt; 0.01, "ĐÚNG", "SAI"), A6452="Ban_ke_4_canh_2_phuong", IF(ABS(H6452 / (0.045 * F6452 * D6452^2) - 1) &lt; 0.01, "ĐÚNG", "SAI"), A6452="San_phang_Flat_Slab", IF(ABS(H6452 / ((0.6 * (F6452 * C6452 * D6452^2 / 8)) / D6452) - 1) &lt; 0.01, "ĐÚNG", "SAI"), A6452="San_console_Cantilever", IF(ABS(H6452 / (-1 * (F6452 * D6452^2 / 2)) - 1) &lt; 0.01, "ĐÚNG", "SAI"), A6452="San_o_co_Waffle_Slab", IF(ABS(H6452 / (0.048 * F6452 * D6452^2) - 1) &lt; 0.01, "ĐÚNG", "SAI"))</f>
        <v>ĐÚNG</v>
      </c>
    </row>
    <row r="6453" spans="1:13" x14ac:dyDescent="0.3">
      <c r="A6453" s="4" t="s">
        <v>14</v>
      </c>
      <c r="B6453" s="4" t="s">
        <v>13</v>
      </c>
      <c r="C6453" s="4">
        <v>9.89</v>
      </c>
      <c r="D6453" s="4">
        <v>8.44</v>
      </c>
      <c r="E6453" s="4">
        <v>0.4</v>
      </c>
      <c r="F6453" s="4">
        <v>10.7</v>
      </c>
      <c r="G6453" s="4">
        <v>7451</v>
      </c>
      <c r="H6453" s="4">
        <v>36.585999999999999</v>
      </c>
      <c r="I6453" s="4">
        <v>50.235999999999997</v>
      </c>
      <c r="J6453" s="4"/>
      <c r="K6453" s="4"/>
      <c r="L6453" s="4" t="str">
        <f t="shared" si="516"/>
        <v>ĐÚNG</v>
      </c>
      <c r="M6453" s="5" t="str" cm="1">
        <f t="array" ref="M6453">_xlfn.IFS(A6453="Ban_dam_1_phuong", IF(ABS(H6453 / (0.8 * (F6453 * D6453^2 / 8)) - 1) &lt; 0.01, "ĐÚNG", "SAI"), A6453="Ban_ke_4_canh_2_phuong", IF(ABS(H6453 / (0.045 * F6453 * D6453^2) - 1) &lt; 0.01, "ĐÚNG", "SAI"), A6453="San_phang_Flat_Slab", IF(ABS(H6453 / ((0.6 * (F6453 * C6453 * D6453^2 / 8)) / D6453) - 1) &lt; 0.01, "ĐÚNG", "SAI"), A6453="San_console_Cantilever", IF(ABS(H6453 / (-1 * (F6453 * D6453^2 / 2)) - 1) &lt; 0.01, "ĐÚNG", "SAI"), A6453="San_o_co_Waffle_Slab", IF(ABS(H6453 / (0.048 * F6453 * D6453^2) - 1) &lt; 0.01, "ĐÚNG", "SAI"))</f>
        <v>ĐÚNG</v>
      </c>
    </row>
    <row r="6454" spans="1:13" x14ac:dyDescent="0.3">
      <c r="A6454" s="4" t="s">
        <v>18</v>
      </c>
      <c r="B6454" s="4" t="s">
        <v>10</v>
      </c>
      <c r="C6454" s="4">
        <v>6.28</v>
      </c>
      <c r="D6454" s="4">
        <v>2.04</v>
      </c>
      <c r="E6454" s="4">
        <v>0.13</v>
      </c>
      <c r="F6454" s="4">
        <v>9.01</v>
      </c>
      <c r="G6454" s="4">
        <v>7452</v>
      </c>
      <c r="H6454" s="4">
        <v>-18.748000000000001</v>
      </c>
      <c r="I6454" s="4">
        <v>-1.875</v>
      </c>
      <c r="J6454" s="4"/>
      <c r="K6454" s="4" t="str">
        <f>IF(AND(A6454="San_console_Cantilever", H6454 &lt; 0),  "ĐÚNG","SAI DẤU MOMEN")</f>
        <v>ĐÚNG</v>
      </c>
      <c r="L6454" s="4" t="str">
        <f t="shared" si="516"/>
        <v>ĐÚNG</v>
      </c>
      <c r="M6454" s="5" t="str" cm="1">
        <f t="array" ref="M6454">_xlfn.IFS(A6454="Ban_dam_1_phuong", IF(ABS(H6454 / (0.8 * (F6454 * D6454^2 / 8)) - 1) &lt; 0.01, "ĐÚNG", "SAI"), A6454="Ban_ke_4_canh_2_phuong", IF(ABS(H6454 / (0.045 * F6454 * D6454^2) - 1) &lt; 0.01, "ĐÚNG", "SAI"), A6454="San_phang_Flat_Slab", IF(ABS(H6454 / ((0.6 * (F6454 * C6454 * D6454^2 / 8)) / D6454) - 1) &lt; 0.01, "ĐÚNG", "SAI"), A6454="San_console_Cantilever", IF(ABS(H6454 / (-1 * (F6454 * D6454^2 / 2)) - 1) &lt; 0.01, "ĐÚNG", "SAI"), A6454="San_o_co_Waffle_Slab", IF(ABS(H6454 / (0.048 * F6454 * D6454^2) - 1) &lt; 0.01, "ĐÚNG", "SAI"))</f>
        <v>ĐÚNG</v>
      </c>
    </row>
    <row r="6455" spans="1:13" x14ac:dyDescent="0.3">
      <c r="A6455" s="4" t="s">
        <v>16</v>
      </c>
      <c r="B6455" s="4" t="s">
        <v>15</v>
      </c>
      <c r="C6455" s="4">
        <v>8.4700000000000006</v>
      </c>
      <c r="D6455" s="4">
        <v>3.63</v>
      </c>
      <c r="E6455" s="4">
        <v>0.1</v>
      </c>
      <c r="F6455" s="4">
        <v>8</v>
      </c>
      <c r="G6455" s="4">
        <v>7453</v>
      </c>
      <c r="H6455" s="4">
        <v>10.542</v>
      </c>
      <c r="I6455" s="4">
        <v>2.1080000000000001</v>
      </c>
      <c r="J6455" s="4" t="str">
        <f>IF(AND(A6455="Ban_dam_1_phuong", C6455/D6455 &gt; 2),"ĐÚNG", "SAI HÌNH HỌC" )</f>
        <v>ĐÚNG</v>
      </c>
      <c r="K6455" s="4"/>
      <c r="L6455" s="4" t="str">
        <f t="shared" si="516"/>
        <v>ĐÚNG</v>
      </c>
      <c r="M6455" s="5" t="str" cm="1">
        <f t="array" ref="M6455">_xlfn.IFS(A6455="Ban_dam_1_phuong", IF(ABS(H6455 / (0.8 * (F6455 * D6455^2 / 8)) - 1) &lt; 0.01, "ĐÚNG", "SAI"), A6455="Ban_ke_4_canh_2_phuong", IF(ABS(H6455 / (0.045 * F6455 * D6455^2) - 1) &lt; 0.01, "ĐÚNG", "SAI"), A6455="San_phang_Flat_Slab", IF(ABS(H6455 / ((0.6 * (F6455 * C6455 * D6455^2 / 8)) / D6455) - 1) &lt; 0.01, "ĐÚNG", "SAI"), A6455="San_console_Cantilever", IF(ABS(H6455 / (-1 * (F6455 * D6455^2 / 2)) - 1) &lt; 0.01, "ĐÚNG", "SAI"), A6455="San_o_co_Waffle_Slab", IF(ABS(H6455 / (0.048 * F6455 * D6455^2) - 1) &lt; 0.01, "ĐÚNG", "SAI"))</f>
        <v>ĐÚNG</v>
      </c>
    </row>
    <row r="6456" spans="1:13" x14ac:dyDescent="0.3">
      <c r="A6456" s="4" t="s">
        <v>12</v>
      </c>
      <c r="B6456" s="4" t="s">
        <v>13</v>
      </c>
      <c r="C6456" s="4">
        <v>9.3699999999999992</v>
      </c>
      <c r="D6456" s="4">
        <v>7.13</v>
      </c>
      <c r="E6456" s="4">
        <v>0.22</v>
      </c>
      <c r="F6456" s="4">
        <v>12.05</v>
      </c>
      <c r="G6456" s="4">
        <v>7454</v>
      </c>
      <c r="H6456" s="4">
        <v>60.378</v>
      </c>
      <c r="I6456" s="4">
        <v>30.629000000000001</v>
      </c>
      <c r="J6456" s="4"/>
      <c r="K6456" s="4"/>
      <c r="L6456" s="4" t="str">
        <f t="shared" si="516"/>
        <v>ĐÚNG</v>
      </c>
      <c r="M6456" s="5" t="str" cm="1">
        <f t="array" ref="M6456">_xlfn.IFS(A6456="Ban_dam_1_phuong", IF(ABS(H6456 / (0.8 * (F6456 * D6456^2 / 8)) - 1) &lt; 0.01, "ĐÚNG", "SAI"), A6456="Ban_ke_4_canh_2_phuong", IF(ABS(H6456 / (0.045 * F6456 * D6456^2) - 1) &lt; 0.01, "ĐÚNG", "SAI"), A6456="San_phang_Flat_Slab", IF(ABS(H6456 / ((0.6 * (F6456 * C6456 * D6456^2 / 8)) / D6456) - 1) &lt; 0.01, "ĐÚNG", "SAI"), A6456="San_console_Cantilever", IF(ABS(H6456 / (-1 * (F6456 * D6456^2 / 2)) - 1) &lt; 0.01, "ĐÚNG", "SAI"), A6456="San_o_co_Waffle_Slab", IF(ABS(H6456 / (0.048 * F6456 * D6456^2) - 1) &lt; 0.01, "ĐÚNG", "SAI"))</f>
        <v>ĐÚNG</v>
      </c>
    </row>
    <row r="6457" spans="1:13" x14ac:dyDescent="0.3">
      <c r="A6457" s="4" t="s">
        <v>16</v>
      </c>
      <c r="B6457" s="4" t="s">
        <v>13</v>
      </c>
      <c r="C6457" s="4">
        <v>12.94</v>
      </c>
      <c r="D6457" s="4">
        <v>3.7</v>
      </c>
      <c r="E6457" s="4">
        <v>0.13</v>
      </c>
      <c r="F6457" s="4">
        <v>9.01</v>
      </c>
      <c r="G6457" s="4">
        <v>7455</v>
      </c>
      <c r="H6457" s="4">
        <v>12.335000000000001</v>
      </c>
      <c r="I6457" s="4">
        <v>2.4670000000000001</v>
      </c>
      <c r="J6457" s="4" t="str">
        <f>IF(AND(A6457="Ban_dam_1_phuong", C6457/D6457 &gt; 2),"ĐÚNG", "SAI HÌNH HỌC" )</f>
        <v>ĐÚNG</v>
      </c>
      <c r="K6457" s="4"/>
      <c r="L6457" s="4" t="str">
        <f t="shared" si="516"/>
        <v>ĐÚNG</v>
      </c>
      <c r="M6457" s="5" t="str" cm="1">
        <f t="array" ref="M6457">_xlfn.IFS(A6457="Ban_dam_1_phuong", IF(ABS(H6457 / (0.8 * (F6457 * D6457^2 / 8)) - 1) &lt; 0.01, "ĐÚNG", "SAI"), A6457="Ban_ke_4_canh_2_phuong", IF(ABS(H6457 / (0.045 * F6457 * D6457^2) - 1) &lt; 0.01, "ĐÚNG", "SAI"), A6457="San_phang_Flat_Slab", IF(ABS(H6457 / ((0.6 * (F6457 * C6457 * D6457^2 / 8)) / D6457) - 1) &lt; 0.01, "ĐÚNG", "SAI"), A6457="San_console_Cantilever", IF(ABS(H6457 / (-1 * (F6457 * D6457^2 / 2)) - 1) &lt; 0.01, "ĐÚNG", "SAI"), A6457="San_o_co_Waffle_Slab", IF(ABS(H6457 / (0.048 * F6457 * D6457^2) - 1) &lt; 0.01, "ĐÚNG", "SAI"))</f>
        <v>ĐÚNG</v>
      </c>
    </row>
    <row r="6458" spans="1:13" x14ac:dyDescent="0.3">
      <c r="A6458" s="4" t="s">
        <v>14</v>
      </c>
      <c r="B6458" s="4" t="s">
        <v>11</v>
      </c>
      <c r="C6458" s="4">
        <v>14.96</v>
      </c>
      <c r="D6458" s="4">
        <v>11.4</v>
      </c>
      <c r="E6458" s="4">
        <v>0.37</v>
      </c>
      <c r="F6458" s="4">
        <v>10.36</v>
      </c>
      <c r="G6458" s="4">
        <v>7456</v>
      </c>
      <c r="H6458" s="4">
        <v>64.626999999999995</v>
      </c>
      <c r="I6458" s="4">
        <v>111.292</v>
      </c>
      <c r="J6458" s="4"/>
      <c r="K6458" s="4"/>
      <c r="L6458" s="4" t="str">
        <f t="shared" si="516"/>
        <v>ĐÚNG</v>
      </c>
      <c r="M6458" s="5" t="str" cm="1">
        <f t="array" ref="M6458">_xlfn.IFS(A6458="Ban_dam_1_phuong", IF(ABS(H6458 / (0.8 * (F6458 * D6458^2 / 8)) - 1) &lt; 0.01, "ĐÚNG", "SAI"), A6458="Ban_ke_4_canh_2_phuong", IF(ABS(H6458 / (0.045 * F6458 * D6458^2) - 1) &lt; 0.01, "ĐÚNG", "SAI"), A6458="San_phang_Flat_Slab", IF(ABS(H6458 / ((0.6 * (F6458 * C6458 * D6458^2 / 8)) / D6458) - 1) &lt; 0.01, "ĐÚNG", "SAI"), A6458="San_console_Cantilever", IF(ABS(H6458 / (-1 * (F6458 * D6458^2 / 2)) - 1) &lt; 0.01, "ĐÚNG", "SAI"), A6458="San_o_co_Waffle_Slab", IF(ABS(H6458 / (0.048 * F6458 * D6458^2) - 1) &lt; 0.01, "ĐÚNG", "SAI"))</f>
        <v>ĐÚNG</v>
      </c>
    </row>
    <row r="6459" spans="1:13" x14ac:dyDescent="0.3">
      <c r="A6459" s="4" t="s">
        <v>12</v>
      </c>
      <c r="B6459" s="4" t="s">
        <v>13</v>
      </c>
      <c r="C6459" s="4">
        <v>9.9</v>
      </c>
      <c r="D6459" s="4">
        <v>7.67</v>
      </c>
      <c r="E6459" s="4">
        <v>0.2</v>
      </c>
      <c r="F6459" s="4">
        <v>11.37</v>
      </c>
      <c r="G6459" s="4">
        <v>7457</v>
      </c>
      <c r="H6459" s="4">
        <v>64.751999999999995</v>
      </c>
      <c r="I6459" s="4">
        <v>33.444000000000003</v>
      </c>
      <c r="J6459" s="4"/>
      <c r="K6459" s="4"/>
      <c r="L6459" s="4" t="str">
        <f t="shared" si="516"/>
        <v>ĐÚNG</v>
      </c>
      <c r="M6459" s="5" t="str" cm="1">
        <f t="array" ref="M6459">_xlfn.IFS(A6459="Ban_dam_1_phuong", IF(ABS(H6459 / (0.8 * (F6459 * D6459^2 / 8)) - 1) &lt; 0.01, "ĐÚNG", "SAI"), A6459="Ban_ke_4_canh_2_phuong", IF(ABS(H6459 / (0.045 * F6459 * D6459^2) - 1) &lt; 0.01, "ĐÚNG", "SAI"), A6459="San_phang_Flat_Slab", IF(ABS(H6459 / ((0.6 * (F6459 * C6459 * D6459^2 / 8)) / D6459) - 1) &lt; 0.01, "ĐÚNG", "SAI"), A6459="San_console_Cantilever", IF(ABS(H6459 / (-1 * (F6459 * D6459^2 / 2)) - 1) &lt; 0.01, "ĐÚNG", "SAI"), A6459="San_o_co_Waffle_Slab", IF(ABS(H6459 / (0.048 * F6459 * D6459^2) - 1) &lt; 0.01, "ĐÚNG", "SAI"))</f>
        <v>ĐÚNG</v>
      </c>
    </row>
    <row r="6460" spans="1:13" x14ac:dyDescent="0.3">
      <c r="A6460" s="4" t="s">
        <v>18</v>
      </c>
      <c r="B6460" s="4" t="s">
        <v>11</v>
      </c>
      <c r="C6460" s="4">
        <v>4.54</v>
      </c>
      <c r="D6460" s="4">
        <v>2.13</v>
      </c>
      <c r="E6460" s="4">
        <v>0.11</v>
      </c>
      <c r="F6460" s="4">
        <v>8.33</v>
      </c>
      <c r="G6460" s="4">
        <v>7458</v>
      </c>
      <c r="H6460" s="4">
        <v>-18.896000000000001</v>
      </c>
      <c r="I6460" s="4">
        <v>-1.89</v>
      </c>
      <c r="J6460" s="4"/>
      <c r="K6460" s="4" t="str">
        <f>IF(AND(A6460="San_console_Cantilever", H6460 &lt; 0),  "ĐÚNG","SAI DẤU MOMEN")</f>
        <v>ĐÚNG</v>
      </c>
      <c r="L6460" s="4" t="str">
        <f t="shared" si="516"/>
        <v>ĐÚNG</v>
      </c>
      <c r="M6460" s="5" t="str" cm="1">
        <f t="array" ref="M6460">_xlfn.IFS(A6460="Ban_dam_1_phuong", IF(ABS(H6460 / (0.8 * (F6460 * D6460^2 / 8)) - 1) &lt; 0.01, "ĐÚNG", "SAI"), A6460="Ban_ke_4_canh_2_phuong", IF(ABS(H6460 / (0.045 * F6460 * D6460^2) - 1) &lt; 0.01, "ĐÚNG", "SAI"), A6460="San_phang_Flat_Slab", IF(ABS(H6460 / ((0.6 * (F6460 * C6460 * D6460^2 / 8)) / D6460) - 1) &lt; 0.01, "ĐÚNG", "SAI"), A6460="San_console_Cantilever", IF(ABS(H6460 / (-1 * (F6460 * D6460^2 / 2)) - 1) &lt; 0.01, "ĐÚNG", "SAI"), A6460="San_o_co_Waffle_Slab", IF(ABS(H6460 / (0.048 * F6460 * D6460^2) - 1) &lt; 0.01, "ĐÚNG", "SAI"))</f>
        <v>ĐÚNG</v>
      </c>
    </row>
    <row r="6461" spans="1:13" x14ac:dyDescent="0.3">
      <c r="A6461" s="4" t="s">
        <v>9</v>
      </c>
      <c r="B6461" s="4" t="s">
        <v>13</v>
      </c>
      <c r="C6461" s="4">
        <v>8.7899999999999991</v>
      </c>
      <c r="D6461" s="4">
        <v>4.45</v>
      </c>
      <c r="E6461" s="4">
        <v>0.13</v>
      </c>
      <c r="F6461" s="4">
        <v>9.01</v>
      </c>
      <c r="G6461" s="4">
        <v>7459</v>
      </c>
      <c r="H6461" s="4">
        <v>8.0289999999999999</v>
      </c>
      <c r="I6461" s="4">
        <v>24.364999999999998</v>
      </c>
      <c r="J6461" s="4"/>
      <c r="K6461" s="4"/>
      <c r="L6461" s="4" t="str">
        <f t="shared" si="516"/>
        <v>ĐÚNG</v>
      </c>
      <c r="M6461" s="5" t="str" cm="1">
        <f t="array" ref="M6461">_xlfn.IFS(A6461="Ban_dam_1_phuong", IF(ABS(H6461 / (0.8 * (F6461 * D6461^2 / 8)) - 1) &lt; 0.01, "ĐÚNG", "SAI"), A6461="Ban_ke_4_canh_2_phuong", IF(ABS(H6461 / (0.045 * F6461 * D6461^2) - 1) &lt; 0.01, "ĐÚNG", "SAI"), A6461="San_phang_Flat_Slab", IF(ABS(H6461 / ((0.6 * (F6461 * C6461 * D6461^2 / 8)) / D6461) - 1) &lt; 0.01, "ĐÚNG", "SAI"), A6461="San_console_Cantilever", IF(ABS(H6461 / (-1 * (F6461 * D6461^2 / 2)) - 1) &lt; 0.01, "ĐÚNG", "SAI"), A6461="San_o_co_Waffle_Slab", IF(ABS(H6461 / (0.048 * F6461 * D6461^2) - 1) &lt; 0.01, "ĐÚNG", "SAI"))</f>
        <v>ĐÚNG</v>
      </c>
    </row>
    <row r="6462" spans="1:13" x14ac:dyDescent="0.3">
      <c r="A6462" s="4" t="s">
        <v>9</v>
      </c>
      <c r="B6462" s="4" t="s">
        <v>10</v>
      </c>
      <c r="C6462" s="4">
        <v>6.66</v>
      </c>
      <c r="D6462" s="4">
        <v>5.96</v>
      </c>
      <c r="E6462" s="4">
        <v>0.18</v>
      </c>
      <c r="F6462" s="4">
        <v>10.7</v>
      </c>
      <c r="G6462" s="4">
        <v>7460</v>
      </c>
      <c r="H6462" s="4">
        <v>17.103999999999999</v>
      </c>
      <c r="I6462" s="4">
        <v>16.611000000000001</v>
      </c>
      <c r="J6462" s="4"/>
      <c r="K6462" s="4"/>
      <c r="L6462" s="4" t="str">
        <f t="shared" si="516"/>
        <v>ĐÚNG</v>
      </c>
      <c r="M6462" s="5" t="str" cm="1">
        <f t="array" ref="M6462">_xlfn.IFS(A6462="Ban_dam_1_phuong", IF(ABS(H6462 / (0.8 * (F6462 * D6462^2 / 8)) - 1) &lt; 0.01, "ĐÚNG", "SAI"), A6462="Ban_ke_4_canh_2_phuong", IF(ABS(H6462 / (0.045 * F6462 * D6462^2) - 1) &lt; 0.01, "ĐÚNG", "SAI"), A6462="San_phang_Flat_Slab", IF(ABS(H6462 / ((0.6 * (F6462 * C6462 * D6462^2 / 8)) / D6462) - 1) &lt; 0.01, "ĐÚNG", "SAI"), A6462="San_console_Cantilever", IF(ABS(H6462 / (-1 * (F6462 * D6462^2 / 2)) - 1) &lt; 0.01, "ĐÚNG", "SAI"), A6462="San_o_co_Waffle_Slab", IF(ABS(H6462 / (0.048 * F6462 * D6462^2) - 1) &lt; 0.01, "ĐÚNG", "SAI"))</f>
        <v>ĐÚNG</v>
      </c>
    </row>
    <row r="6463" spans="1:13" x14ac:dyDescent="0.3">
      <c r="A6463" s="4" t="s">
        <v>12</v>
      </c>
      <c r="B6463" s="4" t="s">
        <v>11</v>
      </c>
      <c r="C6463" s="4">
        <v>10.29</v>
      </c>
      <c r="D6463" s="4">
        <v>7.99</v>
      </c>
      <c r="E6463" s="4">
        <v>0.23</v>
      </c>
      <c r="F6463" s="4">
        <v>12.38</v>
      </c>
      <c r="G6463" s="4">
        <v>7461</v>
      </c>
      <c r="H6463" s="4">
        <v>76.338999999999999</v>
      </c>
      <c r="I6463" s="4">
        <v>39.517000000000003</v>
      </c>
      <c r="J6463" s="4"/>
      <c r="K6463" s="4"/>
      <c r="L6463" s="4" t="str">
        <f t="shared" si="516"/>
        <v>ĐÚNG</v>
      </c>
      <c r="M6463" s="5" t="str" cm="1">
        <f t="array" ref="M6463">_xlfn.IFS(A6463="Ban_dam_1_phuong", IF(ABS(H6463 / (0.8 * (F6463 * D6463^2 / 8)) - 1) &lt; 0.01, "ĐÚNG", "SAI"), A6463="Ban_ke_4_canh_2_phuong", IF(ABS(H6463 / (0.045 * F6463 * D6463^2) - 1) &lt; 0.01, "ĐÚNG", "SAI"), A6463="San_phang_Flat_Slab", IF(ABS(H6463 / ((0.6 * (F6463 * C6463 * D6463^2 / 8)) / D6463) - 1) &lt; 0.01, "ĐÚNG", "SAI"), A6463="San_console_Cantilever", IF(ABS(H6463 / (-1 * (F6463 * D6463^2 / 2)) - 1) &lt; 0.01, "ĐÚNG", "SAI"), A6463="San_o_co_Waffle_Slab", IF(ABS(H6463 / (0.048 * F6463 * D6463^2) - 1) &lt; 0.01, "ĐÚNG", "SAI"))</f>
        <v>ĐÚNG</v>
      </c>
    </row>
    <row r="6464" spans="1:13" x14ac:dyDescent="0.3">
      <c r="A6464" s="4" t="s">
        <v>14</v>
      </c>
      <c r="B6464" s="4" t="s">
        <v>15</v>
      </c>
      <c r="C6464" s="4">
        <v>8.81</v>
      </c>
      <c r="D6464" s="4">
        <v>8.19</v>
      </c>
      <c r="E6464" s="4">
        <v>0.38</v>
      </c>
      <c r="F6464" s="4">
        <v>10.36</v>
      </c>
      <c r="G6464" s="4">
        <v>7462</v>
      </c>
      <c r="H6464" s="4">
        <v>33.356000000000002</v>
      </c>
      <c r="I6464" s="4">
        <v>38.597000000000001</v>
      </c>
      <c r="J6464" s="4"/>
      <c r="K6464" s="4"/>
      <c r="L6464" s="4" t="str">
        <f t="shared" si="516"/>
        <v>ĐÚNG</v>
      </c>
      <c r="M6464" s="5" t="str" cm="1">
        <f t="array" ref="M6464">_xlfn.IFS(A6464="Ban_dam_1_phuong", IF(ABS(H6464 / (0.8 * (F6464 * D6464^2 / 8)) - 1) &lt; 0.01, "ĐÚNG", "SAI"), A6464="Ban_ke_4_canh_2_phuong", IF(ABS(H6464 / (0.045 * F6464 * D6464^2) - 1) &lt; 0.01, "ĐÚNG", "SAI"), A6464="San_phang_Flat_Slab", IF(ABS(H6464 / ((0.6 * (F6464 * C6464 * D6464^2 / 8)) / D6464) - 1) &lt; 0.01, "ĐÚNG", "SAI"), A6464="San_console_Cantilever", IF(ABS(H6464 / (-1 * (F6464 * D6464^2 / 2)) - 1) &lt; 0.01, "ĐÚNG", "SAI"), A6464="San_o_co_Waffle_Slab", IF(ABS(H6464 / (0.048 * F6464 * D6464^2) - 1) &lt; 0.01, "ĐÚNG", "SAI"))</f>
        <v>ĐÚNG</v>
      </c>
    </row>
    <row r="6465" spans="1:13" x14ac:dyDescent="0.3">
      <c r="A6465" s="4" t="s">
        <v>14</v>
      </c>
      <c r="B6465" s="4" t="s">
        <v>11</v>
      </c>
      <c r="C6465" s="4">
        <v>13.76</v>
      </c>
      <c r="D6465" s="4">
        <v>10.95</v>
      </c>
      <c r="E6465" s="4">
        <v>0.44</v>
      </c>
      <c r="F6465" s="4">
        <v>11.37</v>
      </c>
      <c r="G6465" s="4">
        <v>7463</v>
      </c>
      <c r="H6465" s="4">
        <v>65.438000000000002</v>
      </c>
      <c r="I6465" s="4">
        <v>103.333</v>
      </c>
      <c r="J6465" s="4"/>
      <c r="K6465" s="4"/>
      <c r="L6465" s="4" t="str">
        <f t="shared" si="516"/>
        <v>ĐÚNG</v>
      </c>
      <c r="M6465" s="5" t="str" cm="1">
        <f t="array" ref="M6465">_xlfn.IFS(A6465="Ban_dam_1_phuong", IF(ABS(H6465 / (0.8 * (F6465 * D6465^2 / 8)) - 1) &lt; 0.01, "ĐÚNG", "SAI"), A6465="Ban_ke_4_canh_2_phuong", IF(ABS(H6465 / (0.045 * F6465 * D6465^2) - 1) &lt; 0.01, "ĐÚNG", "SAI"), A6465="San_phang_Flat_Slab", IF(ABS(H6465 / ((0.6 * (F6465 * C6465 * D6465^2 / 8)) / D6465) - 1) &lt; 0.01, "ĐÚNG", "SAI"), A6465="San_console_Cantilever", IF(ABS(H6465 / (-1 * (F6465 * D6465^2 / 2)) - 1) &lt; 0.01, "ĐÚNG", "SAI"), A6465="San_o_co_Waffle_Slab", IF(ABS(H6465 / (0.048 * F6465 * D6465^2) - 1) &lt; 0.01, "ĐÚNG", "SAI"))</f>
        <v>ĐÚNG</v>
      </c>
    </row>
    <row r="6466" spans="1:13" x14ac:dyDescent="0.3">
      <c r="A6466" s="4" t="s">
        <v>14</v>
      </c>
      <c r="B6466" s="4" t="s">
        <v>11</v>
      </c>
      <c r="C6466" s="4">
        <v>10.42</v>
      </c>
      <c r="D6466" s="4">
        <v>9.73</v>
      </c>
      <c r="E6466" s="4">
        <v>0.42</v>
      </c>
      <c r="F6466" s="4">
        <v>11.03</v>
      </c>
      <c r="G6466" s="4">
        <v>7464</v>
      </c>
      <c r="H6466" s="4">
        <v>50.124000000000002</v>
      </c>
      <c r="I6466" s="4">
        <v>57.484999999999999</v>
      </c>
      <c r="J6466" s="4"/>
      <c r="K6466" s="4"/>
      <c r="L6466" s="4" t="str">
        <f t="shared" si="516"/>
        <v>ĐÚNG</v>
      </c>
      <c r="M6466" s="5" t="str" cm="1">
        <f t="array" ref="M6466">_xlfn.IFS(A6466="Ban_dam_1_phuong", IF(ABS(H6466 / (0.8 * (F6466 * D6466^2 / 8)) - 1) &lt; 0.01, "ĐÚNG", "SAI"), A6466="Ban_ke_4_canh_2_phuong", IF(ABS(H6466 / (0.045 * F6466 * D6466^2) - 1) &lt; 0.01, "ĐÚNG", "SAI"), A6466="San_phang_Flat_Slab", IF(ABS(H6466 / ((0.6 * (F6466 * C6466 * D6466^2 / 8)) / D6466) - 1) &lt; 0.01, "ĐÚNG", "SAI"), A6466="San_console_Cantilever", IF(ABS(H6466 / (-1 * (F6466 * D6466^2 / 2)) - 1) &lt; 0.01, "ĐÚNG", "SAI"), A6466="San_o_co_Waffle_Slab", IF(ABS(H6466 / (0.048 * F6466 * D6466^2) - 1) &lt; 0.01, "ĐÚNG", "SAI"))</f>
        <v>ĐÚNG</v>
      </c>
    </row>
    <row r="6467" spans="1:13" x14ac:dyDescent="0.3">
      <c r="A6467" s="4" t="s">
        <v>12</v>
      </c>
      <c r="B6467" s="4" t="s">
        <v>11</v>
      </c>
      <c r="C6467" s="4">
        <v>10.47</v>
      </c>
      <c r="D6467" s="4">
        <v>7.21</v>
      </c>
      <c r="E6467" s="4">
        <v>0.25</v>
      </c>
      <c r="F6467" s="4">
        <v>13.06</v>
      </c>
      <c r="G6467" s="4">
        <v>7465</v>
      </c>
      <c r="H6467" s="4">
        <v>73.941000000000003</v>
      </c>
      <c r="I6467" s="4">
        <v>33.945999999999998</v>
      </c>
      <c r="J6467" s="4"/>
      <c r="K6467" s="4"/>
      <c r="L6467" s="4" t="str">
        <f t="shared" si="516"/>
        <v>ĐÚNG</v>
      </c>
      <c r="M6467" s="5" t="str" cm="1">
        <f t="array" ref="M6467">_xlfn.IFS(A6467="Ban_dam_1_phuong", IF(ABS(H6467 / (0.8 * (F6467 * D6467^2 / 8)) - 1) &lt; 0.01, "ĐÚNG", "SAI"), A6467="Ban_ke_4_canh_2_phuong", IF(ABS(H6467 / (0.045 * F6467 * D6467^2) - 1) &lt; 0.01, "ĐÚNG", "SAI"), A6467="San_phang_Flat_Slab", IF(ABS(H6467 / ((0.6 * (F6467 * C6467 * D6467^2 / 8)) / D6467) - 1) &lt; 0.01, "ĐÚNG", "SAI"), A6467="San_console_Cantilever", IF(ABS(H6467 / (-1 * (F6467 * D6467^2 / 2)) - 1) &lt; 0.01, "ĐÚNG", "SAI"), A6467="San_o_co_Waffle_Slab", IF(ABS(H6467 / (0.048 * F6467 * D6467^2) - 1) &lt; 0.01, "ĐÚNG", "SAI"))</f>
        <v>ĐÚNG</v>
      </c>
    </row>
    <row r="6468" spans="1:13" x14ac:dyDescent="0.3">
      <c r="A6468" s="4" t="s">
        <v>12</v>
      </c>
      <c r="B6468" s="4" t="s">
        <v>17</v>
      </c>
      <c r="C6468" s="4">
        <v>8.99</v>
      </c>
      <c r="D6468" s="4">
        <v>8.43</v>
      </c>
      <c r="E6468" s="4">
        <v>0.23</v>
      </c>
      <c r="F6468" s="4">
        <v>12.38</v>
      </c>
      <c r="G6468" s="4">
        <v>7466</v>
      </c>
      <c r="H6468" s="4">
        <v>70.367000000000004</v>
      </c>
      <c r="I6468" s="4">
        <v>43.988999999999997</v>
      </c>
      <c r="J6468" s="4"/>
      <c r="K6468" s="4"/>
      <c r="L6468" s="4" t="str">
        <f t="shared" ref="L6468:L6531" si="519">IF(ABS(F6468 - IF(A6468="San_o_co_Waffle_Slab", 1.35*(ROUND(E6468*0.45, 2)*25+1.2)+1.5*2, 1.35*(E6468*25+1.2)+1.5*2)) &lt; 0.01, "ĐÚNG", "SAI")</f>
        <v>ĐÚNG</v>
      </c>
      <c r="M6468" s="5" t="str" cm="1">
        <f t="array" ref="M6468">_xlfn.IFS(A6468="Ban_dam_1_phuong", IF(ABS(H6468 / (0.8 * (F6468 * D6468^2 / 8)) - 1) &lt; 0.01, "ĐÚNG", "SAI"), A6468="Ban_ke_4_canh_2_phuong", IF(ABS(H6468 / (0.045 * F6468 * D6468^2) - 1) &lt; 0.01, "ĐÚNG", "SAI"), A6468="San_phang_Flat_Slab", IF(ABS(H6468 / ((0.6 * (F6468 * C6468 * D6468^2 / 8)) / D6468) - 1) &lt; 0.01, "ĐÚNG", "SAI"), A6468="San_console_Cantilever", IF(ABS(H6468 / (-1 * (F6468 * D6468^2 / 2)) - 1) &lt; 0.01, "ĐÚNG", "SAI"), A6468="San_o_co_Waffle_Slab", IF(ABS(H6468 / (0.048 * F6468 * D6468^2) - 1) &lt; 0.01, "ĐÚNG", "SAI"))</f>
        <v>ĐÚNG</v>
      </c>
    </row>
    <row r="6469" spans="1:13" x14ac:dyDescent="0.3">
      <c r="A6469" s="4" t="s">
        <v>18</v>
      </c>
      <c r="B6469" s="4" t="s">
        <v>10</v>
      </c>
      <c r="C6469" s="4">
        <v>5.84</v>
      </c>
      <c r="D6469" s="4">
        <v>1.39</v>
      </c>
      <c r="E6469" s="4">
        <v>0.1</v>
      </c>
      <c r="F6469" s="4">
        <v>8</v>
      </c>
      <c r="G6469" s="4">
        <v>7467</v>
      </c>
      <c r="H6469" s="4">
        <v>-7.7279999999999998</v>
      </c>
      <c r="I6469" s="4">
        <v>-0.77300000000000002</v>
      </c>
      <c r="J6469" s="4"/>
      <c r="K6469" s="4" t="str">
        <f t="shared" ref="K6469:K6470" si="520">IF(AND(A6469="San_console_Cantilever", H6469 &lt; 0),  "ĐÚNG","SAI DẤU MOMEN")</f>
        <v>ĐÚNG</v>
      </c>
      <c r="L6469" s="4" t="str">
        <f t="shared" si="519"/>
        <v>ĐÚNG</v>
      </c>
      <c r="M6469" s="5" t="str" cm="1">
        <f t="array" ref="M6469">_xlfn.IFS(A6469="Ban_dam_1_phuong", IF(ABS(H6469 / (0.8 * (F6469 * D6469^2 / 8)) - 1) &lt; 0.01, "ĐÚNG", "SAI"), A6469="Ban_ke_4_canh_2_phuong", IF(ABS(H6469 / (0.045 * F6469 * D6469^2) - 1) &lt; 0.01, "ĐÚNG", "SAI"), A6469="San_phang_Flat_Slab", IF(ABS(H6469 / ((0.6 * (F6469 * C6469 * D6469^2 / 8)) / D6469) - 1) &lt; 0.01, "ĐÚNG", "SAI"), A6469="San_console_Cantilever", IF(ABS(H6469 / (-1 * (F6469 * D6469^2 / 2)) - 1) &lt; 0.01, "ĐÚNG", "SAI"), A6469="San_o_co_Waffle_Slab", IF(ABS(H6469 / (0.048 * F6469 * D6469^2) - 1) &lt; 0.01, "ĐÚNG", "SAI"))</f>
        <v>ĐÚNG</v>
      </c>
    </row>
    <row r="6470" spans="1:13" x14ac:dyDescent="0.3">
      <c r="A6470" s="4" t="s">
        <v>18</v>
      </c>
      <c r="B6470" s="4" t="s">
        <v>17</v>
      </c>
      <c r="C6470" s="4">
        <v>7.34</v>
      </c>
      <c r="D6470" s="4">
        <v>1.28</v>
      </c>
      <c r="E6470" s="4">
        <v>0.13</v>
      </c>
      <c r="F6470" s="4">
        <v>9.01</v>
      </c>
      <c r="G6470" s="4">
        <v>7468</v>
      </c>
      <c r="H6470" s="4">
        <v>-7.3810000000000002</v>
      </c>
      <c r="I6470" s="4">
        <v>-0.73799999999999999</v>
      </c>
      <c r="J6470" s="4"/>
      <c r="K6470" s="4" t="str">
        <f t="shared" si="520"/>
        <v>ĐÚNG</v>
      </c>
      <c r="L6470" s="4" t="str">
        <f t="shared" si="519"/>
        <v>ĐÚNG</v>
      </c>
      <c r="M6470" s="5" t="str" cm="1">
        <f t="array" ref="M6470">_xlfn.IFS(A6470="Ban_dam_1_phuong", IF(ABS(H6470 / (0.8 * (F6470 * D6470^2 / 8)) - 1) &lt; 0.01, "ĐÚNG", "SAI"), A6470="Ban_ke_4_canh_2_phuong", IF(ABS(H6470 / (0.045 * F6470 * D6470^2) - 1) &lt; 0.01, "ĐÚNG", "SAI"), A6470="San_phang_Flat_Slab", IF(ABS(H6470 / ((0.6 * (F6470 * C6470 * D6470^2 / 8)) / D6470) - 1) &lt; 0.01, "ĐÚNG", "SAI"), A6470="San_console_Cantilever", IF(ABS(H6470 / (-1 * (F6470 * D6470^2 / 2)) - 1) &lt; 0.01, "ĐÚNG", "SAI"), A6470="San_o_co_Waffle_Slab", IF(ABS(H6470 / (0.048 * F6470 * D6470^2) - 1) &lt; 0.01, "ĐÚNG", "SAI"))</f>
        <v>ĐÚNG</v>
      </c>
    </row>
    <row r="6471" spans="1:13" x14ac:dyDescent="0.3">
      <c r="A6471" s="4" t="s">
        <v>16</v>
      </c>
      <c r="B6471" s="4" t="s">
        <v>10</v>
      </c>
      <c r="C6471" s="4">
        <v>9.92</v>
      </c>
      <c r="D6471" s="4">
        <v>3.33</v>
      </c>
      <c r="E6471" s="4">
        <v>0.13</v>
      </c>
      <c r="F6471" s="4">
        <v>9.01</v>
      </c>
      <c r="G6471" s="4">
        <v>7469</v>
      </c>
      <c r="H6471" s="4">
        <v>9.9909999999999997</v>
      </c>
      <c r="I6471" s="4">
        <v>1.998</v>
      </c>
      <c r="J6471" s="4" t="str">
        <f>IF(AND(A6471="Ban_dam_1_phuong", C6471/D6471 &gt; 2),"ĐÚNG", "SAI HÌNH HỌC" )</f>
        <v>ĐÚNG</v>
      </c>
      <c r="K6471" s="4"/>
      <c r="L6471" s="4" t="str">
        <f t="shared" si="519"/>
        <v>ĐÚNG</v>
      </c>
      <c r="M6471" s="5" t="str" cm="1">
        <f t="array" ref="M6471">_xlfn.IFS(A6471="Ban_dam_1_phuong", IF(ABS(H6471 / (0.8 * (F6471 * D6471^2 / 8)) - 1) &lt; 0.01, "ĐÚNG", "SAI"), A6471="Ban_ke_4_canh_2_phuong", IF(ABS(H6471 / (0.045 * F6471 * D6471^2) - 1) &lt; 0.01, "ĐÚNG", "SAI"), A6471="San_phang_Flat_Slab", IF(ABS(H6471 / ((0.6 * (F6471 * C6471 * D6471^2 / 8)) / D6471) - 1) &lt; 0.01, "ĐÚNG", "SAI"), A6471="San_console_Cantilever", IF(ABS(H6471 / (-1 * (F6471 * D6471^2 / 2)) - 1) &lt; 0.01, "ĐÚNG", "SAI"), A6471="San_o_co_Waffle_Slab", IF(ABS(H6471 / (0.048 * F6471 * D6471^2) - 1) &lt; 0.01, "ĐÚNG", "SAI"))</f>
        <v>ĐÚNG</v>
      </c>
    </row>
    <row r="6472" spans="1:13" x14ac:dyDescent="0.3">
      <c r="A6472" s="4" t="s">
        <v>9</v>
      </c>
      <c r="B6472" s="4" t="s">
        <v>17</v>
      </c>
      <c r="C6472" s="4">
        <v>5.49</v>
      </c>
      <c r="D6472" s="4">
        <v>5.37</v>
      </c>
      <c r="E6472" s="4">
        <v>0.18</v>
      </c>
      <c r="F6472" s="4">
        <v>10.7</v>
      </c>
      <c r="G6472" s="4">
        <v>7470</v>
      </c>
      <c r="H6472" s="4">
        <v>13.885</v>
      </c>
      <c r="I6472" s="4">
        <v>11.287000000000001</v>
      </c>
      <c r="J6472" s="4"/>
      <c r="K6472" s="4"/>
      <c r="L6472" s="4" t="str">
        <f t="shared" si="519"/>
        <v>ĐÚNG</v>
      </c>
      <c r="M6472" s="5" t="str" cm="1">
        <f t="array" ref="M6472">_xlfn.IFS(A6472="Ban_dam_1_phuong", IF(ABS(H6472 / (0.8 * (F6472 * D6472^2 / 8)) - 1) &lt; 0.01, "ĐÚNG", "SAI"), A6472="Ban_ke_4_canh_2_phuong", IF(ABS(H6472 / (0.045 * F6472 * D6472^2) - 1) &lt; 0.01, "ĐÚNG", "SAI"), A6472="San_phang_Flat_Slab", IF(ABS(H6472 / ((0.6 * (F6472 * C6472 * D6472^2 / 8)) / D6472) - 1) &lt; 0.01, "ĐÚNG", "SAI"), A6472="San_console_Cantilever", IF(ABS(H6472 / (-1 * (F6472 * D6472^2 / 2)) - 1) &lt; 0.01, "ĐÚNG", "SAI"), A6472="San_o_co_Waffle_Slab", IF(ABS(H6472 / (0.048 * F6472 * D6472^2) - 1) &lt; 0.01, "ĐÚNG", "SAI"))</f>
        <v>ĐÚNG</v>
      </c>
    </row>
    <row r="6473" spans="1:13" x14ac:dyDescent="0.3">
      <c r="A6473" s="4" t="s">
        <v>9</v>
      </c>
      <c r="B6473" s="4" t="s">
        <v>13</v>
      </c>
      <c r="C6473" s="4">
        <v>7.19</v>
      </c>
      <c r="D6473" s="4">
        <v>4.58</v>
      </c>
      <c r="E6473" s="4">
        <v>0.12</v>
      </c>
      <c r="F6473" s="4">
        <v>8.67</v>
      </c>
      <c r="G6473" s="4">
        <v>7471</v>
      </c>
      <c r="H6473" s="4">
        <v>8.1839999999999993</v>
      </c>
      <c r="I6473" s="4">
        <v>15.686999999999999</v>
      </c>
      <c r="J6473" s="4"/>
      <c r="K6473" s="4"/>
      <c r="L6473" s="4" t="str">
        <f t="shared" si="519"/>
        <v>ĐÚNG</v>
      </c>
      <c r="M6473" s="5" t="str" cm="1">
        <f t="array" ref="M6473">_xlfn.IFS(A6473="Ban_dam_1_phuong", IF(ABS(H6473 / (0.8 * (F6473 * D6473^2 / 8)) - 1) &lt; 0.01, "ĐÚNG", "SAI"), A6473="Ban_ke_4_canh_2_phuong", IF(ABS(H6473 / (0.045 * F6473 * D6473^2) - 1) &lt; 0.01, "ĐÚNG", "SAI"), A6473="San_phang_Flat_Slab", IF(ABS(H6473 / ((0.6 * (F6473 * C6473 * D6473^2 / 8)) / D6473) - 1) &lt; 0.01, "ĐÚNG", "SAI"), A6473="San_console_Cantilever", IF(ABS(H6473 / (-1 * (F6473 * D6473^2 / 2)) - 1) &lt; 0.01, "ĐÚNG", "SAI"), A6473="San_o_co_Waffle_Slab", IF(ABS(H6473 / (0.048 * F6473 * D6473^2) - 1) &lt; 0.01, "ĐÚNG", "SAI"))</f>
        <v>ĐÚNG</v>
      </c>
    </row>
    <row r="6474" spans="1:13" x14ac:dyDescent="0.3">
      <c r="A6474" s="4" t="s">
        <v>9</v>
      </c>
      <c r="B6474" s="4" t="s">
        <v>15</v>
      </c>
      <c r="C6474" s="4">
        <v>7.35</v>
      </c>
      <c r="D6474" s="4">
        <v>4.3099999999999996</v>
      </c>
      <c r="E6474" s="4">
        <v>0.13</v>
      </c>
      <c r="F6474" s="4">
        <v>9.01</v>
      </c>
      <c r="G6474" s="4">
        <v>7472</v>
      </c>
      <c r="H6474" s="4">
        <v>7.532</v>
      </c>
      <c r="I6474" s="4">
        <v>17.036000000000001</v>
      </c>
      <c r="J6474" s="4"/>
      <c r="K6474" s="4"/>
      <c r="L6474" s="4" t="str">
        <f t="shared" si="519"/>
        <v>ĐÚNG</v>
      </c>
      <c r="M6474" s="5" t="str" cm="1">
        <f t="array" ref="M6474">_xlfn.IFS(A6474="Ban_dam_1_phuong", IF(ABS(H6474 / (0.8 * (F6474 * D6474^2 / 8)) - 1) &lt; 0.01, "ĐÚNG", "SAI"), A6474="Ban_ke_4_canh_2_phuong", IF(ABS(H6474 / (0.045 * F6474 * D6474^2) - 1) &lt; 0.01, "ĐÚNG", "SAI"), A6474="San_phang_Flat_Slab", IF(ABS(H6474 / ((0.6 * (F6474 * C6474 * D6474^2 / 8)) / D6474) - 1) &lt; 0.01, "ĐÚNG", "SAI"), A6474="San_console_Cantilever", IF(ABS(H6474 / (-1 * (F6474 * D6474^2 / 2)) - 1) &lt; 0.01, "ĐÚNG", "SAI"), A6474="San_o_co_Waffle_Slab", IF(ABS(H6474 / (0.048 * F6474 * D6474^2) - 1) &lt; 0.01, "ĐÚNG", "SAI"))</f>
        <v>ĐÚNG</v>
      </c>
    </row>
    <row r="6475" spans="1:13" x14ac:dyDescent="0.3">
      <c r="A6475" s="4" t="s">
        <v>16</v>
      </c>
      <c r="B6475" s="4" t="s">
        <v>13</v>
      </c>
      <c r="C6475" s="4">
        <v>9.76</v>
      </c>
      <c r="D6475" s="4">
        <v>3.58</v>
      </c>
      <c r="E6475" s="4">
        <v>0.13</v>
      </c>
      <c r="F6475" s="4">
        <v>9.01</v>
      </c>
      <c r="G6475" s="4">
        <v>7473</v>
      </c>
      <c r="H6475" s="4">
        <v>11.548</v>
      </c>
      <c r="I6475" s="4">
        <v>2.31</v>
      </c>
      <c r="J6475" s="4" t="str">
        <f>IF(AND(A6475="Ban_dam_1_phuong", C6475/D6475 &gt; 2),"ĐÚNG", "SAI HÌNH HỌC" )</f>
        <v>ĐÚNG</v>
      </c>
      <c r="K6475" s="4"/>
      <c r="L6475" s="4" t="str">
        <f t="shared" si="519"/>
        <v>ĐÚNG</v>
      </c>
      <c r="M6475" s="5" t="str" cm="1">
        <f t="array" ref="M6475">_xlfn.IFS(A6475="Ban_dam_1_phuong", IF(ABS(H6475 / (0.8 * (F6475 * D6475^2 / 8)) - 1) &lt; 0.01, "ĐÚNG", "SAI"), A6475="Ban_ke_4_canh_2_phuong", IF(ABS(H6475 / (0.045 * F6475 * D6475^2) - 1) &lt; 0.01, "ĐÚNG", "SAI"), A6475="San_phang_Flat_Slab", IF(ABS(H6475 / ((0.6 * (F6475 * C6475 * D6475^2 / 8)) / D6475) - 1) &lt; 0.01, "ĐÚNG", "SAI"), A6475="San_console_Cantilever", IF(ABS(H6475 / (-1 * (F6475 * D6475^2 / 2)) - 1) &lt; 0.01, "ĐÚNG", "SAI"), A6475="San_o_co_Waffle_Slab", IF(ABS(H6475 / (0.048 * F6475 * D6475^2) - 1) &lt; 0.01, "ĐÚNG", "SAI"))</f>
        <v>ĐÚNG</v>
      </c>
    </row>
    <row r="6476" spans="1:13" x14ac:dyDescent="0.3">
      <c r="A6476" s="4" t="s">
        <v>12</v>
      </c>
      <c r="B6476" s="4" t="s">
        <v>11</v>
      </c>
      <c r="C6476" s="4">
        <v>13.73</v>
      </c>
      <c r="D6476" s="4">
        <v>9.31</v>
      </c>
      <c r="E6476" s="4">
        <v>0.28999999999999998</v>
      </c>
      <c r="F6476" s="4">
        <v>14.41</v>
      </c>
      <c r="G6476" s="4">
        <v>7474</v>
      </c>
      <c r="H6476" s="4">
        <v>138.148</v>
      </c>
      <c r="I6476" s="4">
        <v>62.45</v>
      </c>
      <c r="J6476" s="4"/>
      <c r="K6476" s="4"/>
      <c r="L6476" s="4" t="str">
        <f t="shared" si="519"/>
        <v>ĐÚNG</v>
      </c>
      <c r="M6476" s="5" t="str" cm="1">
        <f t="array" ref="M6476">_xlfn.IFS(A6476="Ban_dam_1_phuong", IF(ABS(H6476 / (0.8 * (F6476 * D6476^2 / 8)) - 1) &lt; 0.01, "ĐÚNG", "SAI"), A6476="Ban_ke_4_canh_2_phuong", IF(ABS(H6476 / (0.045 * F6476 * D6476^2) - 1) &lt; 0.01, "ĐÚNG", "SAI"), A6476="San_phang_Flat_Slab", IF(ABS(H6476 / ((0.6 * (F6476 * C6476 * D6476^2 / 8)) / D6476) - 1) &lt; 0.01, "ĐÚNG", "SAI"), A6476="San_console_Cantilever", IF(ABS(H6476 / (-1 * (F6476 * D6476^2 / 2)) - 1) &lt; 0.01, "ĐÚNG", "SAI"), A6476="San_o_co_Waffle_Slab", IF(ABS(H6476 / (0.048 * F6476 * D6476^2) - 1) &lt; 0.01, "ĐÚNG", "SAI"))</f>
        <v>ĐÚNG</v>
      </c>
    </row>
    <row r="6477" spans="1:13" x14ac:dyDescent="0.3">
      <c r="A6477" s="4" t="s">
        <v>9</v>
      </c>
      <c r="B6477" s="4" t="s">
        <v>17</v>
      </c>
      <c r="C6477" s="4">
        <v>5.62</v>
      </c>
      <c r="D6477" s="4">
        <v>4.54</v>
      </c>
      <c r="E6477" s="4">
        <v>0.19</v>
      </c>
      <c r="F6477" s="4">
        <v>11.03</v>
      </c>
      <c r="G6477" s="4">
        <v>7475</v>
      </c>
      <c r="H6477" s="4">
        <v>10.231</v>
      </c>
      <c r="I6477" s="4">
        <v>12.193</v>
      </c>
      <c r="J6477" s="4"/>
      <c r="K6477" s="4"/>
      <c r="L6477" s="4" t="str">
        <f t="shared" si="519"/>
        <v>ĐÚNG</v>
      </c>
      <c r="M6477" s="5" t="str" cm="1">
        <f t="array" ref="M6477">_xlfn.IFS(A6477="Ban_dam_1_phuong", IF(ABS(H6477 / (0.8 * (F6477 * D6477^2 / 8)) - 1) &lt; 0.01, "ĐÚNG", "SAI"), A6477="Ban_ke_4_canh_2_phuong", IF(ABS(H6477 / (0.045 * F6477 * D6477^2) - 1) &lt; 0.01, "ĐÚNG", "SAI"), A6477="San_phang_Flat_Slab", IF(ABS(H6477 / ((0.6 * (F6477 * C6477 * D6477^2 / 8)) / D6477) - 1) &lt; 0.01, "ĐÚNG", "SAI"), A6477="San_console_Cantilever", IF(ABS(H6477 / (-1 * (F6477 * D6477^2 / 2)) - 1) &lt; 0.01, "ĐÚNG", "SAI"), A6477="San_o_co_Waffle_Slab", IF(ABS(H6477 / (0.048 * F6477 * D6477^2) - 1) &lt; 0.01, "ĐÚNG", "SAI"))</f>
        <v>ĐÚNG</v>
      </c>
    </row>
    <row r="6478" spans="1:13" x14ac:dyDescent="0.3">
      <c r="A6478" s="4" t="s">
        <v>16</v>
      </c>
      <c r="B6478" s="4" t="s">
        <v>10</v>
      </c>
      <c r="C6478" s="4">
        <v>10.27</v>
      </c>
      <c r="D6478" s="4">
        <v>3.4</v>
      </c>
      <c r="E6478" s="4">
        <v>0.12</v>
      </c>
      <c r="F6478" s="4">
        <v>8.67</v>
      </c>
      <c r="G6478" s="4">
        <v>7476</v>
      </c>
      <c r="H6478" s="4">
        <v>10.023</v>
      </c>
      <c r="I6478" s="4">
        <v>2.0049999999999999</v>
      </c>
      <c r="J6478" s="4" t="str">
        <f>IF(AND(A6478="Ban_dam_1_phuong", C6478/D6478 &gt; 2),"ĐÚNG", "SAI HÌNH HỌC" )</f>
        <v>ĐÚNG</v>
      </c>
      <c r="K6478" s="4"/>
      <c r="L6478" s="4" t="str">
        <f t="shared" si="519"/>
        <v>ĐÚNG</v>
      </c>
      <c r="M6478" s="5" t="str" cm="1">
        <f t="array" ref="M6478">_xlfn.IFS(A6478="Ban_dam_1_phuong", IF(ABS(H6478 / (0.8 * (F6478 * D6478^2 / 8)) - 1) &lt; 0.01, "ĐÚNG", "SAI"), A6478="Ban_ke_4_canh_2_phuong", IF(ABS(H6478 / (0.045 * F6478 * D6478^2) - 1) &lt; 0.01, "ĐÚNG", "SAI"), A6478="San_phang_Flat_Slab", IF(ABS(H6478 / ((0.6 * (F6478 * C6478 * D6478^2 / 8)) / D6478) - 1) &lt; 0.01, "ĐÚNG", "SAI"), A6478="San_console_Cantilever", IF(ABS(H6478 / (-1 * (F6478 * D6478^2 / 2)) - 1) &lt; 0.01, "ĐÚNG", "SAI"), A6478="San_o_co_Waffle_Slab", IF(ABS(H6478 / (0.048 * F6478 * D6478^2) - 1) &lt; 0.01, "ĐÚNG", "SAI"))</f>
        <v>ĐÚNG</v>
      </c>
    </row>
    <row r="6479" spans="1:13" x14ac:dyDescent="0.3">
      <c r="A6479" s="4" t="s">
        <v>9</v>
      </c>
      <c r="B6479" s="4" t="s">
        <v>13</v>
      </c>
      <c r="C6479" s="4">
        <v>7.92</v>
      </c>
      <c r="D6479" s="4">
        <v>4.47</v>
      </c>
      <c r="E6479" s="4">
        <v>0.18</v>
      </c>
      <c r="F6479" s="4">
        <v>10.7</v>
      </c>
      <c r="G6479" s="4">
        <v>7477</v>
      </c>
      <c r="H6479" s="4">
        <v>9.6210000000000004</v>
      </c>
      <c r="I6479" s="4">
        <v>23.491</v>
      </c>
      <c r="J6479" s="4"/>
      <c r="K6479" s="4"/>
      <c r="L6479" s="4" t="str">
        <f t="shared" si="519"/>
        <v>ĐÚNG</v>
      </c>
      <c r="M6479" s="5" t="str" cm="1">
        <f t="array" ref="M6479">_xlfn.IFS(A6479="Ban_dam_1_phuong", IF(ABS(H6479 / (0.8 * (F6479 * D6479^2 / 8)) - 1) &lt; 0.01, "ĐÚNG", "SAI"), A6479="Ban_ke_4_canh_2_phuong", IF(ABS(H6479 / (0.045 * F6479 * D6479^2) - 1) &lt; 0.01, "ĐÚNG", "SAI"), A6479="San_phang_Flat_Slab", IF(ABS(H6479 / ((0.6 * (F6479 * C6479 * D6479^2 / 8)) / D6479) - 1) &lt; 0.01, "ĐÚNG", "SAI"), A6479="San_console_Cantilever", IF(ABS(H6479 / (-1 * (F6479 * D6479^2 / 2)) - 1) &lt; 0.01, "ĐÚNG", "SAI"), A6479="San_o_co_Waffle_Slab", IF(ABS(H6479 / (0.048 * F6479 * D6479^2) - 1) &lt; 0.01, "ĐÚNG", "SAI"))</f>
        <v>ĐÚNG</v>
      </c>
    </row>
    <row r="6480" spans="1:13" x14ac:dyDescent="0.3">
      <c r="A6480" s="4" t="s">
        <v>14</v>
      </c>
      <c r="B6480" s="4" t="s">
        <v>11</v>
      </c>
      <c r="C6480" s="4">
        <v>12.22</v>
      </c>
      <c r="D6480" s="4">
        <v>11.15</v>
      </c>
      <c r="E6480" s="4">
        <v>0.41</v>
      </c>
      <c r="F6480" s="4">
        <v>10.7</v>
      </c>
      <c r="G6480" s="4">
        <v>7478</v>
      </c>
      <c r="H6480" s="4">
        <v>63.851999999999997</v>
      </c>
      <c r="I6480" s="4">
        <v>76.694999999999993</v>
      </c>
      <c r="J6480" s="4"/>
      <c r="K6480" s="4"/>
      <c r="L6480" s="4" t="str">
        <f t="shared" si="519"/>
        <v>ĐÚNG</v>
      </c>
      <c r="M6480" s="5" t="str" cm="1">
        <f t="array" ref="M6480">_xlfn.IFS(A6480="Ban_dam_1_phuong", IF(ABS(H6480 / (0.8 * (F6480 * D6480^2 / 8)) - 1) &lt; 0.01, "ĐÚNG", "SAI"), A6480="Ban_ke_4_canh_2_phuong", IF(ABS(H6480 / (0.045 * F6480 * D6480^2) - 1) &lt; 0.01, "ĐÚNG", "SAI"), A6480="San_phang_Flat_Slab", IF(ABS(H6480 / ((0.6 * (F6480 * C6480 * D6480^2 / 8)) / D6480) - 1) &lt; 0.01, "ĐÚNG", "SAI"), A6480="San_console_Cantilever", IF(ABS(H6480 / (-1 * (F6480 * D6480^2 / 2)) - 1) &lt; 0.01, "ĐÚNG", "SAI"), A6480="San_o_co_Waffle_Slab", IF(ABS(H6480 / (0.048 * F6480 * D6480^2) - 1) &lt; 0.01, "ĐÚNG", "SAI"))</f>
        <v>ĐÚNG</v>
      </c>
    </row>
    <row r="6481" spans="1:13" x14ac:dyDescent="0.3">
      <c r="A6481" s="4" t="s">
        <v>9</v>
      </c>
      <c r="B6481" s="4" t="s">
        <v>10</v>
      </c>
      <c r="C6481" s="4">
        <v>8.8800000000000008</v>
      </c>
      <c r="D6481" s="4">
        <v>5.76</v>
      </c>
      <c r="E6481" s="4">
        <v>0.14000000000000001</v>
      </c>
      <c r="F6481" s="4">
        <v>9.35</v>
      </c>
      <c r="G6481" s="4">
        <v>7479</v>
      </c>
      <c r="H6481" s="4">
        <v>13.959</v>
      </c>
      <c r="I6481" s="4">
        <v>25.805</v>
      </c>
      <c r="J6481" s="4"/>
      <c r="K6481" s="4"/>
      <c r="L6481" s="4" t="str">
        <f t="shared" si="519"/>
        <v>ĐÚNG</v>
      </c>
      <c r="M6481" s="5" t="str" cm="1">
        <f t="array" ref="M6481">_xlfn.IFS(A6481="Ban_dam_1_phuong", IF(ABS(H6481 / (0.8 * (F6481 * D6481^2 / 8)) - 1) &lt; 0.01, "ĐÚNG", "SAI"), A6481="Ban_ke_4_canh_2_phuong", IF(ABS(H6481 / (0.045 * F6481 * D6481^2) - 1) &lt; 0.01, "ĐÚNG", "SAI"), A6481="San_phang_Flat_Slab", IF(ABS(H6481 / ((0.6 * (F6481 * C6481 * D6481^2 / 8)) / D6481) - 1) &lt; 0.01, "ĐÚNG", "SAI"), A6481="San_console_Cantilever", IF(ABS(H6481 / (-1 * (F6481 * D6481^2 / 2)) - 1) &lt; 0.01, "ĐÚNG", "SAI"), A6481="San_o_co_Waffle_Slab", IF(ABS(H6481 / (0.048 * F6481 * D6481^2) - 1) &lt; 0.01, "ĐÚNG", "SAI"))</f>
        <v>ĐÚNG</v>
      </c>
    </row>
    <row r="6482" spans="1:13" x14ac:dyDescent="0.3">
      <c r="A6482" s="4" t="s">
        <v>12</v>
      </c>
      <c r="B6482" s="4" t="s">
        <v>13</v>
      </c>
      <c r="C6482" s="4">
        <v>7.44</v>
      </c>
      <c r="D6482" s="4">
        <v>6.52</v>
      </c>
      <c r="E6482" s="4">
        <v>0.23</v>
      </c>
      <c r="F6482" s="4">
        <v>12.38</v>
      </c>
      <c r="G6482" s="4">
        <v>7480</v>
      </c>
      <c r="H6482" s="4">
        <v>45.04</v>
      </c>
      <c r="I6482" s="4">
        <v>26.314</v>
      </c>
      <c r="J6482" s="4"/>
      <c r="K6482" s="4"/>
      <c r="L6482" s="4" t="str">
        <f t="shared" si="519"/>
        <v>ĐÚNG</v>
      </c>
      <c r="M6482" s="5" t="str" cm="1">
        <f t="array" ref="M6482">_xlfn.IFS(A6482="Ban_dam_1_phuong", IF(ABS(H6482 / (0.8 * (F6482 * D6482^2 / 8)) - 1) &lt; 0.01, "ĐÚNG", "SAI"), A6482="Ban_ke_4_canh_2_phuong", IF(ABS(H6482 / (0.045 * F6482 * D6482^2) - 1) &lt; 0.01, "ĐÚNG", "SAI"), A6482="San_phang_Flat_Slab", IF(ABS(H6482 / ((0.6 * (F6482 * C6482 * D6482^2 / 8)) / D6482) - 1) &lt; 0.01, "ĐÚNG", "SAI"), A6482="San_console_Cantilever", IF(ABS(H6482 / (-1 * (F6482 * D6482^2 / 2)) - 1) &lt; 0.01, "ĐÚNG", "SAI"), A6482="San_o_co_Waffle_Slab", IF(ABS(H6482 / (0.048 * F6482 * D6482^2) - 1) &lt; 0.01, "ĐÚNG", "SAI"))</f>
        <v>ĐÚNG</v>
      </c>
    </row>
    <row r="6483" spans="1:13" x14ac:dyDescent="0.3">
      <c r="A6483" s="4" t="s">
        <v>14</v>
      </c>
      <c r="B6483" s="4" t="s">
        <v>13</v>
      </c>
      <c r="C6483" s="4">
        <v>9.9700000000000006</v>
      </c>
      <c r="D6483" s="4">
        <v>8.57</v>
      </c>
      <c r="E6483" s="4">
        <v>0.36</v>
      </c>
      <c r="F6483" s="4">
        <v>10.02</v>
      </c>
      <c r="G6483" s="4">
        <v>7481</v>
      </c>
      <c r="H6483" s="4">
        <v>35.323999999999998</v>
      </c>
      <c r="I6483" s="4">
        <v>47.808</v>
      </c>
      <c r="J6483" s="4"/>
      <c r="K6483" s="4"/>
      <c r="L6483" s="4" t="str">
        <f t="shared" si="519"/>
        <v>ĐÚNG</v>
      </c>
      <c r="M6483" s="5" t="str" cm="1">
        <f t="array" ref="M6483">_xlfn.IFS(A6483="Ban_dam_1_phuong", IF(ABS(H6483 / (0.8 * (F6483 * D6483^2 / 8)) - 1) &lt; 0.01, "ĐÚNG", "SAI"), A6483="Ban_ke_4_canh_2_phuong", IF(ABS(H6483 / (0.045 * F6483 * D6483^2) - 1) &lt; 0.01, "ĐÚNG", "SAI"), A6483="San_phang_Flat_Slab", IF(ABS(H6483 / ((0.6 * (F6483 * C6483 * D6483^2 / 8)) / D6483) - 1) &lt; 0.01, "ĐÚNG", "SAI"), A6483="San_console_Cantilever", IF(ABS(H6483 / (-1 * (F6483 * D6483^2 / 2)) - 1) &lt; 0.01, "ĐÚNG", "SAI"), A6483="San_o_co_Waffle_Slab", IF(ABS(H6483 / (0.048 * F6483 * D6483^2) - 1) &lt; 0.01, "ĐÚNG", "SAI"))</f>
        <v>ĐÚNG</v>
      </c>
    </row>
    <row r="6484" spans="1:13" x14ac:dyDescent="0.3">
      <c r="A6484" s="4" t="s">
        <v>14</v>
      </c>
      <c r="B6484" s="4" t="s">
        <v>10</v>
      </c>
      <c r="C6484" s="4">
        <v>13.03</v>
      </c>
      <c r="D6484" s="4">
        <v>9.91</v>
      </c>
      <c r="E6484" s="4">
        <v>0.36</v>
      </c>
      <c r="F6484" s="4">
        <v>10.02</v>
      </c>
      <c r="G6484" s="4">
        <v>7482</v>
      </c>
      <c r="H6484" s="4">
        <v>47.234000000000002</v>
      </c>
      <c r="I6484" s="4">
        <v>81.658000000000001</v>
      </c>
      <c r="J6484" s="4"/>
      <c r="K6484" s="4"/>
      <c r="L6484" s="4" t="str">
        <f t="shared" si="519"/>
        <v>ĐÚNG</v>
      </c>
      <c r="M6484" s="5" t="str" cm="1">
        <f t="array" ref="M6484">_xlfn.IFS(A6484="Ban_dam_1_phuong", IF(ABS(H6484 / (0.8 * (F6484 * D6484^2 / 8)) - 1) &lt; 0.01, "ĐÚNG", "SAI"), A6484="Ban_ke_4_canh_2_phuong", IF(ABS(H6484 / (0.045 * F6484 * D6484^2) - 1) &lt; 0.01, "ĐÚNG", "SAI"), A6484="San_phang_Flat_Slab", IF(ABS(H6484 / ((0.6 * (F6484 * C6484 * D6484^2 / 8)) / D6484) - 1) &lt; 0.01, "ĐÚNG", "SAI"), A6484="San_console_Cantilever", IF(ABS(H6484 / (-1 * (F6484 * D6484^2 / 2)) - 1) &lt; 0.01, "ĐÚNG", "SAI"), A6484="San_o_co_Waffle_Slab", IF(ABS(H6484 / (0.048 * F6484 * D6484^2) - 1) &lt; 0.01, "ĐÚNG", "SAI"))</f>
        <v>ĐÚNG</v>
      </c>
    </row>
    <row r="6485" spans="1:13" x14ac:dyDescent="0.3">
      <c r="A6485" s="4" t="s">
        <v>18</v>
      </c>
      <c r="B6485" s="4" t="s">
        <v>15</v>
      </c>
      <c r="C6485" s="4">
        <v>7.09</v>
      </c>
      <c r="D6485" s="4">
        <v>1.69</v>
      </c>
      <c r="E6485" s="4">
        <v>0.12</v>
      </c>
      <c r="F6485" s="4">
        <v>8.67</v>
      </c>
      <c r="G6485" s="4">
        <v>7483</v>
      </c>
      <c r="H6485" s="4">
        <v>-12.381</v>
      </c>
      <c r="I6485" s="4">
        <v>-1.238</v>
      </c>
      <c r="J6485" s="4"/>
      <c r="K6485" s="4" t="str">
        <f>IF(AND(A6485="San_console_Cantilever", H6485 &lt; 0),  "ĐÚNG","SAI DẤU MOMEN")</f>
        <v>ĐÚNG</v>
      </c>
      <c r="L6485" s="4" t="str">
        <f t="shared" si="519"/>
        <v>ĐÚNG</v>
      </c>
      <c r="M6485" s="5" t="str" cm="1">
        <f t="array" ref="M6485">_xlfn.IFS(A6485="Ban_dam_1_phuong", IF(ABS(H6485 / (0.8 * (F6485 * D6485^2 / 8)) - 1) &lt; 0.01, "ĐÚNG", "SAI"), A6485="Ban_ke_4_canh_2_phuong", IF(ABS(H6485 / (0.045 * F6485 * D6485^2) - 1) &lt; 0.01, "ĐÚNG", "SAI"), A6485="San_phang_Flat_Slab", IF(ABS(H6485 / ((0.6 * (F6485 * C6485 * D6485^2 / 8)) / D6485) - 1) &lt; 0.01, "ĐÚNG", "SAI"), A6485="San_console_Cantilever", IF(ABS(H6485 / (-1 * (F6485 * D6485^2 / 2)) - 1) &lt; 0.01, "ĐÚNG", "SAI"), A6485="San_o_co_Waffle_Slab", IF(ABS(H6485 / (0.048 * F6485 * D6485^2) - 1) &lt; 0.01, "ĐÚNG", "SAI"))</f>
        <v>ĐÚNG</v>
      </c>
    </row>
    <row r="6486" spans="1:13" x14ac:dyDescent="0.3">
      <c r="A6486" s="4" t="s">
        <v>16</v>
      </c>
      <c r="B6486" s="4" t="s">
        <v>10</v>
      </c>
      <c r="C6486" s="4">
        <v>6.85</v>
      </c>
      <c r="D6486" s="4">
        <v>2.92</v>
      </c>
      <c r="E6486" s="4">
        <v>0.13</v>
      </c>
      <c r="F6486" s="4">
        <v>9.01</v>
      </c>
      <c r="G6486" s="4">
        <v>7484</v>
      </c>
      <c r="H6486" s="4">
        <v>7.6820000000000004</v>
      </c>
      <c r="I6486" s="4">
        <v>1.536</v>
      </c>
      <c r="J6486" s="4" t="str">
        <f>IF(AND(A6486="Ban_dam_1_phuong", C6486/D6486 &gt; 2),"ĐÚNG", "SAI HÌNH HỌC" )</f>
        <v>ĐÚNG</v>
      </c>
      <c r="K6486" s="4"/>
      <c r="L6486" s="4" t="str">
        <f t="shared" si="519"/>
        <v>ĐÚNG</v>
      </c>
      <c r="M6486" s="5" t="str" cm="1">
        <f t="array" ref="M6486">_xlfn.IFS(A6486="Ban_dam_1_phuong", IF(ABS(H6486 / (0.8 * (F6486 * D6486^2 / 8)) - 1) &lt; 0.01, "ĐÚNG", "SAI"), A6486="Ban_ke_4_canh_2_phuong", IF(ABS(H6486 / (0.045 * F6486 * D6486^2) - 1) &lt; 0.01, "ĐÚNG", "SAI"), A6486="San_phang_Flat_Slab", IF(ABS(H6486 / ((0.6 * (F6486 * C6486 * D6486^2 / 8)) / D6486) - 1) &lt; 0.01, "ĐÚNG", "SAI"), A6486="San_console_Cantilever", IF(ABS(H6486 / (-1 * (F6486 * D6486^2 / 2)) - 1) &lt; 0.01, "ĐÚNG", "SAI"), A6486="San_o_co_Waffle_Slab", IF(ABS(H6486 / (0.048 * F6486 * D6486^2) - 1) &lt; 0.01, "ĐÚNG", "SAI"))</f>
        <v>ĐÚNG</v>
      </c>
    </row>
    <row r="6487" spans="1:13" x14ac:dyDescent="0.3">
      <c r="A6487" s="4" t="s">
        <v>14</v>
      </c>
      <c r="B6487" s="4" t="s">
        <v>11</v>
      </c>
      <c r="C6487" s="4">
        <v>10.69</v>
      </c>
      <c r="D6487" s="4">
        <v>10.07</v>
      </c>
      <c r="E6487" s="4">
        <v>0.43</v>
      </c>
      <c r="F6487" s="4">
        <v>11.03</v>
      </c>
      <c r="G6487" s="4">
        <v>7485</v>
      </c>
      <c r="H6487" s="4">
        <v>53.688000000000002</v>
      </c>
      <c r="I6487" s="4">
        <v>60.502000000000002</v>
      </c>
      <c r="J6487" s="4"/>
      <c r="K6487" s="4"/>
      <c r="L6487" s="4" t="str">
        <f t="shared" si="519"/>
        <v>ĐÚNG</v>
      </c>
      <c r="M6487" s="5" t="str" cm="1">
        <f t="array" ref="M6487">_xlfn.IFS(A6487="Ban_dam_1_phuong", IF(ABS(H6487 / (0.8 * (F6487 * D6487^2 / 8)) - 1) &lt; 0.01, "ĐÚNG", "SAI"), A6487="Ban_ke_4_canh_2_phuong", IF(ABS(H6487 / (0.045 * F6487 * D6487^2) - 1) &lt; 0.01, "ĐÚNG", "SAI"), A6487="San_phang_Flat_Slab", IF(ABS(H6487 / ((0.6 * (F6487 * C6487 * D6487^2 / 8)) / D6487) - 1) &lt; 0.01, "ĐÚNG", "SAI"), A6487="San_console_Cantilever", IF(ABS(H6487 / (-1 * (F6487 * D6487^2 / 2)) - 1) &lt; 0.01, "ĐÚNG", "SAI"), A6487="San_o_co_Waffle_Slab", IF(ABS(H6487 / (0.048 * F6487 * D6487^2) - 1) &lt; 0.01, "ĐÚNG", "SAI"))</f>
        <v>ĐÚNG</v>
      </c>
    </row>
    <row r="6488" spans="1:13" x14ac:dyDescent="0.3">
      <c r="A6488" s="4" t="s">
        <v>14</v>
      </c>
      <c r="B6488" s="4" t="s">
        <v>13</v>
      </c>
      <c r="C6488" s="4">
        <v>14.54</v>
      </c>
      <c r="D6488" s="4">
        <v>11.29</v>
      </c>
      <c r="E6488" s="4">
        <v>0.4</v>
      </c>
      <c r="F6488" s="4">
        <v>10.7</v>
      </c>
      <c r="G6488" s="4">
        <v>7486</v>
      </c>
      <c r="H6488" s="4">
        <v>65.465999999999994</v>
      </c>
      <c r="I6488" s="4">
        <v>108.581</v>
      </c>
      <c r="J6488" s="4"/>
      <c r="K6488" s="4"/>
      <c r="L6488" s="4" t="str">
        <f t="shared" si="519"/>
        <v>ĐÚNG</v>
      </c>
      <c r="M6488" s="5" t="str" cm="1">
        <f t="array" ref="M6488">_xlfn.IFS(A6488="Ban_dam_1_phuong", IF(ABS(H6488 / (0.8 * (F6488 * D6488^2 / 8)) - 1) &lt; 0.01, "ĐÚNG", "SAI"), A6488="Ban_ke_4_canh_2_phuong", IF(ABS(H6488 / (0.045 * F6488 * D6488^2) - 1) &lt; 0.01, "ĐÚNG", "SAI"), A6488="San_phang_Flat_Slab", IF(ABS(H6488 / ((0.6 * (F6488 * C6488 * D6488^2 / 8)) / D6488) - 1) &lt; 0.01, "ĐÚNG", "SAI"), A6488="San_console_Cantilever", IF(ABS(H6488 / (-1 * (F6488 * D6488^2 / 2)) - 1) &lt; 0.01, "ĐÚNG", "SAI"), A6488="San_o_co_Waffle_Slab", IF(ABS(H6488 / (0.048 * F6488 * D6488^2) - 1) &lt; 0.01, "ĐÚNG", "SAI"))</f>
        <v>ĐÚNG</v>
      </c>
    </row>
    <row r="6489" spans="1:13" x14ac:dyDescent="0.3">
      <c r="A6489" s="4" t="s">
        <v>12</v>
      </c>
      <c r="B6489" s="4" t="s">
        <v>11</v>
      </c>
      <c r="C6489" s="4">
        <v>11.19</v>
      </c>
      <c r="D6489" s="4">
        <v>8.51</v>
      </c>
      <c r="E6489" s="4">
        <v>0.25</v>
      </c>
      <c r="F6489" s="4">
        <v>13.06</v>
      </c>
      <c r="G6489" s="4">
        <v>7487</v>
      </c>
      <c r="H6489" s="4">
        <v>93.275000000000006</v>
      </c>
      <c r="I6489" s="4">
        <v>47.29</v>
      </c>
      <c r="J6489" s="4"/>
      <c r="K6489" s="4"/>
      <c r="L6489" s="4" t="str">
        <f t="shared" si="519"/>
        <v>ĐÚNG</v>
      </c>
      <c r="M6489" s="5" t="str" cm="1">
        <f t="array" ref="M6489">_xlfn.IFS(A6489="Ban_dam_1_phuong", IF(ABS(H6489 / (0.8 * (F6489 * D6489^2 / 8)) - 1) &lt; 0.01, "ĐÚNG", "SAI"), A6489="Ban_ke_4_canh_2_phuong", IF(ABS(H6489 / (0.045 * F6489 * D6489^2) - 1) &lt; 0.01, "ĐÚNG", "SAI"), A6489="San_phang_Flat_Slab", IF(ABS(H6489 / ((0.6 * (F6489 * C6489 * D6489^2 / 8)) / D6489) - 1) &lt; 0.01, "ĐÚNG", "SAI"), A6489="San_console_Cantilever", IF(ABS(H6489 / (-1 * (F6489 * D6489^2 / 2)) - 1) &lt; 0.01, "ĐÚNG", "SAI"), A6489="San_o_co_Waffle_Slab", IF(ABS(H6489 / (0.048 * F6489 * D6489^2) - 1) &lt; 0.01, "ĐÚNG", "SAI"))</f>
        <v>ĐÚNG</v>
      </c>
    </row>
    <row r="6490" spans="1:13" x14ac:dyDescent="0.3">
      <c r="A6490" s="4" t="s">
        <v>18</v>
      </c>
      <c r="B6490" s="4" t="s">
        <v>17</v>
      </c>
      <c r="C6490" s="4">
        <v>4.74</v>
      </c>
      <c r="D6490" s="4">
        <v>2.13</v>
      </c>
      <c r="E6490" s="4">
        <v>0.14000000000000001</v>
      </c>
      <c r="F6490" s="4">
        <v>9.35</v>
      </c>
      <c r="G6490" s="4">
        <v>7488</v>
      </c>
      <c r="H6490" s="4">
        <v>-21.21</v>
      </c>
      <c r="I6490" s="4">
        <v>-2.121</v>
      </c>
      <c r="J6490" s="4"/>
      <c r="K6490" s="4" t="str">
        <f>IF(AND(A6490="San_console_Cantilever", H6490 &lt; 0),  "ĐÚNG","SAI DẤU MOMEN")</f>
        <v>ĐÚNG</v>
      </c>
      <c r="L6490" s="4" t="str">
        <f t="shared" si="519"/>
        <v>ĐÚNG</v>
      </c>
      <c r="M6490" s="5" t="str" cm="1">
        <f t="array" ref="M6490">_xlfn.IFS(A6490="Ban_dam_1_phuong", IF(ABS(H6490 / (0.8 * (F6490 * D6490^2 / 8)) - 1) &lt; 0.01, "ĐÚNG", "SAI"), A6490="Ban_ke_4_canh_2_phuong", IF(ABS(H6490 / (0.045 * F6490 * D6490^2) - 1) &lt; 0.01, "ĐÚNG", "SAI"), A6490="San_phang_Flat_Slab", IF(ABS(H6490 / ((0.6 * (F6490 * C6490 * D6490^2 / 8)) / D6490) - 1) &lt; 0.01, "ĐÚNG", "SAI"), A6490="San_console_Cantilever", IF(ABS(H6490 / (-1 * (F6490 * D6490^2 / 2)) - 1) &lt; 0.01, "ĐÚNG", "SAI"), A6490="San_o_co_Waffle_Slab", IF(ABS(H6490 / (0.048 * F6490 * D6490^2) - 1) &lt; 0.01, "ĐÚNG", "SAI"))</f>
        <v>ĐÚNG</v>
      </c>
    </row>
    <row r="6491" spans="1:13" x14ac:dyDescent="0.3">
      <c r="A6491" s="4" t="s">
        <v>14</v>
      </c>
      <c r="B6491" s="4" t="s">
        <v>10</v>
      </c>
      <c r="C6491" s="4">
        <v>15.04</v>
      </c>
      <c r="D6491" s="4">
        <v>10.59</v>
      </c>
      <c r="E6491" s="4">
        <v>0.48</v>
      </c>
      <c r="F6491" s="4">
        <v>12.05</v>
      </c>
      <c r="G6491" s="4">
        <v>7489</v>
      </c>
      <c r="H6491" s="4">
        <v>64.866</v>
      </c>
      <c r="I6491" s="4">
        <v>130.83500000000001</v>
      </c>
      <c r="J6491" s="4"/>
      <c r="K6491" s="4"/>
      <c r="L6491" s="4" t="str">
        <f t="shared" si="519"/>
        <v>ĐÚNG</v>
      </c>
      <c r="M6491" s="5" t="str" cm="1">
        <f t="array" ref="M6491">_xlfn.IFS(A6491="Ban_dam_1_phuong", IF(ABS(H6491 / (0.8 * (F6491 * D6491^2 / 8)) - 1) &lt; 0.01, "ĐÚNG", "SAI"), A6491="Ban_ke_4_canh_2_phuong", IF(ABS(H6491 / (0.045 * F6491 * D6491^2) - 1) &lt; 0.01, "ĐÚNG", "SAI"), A6491="San_phang_Flat_Slab", IF(ABS(H6491 / ((0.6 * (F6491 * C6491 * D6491^2 / 8)) / D6491) - 1) &lt; 0.01, "ĐÚNG", "SAI"), A6491="San_console_Cantilever", IF(ABS(H6491 / (-1 * (F6491 * D6491^2 / 2)) - 1) &lt; 0.01, "ĐÚNG", "SAI"), A6491="San_o_co_Waffle_Slab", IF(ABS(H6491 / (0.048 * F6491 * D6491^2) - 1) &lt; 0.01, "ĐÚNG", "SAI"))</f>
        <v>ĐÚNG</v>
      </c>
    </row>
    <row r="6492" spans="1:13" x14ac:dyDescent="0.3">
      <c r="A6492" s="4" t="s">
        <v>9</v>
      </c>
      <c r="B6492" s="4" t="s">
        <v>17</v>
      </c>
      <c r="C6492" s="4">
        <v>7.16</v>
      </c>
      <c r="D6492" s="4">
        <v>3.85</v>
      </c>
      <c r="E6492" s="4">
        <v>0.18</v>
      </c>
      <c r="F6492" s="4">
        <v>10.7</v>
      </c>
      <c r="G6492" s="4">
        <v>7490</v>
      </c>
      <c r="H6492" s="4">
        <v>7.1369999999999996</v>
      </c>
      <c r="I6492" s="4">
        <v>19.199000000000002</v>
      </c>
      <c r="J6492" s="4"/>
      <c r="K6492" s="4"/>
      <c r="L6492" s="4" t="str">
        <f t="shared" si="519"/>
        <v>ĐÚNG</v>
      </c>
      <c r="M6492" s="5" t="str" cm="1">
        <f t="array" ref="M6492">_xlfn.IFS(A6492="Ban_dam_1_phuong", IF(ABS(H6492 / (0.8 * (F6492 * D6492^2 / 8)) - 1) &lt; 0.01, "ĐÚNG", "SAI"), A6492="Ban_ke_4_canh_2_phuong", IF(ABS(H6492 / (0.045 * F6492 * D6492^2) - 1) &lt; 0.01, "ĐÚNG", "SAI"), A6492="San_phang_Flat_Slab", IF(ABS(H6492 / ((0.6 * (F6492 * C6492 * D6492^2 / 8)) / D6492) - 1) &lt; 0.01, "ĐÚNG", "SAI"), A6492="San_console_Cantilever", IF(ABS(H6492 / (-1 * (F6492 * D6492^2 / 2)) - 1) &lt; 0.01, "ĐÚNG", "SAI"), A6492="San_o_co_Waffle_Slab", IF(ABS(H6492 / (0.048 * F6492 * D6492^2) - 1) &lt; 0.01, "ĐÚNG", "SAI"))</f>
        <v>ĐÚNG</v>
      </c>
    </row>
    <row r="6493" spans="1:13" x14ac:dyDescent="0.3">
      <c r="A6493" s="4" t="s">
        <v>9</v>
      </c>
      <c r="B6493" s="4" t="s">
        <v>13</v>
      </c>
      <c r="C6493" s="4">
        <v>9.9600000000000009</v>
      </c>
      <c r="D6493" s="4">
        <v>5.27</v>
      </c>
      <c r="E6493" s="4">
        <v>0.13</v>
      </c>
      <c r="F6493" s="4">
        <v>9.01</v>
      </c>
      <c r="G6493" s="4">
        <v>7491</v>
      </c>
      <c r="H6493" s="4">
        <v>11.260999999999999</v>
      </c>
      <c r="I6493" s="4">
        <v>31.283000000000001</v>
      </c>
      <c r="J6493" s="4"/>
      <c r="K6493" s="4"/>
      <c r="L6493" s="4" t="str">
        <f t="shared" si="519"/>
        <v>ĐÚNG</v>
      </c>
      <c r="M6493" s="5" t="str" cm="1">
        <f t="array" ref="M6493">_xlfn.IFS(A6493="Ban_dam_1_phuong", IF(ABS(H6493 / (0.8 * (F6493 * D6493^2 / 8)) - 1) &lt; 0.01, "ĐÚNG", "SAI"), A6493="Ban_ke_4_canh_2_phuong", IF(ABS(H6493 / (0.045 * F6493 * D6493^2) - 1) &lt; 0.01, "ĐÚNG", "SAI"), A6493="San_phang_Flat_Slab", IF(ABS(H6493 / ((0.6 * (F6493 * C6493 * D6493^2 / 8)) / D6493) - 1) &lt; 0.01, "ĐÚNG", "SAI"), A6493="San_console_Cantilever", IF(ABS(H6493 / (-1 * (F6493 * D6493^2 / 2)) - 1) &lt; 0.01, "ĐÚNG", "SAI"), A6493="San_o_co_Waffle_Slab", IF(ABS(H6493 / (0.048 * F6493 * D6493^2) - 1) &lt; 0.01, "ĐÚNG", "SAI"))</f>
        <v>ĐÚNG</v>
      </c>
    </row>
    <row r="6494" spans="1:13" x14ac:dyDescent="0.3">
      <c r="A6494" s="4" t="s">
        <v>9</v>
      </c>
      <c r="B6494" s="4" t="s">
        <v>13</v>
      </c>
      <c r="C6494" s="4">
        <v>7.23</v>
      </c>
      <c r="D6494" s="4">
        <v>4</v>
      </c>
      <c r="E6494" s="4">
        <v>0.13</v>
      </c>
      <c r="F6494" s="4">
        <v>9.01</v>
      </c>
      <c r="G6494" s="4">
        <v>7492</v>
      </c>
      <c r="H6494" s="4">
        <v>6.4870000000000001</v>
      </c>
      <c r="I6494" s="4">
        <v>16.484000000000002</v>
      </c>
      <c r="J6494" s="4"/>
      <c r="K6494" s="4"/>
      <c r="L6494" s="4" t="str">
        <f t="shared" si="519"/>
        <v>ĐÚNG</v>
      </c>
      <c r="M6494" s="5" t="str" cm="1">
        <f t="array" ref="M6494">_xlfn.IFS(A6494="Ban_dam_1_phuong", IF(ABS(H6494 / (0.8 * (F6494 * D6494^2 / 8)) - 1) &lt; 0.01, "ĐÚNG", "SAI"), A6494="Ban_ke_4_canh_2_phuong", IF(ABS(H6494 / (0.045 * F6494 * D6494^2) - 1) &lt; 0.01, "ĐÚNG", "SAI"), A6494="San_phang_Flat_Slab", IF(ABS(H6494 / ((0.6 * (F6494 * C6494 * D6494^2 / 8)) / D6494) - 1) &lt; 0.01, "ĐÚNG", "SAI"), A6494="San_console_Cantilever", IF(ABS(H6494 / (-1 * (F6494 * D6494^2 / 2)) - 1) &lt; 0.01, "ĐÚNG", "SAI"), A6494="San_o_co_Waffle_Slab", IF(ABS(H6494 / (0.048 * F6494 * D6494^2) - 1) &lt; 0.01, "ĐÚNG", "SAI"))</f>
        <v>ĐÚNG</v>
      </c>
    </row>
    <row r="6495" spans="1:13" x14ac:dyDescent="0.3">
      <c r="A6495" s="4" t="s">
        <v>12</v>
      </c>
      <c r="B6495" s="4" t="s">
        <v>10</v>
      </c>
      <c r="C6495" s="4">
        <v>10.9</v>
      </c>
      <c r="D6495" s="4">
        <v>7.58</v>
      </c>
      <c r="E6495" s="4">
        <v>0.24</v>
      </c>
      <c r="F6495" s="4">
        <v>12.72</v>
      </c>
      <c r="G6495" s="4">
        <v>7493</v>
      </c>
      <c r="H6495" s="4">
        <v>78.820999999999998</v>
      </c>
      <c r="I6495" s="4">
        <v>36.542000000000002</v>
      </c>
      <c r="J6495" s="4"/>
      <c r="K6495" s="4"/>
      <c r="L6495" s="4" t="str">
        <f t="shared" si="519"/>
        <v>ĐÚNG</v>
      </c>
      <c r="M6495" s="5" t="str" cm="1">
        <f t="array" ref="M6495">_xlfn.IFS(A6495="Ban_dam_1_phuong", IF(ABS(H6495 / (0.8 * (F6495 * D6495^2 / 8)) - 1) &lt; 0.01, "ĐÚNG", "SAI"), A6495="Ban_ke_4_canh_2_phuong", IF(ABS(H6495 / (0.045 * F6495 * D6495^2) - 1) &lt; 0.01, "ĐÚNG", "SAI"), A6495="San_phang_Flat_Slab", IF(ABS(H6495 / ((0.6 * (F6495 * C6495 * D6495^2 / 8)) / D6495) - 1) &lt; 0.01, "ĐÚNG", "SAI"), A6495="San_console_Cantilever", IF(ABS(H6495 / (-1 * (F6495 * D6495^2 / 2)) - 1) &lt; 0.01, "ĐÚNG", "SAI"), A6495="San_o_co_Waffle_Slab", IF(ABS(H6495 / (0.048 * F6495 * D6495^2) - 1) &lt; 0.01, "ĐÚNG", "SAI"))</f>
        <v>ĐÚNG</v>
      </c>
    </row>
    <row r="6496" spans="1:13" x14ac:dyDescent="0.3">
      <c r="A6496" s="4" t="s">
        <v>18</v>
      </c>
      <c r="B6496" s="4" t="s">
        <v>15</v>
      </c>
      <c r="C6496" s="4">
        <v>4.1399999999999997</v>
      </c>
      <c r="D6496" s="4">
        <v>1.87</v>
      </c>
      <c r="E6496" s="4">
        <v>0.1</v>
      </c>
      <c r="F6496" s="4">
        <v>8</v>
      </c>
      <c r="G6496" s="4">
        <v>7494</v>
      </c>
      <c r="H6496" s="4">
        <v>-13.988</v>
      </c>
      <c r="I6496" s="4">
        <v>-1.399</v>
      </c>
      <c r="J6496" s="4"/>
      <c r="K6496" s="4" t="str">
        <f>IF(AND(A6496="San_console_Cantilever", H6496 &lt; 0),  "ĐÚNG","SAI DẤU MOMEN")</f>
        <v>ĐÚNG</v>
      </c>
      <c r="L6496" s="4" t="str">
        <f t="shared" si="519"/>
        <v>ĐÚNG</v>
      </c>
      <c r="M6496" s="5" t="str" cm="1">
        <f t="array" ref="M6496">_xlfn.IFS(A6496="Ban_dam_1_phuong", IF(ABS(H6496 / (0.8 * (F6496 * D6496^2 / 8)) - 1) &lt; 0.01, "ĐÚNG", "SAI"), A6496="Ban_ke_4_canh_2_phuong", IF(ABS(H6496 / (0.045 * F6496 * D6496^2) - 1) &lt; 0.01, "ĐÚNG", "SAI"), A6496="San_phang_Flat_Slab", IF(ABS(H6496 / ((0.6 * (F6496 * C6496 * D6496^2 / 8)) / D6496) - 1) &lt; 0.01, "ĐÚNG", "SAI"), A6496="San_console_Cantilever", IF(ABS(H6496 / (-1 * (F6496 * D6496^2 / 2)) - 1) &lt; 0.01, "ĐÚNG", "SAI"), A6496="San_o_co_Waffle_Slab", IF(ABS(H6496 / (0.048 * F6496 * D6496^2) - 1) &lt; 0.01, "ĐÚNG", "SAI"))</f>
        <v>ĐÚNG</v>
      </c>
    </row>
    <row r="6497" spans="1:13" x14ac:dyDescent="0.3">
      <c r="A6497" s="4" t="s">
        <v>12</v>
      </c>
      <c r="B6497" s="4" t="s">
        <v>13</v>
      </c>
      <c r="C6497" s="4">
        <v>8.07</v>
      </c>
      <c r="D6497" s="4">
        <v>6.79</v>
      </c>
      <c r="E6497" s="4">
        <v>0.28000000000000003</v>
      </c>
      <c r="F6497" s="4">
        <v>14.07</v>
      </c>
      <c r="G6497" s="4">
        <v>7495</v>
      </c>
      <c r="H6497" s="4">
        <v>57.823</v>
      </c>
      <c r="I6497" s="4">
        <v>32.433999999999997</v>
      </c>
      <c r="J6497" s="4"/>
      <c r="K6497" s="4"/>
      <c r="L6497" s="4" t="str">
        <f t="shared" si="519"/>
        <v>ĐÚNG</v>
      </c>
      <c r="M6497" s="5" t="str" cm="1">
        <f t="array" ref="M6497">_xlfn.IFS(A6497="Ban_dam_1_phuong", IF(ABS(H6497 / (0.8 * (F6497 * D6497^2 / 8)) - 1) &lt; 0.01, "ĐÚNG", "SAI"), A6497="Ban_ke_4_canh_2_phuong", IF(ABS(H6497 / (0.045 * F6497 * D6497^2) - 1) &lt; 0.01, "ĐÚNG", "SAI"), A6497="San_phang_Flat_Slab", IF(ABS(H6497 / ((0.6 * (F6497 * C6497 * D6497^2 / 8)) / D6497) - 1) &lt; 0.01, "ĐÚNG", "SAI"), A6497="San_console_Cantilever", IF(ABS(H6497 / (-1 * (F6497 * D6497^2 / 2)) - 1) &lt; 0.01, "ĐÚNG", "SAI"), A6497="San_o_co_Waffle_Slab", IF(ABS(H6497 / (0.048 * F6497 * D6497^2) - 1) &lt; 0.01, "ĐÚNG", "SAI"))</f>
        <v>ĐÚNG</v>
      </c>
    </row>
    <row r="6498" spans="1:13" x14ac:dyDescent="0.3">
      <c r="A6498" s="4" t="s">
        <v>14</v>
      </c>
      <c r="B6498" s="4" t="s">
        <v>13</v>
      </c>
      <c r="C6498" s="4">
        <v>15.12</v>
      </c>
      <c r="D6498" s="4">
        <v>10.1</v>
      </c>
      <c r="E6498" s="4">
        <v>0.43</v>
      </c>
      <c r="F6498" s="4">
        <v>11.03</v>
      </c>
      <c r="G6498" s="4">
        <v>7496</v>
      </c>
      <c r="H6498" s="4">
        <v>54.008000000000003</v>
      </c>
      <c r="I6498" s="4">
        <v>121.038</v>
      </c>
      <c r="J6498" s="4"/>
      <c r="K6498" s="4"/>
      <c r="L6498" s="4" t="str">
        <f t="shared" si="519"/>
        <v>ĐÚNG</v>
      </c>
      <c r="M6498" s="5" t="str" cm="1">
        <f t="array" ref="M6498">_xlfn.IFS(A6498="Ban_dam_1_phuong", IF(ABS(H6498 / (0.8 * (F6498 * D6498^2 / 8)) - 1) &lt; 0.01, "ĐÚNG", "SAI"), A6498="Ban_ke_4_canh_2_phuong", IF(ABS(H6498 / (0.045 * F6498 * D6498^2) - 1) &lt; 0.01, "ĐÚNG", "SAI"), A6498="San_phang_Flat_Slab", IF(ABS(H6498 / ((0.6 * (F6498 * C6498 * D6498^2 / 8)) / D6498) - 1) &lt; 0.01, "ĐÚNG", "SAI"), A6498="San_console_Cantilever", IF(ABS(H6498 / (-1 * (F6498 * D6498^2 / 2)) - 1) &lt; 0.01, "ĐÚNG", "SAI"), A6498="San_o_co_Waffle_Slab", IF(ABS(H6498 / (0.048 * F6498 * D6498^2) - 1) &lt; 0.01, "ĐÚNG", "SAI"))</f>
        <v>ĐÚNG</v>
      </c>
    </row>
    <row r="6499" spans="1:13" x14ac:dyDescent="0.3">
      <c r="A6499" s="4" t="s">
        <v>9</v>
      </c>
      <c r="B6499" s="4" t="s">
        <v>10</v>
      </c>
      <c r="C6499" s="4">
        <v>8.92</v>
      </c>
      <c r="D6499" s="4">
        <v>5.53</v>
      </c>
      <c r="E6499" s="4">
        <v>0.14000000000000001</v>
      </c>
      <c r="F6499" s="4">
        <v>9.35</v>
      </c>
      <c r="G6499" s="4">
        <v>7497</v>
      </c>
      <c r="H6499" s="4">
        <v>12.867000000000001</v>
      </c>
      <c r="I6499" s="4">
        <v>26.038</v>
      </c>
      <c r="J6499" s="4"/>
      <c r="K6499" s="4"/>
      <c r="L6499" s="4" t="str">
        <f t="shared" si="519"/>
        <v>ĐÚNG</v>
      </c>
      <c r="M6499" s="5" t="str" cm="1">
        <f t="array" ref="M6499">_xlfn.IFS(A6499="Ban_dam_1_phuong", IF(ABS(H6499 / (0.8 * (F6499 * D6499^2 / 8)) - 1) &lt; 0.01, "ĐÚNG", "SAI"), A6499="Ban_ke_4_canh_2_phuong", IF(ABS(H6499 / (0.045 * F6499 * D6499^2) - 1) &lt; 0.01, "ĐÚNG", "SAI"), A6499="San_phang_Flat_Slab", IF(ABS(H6499 / ((0.6 * (F6499 * C6499 * D6499^2 / 8)) / D6499) - 1) &lt; 0.01, "ĐÚNG", "SAI"), A6499="San_console_Cantilever", IF(ABS(H6499 / (-1 * (F6499 * D6499^2 / 2)) - 1) &lt; 0.01, "ĐÚNG", "SAI"), A6499="San_o_co_Waffle_Slab", IF(ABS(H6499 / (0.048 * F6499 * D6499^2) - 1) &lt; 0.01, "ĐÚNG", "SAI"))</f>
        <v>ĐÚNG</v>
      </c>
    </row>
    <row r="6500" spans="1:13" x14ac:dyDescent="0.3">
      <c r="A6500" s="4" t="s">
        <v>14</v>
      </c>
      <c r="B6500" s="4" t="s">
        <v>17</v>
      </c>
      <c r="C6500" s="4">
        <v>13.85</v>
      </c>
      <c r="D6500" s="4">
        <v>10.32</v>
      </c>
      <c r="E6500" s="4">
        <v>0.4</v>
      </c>
      <c r="F6500" s="4">
        <v>10.7</v>
      </c>
      <c r="G6500" s="4">
        <v>7498</v>
      </c>
      <c r="H6500" s="4">
        <v>54.7</v>
      </c>
      <c r="I6500" s="4">
        <v>98.52</v>
      </c>
      <c r="J6500" s="4"/>
      <c r="K6500" s="4"/>
      <c r="L6500" s="4" t="str">
        <f t="shared" si="519"/>
        <v>ĐÚNG</v>
      </c>
      <c r="M6500" s="5" t="str" cm="1">
        <f t="array" ref="M6500">_xlfn.IFS(A6500="Ban_dam_1_phuong", IF(ABS(H6500 / (0.8 * (F6500 * D6500^2 / 8)) - 1) &lt; 0.01, "ĐÚNG", "SAI"), A6500="Ban_ke_4_canh_2_phuong", IF(ABS(H6500 / (0.045 * F6500 * D6500^2) - 1) &lt; 0.01, "ĐÚNG", "SAI"), A6500="San_phang_Flat_Slab", IF(ABS(H6500 / ((0.6 * (F6500 * C6500 * D6500^2 / 8)) / D6500) - 1) &lt; 0.01, "ĐÚNG", "SAI"), A6500="San_console_Cantilever", IF(ABS(H6500 / (-1 * (F6500 * D6500^2 / 2)) - 1) &lt; 0.01, "ĐÚNG", "SAI"), A6500="San_o_co_Waffle_Slab", IF(ABS(H6500 / (0.048 * F6500 * D6500^2) - 1) &lt; 0.01, "ĐÚNG", "SAI"))</f>
        <v>ĐÚNG</v>
      </c>
    </row>
    <row r="6501" spans="1:13" x14ac:dyDescent="0.3">
      <c r="A6501" s="4" t="s">
        <v>14</v>
      </c>
      <c r="B6501" s="4" t="s">
        <v>11</v>
      </c>
      <c r="C6501" s="4">
        <v>10.5</v>
      </c>
      <c r="D6501" s="4">
        <v>9.1999999999999993</v>
      </c>
      <c r="E6501" s="4">
        <v>0.48</v>
      </c>
      <c r="F6501" s="4">
        <v>12.05</v>
      </c>
      <c r="G6501" s="4">
        <v>7499</v>
      </c>
      <c r="H6501" s="4">
        <v>48.956000000000003</v>
      </c>
      <c r="I6501" s="4">
        <v>63.768999999999998</v>
      </c>
      <c r="J6501" s="4"/>
      <c r="K6501" s="4"/>
      <c r="L6501" s="4" t="str">
        <f t="shared" si="519"/>
        <v>ĐÚNG</v>
      </c>
      <c r="M6501" s="5" t="str" cm="1">
        <f t="array" ref="M6501">_xlfn.IFS(A6501="Ban_dam_1_phuong", IF(ABS(H6501 / (0.8 * (F6501 * D6501^2 / 8)) - 1) &lt; 0.01, "ĐÚNG", "SAI"), A6501="Ban_ke_4_canh_2_phuong", IF(ABS(H6501 / (0.045 * F6501 * D6501^2) - 1) &lt; 0.01, "ĐÚNG", "SAI"), A6501="San_phang_Flat_Slab", IF(ABS(H6501 / ((0.6 * (F6501 * C6501 * D6501^2 / 8)) / D6501) - 1) &lt; 0.01, "ĐÚNG", "SAI"), A6501="San_console_Cantilever", IF(ABS(H6501 / (-1 * (F6501 * D6501^2 / 2)) - 1) &lt; 0.01, "ĐÚNG", "SAI"), A6501="San_o_co_Waffle_Slab", IF(ABS(H6501 / (0.048 * F6501 * D6501^2) - 1) &lt; 0.01, "ĐÚNG", "SAI"))</f>
        <v>ĐÚNG</v>
      </c>
    </row>
    <row r="6502" spans="1:13" x14ac:dyDescent="0.3">
      <c r="A6502" s="4" t="s">
        <v>16</v>
      </c>
      <c r="B6502" s="4" t="s">
        <v>15</v>
      </c>
      <c r="C6502" s="4">
        <v>4.26</v>
      </c>
      <c r="D6502" s="4">
        <v>2.02</v>
      </c>
      <c r="E6502" s="4">
        <v>0.1</v>
      </c>
      <c r="F6502" s="4">
        <v>8</v>
      </c>
      <c r="G6502" s="4">
        <v>7500</v>
      </c>
      <c r="H6502" s="4">
        <v>3.2639999999999998</v>
      </c>
      <c r="I6502" s="4">
        <v>0.65300000000000002</v>
      </c>
      <c r="J6502" s="4" t="str">
        <f>IF(AND(A6502="Ban_dam_1_phuong", C6502/D6502 &gt; 2),"ĐÚNG", "SAI HÌNH HỌC" )</f>
        <v>ĐÚNG</v>
      </c>
      <c r="K6502" s="4"/>
      <c r="L6502" s="4" t="str">
        <f t="shared" si="519"/>
        <v>ĐÚNG</v>
      </c>
      <c r="M6502" s="5" t="str" cm="1">
        <f t="array" ref="M6502">_xlfn.IFS(A6502="Ban_dam_1_phuong", IF(ABS(H6502 / (0.8 * (F6502 * D6502^2 / 8)) - 1) &lt; 0.01, "ĐÚNG", "SAI"), A6502="Ban_ke_4_canh_2_phuong", IF(ABS(H6502 / (0.045 * F6502 * D6502^2) - 1) &lt; 0.01, "ĐÚNG", "SAI"), A6502="San_phang_Flat_Slab", IF(ABS(H6502 / ((0.6 * (F6502 * C6502 * D6502^2 / 8)) / D6502) - 1) &lt; 0.01, "ĐÚNG", "SAI"), A6502="San_console_Cantilever", IF(ABS(H6502 / (-1 * (F6502 * D6502^2 / 2)) - 1) &lt; 0.01, "ĐÚNG", "SAI"), A6502="San_o_co_Waffle_Slab", IF(ABS(H6502 / (0.048 * F6502 * D6502^2) - 1) &lt; 0.01, "ĐÚNG", "SAI"))</f>
        <v>ĐÚNG</v>
      </c>
    </row>
    <row r="6503" spans="1:13" x14ac:dyDescent="0.3">
      <c r="A6503" s="4" t="s">
        <v>18</v>
      </c>
      <c r="B6503" s="4" t="s">
        <v>15</v>
      </c>
      <c r="C6503" s="4">
        <v>6.53</v>
      </c>
      <c r="D6503" s="4">
        <v>2.16</v>
      </c>
      <c r="E6503" s="4">
        <v>0.13</v>
      </c>
      <c r="F6503" s="4">
        <v>9.01</v>
      </c>
      <c r="G6503" s="4">
        <v>7501</v>
      </c>
      <c r="H6503" s="4">
        <v>-21.018999999999998</v>
      </c>
      <c r="I6503" s="4">
        <v>-2.1019999999999999</v>
      </c>
      <c r="J6503" s="4"/>
      <c r="K6503" s="4" t="str">
        <f>IF(AND(A6503="San_console_Cantilever", H6503 &lt; 0),  "ĐÚNG","SAI DẤU MOMEN")</f>
        <v>ĐÚNG</v>
      </c>
      <c r="L6503" s="4" t="str">
        <f t="shared" si="519"/>
        <v>ĐÚNG</v>
      </c>
      <c r="M6503" s="5" t="str" cm="1">
        <f t="array" ref="M6503">_xlfn.IFS(A6503="Ban_dam_1_phuong", IF(ABS(H6503 / (0.8 * (F6503 * D6503^2 / 8)) - 1) &lt; 0.01, "ĐÚNG", "SAI"), A6503="Ban_ke_4_canh_2_phuong", IF(ABS(H6503 / (0.045 * F6503 * D6503^2) - 1) &lt; 0.01, "ĐÚNG", "SAI"), A6503="San_phang_Flat_Slab", IF(ABS(H6503 / ((0.6 * (F6503 * C6503 * D6503^2 / 8)) / D6503) - 1) &lt; 0.01, "ĐÚNG", "SAI"), A6503="San_console_Cantilever", IF(ABS(H6503 / (-1 * (F6503 * D6503^2 / 2)) - 1) &lt; 0.01, "ĐÚNG", "SAI"), A6503="San_o_co_Waffle_Slab", IF(ABS(H6503 / (0.048 * F6503 * D6503^2) - 1) &lt; 0.01, "ĐÚNG", "SAI"))</f>
        <v>ĐÚNG</v>
      </c>
    </row>
    <row r="6504" spans="1:13" x14ac:dyDescent="0.3">
      <c r="A6504" s="4" t="s">
        <v>16</v>
      </c>
      <c r="B6504" s="4" t="s">
        <v>17</v>
      </c>
      <c r="C6504" s="4">
        <v>8.34</v>
      </c>
      <c r="D6504" s="4">
        <v>3.9</v>
      </c>
      <c r="E6504" s="4">
        <v>0.15</v>
      </c>
      <c r="F6504" s="4">
        <v>9.68</v>
      </c>
      <c r="G6504" s="4">
        <v>7502</v>
      </c>
      <c r="H6504" s="4">
        <v>14.723000000000001</v>
      </c>
      <c r="I6504" s="4">
        <v>2.9449999999999998</v>
      </c>
      <c r="J6504" s="4" t="str">
        <f>IF(AND(A6504="Ban_dam_1_phuong", C6504/D6504 &gt; 2),"ĐÚNG", "SAI HÌNH HỌC" )</f>
        <v>ĐÚNG</v>
      </c>
      <c r="K6504" s="4"/>
      <c r="L6504" s="4" t="str">
        <f t="shared" si="519"/>
        <v>ĐÚNG</v>
      </c>
      <c r="M6504" s="5" t="str" cm="1">
        <f t="array" ref="M6504">_xlfn.IFS(A6504="Ban_dam_1_phuong", IF(ABS(H6504 / (0.8 * (F6504 * D6504^2 / 8)) - 1) &lt; 0.01, "ĐÚNG", "SAI"), A6504="Ban_ke_4_canh_2_phuong", IF(ABS(H6504 / (0.045 * F6504 * D6504^2) - 1) &lt; 0.01, "ĐÚNG", "SAI"), A6504="San_phang_Flat_Slab", IF(ABS(H6504 / ((0.6 * (F6504 * C6504 * D6504^2 / 8)) / D6504) - 1) &lt; 0.01, "ĐÚNG", "SAI"), A6504="San_console_Cantilever", IF(ABS(H6504 / (-1 * (F6504 * D6504^2 / 2)) - 1) &lt; 0.01, "ĐÚNG", "SAI"), A6504="San_o_co_Waffle_Slab", IF(ABS(H6504 / (0.048 * F6504 * D6504^2) - 1) &lt; 0.01, "ĐÚNG", "SAI"))</f>
        <v>ĐÚNG</v>
      </c>
    </row>
    <row r="6505" spans="1:13" x14ac:dyDescent="0.3">
      <c r="A6505" s="4" t="s">
        <v>14</v>
      </c>
      <c r="B6505" s="4" t="s">
        <v>11</v>
      </c>
      <c r="C6505" s="4">
        <v>14.27</v>
      </c>
      <c r="D6505" s="4">
        <v>11.02</v>
      </c>
      <c r="E6505" s="4">
        <v>0.47</v>
      </c>
      <c r="F6505" s="4">
        <v>11.71</v>
      </c>
      <c r="G6505" s="4">
        <v>7503</v>
      </c>
      <c r="H6505" s="4">
        <v>68.259</v>
      </c>
      <c r="I6505" s="4">
        <v>114.458</v>
      </c>
      <c r="J6505" s="4"/>
      <c r="K6505" s="4"/>
      <c r="L6505" s="4" t="str">
        <f t="shared" si="519"/>
        <v>ĐÚNG</v>
      </c>
      <c r="M6505" s="5" t="str" cm="1">
        <f t="array" ref="M6505">_xlfn.IFS(A6505="Ban_dam_1_phuong", IF(ABS(H6505 / (0.8 * (F6505 * D6505^2 / 8)) - 1) &lt; 0.01, "ĐÚNG", "SAI"), A6505="Ban_ke_4_canh_2_phuong", IF(ABS(H6505 / (0.045 * F6505 * D6505^2) - 1) &lt; 0.01, "ĐÚNG", "SAI"), A6505="San_phang_Flat_Slab", IF(ABS(H6505 / ((0.6 * (F6505 * C6505 * D6505^2 / 8)) / D6505) - 1) &lt; 0.01, "ĐÚNG", "SAI"), A6505="San_console_Cantilever", IF(ABS(H6505 / (-1 * (F6505 * D6505^2 / 2)) - 1) &lt; 0.01, "ĐÚNG", "SAI"), A6505="San_o_co_Waffle_Slab", IF(ABS(H6505 / (0.048 * F6505 * D6505^2) - 1) &lt; 0.01, "ĐÚNG", "SAI"))</f>
        <v>ĐÚNG</v>
      </c>
    </row>
    <row r="6506" spans="1:13" x14ac:dyDescent="0.3">
      <c r="A6506" s="4" t="s">
        <v>16</v>
      </c>
      <c r="B6506" s="4" t="s">
        <v>17</v>
      </c>
      <c r="C6506" s="4">
        <v>12.06</v>
      </c>
      <c r="D6506" s="4">
        <v>3.62</v>
      </c>
      <c r="E6506" s="4">
        <v>0.11</v>
      </c>
      <c r="F6506" s="4">
        <v>8.33</v>
      </c>
      <c r="G6506" s="4">
        <v>7504</v>
      </c>
      <c r="H6506" s="4">
        <v>10.916</v>
      </c>
      <c r="I6506" s="4">
        <v>2.1829999999999998</v>
      </c>
      <c r="J6506" s="4" t="str">
        <f t="shared" ref="J6506:J6507" si="521">IF(AND(A6506="Ban_dam_1_phuong", C6506/D6506 &gt; 2),"ĐÚNG", "SAI HÌNH HỌC" )</f>
        <v>ĐÚNG</v>
      </c>
      <c r="K6506" s="4"/>
      <c r="L6506" s="4" t="str">
        <f t="shared" si="519"/>
        <v>ĐÚNG</v>
      </c>
      <c r="M6506" s="5" t="str" cm="1">
        <f t="array" ref="M6506">_xlfn.IFS(A6506="Ban_dam_1_phuong", IF(ABS(H6506 / (0.8 * (F6506 * D6506^2 / 8)) - 1) &lt; 0.01, "ĐÚNG", "SAI"), A6506="Ban_ke_4_canh_2_phuong", IF(ABS(H6506 / (0.045 * F6506 * D6506^2) - 1) &lt; 0.01, "ĐÚNG", "SAI"), A6506="San_phang_Flat_Slab", IF(ABS(H6506 / ((0.6 * (F6506 * C6506 * D6506^2 / 8)) / D6506) - 1) &lt; 0.01, "ĐÚNG", "SAI"), A6506="San_console_Cantilever", IF(ABS(H6506 / (-1 * (F6506 * D6506^2 / 2)) - 1) &lt; 0.01, "ĐÚNG", "SAI"), A6506="San_o_co_Waffle_Slab", IF(ABS(H6506 / (0.048 * F6506 * D6506^2) - 1) &lt; 0.01, "ĐÚNG", "SAI"))</f>
        <v>ĐÚNG</v>
      </c>
    </row>
    <row r="6507" spans="1:13" x14ac:dyDescent="0.3">
      <c r="A6507" s="4" t="s">
        <v>16</v>
      </c>
      <c r="B6507" s="4" t="s">
        <v>13</v>
      </c>
      <c r="C6507" s="4">
        <v>8.57</v>
      </c>
      <c r="D6507" s="4">
        <v>3.68</v>
      </c>
      <c r="E6507" s="4">
        <v>0.1</v>
      </c>
      <c r="F6507" s="4">
        <v>8</v>
      </c>
      <c r="G6507" s="4">
        <v>7505</v>
      </c>
      <c r="H6507" s="4">
        <v>10.834</v>
      </c>
      <c r="I6507" s="4">
        <v>2.1669999999999998</v>
      </c>
      <c r="J6507" s="4" t="str">
        <f t="shared" si="521"/>
        <v>ĐÚNG</v>
      </c>
      <c r="K6507" s="4"/>
      <c r="L6507" s="4" t="str">
        <f t="shared" si="519"/>
        <v>ĐÚNG</v>
      </c>
      <c r="M6507" s="5" t="str" cm="1">
        <f t="array" ref="M6507">_xlfn.IFS(A6507="Ban_dam_1_phuong", IF(ABS(H6507 / (0.8 * (F6507 * D6507^2 / 8)) - 1) &lt; 0.01, "ĐÚNG", "SAI"), A6507="Ban_ke_4_canh_2_phuong", IF(ABS(H6507 / (0.045 * F6507 * D6507^2) - 1) &lt; 0.01, "ĐÚNG", "SAI"), A6507="San_phang_Flat_Slab", IF(ABS(H6507 / ((0.6 * (F6507 * C6507 * D6507^2 / 8)) / D6507) - 1) &lt; 0.01, "ĐÚNG", "SAI"), A6507="San_console_Cantilever", IF(ABS(H6507 / (-1 * (F6507 * D6507^2 / 2)) - 1) &lt; 0.01, "ĐÚNG", "SAI"), A6507="San_o_co_Waffle_Slab", IF(ABS(H6507 / (0.048 * F6507 * D6507^2) - 1) &lt; 0.01, "ĐÚNG", "SAI"))</f>
        <v>ĐÚNG</v>
      </c>
    </row>
    <row r="6508" spans="1:13" x14ac:dyDescent="0.3">
      <c r="A6508" s="4" t="s">
        <v>14</v>
      </c>
      <c r="B6508" s="4" t="s">
        <v>17</v>
      </c>
      <c r="C6508" s="4">
        <v>9.56</v>
      </c>
      <c r="D6508" s="4">
        <v>8.2799999999999994</v>
      </c>
      <c r="E6508" s="4">
        <v>0.4</v>
      </c>
      <c r="F6508" s="4">
        <v>10.7</v>
      </c>
      <c r="G6508" s="4">
        <v>7506</v>
      </c>
      <c r="H6508" s="4">
        <v>35.212000000000003</v>
      </c>
      <c r="I6508" s="4">
        <v>46.94</v>
      </c>
      <c r="J6508" s="4"/>
      <c r="K6508" s="4"/>
      <c r="L6508" s="4" t="str">
        <f t="shared" si="519"/>
        <v>ĐÚNG</v>
      </c>
      <c r="M6508" s="5" t="str" cm="1">
        <f t="array" ref="M6508">_xlfn.IFS(A6508="Ban_dam_1_phuong", IF(ABS(H6508 / (0.8 * (F6508 * D6508^2 / 8)) - 1) &lt; 0.01, "ĐÚNG", "SAI"), A6508="Ban_ke_4_canh_2_phuong", IF(ABS(H6508 / (0.045 * F6508 * D6508^2) - 1) &lt; 0.01, "ĐÚNG", "SAI"), A6508="San_phang_Flat_Slab", IF(ABS(H6508 / ((0.6 * (F6508 * C6508 * D6508^2 / 8)) / D6508) - 1) &lt; 0.01, "ĐÚNG", "SAI"), A6508="San_console_Cantilever", IF(ABS(H6508 / (-1 * (F6508 * D6508^2 / 2)) - 1) &lt; 0.01, "ĐÚNG", "SAI"), A6508="San_o_co_Waffle_Slab", IF(ABS(H6508 / (0.048 * F6508 * D6508^2) - 1) &lt; 0.01, "ĐÚNG", "SAI"))</f>
        <v>ĐÚNG</v>
      </c>
    </row>
    <row r="6509" spans="1:13" x14ac:dyDescent="0.3">
      <c r="A6509" s="4" t="s">
        <v>16</v>
      </c>
      <c r="B6509" s="4" t="s">
        <v>10</v>
      </c>
      <c r="C6509" s="4">
        <v>7.84</v>
      </c>
      <c r="D6509" s="4">
        <v>3.56</v>
      </c>
      <c r="E6509" s="4">
        <v>0.11</v>
      </c>
      <c r="F6509" s="4">
        <v>8.33</v>
      </c>
      <c r="G6509" s="4">
        <v>7507</v>
      </c>
      <c r="H6509" s="4">
        <v>10.557</v>
      </c>
      <c r="I6509" s="4">
        <v>2.1110000000000002</v>
      </c>
      <c r="J6509" s="4" t="str">
        <f>IF(AND(A6509="Ban_dam_1_phuong", C6509/D6509 &gt; 2),"ĐÚNG", "SAI HÌNH HỌC" )</f>
        <v>ĐÚNG</v>
      </c>
      <c r="K6509" s="4"/>
      <c r="L6509" s="4" t="str">
        <f t="shared" si="519"/>
        <v>ĐÚNG</v>
      </c>
      <c r="M6509" s="5" t="str" cm="1">
        <f t="array" ref="M6509">_xlfn.IFS(A6509="Ban_dam_1_phuong", IF(ABS(H6509 / (0.8 * (F6509 * D6509^2 / 8)) - 1) &lt; 0.01, "ĐÚNG", "SAI"), A6509="Ban_ke_4_canh_2_phuong", IF(ABS(H6509 / (0.045 * F6509 * D6509^2) - 1) &lt; 0.01, "ĐÚNG", "SAI"), A6509="San_phang_Flat_Slab", IF(ABS(H6509 / ((0.6 * (F6509 * C6509 * D6509^2 / 8)) / D6509) - 1) &lt; 0.01, "ĐÚNG", "SAI"), A6509="San_console_Cantilever", IF(ABS(H6509 / (-1 * (F6509 * D6509^2 / 2)) - 1) &lt; 0.01, "ĐÚNG", "SAI"), A6509="San_o_co_Waffle_Slab", IF(ABS(H6509 / (0.048 * F6509 * D6509^2) - 1) &lt; 0.01, "ĐÚNG", "SAI"))</f>
        <v>ĐÚNG</v>
      </c>
    </row>
    <row r="6510" spans="1:13" x14ac:dyDescent="0.3">
      <c r="A6510" s="4" t="s">
        <v>9</v>
      </c>
      <c r="B6510" s="4" t="s">
        <v>11</v>
      </c>
      <c r="C6510" s="4">
        <v>4.25</v>
      </c>
      <c r="D6510" s="4">
        <v>3.62</v>
      </c>
      <c r="E6510" s="4">
        <v>0.16</v>
      </c>
      <c r="F6510" s="4">
        <v>10.02</v>
      </c>
      <c r="G6510" s="4">
        <v>7508</v>
      </c>
      <c r="H6510" s="4">
        <v>5.9089999999999998</v>
      </c>
      <c r="I6510" s="4">
        <v>6.335</v>
      </c>
      <c r="J6510" s="4"/>
      <c r="K6510" s="4"/>
      <c r="L6510" s="4" t="str">
        <f t="shared" si="519"/>
        <v>ĐÚNG</v>
      </c>
      <c r="M6510" s="5" t="str" cm="1">
        <f t="array" ref="M6510">_xlfn.IFS(A6510="Ban_dam_1_phuong", IF(ABS(H6510 / (0.8 * (F6510 * D6510^2 / 8)) - 1) &lt; 0.01, "ĐÚNG", "SAI"), A6510="Ban_ke_4_canh_2_phuong", IF(ABS(H6510 / (0.045 * F6510 * D6510^2) - 1) &lt; 0.01, "ĐÚNG", "SAI"), A6510="San_phang_Flat_Slab", IF(ABS(H6510 / ((0.6 * (F6510 * C6510 * D6510^2 / 8)) / D6510) - 1) &lt; 0.01, "ĐÚNG", "SAI"), A6510="San_console_Cantilever", IF(ABS(H6510 / (-1 * (F6510 * D6510^2 / 2)) - 1) &lt; 0.01, "ĐÚNG", "SAI"), A6510="San_o_co_Waffle_Slab", IF(ABS(H6510 / (0.048 * F6510 * D6510^2) - 1) &lt; 0.01, "ĐÚNG", "SAI"))</f>
        <v>ĐÚNG</v>
      </c>
    </row>
    <row r="6511" spans="1:13" x14ac:dyDescent="0.3">
      <c r="A6511" s="4" t="s">
        <v>9</v>
      </c>
      <c r="B6511" s="4" t="s">
        <v>15</v>
      </c>
      <c r="C6511" s="4">
        <v>6.72</v>
      </c>
      <c r="D6511" s="4">
        <v>4.18</v>
      </c>
      <c r="E6511" s="4">
        <v>0.17</v>
      </c>
      <c r="F6511" s="4">
        <v>10.36</v>
      </c>
      <c r="G6511" s="4">
        <v>7509</v>
      </c>
      <c r="H6511" s="4">
        <v>8.1460000000000008</v>
      </c>
      <c r="I6511" s="4">
        <v>16.373999999999999</v>
      </c>
      <c r="J6511" s="4"/>
      <c r="K6511" s="4"/>
      <c r="L6511" s="4" t="str">
        <f t="shared" si="519"/>
        <v>ĐÚNG</v>
      </c>
      <c r="M6511" s="5" t="str" cm="1">
        <f t="array" ref="M6511">_xlfn.IFS(A6511="Ban_dam_1_phuong", IF(ABS(H6511 / (0.8 * (F6511 * D6511^2 / 8)) - 1) &lt; 0.01, "ĐÚNG", "SAI"), A6511="Ban_ke_4_canh_2_phuong", IF(ABS(H6511 / (0.045 * F6511 * D6511^2) - 1) &lt; 0.01, "ĐÚNG", "SAI"), A6511="San_phang_Flat_Slab", IF(ABS(H6511 / ((0.6 * (F6511 * C6511 * D6511^2 / 8)) / D6511) - 1) &lt; 0.01, "ĐÚNG", "SAI"), A6511="San_console_Cantilever", IF(ABS(H6511 / (-1 * (F6511 * D6511^2 / 2)) - 1) &lt; 0.01, "ĐÚNG", "SAI"), A6511="San_o_co_Waffle_Slab", IF(ABS(H6511 / (0.048 * F6511 * D6511^2) - 1) &lt; 0.01, "ĐÚNG", "SAI"))</f>
        <v>ĐÚNG</v>
      </c>
    </row>
    <row r="6512" spans="1:13" x14ac:dyDescent="0.3">
      <c r="A6512" s="4" t="s">
        <v>12</v>
      </c>
      <c r="B6512" s="4" t="s">
        <v>15</v>
      </c>
      <c r="C6512" s="4">
        <v>11.03</v>
      </c>
      <c r="D6512" s="4">
        <v>8.17</v>
      </c>
      <c r="E6512" s="4">
        <v>0.25</v>
      </c>
      <c r="F6512" s="4">
        <v>13.06</v>
      </c>
      <c r="G6512" s="4">
        <v>7510</v>
      </c>
      <c r="H6512" s="4">
        <v>88.268000000000001</v>
      </c>
      <c r="I6512" s="4">
        <v>43.587000000000003</v>
      </c>
      <c r="J6512" s="4"/>
      <c r="K6512" s="4"/>
      <c r="L6512" s="4" t="str">
        <f t="shared" si="519"/>
        <v>ĐÚNG</v>
      </c>
      <c r="M6512" s="5" t="str" cm="1">
        <f t="array" ref="M6512">_xlfn.IFS(A6512="Ban_dam_1_phuong", IF(ABS(H6512 / (0.8 * (F6512 * D6512^2 / 8)) - 1) &lt; 0.01, "ĐÚNG", "SAI"), A6512="Ban_ke_4_canh_2_phuong", IF(ABS(H6512 / (0.045 * F6512 * D6512^2) - 1) &lt; 0.01, "ĐÚNG", "SAI"), A6512="San_phang_Flat_Slab", IF(ABS(H6512 / ((0.6 * (F6512 * C6512 * D6512^2 / 8)) / D6512) - 1) &lt; 0.01, "ĐÚNG", "SAI"), A6512="San_console_Cantilever", IF(ABS(H6512 / (-1 * (F6512 * D6512^2 / 2)) - 1) &lt; 0.01, "ĐÚNG", "SAI"), A6512="San_o_co_Waffle_Slab", IF(ABS(H6512 / (0.048 * F6512 * D6512^2) - 1) &lt; 0.01, "ĐÚNG", "SAI"))</f>
        <v>ĐÚNG</v>
      </c>
    </row>
    <row r="6513" spans="1:13" x14ac:dyDescent="0.3">
      <c r="A6513" s="4" t="s">
        <v>12</v>
      </c>
      <c r="B6513" s="4" t="s">
        <v>15</v>
      </c>
      <c r="C6513" s="4">
        <v>7.78</v>
      </c>
      <c r="D6513" s="4">
        <v>6.42</v>
      </c>
      <c r="E6513" s="4">
        <v>0.24</v>
      </c>
      <c r="F6513" s="4">
        <v>12.72</v>
      </c>
      <c r="G6513" s="4">
        <v>7511</v>
      </c>
      <c r="H6513" s="4">
        <v>47.65</v>
      </c>
      <c r="I6513" s="4">
        <v>26.213999999999999</v>
      </c>
      <c r="J6513" s="4"/>
      <c r="K6513" s="4"/>
      <c r="L6513" s="4" t="str">
        <f t="shared" si="519"/>
        <v>ĐÚNG</v>
      </c>
      <c r="M6513" s="5" t="str" cm="1">
        <f t="array" ref="M6513">_xlfn.IFS(A6513="Ban_dam_1_phuong", IF(ABS(H6513 / (0.8 * (F6513 * D6513^2 / 8)) - 1) &lt; 0.01, "ĐÚNG", "SAI"), A6513="Ban_ke_4_canh_2_phuong", IF(ABS(H6513 / (0.045 * F6513 * D6513^2) - 1) &lt; 0.01, "ĐÚNG", "SAI"), A6513="San_phang_Flat_Slab", IF(ABS(H6513 / ((0.6 * (F6513 * C6513 * D6513^2 / 8)) / D6513) - 1) &lt; 0.01, "ĐÚNG", "SAI"), A6513="San_console_Cantilever", IF(ABS(H6513 / (-1 * (F6513 * D6513^2 / 2)) - 1) &lt; 0.01, "ĐÚNG", "SAI"), A6513="San_o_co_Waffle_Slab", IF(ABS(H6513 / (0.048 * F6513 * D6513^2) - 1) &lt; 0.01, "ĐÚNG", "SAI"))</f>
        <v>ĐÚNG</v>
      </c>
    </row>
    <row r="6514" spans="1:13" x14ac:dyDescent="0.3">
      <c r="A6514" s="4" t="s">
        <v>18</v>
      </c>
      <c r="B6514" s="4" t="s">
        <v>13</v>
      </c>
      <c r="C6514" s="4">
        <v>4.26</v>
      </c>
      <c r="D6514" s="4">
        <v>1.96</v>
      </c>
      <c r="E6514" s="4">
        <v>0.13</v>
      </c>
      <c r="F6514" s="4">
        <v>9.01</v>
      </c>
      <c r="G6514" s="4">
        <v>7512</v>
      </c>
      <c r="H6514" s="4">
        <v>-17.306000000000001</v>
      </c>
      <c r="I6514" s="4">
        <v>-1.7310000000000001</v>
      </c>
      <c r="J6514" s="4"/>
      <c r="K6514" s="4" t="str">
        <f>IF(AND(A6514="San_console_Cantilever", H6514 &lt; 0),  "ĐÚNG","SAI DẤU MOMEN")</f>
        <v>ĐÚNG</v>
      </c>
      <c r="L6514" s="4" t="str">
        <f t="shared" si="519"/>
        <v>ĐÚNG</v>
      </c>
      <c r="M6514" s="5" t="str" cm="1">
        <f t="array" ref="M6514">_xlfn.IFS(A6514="Ban_dam_1_phuong", IF(ABS(H6514 / (0.8 * (F6514 * D6514^2 / 8)) - 1) &lt; 0.01, "ĐÚNG", "SAI"), A6514="Ban_ke_4_canh_2_phuong", IF(ABS(H6514 / (0.045 * F6514 * D6514^2) - 1) &lt; 0.01, "ĐÚNG", "SAI"), A6514="San_phang_Flat_Slab", IF(ABS(H6514 / ((0.6 * (F6514 * C6514 * D6514^2 / 8)) / D6514) - 1) &lt; 0.01, "ĐÚNG", "SAI"), A6514="San_console_Cantilever", IF(ABS(H6514 / (-1 * (F6514 * D6514^2 / 2)) - 1) &lt; 0.01, "ĐÚNG", "SAI"), A6514="San_o_co_Waffle_Slab", IF(ABS(H6514 / (0.048 * F6514 * D6514^2) - 1) &lt; 0.01, "ĐÚNG", "SAI"))</f>
        <v>ĐÚNG</v>
      </c>
    </row>
    <row r="6515" spans="1:13" x14ac:dyDescent="0.3">
      <c r="A6515" s="4" t="s">
        <v>14</v>
      </c>
      <c r="B6515" s="4" t="s">
        <v>13</v>
      </c>
      <c r="C6515" s="4">
        <v>15.64</v>
      </c>
      <c r="D6515" s="4">
        <v>11.44</v>
      </c>
      <c r="E6515" s="4">
        <v>0.35</v>
      </c>
      <c r="F6515" s="4">
        <v>10.02</v>
      </c>
      <c r="G6515" s="4">
        <v>7513</v>
      </c>
      <c r="H6515" s="4">
        <v>62.945</v>
      </c>
      <c r="I6515" s="4">
        <v>117.64700000000001</v>
      </c>
      <c r="J6515" s="4"/>
      <c r="K6515" s="4"/>
      <c r="L6515" s="4" t="str">
        <f t="shared" si="519"/>
        <v>ĐÚNG</v>
      </c>
      <c r="M6515" s="5" t="str" cm="1">
        <f t="array" ref="M6515">_xlfn.IFS(A6515="Ban_dam_1_phuong", IF(ABS(H6515 / (0.8 * (F6515 * D6515^2 / 8)) - 1) &lt; 0.01, "ĐÚNG", "SAI"), A6515="Ban_ke_4_canh_2_phuong", IF(ABS(H6515 / (0.045 * F6515 * D6515^2) - 1) &lt; 0.01, "ĐÚNG", "SAI"), A6515="San_phang_Flat_Slab", IF(ABS(H6515 / ((0.6 * (F6515 * C6515 * D6515^2 / 8)) / D6515) - 1) &lt; 0.01, "ĐÚNG", "SAI"), A6515="San_console_Cantilever", IF(ABS(H6515 / (-1 * (F6515 * D6515^2 / 2)) - 1) &lt; 0.01, "ĐÚNG", "SAI"), A6515="San_o_co_Waffle_Slab", IF(ABS(H6515 / (0.048 * F6515 * D6515^2) - 1) &lt; 0.01, "ĐÚNG", "SAI"))</f>
        <v>ĐÚNG</v>
      </c>
    </row>
    <row r="6516" spans="1:13" x14ac:dyDescent="0.3">
      <c r="A6516" s="4" t="s">
        <v>18</v>
      </c>
      <c r="B6516" s="4" t="s">
        <v>11</v>
      </c>
      <c r="C6516" s="4">
        <v>7.5</v>
      </c>
      <c r="D6516" s="4">
        <v>2.38</v>
      </c>
      <c r="E6516" s="4">
        <v>0.13</v>
      </c>
      <c r="F6516" s="4">
        <v>9.01</v>
      </c>
      <c r="G6516" s="4">
        <v>7514</v>
      </c>
      <c r="H6516" s="4">
        <v>-25.518000000000001</v>
      </c>
      <c r="I6516" s="4">
        <v>-2.552</v>
      </c>
      <c r="J6516" s="4"/>
      <c r="K6516" s="4" t="str">
        <f>IF(AND(A6516="San_console_Cantilever", H6516 &lt; 0),  "ĐÚNG","SAI DẤU MOMEN")</f>
        <v>ĐÚNG</v>
      </c>
      <c r="L6516" s="4" t="str">
        <f t="shared" si="519"/>
        <v>ĐÚNG</v>
      </c>
      <c r="M6516" s="5" t="str" cm="1">
        <f t="array" ref="M6516">_xlfn.IFS(A6516="Ban_dam_1_phuong", IF(ABS(H6516 / (0.8 * (F6516 * D6516^2 / 8)) - 1) &lt; 0.01, "ĐÚNG", "SAI"), A6516="Ban_ke_4_canh_2_phuong", IF(ABS(H6516 / (0.045 * F6516 * D6516^2) - 1) &lt; 0.01, "ĐÚNG", "SAI"), A6516="San_phang_Flat_Slab", IF(ABS(H6516 / ((0.6 * (F6516 * C6516 * D6516^2 / 8)) / D6516) - 1) &lt; 0.01, "ĐÚNG", "SAI"), A6516="San_console_Cantilever", IF(ABS(H6516 / (-1 * (F6516 * D6516^2 / 2)) - 1) &lt; 0.01, "ĐÚNG", "SAI"), A6516="San_o_co_Waffle_Slab", IF(ABS(H6516 / (0.048 * F6516 * D6516^2) - 1) &lt; 0.01, "ĐÚNG", "SAI"))</f>
        <v>ĐÚNG</v>
      </c>
    </row>
    <row r="6517" spans="1:13" x14ac:dyDescent="0.3">
      <c r="A6517" s="4" t="s">
        <v>9</v>
      </c>
      <c r="B6517" s="4" t="s">
        <v>13</v>
      </c>
      <c r="C6517" s="4">
        <v>4.8099999999999996</v>
      </c>
      <c r="D6517" s="4">
        <v>3.99</v>
      </c>
      <c r="E6517" s="4">
        <v>0.16</v>
      </c>
      <c r="F6517" s="4">
        <v>10.02</v>
      </c>
      <c r="G6517" s="4">
        <v>7515</v>
      </c>
      <c r="H6517" s="4">
        <v>7.1779999999999999</v>
      </c>
      <c r="I6517" s="4">
        <v>8.1140000000000008</v>
      </c>
      <c r="J6517" s="4"/>
      <c r="K6517" s="4"/>
      <c r="L6517" s="4" t="str">
        <f t="shared" si="519"/>
        <v>ĐÚNG</v>
      </c>
      <c r="M6517" s="5" t="str" cm="1">
        <f t="array" ref="M6517">_xlfn.IFS(A6517="Ban_dam_1_phuong", IF(ABS(H6517 / (0.8 * (F6517 * D6517^2 / 8)) - 1) &lt; 0.01, "ĐÚNG", "SAI"), A6517="Ban_ke_4_canh_2_phuong", IF(ABS(H6517 / (0.045 * F6517 * D6517^2) - 1) &lt; 0.01, "ĐÚNG", "SAI"), A6517="San_phang_Flat_Slab", IF(ABS(H6517 / ((0.6 * (F6517 * C6517 * D6517^2 / 8)) / D6517) - 1) &lt; 0.01, "ĐÚNG", "SAI"), A6517="San_console_Cantilever", IF(ABS(H6517 / (-1 * (F6517 * D6517^2 / 2)) - 1) &lt; 0.01, "ĐÚNG", "SAI"), A6517="San_o_co_Waffle_Slab", IF(ABS(H6517 / (0.048 * F6517 * D6517^2) - 1) &lt; 0.01, "ĐÚNG", "SAI"))</f>
        <v>ĐÚNG</v>
      </c>
    </row>
    <row r="6518" spans="1:13" x14ac:dyDescent="0.3">
      <c r="A6518" s="4" t="s">
        <v>16</v>
      </c>
      <c r="B6518" s="4" t="s">
        <v>17</v>
      </c>
      <c r="C6518" s="4">
        <v>6.99</v>
      </c>
      <c r="D6518" s="4">
        <v>2.4900000000000002</v>
      </c>
      <c r="E6518" s="4">
        <v>0.11</v>
      </c>
      <c r="F6518" s="4">
        <v>8.33</v>
      </c>
      <c r="G6518" s="4">
        <v>7516</v>
      </c>
      <c r="H6518" s="4">
        <v>5.165</v>
      </c>
      <c r="I6518" s="4">
        <v>1.0329999999999999</v>
      </c>
      <c r="J6518" s="4" t="str">
        <f>IF(AND(A6518="Ban_dam_1_phuong", C6518/D6518 &gt; 2),"ĐÚNG", "SAI HÌNH HỌC" )</f>
        <v>ĐÚNG</v>
      </c>
      <c r="K6518" s="4"/>
      <c r="L6518" s="4" t="str">
        <f t="shared" si="519"/>
        <v>ĐÚNG</v>
      </c>
      <c r="M6518" s="5" t="str" cm="1">
        <f t="array" ref="M6518">_xlfn.IFS(A6518="Ban_dam_1_phuong", IF(ABS(H6518 / (0.8 * (F6518 * D6518^2 / 8)) - 1) &lt; 0.01, "ĐÚNG", "SAI"), A6518="Ban_ke_4_canh_2_phuong", IF(ABS(H6518 / (0.045 * F6518 * D6518^2) - 1) &lt; 0.01, "ĐÚNG", "SAI"), A6518="San_phang_Flat_Slab", IF(ABS(H6518 / ((0.6 * (F6518 * C6518 * D6518^2 / 8)) / D6518) - 1) &lt; 0.01, "ĐÚNG", "SAI"), A6518="San_console_Cantilever", IF(ABS(H6518 / (-1 * (F6518 * D6518^2 / 2)) - 1) &lt; 0.01, "ĐÚNG", "SAI"), A6518="San_o_co_Waffle_Slab", IF(ABS(H6518 / (0.048 * F6518 * D6518^2) - 1) &lt; 0.01, "ĐÚNG", "SAI"))</f>
        <v>ĐÚNG</v>
      </c>
    </row>
    <row r="6519" spans="1:13" x14ac:dyDescent="0.3">
      <c r="A6519" s="4" t="s">
        <v>9</v>
      </c>
      <c r="B6519" s="4" t="s">
        <v>17</v>
      </c>
      <c r="C6519" s="4">
        <v>6.52</v>
      </c>
      <c r="D6519" s="4">
        <v>3.82</v>
      </c>
      <c r="E6519" s="4">
        <v>0.16</v>
      </c>
      <c r="F6519" s="4">
        <v>10.02</v>
      </c>
      <c r="G6519" s="4">
        <v>7517</v>
      </c>
      <c r="H6519" s="4">
        <v>6.58</v>
      </c>
      <c r="I6519" s="4">
        <v>14.907999999999999</v>
      </c>
      <c r="J6519" s="4"/>
      <c r="K6519" s="4"/>
      <c r="L6519" s="4" t="str">
        <f t="shared" si="519"/>
        <v>ĐÚNG</v>
      </c>
      <c r="M6519" s="5" t="str" cm="1">
        <f t="array" ref="M6519">_xlfn.IFS(A6519="Ban_dam_1_phuong", IF(ABS(H6519 / (0.8 * (F6519 * D6519^2 / 8)) - 1) &lt; 0.01, "ĐÚNG", "SAI"), A6519="Ban_ke_4_canh_2_phuong", IF(ABS(H6519 / (0.045 * F6519 * D6519^2) - 1) &lt; 0.01, "ĐÚNG", "SAI"), A6519="San_phang_Flat_Slab", IF(ABS(H6519 / ((0.6 * (F6519 * C6519 * D6519^2 / 8)) / D6519) - 1) &lt; 0.01, "ĐÚNG", "SAI"), A6519="San_console_Cantilever", IF(ABS(H6519 / (-1 * (F6519 * D6519^2 / 2)) - 1) &lt; 0.01, "ĐÚNG", "SAI"), A6519="San_o_co_Waffle_Slab", IF(ABS(H6519 / (0.048 * F6519 * D6519^2) - 1) &lt; 0.01, "ĐÚNG", "SAI"))</f>
        <v>ĐÚNG</v>
      </c>
    </row>
    <row r="6520" spans="1:13" x14ac:dyDescent="0.3">
      <c r="A6520" s="4" t="s">
        <v>9</v>
      </c>
      <c r="B6520" s="4" t="s">
        <v>11</v>
      </c>
      <c r="C6520" s="4">
        <v>5.9</v>
      </c>
      <c r="D6520" s="4">
        <v>5.08</v>
      </c>
      <c r="E6520" s="4">
        <v>0.16</v>
      </c>
      <c r="F6520" s="4">
        <v>10.02</v>
      </c>
      <c r="G6520" s="4">
        <v>7518</v>
      </c>
      <c r="H6520" s="4">
        <v>11.635999999999999</v>
      </c>
      <c r="I6520" s="4">
        <v>12.208</v>
      </c>
      <c r="J6520" s="4"/>
      <c r="K6520" s="4"/>
      <c r="L6520" s="4" t="str">
        <f t="shared" si="519"/>
        <v>ĐÚNG</v>
      </c>
      <c r="M6520" s="5" t="str" cm="1">
        <f t="array" ref="M6520">_xlfn.IFS(A6520="Ban_dam_1_phuong", IF(ABS(H6520 / (0.8 * (F6520 * D6520^2 / 8)) - 1) &lt; 0.01, "ĐÚNG", "SAI"), A6520="Ban_ke_4_canh_2_phuong", IF(ABS(H6520 / (0.045 * F6520 * D6520^2) - 1) &lt; 0.01, "ĐÚNG", "SAI"), A6520="San_phang_Flat_Slab", IF(ABS(H6520 / ((0.6 * (F6520 * C6520 * D6520^2 / 8)) / D6520) - 1) &lt; 0.01, "ĐÚNG", "SAI"), A6520="San_console_Cantilever", IF(ABS(H6520 / (-1 * (F6520 * D6520^2 / 2)) - 1) &lt; 0.01, "ĐÚNG", "SAI"), A6520="San_o_co_Waffle_Slab", IF(ABS(H6520 / (0.048 * F6520 * D6520^2) - 1) &lt; 0.01, "ĐÚNG", "SAI"))</f>
        <v>ĐÚNG</v>
      </c>
    </row>
    <row r="6521" spans="1:13" x14ac:dyDescent="0.3">
      <c r="A6521" s="4" t="s">
        <v>12</v>
      </c>
      <c r="B6521" s="4" t="s">
        <v>15</v>
      </c>
      <c r="C6521" s="4">
        <v>7.79</v>
      </c>
      <c r="D6521" s="4">
        <v>7.68</v>
      </c>
      <c r="E6521" s="4">
        <v>0.26</v>
      </c>
      <c r="F6521" s="4">
        <v>13.4</v>
      </c>
      <c r="G6521" s="4">
        <v>7519</v>
      </c>
      <c r="H6521" s="4">
        <v>60.125999999999998</v>
      </c>
      <c r="I6521" s="4">
        <v>39.518000000000001</v>
      </c>
      <c r="J6521" s="4"/>
      <c r="K6521" s="4"/>
      <c r="L6521" s="4" t="str">
        <f t="shared" si="519"/>
        <v>ĐÚNG</v>
      </c>
      <c r="M6521" s="5" t="str" cm="1">
        <f t="array" ref="M6521">_xlfn.IFS(A6521="Ban_dam_1_phuong", IF(ABS(H6521 / (0.8 * (F6521 * D6521^2 / 8)) - 1) &lt; 0.01, "ĐÚNG", "SAI"), A6521="Ban_ke_4_canh_2_phuong", IF(ABS(H6521 / (0.045 * F6521 * D6521^2) - 1) &lt; 0.01, "ĐÚNG", "SAI"), A6521="San_phang_Flat_Slab", IF(ABS(H6521 / ((0.6 * (F6521 * C6521 * D6521^2 / 8)) / D6521) - 1) &lt; 0.01, "ĐÚNG", "SAI"), A6521="San_console_Cantilever", IF(ABS(H6521 / (-1 * (F6521 * D6521^2 / 2)) - 1) &lt; 0.01, "ĐÚNG", "SAI"), A6521="San_o_co_Waffle_Slab", IF(ABS(H6521 / (0.048 * F6521 * D6521^2) - 1) &lt; 0.01, "ĐÚNG", "SAI"))</f>
        <v>ĐÚNG</v>
      </c>
    </row>
    <row r="6522" spans="1:13" x14ac:dyDescent="0.3">
      <c r="A6522" s="4" t="s">
        <v>12</v>
      </c>
      <c r="B6522" s="4" t="s">
        <v>13</v>
      </c>
      <c r="C6522" s="4">
        <v>7.52</v>
      </c>
      <c r="D6522" s="4">
        <v>6.57</v>
      </c>
      <c r="E6522" s="4">
        <v>0.26</v>
      </c>
      <c r="F6522" s="4">
        <v>13.4</v>
      </c>
      <c r="G6522" s="4">
        <v>7520</v>
      </c>
      <c r="H6522" s="4">
        <v>49.652999999999999</v>
      </c>
      <c r="I6522" s="4">
        <v>28.92</v>
      </c>
      <c r="J6522" s="4"/>
      <c r="K6522" s="4"/>
      <c r="L6522" s="4" t="str">
        <f t="shared" si="519"/>
        <v>ĐÚNG</v>
      </c>
      <c r="M6522" s="5" t="str" cm="1">
        <f t="array" ref="M6522">_xlfn.IFS(A6522="Ban_dam_1_phuong", IF(ABS(H6522 / (0.8 * (F6522 * D6522^2 / 8)) - 1) &lt; 0.01, "ĐÚNG", "SAI"), A6522="Ban_ke_4_canh_2_phuong", IF(ABS(H6522 / (0.045 * F6522 * D6522^2) - 1) &lt; 0.01, "ĐÚNG", "SAI"), A6522="San_phang_Flat_Slab", IF(ABS(H6522 / ((0.6 * (F6522 * C6522 * D6522^2 / 8)) / D6522) - 1) &lt; 0.01, "ĐÚNG", "SAI"), A6522="San_console_Cantilever", IF(ABS(H6522 / (-1 * (F6522 * D6522^2 / 2)) - 1) &lt; 0.01, "ĐÚNG", "SAI"), A6522="San_o_co_Waffle_Slab", IF(ABS(H6522 / (0.048 * F6522 * D6522^2) - 1) &lt; 0.01, "ĐÚNG", "SAI"))</f>
        <v>ĐÚNG</v>
      </c>
    </row>
    <row r="6523" spans="1:13" x14ac:dyDescent="0.3">
      <c r="A6523" s="4" t="s">
        <v>16</v>
      </c>
      <c r="B6523" s="4" t="s">
        <v>15</v>
      </c>
      <c r="C6523" s="4">
        <v>8.3000000000000007</v>
      </c>
      <c r="D6523" s="4">
        <v>2.66</v>
      </c>
      <c r="E6523" s="4">
        <v>0.11</v>
      </c>
      <c r="F6523" s="4">
        <v>8.33</v>
      </c>
      <c r="G6523" s="4">
        <v>7521</v>
      </c>
      <c r="H6523" s="4">
        <v>5.8940000000000001</v>
      </c>
      <c r="I6523" s="4">
        <v>1.179</v>
      </c>
      <c r="J6523" s="4" t="str">
        <f>IF(AND(A6523="Ban_dam_1_phuong", C6523/D6523 &gt; 2),"ĐÚNG", "SAI HÌNH HỌC" )</f>
        <v>ĐÚNG</v>
      </c>
      <c r="K6523" s="4"/>
      <c r="L6523" s="4" t="str">
        <f t="shared" si="519"/>
        <v>ĐÚNG</v>
      </c>
      <c r="M6523" s="5" t="str" cm="1">
        <f t="array" ref="M6523">_xlfn.IFS(A6523="Ban_dam_1_phuong", IF(ABS(H6523 / (0.8 * (F6523 * D6523^2 / 8)) - 1) &lt; 0.01, "ĐÚNG", "SAI"), A6523="Ban_ke_4_canh_2_phuong", IF(ABS(H6523 / (0.045 * F6523 * D6523^2) - 1) &lt; 0.01, "ĐÚNG", "SAI"), A6523="San_phang_Flat_Slab", IF(ABS(H6523 / ((0.6 * (F6523 * C6523 * D6523^2 / 8)) / D6523) - 1) &lt; 0.01, "ĐÚNG", "SAI"), A6523="San_console_Cantilever", IF(ABS(H6523 / (-1 * (F6523 * D6523^2 / 2)) - 1) &lt; 0.01, "ĐÚNG", "SAI"), A6523="San_o_co_Waffle_Slab", IF(ABS(H6523 / (0.048 * F6523 * D6523^2) - 1) &lt; 0.01, "ĐÚNG", "SAI"))</f>
        <v>ĐÚNG</v>
      </c>
    </row>
    <row r="6524" spans="1:13" x14ac:dyDescent="0.3">
      <c r="A6524" s="4" t="s">
        <v>14</v>
      </c>
      <c r="B6524" s="4" t="s">
        <v>13</v>
      </c>
      <c r="C6524" s="4">
        <v>16.829999999999998</v>
      </c>
      <c r="D6524" s="4">
        <v>11.79</v>
      </c>
      <c r="E6524" s="4">
        <v>0.46</v>
      </c>
      <c r="F6524" s="4">
        <v>11.71</v>
      </c>
      <c r="G6524" s="4">
        <v>7522</v>
      </c>
      <c r="H6524" s="4">
        <v>78.131</v>
      </c>
      <c r="I6524" s="4">
        <v>159.209</v>
      </c>
      <c r="J6524" s="4"/>
      <c r="K6524" s="4"/>
      <c r="L6524" s="4" t="str">
        <f t="shared" si="519"/>
        <v>ĐÚNG</v>
      </c>
      <c r="M6524" s="5" t="str" cm="1">
        <f t="array" ref="M6524">_xlfn.IFS(A6524="Ban_dam_1_phuong", IF(ABS(H6524 / (0.8 * (F6524 * D6524^2 / 8)) - 1) &lt; 0.01, "ĐÚNG", "SAI"), A6524="Ban_ke_4_canh_2_phuong", IF(ABS(H6524 / (0.045 * F6524 * D6524^2) - 1) &lt; 0.01, "ĐÚNG", "SAI"), A6524="San_phang_Flat_Slab", IF(ABS(H6524 / ((0.6 * (F6524 * C6524 * D6524^2 / 8)) / D6524) - 1) &lt; 0.01, "ĐÚNG", "SAI"), A6524="San_console_Cantilever", IF(ABS(H6524 / (-1 * (F6524 * D6524^2 / 2)) - 1) &lt; 0.01, "ĐÚNG", "SAI"), A6524="San_o_co_Waffle_Slab", IF(ABS(H6524 / (0.048 * F6524 * D6524^2) - 1) &lt; 0.01, "ĐÚNG", "SAI"))</f>
        <v>ĐÚNG</v>
      </c>
    </row>
    <row r="6525" spans="1:13" x14ac:dyDescent="0.3">
      <c r="A6525" s="4" t="s">
        <v>18</v>
      </c>
      <c r="B6525" s="4" t="s">
        <v>15</v>
      </c>
      <c r="C6525" s="4">
        <v>6.1</v>
      </c>
      <c r="D6525" s="4">
        <v>2.27</v>
      </c>
      <c r="E6525" s="4">
        <v>0.12</v>
      </c>
      <c r="F6525" s="4">
        <v>8.67</v>
      </c>
      <c r="G6525" s="4">
        <v>7523</v>
      </c>
      <c r="H6525" s="4">
        <v>-22.338000000000001</v>
      </c>
      <c r="I6525" s="4">
        <v>-2.234</v>
      </c>
      <c r="J6525" s="4"/>
      <c r="K6525" s="4" t="str">
        <f t="shared" ref="K6525:K6527" si="522">IF(AND(A6525="San_console_Cantilever", H6525 &lt; 0),  "ĐÚNG","SAI DẤU MOMEN")</f>
        <v>ĐÚNG</v>
      </c>
      <c r="L6525" s="4" t="str">
        <f t="shared" si="519"/>
        <v>ĐÚNG</v>
      </c>
      <c r="M6525" s="5" t="str" cm="1">
        <f t="array" ref="M6525">_xlfn.IFS(A6525="Ban_dam_1_phuong", IF(ABS(H6525 / (0.8 * (F6525 * D6525^2 / 8)) - 1) &lt; 0.01, "ĐÚNG", "SAI"), A6525="Ban_ke_4_canh_2_phuong", IF(ABS(H6525 / (0.045 * F6525 * D6525^2) - 1) &lt; 0.01, "ĐÚNG", "SAI"), A6525="San_phang_Flat_Slab", IF(ABS(H6525 / ((0.6 * (F6525 * C6525 * D6525^2 / 8)) / D6525) - 1) &lt; 0.01, "ĐÚNG", "SAI"), A6525="San_console_Cantilever", IF(ABS(H6525 / (-1 * (F6525 * D6525^2 / 2)) - 1) &lt; 0.01, "ĐÚNG", "SAI"), A6525="San_o_co_Waffle_Slab", IF(ABS(H6525 / (0.048 * F6525 * D6525^2) - 1) &lt; 0.01, "ĐÚNG", "SAI"))</f>
        <v>ĐÚNG</v>
      </c>
    </row>
    <row r="6526" spans="1:13" x14ac:dyDescent="0.3">
      <c r="A6526" s="4" t="s">
        <v>18</v>
      </c>
      <c r="B6526" s="4" t="s">
        <v>13</v>
      </c>
      <c r="C6526" s="4">
        <v>5.37</v>
      </c>
      <c r="D6526" s="4">
        <v>1.21</v>
      </c>
      <c r="E6526" s="4">
        <v>0.13</v>
      </c>
      <c r="F6526" s="4">
        <v>9.01</v>
      </c>
      <c r="G6526" s="4">
        <v>7524</v>
      </c>
      <c r="H6526" s="4">
        <v>-6.5960000000000001</v>
      </c>
      <c r="I6526" s="4">
        <v>-0.66</v>
      </c>
      <c r="J6526" s="4"/>
      <c r="K6526" s="4" t="str">
        <f t="shared" si="522"/>
        <v>ĐÚNG</v>
      </c>
      <c r="L6526" s="4" t="str">
        <f t="shared" si="519"/>
        <v>ĐÚNG</v>
      </c>
      <c r="M6526" s="5" t="str" cm="1">
        <f t="array" ref="M6526">_xlfn.IFS(A6526="Ban_dam_1_phuong", IF(ABS(H6526 / (0.8 * (F6526 * D6526^2 / 8)) - 1) &lt; 0.01, "ĐÚNG", "SAI"), A6526="Ban_ke_4_canh_2_phuong", IF(ABS(H6526 / (0.045 * F6526 * D6526^2) - 1) &lt; 0.01, "ĐÚNG", "SAI"), A6526="San_phang_Flat_Slab", IF(ABS(H6526 / ((0.6 * (F6526 * C6526 * D6526^2 / 8)) / D6526) - 1) &lt; 0.01, "ĐÚNG", "SAI"), A6526="San_console_Cantilever", IF(ABS(H6526 / (-1 * (F6526 * D6526^2 / 2)) - 1) &lt; 0.01, "ĐÚNG", "SAI"), A6526="San_o_co_Waffle_Slab", IF(ABS(H6526 / (0.048 * F6526 * D6526^2) - 1) &lt; 0.01, "ĐÚNG", "SAI"))</f>
        <v>ĐÚNG</v>
      </c>
    </row>
    <row r="6527" spans="1:13" x14ac:dyDescent="0.3">
      <c r="A6527" s="4" t="s">
        <v>18</v>
      </c>
      <c r="B6527" s="4" t="s">
        <v>13</v>
      </c>
      <c r="C6527" s="4">
        <v>5.54</v>
      </c>
      <c r="D6527" s="4">
        <v>2.0499999999999998</v>
      </c>
      <c r="E6527" s="4">
        <v>0.14000000000000001</v>
      </c>
      <c r="F6527" s="4">
        <v>9.35</v>
      </c>
      <c r="G6527" s="4">
        <v>7525</v>
      </c>
      <c r="H6527" s="4">
        <v>-19.646999999999998</v>
      </c>
      <c r="I6527" s="4">
        <v>-1.9650000000000001</v>
      </c>
      <c r="J6527" s="4"/>
      <c r="K6527" s="4" t="str">
        <f t="shared" si="522"/>
        <v>ĐÚNG</v>
      </c>
      <c r="L6527" s="4" t="str">
        <f t="shared" si="519"/>
        <v>ĐÚNG</v>
      </c>
      <c r="M6527" s="5" t="str" cm="1">
        <f t="array" ref="M6527">_xlfn.IFS(A6527="Ban_dam_1_phuong", IF(ABS(H6527 / (0.8 * (F6527 * D6527^2 / 8)) - 1) &lt; 0.01, "ĐÚNG", "SAI"), A6527="Ban_ke_4_canh_2_phuong", IF(ABS(H6527 / (0.045 * F6527 * D6527^2) - 1) &lt; 0.01, "ĐÚNG", "SAI"), A6527="San_phang_Flat_Slab", IF(ABS(H6527 / ((0.6 * (F6527 * C6527 * D6527^2 / 8)) / D6527) - 1) &lt; 0.01, "ĐÚNG", "SAI"), A6527="San_console_Cantilever", IF(ABS(H6527 / (-1 * (F6527 * D6527^2 / 2)) - 1) &lt; 0.01, "ĐÚNG", "SAI"), A6527="San_o_co_Waffle_Slab", IF(ABS(H6527 / (0.048 * F6527 * D6527^2) - 1) &lt; 0.01, "ĐÚNG", "SAI"))</f>
        <v>ĐÚNG</v>
      </c>
    </row>
    <row r="6528" spans="1:13" x14ac:dyDescent="0.3">
      <c r="A6528" s="4" t="s">
        <v>9</v>
      </c>
      <c r="B6528" s="4" t="s">
        <v>13</v>
      </c>
      <c r="C6528" s="4">
        <v>5.82</v>
      </c>
      <c r="D6528" s="4">
        <v>3.86</v>
      </c>
      <c r="E6528" s="4">
        <v>0.14000000000000001</v>
      </c>
      <c r="F6528" s="4">
        <v>9.35</v>
      </c>
      <c r="G6528" s="4">
        <v>7526</v>
      </c>
      <c r="H6528" s="4">
        <v>6.2690000000000001</v>
      </c>
      <c r="I6528" s="4">
        <v>11.085000000000001</v>
      </c>
      <c r="J6528" s="4"/>
      <c r="K6528" s="4"/>
      <c r="L6528" s="4" t="str">
        <f t="shared" si="519"/>
        <v>ĐÚNG</v>
      </c>
      <c r="M6528" s="5" t="str" cm="1">
        <f t="array" ref="M6528">_xlfn.IFS(A6528="Ban_dam_1_phuong", IF(ABS(H6528 / (0.8 * (F6528 * D6528^2 / 8)) - 1) &lt; 0.01, "ĐÚNG", "SAI"), A6528="Ban_ke_4_canh_2_phuong", IF(ABS(H6528 / (0.045 * F6528 * D6528^2) - 1) &lt; 0.01, "ĐÚNG", "SAI"), A6528="San_phang_Flat_Slab", IF(ABS(H6528 / ((0.6 * (F6528 * C6528 * D6528^2 / 8)) / D6528) - 1) &lt; 0.01, "ĐÚNG", "SAI"), A6528="San_console_Cantilever", IF(ABS(H6528 / (-1 * (F6528 * D6528^2 / 2)) - 1) &lt; 0.01, "ĐÚNG", "SAI"), A6528="San_o_co_Waffle_Slab", IF(ABS(H6528 / (0.048 * F6528 * D6528^2) - 1) &lt; 0.01, "ĐÚNG", "SAI"))</f>
        <v>ĐÚNG</v>
      </c>
    </row>
    <row r="6529" spans="1:13" x14ac:dyDescent="0.3">
      <c r="A6529" s="4" t="s">
        <v>16</v>
      </c>
      <c r="B6529" s="4" t="s">
        <v>13</v>
      </c>
      <c r="C6529" s="4">
        <v>6.39</v>
      </c>
      <c r="D6529" s="4">
        <v>2.39</v>
      </c>
      <c r="E6529" s="4">
        <v>0.14000000000000001</v>
      </c>
      <c r="F6529" s="4">
        <v>9.35</v>
      </c>
      <c r="G6529" s="4">
        <v>7527</v>
      </c>
      <c r="H6529" s="4">
        <v>5.3410000000000002</v>
      </c>
      <c r="I6529" s="4">
        <v>1.0680000000000001</v>
      </c>
      <c r="J6529" s="4" t="str">
        <f t="shared" ref="J6529:J6531" si="523">IF(AND(A6529="Ban_dam_1_phuong", C6529/D6529 &gt; 2),"ĐÚNG", "SAI HÌNH HỌC" )</f>
        <v>ĐÚNG</v>
      </c>
      <c r="K6529" s="4"/>
      <c r="L6529" s="4" t="str">
        <f t="shared" si="519"/>
        <v>ĐÚNG</v>
      </c>
      <c r="M6529" s="5" t="str" cm="1">
        <f t="array" ref="M6529">_xlfn.IFS(A6529="Ban_dam_1_phuong", IF(ABS(H6529 / (0.8 * (F6529 * D6529^2 / 8)) - 1) &lt; 0.01, "ĐÚNG", "SAI"), A6529="Ban_ke_4_canh_2_phuong", IF(ABS(H6529 / (0.045 * F6529 * D6529^2) - 1) &lt; 0.01, "ĐÚNG", "SAI"), A6529="San_phang_Flat_Slab", IF(ABS(H6529 / ((0.6 * (F6529 * C6529 * D6529^2 / 8)) / D6529) - 1) &lt; 0.01, "ĐÚNG", "SAI"), A6529="San_console_Cantilever", IF(ABS(H6529 / (-1 * (F6529 * D6529^2 / 2)) - 1) &lt; 0.01, "ĐÚNG", "SAI"), A6529="San_o_co_Waffle_Slab", IF(ABS(H6529 / (0.048 * F6529 * D6529^2) - 1) &lt; 0.01, "ĐÚNG", "SAI"))</f>
        <v>ĐÚNG</v>
      </c>
    </row>
    <row r="6530" spans="1:13" x14ac:dyDescent="0.3">
      <c r="A6530" s="4" t="s">
        <v>16</v>
      </c>
      <c r="B6530" s="4" t="s">
        <v>11</v>
      </c>
      <c r="C6530" s="4">
        <v>8.19</v>
      </c>
      <c r="D6530" s="4">
        <v>2.79</v>
      </c>
      <c r="E6530" s="4">
        <v>0.1</v>
      </c>
      <c r="F6530" s="4">
        <v>8</v>
      </c>
      <c r="G6530" s="4">
        <v>7528</v>
      </c>
      <c r="H6530" s="4">
        <v>6.2270000000000003</v>
      </c>
      <c r="I6530" s="4">
        <v>1.2450000000000001</v>
      </c>
      <c r="J6530" s="4" t="str">
        <f t="shared" si="523"/>
        <v>ĐÚNG</v>
      </c>
      <c r="K6530" s="4"/>
      <c r="L6530" s="4" t="str">
        <f t="shared" si="519"/>
        <v>ĐÚNG</v>
      </c>
      <c r="M6530" s="5" t="str" cm="1">
        <f t="array" ref="M6530">_xlfn.IFS(A6530="Ban_dam_1_phuong", IF(ABS(H6530 / (0.8 * (F6530 * D6530^2 / 8)) - 1) &lt; 0.01, "ĐÚNG", "SAI"), A6530="Ban_ke_4_canh_2_phuong", IF(ABS(H6530 / (0.045 * F6530 * D6530^2) - 1) &lt; 0.01, "ĐÚNG", "SAI"), A6530="San_phang_Flat_Slab", IF(ABS(H6530 / ((0.6 * (F6530 * C6530 * D6530^2 / 8)) / D6530) - 1) &lt; 0.01, "ĐÚNG", "SAI"), A6530="San_console_Cantilever", IF(ABS(H6530 / (-1 * (F6530 * D6530^2 / 2)) - 1) &lt; 0.01, "ĐÚNG", "SAI"), A6530="San_o_co_Waffle_Slab", IF(ABS(H6530 / (0.048 * F6530 * D6530^2) - 1) &lt; 0.01, "ĐÚNG", "SAI"))</f>
        <v>ĐÚNG</v>
      </c>
    </row>
    <row r="6531" spans="1:13" x14ac:dyDescent="0.3">
      <c r="A6531" s="4" t="s">
        <v>16</v>
      </c>
      <c r="B6531" s="4" t="s">
        <v>10</v>
      </c>
      <c r="C6531" s="4">
        <v>11.63</v>
      </c>
      <c r="D6531" s="4">
        <v>3.52</v>
      </c>
      <c r="E6531" s="4">
        <v>0.13</v>
      </c>
      <c r="F6531" s="4">
        <v>9.01</v>
      </c>
      <c r="G6531" s="4">
        <v>7529</v>
      </c>
      <c r="H6531" s="4">
        <v>11.164</v>
      </c>
      <c r="I6531" s="4">
        <v>2.2330000000000001</v>
      </c>
      <c r="J6531" s="4" t="str">
        <f t="shared" si="523"/>
        <v>ĐÚNG</v>
      </c>
      <c r="K6531" s="4"/>
      <c r="L6531" s="4" t="str">
        <f t="shared" si="519"/>
        <v>ĐÚNG</v>
      </c>
      <c r="M6531" s="5" t="str" cm="1">
        <f t="array" ref="M6531">_xlfn.IFS(A6531="Ban_dam_1_phuong", IF(ABS(H6531 / (0.8 * (F6531 * D6531^2 / 8)) - 1) &lt; 0.01, "ĐÚNG", "SAI"), A6531="Ban_ke_4_canh_2_phuong", IF(ABS(H6531 / (0.045 * F6531 * D6531^2) - 1) &lt; 0.01, "ĐÚNG", "SAI"), A6531="San_phang_Flat_Slab", IF(ABS(H6531 / ((0.6 * (F6531 * C6531 * D6531^2 / 8)) / D6531) - 1) &lt; 0.01, "ĐÚNG", "SAI"), A6531="San_console_Cantilever", IF(ABS(H6531 / (-1 * (F6531 * D6531^2 / 2)) - 1) &lt; 0.01, "ĐÚNG", "SAI"), A6531="San_o_co_Waffle_Slab", IF(ABS(H6531 / (0.048 * F6531 * D6531^2) - 1) &lt; 0.01, "ĐÚNG", "SAI"))</f>
        <v>ĐÚNG</v>
      </c>
    </row>
    <row r="6532" spans="1:13" x14ac:dyDescent="0.3">
      <c r="A6532" s="4" t="s">
        <v>9</v>
      </c>
      <c r="B6532" s="4" t="s">
        <v>11</v>
      </c>
      <c r="C6532" s="4">
        <v>6.45</v>
      </c>
      <c r="D6532" s="4">
        <v>3.57</v>
      </c>
      <c r="E6532" s="4">
        <v>0.14000000000000001</v>
      </c>
      <c r="F6532" s="4">
        <v>9.35</v>
      </c>
      <c r="G6532" s="4">
        <v>7530</v>
      </c>
      <c r="H6532" s="4">
        <v>5.3620000000000001</v>
      </c>
      <c r="I6532" s="4">
        <v>13.614000000000001</v>
      </c>
      <c r="J6532" s="4"/>
      <c r="K6532" s="4"/>
      <c r="L6532" s="4" t="str">
        <f t="shared" ref="L6532:L6595" si="524">IF(ABS(F6532 - IF(A6532="San_o_co_Waffle_Slab", 1.35*(ROUND(E6532*0.45, 2)*25+1.2)+1.5*2, 1.35*(E6532*25+1.2)+1.5*2)) &lt; 0.01, "ĐÚNG", "SAI")</f>
        <v>ĐÚNG</v>
      </c>
      <c r="M6532" s="5" t="str" cm="1">
        <f t="array" ref="M6532">_xlfn.IFS(A6532="Ban_dam_1_phuong", IF(ABS(H6532 / (0.8 * (F6532 * D6532^2 / 8)) - 1) &lt; 0.01, "ĐÚNG", "SAI"), A6532="Ban_ke_4_canh_2_phuong", IF(ABS(H6532 / (0.045 * F6532 * D6532^2) - 1) &lt; 0.01, "ĐÚNG", "SAI"), A6532="San_phang_Flat_Slab", IF(ABS(H6532 / ((0.6 * (F6532 * C6532 * D6532^2 / 8)) / D6532) - 1) &lt; 0.01, "ĐÚNG", "SAI"), A6532="San_console_Cantilever", IF(ABS(H6532 / (-1 * (F6532 * D6532^2 / 2)) - 1) &lt; 0.01, "ĐÚNG", "SAI"), A6532="San_o_co_Waffle_Slab", IF(ABS(H6532 / (0.048 * F6532 * D6532^2) - 1) &lt; 0.01, "ĐÚNG", "SAI"))</f>
        <v>ĐÚNG</v>
      </c>
    </row>
    <row r="6533" spans="1:13" x14ac:dyDescent="0.3">
      <c r="A6533" s="4" t="s">
        <v>16</v>
      </c>
      <c r="B6533" s="4" t="s">
        <v>11</v>
      </c>
      <c r="C6533" s="4">
        <v>13.02</v>
      </c>
      <c r="D6533" s="4">
        <v>3.89</v>
      </c>
      <c r="E6533" s="4">
        <v>0.11</v>
      </c>
      <c r="F6533" s="4">
        <v>8.33</v>
      </c>
      <c r="G6533" s="4">
        <v>7531</v>
      </c>
      <c r="H6533" s="4">
        <v>12.605</v>
      </c>
      <c r="I6533" s="4">
        <v>2.5209999999999999</v>
      </c>
      <c r="J6533" s="4" t="str">
        <f>IF(AND(A6533="Ban_dam_1_phuong", C6533/D6533 &gt; 2),"ĐÚNG", "SAI HÌNH HỌC" )</f>
        <v>ĐÚNG</v>
      </c>
      <c r="K6533" s="4"/>
      <c r="L6533" s="4" t="str">
        <f t="shared" si="524"/>
        <v>ĐÚNG</v>
      </c>
      <c r="M6533" s="5" t="str" cm="1">
        <f t="array" ref="M6533">_xlfn.IFS(A6533="Ban_dam_1_phuong", IF(ABS(H6533 / (0.8 * (F6533 * D6533^2 / 8)) - 1) &lt; 0.01, "ĐÚNG", "SAI"), A6533="Ban_ke_4_canh_2_phuong", IF(ABS(H6533 / (0.045 * F6533 * D6533^2) - 1) &lt; 0.01, "ĐÚNG", "SAI"), A6533="San_phang_Flat_Slab", IF(ABS(H6533 / ((0.6 * (F6533 * C6533 * D6533^2 / 8)) / D6533) - 1) &lt; 0.01, "ĐÚNG", "SAI"), A6533="San_console_Cantilever", IF(ABS(H6533 / (-1 * (F6533 * D6533^2 / 2)) - 1) &lt; 0.01, "ĐÚNG", "SAI"), A6533="San_o_co_Waffle_Slab", IF(ABS(H6533 / (0.048 * F6533 * D6533^2) - 1) &lt; 0.01, "ĐÚNG", "SAI"))</f>
        <v>ĐÚNG</v>
      </c>
    </row>
    <row r="6534" spans="1:13" x14ac:dyDescent="0.3">
      <c r="A6534" s="4" t="s">
        <v>18</v>
      </c>
      <c r="B6534" s="4" t="s">
        <v>15</v>
      </c>
      <c r="C6534" s="4">
        <v>4.47</v>
      </c>
      <c r="D6534" s="4">
        <v>1.9</v>
      </c>
      <c r="E6534" s="4">
        <v>0.13</v>
      </c>
      <c r="F6534" s="4">
        <v>9.01</v>
      </c>
      <c r="G6534" s="4">
        <v>7532</v>
      </c>
      <c r="H6534" s="4">
        <v>-16.263000000000002</v>
      </c>
      <c r="I6534" s="4">
        <v>-1.6259999999999999</v>
      </c>
      <c r="J6534" s="4"/>
      <c r="K6534" s="4" t="str">
        <f>IF(AND(A6534="San_console_Cantilever", H6534 &lt; 0),  "ĐÚNG","SAI DẤU MOMEN")</f>
        <v>ĐÚNG</v>
      </c>
      <c r="L6534" s="4" t="str">
        <f t="shared" si="524"/>
        <v>ĐÚNG</v>
      </c>
      <c r="M6534" s="5" t="str" cm="1">
        <f t="array" ref="M6534">_xlfn.IFS(A6534="Ban_dam_1_phuong", IF(ABS(H6534 / (0.8 * (F6534 * D6534^2 / 8)) - 1) &lt; 0.01, "ĐÚNG", "SAI"), A6534="Ban_ke_4_canh_2_phuong", IF(ABS(H6534 / (0.045 * F6534 * D6534^2) - 1) &lt; 0.01, "ĐÚNG", "SAI"), A6534="San_phang_Flat_Slab", IF(ABS(H6534 / ((0.6 * (F6534 * C6534 * D6534^2 / 8)) / D6534) - 1) &lt; 0.01, "ĐÚNG", "SAI"), A6534="San_console_Cantilever", IF(ABS(H6534 / (-1 * (F6534 * D6534^2 / 2)) - 1) &lt; 0.01, "ĐÚNG", "SAI"), A6534="San_o_co_Waffle_Slab", IF(ABS(H6534 / (0.048 * F6534 * D6534^2) - 1) &lt; 0.01, "ĐÚNG", "SAI"))</f>
        <v>ĐÚNG</v>
      </c>
    </row>
    <row r="6535" spans="1:13" x14ac:dyDescent="0.3">
      <c r="A6535" s="4" t="s">
        <v>12</v>
      </c>
      <c r="B6535" s="4" t="s">
        <v>11</v>
      </c>
      <c r="C6535" s="4">
        <v>9.76</v>
      </c>
      <c r="D6535" s="4">
        <v>9.75</v>
      </c>
      <c r="E6535" s="4">
        <v>0.26</v>
      </c>
      <c r="F6535" s="4">
        <v>13.4</v>
      </c>
      <c r="G6535" s="4">
        <v>7533</v>
      </c>
      <c r="H6535" s="4">
        <v>95.635999999999996</v>
      </c>
      <c r="I6535" s="4">
        <v>63.692</v>
      </c>
      <c r="J6535" s="4"/>
      <c r="K6535" s="4"/>
      <c r="L6535" s="4" t="str">
        <f t="shared" si="524"/>
        <v>ĐÚNG</v>
      </c>
      <c r="M6535" s="5" t="str" cm="1">
        <f t="array" ref="M6535">_xlfn.IFS(A6535="Ban_dam_1_phuong", IF(ABS(H6535 / (0.8 * (F6535 * D6535^2 / 8)) - 1) &lt; 0.01, "ĐÚNG", "SAI"), A6535="Ban_ke_4_canh_2_phuong", IF(ABS(H6535 / (0.045 * F6535 * D6535^2) - 1) &lt; 0.01, "ĐÚNG", "SAI"), A6535="San_phang_Flat_Slab", IF(ABS(H6535 / ((0.6 * (F6535 * C6535 * D6535^2 / 8)) / D6535) - 1) &lt; 0.01, "ĐÚNG", "SAI"), A6535="San_console_Cantilever", IF(ABS(H6535 / (-1 * (F6535 * D6535^2 / 2)) - 1) &lt; 0.01, "ĐÚNG", "SAI"), A6535="San_o_co_Waffle_Slab", IF(ABS(H6535 / (0.048 * F6535 * D6535^2) - 1) &lt; 0.01, "ĐÚNG", "SAI"))</f>
        <v>ĐÚNG</v>
      </c>
    </row>
    <row r="6536" spans="1:13" x14ac:dyDescent="0.3">
      <c r="A6536" s="4" t="s">
        <v>18</v>
      </c>
      <c r="B6536" s="4" t="s">
        <v>11</v>
      </c>
      <c r="C6536" s="4">
        <v>5.43</v>
      </c>
      <c r="D6536" s="4">
        <v>2.17</v>
      </c>
      <c r="E6536" s="4">
        <v>0.1</v>
      </c>
      <c r="F6536" s="4">
        <v>8</v>
      </c>
      <c r="G6536" s="4">
        <v>7534</v>
      </c>
      <c r="H6536" s="4">
        <v>-18.835999999999999</v>
      </c>
      <c r="I6536" s="4">
        <v>-1.8839999999999999</v>
      </c>
      <c r="J6536" s="4"/>
      <c r="K6536" s="4" t="str">
        <f>IF(AND(A6536="San_console_Cantilever", H6536 &lt; 0),  "ĐÚNG","SAI DẤU MOMEN")</f>
        <v>ĐÚNG</v>
      </c>
      <c r="L6536" s="4" t="str">
        <f t="shared" si="524"/>
        <v>ĐÚNG</v>
      </c>
      <c r="M6536" s="5" t="str" cm="1">
        <f t="array" ref="M6536">_xlfn.IFS(A6536="Ban_dam_1_phuong", IF(ABS(H6536 / (0.8 * (F6536 * D6536^2 / 8)) - 1) &lt; 0.01, "ĐÚNG", "SAI"), A6536="Ban_ke_4_canh_2_phuong", IF(ABS(H6536 / (0.045 * F6536 * D6536^2) - 1) &lt; 0.01, "ĐÚNG", "SAI"), A6536="San_phang_Flat_Slab", IF(ABS(H6536 / ((0.6 * (F6536 * C6536 * D6536^2 / 8)) / D6536) - 1) &lt; 0.01, "ĐÚNG", "SAI"), A6536="San_console_Cantilever", IF(ABS(H6536 / (-1 * (F6536 * D6536^2 / 2)) - 1) &lt; 0.01, "ĐÚNG", "SAI"), A6536="San_o_co_Waffle_Slab", IF(ABS(H6536 / (0.048 * F6536 * D6536^2) - 1) &lt; 0.01, "ĐÚNG", "SAI"))</f>
        <v>ĐÚNG</v>
      </c>
    </row>
    <row r="6537" spans="1:13" x14ac:dyDescent="0.3">
      <c r="A6537" s="4" t="s">
        <v>16</v>
      </c>
      <c r="B6537" s="4" t="s">
        <v>11</v>
      </c>
      <c r="C6537" s="4">
        <v>10.33</v>
      </c>
      <c r="D6537" s="4">
        <v>3.35</v>
      </c>
      <c r="E6537" s="4">
        <v>0.11</v>
      </c>
      <c r="F6537" s="4">
        <v>8.33</v>
      </c>
      <c r="G6537" s="4">
        <v>7535</v>
      </c>
      <c r="H6537" s="4">
        <v>9.3480000000000008</v>
      </c>
      <c r="I6537" s="4">
        <v>1.87</v>
      </c>
      <c r="J6537" s="4" t="str">
        <f t="shared" ref="J6537:J6538" si="525">IF(AND(A6537="Ban_dam_1_phuong", C6537/D6537 &gt; 2),"ĐÚNG", "SAI HÌNH HỌC" )</f>
        <v>ĐÚNG</v>
      </c>
      <c r="K6537" s="4"/>
      <c r="L6537" s="4" t="str">
        <f t="shared" si="524"/>
        <v>ĐÚNG</v>
      </c>
      <c r="M6537" s="5" t="str" cm="1">
        <f t="array" ref="M6537">_xlfn.IFS(A6537="Ban_dam_1_phuong", IF(ABS(H6537 / (0.8 * (F6537 * D6537^2 / 8)) - 1) &lt; 0.01, "ĐÚNG", "SAI"), A6537="Ban_ke_4_canh_2_phuong", IF(ABS(H6537 / (0.045 * F6537 * D6537^2) - 1) &lt; 0.01, "ĐÚNG", "SAI"), A6537="San_phang_Flat_Slab", IF(ABS(H6537 / ((0.6 * (F6537 * C6537 * D6537^2 / 8)) / D6537) - 1) &lt; 0.01, "ĐÚNG", "SAI"), A6537="San_console_Cantilever", IF(ABS(H6537 / (-1 * (F6537 * D6537^2 / 2)) - 1) &lt; 0.01, "ĐÚNG", "SAI"), A6537="San_o_co_Waffle_Slab", IF(ABS(H6537 / (0.048 * F6537 * D6537^2) - 1) &lt; 0.01, "ĐÚNG", "SAI"))</f>
        <v>ĐÚNG</v>
      </c>
    </row>
    <row r="6538" spans="1:13" x14ac:dyDescent="0.3">
      <c r="A6538" s="4" t="s">
        <v>16</v>
      </c>
      <c r="B6538" s="4" t="s">
        <v>13</v>
      </c>
      <c r="C6538" s="4">
        <v>8.3699999999999992</v>
      </c>
      <c r="D6538" s="4">
        <v>3.02</v>
      </c>
      <c r="E6538" s="4">
        <v>0.12</v>
      </c>
      <c r="F6538" s="4">
        <v>8.67</v>
      </c>
      <c r="G6538" s="4">
        <v>7536</v>
      </c>
      <c r="H6538" s="4">
        <v>7.907</v>
      </c>
      <c r="I6538" s="4">
        <v>1.581</v>
      </c>
      <c r="J6538" s="4" t="str">
        <f t="shared" si="525"/>
        <v>ĐÚNG</v>
      </c>
      <c r="K6538" s="4"/>
      <c r="L6538" s="4" t="str">
        <f t="shared" si="524"/>
        <v>ĐÚNG</v>
      </c>
      <c r="M6538" s="5" t="str" cm="1">
        <f t="array" ref="M6538">_xlfn.IFS(A6538="Ban_dam_1_phuong", IF(ABS(H6538 / (0.8 * (F6538 * D6538^2 / 8)) - 1) &lt; 0.01, "ĐÚNG", "SAI"), A6538="Ban_ke_4_canh_2_phuong", IF(ABS(H6538 / (0.045 * F6538 * D6538^2) - 1) &lt; 0.01, "ĐÚNG", "SAI"), A6538="San_phang_Flat_Slab", IF(ABS(H6538 / ((0.6 * (F6538 * C6538 * D6538^2 / 8)) / D6538) - 1) &lt; 0.01, "ĐÚNG", "SAI"), A6538="San_console_Cantilever", IF(ABS(H6538 / (-1 * (F6538 * D6538^2 / 2)) - 1) &lt; 0.01, "ĐÚNG", "SAI"), A6538="San_o_co_Waffle_Slab", IF(ABS(H6538 / (0.048 * F6538 * D6538^2) - 1) &lt; 0.01, "ĐÚNG", "SAI"))</f>
        <v>ĐÚNG</v>
      </c>
    </row>
    <row r="6539" spans="1:13" x14ac:dyDescent="0.3">
      <c r="A6539" s="4" t="s">
        <v>14</v>
      </c>
      <c r="B6539" s="4" t="s">
        <v>15</v>
      </c>
      <c r="C6539" s="4">
        <v>11.42</v>
      </c>
      <c r="D6539" s="4">
        <v>8.3699999999999992</v>
      </c>
      <c r="E6539" s="4">
        <v>0.42</v>
      </c>
      <c r="F6539" s="4">
        <v>11.03</v>
      </c>
      <c r="G6539" s="4">
        <v>7537</v>
      </c>
      <c r="H6539" s="4">
        <v>37.091000000000001</v>
      </c>
      <c r="I6539" s="4">
        <v>69.048000000000002</v>
      </c>
      <c r="J6539" s="4"/>
      <c r="K6539" s="4"/>
      <c r="L6539" s="4" t="str">
        <f t="shared" si="524"/>
        <v>ĐÚNG</v>
      </c>
      <c r="M6539" s="5" t="str" cm="1">
        <f t="array" ref="M6539">_xlfn.IFS(A6539="Ban_dam_1_phuong", IF(ABS(H6539 / (0.8 * (F6539 * D6539^2 / 8)) - 1) &lt; 0.01, "ĐÚNG", "SAI"), A6539="Ban_ke_4_canh_2_phuong", IF(ABS(H6539 / (0.045 * F6539 * D6539^2) - 1) &lt; 0.01, "ĐÚNG", "SAI"), A6539="San_phang_Flat_Slab", IF(ABS(H6539 / ((0.6 * (F6539 * C6539 * D6539^2 / 8)) / D6539) - 1) &lt; 0.01, "ĐÚNG", "SAI"), A6539="San_console_Cantilever", IF(ABS(H6539 / (-1 * (F6539 * D6539^2 / 2)) - 1) &lt; 0.01, "ĐÚNG", "SAI"), A6539="San_o_co_Waffle_Slab", IF(ABS(H6539 / (0.048 * F6539 * D6539^2) - 1) &lt; 0.01, "ĐÚNG", "SAI"))</f>
        <v>ĐÚNG</v>
      </c>
    </row>
    <row r="6540" spans="1:13" x14ac:dyDescent="0.3">
      <c r="A6540" s="4" t="s">
        <v>18</v>
      </c>
      <c r="B6540" s="4" t="s">
        <v>13</v>
      </c>
      <c r="C6540" s="4">
        <v>3.12</v>
      </c>
      <c r="D6540" s="4">
        <v>2.4300000000000002</v>
      </c>
      <c r="E6540" s="4">
        <v>0.14000000000000001</v>
      </c>
      <c r="F6540" s="4">
        <v>9.35</v>
      </c>
      <c r="G6540" s="4">
        <v>7538</v>
      </c>
      <c r="H6540" s="4">
        <v>-27.605</v>
      </c>
      <c r="I6540" s="4">
        <v>-2.7610000000000001</v>
      </c>
      <c r="J6540" s="4"/>
      <c r="K6540" s="4" t="str">
        <f>IF(AND(A6540="San_console_Cantilever", H6540 &lt; 0),  "ĐÚNG","SAI DẤU MOMEN")</f>
        <v>ĐÚNG</v>
      </c>
      <c r="L6540" s="4" t="str">
        <f t="shared" si="524"/>
        <v>ĐÚNG</v>
      </c>
      <c r="M6540" s="5" t="str" cm="1">
        <f t="array" ref="M6540">_xlfn.IFS(A6540="Ban_dam_1_phuong", IF(ABS(H6540 / (0.8 * (F6540 * D6540^2 / 8)) - 1) &lt; 0.01, "ĐÚNG", "SAI"), A6540="Ban_ke_4_canh_2_phuong", IF(ABS(H6540 / (0.045 * F6540 * D6540^2) - 1) &lt; 0.01, "ĐÚNG", "SAI"), A6540="San_phang_Flat_Slab", IF(ABS(H6540 / ((0.6 * (F6540 * C6540 * D6540^2 / 8)) / D6540) - 1) &lt; 0.01, "ĐÚNG", "SAI"), A6540="San_console_Cantilever", IF(ABS(H6540 / (-1 * (F6540 * D6540^2 / 2)) - 1) &lt; 0.01, "ĐÚNG", "SAI"), A6540="San_o_co_Waffle_Slab", IF(ABS(H6540 / (0.048 * F6540 * D6540^2) - 1) &lt; 0.01, "ĐÚNG", "SAI"))</f>
        <v>ĐÚNG</v>
      </c>
    </row>
    <row r="6541" spans="1:13" x14ac:dyDescent="0.3">
      <c r="A6541" s="4" t="s">
        <v>14</v>
      </c>
      <c r="B6541" s="4" t="s">
        <v>17</v>
      </c>
      <c r="C6541" s="4">
        <v>15.51</v>
      </c>
      <c r="D6541" s="4">
        <v>11.7</v>
      </c>
      <c r="E6541" s="4">
        <v>0.39</v>
      </c>
      <c r="F6541" s="4">
        <v>10.7</v>
      </c>
      <c r="G6541" s="4">
        <v>7539</v>
      </c>
      <c r="H6541" s="4">
        <v>70.307000000000002</v>
      </c>
      <c r="I6541" s="4">
        <v>123.55200000000001</v>
      </c>
      <c r="J6541" s="4"/>
      <c r="K6541" s="4"/>
      <c r="L6541" s="4" t="str">
        <f t="shared" si="524"/>
        <v>ĐÚNG</v>
      </c>
      <c r="M6541" s="5" t="str" cm="1">
        <f t="array" ref="M6541">_xlfn.IFS(A6541="Ban_dam_1_phuong", IF(ABS(H6541 / (0.8 * (F6541 * D6541^2 / 8)) - 1) &lt; 0.01, "ĐÚNG", "SAI"), A6541="Ban_ke_4_canh_2_phuong", IF(ABS(H6541 / (0.045 * F6541 * D6541^2) - 1) &lt; 0.01, "ĐÚNG", "SAI"), A6541="San_phang_Flat_Slab", IF(ABS(H6541 / ((0.6 * (F6541 * C6541 * D6541^2 / 8)) / D6541) - 1) &lt; 0.01, "ĐÚNG", "SAI"), A6541="San_console_Cantilever", IF(ABS(H6541 / (-1 * (F6541 * D6541^2 / 2)) - 1) &lt; 0.01, "ĐÚNG", "SAI"), A6541="San_o_co_Waffle_Slab", IF(ABS(H6541 / (0.048 * F6541 * D6541^2) - 1) &lt; 0.01, "ĐÚNG", "SAI"))</f>
        <v>ĐÚNG</v>
      </c>
    </row>
    <row r="6542" spans="1:13" x14ac:dyDescent="0.3">
      <c r="A6542" s="4" t="s">
        <v>16</v>
      </c>
      <c r="B6542" s="4" t="s">
        <v>17</v>
      </c>
      <c r="C6542" s="4">
        <v>9.66</v>
      </c>
      <c r="D6542" s="4">
        <v>3.54</v>
      </c>
      <c r="E6542" s="4">
        <v>0.13</v>
      </c>
      <c r="F6542" s="4">
        <v>9.01</v>
      </c>
      <c r="G6542" s="4">
        <v>7540</v>
      </c>
      <c r="H6542" s="4">
        <v>11.291</v>
      </c>
      <c r="I6542" s="4">
        <v>2.258</v>
      </c>
      <c r="J6542" s="4" t="str">
        <f t="shared" ref="J6542:J6543" si="526">IF(AND(A6542="Ban_dam_1_phuong", C6542/D6542 &gt; 2),"ĐÚNG", "SAI HÌNH HỌC" )</f>
        <v>ĐÚNG</v>
      </c>
      <c r="K6542" s="4"/>
      <c r="L6542" s="4" t="str">
        <f t="shared" si="524"/>
        <v>ĐÚNG</v>
      </c>
      <c r="M6542" s="5" t="str" cm="1">
        <f t="array" ref="M6542">_xlfn.IFS(A6542="Ban_dam_1_phuong", IF(ABS(H6542 / (0.8 * (F6542 * D6542^2 / 8)) - 1) &lt; 0.01, "ĐÚNG", "SAI"), A6542="Ban_ke_4_canh_2_phuong", IF(ABS(H6542 / (0.045 * F6542 * D6542^2) - 1) &lt; 0.01, "ĐÚNG", "SAI"), A6542="San_phang_Flat_Slab", IF(ABS(H6542 / ((0.6 * (F6542 * C6542 * D6542^2 / 8)) / D6542) - 1) &lt; 0.01, "ĐÚNG", "SAI"), A6542="San_console_Cantilever", IF(ABS(H6542 / (-1 * (F6542 * D6542^2 / 2)) - 1) &lt; 0.01, "ĐÚNG", "SAI"), A6542="San_o_co_Waffle_Slab", IF(ABS(H6542 / (0.048 * F6542 * D6542^2) - 1) &lt; 0.01, "ĐÚNG", "SAI"))</f>
        <v>ĐÚNG</v>
      </c>
    </row>
    <row r="6543" spans="1:13" x14ac:dyDescent="0.3">
      <c r="A6543" s="4" t="s">
        <v>16</v>
      </c>
      <c r="B6543" s="4" t="s">
        <v>11</v>
      </c>
      <c r="C6543" s="4">
        <v>8.5</v>
      </c>
      <c r="D6543" s="4">
        <v>3.34</v>
      </c>
      <c r="E6543" s="4">
        <v>0.15</v>
      </c>
      <c r="F6543" s="4">
        <v>9.68</v>
      </c>
      <c r="G6543" s="4">
        <v>7541</v>
      </c>
      <c r="H6543" s="4">
        <v>10.798999999999999</v>
      </c>
      <c r="I6543" s="4">
        <v>2.16</v>
      </c>
      <c r="J6543" s="4" t="str">
        <f t="shared" si="526"/>
        <v>ĐÚNG</v>
      </c>
      <c r="K6543" s="4"/>
      <c r="L6543" s="4" t="str">
        <f t="shared" si="524"/>
        <v>ĐÚNG</v>
      </c>
      <c r="M6543" s="5" t="str" cm="1">
        <f t="array" ref="M6543">_xlfn.IFS(A6543="Ban_dam_1_phuong", IF(ABS(H6543 / (0.8 * (F6543 * D6543^2 / 8)) - 1) &lt; 0.01, "ĐÚNG", "SAI"), A6543="Ban_ke_4_canh_2_phuong", IF(ABS(H6543 / (0.045 * F6543 * D6543^2) - 1) &lt; 0.01, "ĐÚNG", "SAI"), A6543="San_phang_Flat_Slab", IF(ABS(H6543 / ((0.6 * (F6543 * C6543 * D6543^2 / 8)) / D6543) - 1) &lt; 0.01, "ĐÚNG", "SAI"), A6543="San_console_Cantilever", IF(ABS(H6543 / (-1 * (F6543 * D6543^2 / 2)) - 1) &lt; 0.01, "ĐÚNG", "SAI"), A6543="San_o_co_Waffle_Slab", IF(ABS(H6543 / (0.048 * F6543 * D6543^2) - 1) &lt; 0.01, "ĐÚNG", "SAI"))</f>
        <v>ĐÚNG</v>
      </c>
    </row>
    <row r="6544" spans="1:13" x14ac:dyDescent="0.3">
      <c r="A6544" s="4" t="s">
        <v>18</v>
      </c>
      <c r="B6544" s="4" t="s">
        <v>11</v>
      </c>
      <c r="C6544" s="4">
        <v>7.97</v>
      </c>
      <c r="D6544" s="4">
        <v>1.27</v>
      </c>
      <c r="E6544" s="4">
        <v>0.11</v>
      </c>
      <c r="F6544" s="4">
        <v>8.33</v>
      </c>
      <c r="G6544" s="4">
        <v>7542</v>
      </c>
      <c r="H6544" s="4">
        <v>-6.718</v>
      </c>
      <c r="I6544" s="4">
        <v>-0.67200000000000004</v>
      </c>
      <c r="J6544" s="4"/>
      <c r="K6544" s="4" t="str">
        <f>IF(AND(A6544="San_console_Cantilever", H6544 &lt; 0),  "ĐÚNG","SAI DẤU MOMEN")</f>
        <v>ĐÚNG</v>
      </c>
      <c r="L6544" s="4" t="str">
        <f t="shared" si="524"/>
        <v>ĐÚNG</v>
      </c>
      <c r="M6544" s="5" t="str" cm="1">
        <f t="array" ref="M6544">_xlfn.IFS(A6544="Ban_dam_1_phuong", IF(ABS(H6544 / (0.8 * (F6544 * D6544^2 / 8)) - 1) &lt; 0.01, "ĐÚNG", "SAI"), A6544="Ban_ke_4_canh_2_phuong", IF(ABS(H6544 / (0.045 * F6544 * D6544^2) - 1) &lt; 0.01, "ĐÚNG", "SAI"), A6544="San_phang_Flat_Slab", IF(ABS(H6544 / ((0.6 * (F6544 * C6544 * D6544^2 / 8)) / D6544) - 1) &lt; 0.01, "ĐÚNG", "SAI"), A6544="San_console_Cantilever", IF(ABS(H6544 / (-1 * (F6544 * D6544^2 / 2)) - 1) &lt; 0.01, "ĐÚNG", "SAI"), A6544="San_o_co_Waffle_Slab", IF(ABS(H6544 / (0.048 * F6544 * D6544^2) - 1) &lt; 0.01, "ĐÚNG", "SAI"))</f>
        <v>ĐÚNG</v>
      </c>
    </row>
    <row r="6545" spans="1:13" x14ac:dyDescent="0.3">
      <c r="A6545" s="4" t="s">
        <v>14</v>
      </c>
      <c r="B6545" s="4" t="s">
        <v>13</v>
      </c>
      <c r="C6545" s="4">
        <v>14.06</v>
      </c>
      <c r="D6545" s="4">
        <v>10.36</v>
      </c>
      <c r="E6545" s="4">
        <v>0.49</v>
      </c>
      <c r="F6545" s="4">
        <v>12.05</v>
      </c>
      <c r="G6545" s="4">
        <v>7543</v>
      </c>
      <c r="H6545" s="4">
        <v>62.079000000000001</v>
      </c>
      <c r="I6545" s="4">
        <v>114.34</v>
      </c>
      <c r="J6545" s="4"/>
      <c r="K6545" s="4"/>
      <c r="L6545" s="4" t="str">
        <f t="shared" si="524"/>
        <v>ĐÚNG</v>
      </c>
      <c r="M6545" s="5" t="str" cm="1">
        <f t="array" ref="M6545">_xlfn.IFS(A6545="Ban_dam_1_phuong", IF(ABS(H6545 / (0.8 * (F6545 * D6545^2 / 8)) - 1) &lt; 0.01, "ĐÚNG", "SAI"), A6545="Ban_ke_4_canh_2_phuong", IF(ABS(H6545 / (0.045 * F6545 * D6545^2) - 1) &lt; 0.01, "ĐÚNG", "SAI"), A6545="San_phang_Flat_Slab", IF(ABS(H6545 / ((0.6 * (F6545 * C6545 * D6545^2 / 8)) / D6545) - 1) &lt; 0.01, "ĐÚNG", "SAI"), A6545="San_console_Cantilever", IF(ABS(H6545 / (-1 * (F6545 * D6545^2 / 2)) - 1) &lt; 0.01, "ĐÚNG", "SAI"), A6545="San_o_co_Waffle_Slab", IF(ABS(H6545 / (0.048 * F6545 * D6545^2) - 1) &lt; 0.01, "ĐÚNG", "SAI"))</f>
        <v>ĐÚNG</v>
      </c>
    </row>
    <row r="6546" spans="1:13" x14ac:dyDescent="0.3">
      <c r="A6546" s="4" t="s">
        <v>9</v>
      </c>
      <c r="B6546" s="4" t="s">
        <v>15</v>
      </c>
      <c r="C6546" s="4">
        <v>4.34</v>
      </c>
      <c r="D6546" s="4">
        <v>4.1500000000000004</v>
      </c>
      <c r="E6546" s="4">
        <v>0.18</v>
      </c>
      <c r="F6546" s="4">
        <v>10.7</v>
      </c>
      <c r="G6546" s="4">
        <v>7544</v>
      </c>
      <c r="H6546" s="4">
        <v>8.2929999999999993</v>
      </c>
      <c r="I6546" s="4">
        <v>7.0540000000000003</v>
      </c>
      <c r="J6546" s="4"/>
      <c r="K6546" s="4"/>
      <c r="L6546" s="4" t="str">
        <f t="shared" si="524"/>
        <v>ĐÚNG</v>
      </c>
      <c r="M6546" s="5" t="str" cm="1">
        <f t="array" ref="M6546">_xlfn.IFS(A6546="Ban_dam_1_phuong", IF(ABS(H6546 / (0.8 * (F6546 * D6546^2 / 8)) - 1) &lt; 0.01, "ĐÚNG", "SAI"), A6546="Ban_ke_4_canh_2_phuong", IF(ABS(H6546 / (0.045 * F6546 * D6546^2) - 1) &lt; 0.01, "ĐÚNG", "SAI"), A6546="San_phang_Flat_Slab", IF(ABS(H6546 / ((0.6 * (F6546 * C6546 * D6546^2 / 8)) / D6546) - 1) &lt; 0.01, "ĐÚNG", "SAI"), A6546="San_console_Cantilever", IF(ABS(H6546 / (-1 * (F6546 * D6546^2 / 2)) - 1) &lt; 0.01, "ĐÚNG", "SAI"), A6546="San_o_co_Waffle_Slab", IF(ABS(H6546 / (0.048 * F6546 * D6546^2) - 1) &lt; 0.01, "ĐÚNG", "SAI"))</f>
        <v>ĐÚNG</v>
      </c>
    </row>
    <row r="6547" spans="1:13" x14ac:dyDescent="0.3">
      <c r="A6547" s="4" t="s">
        <v>18</v>
      </c>
      <c r="B6547" s="4" t="s">
        <v>13</v>
      </c>
      <c r="C6547" s="4">
        <v>3.53</v>
      </c>
      <c r="D6547" s="4">
        <v>1.69</v>
      </c>
      <c r="E6547" s="4">
        <v>0.13</v>
      </c>
      <c r="F6547" s="4">
        <v>9.01</v>
      </c>
      <c r="G6547" s="4">
        <v>7545</v>
      </c>
      <c r="H6547" s="4">
        <v>-12.867000000000001</v>
      </c>
      <c r="I6547" s="4">
        <v>-1.2869999999999999</v>
      </c>
      <c r="J6547" s="4"/>
      <c r="K6547" s="4" t="str">
        <f>IF(AND(A6547="San_console_Cantilever", H6547 &lt; 0),  "ĐÚNG","SAI DẤU MOMEN")</f>
        <v>ĐÚNG</v>
      </c>
      <c r="L6547" s="4" t="str">
        <f t="shared" si="524"/>
        <v>ĐÚNG</v>
      </c>
      <c r="M6547" s="5" t="str" cm="1">
        <f t="array" ref="M6547">_xlfn.IFS(A6547="Ban_dam_1_phuong", IF(ABS(H6547 / (0.8 * (F6547 * D6547^2 / 8)) - 1) &lt; 0.01, "ĐÚNG", "SAI"), A6547="Ban_ke_4_canh_2_phuong", IF(ABS(H6547 / (0.045 * F6547 * D6547^2) - 1) &lt; 0.01, "ĐÚNG", "SAI"), A6547="San_phang_Flat_Slab", IF(ABS(H6547 / ((0.6 * (F6547 * C6547 * D6547^2 / 8)) / D6547) - 1) &lt; 0.01, "ĐÚNG", "SAI"), A6547="San_console_Cantilever", IF(ABS(H6547 / (-1 * (F6547 * D6547^2 / 2)) - 1) &lt; 0.01, "ĐÚNG", "SAI"), A6547="San_o_co_Waffle_Slab", IF(ABS(H6547 / (0.048 * F6547 * D6547^2) - 1) &lt; 0.01, "ĐÚNG", "SAI"))</f>
        <v>ĐÚNG</v>
      </c>
    </row>
    <row r="6548" spans="1:13" x14ac:dyDescent="0.3">
      <c r="A6548" s="4" t="s">
        <v>16</v>
      </c>
      <c r="B6548" s="4" t="s">
        <v>13</v>
      </c>
      <c r="C6548" s="4">
        <v>11.9</v>
      </c>
      <c r="D6548" s="4">
        <v>3.41</v>
      </c>
      <c r="E6548" s="4">
        <v>0.12</v>
      </c>
      <c r="F6548" s="4">
        <v>8.67</v>
      </c>
      <c r="G6548" s="4">
        <v>7546</v>
      </c>
      <c r="H6548" s="4">
        <v>10.082000000000001</v>
      </c>
      <c r="I6548" s="4">
        <v>2.016</v>
      </c>
      <c r="J6548" s="4" t="str">
        <f>IF(AND(A6548="Ban_dam_1_phuong", C6548/D6548 &gt; 2),"ĐÚNG", "SAI HÌNH HỌC" )</f>
        <v>ĐÚNG</v>
      </c>
      <c r="K6548" s="4"/>
      <c r="L6548" s="4" t="str">
        <f t="shared" si="524"/>
        <v>ĐÚNG</v>
      </c>
      <c r="M6548" s="5" t="str" cm="1">
        <f t="array" ref="M6548">_xlfn.IFS(A6548="Ban_dam_1_phuong", IF(ABS(H6548 / (0.8 * (F6548 * D6548^2 / 8)) - 1) &lt; 0.01, "ĐÚNG", "SAI"), A6548="Ban_ke_4_canh_2_phuong", IF(ABS(H6548 / (0.045 * F6548 * D6548^2) - 1) &lt; 0.01, "ĐÚNG", "SAI"), A6548="San_phang_Flat_Slab", IF(ABS(H6548 / ((0.6 * (F6548 * C6548 * D6548^2 / 8)) / D6548) - 1) &lt; 0.01, "ĐÚNG", "SAI"), A6548="San_console_Cantilever", IF(ABS(H6548 / (-1 * (F6548 * D6548^2 / 2)) - 1) &lt; 0.01, "ĐÚNG", "SAI"), A6548="San_o_co_Waffle_Slab", IF(ABS(H6548 / (0.048 * F6548 * D6548^2) - 1) &lt; 0.01, "ĐÚNG", "SAI"))</f>
        <v>ĐÚNG</v>
      </c>
    </row>
    <row r="6549" spans="1:13" x14ac:dyDescent="0.3">
      <c r="A6549" s="4" t="s">
        <v>12</v>
      </c>
      <c r="B6549" s="4" t="s">
        <v>13</v>
      </c>
      <c r="C6549" s="4">
        <v>12.36</v>
      </c>
      <c r="D6549" s="4">
        <v>9.23</v>
      </c>
      <c r="E6549" s="4">
        <v>0.25</v>
      </c>
      <c r="F6549" s="4">
        <v>13.06</v>
      </c>
      <c r="G6549" s="4">
        <v>7547</v>
      </c>
      <c r="H6549" s="4">
        <v>111.744</v>
      </c>
      <c r="I6549" s="4">
        <v>55.631</v>
      </c>
      <c r="J6549" s="4"/>
      <c r="K6549" s="4"/>
      <c r="L6549" s="4" t="str">
        <f t="shared" si="524"/>
        <v>ĐÚNG</v>
      </c>
      <c r="M6549" s="5" t="str" cm="1">
        <f t="array" ref="M6549">_xlfn.IFS(A6549="Ban_dam_1_phuong", IF(ABS(H6549 / (0.8 * (F6549 * D6549^2 / 8)) - 1) &lt; 0.01, "ĐÚNG", "SAI"), A6549="Ban_ke_4_canh_2_phuong", IF(ABS(H6549 / (0.045 * F6549 * D6549^2) - 1) &lt; 0.01, "ĐÚNG", "SAI"), A6549="San_phang_Flat_Slab", IF(ABS(H6549 / ((0.6 * (F6549 * C6549 * D6549^2 / 8)) / D6549) - 1) &lt; 0.01, "ĐÚNG", "SAI"), A6549="San_console_Cantilever", IF(ABS(H6549 / (-1 * (F6549 * D6549^2 / 2)) - 1) &lt; 0.01, "ĐÚNG", "SAI"), A6549="San_o_co_Waffle_Slab", IF(ABS(H6549 / (0.048 * F6549 * D6549^2) - 1) &lt; 0.01, "ĐÚNG", "SAI"))</f>
        <v>ĐÚNG</v>
      </c>
    </row>
    <row r="6550" spans="1:13" x14ac:dyDescent="0.3">
      <c r="A6550" s="4" t="s">
        <v>12</v>
      </c>
      <c r="B6550" s="4" t="s">
        <v>15</v>
      </c>
      <c r="C6550" s="4">
        <v>10.58</v>
      </c>
      <c r="D6550" s="4">
        <v>7.09</v>
      </c>
      <c r="E6550" s="4">
        <v>0.21</v>
      </c>
      <c r="F6550" s="4">
        <v>11.71</v>
      </c>
      <c r="G6550" s="4">
        <v>7548</v>
      </c>
      <c r="H6550" s="4">
        <v>65.879000000000005</v>
      </c>
      <c r="I6550" s="4">
        <v>29.431999999999999</v>
      </c>
      <c r="J6550" s="4"/>
      <c r="K6550" s="4"/>
      <c r="L6550" s="4" t="str">
        <f t="shared" si="524"/>
        <v>ĐÚNG</v>
      </c>
      <c r="M6550" s="5" t="str" cm="1">
        <f t="array" ref="M6550">_xlfn.IFS(A6550="Ban_dam_1_phuong", IF(ABS(H6550 / (0.8 * (F6550 * D6550^2 / 8)) - 1) &lt; 0.01, "ĐÚNG", "SAI"), A6550="Ban_ke_4_canh_2_phuong", IF(ABS(H6550 / (0.045 * F6550 * D6550^2) - 1) &lt; 0.01, "ĐÚNG", "SAI"), A6550="San_phang_Flat_Slab", IF(ABS(H6550 / ((0.6 * (F6550 * C6550 * D6550^2 / 8)) / D6550) - 1) &lt; 0.01, "ĐÚNG", "SAI"), A6550="San_console_Cantilever", IF(ABS(H6550 / (-1 * (F6550 * D6550^2 / 2)) - 1) &lt; 0.01, "ĐÚNG", "SAI"), A6550="San_o_co_Waffle_Slab", IF(ABS(H6550 / (0.048 * F6550 * D6550^2) - 1) &lt; 0.01, "ĐÚNG", "SAI"))</f>
        <v>ĐÚNG</v>
      </c>
    </row>
    <row r="6551" spans="1:13" x14ac:dyDescent="0.3">
      <c r="A6551" s="4" t="s">
        <v>14</v>
      </c>
      <c r="B6551" s="4" t="s">
        <v>15</v>
      </c>
      <c r="C6551" s="4">
        <v>11.82</v>
      </c>
      <c r="D6551" s="4">
        <v>8.9499999999999993</v>
      </c>
      <c r="E6551" s="4">
        <v>0.47</v>
      </c>
      <c r="F6551" s="4">
        <v>11.71</v>
      </c>
      <c r="G6551" s="4">
        <v>7549</v>
      </c>
      <c r="H6551" s="4">
        <v>45.024000000000001</v>
      </c>
      <c r="I6551" s="4">
        <v>78.53</v>
      </c>
      <c r="J6551" s="4"/>
      <c r="K6551" s="4"/>
      <c r="L6551" s="4" t="str">
        <f t="shared" si="524"/>
        <v>ĐÚNG</v>
      </c>
      <c r="M6551" s="5" t="str" cm="1">
        <f t="array" ref="M6551">_xlfn.IFS(A6551="Ban_dam_1_phuong", IF(ABS(H6551 / (0.8 * (F6551 * D6551^2 / 8)) - 1) &lt; 0.01, "ĐÚNG", "SAI"), A6551="Ban_ke_4_canh_2_phuong", IF(ABS(H6551 / (0.045 * F6551 * D6551^2) - 1) &lt; 0.01, "ĐÚNG", "SAI"), A6551="San_phang_Flat_Slab", IF(ABS(H6551 / ((0.6 * (F6551 * C6551 * D6551^2 / 8)) / D6551) - 1) &lt; 0.01, "ĐÚNG", "SAI"), A6551="San_console_Cantilever", IF(ABS(H6551 / (-1 * (F6551 * D6551^2 / 2)) - 1) &lt; 0.01, "ĐÚNG", "SAI"), A6551="San_o_co_Waffle_Slab", IF(ABS(H6551 / (0.048 * F6551 * D6551^2) - 1) &lt; 0.01, "ĐÚNG", "SAI"))</f>
        <v>ĐÚNG</v>
      </c>
    </row>
    <row r="6552" spans="1:13" x14ac:dyDescent="0.3">
      <c r="A6552" s="4" t="s">
        <v>14</v>
      </c>
      <c r="B6552" s="4" t="s">
        <v>15</v>
      </c>
      <c r="C6552" s="4">
        <v>14.61</v>
      </c>
      <c r="D6552" s="4">
        <v>11.47</v>
      </c>
      <c r="E6552" s="4">
        <v>0.37</v>
      </c>
      <c r="F6552" s="4">
        <v>10.36</v>
      </c>
      <c r="G6552" s="4">
        <v>7550</v>
      </c>
      <c r="H6552" s="4">
        <v>65.423000000000002</v>
      </c>
      <c r="I6552" s="4">
        <v>106.145</v>
      </c>
      <c r="J6552" s="4"/>
      <c r="K6552" s="4"/>
      <c r="L6552" s="4" t="str">
        <f t="shared" si="524"/>
        <v>ĐÚNG</v>
      </c>
      <c r="M6552" s="5" t="str" cm="1">
        <f t="array" ref="M6552">_xlfn.IFS(A6552="Ban_dam_1_phuong", IF(ABS(H6552 / (0.8 * (F6552 * D6552^2 / 8)) - 1) &lt; 0.01, "ĐÚNG", "SAI"), A6552="Ban_ke_4_canh_2_phuong", IF(ABS(H6552 / (0.045 * F6552 * D6552^2) - 1) &lt; 0.01, "ĐÚNG", "SAI"), A6552="San_phang_Flat_Slab", IF(ABS(H6552 / ((0.6 * (F6552 * C6552 * D6552^2 / 8)) / D6552) - 1) &lt; 0.01, "ĐÚNG", "SAI"), A6552="San_console_Cantilever", IF(ABS(H6552 / (-1 * (F6552 * D6552^2 / 2)) - 1) &lt; 0.01, "ĐÚNG", "SAI"), A6552="San_o_co_Waffle_Slab", IF(ABS(H6552 / (0.048 * F6552 * D6552^2) - 1) &lt; 0.01, "ĐÚNG", "SAI"))</f>
        <v>ĐÚNG</v>
      </c>
    </row>
    <row r="6553" spans="1:13" x14ac:dyDescent="0.3">
      <c r="A6553" s="4" t="s">
        <v>9</v>
      </c>
      <c r="B6553" s="4" t="s">
        <v>15</v>
      </c>
      <c r="C6553" s="4">
        <v>5.38</v>
      </c>
      <c r="D6553" s="4">
        <v>4.42</v>
      </c>
      <c r="E6553" s="4">
        <v>0.15</v>
      </c>
      <c r="F6553" s="4">
        <v>9.68</v>
      </c>
      <c r="G6553" s="4">
        <v>7551</v>
      </c>
      <c r="H6553" s="4">
        <v>8.51</v>
      </c>
      <c r="I6553" s="4">
        <v>9.8059999999999992</v>
      </c>
      <c r="J6553" s="4"/>
      <c r="K6553" s="4"/>
      <c r="L6553" s="4" t="str">
        <f t="shared" si="524"/>
        <v>ĐÚNG</v>
      </c>
      <c r="M6553" s="5" t="str" cm="1">
        <f t="array" ref="M6553">_xlfn.IFS(A6553="Ban_dam_1_phuong", IF(ABS(H6553 / (0.8 * (F6553 * D6553^2 / 8)) - 1) &lt; 0.01, "ĐÚNG", "SAI"), A6553="Ban_ke_4_canh_2_phuong", IF(ABS(H6553 / (0.045 * F6553 * D6553^2) - 1) &lt; 0.01, "ĐÚNG", "SAI"), A6553="San_phang_Flat_Slab", IF(ABS(H6553 / ((0.6 * (F6553 * C6553 * D6553^2 / 8)) / D6553) - 1) &lt; 0.01, "ĐÚNG", "SAI"), A6553="San_console_Cantilever", IF(ABS(H6553 / (-1 * (F6553 * D6553^2 / 2)) - 1) &lt; 0.01, "ĐÚNG", "SAI"), A6553="San_o_co_Waffle_Slab", IF(ABS(H6553 / (0.048 * F6553 * D6553^2) - 1) &lt; 0.01, "ĐÚNG", "SAI"))</f>
        <v>ĐÚNG</v>
      </c>
    </row>
    <row r="6554" spans="1:13" x14ac:dyDescent="0.3">
      <c r="A6554" s="4" t="s">
        <v>16</v>
      </c>
      <c r="B6554" s="4" t="s">
        <v>10</v>
      </c>
      <c r="C6554" s="4">
        <v>9.35</v>
      </c>
      <c r="D6554" s="4">
        <v>3.9</v>
      </c>
      <c r="E6554" s="4">
        <v>0.14000000000000001</v>
      </c>
      <c r="F6554" s="4">
        <v>9.35</v>
      </c>
      <c r="G6554" s="4">
        <v>7552</v>
      </c>
      <c r="H6554" s="4">
        <v>14.221</v>
      </c>
      <c r="I6554" s="4">
        <v>2.8439999999999999</v>
      </c>
      <c r="J6554" s="4" t="str">
        <f t="shared" ref="J6554:J6555" si="527">IF(AND(A6554="Ban_dam_1_phuong", C6554/D6554 &gt; 2),"ĐÚNG", "SAI HÌNH HỌC" )</f>
        <v>ĐÚNG</v>
      </c>
      <c r="K6554" s="4"/>
      <c r="L6554" s="4" t="str">
        <f t="shared" si="524"/>
        <v>ĐÚNG</v>
      </c>
      <c r="M6554" s="5" t="str" cm="1">
        <f t="array" ref="M6554">_xlfn.IFS(A6554="Ban_dam_1_phuong", IF(ABS(H6554 / (0.8 * (F6554 * D6554^2 / 8)) - 1) &lt; 0.01, "ĐÚNG", "SAI"), A6554="Ban_ke_4_canh_2_phuong", IF(ABS(H6554 / (0.045 * F6554 * D6554^2) - 1) &lt; 0.01, "ĐÚNG", "SAI"), A6554="San_phang_Flat_Slab", IF(ABS(H6554 / ((0.6 * (F6554 * C6554 * D6554^2 / 8)) / D6554) - 1) &lt; 0.01, "ĐÚNG", "SAI"), A6554="San_console_Cantilever", IF(ABS(H6554 / (-1 * (F6554 * D6554^2 / 2)) - 1) &lt; 0.01, "ĐÚNG", "SAI"), A6554="San_o_co_Waffle_Slab", IF(ABS(H6554 / (0.048 * F6554 * D6554^2) - 1) &lt; 0.01, "ĐÚNG", "SAI"))</f>
        <v>ĐÚNG</v>
      </c>
    </row>
    <row r="6555" spans="1:13" x14ac:dyDescent="0.3">
      <c r="A6555" s="4" t="s">
        <v>16</v>
      </c>
      <c r="B6555" s="4" t="s">
        <v>13</v>
      </c>
      <c r="C6555" s="4">
        <v>8.31</v>
      </c>
      <c r="D6555" s="4">
        <v>3.04</v>
      </c>
      <c r="E6555" s="4">
        <v>0.12</v>
      </c>
      <c r="F6555" s="4">
        <v>8.67</v>
      </c>
      <c r="G6555" s="4">
        <v>7553</v>
      </c>
      <c r="H6555" s="4">
        <v>8.0120000000000005</v>
      </c>
      <c r="I6555" s="4">
        <v>1.6020000000000001</v>
      </c>
      <c r="J6555" s="4" t="str">
        <f t="shared" si="527"/>
        <v>ĐÚNG</v>
      </c>
      <c r="K6555" s="4"/>
      <c r="L6555" s="4" t="str">
        <f t="shared" si="524"/>
        <v>ĐÚNG</v>
      </c>
      <c r="M6555" s="5" t="str" cm="1">
        <f t="array" ref="M6555">_xlfn.IFS(A6555="Ban_dam_1_phuong", IF(ABS(H6555 / (0.8 * (F6555 * D6555^2 / 8)) - 1) &lt; 0.01, "ĐÚNG", "SAI"), A6555="Ban_ke_4_canh_2_phuong", IF(ABS(H6555 / (0.045 * F6555 * D6555^2) - 1) &lt; 0.01, "ĐÚNG", "SAI"), A6555="San_phang_Flat_Slab", IF(ABS(H6555 / ((0.6 * (F6555 * C6555 * D6555^2 / 8)) / D6555) - 1) &lt; 0.01, "ĐÚNG", "SAI"), A6555="San_console_Cantilever", IF(ABS(H6555 / (-1 * (F6555 * D6555^2 / 2)) - 1) &lt; 0.01, "ĐÚNG", "SAI"), A6555="San_o_co_Waffle_Slab", IF(ABS(H6555 / (0.048 * F6555 * D6555^2) - 1) &lt; 0.01, "ĐÚNG", "SAI"))</f>
        <v>ĐÚNG</v>
      </c>
    </row>
    <row r="6556" spans="1:13" x14ac:dyDescent="0.3">
      <c r="A6556" s="4" t="s">
        <v>9</v>
      </c>
      <c r="B6556" s="4" t="s">
        <v>13</v>
      </c>
      <c r="C6556" s="4">
        <v>8.83</v>
      </c>
      <c r="D6556" s="4">
        <v>4.59</v>
      </c>
      <c r="E6556" s="4">
        <v>0.13</v>
      </c>
      <c r="F6556" s="4">
        <v>9.01</v>
      </c>
      <c r="G6556" s="4">
        <v>7554</v>
      </c>
      <c r="H6556" s="4">
        <v>8.5419999999999998</v>
      </c>
      <c r="I6556" s="4">
        <v>24.587</v>
      </c>
      <c r="J6556" s="4"/>
      <c r="K6556" s="4"/>
      <c r="L6556" s="4" t="str">
        <f t="shared" si="524"/>
        <v>ĐÚNG</v>
      </c>
      <c r="M6556" s="5" t="str" cm="1">
        <f t="array" ref="M6556">_xlfn.IFS(A6556="Ban_dam_1_phuong", IF(ABS(H6556 / (0.8 * (F6556 * D6556^2 / 8)) - 1) &lt; 0.01, "ĐÚNG", "SAI"), A6556="Ban_ke_4_canh_2_phuong", IF(ABS(H6556 / (0.045 * F6556 * D6556^2) - 1) &lt; 0.01, "ĐÚNG", "SAI"), A6556="San_phang_Flat_Slab", IF(ABS(H6556 / ((0.6 * (F6556 * C6556 * D6556^2 / 8)) / D6556) - 1) &lt; 0.01, "ĐÚNG", "SAI"), A6556="San_console_Cantilever", IF(ABS(H6556 / (-1 * (F6556 * D6556^2 / 2)) - 1) &lt; 0.01, "ĐÚNG", "SAI"), A6556="San_o_co_Waffle_Slab", IF(ABS(H6556 / (0.048 * F6556 * D6556^2) - 1) &lt; 0.01, "ĐÚNG", "SAI"))</f>
        <v>ĐÚNG</v>
      </c>
    </row>
    <row r="6557" spans="1:13" x14ac:dyDescent="0.3">
      <c r="A6557" s="4" t="s">
        <v>16</v>
      </c>
      <c r="B6557" s="4" t="s">
        <v>13</v>
      </c>
      <c r="C6557" s="4">
        <v>6.25</v>
      </c>
      <c r="D6557" s="4">
        <v>2.4</v>
      </c>
      <c r="E6557" s="4">
        <v>0.14000000000000001</v>
      </c>
      <c r="F6557" s="4">
        <v>9.35</v>
      </c>
      <c r="G6557" s="4">
        <v>7555</v>
      </c>
      <c r="H6557" s="4">
        <v>5.3860000000000001</v>
      </c>
      <c r="I6557" s="4">
        <v>1.077</v>
      </c>
      <c r="J6557" s="4" t="str">
        <f>IF(AND(A6557="Ban_dam_1_phuong", C6557/D6557 &gt; 2),"ĐÚNG", "SAI HÌNH HỌC" )</f>
        <v>ĐÚNG</v>
      </c>
      <c r="K6557" s="4"/>
      <c r="L6557" s="4" t="str">
        <f t="shared" si="524"/>
        <v>ĐÚNG</v>
      </c>
      <c r="M6557" s="5" t="str" cm="1">
        <f t="array" ref="M6557">_xlfn.IFS(A6557="Ban_dam_1_phuong", IF(ABS(H6557 / (0.8 * (F6557 * D6557^2 / 8)) - 1) &lt; 0.01, "ĐÚNG", "SAI"), A6557="Ban_ke_4_canh_2_phuong", IF(ABS(H6557 / (0.045 * F6557 * D6557^2) - 1) &lt; 0.01, "ĐÚNG", "SAI"), A6557="San_phang_Flat_Slab", IF(ABS(H6557 / ((0.6 * (F6557 * C6557 * D6557^2 / 8)) / D6557) - 1) &lt; 0.01, "ĐÚNG", "SAI"), A6557="San_console_Cantilever", IF(ABS(H6557 / (-1 * (F6557 * D6557^2 / 2)) - 1) &lt; 0.01, "ĐÚNG", "SAI"), A6557="San_o_co_Waffle_Slab", IF(ABS(H6557 / (0.048 * F6557 * D6557^2) - 1) &lt; 0.01, "ĐÚNG", "SAI"))</f>
        <v>ĐÚNG</v>
      </c>
    </row>
    <row r="6558" spans="1:13" x14ac:dyDescent="0.3">
      <c r="A6558" s="4" t="s">
        <v>14</v>
      </c>
      <c r="B6558" s="4" t="s">
        <v>10</v>
      </c>
      <c r="C6558" s="4">
        <v>10.74</v>
      </c>
      <c r="D6558" s="4">
        <v>9.0399999999999991</v>
      </c>
      <c r="E6558" s="4">
        <v>0.4</v>
      </c>
      <c r="F6558" s="4">
        <v>10.7</v>
      </c>
      <c r="G6558" s="4">
        <v>7556</v>
      </c>
      <c r="H6558" s="4">
        <v>41.972000000000001</v>
      </c>
      <c r="I6558" s="4">
        <v>59.243000000000002</v>
      </c>
      <c r="J6558" s="4"/>
      <c r="K6558" s="4"/>
      <c r="L6558" s="4" t="str">
        <f t="shared" si="524"/>
        <v>ĐÚNG</v>
      </c>
      <c r="M6558" s="5" t="str" cm="1">
        <f t="array" ref="M6558">_xlfn.IFS(A6558="Ban_dam_1_phuong", IF(ABS(H6558 / (0.8 * (F6558 * D6558^2 / 8)) - 1) &lt; 0.01, "ĐÚNG", "SAI"), A6558="Ban_ke_4_canh_2_phuong", IF(ABS(H6558 / (0.045 * F6558 * D6558^2) - 1) &lt; 0.01, "ĐÚNG", "SAI"), A6558="San_phang_Flat_Slab", IF(ABS(H6558 / ((0.6 * (F6558 * C6558 * D6558^2 / 8)) / D6558) - 1) &lt; 0.01, "ĐÚNG", "SAI"), A6558="San_console_Cantilever", IF(ABS(H6558 / (-1 * (F6558 * D6558^2 / 2)) - 1) &lt; 0.01, "ĐÚNG", "SAI"), A6558="San_o_co_Waffle_Slab", IF(ABS(H6558 / (0.048 * F6558 * D6558^2) - 1) &lt; 0.01, "ĐÚNG", "SAI"))</f>
        <v>ĐÚNG</v>
      </c>
    </row>
    <row r="6559" spans="1:13" x14ac:dyDescent="0.3">
      <c r="A6559" s="4" t="s">
        <v>12</v>
      </c>
      <c r="B6559" s="4" t="s">
        <v>11</v>
      </c>
      <c r="C6559" s="4">
        <v>10.94</v>
      </c>
      <c r="D6559" s="4">
        <v>9.85</v>
      </c>
      <c r="E6559" s="4">
        <v>0.25</v>
      </c>
      <c r="F6559" s="4">
        <v>13.06</v>
      </c>
      <c r="G6559" s="4">
        <v>7557</v>
      </c>
      <c r="H6559" s="4">
        <v>105.55</v>
      </c>
      <c r="I6559" s="4">
        <v>63.356000000000002</v>
      </c>
      <c r="J6559" s="4"/>
      <c r="K6559" s="4"/>
      <c r="L6559" s="4" t="str">
        <f t="shared" si="524"/>
        <v>ĐÚNG</v>
      </c>
      <c r="M6559" s="5" t="str" cm="1">
        <f t="array" ref="M6559">_xlfn.IFS(A6559="Ban_dam_1_phuong", IF(ABS(H6559 / (0.8 * (F6559 * D6559^2 / 8)) - 1) &lt; 0.01, "ĐÚNG", "SAI"), A6559="Ban_ke_4_canh_2_phuong", IF(ABS(H6559 / (0.045 * F6559 * D6559^2) - 1) &lt; 0.01, "ĐÚNG", "SAI"), A6559="San_phang_Flat_Slab", IF(ABS(H6559 / ((0.6 * (F6559 * C6559 * D6559^2 / 8)) / D6559) - 1) &lt; 0.01, "ĐÚNG", "SAI"), A6559="San_console_Cantilever", IF(ABS(H6559 / (-1 * (F6559 * D6559^2 / 2)) - 1) &lt; 0.01, "ĐÚNG", "SAI"), A6559="San_o_co_Waffle_Slab", IF(ABS(H6559 / (0.048 * F6559 * D6559^2) - 1) &lt; 0.01, "ĐÚNG", "SAI"))</f>
        <v>ĐÚNG</v>
      </c>
    </row>
    <row r="6560" spans="1:13" x14ac:dyDescent="0.3">
      <c r="A6560" s="4" t="s">
        <v>14</v>
      </c>
      <c r="B6560" s="4" t="s">
        <v>13</v>
      </c>
      <c r="C6560" s="4">
        <v>11</v>
      </c>
      <c r="D6560" s="4">
        <v>9.9499999999999993</v>
      </c>
      <c r="E6560" s="4">
        <v>0.36</v>
      </c>
      <c r="F6560" s="4">
        <v>10.02</v>
      </c>
      <c r="G6560" s="4">
        <v>7558</v>
      </c>
      <c r="H6560" s="4">
        <v>47.616</v>
      </c>
      <c r="I6560" s="4">
        <v>58.195999999999998</v>
      </c>
      <c r="J6560" s="4"/>
      <c r="K6560" s="4"/>
      <c r="L6560" s="4" t="str">
        <f t="shared" si="524"/>
        <v>ĐÚNG</v>
      </c>
      <c r="M6560" s="5" t="str" cm="1">
        <f t="array" ref="M6560">_xlfn.IFS(A6560="Ban_dam_1_phuong", IF(ABS(H6560 / (0.8 * (F6560 * D6560^2 / 8)) - 1) &lt; 0.01, "ĐÚNG", "SAI"), A6560="Ban_ke_4_canh_2_phuong", IF(ABS(H6560 / (0.045 * F6560 * D6560^2) - 1) &lt; 0.01, "ĐÚNG", "SAI"), A6560="San_phang_Flat_Slab", IF(ABS(H6560 / ((0.6 * (F6560 * C6560 * D6560^2 / 8)) / D6560) - 1) &lt; 0.01, "ĐÚNG", "SAI"), A6560="San_console_Cantilever", IF(ABS(H6560 / (-1 * (F6560 * D6560^2 / 2)) - 1) &lt; 0.01, "ĐÚNG", "SAI"), A6560="San_o_co_Waffle_Slab", IF(ABS(H6560 / (0.048 * F6560 * D6560^2) - 1) &lt; 0.01, "ĐÚNG", "SAI"))</f>
        <v>ĐÚNG</v>
      </c>
    </row>
    <row r="6561" spans="1:13" x14ac:dyDescent="0.3">
      <c r="A6561" s="4" t="s">
        <v>14</v>
      </c>
      <c r="B6561" s="4" t="s">
        <v>15</v>
      </c>
      <c r="C6561" s="4">
        <v>13.54</v>
      </c>
      <c r="D6561" s="4">
        <v>9.27</v>
      </c>
      <c r="E6561" s="4">
        <v>0.44</v>
      </c>
      <c r="F6561" s="4">
        <v>11.37</v>
      </c>
      <c r="G6561" s="4">
        <v>7559</v>
      </c>
      <c r="H6561" s="4">
        <v>46.899000000000001</v>
      </c>
      <c r="I6561" s="4">
        <v>100.05500000000001</v>
      </c>
      <c r="J6561" s="4"/>
      <c r="K6561" s="4"/>
      <c r="L6561" s="4" t="str">
        <f t="shared" si="524"/>
        <v>ĐÚNG</v>
      </c>
      <c r="M6561" s="5" t="str" cm="1">
        <f t="array" ref="M6561">_xlfn.IFS(A6561="Ban_dam_1_phuong", IF(ABS(H6561 / (0.8 * (F6561 * D6561^2 / 8)) - 1) &lt; 0.01, "ĐÚNG", "SAI"), A6561="Ban_ke_4_canh_2_phuong", IF(ABS(H6561 / (0.045 * F6561 * D6561^2) - 1) &lt; 0.01, "ĐÚNG", "SAI"), A6561="San_phang_Flat_Slab", IF(ABS(H6561 / ((0.6 * (F6561 * C6561 * D6561^2 / 8)) / D6561) - 1) &lt; 0.01, "ĐÚNG", "SAI"), A6561="San_console_Cantilever", IF(ABS(H6561 / (-1 * (F6561 * D6561^2 / 2)) - 1) &lt; 0.01, "ĐÚNG", "SAI"), A6561="San_o_co_Waffle_Slab", IF(ABS(H6561 / (0.048 * F6561 * D6561^2) - 1) &lt; 0.01, "ĐÚNG", "SAI"))</f>
        <v>ĐÚNG</v>
      </c>
    </row>
    <row r="6562" spans="1:13" x14ac:dyDescent="0.3">
      <c r="A6562" s="4" t="s">
        <v>14</v>
      </c>
      <c r="B6562" s="4" t="s">
        <v>15</v>
      </c>
      <c r="C6562" s="4">
        <v>8.93</v>
      </c>
      <c r="D6562" s="4">
        <v>8.44</v>
      </c>
      <c r="E6562" s="4">
        <v>0.37</v>
      </c>
      <c r="F6562" s="4">
        <v>10.36</v>
      </c>
      <c r="G6562" s="4">
        <v>7560</v>
      </c>
      <c r="H6562" s="4">
        <v>35.423000000000002</v>
      </c>
      <c r="I6562" s="4">
        <v>39.655999999999999</v>
      </c>
      <c r="J6562" s="4"/>
      <c r="K6562" s="4"/>
      <c r="L6562" s="4" t="str">
        <f t="shared" si="524"/>
        <v>ĐÚNG</v>
      </c>
      <c r="M6562" s="5" t="str" cm="1">
        <f t="array" ref="M6562">_xlfn.IFS(A6562="Ban_dam_1_phuong", IF(ABS(H6562 / (0.8 * (F6562 * D6562^2 / 8)) - 1) &lt; 0.01, "ĐÚNG", "SAI"), A6562="Ban_ke_4_canh_2_phuong", IF(ABS(H6562 / (0.045 * F6562 * D6562^2) - 1) &lt; 0.01, "ĐÚNG", "SAI"), A6562="San_phang_Flat_Slab", IF(ABS(H6562 / ((0.6 * (F6562 * C6562 * D6562^2 / 8)) / D6562) - 1) &lt; 0.01, "ĐÚNG", "SAI"), A6562="San_console_Cantilever", IF(ABS(H6562 / (-1 * (F6562 * D6562^2 / 2)) - 1) &lt; 0.01, "ĐÚNG", "SAI"), A6562="San_o_co_Waffle_Slab", IF(ABS(H6562 / (0.048 * F6562 * D6562^2) - 1) &lt; 0.01, "ĐÚNG", "SAI"))</f>
        <v>ĐÚNG</v>
      </c>
    </row>
    <row r="6563" spans="1:13" x14ac:dyDescent="0.3">
      <c r="A6563" s="4" t="s">
        <v>16</v>
      </c>
      <c r="B6563" s="4" t="s">
        <v>15</v>
      </c>
      <c r="C6563" s="4">
        <v>10.15</v>
      </c>
      <c r="D6563" s="4">
        <v>3.36</v>
      </c>
      <c r="E6563" s="4">
        <v>0.15</v>
      </c>
      <c r="F6563" s="4">
        <v>9.68</v>
      </c>
      <c r="G6563" s="4">
        <v>7561</v>
      </c>
      <c r="H6563" s="4">
        <v>10.928000000000001</v>
      </c>
      <c r="I6563" s="4">
        <v>2.1859999999999999</v>
      </c>
      <c r="J6563" s="4" t="str">
        <f>IF(AND(A6563="Ban_dam_1_phuong", C6563/D6563 &gt; 2),"ĐÚNG", "SAI HÌNH HỌC" )</f>
        <v>ĐÚNG</v>
      </c>
      <c r="K6563" s="4"/>
      <c r="L6563" s="4" t="str">
        <f t="shared" si="524"/>
        <v>ĐÚNG</v>
      </c>
      <c r="M6563" s="5" t="str" cm="1">
        <f t="array" ref="M6563">_xlfn.IFS(A6563="Ban_dam_1_phuong", IF(ABS(H6563 / (0.8 * (F6563 * D6563^2 / 8)) - 1) &lt; 0.01, "ĐÚNG", "SAI"), A6563="Ban_ke_4_canh_2_phuong", IF(ABS(H6563 / (0.045 * F6563 * D6563^2) - 1) &lt; 0.01, "ĐÚNG", "SAI"), A6563="San_phang_Flat_Slab", IF(ABS(H6563 / ((0.6 * (F6563 * C6563 * D6563^2 / 8)) / D6563) - 1) &lt; 0.01, "ĐÚNG", "SAI"), A6563="San_console_Cantilever", IF(ABS(H6563 / (-1 * (F6563 * D6563^2 / 2)) - 1) &lt; 0.01, "ĐÚNG", "SAI"), A6563="San_o_co_Waffle_Slab", IF(ABS(H6563 / (0.048 * F6563 * D6563^2) - 1) &lt; 0.01, "ĐÚNG", "SAI"))</f>
        <v>ĐÚNG</v>
      </c>
    </row>
    <row r="6564" spans="1:13" x14ac:dyDescent="0.3">
      <c r="A6564" s="4" t="s">
        <v>18</v>
      </c>
      <c r="B6564" s="4" t="s">
        <v>17</v>
      </c>
      <c r="C6564" s="4">
        <v>6.62</v>
      </c>
      <c r="D6564" s="4">
        <v>2.44</v>
      </c>
      <c r="E6564" s="4">
        <v>0.1</v>
      </c>
      <c r="F6564" s="4">
        <v>8</v>
      </c>
      <c r="G6564" s="4">
        <v>7562</v>
      </c>
      <c r="H6564" s="4">
        <v>-23.814</v>
      </c>
      <c r="I6564" s="4">
        <v>-2.3809999999999998</v>
      </c>
      <c r="J6564" s="4"/>
      <c r="K6564" s="4" t="str">
        <f>IF(AND(A6564="San_console_Cantilever", H6564 &lt; 0),  "ĐÚNG","SAI DẤU MOMEN")</f>
        <v>ĐÚNG</v>
      </c>
      <c r="L6564" s="4" t="str">
        <f t="shared" si="524"/>
        <v>ĐÚNG</v>
      </c>
      <c r="M6564" s="5" t="str" cm="1">
        <f t="array" ref="M6564">_xlfn.IFS(A6564="Ban_dam_1_phuong", IF(ABS(H6564 / (0.8 * (F6564 * D6564^2 / 8)) - 1) &lt; 0.01, "ĐÚNG", "SAI"), A6564="Ban_ke_4_canh_2_phuong", IF(ABS(H6564 / (0.045 * F6564 * D6564^2) - 1) &lt; 0.01, "ĐÚNG", "SAI"), A6564="San_phang_Flat_Slab", IF(ABS(H6564 / ((0.6 * (F6564 * C6564 * D6564^2 / 8)) / D6564) - 1) &lt; 0.01, "ĐÚNG", "SAI"), A6564="San_console_Cantilever", IF(ABS(H6564 / (-1 * (F6564 * D6564^2 / 2)) - 1) &lt; 0.01, "ĐÚNG", "SAI"), A6564="San_o_co_Waffle_Slab", IF(ABS(H6564 / (0.048 * F6564 * D6564^2) - 1) &lt; 0.01, "ĐÚNG", "SAI"))</f>
        <v>ĐÚNG</v>
      </c>
    </row>
    <row r="6565" spans="1:13" x14ac:dyDescent="0.3">
      <c r="A6565" s="4" t="s">
        <v>12</v>
      </c>
      <c r="B6565" s="4" t="s">
        <v>17</v>
      </c>
      <c r="C6565" s="4">
        <v>10.94</v>
      </c>
      <c r="D6565" s="4">
        <v>9.99</v>
      </c>
      <c r="E6565" s="4">
        <v>0.27</v>
      </c>
      <c r="F6565" s="4">
        <v>13.73</v>
      </c>
      <c r="G6565" s="4">
        <v>7563</v>
      </c>
      <c r="H6565" s="4">
        <v>112.542</v>
      </c>
      <c r="I6565" s="4">
        <v>68.513000000000005</v>
      </c>
      <c r="J6565" s="4"/>
      <c r="K6565" s="4"/>
      <c r="L6565" s="4" t="str">
        <f t="shared" si="524"/>
        <v>ĐÚNG</v>
      </c>
      <c r="M6565" s="5" t="str" cm="1">
        <f t="array" ref="M6565">_xlfn.IFS(A6565="Ban_dam_1_phuong", IF(ABS(H6565 / (0.8 * (F6565 * D6565^2 / 8)) - 1) &lt; 0.01, "ĐÚNG", "SAI"), A6565="Ban_ke_4_canh_2_phuong", IF(ABS(H6565 / (0.045 * F6565 * D6565^2) - 1) &lt; 0.01, "ĐÚNG", "SAI"), A6565="San_phang_Flat_Slab", IF(ABS(H6565 / ((0.6 * (F6565 * C6565 * D6565^2 / 8)) / D6565) - 1) &lt; 0.01, "ĐÚNG", "SAI"), A6565="San_console_Cantilever", IF(ABS(H6565 / (-1 * (F6565 * D6565^2 / 2)) - 1) &lt; 0.01, "ĐÚNG", "SAI"), A6565="San_o_co_Waffle_Slab", IF(ABS(H6565 / (0.048 * F6565 * D6565^2) - 1) &lt; 0.01, "ĐÚNG", "SAI"))</f>
        <v>ĐÚNG</v>
      </c>
    </row>
    <row r="6566" spans="1:13" x14ac:dyDescent="0.3">
      <c r="A6566" s="4" t="s">
        <v>18</v>
      </c>
      <c r="B6566" s="4" t="s">
        <v>17</v>
      </c>
      <c r="C6566" s="4">
        <v>7.84</v>
      </c>
      <c r="D6566" s="4">
        <v>2.44</v>
      </c>
      <c r="E6566" s="4">
        <v>0.12</v>
      </c>
      <c r="F6566" s="4">
        <v>8.67</v>
      </c>
      <c r="G6566" s="4">
        <v>7564</v>
      </c>
      <c r="H6566" s="4">
        <v>-25.809000000000001</v>
      </c>
      <c r="I6566" s="4">
        <v>-2.581</v>
      </c>
      <c r="J6566" s="4"/>
      <c r="K6566" s="4" t="str">
        <f>IF(AND(A6566="San_console_Cantilever", H6566 &lt; 0),  "ĐÚNG","SAI DẤU MOMEN")</f>
        <v>ĐÚNG</v>
      </c>
      <c r="L6566" s="4" t="str">
        <f t="shared" si="524"/>
        <v>ĐÚNG</v>
      </c>
      <c r="M6566" s="5" t="str" cm="1">
        <f t="array" ref="M6566">_xlfn.IFS(A6566="Ban_dam_1_phuong", IF(ABS(H6566 / (0.8 * (F6566 * D6566^2 / 8)) - 1) &lt; 0.01, "ĐÚNG", "SAI"), A6566="Ban_ke_4_canh_2_phuong", IF(ABS(H6566 / (0.045 * F6566 * D6566^2) - 1) &lt; 0.01, "ĐÚNG", "SAI"), A6566="San_phang_Flat_Slab", IF(ABS(H6566 / ((0.6 * (F6566 * C6566 * D6566^2 / 8)) / D6566) - 1) &lt; 0.01, "ĐÚNG", "SAI"), A6566="San_console_Cantilever", IF(ABS(H6566 / (-1 * (F6566 * D6566^2 / 2)) - 1) &lt; 0.01, "ĐÚNG", "SAI"), A6566="San_o_co_Waffle_Slab", IF(ABS(H6566 / (0.048 * F6566 * D6566^2) - 1) &lt; 0.01, "ĐÚNG", "SAI"))</f>
        <v>ĐÚNG</v>
      </c>
    </row>
    <row r="6567" spans="1:13" x14ac:dyDescent="0.3">
      <c r="A6567" s="4" t="s">
        <v>9</v>
      </c>
      <c r="B6567" s="4" t="s">
        <v>15</v>
      </c>
      <c r="C6567" s="4">
        <v>3.76</v>
      </c>
      <c r="D6567" s="4">
        <v>3.53</v>
      </c>
      <c r="E6567" s="4">
        <v>0.2</v>
      </c>
      <c r="F6567" s="4">
        <v>11.37</v>
      </c>
      <c r="G6567" s="4">
        <v>7565</v>
      </c>
      <c r="H6567" s="4">
        <v>6.3760000000000003</v>
      </c>
      <c r="I6567" s="4">
        <v>5.6260000000000003</v>
      </c>
      <c r="J6567" s="4"/>
      <c r="K6567" s="4"/>
      <c r="L6567" s="4" t="str">
        <f t="shared" si="524"/>
        <v>ĐÚNG</v>
      </c>
      <c r="M6567" s="5" t="str" cm="1">
        <f t="array" ref="M6567">_xlfn.IFS(A6567="Ban_dam_1_phuong", IF(ABS(H6567 / (0.8 * (F6567 * D6567^2 / 8)) - 1) &lt; 0.01, "ĐÚNG", "SAI"), A6567="Ban_ke_4_canh_2_phuong", IF(ABS(H6567 / (0.045 * F6567 * D6567^2) - 1) &lt; 0.01, "ĐÚNG", "SAI"), A6567="San_phang_Flat_Slab", IF(ABS(H6567 / ((0.6 * (F6567 * C6567 * D6567^2 / 8)) / D6567) - 1) &lt; 0.01, "ĐÚNG", "SAI"), A6567="San_console_Cantilever", IF(ABS(H6567 / (-1 * (F6567 * D6567^2 / 2)) - 1) &lt; 0.01, "ĐÚNG", "SAI"), A6567="San_o_co_Waffle_Slab", IF(ABS(H6567 / (0.048 * F6567 * D6567^2) - 1) &lt; 0.01, "ĐÚNG", "SAI"))</f>
        <v>ĐÚNG</v>
      </c>
    </row>
    <row r="6568" spans="1:13" x14ac:dyDescent="0.3">
      <c r="A6568" s="4" t="s">
        <v>12</v>
      </c>
      <c r="B6568" s="4" t="s">
        <v>17</v>
      </c>
      <c r="C6568" s="4">
        <v>7.77</v>
      </c>
      <c r="D6568" s="4">
        <v>6.86</v>
      </c>
      <c r="E6568" s="4">
        <v>0.23</v>
      </c>
      <c r="F6568" s="4">
        <v>12.38</v>
      </c>
      <c r="G6568" s="4">
        <v>7566</v>
      </c>
      <c r="H6568" s="4">
        <v>49.491</v>
      </c>
      <c r="I6568" s="4">
        <v>29.13</v>
      </c>
      <c r="J6568" s="4"/>
      <c r="K6568" s="4"/>
      <c r="L6568" s="4" t="str">
        <f t="shared" si="524"/>
        <v>ĐÚNG</v>
      </c>
      <c r="M6568" s="5" t="str" cm="1">
        <f t="array" ref="M6568">_xlfn.IFS(A6568="Ban_dam_1_phuong", IF(ABS(H6568 / (0.8 * (F6568 * D6568^2 / 8)) - 1) &lt; 0.01, "ĐÚNG", "SAI"), A6568="Ban_ke_4_canh_2_phuong", IF(ABS(H6568 / (0.045 * F6568 * D6568^2) - 1) &lt; 0.01, "ĐÚNG", "SAI"), A6568="San_phang_Flat_Slab", IF(ABS(H6568 / ((0.6 * (F6568 * C6568 * D6568^2 / 8)) / D6568) - 1) &lt; 0.01, "ĐÚNG", "SAI"), A6568="San_console_Cantilever", IF(ABS(H6568 / (-1 * (F6568 * D6568^2 / 2)) - 1) &lt; 0.01, "ĐÚNG", "SAI"), A6568="San_o_co_Waffle_Slab", IF(ABS(H6568 / (0.048 * F6568 * D6568^2) - 1) &lt; 0.01, "ĐÚNG", "SAI"))</f>
        <v>ĐÚNG</v>
      </c>
    </row>
    <row r="6569" spans="1:13" x14ac:dyDescent="0.3">
      <c r="A6569" s="4" t="s">
        <v>12</v>
      </c>
      <c r="B6569" s="4" t="s">
        <v>10</v>
      </c>
      <c r="C6569" s="4">
        <v>8.44</v>
      </c>
      <c r="D6569" s="4">
        <v>6.92</v>
      </c>
      <c r="E6569" s="4">
        <v>0.23</v>
      </c>
      <c r="F6569" s="4">
        <v>12.38</v>
      </c>
      <c r="G6569" s="4">
        <v>7567</v>
      </c>
      <c r="H6569" s="4">
        <v>54.228999999999999</v>
      </c>
      <c r="I6569" s="4">
        <v>29.641999999999999</v>
      </c>
      <c r="J6569" s="4"/>
      <c r="K6569" s="4"/>
      <c r="L6569" s="4" t="str">
        <f t="shared" si="524"/>
        <v>ĐÚNG</v>
      </c>
      <c r="M6569" s="5" t="str" cm="1">
        <f t="array" ref="M6569">_xlfn.IFS(A6569="Ban_dam_1_phuong", IF(ABS(H6569 / (0.8 * (F6569 * D6569^2 / 8)) - 1) &lt; 0.01, "ĐÚNG", "SAI"), A6569="Ban_ke_4_canh_2_phuong", IF(ABS(H6569 / (0.045 * F6569 * D6569^2) - 1) &lt; 0.01, "ĐÚNG", "SAI"), A6569="San_phang_Flat_Slab", IF(ABS(H6569 / ((0.6 * (F6569 * C6569 * D6569^2 / 8)) / D6569) - 1) &lt; 0.01, "ĐÚNG", "SAI"), A6569="San_console_Cantilever", IF(ABS(H6569 / (-1 * (F6569 * D6569^2 / 2)) - 1) &lt; 0.01, "ĐÚNG", "SAI"), A6569="San_o_co_Waffle_Slab", IF(ABS(H6569 / (0.048 * F6569 * D6569^2) - 1) &lt; 0.01, "ĐÚNG", "SAI"))</f>
        <v>ĐÚNG</v>
      </c>
    </row>
    <row r="6570" spans="1:13" x14ac:dyDescent="0.3">
      <c r="A6570" s="4" t="s">
        <v>9</v>
      </c>
      <c r="B6570" s="4" t="s">
        <v>10</v>
      </c>
      <c r="C6570" s="4">
        <v>4.75</v>
      </c>
      <c r="D6570" s="4">
        <v>3.99</v>
      </c>
      <c r="E6570" s="4">
        <v>0.12</v>
      </c>
      <c r="F6570" s="4">
        <v>8.67</v>
      </c>
      <c r="G6570" s="4">
        <v>7568</v>
      </c>
      <c r="H6570" s="4">
        <v>6.2110000000000003</v>
      </c>
      <c r="I6570" s="4">
        <v>6.8470000000000004</v>
      </c>
      <c r="J6570" s="4"/>
      <c r="K6570" s="4"/>
      <c r="L6570" s="4" t="str">
        <f t="shared" si="524"/>
        <v>ĐÚNG</v>
      </c>
      <c r="M6570" s="5" t="str" cm="1">
        <f t="array" ref="M6570">_xlfn.IFS(A6570="Ban_dam_1_phuong", IF(ABS(H6570 / (0.8 * (F6570 * D6570^2 / 8)) - 1) &lt; 0.01, "ĐÚNG", "SAI"), A6570="Ban_ke_4_canh_2_phuong", IF(ABS(H6570 / (0.045 * F6570 * D6570^2) - 1) &lt; 0.01, "ĐÚNG", "SAI"), A6570="San_phang_Flat_Slab", IF(ABS(H6570 / ((0.6 * (F6570 * C6570 * D6570^2 / 8)) / D6570) - 1) &lt; 0.01, "ĐÚNG", "SAI"), A6570="San_console_Cantilever", IF(ABS(H6570 / (-1 * (F6570 * D6570^2 / 2)) - 1) &lt; 0.01, "ĐÚNG", "SAI"), A6570="San_o_co_Waffle_Slab", IF(ABS(H6570 / (0.048 * F6570 * D6570^2) - 1) &lt; 0.01, "ĐÚNG", "SAI"))</f>
        <v>ĐÚNG</v>
      </c>
    </row>
    <row r="6571" spans="1:13" x14ac:dyDescent="0.3">
      <c r="A6571" s="4" t="s">
        <v>12</v>
      </c>
      <c r="B6571" s="4" t="s">
        <v>17</v>
      </c>
      <c r="C6571" s="4">
        <v>10.17</v>
      </c>
      <c r="D6571" s="4">
        <v>7.34</v>
      </c>
      <c r="E6571" s="4">
        <v>0.27</v>
      </c>
      <c r="F6571" s="4">
        <v>13.73</v>
      </c>
      <c r="G6571" s="4">
        <v>7569</v>
      </c>
      <c r="H6571" s="4">
        <v>76.869</v>
      </c>
      <c r="I6571" s="4">
        <v>36.985999999999997</v>
      </c>
      <c r="J6571" s="4"/>
      <c r="K6571" s="4"/>
      <c r="L6571" s="4" t="str">
        <f t="shared" si="524"/>
        <v>ĐÚNG</v>
      </c>
      <c r="M6571" s="5" t="str" cm="1">
        <f t="array" ref="M6571">_xlfn.IFS(A6571="Ban_dam_1_phuong", IF(ABS(H6571 / (0.8 * (F6571 * D6571^2 / 8)) - 1) &lt; 0.01, "ĐÚNG", "SAI"), A6571="Ban_ke_4_canh_2_phuong", IF(ABS(H6571 / (0.045 * F6571 * D6571^2) - 1) &lt; 0.01, "ĐÚNG", "SAI"), A6571="San_phang_Flat_Slab", IF(ABS(H6571 / ((0.6 * (F6571 * C6571 * D6571^2 / 8)) / D6571) - 1) &lt; 0.01, "ĐÚNG", "SAI"), A6571="San_console_Cantilever", IF(ABS(H6571 / (-1 * (F6571 * D6571^2 / 2)) - 1) &lt; 0.01, "ĐÚNG", "SAI"), A6571="San_o_co_Waffle_Slab", IF(ABS(H6571 / (0.048 * F6571 * D6571^2) - 1) &lt; 0.01, "ĐÚNG", "SAI"))</f>
        <v>ĐÚNG</v>
      </c>
    </row>
    <row r="6572" spans="1:13" x14ac:dyDescent="0.3">
      <c r="A6572" s="4" t="s">
        <v>16</v>
      </c>
      <c r="B6572" s="4" t="s">
        <v>17</v>
      </c>
      <c r="C6572" s="4">
        <v>9.02</v>
      </c>
      <c r="D6572" s="4">
        <v>2.87</v>
      </c>
      <c r="E6572" s="4">
        <v>0.11</v>
      </c>
      <c r="F6572" s="4">
        <v>8.33</v>
      </c>
      <c r="G6572" s="4">
        <v>7570</v>
      </c>
      <c r="H6572" s="4">
        <v>6.8609999999999998</v>
      </c>
      <c r="I6572" s="4">
        <v>1.3720000000000001</v>
      </c>
      <c r="J6572" s="4" t="str">
        <f>IF(AND(A6572="Ban_dam_1_phuong", C6572/D6572 &gt; 2),"ĐÚNG", "SAI HÌNH HỌC" )</f>
        <v>ĐÚNG</v>
      </c>
      <c r="K6572" s="4"/>
      <c r="L6572" s="4" t="str">
        <f t="shared" si="524"/>
        <v>ĐÚNG</v>
      </c>
      <c r="M6572" s="5" t="str" cm="1">
        <f t="array" ref="M6572">_xlfn.IFS(A6572="Ban_dam_1_phuong", IF(ABS(H6572 / (0.8 * (F6572 * D6572^2 / 8)) - 1) &lt; 0.01, "ĐÚNG", "SAI"), A6572="Ban_ke_4_canh_2_phuong", IF(ABS(H6572 / (0.045 * F6572 * D6572^2) - 1) &lt; 0.01, "ĐÚNG", "SAI"), A6572="San_phang_Flat_Slab", IF(ABS(H6572 / ((0.6 * (F6572 * C6572 * D6572^2 / 8)) / D6572) - 1) &lt; 0.01, "ĐÚNG", "SAI"), A6572="San_console_Cantilever", IF(ABS(H6572 / (-1 * (F6572 * D6572^2 / 2)) - 1) &lt; 0.01, "ĐÚNG", "SAI"), A6572="San_o_co_Waffle_Slab", IF(ABS(H6572 / (0.048 * F6572 * D6572^2) - 1) &lt; 0.01, "ĐÚNG", "SAI"))</f>
        <v>ĐÚNG</v>
      </c>
    </row>
    <row r="6573" spans="1:13" x14ac:dyDescent="0.3">
      <c r="A6573" s="4" t="s">
        <v>12</v>
      </c>
      <c r="B6573" s="4" t="s">
        <v>11</v>
      </c>
      <c r="C6573" s="4">
        <v>10.46</v>
      </c>
      <c r="D6573" s="4">
        <v>7.35</v>
      </c>
      <c r="E6573" s="4">
        <v>0.21</v>
      </c>
      <c r="F6573" s="4">
        <v>11.71</v>
      </c>
      <c r="G6573" s="4">
        <v>7571</v>
      </c>
      <c r="H6573" s="4">
        <v>67.521000000000001</v>
      </c>
      <c r="I6573" s="4">
        <v>31.63</v>
      </c>
      <c r="J6573" s="4"/>
      <c r="K6573" s="4"/>
      <c r="L6573" s="4" t="str">
        <f t="shared" si="524"/>
        <v>ĐÚNG</v>
      </c>
      <c r="M6573" s="5" t="str" cm="1">
        <f t="array" ref="M6573">_xlfn.IFS(A6573="Ban_dam_1_phuong", IF(ABS(H6573 / (0.8 * (F6573 * D6573^2 / 8)) - 1) &lt; 0.01, "ĐÚNG", "SAI"), A6573="Ban_ke_4_canh_2_phuong", IF(ABS(H6573 / (0.045 * F6573 * D6573^2) - 1) &lt; 0.01, "ĐÚNG", "SAI"), A6573="San_phang_Flat_Slab", IF(ABS(H6573 / ((0.6 * (F6573 * C6573 * D6573^2 / 8)) / D6573) - 1) &lt; 0.01, "ĐÚNG", "SAI"), A6573="San_console_Cantilever", IF(ABS(H6573 / (-1 * (F6573 * D6573^2 / 2)) - 1) &lt; 0.01, "ĐÚNG", "SAI"), A6573="San_o_co_Waffle_Slab", IF(ABS(H6573 / (0.048 * F6573 * D6573^2) - 1) &lt; 0.01, "ĐÚNG", "SAI"))</f>
        <v>ĐÚNG</v>
      </c>
    </row>
    <row r="6574" spans="1:13" x14ac:dyDescent="0.3">
      <c r="A6574" s="4" t="s">
        <v>16</v>
      </c>
      <c r="B6574" s="4" t="s">
        <v>11</v>
      </c>
      <c r="C6574" s="4">
        <v>10.4</v>
      </c>
      <c r="D6574" s="4">
        <v>3.85</v>
      </c>
      <c r="E6574" s="4">
        <v>0.14000000000000001</v>
      </c>
      <c r="F6574" s="4">
        <v>9.35</v>
      </c>
      <c r="G6574" s="4">
        <v>7572</v>
      </c>
      <c r="H6574" s="4">
        <v>13.859</v>
      </c>
      <c r="I6574" s="4">
        <v>2.7719999999999998</v>
      </c>
      <c r="J6574" s="4" t="str">
        <f>IF(AND(A6574="Ban_dam_1_phuong", C6574/D6574 &gt; 2),"ĐÚNG", "SAI HÌNH HỌC" )</f>
        <v>ĐÚNG</v>
      </c>
      <c r="K6574" s="4"/>
      <c r="L6574" s="4" t="str">
        <f t="shared" si="524"/>
        <v>ĐÚNG</v>
      </c>
      <c r="M6574" s="5" t="str" cm="1">
        <f t="array" ref="M6574">_xlfn.IFS(A6574="Ban_dam_1_phuong", IF(ABS(H6574 / (0.8 * (F6574 * D6574^2 / 8)) - 1) &lt; 0.01, "ĐÚNG", "SAI"), A6574="Ban_ke_4_canh_2_phuong", IF(ABS(H6574 / (0.045 * F6574 * D6574^2) - 1) &lt; 0.01, "ĐÚNG", "SAI"), A6574="San_phang_Flat_Slab", IF(ABS(H6574 / ((0.6 * (F6574 * C6574 * D6574^2 / 8)) / D6574) - 1) &lt; 0.01, "ĐÚNG", "SAI"), A6574="San_console_Cantilever", IF(ABS(H6574 / (-1 * (F6574 * D6574^2 / 2)) - 1) &lt; 0.01, "ĐÚNG", "SAI"), A6574="San_o_co_Waffle_Slab", IF(ABS(H6574 / (0.048 * F6574 * D6574^2) - 1) &lt; 0.01, "ĐÚNG", "SAI"))</f>
        <v>ĐÚNG</v>
      </c>
    </row>
    <row r="6575" spans="1:13" x14ac:dyDescent="0.3">
      <c r="A6575" s="4" t="s">
        <v>12</v>
      </c>
      <c r="B6575" s="4" t="s">
        <v>13</v>
      </c>
      <c r="C6575" s="4">
        <v>7.97</v>
      </c>
      <c r="D6575" s="4">
        <v>6.54</v>
      </c>
      <c r="E6575" s="4">
        <v>0.24</v>
      </c>
      <c r="F6575" s="4">
        <v>12.72</v>
      </c>
      <c r="G6575" s="4">
        <v>7573</v>
      </c>
      <c r="H6575" s="4">
        <v>49.725999999999999</v>
      </c>
      <c r="I6575" s="4">
        <v>27.202999999999999</v>
      </c>
      <c r="J6575" s="4"/>
      <c r="K6575" s="4"/>
      <c r="L6575" s="4" t="str">
        <f t="shared" si="524"/>
        <v>ĐÚNG</v>
      </c>
      <c r="M6575" s="5" t="str" cm="1">
        <f t="array" ref="M6575">_xlfn.IFS(A6575="Ban_dam_1_phuong", IF(ABS(H6575 / (0.8 * (F6575 * D6575^2 / 8)) - 1) &lt; 0.01, "ĐÚNG", "SAI"), A6575="Ban_ke_4_canh_2_phuong", IF(ABS(H6575 / (0.045 * F6575 * D6575^2) - 1) &lt; 0.01, "ĐÚNG", "SAI"), A6575="San_phang_Flat_Slab", IF(ABS(H6575 / ((0.6 * (F6575 * C6575 * D6575^2 / 8)) / D6575) - 1) &lt; 0.01, "ĐÚNG", "SAI"), A6575="San_console_Cantilever", IF(ABS(H6575 / (-1 * (F6575 * D6575^2 / 2)) - 1) &lt; 0.01, "ĐÚNG", "SAI"), A6575="San_o_co_Waffle_Slab", IF(ABS(H6575 / (0.048 * F6575 * D6575^2) - 1) &lt; 0.01, "ĐÚNG", "SAI"))</f>
        <v>ĐÚNG</v>
      </c>
    </row>
    <row r="6576" spans="1:13" x14ac:dyDescent="0.3">
      <c r="A6576" s="4" t="s">
        <v>14</v>
      </c>
      <c r="B6576" s="4" t="s">
        <v>17</v>
      </c>
      <c r="C6576" s="4">
        <v>14.85</v>
      </c>
      <c r="D6576" s="4">
        <v>11.68</v>
      </c>
      <c r="E6576" s="4">
        <v>0.36</v>
      </c>
      <c r="F6576" s="4">
        <v>10.02</v>
      </c>
      <c r="G6576" s="4">
        <v>7574</v>
      </c>
      <c r="H6576" s="4">
        <v>65.614000000000004</v>
      </c>
      <c r="I6576" s="4">
        <v>106.063</v>
      </c>
      <c r="J6576" s="4"/>
      <c r="K6576" s="4"/>
      <c r="L6576" s="4" t="str">
        <f t="shared" si="524"/>
        <v>ĐÚNG</v>
      </c>
      <c r="M6576" s="5" t="str" cm="1">
        <f t="array" ref="M6576">_xlfn.IFS(A6576="Ban_dam_1_phuong", IF(ABS(H6576 / (0.8 * (F6576 * D6576^2 / 8)) - 1) &lt; 0.01, "ĐÚNG", "SAI"), A6576="Ban_ke_4_canh_2_phuong", IF(ABS(H6576 / (0.045 * F6576 * D6576^2) - 1) &lt; 0.01, "ĐÚNG", "SAI"), A6576="San_phang_Flat_Slab", IF(ABS(H6576 / ((0.6 * (F6576 * C6576 * D6576^2 / 8)) / D6576) - 1) &lt; 0.01, "ĐÚNG", "SAI"), A6576="San_console_Cantilever", IF(ABS(H6576 / (-1 * (F6576 * D6576^2 / 2)) - 1) &lt; 0.01, "ĐÚNG", "SAI"), A6576="San_o_co_Waffle_Slab", IF(ABS(H6576 / (0.048 * F6576 * D6576^2) - 1) &lt; 0.01, "ĐÚNG", "SAI"))</f>
        <v>ĐÚNG</v>
      </c>
    </row>
    <row r="6577" spans="1:13" x14ac:dyDescent="0.3">
      <c r="A6577" s="4" t="s">
        <v>9</v>
      </c>
      <c r="B6577" s="4" t="s">
        <v>11</v>
      </c>
      <c r="C6577" s="4">
        <v>4.5599999999999996</v>
      </c>
      <c r="D6577" s="4">
        <v>4.38</v>
      </c>
      <c r="E6577" s="4">
        <v>0.18</v>
      </c>
      <c r="F6577" s="4">
        <v>10.7</v>
      </c>
      <c r="G6577" s="4">
        <v>7575</v>
      </c>
      <c r="H6577" s="4">
        <v>9.2370000000000001</v>
      </c>
      <c r="I6577" s="4">
        <v>7.7869999999999999</v>
      </c>
      <c r="J6577" s="4"/>
      <c r="K6577" s="4"/>
      <c r="L6577" s="4" t="str">
        <f t="shared" si="524"/>
        <v>ĐÚNG</v>
      </c>
      <c r="M6577" s="5" t="str" cm="1">
        <f t="array" ref="M6577">_xlfn.IFS(A6577="Ban_dam_1_phuong", IF(ABS(H6577 / (0.8 * (F6577 * D6577^2 / 8)) - 1) &lt; 0.01, "ĐÚNG", "SAI"), A6577="Ban_ke_4_canh_2_phuong", IF(ABS(H6577 / (0.045 * F6577 * D6577^2) - 1) &lt; 0.01, "ĐÚNG", "SAI"), A6577="San_phang_Flat_Slab", IF(ABS(H6577 / ((0.6 * (F6577 * C6577 * D6577^2 / 8)) / D6577) - 1) &lt; 0.01, "ĐÚNG", "SAI"), A6577="San_console_Cantilever", IF(ABS(H6577 / (-1 * (F6577 * D6577^2 / 2)) - 1) &lt; 0.01, "ĐÚNG", "SAI"), A6577="San_o_co_Waffle_Slab", IF(ABS(H6577 / (0.048 * F6577 * D6577^2) - 1) &lt; 0.01, "ĐÚNG", "SAI"))</f>
        <v>ĐÚNG</v>
      </c>
    </row>
    <row r="6578" spans="1:13" x14ac:dyDescent="0.3">
      <c r="A6578" s="4" t="s">
        <v>9</v>
      </c>
      <c r="B6578" s="4" t="s">
        <v>17</v>
      </c>
      <c r="C6578" s="4">
        <v>6.84</v>
      </c>
      <c r="D6578" s="4">
        <v>4.0999999999999996</v>
      </c>
      <c r="E6578" s="4">
        <v>0.14000000000000001</v>
      </c>
      <c r="F6578" s="4">
        <v>9.35</v>
      </c>
      <c r="G6578" s="4">
        <v>7576</v>
      </c>
      <c r="H6578" s="4">
        <v>7.0730000000000004</v>
      </c>
      <c r="I6578" s="4">
        <v>15.311</v>
      </c>
      <c r="J6578" s="4"/>
      <c r="K6578" s="4"/>
      <c r="L6578" s="4" t="str">
        <f t="shared" si="524"/>
        <v>ĐÚNG</v>
      </c>
      <c r="M6578" s="5" t="str" cm="1">
        <f t="array" ref="M6578">_xlfn.IFS(A6578="Ban_dam_1_phuong", IF(ABS(H6578 / (0.8 * (F6578 * D6578^2 / 8)) - 1) &lt; 0.01, "ĐÚNG", "SAI"), A6578="Ban_ke_4_canh_2_phuong", IF(ABS(H6578 / (0.045 * F6578 * D6578^2) - 1) &lt; 0.01, "ĐÚNG", "SAI"), A6578="San_phang_Flat_Slab", IF(ABS(H6578 / ((0.6 * (F6578 * C6578 * D6578^2 / 8)) / D6578) - 1) &lt; 0.01, "ĐÚNG", "SAI"), A6578="San_console_Cantilever", IF(ABS(H6578 / (-1 * (F6578 * D6578^2 / 2)) - 1) &lt; 0.01, "ĐÚNG", "SAI"), A6578="San_o_co_Waffle_Slab", IF(ABS(H6578 / (0.048 * F6578 * D6578^2) - 1) &lt; 0.01, "ĐÚNG", "SAI"))</f>
        <v>ĐÚNG</v>
      </c>
    </row>
    <row r="6579" spans="1:13" x14ac:dyDescent="0.3">
      <c r="A6579" s="4" t="s">
        <v>9</v>
      </c>
      <c r="B6579" s="4" t="s">
        <v>13</v>
      </c>
      <c r="C6579" s="4">
        <v>8.67</v>
      </c>
      <c r="D6579" s="4">
        <v>5.15</v>
      </c>
      <c r="E6579" s="4">
        <v>0.19</v>
      </c>
      <c r="F6579" s="4">
        <v>11.03</v>
      </c>
      <c r="G6579" s="4">
        <v>7577</v>
      </c>
      <c r="H6579" s="4">
        <v>13.164</v>
      </c>
      <c r="I6579" s="4">
        <v>29.018999999999998</v>
      </c>
      <c r="J6579" s="4"/>
      <c r="K6579" s="4"/>
      <c r="L6579" s="4" t="str">
        <f t="shared" si="524"/>
        <v>ĐÚNG</v>
      </c>
      <c r="M6579" s="5" t="str" cm="1">
        <f t="array" ref="M6579">_xlfn.IFS(A6579="Ban_dam_1_phuong", IF(ABS(H6579 / (0.8 * (F6579 * D6579^2 / 8)) - 1) &lt; 0.01, "ĐÚNG", "SAI"), A6579="Ban_ke_4_canh_2_phuong", IF(ABS(H6579 / (0.045 * F6579 * D6579^2) - 1) &lt; 0.01, "ĐÚNG", "SAI"), A6579="San_phang_Flat_Slab", IF(ABS(H6579 / ((0.6 * (F6579 * C6579 * D6579^2 / 8)) / D6579) - 1) &lt; 0.01, "ĐÚNG", "SAI"), A6579="San_console_Cantilever", IF(ABS(H6579 / (-1 * (F6579 * D6579^2 / 2)) - 1) &lt; 0.01, "ĐÚNG", "SAI"), A6579="San_o_co_Waffle_Slab", IF(ABS(H6579 / (0.048 * F6579 * D6579^2) - 1) &lt; 0.01, "ĐÚNG", "SAI"))</f>
        <v>ĐÚNG</v>
      </c>
    </row>
    <row r="6580" spans="1:13" x14ac:dyDescent="0.3">
      <c r="A6580" s="4" t="s">
        <v>16</v>
      </c>
      <c r="B6580" s="4" t="s">
        <v>15</v>
      </c>
      <c r="C6580" s="4">
        <v>11.18</v>
      </c>
      <c r="D6580" s="4">
        <v>3.99</v>
      </c>
      <c r="E6580" s="4">
        <v>0.13</v>
      </c>
      <c r="F6580" s="4">
        <v>9.01</v>
      </c>
      <c r="G6580" s="4">
        <v>7578</v>
      </c>
      <c r="H6580" s="4">
        <v>14.343999999999999</v>
      </c>
      <c r="I6580" s="4">
        <v>2.8690000000000002</v>
      </c>
      <c r="J6580" s="4" t="str">
        <f>IF(AND(A6580="Ban_dam_1_phuong", C6580/D6580 &gt; 2),"ĐÚNG", "SAI HÌNH HỌC" )</f>
        <v>ĐÚNG</v>
      </c>
      <c r="K6580" s="4"/>
      <c r="L6580" s="4" t="str">
        <f t="shared" si="524"/>
        <v>ĐÚNG</v>
      </c>
      <c r="M6580" s="5" t="str" cm="1">
        <f t="array" ref="M6580">_xlfn.IFS(A6580="Ban_dam_1_phuong", IF(ABS(H6580 / (0.8 * (F6580 * D6580^2 / 8)) - 1) &lt; 0.01, "ĐÚNG", "SAI"), A6580="Ban_ke_4_canh_2_phuong", IF(ABS(H6580 / (0.045 * F6580 * D6580^2) - 1) &lt; 0.01, "ĐÚNG", "SAI"), A6580="San_phang_Flat_Slab", IF(ABS(H6580 / ((0.6 * (F6580 * C6580 * D6580^2 / 8)) / D6580) - 1) &lt; 0.01, "ĐÚNG", "SAI"), A6580="San_console_Cantilever", IF(ABS(H6580 / (-1 * (F6580 * D6580^2 / 2)) - 1) &lt; 0.01, "ĐÚNG", "SAI"), A6580="San_o_co_Waffle_Slab", IF(ABS(H6580 / (0.048 * F6580 * D6580^2) - 1) &lt; 0.01, "ĐÚNG", "SAI"))</f>
        <v>ĐÚNG</v>
      </c>
    </row>
    <row r="6581" spans="1:13" x14ac:dyDescent="0.3">
      <c r="A6581" s="4" t="s">
        <v>12</v>
      </c>
      <c r="B6581" s="4" t="s">
        <v>10</v>
      </c>
      <c r="C6581" s="4">
        <v>13.27</v>
      </c>
      <c r="D6581" s="4">
        <v>9.0500000000000007</v>
      </c>
      <c r="E6581" s="4">
        <v>0.2</v>
      </c>
      <c r="F6581" s="4">
        <v>11.37</v>
      </c>
      <c r="G6581" s="4">
        <v>7579</v>
      </c>
      <c r="H6581" s="4">
        <v>102.41</v>
      </c>
      <c r="I6581" s="4">
        <v>46.561999999999998</v>
      </c>
      <c r="J6581" s="4"/>
      <c r="K6581" s="4"/>
      <c r="L6581" s="4" t="str">
        <f t="shared" si="524"/>
        <v>ĐÚNG</v>
      </c>
      <c r="M6581" s="5" t="str" cm="1">
        <f t="array" ref="M6581">_xlfn.IFS(A6581="Ban_dam_1_phuong", IF(ABS(H6581 / (0.8 * (F6581 * D6581^2 / 8)) - 1) &lt; 0.01, "ĐÚNG", "SAI"), A6581="Ban_ke_4_canh_2_phuong", IF(ABS(H6581 / (0.045 * F6581 * D6581^2) - 1) &lt; 0.01, "ĐÚNG", "SAI"), A6581="San_phang_Flat_Slab", IF(ABS(H6581 / ((0.6 * (F6581 * C6581 * D6581^2 / 8)) / D6581) - 1) &lt; 0.01, "ĐÚNG", "SAI"), A6581="San_console_Cantilever", IF(ABS(H6581 / (-1 * (F6581 * D6581^2 / 2)) - 1) &lt; 0.01, "ĐÚNG", "SAI"), A6581="San_o_co_Waffle_Slab", IF(ABS(H6581 / (0.048 * F6581 * D6581^2) - 1) &lt; 0.01, "ĐÚNG", "SAI"))</f>
        <v>ĐÚNG</v>
      </c>
    </row>
    <row r="6582" spans="1:13" x14ac:dyDescent="0.3">
      <c r="A6582" s="4" t="s">
        <v>12</v>
      </c>
      <c r="B6582" s="4" t="s">
        <v>11</v>
      </c>
      <c r="C6582" s="4">
        <v>9.8699999999999992</v>
      </c>
      <c r="D6582" s="4">
        <v>7.47</v>
      </c>
      <c r="E6582" s="4">
        <v>0.25</v>
      </c>
      <c r="F6582" s="4">
        <v>13.06</v>
      </c>
      <c r="G6582" s="4">
        <v>7580</v>
      </c>
      <c r="H6582" s="4">
        <v>72.216999999999999</v>
      </c>
      <c r="I6582" s="4">
        <v>36.438000000000002</v>
      </c>
      <c r="J6582" s="4"/>
      <c r="K6582" s="4"/>
      <c r="L6582" s="4" t="str">
        <f t="shared" si="524"/>
        <v>ĐÚNG</v>
      </c>
      <c r="M6582" s="5" t="str" cm="1">
        <f t="array" ref="M6582">_xlfn.IFS(A6582="Ban_dam_1_phuong", IF(ABS(H6582 / (0.8 * (F6582 * D6582^2 / 8)) - 1) &lt; 0.01, "ĐÚNG", "SAI"), A6582="Ban_ke_4_canh_2_phuong", IF(ABS(H6582 / (0.045 * F6582 * D6582^2) - 1) &lt; 0.01, "ĐÚNG", "SAI"), A6582="San_phang_Flat_Slab", IF(ABS(H6582 / ((0.6 * (F6582 * C6582 * D6582^2 / 8)) / D6582) - 1) &lt; 0.01, "ĐÚNG", "SAI"), A6582="San_console_Cantilever", IF(ABS(H6582 / (-1 * (F6582 * D6582^2 / 2)) - 1) &lt; 0.01, "ĐÚNG", "SAI"), A6582="San_o_co_Waffle_Slab", IF(ABS(H6582 / (0.048 * F6582 * D6582^2) - 1) &lt; 0.01, "ĐÚNG", "SAI"))</f>
        <v>ĐÚNG</v>
      </c>
    </row>
    <row r="6583" spans="1:13" x14ac:dyDescent="0.3">
      <c r="A6583" s="4" t="s">
        <v>18</v>
      </c>
      <c r="B6583" s="4" t="s">
        <v>17</v>
      </c>
      <c r="C6583" s="4">
        <v>6.32</v>
      </c>
      <c r="D6583" s="4">
        <v>2.2599999999999998</v>
      </c>
      <c r="E6583" s="4">
        <v>0.1</v>
      </c>
      <c r="F6583" s="4">
        <v>8</v>
      </c>
      <c r="G6583" s="4">
        <v>7581</v>
      </c>
      <c r="H6583" s="4">
        <v>-20.43</v>
      </c>
      <c r="I6583" s="4">
        <v>-2.0430000000000001</v>
      </c>
      <c r="J6583" s="4"/>
      <c r="K6583" s="4" t="str">
        <f>IF(AND(A6583="San_console_Cantilever", H6583 &lt; 0),  "ĐÚNG","SAI DẤU MOMEN")</f>
        <v>ĐÚNG</v>
      </c>
      <c r="L6583" s="4" t="str">
        <f t="shared" si="524"/>
        <v>ĐÚNG</v>
      </c>
      <c r="M6583" s="5" t="str" cm="1">
        <f t="array" ref="M6583">_xlfn.IFS(A6583="Ban_dam_1_phuong", IF(ABS(H6583 / (0.8 * (F6583 * D6583^2 / 8)) - 1) &lt; 0.01, "ĐÚNG", "SAI"), A6583="Ban_ke_4_canh_2_phuong", IF(ABS(H6583 / (0.045 * F6583 * D6583^2) - 1) &lt; 0.01, "ĐÚNG", "SAI"), A6583="San_phang_Flat_Slab", IF(ABS(H6583 / ((0.6 * (F6583 * C6583 * D6583^2 / 8)) / D6583) - 1) &lt; 0.01, "ĐÚNG", "SAI"), A6583="San_console_Cantilever", IF(ABS(H6583 / (-1 * (F6583 * D6583^2 / 2)) - 1) &lt; 0.01, "ĐÚNG", "SAI"), A6583="San_o_co_Waffle_Slab", IF(ABS(H6583 / (0.048 * F6583 * D6583^2) - 1) &lt; 0.01, "ĐÚNG", "SAI"))</f>
        <v>ĐÚNG</v>
      </c>
    </row>
    <row r="6584" spans="1:13" x14ac:dyDescent="0.3">
      <c r="A6584" s="4" t="s">
        <v>9</v>
      </c>
      <c r="B6584" s="4" t="s">
        <v>10</v>
      </c>
      <c r="C6584" s="4">
        <v>4.37</v>
      </c>
      <c r="D6584" s="4">
        <v>3.82</v>
      </c>
      <c r="E6584" s="4">
        <v>0.15</v>
      </c>
      <c r="F6584" s="4">
        <v>9.68</v>
      </c>
      <c r="G6584" s="4">
        <v>7582</v>
      </c>
      <c r="H6584" s="4">
        <v>6.3559999999999999</v>
      </c>
      <c r="I6584" s="4">
        <v>6.47</v>
      </c>
      <c r="J6584" s="4"/>
      <c r="K6584" s="4"/>
      <c r="L6584" s="4" t="str">
        <f t="shared" si="524"/>
        <v>ĐÚNG</v>
      </c>
      <c r="M6584" s="5" t="str" cm="1">
        <f t="array" ref="M6584">_xlfn.IFS(A6584="Ban_dam_1_phuong", IF(ABS(H6584 / (0.8 * (F6584 * D6584^2 / 8)) - 1) &lt; 0.01, "ĐÚNG", "SAI"), A6584="Ban_ke_4_canh_2_phuong", IF(ABS(H6584 / (0.045 * F6584 * D6584^2) - 1) &lt; 0.01, "ĐÚNG", "SAI"), A6584="San_phang_Flat_Slab", IF(ABS(H6584 / ((0.6 * (F6584 * C6584 * D6584^2 / 8)) / D6584) - 1) &lt; 0.01, "ĐÚNG", "SAI"), A6584="San_console_Cantilever", IF(ABS(H6584 / (-1 * (F6584 * D6584^2 / 2)) - 1) &lt; 0.01, "ĐÚNG", "SAI"), A6584="San_o_co_Waffle_Slab", IF(ABS(H6584 / (0.048 * F6584 * D6584^2) - 1) &lt; 0.01, "ĐÚNG", "SAI"))</f>
        <v>ĐÚNG</v>
      </c>
    </row>
    <row r="6585" spans="1:13" x14ac:dyDescent="0.3">
      <c r="A6585" s="4" t="s">
        <v>18</v>
      </c>
      <c r="B6585" s="4" t="s">
        <v>10</v>
      </c>
      <c r="C6585" s="4">
        <v>7.67</v>
      </c>
      <c r="D6585" s="4">
        <v>1.74</v>
      </c>
      <c r="E6585" s="4">
        <v>0.13</v>
      </c>
      <c r="F6585" s="4">
        <v>9.01</v>
      </c>
      <c r="G6585" s="4">
        <v>7583</v>
      </c>
      <c r="H6585" s="4">
        <v>-13.638999999999999</v>
      </c>
      <c r="I6585" s="4">
        <v>-1.3640000000000001</v>
      </c>
      <c r="J6585" s="4"/>
      <c r="K6585" s="4" t="str">
        <f t="shared" ref="K6585:K6586" si="528">IF(AND(A6585="San_console_Cantilever", H6585 &lt; 0),  "ĐÚNG","SAI DẤU MOMEN")</f>
        <v>ĐÚNG</v>
      </c>
      <c r="L6585" s="4" t="str">
        <f t="shared" si="524"/>
        <v>ĐÚNG</v>
      </c>
      <c r="M6585" s="5" t="str" cm="1">
        <f t="array" ref="M6585">_xlfn.IFS(A6585="Ban_dam_1_phuong", IF(ABS(H6585 / (0.8 * (F6585 * D6585^2 / 8)) - 1) &lt; 0.01, "ĐÚNG", "SAI"), A6585="Ban_ke_4_canh_2_phuong", IF(ABS(H6585 / (0.045 * F6585 * D6585^2) - 1) &lt; 0.01, "ĐÚNG", "SAI"), A6585="San_phang_Flat_Slab", IF(ABS(H6585 / ((0.6 * (F6585 * C6585 * D6585^2 / 8)) / D6585) - 1) &lt; 0.01, "ĐÚNG", "SAI"), A6585="San_console_Cantilever", IF(ABS(H6585 / (-1 * (F6585 * D6585^2 / 2)) - 1) &lt; 0.01, "ĐÚNG", "SAI"), A6585="San_o_co_Waffle_Slab", IF(ABS(H6585 / (0.048 * F6585 * D6585^2) - 1) &lt; 0.01, "ĐÚNG", "SAI"))</f>
        <v>ĐÚNG</v>
      </c>
    </row>
    <row r="6586" spans="1:13" x14ac:dyDescent="0.3">
      <c r="A6586" s="4" t="s">
        <v>18</v>
      </c>
      <c r="B6586" s="4" t="s">
        <v>10</v>
      </c>
      <c r="C6586" s="4">
        <v>5.41</v>
      </c>
      <c r="D6586" s="4">
        <v>2.15</v>
      </c>
      <c r="E6586" s="4">
        <v>0.14000000000000001</v>
      </c>
      <c r="F6586" s="4">
        <v>9.35</v>
      </c>
      <c r="G6586" s="4">
        <v>7584</v>
      </c>
      <c r="H6586" s="4">
        <v>-21.61</v>
      </c>
      <c r="I6586" s="4">
        <v>-2.161</v>
      </c>
      <c r="J6586" s="4"/>
      <c r="K6586" s="4" t="str">
        <f t="shared" si="528"/>
        <v>ĐÚNG</v>
      </c>
      <c r="L6586" s="4" t="str">
        <f t="shared" si="524"/>
        <v>ĐÚNG</v>
      </c>
      <c r="M6586" s="5" t="str" cm="1">
        <f t="array" ref="M6586">_xlfn.IFS(A6586="Ban_dam_1_phuong", IF(ABS(H6586 / (0.8 * (F6586 * D6586^2 / 8)) - 1) &lt; 0.01, "ĐÚNG", "SAI"), A6586="Ban_ke_4_canh_2_phuong", IF(ABS(H6586 / (0.045 * F6586 * D6586^2) - 1) &lt; 0.01, "ĐÚNG", "SAI"), A6586="San_phang_Flat_Slab", IF(ABS(H6586 / ((0.6 * (F6586 * C6586 * D6586^2 / 8)) / D6586) - 1) &lt; 0.01, "ĐÚNG", "SAI"), A6586="San_console_Cantilever", IF(ABS(H6586 / (-1 * (F6586 * D6586^2 / 2)) - 1) &lt; 0.01, "ĐÚNG", "SAI"), A6586="San_o_co_Waffle_Slab", IF(ABS(H6586 / (0.048 * F6586 * D6586^2) - 1) &lt; 0.01, "ĐÚNG", "SAI"))</f>
        <v>ĐÚNG</v>
      </c>
    </row>
    <row r="6587" spans="1:13" x14ac:dyDescent="0.3">
      <c r="A6587" s="4" t="s">
        <v>9</v>
      </c>
      <c r="B6587" s="4" t="s">
        <v>17</v>
      </c>
      <c r="C6587" s="4">
        <v>4.74</v>
      </c>
      <c r="D6587" s="4">
        <v>3.77</v>
      </c>
      <c r="E6587" s="4">
        <v>0.13</v>
      </c>
      <c r="F6587" s="4">
        <v>9.01</v>
      </c>
      <c r="G6587" s="4">
        <v>7585</v>
      </c>
      <c r="H6587" s="4">
        <v>5.7629999999999999</v>
      </c>
      <c r="I6587" s="4">
        <v>7.085</v>
      </c>
      <c r="J6587" s="4"/>
      <c r="K6587" s="4"/>
      <c r="L6587" s="4" t="str">
        <f t="shared" si="524"/>
        <v>ĐÚNG</v>
      </c>
      <c r="M6587" s="5" t="str" cm="1">
        <f t="array" ref="M6587">_xlfn.IFS(A6587="Ban_dam_1_phuong", IF(ABS(H6587 / (0.8 * (F6587 * D6587^2 / 8)) - 1) &lt; 0.01, "ĐÚNG", "SAI"), A6587="Ban_ke_4_canh_2_phuong", IF(ABS(H6587 / (0.045 * F6587 * D6587^2) - 1) &lt; 0.01, "ĐÚNG", "SAI"), A6587="San_phang_Flat_Slab", IF(ABS(H6587 / ((0.6 * (F6587 * C6587 * D6587^2 / 8)) / D6587) - 1) &lt; 0.01, "ĐÚNG", "SAI"), A6587="San_console_Cantilever", IF(ABS(H6587 / (-1 * (F6587 * D6587^2 / 2)) - 1) &lt; 0.01, "ĐÚNG", "SAI"), A6587="San_o_co_Waffle_Slab", IF(ABS(H6587 / (0.048 * F6587 * D6587^2) - 1) &lt; 0.01, "ĐÚNG", "SAI"))</f>
        <v>ĐÚNG</v>
      </c>
    </row>
    <row r="6588" spans="1:13" x14ac:dyDescent="0.3">
      <c r="A6588" s="4" t="s">
        <v>12</v>
      </c>
      <c r="B6588" s="4" t="s">
        <v>13</v>
      </c>
      <c r="C6588" s="4">
        <v>9.76</v>
      </c>
      <c r="D6588" s="4">
        <v>8.6199999999999992</v>
      </c>
      <c r="E6588" s="4">
        <v>0.22</v>
      </c>
      <c r="F6588" s="4">
        <v>12.05</v>
      </c>
      <c r="G6588" s="4">
        <v>7586</v>
      </c>
      <c r="H6588" s="4">
        <v>76.034000000000006</v>
      </c>
      <c r="I6588" s="4">
        <v>44.768000000000001</v>
      </c>
      <c r="J6588" s="4"/>
      <c r="K6588" s="4"/>
      <c r="L6588" s="4" t="str">
        <f t="shared" si="524"/>
        <v>ĐÚNG</v>
      </c>
      <c r="M6588" s="5" t="str" cm="1">
        <f t="array" ref="M6588">_xlfn.IFS(A6588="Ban_dam_1_phuong", IF(ABS(H6588 / (0.8 * (F6588 * D6588^2 / 8)) - 1) &lt; 0.01, "ĐÚNG", "SAI"), A6588="Ban_ke_4_canh_2_phuong", IF(ABS(H6588 / (0.045 * F6588 * D6588^2) - 1) &lt; 0.01, "ĐÚNG", "SAI"), A6588="San_phang_Flat_Slab", IF(ABS(H6588 / ((0.6 * (F6588 * C6588 * D6588^2 / 8)) / D6588) - 1) &lt; 0.01, "ĐÚNG", "SAI"), A6588="San_console_Cantilever", IF(ABS(H6588 / (-1 * (F6588 * D6588^2 / 2)) - 1) &lt; 0.01, "ĐÚNG", "SAI"), A6588="San_o_co_Waffle_Slab", IF(ABS(H6588 / (0.048 * F6588 * D6588^2) - 1) &lt; 0.01, "ĐÚNG", "SAI"))</f>
        <v>ĐÚNG</v>
      </c>
    </row>
    <row r="6589" spans="1:13" x14ac:dyDescent="0.3">
      <c r="A6589" s="4" t="s">
        <v>12</v>
      </c>
      <c r="B6589" s="4" t="s">
        <v>10</v>
      </c>
      <c r="C6589" s="4">
        <v>14.26</v>
      </c>
      <c r="D6589" s="4">
        <v>9.89</v>
      </c>
      <c r="E6589" s="4">
        <v>0.28999999999999998</v>
      </c>
      <c r="F6589" s="4">
        <v>14.41</v>
      </c>
      <c r="G6589" s="4">
        <v>7587</v>
      </c>
      <c r="H6589" s="4">
        <v>152.41999999999999</v>
      </c>
      <c r="I6589" s="4">
        <v>70.474000000000004</v>
      </c>
      <c r="J6589" s="4"/>
      <c r="K6589" s="4"/>
      <c r="L6589" s="4" t="str">
        <f t="shared" si="524"/>
        <v>ĐÚNG</v>
      </c>
      <c r="M6589" s="5" t="str" cm="1">
        <f t="array" ref="M6589">_xlfn.IFS(A6589="Ban_dam_1_phuong", IF(ABS(H6589 / (0.8 * (F6589 * D6589^2 / 8)) - 1) &lt; 0.01, "ĐÚNG", "SAI"), A6589="Ban_ke_4_canh_2_phuong", IF(ABS(H6589 / (0.045 * F6589 * D6589^2) - 1) &lt; 0.01, "ĐÚNG", "SAI"), A6589="San_phang_Flat_Slab", IF(ABS(H6589 / ((0.6 * (F6589 * C6589 * D6589^2 / 8)) / D6589) - 1) &lt; 0.01, "ĐÚNG", "SAI"), A6589="San_console_Cantilever", IF(ABS(H6589 / (-1 * (F6589 * D6589^2 / 2)) - 1) &lt; 0.01, "ĐÚNG", "SAI"), A6589="San_o_co_Waffle_Slab", IF(ABS(H6589 / (0.048 * F6589 * D6589^2) - 1) &lt; 0.01, "ĐÚNG", "SAI"))</f>
        <v>ĐÚNG</v>
      </c>
    </row>
    <row r="6590" spans="1:13" x14ac:dyDescent="0.3">
      <c r="A6590" s="4" t="s">
        <v>12</v>
      </c>
      <c r="B6590" s="4" t="s">
        <v>13</v>
      </c>
      <c r="C6590" s="4">
        <v>9.9</v>
      </c>
      <c r="D6590" s="4">
        <v>7.89</v>
      </c>
      <c r="E6590" s="4">
        <v>0.28999999999999998</v>
      </c>
      <c r="F6590" s="4">
        <v>14.41</v>
      </c>
      <c r="G6590" s="4">
        <v>7588</v>
      </c>
      <c r="H6590" s="4">
        <v>84.418000000000006</v>
      </c>
      <c r="I6590" s="4">
        <v>44.853000000000002</v>
      </c>
      <c r="J6590" s="4"/>
      <c r="K6590" s="4"/>
      <c r="L6590" s="4" t="str">
        <f t="shared" si="524"/>
        <v>ĐÚNG</v>
      </c>
      <c r="M6590" s="5" t="str" cm="1">
        <f t="array" ref="M6590">_xlfn.IFS(A6590="Ban_dam_1_phuong", IF(ABS(H6590 / (0.8 * (F6590 * D6590^2 / 8)) - 1) &lt; 0.01, "ĐÚNG", "SAI"), A6590="Ban_ke_4_canh_2_phuong", IF(ABS(H6590 / (0.045 * F6590 * D6590^2) - 1) &lt; 0.01, "ĐÚNG", "SAI"), A6590="San_phang_Flat_Slab", IF(ABS(H6590 / ((0.6 * (F6590 * C6590 * D6590^2 / 8)) / D6590) - 1) &lt; 0.01, "ĐÚNG", "SAI"), A6590="San_console_Cantilever", IF(ABS(H6590 / (-1 * (F6590 * D6590^2 / 2)) - 1) &lt; 0.01, "ĐÚNG", "SAI"), A6590="San_o_co_Waffle_Slab", IF(ABS(H6590 / (0.048 * F6590 * D6590^2) - 1) &lt; 0.01, "ĐÚNG", "SAI"))</f>
        <v>ĐÚNG</v>
      </c>
    </row>
    <row r="6591" spans="1:13" x14ac:dyDescent="0.3">
      <c r="A6591" s="4" t="s">
        <v>16</v>
      </c>
      <c r="B6591" s="4" t="s">
        <v>10</v>
      </c>
      <c r="C6591" s="4">
        <v>6.75</v>
      </c>
      <c r="D6591" s="4">
        <v>2.92</v>
      </c>
      <c r="E6591" s="4">
        <v>0.12</v>
      </c>
      <c r="F6591" s="4">
        <v>8.67</v>
      </c>
      <c r="G6591" s="4">
        <v>7589</v>
      </c>
      <c r="H6591" s="4">
        <v>7.3920000000000003</v>
      </c>
      <c r="I6591" s="4">
        <v>1.478</v>
      </c>
      <c r="J6591" s="4" t="str">
        <f>IF(AND(A6591="Ban_dam_1_phuong", C6591/D6591 &gt; 2),"ĐÚNG", "SAI HÌNH HỌC" )</f>
        <v>ĐÚNG</v>
      </c>
      <c r="K6591" s="4"/>
      <c r="L6591" s="4" t="str">
        <f t="shared" si="524"/>
        <v>ĐÚNG</v>
      </c>
      <c r="M6591" s="5" t="str" cm="1">
        <f t="array" ref="M6591">_xlfn.IFS(A6591="Ban_dam_1_phuong", IF(ABS(H6591 / (0.8 * (F6591 * D6591^2 / 8)) - 1) &lt; 0.01, "ĐÚNG", "SAI"), A6591="Ban_ke_4_canh_2_phuong", IF(ABS(H6591 / (0.045 * F6591 * D6591^2) - 1) &lt; 0.01, "ĐÚNG", "SAI"), A6591="San_phang_Flat_Slab", IF(ABS(H6591 / ((0.6 * (F6591 * C6591 * D6591^2 / 8)) / D6591) - 1) &lt; 0.01, "ĐÚNG", "SAI"), A6591="San_console_Cantilever", IF(ABS(H6591 / (-1 * (F6591 * D6591^2 / 2)) - 1) &lt; 0.01, "ĐÚNG", "SAI"), A6591="San_o_co_Waffle_Slab", IF(ABS(H6591 / (0.048 * F6591 * D6591^2) - 1) &lt; 0.01, "ĐÚNG", "SAI"))</f>
        <v>ĐÚNG</v>
      </c>
    </row>
    <row r="6592" spans="1:13" x14ac:dyDescent="0.3">
      <c r="A6592" s="4" t="s">
        <v>12</v>
      </c>
      <c r="B6592" s="4" t="s">
        <v>10</v>
      </c>
      <c r="C6592" s="4">
        <v>12.95</v>
      </c>
      <c r="D6592" s="4">
        <v>8.86</v>
      </c>
      <c r="E6592" s="4">
        <v>0.25</v>
      </c>
      <c r="F6592" s="4">
        <v>13.06</v>
      </c>
      <c r="G6592" s="4">
        <v>7590</v>
      </c>
      <c r="H6592" s="4">
        <v>112.38500000000001</v>
      </c>
      <c r="I6592" s="4">
        <v>51.26</v>
      </c>
      <c r="J6592" s="4"/>
      <c r="K6592" s="4"/>
      <c r="L6592" s="4" t="str">
        <f t="shared" si="524"/>
        <v>ĐÚNG</v>
      </c>
      <c r="M6592" s="5" t="str" cm="1">
        <f t="array" ref="M6592">_xlfn.IFS(A6592="Ban_dam_1_phuong", IF(ABS(H6592 / (0.8 * (F6592 * D6592^2 / 8)) - 1) &lt; 0.01, "ĐÚNG", "SAI"), A6592="Ban_ke_4_canh_2_phuong", IF(ABS(H6592 / (0.045 * F6592 * D6592^2) - 1) &lt; 0.01, "ĐÚNG", "SAI"), A6592="San_phang_Flat_Slab", IF(ABS(H6592 / ((0.6 * (F6592 * C6592 * D6592^2 / 8)) / D6592) - 1) &lt; 0.01, "ĐÚNG", "SAI"), A6592="San_console_Cantilever", IF(ABS(H6592 / (-1 * (F6592 * D6592^2 / 2)) - 1) &lt; 0.01, "ĐÚNG", "SAI"), A6592="San_o_co_Waffle_Slab", IF(ABS(H6592 / (0.048 * F6592 * D6592^2) - 1) &lt; 0.01, "ĐÚNG", "SAI"))</f>
        <v>ĐÚNG</v>
      </c>
    </row>
    <row r="6593" spans="1:13" x14ac:dyDescent="0.3">
      <c r="A6593" s="4" t="s">
        <v>9</v>
      </c>
      <c r="B6593" s="4" t="s">
        <v>11</v>
      </c>
      <c r="C6593" s="4">
        <v>10.47</v>
      </c>
      <c r="D6593" s="4">
        <v>5.53</v>
      </c>
      <c r="E6593" s="4">
        <v>0.12</v>
      </c>
      <c r="F6593" s="4">
        <v>8.67</v>
      </c>
      <c r="G6593" s="4">
        <v>7591</v>
      </c>
      <c r="H6593" s="4">
        <v>11.930999999999999</v>
      </c>
      <c r="I6593" s="4">
        <v>33.264000000000003</v>
      </c>
      <c r="J6593" s="4"/>
      <c r="K6593" s="4"/>
      <c r="L6593" s="4" t="str">
        <f t="shared" si="524"/>
        <v>ĐÚNG</v>
      </c>
      <c r="M6593" s="5" t="str" cm="1">
        <f t="array" ref="M6593">_xlfn.IFS(A6593="Ban_dam_1_phuong", IF(ABS(H6593 / (0.8 * (F6593 * D6593^2 / 8)) - 1) &lt; 0.01, "ĐÚNG", "SAI"), A6593="Ban_ke_4_canh_2_phuong", IF(ABS(H6593 / (0.045 * F6593 * D6593^2) - 1) &lt; 0.01, "ĐÚNG", "SAI"), A6593="San_phang_Flat_Slab", IF(ABS(H6593 / ((0.6 * (F6593 * C6593 * D6593^2 / 8)) / D6593) - 1) &lt; 0.01, "ĐÚNG", "SAI"), A6593="San_console_Cantilever", IF(ABS(H6593 / (-1 * (F6593 * D6593^2 / 2)) - 1) &lt; 0.01, "ĐÚNG", "SAI"), A6593="San_o_co_Waffle_Slab", IF(ABS(H6593 / (0.048 * F6593 * D6593^2) - 1) &lt; 0.01, "ĐÚNG", "SAI"))</f>
        <v>ĐÚNG</v>
      </c>
    </row>
    <row r="6594" spans="1:13" x14ac:dyDescent="0.3">
      <c r="A6594" s="4" t="s">
        <v>14</v>
      </c>
      <c r="B6594" s="4" t="s">
        <v>17</v>
      </c>
      <c r="C6594" s="4">
        <v>10.86</v>
      </c>
      <c r="D6594" s="4">
        <v>10.53</v>
      </c>
      <c r="E6594" s="4">
        <v>0.45</v>
      </c>
      <c r="F6594" s="4">
        <v>11.37</v>
      </c>
      <c r="G6594" s="4">
        <v>7592</v>
      </c>
      <c r="H6594" s="4">
        <v>60.514000000000003</v>
      </c>
      <c r="I6594" s="4">
        <v>64.367000000000004</v>
      </c>
      <c r="J6594" s="4"/>
      <c r="K6594" s="4"/>
      <c r="L6594" s="4" t="str">
        <f t="shared" si="524"/>
        <v>ĐÚNG</v>
      </c>
      <c r="M6594" s="5" t="str" cm="1">
        <f t="array" ref="M6594">_xlfn.IFS(A6594="Ban_dam_1_phuong", IF(ABS(H6594 / (0.8 * (F6594 * D6594^2 / 8)) - 1) &lt; 0.01, "ĐÚNG", "SAI"), A6594="Ban_ke_4_canh_2_phuong", IF(ABS(H6594 / (0.045 * F6594 * D6594^2) - 1) &lt; 0.01, "ĐÚNG", "SAI"), A6594="San_phang_Flat_Slab", IF(ABS(H6594 / ((0.6 * (F6594 * C6594 * D6594^2 / 8)) / D6594) - 1) &lt; 0.01, "ĐÚNG", "SAI"), A6594="San_console_Cantilever", IF(ABS(H6594 / (-1 * (F6594 * D6594^2 / 2)) - 1) &lt; 0.01, "ĐÚNG", "SAI"), A6594="San_o_co_Waffle_Slab", IF(ABS(H6594 / (0.048 * F6594 * D6594^2) - 1) &lt; 0.01, "ĐÚNG", "SAI"))</f>
        <v>ĐÚNG</v>
      </c>
    </row>
    <row r="6595" spans="1:13" x14ac:dyDescent="0.3">
      <c r="A6595" s="4" t="s">
        <v>16</v>
      </c>
      <c r="B6595" s="4" t="s">
        <v>17</v>
      </c>
      <c r="C6595" s="4">
        <v>7.37</v>
      </c>
      <c r="D6595" s="4">
        <v>2.75</v>
      </c>
      <c r="E6595" s="4">
        <v>0.12</v>
      </c>
      <c r="F6595" s="4">
        <v>8.67</v>
      </c>
      <c r="G6595" s="4">
        <v>7593</v>
      </c>
      <c r="H6595" s="4">
        <v>6.5570000000000004</v>
      </c>
      <c r="I6595" s="4">
        <v>1.3109999999999999</v>
      </c>
      <c r="J6595" s="4" t="str">
        <f>IF(AND(A6595="Ban_dam_1_phuong", C6595/D6595 &gt; 2),"ĐÚNG", "SAI HÌNH HỌC" )</f>
        <v>ĐÚNG</v>
      </c>
      <c r="K6595" s="4"/>
      <c r="L6595" s="4" t="str">
        <f t="shared" si="524"/>
        <v>ĐÚNG</v>
      </c>
      <c r="M6595" s="5" t="str" cm="1">
        <f t="array" ref="M6595">_xlfn.IFS(A6595="Ban_dam_1_phuong", IF(ABS(H6595 / (0.8 * (F6595 * D6595^2 / 8)) - 1) &lt; 0.01, "ĐÚNG", "SAI"), A6595="Ban_ke_4_canh_2_phuong", IF(ABS(H6595 / (0.045 * F6595 * D6595^2) - 1) &lt; 0.01, "ĐÚNG", "SAI"), A6595="San_phang_Flat_Slab", IF(ABS(H6595 / ((0.6 * (F6595 * C6595 * D6595^2 / 8)) / D6595) - 1) &lt; 0.01, "ĐÚNG", "SAI"), A6595="San_console_Cantilever", IF(ABS(H6595 / (-1 * (F6595 * D6595^2 / 2)) - 1) &lt; 0.01, "ĐÚNG", "SAI"), A6595="San_o_co_Waffle_Slab", IF(ABS(H6595 / (0.048 * F6595 * D6595^2) - 1) &lt; 0.01, "ĐÚNG", "SAI"))</f>
        <v>ĐÚNG</v>
      </c>
    </row>
    <row r="6596" spans="1:13" x14ac:dyDescent="0.3">
      <c r="A6596" s="4" t="s">
        <v>14</v>
      </c>
      <c r="B6596" s="4" t="s">
        <v>13</v>
      </c>
      <c r="C6596" s="4">
        <v>11.68</v>
      </c>
      <c r="D6596" s="4">
        <v>11.38</v>
      </c>
      <c r="E6596" s="4">
        <v>0.44</v>
      </c>
      <c r="F6596" s="4">
        <v>11.37</v>
      </c>
      <c r="G6596" s="4">
        <v>7594</v>
      </c>
      <c r="H6596" s="4">
        <v>70.677999999999997</v>
      </c>
      <c r="I6596" s="4">
        <v>74.453999999999994</v>
      </c>
      <c r="J6596" s="4"/>
      <c r="K6596" s="4"/>
      <c r="L6596" s="4" t="str">
        <f t="shared" ref="L6596:L6659" si="529">IF(ABS(F6596 - IF(A6596="San_o_co_Waffle_Slab", 1.35*(ROUND(E6596*0.45, 2)*25+1.2)+1.5*2, 1.35*(E6596*25+1.2)+1.5*2)) &lt; 0.01, "ĐÚNG", "SAI")</f>
        <v>ĐÚNG</v>
      </c>
      <c r="M6596" s="5" t="str" cm="1">
        <f t="array" ref="M6596">_xlfn.IFS(A6596="Ban_dam_1_phuong", IF(ABS(H6596 / (0.8 * (F6596 * D6596^2 / 8)) - 1) &lt; 0.01, "ĐÚNG", "SAI"), A6596="Ban_ke_4_canh_2_phuong", IF(ABS(H6596 / (0.045 * F6596 * D6596^2) - 1) &lt; 0.01, "ĐÚNG", "SAI"), A6596="San_phang_Flat_Slab", IF(ABS(H6596 / ((0.6 * (F6596 * C6596 * D6596^2 / 8)) / D6596) - 1) &lt; 0.01, "ĐÚNG", "SAI"), A6596="San_console_Cantilever", IF(ABS(H6596 / (-1 * (F6596 * D6596^2 / 2)) - 1) &lt; 0.01, "ĐÚNG", "SAI"), A6596="San_o_co_Waffle_Slab", IF(ABS(H6596 / (0.048 * F6596 * D6596^2) - 1) &lt; 0.01, "ĐÚNG", "SAI"))</f>
        <v>ĐÚNG</v>
      </c>
    </row>
    <row r="6597" spans="1:13" x14ac:dyDescent="0.3">
      <c r="A6597" s="4" t="s">
        <v>18</v>
      </c>
      <c r="B6597" s="4" t="s">
        <v>11</v>
      </c>
      <c r="C6597" s="4">
        <v>7.32</v>
      </c>
      <c r="D6597" s="4">
        <v>2.0699999999999998</v>
      </c>
      <c r="E6597" s="4">
        <v>0.11</v>
      </c>
      <c r="F6597" s="4">
        <v>8.33</v>
      </c>
      <c r="G6597" s="4">
        <v>7595</v>
      </c>
      <c r="H6597" s="4">
        <v>-17.847000000000001</v>
      </c>
      <c r="I6597" s="4">
        <v>-1.7849999999999999</v>
      </c>
      <c r="J6597" s="4"/>
      <c r="K6597" s="4" t="str">
        <f t="shared" ref="K6597:K6598" si="530">IF(AND(A6597="San_console_Cantilever", H6597 &lt; 0),  "ĐÚNG","SAI DẤU MOMEN")</f>
        <v>ĐÚNG</v>
      </c>
      <c r="L6597" s="4" t="str">
        <f t="shared" si="529"/>
        <v>ĐÚNG</v>
      </c>
      <c r="M6597" s="5" t="str" cm="1">
        <f t="array" ref="M6597">_xlfn.IFS(A6597="Ban_dam_1_phuong", IF(ABS(H6597 / (0.8 * (F6597 * D6597^2 / 8)) - 1) &lt; 0.01, "ĐÚNG", "SAI"), A6597="Ban_ke_4_canh_2_phuong", IF(ABS(H6597 / (0.045 * F6597 * D6597^2) - 1) &lt; 0.01, "ĐÚNG", "SAI"), A6597="San_phang_Flat_Slab", IF(ABS(H6597 / ((0.6 * (F6597 * C6597 * D6597^2 / 8)) / D6597) - 1) &lt; 0.01, "ĐÚNG", "SAI"), A6597="San_console_Cantilever", IF(ABS(H6597 / (-1 * (F6597 * D6597^2 / 2)) - 1) &lt; 0.01, "ĐÚNG", "SAI"), A6597="San_o_co_Waffle_Slab", IF(ABS(H6597 / (0.048 * F6597 * D6597^2) - 1) &lt; 0.01, "ĐÚNG", "SAI"))</f>
        <v>ĐÚNG</v>
      </c>
    </row>
    <row r="6598" spans="1:13" x14ac:dyDescent="0.3">
      <c r="A6598" s="4" t="s">
        <v>18</v>
      </c>
      <c r="B6598" s="4" t="s">
        <v>11</v>
      </c>
      <c r="C6598" s="4">
        <v>4.75</v>
      </c>
      <c r="D6598" s="4">
        <v>1.4</v>
      </c>
      <c r="E6598" s="4">
        <v>0.14000000000000001</v>
      </c>
      <c r="F6598" s="4">
        <v>9.35</v>
      </c>
      <c r="G6598" s="4">
        <v>7596</v>
      </c>
      <c r="H6598" s="4">
        <v>-9.1630000000000003</v>
      </c>
      <c r="I6598" s="4">
        <v>-0.91600000000000004</v>
      </c>
      <c r="J6598" s="4"/>
      <c r="K6598" s="4" t="str">
        <f t="shared" si="530"/>
        <v>ĐÚNG</v>
      </c>
      <c r="L6598" s="4" t="str">
        <f t="shared" si="529"/>
        <v>ĐÚNG</v>
      </c>
      <c r="M6598" s="5" t="str" cm="1">
        <f t="array" ref="M6598">_xlfn.IFS(A6598="Ban_dam_1_phuong", IF(ABS(H6598 / (0.8 * (F6598 * D6598^2 / 8)) - 1) &lt; 0.01, "ĐÚNG", "SAI"), A6598="Ban_ke_4_canh_2_phuong", IF(ABS(H6598 / (0.045 * F6598 * D6598^2) - 1) &lt; 0.01, "ĐÚNG", "SAI"), A6598="San_phang_Flat_Slab", IF(ABS(H6598 / ((0.6 * (F6598 * C6598 * D6598^2 / 8)) / D6598) - 1) &lt; 0.01, "ĐÚNG", "SAI"), A6598="San_console_Cantilever", IF(ABS(H6598 / (-1 * (F6598 * D6598^2 / 2)) - 1) &lt; 0.01, "ĐÚNG", "SAI"), A6598="San_o_co_Waffle_Slab", IF(ABS(H6598 / (0.048 * F6598 * D6598^2) - 1) &lt; 0.01, "ĐÚNG", "SAI"))</f>
        <v>ĐÚNG</v>
      </c>
    </row>
    <row r="6599" spans="1:13" x14ac:dyDescent="0.3">
      <c r="A6599" s="4" t="s">
        <v>14</v>
      </c>
      <c r="B6599" s="4" t="s">
        <v>15</v>
      </c>
      <c r="C6599" s="4">
        <v>13.34</v>
      </c>
      <c r="D6599" s="4">
        <v>9.82</v>
      </c>
      <c r="E6599" s="4">
        <v>0.44</v>
      </c>
      <c r="F6599" s="4">
        <v>11.37</v>
      </c>
      <c r="G6599" s="4">
        <v>7597</v>
      </c>
      <c r="H6599" s="4">
        <v>52.628999999999998</v>
      </c>
      <c r="I6599" s="4">
        <v>97.120999999999995</v>
      </c>
      <c r="J6599" s="4"/>
      <c r="K6599" s="4"/>
      <c r="L6599" s="4" t="str">
        <f t="shared" si="529"/>
        <v>ĐÚNG</v>
      </c>
      <c r="M6599" s="5" t="str" cm="1">
        <f t="array" ref="M6599">_xlfn.IFS(A6599="Ban_dam_1_phuong", IF(ABS(H6599 / (0.8 * (F6599 * D6599^2 / 8)) - 1) &lt; 0.01, "ĐÚNG", "SAI"), A6599="Ban_ke_4_canh_2_phuong", IF(ABS(H6599 / (0.045 * F6599 * D6599^2) - 1) &lt; 0.01, "ĐÚNG", "SAI"), A6599="San_phang_Flat_Slab", IF(ABS(H6599 / ((0.6 * (F6599 * C6599 * D6599^2 / 8)) / D6599) - 1) &lt; 0.01, "ĐÚNG", "SAI"), A6599="San_console_Cantilever", IF(ABS(H6599 / (-1 * (F6599 * D6599^2 / 2)) - 1) &lt; 0.01, "ĐÚNG", "SAI"), A6599="San_o_co_Waffle_Slab", IF(ABS(H6599 / (0.048 * F6599 * D6599^2) - 1) &lt; 0.01, "ĐÚNG", "SAI"))</f>
        <v>ĐÚNG</v>
      </c>
    </row>
    <row r="6600" spans="1:13" x14ac:dyDescent="0.3">
      <c r="A6600" s="4" t="s">
        <v>18</v>
      </c>
      <c r="B6600" s="4" t="s">
        <v>15</v>
      </c>
      <c r="C6600" s="4">
        <v>4.51</v>
      </c>
      <c r="D6600" s="4">
        <v>2.23</v>
      </c>
      <c r="E6600" s="4">
        <v>0.14000000000000001</v>
      </c>
      <c r="F6600" s="4">
        <v>9.35</v>
      </c>
      <c r="G6600" s="4">
        <v>7598</v>
      </c>
      <c r="H6600" s="4">
        <v>-23.248000000000001</v>
      </c>
      <c r="I6600" s="4">
        <v>-2.3250000000000002</v>
      </c>
      <c r="J6600" s="4"/>
      <c r="K6600" s="4" t="str">
        <f>IF(AND(A6600="San_console_Cantilever", H6600 &lt; 0),  "ĐÚNG","SAI DẤU MOMEN")</f>
        <v>ĐÚNG</v>
      </c>
      <c r="L6600" s="4" t="str">
        <f t="shared" si="529"/>
        <v>ĐÚNG</v>
      </c>
      <c r="M6600" s="5" t="str" cm="1">
        <f t="array" ref="M6600">_xlfn.IFS(A6600="Ban_dam_1_phuong", IF(ABS(H6600 / (0.8 * (F6600 * D6600^2 / 8)) - 1) &lt; 0.01, "ĐÚNG", "SAI"), A6600="Ban_ke_4_canh_2_phuong", IF(ABS(H6600 / (0.045 * F6600 * D6600^2) - 1) &lt; 0.01, "ĐÚNG", "SAI"), A6600="San_phang_Flat_Slab", IF(ABS(H6600 / ((0.6 * (F6600 * C6600 * D6600^2 / 8)) / D6600) - 1) &lt; 0.01, "ĐÚNG", "SAI"), A6600="San_console_Cantilever", IF(ABS(H6600 / (-1 * (F6600 * D6600^2 / 2)) - 1) &lt; 0.01, "ĐÚNG", "SAI"), A6600="San_o_co_Waffle_Slab", IF(ABS(H6600 / (0.048 * F6600 * D6600^2) - 1) &lt; 0.01, "ĐÚNG", "SAI"))</f>
        <v>ĐÚNG</v>
      </c>
    </row>
    <row r="6601" spans="1:13" x14ac:dyDescent="0.3">
      <c r="A6601" s="4" t="s">
        <v>16</v>
      </c>
      <c r="B6601" s="4" t="s">
        <v>10</v>
      </c>
      <c r="C6601" s="4">
        <v>8.32</v>
      </c>
      <c r="D6601" s="4">
        <v>3.59</v>
      </c>
      <c r="E6601" s="4">
        <v>0.15</v>
      </c>
      <c r="F6601" s="4">
        <v>9.68</v>
      </c>
      <c r="G6601" s="4">
        <v>7599</v>
      </c>
      <c r="H6601" s="4">
        <v>12.476000000000001</v>
      </c>
      <c r="I6601" s="4">
        <v>2.4950000000000001</v>
      </c>
      <c r="J6601" s="4" t="str">
        <f>IF(AND(A6601="Ban_dam_1_phuong", C6601/D6601 &gt; 2),"ĐÚNG", "SAI HÌNH HỌC" )</f>
        <v>ĐÚNG</v>
      </c>
      <c r="K6601" s="4"/>
      <c r="L6601" s="4" t="str">
        <f t="shared" si="529"/>
        <v>ĐÚNG</v>
      </c>
      <c r="M6601" s="5" t="str" cm="1">
        <f t="array" ref="M6601">_xlfn.IFS(A6601="Ban_dam_1_phuong", IF(ABS(H6601 / (0.8 * (F6601 * D6601^2 / 8)) - 1) &lt; 0.01, "ĐÚNG", "SAI"), A6601="Ban_ke_4_canh_2_phuong", IF(ABS(H6601 / (0.045 * F6601 * D6601^2) - 1) &lt; 0.01, "ĐÚNG", "SAI"), A6601="San_phang_Flat_Slab", IF(ABS(H6601 / ((0.6 * (F6601 * C6601 * D6601^2 / 8)) / D6601) - 1) &lt; 0.01, "ĐÚNG", "SAI"), A6601="San_console_Cantilever", IF(ABS(H6601 / (-1 * (F6601 * D6601^2 / 2)) - 1) &lt; 0.01, "ĐÚNG", "SAI"), A6601="San_o_co_Waffle_Slab", IF(ABS(H6601 / (0.048 * F6601 * D6601^2) - 1) &lt; 0.01, "ĐÚNG", "SAI"))</f>
        <v>ĐÚNG</v>
      </c>
    </row>
    <row r="6602" spans="1:13" x14ac:dyDescent="0.3">
      <c r="A6602" s="4" t="s">
        <v>9</v>
      </c>
      <c r="B6602" s="4" t="s">
        <v>11</v>
      </c>
      <c r="C6602" s="4">
        <v>6.4</v>
      </c>
      <c r="D6602" s="4">
        <v>3.38</v>
      </c>
      <c r="E6602" s="4">
        <v>0.2</v>
      </c>
      <c r="F6602" s="4">
        <v>11.37</v>
      </c>
      <c r="G6602" s="4">
        <v>7600</v>
      </c>
      <c r="H6602" s="4">
        <v>5.8449999999999998</v>
      </c>
      <c r="I6602" s="4">
        <v>16.3</v>
      </c>
      <c r="J6602" s="4"/>
      <c r="K6602" s="4"/>
      <c r="L6602" s="4" t="str">
        <f t="shared" si="529"/>
        <v>ĐÚNG</v>
      </c>
      <c r="M6602" s="5" t="str" cm="1">
        <f t="array" ref="M6602">_xlfn.IFS(A6602="Ban_dam_1_phuong", IF(ABS(H6602 / (0.8 * (F6602 * D6602^2 / 8)) - 1) &lt; 0.01, "ĐÚNG", "SAI"), A6602="Ban_ke_4_canh_2_phuong", IF(ABS(H6602 / (0.045 * F6602 * D6602^2) - 1) &lt; 0.01, "ĐÚNG", "SAI"), A6602="San_phang_Flat_Slab", IF(ABS(H6602 / ((0.6 * (F6602 * C6602 * D6602^2 / 8)) / D6602) - 1) &lt; 0.01, "ĐÚNG", "SAI"), A6602="San_console_Cantilever", IF(ABS(H6602 / (-1 * (F6602 * D6602^2 / 2)) - 1) &lt; 0.01, "ĐÚNG", "SAI"), A6602="San_o_co_Waffle_Slab", IF(ABS(H6602 / (0.048 * F6602 * D6602^2) - 1) &lt; 0.01, "ĐÚNG", "SAI"))</f>
        <v>ĐÚNG</v>
      </c>
    </row>
    <row r="6603" spans="1:13" x14ac:dyDescent="0.3">
      <c r="A6603" s="4" t="s">
        <v>16</v>
      </c>
      <c r="B6603" s="4" t="s">
        <v>17</v>
      </c>
      <c r="C6603" s="4">
        <v>10.32</v>
      </c>
      <c r="D6603" s="4">
        <v>3.31</v>
      </c>
      <c r="E6603" s="4">
        <v>0.12</v>
      </c>
      <c r="F6603" s="4">
        <v>8.67</v>
      </c>
      <c r="G6603" s="4">
        <v>7601</v>
      </c>
      <c r="H6603" s="4">
        <v>9.4990000000000006</v>
      </c>
      <c r="I6603" s="4">
        <v>1.9</v>
      </c>
      <c r="J6603" s="4" t="str">
        <f>IF(AND(A6603="Ban_dam_1_phuong", C6603/D6603 &gt; 2),"ĐÚNG", "SAI HÌNH HỌC" )</f>
        <v>ĐÚNG</v>
      </c>
      <c r="K6603" s="4"/>
      <c r="L6603" s="4" t="str">
        <f t="shared" si="529"/>
        <v>ĐÚNG</v>
      </c>
      <c r="M6603" s="5" t="str" cm="1">
        <f t="array" ref="M6603">_xlfn.IFS(A6603="Ban_dam_1_phuong", IF(ABS(H6603 / (0.8 * (F6603 * D6603^2 / 8)) - 1) &lt; 0.01, "ĐÚNG", "SAI"), A6603="Ban_ke_4_canh_2_phuong", IF(ABS(H6603 / (0.045 * F6603 * D6603^2) - 1) &lt; 0.01, "ĐÚNG", "SAI"), A6603="San_phang_Flat_Slab", IF(ABS(H6603 / ((0.6 * (F6603 * C6603 * D6603^2 / 8)) / D6603) - 1) &lt; 0.01, "ĐÚNG", "SAI"), A6603="San_console_Cantilever", IF(ABS(H6603 / (-1 * (F6603 * D6603^2 / 2)) - 1) &lt; 0.01, "ĐÚNG", "SAI"), A6603="San_o_co_Waffle_Slab", IF(ABS(H6603 / (0.048 * F6603 * D6603^2) - 1) &lt; 0.01, "ĐÚNG", "SAI"))</f>
        <v>ĐÚNG</v>
      </c>
    </row>
    <row r="6604" spans="1:13" x14ac:dyDescent="0.3">
      <c r="A6604" s="4" t="s">
        <v>18</v>
      </c>
      <c r="B6604" s="4" t="s">
        <v>17</v>
      </c>
      <c r="C6604" s="4">
        <v>6.39</v>
      </c>
      <c r="D6604" s="4">
        <v>1.64</v>
      </c>
      <c r="E6604" s="4">
        <v>0.14000000000000001</v>
      </c>
      <c r="F6604" s="4">
        <v>9.35</v>
      </c>
      <c r="G6604" s="4">
        <v>7602</v>
      </c>
      <c r="H6604" s="4">
        <v>-12.574</v>
      </c>
      <c r="I6604" s="4">
        <v>-1.2569999999999999</v>
      </c>
      <c r="J6604" s="4"/>
      <c r="K6604" s="4" t="str">
        <f>IF(AND(A6604="San_console_Cantilever", H6604 &lt; 0),  "ĐÚNG","SAI DẤU MOMEN")</f>
        <v>ĐÚNG</v>
      </c>
      <c r="L6604" s="4" t="str">
        <f t="shared" si="529"/>
        <v>ĐÚNG</v>
      </c>
      <c r="M6604" s="5" t="str" cm="1">
        <f t="array" ref="M6604">_xlfn.IFS(A6604="Ban_dam_1_phuong", IF(ABS(H6604 / (0.8 * (F6604 * D6604^2 / 8)) - 1) &lt; 0.01, "ĐÚNG", "SAI"), A6604="Ban_ke_4_canh_2_phuong", IF(ABS(H6604 / (0.045 * F6604 * D6604^2) - 1) &lt; 0.01, "ĐÚNG", "SAI"), A6604="San_phang_Flat_Slab", IF(ABS(H6604 / ((0.6 * (F6604 * C6604 * D6604^2 / 8)) / D6604) - 1) &lt; 0.01, "ĐÚNG", "SAI"), A6604="San_console_Cantilever", IF(ABS(H6604 / (-1 * (F6604 * D6604^2 / 2)) - 1) &lt; 0.01, "ĐÚNG", "SAI"), A6604="San_o_co_Waffle_Slab", IF(ABS(H6604 / (0.048 * F6604 * D6604^2) - 1) &lt; 0.01, "ĐÚNG", "SAI"))</f>
        <v>ĐÚNG</v>
      </c>
    </row>
    <row r="6605" spans="1:13" x14ac:dyDescent="0.3">
      <c r="A6605" s="4" t="s">
        <v>9</v>
      </c>
      <c r="B6605" s="4" t="s">
        <v>15</v>
      </c>
      <c r="C6605" s="4">
        <v>8.8000000000000007</v>
      </c>
      <c r="D6605" s="4">
        <v>5.92</v>
      </c>
      <c r="E6605" s="4">
        <v>0.15</v>
      </c>
      <c r="F6605" s="4">
        <v>9.68</v>
      </c>
      <c r="G6605" s="4">
        <v>7603</v>
      </c>
      <c r="H6605" s="4">
        <v>15.266</v>
      </c>
      <c r="I6605" s="4">
        <v>26.236999999999998</v>
      </c>
      <c r="J6605" s="4"/>
      <c r="K6605" s="4"/>
      <c r="L6605" s="4" t="str">
        <f t="shared" si="529"/>
        <v>ĐÚNG</v>
      </c>
      <c r="M6605" s="5" t="str" cm="1">
        <f t="array" ref="M6605">_xlfn.IFS(A6605="Ban_dam_1_phuong", IF(ABS(H6605 / (0.8 * (F6605 * D6605^2 / 8)) - 1) &lt; 0.01, "ĐÚNG", "SAI"), A6605="Ban_ke_4_canh_2_phuong", IF(ABS(H6605 / (0.045 * F6605 * D6605^2) - 1) &lt; 0.01, "ĐÚNG", "SAI"), A6605="San_phang_Flat_Slab", IF(ABS(H6605 / ((0.6 * (F6605 * C6605 * D6605^2 / 8)) / D6605) - 1) &lt; 0.01, "ĐÚNG", "SAI"), A6605="San_console_Cantilever", IF(ABS(H6605 / (-1 * (F6605 * D6605^2 / 2)) - 1) &lt; 0.01, "ĐÚNG", "SAI"), A6605="San_o_co_Waffle_Slab", IF(ABS(H6605 / (0.048 * F6605 * D6605^2) - 1) &lt; 0.01, "ĐÚNG", "SAI"))</f>
        <v>ĐÚNG</v>
      </c>
    </row>
    <row r="6606" spans="1:13" x14ac:dyDescent="0.3">
      <c r="A6606" s="4" t="s">
        <v>18</v>
      </c>
      <c r="B6606" s="4" t="s">
        <v>13</v>
      </c>
      <c r="C6606" s="4">
        <v>3.78</v>
      </c>
      <c r="D6606" s="4">
        <v>1.2</v>
      </c>
      <c r="E6606" s="4">
        <v>0.12</v>
      </c>
      <c r="F6606" s="4">
        <v>8.67</v>
      </c>
      <c r="G6606" s="4">
        <v>7604</v>
      </c>
      <c r="H6606" s="4">
        <v>-6.242</v>
      </c>
      <c r="I6606" s="4">
        <v>-0.624</v>
      </c>
      <c r="J6606" s="4"/>
      <c r="K6606" s="4" t="str">
        <f>IF(AND(A6606="San_console_Cantilever", H6606 &lt; 0),  "ĐÚNG","SAI DẤU MOMEN")</f>
        <v>ĐÚNG</v>
      </c>
      <c r="L6606" s="4" t="str">
        <f t="shared" si="529"/>
        <v>ĐÚNG</v>
      </c>
      <c r="M6606" s="5" t="str" cm="1">
        <f t="array" ref="M6606">_xlfn.IFS(A6606="Ban_dam_1_phuong", IF(ABS(H6606 / (0.8 * (F6606 * D6606^2 / 8)) - 1) &lt; 0.01, "ĐÚNG", "SAI"), A6606="Ban_ke_4_canh_2_phuong", IF(ABS(H6606 / (0.045 * F6606 * D6606^2) - 1) &lt; 0.01, "ĐÚNG", "SAI"), A6606="San_phang_Flat_Slab", IF(ABS(H6606 / ((0.6 * (F6606 * C6606 * D6606^2 / 8)) / D6606) - 1) &lt; 0.01, "ĐÚNG", "SAI"), A6606="San_console_Cantilever", IF(ABS(H6606 / (-1 * (F6606 * D6606^2 / 2)) - 1) &lt; 0.01, "ĐÚNG", "SAI"), A6606="San_o_co_Waffle_Slab", IF(ABS(H6606 / (0.048 * F6606 * D6606^2) - 1) &lt; 0.01, "ĐÚNG", "SAI"))</f>
        <v>ĐÚNG</v>
      </c>
    </row>
    <row r="6607" spans="1:13" x14ac:dyDescent="0.3">
      <c r="A6607" s="4" t="s">
        <v>14</v>
      </c>
      <c r="B6607" s="4" t="s">
        <v>17</v>
      </c>
      <c r="C6607" s="4">
        <v>16.36</v>
      </c>
      <c r="D6607" s="4">
        <v>11.62</v>
      </c>
      <c r="E6607" s="4">
        <v>0.49</v>
      </c>
      <c r="F6607" s="4">
        <v>12.05</v>
      </c>
      <c r="G6607" s="4">
        <v>7605</v>
      </c>
      <c r="H6607" s="4">
        <v>78.097999999999999</v>
      </c>
      <c r="I6607" s="4">
        <v>154.809</v>
      </c>
      <c r="J6607" s="4"/>
      <c r="K6607" s="4"/>
      <c r="L6607" s="4" t="str">
        <f t="shared" si="529"/>
        <v>ĐÚNG</v>
      </c>
      <c r="M6607" s="5" t="str" cm="1">
        <f t="array" ref="M6607">_xlfn.IFS(A6607="Ban_dam_1_phuong", IF(ABS(H6607 / (0.8 * (F6607 * D6607^2 / 8)) - 1) &lt; 0.01, "ĐÚNG", "SAI"), A6607="Ban_ke_4_canh_2_phuong", IF(ABS(H6607 / (0.045 * F6607 * D6607^2) - 1) &lt; 0.01, "ĐÚNG", "SAI"), A6607="San_phang_Flat_Slab", IF(ABS(H6607 / ((0.6 * (F6607 * C6607 * D6607^2 / 8)) / D6607) - 1) &lt; 0.01, "ĐÚNG", "SAI"), A6607="San_console_Cantilever", IF(ABS(H6607 / (-1 * (F6607 * D6607^2 / 2)) - 1) &lt; 0.01, "ĐÚNG", "SAI"), A6607="San_o_co_Waffle_Slab", IF(ABS(H6607 / (0.048 * F6607 * D6607^2) - 1) &lt; 0.01, "ĐÚNG", "SAI"))</f>
        <v>ĐÚNG</v>
      </c>
    </row>
    <row r="6608" spans="1:13" x14ac:dyDescent="0.3">
      <c r="A6608" s="4" t="s">
        <v>14</v>
      </c>
      <c r="B6608" s="4" t="s">
        <v>15</v>
      </c>
      <c r="C6608" s="4">
        <v>12.87</v>
      </c>
      <c r="D6608" s="4">
        <v>9.9600000000000009</v>
      </c>
      <c r="E6608" s="4">
        <v>0.38</v>
      </c>
      <c r="F6608" s="4">
        <v>10.36</v>
      </c>
      <c r="G6608" s="4">
        <v>7606</v>
      </c>
      <c r="H6608" s="4">
        <v>49.331000000000003</v>
      </c>
      <c r="I6608" s="4">
        <v>82.367999999999995</v>
      </c>
      <c r="J6608" s="4"/>
      <c r="K6608" s="4"/>
      <c r="L6608" s="4" t="str">
        <f t="shared" si="529"/>
        <v>ĐÚNG</v>
      </c>
      <c r="M6608" s="5" t="str" cm="1">
        <f t="array" ref="M6608">_xlfn.IFS(A6608="Ban_dam_1_phuong", IF(ABS(H6608 / (0.8 * (F6608 * D6608^2 / 8)) - 1) &lt; 0.01, "ĐÚNG", "SAI"), A6608="Ban_ke_4_canh_2_phuong", IF(ABS(H6608 / (0.045 * F6608 * D6608^2) - 1) &lt; 0.01, "ĐÚNG", "SAI"), A6608="San_phang_Flat_Slab", IF(ABS(H6608 / ((0.6 * (F6608 * C6608 * D6608^2 / 8)) / D6608) - 1) &lt; 0.01, "ĐÚNG", "SAI"), A6608="San_console_Cantilever", IF(ABS(H6608 / (-1 * (F6608 * D6608^2 / 2)) - 1) &lt; 0.01, "ĐÚNG", "SAI"), A6608="San_o_co_Waffle_Slab", IF(ABS(H6608 / (0.048 * F6608 * D6608^2) - 1) &lt; 0.01, "ĐÚNG", "SAI"))</f>
        <v>ĐÚNG</v>
      </c>
    </row>
    <row r="6609" spans="1:13" x14ac:dyDescent="0.3">
      <c r="A6609" s="4" t="s">
        <v>12</v>
      </c>
      <c r="B6609" s="4" t="s">
        <v>11</v>
      </c>
      <c r="C6609" s="4">
        <v>10.3</v>
      </c>
      <c r="D6609" s="4">
        <v>7.15</v>
      </c>
      <c r="E6609" s="4">
        <v>0.25</v>
      </c>
      <c r="F6609" s="4">
        <v>13.06</v>
      </c>
      <c r="G6609" s="4">
        <v>7607</v>
      </c>
      <c r="H6609" s="4">
        <v>72.135000000000005</v>
      </c>
      <c r="I6609" s="4">
        <v>33.383000000000003</v>
      </c>
      <c r="J6609" s="4"/>
      <c r="K6609" s="4"/>
      <c r="L6609" s="4" t="str">
        <f t="shared" si="529"/>
        <v>ĐÚNG</v>
      </c>
      <c r="M6609" s="5" t="str" cm="1">
        <f t="array" ref="M6609">_xlfn.IFS(A6609="Ban_dam_1_phuong", IF(ABS(H6609 / (0.8 * (F6609 * D6609^2 / 8)) - 1) &lt; 0.01, "ĐÚNG", "SAI"), A6609="Ban_ke_4_canh_2_phuong", IF(ABS(H6609 / (0.045 * F6609 * D6609^2) - 1) &lt; 0.01, "ĐÚNG", "SAI"), A6609="San_phang_Flat_Slab", IF(ABS(H6609 / ((0.6 * (F6609 * C6609 * D6609^2 / 8)) / D6609) - 1) &lt; 0.01, "ĐÚNG", "SAI"), A6609="San_console_Cantilever", IF(ABS(H6609 / (-1 * (F6609 * D6609^2 / 2)) - 1) &lt; 0.01, "ĐÚNG", "SAI"), A6609="San_o_co_Waffle_Slab", IF(ABS(H6609 / (0.048 * F6609 * D6609^2) - 1) &lt; 0.01, "ĐÚNG", "SAI"))</f>
        <v>ĐÚNG</v>
      </c>
    </row>
    <row r="6610" spans="1:13" x14ac:dyDescent="0.3">
      <c r="A6610" s="4" t="s">
        <v>14</v>
      </c>
      <c r="B6610" s="4" t="s">
        <v>15</v>
      </c>
      <c r="C6610" s="4">
        <v>13.65</v>
      </c>
      <c r="D6610" s="4">
        <v>11.23</v>
      </c>
      <c r="E6610" s="4">
        <v>0.38</v>
      </c>
      <c r="F6610" s="4">
        <v>10.36</v>
      </c>
      <c r="G6610" s="4">
        <v>7608</v>
      </c>
      <c r="H6610" s="4">
        <v>62.713000000000001</v>
      </c>
      <c r="I6610" s="4">
        <v>92.653999999999996</v>
      </c>
      <c r="J6610" s="4"/>
      <c r="K6610" s="4"/>
      <c r="L6610" s="4" t="str">
        <f t="shared" si="529"/>
        <v>ĐÚNG</v>
      </c>
      <c r="M6610" s="5" t="str" cm="1">
        <f t="array" ref="M6610">_xlfn.IFS(A6610="Ban_dam_1_phuong", IF(ABS(H6610 / (0.8 * (F6610 * D6610^2 / 8)) - 1) &lt; 0.01, "ĐÚNG", "SAI"), A6610="Ban_ke_4_canh_2_phuong", IF(ABS(H6610 / (0.045 * F6610 * D6610^2) - 1) &lt; 0.01, "ĐÚNG", "SAI"), A6610="San_phang_Flat_Slab", IF(ABS(H6610 / ((0.6 * (F6610 * C6610 * D6610^2 / 8)) / D6610) - 1) &lt; 0.01, "ĐÚNG", "SAI"), A6610="San_console_Cantilever", IF(ABS(H6610 / (-1 * (F6610 * D6610^2 / 2)) - 1) &lt; 0.01, "ĐÚNG", "SAI"), A6610="San_o_co_Waffle_Slab", IF(ABS(H6610 / (0.048 * F6610 * D6610^2) - 1) &lt; 0.01, "ĐÚNG", "SAI"))</f>
        <v>ĐÚNG</v>
      </c>
    </row>
    <row r="6611" spans="1:13" x14ac:dyDescent="0.3">
      <c r="A6611" s="4" t="s">
        <v>16</v>
      </c>
      <c r="B6611" s="4" t="s">
        <v>13</v>
      </c>
      <c r="C6611" s="4">
        <v>9.1</v>
      </c>
      <c r="D6611" s="4">
        <v>3.02</v>
      </c>
      <c r="E6611" s="4">
        <v>0.11</v>
      </c>
      <c r="F6611" s="4">
        <v>8.33</v>
      </c>
      <c r="G6611" s="4">
        <v>7609</v>
      </c>
      <c r="H6611" s="4">
        <v>7.5970000000000004</v>
      </c>
      <c r="I6611" s="4">
        <v>1.5189999999999999</v>
      </c>
      <c r="J6611" s="4" t="str">
        <f>IF(AND(A6611="Ban_dam_1_phuong", C6611/D6611 &gt; 2),"ĐÚNG", "SAI HÌNH HỌC" )</f>
        <v>ĐÚNG</v>
      </c>
      <c r="K6611" s="4"/>
      <c r="L6611" s="4" t="str">
        <f t="shared" si="529"/>
        <v>ĐÚNG</v>
      </c>
      <c r="M6611" s="5" t="str" cm="1">
        <f t="array" ref="M6611">_xlfn.IFS(A6611="Ban_dam_1_phuong", IF(ABS(H6611 / (0.8 * (F6611 * D6611^2 / 8)) - 1) &lt; 0.01, "ĐÚNG", "SAI"), A6611="Ban_ke_4_canh_2_phuong", IF(ABS(H6611 / (0.045 * F6611 * D6611^2) - 1) &lt; 0.01, "ĐÚNG", "SAI"), A6611="San_phang_Flat_Slab", IF(ABS(H6611 / ((0.6 * (F6611 * C6611 * D6611^2 / 8)) / D6611) - 1) &lt; 0.01, "ĐÚNG", "SAI"), A6611="San_console_Cantilever", IF(ABS(H6611 / (-1 * (F6611 * D6611^2 / 2)) - 1) &lt; 0.01, "ĐÚNG", "SAI"), A6611="San_o_co_Waffle_Slab", IF(ABS(H6611 / (0.048 * F6611 * D6611^2) - 1) &lt; 0.01, "ĐÚNG", "SAI"))</f>
        <v>ĐÚNG</v>
      </c>
    </row>
    <row r="6612" spans="1:13" x14ac:dyDescent="0.3">
      <c r="A6612" s="4" t="s">
        <v>14</v>
      </c>
      <c r="B6612" s="4" t="s">
        <v>11</v>
      </c>
      <c r="C6612" s="4">
        <v>12.35</v>
      </c>
      <c r="D6612" s="4">
        <v>9.9700000000000006</v>
      </c>
      <c r="E6612" s="4">
        <v>0.47</v>
      </c>
      <c r="F6612" s="4">
        <v>11.71</v>
      </c>
      <c r="G6612" s="4">
        <v>7610</v>
      </c>
      <c r="H6612" s="4">
        <v>55.871000000000002</v>
      </c>
      <c r="I6612" s="4">
        <v>85.73</v>
      </c>
      <c r="J6612" s="4"/>
      <c r="K6612" s="4"/>
      <c r="L6612" s="4" t="str">
        <f t="shared" si="529"/>
        <v>ĐÚNG</v>
      </c>
      <c r="M6612" s="5" t="str" cm="1">
        <f t="array" ref="M6612">_xlfn.IFS(A6612="Ban_dam_1_phuong", IF(ABS(H6612 / (0.8 * (F6612 * D6612^2 / 8)) - 1) &lt; 0.01, "ĐÚNG", "SAI"), A6612="Ban_ke_4_canh_2_phuong", IF(ABS(H6612 / (0.045 * F6612 * D6612^2) - 1) &lt; 0.01, "ĐÚNG", "SAI"), A6612="San_phang_Flat_Slab", IF(ABS(H6612 / ((0.6 * (F6612 * C6612 * D6612^2 / 8)) / D6612) - 1) &lt; 0.01, "ĐÚNG", "SAI"), A6612="San_console_Cantilever", IF(ABS(H6612 / (-1 * (F6612 * D6612^2 / 2)) - 1) &lt; 0.01, "ĐÚNG", "SAI"), A6612="San_o_co_Waffle_Slab", IF(ABS(H6612 / (0.048 * F6612 * D6612^2) - 1) &lt; 0.01, "ĐÚNG", "SAI"))</f>
        <v>ĐÚNG</v>
      </c>
    </row>
    <row r="6613" spans="1:13" x14ac:dyDescent="0.3">
      <c r="A6613" s="4" t="s">
        <v>18</v>
      </c>
      <c r="B6613" s="4" t="s">
        <v>11</v>
      </c>
      <c r="C6613" s="4">
        <v>6.87</v>
      </c>
      <c r="D6613" s="4">
        <v>1.39</v>
      </c>
      <c r="E6613" s="4">
        <v>0.1</v>
      </c>
      <c r="F6613" s="4">
        <v>8</v>
      </c>
      <c r="G6613" s="4">
        <v>7611</v>
      </c>
      <c r="H6613" s="4">
        <v>-7.7279999999999998</v>
      </c>
      <c r="I6613" s="4">
        <v>-0.77300000000000002</v>
      </c>
      <c r="J6613" s="4"/>
      <c r="K6613" s="4" t="str">
        <f>IF(AND(A6613="San_console_Cantilever", H6613 &lt; 0),  "ĐÚNG","SAI DẤU MOMEN")</f>
        <v>ĐÚNG</v>
      </c>
      <c r="L6613" s="4" t="str">
        <f t="shared" si="529"/>
        <v>ĐÚNG</v>
      </c>
      <c r="M6613" s="5" t="str" cm="1">
        <f t="array" ref="M6613">_xlfn.IFS(A6613="Ban_dam_1_phuong", IF(ABS(H6613 / (0.8 * (F6613 * D6613^2 / 8)) - 1) &lt; 0.01, "ĐÚNG", "SAI"), A6613="Ban_ke_4_canh_2_phuong", IF(ABS(H6613 / (0.045 * F6613 * D6613^2) - 1) &lt; 0.01, "ĐÚNG", "SAI"), A6613="San_phang_Flat_Slab", IF(ABS(H6613 / ((0.6 * (F6613 * C6613 * D6613^2 / 8)) / D6613) - 1) &lt; 0.01, "ĐÚNG", "SAI"), A6613="San_console_Cantilever", IF(ABS(H6613 / (-1 * (F6613 * D6613^2 / 2)) - 1) &lt; 0.01, "ĐÚNG", "SAI"), A6613="San_o_co_Waffle_Slab", IF(ABS(H6613 / (0.048 * F6613 * D6613^2) - 1) &lt; 0.01, "ĐÚNG", "SAI"))</f>
        <v>ĐÚNG</v>
      </c>
    </row>
    <row r="6614" spans="1:13" x14ac:dyDescent="0.3">
      <c r="A6614" s="4" t="s">
        <v>14</v>
      </c>
      <c r="B6614" s="4" t="s">
        <v>15</v>
      </c>
      <c r="C6614" s="4">
        <v>12.5</v>
      </c>
      <c r="D6614" s="4">
        <v>10.18</v>
      </c>
      <c r="E6614" s="4">
        <v>0.39</v>
      </c>
      <c r="F6614" s="4">
        <v>10.7</v>
      </c>
      <c r="G6614" s="4">
        <v>7612</v>
      </c>
      <c r="H6614" s="4">
        <v>53.225999999999999</v>
      </c>
      <c r="I6614" s="4">
        <v>80.25</v>
      </c>
      <c r="J6614" s="4"/>
      <c r="K6614" s="4"/>
      <c r="L6614" s="4" t="str">
        <f t="shared" si="529"/>
        <v>ĐÚNG</v>
      </c>
      <c r="M6614" s="5" t="str" cm="1">
        <f t="array" ref="M6614">_xlfn.IFS(A6614="Ban_dam_1_phuong", IF(ABS(H6614 / (0.8 * (F6614 * D6614^2 / 8)) - 1) &lt; 0.01, "ĐÚNG", "SAI"), A6614="Ban_ke_4_canh_2_phuong", IF(ABS(H6614 / (0.045 * F6614 * D6614^2) - 1) &lt; 0.01, "ĐÚNG", "SAI"), A6614="San_phang_Flat_Slab", IF(ABS(H6614 / ((0.6 * (F6614 * C6614 * D6614^2 / 8)) / D6614) - 1) &lt; 0.01, "ĐÚNG", "SAI"), A6614="San_console_Cantilever", IF(ABS(H6614 / (-1 * (F6614 * D6614^2 / 2)) - 1) &lt; 0.01, "ĐÚNG", "SAI"), A6614="San_o_co_Waffle_Slab", IF(ABS(H6614 / (0.048 * F6614 * D6614^2) - 1) &lt; 0.01, "ĐÚNG", "SAI"))</f>
        <v>ĐÚNG</v>
      </c>
    </row>
    <row r="6615" spans="1:13" x14ac:dyDescent="0.3">
      <c r="A6615" s="4" t="s">
        <v>18</v>
      </c>
      <c r="B6615" s="4" t="s">
        <v>17</v>
      </c>
      <c r="C6615" s="4">
        <v>5.57</v>
      </c>
      <c r="D6615" s="4">
        <v>2.44</v>
      </c>
      <c r="E6615" s="4">
        <v>0.13</v>
      </c>
      <c r="F6615" s="4">
        <v>9.01</v>
      </c>
      <c r="G6615" s="4">
        <v>7613</v>
      </c>
      <c r="H6615" s="4">
        <v>-26.821000000000002</v>
      </c>
      <c r="I6615" s="4">
        <v>-2.6819999999999999</v>
      </c>
      <c r="J6615" s="4"/>
      <c r="K6615" s="4" t="str">
        <f t="shared" ref="K6615:K6616" si="531">IF(AND(A6615="San_console_Cantilever", H6615 &lt; 0),  "ĐÚNG","SAI DẤU MOMEN")</f>
        <v>ĐÚNG</v>
      </c>
      <c r="L6615" s="4" t="str">
        <f t="shared" si="529"/>
        <v>ĐÚNG</v>
      </c>
      <c r="M6615" s="5" t="str" cm="1">
        <f t="array" ref="M6615">_xlfn.IFS(A6615="Ban_dam_1_phuong", IF(ABS(H6615 / (0.8 * (F6615 * D6615^2 / 8)) - 1) &lt; 0.01, "ĐÚNG", "SAI"), A6615="Ban_ke_4_canh_2_phuong", IF(ABS(H6615 / (0.045 * F6615 * D6615^2) - 1) &lt; 0.01, "ĐÚNG", "SAI"), A6615="San_phang_Flat_Slab", IF(ABS(H6615 / ((0.6 * (F6615 * C6615 * D6615^2 / 8)) / D6615) - 1) &lt; 0.01, "ĐÚNG", "SAI"), A6615="San_console_Cantilever", IF(ABS(H6615 / (-1 * (F6615 * D6615^2 / 2)) - 1) &lt; 0.01, "ĐÚNG", "SAI"), A6615="San_o_co_Waffle_Slab", IF(ABS(H6615 / (0.048 * F6615 * D6615^2) - 1) &lt; 0.01, "ĐÚNG", "SAI"))</f>
        <v>ĐÚNG</v>
      </c>
    </row>
    <row r="6616" spans="1:13" x14ac:dyDescent="0.3">
      <c r="A6616" s="4" t="s">
        <v>18</v>
      </c>
      <c r="B6616" s="4" t="s">
        <v>13</v>
      </c>
      <c r="C6616" s="4">
        <v>4.08</v>
      </c>
      <c r="D6616" s="4">
        <v>1.66</v>
      </c>
      <c r="E6616" s="4">
        <v>0.15</v>
      </c>
      <c r="F6616" s="4">
        <v>9.68</v>
      </c>
      <c r="G6616" s="4">
        <v>7614</v>
      </c>
      <c r="H6616" s="4">
        <v>-13.337</v>
      </c>
      <c r="I6616" s="4">
        <v>-1.3340000000000001</v>
      </c>
      <c r="J6616" s="4"/>
      <c r="K6616" s="4" t="str">
        <f t="shared" si="531"/>
        <v>ĐÚNG</v>
      </c>
      <c r="L6616" s="4" t="str">
        <f t="shared" si="529"/>
        <v>ĐÚNG</v>
      </c>
      <c r="M6616" s="5" t="str" cm="1">
        <f t="array" ref="M6616">_xlfn.IFS(A6616="Ban_dam_1_phuong", IF(ABS(H6616 / (0.8 * (F6616 * D6616^2 / 8)) - 1) &lt; 0.01, "ĐÚNG", "SAI"), A6616="Ban_ke_4_canh_2_phuong", IF(ABS(H6616 / (0.045 * F6616 * D6616^2) - 1) &lt; 0.01, "ĐÚNG", "SAI"), A6616="San_phang_Flat_Slab", IF(ABS(H6616 / ((0.6 * (F6616 * C6616 * D6616^2 / 8)) / D6616) - 1) &lt; 0.01, "ĐÚNG", "SAI"), A6616="San_console_Cantilever", IF(ABS(H6616 / (-1 * (F6616 * D6616^2 / 2)) - 1) &lt; 0.01, "ĐÚNG", "SAI"), A6616="San_o_co_Waffle_Slab", IF(ABS(H6616 / (0.048 * F6616 * D6616^2) - 1) &lt; 0.01, "ĐÚNG", "SAI"))</f>
        <v>ĐÚNG</v>
      </c>
    </row>
    <row r="6617" spans="1:13" x14ac:dyDescent="0.3">
      <c r="A6617" s="4" t="s">
        <v>9</v>
      </c>
      <c r="B6617" s="4" t="s">
        <v>13</v>
      </c>
      <c r="C6617" s="4">
        <v>9.92</v>
      </c>
      <c r="D6617" s="4">
        <v>5.96</v>
      </c>
      <c r="E6617" s="4">
        <v>0.19</v>
      </c>
      <c r="F6617" s="4">
        <v>11.03</v>
      </c>
      <c r="G6617" s="4">
        <v>7615</v>
      </c>
      <c r="H6617" s="4">
        <v>17.631</v>
      </c>
      <c r="I6617" s="4">
        <v>37.99</v>
      </c>
      <c r="J6617" s="4"/>
      <c r="K6617" s="4"/>
      <c r="L6617" s="4" t="str">
        <f t="shared" si="529"/>
        <v>ĐÚNG</v>
      </c>
      <c r="M6617" s="5" t="str" cm="1">
        <f t="array" ref="M6617">_xlfn.IFS(A6617="Ban_dam_1_phuong", IF(ABS(H6617 / (0.8 * (F6617 * D6617^2 / 8)) - 1) &lt; 0.01, "ĐÚNG", "SAI"), A6617="Ban_ke_4_canh_2_phuong", IF(ABS(H6617 / (0.045 * F6617 * D6617^2) - 1) &lt; 0.01, "ĐÚNG", "SAI"), A6617="San_phang_Flat_Slab", IF(ABS(H6617 / ((0.6 * (F6617 * C6617 * D6617^2 / 8)) / D6617) - 1) &lt; 0.01, "ĐÚNG", "SAI"), A6617="San_console_Cantilever", IF(ABS(H6617 / (-1 * (F6617 * D6617^2 / 2)) - 1) &lt; 0.01, "ĐÚNG", "SAI"), A6617="San_o_co_Waffle_Slab", IF(ABS(H6617 / (0.048 * F6617 * D6617^2) - 1) &lt; 0.01, "ĐÚNG", "SAI"))</f>
        <v>ĐÚNG</v>
      </c>
    </row>
    <row r="6618" spans="1:13" x14ac:dyDescent="0.3">
      <c r="A6618" s="4" t="s">
        <v>14</v>
      </c>
      <c r="B6618" s="4" t="s">
        <v>17</v>
      </c>
      <c r="C6618" s="4">
        <v>11.61</v>
      </c>
      <c r="D6618" s="4">
        <v>11.58</v>
      </c>
      <c r="E6618" s="4">
        <v>0.49</v>
      </c>
      <c r="F6618" s="4">
        <v>12.05</v>
      </c>
      <c r="G6618" s="4">
        <v>7616</v>
      </c>
      <c r="H6618" s="4">
        <v>77.561000000000007</v>
      </c>
      <c r="I6618" s="4">
        <v>77.963999999999999</v>
      </c>
      <c r="J6618" s="4"/>
      <c r="K6618" s="4"/>
      <c r="L6618" s="4" t="str">
        <f t="shared" si="529"/>
        <v>ĐÚNG</v>
      </c>
      <c r="M6618" s="5" t="str" cm="1">
        <f t="array" ref="M6618">_xlfn.IFS(A6618="Ban_dam_1_phuong", IF(ABS(H6618 / (0.8 * (F6618 * D6618^2 / 8)) - 1) &lt; 0.01, "ĐÚNG", "SAI"), A6618="Ban_ke_4_canh_2_phuong", IF(ABS(H6618 / (0.045 * F6618 * D6618^2) - 1) &lt; 0.01, "ĐÚNG", "SAI"), A6618="San_phang_Flat_Slab", IF(ABS(H6618 / ((0.6 * (F6618 * C6618 * D6618^2 / 8)) / D6618) - 1) &lt; 0.01, "ĐÚNG", "SAI"), A6618="San_console_Cantilever", IF(ABS(H6618 / (-1 * (F6618 * D6618^2 / 2)) - 1) &lt; 0.01, "ĐÚNG", "SAI"), A6618="San_o_co_Waffle_Slab", IF(ABS(H6618 / (0.048 * F6618 * D6618^2) - 1) &lt; 0.01, "ĐÚNG", "SAI"))</f>
        <v>ĐÚNG</v>
      </c>
    </row>
    <row r="6619" spans="1:13" x14ac:dyDescent="0.3">
      <c r="A6619" s="4" t="s">
        <v>18</v>
      </c>
      <c r="B6619" s="4" t="s">
        <v>17</v>
      </c>
      <c r="C6619" s="4">
        <v>3.47</v>
      </c>
      <c r="D6619" s="4">
        <v>1.96</v>
      </c>
      <c r="E6619" s="4">
        <v>0.11</v>
      </c>
      <c r="F6619" s="4">
        <v>8.33</v>
      </c>
      <c r="G6619" s="4">
        <v>7617</v>
      </c>
      <c r="H6619" s="4">
        <v>-16</v>
      </c>
      <c r="I6619" s="4">
        <v>-1.6</v>
      </c>
      <c r="J6619" s="4"/>
      <c r="K6619" s="4" t="str">
        <f>IF(AND(A6619="San_console_Cantilever", H6619 &lt; 0),  "ĐÚNG","SAI DẤU MOMEN")</f>
        <v>ĐÚNG</v>
      </c>
      <c r="L6619" s="4" t="str">
        <f t="shared" si="529"/>
        <v>ĐÚNG</v>
      </c>
      <c r="M6619" s="5" t="str" cm="1">
        <f t="array" ref="M6619">_xlfn.IFS(A6619="Ban_dam_1_phuong", IF(ABS(H6619 / (0.8 * (F6619 * D6619^2 / 8)) - 1) &lt; 0.01, "ĐÚNG", "SAI"), A6619="Ban_ke_4_canh_2_phuong", IF(ABS(H6619 / (0.045 * F6619 * D6619^2) - 1) &lt; 0.01, "ĐÚNG", "SAI"), A6619="San_phang_Flat_Slab", IF(ABS(H6619 / ((0.6 * (F6619 * C6619 * D6619^2 / 8)) / D6619) - 1) &lt; 0.01, "ĐÚNG", "SAI"), A6619="San_console_Cantilever", IF(ABS(H6619 / (-1 * (F6619 * D6619^2 / 2)) - 1) &lt; 0.01, "ĐÚNG", "SAI"), A6619="San_o_co_Waffle_Slab", IF(ABS(H6619 / (0.048 * F6619 * D6619^2) - 1) &lt; 0.01, "ĐÚNG", "SAI"))</f>
        <v>ĐÚNG</v>
      </c>
    </row>
    <row r="6620" spans="1:13" x14ac:dyDescent="0.3">
      <c r="A6620" s="4" t="s">
        <v>12</v>
      </c>
      <c r="B6620" s="4" t="s">
        <v>10</v>
      </c>
      <c r="C6620" s="4">
        <v>10.66</v>
      </c>
      <c r="D6620" s="4">
        <v>7.64</v>
      </c>
      <c r="E6620" s="4">
        <v>0.28000000000000003</v>
      </c>
      <c r="F6620" s="4">
        <v>14.07</v>
      </c>
      <c r="G6620" s="4">
        <v>7618</v>
      </c>
      <c r="H6620" s="4">
        <v>85.941999999999993</v>
      </c>
      <c r="I6620" s="4">
        <v>41.063000000000002</v>
      </c>
      <c r="J6620" s="4"/>
      <c r="K6620" s="4"/>
      <c r="L6620" s="4" t="str">
        <f t="shared" si="529"/>
        <v>ĐÚNG</v>
      </c>
      <c r="M6620" s="5" t="str" cm="1">
        <f t="array" ref="M6620">_xlfn.IFS(A6620="Ban_dam_1_phuong", IF(ABS(H6620 / (0.8 * (F6620 * D6620^2 / 8)) - 1) &lt; 0.01, "ĐÚNG", "SAI"), A6620="Ban_ke_4_canh_2_phuong", IF(ABS(H6620 / (0.045 * F6620 * D6620^2) - 1) &lt; 0.01, "ĐÚNG", "SAI"), A6620="San_phang_Flat_Slab", IF(ABS(H6620 / ((0.6 * (F6620 * C6620 * D6620^2 / 8)) / D6620) - 1) &lt; 0.01, "ĐÚNG", "SAI"), A6620="San_console_Cantilever", IF(ABS(H6620 / (-1 * (F6620 * D6620^2 / 2)) - 1) &lt; 0.01, "ĐÚNG", "SAI"), A6620="San_o_co_Waffle_Slab", IF(ABS(H6620 / (0.048 * F6620 * D6620^2) - 1) &lt; 0.01, "ĐÚNG", "SAI"))</f>
        <v>ĐÚNG</v>
      </c>
    </row>
    <row r="6621" spans="1:13" x14ac:dyDescent="0.3">
      <c r="A6621" s="4" t="s">
        <v>16</v>
      </c>
      <c r="B6621" s="4" t="s">
        <v>13</v>
      </c>
      <c r="C6621" s="4">
        <v>7.28</v>
      </c>
      <c r="D6621" s="4">
        <v>2.6</v>
      </c>
      <c r="E6621" s="4">
        <v>0.14000000000000001</v>
      </c>
      <c r="F6621" s="4">
        <v>9.35</v>
      </c>
      <c r="G6621" s="4">
        <v>7619</v>
      </c>
      <c r="H6621" s="4">
        <v>6.3209999999999997</v>
      </c>
      <c r="I6621" s="4">
        <v>1.264</v>
      </c>
      <c r="J6621" s="4" t="str">
        <f t="shared" ref="J6621:J6622" si="532">IF(AND(A6621="Ban_dam_1_phuong", C6621/D6621 &gt; 2),"ĐÚNG", "SAI HÌNH HỌC" )</f>
        <v>ĐÚNG</v>
      </c>
      <c r="K6621" s="4"/>
      <c r="L6621" s="4" t="str">
        <f t="shared" si="529"/>
        <v>ĐÚNG</v>
      </c>
      <c r="M6621" s="5" t="str" cm="1">
        <f t="array" ref="M6621">_xlfn.IFS(A6621="Ban_dam_1_phuong", IF(ABS(H6621 / (0.8 * (F6621 * D6621^2 / 8)) - 1) &lt; 0.01, "ĐÚNG", "SAI"), A6621="Ban_ke_4_canh_2_phuong", IF(ABS(H6621 / (0.045 * F6621 * D6621^2) - 1) &lt; 0.01, "ĐÚNG", "SAI"), A6621="San_phang_Flat_Slab", IF(ABS(H6621 / ((0.6 * (F6621 * C6621 * D6621^2 / 8)) / D6621) - 1) &lt; 0.01, "ĐÚNG", "SAI"), A6621="San_console_Cantilever", IF(ABS(H6621 / (-1 * (F6621 * D6621^2 / 2)) - 1) &lt; 0.01, "ĐÚNG", "SAI"), A6621="San_o_co_Waffle_Slab", IF(ABS(H6621 / (0.048 * F6621 * D6621^2) - 1) &lt; 0.01, "ĐÚNG", "SAI"))</f>
        <v>ĐÚNG</v>
      </c>
    </row>
    <row r="6622" spans="1:13" x14ac:dyDescent="0.3">
      <c r="A6622" s="4" t="s">
        <v>16</v>
      </c>
      <c r="B6622" s="4" t="s">
        <v>10</v>
      </c>
      <c r="C6622" s="4">
        <v>8.08</v>
      </c>
      <c r="D6622" s="4">
        <v>2.67</v>
      </c>
      <c r="E6622" s="4">
        <v>0.11</v>
      </c>
      <c r="F6622" s="4">
        <v>8.33</v>
      </c>
      <c r="G6622" s="4">
        <v>7620</v>
      </c>
      <c r="H6622" s="4">
        <v>5.9379999999999997</v>
      </c>
      <c r="I6622" s="4">
        <v>1.1879999999999999</v>
      </c>
      <c r="J6622" s="4" t="str">
        <f t="shared" si="532"/>
        <v>ĐÚNG</v>
      </c>
      <c r="K6622" s="4"/>
      <c r="L6622" s="4" t="str">
        <f t="shared" si="529"/>
        <v>ĐÚNG</v>
      </c>
      <c r="M6622" s="5" t="str" cm="1">
        <f t="array" ref="M6622">_xlfn.IFS(A6622="Ban_dam_1_phuong", IF(ABS(H6622 / (0.8 * (F6622 * D6622^2 / 8)) - 1) &lt; 0.01, "ĐÚNG", "SAI"), A6622="Ban_ke_4_canh_2_phuong", IF(ABS(H6622 / (0.045 * F6622 * D6622^2) - 1) &lt; 0.01, "ĐÚNG", "SAI"), A6622="San_phang_Flat_Slab", IF(ABS(H6622 / ((0.6 * (F6622 * C6622 * D6622^2 / 8)) / D6622) - 1) &lt; 0.01, "ĐÚNG", "SAI"), A6622="San_console_Cantilever", IF(ABS(H6622 / (-1 * (F6622 * D6622^2 / 2)) - 1) &lt; 0.01, "ĐÚNG", "SAI"), A6622="San_o_co_Waffle_Slab", IF(ABS(H6622 / (0.048 * F6622 * D6622^2) - 1) &lt; 0.01, "ĐÚNG", "SAI"))</f>
        <v>ĐÚNG</v>
      </c>
    </row>
    <row r="6623" spans="1:13" x14ac:dyDescent="0.3">
      <c r="A6623" s="4" t="s">
        <v>12</v>
      </c>
      <c r="B6623" s="4" t="s">
        <v>15</v>
      </c>
      <c r="C6623" s="4">
        <v>11.69</v>
      </c>
      <c r="D6623" s="4">
        <v>8.61</v>
      </c>
      <c r="E6623" s="4">
        <v>0.24</v>
      </c>
      <c r="F6623" s="4">
        <v>12.72</v>
      </c>
      <c r="G6623" s="4">
        <v>7621</v>
      </c>
      <c r="H6623" s="4">
        <v>96.021000000000001</v>
      </c>
      <c r="I6623" s="4">
        <v>47.148000000000003</v>
      </c>
      <c r="J6623" s="4"/>
      <c r="K6623" s="4"/>
      <c r="L6623" s="4" t="str">
        <f t="shared" si="529"/>
        <v>ĐÚNG</v>
      </c>
      <c r="M6623" s="5" t="str" cm="1">
        <f t="array" ref="M6623">_xlfn.IFS(A6623="Ban_dam_1_phuong", IF(ABS(H6623 / (0.8 * (F6623 * D6623^2 / 8)) - 1) &lt; 0.01, "ĐÚNG", "SAI"), A6623="Ban_ke_4_canh_2_phuong", IF(ABS(H6623 / (0.045 * F6623 * D6623^2) - 1) &lt; 0.01, "ĐÚNG", "SAI"), A6623="San_phang_Flat_Slab", IF(ABS(H6623 / ((0.6 * (F6623 * C6623 * D6623^2 / 8)) / D6623) - 1) &lt; 0.01, "ĐÚNG", "SAI"), A6623="San_console_Cantilever", IF(ABS(H6623 / (-1 * (F6623 * D6623^2 / 2)) - 1) &lt; 0.01, "ĐÚNG", "SAI"), A6623="San_o_co_Waffle_Slab", IF(ABS(H6623 / (0.048 * F6623 * D6623^2) - 1) &lt; 0.01, "ĐÚNG", "SAI"))</f>
        <v>ĐÚNG</v>
      </c>
    </row>
    <row r="6624" spans="1:13" x14ac:dyDescent="0.3">
      <c r="A6624" s="4" t="s">
        <v>9</v>
      </c>
      <c r="B6624" s="4" t="s">
        <v>10</v>
      </c>
      <c r="C6624" s="4">
        <v>5.25</v>
      </c>
      <c r="D6624" s="4">
        <v>5.08</v>
      </c>
      <c r="E6624" s="4">
        <v>0.2</v>
      </c>
      <c r="F6624" s="4">
        <v>11.37</v>
      </c>
      <c r="G6624" s="4">
        <v>7622</v>
      </c>
      <c r="H6624" s="4">
        <v>13.204000000000001</v>
      </c>
      <c r="I6624" s="4">
        <v>10.968</v>
      </c>
      <c r="J6624" s="4"/>
      <c r="K6624" s="4"/>
      <c r="L6624" s="4" t="str">
        <f t="shared" si="529"/>
        <v>ĐÚNG</v>
      </c>
      <c r="M6624" s="5" t="str" cm="1">
        <f t="array" ref="M6624">_xlfn.IFS(A6624="Ban_dam_1_phuong", IF(ABS(H6624 / (0.8 * (F6624 * D6624^2 / 8)) - 1) &lt; 0.01, "ĐÚNG", "SAI"), A6624="Ban_ke_4_canh_2_phuong", IF(ABS(H6624 / (0.045 * F6624 * D6624^2) - 1) &lt; 0.01, "ĐÚNG", "SAI"), A6624="San_phang_Flat_Slab", IF(ABS(H6624 / ((0.6 * (F6624 * C6624 * D6624^2 / 8)) / D6624) - 1) &lt; 0.01, "ĐÚNG", "SAI"), A6624="San_console_Cantilever", IF(ABS(H6624 / (-1 * (F6624 * D6624^2 / 2)) - 1) &lt; 0.01, "ĐÚNG", "SAI"), A6624="San_o_co_Waffle_Slab", IF(ABS(H6624 / (0.048 * F6624 * D6624^2) - 1) &lt; 0.01, "ĐÚNG", "SAI"))</f>
        <v>ĐÚNG</v>
      </c>
    </row>
    <row r="6625" spans="1:13" x14ac:dyDescent="0.3">
      <c r="A6625" s="4" t="s">
        <v>12</v>
      </c>
      <c r="B6625" s="4" t="s">
        <v>10</v>
      </c>
      <c r="C6625" s="4">
        <v>9.81</v>
      </c>
      <c r="D6625" s="4">
        <v>6.57</v>
      </c>
      <c r="E6625" s="4">
        <v>0.28000000000000003</v>
      </c>
      <c r="F6625" s="4">
        <v>14.07</v>
      </c>
      <c r="G6625" s="4">
        <v>7623</v>
      </c>
      <c r="H6625" s="4">
        <v>68.013000000000005</v>
      </c>
      <c r="I6625" s="4">
        <v>30.367000000000001</v>
      </c>
      <c r="J6625" s="4"/>
      <c r="K6625" s="4"/>
      <c r="L6625" s="4" t="str">
        <f t="shared" si="529"/>
        <v>ĐÚNG</v>
      </c>
      <c r="M6625" s="5" t="str" cm="1">
        <f t="array" ref="M6625">_xlfn.IFS(A6625="Ban_dam_1_phuong", IF(ABS(H6625 / (0.8 * (F6625 * D6625^2 / 8)) - 1) &lt; 0.01, "ĐÚNG", "SAI"), A6625="Ban_ke_4_canh_2_phuong", IF(ABS(H6625 / (0.045 * F6625 * D6625^2) - 1) &lt; 0.01, "ĐÚNG", "SAI"), A6625="San_phang_Flat_Slab", IF(ABS(H6625 / ((0.6 * (F6625 * C6625 * D6625^2 / 8)) / D6625) - 1) &lt; 0.01, "ĐÚNG", "SAI"), A6625="San_console_Cantilever", IF(ABS(H6625 / (-1 * (F6625 * D6625^2 / 2)) - 1) &lt; 0.01, "ĐÚNG", "SAI"), A6625="San_o_co_Waffle_Slab", IF(ABS(H6625 / (0.048 * F6625 * D6625^2) - 1) &lt; 0.01, "ĐÚNG", "SAI"))</f>
        <v>ĐÚNG</v>
      </c>
    </row>
    <row r="6626" spans="1:13" x14ac:dyDescent="0.3">
      <c r="A6626" s="4" t="s">
        <v>14</v>
      </c>
      <c r="B6626" s="4" t="s">
        <v>15</v>
      </c>
      <c r="C6626" s="4">
        <v>10.71</v>
      </c>
      <c r="D6626" s="4">
        <v>8.26</v>
      </c>
      <c r="E6626" s="4">
        <v>0.41</v>
      </c>
      <c r="F6626" s="4">
        <v>10.7</v>
      </c>
      <c r="G6626" s="4">
        <v>7624</v>
      </c>
      <c r="H6626" s="4">
        <v>35.042000000000002</v>
      </c>
      <c r="I6626" s="4">
        <v>58.911999999999999</v>
      </c>
      <c r="J6626" s="4"/>
      <c r="K6626" s="4"/>
      <c r="L6626" s="4" t="str">
        <f t="shared" si="529"/>
        <v>ĐÚNG</v>
      </c>
      <c r="M6626" s="5" t="str" cm="1">
        <f t="array" ref="M6626">_xlfn.IFS(A6626="Ban_dam_1_phuong", IF(ABS(H6626 / (0.8 * (F6626 * D6626^2 / 8)) - 1) &lt; 0.01, "ĐÚNG", "SAI"), A6626="Ban_ke_4_canh_2_phuong", IF(ABS(H6626 / (0.045 * F6626 * D6626^2) - 1) &lt; 0.01, "ĐÚNG", "SAI"), A6626="San_phang_Flat_Slab", IF(ABS(H6626 / ((0.6 * (F6626 * C6626 * D6626^2 / 8)) / D6626) - 1) &lt; 0.01, "ĐÚNG", "SAI"), A6626="San_console_Cantilever", IF(ABS(H6626 / (-1 * (F6626 * D6626^2 / 2)) - 1) &lt; 0.01, "ĐÚNG", "SAI"), A6626="San_o_co_Waffle_Slab", IF(ABS(H6626 / (0.048 * F6626 * D6626^2) - 1) &lt; 0.01, "ĐÚNG", "SAI"))</f>
        <v>ĐÚNG</v>
      </c>
    </row>
    <row r="6627" spans="1:13" x14ac:dyDescent="0.3">
      <c r="A6627" s="4" t="s">
        <v>16</v>
      </c>
      <c r="B6627" s="4" t="s">
        <v>13</v>
      </c>
      <c r="C6627" s="4">
        <v>9.4499999999999993</v>
      </c>
      <c r="D6627" s="4">
        <v>3.55</v>
      </c>
      <c r="E6627" s="4">
        <v>0.13</v>
      </c>
      <c r="F6627" s="4">
        <v>9.01</v>
      </c>
      <c r="G6627" s="4">
        <v>7625</v>
      </c>
      <c r="H6627" s="4">
        <v>11.355</v>
      </c>
      <c r="I6627" s="4">
        <v>2.2709999999999999</v>
      </c>
      <c r="J6627" s="4" t="str">
        <f>IF(AND(A6627="Ban_dam_1_phuong", C6627/D6627 &gt; 2),"ĐÚNG", "SAI HÌNH HỌC" )</f>
        <v>ĐÚNG</v>
      </c>
      <c r="K6627" s="4"/>
      <c r="L6627" s="4" t="str">
        <f t="shared" si="529"/>
        <v>ĐÚNG</v>
      </c>
      <c r="M6627" s="5" t="str" cm="1">
        <f t="array" ref="M6627">_xlfn.IFS(A6627="Ban_dam_1_phuong", IF(ABS(H6627 / (0.8 * (F6627 * D6627^2 / 8)) - 1) &lt; 0.01, "ĐÚNG", "SAI"), A6627="Ban_ke_4_canh_2_phuong", IF(ABS(H6627 / (0.045 * F6627 * D6627^2) - 1) &lt; 0.01, "ĐÚNG", "SAI"), A6627="San_phang_Flat_Slab", IF(ABS(H6627 / ((0.6 * (F6627 * C6627 * D6627^2 / 8)) / D6627) - 1) &lt; 0.01, "ĐÚNG", "SAI"), A6627="San_console_Cantilever", IF(ABS(H6627 / (-1 * (F6627 * D6627^2 / 2)) - 1) &lt; 0.01, "ĐÚNG", "SAI"), A6627="San_o_co_Waffle_Slab", IF(ABS(H6627 / (0.048 * F6627 * D6627^2) - 1) &lt; 0.01, "ĐÚNG", "SAI"))</f>
        <v>ĐÚNG</v>
      </c>
    </row>
    <row r="6628" spans="1:13" x14ac:dyDescent="0.3">
      <c r="A6628" s="4" t="s">
        <v>9</v>
      </c>
      <c r="B6628" s="4" t="s">
        <v>11</v>
      </c>
      <c r="C6628" s="4">
        <v>4.29</v>
      </c>
      <c r="D6628" s="4">
        <v>3.9</v>
      </c>
      <c r="E6628" s="4">
        <v>0.14000000000000001</v>
      </c>
      <c r="F6628" s="4">
        <v>9.35</v>
      </c>
      <c r="G6628" s="4">
        <v>7626</v>
      </c>
      <c r="H6628" s="4">
        <v>6.4</v>
      </c>
      <c r="I6628" s="4">
        <v>6.0229999999999997</v>
      </c>
      <c r="J6628" s="4"/>
      <c r="K6628" s="4"/>
      <c r="L6628" s="4" t="str">
        <f t="shared" si="529"/>
        <v>ĐÚNG</v>
      </c>
      <c r="M6628" s="5" t="str" cm="1">
        <f t="array" ref="M6628">_xlfn.IFS(A6628="Ban_dam_1_phuong", IF(ABS(H6628 / (0.8 * (F6628 * D6628^2 / 8)) - 1) &lt; 0.01, "ĐÚNG", "SAI"), A6628="Ban_ke_4_canh_2_phuong", IF(ABS(H6628 / (0.045 * F6628 * D6628^2) - 1) &lt; 0.01, "ĐÚNG", "SAI"), A6628="San_phang_Flat_Slab", IF(ABS(H6628 / ((0.6 * (F6628 * C6628 * D6628^2 / 8)) / D6628) - 1) &lt; 0.01, "ĐÚNG", "SAI"), A6628="San_console_Cantilever", IF(ABS(H6628 / (-1 * (F6628 * D6628^2 / 2)) - 1) &lt; 0.01, "ĐÚNG", "SAI"), A6628="San_o_co_Waffle_Slab", IF(ABS(H6628 / (0.048 * F6628 * D6628^2) - 1) &lt; 0.01, "ĐÚNG", "SAI"))</f>
        <v>ĐÚNG</v>
      </c>
    </row>
    <row r="6629" spans="1:13" x14ac:dyDescent="0.3">
      <c r="A6629" s="4" t="s">
        <v>18</v>
      </c>
      <c r="B6629" s="4" t="s">
        <v>15</v>
      </c>
      <c r="C6629" s="4">
        <v>5.76</v>
      </c>
      <c r="D6629" s="4">
        <v>1.51</v>
      </c>
      <c r="E6629" s="4">
        <v>0.12</v>
      </c>
      <c r="F6629" s="4">
        <v>8.67</v>
      </c>
      <c r="G6629" s="4">
        <v>7627</v>
      </c>
      <c r="H6629" s="4">
        <v>-9.8840000000000003</v>
      </c>
      <c r="I6629" s="4">
        <v>-0.98799999999999999</v>
      </c>
      <c r="J6629" s="4"/>
      <c r="K6629" s="4" t="str">
        <f>IF(AND(A6629="San_console_Cantilever", H6629 &lt; 0),  "ĐÚNG","SAI DẤU MOMEN")</f>
        <v>ĐÚNG</v>
      </c>
      <c r="L6629" s="4" t="str">
        <f t="shared" si="529"/>
        <v>ĐÚNG</v>
      </c>
      <c r="M6629" s="5" t="str" cm="1">
        <f t="array" ref="M6629">_xlfn.IFS(A6629="Ban_dam_1_phuong", IF(ABS(H6629 / (0.8 * (F6629 * D6629^2 / 8)) - 1) &lt; 0.01, "ĐÚNG", "SAI"), A6629="Ban_ke_4_canh_2_phuong", IF(ABS(H6629 / (0.045 * F6629 * D6629^2) - 1) &lt; 0.01, "ĐÚNG", "SAI"), A6629="San_phang_Flat_Slab", IF(ABS(H6629 / ((0.6 * (F6629 * C6629 * D6629^2 / 8)) / D6629) - 1) &lt; 0.01, "ĐÚNG", "SAI"), A6629="San_console_Cantilever", IF(ABS(H6629 / (-1 * (F6629 * D6629^2 / 2)) - 1) &lt; 0.01, "ĐÚNG", "SAI"), A6629="San_o_co_Waffle_Slab", IF(ABS(H6629 / (0.048 * F6629 * D6629^2) - 1) &lt; 0.01, "ĐÚNG", "SAI"))</f>
        <v>ĐÚNG</v>
      </c>
    </row>
    <row r="6630" spans="1:13" x14ac:dyDescent="0.3">
      <c r="A6630" s="4" t="s">
        <v>12</v>
      </c>
      <c r="B6630" s="4" t="s">
        <v>10</v>
      </c>
      <c r="C6630" s="4">
        <v>11.63</v>
      </c>
      <c r="D6630" s="4">
        <v>9.4</v>
      </c>
      <c r="E6630" s="4">
        <v>0.22</v>
      </c>
      <c r="F6630" s="4">
        <v>12.05</v>
      </c>
      <c r="G6630" s="4">
        <v>7628</v>
      </c>
      <c r="H6630" s="4">
        <v>98.8</v>
      </c>
      <c r="I6630" s="4">
        <v>53.237000000000002</v>
      </c>
      <c r="J6630" s="4"/>
      <c r="K6630" s="4"/>
      <c r="L6630" s="4" t="str">
        <f t="shared" si="529"/>
        <v>ĐÚNG</v>
      </c>
      <c r="M6630" s="5" t="str" cm="1">
        <f t="array" ref="M6630">_xlfn.IFS(A6630="Ban_dam_1_phuong", IF(ABS(H6630 / (0.8 * (F6630 * D6630^2 / 8)) - 1) &lt; 0.01, "ĐÚNG", "SAI"), A6630="Ban_ke_4_canh_2_phuong", IF(ABS(H6630 / (0.045 * F6630 * D6630^2) - 1) &lt; 0.01, "ĐÚNG", "SAI"), A6630="San_phang_Flat_Slab", IF(ABS(H6630 / ((0.6 * (F6630 * C6630 * D6630^2 / 8)) / D6630) - 1) &lt; 0.01, "ĐÚNG", "SAI"), A6630="San_console_Cantilever", IF(ABS(H6630 / (-1 * (F6630 * D6630^2 / 2)) - 1) &lt; 0.01, "ĐÚNG", "SAI"), A6630="San_o_co_Waffle_Slab", IF(ABS(H6630 / (0.048 * F6630 * D6630^2) - 1) &lt; 0.01, "ĐÚNG", "SAI"))</f>
        <v>ĐÚNG</v>
      </c>
    </row>
    <row r="6631" spans="1:13" x14ac:dyDescent="0.3">
      <c r="A6631" s="4" t="s">
        <v>9</v>
      </c>
      <c r="B6631" s="4" t="s">
        <v>11</v>
      </c>
      <c r="C6631" s="4">
        <v>4.75</v>
      </c>
      <c r="D6631" s="4">
        <v>3.68</v>
      </c>
      <c r="E6631" s="4">
        <v>0.13</v>
      </c>
      <c r="F6631" s="4">
        <v>9.01</v>
      </c>
      <c r="G6631" s="4">
        <v>7629</v>
      </c>
      <c r="H6631" s="4">
        <v>5.4909999999999997</v>
      </c>
      <c r="I6631" s="4">
        <v>7.1150000000000002</v>
      </c>
      <c r="J6631" s="4"/>
      <c r="K6631" s="4"/>
      <c r="L6631" s="4" t="str">
        <f t="shared" si="529"/>
        <v>ĐÚNG</v>
      </c>
      <c r="M6631" s="5" t="str" cm="1">
        <f t="array" ref="M6631">_xlfn.IFS(A6631="Ban_dam_1_phuong", IF(ABS(H6631 / (0.8 * (F6631 * D6631^2 / 8)) - 1) &lt; 0.01, "ĐÚNG", "SAI"), A6631="Ban_ke_4_canh_2_phuong", IF(ABS(H6631 / (0.045 * F6631 * D6631^2) - 1) &lt; 0.01, "ĐÚNG", "SAI"), A6631="San_phang_Flat_Slab", IF(ABS(H6631 / ((0.6 * (F6631 * C6631 * D6631^2 / 8)) / D6631) - 1) &lt; 0.01, "ĐÚNG", "SAI"), A6631="San_console_Cantilever", IF(ABS(H6631 / (-1 * (F6631 * D6631^2 / 2)) - 1) &lt; 0.01, "ĐÚNG", "SAI"), A6631="San_o_co_Waffle_Slab", IF(ABS(H6631 / (0.048 * F6631 * D6631^2) - 1) &lt; 0.01, "ĐÚNG", "SAI"))</f>
        <v>ĐÚNG</v>
      </c>
    </row>
    <row r="6632" spans="1:13" x14ac:dyDescent="0.3">
      <c r="A6632" s="4" t="s">
        <v>9</v>
      </c>
      <c r="B6632" s="4" t="s">
        <v>11</v>
      </c>
      <c r="C6632" s="4">
        <v>7.03</v>
      </c>
      <c r="D6632" s="4">
        <v>3.76</v>
      </c>
      <c r="E6632" s="4">
        <v>0.19</v>
      </c>
      <c r="F6632" s="4">
        <v>11.03</v>
      </c>
      <c r="G6632" s="4">
        <v>7630</v>
      </c>
      <c r="H6632" s="4">
        <v>7.0170000000000003</v>
      </c>
      <c r="I6632" s="4">
        <v>19.079000000000001</v>
      </c>
      <c r="J6632" s="4"/>
      <c r="K6632" s="4"/>
      <c r="L6632" s="4" t="str">
        <f t="shared" si="529"/>
        <v>ĐÚNG</v>
      </c>
      <c r="M6632" s="5" t="str" cm="1">
        <f t="array" ref="M6632">_xlfn.IFS(A6632="Ban_dam_1_phuong", IF(ABS(H6632 / (0.8 * (F6632 * D6632^2 / 8)) - 1) &lt; 0.01, "ĐÚNG", "SAI"), A6632="Ban_ke_4_canh_2_phuong", IF(ABS(H6632 / (0.045 * F6632 * D6632^2) - 1) &lt; 0.01, "ĐÚNG", "SAI"), A6632="San_phang_Flat_Slab", IF(ABS(H6632 / ((0.6 * (F6632 * C6632 * D6632^2 / 8)) / D6632) - 1) &lt; 0.01, "ĐÚNG", "SAI"), A6632="San_console_Cantilever", IF(ABS(H6632 / (-1 * (F6632 * D6632^2 / 2)) - 1) &lt; 0.01, "ĐÚNG", "SAI"), A6632="San_o_co_Waffle_Slab", IF(ABS(H6632 / (0.048 * F6632 * D6632^2) - 1) &lt; 0.01, "ĐÚNG", "SAI"))</f>
        <v>ĐÚNG</v>
      </c>
    </row>
    <row r="6633" spans="1:13" x14ac:dyDescent="0.3">
      <c r="A6633" s="4" t="s">
        <v>9</v>
      </c>
      <c r="B6633" s="4" t="s">
        <v>17</v>
      </c>
      <c r="C6633" s="4">
        <v>7.63</v>
      </c>
      <c r="D6633" s="4">
        <v>4.7</v>
      </c>
      <c r="E6633" s="4">
        <v>0.15</v>
      </c>
      <c r="F6633" s="4">
        <v>9.68</v>
      </c>
      <c r="G6633" s="4">
        <v>7631</v>
      </c>
      <c r="H6633" s="4">
        <v>9.6219999999999999</v>
      </c>
      <c r="I6633" s="4">
        <v>19.724</v>
      </c>
      <c r="J6633" s="4"/>
      <c r="K6633" s="4"/>
      <c r="L6633" s="4" t="str">
        <f t="shared" si="529"/>
        <v>ĐÚNG</v>
      </c>
      <c r="M6633" s="5" t="str" cm="1">
        <f t="array" ref="M6633">_xlfn.IFS(A6633="Ban_dam_1_phuong", IF(ABS(H6633 / (0.8 * (F6633 * D6633^2 / 8)) - 1) &lt; 0.01, "ĐÚNG", "SAI"), A6633="Ban_ke_4_canh_2_phuong", IF(ABS(H6633 / (0.045 * F6633 * D6633^2) - 1) &lt; 0.01, "ĐÚNG", "SAI"), A6633="San_phang_Flat_Slab", IF(ABS(H6633 / ((0.6 * (F6633 * C6633 * D6633^2 / 8)) / D6633) - 1) &lt; 0.01, "ĐÚNG", "SAI"), A6633="San_console_Cantilever", IF(ABS(H6633 / (-1 * (F6633 * D6633^2 / 2)) - 1) &lt; 0.01, "ĐÚNG", "SAI"), A6633="San_o_co_Waffle_Slab", IF(ABS(H6633 / (0.048 * F6633 * D6633^2) - 1) &lt; 0.01, "ĐÚNG", "SAI"))</f>
        <v>ĐÚNG</v>
      </c>
    </row>
    <row r="6634" spans="1:13" x14ac:dyDescent="0.3">
      <c r="A6634" s="4" t="s">
        <v>9</v>
      </c>
      <c r="B6634" s="4" t="s">
        <v>11</v>
      </c>
      <c r="C6634" s="4">
        <v>5.84</v>
      </c>
      <c r="D6634" s="4">
        <v>5.03</v>
      </c>
      <c r="E6634" s="4">
        <v>0.14000000000000001</v>
      </c>
      <c r="F6634" s="4">
        <v>9.35</v>
      </c>
      <c r="G6634" s="4">
        <v>7632</v>
      </c>
      <c r="H6634" s="4">
        <v>10.645</v>
      </c>
      <c r="I6634" s="4">
        <v>11.161</v>
      </c>
      <c r="J6634" s="4"/>
      <c r="K6634" s="4"/>
      <c r="L6634" s="4" t="str">
        <f t="shared" si="529"/>
        <v>ĐÚNG</v>
      </c>
      <c r="M6634" s="5" t="str" cm="1">
        <f t="array" ref="M6634">_xlfn.IFS(A6634="Ban_dam_1_phuong", IF(ABS(H6634 / (0.8 * (F6634 * D6634^2 / 8)) - 1) &lt; 0.01, "ĐÚNG", "SAI"), A6634="Ban_ke_4_canh_2_phuong", IF(ABS(H6634 / (0.045 * F6634 * D6634^2) - 1) &lt; 0.01, "ĐÚNG", "SAI"), A6634="San_phang_Flat_Slab", IF(ABS(H6634 / ((0.6 * (F6634 * C6634 * D6634^2 / 8)) / D6634) - 1) &lt; 0.01, "ĐÚNG", "SAI"), A6634="San_console_Cantilever", IF(ABS(H6634 / (-1 * (F6634 * D6634^2 / 2)) - 1) &lt; 0.01, "ĐÚNG", "SAI"), A6634="San_o_co_Waffle_Slab", IF(ABS(H6634 / (0.048 * F6634 * D6634^2) - 1) &lt; 0.01, "ĐÚNG", "SAI"))</f>
        <v>ĐÚNG</v>
      </c>
    </row>
    <row r="6635" spans="1:13" x14ac:dyDescent="0.3">
      <c r="A6635" s="4" t="s">
        <v>16</v>
      </c>
      <c r="B6635" s="4" t="s">
        <v>13</v>
      </c>
      <c r="C6635" s="4">
        <v>12.39</v>
      </c>
      <c r="D6635" s="4">
        <v>3.81</v>
      </c>
      <c r="E6635" s="4">
        <v>0.11</v>
      </c>
      <c r="F6635" s="4">
        <v>8.33</v>
      </c>
      <c r="G6635" s="4">
        <v>7633</v>
      </c>
      <c r="H6635" s="4">
        <v>12.092000000000001</v>
      </c>
      <c r="I6635" s="4">
        <v>2.4180000000000001</v>
      </c>
      <c r="J6635" s="4" t="str">
        <f>IF(AND(A6635="Ban_dam_1_phuong", C6635/D6635 &gt; 2),"ĐÚNG", "SAI HÌNH HỌC" )</f>
        <v>ĐÚNG</v>
      </c>
      <c r="K6635" s="4"/>
      <c r="L6635" s="4" t="str">
        <f t="shared" si="529"/>
        <v>ĐÚNG</v>
      </c>
      <c r="M6635" s="5" t="str" cm="1">
        <f t="array" ref="M6635">_xlfn.IFS(A6635="Ban_dam_1_phuong", IF(ABS(H6635 / (0.8 * (F6635 * D6635^2 / 8)) - 1) &lt; 0.01, "ĐÚNG", "SAI"), A6635="Ban_ke_4_canh_2_phuong", IF(ABS(H6635 / (0.045 * F6635 * D6635^2) - 1) &lt; 0.01, "ĐÚNG", "SAI"), A6635="San_phang_Flat_Slab", IF(ABS(H6635 / ((0.6 * (F6635 * C6635 * D6635^2 / 8)) / D6635) - 1) &lt; 0.01, "ĐÚNG", "SAI"), A6635="San_console_Cantilever", IF(ABS(H6635 / (-1 * (F6635 * D6635^2 / 2)) - 1) &lt; 0.01, "ĐÚNG", "SAI"), A6635="San_o_co_Waffle_Slab", IF(ABS(H6635 / (0.048 * F6635 * D6635^2) - 1) &lt; 0.01, "ĐÚNG", "SAI"))</f>
        <v>ĐÚNG</v>
      </c>
    </row>
    <row r="6636" spans="1:13" x14ac:dyDescent="0.3">
      <c r="A6636" s="4" t="s">
        <v>12</v>
      </c>
      <c r="B6636" s="4" t="s">
        <v>17</v>
      </c>
      <c r="C6636" s="4">
        <v>12.12</v>
      </c>
      <c r="D6636" s="4">
        <v>8.67</v>
      </c>
      <c r="E6636" s="4">
        <v>0.21</v>
      </c>
      <c r="F6636" s="4">
        <v>11.71</v>
      </c>
      <c r="G6636" s="4">
        <v>7634</v>
      </c>
      <c r="H6636" s="4">
        <v>92.287000000000006</v>
      </c>
      <c r="I6636" s="4">
        <v>44.011000000000003</v>
      </c>
      <c r="J6636" s="4"/>
      <c r="K6636" s="4"/>
      <c r="L6636" s="4" t="str">
        <f t="shared" si="529"/>
        <v>ĐÚNG</v>
      </c>
      <c r="M6636" s="5" t="str" cm="1">
        <f t="array" ref="M6636">_xlfn.IFS(A6636="Ban_dam_1_phuong", IF(ABS(H6636 / (0.8 * (F6636 * D6636^2 / 8)) - 1) &lt; 0.01, "ĐÚNG", "SAI"), A6636="Ban_ke_4_canh_2_phuong", IF(ABS(H6636 / (0.045 * F6636 * D6636^2) - 1) &lt; 0.01, "ĐÚNG", "SAI"), A6636="San_phang_Flat_Slab", IF(ABS(H6636 / ((0.6 * (F6636 * C6636 * D6636^2 / 8)) / D6636) - 1) &lt; 0.01, "ĐÚNG", "SAI"), A6636="San_console_Cantilever", IF(ABS(H6636 / (-1 * (F6636 * D6636^2 / 2)) - 1) &lt; 0.01, "ĐÚNG", "SAI"), A6636="San_o_co_Waffle_Slab", IF(ABS(H6636 / (0.048 * F6636 * D6636^2) - 1) &lt; 0.01, "ĐÚNG", "SAI"))</f>
        <v>ĐÚNG</v>
      </c>
    </row>
    <row r="6637" spans="1:13" x14ac:dyDescent="0.3">
      <c r="A6637" s="4" t="s">
        <v>16</v>
      </c>
      <c r="B6637" s="4" t="s">
        <v>13</v>
      </c>
      <c r="C6637" s="4">
        <v>6.61</v>
      </c>
      <c r="D6637" s="4">
        <v>2.04</v>
      </c>
      <c r="E6637" s="4">
        <v>0.14000000000000001</v>
      </c>
      <c r="F6637" s="4">
        <v>9.35</v>
      </c>
      <c r="G6637" s="4">
        <v>7635</v>
      </c>
      <c r="H6637" s="4">
        <v>3.891</v>
      </c>
      <c r="I6637" s="4">
        <v>0.77800000000000002</v>
      </c>
      <c r="J6637" s="4" t="str">
        <f>IF(AND(A6637="Ban_dam_1_phuong", C6637/D6637 &gt; 2),"ĐÚNG", "SAI HÌNH HỌC" )</f>
        <v>ĐÚNG</v>
      </c>
      <c r="K6637" s="4"/>
      <c r="L6637" s="4" t="str">
        <f t="shared" si="529"/>
        <v>ĐÚNG</v>
      </c>
      <c r="M6637" s="5" t="str" cm="1">
        <f t="array" ref="M6637">_xlfn.IFS(A6637="Ban_dam_1_phuong", IF(ABS(H6637 / (0.8 * (F6637 * D6637^2 / 8)) - 1) &lt; 0.01, "ĐÚNG", "SAI"), A6637="Ban_ke_4_canh_2_phuong", IF(ABS(H6637 / (0.045 * F6637 * D6637^2) - 1) &lt; 0.01, "ĐÚNG", "SAI"), A6637="San_phang_Flat_Slab", IF(ABS(H6637 / ((0.6 * (F6637 * C6637 * D6637^2 / 8)) / D6637) - 1) &lt; 0.01, "ĐÚNG", "SAI"), A6637="San_console_Cantilever", IF(ABS(H6637 / (-1 * (F6637 * D6637^2 / 2)) - 1) &lt; 0.01, "ĐÚNG", "SAI"), A6637="San_o_co_Waffle_Slab", IF(ABS(H6637 / (0.048 * F6637 * D6637^2) - 1) &lt; 0.01, "ĐÚNG", "SAI"))</f>
        <v>ĐÚNG</v>
      </c>
    </row>
    <row r="6638" spans="1:13" x14ac:dyDescent="0.3">
      <c r="A6638" s="4" t="s">
        <v>12</v>
      </c>
      <c r="B6638" s="4" t="s">
        <v>17</v>
      </c>
      <c r="C6638" s="4">
        <v>10.96</v>
      </c>
      <c r="D6638" s="4">
        <v>9.4600000000000009</v>
      </c>
      <c r="E6638" s="4">
        <v>0.26</v>
      </c>
      <c r="F6638" s="4">
        <v>13.4</v>
      </c>
      <c r="G6638" s="4">
        <v>7636</v>
      </c>
      <c r="H6638" s="4">
        <v>104.2</v>
      </c>
      <c r="I6638" s="4">
        <v>59.959000000000003</v>
      </c>
      <c r="J6638" s="4"/>
      <c r="K6638" s="4"/>
      <c r="L6638" s="4" t="str">
        <f t="shared" si="529"/>
        <v>ĐÚNG</v>
      </c>
      <c r="M6638" s="5" t="str" cm="1">
        <f t="array" ref="M6638">_xlfn.IFS(A6638="Ban_dam_1_phuong", IF(ABS(H6638 / (0.8 * (F6638 * D6638^2 / 8)) - 1) &lt; 0.01, "ĐÚNG", "SAI"), A6638="Ban_ke_4_canh_2_phuong", IF(ABS(H6638 / (0.045 * F6638 * D6638^2) - 1) &lt; 0.01, "ĐÚNG", "SAI"), A6638="San_phang_Flat_Slab", IF(ABS(H6638 / ((0.6 * (F6638 * C6638 * D6638^2 / 8)) / D6638) - 1) &lt; 0.01, "ĐÚNG", "SAI"), A6638="San_console_Cantilever", IF(ABS(H6638 / (-1 * (F6638 * D6638^2 / 2)) - 1) &lt; 0.01, "ĐÚNG", "SAI"), A6638="San_o_co_Waffle_Slab", IF(ABS(H6638 / (0.048 * F6638 * D6638^2) - 1) &lt; 0.01, "ĐÚNG", "SAI"))</f>
        <v>ĐÚNG</v>
      </c>
    </row>
    <row r="6639" spans="1:13" x14ac:dyDescent="0.3">
      <c r="A6639" s="4" t="s">
        <v>16</v>
      </c>
      <c r="B6639" s="4" t="s">
        <v>10</v>
      </c>
      <c r="C6639" s="4">
        <v>8.7799999999999994</v>
      </c>
      <c r="D6639" s="4">
        <v>3.01</v>
      </c>
      <c r="E6639" s="4">
        <v>0.12</v>
      </c>
      <c r="F6639" s="4">
        <v>8.67</v>
      </c>
      <c r="G6639" s="4">
        <v>7637</v>
      </c>
      <c r="H6639" s="4">
        <v>7.8550000000000004</v>
      </c>
      <c r="I6639" s="4">
        <v>1.571</v>
      </c>
      <c r="J6639" s="4" t="str">
        <f>IF(AND(A6639="Ban_dam_1_phuong", C6639/D6639 &gt; 2),"ĐÚNG", "SAI HÌNH HỌC" )</f>
        <v>ĐÚNG</v>
      </c>
      <c r="K6639" s="4"/>
      <c r="L6639" s="4" t="str">
        <f t="shared" si="529"/>
        <v>ĐÚNG</v>
      </c>
      <c r="M6639" s="5" t="str" cm="1">
        <f t="array" ref="M6639">_xlfn.IFS(A6639="Ban_dam_1_phuong", IF(ABS(H6639 / (0.8 * (F6639 * D6639^2 / 8)) - 1) &lt; 0.01, "ĐÚNG", "SAI"), A6639="Ban_ke_4_canh_2_phuong", IF(ABS(H6639 / (0.045 * F6639 * D6639^2) - 1) &lt; 0.01, "ĐÚNG", "SAI"), A6639="San_phang_Flat_Slab", IF(ABS(H6639 / ((0.6 * (F6639 * C6639 * D6639^2 / 8)) / D6639) - 1) &lt; 0.01, "ĐÚNG", "SAI"), A6639="San_console_Cantilever", IF(ABS(H6639 / (-1 * (F6639 * D6639^2 / 2)) - 1) &lt; 0.01, "ĐÚNG", "SAI"), A6639="San_o_co_Waffle_Slab", IF(ABS(H6639 / (0.048 * F6639 * D6639^2) - 1) &lt; 0.01, "ĐÚNG", "SAI"))</f>
        <v>ĐÚNG</v>
      </c>
    </row>
    <row r="6640" spans="1:13" x14ac:dyDescent="0.3">
      <c r="A6640" s="4" t="s">
        <v>12</v>
      </c>
      <c r="B6640" s="4" t="s">
        <v>13</v>
      </c>
      <c r="C6640" s="4">
        <v>12.59</v>
      </c>
      <c r="D6640" s="4">
        <v>8.7899999999999991</v>
      </c>
      <c r="E6640" s="4">
        <v>0.28999999999999998</v>
      </c>
      <c r="F6640" s="4">
        <v>14.41</v>
      </c>
      <c r="G6640" s="4">
        <v>7638</v>
      </c>
      <c r="H6640" s="4">
        <v>119.602</v>
      </c>
      <c r="I6640" s="4">
        <v>55.668999999999997</v>
      </c>
      <c r="J6640" s="4"/>
      <c r="K6640" s="4"/>
      <c r="L6640" s="4" t="str">
        <f t="shared" si="529"/>
        <v>ĐÚNG</v>
      </c>
      <c r="M6640" s="5" t="str" cm="1">
        <f t="array" ref="M6640">_xlfn.IFS(A6640="Ban_dam_1_phuong", IF(ABS(H6640 / (0.8 * (F6640 * D6640^2 / 8)) - 1) &lt; 0.01, "ĐÚNG", "SAI"), A6640="Ban_ke_4_canh_2_phuong", IF(ABS(H6640 / (0.045 * F6640 * D6640^2) - 1) &lt; 0.01, "ĐÚNG", "SAI"), A6640="San_phang_Flat_Slab", IF(ABS(H6640 / ((0.6 * (F6640 * C6640 * D6640^2 / 8)) / D6640) - 1) &lt; 0.01, "ĐÚNG", "SAI"), A6640="San_console_Cantilever", IF(ABS(H6640 / (-1 * (F6640 * D6640^2 / 2)) - 1) &lt; 0.01, "ĐÚNG", "SAI"), A6640="San_o_co_Waffle_Slab", IF(ABS(H6640 / (0.048 * F6640 * D6640^2) - 1) &lt; 0.01, "ĐÚNG", "SAI"))</f>
        <v>ĐÚNG</v>
      </c>
    </row>
    <row r="6641" spans="1:13" x14ac:dyDescent="0.3">
      <c r="A6641" s="4" t="s">
        <v>16</v>
      </c>
      <c r="B6641" s="4" t="s">
        <v>11</v>
      </c>
      <c r="C6641" s="4">
        <v>11.72</v>
      </c>
      <c r="D6641" s="4">
        <v>3.69</v>
      </c>
      <c r="E6641" s="4">
        <v>0.1</v>
      </c>
      <c r="F6641" s="4">
        <v>8</v>
      </c>
      <c r="G6641" s="4">
        <v>7639</v>
      </c>
      <c r="H6641" s="4">
        <v>10.893000000000001</v>
      </c>
      <c r="I6641" s="4">
        <v>2.1789999999999998</v>
      </c>
      <c r="J6641" s="4" t="str">
        <f>IF(AND(A6641="Ban_dam_1_phuong", C6641/D6641 &gt; 2),"ĐÚNG", "SAI HÌNH HỌC" )</f>
        <v>ĐÚNG</v>
      </c>
      <c r="K6641" s="4"/>
      <c r="L6641" s="4" t="str">
        <f t="shared" si="529"/>
        <v>ĐÚNG</v>
      </c>
      <c r="M6641" s="5" t="str" cm="1">
        <f t="array" ref="M6641">_xlfn.IFS(A6641="Ban_dam_1_phuong", IF(ABS(H6641 / (0.8 * (F6641 * D6641^2 / 8)) - 1) &lt; 0.01, "ĐÚNG", "SAI"), A6641="Ban_ke_4_canh_2_phuong", IF(ABS(H6641 / (0.045 * F6641 * D6641^2) - 1) &lt; 0.01, "ĐÚNG", "SAI"), A6641="San_phang_Flat_Slab", IF(ABS(H6641 / ((0.6 * (F6641 * C6641 * D6641^2 / 8)) / D6641) - 1) &lt; 0.01, "ĐÚNG", "SAI"), A6641="San_console_Cantilever", IF(ABS(H6641 / (-1 * (F6641 * D6641^2 / 2)) - 1) &lt; 0.01, "ĐÚNG", "SAI"), A6641="San_o_co_Waffle_Slab", IF(ABS(H6641 / (0.048 * F6641 * D6641^2) - 1) &lt; 0.01, "ĐÚNG", "SAI"))</f>
        <v>ĐÚNG</v>
      </c>
    </row>
    <row r="6642" spans="1:13" x14ac:dyDescent="0.3">
      <c r="A6642" s="4" t="s">
        <v>18</v>
      </c>
      <c r="B6642" s="4" t="s">
        <v>13</v>
      </c>
      <c r="C6642" s="4">
        <v>7.75</v>
      </c>
      <c r="D6642" s="4">
        <v>2.46</v>
      </c>
      <c r="E6642" s="4">
        <v>0.1</v>
      </c>
      <c r="F6642" s="4">
        <v>8</v>
      </c>
      <c r="G6642" s="4">
        <v>7640</v>
      </c>
      <c r="H6642" s="4">
        <v>-24.206</v>
      </c>
      <c r="I6642" s="4">
        <v>-2.4209999999999998</v>
      </c>
      <c r="J6642" s="4"/>
      <c r="K6642" s="4" t="str">
        <f>IF(AND(A6642="San_console_Cantilever", H6642 &lt; 0),  "ĐÚNG","SAI DẤU MOMEN")</f>
        <v>ĐÚNG</v>
      </c>
      <c r="L6642" s="4" t="str">
        <f t="shared" si="529"/>
        <v>ĐÚNG</v>
      </c>
      <c r="M6642" s="5" t="str" cm="1">
        <f t="array" ref="M6642">_xlfn.IFS(A6642="Ban_dam_1_phuong", IF(ABS(H6642 / (0.8 * (F6642 * D6642^2 / 8)) - 1) &lt; 0.01, "ĐÚNG", "SAI"), A6642="Ban_ke_4_canh_2_phuong", IF(ABS(H6642 / (0.045 * F6642 * D6642^2) - 1) &lt; 0.01, "ĐÚNG", "SAI"), A6642="San_phang_Flat_Slab", IF(ABS(H6642 / ((0.6 * (F6642 * C6642 * D6642^2 / 8)) / D6642) - 1) &lt; 0.01, "ĐÚNG", "SAI"), A6642="San_console_Cantilever", IF(ABS(H6642 / (-1 * (F6642 * D6642^2 / 2)) - 1) &lt; 0.01, "ĐÚNG", "SAI"), A6642="San_o_co_Waffle_Slab", IF(ABS(H6642 / (0.048 * F6642 * D6642^2) - 1) &lt; 0.01, "ĐÚNG", "SAI"))</f>
        <v>ĐÚNG</v>
      </c>
    </row>
    <row r="6643" spans="1:13" x14ac:dyDescent="0.3">
      <c r="A6643" s="4" t="s">
        <v>9</v>
      </c>
      <c r="B6643" s="4" t="s">
        <v>11</v>
      </c>
      <c r="C6643" s="4">
        <v>5.9</v>
      </c>
      <c r="D6643" s="4">
        <v>3.8</v>
      </c>
      <c r="E6643" s="4">
        <v>0.12</v>
      </c>
      <c r="F6643" s="4">
        <v>8.67</v>
      </c>
      <c r="G6643" s="4">
        <v>7641</v>
      </c>
      <c r="H6643" s="4">
        <v>5.6340000000000003</v>
      </c>
      <c r="I6643" s="4">
        <v>10.563000000000001</v>
      </c>
      <c r="J6643" s="4"/>
      <c r="K6643" s="4"/>
      <c r="L6643" s="4" t="str">
        <f t="shared" si="529"/>
        <v>ĐÚNG</v>
      </c>
      <c r="M6643" s="5" t="str" cm="1">
        <f t="array" ref="M6643">_xlfn.IFS(A6643="Ban_dam_1_phuong", IF(ABS(H6643 / (0.8 * (F6643 * D6643^2 / 8)) - 1) &lt; 0.01, "ĐÚNG", "SAI"), A6643="Ban_ke_4_canh_2_phuong", IF(ABS(H6643 / (0.045 * F6643 * D6643^2) - 1) &lt; 0.01, "ĐÚNG", "SAI"), A6643="San_phang_Flat_Slab", IF(ABS(H6643 / ((0.6 * (F6643 * C6643 * D6643^2 / 8)) / D6643) - 1) &lt; 0.01, "ĐÚNG", "SAI"), A6643="San_console_Cantilever", IF(ABS(H6643 / (-1 * (F6643 * D6643^2 / 2)) - 1) &lt; 0.01, "ĐÚNG", "SAI"), A6643="San_o_co_Waffle_Slab", IF(ABS(H6643 / (0.048 * F6643 * D6643^2) - 1) &lt; 0.01, "ĐÚNG", "SAI"))</f>
        <v>ĐÚNG</v>
      </c>
    </row>
    <row r="6644" spans="1:13" x14ac:dyDescent="0.3">
      <c r="A6644" s="4" t="s">
        <v>16</v>
      </c>
      <c r="B6644" s="4" t="s">
        <v>11</v>
      </c>
      <c r="C6644" s="4">
        <v>12.32</v>
      </c>
      <c r="D6644" s="4">
        <v>3.82</v>
      </c>
      <c r="E6644" s="4">
        <v>0.15</v>
      </c>
      <c r="F6644" s="4">
        <v>9.68</v>
      </c>
      <c r="G6644" s="4">
        <v>7642</v>
      </c>
      <c r="H6644" s="4">
        <v>14.125</v>
      </c>
      <c r="I6644" s="4">
        <v>2.8250000000000002</v>
      </c>
      <c r="J6644" s="4" t="str">
        <f>IF(AND(A6644="Ban_dam_1_phuong", C6644/D6644 &gt; 2),"ĐÚNG", "SAI HÌNH HỌC" )</f>
        <v>ĐÚNG</v>
      </c>
      <c r="K6644" s="4"/>
      <c r="L6644" s="4" t="str">
        <f t="shared" si="529"/>
        <v>ĐÚNG</v>
      </c>
      <c r="M6644" s="5" t="str" cm="1">
        <f t="array" ref="M6644">_xlfn.IFS(A6644="Ban_dam_1_phuong", IF(ABS(H6644 / (0.8 * (F6644 * D6644^2 / 8)) - 1) &lt; 0.01, "ĐÚNG", "SAI"), A6644="Ban_ke_4_canh_2_phuong", IF(ABS(H6644 / (0.045 * F6644 * D6644^2) - 1) &lt; 0.01, "ĐÚNG", "SAI"), A6644="San_phang_Flat_Slab", IF(ABS(H6644 / ((0.6 * (F6644 * C6644 * D6644^2 / 8)) / D6644) - 1) &lt; 0.01, "ĐÚNG", "SAI"), A6644="San_console_Cantilever", IF(ABS(H6644 / (-1 * (F6644 * D6644^2 / 2)) - 1) &lt; 0.01, "ĐÚNG", "SAI"), A6644="San_o_co_Waffle_Slab", IF(ABS(H6644 / (0.048 * F6644 * D6644^2) - 1) &lt; 0.01, "ĐÚNG", "SAI"))</f>
        <v>ĐÚNG</v>
      </c>
    </row>
    <row r="6645" spans="1:13" x14ac:dyDescent="0.3">
      <c r="A6645" s="4" t="s">
        <v>12</v>
      </c>
      <c r="B6645" s="4" t="s">
        <v>11</v>
      </c>
      <c r="C6645" s="4">
        <v>11.37</v>
      </c>
      <c r="D6645" s="4">
        <v>9.44</v>
      </c>
      <c r="E6645" s="4">
        <v>0.24</v>
      </c>
      <c r="F6645" s="4">
        <v>12.72</v>
      </c>
      <c r="G6645" s="4">
        <v>7643</v>
      </c>
      <c r="H6645" s="4">
        <v>102.395</v>
      </c>
      <c r="I6645" s="4">
        <v>56.676000000000002</v>
      </c>
      <c r="J6645" s="4"/>
      <c r="K6645" s="4"/>
      <c r="L6645" s="4" t="str">
        <f t="shared" si="529"/>
        <v>ĐÚNG</v>
      </c>
      <c r="M6645" s="5" t="str" cm="1">
        <f t="array" ref="M6645">_xlfn.IFS(A6645="Ban_dam_1_phuong", IF(ABS(H6645 / (0.8 * (F6645 * D6645^2 / 8)) - 1) &lt; 0.01, "ĐÚNG", "SAI"), A6645="Ban_ke_4_canh_2_phuong", IF(ABS(H6645 / (0.045 * F6645 * D6645^2) - 1) &lt; 0.01, "ĐÚNG", "SAI"), A6645="San_phang_Flat_Slab", IF(ABS(H6645 / ((0.6 * (F6645 * C6645 * D6645^2 / 8)) / D6645) - 1) &lt; 0.01, "ĐÚNG", "SAI"), A6645="San_console_Cantilever", IF(ABS(H6645 / (-1 * (F6645 * D6645^2 / 2)) - 1) &lt; 0.01, "ĐÚNG", "SAI"), A6645="San_o_co_Waffle_Slab", IF(ABS(H6645 / (0.048 * F6645 * D6645^2) - 1) &lt; 0.01, "ĐÚNG", "SAI"))</f>
        <v>ĐÚNG</v>
      </c>
    </row>
    <row r="6646" spans="1:13" x14ac:dyDescent="0.3">
      <c r="A6646" s="4" t="s">
        <v>16</v>
      </c>
      <c r="B6646" s="4" t="s">
        <v>15</v>
      </c>
      <c r="C6646" s="4">
        <v>5.73</v>
      </c>
      <c r="D6646" s="4">
        <v>2.02</v>
      </c>
      <c r="E6646" s="4">
        <v>0.12</v>
      </c>
      <c r="F6646" s="4">
        <v>8.67</v>
      </c>
      <c r="G6646" s="4">
        <v>7644</v>
      </c>
      <c r="H6646" s="4">
        <v>3.5379999999999998</v>
      </c>
      <c r="I6646" s="4">
        <v>0.70799999999999996</v>
      </c>
      <c r="J6646" s="4" t="str">
        <f>IF(AND(A6646="Ban_dam_1_phuong", C6646/D6646 &gt; 2),"ĐÚNG", "SAI HÌNH HỌC" )</f>
        <v>ĐÚNG</v>
      </c>
      <c r="K6646" s="4"/>
      <c r="L6646" s="4" t="str">
        <f t="shared" si="529"/>
        <v>ĐÚNG</v>
      </c>
      <c r="M6646" s="5" t="str" cm="1">
        <f t="array" ref="M6646">_xlfn.IFS(A6646="Ban_dam_1_phuong", IF(ABS(H6646 / (0.8 * (F6646 * D6646^2 / 8)) - 1) &lt; 0.01, "ĐÚNG", "SAI"), A6646="Ban_ke_4_canh_2_phuong", IF(ABS(H6646 / (0.045 * F6646 * D6646^2) - 1) &lt; 0.01, "ĐÚNG", "SAI"), A6646="San_phang_Flat_Slab", IF(ABS(H6646 / ((0.6 * (F6646 * C6646 * D6646^2 / 8)) / D6646) - 1) &lt; 0.01, "ĐÚNG", "SAI"), A6646="San_console_Cantilever", IF(ABS(H6646 / (-1 * (F6646 * D6646^2 / 2)) - 1) &lt; 0.01, "ĐÚNG", "SAI"), A6646="San_o_co_Waffle_Slab", IF(ABS(H6646 / (0.048 * F6646 * D6646^2) - 1) &lt; 0.01, "ĐÚNG", "SAI"))</f>
        <v>ĐÚNG</v>
      </c>
    </row>
    <row r="6647" spans="1:13" x14ac:dyDescent="0.3">
      <c r="A6647" s="4" t="s">
        <v>9</v>
      </c>
      <c r="B6647" s="4" t="s">
        <v>10</v>
      </c>
      <c r="C6647" s="4">
        <v>4.82</v>
      </c>
      <c r="D6647" s="4">
        <v>4.16</v>
      </c>
      <c r="E6647" s="4">
        <v>0.19</v>
      </c>
      <c r="F6647" s="4">
        <v>11.03</v>
      </c>
      <c r="G6647" s="4">
        <v>7645</v>
      </c>
      <c r="H6647" s="4">
        <v>8.59</v>
      </c>
      <c r="I6647" s="4">
        <v>8.9689999999999994</v>
      </c>
      <c r="J6647" s="4"/>
      <c r="K6647" s="4"/>
      <c r="L6647" s="4" t="str">
        <f t="shared" si="529"/>
        <v>ĐÚNG</v>
      </c>
      <c r="M6647" s="5" t="str" cm="1">
        <f t="array" ref="M6647">_xlfn.IFS(A6647="Ban_dam_1_phuong", IF(ABS(H6647 / (0.8 * (F6647 * D6647^2 / 8)) - 1) &lt; 0.01, "ĐÚNG", "SAI"), A6647="Ban_ke_4_canh_2_phuong", IF(ABS(H6647 / (0.045 * F6647 * D6647^2) - 1) &lt; 0.01, "ĐÚNG", "SAI"), A6647="San_phang_Flat_Slab", IF(ABS(H6647 / ((0.6 * (F6647 * C6647 * D6647^2 / 8)) / D6647) - 1) &lt; 0.01, "ĐÚNG", "SAI"), A6647="San_console_Cantilever", IF(ABS(H6647 / (-1 * (F6647 * D6647^2 / 2)) - 1) &lt; 0.01, "ĐÚNG", "SAI"), A6647="San_o_co_Waffle_Slab", IF(ABS(H6647 / (0.048 * F6647 * D6647^2) - 1) &lt; 0.01, "ĐÚNG", "SAI"))</f>
        <v>ĐÚNG</v>
      </c>
    </row>
    <row r="6648" spans="1:13" x14ac:dyDescent="0.3">
      <c r="A6648" s="4" t="s">
        <v>18</v>
      </c>
      <c r="B6648" s="4" t="s">
        <v>11</v>
      </c>
      <c r="C6648" s="4">
        <v>5.19</v>
      </c>
      <c r="D6648" s="4">
        <v>1.61</v>
      </c>
      <c r="E6648" s="4">
        <v>0.14000000000000001</v>
      </c>
      <c r="F6648" s="4">
        <v>9.35</v>
      </c>
      <c r="G6648" s="4">
        <v>7646</v>
      </c>
      <c r="H6648" s="4">
        <v>-12.118</v>
      </c>
      <c r="I6648" s="4">
        <v>-1.212</v>
      </c>
      <c r="J6648" s="4"/>
      <c r="K6648" s="4" t="str">
        <f>IF(AND(A6648="San_console_Cantilever", H6648 &lt; 0),  "ĐÚNG","SAI DẤU MOMEN")</f>
        <v>ĐÚNG</v>
      </c>
      <c r="L6648" s="4" t="str">
        <f t="shared" si="529"/>
        <v>ĐÚNG</v>
      </c>
      <c r="M6648" s="5" t="str" cm="1">
        <f t="array" ref="M6648">_xlfn.IFS(A6648="Ban_dam_1_phuong", IF(ABS(H6648 / (0.8 * (F6648 * D6648^2 / 8)) - 1) &lt; 0.01, "ĐÚNG", "SAI"), A6648="Ban_ke_4_canh_2_phuong", IF(ABS(H6648 / (0.045 * F6648 * D6648^2) - 1) &lt; 0.01, "ĐÚNG", "SAI"), A6648="San_phang_Flat_Slab", IF(ABS(H6648 / ((0.6 * (F6648 * C6648 * D6648^2 / 8)) / D6648) - 1) &lt; 0.01, "ĐÚNG", "SAI"), A6648="San_console_Cantilever", IF(ABS(H6648 / (-1 * (F6648 * D6648^2 / 2)) - 1) &lt; 0.01, "ĐÚNG", "SAI"), A6648="San_o_co_Waffle_Slab", IF(ABS(H6648 / (0.048 * F6648 * D6648^2) - 1) &lt; 0.01, "ĐÚNG", "SAI"))</f>
        <v>ĐÚNG</v>
      </c>
    </row>
    <row r="6649" spans="1:13" x14ac:dyDescent="0.3">
      <c r="A6649" s="4" t="s">
        <v>16</v>
      </c>
      <c r="B6649" s="4" t="s">
        <v>15</v>
      </c>
      <c r="C6649" s="4">
        <v>11.28</v>
      </c>
      <c r="D6649" s="4">
        <v>3.69</v>
      </c>
      <c r="E6649" s="4">
        <v>0.12</v>
      </c>
      <c r="F6649" s="4">
        <v>8.67</v>
      </c>
      <c r="G6649" s="4">
        <v>7647</v>
      </c>
      <c r="H6649" s="4">
        <v>11.805</v>
      </c>
      <c r="I6649" s="4">
        <v>2.3610000000000002</v>
      </c>
      <c r="J6649" s="4" t="str">
        <f>IF(AND(A6649="Ban_dam_1_phuong", C6649/D6649 &gt; 2),"ĐÚNG", "SAI HÌNH HỌC" )</f>
        <v>ĐÚNG</v>
      </c>
      <c r="K6649" s="4"/>
      <c r="L6649" s="4" t="str">
        <f t="shared" si="529"/>
        <v>ĐÚNG</v>
      </c>
      <c r="M6649" s="5" t="str" cm="1">
        <f t="array" ref="M6649">_xlfn.IFS(A6649="Ban_dam_1_phuong", IF(ABS(H6649 / (0.8 * (F6649 * D6649^2 / 8)) - 1) &lt; 0.01, "ĐÚNG", "SAI"), A6649="Ban_ke_4_canh_2_phuong", IF(ABS(H6649 / (0.045 * F6649 * D6649^2) - 1) &lt; 0.01, "ĐÚNG", "SAI"), A6649="San_phang_Flat_Slab", IF(ABS(H6649 / ((0.6 * (F6649 * C6649 * D6649^2 / 8)) / D6649) - 1) &lt; 0.01, "ĐÚNG", "SAI"), A6649="San_console_Cantilever", IF(ABS(H6649 / (-1 * (F6649 * D6649^2 / 2)) - 1) &lt; 0.01, "ĐÚNG", "SAI"), A6649="San_o_co_Waffle_Slab", IF(ABS(H6649 / (0.048 * F6649 * D6649^2) - 1) &lt; 0.01, "ĐÚNG", "SAI"))</f>
        <v>ĐÚNG</v>
      </c>
    </row>
    <row r="6650" spans="1:13" x14ac:dyDescent="0.3">
      <c r="A6650" s="4" t="s">
        <v>14</v>
      </c>
      <c r="B6650" s="4" t="s">
        <v>10</v>
      </c>
      <c r="C6650" s="4">
        <v>12.99</v>
      </c>
      <c r="D6650" s="4">
        <v>11.46</v>
      </c>
      <c r="E6650" s="4">
        <v>0.46</v>
      </c>
      <c r="F6650" s="4">
        <v>11.71</v>
      </c>
      <c r="G6650" s="4">
        <v>7648</v>
      </c>
      <c r="H6650" s="4">
        <v>73.819000000000003</v>
      </c>
      <c r="I6650" s="4">
        <v>94.844999999999999</v>
      </c>
      <c r="J6650" s="4"/>
      <c r="K6650" s="4"/>
      <c r="L6650" s="4" t="str">
        <f t="shared" si="529"/>
        <v>ĐÚNG</v>
      </c>
      <c r="M6650" s="5" t="str" cm="1">
        <f t="array" ref="M6650">_xlfn.IFS(A6650="Ban_dam_1_phuong", IF(ABS(H6650 / (0.8 * (F6650 * D6650^2 / 8)) - 1) &lt; 0.01, "ĐÚNG", "SAI"), A6650="Ban_ke_4_canh_2_phuong", IF(ABS(H6650 / (0.045 * F6650 * D6650^2) - 1) &lt; 0.01, "ĐÚNG", "SAI"), A6650="San_phang_Flat_Slab", IF(ABS(H6650 / ((0.6 * (F6650 * C6650 * D6650^2 / 8)) / D6650) - 1) &lt; 0.01, "ĐÚNG", "SAI"), A6650="San_console_Cantilever", IF(ABS(H6650 / (-1 * (F6650 * D6650^2 / 2)) - 1) &lt; 0.01, "ĐÚNG", "SAI"), A6650="San_o_co_Waffle_Slab", IF(ABS(H6650 / (0.048 * F6650 * D6650^2) - 1) &lt; 0.01, "ĐÚNG", "SAI"))</f>
        <v>ĐÚNG</v>
      </c>
    </row>
    <row r="6651" spans="1:13" x14ac:dyDescent="0.3">
      <c r="A6651" s="4" t="s">
        <v>9</v>
      </c>
      <c r="B6651" s="4" t="s">
        <v>15</v>
      </c>
      <c r="C6651" s="4">
        <v>7.39</v>
      </c>
      <c r="D6651" s="4">
        <v>4.13</v>
      </c>
      <c r="E6651" s="4">
        <v>0.13</v>
      </c>
      <c r="F6651" s="4">
        <v>9.01</v>
      </c>
      <c r="G6651" s="4">
        <v>7649</v>
      </c>
      <c r="H6651" s="4">
        <v>6.9160000000000004</v>
      </c>
      <c r="I6651" s="4">
        <v>17.222000000000001</v>
      </c>
      <c r="J6651" s="4"/>
      <c r="K6651" s="4"/>
      <c r="L6651" s="4" t="str">
        <f t="shared" si="529"/>
        <v>ĐÚNG</v>
      </c>
      <c r="M6651" s="5" t="str" cm="1">
        <f t="array" ref="M6651">_xlfn.IFS(A6651="Ban_dam_1_phuong", IF(ABS(H6651 / (0.8 * (F6651 * D6651^2 / 8)) - 1) &lt; 0.01, "ĐÚNG", "SAI"), A6651="Ban_ke_4_canh_2_phuong", IF(ABS(H6651 / (0.045 * F6651 * D6651^2) - 1) &lt; 0.01, "ĐÚNG", "SAI"), A6651="San_phang_Flat_Slab", IF(ABS(H6651 / ((0.6 * (F6651 * C6651 * D6651^2 / 8)) / D6651) - 1) &lt; 0.01, "ĐÚNG", "SAI"), A6651="San_console_Cantilever", IF(ABS(H6651 / (-1 * (F6651 * D6651^2 / 2)) - 1) &lt; 0.01, "ĐÚNG", "SAI"), A6651="San_o_co_Waffle_Slab", IF(ABS(H6651 / (0.048 * F6651 * D6651^2) - 1) &lt; 0.01, "ĐÚNG", "SAI"))</f>
        <v>ĐÚNG</v>
      </c>
    </row>
    <row r="6652" spans="1:13" x14ac:dyDescent="0.3">
      <c r="A6652" s="4" t="s">
        <v>16</v>
      </c>
      <c r="B6652" s="4" t="s">
        <v>15</v>
      </c>
      <c r="C6652" s="4">
        <v>7.55</v>
      </c>
      <c r="D6652" s="4">
        <v>2.38</v>
      </c>
      <c r="E6652" s="4">
        <v>0.1</v>
      </c>
      <c r="F6652" s="4">
        <v>8</v>
      </c>
      <c r="G6652" s="4">
        <v>7650</v>
      </c>
      <c r="H6652" s="4">
        <v>4.532</v>
      </c>
      <c r="I6652" s="4">
        <v>0.90600000000000003</v>
      </c>
      <c r="J6652" s="4" t="str">
        <f>IF(AND(A6652="Ban_dam_1_phuong", C6652/D6652 &gt; 2),"ĐÚNG", "SAI HÌNH HỌC" )</f>
        <v>ĐÚNG</v>
      </c>
      <c r="K6652" s="4"/>
      <c r="L6652" s="4" t="str">
        <f t="shared" si="529"/>
        <v>ĐÚNG</v>
      </c>
      <c r="M6652" s="5" t="str" cm="1">
        <f t="array" ref="M6652">_xlfn.IFS(A6652="Ban_dam_1_phuong", IF(ABS(H6652 / (0.8 * (F6652 * D6652^2 / 8)) - 1) &lt; 0.01, "ĐÚNG", "SAI"), A6652="Ban_ke_4_canh_2_phuong", IF(ABS(H6652 / (0.045 * F6652 * D6652^2) - 1) &lt; 0.01, "ĐÚNG", "SAI"), A6652="San_phang_Flat_Slab", IF(ABS(H6652 / ((0.6 * (F6652 * C6652 * D6652^2 / 8)) / D6652) - 1) &lt; 0.01, "ĐÚNG", "SAI"), A6652="San_console_Cantilever", IF(ABS(H6652 / (-1 * (F6652 * D6652^2 / 2)) - 1) &lt; 0.01, "ĐÚNG", "SAI"), A6652="San_o_co_Waffle_Slab", IF(ABS(H6652 / (0.048 * F6652 * D6652^2) - 1) &lt; 0.01, "ĐÚNG", "SAI"))</f>
        <v>ĐÚNG</v>
      </c>
    </row>
    <row r="6653" spans="1:13" x14ac:dyDescent="0.3">
      <c r="A6653" s="4" t="s">
        <v>9</v>
      </c>
      <c r="B6653" s="4" t="s">
        <v>11</v>
      </c>
      <c r="C6653" s="4">
        <v>7.43</v>
      </c>
      <c r="D6653" s="4">
        <v>4.34</v>
      </c>
      <c r="E6653" s="4">
        <v>0.16</v>
      </c>
      <c r="F6653" s="4">
        <v>10.02</v>
      </c>
      <c r="G6653" s="4">
        <v>7651</v>
      </c>
      <c r="H6653" s="4">
        <v>8.4930000000000003</v>
      </c>
      <c r="I6653" s="4">
        <v>19.36</v>
      </c>
      <c r="J6653" s="4"/>
      <c r="K6653" s="4"/>
      <c r="L6653" s="4" t="str">
        <f t="shared" si="529"/>
        <v>ĐÚNG</v>
      </c>
      <c r="M6653" s="5" t="str" cm="1">
        <f t="array" ref="M6653">_xlfn.IFS(A6653="Ban_dam_1_phuong", IF(ABS(H6653 / (0.8 * (F6653 * D6653^2 / 8)) - 1) &lt; 0.01, "ĐÚNG", "SAI"), A6653="Ban_ke_4_canh_2_phuong", IF(ABS(H6653 / (0.045 * F6653 * D6653^2) - 1) &lt; 0.01, "ĐÚNG", "SAI"), A6653="San_phang_Flat_Slab", IF(ABS(H6653 / ((0.6 * (F6653 * C6653 * D6653^2 / 8)) / D6653) - 1) &lt; 0.01, "ĐÚNG", "SAI"), A6653="San_console_Cantilever", IF(ABS(H6653 / (-1 * (F6653 * D6653^2 / 2)) - 1) &lt; 0.01, "ĐÚNG", "SAI"), A6653="San_o_co_Waffle_Slab", IF(ABS(H6653 / (0.048 * F6653 * D6653^2) - 1) &lt; 0.01, "ĐÚNG", "SAI"))</f>
        <v>ĐÚNG</v>
      </c>
    </row>
    <row r="6654" spans="1:13" x14ac:dyDescent="0.3">
      <c r="A6654" s="4" t="s">
        <v>12</v>
      </c>
      <c r="B6654" s="4" t="s">
        <v>11</v>
      </c>
      <c r="C6654" s="4">
        <v>11.67</v>
      </c>
      <c r="D6654" s="4">
        <v>8.7799999999999994</v>
      </c>
      <c r="E6654" s="4">
        <v>0.26</v>
      </c>
      <c r="F6654" s="4">
        <v>13.4</v>
      </c>
      <c r="G6654" s="4">
        <v>7652</v>
      </c>
      <c r="H6654" s="4">
        <v>102.97499999999999</v>
      </c>
      <c r="I6654" s="4">
        <v>51.649000000000001</v>
      </c>
      <c r="J6654" s="4"/>
      <c r="K6654" s="4"/>
      <c r="L6654" s="4" t="str">
        <f t="shared" si="529"/>
        <v>ĐÚNG</v>
      </c>
      <c r="M6654" s="5" t="str" cm="1">
        <f t="array" ref="M6654">_xlfn.IFS(A6654="Ban_dam_1_phuong", IF(ABS(H6654 / (0.8 * (F6654 * D6654^2 / 8)) - 1) &lt; 0.01, "ĐÚNG", "SAI"), A6654="Ban_ke_4_canh_2_phuong", IF(ABS(H6654 / (0.045 * F6654 * D6654^2) - 1) &lt; 0.01, "ĐÚNG", "SAI"), A6654="San_phang_Flat_Slab", IF(ABS(H6654 / ((0.6 * (F6654 * C6654 * D6654^2 / 8)) / D6654) - 1) &lt; 0.01, "ĐÚNG", "SAI"), A6654="San_console_Cantilever", IF(ABS(H6654 / (-1 * (F6654 * D6654^2 / 2)) - 1) &lt; 0.01, "ĐÚNG", "SAI"), A6654="San_o_co_Waffle_Slab", IF(ABS(H6654 / (0.048 * F6654 * D6654^2) - 1) &lt; 0.01, "ĐÚNG", "SAI"))</f>
        <v>ĐÚNG</v>
      </c>
    </row>
    <row r="6655" spans="1:13" x14ac:dyDescent="0.3">
      <c r="A6655" s="4" t="s">
        <v>9</v>
      </c>
      <c r="B6655" s="4" t="s">
        <v>10</v>
      </c>
      <c r="C6655" s="4">
        <v>6.13</v>
      </c>
      <c r="D6655" s="4">
        <v>3.77</v>
      </c>
      <c r="E6655" s="4">
        <v>0.2</v>
      </c>
      <c r="F6655" s="4">
        <v>11.37</v>
      </c>
      <c r="G6655" s="4">
        <v>7653</v>
      </c>
      <c r="H6655" s="4">
        <v>7.2720000000000002</v>
      </c>
      <c r="I6655" s="4">
        <v>14.954000000000001</v>
      </c>
      <c r="J6655" s="4"/>
      <c r="K6655" s="4"/>
      <c r="L6655" s="4" t="str">
        <f t="shared" si="529"/>
        <v>ĐÚNG</v>
      </c>
      <c r="M6655" s="5" t="str" cm="1">
        <f t="array" ref="M6655">_xlfn.IFS(A6655="Ban_dam_1_phuong", IF(ABS(H6655 / (0.8 * (F6655 * D6655^2 / 8)) - 1) &lt; 0.01, "ĐÚNG", "SAI"), A6655="Ban_ke_4_canh_2_phuong", IF(ABS(H6655 / (0.045 * F6655 * D6655^2) - 1) &lt; 0.01, "ĐÚNG", "SAI"), A6655="San_phang_Flat_Slab", IF(ABS(H6655 / ((0.6 * (F6655 * C6655 * D6655^2 / 8)) / D6655) - 1) &lt; 0.01, "ĐÚNG", "SAI"), A6655="San_console_Cantilever", IF(ABS(H6655 / (-1 * (F6655 * D6655^2 / 2)) - 1) &lt; 0.01, "ĐÚNG", "SAI"), A6655="San_o_co_Waffle_Slab", IF(ABS(H6655 / (0.048 * F6655 * D6655^2) - 1) &lt; 0.01, "ĐÚNG", "SAI"))</f>
        <v>ĐÚNG</v>
      </c>
    </row>
    <row r="6656" spans="1:13" x14ac:dyDescent="0.3">
      <c r="A6656" s="4" t="s">
        <v>9</v>
      </c>
      <c r="B6656" s="4" t="s">
        <v>11</v>
      </c>
      <c r="C6656" s="4">
        <v>6.78</v>
      </c>
      <c r="D6656" s="4">
        <v>5.73</v>
      </c>
      <c r="E6656" s="4">
        <v>0.19</v>
      </c>
      <c r="F6656" s="4">
        <v>11.03</v>
      </c>
      <c r="G6656" s="4">
        <v>7654</v>
      </c>
      <c r="H6656" s="4">
        <v>16.297000000000001</v>
      </c>
      <c r="I6656" s="4">
        <v>17.745999999999999</v>
      </c>
      <c r="J6656" s="4"/>
      <c r="K6656" s="4"/>
      <c r="L6656" s="4" t="str">
        <f t="shared" si="529"/>
        <v>ĐÚNG</v>
      </c>
      <c r="M6656" s="5" t="str" cm="1">
        <f t="array" ref="M6656">_xlfn.IFS(A6656="Ban_dam_1_phuong", IF(ABS(H6656 / (0.8 * (F6656 * D6656^2 / 8)) - 1) &lt; 0.01, "ĐÚNG", "SAI"), A6656="Ban_ke_4_canh_2_phuong", IF(ABS(H6656 / (0.045 * F6656 * D6656^2) - 1) &lt; 0.01, "ĐÚNG", "SAI"), A6656="San_phang_Flat_Slab", IF(ABS(H6656 / ((0.6 * (F6656 * C6656 * D6656^2 / 8)) / D6656) - 1) &lt; 0.01, "ĐÚNG", "SAI"), A6656="San_console_Cantilever", IF(ABS(H6656 / (-1 * (F6656 * D6656^2 / 2)) - 1) &lt; 0.01, "ĐÚNG", "SAI"), A6656="San_o_co_Waffle_Slab", IF(ABS(H6656 / (0.048 * F6656 * D6656^2) - 1) &lt; 0.01, "ĐÚNG", "SAI"))</f>
        <v>ĐÚNG</v>
      </c>
    </row>
    <row r="6657" spans="1:13" x14ac:dyDescent="0.3">
      <c r="A6657" s="4" t="s">
        <v>16</v>
      </c>
      <c r="B6657" s="4" t="s">
        <v>15</v>
      </c>
      <c r="C6657" s="4">
        <v>9.56</v>
      </c>
      <c r="D6657" s="4">
        <v>3.95</v>
      </c>
      <c r="E6657" s="4">
        <v>0.11</v>
      </c>
      <c r="F6657" s="4">
        <v>8.33</v>
      </c>
      <c r="G6657" s="4">
        <v>7655</v>
      </c>
      <c r="H6657" s="4">
        <v>12.997</v>
      </c>
      <c r="I6657" s="4">
        <v>2.5990000000000002</v>
      </c>
      <c r="J6657" s="4" t="str">
        <f>IF(AND(A6657="Ban_dam_1_phuong", C6657/D6657 &gt; 2),"ĐÚNG", "SAI HÌNH HỌC" )</f>
        <v>ĐÚNG</v>
      </c>
      <c r="K6657" s="4"/>
      <c r="L6657" s="4" t="str">
        <f t="shared" si="529"/>
        <v>ĐÚNG</v>
      </c>
      <c r="M6657" s="5" t="str" cm="1">
        <f t="array" ref="M6657">_xlfn.IFS(A6657="Ban_dam_1_phuong", IF(ABS(H6657 / (0.8 * (F6657 * D6657^2 / 8)) - 1) &lt; 0.01, "ĐÚNG", "SAI"), A6657="Ban_ke_4_canh_2_phuong", IF(ABS(H6657 / (0.045 * F6657 * D6657^2) - 1) &lt; 0.01, "ĐÚNG", "SAI"), A6657="San_phang_Flat_Slab", IF(ABS(H6657 / ((0.6 * (F6657 * C6657 * D6657^2 / 8)) / D6657) - 1) &lt; 0.01, "ĐÚNG", "SAI"), A6657="San_console_Cantilever", IF(ABS(H6657 / (-1 * (F6657 * D6657^2 / 2)) - 1) &lt; 0.01, "ĐÚNG", "SAI"), A6657="San_o_co_Waffle_Slab", IF(ABS(H6657 / (0.048 * F6657 * D6657^2) - 1) &lt; 0.01, "ĐÚNG", "SAI"))</f>
        <v>ĐÚNG</v>
      </c>
    </row>
    <row r="6658" spans="1:13" x14ac:dyDescent="0.3">
      <c r="A6658" s="4" t="s">
        <v>9</v>
      </c>
      <c r="B6658" s="4" t="s">
        <v>10</v>
      </c>
      <c r="C6658" s="4">
        <v>5.2</v>
      </c>
      <c r="D6658" s="4">
        <v>3.77</v>
      </c>
      <c r="E6658" s="4">
        <v>0.13</v>
      </c>
      <c r="F6658" s="4">
        <v>9.01</v>
      </c>
      <c r="G6658" s="4">
        <v>7656</v>
      </c>
      <c r="H6658" s="4">
        <v>5.7629999999999999</v>
      </c>
      <c r="I6658" s="4">
        <v>8.5269999999999992</v>
      </c>
      <c r="J6658" s="4"/>
      <c r="K6658" s="4"/>
      <c r="L6658" s="4" t="str">
        <f t="shared" si="529"/>
        <v>ĐÚNG</v>
      </c>
      <c r="M6658" s="5" t="str" cm="1">
        <f t="array" ref="M6658">_xlfn.IFS(A6658="Ban_dam_1_phuong", IF(ABS(H6658 / (0.8 * (F6658 * D6658^2 / 8)) - 1) &lt; 0.01, "ĐÚNG", "SAI"), A6658="Ban_ke_4_canh_2_phuong", IF(ABS(H6658 / (0.045 * F6658 * D6658^2) - 1) &lt; 0.01, "ĐÚNG", "SAI"), A6658="San_phang_Flat_Slab", IF(ABS(H6658 / ((0.6 * (F6658 * C6658 * D6658^2 / 8)) / D6658) - 1) &lt; 0.01, "ĐÚNG", "SAI"), A6658="San_console_Cantilever", IF(ABS(H6658 / (-1 * (F6658 * D6658^2 / 2)) - 1) &lt; 0.01, "ĐÚNG", "SAI"), A6658="San_o_co_Waffle_Slab", IF(ABS(H6658 / (0.048 * F6658 * D6658^2) - 1) &lt; 0.01, "ĐÚNG", "SAI"))</f>
        <v>ĐÚNG</v>
      </c>
    </row>
    <row r="6659" spans="1:13" x14ac:dyDescent="0.3">
      <c r="A6659" s="4" t="s">
        <v>16</v>
      </c>
      <c r="B6659" s="4" t="s">
        <v>10</v>
      </c>
      <c r="C6659" s="4">
        <v>8.35</v>
      </c>
      <c r="D6659" s="4">
        <v>3.2</v>
      </c>
      <c r="E6659" s="4">
        <v>0.11</v>
      </c>
      <c r="F6659" s="4">
        <v>8.33</v>
      </c>
      <c r="G6659" s="4">
        <v>7657</v>
      </c>
      <c r="H6659" s="4">
        <v>8.5299999999999994</v>
      </c>
      <c r="I6659" s="4">
        <v>1.706</v>
      </c>
      <c r="J6659" s="4" t="str">
        <f>IF(AND(A6659="Ban_dam_1_phuong", C6659/D6659 &gt; 2),"ĐÚNG", "SAI HÌNH HỌC" )</f>
        <v>ĐÚNG</v>
      </c>
      <c r="K6659" s="4"/>
      <c r="L6659" s="4" t="str">
        <f t="shared" si="529"/>
        <v>ĐÚNG</v>
      </c>
      <c r="M6659" s="5" t="str" cm="1">
        <f t="array" ref="M6659">_xlfn.IFS(A6659="Ban_dam_1_phuong", IF(ABS(H6659 / (0.8 * (F6659 * D6659^2 / 8)) - 1) &lt; 0.01, "ĐÚNG", "SAI"), A6659="Ban_ke_4_canh_2_phuong", IF(ABS(H6659 / (0.045 * F6659 * D6659^2) - 1) &lt; 0.01, "ĐÚNG", "SAI"), A6659="San_phang_Flat_Slab", IF(ABS(H6659 / ((0.6 * (F6659 * C6659 * D6659^2 / 8)) / D6659) - 1) &lt; 0.01, "ĐÚNG", "SAI"), A6659="San_console_Cantilever", IF(ABS(H6659 / (-1 * (F6659 * D6659^2 / 2)) - 1) &lt; 0.01, "ĐÚNG", "SAI"), A6659="San_o_co_Waffle_Slab", IF(ABS(H6659 / (0.048 * F6659 * D6659^2) - 1) &lt; 0.01, "ĐÚNG", "SAI"))</f>
        <v>ĐÚNG</v>
      </c>
    </row>
    <row r="6660" spans="1:13" x14ac:dyDescent="0.3">
      <c r="A6660" s="4" t="s">
        <v>14</v>
      </c>
      <c r="B6660" s="4" t="s">
        <v>10</v>
      </c>
      <c r="C6660" s="4">
        <v>12.49</v>
      </c>
      <c r="D6660" s="4">
        <v>9.9</v>
      </c>
      <c r="E6660" s="4">
        <v>0.45</v>
      </c>
      <c r="F6660" s="4">
        <v>11.37</v>
      </c>
      <c r="G6660" s="4">
        <v>7658</v>
      </c>
      <c r="H6660" s="4">
        <v>53.49</v>
      </c>
      <c r="I6660" s="4">
        <v>85.138999999999996</v>
      </c>
      <c r="J6660" s="4"/>
      <c r="K6660" s="4"/>
      <c r="L6660" s="4" t="str">
        <f t="shared" ref="L6660:L6723" si="533">IF(ABS(F6660 - IF(A6660="San_o_co_Waffle_Slab", 1.35*(ROUND(E6660*0.45, 2)*25+1.2)+1.5*2, 1.35*(E6660*25+1.2)+1.5*2)) &lt; 0.01, "ĐÚNG", "SAI")</f>
        <v>ĐÚNG</v>
      </c>
      <c r="M6660" s="5" t="str" cm="1">
        <f t="array" ref="M6660">_xlfn.IFS(A6660="Ban_dam_1_phuong", IF(ABS(H6660 / (0.8 * (F6660 * D6660^2 / 8)) - 1) &lt; 0.01, "ĐÚNG", "SAI"), A6660="Ban_ke_4_canh_2_phuong", IF(ABS(H6660 / (0.045 * F6660 * D6660^2) - 1) &lt; 0.01, "ĐÚNG", "SAI"), A6660="San_phang_Flat_Slab", IF(ABS(H6660 / ((0.6 * (F6660 * C6660 * D6660^2 / 8)) / D6660) - 1) &lt; 0.01, "ĐÚNG", "SAI"), A6660="San_console_Cantilever", IF(ABS(H6660 / (-1 * (F6660 * D6660^2 / 2)) - 1) &lt; 0.01, "ĐÚNG", "SAI"), A6660="San_o_co_Waffle_Slab", IF(ABS(H6660 / (0.048 * F6660 * D6660^2) - 1) &lt; 0.01, "ĐÚNG", "SAI"))</f>
        <v>ĐÚNG</v>
      </c>
    </row>
    <row r="6661" spans="1:13" x14ac:dyDescent="0.3">
      <c r="A6661" s="4" t="s">
        <v>14</v>
      </c>
      <c r="B6661" s="4" t="s">
        <v>15</v>
      </c>
      <c r="C6661" s="4">
        <v>13.92</v>
      </c>
      <c r="D6661" s="4">
        <v>9.4</v>
      </c>
      <c r="E6661" s="4">
        <v>0.42</v>
      </c>
      <c r="F6661" s="4">
        <v>11.03</v>
      </c>
      <c r="G6661" s="4">
        <v>7659</v>
      </c>
      <c r="H6661" s="4">
        <v>46.780999999999999</v>
      </c>
      <c r="I6661" s="4">
        <v>102.58799999999999</v>
      </c>
      <c r="J6661" s="4"/>
      <c r="K6661" s="4"/>
      <c r="L6661" s="4" t="str">
        <f t="shared" si="533"/>
        <v>ĐÚNG</v>
      </c>
      <c r="M6661" s="5" t="str" cm="1">
        <f t="array" ref="M6661">_xlfn.IFS(A6661="Ban_dam_1_phuong", IF(ABS(H6661 / (0.8 * (F6661 * D6661^2 / 8)) - 1) &lt; 0.01, "ĐÚNG", "SAI"), A6661="Ban_ke_4_canh_2_phuong", IF(ABS(H6661 / (0.045 * F6661 * D6661^2) - 1) &lt; 0.01, "ĐÚNG", "SAI"), A6661="San_phang_Flat_Slab", IF(ABS(H6661 / ((0.6 * (F6661 * C6661 * D6661^2 / 8)) / D6661) - 1) &lt; 0.01, "ĐÚNG", "SAI"), A6661="San_console_Cantilever", IF(ABS(H6661 / (-1 * (F6661 * D6661^2 / 2)) - 1) &lt; 0.01, "ĐÚNG", "SAI"), A6661="San_o_co_Waffle_Slab", IF(ABS(H6661 / (0.048 * F6661 * D6661^2) - 1) &lt; 0.01, "ĐÚNG", "SAI"))</f>
        <v>ĐÚNG</v>
      </c>
    </row>
    <row r="6662" spans="1:13" x14ac:dyDescent="0.3">
      <c r="A6662" s="4" t="s">
        <v>12</v>
      </c>
      <c r="B6662" s="4" t="s">
        <v>11</v>
      </c>
      <c r="C6662" s="4">
        <v>11</v>
      </c>
      <c r="D6662" s="4">
        <v>7.48</v>
      </c>
      <c r="E6662" s="4">
        <v>0.27</v>
      </c>
      <c r="F6662" s="4">
        <v>13.73</v>
      </c>
      <c r="G6662" s="4">
        <v>7660</v>
      </c>
      <c r="H6662" s="4">
        <v>84.727999999999994</v>
      </c>
      <c r="I6662" s="4">
        <v>38.409999999999997</v>
      </c>
      <c r="J6662" s="4"/>
      <c r="K6662" s="4"/>
      <c r="L6662" s="4" t="str">
        <f t="shared" si="533"/>
        <v>ĐÚNG</v>
      </c>
      <c r="M6662" s="5" t="str" cm="1">
        <f t="array" ref="M6662">_xlfn.IFS(A6662="Ban_dam_1_phuong", IF(ABS(H6662 / (0.8 * (F6662 * D6662^2 / 8)) - 1) &lt; 0.01, "ĐÚNG", "SAI"), A6662="Ban_ke_4_canh_2_phuong", IF(ABS(H6662 / (0.045 * F6662 * D6662^2) - 1) &lt; 0.01, "ĐÚNG", "SAI"), A6662="San_phang_Flat_Slab", IF(ABS(H6662 / ((0.6 * (F6662 * C6662 * D6662^2 / 8)) / D6662) - 1) &lt; 0.01, "ĐÚNG", "SAI"), A6662="San_console_Cantilever", IF(ABS(H6662 / (-1 * (F6662 * D6662^2 / 2)) - 1) &lt; 0.01, "ĐÚNG", "SAI"), A6662="San_o_co_Waffle_Slab", IF(ABS(H6662 / (0.048 * F6662 * D6662^2) - 1) &lt; 0.01, "ĐÚNG", "SAI"))</f>
        <v>ĐÚNG</v>
      </c>
    </row>
    <row r="6663" spans="1:13" x14ac:dyDescent="0.3">
      <c r="A6663" s="4" t="s">
        <v>14</v>
      </c>
      <c r="B6663" s="4" t="s">
        <v>17</v>
      </c>
      <c r="C6663" s="4">
        <v>11.46</v>
      </c>
      <c r="D6663" s="4">
        <v>8.8800000000000008</v>
      </c>
      <c r="E6663" s="4">
        <v>0.38</v>
      </c>
      <c r="F6663" s="4">
        <v>10.36</v>
      </c>
      <c r="G6663" s="4">
        <v>7661</v>
      </c>
      <c r="H6663" s="4">
        <v>39.213000000000001</v>
      </c>
      <c r="I6663" s="4">
        <v>65.308999999999997</v>
      </c>
      <c r="J6663" s="4"/>
      <c r="K6663" s="4"/>
      <c r="L6663" s="4" t="str">
        <f t="shared" si="533"/>
        <v>ĐÚNG</v>
      </c>
      <c r="M6663" s="5" t="str" cm="1">
        <f t="array" ref="M6663">_xlfn.IFS(A6663="Ban_dam_1_phuong", IF(ABS(H6663 / (0.8 * (F6663 * D6663^2 / 8)) - 1) &lt; 0.01, "ĐÚNG", "SAI"), A6663="Ban_ke_4_canh_2_phuong", IF(ABS(H6663 / (0.045 * F6663 * D6663^2) - 1) &lt; 0.01, "ĐÚNG", "SAI"), A6663="San_phang_Flat_Slab", IF(ABS(H6663 / ((0.6 * (F6663 * C6663 * D6663^2 / 8)) / D6663) - 1) &lt; 0.01, "ĐÚNG", "SAI"), A6663="San_console_Cantilever", IF(ABS(H6663 / (-1 * (F6663 * D6663^2 / 2)) - 1) &lt; 0.01, "ĐÚNG", "SAI"), A6663="San_o_co_Waffle_Slab", IF(ABS(H6663 / (0.048 * F6663 * D6663^2) - 1) &lt; 0.01, "ĐÚNG", "SAI"))</f>
        <v>ĐÚNG</v>
      </c>
    </row>
    <row r="6664" spans="1:13" x14ac:dyDescent="0.3">
      <c r="A6664" s="4" t="s">
        <v>9</v>
      </c>
      <c r="B6664" s="4" t="s">
        <v>11</v>
      </c>
      <c r="C6664" s="4">
        <v>10.25</v>
      </c>
      <c r="D6664" s="4">
        <v>5.26</v>
      </c>
      <c r="E6664" s="4">
        <v>0.14000000000000001</v>
      </c>
      <c r="F6664" s="4">
        <v>9.35</v>
      </c>
      <c r="G6664" s="4">
        <v>7662</v>
      </c>
      <c r="H6664" s="4">
        <v>11.641</v>
      </c>
      <c r="I6664" s="4">
        <v>34.381999999999998</v>
      </c>
      <c r="J6664" s="4"/>
      <c r="K6664" s="4"/>
      <c r="L6664" s="4" t="str">
        <f t="shared" si="533"/>
        <v>ĐÚNG</v>
      </c>
      <c r="M6664" s="5" t="str" cm="1">
        <f t="array" ref="M6664">_xlfn.IFS(A6664="Ban_dam_1_phuong", IF(ABS(H6664 / (0.8 * (F6664 * D6664^2 / 8)) - 1) &lt; 0.01, "ĐÚNG", "SAI"), A6664="Ban_ke_4_canh_2_phuong", IF(ABS(H6664 / (0.045 * F6664 * D6664^2) - 1) &lt; 0.01, "ĐÚNG", "SAI"), A6664="San_phang_Flat_Slab", IF(ABS(H6664 / ((0.6 * (F6664 * C6664 * D6664^2 / 8)) / D6664) - 1) &lt; 0.01, "ĐÚNG", "SAI"), A6664="San_console_Cantilever", IF(ABS(H6664 / (-1 * (F6664 * D6664^2 / 2)) - 1) &lt; 0.01, "ĐÚNG", "SAI"), A6664="San_o_co_Waffle_Slab", IF(ABS(H6664 / (0.048 * F6664 * D6664^2) - 1) &lt; 0.01, "ĐÚNG", "SAI"))</f>
        <v>ĐÚNG</v>
      </c>
    </row>
    <row r="6665" spans="1:13" x14ac:dyDescent="0.3">
      <c r="A6665" s="4" t="s">
        <v>16</v>
      </c>
      <c r="B6665" s="4" t="s">
        <v>10</v>
      </c>
      <c r="C6665" s="4">
        <v>11.98</v>
      </c>
      <c r="D6665" s="4">
        <v>3.56</v>
      </c>
      <c r="E6665" s="4">
        <v>0.14000000000000001</v>
      </c>
      <c r="F6665" s="4">
        <v>9.35</v>
      </c>
      <c r="G6665" s="4">
        <v>7663</v>
      </c>
      <c r="H6665" s="4">
        <v>11.85</v>
      </c>
      <c r="I6665" s="4">
        <v>2.37</v>
      </c>
      <c r="J6665" s="4" t="str">
        <f t="shared" ref="J6665:J6666" si="534">IF(AND(A6665="Ban_dam_1_phuong", C6665/D6665 &gt; 2),"ĐÚNG", "SAI HÌNH HỌC" )</f>
        <v>ĐÚNG</v>
      </c>
      <c r="K6665" s="4"/>
      <c r="L6665" s="4" t="str">
        <f t="shared" si="533"/>
        <v>ĐÚNG</v>
      </c>
      <c r="M6665" s="5" t="str" cm="1">
        <f t="array" ref="M6665">_xlfn.IFS(A6665="Ban_dam_1_phuong", IF(ABS(H6665 / (0.8 * (F6665 * D6665^2 / 8)) - 1) &lt; 0.01, "ĐÚNG", "SAI"), A6665="Ban_ke_4_canh_2_phuong", IF(ABS(H6665 / (0.045 * F6665 * D6665^2) - 1) &lt; 0.01, "ĐÚNG", "SAI"), A6665="San_phang_Flat_Slab", IF(ABS(H6665 / ((0.6 * (F6665 * C6665 * D6665^2 / 8)) / D6665) - 1) &lt; 0.01, "ĐÚNG", "SAI"), A6665="San_console_Cantilever", IF(ABS(H6665 / (-1 * (F6665 * D6665^2 / 2)) - 1) &lt; 0.01, "ĐÚNG", "SAI"), A6665="San_o_co_Waffle_Slab", IF(ABS(H6665 / (0.048 * F6665 * D6665^2) - 1) &lt; 0.01, "ĐÚNG", "SAI"))</f>
        <v>ĐÚNG</v>
      </c>
    </row>
    <row r="6666" spans="1:13" x14ac:dyDescent="0.3">
      <c r="A6666" s="4" t="s">
        <v>16</v>
      </c>
      <c r="B6666" s="4" t="s">
        <v>10</v>
      </c>
      <c r="C6666" s="4">
        <v>6.99</v>
      </c>
      <c r="D6666" s="4">
        <v>2.54</v>
      </c>
      <c r="E6666" s="4">
        <v>0.12</v>
      </c>
      <c r="F6666" s="4">
        <v>8.67</v>
      </c>
      <c r="G6666" s="4">
        <v>7664</v>
      </c>
      <c r="H6666" s="4">
        <v>5.5940000000000003</v>
      </c>
      <c r="I6666" s="4">
        <v>1.119</v>
      </c>
      <c r="J6666" s="4" t="str">
        <f t="shared" si="534"/>
        <v>ĐÚNG</v>
      </c>
      <c r="K6666" s="4"/>
      <c r="L6666" s="4" t="str">
        <f t="shared" si="533"/>
        <v>ĐÚNG</v>
      </c>
      <c r="M6666" s="5" t="str" cm="1">
        <f t="array" ref="M6666">_xlfn.IFS(A6666="Ban_dam_1_phuong", IF(ABS(H6666 / (0.8 * (F6666 * D6666^2 / 8)) - 1) &lt; 0.01, "ĐÚNG", "SAI"), A6666="Ban_ke_4_canh_2_phuong", IF(ABS(H6666 / (0.045 * F6666 * D6666^2) - 1) &lt; 0.01, "ĐÚNG", "SAI"), A6666="San_phang_Flat_Slab", IF(ABS(H6666 / ((0.6 * (F6666 * C6666 * D6666^2 / 8)) / D6666) - 1) &lt; 0.01, "ĐÚNG", "SAI"), A6666="San_console_Cantilever", IF(ABS(H6666 / (-1 * (F6666 * D6666^2 / 2)) - 1) &lt; 0.01, "ĐÚNG", "SAI"), A6666="San_o_co_Waffle_Slab", IF(ABS(H6666 / (0.048 * F6666 * D6666^2) - 1) &lt; 0.01, "ĐÚNG", "SAI"))</f>
        <v>ĐÚNG</v>
      </c>
    </row>
    <row r="6667" spans="1:13" x14ac:dyDescent="0.3">
      <c r="A6667" s="4" t="s">
        <v>9</v>
      </c>
      <c r="B6667" s="4" t="s">
        <v>17</v>
      </c>
      <c r="C6667" s="4">
        <v>8.8699999999999992</v>
      </c>
      <c r="D6667" s="4">
        <v>4.49</v>
      </c>
      <c r="E6667" s="4">
        <v>0.13</v>
      </c>
      <c r="F6667" s="4">
        <v>9.01</v>
      </c>
      <c r="G6667" s="4">
        <v>7665</v>
      </c>
      <c r="H6667" s="4">
        <v>8.1739999999999995</v>
      </c>
      <c r="I6667" s="4">
        <v>24.811</v>
      </c>
      <c r="J6667" s="4"/>
      <c r="K6667" s="4"/>
      <c r="L6667" s="4" t="str">
        <f t="shared" si="533"/>
        <v>ĐÚNG</v>
      </c>
      <c r="M6667" s="5" t="str" cm="1">
        <f t="array" ref="M6667">_xlfn.IFS(A6667="Ban_dam_1_phuong", IF(ABS(H6667 / (0.8 * (F6667 * D6667^2 / 8)) - 1) &lt; 0.01, "ĐÚNG", "SAI"), A6667="Ban_ke_4_canh_2_phuong", IF(ABS(H6667 / (0.045 * F6667 * D6667^2) - 1) &lt; 0.01, "ĐÚNG", "SAI"), A6667="San_phang_Flat_Slab", IF(ABS(H6667 / ((0.6 * (F6667 * C6667 * D6667^2 / 8)) / D6667) - 1) &lt; 0.01, "ĐÚNG", "SAI"), A6667="San_console_Cantilever", IF(ABS(H6667 / (-1 * (F6667 * D6667^2 / 2)) - 1) &lt; 0.01, "ĐÚNG", "SAI"), A6667="San_o_co_Waffle_Slab", IF(ABS(H6667 / (0.048 * F6667 * D6667^2) - 1) &lt; 0.01, "ĐÚNG", "SAI"))</f>
        <v>ĐÚNG</v>
      </c>
    </row>
    <row r="6668" spans="1:13" x14ac:dyDescent="0.3">
      <c r="A6668" s="4" t="s">
        <v>12</v>
      </c>
      <c r="B6668" s="4" t="s">
        <v>13</v>
      </c>
      <c r="C6668" s="4">
        <v>10.66</v>
      </c>
      <c r="D6668" s="4">
        <v>8.0299999999999994</v>
      </c>
      <c r="E6668" s="4">
        <v>0.3</v>
      </c>
      <c r="F6668" s="4">
        <v>14.74</v>
      </c>
      <c r="G6668" s="4">
        <v>7666</v>
      </c>
      <c r="H6668" s="4">
        <v>94.631</v>
      </c>
      <c r="I6668" s="4">
        <v>47.521999999999998</v>
      </c>
      <c r="J6668" s="4"/>
      <c r="K6668" s="4"/>
      <c r="L6668" s="4" t="str">
        <f t="shared" si="533"/>
        <v>ĐÚNG</v>
      </c>
      <c r="M6668" s="5" t="str" cm="1">
        <f t="array" ref="M6668">_xlfn.IFS(A6668="Ban_dam_1_phuong", IF(ABS(H6668 / (0.8 * (F6668 * D6668^2 / 8)) - 1) &lt; 0.01, "ĐÚNG", "SAI"), A6668="Ban_ke_4_canh_2_phuong", IF(ABS(H6668 / (0.045 * F6668 * D6668^2) - 1) &lt; 0.01, "ĐÚNG", "SAI"), A6668="San_phang_Flat_Slab", IF(ABS(H6668 / ((0.6 * (F6668 * C6668 * D6668^2 / 8)) / D6668) - 1) &lt; 0.01, "ĐÚNG", "SAI"), A6668="San_console_Cantilever", IF(ABS(H6668 / (-1 * (F6668 * D6668^2 / 2)) - 1) &lt; 0.01, "ĐÚNG", "SAI"), A6668="San_o_co_Waffle_Slab", IF(ABS(H6668 / (0.048 * F6668 * D6668^2) - 1) &lt; 0.01, "ĐÚNG", "SAI"))</f>
        <v>ĐÚNG</v>
      </c>
    </row>
    <row r="6669" spans="1:13" x14ac:dyDescent="0.3">
      <c r="A6669" s="4" t="s">
        <v>12</v>
      </c>
      <c r="B6669" s="4" t="s">
        <v>11</v>
      </c>
      <c r="C6669" s="4">
        <v>9.4499999999999993</v>
      </c>
      <c r="D6669" s="4">
        <v>8.42</v>
      </c>
      <c r="E6669" s="4">
        <v>0.28000000000000003</v>
      </c>
      <c r="F6669" s="4">
        <v>14.07</v>
      </c>
      <c r="G6669" s="4">
        <v>7667</v>
      </c>
      <c r="H6669" s="4">
        <v>83.965000000000003</v>
      </c>
      <c r="I6669" s="4">
        <v>49.875999999999998</v>
      </c>
      <c r="J6669" s="4"/>
      <c r="K6669" s="4"/>
      <c r="L6669" s="4" t="str">
        <f t="shared" si="533"/>
        <v>ĐÚNG</v>
      </c>
      <c r="M6669" s="5" t="str" cm="1">
        <f t="array" ref="M6669">_xlfn.IFS(A6669="Ban_dam_1_phuong", IF(ABS(H6669 / (0.8 * (F6669 * D6669^2 / 8)) - 1) &lt; 0.01, "ĐÚNG", "SAI"), A6669="Ban_ke_4_canh_2_phuong", IF(ABS(H6669 / (0.045 * F6669 * D6669^2) - 1) &lt; 0.01, "ĐÚNG", "SAI"), A6669="San_phang_Flat_Slab", IF(ABS(H6669 / ((0.6 * (F6669 * C6669 * D6669^2 / 8)) / D6669) - 1) &lt; 0.01, "ĐÚNG", "SAI"), A6669="San_console_Cantilever", IF(ABS(H6669 / (-1 * (F6669 * D6669^2 / 2)) - 1) &lt; 0.01, "ĐÚNG", "SAI"), A6669="San_o_co_Waffle_Slab", IF(ABS(H6669 / (0.048 * F6669 * D6669^2) - 1) &lt; 0.01, "ĐÚNG", "SAI"))</f>
        <v>ĐÚNG</v>
      </c>
    </row>
    <row r="6670" spans="1:13" x14ac:dyDescent="0.3">
      <c r="A6670" s="4" t="s">
        <v>12</v>
      </c>
      <c r="B6670" s="4" t="s">
        <v>11</v>
      </c>
      <c r="C6670" s="4">
        <v>11.71</v>
      </c>
      <c r="D6670" s="4">
        <v>9.0299999999999994</v>
      </c>
      <c r="E6670" s="4">
        <v>0.22</v>
      </c>
      <c r="F6670" s="4">
        <v>12.05</v>
      </c>
      <c r="G6670" s="4">
        <v>7668</v>
      </c>
      <c r="H6670" s="4">
        <v>95.563999999999993</v>
      </c>
      <c r="I6670" s="4">
        <v>49.128</v>
      </c>
      <c r="J6670" s="4"/>
      <c r="K6670" s="4"/>
      <c r="L6670" s="4" t="str">
        <f t="shared" si="533"/>
        <v>ĐÚNG</v>
      </c>
      <c r="M6670" s="5" t="str" cm="1">
        <f t="array" ref="M6670">_xlfn.IFS(A6670="Ban_dam_1_phuong", IF(ABS(H6670 / (0.8 * (F6670 * D6670^2 / 8)) - 1) &lt; 0.01, "ĐÚNG", "SAI"), A6670="Ban_ke_4_canh_2_phuong", IF(ABS(H6670 / (0.045 * F6670 * D6670^2) - 1) &lt; 0.01, "ĐÚNG", "SAI"), A6670="San_phang_Flat_Slab", IF(ABS(H6670 / ((0.6 * (F6670 * C6670 * D6670^2 / 8)) / D6670) - 1) &lt; 0.01, "ĐÚNG", "SAI"), A6670="San_console_Cantilever", IF(ABS(H6670 / (-1 * (F6670 * D6670^2 / 2)) - 1) &lt; 0.01, "ĐÚNG", "SAI"), A6670="San_o_co_Waffle_Slab", IF(ABS(H6670 / (0.048 * F6670 * D6670^2) - 1) &lt; 0.01, "ĐÚNG", "SAI"))</f>
        <v>ĐÚNG</v>
      </c>
    </row>
    <row r="6671" spans="1:13" x14ac:dyDescent="0.3">
      <c r="A6671" s="4" t="s">
        <v>16</v>
      </c>
      <c r="B6671" s="4" t="s">
        <v>10</v>
      </c>
      <c r="C6671" s="4">
        <v>10.93</v>
      </c>
      <c r="D6671" s="4">
        <v>3.37</v>
      </c>
      <c r="E6671" s="4">
        <v>0.15</v>
      </c>
      <c r="F6671" s="4">
        <v>9.68</v>
      </c>
      <c r="G6671" s="4">
        <v>7669</v>
      </c>
      <c r="H6671" s="4">
        <v>10.993</v>
      </c>
      <c r="I6671" s="4">
        <v>2.1989999999999998</v>
      </c>
      <c r="J6671" s="4" t="str">
        <f>IF(AND(A6671="Ban_dam_1_phuong", C6671/D6671 &gt; 2),"ĐÚNG", "SAI HÌNH HỌC" )</f>
        <v>ĐÚNG</v>
      </c>
      <c r="K6671" s="4"/>
      <c r="L6671" s="4" t="str">
        <f t="shared" si="533"/>
        <v>ĐÚNG</v>
      </c>
      <c r="M6671" s="5" t="str" cm="1">
        <f t="array" ref="M6671">_xlfn.IFS(A6671="Ban_dam_1_phuong", IF(ABS(H6671 / (0.8 * (F6671 * D6671^2 / 8)) - 1) &lt; 0.01, "ĐÚNG", "SAI"), A6671="Ban_ke_4_canh_2_phuong", IF(ABS(H6671 / (0.045 * F6671 * D6671^2) - 1) &lt; 0.01, "ĐÚNG", "SAI"), A6671="San_phang_Flat_Slab", IF(ABS(H6671 / ((0.6 * (F6671 * C6671 * D6671^2 / 8)) / D6671) - 1) &lt; 0.01, "ĐÚNG", "SAI"), A6671="San_console_Cantilever", IF(ABS(H6671 / (-1 * (F6671 * D6671^2 / 2)) - 1) &lt; 0.01, "ĐÚNG", "SAI"), A6671="San_o_co_Waffle_Slab", IF(ABS(H6671 / (0.048 * F6671 * D6671^2) - 1) &lt; 0.01, "ĐÚNG", "SAI"))</f>
        <v>ĐÚNG</v>
      </c>
    </row>
    <row r="6672" spans="1:13" x14ac:dyDescent="0.3">
      <c r="A6672" s="4" t="s">
        <v>12</v>
      </c>
      <c r="B6672" s="4" t="s">
        <v>15</v>
      </c>
      <c r="C6672" s="4">
        <v>7.7</v>
      </c>
      <c r="D6672" s="4">
        <v>7.59</v>
      </c>
      <c r="E6672" s="4">
        <v>0.2</v>
      </c>
      <c r="F6672" s="4">
        <v>11.37</v>
      </c>
      <c r="G6672" s="4">
        <v>7670</v>
      </c>
      <c r="H6672" s="4">
        <v>49.837000000000003</v>
      </c>
      <c r="I6672" s="4">
        <v>32.75</v>
      </c>
      <c r="J6672" s="4"/>
      <c r="K6672" s="4"/>
      <c r="L6672" s="4" t="str">
        <f t="shared" si="533"/>
        <v>ĐÚNG</v>
      </c>
      <c r="M6672" s="5" t="str" cm="1">
        <f t="array" ref="M6672">_xlfn.IFS(A6672="Ban_dam_1_phuong", IF(ABS(H6672 / (0.8 * (F6672 * D6672^2 / 8)) - 1) &lt; 0.01, "ĐÚNG", "SAI"), A6672="Ban_ke_4_canh_2_phuong", IF(ABS(H6672 / (0.045 * F6672 * D6672^2) - 1) &lt; 0.01, "ĐÚNG", "SAI"), A6672="San_phang_Flat_Slab", IF(ABS(H6672 / ((0.6 * (F6672 * C6672 * D6672^2 / 8)) / D6672) - 1) &lt; 0.01, "ĐÚNG", "SAI"), A6672="San_console_Cantilever", IF(ABS(H6672 / (-1 * (F6672 * D6672^2 / 2)) - 1) &lt; 0.01, "ĐÚNG", "SAI"), A6672="San_o_co_Waffle_Slab", IF(ABS(H6672 / (0.048 * F6672 * D6672^2) - 1) &lt; 0.01, "ĐÚNG", "SAI"))</f>
        <v>ĐÚNG</v>
      </c>
    </row>
    <row r="6673" spans="1:13" x14ac:dyDescent="0.3">
      <c r="A6673" s="4" t="s">
        <v>18</v>
      </c>
      <c r="B6673" s="4" t="s">
        <v>11</v>
      </c>
      <c r="C6673" s="4">
        <v>4.49</v>
      </c>
      <c r="D6673" s="4">
        <v>1.86</v>
      </c>
      <c r="E6673" s="4">
        <v>0.13</v>
      </c>
      <c r="F6673" s="4">
        <v>9.01</v>
      </c>
      <c r="G6673" s="4">
        <v>7671</v>
      </c>
      <c r="H6673" s="4">
        <v>-15.585000000000001</v>
      </c>
      <c r="I6673" s="4">
        <v>-1.5589999999999999</v>
      </c>
      <c r="J6673" s="4"/>
      <c r="K6673" s="4" t="str">
        <f t="shared" ref="K6673:K6674" si="535">IF(AND(A6673="San_console_Cantilever", H6673 &lt; 0),  "ĐÚNG","SAI DẤU MOMEN")</f>
        <v>ĐÚNG</v>
      </c>
      <c r="L6673" s="4" t="str">
        <f t="shared" si="533"/>
        <v>ĐÚNG</v>
      </c>
      <c r="M6673" s="5" t="str" cm="1">
        <f t="array" ref="M6673">_xlfn.IFS(A6673="Ban_dam_1_phuong", IF(ABS(H6673 / (0.8 * (F6673 * D6673^2 / 8)) - 1) &lt; 0.01, "ĐÚNG", "SAI"), A6673="Ban_ke_4_canh_2_phuong", IF(ABS(H6673 / (0.045 * F6673 * D6673^2) - 1) &lt; 0.01, "ĐÚNG", "SAI"), A6673="San_phang_Flat_Slab", IF(ABS(H6673 / ((0.6 * (F6673 * C6673 * D6673^2 / 8)) / D6673) - 1) &lt; 0.01, "ĐÚNG", "SAI"), A6673="San_console_Cantilever", IF(ABS(H6673 / (-1 * (F6673 * D6673^2 / 2)) - 1) &lt; 0.01, "ĐÚNG", "SAI"), A6673="San_o_co_Waffle_Slab", IF(ABS(H6673 / (0.048 * F6673 * D6673^2) - 1) &lt; 0.01, "ĐÚNG", "SAI"))</f>
        <v>ĐÚNG</v>
      </c>
    </row>
    <row r="6674" spans="1:13" x14ac:dyDescent="0.3">
      <c r="A6674" s="4" t="s">
        <v>18</v>
      </c>
      <c r="B6674" s="4" t="s">
        <v>11</v>
      </c>
      <c r="C6674" s="4">
        <v>3.8</v>
      </c>
      <c r="D6674" s="4">
        <v>1.48</v>
      </c>
      <c r="E6674" s="4">
        <v>0.13</v>
      </c>
      <c r="F6674" s="4">
        <v>9.01</v>
      </c>
      <c r="G6674" s="4">
        <v>7672</v>
      </c>
      <c r="H6674" s="4">
        <v>-9.8680000000000003</v>
      </c>
      <c r="I6674" s="4">
        <v>-0.98699999999999999</v>
      </c>
      <c r="J6674" s="4"/>
      <c r="K6674" s="4" t="str">
        <f t="shared" si="535"/>
        <v>ĐÚNG</v>
      </c>
      <c r="L6674" s="4" t="str">
        <f t="shared" si="533"/>
        <v>ĐÚNG</v>
      </c>
      <c r="M6674" s="5" t="str" cm="1">
        <f t="array" ref="M6674">_xlfn.IFS(A6674="Ban_dam_1_phuong", IF(ABS(H6674 / (0.8 * (F6674 * D6674^2 / 8)) - 1) &lt; 0.01, "ĐÚNG", "SAI"), A6674="Ban_ke_4_canh_2_phuong", IF(ABS(H6674 / (0.045 * F6674 * D6674^2) - 1) &lt; 0.01, "ĐÚNG", "SAI"), A6674="San_phang_Flat_Slab", IF(ABS(H6674 / ((0.6 * (F6674 * C6674 * D6674^2 / 8)) / D6674) - 1) &lt; 0.01, "ĐÚNG", "SAI"), A6674="San_console_Cantilever", IF(ABS(H6674 / (-1 * (F6674 * D6674^2 / 2)) - 1) &lt; 0.01, "ĐÚNG", "SAI"), A6674="San_o_co_Waffle_Slab", IF(ABS(H6674 / (0.048 * F6674 * D6674^2) - 1) &lt; 0.01, "ĐÚNG", "SAI"))</f>
        <v>ĐÚNG</v>
      </c>
    </row>
    <row r="6675" spans="1:13" x14ac:dyDescent="0.3">
      <c r="A6675" s="4" t="s">
        <v>14</v>
      </c>
      <c r="B6675" s="4" t="s">
        <v>11</v>
      </c>
      <c r="C6675" s="4">
        <v>11.43</v>
      </c>
      <c r="D6675" s="4">
        <v>9.08</v>
      </c>
      <c r="E6675" s="4">
        <v>0.42</v>
      </c>
      <c r="F6675" s="4">
        <v>11.03</v>
      </c>
      <c r="G6675" s="4">
        <v>7673</v>
      </c>
      <c r="H6675" s="4">
        <v>43.65</v>
      </c>
      <c r="I6675" s="4">
        <v>69.168999999999997</v>
      </c>
      <c r="J6675" s="4"/>
      <c r="K6675" s="4"/>
      <c r="L6675" s="4" t="str">
        <f t="shared" si="533"/>
        <v>ĐÚNG</v>
      </c>
      <c r="M6675" s="5" t="str" cm="1">
        <f t="array" ref="M6675">_xlfn.IFS(A6675="Ban_dam_1_phuong", IF(ABS(H6675 / (0.8 * (F6675 * D6675^2 / 8)) - 1) &lt; 0.01, "ĐÚNG", "SAI"), A6675="Ban_ke_4_canh_2_phuong", IF(ABS(H6675 / (0.045 * F6675 * D6675^2) - 1) &lt; 0.01, "ĐÚNG", "SAI"), A6675="San_phang_Flat_Slab", IF(ABS(H6675 / ((0.6 * (F6675 * C6675 * D6675^2 / 8)) / D6675) - 1) &lt; 0.01, "ĐÚNG", "SAI"), A6675="San_console_Cantilever", IF(ABS(H6675 / (-1 * (F6675 * D6675^2 / 2)) - 1) &lt; 0.01, "ĐÚNG", "SAI"), A6675="San_o_co_Waffle_Slab", IF(ABS(H6675 / (0.048 * F6675 * D6675^2) - 1) &lt; 0.01, "ĐÚNG", "SAI"))</f>
        <v>ĐÚNG</v>
      </c>
    </row>
    <row r="6676" spans="1:13" x14ac:dyDescent="0.3">
      <c r="A6676" s="4" t="s">
        <v>14</v>
      </c>
      <c r="B6676" s="4" t="s">
        <v>17</v>
      </c>
      <c r="C6676" s="4">
        <v>13.54</v>
      </c>
      <c r="D6676" s="4">
        <v>10.71</v>
      </c>
      <c r="E6676" s="4">
        <v>0.4</v>
      </c>
      <c r="F6676" s="4">
        <v>10.7</v>
      </c>
      <c r="G6676" s="4">
        <v>7674</v>
      </c>
      <c r="H6676" s="4">
        <v>58.911999999999999</v>
      </c>
      <c r="I6676" s="4">
        <v>94.159000000000006</v>
      </c>
      <c r="J6676" s="4"/>
      <c r="K6676" s="4"/>
      <c r="L6676" s="4" t="str">
        <f t="shared" si="533"/>
        <v>ĐÚNG</v>
      </c>
      <c r="M6676" s="5" t="str" cm="1">
        <f t="array" ref="M6676">_xlfn.IFS(A6676="Ban_dam_1_phuong", IF(ABS(H6676 / (0.8 * (F6676 * D6676^2 / 8)) - 1) &lt; 0.01, "ĐÚNG", "SAI"), A6676="Ban_ke_4_canh_2_phuong", IF(ABS(H6676 / (0.045 * F6676 * D6676^2) - 1) &lt; 0.01, "ĐÚNG", "SAI"), A6676="San_phang_Flat_Slab", IF(ABS(H6676 / ((0.6 * (F6676 * C6676 * D6676^2 / 8)) / D6676) - 1) &lt; 0.01, "ĐÚNG", "SAI"), A6676="San_console_Cantilever", IF(ABS(H6676 / (-1 * (F6676 * D6676^2 / 2)) - 1) &lt; 0.01, "ĐÚNG", "SAI"), A6676="San_o_co_Waffle_Slab", IF(ABS(H6676 / (0.048 * F6676 * D6676^2) - 1) &lt; 0.01, "ĐÚNG", "SAI"))</f>
        <v>ĐÚNG</v>
      </c>
    </row>
    <row r="6677" spans="1:13" x14ac:dyDescent="0.3">
      <c r="A6677" s="4" t="s">
        <v>18</v>
      </c>
      <c r="B6677" s="4" t="s">
        <v>10</v>
      </c>
      <c r="C6677" s="4">
        <v>6.33</v>
      </c>
      <c r="D6677" s="4">
        <v>2.14</v>
      </c>
      <c r="E6677" s="4">
        <v>0.15</v>
      </c>
      <c r="F6677" s="4">
        <v>9.68</v>
      </c>
      <c r="G6677" s="4">
        <v>7675</v>
      </c>
      <c r="H6677" s="4">
        <v>-22.164999999999999</v>
      </c>
      <c r="I6677" s="4">
        <v>-2.2160000000000002</v>
      </c>
      <c r="J6677" s="4"/>
      <c r="K6677" s="4" t="str">
        <f t="shared" ref="K6677:K6678" si="536">IF(AND(A6677="San_console_Cantilever", H6677 &lt; 0),  "ĐÚNG","SAI DẤU MOMEN")</f>
        <v>ĐÚNG</v>
      </c>
      <c r="L6677" s="4" t="str">
        <f t="shared" si="533"/>
        <v>ĐÚNG</v>
      </c>
      <c r="M6677" s="5" t="str" cm="1">
        <f t="array" ref="M6677">_xlfn.IFS(A6677="Ban_dam_1_phuong", IF(ABS(H6677 / (0.8 * (F6677 * D6677^2 / 8)) - 1) &lt; 0.01, "ĐÚNG", "SAI"), A6677="Ban_ke_4_canh_2_phuong", IF(ABS(H6677 / (0.045 * F6677 * D6677^2) - 1) &lt; 0.01, "ĐÚNG", "SAI"), A6677="San_phang_Flat_Slab", IF(ABS(H6677 / ((0.6 * (F6677 * C6677 * D6677^2 / 8)) / D6677) - 1) &lt; 0.01, "ĐÚNG", "SAI"), A6677="San_console_Cantilever", IF(ABS(H6677 / (-1 * (F6677 * D6677^2 / 2)) - 1) &lt; 0.01, "ĐÚNG", "SAI"), A6677="San_o_co_Waffle_Slab", IF(ABS(H6677 / (0.048 * F6677 * D6677^2) - 1) &lt; 0.01, "ĐÚNG", "SAI"))</f>
        <v>ĐÚNG</v>
      </c>
    </row>
    <row r="6678" spans="1:13" x14ac:dyDescent="0.3">
      <c r="A6678" s="4" t="s">
        <v>18</v>
      </c>
      <c r="B6678" s="4" t="s">
        <v>13</v>
      </c>
      <c r="C6678" s="4">
        <v>7.83</v>
      </c>
      <c r="D6678" s="4">
        <v>1.76</v>
      </c>
      <c r="E6678" s="4">
        <v>0.14000000000000001</v>
      </c>
      <c r="F6678" s="4">
        <v>9.35</v>
      </c>
      <c r="G6678" s="4">
        <v>7676</v>
      </c>
      <c r="H6678" s="4">
        <v>-14.481</v>
      </c>
      <c r="I6678" s="4">
        <v>-1.448</v>
      </c>
      <c r="J6678" s="4"/>
      <c r="K6678" s="4" t="str">
        <f t="shared" si="536"/>
        <v>ĐÚNG</v>
      </c>
      <c r="L6678" s="4" t="str">
        <f t="shared" si="533"/>
        <v>ĐÚNG</v>
      </c>
      <c r="M6678" s="5" t="str" cm="1">
        <f t="array" ref="M6678">_xlfn.IFS(A6678="Ban_dam_1_phuong", IF(ABS(H6678 / (0.8 * (F6678 * D6678^2 / 8)) - 1) &lt; 0.01, "ĐÚNG", "SAI"), A6678="Ban_ke_4_canh_2_phuong", IF(ABS(H6678 / (0.045 * F6678 * D6678^2) - 1) &lt; 0.01, "ĐÚNG", "SAI"), A6678="San_phang_Flat_Slab", IF(ABS(H6678 / ((0.6 * (F6678 * C6678 * D6678^2 / 8)) / D6678) - 1) &lt; 0.01, "ĐÚNG", "SAI"), A6678="San_console_Cantilever", IF(ABS(H6678 / (-1 * (F6678 * D6678^2 / 2)) - 1) &lt; 0.01, "ĐÚNG", "SAI"), A6678="San_o_co_Waffle_Slab", IF(ABS(H6678 / (0.048 * F6678 * D6678^2) - 1) &lt; 0.01, "ĐÚNG", "SAI"))</f>
        <v>ĐÚNG</v>
      </c>
    </row>
    <row r="6679" spans="1:13" x14ac:dyDescent="0.3">
      <c r="A6679" s="4" t="s">
        <v>16</v>
      </c>
      <c r="B6679" s="4" t="s">
        <v>10</v>
      </c>
      <c r="C6679" s="4">
        <v>7.17</v>
      </c>
      <c r="D6679" s="4">
        <v>2.36</v>
      </c>
      <c r="E6679" s="4">
        <v>0.13</v>
      </c>
      <c r="F6679" s="4">
        <v>9.01</v>
      </c>
      <c r="G6679" s="4">
        <v>7677</v>
      </c>
      <c r="H6679" s="4">
        <v>5.0179999999999998</v>
      </c>
      <c r="I6679" s="4">
        <v>1.004</v>
      </c>
      <c r="J6679" s="4" t="str">
        <f t="shared" ref="J6679:J6680" si="537">IF(AND(A6679="Ban_dam_1_phuong", C6679/D6679 &gt; 2),"ĐÚNG", "SAI HÌNH HỌC" )</f>
        <v>ĐÚNG</v>
      </c>
      <c r="K6679" s="4"/>
      <c r="L6679" s="4" t="str">
        <f t="shared" si="533"/>
        <v>ĐÚNG</v>
      </c>
      <c r="M6679" s="5" t="str" cm="1">
        <f t="array" ref="M6679">_xlfn.IFS(A6679="Ban_dam_1_phuong", IF(ABS(H6679 / (0.8 * (F6679 * D6679^2 / 8)) - 1) &lt; 0.01, "ĐÚNG", "SAI"), A6679="Ban_ke_4_canh_2_phuong", IF(ABS(H6679 / (0.045 * F6679 * D6679^2) - 1) &lt; 0.01, "ĐÚNG", "SAI"), A6679="San_phang_Flat_Slab", IF(ABS(H6679 / ((0.6 * (F6679 * C6679 * D6679^2 / 8)) / D6679) - 1) &lt; 0.01, "ĐÚNG", "SAI"), A6679="San_console_Cantilever", IF(ABS(H6679 / (-1 * (F6679 * D6679^2 / 2)) - 1) &lt; 0.01, "ĐÚNG", "SAI"), A6679="San_o_co_Waffle_Slab", IF(ABS(H6679 / (0.048 * F6679 * D6679^2) - 1) &lt; 0.01, "ĐÚNG", "SAI"))</f>
        <v>ĐÚNG</v>
      </c>
    </row>
    <row r="6680" spans="1:13" x14ac:dyDescent="0.3">
      <c r="A6680" s="4" t="s">
        <v>16</v>
      </c>
      <c r="B6680" s="4" t="s">
        <v>10</v>
      </c>
      <c r="C6680" s="4">
        <v>9.3699999999999992</v>
      </c>
      <c r="D6680" s="4">
        <v>3.13</v>
      </c>
      <c r="E6680" s="4">
        <v>0.12</v>
      </c>
      <c r="F6680" s="4">
        <v>8.67</v>
      </c>
      <c r="G6680" s="4">
        <v>7678</v>
      </c>
      <c r="H6680" s="4">
        <v>8.4939999999999998</v>
      </c>
      <c r="I6680" s="4">
        <v>1.6990000000000001</v>
      </c>
      <c r="J6680" s="4" t="str">
        <f t="shared" si="537"/>
        <v>ĐÚNG</v>
      </c>
      <c r="K6680" s="4"/>
      <c r="L6680" s="4" t="str">
        <f t="shared" si="533"/>
        <v>ĐÚNG</v>
      </c>
      <c r="M6680" s="5" t="str" cm="1">
        <f t="array" ref="M6680">_xlfn.IFS(A6680="Ban_dam_1_phuong", IF(ABS(H6680 / (0.8 * (F6680 * D6680^2 / 8)) - 1) &lt; 0.01, "ĐÚNG", "SAI"), A6680="Ban_ke_4_canh_2_phuong", IF(ABS(H6680 / (0.045 * F6680 * D6680^2) - 1) &lt; 0.01, "ĐÚNG", "SAI"), A6680="San_phang_Flat_Slab", IF(ABS(H6680 / ((0.6 * (F6680 * C6680 * D6680^2 / 8)) / D6680) - 1) &lt; 0.01, "ĐÚNG", "SAI"), A6680="San_console_Cantilever", IF(ABS(H6680 / (-1 * (F6680 * D6680^2 / 2)) - 1) &lt; 0.01, "ĐÚNG", "SAI"), A6680="San_o_co_Waffle_Slab", IF(ABS(H6680 / (0.048 * F6680 * D6680^2) - 1) &lt; 0.01, "ĐÚNG", "SAI"))</f>
        <v>ĐÚNG</v>
      </c>
    </row>
    <row r="6681" spans="1:13" x14ac:dyDescent="0.3">
      <c r="A6681" s="4" t="s">
        <v>14</v>
      </c>
      <c r="B6681" s="4" t="s">
        <v>11</v>
      </c>
      <c r="C6681" s="4">
        <v>11.42</v>
      </c>
      <c r="D6681" s="4">
        <v>9.24</v>
      </c>
      <c r="E6681" s="4">
        <v>0.49</v>
      </c>
      <c r="F6681" s="4">
        <v>12.05</v>
      </c>
      <c r="G6681" s="4">
        <v>7679</v>
      </c>
      <c r="H6681" s="4">
        <v>49.381999999999998</v>
      </c>
      <c r="I6681" s="4">
        <v>75.433000000000007</v>
      </c>
      <c r="J6681" s="4"/>
      <c r="K6681" s="4"/>
      <c r="L6681" s="4" t="str">
        <f t="shared" si="533"/>
        <v>ĐÚNG</v>
      </c>
      <c r="M6681" s="5" t="str" cm="1">
        <f t="array" ref="M6681">_xlfn.IFS(A6681="Ban_dam_1_phuong", IF(ABS(H6681 / (0.8 * (F6681 * D6681^2 / 8)) - 1) &lt; 0.01, "ĐÚNG", "SAI"), A6681="Ban_ke_4_canh_2_phuong", IF(ABS(H6681 / (0.045 * F6681 * D6681^2) - 1) &lt; 0.01, "ĐÚNG", "SAI"), A6681="San_phang_Flat_Slab", IF(ABS(H6681 / ((0.6 * (F6681 * C6681 * D6681^2 / 8)) / D6681) - 1) &lt; 0.01, "ĐÚNG", "SAI"), A6681="San_console_Cantilever", IF(ABS(H6681 / (-1 * (F6681 * D6681^2 / 2)) - 1) &lt; 0.01, "ĐÚNG", "SAI"), A6681="San_o_co_Waffle_Slab", IF(ABS(H6681 / (0.048 * F6681 * D6681^2) - 1) &lt; 0.01, "ĐÚNG", "SAI"))</f>
        <v>ĐÚNG</v>
      </c>
    </row>
    <row r="6682" spans="1:13" x14ac:dyDescent="0.3">
      <c r="A6682" s="4" t="s">
        <v>18</v>
      </c>
      <c r="B6682" s="4" t="s">
        <v>10</v>
      </c>
      <c r="C6682" s="4">
        <v>7.57</v>
      </c>
      <c r="D6682" s="4">
        <v>1.78</v>
      </c>
      <c r="E6682" s="4">
        <v>0.13</v>
      </c>
      <c r="F6682" s="4">
        <v>9.01</v>
      </c>
      <c r="G6682" s="4">
        <v>7680</v>
      </c>
      <c r="H6682" s="4">
        <v>-14.273999999999999</v>
      </c>
      <c r="I6682" s="4">
        <v>-1.427</v>
      </c>
      <c r="J6682" s="4"/>
      <c r="K6682" s="4" t="str">
        <f>IF(AND(A6682="San_console_Cantilever", H6682 &lt; 0),  "ĐÚNG","SAI DẤU MOMEN")</f>
        <v>ĐÚNG</v>
      </c>
      <c r="L6682" s="4" t="str">
        <f t="shared" si="533"/>
        <v>ĐÚNG</v>
      </c>
      <c r="M6682" s="5" t="str" cm="1">
        <f t="array" ref="M6682">_xlfn.IFS(A6682="Ban_dam_1_phuong", IF(ABS(H6682 / (0.8 * (F6682 * D6682^2 / 8)) - 1) &lt; 0.01, "ĐÚNG", "SAI"), A6682="Ban_ke_4_canh_2_phuong", IF(ABS(H6682 / (0.045 * F6682 * D6682^2) - 1) &lt; 0.01, "ĐÚNG", "SAI"), A6682="San_phang_Flat_Slab", IF(ABS(H6682 / ((0.6 * (F6682 * C6682 * D6682^2 / 8)) / D6682) - 1) &lt; 0.01, "ĐÚNG", "SAI"), A6682="San_console_Cantilever", IF(ABS(H6682 / (-1 * (F6682 * D6682^2 / 2)) - 1) &lt; 0.01, "ĐÚNG", "SAI"), A6682="San_o_co_Waffle_Slab", IF(ABS(H6682 / (0.048 * F6682 * D6682^2) - 1) &lt; 0.01, "ĐÚNG", "SAI"))</f>
        <v>ĐÚNG</v>
      </c>
    </row>
    <row r="6683" spans="1:13" x14ac:dyDescent="0.3">
      <c r="A6683" s="4" t="s">
        <v>14</v>
      </c>
      <c r="B6683" s="4" t="s">
        <v>15</v>
      </c>
      <c r="C6683" s="4">
        <v>13.07</v>
      </c>
      <c r="D6683" s="4">
        <v>10.76</v>
      </c>
      <c r="E6683" s="4">
        <v>0.36</v>
      </c>
      <c r="F6683" s="4">
        <v>10.02</v>
      </c>
      <c r="G6683" s="4">
        <v>7681</v>
      </c>
      <c r="H6683" s="4">
        <v>55.683999999999997</v>
      </c>
      <c r="I6683" s="4">
        <v>82.16</v>
      </c>
      <c r="J6683" s="4"/>
      <c r="K6683" s="4"/>
      <c r="L6683" s="4" t="str">
        <f t="shared" si="533"/>
        <v>ĐÚNG</v>
      </c>
      <c r="M6683" s="5" t="str" cm="1">
        <f t="array" ref="M6683">_xlfn.IFS(A6683="Ban_dam_1_phuong", IF(ABS(H6683 / (0.8 * (F6683 * D6683^2 / 8)) - 1) &lt; 0.01, "ĐÚNG", "SAI"), A6683="Ban_ke_4_canh_2_phuong", IF(ABS(H6683 / (0.045 * F6683 * D6683^2) - 1) &lt; 0.01, "ĐÚNG", "SAI"), A6683="San_phang_Flat_Slab", IF(ABS(H6683 / ((0.6 * (F6683 * C6683 * D6683^2 / 8)) / D6683) - 1) &lt; 0.01, "ĐÚNG", "SAI"), A6683="San_console_Cantilever", IF(ABS(H6683 / (-1 * (F6683 * D6683^2 / 2)) - 1) &lt; 0.01, "ĐÚNG", "SAI"), A6683="San_o_co_Waffle_Slab", IF(ABS(H6683 / (0.048 * F6683 * D6683^2) - 1) &lt; 0.01, "ĐÚNG", "SAI"))</f>
        <v>ĐÚNG</v>
      </c>
    </row>
    <row r="6684" spans="1:13" x14ac:dyDescent="0.3">
      <c r="A6684" s="4" t="s">
        <v>12</v>
      </c>
      <c r="B6684" s="4" t="s">
        <v>13</v>
      </c>
      <c r="C6684" s="4">
        <v>9.2899999999999991</v>
      </c>
      <c r="D6684" s="4">
        <v>7.54</v>
      </c>
      <c r="E6684" s="4">
        <v>0.27</v>
      </c>
      <c r="F6684" s="4">
        <v>13.73</v>
      </c>
      <c r="G6684" s="4">
        <v>7682</v>
      </c>
      <c r="H6684" s="4">
        <v>72.13</v>
      </c>
      <c r="I6684" s="4">
        <v>39.029000000000003</v>
      </c>
      <c r="J6684" s="4"/>
      <c r="K6684" s="4"/>
      <c r="L6684" s="4" t="str">
        <f t="shared" si="533"/>
        <v>ĐÚNG</v>
      </c>
      <c r="M6684" s="5" t="str" cm="1">
        <f t="array" ref="M6684">_xlfn.IFS(A6684="Ban_dam_1_phuong", IF(ABS(H6684 / (0.8 * (F6684 * D6684^2 / 8)) - 1) &lt; 0.01, "ĐÚNG", "SAI"), A6684="Ban_ke_4_canh_2_phuong", IF(ABS(H6684 / (0.045 * F6684 * D6684^2) - 1) &lt; 0.01, "ĐÚNG", "SAI"), A6684="San_phang_Flat_Slab", IF(ABS(H6684 / ((0.6 * (F6684 * C6684 * D6684^2 / 8)) / D6684) - 1) &lt; 0.01, "ĐÚNG", "SAI"), A6684="San_console_Cantilever", IF(ABS(H6684 / (-1 * (F6684 * D6684^2 / 2)) - 1) &lt; 0.01, "ĐÚNG", "SAI"), A6684="San_o_co_Waffle_Slab", IF(ABS(H6684 / (0.048 * F6684 * D6684^2) - 1) &lt; 0.01, "ĐÚNG", "SAI"))</f>
        <v>ĐÚNG</v>
      </c>
    </row>
    <row r="6685" spans="1:13" x14ac:dyDescent="0.3">
      <c r="A6685" s="4" t="s">
        <v>12</v>
      </c>
      <c r="B6685" s="4" t="s">
        <v>11</v>
      </c>
      <c r="C6685" s="4">
        <v>8.75</v>
      </c>
      <c r="D6685" s="4">
        <v>8.74</v>
      </c>
      <c r="E6685" s="4">
        <v>0.22</v>
      </c>
      <c r="F6685" s="4">
        <v>12.05</v>
      </c>
      <c r="G6685" s="4">
        <v>7683</v>
      </c>
      <c r="H6685" s="4">
        <v>69.114000000000004</v>
      </c>
      <c r="I6685" s="4">
        <v>46.024000000000001</v>
      </c>
      <c r="J6685" s="4"/>
      <c r="K6685" s="4"/>
      <c r="L6685" s="4" t="str">
        <f t="shared" si="533"/>
        <v>ĐÚNG</v>
      </c>
      <c r="M6685" s="5" t="str" cm="1">
        <f t="array" ref="M6685">_xlfn.IFS(A6685="Ban_dam_1_phuong", IF(ABS(H6685 / (0.8 * (F6685 * D6685^2 / 8)) - 1) &lt; 0.01, "ĐÚNG", "SAI"), A6685="Ban_ke_4_canh_2_phuong", IF(ABS(H6685 / (0.045 * F6685 * D6685^2) - 1) &lt; 0.01, "ĐÚNG", "SAI"), A6685="San_phang_Flat_Slab", IF(ABS(H6685 / ((0.6 * (F6685 * C6685 * D6685^2 / 8)) / D6685) - 1) &lt; 0.01, "ĐÚNG", "SAI"), A6685="San_console_Cantilever", IF(ABS(H6685 / (-1 * (F6685 * D6685^2 / 2)) - 1) &lt; 0.01, "ĐÚNG", "SAI"), A6685="San_o_co_Waffle_Slab", IF(ABS(H6685 / (0.048 * F6685 * D6685^2) - 1) &lt; 0.01, "ĐÚNG", "SAI"))</f>
        <v>ĐÚNG</v>
      </c>
    </row>
    <row r="6686" spans="1:13" x14ac:dyDescent="0.3">
      <c r="A6686" s="4" t="s">
        <v>12</v>
      </c>
      <c r="B6686" s="4" t="s">
        <v>15</v>
      </c>
      <c r="C6686" s="4">
        <v>12.65</v>
      </c>
      <c r="D6686" s="4">
        <v>9.16</v>
      </c>
      <c r="E6686" s="4">
        <v>0.28000000000000003</v>
      </c>
      <c r="F6686" s="4">
        <v>14.07</v>
      </c>
      <c r="G6686" s="4">
        <v>7684</v>
      </c>
      <c r="H6686" s="4">
        <v>122.276</v>
      </c>
      <c r="I6686" s="4">
        <v>59.027999999999999</v>
      </c>
      <c r="J6686" s="4"/>
      <c r="K6686" s="4"/>
      <c r="L6686" s="4" t="str">
        <f t="shared" si="533"/>
        <v>ĐÚNG</v>
      </c>
      <c r="M6686" s="5" t="str" cm="1">
        <f t="array" ref="M6686">_xlfn.IFS(A6686="Ban_dam_1_phuong", IF(ABS(H6686 / (0.8 * (F6686 * D6686^2 / 8)) - 1) &lt; 0.01, "ĐÚNG", "SAI"), A6686="Ban_ke_4_canh_2_phuong", IF(ABS(H6686 / (0.045 * F6686 * D6686^2) - 1) &lt; 0.01, "ĐÚNG", "SAI"), A6686="San_phang_Flat_Slab", IF(ABS(H6686 / ((0.6 * (F6686 * C6686 * D6686^2 / 8)) / D6686) - 1) &lt; 0.01, "ĐÚNG", "SAI"), A6686="San_console_Cantilever", IF(ABS(H6686 / (-1 * (F6686 * D6686^2 / 2)) - 1) &lt; 0.01, "ĐÚNG", "SAI"), A6686="San_o_co_Waffle_Slab", IF(ABS(H6686 / (0.048 * F6686 * D6686^2) - 1) &lt; 0.01, "ĐÚNG", "SAI"))</f>
        <v>ĐÚNG</v>
      </c>
    </row>
    <row r="6687" spans="1:13" x14ac:dyDescent="0.3">
      <c r="A6687" s="4" t="s">
        <v>16</v>
      </c>
      <c r="B6687" s="4" t="s">
        <v>13</v>
      </c>
      <c r="C6687" s="4">
        <v>7.89</v>
      </c>
      <c r="D6687" s="4">
        <v>2.5</v>
      </c>
      <c r="E6687" s="4">
        <v>0.12</v>
      </c>
      <c r="F6687" s="4">
        <v>8.67</v>
      </c>
      <c r="G6687" s="4">
        <v>7685</v>
      </c>
      <c r="H6687" s="4">
        <v>5.4189999999999996</v>
      </c>
      <c r="I6687" s="4">
        <v>1.0840000000000001</v>
      </c>
      <c r="J6687" s="4" t="str">
        <f>IF(AND(A6687="Ban_dam_1_phuong", C6687/D6687 &gt; 2),"ĐÚNG", "SAI HÌNH HỌC" )</f>
        <v>ĐÚNG</v>
      </c>
      <c r="K6687" s="4"/>
      <c r="L6687" s="4" t="str">
        <f t="shared" si="533"/>
        <v>ĐÚNG</v>
      </c>
      <c r="M6687" s="5" t="str" cm="1">
        <f t="array" ref="M6687">_xlfn.IFS(A6687="Ban_dam_1_phuong", IF(ABS(H6687 / (0.8 * (F6687 * D6687^2 / 8)) - 1) &lt; 0.01, "ĐÚNG", "SAI"), A6687="Ban_ke_4_canh_2_phuong", IF(ABS(H6687 / (0.045 * F6687 * D6687^2) - 1) &lt; 0.01, "ĐÚNG", "SAI"), A6687="San_phang_Flat_Slab", IF(ABS(H6687 / ((0.6 * (F6687 * C6687 * D6687^2 / 8)) / D6687) - 1) &lt; 0.01, "ĐÚNG", "SAI"), A6687="San_console_Cantilever", IF(ABS(H6687 / (-1 * (F6687 * D6687^2 / 2)) - 1) &lt; 0.01, "ĐÚNG", "SAI"), A6687="San_o_co_Waffle_Slab", IF(ABS(H6687 / (0.048 * F6687 * D6687^2) - 1) &lt; 0.01, "ĐÚNG", "SAI"))</f>
        <v>ĐÚNG</v>
      </c>
    </row>
    <row r="6688" spans="1:13" x14ac:dyDescent="0.3">
      <c r="A6688" s="4" t="s">
        <v>12</v>
      </c>
      <c r="B6688" s="4" t="s">
        <v>11</v>
      </c>
      <c r="C6688" s="4">
        <v>10.24</v>
      </c>
      <c r="D6688" s="4">
        <v>8.6999999999999993</v>
      </c>
      <c r="E6688" s="4">
        <v>0.26</v>
      </c>
      <c r="F6688" s="4">
        <v>13.4</v>
      </c>
      <c r="G6688" s="4">
        <v>7686</v>
      </c>
      <c r="H6688" s="4">
        <v>89.533000000000001</v>
      </c>
      <c r="I6688" s="4">
        <v>50.712000000000003</v>
      </c>
      <c r="J6688" s="4"/>
      <c r="K6688" s="4"/>
      <c r="L6688" s="4" t="str">
        <f t="shared" si="533"/>
        <v>ĐÚNG</v>
      </c>
      <c r="M6688" s="5" t="str" cm="1">
        <f t="array" ref="M6688">_xlfn.IFS(A6688="Ban_dam_1_phuong", IF(ABS(H6688 / (0.8 * (F6688 * D6688^2 / 8)) - 1) &lt; 0.01, "ĐÚNG", "SAI"), A6688="Ban_ke_4_canh_2_phuong", IF(ABS(H6688 / (0.045 * F6688 * D6688^2) - 1) &lt; 0.01, "ĐÚNG", "SAI"), A6688="San_phang_Flat_Slab", IF(ABS(H6688 / ((0.6 * (F6688 * C6688 * D6688^2 / 8)) / D6688) - 1) &lt; 0.01, "ĐÚNG", "SAI"), A6688="San_console_Cantilever", IF(ABS(H6688 / (-1 * (F6688 * D6688^2 / 2)) - 1) &lt; 0.01, "ĐÚNG", "SAI"), A6688="San_o_co_Waffle_Slab", IF(ABS(H6688 / (0.048 * F6688 * D6688^2) - 1) &lt; 0.01, "ĐÚNG", "SAI"))</f>
        <v>ĐÚNG</v>
      </c>
    </row>
    <row r="6689" spans="1:13" x14ac:dyDescent="0.3">
      <c r="A6689" s="4" t="s">
        <v>14</v>
      </c>
      <c r="B6689" s="4" t="s">
        <v>10</v>
      </c>
      <c r="C6689" s="4">
        <v>16.09</v>
      </c>
      <c r="D6689" s="4">
        <v>11.06</v>
      </c>
      <c r="E6689" s="4">
        <v>0.46</v>
      </c>
      <c r="F6689" s="4">
        <v>11.71</v>
      </c>
      <c r="G6689" s="4">
        <v>7687</v>
      </c>
      <c r="H6689" s="4">
        <v>68.756</v>
      </c>
      <c r="I6689" s="4">
        <v>145.51599999999999</v>
      </c>
      <c r="J6689" s="4"/>
      <c r="K6689" s="4"/>
      <c r="L6689" s="4" t="str">
        <f t="shared" si="533"/>
        <v>ĐÚNG</v>
      </c>
      <c r="M6689" s="5" t="str" cm="1">
        <f t="array" ref="M6689">_xlfn.IFS(A6689="Ban_dam_1_phuong", IF(ABS(H6689 / (0.8 * (F6689 * D6689^2 / 8)) - 1) &lt; 0.01, "ĐÚNG", "SAI"), A6689="Ban_ke_4_canh_2_phuong", IF(ABS(H6689 / (0.045 * F6689 * D6689^2) - 1) &lt; 0.01, "ĐÚNG", "SAI"), A6689="San_phang_Flat_Slab", IF(ABS(H6689 / ((0.6 * (F6689 * C6689 * D6689^2 / 8)) / D6689) - 1) &lt; 0.01, "ĐÚNG", "SAI"), A6689="San_console_Cantilever", IF(ABS(H6689 / (-1 * (F6689 * D6689^2 / 2)) - 1) &lt; 0.01, "ĐÚNG", "SAI"), A6689="San_o_co_Waffle_Slab", IF(ABS(H6689 / (0.048 * F6689 * D6689^2) - 1) &lt; 0.01, "ĐÚNG", "SAI"))</f>
        <v>ĐÚNG</v>
      </c>
    </row>
    <row r="6690" spans="1:13" x14ac:dyDescent="0.3">
      <c r="A6690" s="4" t="s">
        <v>9</v>
      </c>
      <c r="B6690" s="4" t="s">
        <v>10</v>
      </c>
      <c r="C6690" s="4">
        <v>8.11</v>
      </c>
      <c r="D6690" s="4">
        <v>5.16</v>
      </c>
      <c r="E6690" s="4">
        <v>0.15</v>
      </c>
      <c r="F6690" s="4">
        <v>9.68</v>
      </c>
      <c r="G6690" s="4">
        <v>7688</v>
      </c>
      <c r="H6690" s="4">
        <v>11.598000000000001</v>
      </c>
      <c r="I6690" s="4">
        <v>22.283999999999999</v>
      </c>
      <c r="J6690" s="4"/>
      <c r="K6690" s="4"/>
      <c r="L6690" s="4" t="str">
        <f t="shared" si="533"/>
        <v>ĐÚNG</v>
      </c>
      <c r="M6690" s="5" t="str" cm="1">
        <f t="array" ref="M6690">_xlfn.IFS(A6690="Ban_dam_1_phuong", IF(ABS(H6690 / (0.8 * (F6690 * D6690^2 / 8)) - 1) &lt; 0.01, "ĐÚNG", "SAI"), A6690="Ban_ke_4_canh_2_phuong", IF(ABS(H6690 / (0.045 * F6690 * D6690^2) - 1) &lt; 0.01, "ĐÚNG", "SAI"), A6690="San_phang_Flat_Slab", IF(ABS(H6690 / ((0.6 * (F6690 * C6690 * D6690^2 / 8)) / D6690) - 1) &lt; 0.01, "ĐÚNG", "SAI"), A6690="San_console_Cantilever", IF(ABS(H6690 / (-1 * (F6690 * D6690^2 / 2)) - 1) &lt; 0.01, "ĐÚNG", "SAI"), A6690="San_o_co_Waffle_Slab", IF(ABS(H6690 / (0.048 * F6690 * D6690^2) - 1) &lt; 0.01, "ĐÚNG", "SAI"))</f>
        <v>ĐÚNG</v>
      </c>
    </row>
    <row r="6691" spans="1:13" x14ac:dyDescent="0.3">
      <c r="A6691" s="4" t="s">
        <v>9</v>
      </c>
      <c r="B6691" s="4" t="s">
        <v>17</v>
      </c>
      <c r="C6691" s="4">
        <v>8.67</v>
      </c>
      <c r="D6691" s="4">
        <v>5.88</v>
      </c>
      <c r="E6691" s="4">
        <v>0.16</v>
      </c>
      <c r="F6691" s="4">
        <v>10.02</v>
      </c>
      <c r="G6691" s="4">
        <v>7689</v>
      </c>
      <c r="H6691" s="4">
        <v>15.59</v>
      </c>
      <c r="I6691" s="4">
        <v>26.361999999999998</v>
      </c>
      <c r="J6691" s="4"/>
      <c r="K6691" s="4"/>
      <c r="L6691" s="4" t="str">
        <f t="shared" si="533"/>
        <v>ĐÚNG</v>
      </c>
      <c r="M6691" s="5" t="str" cm="1">
        <f t="array" ref="M6691">_xlfn.IFS(A6691="Ban_dam_1_phuong", IF(ABS(H6691 / (0.8 * (F6691 * D6691^2 / 8)) - 1) &lt; 0.01, "ĐÚNG", "SAI"), A6691="Ban_ke_4_canh_2_phuong", IF(ABS(H6691 / (0.045 * F6691 * D6691^2) - 1) &lt; 0.01, "ĐÚNG", "SAI"), A6691="San_phang_Flat_Slab", IF(ABS(H6691 / ((0.6 * (F6691 * C6691 * D6691^2 / 8)) / D6691) - 1) &lt; 0.01, "ĐÚNG", "SAI"), A6691="San_console_Cantilever", IF(ABS(H6691 / (-1 * (F6691 * D6691^2 / 2)) - 1) &lt; 0.01, "ĐÚNG", "SAI"), A6691="San_o_co_Waffle_Slab", IF(ABS(H6691 / (0.048 * F6691 * D6691^2) - 1) &lt; 0.01, "ĐÚNG", "SAI"))</f>
        <v>ĐÚNG</v>
      </c>
    </row>
    <row r="6692" spans="1:13" x14ac:dyDescent="0.3">
      <c r="A6692" s="4" t="s">
        <v>12</v>
      </c>
      <c r="B6692" s="4" t="s">
        <v>17</v>
      </c>
      <c r="C6692" s="4">
        <v>8.27</v>
      </c>
      <c r="D6692" s="4">
        <v>7.84</v>
      </c>
      <c r="E6692" s="4">
        <v>0.27</v>
      </c>
      <c r="F6692" s="4">
        <v>13.73</v>
      </c>
      <c r="G6692" s="4">
        <v>7690</v>
      </c>
      <c r="H6692" s="4">
        <v>66.766000000000005</v>
      </c>
      <c r="I6692" s="4">
        <v>42.195999999999998</v>
      </c>
      <c r="J6692" s="4"/>
      <c r="K6692" s="4"/>
      <c r="L6692" s="4" t="str">
        <f t="shared" si="533"/>
        <v>ĐÚNG</v>
      </c>
      <c r="M6692" s="5" t="str" cm="1">
        <f t="array" ref="M6692">_xlfn.IFS(A6692="Ban_dam_1_phuong", IF(ABS(H6692 / (0.8 * (F6692 * D6692^2 / 8)) - 1) &lt; 0.01, "ĐÚNG", "SAI"), A6692="Ban_ke_4_canh_2_phuong", IF(ABS(H6692 / (0.045 * F6692 * D6692^2) - 1) &lt; 0.01, "ĐÚNG", "SAI"), A6692="San_phang_Flat_Slab", IF(ABS(H6692 / ((0.6 * (F6692 * C6692 * D6692^2 / 8)) / D6692) - 1) &lt; 0.01, "ĐÚNG", "SAI"), A6692="San_console_Cantilever", IF(ABS(H6692 / (-1 * (F6692 * D6692^2 / 2)) - 1) &lt; 0.01, "ĐÚNG", "SAI"), A6692="San_o_co_Waffle_Slab", IF(ABS(H6692 / (0.048 * F6692 * D6692^2) - 1) &lt; 0.01, "ĐÚNG", "SAI"))</f>
        <v>ĐÚNG</v>
      </c>
    </row>
    <row r="6693" spans="1:13" x14ac:dyDescent="0.3">
      <c r="A6693" s="4" t="s">
        <v>12</v>
      </c>
      <c r="B6693" s="4" t="s">
        <v>17</v>
      </c>
      <c r="C6693" s="4">
        <v>8.15</v>
      </c>
      <c r="D6693" s="4">
        <v>6.6</v>
      </c>
      <c r="E6693" s="4">
        <v>0.2</v>
      </c>
      <c r="F6693" s="4">
        <v>11.37</v>
      </c>
      <c r="G6693" s="4">
        <v>7691</v>
      </c>
      <c r="H6693" s="4">
        <v>45.869</v>
      </c>
      <c r="I6693" s="4">
        <v>24.763999999999999</v>
      </c>
      <c r="J6693" s="4"/>
      <c r="K6693" s="4"/>
      <c r="L6693" s="4" t="str">
        <f t="shared" si="533"/>
        <v>ĐÚNG</v>
      </c>
      <c r="M6693" s="5" t="str" cm="1">
        <f t="array" ref="M6693">_xlfn.IFS(A6693="Ban_dam_1_phuong", IF(ABS(H6693 / (0.8 * (F6693 * D6693^2 / 8)) - 1) &lt; 0.01, "ĐÚNG", "SAI"), A6693="Ban_ke_4_canh_2_phuong", IF(ABS(H6693 / (0.045 * F6693 * D6693^2) - 1) &lt; 0.01, "ĐÚNG", "SAI"), A6693="San_phang_Flat_Slab", IF(ABS(H6693 / ((0.6 * (F6693 * C6693 * D6693^2 / 8)) / D6693) - 1) &lt; 0.01, "ĐÚNG", "SAI"), A6693="San_console_Cantilever", IF(ABS(H6693 / (-1 * (F6693 * D6693^2 / 2)) - 1) &lt; 0.01, "ĐÚNG", "SAI"), A6693="San_o_co_Waffle_Slab", IF(ABS(H6693 / (0.048 * F6693 * D6693^2) - 1) &lt; 0.01, "ĐÚNG", "SAI"))</f>
        <v>ĐÚNG</v>
      </c>
    </row>
    <row r="6694" spans="1:13" x14ac:dyDescent="0.3">
      <c r="A6694" s="4" t="s">
        <v>14</v>
      </c>
      <c r="B6694" s="4" t="s">
        <v>15</v>
      </c>
      <c r="C6694" s="4">
        <v>14.84</v>
      </c>
      <c r="D6694" s="4">
        <v>10.02</v>
      </c>
      <c r="E6694" s="4">
        <v>0.41</v>
      </c>
      <c r="F6694" s="4">
        <v>10.7</v>
      </c>
      <c r="G6694" s="4">
        <v>7692</v>
      </c>
      <c r="H6694" s="4">
        <v>51.566000000000003</v>
      </c>
      <c r="I6694" s="4">
        <v>113.108</v>
      </c>
      <c r="J6694" s="4"/>
      <c r="K6694" s="4"/>
      <c r="L6694" s="4" t="str">
        <f t="shared" si="533"/>
        <v>ĐÚNG</v>
      </c>
      <c r="M6694" s="5" t="str" cm="1">
        <f t="array" ref="M6694">_xlfn.IFS(A6694="Ban_dam_1_phuong", IF(ABS(H6694 / (0.8 * (F6694 * D6694^2 / 8)) - 1) &lt; 0.01, "ĐÚNG", "SAI"), A6694="Ban_ke_4_canh_2_phuong", IF(ABS(H6694 / (0.045 * F6694 * D6694^2) - 1) &lt; 0.01, "ĐÚNG", "SAI"), A6694="San_phang_Flat_Slab", IF(ABS(H6694 / ((0.6 * (F6694 * C6694 * D6694^2 / 8)) / D6694) - 1) &lt; 0.01, "ĐÚNG", "SAI"), A6694="San_console_Cantilever", IF(ABS(H6694 / (-1 * (F6694 * D6694^2 / 2)) - 1) &lt; 0.01, "ĐÚNG", "SAI"), A6694="San_o_co_Waffle_Slab", IF(ABS(H6694 / (0.048 * F6694 * D6694^2) - 1) &lt; 0.01, "ĐÚNG", "SAI"))</f>
        <v>ĐÚNG</v>
      </c>
    </row>
    <row r="6695" spans="1:13" x14ac:dyDescent="0.3">
      <c r="A6695" s="4" t="s">
        <v>18</v>
      </c>
      <c r="B6695" s="4" t="s">
        <v>17</v>
      </c>
      <c r="C6695" s="4">
        <v>5.26</v>
      </c>
      <c r="D6695" s="4">
        <v>2.4700000000000002</v>
      </c>
      <c r="E6695" s="4">
        <v>0.15</v>
      </c>
      <c r="F6695" s="4">
        <v>9.68</v>
      </c>
      <c r="G6695" s="4">
        <v>7693</v>
      </c>
      <c r="H6695" s="4">
        <v>-29.527999999999999</v>
      </c>
      <c r="I6695" s="4">
        <v>-2.9529999999999998</v>
      </c>
      <c r="J6695" s="4"/>
      <c r="K6695" s="4" t="str">
        <f>IF(AND(A6695="San_console_Cantilever", H6695 &lt; 0),  "ĐÚNG","SAI DẤU MOMEN")</f>
        <v>ĐÚNG</v>
      </c>
      <c r="L6695" s="4" t="str">
        <f t="shared" si="533"/>
        <v>ĐÚNG</v>
      </c>
      <c r="M6695" s="5" t="str" cm="1">
        <f t="array" ref="M6695">_xlfn.IFS(A6695="Ban_dam_1_phuong", IF(ABS(H6695 / (0.8 * (F6695 * D6695^2 / 8)) - 1) &lt; 0.01, "ĐÚNG", "SAI"), A6695="Ban_ke_4_canh_2_phuong", IF(ABS(H6695 / (0.045 * F6695 * D6695^2) - 1) &lt; 0.01, "ĐÚNG", "SAI"), A6695="San_phang_Flat_Slab", IF(ABS(H6695 / ((0.6 * (F6695 * C6695 * D6695^2 / 8)) / D6695) - 1) &lt; 0.01, "ĐÚNG", "SAI"), A6695="San_console_Cantilever", IF(ABS(H6695 / (-1 * (F6695 * D6695^2 / 2)) - 1) &lt; 0.01, "ĐÚNG", "SAI"), A6695="San_o_co_Waffle_Slab", IF(ABS(H6695 / (0.048 * F6695 * D6695^2) - 1) &lt; 0.01, "ĐÚNG", "SAI"))</f>
        <v>ĐÚNG</v>
      </c>
    </row>
    <row r="6696" spans="1:13" x14ac:dyDescent="0.3">
      <c r="A6696" s="4" t="s">
        <v>12</v>
      </c>
      <c r="B6696" s="4" t="s">
        <v>13</v>
      </c>
      <c r="C6696" s="4">
        <v>12.56</v>
      </c>
      <c r="D6696" s="4">
        <v>8.56</v>
      </c>
      <c r="E6696" s="4">
        <v>0.25</v>
      </c>
      <c r="F6696" s="4">
        <v>13.06</v>
      </c>
      <c r="G6696" s="4">
        <v>7694</v>
      </c>
      <c r="H6696" s="4">
        <v>105.31</v>
      </c>
      <c r="I6696" s="4">
        <v>47.847999999999999</v>
      </c>
      <c r="J6696" s="4"/>
      <c r="K6696" s="4"/>
      <c r="L6696" s="4" t="str">
        <f t="shared" si="533"/>
        <v>ĐÚNG</v>
      </c>
      <c r="M6696" s="5" t="str" cm="1">
        <f t="array" ref="M6696">_xlfn.IFS(A6696="Ban_dam_1_phuong", IF(ABS(H6696 / (0.8 * (F6696 * D6696^2 / 8)) - 1) &lt; 0.01, "ĐÚNG", "SAI"), A6696="Ban_ke_4_canh_2_phuong", IF(ABS(H6696 / (0.045 * F6696 * D6696^2) - 1) &lt; 0.01, "ĐÚNG", "SAI"), A6696="San_phang_Flat_Slab", IF(ABS(H6696 / ((0.6 * (F6696 * C6696 * D6696^2 / 8)) / D6696) - 1) &lt; 0.01, "ĐÚNG", "SAI"), A6696="San_console_Cantilever", IF(ABS(H6696 / (-1 * (F6696 * D6696^2 / 2)) - 1) &lt; 0.01, "ĐÚNG", "SAI"), A6696="San_o_co_Waffle_Slab", IF(ABS(H6696 / (0.048 * F6696 * D6696^2) - 1) &lt; 0.01, "ĐÚNG", "SAI"))</f>
        <v>ĐÚNG</v>
      </c>
    </row>
    <row r="6697" spans="1:13" x14ac:dyDescent="0.3">
      <c r="A6697" s="4" t="s">
        <v>9</v>
      </c>
      <c r="B6697" s="4" t="s">
        <v>13</v>
      </c>
      <c r="C6697" s="4">
        <v>9.68</v>
      </c>
      <c r="D6697" s="4">
        <v>4.96</v>
      </c>
      <c r="E6697" s="4">
        <v>0.18</v>
      </c>
      <c r="F6697" s="4">
        <v>10.7</v>
      </c>
      <c r="G6697" s="4">
        <v>7695</v>
      </c>
      <c r="H6697" s="4">
        <v>11.846</v>
      </c>
      <c r="I6697" s="4">
        <v>35.091999999999999</v>
      </c>
      <c r="J6697" s="4"/>
      <c r="K6697" s="4"/>
      <c r="L6697" s="4" t="str">
        <f t="shared" si="533"/>
        <v>ĐÚNG</v>
      </c>
      <c r="M6697" s="5" t="str" cm="1">
        <f t="array" ref="M6697">_xlfn.IFS(A6697="Ban_dam_1_phuong", IF(ABS(H6697 / (0.8 * (F6697 * D6697^2 / 8)) - 1) &lt; 0.01, "ĐÚNG", "SAI"), A6697="Ban_ke_4_canh_2_phuong", IF(ABS(H6697 / (0.045 * F6697 * D6697^2) - 1) &lt; 0.01, "ĐÚNG", "SAI"), A6697="San_phang_Flat_Slab", IF(ABS(H6697 / ((0.6 * (F6697 * C6697 * D6697^2 / 8)) / D6697) - 1) &lt; 0.01, "ĐÚNG", "SAI"), A6697="San_console_Cantilever", IF(ABS(H6697 / (-1 * (F6697 * D6697^2 / 2)) - 1) &lt; 0.01, "ĐÚNG", "SAI"), A6697="San_o_co_Waffle_Slab", IF(ABS(H6697 / (0.048 * F6697 * D6697^2) - 1) &lt; 0.01, "ĐÚNG", "SAI"))</f>
        <v>ĐÚNG</v>
      </c>
    </row>
    <row r="6698" spans="1:13" x14ac:dyDescent="0.3">
      <c r="A6698" s="4" t="s">
        <v>9</v>
      </c>
      <c r="B6698" s="4" t="s">
        <v>15</v>
      </c>
      <c r="C6698" s="4">
        <v>6.04</v>
      </c>
      <c r="D6698" s="4">
        <v>3.63</v>
      </c>
      <c r="E6698" s="4">
        <v>0.19</v>
      </c>
      <c r="F6698" s="4">
        <v>11.03</v>
      </c>
      <c r="G6698" s="4">
        <v>7696</v>
      </c>
      <c r="H6698" s="4">
        <v>6.54</v>
      </c>
      <c r="I6698" s="4">
        <v>14.084</v>
      </c>
      <c r="J6698" s="4"/>
      <c r="K6698" s="4"/>
      <c r="L6698" s="4" t="str">
        <f t="shared" si="533"/>
        <v>ĐÚNG</v>
      </c>
      <c r="M6698" s="5" t="str" cm="1">
        <f t="array" ref="M6698">_xlfn.IFS(A6698="Ban_dam_1_phuong", IF(ABS(H6698 / (0.8 * (F6698 * D6698^2 / 8)) - 1) &lt; 0.01, "ĐÚNG", "SAI"), A6698="Ban_ke_4_canh_2_phuong", IF(ABS(H6698 / (0.045 * F6698 * D6698^2) - 1) &lt; 0.01, "ĐÚNG", "SAI"), A6698="San_phang_Flat_Slab", IF(ABS(H6698 / ((0.6 * (F6698 * C6698 * D6698^2 / 8)) / D6698) - 1) &lt; 0.01, "ĐÚNG", "SAI"), A6698="San_console_Cantilever", IF(ABS(H6698 / (-1 * (F6698 * D6698^2 / 2)) - 1) &lt; 0.01, "ĐÚNG", "SAI"), A6698="San_o_co_Waffle_Slab", IF(ABS(H6698 / (0.048 * F6698 * D6698^2) - 1) &lt; 0.01, "ĐÚNG", "SAI"))</f>
        <v>ĐÚNG</v>
      </c>
    </row>
    <row r="6699" spans="1:13" x14ac:dyDescent="0.3">
      <c r="A6699" s="4" t="s">
        <v>14</v>
      </c>
      <c r="B6699" s="4" t="s">
        <v>10</v>
      </c>
      <c r="C6699" s="4">
        <v>14.4</v>
      </c>
      <c r="D6699" s="4">
        <v>10.57</v>
      </c>
      <c r="E6699" s="4">
        <v>0.39</v>
      </c>
      <c r="F6699" s="4">
        <v>10.7</v>
      </c>
      <c r="G6699" s="4">
        <v>7697</v>
      </c>
      <c r="H6699" s="4">
        <v>57.381999999999998</v>
      </c>
      <c r="I6699" s="4">
        <v>106.5</v>
      </c>
      <c r="J6699" s="4"/>
      <c r="K6699" s="4"/>
      <c r="L6699" s="4" t="str">
        <f t="shared" si="533"/>
        <v>ĐÚNG</v>
      </c>
      <c r="M6699" s="5" t="str" cm="1">
        <f t="array" ref="M6699">_xlfn.IFS(A6699="Ban_dam_1_phuong", IF(ABS(H6699 / (0.8 * (F6699 * D6699^2 / 8)) - 1) &lt; 0.01, "ĐÚNG", "SAI"), A6699="Ban_ke_4_canh_2_phuong", IF(ABS(H6699 / (0.045 * F6699 * D6699^2) - 1) &lt; 0.01, "ĐÚNG", "SAI"), A6699="San_phang_Flat_Slab", IF(ABS(H6699 / ((0.6 * (F6699 * C6699 * D6699^2 / 8)) / D6699) - 1) &lt; 0.01, "ĐÚNG", "SAI"), A6699="San_console_Cantilever", IF(ABS(H6699 / (-1 * (F6699 * D6699^2 / 2)) - 1) &lt; 0.01, "ĐÚNG", "SAI"), A6699="San_o_co_Waffle_Slab", IF(ABS(H6699 / (0.048 * F6699 * D6699^2) - 1) &lt; 0.01, "ĐÚNG", "SAI"))</f>
        <v>ĐÚNG</v>
      </c>
    </row>
    <row r="6700" spans="1:13" x14ac:dyDescent="0.3">
      <c r="A6700" s="4" t="s">
        <v>9</v>
      </c>
      <c r="B6700" s="4" t="s">
        <v>13</v>
      </c>
      <c r="C6700" s="4">
        <v>10.75</v>
      </c>
      <c r="D6700" s="4">
        <v>5.99</v>
      </c>
      <c r="E6700" s="4">
        <v>0.12</v>
      </c>
      <c r="F6700" s="4">
        <v>8.67</v>
      </c>
      <c r="G6700" s="4">
        <v>7698</v>
      </c>
      <c r="H6700" s="4">
        <v>13.999000000000001</v>
      </c>
      <c r="I6700" s="4">
        <v>35.067</v>
      </c>
      <c r="J6700" s="4"/>
      <c r="K6700" s="4"/>
      <c r="L6700" s="4" t="str">
        <f t="shared" si="533"/>
        <v>ĐÚNG</v>
      </c>
      <c r="M6700" s="5" t="str" cm="1">
        <f t="array" ref="M6700">_xlfn.IFS(A6700="Ban_dam_1_phuong", IF(ABS(H6700 / (0.8 * (F6700 * D6700^2 / 8)) - 1) &lt; 0.01, "ĐÚNG", "SAI"), A6700="Ban_ke_4_canh_2_phuong", IF(ABS(H6700 / (0.045 * F6700 * D6700^2) - 1) &lt; 0.01, "ĐÚNG", "SAI"), A6700="San_phang_Flat_Slab", IF(ABS(H6700 / ((0.6 * (F6700 * C6700 * D6700^2 / 8)) / D6700) - 1) &lt; 0.01, "ĐÚNG", "SAI"), A6700="San_console_Cantilever", IF(ABS(H6700 / (-1 * (F6700 * D6700^2 / 2)) - 1) &lt; 0.01, "ĐÚNG", "SAI"), A6700="San_o_co_Waffle_Slab", IF(ABS(H6700 / (0.048 * F6700 * D6700^2) - 1) &lt; 0.01, "ĐÚNG", "SAI"))</f>
        <v>ĐÚNG</v>
      </c>
    </row>
    <row r="6701" spans="1:13" x14ac:dyDescent="0.3">
      <c r="A6701" s="4" t="s">
        <v>12</v>
      </c>
      <c r="B6701" s="4" t="s">
        <v>17</v>
      </c>
      <c r="C6701" s="4">
        <v>11.74</v>
      </c>
      <c r="D6701" s="4">
        <v>8.7799999999999994</v>
      </c>
      <c r="E6701" s="4">
        <v>0.26</v>
      </c>
      <c r="F6701" s="4">
        <v>13.4</v>
      </c>
      <c r="G6701" s="4">
        <v>7699</v>
      </c>
      <c r="H6701" s="4">
        <v>103.593</v>
      </c>
      <c r="I6701" s="4">
        <v>51.649000000000001</v>
      </c>
      <c r="J6701" s="4"/>
      <c r="K6701" s="4"/>
      <c r="L6701" s="4" t="str">
        <f t="shared" si="533"/>
        <v>ĐÚNG</v>
      </c>
      <c r="M6701" s="5" t="str" cm="1">
        <f t="array" ref="M6701">_xlfn.IFS(A6701="Ban_dam_1_phuong", IF(ABS(H6701 / (0.8 * (F6701 * D6701^2 / 8)) - 1) &lt; 0.01, "ĐÚNG", "SAI"), A6701="Ban_ke_4_canh_2_phuong", IF(ABS(H6701 / (0.045 * F6701 * D6701^2) - 1) &lt; 0.01, "ĐÚNG", "SAI"), A6701="San_phang_Flat_Slab", IF(ABS(H6701 / ((0.6 * (F6701 * C6701 * D6701^2 / 8)) / D6701) - 1) &lt; 0.01, "ĐÚNG", "SAI"), A6701="San_console_Cantilever", IF(ABS(H6701 / (-1 * (F6701 * D6701^2 / 2)) - 1) &lt; 0.01, "ĐÚNG", "SAI"), A6701="San_o_co_Waffle_Slab", IF(ABS(H6701 / (0.048 * F6701 * D6701^2) - 1) &lt; 0.01, "ĐÚNG", "SAI"))</f>
        <v>ĐÚNG</v>
      </c>
    </row>
    <row r="6702" spans="1:13" x14ac:dyDescent="0.3">
      <c r="A6702" s="4" t="s">
        <v>18</v>
      </c>
      <c r="B6702" s="4" t="s">
        <v>10</v>
      </c>
      <c r="C6702" s="4">
        <v>7.38</v>
      </c>
      <c r="D6702" s="4">
        <v>1.45</v>
      </c>
      <c r="E6702" s="4">
        <v>0.11</v>
      </c>
      <c r="F6702" s="4">
        <v>8.33</v>
      </c>
      <c r="G6702" s="4">
        <v>7700</v>
      </c>
      <c r="H6702" s="4">
        <v>-8.7569999999999997</v>
      </c>
      <c r="I6702" s="4">
        <v>-0.876</v>
      </c>
      <c r="J6702" s="4"/>
      <c r="K6702" s="4" t="str">
        <f>IF(AND(A6702="San_console_Cantilever", H6702 &lt; 0),  "ĐÚNG","SAI DẤU MOMEN")</f>
        <v>ĐÚNG</v>
      </c>
      <c r="L6702" s="4" t="str">
        <f t="shared" si="533"/>
        <v>ĐÚNG</v>
      </c>
      <c r="M6702" s="5" t="str" cm="1">
        <f t="array" ref="M6702">_xlfn.IFS(A6702="Ban_dam_1_phuong", IF(ABS(H6702 / (0.8 * (F6702 * D6702^2 / 8)) - 1) &lt; 0.01, "ĐÚNG", "SAI"), A6702="Ban_ke_4_canh_2_phuong", IF(ABS(H6702 / (0.045 * F6702 * D6702^2) - 1) &lt; 0.01, "ĐÚNG", "SAI"), A6702="San_phang_Flat_Slab", IF(ABS(H6702 / ((0.6 * (F6702 * C6702 * D6702^2 / 8)) / D6702) - 1) &lt; 0.01, "ĐÚNG", "SAI"), A6702="San_console_Cantilever", IF(ABS(H6702 / (-1 * (F6702 * D6702^2 / 2)) - 1) &lt; 0.01, "ĐÚNG", "SAI"), A6702="San_o_co_Waffle_Slab", IF(ABS(H6702 / (0.048 * F6702 * D6702^2) - 1) &lt; 0.01, "ĐÚNG", "SAI"))</f>
        <v>ĐÚNG</v>
      </c>
    </row>
    <row r="6703" spans="1:13" x14ac:dyDescent="0.3">
      <c r="A6703" s="4" t="s">
        <v>14</v>
      </c>
      <c r="B6703" s="4" t="s">
        <v>10</v>
      </c>
      <c r="C6703" s="4">
        <v>14.74</v>
      </c>
      <c r="D6703" s="4">
        <v>10.41</v>
      </c>
      <c r="E6703" s="4">
        <v>0.38</v>
      </c>
      <c r="F6703" s="4">
        <v>10.36</v>
      </c>
      <c r="G6703" s="4">
        <v>7701</v>
      </c>
      <c r="H6703" s="4">
        <v>53.889000000000003</v>
      </c>
      <c r="I6703" s="4">
        <v>108.04300000000001</v>
      </c>
      <c r="J6703" s="4"/>
      <c r="K6703" s="4"/>
      <c r="L6703" s="4" t="str">
        <f t="shared" si="533"/>
        <v>ĐÚNG</v>
      </c>
      <c r="M6703" s="5" t="str" cm="1">
        <f t="array" ref="M6703">_xlfn.IFS(A6703="Ban_dam_1_phuong", IF(ABS(H6703 / (0.8 * (F6703 * D6703^2 / 8)) - 1) &lt; 0.01, "ĐÚNG", "SAI"), A6703="Ban_ke_4_canh_2_phuong", IF(ABS(H6703 / (0.045 * F6703 * D6703^2) - 1) &lt; 0.01, "ĐÚNG", "SAI"), A6703="San_phang_Flat_Slab", IF(ABS(H6703 / ((0.6 * (F6703 * C6703 * D6703^2 / 8)) / D6703) - 1) &lt; 0.01, "ĐÚNG", "SAI"), A6703="San_console_Cantilever", IF(ABS(H6703 / (-1 * (F6703 * D6703^2 / 2)) - 1) &lt; 0.01, "ĐÚNG", "SAI"), A6703="San_o_co_Waffle_Slab", IF(ABS(H6703 / (0.048 * F6703 * D6703^2) - 1) &lt; 0.01, "ĐÚNG", "SAI"))</f>
        <v>ĐÚNG</v>
      </c>
    </row>
    <row r="6704" spans="1:13" x14ac:dyDescent="0.3">
      <c r="A6704" s="4" t="s">
        <v>9</v>
      </c>
      <c r="B6704" s="4" t="s">
        <v>10</v>
      </c>
      <c r="C6704" s="4">
        <v>4.8499999999999996</v>
      </c>
      <c r="D6704" s="4">
        <v>3.41</v>
      </c>
      <c r="E6704" s="4">
        <v>0.13</v>
      </c>
      <c r="F6704" s="4">
        <v>9.01</v>
      </c>
      <c r="G6704" s="4">
        <v>7702</v>
      </c>
      <c r="H6704" s="4">
        <v>4.7149999999999999</v>
      </c>
      <c r="I6704" s="4">
        <v>7.4180000000000001</v>
      </c>
      <c r="J6704" s="4"/>
      <c r="K6704" s="4"/>
      <c r="L6704" s="4" t="str">
        <f t="shared" si="533"/>
        <v>ĐÚNG</v>
      </c>
      <c r="M6704" s="5" t="str" cm="1">
        <f t="array" ref="M6704">_xlfn.IFS(A6704="Ban_dam_1_phuong", IF(ABS(H6704 / (0.8 * (F6704 * D6704^2 / 8)) - 1) &lt; 0.01, "ĐÚNG", "SAI"), A6704="Ban_ke_4_canh_2_phuong", IF(ABS(H6704 / (0.045 * F6704 * D6704^2) - 1) &lt; 0.01, "ĐÚNG", "SAI"), A6704="San_phang_Flat_Slab", IF(ABS(H6704 / ((0.6 * (F6704 * C6704 * D6704^2 / 8)) / D6704) - 1) &lt; 0.01, "ĐÚNG", "SAI"), A6704="San_console_Cantilever", IF(ABS(H6704 / (-1 * (F6704 * D6704^2 / 2)) - 1) &lt; 0.01, "ĐÚNG", "SAI"), A6704="San_o_co_Waffle_Slab", IF(ABS(H6704 / (0.048 * F6704 * D6704^2) - 1) &lt; 0.01, "ĐÚNG", "SAI"))</f>
        <v>ĐÚNG</v>
      </c>
    </row>
    <row r="6705" spans="1:13" x14ac:dyDescent="0.3">
      <c r="A6705" s="4" t="s">
        <v>12</v>
      </c>
      <c r="B6705" s="4" t="s">
        <v>15</v>
      </c>
      <c r="C6705" s="4">
        <v>12.39</v>
      </c>
      <c r="D6705" s="4">
        <v>8.3000000000000007</v>
      </c>
      <c r="E6705" s="4">
        <v>0.28999999999999998</v>
      </c>
      <c r="F6705" s="4">
        <v>14.41</v>
      </c>
      <c r="G6705" s="4">
        <v>7703</v>
      </c>
      <c r="H6705" s="4">
        <v>111.14100000000001</v>
      </c>
      <c r="I6705" s="4">
        <v>49.634999999999998</v>
      </c>
      <c r="J6705" s="4"/>
      <c r="K6705" s="4"/>
      <c r="L6705" s="4" t="str">
        <f t="shared" si="533"/>
        <v>ĐÚNG</v>
      </c>
      <c r="M6705" s="5" t="str" cm="1">
        <f t="array" ref="M6705">_xlfn.IFS(A6705="Ban_dam_1_phuong", IF(ABS(H6705 / (0.8 * (F6705 * D6705^2 / 8)) - 1) &lt; 0.01, "ĐÚNG", "SAI"), A6705="Ban_ke_4_canh_2_phuong", IF(ABS(H6705 / (0.045 * F6705 * D6705^2) - 1) &lt; 0.01, "ĐÚNG", "SAI"), A6705="San_phang_Flat_Slab", IF(ABS(H6705 / ((0.6 * (F6705 * C6705 * D6705^2 / 8)) / D6705) - 1) &lt; 0.01, "ĐÚNG", "SAI"), A6705="San_console_Cantilever", IF(ABS(H6705 / (-1 * (F6705 * D6705^2 / 2)) - 1) &lt; 0.01, "ĐÚNG", "SAI"), A6705="San_o_co_Waffle_Slab", IF(ABS(H6705 / (0.048 * F6705 * D6705^2) - 1) &lt; 0.01, "ĐÚNG", "SAI"))</f>
        <v>ĐÚNG</v>
      </c>
    </row>
    <row r="6706" spans="1:13" x14ac:dyDescent="0.3">
      <c r="A6706" s="4" t="s">
        <v>14</v>
      </c>
      <c r="B6706" s="4" t="s">
        <v>13</v>
      </c>
      <c r="C6706" s="4">
        <v>13.06</v>
      </c>
      <c r="D6706" s="4">
        <v>10.35</v>
      </c>
      <c r="E6706" s="4">
        <v>0.5</v>
      </c>
      <c r="F6706" s="4">
        <v>12.38</v>
      </c>
      <c r="G6706" s="4">
        <v>7704</v>
      </c>
      <c r="H6706" s="4">
        <v>63.655999999999999</v>
      </c>
      <c r="I6706" s="4">
        <v>101.35599999999999</v>
      </c>
      <c r="J6706" s="4"/>
      <c r="K6706" s="4"/>
      <c r="L6706" s="4" t="str">
        <f t="shared" si="533"/>
        <v>ĐÚNG</v>
      </c>
      <c r="M6706" s="5" t="str" cm="1">
        <f t="array" ref="M6706">_xlfn.IFS(A6706="Ban_dam_1_phuong", IF(ABS(H6706 / (0.8 * (F6706 * D6706^2 / 8)) - 1) &lt; 0.01, "ĐÚNG", "SAI"), A6706="Ban_ke_4_canh_2_phuong", IF(ABS(H6706 / (0.045 * F6706 * D6706^2) - 1) &lt; 0.01, "ĐÚNG", "SAI"), A6706="San_phang_Flat_Slab", IF(ABS(H6706 / ((0.6 * (F6706 * C6706 * D6706^2 / 8)) / D6706) - 1) &lt; 0.01, "ĐÚNG", "SAI"), A6706="San_console_Cantilever", IF(ABS(H6706 / (-1 * (F6706 * D6706^2 / 2)) - 1) &lt; 0.01, "ĐÚNG", "SAI"), A6706="San_o_co_Waffle_Slab", IF(ABS(H6706 / (0.048 * F6706 * D6706^2) - 1) &lt; 0.01, "ĐÚNG", "SAI"))</f>
        <v>ĐÚNG</v>
      </c>
    </row>
    <row r="6707" spans="1:13" x14ac:dyDescent="0.3">
      <c r="A6707" s="4" t="s">
        <v>9</v>
      </c>
      <c r="B6707" s="4" t="s">
        <v>11</v>
      </c>
      <c r="C6707" s="4">
        <v>4.51</v>
      </c>
      <c r="D6707" s="4">
        <v>3.63</v>
      </c>
      <c r="E6707" s="4">
        <v>0.2</v>
      </c>
      <c r="F6707" s="4">
        <v>11.37</v>
      </c>
      <c r="G6707" s="4">
        <v>7705</v>
      </c>
      <c r="H6707" s="4">
        <v>6.742</v>
      </c>
      <c r="I6707" s="4">
        <v>8.0939999999999994</v>
      </c>
      <c r="J6707" s="4"/>
      <c r="K6707" s="4"/>
      <c r="L6707" s="4" t="str">
        <f t="shared" si="533"/>
        <v>ĐÚNG</v>
      </c>
      <c r="M6707" s="5" t="str" cm="1">
        <f t="array" ref="M6707">_xlfn.IFS(A6707="Ban_dam_1_phuong", IF(ABS(H6707 / (0.8 * (F6707 * D6707^2 / 8)) - 1) &lt; 0.01, "ĐÚNG", "SAI"), A6707="Ban_ke_4_canh_2_phuong", IF(ABS(H6707 / (0.045 * F6707 * D6707^2) - 1) &lt; 0.01, "ĐÚNG", "SAI"), A6707="San_phang_Flat_Slab", IF(ABS(H6707 / ((0.6 * (F6707 * C6707 * D6707^2 / 8)) / D6707) - 1) &lt; 0.01, "ĐÚNG", "SAI"), A6707="San_console_Cantilever", IF(ABS(H6707 / (-1 * (F6707 * D6707^2 / 2)) - 1) &lt; 0.01, "ĐÚNG", "SAI"), A6707="San_o_co_Waffle_Slab", IF(ABS(H6707 / (0.048 * F6707 * D6707^2) - 1) &lt; 0.01, "ĐÚNG", "SAI"))</f>
        <v>ĐÚNG</v>
      </c>
    </row>
    <row r="6708" spans="1:13" x14ac:dyDescent="0.3">
      <c r="A6708" s="4" t="s">
        <v>12</v>
      </c>
      <c r="B6708" s="4" t="s">
        <v>17</v>
      </c>
      <c r="C6708" s="4">
        <v>10.98</v>
      </c>
      <c r="D6708" s="4">
        <v>9.24</v>
      </c>
      <c r="E6708" s="4">
        <v>0.25</v>
      </c>
      <c r="F6708" s="4">
        <v>13.06</v>
      </c>
      <c r="G6708" s="4">
        <v>7706</v>
      </c>
      <c r="H6708" s="4">
        <v>99.375</v>
      </c>
      <c r="I6708" s="4">
        <v>55.752000000000002</v>
      </c>
      <c r="J6708" s="4"/>
      <c r="K6708" s="4"/>
      <c r="L6708" s="4" t="str">
        <f t="shared" si="533"/>
        <v>ĐÚNG</v>
      </c>
      <c r="M6708" s="5" t="str" cm="1">
        <f t="array" ref="M6708">_xlfn.IFS(A6708="Ban_dam_1_phuong", IF(ABS(H6708 / (0.8 * (F6708 * D6708^2 / 8)) - 1) &lt; 0.01, "ĐÚNG", "SAI"), A6708="Ban_ke_4_canh_2_phuong", IF(ABS(H6708 / (0.045 * F6708 * D6708^2) - 1) &lt; 0.01, "ĐÚNG", "SAI"), A6708="San_phang_Flat_Slab", IF(ABS(H6708 / ((0.6 * (F6708 * C6708 * D6708^2 / 8)) / D6708) - 1) &lt; 0.01, "ĐÚNG", "SAI"), A6708="San_console_Cantilever", IF(ABS(H6708 / (-1 * (F6708 * D6708^2 / 2)) - 1) &lt; 0.01, "ĐÚNG", "SAI"), A6708="San_o_co_Waffle_Slab", IF(ABS(H6708 / (0.048 * F6708 * D6708^2) - 1) &lt; 0.01, "ĐÚNG", "SAI"))</f>
        <v>ĐÚNG</v>
      </c>
    </row>
    <row r="6709" spans="1:13" x14ac:dyDescent="0.3">
      <c r="A6709" s="4" t="s">
        <v>16</v>
      </c>
      <c r="B6709" s="4" t="s">
        <v>11</v>
      </c>
      <c r="C6709" s="4">
        <v>8.9600000000000009</v>
      </c>
      <c r="D6709" s="4">
        <v>3.43</v>
      </c>
      <c r="E6709" s="4">
        <v>0.1</v>
      </c>
      <c r="F6709" s="4">
        <v>8</v>
      </c>
      <c r="G6709" s="4">
        <v>7707</v>
      </c>
      <c r="H6709" s="4">
        <v>9.4120000000000008</v>
      </c>
      <c r="I6709" s="4">
        <v>1.8819999999999999</v>
      </c>
      <c r="J6709" s="4" t="str">
        <f>IF(AND(A6709="Ban_dam_1_phuong", C6709/D6709 &gt; 2),"ĐÚNG", "SAI HÌNH HỌC" )</f>
        <v>ĐÚNG</v>
      </c>
      <c r="K6709" s="4"/>
      <c r="L6709" s="4" t="str">
        <f t="shared" si="533"/>
        <v>ĐÚNG</v>
      </c>
      <c r="M6709" s="5" t="str" cm="1">
        <f t="array" ref="M6709">_xlfn.IFS(A6709="Ban_dam_1_phuong", IF(ABS(H6709 / (0.8 * (F6709 * D6709^2 / 8)) - 1) &lt; 0.01, "ĐÚNG", "SAI"), A6709="Ban_ke_4_canh_2_phuong", IF(ABS(H6709 / (0.045 * F6709 * D6709^2) - 1) &lt; 0.01, "ĐÚNG", "SAI"), A6709="San_phang_Flat_Slab", IF(ABS(H6709 / ((0.6 * (F6709 * C6709 * D6709^2 / 8)) / D6709) - 1) &lt; 0.01, "ĐÚNG", "SAI"), A6709="San_console_Cantilever", IF(ABS(H6709 / (-1 * (F6709 * D6709^2 / 2)) - 1) &lt; 0.01, "ĐÚNG", "SAI"), A6709="San_o_co_Waffle_Slab", IF(ABS(H6709 / (0.048 * F6709 * D6709^2) - 1) &lt; 0.01, "ĐÚNG", "SAI"))</f>
        <v>ĐÚNG</v>
      </c>
    </row>
    <row r="6710" spans="1:13" x14ac:dyDescent="0.3">
      <c r="A6710" s="4" t="s">
        <v>12</v>
      </c>
      <c r="B6710" s="4" t="s">
        <v>15</v>
      </c>
      <c r="C6710" s="4">
        <v>11.55</v>
      </c>
      <c r="D6710" s="4">
        <v>9.25</v>
      </c>
      <c r="E6710" s="4">
        <v>0.27</v>
      </c>
      <c r="F6710" s="4">
        <v>13.73</v>
      </c>
      <c r="G6710" s="4">
        <v>7708</v>
      </c>
      <c r="H6710" s="4">
        <v>110.01600000000001</v>
      </c>
      <c r="I6710" s="4">
        <v>58.738999999999997</v>
      </c>
      <c r="J6710" s="4"/>
      <c r="K6710" s="4"/>
      <c r="L6710" s="4" t="str">
        <f t="shared" si="533"/>
        <v>ĐÚNG</v>
      </c>
      <c r="M6710" s="5" t="str" cm="1">
        <f t="array" ref="M6710">_xlfn.IFS(A6710="Ban_dam_1_phuong", IF(ABS(H6710 / (0.8 * (F6710 * D6710^2 / 8)) - 1) &lt; 0.01, "ĐÚNG", "SAI"), A6710="Ban_ke_4_canh_2_phuong", IF(ABS(H6710 / (0.045 * F6710 * D6710^2) - 1) &lt; 0.01, "ĐÚNG", "SAI"), A6710="San_phang_Flat_Slab", IF(ABS(H6710 / ((0.6 * (F6710 * C6710 * D6710^2 / 8)) / D6710) - 1) &lt; 0.01, "ĐÚNG", "SAI"), A6710="San_console_Cantilever", IF(ABS(H6710 / (-1 * (F6710 * D6710^2 / 2)) - 1) &lt; 0.01, "ĐÚNG", "SAI"), A6710="San_o_co_Waffle_Slab", IF(ABS(H6710 / (0.048 * F6710 * D6710^2) - 1) &lt; 0.01, "ĐÚNG", "SAI"))</f>
        <v>ĐÚNG</v>
      </c>
    </row>
    <row r="6711" spans="1:13" x14ac:dyDescent="0.3">
      <c r="A6711" s="4" t="s">
        <v>9</v>
      </c>
      <c r="B6711" s="4" t="s">
        <v>11</v>
      </c>
      <c r="C6711" s="4">
        <v>10.74</v>
      </c>
      <c r="D6711" s="4">
        <v>5.48</v>
      </c>
      <c r="E6711" s="4">
        <v>0.19</v>
      </c>
      <c r="F6711" s="4">
        <v>11.03</v>
      </c>
      <c r="G6711" s="4">
        <v>7709</v>
      </c>
      <c r="H6711" s="4">
        <v>14.906000000000001</v>
      </c>
      <c r="I6711" s="4">
        <v>44.53</v>
      </c>
      <c r="J6711" s="4"/>
      <c r="K6711" s="4"/>
      <c r="L6711" s="4" t="str">
        <f t="shared" si="533"/>
        <v>ĐÚNG</v>
      </c>
      <c r="M6711" s="5" t="str" cm="1">
        <f t="array" ref="M6711">_xlfn.IFS(A6711="Ban_dam_1_phuong", IF(ABS(H6711 / (0.8 * (F6711 * D6711^2 / 8)) - 1) &lt; 0.01, "ĐÚNG", "SAI"), A6711="Ban_ke_4_canh_2_phuong", IF(ABS(H6711 / (0.045 * F6711 * D6711^2) - 1) &lt; 0.01, "ĐÚNG", "SAI"), A6711="San_phang_Flat_Slab", IF(ABS(H6711 / ((0.6 * (F6711 * C6711 * D6711^2 / 8)) / D6711) - 1) &lt; 0.01, "ĐÚNG", "SAI"), A6711="San_console_Cantilever", IF(ABS(H6711 / (-1 * (F6711 * D6711^2 / 2)) - 1) &lt; 0.01, "ĐÚNG", "SAI"), A6711="San_o_co_Waffle_Slab", IF(ABS(H6711 / (0.048 * F6711 * D6711^2) - 1) &lt; 0.01, "ĐÚNG", "SAI"))</f>
        <v>ĐÚNG</v>
      </c>
    </row>
    <row r="6712" spans="1:13" x14ac:dyDescent="0.3">
      <c r="A6712" s="4" t="s">
        <v>16</v>
      </c>
      <c r="B6712" s="4" t="s">
        <v>15</v>
      </c>
      <c r="C6712" s="4">
        <v>9.75</v>
      </c>
      <c r="D6712" s="4">
        <v>4</v>
      </c>
      <c r="E6712" s="4">
        <v>0.12</v>
      </c>
      <c r="F6712" s="4">
        <v>8.67</v>
      </c>
      <c r="G6712" s="4">
        <v>7710</v>
      </c>
      <c r="H6712" s="4">
        <v>13.872</v>
      </c>
      <c r="I6712" s="4">
        <v>2.774</v>
      </c>
      <c r="J6712" s="4" t="str">
        <f t="shared" ref="J6712:J6713" si="538">IF(AND(A6712="Ban_dam_1_phuong", C6712/D6712 &gt; 2),"ĐÚNG", "SAI HÌNH HỌC" )</f>
        <v>ĐÚNG</v>
      </c>
      <c r="K6712" s="4"/>
      <c r="L6712" s="4" t="str">
        <f t="shared" si="533"/>
        <v>ĐÚNG</v>
      </c>
      <c r="M6712" s="5" t="str" cm="1">
        <f t="array" ref="M6712">_xlfn.IFS(A6712="Ban_dam_1_phuong", IF(ABS(H6712 / (0.8 * (F6712 * D6712^2 / 8)) - 1) &lt; 0.01, "ĐÚNG", "SAI"), A6712="Ban_ke_4_canh_2_phuong", IF(ABS(H6712 / (0.045 * F6712 * D6712^2) - 1) &lt; 0.01, "ĐÚNG", "SAI"), A6712="San_phang_Flat_Slab", IF(ABS(H6712 / ((0.6 * (F6712 * C6712 * D6712^2 / 8)) / D6712) - 1) &lt; 0.01, "ĐÚNG", "SAI"), A6712="San_console_Cantilever", IF(ABS(H6712 / (-1 * (F6712 * D6712^2 / 2)) - 1) &lt; 0.01, "ĐÚNG", "SAI"), A6712="San_o_co_Waffle_Slab", IF(ABS(H6712 / (0.048 * F6712 * D6712^2) - 1) &lt; 0.01, "ĐÚNG", "SAI"))</f>
        <v>ĐÚNG</v>
      </c>
    </row>
    <row r="6713" spans="1:13" x14ac:dyDescent="0.3">
      <c r="A6713" s="4" t="s">
        <v>16</v>
      </c>
      <c r="B6713" s="4" t="s">
        <v>15</v>
      </c>
      <c r="C6713" s="4">
        <v>10.34</v>
      </c>
      <c r="D6713" s="4">
        <v>3.94</v>
      </c>
      <c r="E6713" s="4">
        <v>0.12</v>
      </c>
      <c r="F6713" s="4">
        <v>8.67</v>
      </c>
      <c r="G6713" s="4">
        <v>7711</v>
      </c>
      <c r="H6713" s="4">
        <v>13.459</v>
      </c>
      <c r="I6713" s="4">
        <v>2.6920000000000002</v>
      </c>
      <c r="J6713" s="4" t="str">
        <f t="shared" si="538"/>
        <v>ĐÚNG</v>
      </c>
      <c r="K6713" s="4"/>
      <c r="L6713" s="4" t="str">
        <f t="shared" si="533"/>
        <v>ĐÚNG</v>
      </c>
      <c r="M6713" s="5" t="str" cm="1">
        <f t="array" ref="M6713">_xlfn.IFS(A6713="Ban_dam_1_phuong", IF(ABS(H6713 / (0.8 * (F6713 * D6713^2 / 8)) - 1) &lt; 0.01, "ĐÚNG", "SAI"), A6713="Ban_ke_4_canh_2_phuong", IF(ABS(H6713 / (0.045 * F6713 * D6713^2) - 1) &lt; 0.01, "ĐÚNG", "SAI"), A6713="San_phang_Flat_Slab", IF(ABS(H6713 / ((0.6 * (F6713 * C6713 * D6713^2 / 8)) / D6713) - 1) &lt; 0.01, "ĐÚNG", "SAI"), A6713="San_console_Cantilever", IF(ABS(H6713 / (-1 * (F6713 * D6713^2 / 2)) - 1) &lt; 0.01, "ĐÚNG", "SAI"), A6713="San_o_co_Waffle_Slab", IF(ABS(H6713 / (0.048 * F6713 * D6713^2) - 1) &lt; 0.01, "ĐÚNG", "SAI"))</f>
        <v>ĐÚNG</v>
      </c>
    </row>
    <row r="6714" spans="1:13" x14ac:dyDescent="0.3">
      <c r="A6714" s="4" t="s">
        <v>18</v>
      </c>
      <c r="B6714" s="4" t="s">
        <v>13</v>
      </c>
      <c r="C6714" s="4">
        <v>3.22</v>
      </c>
      <c r="D6714" s="4">
        <v>1.26</v>
      </c>
      <c r="E6714" s="4">
        <v>0.11</v>
      </c>
      <c r="F6714" s="4">
        <v>8.33</v>
      </c>
      <c r="G6714" s="4">
        <v>7712</v>
      </c>
      <c r="H6714" s="4">
        <v>-6.6120000000000001</v>
      </c>
      <c r="I6714" s="4">
        <v>-0.66100000000000003</v>
      </c>
      <c r="J6714" s="4"/>
      <c r="K6714" s="4" t="str">
        <f t="shared" ref="K6714:K6715" si="539">IF(AND(A6714="San_console_Cantilever", H6714 &lt; 0),  "ĐÚNG","SAI DẤU MOMEN")</f>
        <v>ĐÚNG</v>
      </c>
      <c r="L6714" s="4" t="str">
        <f t="shared" si="533"/>
        <v>ĐÚNG</v>
      </c>
      <c r="M6714" s="5" t="str" cm="1">
        <f t="array" ref="M6714">_xlfn.IFS(A6714="Ban_dam_1_phuong", IF(ABS(H6714 / (0.8 * (F6714 * D6714^2 / 8)) - 1) &lt; 0.01, "ĐÚNG", "SAI"), A6714="Ban_ke_4_canh_2_phuong", IF(ABS(H6714 / (0.045 * F6714 * D6714^2) - 1) &lt; 0.01, "ĐÚNG", "SAI"), A6714="San_phang_Flat_Slab", IF(ABS(H6714 / ((0.6 * (F6714 * C6714 * D6714^2 / 8)) / D6714) - 1) &lt; 0.01, "ĐÚNG", "SAI"), A6714="San_console_Cantilever", IF(ABS(H6714 / (-1 * (F6714 * D6714^2 / 2)) - 1) &lt; 0.01, "ĐÚNG", "SAI"), A6714="San_o_co_Waffle_Slab", IF(ABS(H6714 / (0.048 * F6714 * D6714^2) - 1) &lt; 0.01, "ĐÚNG", "SAI"))</f>
        <v>ĐÚNG</v>
      </c>
    </row>
    <row r="6715" spans="1:13" x14ac:dyDescent="0.3">
      <c r="A6715" s="4" t="s">
        <v>18</v>
      </c>
      <c r="B6715" s="4" t="s">
        <v>15</v>
      </c>
      <c r="C6715" s="4">
        <v>6.87</v>
      </c>
      <c r="D6715" s="4">
        <v>1.96</v>
      </c>
      <c r="E6715" s="4">
        <v>0.12</v>
      </c>
      <c r="F6715" s="4">
        <v>8.67</v>
      </c>
      <c r="G6715" s="4">
        <v>7713</v>
      </c>
      <c r="H6715" s="4">
        <v>-16.652999999999999</v>
      </c>
      <c r="I6715" s="4">
        <v>-1.665</v>
      </c>
      <c r="J6715" s="4"/>
      <c r="K6715" s="4" t="str">
        <f t="shared" si="539"/>
        <v>ĐÚNG</v>
      </c>
      <c r="L6715" s="4" t="str">
        <f t="shared" si="533"/>
        <v>ĐÚNG</v>
      </c>
      <c r="M6715" s="5" t="str" cm="1">
        <f t="array" ref="M6715">_xlfn.IFS(A6715="Ban_dam_1_phuong", IF(ABS(H6715 / (0.8 * (F6715 * D6715^2 / 8)) - 1) &lt; 0.01, "ĐÚNG", "SAI"), A6715="Ban_ke_4_canh_2_phuong", IF(ABS(H6715 / (0.045 * F6715 * D6715^2) - 1) &lt; 0.01, "ĐÚNG", "SAI"), A6715="San_phang_Flat_Slab", IF(ABS(H6715 / ((0.6 * (F6715 * C6715 * D6715^2 / 8)) / D6715) - 1) &lt; 0.01, "ĐÚNG", "SAI"), A6715="San_console_Cantilever", IF(ABS(H6715 / (-1 * (F6715 * D6715^2 / 2)) - 1) &lt; 0.01, "ĐÚNG", "SAI"), A6715="San_o_co_Waffle_Slab", IF(ABS(H6715 / (0.048 * F6715 * D6715^2) - 1) &lt; 0.01, "ĐÚNG", "SAI"))</f>
        <v>ĐÚNG</v>
      </c>
    </row>
    <row r="6716" spans="1:13" x14ac:dyDescent="0.3">
      <c r="A6716" s="4" t="s">
        <v>14</v>
      </c>
      <c r="B6716" s="4" t="s">
        <v>15</v>
      </c>
      <c r="C6716" s="4">
        <v>8.31</v>
      </c>
      <c r="D6716" s="4">
        <v>8.0500000000000007</v>
      </c>
      <c r="E6716" s="4">
        <v>0.47</v>
      </c>
      <c r="F6716" s="4">
        <v>11.71</v>
      </c>
      <c r="G6716" s="4">
        <v>7714</v>
      </c>
      <c r="H6716" s="4">
        <v>36.423999999999999</v>
      </c>
      <c r="I6716" s="4">
        <v>38.814999999999998</v>
      </c>
      <c r="J6716" s="4"/>
      <c r="K6716" s="4"/>
      <c r="L6716" s="4" t="str">
        <f t="shared" si="533"/>
        <v>ĐÚNG</v>
      </c>
      <c r="M6716" s="5" t="str" cm="1">
        <f t="array" ref="M6716">_xlfn.IFS(A6716="Ban_dam_1_phuong", IF(ABS(H6716 / (0.8 * (F6716 * D6716^2 / 8)) - 1) &lt; 0.01, "ĐÚNG", "SAI"), A6716="Ban_ke_4_canh_2_phuong", IF(ABS(H6716 / (0.045 * F6716 * D6716^2) - 1) &lt; 0.01, "ĐÚNG", "SAI"), A6716="San_phang_Flat_Slab", IF(ABS(H6716 / ((0.6 * (F6716 * C6716 * D6716^2 / 8)) / D6716) - 1) &lt; 0.01, "ĐÚNG", "SAI"), A6716="San_console_Cantilever", IF(ABS(H6716 / (-1 * (F6716 * D6716^2 / 2)) - 1) &lt; 0.01, "ĐÚNG", "SAI"), A6716="San_o_co_Waffle_Slab", IF(ABS(H6716 / (0.048 * F6716 * D6716^2) - 1) &lt; 0.01, "ĐÚNG", "SAI"))</f>
        <v>ĐÚNG</v>
      </c>
    </row>
    <row r="6717" spans="1:13" x14ac:dyDescent="0.3">
      <c r="A6717" s="4" t="s">
        <v>9</v>
      </c>
      <c r="B6717" s="4" t="s">
        <v>15</v>
      </c>
      <c r="C6717" s="4">
        <v>10.11</v>
      </c>
      <c r="D6717" s="4">
        <v>5.4</v>
      </c>
      <c r="E6717" s="4">
        <v>0.12</v>
      </c>
      <c r="F6717" s="4">
        <v>8.67</v>
      </c>
      <c r="G6717" s="4">
        <v>7715</v>
      </c>
      <c r="H6717" s="4">
        <v>11.377000000000001</v>
      </c>
      <c r="I6717" s="4">
        <v>31.015999999999998</v>
      </c>
      <c r="J6717" s="4"/>
      <c r="K6717" s="4"/>
      <c r="L6717" s="4" t="str">
        <f t="shared" si="533"/>
        <v>ĐÚNG</v>
      </c>
      <c r="M6717" s="5" t="str" cm="1">
        <f t="array" ref="M6717">_xlfn.IFS(A6717="Ban_dam_1_phuong", IF(ABS(H6717 / (0.8 * (F6717 * D6717^2 / 8)) - 1) &lt; 0.01, "ĐÚNG", "SAI"), A6717="Ban_ke_4_canh_2_phuong", IF(ABS(H6717 / (0.045 * F6717 * D6717^2) - 1) &lt; 0.01, "ĐÚNG", "SAI"), A6717="San_phang_Flat_Slab", IF(ABS(H6717 / ((0.6 * (F6717 * C6717 * D6717^2 / 8)) / D6717) - 1) &lt; 0.01, "ĐÚNG", "SAI"), A6717="San_console_Cantilever", IF(ABS(H6717 / (-1 * (F6717 * D6717^2 / 2)) - 1) &lt; 0.01, "ĐÚNG", "SAI"), A6717="San_o_co_Waffle_Slab", IF(ABS(H6717 / (0.048 * F6717 * D6717^2) - 1) &lt; 0.01, "ĐÚNG", "SAI"))</f>
        <v>ĐÚNG</v>
      </c>
    </row>
    <row r="6718" spans="1:13" x14ac:dyDescent="0.3">
      <c r="A6718" s="4" t="s">
        <v>12</v>
      </c>
      <c r="B6718" s="4" t="s">
        <v>15</v>
      </c>
      <c r="C6718" s="4">
        <v>8.81</v>
      </c>
      <c r="D6718" s="4">
        <v>8.43</v>
      </c>
      <c r="E6718" s="4">
        <v>0.27</v>
      </c>
      <c r="F6718" s="4">
        <v>13.73</v>
      </c>
      <c r="G6718" s="4">
        <v>7716</v>
      </c>
      <c r="H6718" s="4">
        <v>76.477999999999994</v>
      </c>
      <c r="I6718" s="4">
        <v>48.786000000000001</v>
      </c>
      <c r="J6718" s="4"/>
      <c r="K6718" s="4"/>
      <c r="L6718" s="4" t="str">
        <f t="shared" si="533"/>
        <v>ĐÚNG</v>
      </c>
      <c r="M6718" s="5" t="str" cm="1">
        <f t="array" ref="M6718">_xlfn.IFS(A6718="Ban_dam_1_phuong", IF(ABS(H6718 / (0.8 * (F6718 * D6718^2 / 8)) - 1) &lt; 0.01, "ĐÚNG", "SAI"), A6718="Ban_ke_4_canh_2_phuong", IF(ABS(H6718 / (0.045 * F6718 * D6718^2) - 1) &lt; 0.01, "ĐÚNG", "SAI"), A6718="San_phang_Flat_Slab", IF(ABS(H6718 / ((0.6 * (F6718 * C6718 * D6718^2 / 8)) / D6718) - 1) &lt; 0.01, "ĐÚNG", "SAI"), A6718="San_console_Cantilever", IF(ABS(H6718 / (-1 * (F6718 * D6718^2 / 2)) - 1) &lt; 0.01, "ĐÚNG", "SAI"), A6718="San_o_co_Waffle_Slab", IF(ABS(H6718 / (0.048 * F6718 * D6718^2) - 1) &lt; 0.01, "ĐÚNG", "SAI"))</f>
        <v>ĐÚNG</v>
      </c>
    </row>
    <row r="6719" spans="1:13" x14ac:dyDescent="0.3">
      <c r="A6719" s="4" t="s">
        <v>12</v>
      </c>
      <c r="B6719" s="4" t="s">
        <v>11</v>
      </c>
      <c r="C6719" s="4">
        <v>7.82</v>
      </c>
      <c r="D6719" s="4">
        <v>7.5</v>
      </c>
      <c r="E6719" s="4">
        <v>0.26</v>
      </c>
      <c r="F6719" s="4">
        <v>13.4</v>
      </c>
      <c r="G6719" s="4">
        <v>7717</v>
      </c>
      <c r="H6719" s="4">
        <v>58.942999999999998</v>
      </c>
      <c r="I6719" s="4">
        <v>37.688000000000002</v>
      </c>
      <c r="J6719" s="4"/>
      <c r="K6719" s="4"/>
      <c r="L6719" s="4" t="str">
        <f t="shared" si="533"/>
        <v>ĐÚNG</v>
      </c>
      <c r="M6719" s="5" t="str" cm="1">
        <f t="array" ref="M6719">_xlfn.IFS(A6719="Ban_dam_1_phuong", IF(ABS(H6719 / (0.8 * (F6719 * D6719^2 / 8)) - 1) &lt; 0.01, "ĐÚNG", "SAI"), A6719="Ban_ke_4_canh_2_phuong", IF(ABS(H6719 / (0.045 * F6719 * D6719^2) - 1) &lt; 0.01, "ĐÚNG", "SAI"), A6719="San_phang_Flat_Slab", IF(ABS(H6719 / ((0.6 * (F6719 * C6719 * D6719^2 / 8)) / D6719) - 1) &lt; 0.01, "ĐÚNG", "SAI"), A6719="San_console_Cantilever", IF(ABS(H6719 / (-1 * (F6719 * D6719^2 / 2)) - 1) &lt; 0.01, "ĐÚNG", "SAI"), A6719="San_o_co_Waffle_Slab", IF(ABS(H6719 / (0.048 * F6719 * D6719^2) - 1) &lt; 0.01, "ĐÚNG", "SAI"))</f>
        <v>ĐÚNG</v>
      </c>
    </row>
    <row r="6720" spans="1:13" x14ac:dyDescent="0.3">
      <c r="A6720" s="4" t="s">
        <v>16</v>
      </c>
      <c r="B6720" s="4" t="s">
        <v>15</v>
      </c>
      <c r="C6720" s="4">
        <v>10.81</v>
      </c>
      <c r="D6720" s="4">
        <v>3.88</v>
      </c>
      <c r="E6720" s="4">
        <v>0.15</v>
      </c>
      <c r="F6720" s="4">
        <v>9.68</v>
      </c>
      <c r="G6720" s="4">
        <v>7718</v>
      </c>
      <c r="H6720" s="4">
        <v>14.573</v>
      </c>
      <c r="I6720" s="4">
        <v>2.915</v>
      </c>
      <c r="J6720" s="4" t="str">
        <f>IF(AND(A6720="Ban_dam_1_phuong", C6720/D6720 &gt; 2),"ĐÚNG", "SAI HÌNH HỌC" )</f>
        <v>ĐÚNG</v>
      </c>
      <c r="K6720" s="4"/>
      <c r="L6720" s="4" t="str">
        <f t="shared" si="533"/>
        <v>ĐÚNG</v>
      </c>
      <c r="M6720" s="5" t="str" cm="1">
        <f t="array" ref="M6720">_xlfn.IFS(A6720="Ban_dam_1_phuong", IF(ABS(H6720 / (0.8 * (F6720 * D6720^2 / 8)) - 1) &lt; 0.01, "ĐÚNG", "SAI"), A6720="Ban_ke_4_canh_2_phuong", IF(ABS(H6720 / (0.045 * F6720 * D6720^2) - 1) &lt; 0.01, "ĐÚNG", "SAI"), A6720="San_phang_Flat_Slab", IF(ABS(H6720 / ((0.6 * (F6720 * C6720 * D6720^2 / 8)) / D6720) - 1) &lt; 0.01, "ĐÚNG", "SAI"), A6720="San_console_Cantilever", IF(ABS(H6720 / (-1 * (F6720 * D6720^2 / 2)) - 1) &lt; 0.01, "ĐÚNG", "SAI"), A6720="San_o_co_Waffle_Slab", IF(ABS(H6720 / (0.048 * F6720 * D6720^2) - 1) &lt; 0.01, "ĐÚNG", "SAI"))</f>
        <v>ĐÚNG</v>
      </c>
    </row>
    <row r="6721" spans="1:13" x14ac:dyDescent="0.3">
      <c r="A6721" s="4" t="s">
        <v>14</v>
      </c>
      <c r="B6721" s="4" t="s">
        <v>13</v>
      </c>
      <c r="C6721" s="4">
        <v>10.27</v>
      </c>
      <c r="D6721" s="4">
        <v>8.4600000000000009</v>
      </c>
      <c r="E6721" s="4">
        <v>0.41</v>
      </c>
      <c r="F6721" s="4">
        <v>10.7</v>
      </c>
      <c r="G6721" s="4">
        <v>7719</v>
      </c>
      <c r="H6721" s="4">
        <v>36.759</v>
      </c>
      <c r="I6721" s="4">
        <v>54.170999999999999</v>
      </c>
      <c r="J6721" s="4"/>
      <c r="K6721" s="4"/>
      <c r="L6721" s="4" t="str">
        <f t="shared" si="533"/>
        <v>ĐÚNG</v>
      </c>
      <c r="M6721" s="5" t="str" cm="1">
        <f t="array" ref="M6721">_xlfn.IFS(A6721="Ban_dam_1_phuong", IF(ABS(H6721 / (0.8 * (F6721 * D6721^2 / 8)) - 1) &lt; 0.01, "ĐÚNG", "SAI"), A6721="Ban_ke_4_canh_2_phuong", IF(ABS(H6721 / (0.045 * F6721 * D6721^2) - 1) &lt; 0.01, "ĐÚNG", "SAI"), A6721="San_phang_Flat_Slab", IF(ABS(H6721 / ((0.6 * (F6721 * C6721 * D6721^2 / 8)) / D6721) - 1) &lt; 0.01, "ĐÚNG", "SAI"), A6721="San_console_Cantilever", IF(ABS(H6721 / (-1 * (F6721 * D6721^2 / 2)) - 1) &lt; 0.01, "ĐÚNG", "SAI"), A6721="San_o_co_Waffle_Slab", IF(ABS(H6721 / (0.048 * F6721 * D6721^2) - 1) &lt; 0.01, "ĐÚNG", "SAI"))</f>
        <v>ĐÚNG</v>
      </c>
    </row>
    <row r="6722" spans="1:13" x14ac:dyDescent="0.3">
      <c r="A6722" s="4" t="s">
        <v>12</v>
      </c>
      <c r="B6722" s="4" t="s">
        <v>13</v>
      </c>
      <c r="C6722" s="4">
        <v>8.6</v>
      </c>
      <c r="D6722" s="4">
        <v>7.19</v>
      </c>
      <c r="E6722" s="4">
        <v>0.23</v>
      </c>
      <c r="F6722" s="4">
        <v>12.38</v>
      </c>
      <c r="G6722" s="4">
        <v>7720</v>
      </c>
      <c r="H6722" s="4">
        <v>57.412999999999997</v>
      </c>
      <c r="I6722" s="4">
        <v>32</v>
      </c>
      <c r="J6722" s="4"/>
      <c r="K6722" s="4"/>
      <c r="L6722" s="4" t="str">
        <f t="shared" si="533"/>
        <v>ĐÚNG</v>
      </c>
      <c r="M6722" s="5" t="str" cm="1">
        <f t="array" ref="M6722">_xlfn.IFS(A6722="Ban_dam_1_phuong", IF(ABS(H6722 / (0.8 * (F6722 * D6722^2 / 8)) - 1) &lt; 0.01, "ĐÚNG", "SAI"), A6722="Ban_ke_4_canh_2_phuong", IF(ABS(H6722 / (0.045 * F6722 * D6722^2) - 1) &lt; 0.01, "ĐÚNG", "SAI"), A6722="San_phang_Flat_Slab", IF(ABS(H6722 / ((0.6 * (F6722 * C6722 * D6722^2 / 8)) / D6722) - 1) &lt; 0.01, "ĐÚNG", "SAI"), A6722="San_console_Cantilever", IF(ABS(H6722 / (-1 * (F6722 * D6722^2 / 2)) - 1) &lt; 0.01, "ĐÚNG", "SAI"), A6722="San_o_co_Waffle_Slab", IF(ABS(H6722 / (0.048 * F6722 * D6722^2) - 1) &lt; 0.01, "ĐÚNG", "SAI"))</f>
        <v>ĐÚNG</v>
      </c>
    </row>
    <row r="6723" spans="1:13" x14ac:dyDescent="0.3">
      <c r="A6723" s="4" t="s">
        <v>9</v>
      </c>
      <c r="B6723" s="4" t="s">
        <v>15</v>
      </c>
      <c r="C6723" s="4">
        <v>7.83</v>
      </c>
      <c r="D6723" s="4">
        <v>5.5</v>
      </c>
      <c r="E6723" s="4">
        <v>0.13</v>
      </c>
      <c r="F6723" s="4">
        <v>9.01</v>
      </c>
      <c r="G6723" s="4">
        <v>7721</v>
      </c>
      <c r="H6723" s="4">
        <v>12.265000000000001</v>
      </c>
      <c r="I6723" s="4">
        <v>19.334</v>
      </c>
      <c r="J6723" s="4"/>
      <c r="K6723" s="4"/>
      <c r="L6723" s="4" t="str">
        <f t="shared" si="533"/>
        <v>ĐÚNG</v>
      </c>
      <c r="M6723" s="5" t="str" cm="1">
        <f t="array" ref="M6723">_xlfn.IFS(A6723="Ban_dam_1_phuong", IF(ABS(H6723 / (0.8 * (F6723 * D6723^2 / 8)) - 1) &lt; 0.01, "ĐÚNG", "SAI"), A6723="Ban_ke_4_canh_2_phuong", IF(ABS(H6723 / (0.045 * F6723 * D6723^2) - 1) &lt; 0.01, "ĐÚNG", "SAI"), A6723="San_phang_Flat_Slab", IF(ABS(H6723 / ((0.6 * (F6723 * C6723 * D6723^2 / 8)) / D6723) - 1) &lt; 0.01, "ĐÚNG", "SAI"), A6723="San_console_Cantilever", IF(ABS(H6723 / (-1 * (F6723 * D6723^2 / 2)) - 1) &lt; 0.01, "ĐÚNG", "SAI"), A6723="San_o_co_Waffle_Slab", IF(ABS(H6723 / (0.048 * F6723 * D6723^2) - 1) &lt; 0.01, "ĐÚNG", "SAI"))</f>
        <v>ĐÚNG</v>
      </c>
    </row>
    <row r="6724" spans="1:13" x14ac:dyDescent="0.3">
      <c r="A6724" s="4" t="s">
        <v>16</v>
      </c>
      <c r="B6724" s="4" t="s">
        <v>15</v>
      </c>
      <c r="C6724" s="4">
        <v>11.21</v>
      </c>
      <c r="D6724" s="4">
        <v>3.27</v>
      </c>
      <c r="E6724" s="4">
        <v>0.12</v>
      </c>
      <c r="F6724" s="4">
        <v>8.67</v>
      </c>
      <c r="G6724" s="4">
        <v>7722</v>
      </c>
      <c r="H6724" s="4">
        <v>9.2710000000000008</v>
      </c>
      <c r="I6724" s="4">
        <v>1.8540000000000001</v>
      </c>
      <c r="J6724" s="4" t="str">
        <f>IF(AND(A6724="Ban_dam_1_phuong", C6724/D6724 &gt; 2),"ĐÚNG", "SAI HÌNH HỌC" )</f>
        <v>ĐÚNG</v>
      </c>
      <c r="K6724" s="4"/>
      <c r="L6724" s="4" t="str">
        <f t="shared" ref="L6724:L6787" si="540">IF(ABS(F6724 - IF(A6724="San_o_co_Waffle_Slab", 1.35*(ROUND(E6724*0.45, 2)*25+1.2)+1.5*2, 1.35*(E6724*25+1.2)+1.5*2)) &lt; 0.01, "ĐÚNG", "SAI")</f>
        <v>ĐÚNG</v>
      </c>
      <c r="M6724" s="5" t="str" cm="1">
        <f t="array" ref="M6724">_xlfn.IFS(A6724="Ban_dam_1_phuong", IF(ABS(H6724 / (0.8 * (F6724 * D6724^2 / 8)) - 1) &lt; 0.01, "ĐÚNG", "SAI"), A6724="Ban_ke_4_canh_2_phuong", IF(ABS(H6724 / (0.045 * F6724 * D6724^2) - 1) &lt; 0.01, "ĐÚNG", "SAI"), A6724="San_phang_Flat_Slab", IF(ABS(H6724 / ((0.6 * (F6724 * C6724 * D6724^2 / 8)) / D6724) - 1) &lt; 0.01, "ĐÚNG", "SAI"), A6724="San_console_Cantilever", IF(ABS(H6724 / (-1 * (F6724 * D6724^2 / 2)) - 1) &lt; 0.01, "ĐÚNG", "SAI"), A6724="San_o_co_Waffle_Slab", IF(ABS(H6724 / (0.048 * F6724 * D6724^2) - 1) &lt; 0.01, "ĐÚNG", "SAI"))</f>
        <v>ĐÚNG</v>
      </c>
    </row>
    <row r="6725" spans="1:13" x14ac:dyDescent="0.3">
      <c r="A6725" s="4" t="s">
        <v>9</v>
      </c>
      <c r="B6725" s="4" t="s">
        <v>17</v>
      </c>
      <c r="C6725" s="4">
        <v>7.83</v>
      </c>
      <c r="D6725" s="4">
        <v>4.04</v>
      </c>
      <c r="E6725" s="4">
        <v>0.16</v>
      </c>
      <c r="F6725" s="4">
        <v>10.02</v>
      </c>
      <c r="G6725" s="4">
        <v>7723</v>
      </c>
      <c r="H6725" s="4">
        <v>7.359</v>
      </c>
      <c r="I6725" s="4">
        <v>21.501000000000001</v>
      </c>
      <c r="J6725" s="4"/>
      <c r="K6725" s="4"/>
      <c r="L6725" s="4" t="str">
        <f t="shared" si="540"/>
        <v>ĐÚNG</v>
      </c>
      <c r="M6725" s="5" t="str" cm="1">
        <f t="array" ref="M6725">_xlfn.IFS(A6725="Ban_dam_1_phuong", IF(ABS(H6725 / (0.8 * (F6725 * D6725^2 / 8)) - 1) &lt; 0.01, "ĐÚNG", "SAI"), A6725="Ban_ke_4_canh_2_phuong", IF(ABS(H6725 / (0.045 * F6725 * D6725^2) - 1) &lt; 0.01, "ĐÚNG", "SAI"), A6725="San_phang_Flat_Slab", IF(ABS(H6725 / ((0.6 * (F6725 * C6725 * D6725^2 / 8)) / D6725) - 1) &lt; 0.01, "ĐÚNG", "SAI"), A6725="San_console_Cantilever", IF(ABS(H6725 / (-1 * (F6725 * D6725^2 / 2)) - 1) &lt; 0.01, "ĐÚNG", "SAI"), A6725="San_o_co_Waffle_Slab", IF(ABS(H6725 / (0.048 * F6725 * D6725^2) - 1) &lt; 0.01, "ĐÚNG", "SAI"))</f>
        <v>ĐÚNG</v>
      </c>
    </row>
    <row r="6726" spans="1:13" x14ac:dyDescent="0.3">
      <c r="A6726" s="4" t="s">
        <v>12</v>
      </c>
      <c r="B6726" s="4" t="s">
        <v>15</v>
      </c>
      <c r="C6726" s="4">
        <v>10</v>
      </c>
      <c r="D6726" s="4">
        <v>7.83</v>
      </c>
      <c r="E6726" s="4">
        <v>0.26</v>
      </c>
      <c r="F6726" s="4">
        <v>13.4</v>
      </c>
      <c r="G6726" s="4">
        <v>7724</v>
      </c>
      <c r="H6726" s="4">
        <v>78.691999999999993</v>
      </c>
      <c r="I6726" s="4">
        <v>41.076999999999998</v>
      </c>
      <c r="J6726" s="4"/>
      <c r="K6726" s="4"/>
      <c r="L6726" s="4" t="str">
        <f t="shared" si="540"/>
        <v>ĐÚNG</v>
      </c>
      <c r="M6726" s="5" t="str" cm="1">
        <f t="array" ref="M6726">_xlfn.IFS(A6726="Ban_dam_1_phuong", IF(ABS(H6726 / (0.8 * (F6726 * D6726^2 / 8)) - 1) &lt; 0.01, "ĐÚNG", "SAI"), A6726="Ban_ke_4_canh_2_phuong", IF(ABS(H6726 / (0.045 * F6726 * D6726^2) - 1) &lt; 0.01, "ĐÚNG", "SAI"), A6726="San_phang_Flat_Slab", IF(ABS(H6726 / ((0.6 * (F6726 * C6726 * D6726^2 / 8)) / D6726) - 1) &lt; 0.01, "ĐÚNG", "SAI"), A6726="San_console_Cantilever", IF(ABS(H6726 / (-1 * (F6726 * D6726^2 / 2)) - 1) &lt; 0.01, "ĐÚNG", "SAI"), A6726="San_o_co_Waffle_Slab", IF(ABS(H6726 / (0.048 * F6726 * D6726^2) - 1) &lt; 0.01, "ĐÚNG", "SAI"))</f>
        <v>ĐÚNG</v>
      </c>
    </row>
    <row r="6727" spans="1:13" x14ac:dyDescent="0.3">
      <c r="A6727" s="4" t="s">
        <v>12</v>
      </c>
      <c r="B6727" s="4" t="s">
        <v>17</v>
      </c>
      <c r="C6727" s="4">
        <v>9.0500000000000007</v>
      </c>
      <c r="D6727" s="4">
        <v>9.02</v>
      </c>
      <c r="E6727" s="4">
        <v>0.28000000000000003</v>
      </c>
      <c r="F6727" s="4">
        <v>14.07</v>
      </c>
      <c r="G6727" s="4">
        <v>7725</v>
      </c>
      <c r="H6727" s="4">
        <v>86.141000000000005</v>
      </c>
      <c r="I6727" s="4">
        <v>57.237000000000002</v>
      </c>
      <c r="J6727" s="4"/>
      <c r="K6727" s="4"/>
      <c r="L6727" s="4" t="str">
        <f t="shared" si="540"/>
        <v>ĐÚNG</v>
      </c>
      <c r="M6727" s="5" t="str" cm="1">
        <f t="array" ref="M6727">_xlfn.IFS(A6727="Ban_dam_1_phuong", IF(ABS(H6727 / (0.8 * (F6727 * D6727^2 / 8)) - 1) &lt; 0.01, "ĐÚNG", "SAI"), A6727="Ban_ke_4_canh_2_phuong", IF(ABS(H6727 / (0.045 * F6727 * D6727^2) - 1) &lt; 0.01, "ĐÚNG", "SAI"), A6727="San_phang_Flat_Slab", IF(ABS(H6727 / ((0.6 * (F6727 * C6727 * D6727^2 / 8)) / D6727) - 1) &lt; 0.01, "ĐÚNG", "SAI"), A6727="San_console_Cantilever", IF(ABS(H6727 / (-1 * (F6727 * D6727^2 / 2)) - 1) &lt; 0.01, "ĐÚNG", "SAI"), A6727="San_o_co_Waffle_Slab", IF(ABS(H6727 / (0.048 * F6727 * D6727^2) - 1) &lt; 0.01, "ĐÚNG", "SAI"))</f>
        <v>ĐÚNG</v>
      </c>
    </row>
    <row r="6728" spans="1:13" x14ac:dyDescent="0.3">
      <c r="A6728" s="4" t="s">
        <v>18</v>
      </c>
      <c r="B6728" s="4" t="s">
        <v>17</v>
      </c>
      <c r="C6728" s="4">
        <v>5.91</v>
      </c>
      <c r="D6728" s="4">
        <v>1.81</v>
      </c>
      <c r="E6728" s="4">
        <v>0.14000000000000001</v>
      </c>
      <c r="F6728" s="4">
        <v>9.35</v>
      </c>
      <c r="G6728" s="4">
        <v>7726</v>
      </c>
      <c r="H6728" s="4">
        <v>-15.316000000000001</v>
      </c>
      <c r="I6728" s="4">
        <v>-1.532</v>
      </c>
      <c r="J6728" s="4"/>
      <c r="K6728" s="4" t="str">
        <f>IF(AND(A6728="San_console_Cantilever", H6728 &lt; 0),  "ĐÚNG","SAI DẤU MOMEN")</f>
        <v>ĐÚNG</v>
      </c>
      <c r="L6728" s="4" t="str">
        <f t="shared" si="540"/>
        <v>ĐÚNG</v>
      </c>
      <c r="M6728" s="5" t="str" cm="1">
        <f t="array" ref="M6728">_xlfn.IFS(A6728="Ban_dam_1_phuong", IF(ABS(H6728 / (0.8 * (F6728 * D6728^2 / 8)) - 1) &lt; 0.01, "ĐÚNG", "SAI"), A6728="Ban_ke_4_canh_2_phuong", IF(ABS(H6728 / (0.045 * F6728 * D6728^2) - 1) &lt; 0.01, "ĐÚNG", "SAI"), A6728="San_phang_Flat_Slab", IF(ABS(H6728 / ((0.6 * (F6728 * C6728 * D6728^2 / 8)) / D6728) - 1) &lt; 0.01, "ĐÚNG", "SAI"), A6728="San_console_Cantilever", IF(ABS(H6728 / (-1 * (F6728 * D6728^2 / 2)) - 1) &lt; 0.01, "ĐÚNG", "SAI"), A6728="San_o_co_Waffle_Slab", IF(ABS(H6728 / (0.048 * F6728 * D6728^2) - 1) &lt; 0.01, "ĐÚNG", "SAI"))</f>
        <v>ĐÚNG</v>
      </c>
    </row>
    <row r="6729" spans="1:13" x14ac:dyDescent="0.3">
      <c r="A6729" s="4" t="s">
        <v>16</v>
      </c>
      <c r="B6729" s="4" t="s">
        <v>13</v>
      </c>
      <c r="C6729" s="4">
        <v>8.76</v>
      </c>
      <c r="D6729" s="4">
        <v>2.87</v>
      </c>
      <c r="E6729" s="4">
        <v>0.15</v>
      </c>
      <c r="F6729" s="4">
        <v>9.68</v>
      </c>
      <c r="G6729" s="4">
        <v>7727</v>
      </c>
      <c r="H6729" s="4">
        <v>7.9729999999999999</v>
      </c>
      <c r="I6729" s="4">
        <v>1.595</v>
      </c>
      <c r="J6729" s="4" t="str">
        <f>IF(AND(A6729="Ban_dam_1_phuong", C6729/D6729 &gt; 2),"ĐÚNG", "SAI HÌNH HỌC" )</f>
        <v>ĐÚNG</v>
      </c>
      <c r="K6729" s="4"/>
      <c r="L6729" s="4" t="str">
        <f t="shared" si="540"/>
        <v>ĐÚNG</v>
      </c>
      <c r="M6729" s="5" t="str" cm="1">
        <f t="array" ref="M6729">_xlfn.IFS(A6729="Ban_dam_1_phuong", IF(ABS(H6729 / (0.8 * (F6729 * D6729^2 / 8)) - 1) &lt; 0.01, "ĐÚNG", "SAI"), A6729="Ban_ke_4_canh_2_phuong", IF(ABS(H6729 / (0.045 * F6729 * D6729^2) - 1) &lt; 0.01, "ĐÚNG", "SAI"), A6729="San_phang_Flat_Slab", IF(ABS(H6729 / ((0.6 * (F6729 * C6729 * D6729^2 / 8)) / D6729) - 1) &lt; 0.01, "ĐÚNG", "SAI"), A6729="San_console_Cantilever", IF(ABS(H6729 / (-1 * (F6729 * D6729^2 / 2)) - 1) &lt; 0.01, "ĐÚNG", "SAI"), A6729="San_o_co_Waffle_Slab", IF(ABS(H6729 / (0.048 * F6729 * D6729^2) - 1) &lt; 0.01, "ĐÚNG", "SAI"))</f>
        <v>ĐÚNG</v>
      </c>
    </row>
    <row r="6730" spans="1:13" x14ac:dyDescent="0.3">
      <c r="A6730" s="4" t="s">
        <v>9</v>
      </c>
      <c r="B6730" s="4" t="s">
        <v>15</v>
      </c>
      <c r="C6730" s="4">
        <v>6.95</v>
      </c>
      <c r="D6730" s="4">
        <v>3.58</v>
      </c>
      <c r="E6730" s="4">
        <v>0.14000000000000001</v>
      </c>
      <c r="F6730" s="4">
        <v>9.35</v>
      </c>
      <c r="G6730" s="4">
        <v>7728</v>
      </c>
      <c r="H6730" s="4">
        <v>5.3929999999999998</v>
      </c>
      <c r="I6730" s="4">
        <v>15.807</v>
      </c>
      <c r="J6730" s="4"/>
      <c r="K6730" s="4"/>
      <c r="L6730" s="4" t="str">
        <f t="shared" si="540"/>
        <v>ĐÚNG</v>
      </c>
      <c r="M6730" s="5" t="str" cm="1">
        <f t="array" ref="M6730">_xlfn.IFS(A6730="Ban_dam_1_phuong", IF(ABS(H6730 / (0.8 * (F6730 * D6730^2 / 8)) - 1) &lt; 0.01, "ĐÚNG", "SAI"), A6730="Ban_ke_4_canh_2_phuong", IF(ABS(H6730 / (0.045 * F6730 * D6730^2) - 1) &lt; 0.01, "ĐÚNG", "SAI"), A6730="San_phang_Flat_Slab", IF(ABS(H6730 / ((0.6 * (F6730 * C6730 * D6730^2 / 8)) / D6730) - 1) &lt; 0.01, "ĐÚNG", "SAI"), A6730="San_console_Cantilever", IF(ABS(H6730 / (-1 * (F6730 * D6730^2 / 2)) - 1) &lt; 0.01, "ĐÚNG", "SAI"), A6730="San_o_co_Waffle_Slab", IF(ABS(H6730 / (0.048 * F6730 * D6730^2) - 1) &lt; 0.01, "ĐÚNG", "SAI"))</f>
        <v>ĐÚNG</v>
      </c>
    </row>
    <row r="6731" spans="1:13" x14ac:dyDescent="0.3">
      <c r="A6731" s="4" t="s">
        <v>9</v>
      </c>
      <c r="B6731" s="4" t="s">
        <v>13</v>
      </c>
      <c r="C6731" s="4">
        <v>8.48</v>
      </c>
      <c r="D6731" s="4">
        <v>5.76</v>
      </c>
      <c r="E6731" s="4">
        <v>0.18</v>
      </c>
      <c r="F6731" s="4">
        <v>10.7</v>
      </c>
      <c r="G6731" s="4">
        <v>7729</v>
      </c>
      <c r="H6731" s="4">
        <v>15.975</v>
      </c>
      <c r="I6731" s="4">
        <v>26.93</v>
      </c>
      <c r="J6731" s="4"/>
      <c r="K6731" s="4"/>
      <c r="L6731" s="4" t="str">
        <f t="shared" si="540"/>
        <v>ĐÚNG</v>
      </c>
      <c r="M6731" s="5" t="str" cm="1">
        <f t="array" ref="M6731">_xlfn.IFS(A6731="Ban_dam_1_phuong", IF(ABS(H6731 / (0.8 * (F6731 * D6731^2 / 8)) - 1) &lt; 0.01, "ĐÚNG", "SAI"), A6731="Ban_ke_4_canh_2_phuong", IF(ABS(H6731 / (0.045 * F6731 * D6731^2) - 1) &lt; 0.01, "ĐÚNG", "SAI"), A6731="San_phang_Flat_Slab", IF(ABS(H6731 / ((0.6 * (F6731 * C6731 * D6731^2 / 8)) / D6731) - 1) &lt; 0.01, "ĐÚNG", "SAI"), A6731="San_console_Cantilever", IF(ABS(H6731 / (-1 * (F6731 * D6731^2 / 2)) - 1) &lt; 0.01, "ĐÚNG", "SAI"), A6731="San_o_co_Waffle_Slab", IF(ABS(H6731 / (0.048 * F6731 * D6731^2) - 1) &lt; 0.01, "ĐÚNG", "SAI"))</f>
        <v>ĐÚNG</v>
      </c>
    </row>
    <row r="6732" spans="1:13" x14ac:dyDescent="0.3">
      <c r="A6732" s="4" t="s">
        <v>14</v>
      </c>
      <c r="B6732" s="4" t="s">
        <v>13</v>
      </c>
      <c r="C6732" s="4">
        <v>11.3</v>
      </c>
      <c r="D6732" s="4">
        <v>9.83</v>
      </c>
      <c r="E6732" s="4">
        <v>0.48</v>
      </c>
      <c r="F6732" s="4">
        <v>12.05</v>
      </c>
      <c r="G6732" s="4">
        <v>7730</v>
      </c>
      <c r="H6732" s="4">
        <v>55.89</v>
      </c>
      <c r="I6732" s="4">
        <v>73.855999999999995</v>
      </c>
      <c r="J6732" s="4"/>
      <c r="K6732" s="4"/>
      <c r="L6732" s="4" t="str">
        <f t="shared" si="540"/>
        <v>ĐÚNG</v>
      </c>
      <c r="M6732" s="5" t="str" cm="1">
        <f t="array" ref="M6732">_xlfn.IFS(A6732="Ban_dam_1_phuong", IF(ABS(H6732 / (0.8 * (F6732 * D6732^2 / 8)) - 1) &lt; 0.01, "ĐÚNG", "SAI"), A6732="Ban_ke_4_canh_2_phuong", IF(ABS(H6732 / (0.045 * F6732 * D6732^2) - 1) &lt; 0.01, "ĐÚNG", "SAI"), A6732="San_phang_Flat_Slab", IF(ABS(H6732 / ((0.6 * (F6732 * C6732 * D6732^2 / 8)) / D6732) - 1) &lt; 0.01, "ĐÚNG", "SAI"), A6732="San_console_Cantilever", IF(ABS(H6732 / (-1 * (F6732 * D6732^2 / 2)) - 1) &lt; 0.01, "ĐÚNG", "SAI"), A6732="San_o_co_Waffle_Slab", IF(ABS(H6732 / (0.048 * F6732 * D6732^2) - 1) &lt; 0.01, "ĐÚNG", "SAI"))</f>
        <v>ĐÚNG</v>
      </c>
    </row>
    <row r="6733" spans="1:13" x14ac:dyDescent="0.3">
      <c r="A6733" s="4" t="s">
        <v>16</v>
      </c>
      <c r="B6733" s="4" t="s">
        <v>15</v>
      </c>
      <c r="C6733" s="4">
        <v>11.02</v>
      </c>
      <c r="D6733" s="4">
        <v>3.7</v>
      </c>
      <c r="E6733" s="4">
        <v>0.14000000000000001</v>
      </c>
      <c r="F6733" s="4">
        <v>9.35</v>
      </c>
      <c r="G6733" s="4">
        <v>7731</v>
      </c>
      <c r="H6733" s="4">
        <v>12.8</v>
      </c>
      <c r="I6733" s="4">
        <v>2.56</v>
      </c>
      <c r="J6733" s="4" t="str">
        <f>IF(AND(A6733="Ban_dam_1_phuong", C6733/D6733 &gt; 2),"ĐÚNG", "SAI HÌNH HỌC" )</f>
        <v>ĐÚNG</v>
      </c>
      <c r="K6733" s="4"/>
      <c r="L6733" s="4" t="str">
        <f t="shared" si="540"/>
        <v>ĐÚNG</v>
      </c>
      <c r="M6733" s="5" t="str" cm="1">
        <f t="array" ref="M6733">_xlfn.IFS(A6733="Ban_dam_1_phuong", IF(ABS(H6733 / (0.8 * (F6733 * D6733^2 / 8)) - 1) &lt; 0.01, "ĐÚNG", "SAI"), A6733="Ban_ke_4_canh_2_phuong", IF(ABS(H6733 / (0.045 * F6733 * D6733^2) - 1) &lt; 0.01, "ĐÚNG", "SAI"), A6733="San_phang_Flat_Slab", IF(ABS(H6733 / ((0.6 * (F6733 * C6733 * D6733^2 / 8)) / D6733) - 1) &lt; 0.01, "ĐÚNG", "SAI"), A6733="San_console_Cantilever", IF(ABS(H6733 / (-1 * (F6733 * D6733^2 / 2)) - 1) &lt; 0.01, "ĐÚNG", "SAI"), A6733="San_o_co_Waffle_Slab", IF(ABS(H6733 / (0.048 * F6733 * D6733^2) - 1) &lt; 0.01, "ĐÚNG", "SAI"))</f>
        <v>ĐÚNG</v>
      </c>
    </row>
    <row r="6734" spans="1:13" x14ac:dyDescent="0.3">
      <c r="A6734" s="4" t="s">
        <v>18</v>
      </c>
      <c r="B6734" s="4" t="s">
        <v>11</v>
      </c>
      <c r="C6734" s="4">
        <v>7.65</v>
      </c>
      <c r="D6734" s="4">
        <v>1.5</v>
      </c>
      <c r="E6734" s="4">
        <v>0.12</v>
      </c>
      <c r="F6734" s="4">
        <v>8.67</v>
      </c>
      <c r="G6734" s="4">
        <v>7732</v>
      </c>
      <c r="H6734" s="4">
        <v>-9.7539999999999996</v>
      </c>
      <c r="I6734" s="4">
        <v>-0.97499999999999998</v>
      </c>
      <c r="J6734" s="4"/>
      <c r="K6734" s="4" t="str">
        <f t="shared" ref="K6734:K6735" si="541">IF(AND(A6734="San_console_Cantilever", H6734 &lt; 0),  "ĐÚNG","SAI DẤU MOMEN")</f>
        <v>ĐÚNG</v>
      </c>
      <c r="L6734" s="4" t="str">
        <f t="shared" si="540"/>
        <v>ĐÚNG</v>
      </c>
      <c r="M6734" s="5" t="str" cm="1">
        <f t="array" ref="M6734">_xlfn.IFS(A6734="Ban_dam_1_phuong", IF(ABS(H6734 / (0.8 * (F6734 * D6734^2 / 8)) - 1) &lt; 0.01, "ĐÚNG", "SAI"), A6734="Ban_ke_4_canh_2_phuong", IF(ABS(H6734 / (0.045 * F6734 * D6734^2) - 1) &lt; 0.01, "ĐÚNG", "SAI"), A6734="San_phang_Flat_Slab", IF(ABS(H6734 / ((0.6 * (F6734 * C6734 * D6734^2 / 8)) / D6734) - 1) &lt; 0.01, "ĐÚNG", "SAI"), A6734="San_console_Cantilever", IF(ABS(H6734 / (-1 * (F6734 * D6734^2 / 2)) - 1) &lt; 0.01, "ĐÚNG", "SAI"), A6734="San_o_co_Waffle_Slab", IF(ABS(H6734 / (0.048 * F6734 * D6734^2) - 1) &lt; 0.01, "ĐÚNG", "SAI"))</f>
        <v>ĐÚNG</v>
      </c>
    </row>
    <row r="6735" spans="1:13" x14ac:dyDescent="0.3">
      <c r="A6735" s="4" t="s">
        <v>18</v>
      </c>
      <c r="B6735" s="4" t="s">
        <v>10</v>
      </c>
      <c r="C6735" s="4">
        <v>4.66</v>
      </c>
      <c r="D6735" s="4">
        <v>1.27</v>
      </c>
      <c r="E6735" s="4">
        <v>0.11</v>
      </c>
      <c r="F6735" s="4">
        <v>8.33</v>
      </c>
      <c r="G6735" s="4">
        <v>7733</v>
      </c>
      <c r="H6735" s="4">
        <v>-6.718</v>
      </c>
      <c r="I6735" s="4">
        <v>-0.67200000000000004</v>
      </c>
      <c r="J6735" s="4"/>
      <c r="K6735" s="4" t="str">
        <f t="shared" si="541"/>
        <v>ĐÚNG</v>
      </c>
      <c r="L6735" s="4" t="str">
        <f t="shared" si="540"/>
        <v>ĐÚNG</v>
      </c>
      <c r="M6735" s="5" t="str" cm="1">
        <f t="array" ref="M6735">_xlfn.IFS(A6735="Ban_dam_1_phuong", IF(ABS(H6735 / (0.8 * (F6735 * D6735^2 / 8)) - 1) &lt; 0.01, "ĐÚNG", "SAI"), A6735="Ban_ke_4_canh_2_phuong", IF(ABS(H6735 / (0.045 * F6735 * D6735^2) - 1) &lt; 0.01, "ĐÚNG", "SAI"), A6735="San_phang_Flat_Slab", IF(ABS(H6735 / ((0.6 * (F6735 * C6735 * D6735^2 / 8)) / D6735) - 1) &lt; 0.01, "ĐÚNG", "SAI"), A6735="San_console_Cantilever", IF(ABS(H6735 / (-1 * (F6735 * D6735^2 / 2)) - 1) &lt; 0.01, "ĐÚNG", "SAI"), A6735="San_o_co_Waffle_Slab", IF(ABS(H6735 / (0.048 * F6735 * D6735^2) - 1) &lt; 0.01, "ĐÚNG", "SAI"))</f>
        <v>ĐÚNG</v>
      </c>
    </row>
    <row r="6736" spans="1:13" x14ac:dyDescent="0.3">
      <c r="A6736" s="4" t="s">
        <v>9</v>
      </c>
      <c r="B6736" s="4" t="s">
        <v>15</v>
      </c>
      <c r="C6736" s="4">
        <v>3.46</v>
      </c>
      <c r="D6736" s="4">
        <v>3.05</v>
      </c>
      <c r="E6736" s="4">
        <v>0.16</v>
      </c>
      <c r="F6736" s="4">
        <v>10.02</v>
      </c>
      <c r="G6736" s="4">
        <v>7734</v>
      </c>
      <c r="H6736" s="4">
        <v>4.194</v>
      </c>
      <c r="I6736" s="4">
        <v>4.1980000000000004</v>
      </c>
      <c r="J6736" s="4"/>
      <c r="K6736" s="4"/>
      <c r="L6736" s="4" t="str">
        <f t="shared" si="540"/>
        <v>ĐÚNG</v>
      </c>
      <c r="M6736" s="5" t="str" cm="1">
        <f t="array" ref="M6736">_xlfn.IFS(A6736="Ban_dam_1_phuong", IF(ABS(H6736 / (0.8 * (F6736 * D6736^2 / 8)) - 1) &lt; 0.01, "ĐÚNG", "SAI"), A6736="Ban_ke_4_canh_2_phuong", IF(ABS(H6736 / (0.045 * F6736 * D6736^2) - 1) &lt; 0.01, "ĐÚNG", "SAI"), A6736="San_phang_Flat_Slab", IF(ABS(H6736 / ((0.6 * (F6736 * C6736 * D6736^2 / 8)) / D6736) - 1) &lt; 0.01, "ĐÚNG", "SAI"), A6736="San_console_Cantilever", IF(ABS(H6736 / (-1 * (F6736 * D6736^2 / 2)) - 1) &lt; 0.01, "ĐÚNG", "SAI"), A6736="San_o_co_Waffle_Slab", IF(ABS(H6736 / (0.048 * F6736 * D6736^2) - 1) &lt; 0.01, "ĐÚNG", "SAI"))</f>
        <v>ĐÚNG</v>
      </c>
    </row>
    <row r="6737" spans="1:13" x14ac:dyDescent="0.3">
      <c r="A6737" s="4" t="s">
        <v>14</v>
      </c>
      <c r="B6737" s="4" t="s">
        <v>17</v>
      </c>
      <c r="C6737" s="4">
        <v>13.75</v>
      </c>
      <c r="D6737" s="4">
        <v>9.74</v>
      </c>
      <c r="E6737" s="4">
        <v>0.43</v>
      </c>
      <c r="F6737" s="4">
        <v>11.03</v>
      </c>
      <c r="G6737" s="4">
        <v>7735</v>
      </c>
      <c r="H6737" s="4">
        <v>50.226999999999997</v>
      </c>
      <c r="I6737" s="4">
        <v>100.09699999999999</v>
      </c>
      <c r="J6737" s="4"/>
      <c r="K6737" s="4"/>
      <c r="L6737" s="4" t="str">
        <f t="shared" si="540"/>
        <v>ĐÚNG</v>
      </c>
      <c r="M6737" s="5" t="str" cm="1">
        <f t="array" ref="M6737">_xlfn.IFS(A6737="Ban_dam_1_phuong", IF(ABS(H6737 / (0.8 * (F6737 * D6737^2 / 8)) - 1) &lt; 0.01, "ĐÚNG", "SAI"), A6737="Ban_ke_4_canh_2_phuong", IF(ABS(H6737 / (0.045 * F6737 * D6737^2) - 1) &lt; 0.01, "ĐÚNG", "SAI"), A6737="San_phang_Flat_Slab", IF(ABS(H6737 / ((0.6 * (F6737 * C6737 * D6737^2 / 8)) / D6737) - 1) &lt; 0.01, "ĐÚNG", "SAI"), A6737="San_console_Cantilever", IF(ABS(H6737 / (-1 * (F6737 * D6737^2 / 2)) - 1) &lt; 0.01, "ĐÚNG", "SAI"), A6737="San_o_co_Waffle_Slab", IF(ABS(H6737 / (0.048 * F6737 * D6737^2) - 1) &lt; 0.01, "ĐÚNG", "SAI"))</f>
        <v>ĐÚNG</v>
      </c>
    </row>
    <row r="6738" spans="1:13" x14ac:dyDescent="0.3">
      <c r="A6738" s="4" t="s">
        <v>14</v>
      </c>
      <c r="B6738" s="4" t="s">
        <v>13</v>
      </c>
      <c r="C6738" s="4">
        <v>14.37</v>
      </c>
      <c r="D6738" s="4">
        <v>9.61</v>
      </c>
      <c r="E6738" s="4">
        <v>0.43</v>
      </c>
      <c r="F6738" s="4">
        <v>11.03</v>
      </c>
      <c r="G6738" s="4">
        <v>7736</v>
      </c>
      <c r="H6738" s="4">
        <v>48.895000000000003</v>
      </c>
      <c r="I6738" s="4">
        <v>109.328</v>
      </c>
      <c r="J6738" s="4"/>
      <c r="K6738" s="4"/>
      <c r="L6738" s="4" t="str">
        <f t="shared" si="540"/>
        <v>ĐÚNG</v>
      </c>
      <c r="M6738" s="5" t="str" cm="1">
        <f t="array" ref="M6738">_xlfn.IFS(A6738="Ban_dam_1_phuong", IF(ABS(H6738 / (0.8 * (F6738 * D6738^2 / 8)) - 1) &lt; 0.01, "ĐÚNG", "SAI"), A6738="Ban_ke_4_canh_2_phuong", IF(ABS(H6738 / (0.045 * F6738 * D6738^2) - 1) &lt; 0.01, "ĐÚNG", "SAI"), A6738="San_phang_Flat_Slab", IF(ABS(H6738 / ((0.6 * (F6738 * C6738 * D6738^2 / 8)) / D6738) - 1) &lt; 0.01, "ĐÚNG", "SAI"), A6738="San_console_Cantilever", IF(ABS(H6738 / (-1 * (F6738 * D6738^2 / 2)) - 1) &lt; 0.01, "ĐÚNG", "SAI"), A6738="San_o_co_Waffle_Slab", IF(ABS(H6738 / (0.048 * F6738 * D6738^2) - 1) &lt; 0.01, "ĐÚNG", "SAI"))</f>
        <v>ĐÚNG</v>
      </c>
    </row>
    <row r="6739" spans="1:13" x14ac:dyDescent="0.3">
      <c r="A6739" s="4" t="s">
        <v>12</v>
      </c>
      <c r="B6739" s="4" t="s">
        <v>13</v>
      </c>
      <c r="C6739" s="4">
        <v>10.31</v>
      </c>
      <c r="D6739" s="4">
        <v>9</v>
      </c>
      <c r="E6739" s="4">
        <v>0.27</v>
      </c>
      <c r="F6739" s="4">
        <v>13.73</v>
      </c>
      <c r="G6739" s="4">
        <v>7737</v>
      </c>
      <c r="H6739" s="4">
        <v>95.551000000000002</v>
      </c>
      <c r="I6739" s="4">
        <v>55.606999999999999</v>
      </c>
      <c r="J6739" s="4"/>
      <c r="K6739" s="4"/>
      <c r="L6739" s="4" t="str">
        <f t="shared" si="540"/>
        <v>ĐÚNG</v>
      </c>
      <c r="M6739" s="5" t="str" cm="1">
        <f t="array" ref="M6739">_xlfn.IFS(A6739="Ban_dam_1_phuong", IF(ABS(H6739 / (0.8 * (F6739 * D6739^2 / 8)) - 1) &lt; 0.01, "ĐÚNG", "SAI"), A6739="Ban_ke_4_canh_2_phuong", IF(ABS(H6739 / (0.045 * F6739 * D6739^2) - 1) &lt; 0.01, "ĐÚNG", "SAI"), A6739="San_phang_Flat_Slab", IF(ABS(H6739 / ((0.6 * (F6739 * C6739 * D6739^2 / 8)) / D6739) - 1) &lt; 0.01, "ĐÚNG", "SAI"), A6739="San_console_Cantilever", IF(ABS(H6739 / (-1 * (F6739 * D6739^2 / 2)) - 1) &lt; 0.01, "ĐÚNG", "SAI"), A6739="San_o_co_Waffle_Slab", IF(ABS(H6739 / (0.048 * F6739 * D6739^2) - 1) &lt; 0.01, "ĐÚNG", "SAI"))</f>
        <v>ĐÚNG</v>
      </c>
    </row>
    <row r="6740" spans="1:13" x14ac:dyDescent="0.3">
      <c r="A6740" s="4" t="s">
        <v>16</v>
      </c>
      <c r="B6740" s="4" t="s">
        <v>13</v>
      </c>
      <c r="C6740" s="4">
        <v>7.17</v>
      </c>
      <c r="D6740" s="4">
        <v>3.07</v>
      </c>
      <c r="E6740" s="4">
        <v>0.11</v>
      </c>
      <c r="F6740" s="4">
        <v>8.33</v>
      </c>
      <c r="G6740" s="4">
        <v>7738</v>
      </c>
      <c r="H6740" s="4">
        <v>7.851</v>
      </c>
      <c r="I6740" s="4">
        <v>1.57</v>
      </c>
      <c r="J6740" s="4" t="str">
        <f>IF(AND(A6740="Ban_dam_1_phuong", C6740/D6740 &gt; 2),"ĐÚNG", "SAI HÌNH HỌC" )</f>
        <v>ĐÚNG</v>
      </c>
      <c r="K6740" s="4"/>
      <c r="L6740" s="4" t="str">
        <f t="shared" si="540"/>
        <v>ĐÚNG</v>
      </c>
      <c r="M6740" s="5" t="str" cm="1">
        <f t="array" ref="M6740">_xlfn.IFS(A6740="Ban_dam_1_phuong", IF(ABS(H6740 / (0.8 * (F6740 * D6740^2 / 8)) - 1) &lt; 0.01, "ĐÚNG", "SAI"), A6740="Ban_ke_4_canh_2_phuong", IF(ABS(H6740 / (0.045 * F6740 * D6740^2) - 1) &lt; 0.01, "ĐÚNG", "SAI"), A6740="San_phang_Flat_Slab", IF(ABS(H6740 / ((0.6 * (F6740 * C6740 * D6740^2 / 8)) / D6740) - 1) &lt; 0.01, "ĐÚNG", "SAI"), A6740="San_console_Cantilever", IF(ABS(H6740 / (-1 * (F6740 * D6740^2 / 2)) - 1) &lt; 0.01, "ĐÚNG", "SAI"), A6740="San_o_co_Waffle_Slab", IF(ABS(H6740 / (0.048 * F6740 * D6740^2) - 1) &lt; 0.01, "ĐÚNG", "SAI"))</f>
        <v>ĐÚNG</v>
      </c>
    </row>
    <row r="6741" spans="1:13" x14ac:dyDescent="0.3">
      <c r="A6741" s="4" t="s">
        <v>14</v>
      </c>
      <c r="B6741" s="4" t="s">
        <v>13</v>
      </c>
      <c r="C6741" s="4">
        <v>11.18</v>
      </c>
      <c r="D6741" s="4">
        <v>9.48</v>
      </c>
      <c r="E6741" s="4">
        <v>0.49</v>
      </c>
      <c r="F6741" s="4">
        <v>12.05</v>
      </c>
      <c r="G6741" s="4">
        <v>7739</v>
      </c>
      <c r="H6741" s="4">
        <v>51.981000000000002</v>
      </c>
      <c r="I6741" s="4">
        <v>72.296000000000006</v>
      </c>
      <c r="J6741" s="4"/>
      <c r="K6741" s="4"/>
      <c r="L6741" s="4" t="str">
        <f t="shared" si="540"/>
        <v>ĐÚNG</v>
      </c>
      <c r="M6741" s="5" t="str" cm="1">
        <f t="array" ref="M6741">_xlfn.IFS(A6741="Ban_dam_1_phuong", IF(ABS(H6741 / (0.8 * (F6741 * D6741^2 / 8)) - 1) &lt; 0.01, "ĐÚNG", "SAI"), A6741="Ban_ke_4_canh_2_phuong", IF(ABS(H6741 / (0.045 * F6741 * D6741^2) - 1) &lt; 0.01, "ĐÚNG", "SAI"), A6741="San_phang_Flat_Slab", IF(ABS(H6741 / ((0.6 * (F6741 * C6741 * D6741^2 / 8)) / D6741) - 1) &lt; 0.01, "ĐÚNG", "SAI"), A6741="San_console_Cantilever", IF(ABS(H6741 / (-1 * (F6741 * D6741^2 / 2)) - 1) &lt; 0.01, "ĐÚNG", "SAI"), A6741="San_o_co_Waffle_Slab", IF(ABS(H6741 / (0.048 * F6741 * D6741^2) - 1) &lt; 0.01, "ĐÚNG", "SAI"))</f>
        <v>ĐÚNG</v>
      </c>
    </row>
    <row r="6742" spans="1:13" x14ac:dyDescent="0.3">
      <c r="A6742" s="4" t="s">
        <v>18</v>
      </c>
      <c r="B6742" s="4" t="s">
        <v>15</v>
      </c>
      <c r="C6742" s="4">
        <v>4.78</v>
      </c>
      <c r="D6742" s="4">
        <v>1.67</v>
      </c>
      <c r="E6742" s="4">
        <v>0.11</v>
      </c>
      <c r="F6742" s="4">
        <v>8.33</v>
      </c>
      <c r="G6742" s="4">
        <v>7740</v>
      </c>
      <c r="H6742" s="4">
        <v>-11.616</v>
      </c>
      <c r="I6742" s="4">
        <v>-1.1619999999999999</v>
      </c>
      <c r="J6742" s="4"/>
      <c r="K6742" s="4" t="str">
        <f t="shared" ref="K6742:K6743" si="542">IF(AND(A6742="San_console_Cantilever", H6742 &lt; 0),  "ĐÚNG","SAI DẤU MOMEN")</f>
        <v>ĐÚNG</v>
      </c>
      <c r="L6742" s="4" t="str">
        <f t="shared" si="540"/>
        <v>ĐÚNG</v>
      </c>
      <c r="M6742" s="5" t="str" cm="1">
        <f t="array" ref="M6742">_xlfn.IFS(A6742="Ban_dam_1_phuong", IF(ABS(H6742 / (0.8 * (F6742 * D6742^2 / 8)) - 1) &lt; 0.01, "ĐÚNG", "SAI"), A6742="Ban_ke_4_canh_2_phuong", IF(ABS(H6742 / (0.045 * F6742 * D6742^2) - 1) &lt; 0.01, "ĐÚNG", "SAI"), A6742="San_phang_Flat_Slab", IF(ABS(H6742 / ((0.6 * (F6742 * C6742 * D6742^2 / 8)) / D6742) - 1) &lt; 0.01, "ĐÚNG", "SAI"), A6742="San_console_Cantilever", IF(ABS(H6742 / (-1 * (F6742 * D6742^2 / 2)) - 1) &lt; 0.01, "ĐÚNG", "SAI"), A6742="San_o_co_Waffle_Slab", IF(ABS(H6742 / (0.048 * F6742 * D6742^2) - 1) &lt; 0.01, "ĐÚNG", "SAI"))</f>
        <v>ĐÚNG</v>
      </c>
    </row>
    <row r="6743" spans="1:13" x14ac:dyDescent="0.3">
      <c r="A6743" s="4" t="s">
        <v>18</v>
      </c>
      <c r="B6743" s="4" t="s">
        <v>13</v>
      </c>
      <c r="C6743" s="4">
        <v>6.59</v>
      </c>
      <c r="D6743" s="4">
        <v>1.44</v>
      </c>
      <c r="E6743" s="4">
        <v>0.11</v>
      </c>
      <c r="F6743" s="4">
        <v>8.33</v>
      </c>
      <c r="G6743" s="4">
        <v>7741</v>
      </c>
      <c r="H6743" s="4">
        <v>-8.6370000000000005</v>
      </c>
      <c r="I6743" s="4">
        <v>-0.86399999999999999</v>
      </c>
      <c r="J6743" s="4"/>
      <c r="K6743" s="4" t="str">
        <f t="shared" si="542"/>
        <v>ĐÚNG</v>
      </c>
      <c r="L6743" s="4" t="str">
        <f t="shared" si="540"/>
        <v>ĐÚNG</v>
      </c>
      <c r="M6743" s="5" t="str" cm="1">
        <f t="array" ref="M6743">_xlfn.IFS(A6743="Ban_dam_1_phuong", IF(ABS(H6743 / (0.8 * (F6743 * D6743^2 / 8)) - 1) &lt; 0.01, "ĐÚNG", "SAI"), A6743="Ban_ke_4_canh_2_phuong", IF(ABS(H6743 / (0.045 * F6743 * D6743^2) - 1) &lt; 0.01, "ĐÚNG", "SAI"), A6743="San_phang_Flat_Slab", IF(ABS(H6743 / ((0.6 * (F6743 * C6743 * D6743^2 / 8)) / D6743) - 1) &lt; 0.01, "ĐÚNG", "SAI"), A6743="San_console_Cantilever", IF(ABS(H6743 / (-1 * (F6743 * D6743^2 / 2)) - 1) &lt; 0.01, "ĐÚNG", "SAI"), A6743="San_o_co_Waffle_Slab", IF(ABS(H6743 / (0.048 * F6743 * D6743^2) - 1) &lt; 0.01, "ĐÚNG", "SAI"))</f>
        <v>ĐÚNG</v>
      </c>
    </row>
    <row r="6744" spans="1:13" x14ac:dyDescent="0.3">
      <c r="A6744" s="4" t="s">
        <v>16</v>
      </c>
      <c r="B6744" s="4" t="s">
        <v>10</v>
      </c>
      <c r="C6744" s="4">
        <v>7.76</v>
      </c>
      <c r="D6744" s="4">
        <v>3.34</v>
      </c>
      <c r="E6744" s="4">
        <v>0.12</v>
      </c>
      <c r="F6744" s="4">
        <v>8.67</v>
      </c>
      <c r="G6744" s="4">
        <v>7742</v>
      </c>
      <c r="H6744" s="4">
        <v>9.6720000000000006</v>
      </c>
      <c r="I6744" s="4">
        <v>1.9339999999999999</v>
      </c>
      <c r="J6744" s="4" t="str">
        <f>IF(AND(A6744="Ban_dam_1_phuong", C6744/D6744 &gt; 2),"ĐÚNG", "SAI HÌNH HỌC" )</f>
        <v>ĐÚNG</v>
      </c>
      <c r="K6744" s="4"/>
      <c r="L6744" s="4" t="str">
        <f t="shared" si="540"/>
        <v>ĐÚNG</v>
      </c>
      <c r="M6744" s="5" t="str" cm="1">
        <f t="array" ref="M6744">_xlfn.IFS(A6744="Ban_dam_1_phuong", IF(ABS(H6744 / (0.8 * (F6744 * D6744^2 / 8)) - 1) &lt; 0.01, "ĐÚNG", "SAI"), A6744="Ban_ke_4_canh_2_phuong", IF(ABS(H6744 / (0.045 * F6744 * D6744^2) - 1) &lt; 0.01, "ĐÚNG", "SAI"), A6744="San_phang_Flat_Slab", IF(ABS(H6744 / ((0.6 * (F6744 * C6744 * D6744^2 / 8)) / D6744) - 1) &lt; 0.01, "ĐÚNG", "SAI"), A6744="San_console_Cantilever", IF(ABS(H6744 / (-1 * (F6744 * D6744^2 / 2)) - 1) &lt; 0.01, "ĐÚNG", "SAI"), A6744="San_o_co_Waffle_Slab", IF(ABS(H6744 / (0.048 * F6744 * D6744^2) - 1) &lt; 0.01, "ĐÚNG", "SAI"))</f>
        <v>ĐÚNG</v>
      </c>
    </row>
    <row r="6745" spans="1:13" x14ac:dyDescent="0.3">
      <c r="A6745" s="4" t="s">
        <v>12</v>
      </c>
      <c r="B6745" s="4" t="s">
        <v>13</v>
      </c>
      <c r="C6745" s="4">
        <v>8.39</v>
      </c>
      <c r="D6745" s="4">
        <v>6.83</v>
      </c>
      <c r="E6745" s="4">
        <v>0.22</v>
      </c>
      <c r="F6745" s="4">
        <v>12.05</v>
      </c>
      <c r="G6745" s="4">
        <v>7743</v>
      </c>
      <c r="H6745" s="4">
        <v>51.787999999999997</v>
      </c>
      <c r="I6745" s="4">
        <v>28.106000000000002</v>
      </c>
      <c r="J6745" s="4"/>
      <c r="K6745" s="4"/>
      <c r="L6745" s="4" t="str">
        <f t="shared" si="540"/>
        <v>ĐÚNG</v>
      </c>
      <c r="M6745" s="5" t="str" cm="1">
        <f t="array" ref="M6745">_xlfn.IFS(A6745="Ban_dam_1_phuong", IF(ABS(H6745 / (0.8 * (F6745 * D6745^2 / 8)) - 1) &lt; 0.01, "ĐÚNG", "SAI"), A6745="Ban_ke_4_canh_2_phuong", IF(ABS(H6745 / (0.045 * F6745 * D6745^2) - 1) &lt; 0.01, "ĐÚNG", "SAI"), A6745="San_phang_Flat_Slab", IF(ABS(H6745 / ((0.6 * (F6745 * C6745 * D6745^2 / 8)) / D6745) - 1) &lt; 0.01, "ĐÚNG", "SAI"), A6745="San_console_Cantilever", IF(ABS(H6745 / (-1 * (F6745 * D6745^2 / 2)) - 1) &lt; 0.01, "ĐÚNG", "SAI"), A6745="San_o_co_Waffle_Slab", IF(ABS(H6745 / (0.048 * F6745 * D6745^2) - 1) &lt; 0.01, "ĐÚNG", "SAI"))</f>
        <v>ĐÚNG</v>
      </c>
    </row>
    <row r="6746" spans="1:13" x14ac:dyDescent="0.3">
      <c r="A6746" s="4" t="s">
        <v>16</v>
      </c>
      <c r="B6746" s="4" t="s">
        <v>17</v>
      </c>
      <c r="C6746" s="4">
        <v>8.6</v>
      </c>
      <c r="D6746" s="4">
        <v>3.41</v>
      </c>
      <c r="E6746" s="4">
        <v>0.15</v>
      </c>
      <c r="F6746" s="4">
        <v>9.68</v>
      </c>
      <c r="G6746" s="4">
        <v>7744</v>
      </c>
      <c r="H6746" s="4">
        <v>11.256</v>
      </c>
      <c r="I6746" s="4">
        <v>2.2509999999999999</v>
      </c>
      <c r="J6746" s="4" t="str">
        <f>IF(AND(A6746="Ban_dam_1_phuong", C6746/D6746 &gt; 2),"ĐÚNG", "SAI HÌNH HỌC" )</f>
        <v>ĐÚNG</v>
      </c>
      <c r="K6746" s="4"/>
      <c r="L6746" s="4" t="str">
        <f t="shared" si="540"/>
        <v>ĐÚNG</v>
      </c>
      <c r="M6746" s="5" t="str" cm="1">
        <f t="array" ref="M6746">_xlfn.IFS(A6746="Ban_dam_1_phuong", IF(ABS(H6746 / (0.8 * (F6746 * D6746^2 / 8)) - 1) &lt; 0.01, "ĐÚNG", "SAI"), A6746="Ban_ke_4_canh_2_phuong", IF(ABS(H6746 / (0.045 * F6746 * D6746^2) - 1) &lt; 0.01, "ĐÚNG", "SAI"), A6746="San_phang_Flat_Slab", IF(ABS(H6746 / ((0.6 * (F6746 * C6746 * D6746^2 / 8)) / D6746) - 1) &lt; 0.01, "ĐÚNG", "SAI"), A6746="San_console_Cantilever", IF(ABS(H6746 / (-1 * (F6746 * D6746^2 / 2)) - 1) &lt; 0.01, "ĐÚNG", "SAI"), A6746="San_o_co_Waffle_Slab", IF(ABS(H6746 / (0.048 * F6746 * D6746^2) - 1) &lt; 0.01, "ĐÚNG", "SAI"))</f>
        <v>ĐÚNG</v>
      </c>
    </row>
    <row r="6747" spans="1:13" x14ac:dyDescent="0.3">
      <c r="A6747" s="4" t="s">
        <v>9</v>
      </c>
      <c r="B6747" s="4" t="s">
        <v>10</v>
      </c>
      <c r="C6747" s="4">
        <v>4.24</v>
      </c>
      <c r="D6747" s="4">
        <v>3.42</v>
      </c>
      <c r="E6747" s="4">
        <v>0.13</v>
      </c>
      <c r="F6747" s="4">
        <v>9.01</v>
      </c>
      <c r="G6747" s="4">
        <v>7745</v>
      </c>
      <c r="H6747" s="4">
        <v>4.742</v>
      </c>
      <c r="I6747" s="4">
        <v>5.6689999999999996</v>
      </c>
      <c r="J6747" s="4"/>
      <c r="K6747" s="4"/>
      <c r="L6747" s="4" t="str">
        <f t="shared" si="540"/>
        <v>ĐÚNG</v>
      </c>
      <c r="M6747" s="5" t="str" cm="1">
        <f t="array" ref="M6747">_xlfn.IFS(A6747="Ban_dam_1_phuong", IF(ABS(H6747 / (0.8 * (F6747 * D6747^2 / 8)) - 1) &lt; 0.01, "ĐÚNG", "SAI"), A6747="Ban_ke_4_canh_2_phuong", IF(ABS(H6747 / (0.045 * F6747 * D6747^2) - 1) &lt; 0.01, "ĐÚNG", "SAI"), A6747="San_phang_Flat_Slab", IF(ABS(H6747 / ((0.6 * (F6747 * C6747 * D6747^2 / 8)) / D6747) - 1) &lt; 0.01, "ĐÚNG", "SAI"), A6747="San_console_Cantilever", IF(ABS(H6747 / (-1 * (F6747 * D6747^2 / 2)) - 1) &lt; 0.01, "ĐÚNG", "SAI"), A6747="San_o_co_Waffle_Slab", IF(ABS(H6747 / (0.048 * F6747 * D6747^2) - 1) &lt; 0.01, "ĐÚNG", "SAI"))</f>
        <v>ĐÚNG</v>
      </c>
    </row>
    <row r="6748" spans="1:13" x14ac:dyDescent="0.3">
      <c r="A6748" s="4" t="s">
        <v>9</v>
      </c>
      <c r="B6748" s="4" t="s">
        <v>13</v>
      </c>
      <c r="C6748" s="4">
        <v>9.3800000000000008</v>
      </c>
      <c r="D6748" s="4">
        <v>5.44</v>
      </c>
      <c r="E6748" s="4">
        <v>0.13</v>
      </c>
      <c r="F6748" s="4">
        <v>9.01</v>
      </c>
      <c r="G6748" s="4">
        <v>7746</v>
      </c>
      <c r="H6748" s="4">
        <v>11.999000000000001</v>
      </c>
      <c r="I6748" s="4">
        <v>27.745999999999999</v>
      </c>
      <c r="J6748" s="4"/>
      <c r="K6748" s="4"/>
      <c r="L6748" s="4" t="str">
        <f t="shared" si="540"/>
        <v>ĐÚNG</v>
      </c>
      <c r="M6748" s="5" t="str" cm="1">
        <f t="array" ref="M6748">_xlfn.IFS(A6748="Ban_dam_1_phuong", IF(ABS(H6748 / (0.8 * (F6748 * D6748^2 / 8)) - 1) &lt; 0.01, "ĐÚNG", "SAI"), A6748="Ban_ke_4_canh_2_phuong", IF(ABS(H6748 / (0.045 * F6748 * D6748^2) - 1) &lt; 0.01, "ĐÚNG", "SAI"), A6748="San_phang_Flat_Slab", IF(ABS(H6748 / ((0.6 * (F6748 * C6748 * D6748^2 / 8)) / D6748) - 1) &lt; 0.01, "ĐÚNG", "SAI"), A6748="San_console_Cantilever", IF(ABS(H6748 / (-1 * (F6748 * D6748^2 / 2)) - 1) &lt; 0.01, "ĐÚNG", "SAI"), A6748="San_o_co_Waffle_Slab", IF(ABS(H6748 / (0.048 * F6748 * D6748^2) - 1) &lt; 0.01, "ĐÚNG", "SAI"))</f>
        <v>ĐÚNG</v>
      </c>
    </row>
    <row r="6749" spans="1:13" x14ac:dyDescent="0.3">
      <c r="A6749" s="4" t="s">
        <v>18</v>
      </c>
      <c r="B6749" s="4" t="s">
        <v>17</v>
      </c>
      <c r="C6749" s="4">
        <v>7.28</v>
      </c>
      <c r="D6749" s="4">
        <v>2.46</v>
      </c>
      <c r="E6749" s="4">
        <v>0.13</v>
      </c>
      <c r="F6749" s="4">
        <v>9.01</v>
      </c>
      <c r="G6749" s="4">
        <v>7747</v>
      </c>
      <c r="H6749" s="4">
        <v>-27.262</v>
      </c>
      <c r="I6749" s="4">
        <v>-2.726</v>
      </c>
      <c r="J6749" s="4"/>
      <c r="K6749" s="4" t="str">
        <f>IF(AND(A6749="San_console_Cantilever", H6749 &lt; 0),  "ĐÚNG","SAI DẤU MOMEN")</f>
        <v>ĐÚNG</v>
      </c>
      <c r="L6749" s="4" t="str">
        <f t="shared" si="540"/>
        <v>ĐÚNG</v>
      </c>
      <c r="M6749" s="5" t="str" cm="1">
        <f t="array" ref="M6749">_xlfn.IFS(A6749="Ban_dam_1_phuong", IF(ABS(H6749 / (0.8 * (F6749 * D6749^2 / 8)) - 1) &lt; 0.01, "ĐÚNG", "SAI"), A6749="Ban_ke_4_canh_2_phuong", IF(ABS(H6749 / (0.045 * F6749 * D6749^2) - 1) &lt; 0.01, "ĐÚNG", "SAI"), A6749="San_phang_Flat_Slab", IF(ABS(H6749 / ((0.6 * (F6749 * C6749 * D6749^2 / 8)) / D6749) - 1) &lt; 0.01, "ĐÚNG", "SAI"), A6749="San_console_Cantilever", IF(ABS(H6749 / (-1 * (F6749 * D6749^2 / 2)) - 1) &lt; 0.01, "ĐÚNG", "SAI"), A6749="San_o_co_Waffle_Slab", IF(ABS(H6749 / (0.048 * F6749 * D6749^2) - 1) &lt; 0.01, "ĐÚNG", "SAI"))</f>
        <v>ĐÚNG</v>
      </c>
    </row>
    <row r="6750" spans="1:13" x14ac:dyDescent="0.3">
      <c r="A6750" s="4" t="s">
        <v>9</v>
      </c>
      <c r="B6750" s="4" t="s">
        <v>13</v>
      </c>
      <c r="C6750" s="4">
        <v>4.5199999999999996</v>
      </c>
      <c r="D6750" s="4">
        <v>3.07</v>
      </c>
      <c r="E6750" s="4">
        <v>0.13</v>
      </c>
      <c r="F6750" s="4">
        <v>9.01</v>
      </c>
      <c r="G6750" s="4">
        <v>7748</v>
      </c>
      <c r="H6750" s="4">
        <v>3.8210000000000002</v>
      </c>
      <c r="I6750" s="4">
        <v>6.4429999999999996</v>
      </c>
      <c r="J6750" s="4"/>
      <c r="K6750" s="4"/>
      <c r="L6750" s="4" t="str">
        <f t="shared" si="540"/>
        <v>ĐÚNG</v>
      </c>
      <c r="M6750" s="5" t="str" cm="1">
        <f t="array" ref="M6750">_xlfn.IFS(A6750="Ban_dam_1_phuong", IF(ABS(H6750 / (0.8 * (F6750 * D6750^2 / 8)) - 1) &lt; 0.01, "ĐÚNG", "SAI"), A6750="Ban_ke_4_canh_2_phuong", IF(ABS(H6750 / (0.045 * F6750 * D6750^2) - 1) &lt; 0.01, "ĐÚNG", "SAI"), A6750="San_phang_Flat_Slab", IF(ABS(H6750 / ((0.6 * (F6750 * C6750 * D6750^2 / 8)) / D6750) - 1) &lt; 0.01, "ĐÚNG", "SAI"), A6750="San_console_Cantilever", IF(ABS(H6750 / (-1 * (F6750 * D6750^2 / 2)) - 1) &lt; 0.01, "ĐÚNG", "SAI"), A6750="San_o_co_Waffle_Slab", IF(ABS(H6750 / (0.048 * F6750 * D6750^2) - 1) &lt; 0.01, "ĐÚNG", "SAI"))</f>
        <v>ĐÚNG</v>
      </c>
    </row>
    <row r="6751" spans="1:13" x14ac:dyDescent="0.3">
      <c r="A6751" s="4" t="s">
        <v>16</v>
      </c>
      <c r="B6751" s="4" t="s">
        <v>10</v>
      </c>
      <c r="C6751" s="4">
        <v>9.2200000000000006</v>
      </c>
      <c r="D6751" s="4">
        <v>3.58</v>
      </c>
      <c r="E6751" s="4">
        <v>0.11</v>
      </c>
      <c r="F6751" s="4">
        <v>8.33</v>
      </c>
      <c r="G6751" s="4">
        <v>7749</v>
      </c>
      <c r="H6751" s="4">
        <v>10.676</v>
      </c>
      <c r="I6751" s="4">
        <v>2.1349999999999998</v>
      </c>
      <c r="J6751" s="4" t="str">
        <f t="shared" ref="J6751:J6752" si="543">IF(AND(A6751="Ban_dam_1_phuong", C6751/D6751 &gt; 2),"ĐÚNG", "SAI HÌNH HỌC" )</f>
        <v>ĐÚNG</v>
      </c>
      <c r="K6751" s="4"/>
      <c r="L6751" s="4" t="str">
        <f t="shared" si="540"/>
        <v>ĐÚNG</v>
      </c>
      <c r="M6751" s="5" t="str" cm="1">
        <f t="array" ref="M6751">_xlfn.IFS(A6751="Ban_dam_1_phuong", IF(ABS(H6751 / (0.8 * (F6751 * D6751^2 / 8)) - 1) &lt; 0.01, "ĐÚNG", "SAI"), A6751="Ban_ke_4_canh_2_phuong", IF(ABS(H6751 / (0.045 * F6751 * D6751^2) - 1) &lt; 0.01, "ĐÚNG", "SAI"), A6751="San_phang_Flat_Slab", IF(ABS(H6751 / ((0.6 * (F6751 * C6751 * D6751^2 / 8)) / D6751) - 1) &lt; 0.01, "ĐÚNG", "SAI"), A6751="San_console_Cantilever", IF(ABS(H6751 / (-1 * (F6751 * D6751^2 / 2)) - 1) &lt; 0.01, "ĐÚNG", "SAI"), A6751="San_o_co_Waffle_Slab", IF(ABS(H6751 / (0.048 * F6751 * D6751^2) - 1) &lt; 0.01, "ĐÚNG", "SAI"))</f>
        <v>ĐÚNG</v>
      </c>
    </row>
    <row r="6752" spans="1:13" x14ac:dyDescent="0.3">
      <c r="A6752" s="4" t="s">
        <v>16</v>
      </c>
      <c r="B6752" s="4" t="s">
        <v>15</v>
      </c>
      <c r="C6752" s="4">
        <v>6.95</v>
      </c>
      <c r="D6752" s="4">
        <v>2.3199999999999998</v>
      </c>
      <c r="E6752" s="4">
        <v>0.14000000000000001</v>
      </c>
      <c r="F6752" s="4">
        <v>9.35</v>
      </c>
      <c r="G6752" s="4">
        <v>7750</v>
      </c>
      <c r="H6752" s="4">
        <v>5.0330000000000004</v>
      </c>
      <c r="I6752" s="4">
        <v>1.0069999999999999</v>
      </c>
      <c r="J6752" s="4" t="str">
        <f t="shared" si="543"/>
        <v>ĐÚNG</v>
      </c>
      <c r="K6752" s="4"/>
      <c r="L6752" s="4" t="str">
        <f t="shared" si="540"/>
        <v>ĐÚNG</v>
      </c>
      <c r="M6752" s="5" t="str" cm="1">
        <f t="array" ref="M6752">_xlfn.IFS(A6752="Ban_dam_1_phuong", IF(ABS(H6752 / (0.8 * (F6752 * D6752^2 / 8)) - 1) &lt; 0.01, "ĐÚNG", "SAI"), A6752="Ban_ke_4_canh_2_phuong", IF(ABS(H6752 / (0.045 * F6752 * D6752^2) - 1) &lt; 0.01, "ĐÚNG", "SAI"), A6752="San_phang_Flat_Slab", IF(ABS(H6752 / ((0.6 * (F6752 * C6752 * D6752^2 / 8)) / D6752) - 1) &lt; 0.01, "ĐÚNG", "SAI"), A6752="San_console_Cantilever", IF(ABS(H6752 / (-1 * (F6752 * D6752^2 / 2)) - 1) &lt; 0.01, "ĐÚNG", "SAI"), A6752="San_o_co_Waffle_Slab", IF(ABS(H6752 / (0.048 * F6752 * D6752^2) - 1) &lt; 0.01, "ĐÚNG", "SAI"))</f>
        <v>ĐÚNG</v>
      </c>
    </row>
    <row r="6753" spans="1:13" x14ac:dyDescent="0.3">
      <c r="A6753" s="4" t="s">
        <v>18</v>
      </c>
      <c r="B6753" s="4" t="s">
        <v>11</v>
      </c>
      <c r="C6753" s="4">
        <v>7.34</v>
      </c>
      <c r="D6753" s="4">
        <v>1.89</v>
      </c>
      <c r="E6753" s="4">
        <v>0.14000000000000001</v>
      </c>
      <c r="F6753" s="4">
        <v>9.35</v>
      </c>
      <c r="G6753" s="4">
        <v>7751</v>
      </c>
      <c r="H6753" s="4">
        <v>-16.7</v>
      </c>
      <c r="I6753" s="4">
        <v>-1.67</v>
      </c>
      <c r="J6753" s="4"/>
      <c r="K6753" s="4" t="str">
        <f>IF(AND(A6753="San_console_Cantilever", H6753 &lt; 0),  "ĐÚNG","SAI DẤU MOMEN")</f>
        <v>ĐÚNG</v>
      </c>
      <c r="L6753" s="4" t="str">
        <f t="shared" si="540"/>
        <v>ĐÚNG</v>
      </c>
      <c r="M6753" s="5" t="str" cm="1">
        <f t="array" ref="M6753">_xlfn.IFS(A6753="Ban_dam_1_phuong", IF(ABS(H6753 / (0.8 * (F6753 * D6753^2 / 8)) - 1) &lt; 0.01, "ĐÚNG", "SAI"), A6753="Ban_ke_4_canh_2_phuong", IF(ABS(H6753 / (0.045 * F6753 * D6753^2) - 1) &lt; 0.01, "ĐÚNG", "SAI"), A6753="San_phang_Flat_Slab", IF(ABS(H6753 / ((0.6 * (F6753 * C6753 * D6753^2 / 8)) / D6753) - 1) &lt; 0.01, "ĐÚNG", "SAI"), A6753="San_console_Cantilever", IF(ABS(H6753 / (-1 * (F6753 * D6753^2 / 2)) - 1) &lt; 0.01, "ĐÚNG", "SAI"), A6753="San_o_co_Waffle_Slab", IF(ABS(H6753 / (0.048 * F6753 * D6753^2) - 1) &lt; 0.01, "ĐÚNG", "SAI"))</f>
        <v>ĐÚNG</v>
      </c>
    </row>
    <row r="6754" spans="1:13" x14ac:dyDescent="0.3">
      <c r="A6754" s="4" t="s">
        <v>9</v>
      </c>
      <c r="B6754" s="4" t="s">
        <v>17</v>
      </c>
      <c r="C6754" s="4">
        <v>4.5599999999999996</v>
      </c>
      <c r="D6754" s="4">
        <v>4.0999999999999996</v>
      </c>
      <c r="E6754" s="4">
        <v>0.14000000000000001</v>
      </c>
      <c r="F6754" s="4">
        <v>9.35</v>
      </c>
      <c r="G6754" s="4">
        <v>7752</v>
      </c>
      <c r="H6754" s="4">
        <v>7.0730000000000004</v>
      </c>
      <c r="I6754" s="4">
        <v>6.8049999999999997</v>
      </c>
      <c r="J6754" s="4"/>
      <c r="K6754" s="4"/>
      <c r="L6754" s="4" t="str">
        <f t="shared" si="540"/>
        <v>ĐÚNG</v>
      </c>
      <c r="M6754" s="5" t="str" cm="1">
        <f t="array" ref="M6754">_xlfn.IFS(A6754="Ban_dam_1_phuong", IF(ABS(H6754 / (0.8 * (F6754 * D6754^2 / 8)) - 1) &lt; 0.01, "ĐÚNG", "SAI"), A6754="Ban_ke_4_canh_2_phuong", IF(ABS(H6754 / (0.045 * F6754 * D6754^2) - 1) &lt; 0.01, "ĐÚNG", "SAI"), A6754="San_phang_Flat_Slab", IF(ABS(H6754 / ((0.6 * (F6754 * C6754 * D6754^2 / 8)) / D6754) - 1) &lt; 0.01, "ĐÚNG", "SAI"), A6754="San_console_Cantilever", IF(ABS(H6754 / (-1 * (F6754 * D6754^2 / 2)) - 1) &lt; 0.01, "ĐÚNG", "SAI"), A6754="San_o_co_Waffle_Slab", IF(ABS(H6754 / (0.048 * F6754 * D6754^2) - 1) &lt; 0.01, "ĐÚNG", "SAI"))</f>
        <v>ĐÚNG</v>
      </c>
    </row>
    <row r="6755" spans="1:13" x14ac:dyDescent="0.3">
      <c r="A6755" s="4" t="s">
        <v>12</v>
      </c>
      <c r="B6755" s="4" t="s">
        <v>17</v>
      </c>
      <c r="C6755" s="4">
        <v>10.08</v>
      </c>
      <c r="D6755" s="4">
        <v>7.59</v>
      </c>
      <c r="E6755" s="4">
        <v>0.28999999999999998</v>
      </c>
      <c r="F6755" s="4">
        <v>14.41</v>
      </c>
      <c r="G6755" s="4">
        <v>7753</v>
      </c>
      <c r="H6755" s="4">
        <v>82.685000000000002</v>
      </c>
      <c r="I6755" s="4">
        <v>41.506999999999998</v>
      </c>
      <c r="J6755" s="4"/>
      <c r="K6755" s="4"/>
      <c r="L6755" s="4" t="str">
        <f t="shared" si="540"/>
        <v>ĐÚNG</v>
      </c>
      <c r="M6755" s="5" t="str" cm="1">
        <f t="array" ref="M6755">_xlfn.IFS(A6755="Ban_dam_1_phuong", IF(ABS(H6755 / (0.8 * (F6755 * D6755^2 / 8)) - 1) &lt; 0.01, "ĐÚNG", "SAI"), A6755="Ban_ke_4_canh_2_phuong", IF(ABS(H6755 / (0.045 * F6755 * D6755^2) - 1) &lt; 0.01, "ĐÚNG", "SAI"), A6755="San_phang_Flat_Slab", IF(ABS(H6755 / ((0.6 * (F6755 * C6755 * D6755^2 / 8)) / D6755) - 1) &lt; 0.01, "ĐÚNG", "SAI"), A6755="San_console_Cantilever", IF(ABS(H6755 / (-1 * (F6755 * D6755^2 / 2)) - 1) &lt; 0.01, "ĐÚNG", "SAI"), A6755="San_o_co_Waffle_Slab", IF(ABS(H6755 / (0.048 * F6755 * D6755^2) - 1) &lt; 0.01, "ĐÚNG", "SAI"))</f>
        <v>ĐÚNG</v>
      </c>
    </row>
    <row r="6756" spans="1:13" x14ac:dyDescent="0.3">
      <c r="A6756" s="4" t="s">
        <v>18</v>
      </c>
      <c r="B6756" s="4" t="s">
        <v>10</v>
      </c>
      <c r="C6756" s="4">
        <v>3.9</v>
      </c>
      <c r="D6756" s="4">
        <v>1.84</v>
      </c>
      <c r="E6756" s="4">
        <v>0.15</v>
      </c>
      <c r="F6756" s="4">
        <v>9.68</v>
      </c>
      <c r="G6756" s="4">
        <v>7754</v>
      </c>
      <c r="H6756" s="4">
        <v>-16.385999999999999</v>
      </c>
      <c r="I6756" s="4">
        <v>-1.639</v>
      </c>
      <c r="J6756" s="4"/>
      <c r="K6756" s="4" t="str">
        <f>IF(AND(A6756="San_console_Cantilever", H6756 &lt; 0),  "ĐÚNG","SAI DẤU MOMEN")</f>
        <v>ĐÚNG</v>
      </c>
      <c r="L6756" s="4" t="str">
        <f t="shared" si="540"/>
        <v>ĐÚNG</v>
      </c>
      <c r="M6756" s="5" t="str" cm="1">
        <f t="array" ref="M6756">_xlfn.IFS(A6756="Ban_dam_1_phuong", IF(ABS(H6756 / (0.8 * (F6756 * D6756^2 / 8)) - 1) &lt; 0.01, "ĐÚNG", "SAI"), A6756="Ban_ke_4_canh_2_phuong", IF(ABS(H6756 / (0.045 * F6756 * D6756^2) - 1) &lt; 0.01, "ĐÚNG", "SAI"), A6756="San_phang_Flat_Slab", IF(ABS(H6756 / ((0.6 * (F6756 * C6756 * D6756^2 / 8)) / D6756) - 1) &lt; 0.01, "ĐÚNG", "SAI"), A6756="San_console_Cantilever", IF(ABS(H6756 / (-1 * (F6756 * D6756^2 / 2)) - 1) &lt; 0.01, "ĐÚNG", "SAI"), A6756="San_o_co_Waffle_Slab", IF(ABS(H6756 / (0.048 * F6756 * D6756^2) - 1) &lt; 0.01, "ĐÚNG", "SAI"))</f>
        <v>ĐÚNG</v>
      </c>
    </row>
    <row r="6757" spans="1:13" x14ac:dyDescent="0.3">
      <c r="A6757" s="4" t="s">
        <v>9</v>
      </c>
      <c r="B6757" s="4" t="s">
        <v>17</v>
      </c>
      <c r="C6757" s="4">
        <v>5.4</v>
      </c>
      <c r="D6757" s="4">
        <v>3.16</v>
      </c>
      <c r="E6757" s="4">
        <v>0.2</v>
      </c>
      <c r="F6757" s="4">
        <v>11.37</v>
      </c>
      <c r="G6757" s="4">
        <v>7755</v>
      </c>
      <c r="H6757" s="4">
        <v>5.109</v>
      </c>
      <c r="I6757" s="4">
        <v>11.603999999999999</v>
      </c>
      <c r="J6757" s="4"/>
      <c r="K6757" s="4"/>
      <c r="L6757" s="4" t="str">
        <f t="shared" si="540"/>
        <v>ĐÚNG</v>
      </c>
      <c r="M6757" s="5" t="str" cm="1">
        <f t="array" ref="M6757">_xlfn.IFS(A6757="Ban_dam_1_phuong", IF(ABS(H6757 / (0.8 * (F6757 * D6757^2 / 8)) - 1) &lt; 0.01, "ĐÚNG", "SAI"), A6757="Ban_ke_4_canh_2_phuong", IF(ABS(H6757 / (0.045 * F6757 * D6757^2) - 1) &lt; 0.01, "ĐÚNG", "SAI"), A6757="San_phang_Flat_Slab", IF(ABS(H6757 / ((0.6 * (F6757 * C6757 * D6757^2 / 8)) / D6757) - 1) &lt; 0.01, "ĐÚNG", "SAI"), A6757="San_console_Cantilever", IF(ABS(H6757 / (-1 * (F6757 * D6757^2 / 2)) - 1) &lt; 0.01, "ĐÚNG", "SAI"), A6757="San_o_co_Waffle_Slab", IF(ABS(H6757 / (0.048 * F6757 * D6757^2) - 1) &lt; 0.01, "ĐÚNG", "SAI"))</f>
        <v>ĐÚNG</v>
      </c>
    </row>
    <row r="6758" spans="1:13" x14ac:dyDescent="0.3">
      <c r="A6758" s="4" t="s">
        <v>9</v>
      </c>
      <c r="B6758" s="4" t="s">
        <v>13</v>
      </c>
      <c r="C6758" s="4">
        <v>6.91</v>
      </c>
      <c r="D6758" s="4">
        <v>5.19</v>
      </c>
      <c r="E6758" s="4">
        <v>0.15</v>
      </c>
      <c r="F6758" s="4">
        <v>9.68</v>
      </c>
      <c r="G6758" s="4">
        <v>7756</v>
      </c>
      <c r="H6758" s="4">
        <v>11.733000000000001</v>
      </c>
      <c r="I6758" s="4">
        <v>16.177</v>
      </c>
      <c r="J6758" s="4"/>
      <c r="K6758" s="4"/>
      <c r="L6758" s="4" t="str">
        <f t="shared" si="540"/>
        <v>ĐÚNG</v>
      </c>
      <c r="M6758" s="5" t="str" cm="1">
        <f t="array" ref="M6758">_xlfn.IFS(A6758="Ban_dam_1_phuong", IF(ABS(H6758 / (0.8 * (F6758 * D6758^2 / 8)) - 1) &lt; 0.01, "ĐÚNG", "SAI"), A6758="Ban_ke_4_canh_2_phuong", IF(ABS(H6758 / (0.045 * F6758 * D6758^2) - 1) &lt; 0.01, "ĐÚNG", "SAI"), A6758="San_phang_Flat_Slab", IF(ABS(H6758 / ((0.6 * (F6758 * C6758 * D6758^2 / 8)) / D6758) - 1) &lt; 0.01, "ĐÚNG", "SAI"), A6758="San_console_Cantilever", IF(ABS(H6758 / (-1 * (F6758 * D6758^2 / 2)) - 1) &lt; 0.01, "ĐÚNG", "SAI"), A6758="San_o_co_Waffle_Slab", IF(ABS(H6758 / (0.048 * F6758 * D6758^2) - 1) &lt; 0.01, "ĐÚNG", "SAI"))</f>
        <v>ĐÚNG</v>
      </c>
    </row>
    <row r="6759" spans="1:13" x14ac:dyDescent="0.3">
      <c r="A6759" s="4" t="s">
        <v>18</v>
      </c>
      <c r="B6759" s="4" t="s">
        <v>15</v>
      </c>
      <c r="C6759" s="4">
        <v>4.26</v>
      </c>
      <c r="D6759" s="4">
        <v>1.38</v>
      </c>
      <c r="E6759" s="4">
        <v>0.12</v>
      </c>
      <c r="F6759" s="4">
        <v>8.67</v>
      </c>
      <c r="G6759" s="4">
        <v>7757</v>
      </c>
      <c r="H6759" s="4">
        <v>-8.2560000000000002</v>
      </c>
      <c r="I6759" s="4">
        <v>-0.82599999999999996</v>
      </c>
      <c r="J6759" s="4"/>
      <c r="K6759" s="4" t="str">
        <f>IF(AND(A6759="San_console_Cantilever", H6759 &lt; 0),  "ĐÚNG","SAI DẤU MOMEN")</f>
        <v>ĐÚNG</v>
      </c>
      <c r="L6759" s="4" t="str">
        <f t="shared" si="540"/>
        <v>ĐÚNG</v>
      </c>
      <c r="M6759" s="5" t="str" cm="1">
        <f t="array" ref="M6759">_xlfn.IFS(A6759="Ban_dam_1_phuong", IF(ABS(H6759 / (0.8 * (F6759 * D6759^2 / 8)) - 1) &lt; 0.01, "ĐÚNG", "SAI"), A6759="Ban_ke_4_canh_2_phuong", IF(ABS(H6759 / (0.045 * F6759 * D6759^2) - 1) &lt; 0.01, "ĐÚNG", "SAI"), A6759="San_phang_Flat_Slab", IF(ABS(H6759 / ((0.6 * (F6759 * C6759 * D6759^2 / 8)) / D6759) - 1) &lt; 0.01, "ĐÚNG", "SAI"), A6759="San_console_Cantilever", IF(ABS(H6759 / (-1 * (F6759 * D6759^2 / 2)) - 1) &lt; 0.01, "ĐÚNG", "SAI"), A6759="San_o_co_Waffle_Slab", IF(ABS(H6759 / (0.048 * F6759 * D6759^2) - 1) &lt; 0.01, "ĐÚNG", "SAI"))</f>
        <v>ĐÚNG</v>
      </c>
    </row>
    <row r="6760" spans="1:13" x14ac:dyDescent="0.3">
      <c r="A6760" s="4" t="s">
        <v>12</v>
      </c>
      <c r="B6760" s="4" t="s">
        <v>13</v>
      </c>
      <c r="C6760" s="4">
        <v>8.1999999999999993</v>
      </c>
      <c r="D6760" s="4">
        <v>6.91</v>
      </c>
      <c r="E6760" s="4">
        <v>0.3</v>
      </c>
      <c r="F6760" s="4">
        <v>14.74</v>
      </c>
      <c r="G6760" s="4">
        <v>7758</v>
      </c>
      <c r="H6760" s="4">
        <v>62.64</v>
      </c>
      <c r="I6760" s="4">
        <v>35.19</v>
      </c>
      <c r="J6760" s="4"/>
      <c r="K6760" s="4"/>
      <c r="L6760" s="4" t="str">
        <f t="shared" si="540"/>
        <v>ĐÚNG</v>
      </c>
      <c r="M6760" s="5" t="str" cm="1">
        <f t="array" ref="M6760">_xlfn.IFS(A6760="Ban_dam_1_phuong", IF(ABS(H6760 / (0.8 * (F6760 * D6760^2 / 8)) - 1) &lt; 0.01, "ĐÚNG", "SAI"), A6760="Ban_ke_4_canh_2_phuong", IF(ABS(H6760 / (0.045 * F6760 * D6760^2) - 1) &lt; 0.01, "ĐÚNG", "SAI"), A6760="San_phang_Flat_Slab", IF(ABS(H6760 / ((0.6 * (F6760 * C6760 * D6760^2 / 8)) / D6760) - 1) &lt; 0.01, "ĐÚNG", "SAI"), A6760="San_console_Cantilever", IF(ABS(H6760 / (-1 * (F6760 * D6760^2 / 2)) - 1) &lt; 0.01, "ĐÚNG", "SAI"), A6760="San_o_co_Waffle_Slab", IF(ABS(H6760 / (0.048 * F6760 * D6760^2) - 1) &lt; 0.01, "ĐÚNG", "SAI"))</f>
        <v>ĐÚNG</v>
      </c>
    </row>
    <row r="6761" spans="1:13" x14ac:dyDescent="0.3">
      <c r="A6761" s="4" t="s">
        <v>12</v>
      </c>
      <c r="B6761" s="4" t="s">
        <v>15</v>
      </c>
      <c r="C6761" s="4">
        <v>7.95</v>
      </c>
      <c r="D6761" s="4">
        <v>6.36</v>
      </c>
      <c r="E6761" s="4">
        <v>0.26</v>
      </c>
      <c r="F6761" s="4">
        <v>13.4</v>
      </c>
      <c r="G6761" s="4">
        <v>7759</v>
      </c>
      <c r="H6761" s="4">
        <v>50.814999999999998</v>
      </c>
      <c r="I6761" s="4">
        <v>27.100999999999999</v>
      </c>
      <c r="J6761" s="4"/>
      <c r="K6761" s="4"/>
      <c r="L6761" s="4" t="str">
        <f t="shared" si="540"/>
        <v>ĐÚNG</v>
      </c>
      <c r="M6761" s="5" t="str" cm="1">
        <f t="array" ref="M6761">_xlfn.IFS(A6761="Ban_dam_1_phuong", IF(ABS(H6761 / (0.8 * (F6761 * D6761^2 / 8)) - 1) &lt; 0.01, "ĐÚNG", "SAI"), A6761="Ban_ke_4_canh_2_phuong", IF(ABS(H6761 / (0.045 * F6761 * D6761^2) - 1) &lt; 0.01, "ĐÚNG", "SAI"), A6761="San_phang_Flat_Slab", IF(ABS(H6761 / ((0.6 * (F6761 * C6761 * D6761^2 / 8)) / D6761) - 1) &lt; 0.01, "ĐÚNG", "SAI"), A6761="San_console_Cantilever", IF(ABS(H6761 / (-1 * (F6761 * D6761^2 / 2)) - 1) &lt; 0.01, "ĐÚNG", "SAI"), A6761="San_o_co_Waffle_Slab", IF(ABS(H6761 / (0.048 * F6761 * D6761^2) - 1) &lt; 0.01, "ĐÚNG", "SAI"))</f>
        <v>ĐÚNG</v>
      </c>
    </row>
    <row r="6762" spans="1:13" x14ac:dyDescent="0.3">
      <c r="A6762" s="4" t="s">
        <v>14</v>
      </c>
      <c r="B6762" s="4" t="s">
        <v>11</v>
      </c>
      <c r="C6762" s="4">
        <v>8.99</v>
      </c>
      <c r="D6762" s="4">
        <v>8.69</v>
      </c>
      <c r="E6762" s="4">
        <v>0.42</v>
      </c>
      <c r="F6762" s="4">
        <v>11.03</v>
      </c>
      <c r="G6762" s="4">
        <v>7760</v>
      </c>
      <c r="H6762" s="4">
        <v>39.981000000000002</v>
      </c>
      <c r="I6762" s="4">
        <v>42.789000000000001</v>
      </c>
      <c r="J6762" s="4"/>
      <c r="K6762" s="4"/>
      <c r="L6762" s="4" t="str">
        <f t="shared" si="540"/>
        <v>ĐÚNG</v>
      </c>
      <c r="M6762" s="5" t="str" cm="1">
        <f t="array" ref="M6762">_xlfn.IFS(A6762="Ban_dam_1_phuong", IF(ABS(H6762 / (0.8 * (F6762 * D6762^2 / 8)) - 1) &lt; 0.01, "ĐÚNG", "SAI"), A6762="Ban_ke_4_canh_2_phuong", IF(ABS(H6762 / (0.045 * F6762 * D6762^2) - 1) &lt; 0.01, "ĐÚNG", "SAI"), A6762="San_phang_Flat_Slab", IF(ABS(H6762 / ((0.6 * (F6762 * C6762 * D6762^2 / 8)) / D6762) - 1) &lt; 0.01, "ĐÚNG", "SAI"), A6762="San_console_Cantilever", IF(ABS(H6762 / (-1 * (F6762 * D6762^2 / 2)) - 1) &lt; 0.01, "ĐÚNG", "SAI"), A6762="San_o_co_Waffle_Slab", IF(ABS(H6762 / (0.048 * F6762 * D6762^2) - 1) &lt; 0.01, "ĐÚNG", "SAI"))</f>
        <v>ĐÚNG</v>
      </c>
    </row>
    <row r="6763" spans="1:13" x14ac:dyDescent="0.3">
      <c r="A6763" s="4" t="s">
        <v>18</v>
      </c>
      <c r="B6763" s="4" t="s">
        <v>17</v>
      </c>
      <c r="C6763" s="4">
        <v>7.36</v>
      </c>
      <c r="D6763" s="4">
        <v>2.04</v>
      </c>
      <c r="E6763" s="4">
        <v>0.11</v>
      </c>
      <c r="F6763" s="4">
        <v>8.33</v>
      </c>
      <c r="G6763" s="4">
        <v>7761</v>
      </c>
      <c r="H6763" s="4">
        <v>-17.332999999999998</v>
      </c>
      <c r="I6763" s="4">
        <v>-1.7330000000000001</v>
      </c>
      <c r="J6763" s="4"/>
      <c r="K6763" s="4" t="str">
        <f>IF(AND(A6763="San_console_Cantilever", H6763 &lt; 0),  "ĐÚNG","SAI DẤU MOMEN")</f>
        <v>ĐÚNG</v>
      </c>
      <c r="L6763" s="4" t="str">
        <f t="shared" si="540"/>
        <v>ĐÚNG</v>
      </c>
      <c r="M6763" s="5" t="str" cm="1">
        <f t="array" ref="M6763">_xlfn.IFS(A6763="Ban_dam_1_phuong", IF(ABS(H6763 / (0.8 * (F6763 * D6763^2 / 8)) - 1) &lt; 0.01, "ĐÚNG", "SAI"), A6763="Ban_ke_4_canh_2_phuong", IF(ABS(H6763 / (0.045 * F6763 * D6763^2) - 1) &lt; 0.01, "ĐÚNG", "SAI"), A6763="San_phang_Flat_Slab", IF(ABS(H6763 / ((0.6 * (F6763 * C6763 * D6763^2 / 8)) / D6763) - 1) &lt; 0.01, "ĐÚNG", "SAI"), A6763="San_console_Cantilever", IF(ABS(H6763 / (-1 * (F6763 * D6763^2 / 2)) - 1) &lt; 0.01, "ĐÚNG", "SAI"), A6763="San_o_co_Waffle_Slab", IF(ABS(H6763 / (0.048 * F6763 * D6763^2) - 1) &lt; 0.01, "ĐÚNG", "SAI"))</f>
        <v>ĐÚNG</v>
      </c>
    </row>
    <row r="6764" spans="1:13" x14ac:dyDescent="0.3">
      <c r="A6764" s="4" t="s">
        <v>16</v>
      </c>
      <c r="B6764" s="4" t="s">
        <v>17</v>
      </c>
      <c r="C6764" s="4">
        <v>9.4600000000000009</v>
      </c>
      <c r="D6764" s="4">
        <v>3.08</v>
      </c>
      <c r="E6764" s="4">
        <v>0.13</v>
      </c>
      <c r="F6764" s="4">
        <v>9.01</v>
      </c>
      <c r="G6764" s="4">
        <v>7762</v>
      </c>
      <c r="H6764" s="4">
        <v>8.5470000000000006</v>
      </c>
      <c r="I6764" s="4">
        <v>1.7090000000000001</v>
      </c>
      <c r="J6764" s="4" t="str">
        <f t="shared" ref="J6764:J6765" si="544">IF(AND(A6764="Ban_dam_1_phuong", C6764/D6764 &gt; 2),"ĐÚNG", "SAI HÌNH HỌC" )</f>
        <v>ĐÚNG</v>
      </c>
      <c r="K6764" s="4"/>
      <c r="L6764" s="4" t="str">
        <f t="shared" si="540"/>
        <v>ĐÚNG</v>
      </c>
      <c r="M6764" s="5" t="str" cm="1">
        <f t="array" ref="M6764">_xlfn.IFS(A6764="Ban_dam_1_phuong", IF(ABS(H6764 / (0.8 * (F6764 * D6764^2 / 8)) - 1) &lt; 0.01, "ĐÚNG", "SAI"), A6764="Ban_ke_4_canh_2_phuong", IF(ABS(H6764 / (0.045 * F6764 * D6764^2) - 1) &lt; 0.01, "ĐÚNG", "SAI"), A6764="San_phang_Flat_Slab", IF(ABS(H6764 / ((0.6 * (F6764 * C6764 * D6764^2 / 8)) / D6764) - 1) &lt; 0.01, "ĐÚNG", "SAI"), A6764="San_console_Cantilever", IF(ABS(H6764 / (-1 * (F6764 * D6764^2 / 2)) - 1) &lt; 0.01, "ĐÚNG", "SAI"), A6764="San_o_co_Waffle_Slab", IF(ABS(H6764 / (0.048 * F6764 * D6764^2) - 1) &lt; 0.01, "ĐÚNG", "SAI"))</f>
        <v>ĐÚNG</v>
      </c>
    </row>
    <row r="6765" spans="1:13" x14ac:dyDescent="0.3">
      <c r="A6765" s="4" t="s">
        <v>16</v>
      </c>
      <c r="B6765" s="4" t="s">
        <v>15</v>
      </c>
      <c r="C6765" s="4">
        <v>9.84</v>
      </c>
      <c r="D6765" s="4">
        <v>2.89</v>
      </c>
      <c r="E6765" s="4">
        <v>0.11</v>
      </c>
      <c r="F6765" s="4">
        <v>8.33</v>
      </c>
      <c r="G6765" s="4">
        <v>7763</v>
      </c>
      <c r="H6765" s="4">
        <v>6.9569999999999999</v>
      </c>
      <c r="I6765" s="4">
        <v>1.391</v>
      </c>
      <c r="J6765" s="4" t="str">
        <f t="shared" si="544"/>
        <v>ĐÚNG</v>
      </c>
      <c r="K6765" s="4"/>
      <c r="L6765" s="4" t="str">
        <f t="shared" si="540"/>
        <v>ĐÚNG</v>
      </c>
      <c r="M6765" s="5" t="str" cm="1">
        <f t="array" ref="M6765">_xlfn.IFS(A6765="Ban_dam_1_phuong", IF(ABS(H6765 / (0.8 * (F6765 * D6765^2 / 8)) - 1) &lt; 0.01, "ĐÚNG", "SAI"), A6765="Ban_ke_4_canh_2_phuong", IF(ABS(H6765 / (0.045 * F6765 * D6765^2) - 1) &lt; 0.01, "ĐÚNG", "SAI"), A6765="San_phang_Flat_Slab", IF(ABS(H6765 / ((0.6 * (F6765 * C6765 * D6765^2 / 8)) / D6765) - 1) &lt; 0.01, "ĐÚNG", "SAI"), A6765="San_console_Cantilever", IF(ABS(H6765 / (-1 * (F6765 * D6765^2 / 2)) - 1) &lt; 0.01, "ĐÚNG", "SAI"), A6765="San_o_co_Waffle_Slab", IF(ABS(H6765 / (0.048 * F6765 * D6765^2) - 1) &lt; 0.01, "ĐÚNG", "SAI"))</f>
        <v>ĐÚNG</v>
      </c>
    </row>
    <row r="6766" spans="1:13" x14ac:dyDescent="0.3">
      <c r="A6766" s="4" t="s">
        <v>9</v>
      </c>
      <c r="B6766" s="4" t="s">
        <v>11</v>
      </c>
      <c r="C6766" s="4">
        <v>9.77</v>
      </c>
      <c r="D6766" s="4">
        <v>5.86</v>
      </c>
      <c r="E6766" s="4">
        <v>0.2</v>
      </c>
      <c r="F6766" s="4">
        <v>11.37</v>
      </c>
      <c r="G6766" s="4">
        <v>7764</v>
      </c>
      <c r="H6766" s="4">
        <v>17.57</v>
      </c>
      <c r="I6766" s="4">
        <v>37.984999999999999</v>
      </c>
      <c r="J6766" s="4"/>
      <c r="K6766" s="4"/>
      <c r="L6766" s="4" t="str">
        <f t="shared" si="540"/>
        <v>ĐÚNG</v>
      </c>
      <c r="M6766" s="5" t="str" cm="1">
        <f t="array" ref="M6766">_xlfn.IFS(A6766="Ban_dam_1_phuong", IF(ABS(H6766 / (0.8 * (F6766 * D6766^2 / 8)) - 1) &lt; 0.01, "ĐÚNG", "SAI"), A6766="Ban_ke_4_canh_2_phuong", IF(ABS(H6766 / (0.045 * F6766 * D6766^2) - 1) &lt; 0.01, "ĐÚNG", "SAI"), A6766="San_phang_Flat_Slab", IF(ABS(H6766 / ((0.6 * (F6766 * C6766 * D6766^2 / 8)) / D6766) - 1) &lt; 0.01, "ĐÚNG", "SAI"), A6766="San_console_Cantilever", IF(ABS(H6766 / (-1 * (F6766 * D6766^2 / 2)) - 1) &lt; 0.01, "ĐÚNG", "SAI"), A6766="San_o_co_Waffle_Slab", IF(ABS(H6766 / (0.048 * F6766 * D6766^2) - 1) &lt; 0.01, "ĐÚNG", "SAI"))</f>
        <v>ĐÚNG</v>
      </c>
    </row>
    <row r="6767" spans="1:13" x14ac:dyDescent="0.3">
      <c r="A6767" s="4" t="s">
        <v>18</v>
      </c>
      <c r="B6767" s="4" t="s">
        <v>15</v>
      </c>
      <c r="C6767" s="4">
        <v>3.76</v>
      </c>
      <c r="D6767" s="4">
        <v>2.2000000000000002</v>
      </c>
      <c r="E6767" s="4">
        <v>0.1</v>
      </c>
      <c r="F6767" s="4">
        <v>8</v>
      </c>
      <c r="G6767" s="4">
        <v>7765</v>
      </c>
      <c r="H6767" s="4">
        <v>-19.36</v>
      </c>
      <c r="I6767" s="4">
        <v>-1.9359999999999999</v>
      </c>
      <c r="J6767" s="4"/>
      <c r="K6767" s="4" t="str">
        <f>IF(AND(A6767="San_console_Cantilever", H6767 &lt; 0),  "ĐÚNG","SAI DẤU MOMEN")</f>
        <v>ĐÚNG</v>
      </c>
      <c r="L6767" s="4" t="str">
        <f t="shared" si="540"/>
        <v>ĐÚNG</v>
      </c>
      <c r="M6767" s="5" t="str" cm="1">
        <f t="array" ref="M6767">_xlfn.IFS(A6767="Ban_dam_1_phuong", IF(ABS(H6767 / (0.8 * (F6767 * D6767^2 / 8)) - 1) &lt; 0.01, "ĐÚNG", "SAI"), A6767="Ban_ke_4_canh_2_phuong", IF(ABS(H6767 / (0.045 * F6767 * D6767^2) - 1) &lt; 0.01, "ĐÚNG", "SAI"), A6767="San_phang_Flat_Slab", IF(ABS(H6767 / ((0.6 * (F6767 * C6767 * D6767^2 / 8)) / D6767) - 1) &lt; 0.01, "ĐÚNG", "SAI"), A6767="San_console_Cantilever", IF(ABS(H6767 / (-1 * (F6767 * D6767^2 / 2)) - 1) &lt; 0.01, "ĐÚNG", "SAI"), A6767="San_o_co_Waffle_Slab", IF(ABS(H6767 / (0.048 * F6767 * D6767^2) - 1) &lt; 0.01, "ĐÚNG", "SAI"))</f>
        <v>ĐÚNG</v>
      </c>
    </row>
    <row r="6768" spans="1:13" x14ac:dyDescent="0.3">
      <c r="A6768" s="4" t="s">
        <v>16</v>
      </c>
      <c r="B6768" s="4" t="s">
        <v>10</v>
      </c>
      <c r="C6768" s="4">
        <v>6.93</v>
      </c>
      <c r="D6768" s="4">
        <v>2.87</v>
      </c>
      <c r="E6768" s="4">
        <v>0.11</v>
      </c>
      <c r="F6768" s="4">
        <v>8.33</v>
      </c>
      <c r="G6768" s="4">
        <v>7766</v>
      </c>
      <c r="H6768" s="4">
        <v>6.8609999999999998</v>
      </c>
      <c r="I6768" s="4">
        <v>1.3720000000000001</v>
      </c>
      <c r="J6768" s="4" t="str">
        <f t="shared" ref="J6768:J6769" si="545">IF(AND(A6768="Ban_dam_1_phuong", C6768/D6768 &gt; 2),"ĐÚNG", "SAI HÌNH HỌC" )</f>
        <v>ĐÚNG</v>
      </c>
      <c r="K6768" s="4"/>
      <c r="L6768" s="4" t="str">
        <f t="shared" si="540"/>
        <v>ĐÚNG</v>
      </c>
      <c r="M6768" s="5" t="str" cm="1">
        <f t="array" ref="M6768">_xlfn.IFS(A6768="Ban_dam_1_phuong", IF(ABS(H6768 / (0.8 * (F6768 * D6768^2 / 8)) - 1) &lt; 0.01, "ĐÚNG", "SAI"), A6768="Ban_ke_4_canh_2_phuong", IF(ABS(H6768 / (0.045 * F6768 * D6768^2) - 1) &lt; 0.01, "ĐÚNG", "SAI"), A6768="San_phang_Flat_Slab", IF(ABS(H6768 / ((0.6 * (F6768 * C6768 * D6768^2 / 8)) / D6768) - 1) &lt; 0.01, "ĐÚNG", "SAI"), A6768="San_console_Cantilever", IF(ABS(H6768 / (-1 * (F6768 * D6768^2 / 2)) - 1) &lt; 0.01, "ĐÚNG", "SAI"), A6768="San_o_co_Waffle_Slab", IF(ABS(H6768 / (0.048 * F6768 * D6768^2) - 1) &lt; 0.01, "ĐÚNG", "SAI"))</f>
        <v>ĐÚNG</v>
      </c>
    </row>
    <row r="6769" spans="1:13" x14ac:dyDescent="0.3">
      <c r="A6769" s="4" t="s">
        <v>16</v>
      </c>
      <c r="B6769" s="4" t="s">
        <v>13</v>
      </c>
      <c r="C6769" s="4">
        <v>5.73</v>
      </c>
      <c r="D6769" s="4">
        <v>2.11</v>
      </c>
      <c r="E6769" s="4">
        <v>0.11</v>
      </c>
      <c r="F6769" s="4">
        <v>8.33</v>
      </c>
      <c r="G6769" s="4">
        <v>7767</v>
      </c>
      <c r="H6769" s="4">
        <v>3.7090000000000001</v>
      </c>
      <c r="I6769" s="4">
        <v>0.74199999999999999</v>
      </c>
      <c r="J6769" s="4" t="str">
        <f t="shared" si="545"/>
        <v>ĐÚNG</v>
      </c>
      <c r="K6769" s="4"/>
      <c r="L6769" s="4" t="str">
        <f t="shared" si="540"/>
        <v>ĐÚNG</v>
      </c>
      <c r="M6769" s="5" t="str" cm="1">
        <f t="array" ref="M6769">_xlfn.IFS(A6769="Ban_dam_1_phuong", IF(ABS(H6769 / (0.8 * (F6769 * D6769^2 / 8)) - 1) &lt; 0.01, "ĐÚNG", "SAI"), A6769="Ban_ke_4_canh_2_phuong", IF(ABS(H6769 / (0.045 * F6769 * D6769^2) - 1) &lt; 0.01, "ĐÚNG", "SAI"), A6769="San_phang_Flat_Slab", IF(ABS(H6769 / ((0.6 * (F6769 * C6769 * D6769^2 / 8)) / D6769) - 1) &lt; 0.01, "ĐÚNG", "SAI"), A6769="San_console_Cantilever", IF(ABS(H6769 / (-1 * (F6769 * D6769^2 / 2)) - 1) &lt; 0.01, "ĐÚNG", "SAI"), A6769="San_o_co_Waffle_Slab", IF(ABS(H6769 / (0.048 * F6769 * D6769^2) - 1) &lt; 0.01, "ĐÚNG", "SAI"))</f>
        <v>ĐÚNG</v>
      </c>
    </row>
    <row r="6770" spans="1:13" x14ac:dyDescent="0.3">
      <c r="A6770" s="4" t="s">
        <v>12</v>
      </c>
      <c r="B6770" s="4" t="s">
        <v>10</v>
      </c>
      <c r="C6770" s="4">
        <v>11.24</v>
      </c>
      <c r="D6770" s="4">
        <v>8.9</v>
      </c>
      <c r="E6770" s="4">
        <v>0.25</v>
      </c>
      <c r="F6770" s="4">
        <v>13.06</v>
      </c>
      <c r="G6770" s="4">
        <v>7768</v>
      </c>
      <c r="H6770" s="4">
        <v>97.984999999999999</v>
      </c>
      <c r="I6770" s="4">
        <v>51.723999999999997</v>
      </c>
      <c r="J6770" s="4"/>
      <c r="K6770" s="4"/>
      <c r="L6770" s="4" t="str">
        <f t="shared" si="540"/>
        <v>ĐÚNG</v>
      </c>
      <c r="M6770" s="5" t="str" cm="1">
        <f t="array" ref="M6770">_xlfn.IFS(A6770="Ban_dam_1_phuong", IF(ABS(H6770 / (0.8 * (F6770 * D6770^2 / 8)) - 1) &lt; 0.01, "ĐÚNG", "SAI"), A6770="Ban_ke_4_canh_2_phuong", IF(ABS(H6770 / (0.045 * F6770 * D6770^2) - 1) &lt; 0.01, "ĐÚNG", "SAI"), A6770="San_phang_Flat_Slab", IF(ABS(H6770 / ((0.6 * (F6770 * C6770 * D6770^2 / 8)) / D6770) - 1) &lt; 0.01, "ĐÚNG", "SAI"), A6770="San_console_Cantilever", IF(ABS(H6770 / (-1 * (F6770 * D6770^2 / 2)) - 1) &lt; 0.01, "ĐÚNG", "SAI"), A6770="San_o_co_Waffle_Slab", IF(ABS(H6770 / (0.048 * F6770 * D6770^2) - 1) &lt; 0.01, "ĐÚNG", "SAI"))</f>
        <v>ĐÚNG</v>
      </c>
    </row>
    <row r="6771" spans="1:13" x14ac:dyDescent="0.3">
      <c r="A6771" s="4" t="s">
        <v>14</v>
      </c>
      <c r="B6771" s="4" t="s">
        <v>15</v>
      </c>
      <c r="C6771" s="4">
        <v>10.77</v>
      </c>
      <c r="D6771" s="4">
        <v>10.73</v>
      </c>
      <c r="E6771" s="4">
        <v>0.38</v>
      </c>
      <c r="F6771" s="4">
        <v>10.36</v>
      </c>
      <c r="G6771" s="4">
        <v>7769</v>
      </c>
      <c r="H6771" s="4">
        <v>57.253</v>
      </c>
      <c r="I6771" s="4">
        <v>57.680999999999997</v>
      </c>
      <c r="J6771" s="4"/>
      <c r="K6771" s="4"/>
      <c r="L6771" s="4" t="str">
        <f t="shared" si="540"/>
        <v>ĐÚNG</v>
      </c>
      <c r="M6771" s="5" t="str" cm="1">
        <f t="array" ref="M6771">_xlfn.IFS(A6771="Ban_dam_1_phuong", IF(ABS(H6771 / (0.8 * (F6771 * D6771^2 / 8)) - 1) &lt; 0.01, "ĐÚNG", "SAI"), A6771="Ban_ke_4_canh_2_phuong", IF(ABS(H6771 / (0.045 * F6771 * D6771^2) - 1) &lt; 0.01, "ĐÚNG", "SAI"), A6771="San_phang_Flat_Slab", IF(ABS(H6771 / ((0.6 * (F6771 * C6771 * D6771^2 / 8)) / D6771) - 1) &lt; 0.01, "ĐÚNG", "SAI"), A6771="San_console_Cantilever", IF(ABS(H6771 / (-1 * (F6771 * D6771^2 / 2)) - 1) &lt; 0.01, "ĐÚNG", "SAI"), A6771="San_o_co_Waffle_Slab", IF(ABS(H6771 / (0.048 * F6771 * D6771^2) - 1) &lt; 0.01, "ĐÚNG", "SAI"))</f>
        <v>ĐÚNG</v>
      </c>
    </row>
    <row r="6772" spans="1:13" x14ac:dyDescent="0.3">
      <c r="A6772" s="4" t="s">
        <v>9</v>
      </c>
      <c r="B6772" s="4" t="s">
        <v>10</v>
      </c>
      <c r="C6772" s="4">
        <v>8.0500000000000007</v>
      </c>
      <c r="D6772" s="4">
        <v>5.28</v>
      </c>
      <c r="E6772" s="4">
        <v>0.19</v>
      </c>
      <c r="F6772" s="4">
        <v>11.03</v>
      </c>
      <c r="G6772" s="4">
        <v>7770</v>
      </c>
      <c r="H6772" s="4">
        <v>13.837</v>
      </c>
      <c r="I6772" s="4">
        <v>25.016999999999999</v>
      </c>
      <c r="J6772" s="4"/>
      <c r="K6772" s="4"/>
      <c r="L6772" s="4" t="str">
        <f t="shared" si="540"/>
        <v>ĐÚNG</v>
      </c>
      <c r="M6772" s="5" t="str" cm="1">
        <f t="array" ref="M6772">_xlfn.IFS(A6772="Ban_dam_1_phuong", IF(ABS(H6772 / (0.8 * (F6772 * D6772^2 / 8)) - 1) &lt; 0.01, "ĐÚNG", "SAI"), A6772="Ban_ke_4_canh_2_phuong", IF(ABS(H6772 / (0.045 * F6772 * D6772^2) - 1) &lt; 0.01, "ĐÚNG", "SAI"), A6772="San_phang_Flat_Slab", IF(ABS(H6772 / ((0.6 * (F6772 * C6772 * D6772^2 / 8)) / D6772) - 1) &lt; 0.01, "ĐÚNG", "SAI"), A6772="San_console_Cantilever", IF(ABS(H6772 / (-1 * (F6772 * D6772^2 / 2)) - 1) &lt; 0.01, "ĐÚNG", "SAI"), A6772="San_o_co_Waffle_Slab", IF(ABS(H6772 / (0.048 * F6772 * D6772^2) - 1) &lt; 0.01, "ĐÚNG", "SAI"))</f>
        <v>ĐÚNG</v>
      </c>
    </row>
    <row r="6773" spans="1:13" x14ac:dyDescent="0.3">
      <c r="A6773" s="4" t="s">
        <v>12</v>
      </c>
      <c r="B6773" s="4" t="s">
        <v>15</v>
      </c>
      <c r="C6773" s="4">
        <v>8.7899999999999991</v>
      </c>
      <c r="D6773" s="4">
        <v>6.74</v>
      </c>
      <c r="E6773" s="4">
        <v>0.26</v>
      </c>
      <c r="F6773" s="4">
        <v>13.4</v>
      </c>
      <c r="G6773" s="4">
        <v>7771</v>
      </c>
      <c r="H6773" s="4">
        <v>59.540999999999997</v>
      </c>
      <c r="I6773" s="4">
        <v>30.436</v>
      </c>
      <c r="J6773" s="4"/>
      <c r="K6773" s="4"/>
      <c r="L6773" s="4" t="str">
        <f t="shared" si="540"/>
        <v>ĐÚNG</v>
      </c>
      <c r="M6773" s="5" t="str" cm="1">
        <f t="array" ref="M6773">_xlfn.IFS(A6773="Ban_dam_1_phuong", IF(ABS(H6773 / (0.8 * (F6773 * D6773^2 / 8)) - 1) &lt; 0.01, "ĐÚNG", "SAI"), A6773="Ban_ke_4_canh_2_phuong", IF(ABS(H6773 / (0.045 * F6773 * D6773^2) - 1) &lt; 0.01, "ĐÚNG", "SAI"), A6773="San_phang_Flat_Slab", IF(ABS(H6773 / ((0.6 * (F6773 * C6773 * D6773^2 / 8)) / D6773) - 1) &lt; 0.01, "ĐÚNG", "SAI"), A6773="San_console_Cantilever", IF(ABS(H6773 / (-1 * (F6773 * D6773^2 / 2)) - 1) &lt; 0.01, "ĐÚNG", "SAI"), A6773="San_o_co_Waffle_Slab", IF(ABS(H6773 / (0.048 * F6773 * D6773^2) - 1) &lt; 0.01, "ĐÚNG", "SAI"))</f>
        <v>ĐÚNG</v>
      </c>
    </row>
    <row r="6774" spans="1:13" x14ac:dyDescent="0.3">
      <c r="A6774" s="4" t="s">
        <v>16</v>
      </c>
      <c r="B6774" s="4" t="s">
        <v>10</v>
      </c>
      <c r="C6774" s="4">
        <v>6.77</v>
      </c>
      <c r="D6774" s="4">
        <v>2.0099999999999998</v>
      </c>
      <c r="E6774" s="4">
        <v>0.12</v>
      </c>
      <c r="F6774" s="4">
        <v>8.67</v>
      </c>
      <c r="G6774" s="4">
        <v>7772</v>
      </c>
      <c r="H6774" s="4">
        <v>3.5030000000000001</v>
      </c>
      <c r="I6774" s="4">
        <v>0.70099999999999996</v>
      </c>
      <c r="J6774" s="4" t="str">
        <f>IF(AND(A6774="Ban_dam_1_phuong", C6774/D6774 &gt; 2),"ĐÚNG", "SAI HÌNH HỌC" )</f>
        <v>ĐÚNG</v>
      </c>
      <c r="K6774" s="4"/>
      <c r="L6774" s="4" t="str">
        <f t="shared" si="540"/>
        <v>ĐÚNG</v>
      </c>
      <c r="M6774" s="5" t="str" cm="1">
        <f t="array" ref="M6774">_xlfn.IFS(A6774="Ban_dam_1_phuong", IF(ABS(H6774 / (0.8 * (F6774 * D6774^2 / 8)) - 1) &lt; 0.01, "ĐÚNG", "SAI"), A6774="Ban_ke_4_canh_2_phuong", IF(ABS(H6774 / (0.045 * F6774 * D6774^2) - 1) &lt; 0.01, "ĐÚNG", "SAI"), A6774="San_phang_Flat_Slab", IF(ABS(H6774 / ((0.6 * (F6774 * C6774 * D6774^2 / 8)) / D6774) - 1) &lt; 0.01, "ĐÚNG", "SAI"), A6774="San_console_Cantilever", IF(ABS(H6774 / (-1 * (F6774 * D6774^2 / 2)) - 1) &lt; 0.01, "ĐÚNG", "SAI"), A6774="San_o_co_Waffle_Slab", IF(ABS(H6774 / (0.048 * F6774 * D6774^2) - 1) &lt; 0.01, "ĐÚNG", "SAI"))</f>
        <v>ĐÚNG</v>
      </c>
    </row>
    <row r="6775" spans="1:13" x14ac:dyDescent="0.3">
      <c r="A6775" s="4" t="s">
        <v>9</v>
      </c>
      <c r="B6775" s="4" t="s">
        <v>11</v>
      </c>
      <c r="C6775" s="4">
        <v>7.42</v>
      </c>
      <c r="D6775" s="4">
        <v>4.46</v>
      </c>
      <c r="E6775" s="4">
        <v>0.2</v>
      </c>
      <c r="F6775" s="4">
        <v>11.37</v>
      </c>
      <c r="G6775" s="4">
        <v>7773</v>
      </c>
      <c r="H6775" s="4">
        <v>10.178000000000001</v>
      </c>
      <c r="I6775" s="4">
        <v>21.91</v>
      </c>
      <c r="J6775" s="4"/>
      <c r="K6775" s="4"/>
      <c r="L6775" s="4" t="str">
        <f t="shared" si="540"/>
        <v>ĐÚNG</v>
      </c>
      <c r="M6775" s="5" t="str" cm="1">
        <f t="array" ref="M6775">_xlfn.IFS(A6775="Ban_dam_1_phuong", IF(ABS(H6775 / (0.8 * (F6775 * D6775^2 / 8)) - 1) &lt; 0.01, "ĐÚNG", "SAI"), A6775="Ban_ke_4_canh_2_phuong", IF(ABS(H6775 / (0.045 * F6775 * D6775^2) - 1) &lt; 0.01, "ĐÚNG", "SAI"), A6775="San_phang_Flat_Slab", IF(ABS(H6775 / ((0.6 * (F6775 * C6775 * D6775^2 / 8)) / D6775) - 1) &lt; 0.01, "ĐÚNG", "SAI"), A6775="San_console_Cantilever", IF(ABS(H6775 / (-1 * (F6775 * D6775^2 / 2)) - 1) &lt; 0.01, "ĐÚNG", "SAI"), A6775="San_o_co_Waffle_Slab", IF(ABS(H6775 / (0.048 * F6775 * D6775^2) - 1) &lt; 0.01, "ĐÚNG", "SAI"))</f>
        <v>ĐÚNG</v>
      </c>
    </row>
    <row r="6776" spans="1:13" x14ac:dyDescent="0.3">
      <c r="A6776" s="4" t="s">
        <v>12</v>
      </c>
      <c r="B6776" s="4" t="s">
        <v>11</v>
      </c>
      <c r="C6776" s="4">
        <v>9.84</v>
      </c>
      <c r="D6776" s="4">
        <v>7.46</v>
      </c>
      <c r="E6776" s="4">
        <v>0.3</v>
      </c>
      <c r="F6776" s="4">
        <v>14.74</v>
      </c>
      <c r="G6776" s="4">
        <v>7774</v>
      </c>
      <c r="H6776" s="4">
        <v>81.150999999999996</v>
      </c>
      <c r="I6776" s="4">
        <v>41.015000000000001</v>
      </c>
      <c r="J6776" s="4"/>
      <c r="K6776" s="4"/>
      <c r="L6776" s="4" t="str">
        <f t="shared" si="540"/>
        <v>ĐÚNG</v>
      </c>
      <c r="M6776" s="5" t="str" cm="1">
        <f t="array" ref="M6776">_xlfn.IFS(A6776="Ban_dam_1_phuong", IF(ABS(H6776 / (0.8 * (F6776 * D6776^2 / 8)) - 1) &lt; 0.01, "ĐÚNG", "SAI"), A6776="Ban_ke_4_canh_2_phuong", IF(ABS(H6776 / (0.045 * F6776 * D6776^2) - 1) &lt; 0.01, "ĐÚNG", "SAI"), A6776="San_phang_Flat_Slab", IF(ABS(H6776 / ((0.6 * (F6776 * C6776 * D6776^2 / 8)) / D6776) - 1) &lt; 0.01, "ĐÚNG", "SAI"), A6776="San_console_Cantilever", IF(ABS(H6776 / (-1 * (F6776 * D6776^2 / 2)) - 1) &lt; 0.01, "ĐÚNG", "SAI"), A6776="San_o_co_Waffle_Slab", IF(ABS(H6776 / (0.048 * F6776 * D6776^2) - 1) &lt; 0.01, "ĐÚNG", "SAI"))</f>
        <v>ĐÚNG</v>
      </c>
    </row>
    <row r="6777" spans="1:13" x14ac:dyDescent="0.3">
      <c r="A6777" s="4" t="s">
        <v>12</v>
      </c>
      <c r="B6777" s="4" t="s">
        <v>10</v>
      </c>
      <c r="C6777" s="4">
        <v>7.49</v>
      </c>
      <c r="D6777" s="4">
        <v>6.61</v>
      </c>
      <c r="E6777" s="4">
        <v>0.26</v>
      </c>
      <c r="F6777" s="4">
        <v>13.4</v>
      </c>
      <c r="G6777" s="4">
        <v>7775</v>
      </c>
      <c r="H6777" s="4">
        <v>49.756</v>
      </c>
      <c r="I6777" s="4">
        <v>29.274000000000001</v>
      </c>
      <c r="J6777" s="4"/>
      <c r="K6777" s="4"/>
      <c r="L6777" s="4" t="str">
        <f t="shared" si="540"/>
        <v>ĐÚNG</v>
      </c>
      <c r="M6777" s="5" t="str" cm="1">
        <f t="array" ref="M6777">_xlfn.IFS(A6777="Ban_dam_1_phuong", IF(ABS(H6777 / (0.8 * (F6777 * D6777^2 / 8)) - 1) &lt; 0.01, "ĐÚNG", "SAI"), A6777="Ban_ke_4_canh_2_phuong", IF(ABS(H6777 / (0.045 * F6777 * D6777^2) - 1) &lt; 0.01, "ĐÚNG", "SAI"), A6777="San_phang_Flat_Slab", IF(ABS(H6777 / ((0.6 * (F6777 * C6777 * D6777^2 / 8)) / D6777) - 1) &lt; 0.01, "ĐÚNG", "SAI"), A6777="San_console_Cantilever", IF(ABS(H6777 / (-1 * (F6777 * D6777^2 / 2)) - 1) &lt; 0.01, "ĐÚNG", "SAI"), A6777="San_o_co_Waffle_Slab", IF(ABS(H6777 / (0.048 * F6777 * D6777^2) - 1) &lt; 0.01, "ĐÚNG", "SAI"))</f>
        <v>ĐÚNG</v>
      </c>
    </row>
    <row r="6778" spans="1:13" x14ac:dyDescent="0.3">
      <c r="A6778" s="4" t="s">
        <v>9</v>
      </c>
      <c r="B6778" s="4" t="s">
        <v>11</v>
      </c>
      <c r="C6778" s="4">
        <v>4.76</v>
      </c>
      <c r="D6778" s="4">
        <v>4.55</v>
      </c>
      <c r="E6778" s="4">
        <v>0.17</v>
      </c>
      <c r="F6778" s="4">
        <v>10.36</v>
      </c>
      <c r="G6778" s="4">
        <v>7776</v>
      </c>
      <c r="H6778" s="4">
        <v>9.6519999999999992</v>
      </c>
      <c r="I6778" s="4">
        <v>8.2159999999999993</v>
      </c>
      <c r="J6778" s="4"/>
      <c r="K6778" s="4"/>
      <c r="L6778" s="4" t="str">
        <f t="shared" si="540"/>
        <v>ĐÚNG</v>
      </c>
      <c r="M6778" s="5" t="str" cm="1">
        <f t="array" ref="M6778">_xlfn.IFS(A6778="Ban_dam_1_phuong", IF(ABS(H6778 / (0.8 * (F6778 * D6778^2 / 8)) - 1) &lt; 0.01, "ĐÚNG", "SAI"), A6778="Ban_ke_4_canh_2_phuong", IF(ABS(H6778 / (0.045 * F6778 * D6778^2) - 1) &lt; 0.01, "ĐÚNG", "SAI"), A6778="San_phang_Flat_Slab", IF(ABS(H6778 / ((0.6 * (F6778 * C6778 * D6778^2 / 8)) / D6778) - 1) &lt; 0.01, "ĐÚNG", "SAI"), A6778="San_console_Cantilever", IF(ABS(H6778 / (-1 * (F6778 * D6778^2 / 2)) - 1) &lt; 0.01, "ĐÚNG", "SAI"), A6778="San_o_co_Waffle_Slab", IF(ABS(H6778 / (0.048 * F6778 * D6778^2) - 1) &lt; 0.01, "ĐÚNG", "SAI"))</f>
        <v>ĐÚNG</v>
      </c>
    </row>
    <row r="6779" spans="1:13" x14ac:dyDescent="0.3">
      <c r="A6779" s="4" t="s">
        <v>18</v>
      </c>
      <c r="B6779" s="4" t="s">
        <v>10</v>
      </c>
      <c r="C6779" s="4">
        <v>5.0199999999999996</v>
      </c>
      <c r="D6779" s="4">
        <v>1.53</v>
      </c>
      <c r="E6779" s="4">
        <v>0.13</v>
      </c>
      <c r="F6779" s="4">
        <v>9.01</v>
      </c>
      <c r="G6779" s="4">
        <v>7777</v>
      </c>
      <c r="H6779" s="4">
        <v>-10.545999999999999</v>
      </c>
      <c r="I6779" s="4">
        <v>-1.0549999999999999</v>
      </c>
      <c r="J6779" s="4"/>
      <c r="K6779" s="4" t="str">
        <f>IF(AND(A6779="San_console_Cantilever", H6779 &lt; 0),  "ĐÚNG","SAI DẤU MOMEN")</f>
        <v>ĐÚNG</v>
      </c>
      <c r="L6779" s="4" t="str">
        <f t="shared" si="540"/>
        <v>ĐÚNG</v>
      </c>
      <c r="M6779" s="5" t="str" cm="1">
        <f t="array" ref="M6779">_xlfn.IFS(A6779="Ban_dam_1_phuong", IF(ABS(H6779 / (0.8 * (F6779 * D6779^2 / 8)) - 1) &lt; 0.01, "ĐÚNG", "SAI"), A6779="Ban_ke_4_canh_2_phuong", IF(ABS(H6779 / (0.045 * F6779 * D6779^2) - 1) &lt; 0.01, "ĐÚNG", "SAI"), A6779="San_phang_Flat_Slab", IF(ABS(H6779 / ((0.6 * (F6779 * C6779 * D6779^2 / 8)) / D6779) - 1) &lt; 0.01, "ĐÚNG", "SAI"), A6779="San_console_Cantilever", IF(ABS(H6779 / (-1 * (F6779 * D6779^2 / 2)) - 1) &lt; 0.01, "ĐÚNG", "SAI"), A6779="San_o_co_Waffle_Slab", IF(ABS(H6779 / (0.048 * F6779 * D6779^2) - 1) &lt; 0.01, "ĐÚNG", "SAI"))</f>
        <v>ĐÚNG</v>
      </c>
    </row>
    <row r="6780" spans="1:13" x14ac:dyDescent="0.3">
      <c r="A6780" s="4" t="s">
        <v>9</v>
      </c>
      <c r="B6780" s="4" t="s">
        <v>10</v>
      </c>
      <c r="C6780" s="4">
        <v>4.8899999999999997</v>
      </c>
      <c r="D6780" s="4">
        <v>4.62</v>
      </c>
      <c r="E6780" s="4">
        <v>0.19</v>
      </c>
      <c r="F6780" s="4">
        <v>11.03</v>
      </c>
      <c r="G6780" s="4">
        <v>7778</v>
      </c>
      <c r="H6780" s="4">
        <v>10.593999999999999</v>
      </c>
      <c r="I6780" s="4">
        <v>9.2309999999999999</v>
      </c>
      <c r="J6780" s="4"/>
      <c r="K6780" s="4"/>
      <c r="L6780" s="4" t="str">
        <f t="shared" si="540"/>
        <v>ĐÚNG</v>
      </c>
      <c r="M6780" s="5" t="str" cm="1">
        <f t="array" ref="M6780">_xlfn.IFS(A6780="Ban_dam_1_phuong", IF(ABS(H6780 / (0.8 * (F6780 * D6780^2 / 8)) - 1) &lt; 0.01, "ĐÚNG", "SAI"), A6780="Ban_ke_4_canh_2_phuong", IF(ABS(H6780 / (0.045 * F6780 * D6780^2) - 1) &lt; 0.01, "ĐÚNG", "SAI"), A6780="San_phang_Flat_Slab", IF(ABS(H6780 / ((0.6 * (F6780 * C6780 * D6780^2 / 8)) / D6780) - 1) &lt; 0.01, "ĐÚNG", "SAI"), A6780="San_console_Cantilever", IF(ABS(H6780 / (-1 * (F6780 * D6780^2 / 2)) - 1) &lt; 0.01, "ĐÚNG", "SAI"), A6780="San_o_co_Waffle_Slab", IF(ABS(H6780 / (0.048 * F6780 * D6780^2) - 1) &lt; 0.01, "ĐÚNG", "SAI"))</f>
        <v>ĐÚNG</v>
      </c>
    </row>
    <row r="6781" spans="1:13" x14ac:dyDescent="0.3">
      <c r="A6781" s="4" t="s">
        <v>12</v>
      </c>
      <c r="B6781" s="4" t="s">
        <v>13</v>
      </c>
      <c r="C6781" s="4">
        <v>7.96</v>
      </c>
      <c r="D6781" s="4">
        <v>7.65</v>
      </c>
      <c r="E6781" s="4">
        <v>0.21</v>
      </c>
      <c r="F6781" s="4">
        <v>11.71</v>
      </c>
      <c r="G6781" s="4">
        <v>7779</v>
      </c>
      <c r="H6781" s="4">
        <v>53.48</v>
      </c>
      <c r="I6781" s="4">
        <v>34.265000000000001</v>
      </c>
      <c r="J6781" s="4"/>
      <c r="K6781" s="4"/>
      <c r="L6781" s="4" t="str">
        <f t="shared" si="540"/>
        <v>ĐÚNG</v>
      </c>
      <c r="M6781" s="5" t="str" cm="1">
        <f t="array" ref="M6781">_xlfn.IFS(A6781="Ban_dam_1_phuong", IF(ABS(H6781 / (0.8 * (F6781 * D6781^2 / 8)) - 1) &lt; 0.01, "ĐÚNG", "SAI"), A6781="Ban_ke_4_canh_2_phuong", IF(ABS(H6781 / (0.045 * F6781 * D6781^2) - 1) &lt; 0.01, "ĐÚNG", "SAI"), A6781="San_phang_Flat_Slab", IF(ABS(H6781 / ((0.6 * (F6781 * C6781 * D6781^2 / 8)) / D6781) - 1) &lt; 0.01, "ĐÚNG", "SAI"), A6781="San_console_Cantilever", IF(ABS(H6781 / (-1 * (F6781 * D6781^2 / 2)) - 1) &lt; 0.01, "ĐÚNG", "SAI"), A6781="San_o_co_Waffle_Slab", IF(ABS(H6781 / (0.048 * F6781 * D6781^2) - 1) &lt; 0.01, "ĐÚNG", "SAI"))</f>
        <v>ĐÚNG</v>
      </c>
    </row>
    <row r="6782" spans="1:13" x14ac:dyDescent="0.3">
      <c r="A6782" s="4" t="s">
        <v>14</v>
      </c>
      <c r="B6782" s="4" t="s">
        <v>11</v>
      </c>
      <c r="C6782" s="4">
        <v>10.77</v>
      </c>
      <c r="D6782" s="4">
        <v>10.130000000000001</v>
      </c>
      <c r="E6782" s="4">
        <v>0.48</v>
      </c>
      <c r="F6782" s="4">
        <v>12.05</v>
      </c>
      <c r="G6782" s="4">
        <v>7780</v>
      </c>
      <c r="H6782" s="4">
        <v>59.353999999999999</v>
      </c>
      <c r="I6782" s="4">
        <v>67.09</v>
      </c>
      <c r="J6782" s="4"/>
      <c r="K6782" s="4"/>
      <c r="L6782" s="4" t="str">
        <f t="shared" si="540"/>
        <v>ĐÚNG</v>
      </c>
      <c r="M6782" s="5" t="str" cm="1">
        <f t="array" ref="M6782">_xlfn.IFS(A6782="Ban_dam_1_phuong", IF(ABS(H6782 / (0.8 * (F6782 * D6782^2 / 8)) - 1) &lt; 0.01, "ĐÚNG", "SAI"), A6782="Ban_ke_4_canh_2_phuong", IF(ABS(H6782 / (0.045 * F6782 * D6782^2) - 1) &lt; 0.01, "ĐÚNG", "SAI"), A6782="San_phang_Flat_Slab", IF(ABS(H6782 / ((0.6 * (F6782 * C6782 * D6782^2 / 8)) / D6782) - 1) &lt; 0.01, "ĐÚNG", "SAI"), A6782="San_console_Cantilever", IF(ABS(H6782 / (-1 * (F6782 * D6782^2 / 2)) - 1) &lt; 0.01, "ĐÚNG", "SAI"), A6782="San_o_co_Waffle_Slab", IF(ABS(H6782 / (0.048 * F6782 * D6782^2) - 1) &lt; 0.01, "ĐÚNG", "SAI"))</f>
        <v>ĐÚNG</v>
      </c>
    </row>
    <row r="6783" spans="1:13" x14ac:dyDescent="0.3">
      <c r="A6783" s="4" t="s">
        <v>16</v>
      </c>
      <c r="B6783" s="4" t="s">
        <v>17</v>
      </c>
      <c r="C6783" s="4">
        <v>7.2</v>
      </c>
      <c r="D6783" s="4">
        <v>2.19</v>
      </c>
      <c r="E6783" s="4">
        <v>0.13</v>
      </c>
      <c r="F6783" s="4">
        <v>9.01</v>
      </c>
      <c r="G6783" s="4">
        <v>7781</v>
      </c>
      <c r="H6783" s="4">
        <v>4.3209999999999997</v>
      </c>
      <c r="I6783" s="4">
        <v>0.86399999999999999</v>
      </c>
      <c r="J6783" s="4" t="str">
        <f>IF(AND(A6783="Ban_dam_1_phuong", C6783/D6783 &gt; 2),"ĐÚNG", "SAI HÌNH HỌC" )</f>
        <v>ĐÚNG</v>
      </c>
      <c r="K6783" s="4"/>
      <c r="L6783" s="4" t="str">
        <f t="shared" si="540"/>
        <v>ĐÚNG</v>
      </c>
      <c r="M6783" s="5" t="str" cm="1">
        <f t="array" ref="M6783">_xlfn.IFS(A6783="Ban_dam_1_phuong", IF(ABS(H6783 / (0.8 * (F6783 * D6783^2 / 8)) - 1) &lt; 0.01, "ĐÚNG", "SAI"), A6783="Ban_ke_4_canh_2_phuong", IF(ABS(H6783 / (0.045 * F6783 * D6783^2) - 1) &lt; 0.01, "ĐÚNG", "SAI"), A6783="San_phang_Flat_Slab", IF(ABS(H6783 / ((0.6 * (F6783 * C6783 * D6783^2 / 8)) / D6783) - 1) &lt; 0.01, "ĐÚNG", "SAI"), A6783="San_console_Cantilever", IF(ABS(H6783 / (-1 * (F6783 * D6783^2 / 2)) - 1) &lt; 0.01, "ĐÚNG", "SAI"), A6783="San_o_co_Waffle_Slab", IF(ABS(H6783 / (0.048 * F6783 * D6783^2) - 1) &lt; 0.01, "ĐÚNG", "SAI"))</f>
        <v>ĐÚNG</v>
      </c>
    </row>
    <row r="6784" spans="1:13" x14ac:dyDescent="0.3">
      <c r="A6784" s="4" t="s">
        <v>9</v>
      </c>
      <c r="B6784" s="4" t="s">
        <v>11</v>
      </c>
      <c r="C6784" s="4">
        <v>7</v>
      </c>
      <c r="D6784" s="4">
        <v>3.59</v>
      </c>
      <c r="E6784" s="4">
        <v>0.2</v>
      </c>
      <c r="F6784" s="4">
        <v>11.37</v>
      </c>
      <c r="G6784" s="4">
        <v>7782</v>
      </c>
      <c r="H6784" s="4">
        <v>6.5940000000000003</v>
      </c>
      <c r="I6784" s="4">
        <v>19.5</v>
      </c>
      <c r="J6784" s="4"/>
      <c r="K6784" s="4"/>
      <c r="L6784" s="4" t="str">
        <f t="shared" si="540"/>
        <v>ĐÚNG</v>
      </c>
      <c r="M6784" s="5" t="str" cm="1">
        <f t="array" ref="M6784">_xlfn.IFS(A6784="Ban_dam_1_phuong", IF(ABS(H6784 / (0.8 * (F6784 * D6784^2 / 8)) - 1) &lt; 0.01, "ĐÚNG", "SAI"), A6784="Ban_ke_4_canh_2_phuong", IF(ABS(H6784 / (0.045 * F6784 * D6784^2) - 1) &lt; 0.01, "ĐÚNG", "SAI"), A6784="San_phang_Flat_Slab", IF(ABS(H6784 / ((0.6 * (F6784 * C6784 * D6784^2 / 8)) / D6784) - 1) &lt; 0.01, "ĐÚNG", "SAI"), A6784="San_console_Cantilever", IF(ABS(H6784 / (-1 * (F6784 * D6784^2 / 2)) - 1) &lt; 0.01, "ĐÚNG", "SAI"), A6784="San_o_co_Waffle_Slab", IF(ABS(H6784 / (0.048 * F6784 * D6784^2) - 1) &lt; 0.01, "ĐÚNG", "SAI"))</f>
        <v>ĐÚNG</v>
      </c>
    </row>
    <row r="6785" spans="1:13" x14ac:dyDescent="0.3">
      <c r="A6785" s="4" t="s">
        <v>16</v>
      </c>
      <c r="B6785" s="4" t="s">
        <v>17</v>
      </c>
      <c r="C6785" s="4">
        <v>6.65</v>
      </c>
      <c r="D6785" s="4">
        <v>2.74</v>
      </c>
      <c r="E6785" s="4">
        <v>0.15</v>
      </c>
      <c r="F6785" s="4">
        <v>9.68</v>
      </c>
      <c r="G6785" s="4">
        <v>7783</v>
      </c>
      <c r="H6785" s="4">
        <v>7.2670000000000003</v>
      </c>
      <c r="I6785" s="4">
        <v>1.4530000000000001</v>
      </c>
      <c r="J6785" s="4" t="str">
        <f>IF(AND(A6785="Ban_dam_1_phuong", C6785/D6785 &gt; 2),"ĐÚNG", "SAI HÌNH HỌC" )</f>
        <v>ĐÚNG</v>
      </c>
      <c r="K6785" s="4"/>
      <c r="L6785" s="4" t="str">
        <f t="shared" si="540"/>
        <v>ĐÚNG</v>
      </c>
      <c r="M6785" s="5" t="str" cm="1">
        <f t="array" ref="M6785">_xlfn.IFS(A6785="Ban_dam_1_phuong", IF(ABS(H6785 / (0.8 * (F6785 * D6785^2 / 8)) - 1) &lt; 0.01, "ĐÚNG", "SAI"), A6785="Ban_ke_4_canh_2_phuong", IF(ABS(H6785 / (0.045 * F6785 * D6785^2) - 1) &lt; 0.01, "ĐÚNG", "SAI"), A6785="San_phang_Flat_Slab", IF(ABS(H6785 / ((0.6 * (F6785 * C6785 * D6785^2 / 8)) / D6785) - 1) &lt; 0.01, "ĐÚNG", "SAI"), A6785="San_console_Cantilever", IF(ABS(H6785 / (-1 * (F6785 * D6785^2 / 2)) - 1) &lt; 0.01, "ĐÚNG", "SAI"), A6785="San_o_co_Waffle_Slab", IF(ABS(H6785 / (0.048 * F6785 * D6785^2) - 1) &lt; 0.01, "ĐÚNG", "SAI"))</f>
        <v>ĐÚNG</v>
      </c>
    </row>
    <row r="6786" spans="1:13" x14ac:dyDescent="0.3">
      <c r="A6786" s="4" t="s">
        <v>12</v>
      </c>
      <c r="B6786" s="4" t="s">
        <v>13</v>
      </c>
      <c r="C6786" s="4">
        <v>8.19</v>
      </c>
      <c r="D6786" s="4">
        <v>7.26</v>
      </c>
      <c r="E6786" s="4">
        <v>0.25</v>
      </c>
      <c r="F6786" s="4">
        <v>13.06</v>
      </c>
      <c r="G6786" s="4">
        <v>7784</v>
      </c>
      <c r="H6786" s="4">
        <v>58.24</v>
      </c>
      <c r="I6786" s="4">
        <v>34.417999999999999</v>
      </c>
      <c r="J6786" s="4"/>
      <c r="K6786" s="4"/>
      <c r="L6786" s="4" t="str">
        <f t="shared" si="540"/>
        <v>ĐÚNG</v>
      </c>
      <c r="M6786" s="5" t="str" cm="1">
        <f t="array" ref="M6786">_xlfn.IFS(A6786="Ban_dam_1_phuong", IF(ABS(H6786 / (0.8 * (F6786 * D6786^2 / 8)) - 1) &lt; 0.01, "ĐÚNG", "SAI"), A6786="Ban_ke_4_canh_2_phuong", IF(ABS(H6786 / (0.045 * F6786 * D6786^2) - 1) &lt; 0.01, "ĐÚNG", "SAI"), A6786="San_phang_Flat_Slab", IF(ABS(H6786 / ((0.6 * (F6786 * C6786 * D6786^2 / 8)) / D6786) - 1) &lt; 0.01, "ĐÚNG", "SAI"), A6786="San_console_Cantilever", IF(ABS(H6786 / (-1 * (F6786 * D6786^2 / 2)) - 1) &lt; 0.01, "ĐÚNG", "SAI"), A6786="San_o_co_Waffle_Slab", IF(ABS(H6786 / (0.048 * F6786 * D6786^2) - 1) &lt; 0.01, "ĐÚNG", "SAI"))</f>
        <v>ĐÚNG</v>
      </c>
    </row>
    <row r="6787" spans="1:13" x14ac:dyDescent="0.3">
      <c r="A6787" s="4" t="s">
        <v>18</v>
      </c>
      <c r="B6787" s="4" t="s">
        <v>10</v>
      </c>
      <c r="C6787" s="4">
        <v>6.21</v>
      </c>
      <c r="D6787" s="4">
        <v>1.29</v>
      </c>
      <c r="E6787" s="4">
        <v>0.1</v>
      </c>
      <c r="F6787" s="4">
        <v>8</v>
      </c>
      <c r="G6787" s="4">
        <v>7785</v>
      </c>
      <c r="H6787" s="4">
        <v>-6.6559999999999997</v>
      </c>
      <c r="I6787" s="4">
        <v>-0.66600000000000004</v>
      </c>
      <c r="J6787" s="4"/>
      <c r="K6787" s="4" t="str">
        <f>IF(AND(A6787="San_console_Cantilever", H6787 &lt; 0),  "ĐÚNG","SAI DẤU MOMEN")</f>
        <v>ĐÚNG</v>
      </c>
      <c r="L6787" s="4" t="str">
        <f t="shared" si="540"/>
        <v>ĐÚNG</v>
      </c>
      <c r="M6787" s="5" t="str" cm="1">
        <f t="array" ref="M6787">_xlfn.IFS(A6787="Ban_dam_1_phuong", IF(ABS(H6787 / (0.8 * (F6787 * D6787^2 / 8)) - 1) &lt; 0.01, "ĐÚNG", "SAI"), A6787="Ban_ke_4_canh_2_phuong", IF(ABS(H6787 / (0.045 * F6787 * D6787^2) - 1) &lt; 0.01, "ĐÚNG", "SAI"), A6787="San_phang_Flat_Slab", IF(ABS(H6787 / ((0.6 * (F6787 * C6787 * D6787^2 / 8)) / D6787) - 1) &lt; 0.01, "ĐÚNG", "SAI"), A6787="San_console_Cantilever", IF(ABS(H6787 / (-1 * (F6787 * D6787^2 / 2)) - 1) &lt; 0.01, "ĐÚNG", "SAI"), A6787="San_o_co_Waffle_Slab", IF(ABS(H6787 / (0.048 * F6787 * D6787^2) - 1) &lt; 0.01, "ĐÚNG", "SAI"))</f>
        <v>ĐÚNG</v>
      </c>
    </row>
    <row r="6788" spans="1:13" x14ac:dyDescent="0.3">
      <c r="A6788" s="4" t="s">
        <v>9</v>
      </c>
      <c r="B6788" s="4" t="s">
        <v>10</v>
      </c>
      <c r="C6788" s="4">
        <v>9.6300000000000008</v>
      </c>
      <c r="D6788" s="4">
        <v>5.53</v>
      </c>
      <c r="E6788" s="4">
        <v>0.19</v>
      </c>
      <c r="F6788" s="4">
        <v>11.03</v>
      </c>
      <c r="G6788" s="4">
        <v>7786</v>
      </c>
      <c r="H6788" s="4">
        <v>15.179</v>
      </c>
      <c r="I6788" s="4">
        <v>35.801000000000002</v>
      </c>
      <c r="J6788" s="4"/>
      <c r="K6788" s="4"/>
      <c r="L6788" s="4" t="str">
        <f t="shared" ref="L6788:L6851" si="546">IF(ABS(F6788 - IF(A6788="San_o_co_Waffle_Slab", 1.35*(ROUND(E6788*0.45, 2)*25+1.2)+1.5*2, 1.35*(E6788*25+1.2)+1.5*2)) &lt; 0.01, "ĐÚNG", "SAI")</f>
        <v>ĐÚNG</v>
      </c>
      <c r="M6788" s="5" t="str" cm="1">
        <f t="array" ref="M6788">_xlfn.IFS(A6788="Ban_dam_1_phuong", IF(ABS(H6788 / (0.8 * (F6788 * D6788^2 / 8)) - 1) &lt; 0.01, "ĐÚNG", "SAI"), A6788="Ban_ke_4_canh_2_phuong", IF(ABS(H6788 / (0.045 * F6788 * D6788^2) - 1) &lt; 0.01, "ĐÚNG", "SAI"), A6788="San_phang_Flat_Slab", IF(ABS(H6788 / ((0.6 * (F6788 * C6788 * D6788^2 / 8)) / D6788) - 1) &lt; 0.01, "ĐÚNG", "SAI"), A6788="San_console_Cantilever", IF(ABS(H6788 / (-1 * (F6788 * D6788^2 / 2)) - 1) &lt; 0.01, "ĐÚNG", "SAI"), A6788="San_o_co_Waffle_Slab", IF(ABS(H6788 / (0.048 * F6788 * D6788^2) - 1) &lt; 0.01, "ĐÚNG", "SAI"))</f>
        <v>ĐÚNG</v>
      </c>
    </row>
    <row r="6789" spans="1:13" x14ac:dyDescent="0.3">
      <c r="A6789" s="4" t="s">
        <v>12</v>
      </c>
      <c r="B6789" s="4" t="s">
        <v>17</v>
      </c>
      <c r="C6789" s="4">
        <v>6.96</v>
      </c>
      <c r="D6789" s="4">
        <v>6.4</v>
      </c>
      <c r="E6789" s="4">
        <v>0.26</v>
      </c>
      <c r="F6789" s="4">
        <v>13.4</v>
      </c>
      <c r="G6789" s="4">
        <v>7787</v>
      </c>
      <c r="H6789" s="4">
        <v>44.767000000000003</v>
      </c>
      <c r="I6789" s="4">
        <v>27.443000000000001</v>
      </c>
      <c r="J6789" s="4"/>
      <c r="K6789" s="4"/>
      <c r="L6789" s="4" t="str">
        <f t="shared" si="546"/>
        <v>ĐÚNG</v>
      </c>
      <c r="M6789" s="5" t="str" cm="1">
        <f t="array" ref="M6789">_xlfn.IFS(A6789="Ban_dam_1_phuong", IF(ABS(H6789 / (0.8 * (F6789 * D6789^2 / 8)) - 1) &lt; 0.01, "ĐÚNG", "SAI"), A6789="Ban_ke_4_canh_2_phuong", IF(ABS(H6789 / (0.045 * F6789 * D6789^2) - 1) &lt; 0.01, "ĐÚNG", "SAI"), A6789="San_phang_Flat_Slab", IF(ABS(H6789 / ((0.6 * (F6789 * C6789 * D6789^2 / 8)) / D6789) - 1) &lt; 0.01, "ĐÚNG", "SAI"), A6789="San_console_Cantilever", IF(ABS(H6789 / (-1 * (F6789 * D6789^2 / 2)) - 1) &lt; 0.01, "ĐÚNG", "SAI"), A6789="San_o_co_Waffle_Slab", IF(ABS(H6789 / (0.048 * F6789 * D6789^2) - 1) &lt; 0.01, "ĐÚNG", "SAI"))</f>
        <v>ĐÚNG</v>
      </c>
    </row>
    <row r="6790" spans="1:13" x14ac:dyDescent="0.3">
      <c r="A6790" s="4" t="s">
        <v>12</v>
      </c>
      <c r="B6790" s="4" t="s">
        <v>13</v>
      </c>
      <c r="C6790" s="4">
        <v>11.09</v>
      </c>
      <c r="D6790" s="4">
        <v>8.82</v>
      </c>
      <c r="E6790" s="4">
        <v>0.2</v>
      </c>
      <c r="F6790" s="4">
        <v>11.37</v>
      </c>
      <c r="G6790" s="4">
        <v>7788</v>
      </c>
      <c r="H6790" s="4">
        <v>83.411000000000001</v>
      </c>
      <c r="I6790" s="4">
        <v>44.225000000000001</v>
      </c>
      <c r="J6790" s="4"/>
      <c r="K6790" s="4"/>
      <c r="L6790" s="4" t="str">
        <f t="shared" si="546"/>
        <v>ĐÚNG</v>
      </c>
      <c r="M6790" s="5" t="str" cm="1">
        <f t="array" ref="M6790">_xlfn.IFS(A6790="Ban_dam_1_phuong", IF(ABS(H6790 / (0.8 * (F6790 * D6790^2 / 8)) - 1) &lt; 0.01, "ĐÚNG", "SAI"), A6790="Ban_ke_4_canh_2_phuong", IF(ABS(H6790 / (0.045 * F6790 * D6790^2) - 1) &lt; 0.01, "ĐÚNG", "SAI"), A6790="San_phang_Flat_Slab", IF(ABS(H6790 / ((0.6 * (F6790 * C6790 * D6790^2 / 8)) / D6790) - 1) &lt; 0.01, "ĐÚNG", "SAI"), A6790="San_console_Cantilever", IF(ABS(H6790 / (-1 * (F6790 * D6790^2 / 2)) - 1) &lt; 0.01, "ĐÚNG", "SAI"), A6790="San_o_co_Waffle_Slab", IF(ABS(H6790 / (0.048 * F6790 * D6790^2) - 1) &lt; 0.01, "ĐÚNG", "SAI"))</f>
        <v>ĐÚNG</v>
      </c>
    </row>
    <row r="6791" spans="1:13" x14ac:dyDescent="0.3">
      <c r="A6791" s="4" t="s">
        <v>9</v>
      </c>
      <c r="B6791" s="4" t="s">
        <v>13</v>
      </c>
      <c r="C6791" s="4">
        <v>6.07</v>
      </c>
      <c r="D6791" s="4">
        <v>5.47</v>
      </c>
      <c r="E6791" s="4">
        <v>0.15</v>
      </c>
      <c r="F6791" s="4">
        <v>9.68</v>
      </c>
      <c r="G6791" s="4">
        <v>7789</v>
      </c>
      <c r="H6791" s="4">
        <v>13.034000000000001</v>
      </c>
      <c r="I6791" s="4">
        <v>12.483000000000001</v>
      </c>
      <c r="J6791" s="4"/>
      <c r="K6791" s="4"/>
      <c r="L6791" s="4" t="str">
        <f t="shared" si="546"/>
        <v>ĐÚNG</v>
      </c>
      <c r="M6791" s="5" t="str" cm="1">
        <f t="array" ref="M6791">_xlfn.IFS(A6791="Ban_dam_1_phuong", IF(ABS(H6791 / (0.8 * (F6791 * D6791^2 / 8)) - 1) &lt; 0.01, "ĐÚNG", "SAI"), A6791="Ban_ke_4_canh_2_phuong", IF(ABS(H6791 / (0.045 * F6791 * D6791^2) - 1) &lt; 0.01, "ĐÚNG", "SAI"), A6791="San_phang_Flat_Slab", IF(ABS(H6791 / ((0.6 * (F6791 * C6791 * D6791^2 / 8)) / D6791) - 1) &lt; 0.01, "ĐÚNG", "SAI"), A6791="San_console_Cantilever", IF(ABS(H6791 / (-1 * (F6791 * D6791^2 / 2)) - 1) &lt; 0.01, "ĐÚNG", "SAI"), A6791="San_o_co_Waffle_Slab", IF(ABS(H6791 / (0.048 * F6791 * D6791^2) - 1) &lt; 0.01, "ĐÚNG", "SAI"))</f>
        <v>ĐÚNG</v>
      </c>
    </row>
    <row r="6792" spans="1:13" x14ac:dyDescent="0.3">
      <c r="A6792" s="4" t="s">
        <v>16</v>
      </c>
      <c r="B6792" s="4" t="s">
        <v>10</v>
      </c>
      <c r="C6792" s="4">
        <v>8.9</v>
      </c>
      <c r="D6792" s="4">
        <v>2.89</v>
      </c>
      <c r="E6792" s="4">
        <v>0.14000000000000001</v>
      </c>
      <c r="F6792" s="4">
        <v>9.35</v>
      </c>
      <c r="G6792" s="4">
        <v>7790</v>
      </c>
      <c r="H6792" s="4">
        <v>7.8090000000000002</v>
      </c>
      <c r="I6792" s="4">
        <v>1.5620000000000001</v>
      </c>
      <c r="J6792" s="4" t="str">
        <f t="shared" ref="J6792:J6794" si="547">IF(AND(A6792="Ban_dam_1_phuong", C6792/D6792 &gt; 2),"ĐÚNG", "SAI HÌNH HỌC" )</f>
        <v>ĐÚNG</v>
      </c>
      <c r="K6792" s="4"/>
      <c r="L6792" s="4" t="str">
        <f t="shared" si="546"/>
        <v>ĐÚNG</v>
      </c>
      <c r="M6792" s="5" t="str" cm="1">
        <f t="array" ref="M6792">_xlfn.IFS(A6792="Ban_dam_1_phuong", IF(ABS(H6792 / (0.8 * (F6792 * D6792^2 / 8)) - 1) &lt; 0.01, "ĐÚNG", "SAI"), A6792="Ban_ke_4_canh_2_phuong", IF(ABS(H6792 / (0.045 * F6792 * D6792^2) - 1) &lt; 0.01, "ĐÚNG", "SAI"), A6792="San_phang_Flat_Slab", IF(ABS(H6792 / ((0.6 * (F6792 * C6792 * D6792^2 / 8)) / D6792) - 1) &lt; 0.01, "ĐÚNG", "SAI"), A6792="San_console_Cantilever", IF(ABS(H6792 / (-1 * (F6792 * D6792^2 / 2)) - 1) &lt; 0.01, "ĐÚNG", "SAI"), A6792="San_o_co_Waffle_Slab", IF(ABS(H6792 / (0.048 * F6792 * D6792^2) - 1) &lt; 0.01, "ĐÚNG", "SAI"))</f>
        <v>ĐÚNG</v>
      </c>
    </row>
    <row r="6793" spans="1:13" x14ac:dyDescent="0.3">
      <c r="A6793" s="4" t="s">
        <v>16</v>
      </c>
      <c r="B6793" s="4" t="s">
        <v>17</v>
      </c>
      <c r="C6793" s="4">
        <v>7.33</v>
      </c>
      <c r="D6793" s="4">
        <v>3.29</v>
      </c>
      <c r="E6793" s="4">
        <v>0.1</v>
      </c>
      <c r="F6793" s="4">
        <v>8</v>
      </c>
      <c r="G6793" s="4">
        <v>7791</v>
      </c>
      <c r="H6793" s="4">
        <v>8.6590000000000007</v>
      </c>
      <c r="I6793" s="4">
        <v>1.732</v>
      </c>
      <c r="J6793" s="4" t="str">
        <f t="shared" si="547"/>
        <v>ĐÚNG</v>
      </c>
      <c r="K6793" s="4"/>
      <c r="L6793" s="4" t="str">
        <f t="shared" si="546"/>
        <v>ĐÚNG</v>
      </c>
      <c r="M6793" s="5" t="str" cm="1">
        <f t="array" ref="M6793">_xlfn.IFS(A6793="Ban_dam_1_phuong", IF(ABS(H6793 / (0.8 * (F6793 * D6793^2 / 8)) - 1) &lt; 0.01, "ĐÚNG", "SAI"), A6793="Ban_ke_4_canh_2_phuong", IF(ABS(H6793 / (0.045 * F6793 * D6793^2) - 1) &lt; 0.01, "ĐÚNG", "SAI"), A6793="San_phang_Flat_Slab", IF(ABS(H6793 / ((0.6 * (F6793 * C6793 * D6793^2 / 8)) / D6793) - 1) &lt; 0.01, "ĐÚNG", "SAI"), A6793="San_console_Cantilever", IF(ABS(H6793 / (-1 * (F6793 * D6793^2 / 2)) - 1) &lt; 0.01, "ĐÚNG", "SAI"), A6793="San_o_co_Waffle_Slab", IF(ABS(H6793 / (0.048 * F6793 * D6793^2) - 1) &lt; 0.01, "ĐÚNG", "SAI"))</f>
        <v>ĐÚNG</v>
      </c>
    </row>
    <row r="6794" spans="1:13" x14ac:dyDescent="0.3">
      <c r="A6794" s="4" t="s">
        <v>16</v>
      </c>
      <c r="B6794" s="4" t="s">
        <v>11</v>
      </c>
      <c r="C6794" s="4">
        <v>12.62</v>
      </c>
      <c r="D6794" s="4">
        <v>3.88</v>
      </c>
      <c r="E6794" s="4">
        <v>0.1</v>
      </c>
      <c r="F6794" s="4">
        <v>8</v>
      </c>
      <c r="G6794" s="4">
        <v>7792</v>
      </c>
      <c r="H6794" s="4">
        <v>12.044</v>
      </c>
      <c r="I6794" s="4">
        <v>2.4089999999999998</v>
      </c>
      <c r="J6794" s="4" t="str">
        <f t="shared" si="547"/>
        <v>ĐÚNG</v>
      </c>
      <c r="K6794" s="4"/>
      <c r="L6794" s="4" t="str">
        <f t="shared" si="546"/>
        <v>ĐÚNG</v>
      </c>
      <c r="M6794" s="5" t="str" cm="1">
        <f t="array" ref="M6794">_xlfn.IFS(A6794="Ban_dam_1_phuong", IF(ABS(H6794 / (0.8 * (F6794 * D6794^2 / 8)) - 1) &lt; 0.01, "ĐÚNG", "SAI"), A6794="Ban_ke_4_canh_2_phuong", IF(ABS(H6794 / (0.045 * F6794 * D6794^2) - 1) &lt; 0.01, "ĐÚNG", "SAI"), A6794="San_phang_Flat_Slab", IF(ABS(H6794 / ((0.6 * (F6794 * C6794 * D6794^2 / 8)) / D6794) - 1) &lt; 0.01, "ĐÚNG", "SAI"), A6794="San_console_Cantilever", IF(ABS(H6794 / (-1 * (F6794 * D6794^2 / 2)) - 1) &lt; 0.01, "ĐÚNG", "SAI"), A6794="San_o_co_Waffle_Slab", IF(ABS(H6794 / (0.048 * F6794 * D6794^2) - 1) &lt; 0.01, "ĐÚNG", "SAI"))</f>
        <v>ĐÚNG</v>
      </c>
    </row>
    <row r="6795" spans="1:13" x14ac:dyDescent="0.3">
      <c r="A6795" s="4" t="s">
        <v>9</v>
      </c>
      <c r="B6795" s="4" t="s">
        <v>11</v>
      </c>
      <c r="C6795" s="4">
        <v>5.64</v>
      </c>
      <c r="D6795" s="4">
        <v>3.4</v>
      </c>
      <c r="E6795" s="4">
        <v>0.18</v>
      </c>
      <c r="F6795" s="4">
        <v>10.7</v>
      </c>
      <c r="G6795" s="4">
        <v>7793</v>
      </c>
      <c r="H6795" s="4">
        <v>5.5659999999999998</v>
      </c>
      <c r="I6795" s="4">
        <v>11.913</v>
      </c>
      <c r="J6795" s="4"/>
      <c r="K6795" s="4"/>
      <c r="L6795" s="4" t="str">
        <f t="shared" si="546"/>
        <v>ĐÚNG</v>
      </c>
      <c r="M6795" s="5" t="str" cm="1">
        <f t="array" ref="M6795">_xlfn.IFS(A6795="Ban_dam_1_phuong", IF(ABS(H6795 / (0.8 * (F6795 * D6795^2 / 8)) - 1) &lt; 0.01, "ĐÚNG", "SAI"), A6795="Ban_ke_4_canh_2_phuong", IF(ABS(H6795 / (0.045 * F6795 * D6795^2) - 1) &lt; 0.01, "ĐÚNG", "SAI"), A6795="San_phang_Flat_Slab", IF(ABS(H6795 / ((0.6 * (F6795 * C6795 * D6795^2 / 8)) / D6795) - 1) &lt; 0.01, "ĐÚNG", "SAI"), A6795="San_console_Cantilever", IF(ABS(H6795 / (-1 * (F6795 * D6795^2 / 2)) - 1) &lt; 0.01, "ĐÚNG", "SAI"), A6795="San_o_co_Waffle_Slab", IF(ABS(H6795 / (0.048 * F6795 * D6795^2) - 1) &lt; 0.01, "ĐÚNG", "SAI"))</f>
        <v>ĐÚNG</v>
      </c>
    </row>
    <row r="6796" spans="1:13" x14ac:dyDescent="0.3">
      <c r="A6796" s="4" t="s">
        <v>18</v>
      </c>
      <c r="B6796" s="4" t="s">
        <v>15</v>
      </c>
      <c r="C6796" s="4">
        <v>5.93</v>
      </c>
      <c r="D6796" s="4">
        <v>2.4700000000000002</v>
      </c>
      <c r="E6796" s="4">
        <v>0.12</v>
      </c>
      <c r="F6796" s="4">
        <v>8.67</v>
      </c>
      <c r="G6796" s="4">
        <v>7794</v>
      </c>
      <c r="H6796" s="4">
        <v>-26.446999999999999</v>
      </c>
      <c r="I6796" s="4">
        <v>-2.645</v>
      </c>
      <c r="J6796" s="4"/>
      <c r="K6796" s="4" t="str">
        <f t="shared" ref="K6796:K6797" si="548">IF(AND(A6796="San_console_Cantilever", H6796 &lt; 0),  "ĐÚNG","SAI DẤU MOMEN")</f>
        <v>ĐÚNG</v>
      </c>
      <c r="L6796" s="4" t="str">
        <f t="shared" si="546"/>
        <v>ĐÚNG</v>
      </c>
      <c r="M6796" s="5" t="str" cm="1">
        <f t="array" ref="M6796">_xlfn.IFS(A6796="Ban_dam_1_phuong", IF(ABS(H6796 / (0.8 * (F6796 * D6796^2 / 8)) - 1) &lt; 0.01, "ĐÚNG", "SAI"), A6796="Ban_ke_4_canh_2_phuong", IF(ABS(H6796 / (0.045 * F6796 * D6796^2) - 1) &lt; 0.01, "ĐÚNG", "SAI"), A6796="San_phang_Flat_Slab", IF(ABS(H6796 / ((0.6 * (F6796 * C6796 * D6796^2 / 8)) / D6796) - 1) &lt; 0.01, "ĐÚNG", "SAI"), A6796="San_console_Cantilever", IF(ABS(H6796 / (-1 * (F6796 * D6796^2 / 2)) - 1) &lt; 0.01, "ĐÚNG", "SAI"), A6796="San_o_co_Waffle_Slab", IF(ABS(H6796 / (0.048 * F6796 * D6796^2) - 1) &lt; 0.01, "ĐÚNG", "SAI"))</f>
        <v>ĐÚNG</v>
      </c>
    </row>
    <row r="6797" spans="1:13" x14ac:dyDescent="0.3">
      <c r="A6797" s="4" t="s">
        <v>18</v>
      </c>
      <c r="B6797" s="4" t="s">
        <v>10</v>
      </c>
      <c r="C6797" s="4">
        <v>3.44</v>
      </c>
      <c r="D6797" s="4">
        <v>2.15</v>
      </c>
      <c r="E6797" s="4">
        <v>0.11</v>
      </c>
      <c r="F6797" s="4">
        <v>8.33</v>
      </c>
      <c r="G6797" s="4">
        <v>7795</v>
      </c>
      <c r="H6797" s="4">
        <v>-19.253</v>
      </c>
      <c r="I6797" s="4">
        <v>-1.925</v>
      </c>
      <c r="J6797" s="4"/>
      <c r="K6797" s="4" t="str">
        <f t="shared" si="548"/>
        <v>ĐÚNG</v>
      </c>
      <c r="L6797" s="4" t="str">
        <f t="shared" si="546"/>
        <v>ĐÚNG</v>
      </c>
      <c r="M6797" s="5" t="str" cm="1">
        <f t="array" ref="M6797">_xlfn.IFS(A6797="Ban_dam_1_phuong", IF(ABS(H6797 / (0.8 * (F6797 * D6797^2 / 8)) - 1) &lt; 0.01, "ĐÚNG", "SAI"), A6797="Ban_ke_4_canh_2_phuong", IF(ABS(H6797 / (0.045 * F6797 * D6797^2) - 1) &lt; 0.01, "ĐÚNG", "SAI"), A6797="San_phang_Flat_Slab", IF(ABS(H6797 / ((0.6 * (F6797 * C6797 * D6797^2 / 8)) / D6797) - 1) &lt; 0.01, "ĐÚNG", "SAI"), A6797="San_console_Cantilever", IF(ABS(H6797 / (-1 * (F6797 * D6797^2 / 2)) - 1) &lt; 0.01, "ĐÚNG", "SAI"), A6797="San_o_co_Waffle_Slab", IF(ABS(H6797 / (0.048 * F6797 * D6797^2) - 1) &lt; 0.01, "ĐÚNG", "SAI"))</f>
        <v>ĐÚNG</v>
      </c>
    </row>
    <row r="6798" spans="1:13" x14ac:dyDescent="0.3">
      <c r="A6798" s="4" t="s">
        <v>12</v>
      </c>
      <c r="B6798" s="4" t="s">
        <v>11</v>
      </c>
      <c r="C6798" s="4">
        <v>9.49</v>
      </c>
      <c r="D6798" s="4">
        <v>6.45</v>
      </c>
      <c r="E6798" s="4">
        <v>0.26</v>
      </c>
      <c r="F6798" s="4">
        <v>13.4</v>
      </c>
      <c r="G6798" s="4">
        <v>7796</v>
      </c>
      <c r="H6798" s="4">
        <v>61.517000000000003</v>
      </c>
      <c r="I6798" s="4">
        <v>27.873999999999999</v>
      </c>
      <c r="J6798" s="4"/>
      <c r="K6798" s="4"/>
      <c r="L6798" s="4" t="str">
        <f t="shared" si="546"/>
        <v>ĐÚNG</v>
      </c>
      <c r="M6798" s="5" t="str" cm="1">
        <f t="array" ref="M6798">_xlfn.IFS(A6798="Ban_dam_1_phuong", IF(ABS(H6798 / (0.8 * (F6798 * D6798^2 / 8)) - 1) &lt; 0.01, "ĐÚNG", "SAI"), A6798="Ban_ke_4_canh_2_phuong", IF(ABS(H6798 / (0.045 * F6798 * D6798^2) - 1) &lt; 0.01, "ĐÚNG", "SAI"), A6798="San_phang_Flat_Slab", IF(ABS(H6798 / ((0.6 * (F6798 * C6798 * D6798^2 / 8)) / D6798) - 1) &lt; 0.01, "ĐÚNG", "SAI"), A6798="San_console_Cantilever", IF(ABS(H6798 / (-1 * (F6798 * D6798^2 / 2)) - 1) &lt; 0.01, "ĐÚNG", "SAI"), A6798="San_o_co_Waffle_Slab", IF(ABS(H6798 / (0.048 * F6798 * D6798^2) - 1) &lt; 0.01, "ĐÚNG", "SAI"))</f>
        <v>ĐÚNG</v>
      </c>
    </row>
    <row r="6799" spans="1:13" x14ac:dyDescent="0.3">
      <c r="A6799" s="4" t="s">
        <v>14</v>
      </c>
      <c r="B6799" s="4" t="s">
        <v>17</v>
      </c>
      <c r="C6799" s="4">
        <v>13.31</v>
      </c>
      <c r="D6799" s="4">
        <v>8.98</v>
      </c>
      <c r="E6799" s="4">
        <v>0.42</v>
      </c>
      <c r="F6799" s="4">
        <v>11.03</v>
      </c>
      <c r="G6799" s="4">
        <v>7797</v>
      </c>
      <c r="H6799" s="4">
        <v>42.694000000000003</v>
      </c>
      <c r="I6799" s="4">
        <v>93.793999999999997</v>
      </c>
      <c r="J6799" s="4"/>
      <c r="K6799" s="4"/>
      <c r="L6799" s="4" t="str">
        <f t="shared" si="546"/>
        <v>ĐÚNG</v>
      </c>
      <c r="M6799" s="5" t="str" cm="1">
        <f t="array" ref="M6799">_xlfn.IFS(A6799="Ban_dam_1_phuong", IF(ABS(H6799 / (0.8 * (F6799 * D6799^2 / 8)) - 1) &lt; 0.01, "ĐÚNG", "SAI"), A6799="Ban_ke_4_canh_2_phuong", IF(ABS(H6799 / (0.045 * F6799 * D6799^2) - 1) &lt; 0.01, "ĐÚNG", "SAI"), A6799="San_phang_Flat_Slab", IF(ABS(H6799 / ((0.6 * (F6799 * C6799 * D6799^2 / 8)) / D6799) - 1) &lt; 0.01, "ĐÚNG", "SAI"), A6799="San_console_Cantilever", IF(ABS(H6799 / (-1 * (F6799 * D6799^2 / 2)) - 1) &lt; 0.01, "ĐÚNG", "SAI"), A6799="San_o_co_Waffle_Slab", IF(ABS(H6799 / (0.048 * F6799 * D6799^2) - 1) &lt; 0.01, "ĐÚNG", "SAI"))</f>
        <v>ĐÚNG</v>
      </c>
    </row>
    <row r="6800" spans="1:13" x14ac:dyDescent="0.3">
      <c r="A6800" s="4" t="s">
        <v>12</v>
      </c>
      <c r="B6800" s="4" t="s">
        <v>10</v>
      </c>
      <c r="C6800" s="4">
        <v>9.98</v>
      </c>
      <c r="D6800" s="4">
        <v>6.84</v>
      </c>
      <c r="E6800" s="4">
        <v>0.26</v>
      </c>
      <c r="F6800" s="4">
        <v>13.4</v>
      </c>
      <c r="G6800" s="4">
        <v>7798</v>
      </c>
      <c r="H6800" s="4">
        <v>68.605000000000004</v>
      </c>
      <c r="I6800" s="4">
        <v>31.346</v>
      </c>
      <c r="J6800" s="4"/>
      <c r="K6800" s="4"/>
      <c r="L6800" s="4" t="str">
        <f t="shared" si="546"/>
        <v>ĐÚNG</v>
      </c>
      <c r="M6800" s="5" t="str" cm="1">
        <f t="array" ref="M6800">_xlfn.IFS(A6800="Ban_dam_1_phuong", IF(ABS(H6800 / (0.8 * (F6800 * D6800^2 / 8)) - 1) &lt; 0.01, "ĐÚNG", "SAI"), A6800="Ban_ke_4_canh_2_phuong", IF(ABS(H6800 / (0.045 * F6800 * D6800^2) - 1) &lt; 0.01, "ĐÚNG", "SAI"), A6800="San_phang_Flat_Slab", IF(ABS(H6800 / ((0.6 * (F6800 * C6800 * D6800^2 / 8)) / D6800) - 1) &lt; 0.01, "ĐÚNG", "SAI"), A6800="San_console_Cantilever", IF(ABS(H6800 / (-1 * (F6800 * D6800^2 / 2)) - 1) &lt; 0.01, "ĐÚNG", "SAI"), A6800="San_o_co_Waffle_Slab", IF(ABS(H6800 / (0.048 * F6800 * D6800^2) - 1) &lt; 0.01, "ĐÚNG", "SAI"))</f>
        <v>ĐÚNG</v>
      </c>
    </row>
    <row r="6801" spans="1:13" x14ac:dyDescent="0.3">
      <c r="A6801" s="4" t="s">
        <v>9</v>
      </c>
      <c r="B6801" s="4" t="s">
        <v>15</v>
      </c>
      <c r="C6801" s="4">
        <v>5.21</v>
      </c>
      <c r="D6801" s="4">
        <v>3.86</v>
      </c>
      <c r="E6801" s="4">
        <v>0.17</v>
      </c>
      <c r="F6801" s="4">
        <v>10.36</v>
      </c>
      <c r="G6801" s="4">
        <v>7799</v>
      </c>
      <c r="H6801" s="4">
        <v>6.9459999999999997</v>
      </c>
      <c r="I6801" s="4">
        <v>9.8420000000000005</v>
      </c>
      <c r="J6801" s="4"/>
      <c r="K6801" s="4"/>
      <c r="L6801" s="4" t="str">
        <f t="shared" si="546"/>
        <v>ĐÚNG</v>
      </c>
      <c r="M6801" s="5" t="str" cm="1">
        <f t="array" ref="M6801">_xlfn.IFS(A6801="Ban_dam_1_phuong", IF(ABS(H6801 / (0.8 * (F6801 * D6801^2 / 8)) - 1) &lt; 0.01, "ĐÚNG", "SAI"), A6801="Ban_ke_4_canh_2_phuong", IF(ABS(H6801 / (0.045 * F6801 * D6801^2) - 1) &lt; 0.01, "ĐÚNG", "SAI"), A6801="San_phang_Flat_Slab", IF(ABS(H6801 / ((0.6 * (F6801 * C6801 * D6801^2 / 8)) / D6801) - 1) &lt; 0.01, "ĐÚNG", "SAI"), A6801="San_console_Cantilever", IF(ABS(H6801 / (-1 * (F6801 * D6801^2 / 2)) - 1) &lt; 0.01, "ĐÚNG", "SAI"), A6801="San_o_co_Waffle_Slab", IF(ABS(H6801 / (0.048 * F6801 * D6801^2) - 1) &lt; 0.01, "ĐÚNG", "SAI"))</f>
        <v>ĐÚNG</v>
      </c>
    </row>
    <row r="6802" spans="1:13" x14ac:dyDescent="0.3">
      <c r="A6802" s="4" t="s">
        <v>14</v>
      </c>
      <c r="B6802" s="4" t="s">
        <v>11</v>
      </c>
      <c r="C6802" s="4">
        <v>11.88</v>
      </c>
      <c r="D6802" s="4">
        <v>10.14</v>
      </c>
      <c r="E6802" s="4">
        <v>0.46</v>
      </c>
      <c r="F6802" s="4">
        <v>11.71</v>
      </c>
      <c r="G6802" s="4">
        <v>7800</v>
      </c>
      <c r="H6802" s="4">
        <v>57.792999999999999</v>
      </c>
      <c r="I6802" s="4">
        <v>79.328999999999994</v>
      </c>
      <c r="J6802" s="4"/>
      <c r="K6802" s="4"/>
      <c r="L6802" s="4" t="str">
        <f t="shared" si="546"/>
        <v>ĐÚNG</v>
      </c>
      <c r="M6802" s="5" t="str" cm="1">
        <f t="array" ref="M6802">_xlfn.IFS(A6802="Ban_dam_1_phuong", IF(ABS(H6802 / (0.8 * (F6802 * D6802^2 / 8)) - 1) &lt; 0.01, "ĐÚNG", "SAI"), A6802="Ban_ke_4_canh_2_phuong", IF(ABS(H6802 / (0.045 * F6802 * D6802^2) - 1) &lt; 0.01, "ĐÚNG", "SAI"), A6802="San_phang_Flat_Slab", IF(ABS(H6802 / ((0.6 * (F6802 * C6802 * D6802^2 / 8)) / D6802) - 1) &lt; 0.01, "ĐÚNG", "SAI"), A6802="San_console_Cantilever", IF(ABS(H6802 / (-1 * (F6802 * D6802^2 / 2)) - 1) &lt; 0.01, "ĐÚNG", "SAI"), A6802="San_o_co_Waffle_Slab", IF(ABS(H6802 / (0.048 * F6802 * D6802^2) - 1) &lt; 0.01, "ĐÚNG", "SAI"))</f>
        <v>ĐÚNG</v>
      </c>
    </row>
    <row r="6803" spans="1:13" x14ac:dyDescent="0.3">
      <c r="A6803" s="4" t="s">
        <v>16</v>
      </c>
      <c r="B6803" s="4" t="s">
        <v>15</v>
      </c>
      <c r="C6803" s="4">
        <v>8.33</v>
      </c>
      <c r="D6803" s="4">
        <v>3.33</v>
      </c>
      <c r="E6803" s="4">
        <v>0.1</v>
      </c>
      <c r="F6803" s="4">
        <v>8</v>
      </c>
      <c r="G6803" s="4">
        <v>7801</v>
      </c>
      <c r="H6803" s="4">
        <v>8.8710000000000004</v>
      </c>
      <c r="I6803" s="4">
        <v>1.774</v>
      </c>
      <c r="J6803" s="4" t="str">
        <f>IF(AND(A6803="Ban_dam_1_phuong", C6803/D6803 &gt; 2),"ĐÚNG", "SAI HÌNH HỌC" )</f>
        <v>ĐÚNG</v>
      </c>
      <c r="K6803" s="4"/>
      <c r="L6803" s="4" t="str">
        <f t="shared" si="546"/>
        <v>ĐÚNG</v>
      </c>
      <c r="M6803" s="5" t="str" cm="1">
        <f t="array" ref="M6803">_xlfn.IFS(A6803="Ban_dam_1_phuong", IF(ABS(H6803 / (0.8 * (F6803 * D6803^2 / 8)) - 1) &lt; 0.01, "ĐÚNG", "SAI"), A6803="Ban_ke_4_canh_2_phuong", IF(ABS(H6803 / (0.045 * F6803 * D6803^2) - 1) &lt; 0.01, "ĐÚNG", "SAI"), A6803="San_phang_Flat_Slab", IF(ABS(H6803 / ((0.6 * (F6803 * C6803 * D6803^2 / 8)) / D6803) - 1) &lt; 0.01, "ĐÚNG", "SAI"), A6803="San_console_Cantilever", IF(ABS(H6803 / (-1 * (F6803 * D6803^2 / 2)) - 1) &lt; 0.01, "ĐÚNG", "SAI"), A6803="San_o_co_Waffle_Slab", IF(ABS(H6803 / (0.048 * F6803 * D6803^2) - 1) &lt; 0.01, "ĐÚNG", "SAI"))</f>
        <v>ĐÚNG</v>
      </c>
    </row>
    <row r="6804" spans="1:13" x14ac:dyDescent="0.3">
      <c r="A6804" s="4" t="s">
        <v>14</v>
      </c>
      <c r="B6804" s="4" t="s">
        <v>15</v>
      </c>
      <c r="C6804" s="4">
        <v>15.47</v>
      </c>
      <c r="D6804" s="4">
        <v>10.54</v>
      </c>
      <c r="E6804" s="4">
        <v>0.47</v>
      </c>
      <c r="F6804" s="4">
        <v>11.71</v>
      </c>
      <c r="G6804" s="4">
        <v>7802</v>
      </c>
      <c r="H6804" s="4">
        <v>62.442</v>
      </c>
      <c r="I6804" s="4">
        <v>134.517</v>
      </c>
      <c r="J6804" s="4"/>
      <c r="K6804" s="4"/>
      <c r="L6804" s="4" t="str">
        <f t="shared" si="546"/>
        <v>ĐÚNG</v>
      </c>
      <c r="M6804" s="5" t="str" cm="1">
        <f t="array" ref="M6804">_xlfn.IFS(A6804="Ban_dam_1_phuong", IF(ABS(H6804 / (0.8 * (F6804 * D6804^2 / 8)) - 1) &lt; 0.01, "ĐÚNG", "SAI"), A6804="Ban_ke_4_canh_2_phuong", IF(ABS(H6804 / (0.045 * F6804 * D6804^2) - 1) &lt; 0.01, "ĐÚNG", "SAI"), A6804="San_phang_Flat_Slab", IF(ABS(H6804 / ((0.6 * (F6804 * C6804 * D6804^2 / 8)) / D6804) - 1) &lt; 0.01, "ĐÚNG", "SAI"), A6804="San_console_Cantilever", IF(ABS(H6804 / (-1 * (F6804 * D6804^2 / 2)) - 1) &lt; 0.01, "ĐÚNG", "SAI"), A6804="San_o_co_Waffle_Slab", IF(ABS(H6804 / (0.048 * F6804 * D6804^2) - 1) &lt; 0.01, "ĐÚNG", "SAI"))</f>
        <v>ĐÚNG</v>
      </c>
    </row>
    <row r="6805" spans="1:13" x14ac:dyDescent="0.3">
      <c r="A6805" s="4" t="s">
        <v>9</v>
      </c>
      <c r="B6805" s="4" t="s">
        <v>17</v>
      </c>
      <c r="C6805" s="4">
        <v>6.58</v>
      </c>
      <c r="D6805" s="4">
        <v>5.16</v>
      </c>
      <c r="E6805" s="4">
        <v>0.18</v>
      </c>
      <c r="F6805" s="4">
        <v>10.7</v>
      </c>
      <c r="G6805" s="4">
        <v>7803</v>
      </c>
      <c r="H6805" s="4">
        <v>12.82</v>
      </c>
      <c r="I6805" s="4">
        <v>16.215</v>
      </c>
      <c r="J6805" s="4"/>
      <c r="K6805" s="4"/>
      <c r="L6805" s="4" t="str">
        <f t="shared" si="546"/>
        <v>ĐÚNG</v>
      </c>
      <c r="M6805" s="5" t="str" cm="1">
        <f t="array" ref="M6805">_xlfn.IFS(A6805="Ban_dam_1_phuong", IF(ABS(H6805 / (0.8 * (F6805 * D6805^2 / 8)) - 1) &lt; 0.01, "ĐÚNG", "SAI"), A6805="Ban_ke_4_canh_2_phuong", IF(ABS(H6805 / (0.045 * F6805 * D6805^2) - 1) &lt; 0.01, "ĐÚNG", "SAI"), A6805="San_phang_Flat_Slab", IF(ABS(H6805 / ((0.6 * (F6805 * C6805 * D6805^2 / 8)) / D6805) - 1) &lt; 0.01, "ĐÚNG", "SAI"), A6805="San_console_Cantilever", IF(ABS(H6805 / (-1 * (F6805 * D6805^2 / 2)) - 1) &lt; 0.01, "ĐÚNG", "SAI"), A6805="San_o_co_Waffle_Slab", IF(ABS(H6805 / (0.048 * F6805 * D6805^2) - 1) &lt; 0.01, "ĐÚNG", "SAI"))</f>
        <v>ĐÚNG</v>
      </c>
    </row>
    <row r="6806" spans="1:13" x14ac:dyDescent="0.3">
      <c r="A6806" s="4" t="s">
        <v>18</v>
      </c>
      <c r="B6806" s="4" t="s">
        <v>13</v>
      </c>
      <c r="C6806" s="4">
        <v>7.25</v>
      </c>
      <c r="D6806" s="4">
        <v>1.78</v>
      </c>
      <c r="E6806" s="4">
        <v>0.13</v>
      </c>
      <c r="F6806" s="4">
        <v>9.01</v>
      </c>
      <c r="G6806" s="4">
        <v>7804</v>
      </c>
      <c r="H6806" s="4">
        <v>-14.273999999999999</v>
      </c>
      <c r="I6806" s="4">
        <v>-1.427</v>
      </c>
      <c r="J6806" s="4"/>
      <c r="K6806" s="4" t="str">
        <f>IF(AND(A6806="San_console_Cantilever", H6806 &lt; 0),  "ĐÚNG","SAI DẤU MOMEN")</f>
        <v>ĐÚNG</v>
      </c>
      <c r="L6806" s="4" t="str">
        <f t="shared" si="546"/>
        <v>ĐÚNG</v>
      </c>
      <c r="M6806" s="5" t="str" cm="1">
        <f t="array" ref="M6806">_xlfn.IFS(A6806="Ban_dam_1_phuong", IF(ABS(H6806 / (0.8 * (F6806 * D6806^2 / 8)) - 1) &lt; 0.01, "ĐÚNG", "SAI"), A6806="Ban_ke_4_canh_2_phuong", IF(ABS(H6806 / (0.045 * F6806 * D6806^2) - 1) &lt; 0.01, "ĐÚNG", "SAI"), A6806="San_phang_Flat_Slab", IF(ABS(H6806 / ((0.6 * (F6806 * C6806 * D6806^2 / 8)) / D6806) - 1) &lt; 0.01, "ĐÚNG", "SAI"), A6806="San_console_Cantilever", IF(ABS(H6806 / (-1 * (F6806 * D6806^2 / 2)) - 1) &lt; 0.01, "ĐÚNG", "SAI"), A6806="San_o_co_Waffle_Slab", IF(ABS(H6806 / (0.048 * F6806 * D6806^2) - 1) &lt; 0.01, "ĐÚNG", "SAI"))</f>
        <v>ĐÚNG</v>
      </c>
    </row>
    <row r="6807" spans="1:13" x14ac:dyDescent="0.3">
      <c r="A6807" s="4" t="s">
        <v>16</v>
      </c>
      <c r="B6807" s="4" t="s">
        <v>17</v>
      </c>
      <c r="C6807" s="4">
        <v>8.19</v>
      </c>
      <c r="D6807" s="4">
        <v>3.13</v>
      </c>
      <c r="E6807" s="4">
        <v>0.12</v>
      </c>
      <c r="F6807" s="4">
        <v>8.67</v>
      </c>
      <c r="G6807" s="4">
        <v>7805</v>
      </c>
      <c r="H6807" s="4">
        <v>8.4939999999999998</v>
      </c>
      <c r="I6807" s="4">
        <v>1.6990000000000001</v>
      </c>
      <c r="J6807" s="4" t="str">
        <f>IF(AND(A6807="Ban_dam_1_phuong", C6807/D6807 &gt; 2),"ĐÚNG", "SAI HÌNH HỌC" )</f>
        <v>ĐÚNG</v>
      </c>
      <c r="K6807" s="4"/>
      <c r="L6807" s="4" t="str">
        <f t="shared" si="546"/>
        <v>ĐÚNG</v>
      </c>
      <c r="M6807" s="5" t="str" cm="1">
        <f t="array" ref="M6807">_xlfn.IFS(A6807="Ban_dam_1_phuong", IF(ABS(H6807 / (0.8 * (F6807 * D6807^2 / 8)) - 1) &lt; 0.01, "ĐÚNG", "SAI"), A6807="Ban_ke_4_canh_2_phuong", IF(ABS(H6807 / (0.045 * F6807 * D6807^2) - 1) &lt; 0.01, "ĐÚNG", "SAI"), A6807="San_phang_Flat_Slab", IF(ABS(H6807 / ((0.6 * (F6807 * C6807 * D6807^2 / 8)) / D6807) - 1) &lt; 0.01, "ĐÚNG", "SAI"), A6807="San_console_Cantilever", IF(ABS(H6807 / (-1 * (F6807 * D6807^2 / 2)) - 1) &lt; 0.01, "ĐÚNG", "SAI"), A6807="San_o_co_Waffle_Slab", IF(ABS(H6807 / (0.048 * F6807 * D6807^2) - 1) &lt; 0.01, "ĐÚNG", "SAI"))</f>
        <v>ĐÚNG</v>
      </c>
    </row>
    <row r="6808" spans="1:13" x14ac:dyDescent="0.3">
      <c r="A6808" s="4" t="s">
        <v>12</v>
      </c>
      <c r="B6808" s="4" t="s">
        <v>13</v>
      </c>
      <c r="C6808" s="4">
        <v>12.21</v>
      </c>
      <c r="D6808" s="4">
        <v>9.59</v>
      </c>
      <c r="E6808" s="4">
        <v>0.2</v>
      </c>
      <c r="F6808" s="4">
        <v>11.37</v>
      </c>
      <c r="G6808" s="4">
        <v>7806</v>
      </c>
      <c r="H6808" s="4">
        <v>99.852000000000004</v>
      </c>
      <c r="I6808" s="4">
        <v>52.283999999999999</v>
      </c>
      <c r="J6808" s="4"/>
      <c r="K6808" s="4"/>
      <c r="L6808" s="4" t="str">
        <f t="shared" si="546"/>
        <v>ĐÚNG</v>
      </c>
      <c r="M6808" s="5" t="str" cm="1">
        <f t="array" ref="M6808">_xlfn.IFS(A6808="Ban_dam_1_phuong", IF(ABS(H6808 / (0.8 * (F6808 * D6808^2 / 8)) - 1) &lt; 0.01, "ĐÚNG", "SAI"), A6808="Ban_ke_4_canh_2_phuong", IF(ABS(H6808 / (0.045 * F6808 * D6808^2) - 1) &lt; 0.01, "ĐÚNG", "SAI"), A6808="San_phang_Flat_Slab", IF(ABS(H6808 / ((0.6 * (F6808 * C6808 * D6808^2 / 8)) / D6808) - 1) &lt; 0.01, "ĐÚNG", "SAI"), A6808="San_console_Cantilever", IF(ABS(H6808 / (-1 * (F6808 * D6808^2 / 2)) - 1) &lt; 0.01, "ĐÚNG", "SAI"), A6808="San_o_co_Waffle_Slab", IF(ABS(H6808 / (0.048 * F6808 * D6808^2) - 1) &lt; 0.01, "ĐÚNG", "SAI"))</f>
        <v>ĐÚNG</v>
      </c>
    </row>
    <row r="6809" spans="1:13" x14ac:dyDescent="0.3">
      <c r="A6809" s="4" t="s">
        <v>18</v>
      </c>
      <c r="B6809" s="4" t="s">
        <v>10</v>
      </c>
      <c r="C6809" s="4">
        <v>5.16</v>
      </c>
      <c r="D6809" s="4">
        <v>1.45</v>
      </c>
      <c r="E6809" s="4">
        <v>0.13</v>
      </c>
      <c r="F6809" s="4">
        <v>9.01</v>
      </c>
      <c r="G6809" s="4">
        <v>7807</v>
      </c>
      <c r="H6809" s="4">
        <v>-9.4719999999999995</v>
      </c>
      <c r="I6809" s="4">
        <v>-0.94699999999999995</v>
      </c>
      <c r="J6809" s="4"/>
      <c r="K6809" s="4" t="str">
        <f>IF(AND(A6809="San_console_Cantilever", H6809 &lt; 0),  "ĐÚNG","SAI DẤU MOMEN")</f>
        <v>ĐÚNG</v>
      </c>
      <c r="L6809" s="4" t="str">
        <f t="shared" si="546"/>
        <v>ĐÚNG</v>
      </c>
      <c r="M6809" s="5" t="str" cm="1">
        <f t="array" ref="M6809">_xlfn.IFS(A6809="Ban_dam_1_phuong", IF(ABS(H6809 / (0.8 * (F6809 * D6809^2 / 8)) - 1) &lt; 0.01, "ĐÚNG", "SAI"), A6809="Ban_ke_4_canh_2_phuong", IF(ABS(H6809 / (0.045 * F6809 * D6809^2) - 1) &lt; 0.01, "ĐÚNG", "SAI"), A6809="San_phang_Flat_Slab", IF(ABS(H6809 / ((0.6 * (F6809 * C6809 * D6809^2 / 8)) / D6809) - 1) &lt; 0.01, "ĐÚNG", "SAI"), A6809="San_console_Cantilever", IF(ABS(H6809 / (-1 * (F6809 * D6809^2 / 2)) - 1) &lt; 0.01, "ĐÚNG", "SAI"), A6809="San_o_co_Waffle_Slab", IF(ABS(H6809 / (0.048 * F6809 * D6809^2) - 1) &lt; 0.01, "ĐÚNG", "SAI"))</f>
        <v>ĐÚNG</v>
      </c>
    </row>
    <row r="6810" spans="1:13" x14ac:dyDescent="0.3">
      <c r="A6810" s="4" t="s">
        <v>14</v>
      </c>
      <c r="B6810" s="4" t="s">
        <v>15</v>
      </c>
      <c r="C6810" s="4">
        <v>12.97</v>
      </c>
      <c r="D6810" s="4">
        <v>8.68</v>
      </c>
      <c r="E6810" s="4">
        <v>0.43</v>
      </c>
      <c r="F6810" s="4">
        <v>11.03</v>
      </c>
      <c r="G6810" s="4">
        <v>7808</v>
      </c>
      <c r="H6810" s="4">
        <v>39.889000000000003</v>
      </c>
      <c r="I6810" s="4">
        <v>89.063000000000002</v>
      </c>
      <c r="J6810" s="4"/>
      <c r="K6810" s="4"/>
      <c r="L6810" s="4" t="str">
        <f t="shared" si="546"/>
        <v>ĐÚNG</v>
      </c>
      <c r="M6810" s="5" t="str" cm="1">
        <f t="array" ref="M6810">_xlfn.IFS(A6810="Ban_dam_1_phuong", IF(ABS(H6810 / (0.8 * (F6810 * D6810^2 / 8)) - 1) &lt; 0.01, "ĐÚNG", "SAI"), A6810="Ban_ke_4_canh_2_phuong", IF(ABS(H6810 / (0.045 * F6810 * D6810^2) - 1) &lt; 0.01, "ĐÚNG", "SAI"), A6810="San_phang_Flat_Slab", IF(ABS(H6810 / ((0.6 * (F6810 * C6810 * D6810^2 / 8)) / D6810) - 1) &lt; 0.01, "ĐÚNG", "SAI"), A6810="San_console_Cantilever", IF(ABS(H6810 / (-1 * (F6810 * D6810^2 / 2)) - 1) &lt; 0.01, "ĐÚNG", "SAI"), A6810="San_o_co_Waffle_Slab", IF(ABS(H6810 / (0.048 * F6810 * D6810^2) - 1) &lt; 0.01, "ĐÚNG", "SAI"))</f>
        <v>ĐÚNG</v>
      </c>
    </row>
    <row r="6811" spans="1:13" x14ac:dyDescent="0.3">
      <c r="A6811" s="4" t="s">
        <v>18</v>
      </c>
      <c r="B6811" s="4" t="s">
        <v>11</v>
      </c>
      <c r="C6811" s="4">
        <v>4.1500000000000004</v>
      </c>
      <c r="D6811" s="4">
        <v>2.2400000000000002</v>
      </c>
      <c r="E6811" s="4">
        <v>0.14000000000000001</v>
      </c>
      <c r="F6811" s="4">
        <v>9.35</v>
      </c>
      <c r="G6811" s="4">
        <v>7809</v>
      </c>
      <c r="H6811" s="4">
        <v>-23.457000000000001</v>
      </c>
      <c r="I6811" s="4">
        <v>-2.3460000000000001</v>
      </c>
      <c r="J6811" s="4"/>
      <c r="K6811" s="4" t="str">
        <f>IF(AND(A6811="San_console_Cantilever", H6811 &lt; 0),  "ĐÚNG","SAI DẤU MOMEN")</f>
        <v>ĐÚNG</v>
      </c>
      <c r="L6811" s="4" t="str">
        <f t="shared" si="546"/>
        <v>ĐÚNG</v>
      </c>
      <c r="M6811" s="5" t="str" cm="1">
        <f t="array" ref="M6811">_xlfn.IFS(A6811="Ban_dam_1_phuong", IF(ABS(H6811 / (0.8 * (F6811 * D6811^2 / 8)) - 1) &lt; 0.01, "ĐÚNG", "SAI"), A6811="Ban_ke_4_canh_2_phuong", IF(ABS(H6811 / (0.045 * F6811 * D6811^2) - 1) &lt; 0.01, "ĐÚNG", "SAI"), A6811="San_phang_Flat_Slab", IF(ABS(H6811 / ((0.6 * (F6811 * C6811 * D6811^2 / 8)) / D6811) - 1) &lt; 0.01, "ĐÚNG", "SAI"), A6811="San_console_Cantilever", IF(ABS(H6811 / (-1 * (F6811 * D6811^2 / 2)) - 1) &lt; 0.01, "ĐÚNG", "SAI"), A6811="San_o_co_Waffle_Slab", IF(ABS(H6811 / (0.048 * F6811 * D6811^2) - 1) &lt; 0.01, "ĐÚNG", "SAI"))</f>
        <v>ĐÚNG</v>
      </c>
    </row>
    <row r="6812" spans="1:13" x14ac:dyDescent="0.3">
      <c r="A6812" s="4" t="s">
        <v>9</v>
      </c>
      <c r="B6812" s="4" t="s">
        <v>10</v>
      </c>
      <c r="C6812" s="4">
        <v>8.24</v>
      </c>
      <c r="D6812" s="4">
        <v>4.28</v>
      </c>
      <c r="E6812" s="4">
        <v>0.14000000000000001</v>
      </c>
      <c r="F6812" s="4">
        <v>9.35</v>
      </c>
      <c r="G6812" s="4">
        <v>7810</v>
      </c>
      <c r="H6812" s="4">
        <v>7.7069999999999999</v>
      </c>
      <c r="I6812" s="4">
        <v>22.219000000000001</v>
      </c>
      <c r="J6812" s="4"/>
      <c r="K6812" s="4"/>
      <c r="L6812" s="4" t="str">
        <f t="shared" si="546"/>
        <v>ĐÚNG</v>
      </c>
      <c r="M6812" s="5" t="str" cm="1">
        <f t="array" ref="M6812">_xlfn.IFS(A6812="Ban_dam_1_phuong", IF(ABS(H6812 / (0.8 * (F6812 * D6812^2 / 8)) - 1) &lt; 0.01, "ĐÚNG", "SAI"), A6812="Ban_ke_4_canh_2_phuong", IF(ABS(H6812 / (0.045 * F6812 * D6812^2) - 1) &lt; 0.01, "ĐÚNG", "SAI"), A6812="San_phang_Flat_Slab", IF(ABS(H6812 / ((0.6 * (F6812 * C6812 * D6812^2 / 8)) / D6812) - 1) &lt; 0.01, "ĐÚNG", "SAI"), A6812="San_console_Cantilever", IF(ABS(H6812 / (-1 * (F6812 * D6812^2 / 2)) - 1) &lt; 0.01, "ĐÚNG", "SAI"), A6812="San_o_co_Waffle_Slab", IF(ABS(H6812 / (0.048 * F6812 * D6812^2) - 1) &lt; 0.01, "ĐÚNG", "SAI"))</f>
        <v>ĐÚNG</v>
      </c>
    </row>
    <row r="6813" spans="1:13" x14ac:dyDescent="0.3">
      <c r="A6813" s="4" t="s">
        <v>9</v>
      </c>
      <c r="B6813" s="4" t="s">
        <v>15</v>
      </c>
      <c r="C6813" s="4">
        <v>7.21</v>
      </c>
      <c r="D6813" s="4">
        <v>4.32</v>
      </c>
      <c r="E6813" s="4">
        <v>0.18</v>
      </c>
      <c r="F6813" s="4">
        <v>10.7</v>
      </c>
      <c r="G6813" s="4">
        <v>7811</v>
      </c>
      <c r="H6813" s="4">
        <v>8.9860000000000007</v>
      </c>
      <c r="I6813" s="4">
        <v>19.468</v>
      </c>
      <c r="J6813" s="4"/>
      <c r="K6813" s="4"/>
      <c r="L6813" s="4" t="str">
        <f t="shared" si="546"/>
        <v>ĐÚNG</v>
      </c>
      <c r="M6813" s="5" t="str" cm="1">
        <f t="array" ref="M6813">_xlfn.IFS(A6813="Ban_dam_1_phuong", IF(ABS(H6813 / (0.8 * (F6813 * D6813^2 / 8)) - 1) &lt; 0.01, "ĐÚNG", "SAI"), A6813="Ban_ke_4_canh_2_phuong", IF(ABS(H6813 / (0.045 * F6813 * D6813^2) - 1) &lt; 0.01, "ĐÚNG", "SAI"), A6813="San_phang_Flat_Slab", IF(ABS(H6813 / ((0.6 * (F6813 * C6813 * D6813^2 / 8)) / D6813) - 1) &lt; 0.01, "ĐÚNG", "SAI"), A6813="San_console_Cantilever", IF(ABS(H6813 / (-1 * (F6813 * D6813^2 / 2)) - 1) &lt; 0.01, "ĐÚNG", "SAI"), A6813="San_o_co_Waffle_Slab", IF(ABS(H6813 / (0.048 * F6813 * D6813^2) - 1) &lt; 0.01, "ĐÚNG", "SAI"))</f>
        <v>ĐÚNG</v>
      </c>
    </row>
    <row r="6814" spans="1:13" x14ac:dyDescent="0.3">
      <c r="A6814" s="4" t="s">
        <v>16</v>
      </c>
      <c r="B6814" s="4" t="s">
        <v>11</v>
      </c>
      <c r="C6814" s="4">
        <v>12.37</v>
      </c>
      <c r="D6814" s="4">
        <v>3.98</v>
      </c>
      <c r="E6814" s="4">
        <v>0.1</v>
      </c>
      <c r="F6814" s="4">
        <v>8</v>
      </c>
      <c r="G6814" s="4">
        <v>7812</v>
      </c>
      <c r="H6814" s="4">
        <v>12.672000000000001</v>
      </c>
      <c r="I6814" s="4">
        <v>2.5339999999999998</v>
      </c>
      <c r="J6814" s="4" t="str">
        <f>IF(AND(A6814="Ban_dam_1_phuong", C6814/D6814 &gt; 2),"ĐÚNG", "SAI HÌNH HỌC" )</f>
        <v>ĐÚNG</v>
      </c>
      <c r="K6814" s="4"/>
      <c r="L6814" s="4" t="str">
        <f t="shared" si="546"/>
        <v>ĐÚNG</v>
      </c>
      <c r="M6814" s="5" t="str" cm="1">
        <f t="array" ref="M6814">_xlfn.IFS(A6814="Ban_dam_1_phuong", IF(ABS(H6814 / (0.8 * (F6814 * D6814^2 / 8)) - 1) &lt; 0.01, "ĐÚNG", "SAI"), A6814="Ban_ke_4_canh_2_phuong", IF(ABS(H6814 / (0.045 * F6814 * D6814^2) - 1) &lt; 0.01, "ĐÚNG", "SAI"), A6814="San_phang_Flat_Slab", IF(ABS(H6814 / ((0.6 * (F6814 * C6814 * D6814^2 / 8)) / D6814) - 1) &lt; 0.01, "ĐÚNG", "SAI"), A6814="San_console_Cantilever", IF(ABS(H6814 / (-1 * (F6814 * D6814^2 / 2)) - 1) &lt; 0.01, "ĐÚNG", "SAI"), A6814="San_o_co_Waffle_Slab", IF(ABS(H6814 / (0.048 * F6814 * D6814^2) - 1) &lt; 0.01, "ĐÚNG", "SAI"))</f>
        <v>ĐÚNG</v>
      </c>
    </row>
    <row r="6815" spans="1:13" x14ac:dyDescent="0.3">
      <c r="A6815" s="4" t="s">
        <v>14</v>
      </c>
      <c r="B6815" s="4" t="s">
        <v>11</v>
      </c>
      <c r="C6815" s="4">
        <v>11.05</v>
      </c>
      <c r="D6815" s="4">
        <v>10.39</v>
      </c>
      <c r="E6815" s="4">
        <v>0.41</v>
      </c>
      <c r="F6815" s="4">
        <v>10.7</v>
      </c>
      <c r="G6815" s="4">
        <v>7813</v>
      </c>
      <c r="H6815" s="4">
        <v>55.444000000000003</v>
      </c>
      <c r="I6815" s="4">
        <v>62.712000000000003</v>
      </c>
      <c r="J6815" s="4"/>
      <c r="K6815" s="4"/>
      <c r="L6815" s="4" t="str">
        <f t="shared" si="546"/>
        <v>ĐÚNG</v>
      </c>
      <c r="M6815" s="5" t="str" cm="1">
        <f t="array" ref="M6815">_xlfn.IFS(A6815="Ban_dam_1_phuong", IF(ABS(H6815 / (0.8 * (F6815 * D6815^2 / 8)) - 1) &lt; 0.01, "ĐÚNG", "SAI"), A6815="Ban_ke_4_canh_2_phuong", IF(ABS(H6815 / (0.045 * F6815 * D6815^2) - 1) &lt; 0.01, "ĐÚNG", "SAI"), A6815="San_phang_Flat_Slab", IF(ABS(H6815 / ((0.6 * (F6815 * C6815 * D6815^2 / 8)) / D6815) - 1) &lt; 0.01, "ĐÚNG", "SAI"), A6815="San_console_Cantilever", IF(ABS(H6815 / (-1 * (F6815 * D6815^2 / 2)) - 1) &lt; 0.01, "ĐÚNG", "SAI"), A6815="San_o_co_Waffle_Slab", IF(ABS(H6815 / (0.048 * F6815 * D6815^2) - 1) &lt; 0.01, "ĐÚNG", "SAI"))</f>
        <v>ĐÚNG</v>
      </c>
    </row>
    <row r="6816" spans="1:13" x14ac:dyDescent="0.3">
      <c r="A6816" s="4" t="s">
        <v>9</v>
      </c>
      <c r="B6816" s="4" t="s">
        <v>10</v>
      </c>
      <c r="C6816" s="4">
        <v>6.82</v>
      </c>
      <c r="D6816" s="4">
        <v>4.3</v>
      </c>
      <c r="E6816" s="4">
        <v>0.14000000000000001</v>
      </c>
      <c r="F6816" s="4">
        <v>9.35</v>
      </c>
      <c r="G6816" s="4">
        <v>7814</v>
      </c>
      <c r="H6816" s="4">
        <v>7.78</v>
      </c>
      <c r="I6816" s="4">
        <v>15.221</v>
      </c>
      <c r="J6816" s="4"/>
      <c r="K6816" s="4"/>
      <c r="L6816" s="4" t="str">
        <f t="shared" si="546"/>
        <v>ĐÚNG</v>
      </c>
      <c r="M6816" s="5" t="str" cm="1">
        <f t="array" ref="M6816">_xlfn.IFS(A6816="Ban_dam_1_phuong", IF(ABS(H6816 / (0.8 * (F6816 * D6816^2 / 8)) - 1) &lt; 0.01, "ĐÚNG", "SAI"), A6816="Ban_ke_4_canh_2_phuong", IF(ABS(H6816 / (0.045 * F6816 * D6816^2) - 1) &lt; 0.01, "ĐÚNG", "SAI"), A6816="San_phang_Flat_Slab", IF(ABS(H6816 / ((0.6 * (F6816 * C6816 * D6816^2 / 8)) / D6816) - 1) &lt; 0.01, "ĐÚNG", "SAI"), A6816="San_console_Cantilever", IF(ABS(H6816 / (-1 * (F6816 * D6816^2 / 2)) - 1) &lt; 0.01, "ĐÚNG", "SAI"), A6816="San_o_co_Waffle_Slab", IF(ABS(H6816 / (0.048 * F6816 * D6816^2) - 1) &lt; 0.01, "ĐÚNG", "SAI"))</f>
        <v>ĐÚNG</v>
      </c>
    </row>
    <row r="6817" spans="1:13" x14ac:dyDescent="0.3">
      <c r="A6817" s="4" t="s">
        <v>18</v>
      </c>
      <c r="B6817" s="4" t="s">
        <v>17</v>
      </c>
      <c r="C6817" s="4">
        <v>5.71</v>
      </c>
      <c r="D6817" s="4">
        <v>1.91</v>
      </c>
      <c r="E6817" s="4">
        <v>0.14000000000000001</v>
      </c>
      <c r="F6817" s="4">
        <v>9.35</v>
      </c>
      <c r="G6817" s="4">
        <v>7815</v>
      </c>
      <c r="H6817" s="4">
        <v>-17.055</v>
      </c>
      <c r="I6817" s="4">
        <v>-1.706</v>
      </c>
      <c r="J6817" s="4"/>
      <c r="K6817" s="4" t="str">
        <f t="shared" ref="K6817:K6818" si="549">IF(AND(A6817="San_console_Cantilever", H6817 &lt; 0),  "ĐÚNG","SAI DẤU MOMEN")</f>
        <v>ĐÚNG</v>
      </c>
      <c r="L6817" s="4" t="str">
        <f t="shared" si="546"/>
        <v>ĐÚNG</v>
      </c>
      <c r="M6817" s="5" t="str" cm="1">
        <f t="array" ref="M6817">_xlfn.IFS(A6817="Ban_dam_1_phuong", IF(ABS(H6817 / (0.8 * (F6817 * D6817^2 / 8)) - 1) &lt; 0.01, "ĐÚNG", "SAI"), A6817="Ban_ke_4_canh_2_phuong", IF(ABS(H6817 / (0.045 * F6817 * D6817^2) - 1) &lt; 0.01, "ĐÚNG", "SAI"), A6817="San_phang_Flat_Slab", IF(ABS(H6817 / ((0.6 * (F6817 * C6817 * D6817^2 / 8)) / D6817) - 1) &lt; 0.01, "ĐÚNG", "SAI"), A6817="San_console_Cantilever", IF(ABS(H6817 / (-1 * (F6817 * D6817^2 / 2)) - 1) &lt; 0.01, "ĐÚNG", "SAI"), A6817="San_o_co_Waffle_Slab", IF(ABS(H6817 / (0.048 * F6817 * D6817^2) - 1) &lt; 0.01, "ĐÚNG", "SAI"))</f>
        <v>ĐÚNG</v>
      </c>
    </row>
    <row r="6818" spans="1:13" x14ac:dyDescent="0.3">
      <c r="A6818" s="4" t="s">
        <v>18</v>
      </c>
      <c r="B6818" s="4" t="s">
        <v>17</v>
      </c>
      <c r="C6818" s="4">
        <v>6.61</v>
      </c>
      <c r="D6818" s="4">
        <v>2.31</v>
      </c>
      <c r="E6818" s="4">
        <v>0.12</v>
      </c>
      <c r="F6818" s="4">
        <v>8.67</v>
      </c>
      <c r="G6818" s="4">
        <v>7816</v>
      </c>
      <c r="H6818" s="4">
        <v>-23.132000000000001</v>
      </c>
      <c r="I6818" s="4">
        <v>-2.3130000000000002</v>
      </c>
      <c r="J6818" s="4"/>
      <c r="K6818" s="4" t="str">
        <f t="shared" si="549"/>
        <v>ĐÚNG</v>
      </c>
      <c r="L6818" s="4" t="str">
        <f t="shared" si="546"/>
        <v>ĐÚNG</v>
      </c>
      <c r="M6818" s="5" t="str" cm="1">
        <f t="array" ref="M6818">_xlfn.IFS(A6818="Ban_dam_1_phuong", IF(ABS(H6818 / (0.8 * (F6818 * D6818^2 / 8)) - 1) &lt; 0.01, "ĐÚNG", "SAI"), A6818="Ban_ke_4_canh_2_phuong", IF(ABS(H6818 / (0.045 * F6818 * D6818^2) - 1) &lt; 0.01, "ĐÚNG", "SAI"), A6818="San_phang_Flat_Slab", IF(ABS(H6818 / ((0.6 * (F6818 * C6818 * D6818^2 / 8)) / D6818) - 1) &lt; 0.01, "ĐÚNG", "SAI"), A6818="San_console_Cantilever", IF(ABS(H6818 / (-1 * (F6818 * D6818^2 / 2)) - 1) &lt; 0.01, "ĐÚNG", "SAI"), A6818="San_o_co_Waffle_Slab", IF(ABS(H6818 / (0.048 * F6818 * D6818^2) - 1) &lt; 0.01, "ĐÚNG", "SAI"))</f>
        <v>ĐÚNG</v>
      </c>
    </row>
    <row r="6819" spans="1:13" x14ac:dyDescent="0.3">
      <c r="A6819" s="4" t="s">
        <v>9</v>
      </c>
      <c r="B6819" s="4" t="s">
        <v>17</v>
      </c>
      <c r="C6819" s="4">
        <v>5.13</v>
      </c>
      <c r="D6819" s="4">
        <v>4.03</v>
      </c>
      <c r="E6819" s="4">
        <v>0.15</v>
      </c>
      <c r="F6819" s="4">
        <v>9.68</v>
      </c>
      <c r="G6819" s="4">
        <v>7817</v>
      </c>
      <c r="H6819" s="4">
        <v>7.0750000000000002</v>
      </c>
      <c r="I6819" s="4">
        <v>8.9160000000000004</v>
      </c>
      <c r="J6819" s="4"/>
      <c r="K6819" s="4"/>
      <c r="L6819" s="4" t="str">
        <f t="shared" si="546"/>
        <v>ĐÚNG</v>
      </c>
      <c r="M6819" s="5" t="str" cm="1">
        <f t="array" ref="M6819">_xlfn.IFS(A6819="Ban_dam_1_phuong", IF(ABS(H6819 / (0.8 * (F6819 * D6819^2 / 8)) - 1) &lt; 0.01, "ĐÚNG", "SAI"), A6819="Ban_ke_4_canh_2_phuong", IF(ABS(H6819 / (0.045 * F6819 * D6819^2) - 1) &lt; 0.01, "ĐÚNG", "SAI"), A6819="San_phang_Flat_Slab", IF(ABS(H6819 / ((0.6 * (F6819 * C6819 * D6819^2 / 8)) / D6819) - 1) &lt; 0.01, "ĐÚNG", "SAI"), A6819="San_console_Cantilever", IF(ABS(H6819 / (-1 * (F6819 * D6819^2 / 2)) - 1) &lt; 0.01, "ĐÚNG", "SAI"), A6819="San_o_co_Waffle_Slab", IF(ABS(H6819 / (0.048 * F6819 * D6819^2) - 1) &lt; 0.01, "ĐÚNG", "SAI"))</f>
        <v>ĐÚNG</v>
      </c>
    </row>
    <row r="6820" spans="1:13" x14ac:dyDescent="0.3">
      <c r="A6820" s="4" t="s">
        <v>14</v>
      </c>
      <c r="B6820" s="4" t="s">
        <v>13</v>
      </c>
      <c r="C6820" s="4">
        <v>14.88</v>
      </c>
      <c r="D6820" s="4">
        <v>11.82</v>
      </c>
      <c r="E6820" s="4">
        <v>0.5</v>
      </c>
      <c r="F6820" s="4">
        <v>12.38</v>
      </c>
      <c r="G6820" s="4">
        <v>7818</v>
      </c>
      <c r="H6820" s="4">
        <v>83.022999999999996</v>
      </c>
      <c r="I6820" s="4">
        <v>131.57300000000001</v>
      </c>
      <c r="J6820" s="4"/>
      <c r="K6820" s="4"/>
      <c r="L6820" s="4" t="str">
        <f t="shared" si="546"/>
        <v>ĐÚNG</v>
      </c>
      <c r="M6820" s="5" t="str" cm="1">
        <f t="array" ref="M6820">_xlfn.IFS(A6820="Ban_dam_1_phuong", IF(ABS(H6820 / (0.8 * (F6820 * D6820^2 / 8)) - 1) &lt; 0.01, "ĐÚNG", "SAI"), A6820="Ban_ke_4_canh_2_phuong", IF(ABS(H6820 / (0.045 * F6820 * D6820^2) - 1) &lt; 0.01, "ĐÚNG", "SAI"), A6820="San_phang_Flat_Slab", IF(ABS(H6820 / ((0.6 * (F6820 * C6820 * D6820^2 / 8)) / D6820) - 1) &lt; 0.01, "ĐÚNG", "SAI"), A6820="San_console_Cantilever", IF(ABS(H6820 / (-1 * (F6820 * D6820^2 / 2)) - 1) &lt; 0.01, "ĐÚNG", "SAI"), A6820="San_o_co_Waffle_Slab", IF(ABS(H6820 / (0.048 * F6820 * D6820^2) - 1) &lt; 0.01, "ĐÚNG", "SAI"))</f>
        <v>ĐÚNG</v>
      </c>
    </row>
    <row r="6821" spans="1:13" x14ac:dyDescent="0.3">
      <c r="A6821" s="4" t="s">
        <v>18</v>
      </c>
      <c r="B6821" s="4" t="s">
        <v>13</v>
      </c>
      <c r="C6821" s="4">
        <v>7.81</v>
      </c>
      <c r="D6821" s="4">
        <v>1.31</v>
      </c>
      <c r="E6821" s="4">
        <v>0.15</v>
      </c>
      <c r="F6821" s="4">
        <v>9.68</v>
      </c>
      <c r="G6821" s="4">
        <v>7819</v>
      </c>
      <c r="H6821" s="4">
        <v>-8.3059999999999992</v>
      </c>
      <c r="I6821" s="4">
        <v>-0.83099999999999996</v>
      </c>
      <c r="J6821" s="4"/>
      <c r="K6821" s="4" t="str">
        <f>IF(AND(A6821="San_console_Cantilever", H6821 &lt; 0),  "ĐÚNG","SAI DẤU MOMEN")</f>
        <v>ĐÚNG</v>
      </c>
      <c r="L6821" s="4" t="str">
        <f t="shared" si="546"/>
        <v>ĐÚNG</v>
      </c>
      <c r="M6821" s="5" t="str" cm="1">
        <f t="array" ref="M6821">_xlfn.IFS(A6821="Ban_dam_1_phuong", IF(ABS(H6821 / (0.8 * (F6821 * D6821^2 / 8)) - 1) &lt; 0.01, "ĐÚNG", "SAI"), A6821="Ban_ke_4_canh_2_phuong", IF(ABS(H6821 / (0.045 * F6821 * D6821^2) - 1) &lt; 0.01, "ĐÚNG", "SAI"), A6821="San_phang_Flat_Slab", IF(ABS(H6821 / ((0.6 * (F6821 * C6821 * D6821^2 / 8)) / D6821) - 1) &lt; 0.01, "ĐÚNG", "SAI"), A6821="San_console_Cantilever", IF(ABS(H6821 / (-1 * (F6821 * D6821^2 / 2)) - 1) &lt; 0.01, "ĐÚNG", "SAI"), A6821="San_o_co_Waffle_Slab", IF(ABS(H6821 / (0.048 * F6821 * D6821^2) - 1) &lt; 0.01, "ĐÚNG", "SAI"))</f>
        <v>ĐÚNG</v>
      </c>
    </row>
    <row r="6822" spans="1:13" x14ac:dyDescent="0.3">
      <c r="A6822" s="4" t="s">
        <v>16</v>
      </c>
      <c r="B6822" s="4" t="s">
        <v>17</v>
      </c>
      <c r="C6822" s="4">
        <v>7.28</v>
      </c>
      <c r="D6822" s="4">
        <v>3.04</v>
      </c>
      <c r="E6822" s="4">
        <v>0.14000000000000001</v>
      </c>
      <c r="F6822" s="4">
        <v>9.35</v>
      </c>
      <c r="G6822" s="4">
        <v>7820</v>
      </c>
      <c r="H6822" s="4">
        <v>8.641</v>
      </c>
      <c r="I6822" s="4">
        <v>1.728</v>
      </c>
      <c r="J6822" s="4" t="str">
        <f>IF(AND(A6822="Ban_dam_1_phuong", C6822/D6822 &gt; 2),"ĐÚNG", "SAI HÌNH HỌC" )</f>
        <v>ĐÚNG</v>
      </c>
      <c r="K6822" s="4"/>
      <c r="L6822" s="4" t="str">
        <f t="shared" si="546"/>
        <v>ĐÚNG</v>
      </c>
      <c r="M6822" s="5" t="str" cm="1">
        <f t="array" ref="M6822">_xlfn.IFS(A6822="Ban_dam_1_phuong", IF(ABS(H6822 / (0.8 * (F6822 * D6822^2 / 8)) - 1) &lt; 0.01, "ĐÚNG", "SAI"), A6822="Ban_ke_4_canh_2_phuong", IF(ABS(H6822 / (0.045 * F6822 * D6822^2) - 1) &lt; 0.01, "ĐÚNG", "SAI"), A6822="San_phang_Flat_Slab", IF(ABS(H6822 / ((0.6 * (F6822 * C6822 * D6822^2 / 8)) / D6822) - 1) &lt; 0.01, "ĐÚNG", "SAI"), A6822="San_console_Cantilever", IF(ABS(H6822 / (-1 * (F6822 * D6822^2 / 2)) - 1) &lt; 0.01, "ĐÚNG", "SAI"), A6822="San_o_co_Waffle_Slab", IF(ABS(H6822 / (0.048 * F6822 * D6822^2) - 1) &lt; 0.01, "ĐÚNG", "SAI"))</f>
        <v>ĐÚNG</v>
      </c>
    </row>
    <row r="6823" spans="1:13" x14ac:dyDescent="0.3">
      <c r="A6823" s="4" t="s">
        <v>9</v>
      </c>
      <c r="B6823" s="4" t="s">
        <v>13</v>
      </c>
      <c r="C6823" s="4">
        <v>5.14</v>
      </c>
      <c r="D6823" s="4">
        <v>3.83</v>
      </c>
      <c r="E6823" s="4">
        <v>0.13</v>
      </c>
      <c r="F6823" s="4">
        <v>9.01</v>
      </c>
      <c r="G6823" s="4">
        <v>7821</v>
      </c>
      <c r="H6823" s="4">
        <v>5.9480000000000004</v>
      </c>
      <c r="I6823" s="4">
        <v>8.3309999999999995</v>
      </c>
      <c r="J6823" s="4"/>
      <c r="K6823" s="4"/>
      <c r="L6823" s="4" t="str">
        <f t="shared" si="546"/>
        <v>ĐÚNG</v>
      </c>
      <c r="M6823" s="5" t="str" cm="1">
        <f t="array" ref="M6823">_xlfn.IFS(A6823="Ban_dam_1_phuong", IF(ABS(H6823 / (0.8 * (F6823 * D6823^2 / 8)) - 1) &lt; 0.01, "ĐÚNG", "SAI"), A6823="Ban_ke_4_canh_2_phuong", IF(ABS(H6823 / (0.045 * F6823 * D6823^2) - 1) &lt; 0.01, "ĐÚNG", "SAI"), A6823="San_phang_Flat_Slab", IF(ABS(H6823 / ((0.6 * (F6823 * C6823 * D6823^2 / 8)) / D6823) - 1) &lt; 0.01, "ĐÚNG", "SAI"), A6823="San_console_Cantilever", IF(ABS(H6823 / (-1 * (F6823 * D6823^2 / 2)) - 1) &lt; 0.01, "ĐÚNG", "SAI"), A6823="San_o_co_Waffle_Slab", IF(ABS(H6823 / (0.048 * F6823 * D6823^2) - 1) &lt; 0.01, "ĐÚNG", "SAI"))</f>
        <v>ĐÚNG</v>
      </c>
    </row>
    <row r="6824" spans="1:13" x14ac:dyDescent="0.3">
      <c r="A6824" s="4" t="s">
        <v>18</v>
      </c>
      <c r="B6824" s="4" t="s">
        <v>13</v>
      </c>
      <c r="C6824" s="4">
        <v>6.22</v>
      </c>
      <c r="D6824" s="4">
        <v>2.3199999999999998</v>
      </c>
      <c r="E6824" s="4">
        <v>0.15</v>
      </c>
      <c r="F6824" s="4">
        <v>9.68</v>
      </c>
      <c r="G6824" s="4">
        <v>7822</v>
      </c>
      <c r="H6824" s="4">
        <v>-26.050999999999998</v>
      </c>
      <c r="I6824" s="4">
        <v>-2.605</v>
      </c>
      <c r="J6824" s="4"/>
      <c r="K6824" s="4" t="str">
        <f>IF(AND(A6824="San_console_Cantilever", H6824 &lt; 0),  "ĐÚNG","SAI DẤU MOMEN")</f>
        <v>ĐÚNG</v>
      </c>
      <c r="L6824" s="4" t="str">
        <f t="shared" si="546"/>
        <v>ĐÚNG</v>
      </c>
      <c r="M6824" s="5" t="str" cm="1">
        <f t="array" ref="M6824">_xlfn.IFS(A6824="Ban_dam_1_phuong", IF(ABS(H6824 / (0.8 * (F6824 * D6824^2 / 8)) - 1) &lt; 0.01, "ĐÚNG", "SAI"), A6824="Ban_ke_4_canh_2_phuong", IF(ABS(H6824 / (0.045 * F6824 * D6824^2) - 1) &lt; 0.01, "ĐÚNG", "SAI"), A6824="San_phang_Flat_Slab", IF(ABS(H6824 / ((0.6 * (F6824 * C6824 * D6824^2 / 8)) / D6824) - 1) &lt; 0.01, "ĐÚNG", "SAI"), A6824="San_console_Cantilever", IF(ABS(H6824 / (-1 * (F6824 * D6824^2 / 2)) - 1) &lt; 0.01, "ĐÚNG", "SAI"), A6824="San_o_co_Waffle_Slab", IF(ABS(H6824 / (0.048 * F6824 * D6824^2) - 1) &lt; 0.01, "ĐÚNG", "SAI"))</f>
        <v>ĐÚNG</v>
      </c>
    </row>
    <row r="6825" spans="1:13" x14ac:dyDescent="0.3">
      <c r="A6825" s="4" t="s">
        <v>16</v>
      </c>
      <c r="B6825" s="4" t="s">
        <v>15</v>
      </c>
      <c r="C6825" s="4">
        <v>13</v>
      </c>
      <c r="D6825" s="4">
        <v>3.72</v>
      </c>
      <c r="E6825" s="4">
        <v>0.13</v>
      </c>
      <c r="F6825" s="4">
        <v>9.01</v>
      </c>
      <c r="G6825" s="4">
        <v>7823</v>
      </c>
      <c r="H6825" s="4">
        <v>12.468</v>
      </c>
      <c r="I6825" s="4">
        <v>2.4940000000000002</v>
      </c>
      <c r="J6825" s="4" t="str">
        <f>IF(AND(A6825="Ban_dam_1_phuong", C6825/D6825 &gt; 2),"ĐÚNG", "SAI HÌNH HỌC" )</f>
        <v>ĐÚNG</v>
      </c>
      <c r="K6825" s="4"/>
      <c r="L6825" s="4" t="str">
        <f t="shared" si="546"/>
        <v>ĐÚNG</v>
      </c>
      <c r="M6825" s="5" t="str" cm="1">
        <f t="array" ref="M6825">_xlfn.IFS(A6825="Ban_dam_1_phuong", IF(ABS(H6825 / (0.8 * (F6825 * D6825^2 / 8)) - 1) &lt; 0.01, "ĐÚNG", "SAI"), A6825="Ban_ke_4_canh_2_phuong", IF(ABS(H6825 / (0.045 * F6825 * D6825^2) - 1) &lt; 0.01, "ĐÚNG", "SAI"), A6825="San_phang_Flat_Slab", IF(ABS(H6825 / ((0.6 * (F6825 * C6825 * D6825^2 / 8)) / D6825) - 1) &lt; 0.01, "ĐÚNG", "SAI"), A6825="San_console_Cantilever", IF(ABS(H6825 / (-1 * (F6825 * D6825^2 / 2)) - 1) &lt; 0.01, "ĐÚNG", "SAI"), A6825="San_o_co_Waffle_Slab", IF(ABS(H6825 / (0.048 * F6825 * D6825^2) - 1) &lt; 0.01, "ĐÚNG", "SAI"))</f>
        <v>ĐÚNG</v>
      </c>
    </row>
    <row r="6826" spans="1:13" x14ac:dyDescent="0.3">
      <c r="A6826" s="4" t="s">
        <v>9</v>
      </c>
      <c r="B6826" s="4" t="s">
        <v>17</v>
      </c>
      <c r="C6826" s="4">
        <v>5.96</v>
      </c>
      <c r="D6826" s="4">
        <v>4.58</v>
      </c>
      <c r="E6826" s="4">
        <v>0.18</v>
      </c>
      <c r="F6826" s="4">
        <v>10.7</v>
      </c>
      <c r="G6826" s="4">
        <v>7824</v>
      </c>
      <c r="H6826" s="4">
        <v>10.1</v>
      </c>
      <c r="I6826" s="4">
        <v>13.303000000000001</v>
      </c>
      <c r="J6826" s="4"/>
      <c r="K6826" s="4"/>
      <c r="L6826" s="4" t="str">
        <f t="shared" si="546"/>
        <v>ĐÚNG</v>
      </c>
      <c r="M6826" s="5" t="str" cm="1">
        <f t="array" ref="M6826">_xlfn.IFS(A6826="Ban_dam_1_phuong", IF(ABS(H6826 / (0.8 * (F6826 * D6826^2 / 8)) - 1) &lt; 0.01, "ĐÚNG", "SAI"), A6826="Ban_ke_4_canh_2_phuong", IF(ABS(H6826 / (0.045 * F6826 * D6826^2) - 1) &lt; 0.01, "ĐÚNG", "SAI"), A6826="San_phang_Flat_Slab", IF(ABS(H6826 / ((0.6 * (F6826 * C6826 * D6826^2 / 8)) / D6826) - 1) &lt; 0.01, "ĐÚNG", "SAI"), A6826="San_console_Cantilever", IF(ABS(H6826 / (-1 * (F6826 * D6826^2 / 2)) - 1) &lt; 0.01, "ĐÚNG", "SAI"), A6826="San_o_co_Waffle_Slab", IF(ABS(H6826 / (0.048 * F6826 * D6826^2) - 1) &lt; 0.01, "ĐÚNG", "SAI"))</f>
        <v>ĐÚNG</v>
      </c>
    </row>
    <row r="6827" spans="1:13" x14ac:dyDescent="0.3">
      <c r="A6827" s="4" t="s">
        <v>14</v>
      </c>
      <c r="B6827" s="4" t="s">
        <v>15</v>
      </c>
      <c r="C6827" s="4">
        <v>12.33</v>
      </c>
      <c r="D6827" s="4">
        <v>8.93</v>
      </c>
      <c r="E6827" s="4">
        <v>0.49</v>
      </c>
      <c r="F6827" s="4">
        <v>12.05</v>
      </c>
      <c r="G6827" s="4">
        <v>7825</v>
      </c>
      <c r="H6827" s="4">
        <v>46.124000000000002</v>
      </c>
      <c r="I6827" s="4">
        <v>87.933999999999997</v>
      </c>
      <c r="J6827" s="4"/>
      <c r="K6827" s="4"/>
      <c r="L6827" s="4" t="str">
        <f t="shared" si="546"/>
        <v>ĐÚNG</v>
      </c>
      <c r="M6827" s="5" t="str" cm="1">
        <f t="array" ref="M6827">_xlfn.IFS(A6827="Ban_dam_1_phuong", IF(ABS(H6827 / (0.8 * (F6827 * D6827^2 / 8)) - 1) &lt; 0.01, "ĐÚNG", "SAI"), A6827="Ban_ke_4_canh_2_phuong", IF(ABS(H6827 / (0.045 * F6827 * D6827^2) - 1) &lt; 0.01, "ĐÚNG", "SAI"), A6827="San_phang_Flat_Slab", IF(ABS(H6827 / ((0.6 * (F6827 * C6827 * D6827^2 / 8)) / D6827) - 1) &lt; 0.01, "ĐÚNG", "SAI"), A6827="San_console_Cantilever", IF(ABS(H6827 / (-1 * (F6827 * D6827^2 / 2)) - 1) &lt; 0.01, "ĐÚNG", "SAI"), A6827="San_o_co_Waffle_Slab", IF(ABS(H6827 / (0.048 * F6827 * D6827^2) - 1) &lt; 0.01, "ĐÚNG", "SAI"))</f>
        <v>ĐÚNG</v>
      </c>
    </row>
    <row r="6828" spans="1:13" x14ac:dyDescent="0.3">
      <c r="A6828" s="4" t="s">
        <v>12</v>
      </c>
      <c r="B6828" s="4" t="s">
        <v>17</v>
      </c>
      <c r="C6828" s="4">
        <v>13.53</v>
      </c>
      <c r="D6828" s="4">
        <v>9.36</v>
      </c>
      <c r="E6828" s="4">
        <v>0.3</v>
      </c>
      <c r="F6828" s="4">
        <v>14.74</v>
      </c>
      <c r="G6828" s="4">
        <v>7826</v>
      </c>
      <c r="H6828" s="4">
        <v>140.001</v>
      </c>
      <c r="I6828" s="4">
        <v>64.567999999999998</v>
      </c>
      <c r="J6828" s="4"/>
      <c r="K6828" s="4"/>
      <c r="L6828" s="4" t="str">
        <f t="shared" si="546"/>
        <v>ĐÚNG</v>
      </c>
      <c r="M6828" s="5" t="str" cm="1">
        <f t="array" ref="M6828">_xlfn.IFS(A6828="Ban_dam_1_phuong", IF(ABS(H6828 / (0.8 * (F6828 * D6828^2 / 8)) - 1) &lt; 0.01, "ĐÚNG", "SAI"), A6828="Ban_ke_4_canh_2_phuong", IF(ABS(H6828 / (0.045 * F6828 * D6828^2) - 1) &lt; 0.01, "ĐÚNG", "SAI"), A6828="San_phang_Flat_Slab", IF(ABS(H6828 / ((0.6 * (F6828 * C6828 * D6828^2 / 8)) / D6828) - 1) &lt; 0.01, "ĐÚNG", "SAI"), A6828="San_console_Cantilever", IF(ABS(H6828 / (-1 * (F6828 * D6828^2 / 2)) - 1) &lt; 0.01, "ĐÚNG", "SAI"), A6828="San_o_co_Waffle_Slab", IF(ABS(H6828 / (0.048 * F6828 * D6828^2) - 1) &lt; 0.01, "ĐÚNG", "SAI"))</f>
        <v>ĐÚNG</v>
      </c>
    </row>
    <row r="6829" spans="1:13" x14ac:dyDescent="0.3">
      <c r="A6829" s="4" t="s">
        <v>16</v>
      </c>
      <c r="B6829" s="4" t="s">
        <v>11</v>
      </c>
      <c r="C6829" s="4">
        <v>6.18</v>
      </c>
      <c r="D6829" s="4">
        <v>2.08</v>
      </c>
      <c r="E6829" s="4">
        <v>0.14000000000000001</v>
      </c>
      <c r="F6829" s="4">
        <v>9.35</v>
      </c>
      <c r="G6829" s="4">
        <v>7827</v>
      </c>
      <c r="H6829" s="4">
        <v>4.0449999999999999</v>
      </c>
      <c r="I6829" s="4">
        <v>0.80900000000000005</v>
      </c>
      <c r="J6829" s="4" t="str">
        <f>IF(AND(A6829="Ban_dam_1_phuong", C6829/D6829 &gt; 2),"ĐÚNG", "SAI HÌNH HỌC" )</f>
        <v>ĐÚNG</v>
      </c>
      <c r="K6829" s="4"/>
      <c r="L6829" s="4" t="str">
        <f t="shared" si="546"/>
        <v>ĐÚNG</v>
      </c>
      <c r="M6829" s="5" t="str" cm="1">
        <f t="array" ref="M6829">_xlfn.IFS(A6829="Ban_dam_1_phuong", IF(ABS(H6829 / (0.8 * (F6829 * D6829^2 / 8)) - 1) &lt; 0.01, "ĐÚNG", "SAI"), A6829="Ban_ke_4_canh_2_phuong", IF(ABS(H6829 / (0.045 * F6829 * D6829^2) - 1) &lt; 0.01, "ĐÚNG", "SAI"), A6829="San_phang_Flat_Slab", IF(ABS(H6829 / ((0.6 * (F6829 * C6829 * D6829^2 / 8)) / D6829) - 1) &lt; 0.01, "ĐÚNG", "SAI"), A6829="San_console_Cantilever", IF(ABS(H6829 / (-1 * (F6829 * D6829^2 / 2)) - 1) &lt; 0.01, "ĐÚNG", "SAI"), A6829="San_o_co_Waffle_Slab", IF(ABS(H6829 / (0.048 * F6829 * D6829^2) - 1) &lt; 0.01, "ĐÚNG", "SAI"))</f>
        <v>ĐÚNG</v>
      </c>
    </row>
    <row r="6830" spans="1:13" x14ac:dyDescent="0.3">
      <c r="A6830" s="4" t="s">
        <v>9</v>
      </c>
      <c r="B6830" s="4" t="s">
        <v>15</v>
      </c>
      <c r="C6830" s="4">
        <v>9.81</v>
      </c>
      <c r="D6830" s="4">
        <v>4.91</v>
      </c>
      <c r="E6830" s="4">
        <v>0.15</v>
      </c>
      <c r="F6830" s="4">
        <v>9.68</v>
      </c>
      <c r="G6830" s="4">
        <v>7828</v>
      </c>
      <c r="H6830" s="4">
        <v>10.500999999999999</v>
      </c>
      <c r="I6830" s="4">
        <v>32.604999999999997</v>
      </c>
      <c r="J6830" s="4"/>
      <c r="K6830" s="4"/>
      <c r="L6830" s="4" t="str">
        <f t="shared" si="546"/>
        <v>ĐÚNG</v>
      </c>
      <c r="M6830" s="5" t="str" cm="1">
        <f t="array" ref="M6830">_xlfn.IFS(A6830="Ban_dam_1_phuong", IF(ABS(H6830 / (0.8 * (F6830 * D6830^2 / 8)) - 1) &lt; 0.01, "ĐÚNG", "SAI"), A6830="Ban_ke_4_canh_2_phuong", IF(ABS(H6830 / (0.045 * F6830 * D6830^2) - 1) &lt; 0.01, "ĐÚNG", "SAI"), A6830="San_phang_Flat_Slab", IF(ABS(H6830 / ((0.6 * (F6830 * C6830 * D6830^2 / 8)) / D6830) - 1) &lt; 0.01, "ĐÚNG", "SAI"), A6830="San_console_Cantilever", IF(ABS(H6830 / (-1 * (F6830 * D6830^2 / 2)) - 1) &lt; 0.01, "ĐÚNG", "SAI"), A6830="San_o_co_Waffle_Slab", IF(ABS(H6830 / (0.048 * F6830 * D6830^2) - 1) &lt; 0.01, "ĐÚNG", "SAI"))</f>
        <v>ĐÚNG</v>
      </c>
    </row>
    <row r="6831" spans="1:13" x14ac:dyDescent="0.3">
      <c r="A6831" s="4" t="s">
        <v>16</v>
      </c>
      <c r="B6831" s="4" t="s">
        <v>11</v>
      </c>
      <c r="C6831" s="4">
        <v>11.7</v>
      </c>
      <c r="D6831" s="4">
        <v>3.48</v>
      </c>
      <c r="E6831" s="4">
        <v>0.13</v>
      </c>
      <c r="F6831" s="4">
        <v>9.01</v>
      </c>
      <c r="G6831" s="4">
        <v>7829</v>
      </c>
      <c r="H6831" s="4">
        <v>10.911</v>
      </c>
      <c r="I6831" s="4">
        <v>2.1819999999999999</v>
      </c>
      <c r="J6831" s="4" t="str">
        <f>IF(AND(A6831="Ban_dam_1_phuong", C6831/D6831 &gt; 2),"ĐÚNG", "SAI HÌNH HỌC" )</f>
        <v>ĐÚNG</v>
      </c>
      <c r="K6831" s="4"/>
      <c r="L6831" s="4" t="str">
        <f t="shared" si="546"/>
        <v>ĐÚNG</v>
      </c>
      <c r="M6831" s="5" t="str" cm="1">
        <f t="array" ref="M6831">_xlfn.IFS(A6831="Ban_dam_1_phuong", IF(ABS(H6831 / (0.8 * (F6831 * D6831^2 / 8)) - 1) &lt; 0.01, "ĐÚNG", "SAI"), A6831="Ban_ke_4_canh_2_phuong", IF(ABS(H6831 / (0.045 * F6831 * D6831^2) - 1) &lt; 0.01, "ĐÚNG", "SAI"), A6831="San_phang_Flat_Slab", IF(ABS(H6831 / ((0.6 * (F6831 * C6831 * D6831^2 / 8)) / D6831) - 1) &lt; 0.01, "ĐÚNG", "SAI"), A6831="San_console_Cantilever", IF(ABS(H6831 / (-1 * (F6831 * D6831^2 / 2)) - 1) &lt; 0.01, "ĐÚNG", "SAI"), A6831="San_o_co_Waffle_Slab", IF(ABS(H6831 / (0.048 * F6831 * D6831^2) - 1) &lt; 0.01, "ĐÚNG", "SAI"))</f>
        <v>ĐÚNG</v>
      </c>
    </row>
    <row r="6832" spans="1:13" x14ac:dyDescent="0.3">
      <c r="A6832" s="4" t="s">
        <v>12</v>
      </c>
      <c r="B6832" s="4" t="s">
        <v>11</v>
      </c>
      <c r="C6832" s="4">
        <v>10.81</v>
      </c>
      <c r="D6832" s="4">
        <v>9.9600000000000009</v>
      </c>
      <c r="E6832" s="4">
        <v>0.22</v>
      </c>
      <c r="F6832" s="4">
        <v>12.05</v>
      </c>
      <c r="G6832" s="4">
        <v>7830</v>
      </c>
      <c r="H6832" s="4">
        <v>97.305000000000007</v>
      </c>
      <c r="I6832" s="4">
        <v>59.768999999999998</v>
      </c>
      <c r="J6832" s="4"/>
      <c r="K6832" s="4"/>
      <c r="L6832" s="4" t="str">
        <f t="shared" si="546"/>
        <v>ĐÚNG</v>
      </c>
      <c r="M6832" s="5" t="str" cm="1">
        <f t="array" ref="M6832">_xlfn.IFS(A6832="Ban_dam_1_phuong", IF(ABS(H6832 / (0.8 * (F6832 * D6832^2 / 8)) - 1) &lt; 0.01, "ĐÚNG", "SAI"), A6832="Ban_ke_4_canh_2_phuong", IF(ABS(H6832 / (0.045 * F6832 * D6832^2) - 1) &lt; 0.01, "ĐÚNG", "SAI"), A6832="San_phang_Flat_Slab", IF(ABS(H6832 / ((0.6 * (F6832 * C6832 * D6832^2 / 8)) / D6832) - 1) &lt; 0.01, "ĐÚNG", "SAI"), A6832="San_console_Cantilever", IF(ABS(H6832 / (-1 * (F6832 * D6832^2 / 2)) - 1) &lt; 0.01, "ĐÚNG", "SAI"), A6832="San_o_co_Waffle_Slab", IF(ABS(H6832 / (0.048 * F6832 * D6832^2) - 1) &lt; 0.01, "ĐÚNG", "SAI"))</f>
        <v>ĐÚNG</v>
      </c>
    </row>
    <row r="6833" spans="1:13" x14ac:dyDescent="0.3">
      <c r="A6833" s="4" t="s">
        <v>18</v>
      </c>
      <c r="B6833" s="4" t="s">
        <v>10</v>
      </c>
      <c r="C6833" s="4">
        <v>6.06</v>
      </c>
      <c r="D6833" s="4">
        <v>1.7</v>
      </c>
      <c r="E6833" s="4">
        <v>0.13</v>
      </c>
      <c r="F6833" s="4">
        <v>9.01</v>
      </c>
      <c r="G6833" s="4">
        <v>7831</v>
      </c>
      <c r="H6833" s="4">
        <v>-13.019</v>
      </c>
      <c r="I6833" s="4">
        <v>-1.302</v>
      </c>
      <c r="J6833" s="4"/>
      <c r="K6833" s="4" t="str">
        <f>IF(AND(A6833="San_console_Cantilever", H6833 &lt; 0),  "ĐÚNG","SAI DẤU MOMEN")</f>
        <v>ĐÚNG</v>
      </c>
      <c r="L6833" s="4" t="str">
        <f t="shared" si="546"/>
        <v>ĐÚNG</v>
      </c>
      <c r="M6833" s="5" t="str" cm="1">
        <f t="array" ref="M6833">_xlfn.IFS(A6833="Ban_dam_1_phuong", IF(ABS(H6833 / (0.8 * (F6833 * D6833^2 / 8)) - 1) &lt; 0.01, "ĐÚNG", "SAI"), A6833="Ban_ke_4_canh_2_phuong", IF(ABS(H6833 / (0.045 * F6833 * D6833^2) - 1) &lt; 0.01, "ĐÚNG", "SAI"), A6833="San_phang_Flat_Slab", IF(ABS(H6833 / ((0.6 * (F6833 * C6833 * D6833^2 / 8)) / D6833) - 1) &lt; 0.01, "ĐÚNG", "SAI"), A6833="San_console_Cantilever", IF(ABS(H6833 / (-1 * (F6833 * D6833^2 / 2)) - 1) &lt; 0.01, "ĐÚNG", "SAI"), A6833="San_o_co_Waffle_Slab", IF(ABS(H6833 / (0.048 * F6833 * D6833^2) - 1) &lt; 0.01, "ĐÚNG", "SAI"))</f>
        <v>ĐÚNG</v>
      </c>
    </row>
    <row r="6834" spans="1:13" x14ac:dyDescent="0.3">
      <c r="A6834" s="4" t="s">
        <v>16</v>
      </c>
      <c r="B6834" s="4" t="s">
        <v>13</v>
      </c>
      <c r="C6834" s="4">
        <v>8.68</v>
      </c>
      <c r="D6834" s="4">
        <v>3.24</v>
      </c>
      <c r="E6834" s="4">
        <v>0.12</v>
      </c>
      <c r="F6834" s="4">
        <v>8.67</v>
      </c>
      <c r="G6834" s="4">
        <v>7832</v>
      </c>
      <c r="H6834" s="4">
        <v>9.1010000000000009</v>
      </c>
      <c r="I6834" s="4">
        <v>1.82</v>
      </c>
      <c r="J6834" s="4" t="str">
        <f>IF(AND(A6834="Ban_dam_1_phuong", C6834/D6834 &gt; 2),"ĐÚNG", "SAI HÌNH HỌC" )</f>
        <v>ĐÚNG</v>
      </c>
      <c r="K6834" s="4"/>
      <c r="L6834" s="4" t="str">
        <f t="shared" si="546"/>
        <v>ĐÚNG</v>
      </c>
      <c r="M6834" s="5" t="str" cm="1">
        <f t="array" ref="M6834">_xlfn.IFS(A6834="Ban_dam_1_phuong", IF(ABS(H6834 / (0.8 * (F6834 * D6834^2 / 8)) - 1) &lt; 0.01, "ĐÚNG", "SAI"), A6834="Ban_ke_4_canh_2_phuong", IF(ABS(H6834 / (0.045 * F6834 * D6834^2) - 1) &lt; 0.01, "ĐÚNG", "SAI"), A6834="San_phang_Flat_Slab", IF(ABS(H6834 / ((0.6 * (F6834 * C6834 * D6834^2 / 8)) / D6834) - 1) &lt; 0.01, "ĐÚNG", "SAI"), A6834="San_console_Cantilever", IF(ABS(H6834 / (-1 * (F6834 * D6834^2 / 2)) - 1) &lt; 0.01, "ĐÚNG", "SAI"), A6834="San_o_co_Waffle_Slab", IF(ABS(H6834 / (0.048 * F6834 * D6834^2) - 1) &lt; 0.01, "ĐÚNG", "SAI"))</f>
        <v>ĐÚNG</v>
      </c>
    </row>
    <row r="6835" spans="1:13" x14ac:dyDescent="0.3">
      <c r="A6835" s="4" t="s">
        <v>18</v>
      </c>
      <c r="B6835" s="4" t="s">
        <v>15</v>
      </c>
      <c r="C6835" s="4">
        <v>4.59</v>
      </c>
      <c r="D6835" s="4">
        <v>1.57</v>
      </c>
      <c r="E6835" s="4">
        <v>0.14000000000000001</v>
      </c>
      <c r="F6835" s="4">
        <v>9.35</v>
      </c>
      <c r="G6835" s="4">
        <v>7833</v>
      </c>
      <c r="H6835" s="4">
        <v>-11.523</v>
      </c>
      <c r="I6835" s="4">
        <v>-1.1519999999999999</v>
      </c>
      <c r="J6835" s="4"/>
      <c r="K6835" s="4" t="str">
        <f>IF(AND(A6835="San_console_Cantilever", H6835 &lt; 0),  "ĐÚNG","SAI DẤU MOMEN")</f>
        <v>ĐÚNG</v>
      </c>
      <c r="L6835" s="4" t="str">
        <f t="shared" si="546"/>
        <v>ĐÚNG</v>
      </c>
      <c r="M6835" s="5" t="str" cm="1">
        <f t="array" ref="M6835">_xlfn.IFS(A6835="Ban_dam_1_phuong", IF(ABS(H6835 / (0.8 * (F6835 * D6835^2 / 8)) - 1) &lt; 0.01, "ĐÚNG", "SAI"), A6835="Ban_ke_4_canh_2_phuong", IF(ABS(H6835 / (0.045 * F6835 * D6835^2) - 1) &lt; 0.01, "ĐÚNG", "SAI"), A6835="San_phang_Flat_Slab", IF(ABS(H6835 / ((0.6 * (F6835 * C6835 * D6835^2 / 8)) / D6835) - 1) &lt; 0.01, "ĐÚNG", "SAI"), A6835="San_console_Cantilever", IF(ABS(H6835 / (-1 * (F6835 * D6835^2 / 2)) - 1) &lt; 0.01, "ĐÚNG", "SAI"), A6835="San_o_co_Waffle_Slab", IF(ABS(H6835 / (0.048 * F6835 * D6835^2) - 1) &lt; 0.01, "ĐÚNG", "SAI"))</f>
        <v>ĐÚNG</v>
      </c>
    </row>
    <row r="6836" spans="1:13" x14ac:dyDescent="0.3">
      <c r="A6836" s="4" t="s">
        <v>14</v>
      </c>
      <c r="B6836" s="4" t="s">
        <v>13</v>
      </c>
      <c r="C6836" s="4">
        <v>10.98</v>
      </c>
      <c r="D6836" s="4">
        <v>8.3699999999999992</v>
      </c>
      <c r="E6836" s="4">
        <v>0.45</v>
      </c>
      <c r="F6836" s="4">
        <v>11.37</v>
      </c>
      <c r="G6836" s="4">
        <v>7834</v>
      </c>
      <c r="H6836" s="4">
        <v>38.234000000000002</v>
      </c>
      <c r="I6836" s="4">
        <v>65.796999999999997</v>
      </c>
      <c r="J6836" s="4"/>
      <c r="K6836" s="4"/>
      <c r="L6836" s="4" t="str">
        <f t="shared" si="546"/>
        <v>ĐÚNG</v>
      </c>
      <c r="M6836" s="5" t="str" cm="1">
        <f t="array" ref="M6836">_xlfn.IFS(A6836="Ban_dam_1_phuong", IF(ABS(H6836 / (0.8 * (F6836 * D6836^2 / 8)) - 1) &lt; 0.01, "ĐÚNG", "SAI"), A6836="Ban_ke_4_canh_2_phuong", IF(ABS(H6836 / (0.045 * F6836 * D6836^2) - 1) &lt; 0.01, "ĐÚNG", "SAI"), A6836="San_phang_Flat_Slab", IF(ABS(H6836 / ((0.6 * (F6836 * C6836 * D6836^2 / 8)) / D6836) - 1) &lt; 0.01, "ĐÚNG", "SAI"), A6836="San_console_Cantilever", IF(ABS(H6836 / (-1 * (F6836 * D6836^2 / 2)) - 1) &lt; 0.01, "ĐÚNG", "SAI"), A6836="San_o_co_Waffle_Slab", IF(ABS(H6836 / (0.048 * F6836 * D6836^2) - 1) &lt; 0.01, "ĐÚNG", "SAI"))</f>
        <v>ĐÚNG</v>
      </c>
    </row>
    <row r="6837" spans="1:13" x14ac:dyDescent="0.3">
      <c r="A6837" s="4" t="s">
        <v>14</v>
      </c>
      <c r="B6837" s="4" t="s">
        <v>15</v>
      </c>
      <c r="C6837" s="4">
        <v>10.6</v>
      </c>
      <c r="D6837" s="4">
        <v>8.51</v>
      </c>
      <c r="E6837" s="4">
        <v>0.5</v>
      </c>
      <c r="F6837" s="4">
        <v>12.38</v>
      </c>
      <c r="G6837" s="4">
        <v>7835</v>
      </c>
      <c r="H6837" s="4">
        <v>43.034999999999997</v>
      </c>
      <c r="I6837" s="4">
        <v>66.769000000000005</v>
      </c>
      <c r="J6837" s="4"/>
      <c r="K6837" s="4"/>
      <c r="L6837" s="4" t="str">
        <f t="shared" si="546"/>
        <v>ĐÚNG</v>
      </c>
      <c r="M6837" s="5" t="str" cm="1">
        <f t="array" ref="M6837">_xlfn.IFS(A6837="Ban_dam_1_phuong", IF(ABS(H6837 / (0.8 * (F6837 * D6837^2 / 8)) - 1) &lt; 0.01, "ĐÚNG", "SAI"), A6837="Ban_ke_4_canh_2_phuong", IF(ABS(H6837 / (0.045 * F6837 * D6837^2) - 1) &lt; 0.01, "ĐÚNG", "SAI"), A6837="San_phang_Flat_Slab", IF(ABS(H6837 / ((0.6 * (F6837 * C6837 * D6837^2 / 8)) / D6837) - 1) &lt; 0.01, "ĐÚNG", "SAI"), A6837="San_console_Cantilever", IF(ABS(H6837 / (-1 * (F6837 * D6837^2 / 2)) - 1) &lt; 0.01, "ĐÚNG", "SAI"), A6837="San_o_co_Waffle_Slab", IF(ABS(H6837 / (0.048 * F6837 * D6837^2) - 1) &lt; 0.01, "ĐÚNG", "SAI"))</f>
        <v>ĐÚNG</v>
      </c>
    </row>
    <row r="6838" spans="1:13" x14ac:dyDescent="0.3">
      <c r="A6838" s="4" t="s">
        <v>9</v>
      </c>
      <c r="B6838" s="4" t="s">
        <v>10</v>
      </c>
      <c r="C6838" s="4">
        <v>5.78</v>
      </c>
      <c r="D6838" s="4">
        <v>5.36</v>
      </c>
      <c r="E6838" s="4">
        <v>0.16</v>
      </c>
      <c r="F6838" s="4">
        <v>10.02</v>
      </c>
      <c r="G6838" s="4">
        <v>7836</v>
      </c>
      <c r="H6838" s="4">
        <v>12.954000000000001</v>
      </c>
      <c r="I6838" s="4">
        <v>11.715999999999999</v>
      </c>
      <c r="J6838" s="4"/>
      <c r="K6838" s="4"/>
      <c r="L6838" s="4" t="str">
        <f t="shared" si="546"/>
        <v>ĐÚNG</v>
      </c>
      <c r="M6838" s="5" t="str" cm="1">
        <f t="array" ref="M6838">_xlfn.IFS(A6838="Ban_dam_1_phuong", IF(ABS(H6838 / (0.8 * (F6838 * D6838^2 / 8)) - 1) &lt; 0.01, "ĐÚNG", "SAI"), A6838="Ban_ke_4_canh_2_phuong", IF(ABS(H6838 / (0.045 * F6838 * D6838^2) - 1) &lt; 0.01, "ĐÚNG", "SAI"), A6838="San_phang_Flat_Slab", IF(ABS(H6838 / ((0.6 * (F6838 * C6838 * D6838^2 / 8)) / D6838) - 1) &lt; 0.01, "ĐÚNG", "SAI"), A6838="San_console_Cantilever", IF(ABS(H6838 / (-1 * (F6838 * D6838^2 / 2)) - 1) &lt; 0.01, "ĐÚNG", "SAI"), A6838="San_o_co_Waffle_Slab", IF(ABS(H6838 / (0.048 * F6838 * D6838^2) - 1) &lt; 0.01, "ĐÚNG", "SAI"))</f>
        <v>ĐÚNG</v>
      </c>
    </row>
    <row r="6839" spans="1:13" x14ac:dyDescent="0.3">
      <c r="A6839" s="4" t="s">
        <v>18</v>
      </c>
      <c r="B6839" s="4" t="s">
        <v>15</v>
      </c>
      <c r="C6839" s="4">
        <v>4.76</v>
      </c>
      <c r="D6839" s="4">
        <v>1.43</v>
      </c>
      <c r="E6839" s="4">
        <v>0.15</v>
      </c>
      <c r="F6839" s="4">
        <v>9.68</v>
      </c>
      <c r="G6839" s="4">
        <v>7837</v>
      </c>
      <c r="H6839" s="4">
        <v>-9.8970000000000002</v>
      </c>
      <c r="I6839" s="4">
        <v>-0.99</v>
      </c>
      <c r="J6839" s="4"/>
      <c r="K6839" s="4" t="str">
        <f>IF(AND(A6839="San_console_Cantilever", H6839 &lt; 0),  "ĐÚNG","SAI DẤU MOMEN")</f>
        <v>ĐÚNG</v>
      </c>
      <c r="L6839" s="4" t="str">
        <f t="shared" si="546"/>
        <v>ĐÚNG</v>
      </c>
      <c r="M6839" s="5" t="str" cm="1">
        <f t="array" ref="M6839">_xlfn.IFS(A6839="Ban_dam_1_phuong", IF(ABS(H6839 / (0.8 * (F6839 * D6839^2 / 8)) - 1) &lt; 0.01, "ĐÚNG", "SAI"), A6839="Ban_ke_4_canh_2_phuong", IF(ABS(H6839 / (0.045 * F6839 * D6839^2) - 1) &lt; 0.01, "ĐÚNG", "SAI"), A6839="San_phang_Flat_Slab", IF(ABS(H6839 / ((0.6 * (F6839 * C6839 * D6839^2 / 8)) / D6839) - 1) &lt; 0.01, "ĐÚNG", "SAI"), A6839="San_console_Cantilever", IF(ABS(H6839 / (-1 * (F6839 * D6839^2 / 2)) - 1) &lt; 0.01, "ĐÚNG", "SAI"), A6839="San_o_co_Waffle_Slab", IF(ABS(H6839 / (0.048 * F6839 * D6839^2) - 1) &lt; 0.01, "ĐÚNG", "SAI"))</f>
        <v>ĐÚNG</v>
      </c>
    </row>
    <row r="6840" spans="1:13" x14ac:dyDescent="0.3">
      <c r="A6840" s="4" t="s">
        <v>9</v>
      </c>
      <c r="B6840" s="4" t="s">
        <v>15</v>
      </c>
      <c r="C6840" s="4">
        <v>3.82</v>
      </c>
      <c r="D6840" s="4">
        <v>3.7</v>
      </c>
      <c r="E6840" s="4">
        <v>0.19</v>
      </c>
      <c r="F6840" s="4">
        <v>11.03</v>
      </c>
      <c r="G6840" s="4">
        <v>7838</v>
      </c>
      <c r="H6840" s="4">
        <v>6.7949999999999999</v>
      </c>
      <c r="I6840" s="4">
        <v>5.633</v>
      </c>
      <c r="J6840" s="4"/>
      <c r="K6840" s="4"/>
      <c r="L6840" s="4" t="str">
        <f t="shared" si="546"/>
        <v>ĐÚNG</v>
      </c>
      <c r="M6840" s="5" t="str" cm="1">
        <f t="array" ref="M6840">_xlfn.IFS(A6840="Ban_dam_1_phuong", IF(ABS(H6840 / (0.8 * (F6840 * D6840^2 / 8)) - 1) &lt; 0.01, "ĐÚNG", "SAI"), A6840="Ban_ke_4_canh_2_phuong", IF(ABS(H6840 / (0.045 * F6840 * D6840^2) - 1) &lt; 0.01, "ĐÚNG", "SAI"), A6840="San_phang_Flat_Slab", IF(ABS(H6840 / ((0.6 * (F6840 * C6840 * D6840^2 / 8)) / D6840) - 1) &lt; 0.01, "ĐÚNG", "SAI"), A6840="San_console_Cantilever", IF(ABS(H6840 / (-1 * (F6840 * D6840^2 / 2)) - 1) &lt; 0.01, "ĐÚNG", "SAI"), A6840="San_o_co_Waffle_Slab", IF(ABS(H6840 / (0.048 * F6840 * D6840^2) - 1) &lt; 0.01, "ĐÚNG", "SAI"))</f>
        <v>ĐÚNG</v>
      </c>
    </row>
    <row r="6841" spans="1:13" x14ac:dyDescent="0.3">
      <c r="A6841" s="4" t="s">
        <v>9</v>
      </c>
      <c r="B6841" s="4" t="s">
        <v>10</v>
      </c>
      <c r="C6841" s="4">
        <v>4.32</v>
      </c>
      <c r="D6841" s="4">
        <v>3.69</v>
      </c>
      <c r="E6841" s="4">
        <v>0.15</v>
      </c>
      <c r="F6841" s="4">
        <v>9.68</v>
      </c>
      <c r="G6841" s="4">
        <v>7839</v>
      </c>
      <c r="H6841" s="4">
        <v>5.931</v>
      </c>
      <c r="I6841" s="4">
        <v>6.3230000000000004</v>
      </c>
      <c r="J6841" s="4"/>
      <c r="K6841" s="4"/>
      <c r="L6841" s="4" t="str">
        <f t="shared" si="546"/>
        <v>ĐÚNG</v>
      </c>
      <c r="M6841" s="5" t="str" cm="1">
        <f t="array" ref="M6841">_xlfn.IFS(A6841="Ban_dam_1_phuong", IF(ABS(H6841 / (0.8 * (F6841 * D6841^2 / 8)) - 1) &lt; 0.01, "ĐÚNG", "SAI"), A6841="Ban_ke_4_canh_2_phuong", IF(ABS(H6841 / (0.045 * F6841 * D6841^2) - 1) &lt; 0.01, "ĐÚNG", "SAI"), A6841="San_phang_Flat_Slab", IF(ABS(H6841 / ((0.6 * (F6841 * C6841 * D6841^2 / 8)) / D6841) - 1) &lt; 0.01, "ĐÚNG", "SAI"), A6841="San_console_Cantilever", IF(ABS(H6841 / (-1 * (F6841 * D6841^2 / 2)) - 1) &lt; 0.01, "ĐÚNG", "SAI"), A6841="San_o_co_Waffle_Slab", IF(ABS(H6841 / (0.048 * F6841 * D6841^2) - 1) &lt; 0.01, "ĐÚNG", "SAI"))</f>
        <v>ĐÚNG</v>
      </c>
    </row>
    <row r="6842" spans="1:13" x14ac:dyDescent="0.3">
      <c r="A6842" s="4" t="s">
        <v>18</v>
      </c>
      <c r="B6842" s="4" t="s">
        <v>15</v>
      </c>
      <c r="C6842" s="4">
        <v>5.05</v>
      </c>
      <c r="D6842" s="4">
        <v>2.4900000000000002</v>
      </c>
      <c r="E6842" s="4">
        <v>0.14000000000000001</v>
      </c>
      <c r="F6842" s="4">
        <v>9.35</v>
      </c>
      <c r="G6842" s="4">
        <v>7840</v>
      </c>
      <c r="H6842" s="4">
        <v>-28.984999999999999</v>
      </c>
      <c r="I6842" s="4">
        <v>-2.899</v>
      </c>
      <c r="J6842" s="4"/>
      <c r="K6842" s="4" t="str">
        <f>IF(AND(A6842="San_console_Cantilever", H6842 &lt; 0),  "ĐÚNG","SAI DẤU MOMEN")</f>
        <v>ĐÚNG</v>
      </c>
      <c r="L6842" s="4" t="str">
        <f t="shared" si="546"/>
        <v>ĐÚNG</v>
      </c>
      <c r="M6842" s="5" t="str" cm="1">
        <f t="array" ref="M6842">_xlfn.IFS(A6842="Ban_dam_1_phuong", IF(ABS(H6842 / (0.8 * (F6842 * D6842^2 / 8)) - 1) &lt; 0.01, "ĐÚNG", "SAI"), A6842="Ban_ke_4_canh_2_phuong", IF(ABS(H6842 / (0.045 * F6842 * D6842^2) - 1) &lt; 0.01, "ĐÚNG", "SAI"), A6842="San_phang_Flat_Slab", IF(ABS(H6842 / ((0.6 * (F6842 * C6842 * D6842^2 / 8)) / D6842) - 1) &lt; 0.01, "ĐÚNG", "SAI"), A6842="San_console_Cantilever", IF(ABS(H6842 / (-1 * (F6842 * D6842^2 / 2)) - 1) &lt; 0.01, "ĐÚNG", "SAI"), A6842="San_o_co_Waffle_Slab", IF(ABS(H6842 / (0.048 * F6842 * D6842^2) - 1) &lt; 0.01, "ĐÚNG", "SAI"))</f>
        <v>ĐÚNG</v>
      </c>
    </row>
    <row r="6843" spans="1:13" x14ac:dyDescent="0.3">
      <c r="A6843" s="4" t="s">
        <v>12</v>
      </c>
      <c r="B6843" s="4" t="s">
        <v>10</v>
      </c>
      <c r="C6843" s="4">
        <v>8.98</v>
      </c>
      <c r="D6843" s="4">
        <v>7.33</v>
      </c>
      <c r="E6843" s="4">
        <v>0.3</v>
      </c>
      <c r="F6843" s="4">
        <v>14.74</v>
      </c>
      <c r="G6843" s="4">
        <v>7841</v>
      </c>
      <c r="H6843" s="4">
        <v>72.768000000000001</v>
      </c>
      <c r="I6843" s="4">
        <v>39.597999999999999</v>
      </c>
      <c r="J6843" s="4"/>
      <c r="K6843" s="4"/>
      <c r="L6843" s="4" t="str">
        <f t="shared" si="546"/>
        <v>ĐÚNG</v>
      </c>
      <c r="M6843" s="5" t="str" cm="1">
        <f t="array" ref="M6843">_xlfn.IFS(A6843="Ban_dam_1_phuong", IF(ABS(H6843 / (0.8 * (F6843 * D6843^2 / 8)) - 1) &lt; 0.01, "ĐÚNG", "SAI"), A6843="Ban_ke_4_canh_2_phuong", IF(ABS(H6843 / (0.045 * F6843 * D6843^2) - 1) &lt; 0.01, "ĐÚNG", "SAI"), A6843="San_phang_Flat_Slab", IF(ABS(H6843 / ((0.6 * (F6843 * C6843 * D6843^2 / 8)) / D6843) - 1) &lt; 0.01, "ĐÚNG", "SAI"), A6843="San_console_Cantilever", IF(ABS(H6843 / (-1 * (F6843 * D6843^2 / 2)) - 1) &lt; 0.01, "ĐÚNG", "SAI"), A6843="San_o_co_Waffle_Slab", IF(ABS(H6843 / (0.048 * F6843 * D6843^2) - 1) &lt; 0.01, "ĐÚNG", "SAI"))</f>
        <v>ĐÚNG</v>
      </c>
    </row>
    <row r="6844" spans="1:13" x14ac:dyDescent="0.3">
      <c r="A6844" s="4" t="s">
        <v>14</v>
      </c>
      <c r="B6844" s="4" t="s">
        <v>11</v>
      </c>
      <c r="C6844" s="4">
        <v>15.73</v>
      </c>
      <c r="D6844" s="4">
        <v>10.55</v>
      </c>
      <c r="E6844" s="4">
        <v>0.46</v>
      </c>
      <c r="F6844" s="4">
        <v>11.71</v>
      </c>
      <c r="G6844" s="4">
        <v>7842</v>
      </c>
      <c r="H6844" s="4">
        <v>62.561</v>
      </c>
      <c r="I6844" s="4">
        <v>139.077</v>
      </c>
      <c r="J6844" s="4"/>
      <c r="K6844" s="4"/>
      <c r="L6844" s="4" t="str">
        <f t="shared" si="546"/>
        <v>ĐÚNG</v>
      </c>
      <c r="M6844" s="5" t="str" cm="1">
        <f t="array" ref="M6844">_xlfn.IFS(A6844="Ban_dam_1_phuong", IF(ABS(H6844 / (0.8 * (F6844 * D6844^2 / 8)) - 1) &lt; 0.01, "ĐÚNG", "SAI"), A6844="Ban_ke_4_canh_2_phuong", IF(ABS(H6844 / (0.045 * F6844 * D6844^2) - 1) &lt; 0.01, "ĐÚNG", "SAI"), A6844="San_phang_Flat_Slab", IF(ABS(H6844 / ((0.6 * (F6844 * C6844 * D6844^2 / 8)) / D6844) - 1) &lt; 0.01, "ĐÚNG", "SAI"), A6844="San_console_Cantilever", IF(ABS(H6844 / (-1 * (F6844 * D6844^2 / 2)) - 1) &lt; 0.01, "ĐÚNG", "SAI"), A6844="San_o_co_Waffle_Slab", IF(ABS(H6844 / (0.048 * F6844 * D6844^2) - 1) &lt; 0.01, "ĐÚNG", "SAI"))</f>
        <v>ĐÚNG</v>
      </c>
    </row>
    <row r="6845" spans="1:13" x14ac:dyDescent="0.3">
      <c r="A6845" s="4" t="s">
        <v>16</v>
      </c>
      <c r="B6845" s="4" t="s">
        <v>15</v>
      </c>
      <c r="C6845" s="4">
        <v>5.22</v>
      </c>
      <c r="D6845" s="4">
        <v>2.02</v>
      </c>
      <c r="E6845" s="4">
        <v>0.12</v>
      </c>
      <c r="F6845" s="4">
        <v>8.67</v>
      </c>
      <c r="G6845" s="4">
        <v>7843</v>
      </c>
      <c r="H6845" s="4">
        <v>3.5379999999999998</v>
      </c>
      <c r="I6845" s="4">
        <v>0.70799999999999996</v>
      </c>
      <c r="J6845" s="4" t="str">
        <f>IF(AND(A6845="Ban_dam_1_phuong", C6845/D6845 &gt; 2),"ĐÚNG", "SAI HÌNH HỌC" )</f>
        <v>ĐÚNG</v>
      </c>
      <c r="K6845" s="4"/>
      <c r="L6845" s="4" t="str">
        <f t="shared" si="546"/>
        <v>ĐÚNG</v>
      </c>
      <c r="M6845" s="5" t="str" cm="1">
        <f t="array" ref="M6845">_xlfn.IFS(A6845="Ban_dam_1_phuong", IF(ABS(H6845 / (0.8 * (F6845 * D6845^2 / 8)) - 1) &lt; 0.01, "ĐÚNG", "SAI"), A6845="Ban_ke_4_canh_2_phuong", IF(ABS(H6845 / (0.045 * F6845 * D6845^2) - 1) &lt; 0.01, "ĐÚNG", "SAI"), A6845="San_phang_Flat_Slab", IF(ABS(H6845 / ((0.6 * (F6845 * C6845 * D6845^2 / 8)) / D6845) - 1) &lt; 0.01, "ĐÚNG", "SAI"), A6845="San_console_Cantilever", IF(ABS(H6845 / (-1 * (F6845 * D6845^2 / 2)) - 1) &lt; 0.01, "ĐÚNG", "SAI"), A6845="San_o_co_Waffle_Slab", IF(ABS(H6845 / (0.048 * F6845 * D6845^2) - 1) &lt; 0.01, "ĐÚNG", "SAI"))</f>
        <v>ĐÚNG</v>
      </c>
    </row>
    <row r="6846" spans="1:13" x14ac:dyDescent="0.3">
      <c r="A6846" s="4" t="s">
        <v>12</v>
      </c>
      <c r="B6846" s="4" t="s">
        <v>11</v>
      </c>
      <c r="C6846" s="4">
        <v>11.88</v>
      </c>
      <c r="D6846" s="4">
        <v>8.89</v>
      </c>
      <c r="E6846" s="4">
        <v>0.2</v>
      </c>
      <c r="F6846" s="4">
        <v>11.37</v>
      </c>
      <c r="G6846" s="4">
        <v>7844</v>
      </c>
      <c r="H6846" s="4">
        <v>90.061999999999998</v>
      </c>
      <c r="I6846" s="4">
        <v>44.93</v>
      </c>
      <c r="J6846" s="4"/>
      <c r="K6846" s="4"/>
      <c r="L6846" s="4" t="str">
        <f t="shared" si="546"/>
        <v>ĐÚNG</v>
      </c>
      <c r="M6846" s="5" t="str" cm="1">
        <f t="array" ref="M6846">_xlfn.IFS(A6846="Ban_dam_1_phuong", IF(ABS(H6846 / (0.8 * (F6846 * D6846^2 / 8)) - 1) &lt; 0.01, "ĐÚNG", "SAI"), A6846="Ban_ke_4_canh_2_phuong", IF(ABS(H6846 / (0.045 * F6846 * D6846^2) - 1) &lt; 0.01, "ĐÚNG", "SAI"), A6846="San_phang_Flat_Slab", IF(ABS(H6846 / ((0.6 * (F6846 * C6846 * D6846^2 / 8)) / D6846) - 1) &lt; 0.01, "ĐÚNG", "SAI"), A6846="San_console_Cantilever", IF(ABS(H6846 / (-1 * (F6846 * D6846^2 / 2)) - 1) &lt; 0.01, "ĐÚNG", "SAI"), A6846="San_o_co_Waffle_Slab", IF(ABS(H6846 / (0.048 * F6846 * D6846^2) - 1) &lt; 0.01, "ĐÚNG", "SAI"))</f>
        <v>ĐÚNG</v>
      </c>
    </row>
    <row r="6847" spans="1:13" x14ac:dyDescent="0.3">
      <c r="A6847" s="4" t="s">
        <v>14</v>
      </c>
      <c r="B6847" s="4" t="s">
        <v>17</v>
      </c>
      <c r="C6847" s="4">
        <v>16.510000000000002</v>
      </c>
      <c r="D6847" s="4">
        <v>11.99</v>
      </c>
      <c r="E6847" s="4">
        <v>0.44</v>
      </c>
      <c r="F6847" s="4">
        <v>11.37</v>
      </c>
      <c r="G6847" s="4">
        <v>7845</v>
      </c>
      <c r="H6847" s="4">
        <v>78.459000000000003</v>
      </c>
      <c r="I6847" s="4">
        <v>148.76300000000001</v>
      </c>
      <c r="J6847" s="4"/>
      <c r="K6847" s="4"/>
      <c r="L6847" s="4" t="str">
        <f t="shared" si="546"/>
        <v>ĐÚNG</v>
      </c>
      <c r="M6847" s="5" t="str" cm="1">
        <f t="array" ref="M6847">_xlfn.IFS(A6847="Ban_dam_1_phuong", IF(ABS(H6847 / (0.8 * (F6847 * D6847^2 / 8)) - 1) &lt; 0.01, "ĐÚNG", "SAI"), A6847="Ban_ke_4_canh_2_phuong", IF(ABS(H6847 / (0.045 * F6847 * D6847^2) - 1) &lt; 0.01, "ĐÚNG", "SAI"), A6847="San_phang_Flat_Slab", IF(ABS(H6847 / ((0.6 * (F6847 * C6847 * D6847^2 / 8)) / D6847) - 1) &lt; 0.01, "ĐÚNG", "SAI"), A6847="San_console_Cantilever", IF(ABS(H6847 / (-1 * (F6847 * D6847^2 / 2)) - 1) &lt; 0.01, "ĐÚNG", "SAI"), A6847="San_o_co_Waffle_Slab", IF(ABS(H6847 / (0.048 * F6847 * D6847^2) - 1) &lt; 0.01, "ĐÚNG", "SAI"))</f>
        <v>ĐÚNG</v>
      </c>
    </row>
    <row r="6848" spans="1:13" x14ac:dyDescent="0.3">
      <c r="A6848" s="4" t="s">
        <v>16</v>
      </c>
      <c r="B6848" s="4" t="s">
        <v>11</v>
      </c>
      <c r="C6848" s="4">
        <v>10.18</v>
      </c>
      <c r="D6848" s="4">
        <v>3.92</v>
      </c>
      <c r="E6848" s="4">
        <v>0.11</v>
      </c>
      <c r="F6848" s="4">
        <v>8.33</v>
      </c>
      <c r="G6848" s="4">
        <v>7846</v>
      </c>
      <c r="H6848" s="4">
        <v>12.8</v>
      </c>
      <c r="I6848" s="4">
        <v>2.56</v>
      </c>
      <c r="J6848" s="4" t="str">
        <f>IF(AND(A6848="Ban_dam_1_phuong", C6848/D6848 &gt; 2),"ĐÚNG", "SAI HÌNH HỌC" )</f>
        <v>ĐÚNG</v>
      </c>
      <c r="K6848" s="4"/>
      <c r="L6848" s="4" t="str">
        <f t="shared" si="546"/>
        <v>ĐÚNG</v>
      </c>
      <c r="M6848" s="5" t="str" cm="1">
        <f t="array" ref="M6848">_xlfn.IFS(A6848="Ban_dam_1_phuong", IF(ABS(H6848 / (0.8 * (F6848 * D6848^2 / 8)) - 1) &lt; 0.01, "ĐÚNG", "SAI"), A6848="Ban_ke_4_canh_2_phuong", IF(ABS(H6848 / (0.045 * F6848 * D6848^2) - 1) &lt; 0.01, "ĐÚNG", "SAI"), A6848="San_phang_Flat_Slab", IF(ABS(H6848 / ((0.6 * (F6848 * C6848 * D6848^2 / 8)) / D6848) - 1) &lt; 0.01, "ĐÚNG", "SAI"), A6848="San_console_Cantilever", IF(ABS(H6848 / (-1 * (F6848 * D6848^2 / 2)) - 1) &lt; 0.01, "ĐÚNG", "SAI"), A6848="San_o_co_Waffle_Slab", IF(ABS(H6848 / (0.048 * F6848 * D6848^2) - 1) &lt; 0.01, "ĐÚNG", "SAI"))</f>
        <v>ĐÚNG</v>
      </c>
    </row>
    <row r="6849" spans="1:13" x14ac:dyDescent="0.3">
      <c r="A6849" s="4" t="s">
        <v>14</v>
      </c>
      <c r="B6849" s="4" t="s">
        <v>11</v>
      </c>
      <c r="C6849" s="4">
        <v>12.85</v>
      </c>
      <c r="D6849" s="4">
        <v>9.0299999999999994</v>
      </c>
      <c r="E6849" s="4">
        <v>0.49</v>
      </c>
      <c r="F6849" s="4">
        <v>12.05</v>
      </c>
      <c r="G6849" s="4">
        <v>7847</v>
      </c>
      <c r="H6849" s="4">
        <v>47.162999999999997</v>
      </c>
      <c r="I6849" s="4">
        <v>95.507000000000005</v>
      </c>
      <c r="J6849" s="4"/>
      <c r="K6849" s="4"/>
      <c r="L6849" s="4" t="str">
        <f t="shared" si="546"/>
        <v>ĐÚNG</v>
      </c>
      <c r="M6849" s="5" t="str" cm="1">
        <f t="array" ref="M6849">_xlfn.IFS(A6849="Ban_dam_1_phuong", IF(ABS(H6849 / (0.8 * (F6849 * D6849^2 / 8)) - 1) &lt; 0.01, "ĐÚNG", "SAI"), A6849="Ban_ke_4_canh_2_phuong", IF(ABS(H6849 / (0.045 * F6849 * D6849^2) - 1) &lt; 0.01, "ĐÚNG", "SAI"), A6849="San_phang_Flat_Slab", IF(ABS(H6849 / ((0.6 * (F6849 * C6849 * D6849^2 / 8)) / D6849) - 1) &lt; 0.01, "ĐÚNG", "SAI"), A6849="San_console_Cantilever", IF(ABS(H6849 / (-1 * (F6849 * D6849^2 / 2)) - 1) &lt; 0.01, "ĐÚNG", "SAI"), A6849="San_o_co_Waffle_Slab", IF(ABS(H6849 / (0.048 * F6849 * D6849^2) - 1) &lt; 0.01, "ĐÚNG", "SAI"))</f>
        <v>ĐÚNG</v>
      </c>
    </row>
    <row r="6850" spans="1:13" x14ac:dyDescent="0.3">
      <c r="A6850" s="4" t="s">
        <v>9</v>
      </c>
      <c r="B6850" s="4" t="s">
        <v>13</v>
      </c>
      <c r="C6850" s="4">
        <v>6.57</v>
      </c>
      <c r="D6850" s="4">
        <v>4.87</v>
      </c>
      <c r="E6850" s="4">
        <v>0.14000000000000001</v>
      </c>
      <c r="F6850" s="4">
        <v>9.35</v>
      </c>
      <c r="G6850" s="4">
        <v>7848</v>
      </c>
      <c r="H6850" s="4">
        <v>9.9789999999999992</v>
      </c>
      <c r="I6850" s="4">
        <v>14.125999999999999</v>
      </c>
      <c r="J6850" s="4"/>
      <c r="K6850" s="4"/>
      <c r="L6850" s="4" t="str">
        <f t="shared" si="546"/>
        <v>ĐÚNG</v>
      </c>
      <c r="M6850" s="5" t="str" cm="1">
        <f t="array" ref="M6850">_xlfn.IFS(A6850="Ban_dam_1_phuong", IF(ABS(H6850 / (0.8 * (F6850 * D6850^2 / 8)) - 1) &lt; 0.01, "ĐÚNG", "SAI"), A6850="Ban_ke_4_canh_2_phuong", IF(ABS(H6850 / (0.045 * F6850 * D6850^2) - 1) &lt; 0.01, "ĐÚNG", "SAI"), A6850="San_phang_Flat_Slab", IF(ABS(H6850 / ((0.6 * (F6850 * C6850 * D6850^2 / 8)) / D6850) - 1) &lt; 0.01, "ĐÚNG", "SAI"), A6850="San_console_Cantilever", IF(ABS(H6850 / (-1 * (F6850 * D6850^2 / 2)) - 1) &lt; 0.01, "ĐÚNG", "SAI"), A6850="San_o_co_Waffle_Slab", IF(ABS(H6850 / (0.048 * F6850 * D6850^2) - 1) &lt; 0.01, "ĐÚNG", "SAI"))</f>
        <v>ĐÚNG</v>
      </c>
    </row>
    <row r="6851" spans="1:13" x14ac:dyDescent="0.3">
      <c r="A6851" s="4" t="s">
        <v>16</v>
      </c>
      <c r="B6851" s="4" t="s">
        <v>10</v>
      </c>
      <c r="C6851" s="4">
        <v>12.37</v>
      </c>
      <c r="D6851" s="4">
        <v>3.59</v>
      </c>
      <c r="E6851" s="4">
        <v>0.1</v>
      </c>
      <c r="F6851" s="4">
        <v>8</v>
      </c>
      <c r="G6851" s="4">
        <v>7849</v>
      </c>
      <c r="H6851" s="4">
        <v>10.31</v>
      </c>
      <c r="I6851" s="4">
        <v>2.0619999999999998</v>
      </c>
      <c r="J6851" s="4" t="str">
        <f>IF(AND(A6851="Ban_dam_1_phuong", C6851/D6851 &gt; 2),"ĐÚNG", "SAI HÌNH HỌC" )</f>
        <v>ĐÚNG</v>
      </c>
      <c r="K6851" s="4"/>
      <c r="L6851" s="4" t="str">
        <f t="shared" si="546"/>
        <v>ĐÚNG</v>
      </c>
      <c r="M6851" s="5" t="str" cm="1">
        <f t="array" ref="M6851">_xlfn.IFS(A6851="Ban_dam_1_phuong", IF(ABS(H6851 / (0.8 * (F6851 * D6851^2 / 8)) - 1) &lt; 0.01, "ĐÚNG", "SAI"), A6851="Ban_ke_4_canh_2_phuong", IF(ABS(H6851 / (0.045 * F6851 * D6851^2) - 1) &lt; 0.01, "ĐÚNG", "SAI"), A6851="San_phang_Flat_Slab", IF(ABS(H6851 / ((0.6 * (F6851 * C6851 * D6851^2 / 8)) / D6851) - 1) &lt; 0.01, "ĐÚNG", "SAI"), A6851="San_console_Cantilever", IF(ABS(H6851 / (-1 * (F6851 * D6851^2 / 2)) - 1) &lt; 0.01, "ĐÚNG", "SAI"), A6851="San_o_co_Waffle_Slab", IF(ABS(H6851 / (0.048 * F6851 * D6851^2) - 1) &lt; 0.01, "ĐÚNG", "SAI"))</f>
        <v>ĐÚNG</v>
      </c>
    </row>
    <row r="6852" spans="1:13" x14ac:dyDescent="0.3">
      <c r="A6852" s="4" t="s">
        <v>14</v>
      </c>
      <c r="B6852" s="4" t="s">
        <v>11</v>
      </c>
      <c r="C6852" s="4">
        <v>11.28</v>
      </c>
      <c r="D6852" s="4">
        <v>11.28</v>
      </c>
      <c r="E6852" s="4">
        <v>0.4</v>
      </c>
      <c r="F6852" s="4">
        <v>10.7</v>
      </c>
      <c r="G6852" s="4">
        <v>7850</v>
      </c>
      <c r="H6852" s="4">
        <v>65.349999999999994</v>
      </c>
      <c r="I6852" s="4">
        <v>65.349999999999994</v>
      </c>
      <c r="J6852" s="4"/>
      <c r="K6852" s="4"/>
      <c r="L6852" s="4" t="str">
        <f t="shared" ref="L6852:L6915" si="550">IF(ABS(F6852 - IF(A6852="San_o_co_Waffle_Slab", 1.35*(ROUND(E6852*0.45, 2)*25+1.2)+1.5*2, 1.35*(E6852*25+1.2)+1.5*2)) &lt; 0.01, "ĐÚNG", "SAI")</f>
        <v>ĐÚNG</v>
      </c>
      <c r="M6852" s="5" t="str" cm="1">
        <f t="array" ref="M6852">_xlfn.IFS(A6852="Ban_dam_1_phuong", IF(ABS(H6852 / (0.8 * (F6852 * D6852^2 / 8)) - 1) &lt; 0.01, "ĐÚNG", "SAI"), A6852="Ban_ke_4_canh_2_phuong", IF(ABS(H6852 / (0.045 * F6852 * D6852^2) - 1) &lt; 0.01, "ĐÚNG", "SAI"), A6852="San_phang_Flat_Slab", IF(ABS(H6852 / ((0.6 * (F6852 * C6852 * D6852^2 / 8)) / D6852) - 1) &lt; 0.01, "ĐÚNG", "SAI"), A6852="San_console_Cantilever", IF(ABS(H6852 / (-1 * (F6852 * D6852^2 / 2)) - 1) &lt; 0.01, "ĐÚNG", "SAI"), A6852="San_o_co_Waffle_Slab", IF(ABS(H6852 / (0.048 * F6852 * D6852^2) - 1) &lt; 0.01, "ĐÚNG", "SAI"))</f>
        <v>ĐÚNG</v>
      </c>
    </row>
    <row r="6853" spans="1:13" x14ac:dyDescent="0.3">
      <c r="A6853" s="4" t="s">
        <v>9</v>
      </c>
      <c r="B6853" s="4" t="s">
        <v>13</v>
      </c>
      <c r="C6853" s="4">
        <v>6.31</v>
      </c>
      <c r="D6853" s="4">
        <v>3.49</v>
      </c>
      <c r="E6853" s="4">
        <v>0.17</v>
      </c>
      <c r="F6853" s="4">
        <v>10.36</v>
      </c>
      <c r="G6853" s="4">
        <v>7851</v>
      </c>
      <c r="H6853" s="4">
        <v>5.6779999999999999</v>
      </c>
      <c r="I6853" s="4">
        <v>14.436999999999999</v>
      </c>
      <c r="J6853" s="4"/>
      <c r="K6853" s="4"/>
      <c r="L6853" s="4" t="str">
        <f t="shared" si="550"/>
        <v>ĐÚNG</v>
      </c>
      <c r="M6853" s="5" t="str" cm="1">
        <f t="array" ref="M6853">_xlfn.IFS(A6853="Ban_dam_1_phuong", IF(ABS(H6853 / (0.8 * (F6853 * D6853^2 / 8)) - 1) &lt; 0.01, "ĐÚNG", "SAI"), A6853="Ban_ke_4_canh_2_phuong", IF(ABS(H6853 / (0.045 * F6853 * D6853^2) - 1) &lt; 0.01, "ĐÚNG", "SAI"), A6853="San_phang_Flat_Slab", IF(ABS(H6853 / ((0.6 * (F6853 * C6853 * D6853^2 / 8)) / D6853) - 1) &lt; 0.01, "ĐÚNG", "SAI"), A6853="San_console_Cantilever", IF(ABS(H6853 / (-1 * (F6853 * D6853^2 / 2)) - 1) &lt; 0.01, "ĐÚNG", "SAI"), A6853="San_o_co_Waffle_Slab", IF(ABS(H6853 / (0.048 * F6853 * D6853^2) - 1) &lt; 0.01, "ĐÚNG", "SAI"))</f>
        <v>ĐÚNG</v>
      </c>
    </row>
    <row r="6854" spans="1:13" x14ac:dyDescent="0.3">
      <c r="A6854" s="4" t="s">
        <v>14</v>
      </c>
      <c r="B6854" s="4" t="s">
        <v>17</v>
      </c>
      <c r="C6854" s="4">
        <v>14.88</v>
      </c>
      <c r="D6854" s="4">
        <v>11.15</v>
      </c>
      <c r="E6854" s="4">
        <v>0.42</v>
      </c>
      <c r="F6854" s="4">
        <v>11.03</v>
      </c>
      <c r="G6854" s="4">
        <v>7852</v>
      </c>
      <c r="H6854" s="4">
        <v>65.820999999999998</v>
      </c>
      <c r="I6854" s="4">
        <v>117.226</v>
      </c>
      <c r="J6854" s="4"/>
      <c r="K6854" s="4"/>
      <c r="L6854" s="4" t="str">
        <f t="shared" si="550"/>
        <v>ĐÚNG</v>
      </c>
      <c r="M6854" s="5" t="str" cm="1">
        <f t="array" ref="M6854">_xlfn.IFS(A6854="Ban_dam_1_phuong", IF(ABS(H6854 / (0.8 * (F6854 * D6854^2 / 8)) - 1) &lt; 0.01, "ĐÚNG", "SAI"), A6854="Ban_ke_4_canh_2_phuong", IF(ABS(H6854 / (0.045 * F6854 * D6854^2) - 1) &lt; 0.01, "ĐÚNG", "SAI"), A6854="San_phang_Flat_Slab", IF(ABS(H6854 / ((0.6 * (F6854 * C6854 * D6854^2 / 8)) / D6854) - 1) &lt; 0.01, "ĐÚNG", "SAI"), A6854="San_console_Cantilever", IF(ABS(H6854 / (-1 * (F6854 * D6854^2 / 2)) - 1) &lt; 0.01, "ĐÚNG", "SAI"), A6854="San_o_co_Waffle_Slab", IF(ABS(H6854 / (0.048 * F6854 * D6854^2) - 1) &lt; 0.01, "ĐÚNG", "SAI"))</f>
        <v>ĐÚNG</v>
      </c>
    </row>
    <row r="6855" spans="1:13" x14ac:dyDescent="0.3">
      <c r="A6855" s="4" t="s">
        <v>9</v>
      </c>
      <c r="B6855" s="4" t="s">
        <v>17</v>
      </c>
      <c r="C6855" s="4">
        <v>5.55</v>
      </c>
      <c r="D6855" s="4">
        <v>3.72</v>
      </c>
      <c r="E6855" s="4">
        <v>0.19</v>
      </c>
      <c r="F6855" s="4">
        <v>11.03</v>
      </c>
      <c r="G6855" s="4">
        <v>7853</v>
      </c>
      <c r="H6855" s="4">
        <v>6.8689999999999998</v>
      </c>
      <c r="I6855" s="4">
        <v>11.891</v>
      </c>
      <c r="J6855" s="4"/>
      <c r="K6855" s="4"/>
      <c r="L6855" s="4" t="str">
        <f t="shared" si="550"/>
        <v>ĐÚNG</v>
      </c>
      <c r="M6855" s="5" t="str" cm="1">
        <f t="array" ref="M6855">_xlfn.IFS(A6855="Ban_dam_1_phuong", IF(ABS(H6855 / (0.8 * (F6855 * D6855^2 / 8)) - 1) &lt; 0.01, "ĐÚNG", "SAI"), A6855="Ban_ke_4_canh_2_phuong", IF(ABS(H6855 / (0.045 * F6855 * D6855^2) - 1) &lt; 0.01, "ĐÚNG", "SAI"), A6855="San_phang_Flat_Slab", IF(ABS(H6855 / ((0.6 * (F6855 * C6855 * D6855^2 / 8)) / D6855) - 1) &lt; 0.01, "ĐÚNG", "SAI"), A6855="San_console_Cantilever", IF(ABS(H6855 / (-1 * (F6855 * D6855^2 / 2)) - 1) &lt; 0.01, "ĐÚNG", "SAI"), A6855="San_o_co_Waffle_Slab", IF(ABS(H6855 / (0.048 * F6855 * D6855^2) - 1) &lt; 0.01, "ĐÚNG", "SAI"))</f>
        <v>ĐÚNG</v>
      </c>
    </row>
    <row r="6856" spans="1:13" x14ac:dyDescent="0.3">
      <c r="A6856" s="4" t="s">
        <v>16</v>
      </c>
      <c r="B6856" s="4" t="s">
        <v>17</v>
      </c>
      <c r="C6856" s="4">
        <v>9.27</v>
      </c>
      <c r="D6856" s="4">
        <v>3.53</v>
      </c>
      <c r="E6856" s="4">
        <v>0.13</v>
      </c>
      <c r="F6856" s="4">
        <v>9.01</v>
      </c>
      <c r="G6856" s="4">
        <v>7854</v>
      </c>
      <c r="H6856" s="4">
        <v>11.227</v>
      </c>
      <c r="I6856" s="4">
        <v>2.2450000000000001</v>
      </c>
      <c r="J6856" s="4" t="str">
        <f>IF(AND(A6856="Ban_dam_1_phuong", C6856/D6856 &gt; 2),"ĐÚNG", "SAI HÌNH HỌC" )</f>
        <v>ĐÚNG</v>
      </c>
      <c r="K6856" s="4"/>
      <c r="L6856" s="4" t="str">
        <f t="shared" si="550"/>
        <v>ĐÚNG</v>
      </c>
      <c r="M6856" s="5" t="str" cm="1">
        <f t="array" ref="M6856">_xlfn.IFS(A6856="Ban_dam_1_phuong", IF(ABS(H6856 / (0.8 * (F6856 * D6856^2 / 8)) - 1) &lt; 0.01, "ĐÚNG", "SAI"), A6856="Ban_ke_4_canh_2_phuong", IF(ABS(H6856 / (0.045 * F6856 * D6856^2) - 1) &lt; 0.01, "ĐÚNG", "SAI"), A6856="San_phang_Flat_Slab", IF(ABS(H6856 / ((0.6 * (F6856 * C6856 * D6856^2 / 8)) / D6856) - 1) &lt; 0.01, "ĐÚNG", "SAI"), A6856="San_console_Cantilever", IF(ABS(H6856 / (-1 * (F6856 * D6856^2 / 2)) - 1) &lt; 0.01, "ĐÚNG", "SAI"), A6856="San_o_co_Waffle_Slab", IF(ABS(H6856 / (0.048 * F6856 * D6856^2) - 1) &lt; 0.01, "ĐÚNG", "SAI"))</f>
        <v>ĐÚNG</v>
      </c>
    </row>
    <row r="6857" spans="1:13" x14ac:dyDescent="0.3">
      <c r="A6857" s="4" t="s">
        <v>9</v>
      </c>
      <c r="B6857" s="4" t="s">
        <v>15</v>
      </c>
      <c r="C6857" s="4">
        <v>11.26</v>
      </c>
      <c r="D6857" s="4">
        <v>5.73</v>
      </c>
      <c r="E6857" s="4">
        <v>0.15</v>
      </c>
      <c r="F6857" s="4">
        <v>9.68</v>
      </c>
      <c r="G6857" s="4">
        <v>7855</v>
      </c>
      <c r="H6857" s="4">
        <v>14.302</v>
      </c>
      <c r="I6857" s="4">
        <v>42.956000000000003</v>
      </c>
      <c r="J6857" s="4"/>
      <c r="K6857" s="4"/>
      <c r="L6857" s="4" t="str">
        <f t="shared" si="550"/>
        <v>ĐÚNG</v>
      </c>
      <c r="M6857" s="5" t="str" cm="1">
        <f t="array" ref="M6857">_xlfn.IFS(A6857="Ban_dam_1_phuong", IF(ABS(H6857 / (0.8 * (F6857 * D6857^2 / 8)) - 1) &lt; 0.01, "ĐÚNG", "SAI"), A6857="Ban_ke_4_canh_2_phuong", IF(ABS(H6857 / (0.045 * F6857 * D6857^2) - 1) &lt; 0.01, "ĐÚNG", "SAI"), A6857="San_phang_Flat_Slab", IF(ABS(H6857 / ((0.6 * (F6857 * C6857 * D6857^2 / 8)) / D6857) - 1) &lt; 0.01, "ĐÚNG", "SAI"), A6857="San_console_Cantilever", IF(ABS(H6857 / (-1 * (F6857 * D6857^2 / 2)) - 1) &lt; 0.01, "ĐÚNG", "SAI"), A6857="San_o_co_Waffle_Slab", IF(ABS(H6857 / (0.048 * F6857 * D6857^2) - 1) &lt; 0.01, "ĐÚNG", "SAI"))</f>
        <v>ĐÚNG</v>
      </c>
    </row>
    <row r="6858" spans="1:13" x14ac:dyDescent="0.3">
      <c r="A6858" s="4" t="s">
        <v>16</v>
      </c>
      <c r="B6858" s="4" t="s">
        <v>17</v>
      </c>
      <c r="C6858" s="4">
        <v>7.78</v>
      </c>
      <c r="D6858" s="4">
        <v>3.37</v>
      </c>
      <c r="E6858" s="4">
        <v>0.11</v>
      </c>
      <c r="F6858" s="4">
        <v>8.33</v>
      </c>
      <c r="G6858" s="4">
        <v>7856</v>
      </c>
      <c r="H6858" s="4">
        <v>9.4600000000000009</v>
      </c>
      <c r="I6858" s="4">
        <v>1.8919999999999999</v>
      </c>
      <c r="J6858" s="4" t="str">
        <f>IF(AND(A6858="Ban_dam_1_phuong", C6858/D6858 &gt; 2),"ĐÚNG", "SAI HÌNH HỌC" )</f>
        <v>ĐÚNG</v>
      </c>
      <c r="K6858" s="4"/>
      <c r="L6858" s="4" t="str">
        <f t="shared" si="550"/>
        <v>ĐÚNG</v>
      </c>
      <c r="M6858" s="5" t="str" cm="1">
        <f t="array" ref="M6858">_xlfn.IFS(A6858="Ban_dam_1_phuong", IF(ABS(H6858 / (0.8 * (F6858 * D6858^2 / 8)) - 1) &lt; 0.01, "ĐÚNG", "SAI"), A6858="Ban_ke_4_canh_2_phuong", IF(ABS(H6858 / (0.045 * F6858 * D6858^2) - 1) &lt; 0.01, "ĐÚNG", "SAI"), A6858="San_phang_Flat_Slab", IF(ABS(H6858 / ((0.6 * (F6858 * C6858 * D6858^2 / 8)) / D6858) - 1) &lt; 0.01, "ĐÚNG", "SAI"), A6858="San_console_Cantilever", IF(ABS(H6858 / (-1 * (F6858 * D6858^2 / 2)) - 1) &lt; 0.01, "ĐÚNG", "SAI"), A6858="San_o_co_Waffle_Slab", IF(ABS(H6858 / (0.048 * F6858 * D6858^2) - 1) &lt; 0.01, "ĐÚNG", "SAI"))</f>
        <v>ĐÚNG</v>
      </c>
    </row>
    <row r="6859" spans="1:13" x14ac:dyDescent="0.3">
      <c r="A6859" s="4" t="s">
        <v>14</v>
      </c>
      <c r="B6859" s="4" t="s">
        <v>17</v>
      </c>
      <c r="C6859" s="4">
        <v>10.75</v>
      </c>
      <c r="D6859" s="4">
        <v>8.49</v>
      </c>
      <c r="E6859" s="4">
        <v>0.49</v>
      </c>
      <c r="F6859" s="4">
        <v>12.05</v>
      </c>
      <c r="G6859" s="4">
        <v>7857</v>
      </c>
      <c r="H6859" s="4">
        <v>41.691000000000003</v>
      </c>
      <c r="I6859" s="4">
        <v>66.840999999999994</v>
      </c>
      <c r="J6859" s="4"/>
      <c r="K6859" s="4"/>
      <c r="L6859" s="4" t="str">
        <f t="shared" si="550"/>
        <v>ĐÚNG</v>
      </c>
      <c r="M6859" s="5" t="str" cm="1">
        <f t="array" ref="M6859">_xlfn.IFS(A6859="Ban_dam_1_phuong", IF(ABS(H6859 / (0.8 * (F6859 * D6859^2 / 8)) - 1) &lt; 0.01, "ĐÚNG", "SAI"), A6859="Ban_ke_4_canh_2_phuong", IF(ABS(H6859 / (0.045 * F6859 * D6859^2) - 1) &lt; 0.01, "ĐÚNG", "SAI"), A6859="San_phang_Flat_Slab", IF(ABS(H6859 / ((0.6 * (F6859 * C6859 * D6859^2 / 8)) / D6859) - 1) &lt; 0.01, "ĐÚNG", "SAI"), A6859="San_console_Cantilever", IF(ABS(H6859 / (-1 * (F6859 * D6859^2 / 2)) - 1) &lt; 0.01, "ĐÚNG", "SAI"), A6859="San_o_co_Waffle_Slab", IF(ABS(H6859 / (0.048 * F6859 * D6859^2) - 1) &lt; 0.01, "ĐÚNG", "SAI"))</f>
        <v>ĐÚNG</v>
      </c>
    </row>
    <row r="6860" spans="1:13" x14ac:dyDescent="0.3">
      <c r="A6860" s="4" t="s">
        <v>14</v>
      </c>
      <c r="B6860" s="4" t="s">
        <v>15</v>
      </c>
      <c r="C6860" s="4">
        <v>8.8000000000000007</v>
      </c>
      <c r="D6860" s="4">
        <v>8.52</v>
      </c>
      <c r="E6860" s="4">
        <v>0.44</v>
      </c>
      <c r="F6860" s="4">
        <v>11.37</v>
      </c>
      <c r="G6860" s="4">
        <v>7858</v>
      </c>
      <c r="H6860" s="4">
        <v>39.616999999999997</v>
      </c>
      <c r="I6860" s="4">
        <v>42.264000000000003</v>
      </c>
      <c r="J6860" s="4"/>
      <c r="K6860" s="4"/>
      <c r="L6860" s="4" t="str">
        <f t="shared" si="550"/>
        <v>ĐÚNG</v>
      </c>
      <c r="M6860" s="5" t="str" cm="1">
        <f t="array" ref="M6860">_xlfn.IFS(A6860="Ban_dam_1_phuong", IF(ABS(H6860 / (0.8 * (F6860 * D6860^2 / 8)) - 1) &lt; 0.01, "ĐÚNG", "SAI"), A6860="Ban_ke_4_canh_2_phuong", IF(ABS(H6860 / (0.045 * F6860 * D6860^2) - 1) &lt; 0.01, "ĐÚNG", "SAI"), A6860="San_phang_Flat_Slab", IF(ABS(H6860 / ((0.6 * (F6860 * C6860 * D6860^2 / 8)) / D6860) - 1) &lt; 0.01, "ĐÚNG", "SAI"), A6860="San_console_Cantilever", IF(ABS(H6860 / (-1 * (F6860 * D6860^2 / 2)) - 1) &lt; 0.01, "ĐÚNG", "SAI"), A6860="San_o_co_Waffle_Slab", IF(ABS(H6860 / (0.048 * F6860 * D6860^2) - 1) &lt; 0.01, "ĐÚNG", "SAI"))</f>
        <v>ĐÚNG</v>
      </c>
    </row>
    <row r="6861" spans="1:13" x14ac:dyDescent="0.3">
      <c r="A6861" s="4" t="s">
        <v>12</v>
      </c>
      <c r="B6861" s="4" t="s">
        <v>17</v>
      </c>
      <c r="C6861" s="4">
        <v>9.9700000000000006</v>
      </c>
      <c r="D6861" s="4">
        <v>8.7899999999999991</v>
      </c>
      <c r="E6861" s="4">
        <v>0.27</v>
      </c>
      <c r="F6861" s="4">
        <v>13.73</v>
      </c>
      <c r="G6861" s="4">
        <v>7859</v>
      </c>
      <c r="H6861" s="4">
        <v>90.242999999999995</v>
      </c>
      <c r="I6861" s="4">
        <v>53.042000000000002</v>
      </c>
      <c r="J6861" s="4"/>
      <c r="K6861" s="4"/>
      <c r="L6861" s="4" t="str">
        <f t="shared" si="550"/>
        <v>ĐÚNG</v>
      </c>
      <c r="M6861" s="5" t="str" cm="1">
        <f t="array" ref="M6861">_xlfn.IFS(A6861="Ban_dam_1_phuong", IF(ABS(H6861 / (0.8 * (F6861 * D6861^2 / 8)) - 1) &lt; 0.01, "ĐÚNG", "SAI"), A6861="Ban_ke_4_canh_2_phuong", IF(ABS(H6861 / (0.045 * F6861 * D6861^2) - 1) &lt; 0.01, "ĐÚNG", "SAI"), A6861="San_phang_Flat_Slab", IF(ABS(H6861 / ((0.6 * (F6861 * C6861 * D6861^2 / 8)) / D6861) - 1) &lt; 0.01, "ĐÚNG", "SAI"), A6861="San_console_Cantilever", IF(ABS(H6861 / (-1 * (F6861 * D6861^2 / 2)) - 1) &lt; 0.01, "ĐÚNG", "SAI"), A6861="San_o_co_Waffle_Slab", IF(ABS(H6861 / (0.048 * F6861 * D6861^2) - 1) &lt; 0.01, "ĐÚNG", "SAI"))</f>
        <v>ĐÚNG</v>
      </c>
    </row>
    <row r="6862" spans="1:13" x14ac:dyDescent="0.3">
      <c r="A6862" s="4" t="s">
        <v>16</v>
      </c>
      <c r="B6862" s="4" t="s">
        <v>10</v>
      </c>
      <c r="C6862" s="4">
        <v>8.7899999999999991</v>
      </c>
      <c r="D6862" s="4">
        <v>2.52</v>
      </c>
      <c r="E6862" s="4">
        <v>0.1</v>
      </c>
      <c r="F6862" s="4">
        <v>8</v>
      </c>
      <c r="G6862" s="4">
        <v>7860</v>
      </c>
      <c r="H6862" s="4">
        <v>5.08</v>
      </c>
      <c r="I6862" s="4">
        <v>1.016</v>
      </c>
      <c r="J6862" s="4" t="str">
        <f t="shared" ref="J6862:J6863" si="551">IF(AND(A6862="Ban_dam_1_phuong", C6862/D6862 &gt; 2),"ĐÚNG", "SAI HÌNH HỌC" )</f>
        <v>ĐÚNG</v>
      </c>
      <c r="K6862" s="4"/>
      <c r="L6862" s="4" t="str">
        <f t="shared" si="550"/>
        <v>ĐÚNG</v>
      </c>
      <c r="M6862" s="5" t="str" cm="1">
        <f t="array" ref="M6862">_xlfn.IFS(A6862="Ban_dam_1_phuong", IF(ABS(H6862 / (0.8 * (F6862 * D6862^2 / 8)) - 1) &lt; 0.01, "ĐÚNG", "SAI"), A6862="Ban_ke_4_canh_2_phuong", IF(ABS(H6862 / (0.045 * F6862 * D6862^2) - 1) &lt; 0.01, "ĐÚNG", "SAI"), A6862="San_phang_Flat_Slab", IF(ABS(H6862 / ((0.6 * (F6862 * C6862 * D6862^2 / 8)) / D6862) - 1) &lt; 0.01, "ĐÚNG", "SAI"), A6862="San_console_Cantilever", IF(ABS(H6862 / (-1 * (F6862 * D6862^2 / 2)) - 1) &lt; 0.01, "ĐÚNG", "SAI"), A6862="San_o_co_Waffle_Slab", IF(ABS(H6862 / (0.048 * F6862 * D6862^2) - 1) &lt; 0.01, "ĐÚNG", "SAI"))</f>
        <v>ĐÚNG</v>
      </c>
    </row>
    <row r="6863" spans="1:13" x14ac:dyDescent="0.3">
      <c r="A6863" s="4" t="s">
        <v>16</v>
      </c>
      <c r="B6863" s="4" t="s">
        <v>11</v>
      </c>
      <c r="C6863" s="4">
        <v>5.86</v>
      </c>
      <c r="D6863" s="4">
        <v>2.59</v>
      </c>
      <c r="E6863" s="4">
        <v>0.13</v>
      </c>
      <c r="F6863" s="4">
        <v>9.01</v>
      </c>
      <c r="G6863" s="4">
        <v>7861</v>
      </c>
      <c r="H6863" s="4">
        <v>6.0439999999999996</v>
      </c>
      <c r="I6863" s="4">
        <v>1.2090000000000001</v>
      </c>
      <c r="J6863" s="4" t="str">
        <f t="shared" si="551"/>
        <v>ĐÚNG</v>
      </c>
      <c r="K6863" s="4"/>
      <c r="L6863" s="4" t="str">
        <f t="shared" si="550"/>
        <v>ĐÚNG</v>
      </c>
      <c r="M6863" s="5" t="str" cm="1">
        <f t="array" ref="M6863">_xlfn.IFS(A6863="Ban_dam_1_phuong", IF(ABS(H6863 / (0.8 * (F6863 * D6863^2 / 8)) - 1) &lt; 0.01, "ĐÚNG", "SAI"), A6863="Ban_ke_4_canh_2_phuong", IF(ABS(H6863 / (0.045 * F6863 * D6863^2) - 1) &lt; 0.01, "ĐÚNG", "SAI"), A6863="San_phang_Flat_Slab", IF(ABS(H6863 / ((0.6 * (F6863 * C6863 * D6863^2 / 8)) / D6863) - 1) &lt; 0.01, "ĐÚNG", "SAI"), A6863="San_console_Cantilever", IF(ABS(H6863 / (-1 * (F6863 * D6863^2 / 2)) - 1) &lt; 0.01, "ĐÚNG", "SAI"), A6863="San_o_co_Waffle_Slab", IF(ABS(H6863 / (0.048 * F6863 * D6863^2) - 1) &lt; 0.01, "ĐÚNG", "SAI"))</f>
        <v>ĐÚNG</v>
      </c>
    </row>
    <row r="6864" spans="1:13" x14ac:dyDescent="0.3">
      <c r="A6864" s="4" t="s">
        <v>12</v>
      </c>
      <c r="B6864" s="4" t="s">
        <v>15</v>
      </c>
      <c r="C6864" s="4">
        <v>9.93</v>
      </c>
      <c r="D6864" s="4">
        <v>8.27</v>
      </c>
      <c r="E6864" s="4">
        <v>0.23</v>
      </c>
      <c r="F6864" s="4">
        <v>12.38</v>
      </c>
      <c r="G6864" s="4">
        <v>7862</v>
      </c>
      <c r="H6864" s="4">
        <v>76.248999999999995</v>
      </c>
      <c r="I6864" s="4">
        <v>42.335000000000001</v>
      </c>
      <c r="J6864" s="4"/>
      <c r="K6864" s="4"/>
      <c r="L6864" s="4" t="str">
        <f t="shared" si="550"/>
        <v>ĐÚNG</v>
      </c>
      <c r="M6864" s="5" t="str" cm="1">
        <f t="array" ref="M6864">_xlfn.IFS(A6864="Ban_dam_1_phuong", IF(ABS(H6864 / (0.8 * (F6864 * D6864^2 / 8)) - 1) &lt; 0.01, "ĐÚNG", "SAI"), A6864="Ban_ke_4_canh_2_phuong", IF(ABS(H6864 / (0.045 * F6864 * D6864^2) - 1) &lt; 0.01, "ĐÚNG", "SAI"), A6864="San_phang_Flat_Slab", IF(ABS(H6864 / ((0.6 * (F6864 * C6864 * D6864^2 / 8)) / D6864) - 1) &lt; 0.01, "ĐÚNG", "SAI"), A6864="San_console_Cantilever", IF(ABS(H6864 / (-1 * (F6864 * D6864^2 / 2)) - 1) &lt; 0.01, "ĐÚNG", "SAI"), A6864="San_o_co_Waffle_Slab", IF(ABS(H6864 / (0.048 * F6864 * D6864^2) - 1) &lt; 0.01, "ĐÚNG", "SAI"))</f>
        <v>ĐÚNG</v>
      </c>
    </row>
    <row r="6865" spans="1:13" x14ac:dyDescent="0.3">
      <c r="A6865" s="4" t="s">
        <v>18</v>
      </c>
      <c r="B6865" s="4" t="s">
        <v>11</v>
      </c>
      <c r="C6865" s="4">
        <v>4.83</v>
      </c>
      <c r="D6865" s="4">
        <v>1.27</v>
      </c>
      <c r="E6865" s="4">
        <v>0.14000000000000001</v>
      </c>
      <c r="F6865" s="4">
        <v>9.35</v>
      </c>
      <c r="G6865" s="4">
        <v>7863</v>
      </c>
      <c r="H6865" s="4">
        <v>-7.54</v>
      </c>
      <c r="I6865" s="4">
        <v>-0.754</v>
      </c>
      <c r="J6865" s="4"/>
      <c r="K6865" s="4" t="str">
        <f t="shared" ref="K6865:K6866" si="552">IF(AND(A6865="San_console_Cantilever", H6865 &lt; 0),  "ĐÚNG","SAI DẤU MOMEN")</f>
        <v>ĐÚNG</v>
      </c>
      <c r="L6865" s="4" t="str">
        <f t="shared" si="550"/>
        <v>ĐÚNG</v>
      </c>
      <c r="M6865" s="5" t="str" cm="1">
        <f t="array" ref="M6865">_xlfn.IFS(A6865="Ban_dam_1_phuong", IF(ABS(H6865 / (0.8 * (F6865 * D6865^2 / 8)) - 1) &lt; 0.01, "ĐÚNG", "SAI"), A6865="Ban_ke_4_canh_2_phuong", IF(ABS(H6865 / (0.045 * F6865 * D6865^2) - 1) &lt; 0.01, "ĐÚNG", "SAI"), A6865="San_phang_Flat_Slab", IF(ABS(H6865 / ((0.6 * (F6865 * C6865 * D6865^2 / 8)) / D6865) - 1) &lt; 0.01, "ĐÚNG", "SAI"), A6865="San_console_Cantilever", IF(ABS(H6865 / (-1 * (F6865 * D6865^2 / 2)) - 1) &lt; 0.01, "ĐÚNG", "SAI"), A6865="San_o_co_Waffle_Slab", IF(ABS(H6865 / (0.048 * F6865 * D6865^2) - 1) &lt; 0.01, "ĐÚNG", "SAI"))</f>
        <v>ĐÚNG</v>
      </c>
    </row>
    <row r="6866" spans="1:13" x14ac:dyDescent="0.3">
      <c r="A6866" s="4" t="s">
        <v>18</v>
      </c>
      <c r="B6866" s="4" t="s">
        <v>15</v>
      </c>
      <c r="C6866" s="4">
        <v>4.6100000000000003</v>
      </c>
      <c r="D6866" s="4">
        <v>1.65</v>
      </c>
      <c r="E6866" s="4">
        <v>0.11</v>
      </c>
      <c r="F6866" s="4">
        <v>8.33</v>
      </c>
      <c r="G6866" s="4">
        <v>7864</v>
      </c>
      <c r="H6866" s="4">
        <v>-11.339</v>
      </c>
      <c r="I6866" s="4">
        <v>-1.1339999999999999</v>
      </c>
      <c r="J6866" s="4"/>
      <c r="K6866" s="4" t="str">
        <f t="shared" si="552"/>
        <v>ĐÚNG</v>
      </c>
      <c r="L6866" s="4" t="str">
        <f t="shared" si="550"/>
        <v>ĐÚNG</v>
      </c>
      <c r="M6866" s="5" t="str" cm="1">
        <f t="array" ref="M6866">_xlfn.IFS(A6866="Ban_dam_1_phuong", IF(ABS(H6866 / (0.8 * (F6866 * D6866^2 / 8)) - 1) &lt; 0.01, "ĐÚNG", "SAI"), A6866="Ban_ke_4_canh_2_phuong", IF(ABS(H6866 / (0.045 * F6866 * D6866^2) - 1) &lt; 0.01, "ĐÚNG", "SAI"), A6866="San_phang_Flat_Slab", IF(ABS(H6866 / ((0.6 * (F6866 * C6866 * D6866^2 / 8)) / D6866) - 1) &lt; 0.01, "ĐÚNG", "SAI"), A6866="San_console_Cantilever", IF(ABS(H6866 / (-1 * (F6866 * D6866^2 / 2)) - 1) &lt; 0.01, "ĐÚNG", "SAI"), A6866="San_o_co_Waffle_Slab", IF(ABS(H6866 / (0.048 * F6866 * D6866^2) - 1) &lt; 0.01, "ĐÚNG", "SAI"))</f>
        <v>ĐÚNG</v>
      </c>
    </row>
    <row r="6867" spans="1:13" x14ac:dyDescent="0.3">
      <c r="A6867" s="4" t="s">
        <v>16</v>
      </c>
      <c r="B6867" s="4" t="s">
        <v>17</v>
      </c>
      <c r="C6867" s="4">
        <v>5.91</v>
      </c>
      <c r="D6867" s="4">
        <v>2.66</v>
      </c>
      <c r="E6867" s="4">
        <v>0.14000000000000001</v>
      </c>
      <c r="F6867" s="4">
        <v>9.35</v>
      </c>
      <c r="G6867" s="4">
        <v>7865</v>
      </c>
      <c r="H6867" s="4">
        <v>6.6159999999999997</v>
      </c>
      <c r="I6867" s="4">
        <v>1.323</v>
      </c>
      <c r="J6867" s="4" t="str">
        <f>IF(AND(A6867="Ban_dam_1_phuong", C6867/D6867 &gt; 2),"ĐÚNG", "SAI HÌNH HỌC" )</f>
        <v>ĐÚNG</v>
      </c>
      <c r="K6867" s="4"/>
      <c r="L6867" s="4" t="str">
        <f t="shared" si="550"/>
        <v>ĐÚNG</v>
      </c>
      <c r="M6867" s="5" t="str" cm="1">
        <f t="array" ref="M6867">_xlfn.IFS(A6867="Ban_dam_1_phuong", IF(ABS(H6867 / (0.8 * (F6867 * D6867^2 / 8)) - 1) &lt; 0.01, "ĐÚNG", "SAI"), A6867="Ban_ke_4_canh_2_phuong", IF(ABS(H6867 / (0.045 * F6867 * D6867^2) - 1) &lt; 0.01, "ĐÚNG", "SAI"), A6867="San_phang_Flat_Slab", IF(ABS(H6867 / ((0.6 * (F6867 * C6867 * D6867^2 / 8)) / D6867) - 1) &lt; 0.01, "ĐÚNG", "SAI"), A6867="San_console_Cantilever", IF(ABS(H6867 / (-1 * (F6867 * D6867^2 / 2)) - 1) &lt; 0.01, "ĐÚNG", "SAI"), A6867="San_o_co_Waffle_Slab", IF(ABS(H6867 / (0.048 * F6867 * D6867^2) - 1) &lt; 0.01, "ĐÚNG", "SAI"))</f>
        <v>ĐÚNG</v>
      </c>
    </row>
    <row r="6868" spans="1:13" x14ac:dyDescent="0.3">
      <c r="A6868" s="4" t="s">
        <v>18</v>
      </c>
      <c r="B6868" s="4" t="s">
        <v>11</v>
      </c>
      <c r="C6868" s="4">
        <v>3.74</v>
      </c>
      <c r="D6868" s="4">
        <v>1.94</v>
      </c>
      <c r="E6868" s="4">
        <v>0.15</v>
      </c>
      <c r="F6868" s="4">
        <v>9.68</v>
      </c>
      <c r="G6868" s="4">
        <v>7866</v>
      </c>
      <c r="H6868" s="4">
        <v>-18.216000000000001</v>
      </c>
      <c r="I6868" s="4">
        <v>-1.8220000000000001</v>
      </c>
      <c r="J6868" s="4"/>
      <c r="K6868" s="4" t="str">
        <f>IF(AND(A6868="San_console_Cantilever", H6868 &lt; 0),  "ĐÚNG","SAI DẤU MOMEN")</f>
        <v>ĐÚNG</v>
      </c>
      <c r="L6868" s="4" t="str">
        <f t="shared" si="550"/>
        <v>ĐÚNG</v>
      </c>
      <c r="M6868" s="5" t="str" cm="1">
        <f t="array" ref="M6868">_xlfn.IFS(A6868="Ban_dam_1_phuong", IF(ABS(H6868 / (0.8 * (F6868 * D6868^2 / 8)) - 1) &lt; 0.01, "ĐÚNG", "SAI"), A6868="Ban_ke_4_canh_2_phuong", IF(ABS(H6868 / (0.045 * F6868 * D6868^2) - 1) &lt; 0.01, "ĐÚNG", "SAI"), A6868="San_phang_Flat_Slab", IF(ABS(H6868 / ((0.6 * (F6868 * C6868 * D6868^2 / 8)) / D6868) - 1) &lt; 0.01, "ĐÚNG", "SAI"), A6868="San_console_Cantilever", IF(ABS(H6868 / (-1 * (F6868 * D6868^2 / 2)) - 1) &lt; 0.01, "ĐÚNG", "SAI"), A6868="San_o_co_Waffle_Slab", IF(ABS(H6868 / (0.048 * F6868 * D6868^2) - 1) &lt; 0.01, "ĐÚNG", "SAI"))</f>
        <v>ĐÚNG</v>
      </c>
    </row>
    <row r="6869" spans="1:13" x14ac:dyDescent="0.3">
      <c r="A6869" s="4" t="s">
        <v>9</v>
      </c>
      <c r="B6869" s="4" t="s">
        <v>11</v>
      </c>
      <c r="C6869" s="4">
        <v>9.64</v>
      </c>
      <c r="D6869" s="4">
        <v>5.29</v>
      </c>
      <c r="E6869" s="4">
        <v>0.14000000000000001</v>
      </c>
      <c r="F6869" s="4">
        <v>9.35</v>
      </c>
      <c r="G6869" s="4">
        <v>7867</v>
      </c>
      <c r="H6869" s="4">
        <v>11.773999999999999</v>
      </c>
      <c r="I6869" s="4">
        <v>30.411000000000001</v>
      </c>
      <c r="J6869" s="4"/>
      <c r="K6869" s="4"/>
      <c r="L6869" s="4" t="str">
        <f t="shared" si="550"/>
        <v>ĐÚNG</v>
      </c>
      <c r="M6869" s="5" t="str" cm="1">
        <f t="array" ref="M6869">_xlfn.IFS(A6869="Ban_dam_1_phuong", IF(ABS(H6869 / (0.8 * (F6869 * D6869^2 / 8)) - 1) &lt; 0.01, "ĐÚNG", "SAI"), A6869="Ban_ke_4_canh_2_phuong", IF(ABS(H6869 / (0.045 * F6869 * D6869^2) - 1) &lt; 0.01, "ĐÚNG", "SAI"), A6869="San_phang_Flat_Slab", IF(ABS(H6869 / ((0.6 * (F6869 * C6869 * D6869^2 / 8)) / D6869) - 1) &lt; 0.01, "ĐÚNG", "SAI"), A6869="San_console_Cantilever", IF(ABS(H6869 / (-1 * (F6869 * D6869^2 / 2)) - 1) &lt; 0.01, "ĐÚNG", "SAI"), A6869="San_o_co_Waffle_Slab", IF(ABS(H6869 / (0.048 * F6869 * D6869^2) - 1) &lt; 0.01, "ĐÚNG", "SAI"))</f>
        <v>ĐÚNG</v>
      </c>
    </row>
    <row r="6870" spans="1:13" x14ac:dyDescent="0.3">
      <c r="A6870" s="4" t="s">
        <v>12</v>
      </c>
      <c r="B6870" s="4" t="s">
        <v>15</v>
      </c>
      <c r="C6870" s="4">
        <v>10.78</v>
      </c>
      <c r="D6870" s="4">
        <v>8.9</v>
      </c>
      <c r="E6870" s="4">
        <v>0.27</v>
      </c>
      <c r="F6870" s="4">
        <v>13.73</v>
      </c>
      <c r="G6870" s="4">
        <v>7868</v>
      </c>
      <c r="H6870" s="4">
        <v>98.796000000000006</v>
      </c>
      <c r="I6870" s="4">
        <v>54.378</v>
      </c>
      <c r="J6870" s="4"/>
      <c r="K6870" s="4"/>
      <c r="L6870" s="4" t="str">
        <f t="shared" si="550"/>
        <v>ĐÚNG</v>
      </c>
      <c r="M6870" s="5" t="str" cm="1">
        <f t="array" ref="M6870">_xlfn.IFS(A6870="Ban_dam_1_phuong", IF(ABS(H6870 / (0.8 * (F6870 * D6870^2 / 8)) - 1) &lt; 0.01, "ĐÚNG", "SAI"), A6870="Ban_ke_4_canh_2_phuong", IF(ABS(H6870 / (0.045 * F6870 * D6870^2) - 1) &lt; 0.01, "ĐÚNG", "SAI"), A6870="San_phang_Flat_Slab", IF(ABS(H6870 / ((0.6 * (F6870 * C6870 * D6870^2 / 8)) / D6870) - 1) &lt; 0.01, "ĐÚNG", "SAI"), A6870="San_console_Cantilever", IF(ABS(H6870 / (-1 * (F6870 * D6870^2 / 2)) - 1) &lt; 0.01, "ĐÚNG", "SAI"), A6870="San_o_co_Waffle_Slab", IF(ABS(H6870 / (0.048 * F6870 * D6870^2) - 1) &lt; 0.01, "ĐÚNG", "SAI"))</f>
        <v>ĐÚNG</v>
      </c>
    </row>
    <row r="6871" spans="1:13" x14ac:dyDescent="0.3">
      <c r="A6871" s="4" t="s">
        <v>18</v>
      </c>
      <c r="B6871" s="4" t="s">
        <v>10</v>
      </c>
      <c r="C6871" s="4">
        <v>5.01</v>
      </c>
      <c r="D6871" s="4">
        <v>1.73</v>
      </c>
      <c r="E6871" s="4">
        <v>0.12</v>
      </c>
      <c r="F6871" s="4">
        <v>8.67</v>
      </c>
      <c r="G6871" s="4">
        <v>7869</v>
      </c>
      <c r="H6871" s="4">
        <v>-12.974</v>
      </c>
      <c r="I6871" s="4">
        <v>-1.2969999999999999</v>
      </c>
      <c r="J6871" s="4"/>
      <c r="K6871" s="4" t="str">
        <f>IF(AND(A6871="San_console_Cantilever", H6871 &lt; 0),  "ĐÚNG","SAI DẤU MOMEN")</f>
        <v>ĐÚNG</v>
      </c>
      <c r="L6871" s="4" t="str">
        <f t="shared" si="550"/>
        <v>ĐÚNG</v>
      </c>
      <c r="M6871" s="5" t="str" cm="1">
        <f t="array" ref="M6871">_xlfn.IFS(A6871="Ban_dam_1_phuong", IF(ABS(H6871 / (0.8 * (F6871 * D6871^2 / 8)) - 1) &lt; 0.01, "ĐÚNG", "SAI"), A6871="Ban_ke_4_canh_2_phuong", IF(ABS(H6871 / (0.045 * F6871 * D6871^2) - 1) &lt; 0.01, "ĐÚNG", "SAI"), A6871="San_phang_Flat_Slab", IF(ABS(H6871 / ((0.6 * (F6871 * C6871 * D6871^2 / 8)) / D6871) - 1) &lt; 0.01, "ĐÚNG", "SAI"), A6871="San_console_Cantilever", IF(ABS(H6871 / (-1 * (F6871 * D6871^2 / 2)) - 1) &lt; 0.01, "ĐÚNG", "SAI"), A6871="San_o_co_Waffle_Slab", IF(ABS(H6871 / (0.048 * F6871 * D6871^2) - 1) &lt; 0.01, "ĐÚNG", "SAI"))</f>
        <v>ĐÚNG</v>
      </c>
    </row>
    <row r="6872" spans="1:13" x14ac:dyDescent="0.3">
      <c r="A6872" s="4" t="s">
        <v>16</v>
      </c>
      <c r="B6872" s="4" t="s">
        <v>15</v>
      </c>
      <c r="C6872" s="4">
        <v>9.36</v>
      </c>
      <c r="D6872" s="4">
        <v>3.07</v>
      </c>
      <c r="E6872" s="4">
        <v>0.11</v>
      </c>
      <c r="F6872" s="4">
        <v>8.33</v>
      </c>
      <c r="G6872" s="4">
        <v>7870</v>
      </c>
      <c r="H6872" s="4">
        <v>7.851</v>
      </c>
      <c r="I6872" s="4">
        <v>1.57</v>
      </c>
      <c r="J6872" s="4" t="str">
        <f t="shared" ref="J6872:J6873" si="553">IF(AND(A6872="Ban_dam_1_phuong", C6872/D6872 &gt; 2),"ĐÚNG", "SAI HÌNH HỌC" )</f>
        <v>ĐÚNG</v>
      </c>
      <c r="K6872" s="4"/>
      <c r="L6872" s="4" t="str">
        <f t="shared" si="550"/>
        <v>ĐÚNG</v>
      </c>
      <c r="M6872" s="5" t="str" cm="1">
        <f t="array" ref="M6872">_xlfn.IFS(A6872="Ban_dam_1_phuong", IF(ABS(H6872 / (0.8 * (F6872 * D6872^2 / 8)) - 1) &lt; 0.01, "ĐÚNG", "SAI"), A6872="Ban_ke_4_canh_2_phuong", IF(ABS(H6872 / (0.045 * F6872 * D6872^2) - 1) &lt; 0.01, "ĐÚNG", "SAI"), A6872="San_phang_Flat_Slab", IF(ABS(H6872 / ((0.6 * (F6872 * C6872 * D6872^2 / 8)) / D6872) - 1) &lt; 0.01, "ĐÚNG", "SAI"), A6872="San_console_Cantilever", IF(ABS(H6872 / (-1 * (F6872 * D6872^2 / 2)) - 1) &lt; 0.01, "ĐÚNG", "SAI"), A6872="San_o_co_Waffle_Slab", IF(ABS(H6872 / (0.048 * F6872 * D6872^2) - 1) &lt; 0.01, "ĐÚNG", "SAI"))</f>
        <v>ĐÚNG</v>
      </c>
    </row>
    <row r="6873" spans="1:13" x14ac:dyDescent="0.3">
      <c r="A6873" s="4" t="s">
        <v>16</v>
      </c>
      <c r="B6873" s="4" t="s">
        <v>15</v>
      </c>
      <c r="C6873" s="4">
        <v>12.06</v>
      </c>
      <c r="D6873" s="4">
        <v>3.79</v>
      </c>
      <c r="E6873" s="4">
        <v>0.12</v>
      </c>
      <c r="F6873" s="4">
        <v>8.67</v>
      </c>
      <c r="G6873" s="4">
        <v>7871</v>
      </c>
      <c r="H6873" s="4">
        <v>12.454000000000001</v>
      </c>
      <c r="I6873" s="4">
        <v>2.4910000000000001</v>
      </c>
      <c r="J6873" s="4" t="str">
        <f t="shared" si="553"/>
        <v>ĐÚNG</v>
      </c>
      <c r="K6873" s="4"/>
      <c r="L6873" s="4" t="str">
        <f t="shared" si="550"/>
        <v>ĐÚNG</v>
      </c>
      <c r="M6873" s="5" t="str" cm="1">
        <f t="array" ref="M6873">_xlfn.IFS(A6873="Ban_dam_1_phuong", IF(ABS(H6873 / (0.8 * (F6873 * D6873^2 / 8)) - 1) &lt; 0.01, "ĐÚNG", "SAI"), A6873="Ban_ke_4_canh_2_phuong", IF(ABS(H6873 / (0.045 * F6873 * D6873^2) - 1) &lt; 0.01, "ĐÚNG", "SAI"), A6873="San_phang_Flat_Slab", IF(ABS(H6873 / ((0.6 * (F6873 * C6873 * D6873^2 / 8)) / D6873) - 1) &lt; 0.01, "ĐÚNG", "SAI"), A6873="San_console_Cantilever", IF(ABS(H6873 / (-1 * (F6873 * D6873^2 / 2)) - 1) &lt; 0.01, "ĐÚNG", "SAI"), A6873="San_o_co_Waffle_Slab", IF(ABS(H6873 / (0.048 * F6873 * D6873^2) - 1) &lt; 0.01, "ĐÚNG", "SAI"))</f>
        <v>ĐÚNG</v>
      </c>
    </row>
    <row r="6874" spans="1:13" x14ac:dyDescent="0.3">
      <c r="A6874" s="4" t="s">
        <v>14</v>
      </c>
      <c r="B6874" s="4" t="s">
        <v>15</v>
      </c>
      <c r="C6874" s="4">
        <v>12.27</v>
      </c>
      <c r="D6874" s="4">
        <v>11.92</v>
      </c>
      <c r="E6874" s="4">
        <v>0.35</v>
      </c>
      <c r="F6874" s="4">
        <v>10.02</v>
      </c>
      <c r="G6874" s="4">
        <v>7872</v>
      </c>
      <c r="H6874" s="4">
        <v>68.337999999999994</v>
      </c>
      <c r="I6874" s="4">
        <v>72.41</v>
      </c>
      <c r="J6874" s="4"/>
      <c r="K6874" s="4"/>
      <c r="L6874" s="4" t="str">
        <f t="shared" si="550"/>
        <v>ĐÚNG</v>
      </c>
      <c r="M6874" s="5" t="str" cm="1">
        <f t="array" ref="M6874">_xlfn.IFS(A6874="Ban_dam_1_phuong", IF(ABS(H6874 / (0.8 * (F6874 * D6874^2 / 8)) - 1) &lt; 0.01, "ĐÚNG", "SAI"), A6874="Ban_ke_4_canh_2_phuong", IF(ABS(H6874 / (0.045 * F6874 * D6874^2) - 1) &lt; 0.01, "ĐÚNG", "SAI"), A6874="San_phang_Flat_Slab", IF(ABS(H6874 / ((0.6 * (F6874 * C6874 * D6874^2 / 8)) / D6874) - 1) &lt; 0.01, "ĐÚNG", "SAI"), A6874="San_console_Cantilever", IF(ABS(H6874 / (-1 * (F6874 * D6874^2 / 2)) - 1) &lt; 0.01, "ĐÚNG", "SAI"), A6874="San_o_co_Waffle_Slab", IF(ABS(H6874 / (0.048 * F6874 * D6874^2) - 1) &lt; 0.01, "ĐÚNG", "SAI"))</f>
        <v>ĐÚNG</v>
      </c>
    </row>
    <row r="6875" spans="1:13" x14ac:dyDescent="0.3">
      <c r="A6875" s="4" t="s">
        <v>16</v>
      </c>
      <c r="B6875" s="4" t="s">
        <v>13</v>
      </c>
      <c r="C6875" s="4">
        <v>8.6300000000000008</v>
      </c>
      <c r="D6875" s="4">
        <v>3.3</v>
      </c>
      <c r="E6875" s="4">
        <v>0.12</v>
      </c>
      <c r="F6875" s="4">
        <v>8.67</v>
      </c>
      <c r="G6875" s="4">
        <v>7873</v>
      </c>
      <c r="H6875" s="4">
        <v>9.4420000000000002</v>
      </c>
      <c r="I6875" s="4">
        <v>1.8879999999999999</v>
      </c>
      <c r="J6875" s="4" t="str">
        <f>IF(AND(A6875="Ban_dam_1_phuong", C6875/D6875 &gt; 2),"ĐÚNG", "SAI HÌNH HỌC" )</f>
        <v>ĐÚNG</v>
      </c>
      <c r="K6875" s="4"/>
      <c r="L6875" s="4" t="str">
        <f t="shared" si="550"/>
        <v>ĐÚNG</v>
      </c>
      <c r="M6875" s="5" t="str" cm="1">
        <f t="array" ref="M6875">_xlfn.IFS(A6875="Ban_dam_1_phuong", IF(ABS(H6875 / (0.8 * (F6875 * D6875^2 / 8)) - 1) &lt; 0.01, "ĐÚNG", "SAI"), A6875="Ban_ke_4_canh_2_phuong", IF(ABS(H6875 / (0.045 * F6875 * D6875^2) - 1) &lt; 0.01, "ĐÚNG", "SAI"), A6875="San_phang_Flat_Slab", IF(ABS(H6875 / ((0.6 * (F6875 * C6875 * D6875^2 / 8)) / D6875) - 1) &lt; 0.01, "ĐÚNG", "SAI"), A6875="San_console_Cantilever", IF(ABS(H6875 / (-1 * (F6875 * D6875^2 / 2)) - 1) &lt; 0.01, "ĐÚNG", "SAI"), A6875="San_o_co_Waffle_Slab", IF(ABS(H6875 / (0.048 * F6875 * D6875^2) - 1) &lt; 0.01, "ĐÚNG", "SAI"))</f>
        <v>ĐÚNG</v>
      </c>
    </row>
    <row r="6876" spans="1:13" x14ac:dyDescent="0.3">
      <c r="A6876" s="4" t="s">
        <v>12</v>
      </c>
      <c r="B6876" s="4" t="s">
        <v>17</v>
      </c>
      <c r="C6876" s="4">
        <v>7.95</v>
      </c>
      <c r="D6876" s="4">
        <v>6.47</v>
      </c>
      <c r="E6876" s="4">
        <v>0.21</v>
      </c>
      <c r="F6876" s="4">
        <v>11.71</v>
      </c>
      <c r="G6876" s="4">
        <v>7874</v>
      </c>
      <c r="H6876" s="4">
        <v>45.173999999999999</v>
      </c>
      <c r="I6876" s="4">
        <v>24.51</v>
      </c>
      <c r="J6876" s="4"/>
      <c r="K6876" s="4"/>
      <c r="L6876" s="4" t="str">
        <f t="shared" si="550"/>
        <v>ĐÚNG</v>
      </c>
      <c r="M6876" s="5" t="str" cm="1">
        <f t="array" ref="M6876">_xlfn.IFS(A6876="Ban_dam_1_phuong", IF(ABS(H6876 / (0.8 * (F6876 * D6876^2 / 8)) - 1) &lt; 0.01, "ĐÚNG", "SAI"), A6876="Ban_ke_4_canh_2_phuong", IF(ABS(H6876 / (0.045 * F6876 * D6876^2) - 1) &lt; 0.01, "ĐÚNG", "SAI"), A6876="San_phang_Flat_Slab", IF(ABS(H6876 / ((0.6 * (F6876 * C6876 * D6876^2 / 8)) / D6876) - 1) &lt; 0.01, "ĐÚNG", "SAI"), A6876="San_console_Cantilever", IF(ABS(H6876 / (-1 * (F6876 * D6876^2 / 2)) - 1) &lt; 0.01, "ĐÚNG", "SAI"), A6876="San_o_co_Waffle_Slab", IF(ABS(H6876 / (0.048 * F6876 * D6876^2) - 1) &lt; 0.01, "ĐÚNG", "SAI"))</f>
        <v>ĐÚNG</v>
      </c>
    </row>
    <row r="6877" spans="1:13" x14ac:dyDescent="0.3">
      <c r="A6877" s="4" t="s">
        <v>16</v>
      </c>
      <c r="B6877" s="4" t="s">
        <v>10</v>
      </c>
      <c r="C6877" s="4">
        <v>9.6999999999999993</v>
      </c>
      <c r="D6877" s="4">
        <v>3.55</v>
      </c>
      <c r="E6877" s="4">
        <v>0.12</v>
      </c>
      <c r="F6877" s="4">
        <v>8.67</v>
      </c>
      <c r="G6877" s="4">
        <v>7875</v>
      </c>
      <c r="H6877" s="4">
        <v>10.926</v>
      </c>
      <c r="I6877" s="4">
        <v>2.1850000000000001</v>
      </c>
      <c r="J6877" s="4" t="str">
        <f>IF(AND(A6877="Ban_dam_1_phuong", C6877/D6877 &gt; 2),"ĐÚNG", "SAI HÌNH HỌC" )</f>
        <v>ĐÚNG</v>
      </c>
      <c r="K6877" s="4"/>
      <c r="L6877" s="4" t="str">
        <f t="shared" si="550"/>
        <v>ĐÚNG</v>
      </c>
      <c r="M6877" s="5" t="str" cm="1">
        <f t="array" ref="M6877">_xlfn.IFS(A6877="Ban_dam_1_phuong", IF(ABS(H6877 / (0.8 * (F6877 * D6877^2 / 8)) - 1) &lt; 0.01, "ĐÚNG", "SAI"), A6877="Ban_ke_4_canh_2_phuong", IF(ABS(H6877 / (0.045 * F6877 * D6877^2) - 1) &lt; 0.01, "ĐÚNG", "SAI"), A6877="San_phang_Flat_Slab", IF(ABS(H6877 / ((0.6 * (F6877 * C6877 * D6877^2 / 8)) / D6877) - 1) &lt; 0.01, "ĐÚNG", "SAI"), A6877="San_console_Cantilever", IF(ABS(H6877 / (-1 * (F6877 * D6877^2 / 2)) - 1) &lt; 0.01, "ĐÚNG", "SAI"), A6877="San_o_co_Waffle_Slab", IF(ABS(H6877 / (0.048 * F6877 * D6877^2) - 1) &lt; 0.01, "ĐÚNG", "SAI"))</f>
        <v>ĐÚNG</v>
      </c>
    </row>
    <row r="6878" spans="1:13" x14ac:dyDescent="0.3">
      <c r="A6878" s="4" t="s">
        <v>9</v>
      </c>
      <c r="B6878" s="4" t="s">
        <v>17</v>
      </c>
      <c r="C6878" s="4">
        <v>6.94</v>
      </c>
      <c r="D6878" s="4">
        <v>5.2</v>
      </c>
      <c r="E6878" s="4">
        <v>0.18</v>
      </c>
      <c r="F6878" s="4">
        <v>10.7</v>
      </c>
      <c r="G6878" s="4">
        <v>7876</v>
      </c>
      <c r="H6878" s="4">
        <v>13.02</v>
      </c>
      <c r="I6878" s="4">
        <v>18.036999999999999</v>
      </c>
      <c r="J6878" s="4"/>
      <c r="K6878" s="4"/>
      <c r="L6878" s="4" t="str">
        <f t="shared" si="550"/>
        <v>ĐÚNG</v>
      </c>
      <c r="M6878" s="5" t="str" cm="1">
        <f t="array" ref="M6878">_xlfn.IFS(A6878="Ban_dam_1_phuong", IF(ABS(H6878 / (0.8 * (F6878 * D6878^2 / 8)) - 1) &lt; 0.01, "ĐÚNG", "SAI"), A6878="Ban_ke_4_canh_2_phuong", IF(ABS(H6878 / (0.045 * F6878 * D6878^2) - 1) &lt; 0.01, "ĐÚNG", "SAI"), A6878="San_phang_Flat_Slab", IF(ABS(H6878 / ((0.6 * (F6878 * C6878 * D6878^2 / 8)) / D6878) - 1) &lt; 0.01, "ĐÚNG", "SAI"), A6878="San_console_Cantilever", IF(ABS(H6878 / (-1 * (F6878 * D6878^2 / 2)) - 1) &lt; 0.01, "ĐÚNG", "SAI"), A6878="San_o_co_Waffle_Slab", IF(ABS(H6878 / (0.048 * F6878 * D6878^2) - 1) &lt; 0.01, "ĐÚNG", "SAI"))</f>
        <v>ĐÚNG</v>
      </c>
    </row>
    <row r="6879" spans="1:13" x14ac:dyDescent="0.3">
      <c r="A6879" s="4" t="s">
        <v>14</v>
      </c>
      <c r="B6879" s="4" t="s">
        <v>10</v>
      </c>
      <c r="C6879" s="4">
        <v>13.38</v>
      </c>
      <c r="D6879" s="4">
        <v>9.16</v>
      </c>
      <c r="E6879" s="4">
        <v>0.41</v>
      </c>
      <c r="F6879" s="4">
        <v>10.7</v>
      </c>
      <c r="G6879" s="4">
        <v>7877</v>
      </c>
      <c r="H6879" s="4">
        <v>43.094000000000001</v>
      </c>
      <c r="I6879" s="4">
        <v>91.947000000000003</v>
      </c>
      <c r="J6879" s="4"/>
      <c r="K6879" s="4"/>
      <c r="L6879" s="4" t="str">
        <f t="shared" si="550"/>
        <v>ĐÚNG</v>
      </c>
      <c r="M6879" s="5" t="str" cm="1">
        <f t="array" ref="M6879">_xlfn.IFS(A6879="Ban_dam_1_phuong", IF(ABS(H6879 / (0.8 * (F6879 * D6879^2 / 8)) - 1) &lt; 0.01, "ĐÚNG", "SAI"), A6879="Ban_ke_4_canh_2_phuong", IF(ABS(H6879 / (0.045 * F6879 * D6879^2) - 1) &lt; 0.01, "ĐÚNG", "SAI"), A6879="San_phang_Flat_Slab", IF(ABS(H6879 / ((0.6 * (F6879 * C6879 * D6879^2 / 8)) / D6879) - 1) &lt; 0.01, "ĐÚNG", "SAI"), A6879="San_console_Cantilever", IF(ABS(H6879 / (-1 * (F6879 * D6879^2 / 2)) - 1) &lt; 0.01, "ĐÚNG", "SAI"), A6879="San_o_co_Waffle_Slab", IF(ABS(H6879 / (0.048 * F6879 * D6879^2) - 1) &lt; 0.01, "ĐÚNG", "SAI"))</f>
        <v>ĐÚNG</v>
      </c>
    </row>
    <row r="6880" spans="1:13" x14ac:dyDescent="0.3">
      <c r="A6880" s="4" t="s">
        <v>14</v>
      </c>
      <c r="B6880" s="4" t="s">
        <v>11</v>
      </c>
      <c r="C6880" s="4">
        <v>9.93</v>
      </c>
      <c r="D6880" s="4">
        <v>8.83</v>
      </c>
      <c r="E6880" s="4">
        <v>0.37</v>
      </c>
      <c r="F6880" s="4">
        <v>10.36</v>
      </c>
      <c r="G6880" s="4">
        <v>7878</v>
      </c>
      <c r="H6880" s="4">
        <v>38.771999999999998</v>
      </c>
      <c r="I6880" s="4">
        <v>49.033999999999999</v>
      </c>
      <c r="J6880" s="4"/>
      <c r="K6880" s="4"/>
      <c r="L6880" s="4" t="str">
        <f t="shared" si="550"/>
        <v>ĐÚNG</v>
      </c>
      <c r="M6880" s="5" t="str" cm="1">
        <f t="array" ref="M6880">_xlfn.IFS(A6880="Ban_dam_1_phuong", IF(ABS(H6880 / (0.8 * (F6880 * D6880^2 / 8)) - 1) &lt; 0.01, "ĐÚNG", "SAI"), A6880="Ban_ke_4_canh_2_phuong", IF(ABS(H6880 / (0.045 * F6880 * D6880^2) - 1) &lt; 0.01, "ĐÚNG", "SAI"), A6880="San_phang_Flat_Slab", IF(ABS(H6880 / ((0.6 * (F6880 * C6880 * D6880^2 / 8)) / D6880) - 1) &lt; 0.01, "ĐÚNG", "SAI"), A6880="San_console_Cantilever", IF(ABS(H6880 / (-1 * (F6880 * D6880^2 / 2)) - 1) &lt; 0.01, "ĐÚNG", "SAI"), A6880="San_o_co_Waffle_Slab", IF(ABS(H6880 / (0.048 * F6880 * D6880^2) - 1) &lt; 0.01, "ĐÚNG", "SAI"))</f>
        <v>ĐÚNG</v>
      </c>
    </row>
    <row r="6881" spans="1:13" x14ac:dyDescent="0.3">
      <c r="A6881" s="4" t="s">
        <v>9</v>
      </c>
      <c r="B6881" s="4" t="s">
        <v>17</v>
      </c>
      <c r="C6881" s="4">
        <v>8.02</v>
      </c>
      <c r="D6881" s="4">
        <v>4.3899999999999997</v>
      </c>
      <c r="E6881" s="4">
        <v>0.17</v>
      </c>
      <c r="F6881" s="4">
        <v>10.36</v>
      </c>
      <c r="G6881" s="4">
        <v>7879</v>
      </c>
      <c r="H6881" s="4">
        <v>8.9849999999999994</v>
      </c>
      <c r="I6881" s="4">
        <v>23.323</v>
      </c>
      <c r="J6881" s="4"/>
      <c r="K6881" s="4"/>
      <c r="L6881" s="4" t="str">
        <f t="shared" si="550"/>
        <v>ĐÚNG</v>
      </c>
      <c r="M6881" s="5" t="str" cm="1">
        <f t="array" ref="M6881">_xlfn.IFS(A6881="Ban_dam_1_phuong", IF(ABS(H6881 / (0.8 * (F6881 * D6881^2 / 8)) - 1) &lt; 0.01, "ĐÚNG", "SAI"), A6881="Ban_ke_4_canh_2_phuong", IF(ABS(H6881 / (0.045 * F6881 * D6881^2) - 1) &lt; 0.01, "ĐÚNG", "SAI"), A6881="San_phang_Flat_Slab", IF(ABS(H6881 / ((0.6 * (F6881 * C6881 * D6881^2 / 8)) / D6881) - 1) &lt; 0.01, "ĐÚNG", "SAI"), A6881="San_console_Cantilever", IF(ABS(H6881 / (-1 * (F6881 * D6881^2 / 2)) - 1) &lt; 0.01, "ĐÚNG", "SAI"), A6881="San_o_co_Waffle_Slab", IF(ABS(H6881 / (0.048 * F6881 * D6881^2) - 1) &lt; 0.01, "ĐÚNG", "SAI"))</f>
        <v>ĐÚNG</v>
      </c>
    </row>
    <row r="6882" spans="1:13" x14ac:dyDescent="0.3">
      <c r="A6882" s="4" t="s">
        <v>16</v>
      </c>
      <c r="B6882" s="4" t="s">
        <v>17</v>
      </c>
      <c r="C6882" s="4">
        <v>8.33</v>
      </c>
      <c r="D6882" s="4">
        <v>2.89</v>
      </c>
      <c r="E6882" s="4">
        <v>0.1</v>
      </c>
      <c r="F6882" s="4">
        <v>8</v>
      </c>
      <c r="G6882" s="4">
        <v>7880</v>
      </c>
      <c r="H6882" s="4">
        <v>6.6820000000000004</v>
      </c>
      <c r="I6882" s="4">
        <v>1.3360000000000001</v>
      </c>
      <c r="J6882" s="4" t="str">
        <f>IF(AND(A6882="Ban_dam_1_phuong", C6882/D6882 &gt; 2),"ĐÚNG", "SAI HÌNH HỌC" )</f>
        <v>ĐÚNG</v>
      </c>
      <c r="K6882" s="4"/>
      <c r="L6882" s="4" t="str">
        <f t="shared" si="550"/>
        <v>ĐÚNG</v>
      </c>
      <c r="M6882" s="5" t="str" cm="1">
        <f t="array" ref="M6882">_xlfn.IFS(A6882="Ban_dam_1_phuong", IF(ABS(H6882 / (0.8 * (F6882 * D6882^2 / 8)) - 1) &lt; 0.01, "ĐÚNG", "SAI"), A6882="Ban_ke_4_canh_2_phuong", IF(ABS(H6882 / (0.045 * F6882 * D6882^2) - 1) &lt; 0.01, "ĐÚNG", "SAI"), A6882="San_phang_Flat_Slab", IF(ABS(H6882 / ((0.6 * (F6882 * C6882 * D6882^2 / 8)) / D6882) - 1) &lt; 0.01, "ĐÚNG", "SAI"), A6882="San_console_Cantilever", IF(ABS(H6882 / (-1 * (F6882 * D6882^2 / 2)) - 1) &lt; 0.01, "ĐÚNG", "SAI"), A6882="San_o_co_Waffle_Slab", IF(ABS(H6882 / (0.048 * F6882 * D6882^2) - 1) &lt; 0.01, "ĐÚNG", "SAI"))</f>
        <v>ĐÚNG</v>
      </c>
    </row>
    <row r="6883" spans="1:13" x14ac:dyDescent="0.3">
      <c r="A6883" s="4" t="s">
        <v>12</v>
      </c>
      <c r="B6883" s="4" t="s">
        <v>10</v>
      </c>
      <c r="C6883" s="4">
        <v>14.13</v>
      </c>
      <c r="D6883" s="4">
        <v>9.43</v>
      </c>
      <c r="E6883" s="4">
        <v>0.2</v>
      </c>
      <c r="F6883" s="4">
        <v>11.37</v>
      </c>
      <c r="G6883" s="4">
        <v>7881</v>
      </c>
      <c r="H6883" s="4">
        <v>113.625</v>
      </c>
      <c r="I6883" s="4">
        <v>50.554000000000002</v>
      </c>
      <c r="J6883" s="4"/>
      <c r="K6883" s="4"/>
      <c r="L6883" s="4" t="str">
        <f t="shared" si="550"/>
        <v>ĐÚNG</v>
      </c>
      <c r="M6883" s="5" t="str" cm="1">
        <f t="array" ref="M6883">_xlfn.IFS(A6883="Ban_dam_1_phuong", IF(ABS(H6883 / (0.8 * (F6883 * D6883^2 / 8)) - 1) &lt; 0.01, "ĐÚNG", "SAI"), A6883="Ban_ke_4_canh_2_phuong", IF(ABS(H6883 / (0.045 * F6883 * D6883^2) - 1) &lt; 0.01, "ĐÚNG", "SAI"), A6883="San_phang_Flat_Slab", IF(ABS(H6883 / ((0.6 * (F6883 * C6883 * D6883^2 / 8)) / D6883) - 1) &lt; 0.01, "ĐÚNG", "SAI"), A6883="San_console_Cantilever", IF(ABS(H6883 / (-1 * (F6883 * D6883^2 / 2)) - 1) &lt; 0.01, "ĐÚNG", "SAI"), A6883="San_o_co_Waffle_Slab", IF(ABS(H6883 / (0.048 * F6883 * D6883^2) - 1) &lt; 0.01, "ĐÚNG", "SAI"))</f>
        <v>ĐÚNG</v>
      </c>
    </row>
    <row r="6884" spans="1:13" x14ac:dyDescent="0.3">
      <c r="A6884" s="4" t="s">
        <v>14</v>
      </c>
      <c r="B6884" s="4" t="s">
        <v>13</v>
      </c>
      <c r="C6884" s="4">
        <v>10.43</v>
      </c>
      <c r="D6884" s="4">
        <v>8.6300000000000008</v>
      </c>
      <c r="E6884" s="4">
        <v>0.47</v>
      </c>
      <c r="F6884" s="4">
        <v>11.71</v>
      </c>
      <c r="G6884" s="4">
        <v>7882</v>
      </c>
      <c r="H6884" s="4">
        <v>41.862000000000002</v>
      </c>
      <c r="I6884" s="4">
        <v>61.146000000000001</v>
      </c>
      <c r="J6884" s="4"/>
      <c r="K6884" s="4"/>
      <c r="L6884" s="4" t="str">
        <f t="shared" si="550"/>
        <v>ĐÚNG</v>
      </c>
      <c r="M6884" s="5" t="str" cm="1">
        <f t="array" ref="M6884">_xlfn.IFS(A6884="Ban_dam_1_phuong", IF(ABS(H6884 / (0.8 * (F6884 * D6884^2 / 8)) - 1) &lt; 0.01, "ĐÚNG", "SAI"), A6884="Ban_ke_4_canh_2_phuong", IF(ABS(H6884 / (0.045 * F6884 * D6884^2) - 1) &lt; 0.01, "ĐÚNG", "SAI"), A6884="San_phang_Flat_Slab", IF(ABS(H6884 / ((0.6 * (F6884 * C6884 * D6884^2 / 8)) / D6884) - 1) &lt; 0.01, "ĐÚNG", "SAI"), A6884="San_console_Cantilever", IF(ABS(H6884 / (-1 * (F6884 * D6884^2 / 2)) - 1) &lt; 0.01, "ĐÚNG", "SAI"), A6884="San_o_co_Waffle_Slab", IF(ABS(H6884 / (0.048 * F6884 * D6884^2) - 1) &lt; 0.01, "ĐÚNG", "SAI"))</f>
        <v>ĐÚNG</v>
      </c>
    </row>
    <row r="6885" spans="1:13" x14ac:dyDescent="0.3">
      <c r="A6885" s="4" t="s">
        <v>14</v>
      </c>
      <c r="B6885" s="4" t="s">
        <v>13</v>
      </c>
      <c r="C6885" s="4">
        <v>11.66</v>
      </c>
      <c r="D6885" s="4">
        <v>10.99</v>
      </c>
      <c r="E6885" s="4">
        <v>0.46</v>
      </c>
      <c r="F6885" s="4">
        <v>11.71</v>
      </c>
      <c r="G6885" s="4">
        <v>7883</v>
      </c>
      <c r="H6885" s="4">
        <v>67.888000000000005</v>
      </c>
      <c r="I6885" s="4">
        <v>76.418000000000006</v>
      </c>
      <c r="J6885" s="4"/>
      <c r="K6885" s="4"/>
      <c r="L6885" s="4" t="str">
        <f t="shared" si="550"/>
        <v>ĐÚNG</v>
      </c>
      <c r="M6885" s="5" t="str" cm="1">
        <f t="array" ref="M6885">_xlfn.IFS(A6885="Ban_dam_1_phuong", IF(ABS(H6885 / (0.8 * (F6885 * D6885^2 / 8)) - 1) &lt; 0.01, "ĐÚNG", "SAI"), A6885="Ban_ke_4_canh_2_phuong", IF(ABS(H6885 / (0.045 * F6885 * D6885^2) - 1) &lt; 0.01, "ĐÚNG", "SAI"), A6885="San_phang_Flat_Slab", IF(ABS(H6885 / ((0.6 * (F6885 * C6885 * D6885^2 / 8)) / D6885) - 1) &lt; 0.01, "ĐÚNG", "SAI"), A6885="San_console_Cantilever", IF(ABS(H6885 / (-1 * (F6885 * D6885^2 / 2)) - 1) &lt; 0.01, "ĐÚNG", "SAI"), A6885="San_o_co_Waffle_Slab", IF(ABS(H6885 / (0.048 * F6885 * D6885^2) - 1) &lt; 0.01, "ĐÚNG", "SAI"))</f>
        <v>ĐÚNG</v>
      </c>
    </row>
    <row r="6886" spans="1:13" x14ac:dyDescent="0.3">
      <c r="A6886" s="4" t="s">
        <v>18</v>
      </c>
      <c r="B6886" s="4" t="s">
        <v>15</v>
      </c>
      <c r="C6886" s="4">
        <v>3.22</v>
      </c>
      <c r="D6886" s="4">
        <v>2.41</v>
      </c>
      <c r="E6886" s="4">
        <v>0.13</v>
      </c>
      <c r="F6886" s="4">
        <v>9.01</v>
      </c>
      <c r="G6886" s="4">
        <v>7884</v>
      </c>
      <c r="H6886" s="4">
        <v>-26.164999999999999</v>
      </c>
      <c r="I6886" s="4">
        <v>-2.617</v>
      </c>
      <c r="J6886" s="4"/>
      <c r="K6886" s="4" t="str">
        <f>IF(AND(A6886="San_console_Cantilever", H6886 &lt; 0),  "ĐÚNG","SAI DẤU MOMEN")</f>
        <v>ĐÚNG</v>
      </c>
      <c r="L6886" s="4" t="str">
        <f t="shared" si="550"/>
        <v>ĐÚNG</v>
      </c>
      <c r="M6886" s="5" t="str" cm="1">
        <f t="array" ref="M6886">_xlfn.IFS(A6886="Ban_dam_1_phuong", IF(ABS(H6886 / (0.8 * (F6886 * D6886^2 / 8)) - 1) &lt; 0.01, "ĐÚNG", "SAI"), A6886="Ban_ke_4_canh_2_phuong", IF(ABS(H6886 / (0.045 * F6886 * D6886^2) - 1) &lt; 0.01, "ĐÚNG", "SAI"), A6886="San_phang_Flat_Slab", IF(ABS(H6886 / ((0.6 * (F6886 * C6886 * D6886^2 / 8)) / D6886) - 1) &lt; 0.01, "ĐÚNG", "SAI"), A6886="San_console_Cantilever", IF(ABS(H6886 / (-1 * (F6886 * D6886^2 / 2)) - 1) &lt; 0.01, "ĐÚNG", "SAI"), A6886="San_o_co_Waffle_Slab", IF(ABS(H6886 / (0.048 * F6886 * D6886^2) - 1) &lt; 0.01, "ĐÚNG", "SAI"))</f>
        <v>ĐÚNG</v>
      </c>
    </row>
    <row r="6887" spans="1:13" x14ac:dyDescent="0.3">
      <c r="A6887" s="4" t="s">
        <v>16</v>
      </c>
      <c r="B6887" s="4" t="s">
        <v>15</v>
      </c>
      <c r="C6887" s="4">
        <v>11.83</v>
      </c>
      <c r="D6887" s="4">
        <v>3.51</v>
      </c>
      <c r="E6887" s="4">
        <v>0.14000000000000001</v>
      </c>
      <c r="F6887" s="4">
        <v>9.35</v>
      </c>
      <c r="G6887" s="4">
        <v>7885</v>
      </c>
      <c r="H6887" s="4">
        <v>11.519</v>
      </c>
      <c r="I6887" s="4">
        <v>2.3039999999999998</v>
      </c>
      <c r="J6887" s="4" t="str">
        <f>IF(AND(A6887="Ban_dam_1_phuong", C6887/D6887 &gt; 2),"ĐÚNG", "SAI HÌNH HỌC" )</f>
        <v>ĐÚNG</v>
      </c>
      <c r="K6887" s="4"/>
      <c r="L6887" s="4" t="str">
        <f t="shared" si="550"/>
        <v>ĐÚNG</v>
      </c>
      <c r="M6887" s="5" t="str" cm="1">
        <f t="array" ref="M6887">_xlfn.IFS(A6887="Ban_dam_1_phuong", IF(ABS(H6887 / (0.8 * (F6887 * D6887^2 / 8)) - 1) &lt; 0.01, "ĐÚNG", "SAI"), A6887="Ban_ke_4_canh_2_phuong", IF(ABS(H6887 / (0.045 * F6887 * D6887^2) - 1) &lt; 0.01, "ĐÚNG", "SAI"), A6887="San_phang_Flat_Slab", IF(ABS(H6887 / ((0.6 * (F6887 * C6887 * D6887^2 / 8)) / D6887) - 1) &lt; 0.01, "ĐÚNG", "SAI"), A6887="San_console_Cantilever", IF(ABS(H6887 / (-1 * (F6887 * D6887^2 / 2)) - 1) &lt; 0.01, "ĐÚNG", "SAI"), A6887="San_o_co_Waffle_Slab", IF(ABS(H6887 / (0.048 * F6887 * D6887^2) - 1) &lt; 0.01, "ĐÚNG", "SAI"))</f>
        <v>ĐÚNG</v>
      </c>
    </row>
    <row r="6888" spans="1:13" x14ac:dyDescent="0.3">
      <c r="A6888" s="4" t="s">
        <v>18</v>
      </c>
      <c r="B6888" s="4" t="s">
        <v>15</v>
      </c>
      <c r="C6888" s="4">
        <v>3.46</v>
      </c>
      <c r="D6888" s="4">
        <v>1.9</v>
      </c>
      <c r="E6888" s="4">
        <v>0.13</v>
      </c>
      <c r="F6888" s="4">
        <v>9.01</v>
      </c>
      <c r="G6888" s="4">
        <v>7886</v>
      </c>
      <c r="H6888" s="4">
        <v>-16.263000000000002</v>
      </c>
      <c r="I6888" s="4">
        <v>-1.6259999999999999</v>
      </c>
      <c r="J6888" s="4"/>
      <c r="K6888" s="4" t="str">
        <f>IF(AND(A6888="San_console_Cantilever", H6888 &lt; 0),  "ĐÚNG","SAI DẤU MOMEN")</f>
        <v>ĐÚNG</v>
      </c>
      <c r="L6888" s="4" t="str">
        <f t="shared" si="550"/>
        <v>ĐÚNG</v>
      </c>
      <c r="M6888" s="5" t="str" cm="1">
        <f t="array" ref="M6888">_xlfn.IFS(A6888="Ban_dam_1_phuong", IF(ABS(H6888 / (0.8 * (F6888 * D6888^2 / 8)) - 1) &lt; 0.01, "ĐÚNG", "SAI"), A6888="Ban_ke_4_canh_2_phuong", IF(ABS(H6888 / (0.045 * F6888 * D6888^2) - 1) &lt; 0.01, "ĐÚNG", "SAI"), A6888="San_phang_Flat_Slab", IF(ABS(H6888 / ((0.6 * (F6888 * C6888 * D6888^2 / 8)) / D6888) - 1) &lt; 0.01, "ĐÚNG", "SAI"), A6888="San_console_Cantilever", IF(ABS(H6888 / (-1 * (F6888 * D6888^2 / 2)) - 1) &lt; 0.01, "ĐÚNG", "SAI"), A6888="San_o_co_Waffle_Slab", IF(ABS(H6888 / (0.048 * F6888 * D6888^2) - 1) &lt; 0.01, "ĐÚNG", "SAI"))</f>
        <v>ĐÚNG</v>
      </c>
    </row>
    <row r="6889" spans="1:13" x14ac:dyDescent="0.3">
      <c r="A6889" s="4" t="s">
        <v>9</v>
      </c>
      <c r="B6889" s="4" t="s">
        <v>11</v>
      </c>
      <c r="C6889" s="4">
        <v>5.78</v>
      </c>
      <c r="D6889" s="4">
        <v>3.09</v>
      </c>
      <c r="E6889" s="4">
        <v>0.2</v>
      </c>
      <c r="F6889" s="4">
        <v>11.37</v>
      </c>
      <c r="G6889" s="4">
        <v>7887</v>
      </c>
      <c r="H6889" s="4">
        <v>4.8849999999999998</v>
      </c>
      <c r="I6889" s="4">
        <v>13.295</v>
      </c>
      <c r="J6889" s="4"/>
      <c r="K6889" s="4"/>
      <c r="L6889" s="4" t="str">
        <f t="shared" si="550"/>
        <v>ĐÚNG</v>
      </c>
      <c r="M6889" s="5" t="str" cm="1">
        <f t="array" ref="M6889">_xlfn.IFS(A6889="Ban_dam_1_phuong", IF(ABS(H6889 / (0.8 * (F6889 * D6889^2 / 8)) - 1) &lt; 0.01, "ĐÚNG", "SAI"), A6889="Ban_ke_4_canh_2_phuong", IF(ABS(H6889 / (0.045 * F6889 * D6889^2) - 1) &lt; 0.01, "ĐÚNG", "SAI"), A6889="San_phang_Flat_Slab", IF(ABS(H6889 / ((0.6 * (F6889 * C6889 * D6889^2 / 8)) / D6889) - 1) &lt; 0.01, "ĐÚNG", "SAI"), A6889="San_console_Cantilever", IF(ABS(H6889 / (-1 * (F6889 * D6889^2 / 2)) - 1) &lt; 0.01, "ĐÚNG", "SAI"), A6889="San_o_co_Waffle_Slab", IF(ABS(H6889 / (0.048 * F6889 * D6889^2) - 1) &lt; 0.01, "ĐÚNG", "SAI"))</f>
        <v>ĐÚNG</v>
      </c>
    </row>
    <row r="6890" spans="1:13" x14ac:dyDescent="0.3">
      <c r="A6890" s="4" t="s">
        <v>12</v>
      </c>
      <c r="B6890" s="4" t="s">
        <v>17</v>
      </c>
      <c r="C6890" s="4">
        <v>9.1999999999999993</v>
      </c>
      <c r="D6890" s="4">
        <v>9.1</v>
      </c>
      <c r="E6890" s="4">
        <v>0.28999999999999998</v>
      </c>
      <c r="F6890" s="4">
        <v>14.41</v>
      </c>
      <c r="G6890" s="4">
        <v>7888</v>
      </c>
      <c r="H6890" s="4">
        <v>90.48</v>
      </c>
      <c r="I6890" s="4">
        <v>59.664999999999999</v>
      </c>
      <c r="J6890" s="4"/>
      <c r="K6890" s="4"/>
      <c r="L6890" s="4" t="str">
        <f t="shared" si="550"/>
        <v>ĐÚNG</v>
      </c>
      <c r="M6890" s="5" t="str" cm="1">
        <f t="array" ref="M6890">_xlfn.IFS(A6890="Ban_dam_1_phuong", IF(ABS(H6890 / (0.8 * (F6890 * D6890^2 / 8)) - 1) &lt; 0.01, "ĐÚNG", "SAI"), A6890="Ban_ke_4_canh_2_phuong", IF(ABS(H6890 / (0.045 * F6890 * D6890^2) - 1) &lt; 0.01, "ĐÚNG", "SAI"), A6890="San_phang_Flat_Slab", IF(ABS(H6890 / ((0.6 * (F6890 * C6890 * D6890^2 / 8)) / D6890) - 1) &lt; 0.01, "ĐÚNG", "SAI"), A6890="San_console_Cantilever", IF(ABS(H6890 / (-1 * (F6890 * D6890^2 / 2)) - 1) &lt; 0.01, "ĐÚNG", "SAI"), A6890="San_o_co_Waffle_Slab", IF(ABS(H6890 / (0.048 * F6890 * D6890^2) - 1) &lt; 0.01, "ĐÚNG", "SAI"))</f>
        <v>ĐÚNG</v>
      </c>
    </row>
    <row r="6891" spans="1:13" x14ac:dyDescent="0.3">
      <c r="A6891" s="4" t="s">
        <v>14</v>
      </c>
      <c r="B6891" s="4" t="s">
        <v>13</v>
      </c>
      <c r="C6891" s="4">
        <v>16.36</v>
      </c>
      <c r="D6891" s="4">
        <v>11.78</v>
      </c>
      <c r="E6891" s="4">
        <v>0.37</v>
      </c>
      <c r="F6891" s="4">
        <v>10.36</v>
      </c>
      <c r="G6891" s="4">
        <v>7889</v>
      </c>
      <c r="H6891" s="4">
        <v>69.007000000000005</v>
      </c>
      <c r="I6891" s="4">
        <v>133.09700000000001</v>
      </c>
      <c r="J6891" s="4"/>
      <c r="K6891" s="4"/>
      <c r="L6891" s="4" t="str">
        <f t="shared" si="550"/>
        <v>ĐÚNG</v>
      </c>
      <c r="M6891" s="5" t="str" cm="1">
        <f t="array" ref="M6891">_xlfn.IFS(A6891="Ban_dam_1_phuong", IF(ABS(H6891 / (0.8 * (F6891 * D6891^2 / 8)) - 1) &lt; 0.01, "ĐÚNG", "SAI"), A6891="Ban_ke_4_canh_2_phuong", IF(ABS(H6891 / (0.045 * F6891 * D6891^2) - 1) &lt; 0.01, "ĐÚNG", "SAI"), A6891="San_phang_Flat_Slab", IF(ABS(H6891 / ((0.6 * (F6891 * C6891 * D6891^2 / 8)) / D6891) - 1) &lt; 0.01, "ĐÚNG", "SAI"), A6891="San_console_Cantilever", IF(ABS(H6891 / (-1 * (F6891 * D6891^2 / 2)) - 1) &lt; 0.01, "ĐÚNG", "SAI"), A6891="San_o_co_Waffle_Slab", IF(ABS(H6891 / (0.048 * F6891 * D6891^2) - 1) &lt; 0.01, "ĐÚNG", "SAI"))</f>
        <v>ĐÚNG</v>
      </c>
    </row>
    <row r="6892" spans="1:13" x14ac:dyDescent="0.3">
      <c r="A6892" s="4" t="s">
        <v>12</v>
      </c>
      <c r="B6892" s="4" t="s">
        <v>10</v>
      </c>
      <c r="C6892" s="4">
        <v>13.04</v>
      </c>
      <c r="D6892" s="4">
        <v>8.99</v>
      </c>
      <c r="E6892" s="4">
        <v>0.21</v>
      </c>
      <c r="F6892" s="4">
        <v>11.71</v>
      </c>
      <c r="G6892" s="4">
        <v>7890</v>
      </c>
      <c r="H6892" s="4">
        <v>102.95699999999999</v>
      </c>
      <c r="I6892" s="4">
        <v>47.32</v>
      </c>
      <c r="J6892" s="4"/>
      <c r="K6892" s="4"/>
      <c r="L6892" s="4" t="str">
        <f t="shared" si="550"/>
        <v>ĐÚNG</v>
      </c>
      <c r="M6892" s="5" t="str" cm="1">
        <f t="array" ref="M6892">_xlfn.IFS(A6892="Ban_dam_1_phuong", IF(ABS(H6892 / (0.8 * (F6892 * D6892^2 / 8)) - 1) &lt; 0.01, "ĐÚNG", "SAI"), A6892="Ban_ke_4_canh_2_phuong", IF(ABS(H6892 / (0.045 * F6892 * D6892^2) - 1) &lt; 0.01, "ĐÚNG", "SAI"), A6892="San_phang_Flat_Slab", IF(ABS(H6892 / ((0.6 * (F6892 * C6892 * D6892^2 / 8)) / D6892) - 1) &lt; 0.01, "ĐÚNG", "SAI"), A6892="San_console_Cantilever", IF(ABS(H6892 / (-1 * (F6892 * D6892^2 / 2)) - 1) &lt; 0.01, "ĐÚNG", "SAI"), A6892="San_o_co_Waffle_Slab", IF(ABS(H6892 / (0.048 * F6892 * D6892^2) - 1) &lt; 0.01, "ĐÚNG", "SAI"))</f>
        <v>ĐÚNG</v>
      </c>
    </row>
    <row r="6893" spans="1:13" x14ac:dyDescent="0.3">
      <c r="A6893" s="4" t="s">
        <v>14</v>
      </c>
      <c r="B6893" s="4" t="s">
        <v>11</v>
      </c>
      <c r="C6893" s="4">
        <v>10.34</v>
      </c>
      <c r="D6893" s="4">
        <v>9.5299999999999994</v>
      </c>
      <c r="E6893" s="4">
        <v>0.4</v>
      </c>
      <c r="F6893" s="4">
        <v>10.7</v>
      </c>
      <c r="G6893" s="4">
        <v>7891</v>
      </c>
      <c r="H6893" s="4">
        <v>46.646000000000001</v>
      </c>
      <c r="I6893" s="4">
        <v>54.911999999999999</v>
      </c>
      <c r="J6893" s="4"/>
      <c r="K6893" s="4"/>
      <c r="L6893" s="4" t="str">
        <f t="shared" si="550"/>
        <v>ĐÚNG</v>
      </c>
      <c r="M6893" s="5" t="str" cm="1">
        <f t="array" ref="M6893">_xlfn.IFS(A6893="Ban_dam_1_phuong", IF(ABS(H6893 / (0.8 * (F6893 * D6893^2 / 8)) - 1) &lt; 0.01, "ĐÚNG", "SAI"), A6893="Ban_ke_4_canh_2_phuong", IF(ABS(H6893 / (0.045 * F6893 * D6893^2) - 1) &lt; 0.01, "ĐÚNG", "SAI"), A6893="San_phang_Flat_Slab", IF(ABS(H6893 / ((0.6 * (F6893 * C6893 * D6893^2 / 8)) / D6893) - 1) &lt; 0.01, "ĐÚNG", "SAI"), A6893="San_console_Cantilever", IF(ABS(H6893 / (-1 * (F6893 * D6893^2 / 2)) - 1) &lt; 0.01, "ĐÚNG", "SAI"), A6893="San_o_co_Waffle_Slab", IF(ABS(H6893 / (0.048 * F6893 * D6893^2) - 1) &lt; 0.01, "ĐÚNG", "SAI"))</f>
        <v>ĐÚNG</v>
      </c>
    </row>
    <row r="6894" spans="1:13" x14ac:dyDescent="0.3">
      <c r="A6894" s="4" t="s">
        <v>12</v>
      </c>
      <c r="B6894" s="4" t="s">
        <v>17</v>
      </c>
      <c r="C6894" s="4">
        <v>7.97</v>
      </c>
      <c r="D6894" s="4">
        <v>6.53</v>
      </c>
      <c r="E6894" s="4">
        <v>0.24</v>
      </c>
      <c r="F6894" s="4">
        <v>12.72</v>
      </c>
      <c r="G6894" s="4">
        <v>7892</v>
      </c>
      <c r="H6894" s="4">
        <v>49.65</v>
      </c>
      <c r="I6894" s="4">
        <v>27.12</v>
      </c>
      <c r="J6894" s="4"/>
      <c r="K6894" s="4"/>
      <c r="L6894" s="4" t="str">
        <f t="shared" si="550"/>
        <v>ĐÚNG</v>
      </c>
      <c r="M6894" s="5" t="str" cm="1">
        <f t="array" ref="M6894">_xlfn.IFS(A6894="Ban_dam_1_phuong", IF(ABS(H6894 / (0.8 * (F6894 * D6894^2 / 8)) - 1) &lt; 0.01, "ĐÚNG", "SAI"), A6894="Ban_ke_4_canh_2_phuong", IF(ABS(H6894 / (0.045 * F6894 * D6894^2) - 1) &lt; 0.01, "ĐÚNG", "SAI"), A6894="San_phang_Flat_Slab", IF(ABS(H6894 / ((0.6 * (F6894 * C6894 * D6894^2 / 8)) / D6894) - 1) &lt; 0.01, "ĐÚNG", "SAI"), A6894="San_console_Cantilever", IF(ABS(H6894 / (-1 * (F6894 * D6894^2 / 2)) - 1) &lt; 0.01, "ĐÚNG", "SAI"), A6894="San_o_co_Waffle_Slab", IF(ABS(H6894 / (0.048 * F6894 * D6894^2) - 1) &lt; 0.01, "ĐÚNG", "SAI"))</f>
        <v>ĐÚNG</v>
      </c>
    </row>
    <row r="6895" spans="1:13" x14ac:dyDescent="0.3">
      <c r="A6895" s="4" t="s">
        <v>16</v>
      </c>
      <c r="B6895" s="4" t="s">
        <v>15</v>
      </c>
      <c r="C6895" s="4">
        <v>7.88</v>
      </c>
      <c r="D6895" s="4">
        <v>2.54</v>
      </c>
      <c r="E6895" s="4">
        <v>0.13</v>
      </c>
      <c r="F6895" s="4">
        <v>9.01</v>
      </c>
      <c r="G6895" s="4">
        <v>7893</v>
      </c>
      <c r="H6895" s="4">
        <v>5.8129999999999997</v>
      </c>
      <c r="I6895" s="4">
        <v>1.163</v>
      </c>
      <c r="J6895" s="4" t="str">
        <f>IF(AND(A6895="Ban_dam_1_phuong", C6895/D6895 &gt; 2),"ĐÚNG", "SAI HÌNH HỌC" )</f>
        <v>ĐÚNG</v>
      </c>
      <c r="K6895" s="4"/>
      <c r="L6895" s="4" t="str">
        <f t="shared" si="550"/>
        <v>ĐÚNG</v>
      </c>
      <c r="M6895" s="5" t="str" cm="1">
        <f t="array" ref="M6895">_xlfn.IFS(A6895="Ban_dam_1_phuong", IF(ABS(H6895 / (0.8 * (F6895 * D6895^2 / 8)) - 1) &lt; 0.01, "ĐÚNG", "SAI"), A6895="Ban_ke_4_canh_2_phuong", IF(ABS(H6895 / (0.045 * F6895 * D6895^2) - 1) &lt; 0.01, "ĐÚNG", "SAI"), A6895="San_phang_Flat_Slab", IF(ABS(H6895 / ((0.6 * (F6895 * C6895 * D6895^2 / 8)) / D6895) - 1) &lt; 0.01, "ĐÚNG", "SAI"), A6895="San_console_Cantilever", IF(ABS(H6895 / (-1 * (F6895 * D6895^2 / 2)) - 1) &lt; 0.01, "ĐÚNG", "SAI"), A6895="San_o_co_Waffle_Slab", IF(ABS(H6895 / (0.048 * F6895 * D6895^2) - 1) &lt; 0.01, "ĐÚNG", "SAI"))</f>
        <v>ĐÚNG</v>
      </c>
    </row>
    <row r="6896" spans="1:13" x14ac:dyDescent="0.3">
      <c r="A6896" s="4" t="s">
        <v>14</v>
      </c>
      <c r="B6896" s="4" t="s">
        <v>10</v>
      </c>
      <c r="C6896" s="4">
        <v>10.6</v>
      </c>
      <c r="D6896" s="4">
        <v>9.02</v>
      </c>
      <c r="E6896" s="4">
        <v>0.47</v>
      </c>
      <c r="F6896" s="4">
        <v>11.71</v>
      </c>
      <c r="G6896" s="4">
        <v>7894</v>
      </c>
      <c r="H6896" s="4">
        <v>45.731000000000002</v>
      </c>
      <c r="I6896" s="4">
        <v>63.155000000000001</v>
      </c>
      <c r="J6896" s="4"/>
      <c r="K6896" s="4"/>
      <c r="L6896" s="4" t="str">
        <f t="shared" si="550"/>
        <v>ĐÚNG</v>
      </c>
      <c r="M6896" s="5" t="str" cm="1">
        <f t="array" ref="M6896">_xlfn.IFS(A6896="Ban_dam_1_phuong", IF(ABS(H6896 / (0.8 * (F6896 * D6896^2 / 8)) - 1) &lt; 0.01, "ĐÚNG", "SAI"), A6896="Ban_ke_4_canh_2_phuong", IF(ABS(H6896 / (0.045 * F6896 * D6896^2) - 1) &lt; 0.01, "ĐÚNG", "SAI"), A6896="San_phang_Flat_Slab", IF(ABS(H6896 / ((0.6 * (F6896 * C6896 * D6896^2 / 8)) / D6896) - 1) &lt; 0.01, "ĐÚNG", "SAI"), A6896="San_console_Cantilever", IF(ABS(H6896 / (-1 * (F6896 * D6896^2 / 2)) - 1) &lt; 0.01, "ĐÚNG", "SAI"), A6896="San_o_co_Waffle_Slab", IF(ABS(H6896 / (0.048 * F6896 * D6896^2) - 1) &lt; 0.01, "ĐÚNG", "SAI"))</f>
        <v>ĐÚNG</v>
      </c>
    </row>
    <row r="6897" spans="1:13" x14ac:dyDescent="0.3">
      <c r="A6897" s="4" t="s">
        <v>18</v>
      </c>
      <c r="B6897" s="4" t="s">
        <v>13</v>
      </c>
      <c r="C6897" s="4">
        <v>6.61</v>
      </c>
      <c r="D6897" s="4">
        <v>2.12</v>
      </c>
      <c r="E6897" s="4">
        <v>0.1</v>
      </c>
      <c r="F6897" s="4">
        <v>8</v>
      </c>
      <c r="G6897" s="4">
        <v>7895</v>
      </c>
      <c r="H6897" s="4">
        <v>-17.978000000000002</v>
      </c>
      <c r="I6897" s="4">
        <v>-1.798</v>
      </c>
      <c r="J6897" s="4"/>
      <c r="K6897" s="4" t="str">
        <f>IF(AND(A6897="San_console_Cantilever", H6897 &lt; 0),  "ĐÚNG","SAI DẤU MOMEN")</f>
        <v>ĐÚNG</v>
      </c>
      <c r="L6897" s="4" t="str">
        <f t="shared" si="550"/>
        <v>ĐÚNG</v>
      </c>
      <c r="M6897" s="5" t="str" cm="1">
        <f t="array" ref="M6897">_xlfn.IFS(A6897="Ban_dam_1_phuong", IF(ABS(H6897 / (0.8 * (F6897 * D6897^2 / 8)) - 1) &lt; 0.01, "ĐÚNG", "SAI"), A6897="Ban_ke_4_canh_2_phuong", IF(ABS(H6897 / (0.045 * F6897 * D6897^2) - 1) &lt; 0.01, "ĐÚNG", "SAI"), A6897="San_phang_Flat_Slab", IF(ABS(H6897 / ((0.6 * (F6897 * C6897 * D6897^2 / 8)) / D6897) - 1) &lt; 0.01, "ĐÚNG", "SAI"), A6897="San_console_Cantilever", IF(ABS(H6897 / (-1 * (F6897 * D6897^2 / 2)) - 1) &lt; 0.01, "ĐÚNG", "SAI"), A6897="San_o_co_Waffle_Slab", IF(ABS(H6897 / (0.048 * F6897 * D6897^2) - 1) &lt; 0.01, "ĐÚNG", "SAI"))</f>
        <v>ĐÚNG</v>
      </c>
    </row>
    <row r="6898" spans="1:13" x14ac:dyDescent="0.3">
      <c r="A6898" s="4" t="s">
        <v>14</v>
      </c>
      <c r="B6898" s="4" t="s">
        <v>13</v>
      </c>
      <c r="C6898" s="4">
        <v>12.86</v>
      </c>
      <c r="D6898" s="4">
        <v>10.17</v>
      </c>
      <c r="E6898" s="4">
        <v>0.46</v>
      </c>
      <c r="F6898" s="4">
        <v>11.71</v>
      </c>
      <c r="G6898" s="4">
        <v>7896</v>
      </c>
      <c r="H6898" s="4">
        <v>58.134999999999998</v>
      </c>
      <c r="I6898" s="4">
        <v>92.956999999999994</v>
      </c>
      <c r="J6898" s="4"/>
      <c r="K6898" s="4"/>
      <c r="L6898" s="4" t="str">
        <f t="shared" si="550"/>
        <v>ĐÚNG</v>
      </c>
      <c r="M6898" s="5" t="str" cm="1">
        <f t="array" ref="M6898">_xlfn.IFS(A6898="Ban_dam_1_phuong", IF(ABS(H6898 / (0.8 * (F6898 * D6898^2 / 8)) - 1) &lt; 0.01, "ĐÚNG", "SAI"), A6898="Ban_ke_4_canh_2_phuong", IF(ABS(H6898 / (0.045 * F6898 * D6898^2) - 1) &lt; 0.01, "ĐÚNG", "SAI"), A6898="San_phang_Flat_Slab", IF(ABS(H6898 / ((0.6 * (F6898 * C6898 * D6898^2 / 8)) / D6898) - 1) &lt; 0.01, "ĐÚNG", "SAI"), A6898="San_console_Cantilever", IF(ABS(H6898 / (-1 * (F6898 * D6898^2 / 2)) - 1) &lt; 0.01, "ĐÚNG", "SAI"), A6898="San_o_co_Waffle_Slab", IF(ABS(H6898 / (0.048 * F6898 * D6898^2) - 1) &lt; 0.01, "ĐÚNG", "SAI"))</f>
        <v>ĐÚNG</v>
      </c>
    </row>
    <row r="6899" spans="1:13" x14ac:dyDescent="0.3">
      <c r="A6899" s="4" t="s">
        <v>16</v>
      </c>
      <c r="B6899" s="4" t="s">
        <v>17</v>
      </c>
      <c r="C6899" s="4">
        <v>5.78</v>
      </c>
      <c r="D6899" s="4">
        <v>2.4300000000000002</v>
      </c>
      <c r="E6899" s="4">
        <v>0.13</v>
      </c>
      <c r="F6899" s="4">
        <v>9.01</v>
      </c>
      <c r="G6899" s="4">
        <v>7897</v>
      </c>
      <c r="H6899" s="4">
        <v>5.32</v>
      </c>
      <c r="I6899" s="4">
        <v>1.0640000000000001</v>
      </c>
      <c r="J6899" s="4" t="str">
        <f>IF(AND(A6899="Ban_dam_1_phuong", C6899/D6899 &gt; 2),"ĐÚNG", "SAI HÌNH HỌC" )</f>
        <v>ĐÚNG</v>
      </c>
      <c r="K6899" s="4"/>
      <c r="L6899" s="4" t="str">
        <f t="shared" si="550"/>
        <v>ĐÚNG</v>
      </c>
      <c r="M6899" s="5" t="str" cm="1">
        <f t="array" ref="M6899">_xlfn.IFS(A6899="Ban_dam_1_phuong", IF(ABS(H6899 / (0.8 * (F6899 * D6899^2 / 8)) - 1) &lt; 0.01, "ĐÚNG", "SAI"), A6899="Ban_ke_4_canh_2_phuong", IF(ABS(H6899 / (0.045 * F6899 * D6899^2) - 1) &lt; 0.01, "ĐÚNG", "SAI"), A6899="San_phang_Flat_Slab", IF(ABS(H6899 / ((0.6 * (F6899 * C6899 * D6899^2 / 8)) / D6899) - 1) &lt; 0.01, "ĐÚNG", "SAI"), A6899="San_console_Cantilever", IF(ABS(H6899 / (-1 * (F6899 * D6899^2 / 2)) - 1) &lt; 0.01, "ĐÚNG", "SAI"), A6899="San_o_co_Waffle_Slab", IF(ABS(H6899 / (0.048 * F6899 * D6899^2) - 1) &lt; 0.01, "ĐÚNG", "SAI"))</f>
        <v>ĐÚNG</v>
      </c>
    </row>
    <row r="6900" spans="1:13" x14ac:dyDescent="0.3">
      <c r="A6900" s="4" t="s">
        <v>14</v>
      </c>
      <c r="B6900" s="4" t="s">
        <v>11</v>
      </c>
      <c r="C6900" s="4">
        <v>13.35</v>
      </c>
      <c r="D6900" s="4">
        <v>8.99</v>
      </c>
      <c r="E6900" s="4">
        <v>0.47</v>
      </c>
      <c r="F6900" s="4">
        <v>11.71</v>
      </c>
      <c r="G6900" s="4">
        <v>7898</v>
      </c>
      <c r="H6900" s="4">
        <v>45.427</v>
      </c>
      <c r="I6900" s="4">
        <v>100.175</v>
      </c>
      <c r="J6900" s="4"/>
      <c r="K6900" s="4"/>
      <c r="L6900" s="4" t="str">
        <f t="shared" si="550"/>
        <v>ĐÚNG</v>
      </c>
      <c r="M6900" s="5" t="str" cm="1">
        <f t="array" ref="M6900">_xlfn.IFS(A6900="Ban_dam_1_phuong", IF(ABS(H6900 / (0.8 * (F6900 * D6900^2 / 8)) - 1) &lt; 0.01, "ĐÚNG", "SAI"), A6900="Ban_ke_4_canh_2_phuong", IF(ABS(H6900 / (0.045 * F6900 * D6900^2) - 1) &lt; 0.01, "ĐÚNG", "SAI"), A6900="San_phang_Flat_Slab", IF(ABS(H6900 / ((0.6 * (F6900 * C6900 * D6900^2 / 8)) / D6900) - 1) &lt; 0.01, "ĐÚNG", "SAI"), A6900="San_console_Cantilever", IF(ABS(H6900 / (-1 * (F6900 * D6900^2 / 2)) - 1) &lt; 0.01, "ĐÚNG", "SAI"), A6900="San_o_co_Waffle_Slab", IF(ABS(H6900 / (0.048 * F6900 * D6900^2) - 1) &lt; 0.01, "ĐÚNG", "SAI"))</f>
        <v>ĐÚNG</v>
      </c>
    </row>
    <row r="6901" spans="1:13" x14ac:dyDescent="0.3">
      <c r="A6901" s="4" t="s">
        <v>18</v>
      </c>
      <c r="B6901" s="4" t="s">
        <v>15</v>
      </c>
      <c r="C6901" s="4">
        <v>6.12</v>
      </c>
      <c r="D6901" s="4">
        <v>2.2799999999999998</v>
      </c>
      <c r="E6901" s="4">
        <v>0.14000000000000001</v>
      </c>
      <c r="F6901" s="4">
        <v>9.35</v>
      </c>
      <c r="G6901" s="4">
        <v>7899</v>
      </c>
      <c r="H6901" s="4">
        <v>-24.303000000000001</v>
      </c>
      <c r="I6901" s="4">
        <v>-2.4300000000000002</v>
      </c>
      <c r="J6901" s="4"/>
      <c r="K6901" s="4" t="str">
        <f>IF(AND(A6901="San_console_Cantilever", H6901 &lt; 0),  "ĐÚNG","SAI DẤU MOMEN")</f>
        <v>ĐÚNG</v>
      </c>
      <c r="L6901" s="4" t="str">
        <f t="shared" si="550"/>
        <v>ĐÚNG</v>
      </c>
      <c r="M6901" s="5" t="str" cm="1">
        <f t="array" ref="M6901">_xlfn.IFS(A6901="Ban_dam_1_phuong", IF(ABS(H6901 / (0.8 * (F6901 * D6901^2 / 8)) - 1) &lt; 0.01, "ĐÚNG", "SAI"), A6901="Ban_ke_4_canh_2_phuong", IF(ABS(H6901 / (0.045 * F6901 * D6901^2) - 1) &lt; 0.01, "ĐÚNG", "SAI"), A6901="San_phang_Flat_Slab", IF(ABS(H6901 / ((0.6 * (F6901 * C6901 * D6901^2 / 8)) / D6901) - 1) &lt; 0.01, "ĐÚNG", "SAI"), A6901="San_console_Cantilever", IF(ABS(H6901 / (-1 * (F6901 * D6901^2 / 2)) - 1) &lt; 0.01, "ĐÚNG", "SAI"), A6901="San_o_co_Waffle_Slab", IF(ABS(H6901 / (0.048 * F6901 * D6901^2) - 1) &lt; 0.01, "ĐÚNG", "SAI"))</f>
        <v>ĐÚNG</v>
      </c>
    </row>
    <row r="6902" spans="1:13" x14ac:dyDescent="0.3">
      <c r="A6902" s="4" t="s">
        <v>9</v>
      </c>
      <c r="B6902" s="4" t="s">
        <v>11</v>
      </c>
      <c r="C6902" s="4">
        <v>5.28</v>
      </c>
      <c r="D6902" s="4">
        <v>3.4</v>
      </c>
      <c r="E6902" s="4">
        <v>0.15</v>
      </c>
      <c r="F6902" s="4">
        <v>9.68</v>
      </c>
      <c r="G6902" s="4">
        <v>7900</v>
      </c>
      <c r="H6902" s="4">
        <v>5.0359999999999996</v>
      </c>
      <c r="I6902" s="4">
        <v>9.4450000000000003</v>
      </c>
      <c r="J6902" s="4"/>
      <c r="K6902" s="4"/>
      <c r="L6902" s="4" t="str">
        <f t="shared" si="550"/>
        <v>ĐÚNG</v>
      </c>
      <c r="M6902" s="5" t="str" cm="1">
        <f t="array" ref="M6902">_xlfn.IFS(A6902="Ban_dam_1_phuong", IF(ABS(H6902 / (0.8 * (F6902 * D6902^2 / 8)) - 1) &lt; 0.01, "ĐÚNG", "SAI"), A6902="Ban_ke_4_canh_2_phuong", IF(ABS(H6902 / (0.045 * F6902 * D6902^2) - 1) &lt; 0.01, "ĐÚNG", "SAI"), A6902="San_phang_Flat_Slab", IF(ABS(H6902 / ((0.6 * (F6902 * C6902 * D6902^2 / 8)) / D6902) - 1) &lt; 0.01, "ĐÚNG", "SAI"), A6902="San_console_Cantilever", IF(ABS(H6902 / (-1 * (F6902 * D6902^2 / 2)) - 1) &lt; 0.01, "ĐÚNG", "SAI"), A6902="San_o_co_Waffle_Slab", IF(ABS(H6902 / (0.048 * F6902 * D6902^2) - 1) &lt; 0.01, "ĐÚNG", "SAI"))</f>
        <v>ĐÚNG</v>
      </c>
    </row>
    <row r="6903" spans="1:13" x14ac:dyDescent="0.3">
      <c r="A6903" s="4" t="s">
        <v>14</v>
      </c>
      <c r="B6903" s="4" t="s">
        <v>11</v>
      </c>
      <c r="C6903" s="4">
        <v>14.91</v>
      </c>
      <c r="D6903" s="4">
        <v>9.98</v>
      </c>
      <c r="E6903" s="4">
        <v>0.46</v>
      </c>
      <c r="F6903" s="4">
        <v>11.71</v>
      </c>
      <c r="G6903" s="4">
        <v>7901</v>
      </c>
      <c r="H6903" s="4">
        <v>55.982999999999997</v>
      </c>
      <c r="I6903" s="4">
        <v>124.955</v>
      </c>
      <c r="J6903" s="4"/>
      <c r="K6903" s="4"/>
      <c r="L6903" s="4" t="str">
        <f t="shared" si="550"/>
        <v>ĐÚNG</v>
      </c>
      <c r="M6903" s="5" t="str" cm="1">
        <f t="array" ref="M6903">_xlfn.IFS(A6903="Ban_dam_1_phuong", IF(ABS(H6903 / (0.8 * (F6903 * D6903^2 / 8)) - 1) &lt; 0.01, "ĐÚNG", "SAI"), A6903="Ban_ke_4_canh_2_phuong", IF(ABS(H6903 / (0.045 * F6903 * D6903^2) - 1) &lt; 0.01, "ĐÚNG", "SAI"), A6903="San_phang_Flat_Slab", IF(ABS(H6903 / ((0.6 * (F6903 * C6903 * D6903^2 / 8)) / D6903) - 1) &lt; 0.01, "ĐÚNG", "SAI"), A6903="San_console_Cantilever", IF(ABS(H6903 / (-1 * (F6903 * D6903^2 / 2)) - 1) &lt; 0.01, "ĐÚNG", "SAI"), A6903="San_o_co_Waffle_Slab", IF(ABS(H6903 / (0.048 * F6903 * D6903^2) - 1) &lt; 0.01, "ĐÚNG", "SAI"))</f>
        <v>ĐÚNG</v>
      </c>
    </row>
    <row r="6904" spans="1:13" x14ac:dyDescent="0.3">
      <c r="A6904" s="4" t="s">
        <v>18</v>
      </c>
      <c r="B6904" s="4" t="s">
        <v>10</v>
      </c>
      <c r="C6904" s="4">
        <v>6.76</v>
      </c>
      <c r="D6904" s="4">
        <v>1.49</v>
      </c>
      <c r="E6904" s="4">
        <v>0.12</v>
      </c>
      <c r="F6904" s="4">
        <v>8.67</v>
      </c>
      <c r="G6904" s="4">
        <v>7902</v>
      </c>
      <c r="H6904" s="4">
        <v>-9.6240000000000006</v>
      </c>
      <c r="I6904" s="4">
        <v>-0.96199999999999997</v>
      </c>
      <c r="J6904" s="4"/>
      <c r="K6904" s="4" t="str">
        <f>IF(AND(A6904="San_console_Cantilever", H6904 &lt; 0),  "ĐÚNG","SAI DẤU MOMEN")</f>
        <v>ĐÚNG</v>
      </c>
      <c r="L6904" s="4" t="str">
        <f t="shared" si="550"/>
        <v>ĐÚNG</v>
      </c>
      <c r="M6904" s="5" t="str" cm="1">
        <f t="array" ref="M6904">_xlfn.IFS(A6904="Ban_dam_1_phuong", IF(ABS(H6904 / (0.8 * (F6904 * D6904^2 / 8)) - 1) &lt; 0.01, "ĐÚNG", "SAI"), A6904="Ban_ke_4_canh_2_phuong", IF(ABS(H6904 / (0.045 * F6904 * D6904^2) - 1) &lt; 0.01, "ĐÚNG", "SAI"), A6904="San_phang_Flat_Slab", IF(ABS(H6904 / ((0.6 * (F6904 * C6904 * D6904^2 / 8)) / D6904) - 1) &lt; 0.01, "ĐÚNG", "SAI"), A6904="San_console_Cantilever", IF(ABS(H6904 / (-1 * (F6904 * D6904^2 / 2)) - 1) &lt; 0.01, "ĐÚNG", "SAI"), A6904="San_o_co_Waffle_Slab", IF(ABS(H6904 / (0.048 * F6904 * D6904^2) - 1) &lt; 0.01, "ĐÚNG", "SAI"))</f>
        <v>ĐÚNG</v>
      </c>
    </row>
    <row r="6905" spans="1:13" x14ac:dyDescent="0.3">
      <c r="A6905" s="4" t="s">
        <v>9</v>
      </c>
      <c r="B6905" s="4" t="s">
        <v>13</v>
      </c>
      <c r="C6905" s="4">
        <v>7.88</v>
      </c>
      <c r="D6905" s="4">
        <v>5.52</v>
      </c>
      <c r="E6905" s="4">
        <v>0.14000000000000001</v>
      </c>
      <c r="F6905" s="4">
        <v>9.35</v>
      </c>
      <c r="G6905" s="4">
        <v>7903</v>
      </c>
      <c r="H6905" s="4">
        <v>12.82</v>
      </c>
      <c r="I6905" s="4">
        <v>20.32</v>
      </c>
      <c r="J6905" s="4"/>
      <c r="K6905" s="4"/>
      <c r="L6905" s="4" t="str">
        <f t="shared" si="550"/>
        <v>ĐÚNG</v>
      </c>
      <c r="M6905" s="5" t="str" cm="1">
        <f t="array" ref="M6905">_xlfn.IFS(A6905="Ban_dam_1_phuong", IF(ABS(H6905 / (0.8 * (F6905 * D6905^2 / 8)) - 1) &lt; 0.01, "ĐÚNG", "SAI"), A6905="Ban_ke_4_canh_2_phuong", IF(ABS(H6905 / (0.045 * F6905 * D6905^2) - 1) &lt; 0.01, "ĐÚNG", "SAI"), A6905="San_phang_Flat_Slab", IF(ABS(H6905 / ((0.6 * (F6905 * C6905 * D6905^2 / 8)) / D6905) - 1) &lt; 0.01, "ĐÚNG", "SAI"), A6905="San_console_Cantilever", IF(ABS(H6905 / (-1 * (F6905 * D6905^2 / 2)) - 1) &lt; 0.01, "ĐÚNG", "SAI"), A6905="San_o_co_Waffle_Slab", IF(ABS(H6905 / (0.048 * F6905 * D6905^2) - 1) &lt; 0.01, "ĐÚNG", "SAI"))</f>
        <v>ĐÚNG</v>
      </c>
    </row>
    <row r="6906" spans="1:13" x14ac:dyDescent="0.3">
      <c r="A6906" s="4" t="s">
        <v>14</v>
      </c>
      <c r="B6906" s="4" t="s">
        <v>15</v>
      </c>
      <c r="C6906" s="4">
        <v>16.87</v>
      </c>
      <c r="D6906" s="4">
        <v>11.74</v>
      </c>
      <c r="E6906" s="4">
        <v>0.44</v>
      </c>
      <c r="F6906" s="4">
        <v>11.37</v>
      </c>
      <c r="G6906" s="4">
        <v>7904</v>
      </c>
      <c r="H6906" s="4">
        <v>75.221000000000004</v>
      </c>
      <c r="I6906" s="4">
        <v>155.322</v>
      </c>
      <c r="J6906" s="4"/>
      <c r="K6906" s="4"/>
      <c r="L6906" s="4" t="str">
        <f t="shared" si="550"/>
        <v>ĐÚNG</v>
      </c>
      <c r="M6906" s="5" t="str" cm="1">
        <f t="array" ref="M6906">_xlfn.IFS(A6906="Ban_dam_1_phuong", IF(ABS(H6906 / (0.8 * (F6906 * D6906^2 / 8)) - 1) &lt; 0.01, "ĐÚNG", "SAI"), A6906="Ban_ke_4_canh_2_phuong", IF(ABS(H6906 / (0.045 * F6906 * D6906^2) - 1) &lt; 0.01, "ĐÚNG", "SAI"), A6906="San_phang_Flat_Slab", IF(ABS(H6906 / ((0.6 * (F6906 * C6906 * D6906^2 / 8)) / D6906) - 1) &lt; 0.01, "ĐÚNG", "SAI"), A6906="San_console_Cantilever", IF(ABS(H6906 / (-1 * (F6906 * D6906^2 / 2)) - 1) &lt; 0.01, "ĐÚNG", "SAI"), A6906="San_o_co_Waffle_Slab", IF(ABS(H6906 / (0.048 * F6906 * D6906^2) - 1) &lt; 0.01, "ĐÚNG", "SAI"))</f>
        <v>ĐÚNG</v>
      </c>
    </row>
    <row r="6907" spans="1:13" x14ac:dyDescent="0.3">
      <c r="A6907" s="4" t="s">
        <v>9</v>
      </c>
      <c r="B6907" s="4" t="s">
        <v>10</v>
      </c>
      <c r="C6907" s="4">
        <v>5.27</v>
      </c>
      <c r="D6907" s="4">
        <v>5.12</v>
      </c>
      <c r="E6907" s="4">
        <v>0.16</v>
      </c>
      <c r="F6907" s="4">
        <v>10.02</v>
      </c>
      <c r="G6907" s="4">
        <v>7905</v>
      </c>
      <c r="H6907" s="4">
        <v>11.82</v>
      </c>
      <c r="I6907" s="4">
        <v>9.74</v>
      </c>
      <c r="J6907" s="4"/>
      <c r="K6907" s="4"/>
      <c r="L6907" s="4" t="str">
        <f t="shared" si="550"/>
        <v>ĐÚNG</v>
      </c>
      <c r="M6907" s="5" t="str" cm="1">
        <f t="array" ref="M6907">_xlfn.IFS(A6907="Ban_dam_1_phuong", IF(ABS(H6907 / (0.8 * (F6907 * D6907^2 / 8)) - 1) &lt; 0.01, "ĐÚNG", "SAI"), A6907="Ban_ke_4_canh_2_phuong", IF(ABS(H6907 / (0.045 * F6907 * D6907^2) - 1) &lt; 0.01, "ĐÚNG", "SAI"), A6907="San_phang_Flat_Slab", IF(ABS(H6907 / ((0.6 * (F6907 * C6907 * D6907^2 / 8)) / D6907) - 1) &lt; 0.01, "ĐÚNG", "SAI"), A6907="San_console_Cantilever", IF(ABS(H6907 / (-1 * (F6907 * D6907^2 / 2)) - 1) &lt; 0.01, "ĐÚNG", "SAI"), A6907="San_o_co_Waffle_Slab", IF(ABS(H6907 / (0.048 * F6907 * D6907^2) - 1) &lt; 0.01, "ĐÚNG", "SAI"))</f>
        <v>ĐÚNG</v>
      </c>
    </row>
    <row r="6908" spans="1:13" x14ac:dyDescent="0.3">
      <c r="A6908" s="4" t="s">
        <v>16</v>
      </c>
      <c r="B6908" s="4" t="s">
        <v>11</v>
      </c>
      <c r="C6908" s="4">
        <v>8.4700000000000006</v>
      </c>
      <c r="D6908" s="4">
        <v>3.32</v>
      </c>
      <c r="E6908" s="4">
        <v>0.11</v>
      </c>
      <c r="F6908" s="4">
        <v>8.33</v>
      </c>
      <c r="G6908" s="4">
        <v>7906</v>
      </c>
      <c r="H6908" s="4">
        <v>9.1820000000000004</v>
      </c>
      <c r="I6908" s="4">
        <v>1.8360000000000001</v>
      </c>
      <c r="J6908" s="4" t="str">
        <f>IF(AND(A6908="Ban_dam_1_phuong", C6908/D6908 &gt; 2),"ĐÚNG", "SAI HÌNH HỌC" )</f>
        <v>ĐÚNG</v>
      </c>
      <c r="K6908" s="4"/>
      <c r="L6908" s="4" t="str">
        <f t="shared" si="550"/>
        <v>ĐÚNG</v>
      </c>
      <c r="M6908" s="5" t="str" cm="1">
        <f t="array" ref="M6908">_xlfn.IFS(A6908="Ban_dam_1_phuong", IF(ABS(H6908 / (0.8 * (F6908 * D6908^2 / 8)) - 1) &lt; 0.01, "ĐÚNG", "SAI"), A6908="Ban_ke_4_canh_2_phuong", IF(ABS(H6908 / (0.045 * F6908 * D6908^2) - 1) &lt; 0.01, "ĐÚNG", "SAI"), A6908="San_phang_Flat_Slab", IF(ABS(H6908 / ((0.6 * (F6908 * C6908 * D6908^2 / 8)) / D6908) - 1) &lt; 0.01, "ĐÚNG", "SAI"), A6908="San_console_Cantilever", IF(ABS(H6908 / (-1 * (F6908 * D6908^2 / 2)) - 1) &lt; 0.01, "ĐÚNG", "SAI"), A6908="San_o_co_Waffle_Slab", IF(ABS(H6908 / (0.048 * F6908 * D6908^2) - 1) &lt; 0.01, "ĐÚNG", "SAI"))</f>
        <v>ĐÚNG</v>
      </c>
    </row>
    <row r="6909" spans="1:13" x14ac:dyDescent="0.3">
      <c r="A6909" s="4" t="s">
        <v>9</v>
      </c>
      <c r="B6909" s="4" t="s">
        <v>13</v>
      </c>
      <c r="C6909" s="4">
        <v>8.7200000000000006</v>
      </c>
      <c r="D6909" s="4">
        <v>4.4800000000000004</v>
      </c>
      <c r="E6909" s="4">
        <v>0.17</v>
      </c>
      <c r="F6909" s="4">
        <v>10.36</v>
      </c>
      <c r="G6909" s="4">
        <v>7907</v>
      </c>
      <c r="H6909" s="4">
        <v>9.3569999999999993</v>
      </c>
      <c r="I6909" s="4">
        <v>27.571999999999999</v>
      </c>
      <c r="J6909" s="4"/>
      <c r="K6909" s="4"/>
      <c r="L6909" s="4" t="str">
        <f t="shared" si="550"/>
        <v>ĐÚNG</v>
      </c>
      <c r="M6909" s="5" t="str" cm="1">
        <f t="array" ref="M6909">_xlfn.IFS(A6909="Ban_dam_1_phuong", IF(ABS(H6909 / (0.8 * (F6909 * D6909^2 / 8)) - 1) &lt; 0.01, "ĐÚNG", "SAI"), A6909="Ban_ke_4_canh_2_phuong", IF(ABS(H6909 / (0.045 * F6909 * D6909^2) - 1) &lt; 0.01, "ĐÚNG", "SAI"), A6909="San_phang_Flat_Slab", IF(ABS(H6909 / ((0.6 * (F6909 * C6909 * D6909^2 / 8)) / D6909) - 1) &lt; 0.01, "ĐÚNG", "SAI"), A6909="San_console_Cantilever", IF(ABS(H6909 / (-1 * (F6909 * D6909^2 / 2)) - 1) &lt; 0.01, "ĐÚNG", "SAI"), A6909="San_o_co_Waffle_Slab", IF(ABS(H6909 / (0.048 * F6909 * D6909^2) - 1) &lt; 0.01, "ĐÚNG", "SAI"))</f>
        <v>ĐÚNG</v>
      </c>
    </row>
    <row r="6910" spans="1:13" x14ac:dyDescent="0.3">
      <c r="A6910" s="4" t="s">
        <v>16</v>
      </c>
      <c r="B6910" s="4" t="s">
        <v>11</v>
      </c>
      <c r="C6910" s="4">
        <v>8.1</v>
      </c>
      <c r="D6910" s="4">
        <v>3.69</v>
      </c>
      <c r="E6910" s="4">
        <v>0.11</v>
      </c>
      <c r="F6910" s="4">
        <v>8.33</v>
      </c>
      <c r="G6910" s="4">
        <v>7908</v>
      </c>
      <c r="H6910" s="4">
        <v>11.342000000000001</v>
      </c>
      <c r="I6910" s="4">
        <v>2.2679999999999998</v>
      </c>
      <c r="J6910" s="4" t="str">
        <f>IF(AND(A6910="Ban_dam_1_phuong", C6910/D6910 &gt; 2),"ĐÚNG", "SAI HÌNH HỌC" )</f>
        <v>ĐÚNG</v>
      </c>
      <c r="K6910" s="4"/>
      <c r="L6910" s="4" t="str">
        <f t="shared" si="550"/>
        <v>ĐÚNG</v>
      </c>
      <c r="M6910" s="5" t="str" cm="1">
        <f t="array" ref="M6910">_xlfn.IFS(A6910="Ban_dam_1_phuong", IF(ABS(H6910 / (0.8 * (F6910 * D6910^2 / 8)) - 1) &lt; 0.01, "ĐÚNG", "SAI"), A6910="Ban_ke_4_canh_2_phuong", IF(ABS(H6910 / (0.045 * F6910 * D6910^2) - 1) &lt; 0.01, "ĐÚNG", "SAI"), A6910="San_phang_Flat_Slab", IF(ABS(H6910 / ((0.6 * (F6910 * C6910 * D6910^2 / 8)) / D6910) - 1) &lt; 0.01, "ĐÚNG", "SAI"), A6910="San_console_Cantilever", IF(ABS(H6910 / (-1 * (F6910 * D6910^2 / 2)) - 1) &lt; 0.01, "ĐÚNG", "SAI"), A6910="San_o_co_Waffle_Slab", IF(ABS(H6910 / (0.048 * F6910 * D6910^2) - 1) &lt; 0.01, "ĐÚNG", "SAI"))</f>
        <v>ĐÚNG</v>
      </c>
    </row>
    <row r="6911" spans="1:13" x14ac:dyDescent="0.3">
      <c r="A6911" s="4" t="s">
        <v>18</v>
      </c>
      <c r="B6911" s="4" t="s">
        <v>11</v>
      </c>
      <c r="C6911" s="4">
        <v>5.5</v>
      </c>
      <c r="D6911" s="4">
        <v>1.88</v>
      </c>
      <c r="E6911" s="4">
        <v>0.11</v>
      </c>
      <c r="F6911" s="4">
        <v>8.33</v>
      </c>
      <c r="G6911" s="4">
        <v>7909</v>
      </c>
      <c r="H6911" s="4">
        <v>-14.721</v>
      </c>
      <c r="I6911" s="4">
        <v>-1.472</v>
      </c>
      <c r="J6911" s="4"/>
      <c r="K6911" s="4" t="str">
        <f>IF(AND(A6911="San_console_Cantilever", H6911 &lt; 0),  "ĐÚNG","SAI DẤU MOMEN")</f>
        <v>ĐÚNG</v>
      </c>
      <c r="L6911" s="4" t="str">
        <f t="shared" si="550"/>
        <v>ĐÚNG</v>
      </c>
      <c r="M6911" s="5" t="str" cm="1">
        <f t="array" ref="M6911">_xlfn.IFS(A6911="Ban_dam_1_phuong", IF(ABS(H6911 / (0.8 * (F6911 * D6911^2 / 8)) - 1) &lt; 0.01, "ĐÚNG", "SAI"), A6911="Ban_ke_4_canh_2_phuong", IF(ABS(H6911 / (0.045 * F6911 * D6911^2) - 1) &lt; 0.01, "ĐÚNG", "SAI"), A6911="San_phang_Flat_Slab", IF(ABS(H6911 / ((0.6 * (F6911 * C6911 * D6911^2 / 8)) / D6911) - 1) &lt; 0.01, "ĐÚNG", "SAI"), A6911="San_console_Cantilever", IF(ABS(H6911 / (-1 * (F6911 * D6911^2 / 2)) - 1) &lt; 0.01, "ĐÚNG", "SAI"), A6911="San_o_co_Waffle_Slab", IF(ABS(H6911 / (0.048 * F6911 * D6911^2) - 1) &lt; 0.01, "ĐÚNG", "SAI"))</f>
        <v>ĐÚNG</v>
      </c>
    </row>
    <row r="6912" spans="1:13" x14ac:dyDescent="0.3">
      <c r="A6912" s="4" t="s">
        <v>12</v>
      </c>
      <c r="B6912" s="4" t="s">
        <v>10</v>
      </c>
      <c r="C6912" s="4">
        <v>8.7799999999999994</v>
      </c>
      <c r="D6912" s="4">
        <v>7.36</v>
      </c>
      <c r="E6912" s="4">
        <v>0.23</v>
      </c>
      <c r="F6912" s="4">
        <v>12.38</v>
      </c>
      <c r="G6912" s="4">
        <v>7910</v>
      </c>
      <c r="H6912" s="4">
        <v>60</v>
      </c>
      <c r="I6912" s="4">
        <v>33.530999999999999</v>
      </c>
      <c r="J6912" s="4"/>
      <c r="K6912" s="4"/>
      <c r="L6912" s="4" t="str">
        <f t="shared" si="550"/>
        <v>ĐÚNG</v>
      </c>
      <c r="M6912" s="5" t="str" cm="1">
        <f t="array" ref="M6912">_xlfn.IFS(A6912="Ban_dam_1_phuong", IF(ABS(H6912 / (0.8 * (F6912 * D6912^2 / 8)) - 1) &lt; 0.01, "ĐÚNG", "SAI"), A6912="Ban_ke_4_canh_2_phuong", IF(ABS(H6912 / (0.045 * F6912 * D6912^2) - 1) &lt; 0.01, "ĐÚNG", "SAI"), A6912="San_phang_Flat_Slab", IF(ABS(H6912 / ((0.6 * (F6912 * C6912 * D6912^2 / 8)) / D6912) - 1) &lt; 0.01, "ĐÚNG", "SAI"), A6912="San_console_Cantilever", IF(ABS(H6912 / (-1 * (F6912 * D6912^2 / 2)) - 1) &lt; 0.01, "ĐÚNG", "SAI"), A6912="San_o_co_Waffle_Slab", IF(ABS(H6912 / (0.048 * F6912 * D6912^2) - 1) &lt; 0.01, "ĐÚNG", "SAI"))</f>
        <v>ĐÚNG</v>
      </c>
    </row>
    <row r="6913" spans="1:13" x14ac:dyDescent="0.3">
      <c r="A6913" s="4" t="s">
        <v>12</v>
      </c>
      <c r="B6913" s="4" t="s">
        <v>10</v>
      </c>
      <c r="C6913" s="4">
        <v>7.43</v>
      </c>
      <c r="D6913" s="4">
        <v>6.16</v>
      </c>
      <c r="E6913" s="4">
        <v>0.21</v>
      </c>
      <c r="F6913" s="4">
        <v>11.71</v>
      </c>
      <c r="G6913" s="4">
        <v>7911</v>
      </c>
      <c r="H6913" s="4">
        <v>40.195999999999998</v>
      </c>
      <c r="I6913" s="4">
        <v>22.216999999999999</v>
      </c>
      <c r="J6913" s="4"/>
      <c r="K6913" s="4"/>
      <c r="L6913" s="4" t="str">
        <f t="shared" si="550"/>
        <v>ĐÚNG</v>
      </c>
      <c r="M6913" s="5" t="str" cm="1">
        <f t="array" ref="M6913">_xlfn.IFS(A6913="Ban_dam_1_phuong", IF(ABS(H6913 / (0.8 * (F6913 * D6913^2 / 8)) - 1) &lt; 0.01, "ĐÚNG", "SAI"), A6913="Ban_ke_4_canh_2_phuong", IF(ABS(H6913 / (0.045 * F6913 * D6913^2) - 1) &lt; 0.01, "ĐÚNG", "SAI"), A6913="San_phang_Flat_Slab", IF(ABS(H6913 / ((0.6 * (F6913 * C6913 * D6913^2 / 8)) / D6913) - 1) &lt; 0.01, "ĐÚNG", "SAI"), A6913="San_console_Cantilever", IF(ABS(H6913 / (-1 * (F6913 * D6913^2 / 2)) - 1) &lt; 0.01, "ĐÚNG", "SAI"), A6913="San_o_co_Waffle_Slab", IF(ABS(H6913 / (0.048 * F6913 * D6913^2) - 1) &lt; 0.01, "ĐÚNG", "SAI"))</f>
        <v>ĐÚNG</v>
      </c>
    </row>
    <row r="6914" spans="1:13" x14ac:dyDescent="0.3">
      <c r="A6914" s="4" t="s">
        <v>18</v>
      </c>
      <c r="B6914" s="4" t="s">
        <v>17</v>
      </c>
      <c r="C6914" s="4">
        <v>7.19</v>
      </c>
      <c r="D6914" s="4">
        <v>1.2</v>
      </c>
      <c r="E6914" s="4">
        <v>0.12</v>
      </c>
      <c r="F6914" s="4">
        <v>8.67</v>
      </c>
      <c r="G6914" s="4">
        <v>7912</v>
      </c>
      <c r="H6914" s="4">
        <v>-6.242</v>
      </c>
      <c r="I6914" s="4">
        <v>-0.624</v>
      </c>
      <c r="J6914" s="4"/>
      <c r="K6914" s="4" t="str">
        <f>IF(AND(A6914="San_console_Cantilever", H6914 &lt; 0),  "ĐÚNG","SAI DẤU MOMEN")</f>
        <v>ĐÚNG</v>
      </c>
      <c r="L6914" s="4" t="str">
        <f t="shared" si="550"/>
        <v>ĐÚNG</v>
      </c>
      <c r="M6914" s="5" t="str" cm="1">
        <f t="array" ref="M6914">_xlfn.IFS(A6914="Ban_dam_1_phuong", IF(ABS(H6914 / (0.8 * (F6914 * D6914^2 / 8)) - 1) &lt; 0.01, "ĐÚNG", "SAI"), A6914="Ban_ke_4_canh_2_phuong", IF(ABS(H6914 / (0.045 * F6914 * D6914^2) - 1) &lt; 0.01, "ĐÚNG", "SAI"), A6914="San_phang_Flat_Slab", IF(ABS(H6914 / ((0.6 * (F6914 * C6914 * D6914^2 / 8)) / D6914) - 1) &lt; 0.01, "ĐÚNG", "SAI"), A6914="San_console_Cantilever", IF(ABS(H6914 / (-1 * (F6914 * D6914^2 / 2)) - 1) &lt; 0.01, "ĐÚNG", "SAI"), A6914="San_o_co_Waffle_Slab", IF(ABS(H6914 / (0.048 * F6914 * D6914^2) - 1) &lt; 0.01, "ĐÚNG", "SAI"))</f>
        <v>ĐÚNG</v>
      </c>
    </row>
    <row r="6915" spans="1:13" x14ac:dyDescent="0.3">
      <c r="A6915" s="4" t="s">
        <v>9</v>
      </c>
      <c r="B6915" s="4" t="s">
        <v>10</v>
      </c>
      <c r="C6915" s="4">
        <v>7.76</v>
      </c>
      <c r="D6915" s="4">
        <v>4.71</v>
      </c>
      <c r="E6915" s="4">
        <v>0.16</v>
      </c>
      <c r="F6915" s="4">
        <v>10.02</v>
      </c>
      <c r="G6915" s="4">
        <v>7913</v>
      </c>
      <c r="H6915" s="4">
        <v>10.003</v>
      </c>
      <c r="I6915" s="4">
        <v>21.117999999999999</v>
      </c>
      <c r="J6915" s="4"/>
      <c r="K6915" s="4"/>
      <c r="L6915" s="4" t="str">
        <f t="shared" si="550"/>
        <v>ĐÚNG</v>
      </c>
      <c r="M6915" s="5" t="str" cm="1">
        <f t="array" ref="M6915">_xlfn.IFS(A6915="Ban_dam_1_phuong", IF(ABS(H6915 / (0.8 * (F6915 * D6915^2 / 8)) - 1) &lt; 0.01, "ĐÚNG", "SAI"), A6915="Ban_ke_4_canh_2_phuong", IF(ABS(H6915 / (0.045 * F6915 * D6915^2) - 1) &lt; 0.01, "ĐÚNG", "SAI"), A6915="San_phang_Flat_Slab", IF(ABS(H6915 / ((0.6 * (F6915 * C6915 * D6915^2 / 8)) / D6915) - 1) &lt; 0.01, "ĐÚNG", "SAI"), A6915="San_console_Cantilever", IF(ABS(H6915 / (-1 * (F6915 * D6915^2 / 2)) - 1) &lt; 0.01, "ĐÚNG", "SAI"), A6915="San_o_co_Waffle_Slab", IF(ABS(H6915 / (0.048 * F6915 * D6915^2) - 1) &lt; 0.01, "ĐÚNG", "SAI"))</f>
        <v>ĐÚNG</v>
      </c>
    </row>
    <row r="6916" spans="1:13" x14ac:dyDescent="0.3">
      <c r="A6916" s="4" t="s">
        <v>14</v>
      </c>
      <c r="B6916" s="4" t="s">
        <v>10</v>
      </c>
      <c r="C6916" s="4">
        <v>13.62</v>
      </c>
      <c r="D6916" s="4">
        <v>10.52</v>
      </c>
      <c r="E6916" s="4">
        <v>0.46</v>
      </c>
      <c r="F6916" s="4">
        <v>11.71</v>
      </c>
      <c r="G6916" s="4">
        <v>7914</v>
      </c>
      <c r="H6916" s="4">
        <v>62.206000000000003</v>
      </c>
      <c r="I6916" s="4">
        <v>104.268</v>
      </c>
      <c r="J6916" s="4"/>
      <c r="K6916" s="4"/>
      <c r="L6916" s="4" t="str">
        <f t="shared" ref="L6916:L6979" si="554">IF(ABS(F6916 - IF(A6916="San_o_co_Waffle_Slab", 1.35*(ROUND(E6916*0.45, 2)*25+1.2)+1.5*2, 1.35*(E6916*25+1.2)+1.5*2)) &lt; 0.01, "ĐÚNG", "SAI")</f>
        <v>ĐÚNG</v>
      </c>
      <c r="M6916" s="5" t="str" cm="1">
        <f t="array" ref="M6916">_xlfn.IFS(A6916="Ban_dam_1_phuong", IF(ABS(H6916 / (0.8 * (F6916 * D6916^2 / 8)) - 1) &lt; 0.01, "ĐÚNG", "SAI"), A6916="Ban_ke_4_canh_2_phuong", IF(ABS(H6916 / (0.045 * F6916 * D6916^2) - 1) &lt; 0.01, "ĐÚNG", "SAI"), A6916="San_phang_Flat_Slab", IF(ABS(H6916 / ((0.6 * (F6916 * C6916 * D6916^2 / 8)) / D6916) - 1) &lt; 0.01, "ĐÚNG", "SAI"), A6916="San_console_Cantilever", IF(ABS(H6916 / (-1 * (F6916 * D6916^2 / 2)) - 1) &lt; 0.01, "ĐÚNG", "SAI"), A6916="San_o_co_Waffle_Slab", IF(ABS(H6916 / (0.048 * F6916 * D6916^2) - 1) &lt; 0.01, "ĐÚNG", "SAI"))</f>
        <v>ĐÚNG</v>
      </c>
    </row>
    <row r="6917" spans="1:13" x14ac:dyDescent="0.3">
      <c r="A6917" s="4" t="s">
        <v>14</v>
      </c>
      <c r="B6917" s="4" t="s">
        <v>17</v>
      </c>
      <c r="C6917" s="4">
        <v>13.4</v>
      </c>
      <c r="D6917" s="4">
        <v>9.9700000000000006</v>
      </c>
      <c r="E6917" s="4">
        <v>0.45</v>
      </c>
      <c r="F6917" s="4">
        <v>11.37</v>
      </c>
      <c r="G6917" s="4">
        <v>7915</v>
      </c>
      <c r="H6917" s="4">
        <v>54.249000000000002</v>
      </c>
      <c r="I6917" s="4">
        <v>97.997</v>
      </c>
      <c r="J6917" s="4"/>
      <c r="K6917" s="4"/>
      <c r="L6917" s="4" t="str">
        <f t="shared" si="554"/>
        <v>ĐÚNG</v>
      </c>
      <c r="M6917" s="5" t="str" cm="1">
        <f t="array" ref="M6917">_xlfn.IFS(A6917="Ban_dam_1_phuong", IF(ABS(H6917 / (0.8 * (F6917 * D6917^2 / 8)) - 1) &lt; 0.01, "ĐÚNG", "SAI"), A6917="Ban_ke_4_canh_2_phuong", IF(ABS(H6917 / (0.045 * F6917 * D6917^2) - 1) &lt; 0.01, "ĐÚNG", "SAI"), A6917="San_phang_Flat_Slab", IF(ABS(H6917 / ((0.6 * (F6917 * C6917 * D6917^2 / 8)) / D6917) - 1) &lt; 0.01, "ĐÚNG", "SAI"), A6917="San_console_Cantilever", IF(ABS(H6917 / (-1 * (F6917 * D6917^2 / 2)) - 1) &lt; 0.01, "ĐÚNG", "SAI"), A6917="San_o_co_Waffle_Slab", IF(ABS(H6917 / (0.048 * F6917 * D6917^2) - 1) &lt; 0.01, "ĐÚNG", "SAI"))</f>
        <v>ĐÚNG</v>
      </c>
    </row>
    <row r="6918" spans="1:13" x14ac:dyDescent="0.3">
      <c r="A6918" s="4" t="s">
        <v>18</v>
      </c>
      <c r="B6918" s="4" t="s">
        <v>17</v>
      </c>
      <c r="C6918" s="4">
        <v>3.31</v>
      </c>
      <c r="D6918" s="4">
        <v>1.86</v>
      </c>
      <c r="E6918" s="4">
        <v>0.13</v>
      </c>
      <c r="F6918" s="4">
        <v>9.01</v>
      </c>
      <c r="G6918" s="4">
        <v>7916</v>
      </c>
      <c r="H6918" s="4">
        <v>-15.585000000000001</v>
      </c>
      <c r="I6918" s="4">
        <v>-1.5589999999999999</v>
      </c>
      <c r="J6918" s="4"/>
      <c r="K6918" s="4" t="str">
        <f>IF(AND(A6918="San_console_Cantilever", H6918 &lt; 0),  "ĐÚNG","SAI DẤU MOMEN")</f>
        <v>ĐÚNG</v>
      </c>
      <c r="L6918" s="4" t="str">
        <f t="shared" si="554"/>
        <v>ĐÚNG</v>
      </c>
      <c r="M6918" s="5" t="str" cm="1">
        <f t="array" ref="M6918">_xlfn.IFS(A6918="Ban_dam_1_phuong", IF(ABS(H6918 / (0.8 * (F6918 * D6918^2 / 8)) - 1) &lt; 0.01, "ĐÚNG", "SAI"), A6918="Ban_ke_4_canh_2_phuong", IF(ABS(H6918 / (0.045 * F6918 * D6918^2) - 1) &lt; 0.01, "ĐÚNG", "SAI"), A6918="San_phang_Flat_Slab", IF(ABS(H6918 / ((0.6 * (F6918 * C6918 * D6918^2 / 8)) / D6918) - 1) &lt; 0.01, "ĐÚNG", "SAI"), A6918="San_console_Cantilever", IF(ABS(H6918 / (-1 * (F6918 * D6918^2 / 2)) - 1) &lt; 0.01, "ĐÚNG", "SAI"), A6918="San_o_co_Waffle_Slab", IF(ABS(H6918 / (0.048 * F6918 * D6918^2) - 1) &lt; 0.01, "ĐÚNG", "SAI"))</f>
        <v>ĐÚNG</v>
      </c>
    </row>
    <row r="6919" spans="1:13" x14ac:dyDescent="0.3">
      <c r="A6919" s="4" t="s">
        <v>12</v>
      </c>
      <c r="B6919" s="4" t="s">
        <v>17</v>
      </c>
      <c r="C6919" s="4">
        <v>10.65</v>
      </c>
      <c r="D6919" s="4">
        <v>9.1999999999999993</v>
      </c>
      <c r="E6919" s="4">
        <v>0.21</v>
      </c>
      <c r="F6919" s="4">
        <v>11.71</v>
      </c>
      <c r="G6919" s="4">
        <v>7917</v>
      </c>
      <c r="H6919" s="4">
        <v>86.051000000000002</v>
      </c>
      <c r="I6919" s="4">
        <v>49.557000000000002</v>
      </c>
      <c r="J6919" s="4"/>
      <c r="K6919" s="4"/>
      <c r="L6919" s="4" t="str">
        <f t="shared" si="554"/>
        <v>ĐÚNG</v>
      </c>
      <c r="M6919" s="5" t="str" cm="1">
        <f t="array" ref="M6919">_xlfn.IFS(A6919="Ban_dam_1_phuong", IF(ABS(H6919 / (0.8 * (F6919 * D6919^2 / 8)) - 1) &lt; 0.01, "ĐÚNG", "SAI"), A6919="Ban_ke_4_canh_2_phuong", IF(ABS(H6919 / (0.045 * F6919 * D6919^2) - 1) &lt; 0.01, "ĐÚNG", "SAI"), A6919="San_phang_Flat_Slab", IF(ABS(H6919 / ((0.6 * (F6919 * C6919 * D6919^2 / 8)) / D6919) - 1) &lt; 0.01, "ĐÚNG", "SAI"), A6919="San_console_Cantilever", IF(ABS(H6919 / (-1 * (F6919 * D6919^2 / 2)) - 1) &lt; 0.01, "ĐÚNG", "SAI"), A6919="San_o_co_Waffle_Slab", IF(ABS(H6919 / (0.048 * F6919 * D6919^2) - 1) &lt; 0.01, "ĐÚNG", "SAI"))</f>
        <v>ĐÚNG</v>
      </c>
    </row>
    <row r="6920" spans="1:13" x14ac:dyDescent="0.3">
      <c r="A6920" s="4" t="s">
        <v>18</v>
      </c>
      <c r="B6920" s="4" t="s">
        <v>17</v>
      </c>
      <c r="C6920" s="4">
        <v>4.88</v>
      </c>
      <c r="D6920" s="4">
        <v>2.17</v>
      </c>
      <c r="E6920" s="4">
        <v>0.11</v>
      </c>
      <c r="F6920" s="4">
        <v>8.33</v>
      </c>
      <c r="G6920" s="4">
        <v>7918</v>
      </c>
      <c r="H6920" s="4">
        <v>-19.613</v>
      </c>
      <c r="I6920" s="4">
        <v>-1.9610000000000001</v>
      </c>
      <c r="J6920" s="4"/>
      <c r="K6920" s="4" t="str">
        <f>IF(AND(A6920="San_console_Cantilever", H6920 &lt; 0),  "ĐÚNG","SAI DẤU MOMEN")</f>
        <v>ĐÚNG</v>
      </c>
      <c r="L6920" s="4" t="str">
        <f t="shared" si="554"/>
        <v>ĐÚNG</v>
      </c>
      <c r="M6920" s="5" t="str" cm="1">
        <f t="array" ref="M6920">_xlfn.IFS(A6920="Ban_dam_1_phuong", IF(ABS(H6920 / (0.8 * (F6920 * D6920^2 / 8)) - 1) &lt; 0.01, "ĐÚNG", "SAI"), A6920="Ban_ke_4_canh_2_phuong", IF(ABS(H6920 / (0.045 * F6920 * D6920^2) - 1) &lt; 0.01, "ĐÚNG", "SAI"), A6920="San_phang_Flat_Slab", IF(ABS(H6920 / ((0.6 * (F6920 * C6920 * D6920^2 / 8)) / D6920) - 1) &lt; 0.01, "ĐÚNG", "SAI"), A6920="San_console_Cantilever", IF(ABS(H6920 / (-1 * (F6920 * D6920^2 / 2)) - 1) &lt; 0.01, "ĐÚNG", "SAI"), A6920="San_o_co_Waffle_Slab", IF(ABS(H6920 / (0.048 * F6920 * D6920^2) - 1) &lt; 0.01, "ĐÚNG", "SAI"))</f>
        <v>ĐÚNG</v>
      </c>
    </row>
    <row r="6921" spans="1:13" x14ac:dyDescent="0.3">
      <c r="A6921" s="4" t="s">
        <v>16</v>
      </c>
      <c r="B6921" s="4" t="s">
        <v>17</v>
      </c>
      <c r="C6921" s="4">
        <v>10.08</v>
      </c>
      <c r="D6921" s="4">
        <v>3.63</v>
      </c>
      <c r="E6921" s="4">
        <v>0.15</v>
      </c>
      <c r="F6921" s="4">
        <v>9.68</v>
      </c>
      <c r="G6921" s="4">
        <v>7919</v>
      </c>
      <c r="H6921" s="4">
        <v>12.755000000000001</v>
      </c>
      <c r="I6921" s="4">
        <v>2.5510000000000002</v>
      </c>
      <c r="J6921" s="4" t="str">
        <f>IF(AND(A6921="Ban_dam_1_phuong", C6921/D6921 &gt; 2),"ĐÚNG", "SAI HÌNH HỌC" )</f>
        <v>ĐÚNG</v>
      </c>
      <c r="K6921" s="4"/>
      <c r="L6921" s="4" t="str">
        <f t="shared" si="554"/>
        <v>ĐÚNG</v>
      </c>
      <c r="M6921" s="5" t="str" cm="1">
        <f t="array" ref="M6921">_xlfn.IFS(A6921="Ban_dam_1_phuong", IF(ABS(H6921 / (0.8 * (F6921 * D6921^2 / 8)) - 1) &lt; 0.01, "ĐÚNG", "SAI"), A6921="Ban_ke_4_canh_2_phuong", IF(ABS(H6921 / (0.045 * F6921 * D6921^2) - 1) &lt; 0.01, "ĐÚNG", "SAI"), A6921="San_phang_Flat_Slab", IF(ABS(H6921 / ((0.6 * (F6921 * C6921 * D6921^2 / 8)) / D6921) - 1) &lt; 0.01, "ĐÚNG", "SAI"), A6921="San_console_Cantilever", IF(ABS(H6921 / (-1 * (F6921 * D6921^2 / 2)) - 1) &lt; 0.01, "ĐÚNG", "SAI"), A6921="San_o_co_Waffle_Slab", IF(ABS(H6921 / (0.048 * F6921 * D6921^2) - 1) &lt; 0.01, "ĐÚNG", "SAI"))</f>
        <v>ĐÚNG</v>
      </c>
    </row>
    <row r="6922" spans="1:13" x14ac:dyDescent="0.3">
      <c r="A6922" s="4" t="s">
        <v>14</v>
      </c>
      <c r="B6922" s="4" t="s">
        <v>15</v>
      </c>
      <c r="C6922" s="4">
        <v>12.48</v>
      </c>
      <c r="D6922" s="4">
        <v>8.65</v>
      </c>
      <c r="E6922" s="4">
        <v>0.42</v>
      </c>
      <c r="F6922" s="4">
        <v>11.03</v>
      </c>
      <c r="G6922" s="4">
        <v>7920</v>
      </c>
      <c r="H6922" s="4">
        <v>39.613999999999997</v>
      </c>
      <c r="I6922" s="4">
        <v>82.46</v>
      </c>
      <c r="J6922" s="4"/>
      <c r="K6922" s="4"/>
      <c r="L6922" s="4" t="str">
        <f t="shared" si="554"/>
        <v>ĐÚNG</v>
      </c>
      <c r="M6922" s="5" t="str" cm="1">
        <f t="array" ref="M6922">_xlfn.IFS(A6922="Ban_dam_1_phuong", IF(ABS(H6922 / (0.8 * (F6922 * D6922^2 / 8)) - 1) &lt; 0.01, "ĐÚNG", "SAI"), A6922="Ban_ke_4_canh_2_phuong", IF(ABS(H6922 / (0.045 * F6922 * D6922^2) - 1) &lt; 0.01, "ĐÚNG", "SAI"), A6922="San_phang_Flat_Slab", IF(ABS(H6922 / ((0.6 * (F6922 * C6922 * D6922^2 / 8)) / D6922) - 1) &lt; 0.01, "ĐÚNG", "SAI"), A6922="San_console_Cantilever", IF(ABS(H6922 / (-1 * (F6922 * D6922^2 / 2)) - 1) &lt; 0.01, "ĐÚNG", "SAI"), A6922="San_o_co_Waffle_Slab", IF(ABS(H6922 / (0.048 * F6922 * D6922^2) - 1) &lt; 0.01, "ĐÚNG", "SAI"))</f>
        <v>ĐÚNG</v>
      </c>
    </row>
    <row r="6923" spans="1:13" x14ac:dyDescent="0.3">
      <c r="A6923" s="4" t="s">
        <v>12</v>
      </c>
      <c r="B6923" s="4" t="s">
        <v>11</v>
      </c>
      <c r="C6923" s="4">
        <v>9.52</v>
      </c>
      <c r="D6923" s="4">
        <v>7.34</v>
      </c>
      <c r="E6923" s="4">
        <v>0.25</v>
      </c>
      <c r="F6923" s="4">
        <v>13.06</v>
      </c>
      <c r="G6923" s="4">
        <v>7921</v>
      </c>
      <c r="H6923" s="4">
        <v>68.444000000000003</v>
      </c>
      <c r="I6923" s="4">
        <v>35.180999999999997</v>
      </c>
      <c r="J6923" s="4"/>
      <c r="K6923" s="4"/>
      <c r="L6923" s="4" t="str">
        <f t="shared" si="554"/>
        <v>ĐÚNG</v>
      </c>
      <c r="M6923" s="5" t="str" cm="1">
        <f t="array" ref="M6923">_xlfn.IFS(A6923="Ban_dam_1_phuong", IF(ABS(H6923 / (0.8 * (F6923 * D6923^2 / 8)) - 1) &lt; 0.01, "ĐÚNG", "SAI"), A6923="Ban_ke_4_canh_2_phuong", IF(ABS(H6923 / (0.045 * F6923 * D6923^2) - 1) &lt; 0.01, "ĐÚNG", "SAI"), A6923="San_phang_Flat_Slab", IF(ABS(H6923 / ((0.6 * (F6923 * C6923 * D6923^2 / 8)) / D6923) - 1) &lt; 0.01, "ĐÚNG", "SAI"), A6923="San_console_Cantilever", IF(ABS(H6923 / (-1 * (F6923 * D6923^2 / 2)) - 1) &lt; 0.01, "ĐÚNG", "SAI"), A6923="San_o_co_Waffle_Slab", IF(ABS(H6923 / (0.048 * F6923 * D6923^2) - 1) &lt; 0.01, "ĐÚNG", "SAI"))</f>
        <v>ĐÚNG</v>
      </c>
    </row>
    <row r="6924" spans="1:13" x14ac:dyDescent="0.3">
      <c r="A6924" s="4" t="s">
        <v>9</v>
      </c>
      <c r="B6924" s="4" t="s">
        <v>15</v>
      </c>
      <c r="C6924" s="4">
        <v>6.27</v>
      </c>
      <c r="D6924" s="4">
        <v>3.96</v>
      </c>
      <c r="E6924" s="4">
        <v>0.2</v>
      </c>
      <c r="F6924" s="4">
        <v>11.37</v>
      </c>
      <c r="G6924" s="4">
        <v>7922</v>
      </c>
      <c r="H6924" s="4">
        <v>8.0229999999999997</v>
      </c>
      <c r="I6924" s="4">
        <v>15.645</v>
      </c>
      <c r="J6924" s="4"/>
      <c r="K6924" s="4"/>
      <c r="L6924" s="4" t="str">
        <f t="shared" si="554"/>
        <v>ĐÚNG</v>
      </c>
      <c r="M6924" s="5" t="str" cm="1">
        <f t="array" ref="M6924">_xlfn.IFS(A6924="Ban_dam_1_phuong", IF(ABS(H6924 / (0.8 * (F6924 * D6924^2 / 8)) - 1) &lt; 0.01, "ĐÚNG", "SAI"), A6924="Ban_ke_4_canh_2_phuong", IF(ABS(H6924 / (0.045 * F6924 * D6924^2) - 1) &lt; 0.01, "ĐÚNG", "SAI"), A6924="San_phang_Flat_Slab", IF(ABS(H6924 / ((0.6 * (F6924 * C6924 * D6924^2 / 8)) / D6924) - 1) &lt; 0.01, "ĐÚNG", "SAI"), A6924="San_console_Cantilever", IF(ABS(H6924 / (-1 * (F6924 * D6924^2 / 2)) - 1) &lt; 0.01, "ĐÚNG", "SAI"), A6924="San_o_co_Waffle_Slab", IF(ABS(H6924 / (0.048 * F6924 * D6924^2) - 1) &lt; 0.01, "ĐÚNG", "SAI"))</f>
        <v>ĐÚNG</v>
      </c>
    </row>
    <row r="6925" spans="1:13" x14ac:dyDescent="0.3">
      <c r="A6925" s="4" t="s">
        <v>16</v>
      </c>
      <c r="B6925" s="4" t="s">
        <v>17</v>
      </c>
      <c r="C6925" s="4">
        <v>10.17</v>
      </c>
      <c r="D6925" s="4">
        <v>3.56</v>
      </c>
      <c r="E6925" s="4">
        <v>0.13</v>
      </c>
      <c r="F6925" s="4">
        <v>9.01</v>
      </c>
      <c r="G6925" s="4">
        <v>7923</v>
      </c>
      <c r="H6925" s="4">
        <v>11.419</v>
      </c>
      <c r="I6925" s="4">
        <v>2.2839999999999998</v>
      </c>
      <c r="J6925" s="4" t="str">
        <f>IF(AND(A6925="Ban_dam_1_phuong", C6925/D6925 &gt; 2),"ĐÚNG", "SAI HÌNH HỌC" )</f>
        <v>ĐÚNG</v>
      </c>
      <c r="K6925" s="4"/>
      <c r="L6925" s="4" t="str">
        <f t="shared" si="554"/>
        <v>ĐÚNG</v>
      </c>
      <c r="M6925" s="5" t="str" cm="1">
        <f t="array" ref="M6925">_xlfn.IFS(A6925="Ban_dam_1_phuong", IF(ABS(H6925 / (0.8 * (F6925 * D6925^2 / 8)) - 1) &lt; 0.01, "ĐÚNG", "SAI"), A6925="Ban_ke_4_canh_2_phuong", IF(ABS(H6925 / (0.045 * F6925 * D6925^2) - 1) &lt; 0.01, "ĐÚNG", "SAI"), A6925="San_phang_Flat_Slab", IF(ABS(H6925 / ((0.6 * (F6925 * C6925 * D6925^2 / 8)) / D6925) - 1) &lt; 0.01, "ĐÚNG", "SAI"), A6925="San_console_Cantilever", IF(ABS(H6925 / (-1 * (F6925 * D6925^2 / 2)) - 1) &lt; 0.01, "ĐÚNG", "SAI"), A6925="San_o_co_Waffle_Slab", IF(ABS(H6925 / (0.048 * F6925 * D6925^2) - 1) &lt; 0.01, "ĐÚNG", "SAI"))</f>
        <v>ĐÚNG</v>
      </c>
    </row>
    <row r="6926" spans="1:13" x14ac:dyDescent="0.3">
      <c r="A6926" s="4" t="s">
        <v>14</v>
      </c>
      <c r="B6926" s="4" t="s">
        <v>17</v>
      </c>
      <c r="C6926" s="4">
        <v>15.1</v>
      </c>
      <c r="D6926" s="4">
        <v>10.35</v>
      </c>
      <c r="E6926" s="4">
        <v>0.46</v>
      </c>
      <c r="F6926" s="4">
        <v>11.71</v>
      </c>
      <c r="G6926" s="4">
        <v>7924</v>
      </c>
      <c r="H6926" s="4">
        <v>60.210999999999999</v>
      </c>
      <c r="I6926" s="4">
        <v>128.16</v>
      </c>
      <c r="J6926" s="4"/>
      <c r="K6926" s="4"/>
      <c r="L6926" s="4" t="str">
        <f t="shared" si="554"/>
        <v>ĐÚNG</v>
      </c>
      <c r="M6926" s="5" t="str" cm="1">
        <f t="array" ref="M6926">_xlfn.IFS(A6926="Ban_dam_1_phuong", IF(ABS(H6926 / (0.8 * (F6926 * D6926^2 / 8)) - 1) &lt; 0.01, "ĐÚNG", "SAI"), A6926="Ban_ke_4_canh_2_phuong", IF(ABS(H6926 / (0.045 * F6926 * D6926^2) - 1) &lt; 0.01, "ĐÚNG", "SAI"), A6926="San_phang_Flat_Slab", IF(ABS(H6926 / ((0.6 * (F6926 * C6926 * D6926^2 / 8)) / D6926) - 1) &lt; 0.01, "ĐÚNG", "SAI"), A6926="San_console_Cantilever", IF(ABS(H6926 / (-1 * (F6926 * D6926^2 / 2)) - 1) &lt; 0.01, "ĐÚNG", "SAI"), A6926="San_o_co_Waffle_Slab", IF(ABS(H6926 / (0.048 * F6926 * D6926^2) - 1) &lt; 0.01, "ĐÚNG", "SAI"))</f>
        <v>ĐÚNG</v>
      </c>
    </row>
    <row r="6927" spans="1:13" x14ac:dyDescent="0.3">
      <c r="A6927" s="4" t="s">
        <v>14</v>
      </c>
      <c r="B6927" s="4" t="s">
        <v>10</v>
      </c>
      <c r="C6927" s="4">
        <v>13.23</v>
      </c>
      <c r="D6927" s="4">
        <v>11.31</v>
      </c>
      <c r="E6927" s="4">
        <v>0.48</v>
      </c>
      <c r="F6927" s="4">
        <v>12.05</v>
      </c>
      <c r="G6927" s="4">
        <v>7925</v>
      </c>
      <c r="H6927" s="4">
        <v>73.986999999999995</v>
      </c>
      <c r="I6927" s="4">
        <v>101.239</v>
      </c>
      <c r="J6927" s="4"/>
      <c r="K6927" s="4"/>
      <c r="L6927" s="4" t="str">
        <f t="shared" si="554"/>
        <v>ĐÚNG</v>
      </c>
      <c r="M6927" s="5" t="str" cm="1">
        <f t="array" ref="M6927">_xlfn.IFS(A6927="Ban_dam_1_phuong", IF(ABS(H6927 / (0.8 * (F6927 * D6927^2 / 8)) - 1) &lt; 0.01, "ĐÚNG", "SAI"), A6927="Ban_ke_4_canh_2_phuong", IF(ABS(H6927 / (0.045 * F6927 * D6927^2) - 1) &lt; 0.01, "ĐÚNG", "SAI"), A6927="San_phang_Flat_Slab", IF(ABS(H6927 / ((0.6 * (F6927 * C6927 * D6927^2 / 8)) / D6927) - 1) &lt; 0.01, "ĐÚNG", "SAI"), A6927="San_console_Cantilever", IF(ABS(H6927 / (-1 * (F6927 * D6927^2 / 2)) - 1) &lt; 0.01, "ĐÚNG", "SAI"), A6927="San_o_co_Waffle_Slab", IF(ABS(H6927 / (0.048 * F6927 * D6927^2) - 1) &lt; 0.01, "ĐÚNG", "SAI"))</f>
        <v>ĐÚNG</v>
      </c>
    </row>
    <row r="6928" spans="1:13" x14ac:dyDescent="0.3">
      <c r="A6928" s="4" t="s">
        <v>16</v>
      </c>
      <c r="B6928" s="4" t="s">
        <v>13</v>
      </c>
      <c r="C6928" s="4">
        <v>5.21</v>
      </c>
      <c r="D6928" s="4">
        <v>2.29</v>
      </c>
      <c r="E6928" s="4">
        <v>0.12</v>
      </c>
      <c r="F6928" s="4">
        <v>8.67</v>
      </c>
      <c r="G6928" s="4">
        <v>7926</v>
      </c>
      <c r="H6928" s="4">
        <v>4.5469999999999997</v>
      </c>
      <c r="I6928" s="4">
        <v>0.90900000000000003</v>
      </c>
      <c r="J6928" s="4" t="str">
        <f>IF(AND(A6928="Ban_dam_1_phuong", C6928/D6928 &gt; 2),"ĐÚNG", "SAI HÌNH HỌC" )</f>
        <v>ĐÚNG</v>
      </c>
      <c r="K6928" s="4"/>
      <c r="L6928" s="4" t="str">
        <f t="shared" si="554"/>
        <v>ĐÚNG</v>
      </c>
      <c r="M6928" s="5" t="str" cm="1">
        <f t="array" ref="M6928">_xlfn.IFS(A6928="Ban_dam_1_phuong", IF(ABS(H6928 / (0.8 * (F6928 * D6928^2 / 8)) - 1) &lt; 0.01, "ĐÚNG", "SAI"), A6928="Ban_ke_4_canh_2_phuong", IF(ABS(H6928 / (0.045 * F6928 * D6928^2) - 1) &lt; 0.01, "ĐÚNG", "SAI"), A6928="San_phang_Flat_Slab", IF(ABS(H6928 / ((0.6 * (F6928 * C6928 * D6928^2 / 8)) / D6928) - 1) &lt; 0.01, "ĐÚNG", "SAI"), A6928="San_console_Cantilever", IF(ABS(H6928 / (-1 * (F6928 * D6928^2 / 2)) - 1) &lt; 0.01, "ĐÚNG", "SAI"), A6928="San_o_co_Waffle_Slab", IF(ABS(H6928 / (0.048 * F6928 * D6928^2) - 1) &lt; 0.01, "ĐÚNG", "SAI"))</f>
        <v>ĐÚNG</v>
      </c>
    </row>
    <row r="6929" spans="1:13" x14ac:dyDescent="0.3">
      <c r="A6929" s="4" t="s">
        <v>9</v>
      </c>
      <c r="B6929" s="4" t="s">
        <v>10</v>
      </c>
      <c r="C6929" s="4">
        <v>4.53</v>
      </c>
      <c r="D6929" s="4">
        <v>3.2</v>
      </c>
      <c r="E6929" s="4">
        <v>0.18</v>
      </c>
      <c r="F6929" s="4">
        <v>10.7</v>
      </c>
      <c r="G6929" s="4">
        <v>7927</v>
      </c>
      <c r="H6929" s="4">
        <v>4.931</v>
      </c>
      <c r="I6929" s="4">
        <v>7.6849999999999996</v>
      </c>
      <c r="J6929" s="4"/>
      <c r="K6929" s="4"/>
      <c r="L6929" s="4" t="str">
        <f t="shared" si="554"/>
        <v>ĐÚNG</v>
      </c>
      <c r="M6929" s="5" t="str" cm="1">
        <f t="array" ref="M6929">_xlfn.IFS(A6929="Ban_dam_1_phuong", IF(ABS(H6929 / (0.8 * (F6929 * D6929^2 / 8)) - 1) &lt; 0.01, "ĐÚNG", "SAI"), A6929="Ban_ke_4_canh_2_phuong", IF(ABS(H6929 / (0.045 * F6929 * D6929^2) - 1) &lt; 0.01, "ĐÚNG", "SAI"), A6929="San_phang_Flat_Slab", IF(ABS(H6929 / ((0.6 * (F6929 * C6929 * D6929^2 / 8)) / D6929) - 1) &lt; 0.01, "ĐÚNG", "SAI"), A6929="San_console_Cantilever", IF(ABS(H6929 / (-1 * (F6929 * D6929^2 / 2)) - 1) &lt; 0.01, "ĐÚNG", "SAI"), A6929="San_o_co_Waffle_Slab", IF(ABS(H6929 / (0.048 * F6929 * D6929^2) - 1) &lt; 0.01, "ĐÚNG", "SAI"))</f>
        <v>ĐÚNG</v>
      </c>
    </row>
    <row r="6930" spans="1:13" x14ac:dyDescent="0.3">
      <c r="A6930" s="4" t="s">
        <v>18</v>
      </c>
      <c r="B6930" s="4" t="s">
        <v>15</v>
      </c>
      <c r="C6930" s="4">
        <v>4</v>
      </c>
      <c r="D6930" s="4">
        <v>2.41</v>
      </c>
      <c r="E6930" s="4">
        <v>0.12</v>
      </c>
      <c r="F6930" s="4">
        <v>8.67</v>
      </c>
      <c r="G6930" s="4">
        <v>7928</v>
      </c>
      <c r="H6930" s="4">
        <v>-25.178000000000001</v>
      </c>
      <c r="I6930" s="4">
        <v>-2.5179999999999998</v>
      </c>
      <c r="J6930" s="4"/>
      <c r="K6930" s="4" t="str">
        <f>IF(AND(A6930="San_console_Cantilever", H6930 &lt; 0),  "ĐÚNG","SAI DẤU MOMEN")</f>
        <v>ĐÚNG</v>
      </c>
      <c r="L6930" s="4" t="str">
        <f t="shared" si="554"/>
        <v>ĐÚNG</v>
      </c>
      <c r="M6930" s="5" t="str" cm="1">
        <f t="array" ref="M6930">_xlfn.IFS(A6930="Ban_dam_1_phuong", IF(ABS(H6930 / (0.8 * (F6930 * D6930^2 / 8)) - 1) &lt; 0.01, "ĐÚNG", "SAI"), A6930="Ban_ke_4_canh_2_phuong", IF(ABS(H6930 / (0.045 * F6930 * D6930^2) - 1) &lt; 0.01, "ĐÚNG", "SAI"), A6930="San_phang_Flat_Slab", IF(ABS(H6930 / ((0.6 * (F6930 * C6930 * D6930^2 / 8)) / D6930) - 1) &lt; 0.01, "ĐÚNG", "SAI"), A6930="San_console_Cantilever", IF(ABS(H6930 / (-1 * (F6930 * D6930^2 / 2)) - 1) &lt; 0.01, "ĐÚNG", "SAI"), A6930="San_o_co_Waffle_Slab", IF(ABS(H6930 / (0.048 * F6930 * D6930^2) - 1) &lt; 0.01, "ĐÚNG", "SAI"))</f>
        <v>ĐÚNG</v>
      </c>
    </row>
    <row r="6931" spans="1:13" x14ac:dyDescent="0.3">
      <c r="A6931" s="4" t="s">
        <v>14</v>
      </c>
      <c r="B6931" s="4" t="s">
        <v>15</v>
      </c>
      <c r="C6931" s="4">
        <v>13.42</v>
      </c>
      <c r="D6931" s="4">
        <v>10.64</v>
      </c>
      <c r="E6931" s="4">
        <v>0.47</v>
      </c>
      <c r="F6931" s="4">
        <v>11.71</v>
      </c>
      <c r="G6931" s="4">
        <v>7929</v>
      </c>
      <c r="H6931" s="4">
        <v>63.633000000000003</v>
      </c>
      <c r="I6931" s="4">
        <v>101.229</v>
      </c>
      <c r="J6931" s="4"/>
      <c r="K6931" s="4"/>
      <c r="L6931" s="4" t="str">
        <f t="shared" si="554"/>
        <v>ĐÚNG</v>
      </c>
      <c r="M6931" s="5" t="str" cm="1">
        <f t="array" ref="M6931">_xlfn.IFS(A6931="Ban_dam_1_phuong", IF(ABS(H6931 / (0.8 * (F6931 * D6931^2 / 8)) - 1) &lt; 0.01, "ĐÚNG", "SAI"), A6931="Ban_ke_4_canh_2_phuong", IF(ABS(H6931 / (0.045 * F6931 * D6931^2) - 1) &lt; 0.01, "ĐÚNG", "SAI"), A6931="San_phang_Flat_Slab", IF(ABS(H6931 / ((0.6 * (F6931 * C6931 * D6931^2 / 8)) / D6931) - 1) &lt; 0.01, "ĐÚNG", "SAI"), A6931="San_console_Cantilever", IF(ABS(H6931 / (-1 * (F6931 * D6931^2 / 2)) - 1) &lt; 0.01, "ĐÚNG", "SAI"), A6931="San_o_co_Waffle_Slab", IF(ABS(H6931 / (0.048 * F6931 * D6931^2) - 1) &lt; 0.01, "ĐÚNG", "SAI"))</f>
        <v>ĐÚNG</v>
      </c>
    </row>
    <row r="6932" spans="1:13" x14ac:dyDescent="0.3">
      <c r="A6932" s="4" t="s">
        <v>16</v>
      </c>
      <c r="B6932" s="4" t="s">
        <v>11</v>
      </c>
      <c r="C6932" s="4">
        <v>11.44</v>
      </c>
      <c r="D6932" s="4">
        <v>3.98</v>
      </c>
      <c r="E6932" s="4">
        <v>0.11</v>
      </c>
      <c r="F6932" s="4">
        <v>8.33</v>
      </c>
      <c r="G6932" s="4">
        <v>7930</v>
      </c>
      <c r="H6932" s="4">
        <v>13.195</v>
      </c>
      <c r="I6932" s="4">
        <v>2.6389999999999998</v>
      </c>
      <c r="J6932" s="4" t="str">
        <f>IF(AND(A6932="Ban_dam_1_phuong", C6932/D6932 &gt; 2),"ĐÚNG", "SAI HÌNH HỌC" )</f>
        <v>ĐÚNG</v>
      </c>
      <c r="K6932" s="4"/>
      <c r="L6932" s="4" t="str">
        <f t="shared" si="554"/>
        <v>ĐÚNG</v>
      </c>
      <c r="M6932" s="5" t="str" cm="1">
        <f t="array" ref="M6932">_xlfn.IFS(A6932="Ban_dam_1_phuong", IF(ABS(H6932 / (0.8 * (F6932 * D6932^2 / 8)) - 1) &lt; 0.01, "ĐÚNG", "SAI"), A6932="Ban_ke_4_canh_2_phuong", IF(ABS(H6932 / (0.045 * F6932 * D6932^2) - 1) &lt; 0.01, "ĐÚNG", "SAI"), A6932="San_phang_Flat_Slab", IF(ABS(H6932 / ((0.6 * (F6932 * C6932 * D6932^2 / 8)) / D6932) - 1) &lt; 0.01, "ĐÚNG", "SAI"), A6932="San_console_Cantilever", IF(ABS(H6932 / (-1 * (F6932 * D6932^2 / 2)) - 1) &lt; 0.01, "ĐÚNG", "SAI"), A6932="San_o_co_Waffle_Slab", IF(ABS(H6932 / (0.048 * F6932 * D6932^2) - 1) &lt; 0.01, "ĐÚNG", "SAI"))</f>
        <v>ĐÚNG</v>
      </c>
    </row>
    <row r="6933" spans="1:13" x14ac:dyDescent="0.3">
      <c r="A6933" s="4" t="s">
        <v>9</v>
      </c>
      <c r="B6933" s="4" t="s">
        <v>17</v>
      </c>
      <c r="C6933" s="4">
        <v>4.7300000000000004</v>
      </c>
      <c r="D6933" s="4">
        <v>4.32</v>
      </c>
      <c r="E6933" s="4">
        <v>0.15</v>
      </c>
      <c r="F6933" s="4">
        <v>9.68</v>
      </c>
      <c r="G6933" s="4">
        <v>7931</v>
      </c>
      <c r="H6933" s="4">
        <v>8.1289999999999996</v>
      </c>
      <c r="I6933" s="4">
        <v>7.58</v>
      </c>
      <c r="J6933" s="4"/>
      <c r="K6933" s="4"/>
      <c r="L6933" s="4" t="str">
        <f t="shared" si="554"/>
        <v>ĐÚNG</v>
      </c>
      <c r="M6933" s="5" t="str" cm="1">
        <f t="array" ref="M6933">_xlfn.IFS(A6933="Ban_dam_1_phuong", IF(ABS(H6933 / (0.8 * (F6933 * D6933^2 / 8)) - 1) &lt; 0.01, "ĐÚNG", "SAI"), A6933="Ban_ke_4_canh_2_phuong", IF(ABS(H6933 / (0.045 * F6933 * D6933^2) - 1) &lt; 0.01, "ĐÚNG", "SAI"), A6933="San_phang_Flat_Slab", IF(ABS(H6933 / ((0.6 * (F6933 * C6933 * D6933^2 / 8)) / D6933) - 1) &lt; 0.01, "ĐÚNG", "SAI"), A6933="San_console_Cantilever", IF(ABS(H6933 / (-1 * (F6933 * D6933^2 / 2)) - 1) &lt; 0.01, "ĐÚNG", "SAI"), A6933="San_o_co_Waffle_Slab", IF(ABS(H6933 / (0.048 * F6933 * D6933^2) - 1) &lt; 0.01, "ĐÚNG", "SAI"))</f>
        <v>ĐÚNG</v>
      </c>
    </row>
    <row r="6934" spans="1:13" x14ac:dyDescent="0.3">
      <c r="A6934" s="4" t="s">
        <v>16</v>
      </c>
      <c r="B6934" s="4" t="s">
        <v>10</v>
      </c>
      <c r="C6934" s="4">
        <v>10.77</v>
      </c>
      <c r="D6934" s="4">
        <v>3.08</v>
      </c>
      <c r="E6934" s="4">
        <v>0.14000000000000001</v>
      </c>
      <c r="F6934" s="4">
        <v>9.35</v>
      </c>
      <c r="G6934" s="4">
        <v>7932</v>
      </c>
      <c r="H6934" s="4">
        <v>8.8699999999999992</v>
      </c>
      <c r="I6934" s="4">
        <v>1.774</v>
      </c>
      <c r="J6934" s="4" t="str">
        <f t="shared" ref="J6934:J6936" si="555">IF(AND(A6934="Ban_dam_1_phuong", C6934/D6934 &gt; 2),"ĐÚNG", "SAI HÌNH HỌC" )</f>
        <v>ĐÚNG</v>
      </c>
      <c r="K6934" s="4"/>
      <c r="L6934" s="4" t="str">
        <f t="shared" si="554"/>
        <v>ĐÚNG</v>
      </c>
      <c r="M6934" s="5" t="str" cm="1">
        <f t="array" ref="M6934">_xlfn.IFS(A6934="Ban_dam_1_phuong", IF(ABS(H6934 / (0.8 * (F6934 * D6934^2 / 8)) - 1) &lt; 0.01, "ĐÚNG", "SAI"), A6934="Ban_ke_4_canh_2_phuong", IF(ABS(H6934 / (0.045 * F6934 * D6934^2) - 1) &lt; 0.01, "ĐÚNG", "SAI"), A6934="San_phang_Flat_Slab", IF(ABS(H6934 / ((0.6 * (F6934 * C6934 * D6934^2 / 8)) / D6934) - 1) &lt; 0.01, "ĐÚNG", "SAI"), A6934="San_console_Cantilever", IF(ABS(H6934 / (-1 * (F6934 * D6934^2 / 2)) - 1) &lt; 0.01, "ĐÚNG", "SAI"), A6934="San_o_co_Waffle_Slab", IF(ABS(H6934 / (0.048 * F6934 * D6934^2) - 1) &lt; 0.01, "ĐÚNG", "SAI"))</f>
        <v>ĐÚNG</v>
      </c>
    </row>
    <row r="6935" spans="1:13" x14ac:dyDescent="0.3">
      <c r="A6935" s="4" t="s">
        <v>16</v>
      </c>
      <c r="B6935" s="4" t="s">
        <v>17</v>
      </c>
      <c r="C6935" s="4">
        <v>9.89</v>
      </c>
      <c r="D6935" s="4">
        <v>3.93</v>
      </c>
      <c r="E6935" s="4">
        <v>0.12</v>
      </c>
      <c r="F6935" s="4">
        <v>8.67</v>
      </c>
      <c r="G6935" s="4">
        <v>7933</v>
      </c>
      <c r="H6935" s="4">
        <v>13.391</v>
      </c>
      <c r="I6935" s="4">
        <v>2.6779999999999999</v>
      </c>
      <c r="J6935" s="4" t="str">
        <f t="shared" si="555"/>
        <v>ĐÚNG</v>
      </c>
      <c r="K6935" s="4"/>
      <c r="L6935" s="4" t="str">
        <f t="shared" si="554"/>
        <v>ĐÚNG</v>
      </c>
      <c r="M6935" s="5" t="str" cm="1">
        <f t="array" ref="M6935">_xlfn.IFS(A6935="Ban_dam_1_phuong", IF(ABS(H6935 / (0.8 * (F6935 * D6935^2 / 8)) - 1) &lt; 0.01, "ĐÚNG", "SAI"), A6935="Ban_ke_4_canh_2_phuong", IF(ABS(H6935 / (0.045 * F6935 * D6935^2) - 1) &lt; 0.01, "ĐÚNG", "SAI"), A6935="San_phang_Flat_Slab", IF(ABS(H6935 / ((0.6 * (F6935 * C6935 * D6935^2 / 8)) / D6935) - 1) &lt; 0.01, "ĐÚNG", "SAI"), A6935="San_console_Cantilever", IF(ABS(H6935 / (-1 * (F6935 * D6935^2 / 2)) - 1) &lt; 0.01, "ĐÚNG", "SAI"), A6935="San_o_co_Waffle_Slab", IF(ABS(H6935 / (0.048 * F6935 * D6935^2) - 1) &lt; 0.01, "ĐÚNG", "SAI"))</f>
        <v>ĐÚNG</v>
      </c>
    </row>
    <row r="6936" spans="1:13" x14ac:dyDescent="0.3">
      <c r="A6936" s="4" t="s">
        <v>16</v>
      </c>
      <c r="B6936" s="4" t="s">
        <v>15</v>
      </c>
      <c r="C6936" s="4">
        <v>12.76</v>
      </c>
      <c r="D6936" s="4">
        <v>3.75</v>
      </c>
      <c r="E6936" s="4">
        <v>0.12</v>
      </c>
      <c r="F6936" s="4">
        <v>8.67</v>
      </c>
      <c r="G6936" s="4">
        <v>7934</v>
      </c>
      <c r="H6936" s="4">
        <v>12.192</v>
      </c>
      <c r="I6936" s="4">
        <v>2.4380000000000002</v>
      </c>
      <c r="J6936" s="4" t="str">
        <f t="shared" si="555"/>
        <v>ĐÚNG</v>
      </c>
      <c r="K6936" s="4"/>
      <c r="L6936" s="4" t="str">
        <f t="shared" si="554"/>
        <v>ĐÚNG</v>
      </c>
      <c r="M6936" s="5" t="str" cm="1">
        <f t="array" ref="M6936">_xlfn.IFS(A6936="Ban_dam_1_phuong", IF(ABS(H6936 / (0.8 * (F6936 * D6936^2 / 8)) - 1) &lt; 0.01, "ĐÚNG", "SAI"), A6936="Ban_ke_4_canh_2_phuong", IF(ABS(H6936 / (0.045 * F6936 * D6936^2) - 1) &lt; 0.01, "ĐÚNG", "SAI"), A6936="San_phang_Flat_Slab", IF(ABS(H6936 / ((0.6 * (F6936 * C6936 * D6936^2 / 8)) / D6936) - 1) &lt; 0.01, "ĐÚNG", "SAI"), A6936="San_console_Cantilever", IF(ABS(H6936 / (-1 * (F6936 * D6936^2 / 2)) - 1) &lt; 0.01, "ĐÚNG", "SAI"), A6936="San_o_co_Waffle_Slab", IF(ABS(H6936 / (0.048 * F6936 * D6936^2) - 1) &lt; 0.01, "ĐÚNG", "SAI"))</f>
        <v>ĐÚNG</v>
      </c>
    </row>
    <row r="6937" spans="1:13" x14ac:dyDescent="0.3">
      <c r="A6937" s="4" t="s">
        <v>12</v>
      </c>
      <c r="B6937" s="4" t="s">
        <v>11</v>
      </c>
      <c r="C6937" s="4">
        <v>12.92</v>
      </c>
      <c r="D6937" s="4">
        <v>8.76</v>
      </c>
      <c r="E6937" s="4">
        <v>0.22</v>
      </c>
      <c r="F6937" s="4">
        <v>12.05</v>
      </c>
      <c r="G6937" s="4">
        <v>7935</v>
      </c>
      <c r="H6937" s="4">
        <v>102.286</v>
      </c>
      <c r="I6937" s="4">
        <v>46.234000000000002</v>
      </c>
      <c r="J6937" s="4"/>
      <c r="K6937" s="4"/>
      <c r="L6937" s="4" t="str">
        <f t="shared" si="554"/>
        <v>ĐÚNG</v>
      </c>
      <c r="M6937" s="5" t="str" cm="1">
        <f t="array" ref="M6937">_xlfn.IFS(A6937="Ban_dam_1_phuong", IF(ABS(H6937 / (0.8 * (F6937 * D6937^2 / 8)) - 1) &lt; 0.01, "ĐÚNG", "SAI"), A6937="Ban_ke_4_canh_2_phuong", IF(ABS(H6937 / (0.045 * F6937 * D6937^2) - 1) &lt; 0.01, "ĐÚNG", "SAI"), A6937="San_phang_Flat_Slab", IF(ABS(H6937 / ((0.6 * (F6937 * C6937 * D6937^2 / 8)) / D6937) - 1) &lt; 0.01, "ĐÚNG", "SAI"), A6937="San_console_Cantilever", IF(ABS(H6937 / (-1 * (F6937 * D6937^2 / 2)) - 1) &lt; 0.01, "ĐÚNG", "SAI"), A6937="San_o_co_Waffle_Slab", IF(ABS(H6937 / (0.048 * F6937 * D6937^2) - 1) &lt; 0.01, "ĐÚNG", "SAI"))</f>
        <v>ĐÚNG</v>
      </c>
    </row>
    <row r="6938" spans="1:13" x14ac:dyDescent="0.3">
      <c r="A6938" s="4" t="s">
        <v>18</v>
      </c>
      <c r="B6938" s="4" t="s">
        <v>11</v>
      </c>
      <c r="C6938" s="4">
        <v>5.93</v>
      </c>
      <c r="D6938" s="4">
        <v>2.41</v>
      </c>
      <c r="E6938" s="4">
        <v>0.13</v>
      </c>
      <c r="F6938" s="4">
        <v>9.01</v>
      </c>
      <c r="G6938" s="4">
        <v>7936</v>
      </c>
      <c r="H6938" s="4">
        <v>-26.164999999999999</v>
      </c>
      <c r="I6938" s="4">
        <v>-2.617</v>
      </c>
      <c r="J6938" s="4"/>
      <c r="K6938" s="4" t="str">
        <f>IF(AND(A6938="San_console_Cantilever", H6938 &lt; 0),  "ĐÚNG","SAI DẤU MOMEN")</f>
        <v>ĐÚNG</v>
      </c>
      <c r="L6938" s="4" t="str">
        <f t="shared" si="554"/>
        <v>ĐÚNG</v>
      </c>
      <c r="M6938" s="5" t="str" cm="1">
        <f t="array" ref="M6938">_xlfn.IFS(A6938="Ban_dam_1_phuong", IF(ABS(H6938 / (0.8 * (F6938 * D6938^2 / 8)) - 1) &lt; 0.01, "ĐÚNG", "SAI"), A6938="Ban_ke_4_canh_2_phuong", IF(ABS(H6938 / (0.045 * F6938 * D6938^2) - 1) &lt; 0.01, "ĐÚNG", "SAI"), A6938="San_phang_Flat_Slab", IF(ABS(H6938 / ((0.6 * (F6938 * C6938 * D6938^2 / 8)) / D6938) - 1) &lt; 0.01, "ĐÚNG", "SAI"), A6938="San_console_Cantilever", IF(ABS(H6938 / (-1 * (F6938 * D6938^2 / 2)) - 1) &lt; 0.01, "ĐÚNG", "SAI"), A6938="San_o_co_Waffle_Slab", IF(ABS(H6938 / (0.048 * F6938 * D6938^2) - 1) &lt; 0.01, "ĐÚNG", "SAI"))</f>
        <v>ĐÚNG</v>
      </c>
    </row>
    <row r="6939" spans="1:13" x14ac:dyDescent="0.3">
      <c r="A6939" s="4" t="s">
        <v>16</v>
      </c>
      <c r="B6939" s="4" t="s">
        <v>17</v>
      </c>
      <c r="C6939" s="4">
        <v>9.0500000000000007</v>
      </c>
      <c r="D6939" s="4">
        <v>2.65</v>
      </c>
      <c r="E6939" s="4">
        <v>0.1</v>
      </c>
      <c r="F6939" s="4">
        <v>8</v>
      </c>
      <c r="G6939" s="4">
        <v>7937</v>
      </c>
      <c r="H6939" s="4">
        <v>5.6180000000000003</v>
      </c>
      <c r="I6939" s="4">
        <v>1.1240000000000001</v>
      </c>
      <c r="J6939" s="4" t="str">
        <f t="shared" ref="J6939:J6940" si="556">IF(AND(A6939="Ban_dam_1_phuong", C6939/D6939 &gt; 2),"ĐÚNG", "SAI HÌNH HỌC" )</f>
        <v>ĐÚNG</v>
      </c>
      <c r="K6939" s="4"/>
      <c r="L6939" s="4" t="str">
        <f t="shared" si="554"/>
        <v>ĐÚNG</v>
      </c>
      <c r="M6939" s="5" t="str" cm="1">
        <f t="array" ref="M6939">_xlfn.IFS(A6939="Ban_dam_1_phuong", IF(ABS(H6939 / (0.8 * (F6939 * D6939^2 / 8)) - 1) &lt; 0.01, "ĐÚNG", "SAI"), A6939="Ban_ke_4_canh_2_phuong", IF(ABS(H6939 / (0.045 * F6939 * D6939^2) - 1) &lt; 0.01, "ĐÚNG", "SAI"), A6939="San_phang_Flat_Slab", IF(ABS(H6939 / ((0.6 * (F6939 * C6939 * D6939^2 / 8)) / D6939) - 1) &lt; 0.01, "ĐÚNG", "SAI"), A6939="San_console_Cantilever", IF(ABS(H6939 / (-1 * (F6939 * D6939^2 / 2)) - 1) &lt; 0.01, "ĐÚNG", "SAI"), A6939="San_o_co_Waffle_Slab", IF(ABS(H6939 / (0.048 * F6939 * D6939^2) - 1) &lt; 0.01, "ĐÚNG", "SAI"))</f>
        <v>ĐÚNG</v>
      </c>
    </row>
    <row r="6940" spans="1:13" x14ac:dyDescent="0.3">
      <c r="A6940" s="4" t="s">
        <v>16</v>
      </c>
      <c r="B6940" s="4" t="s">
        <v>15</v>
      </c>
      <c r="C6940" s="4">
        <v>7.54</v>
      </c>
      <c r="D6940" s="4">
        <v>2.95</v>
      </c>
      <c r="E6940" s="4">
        <v>0.1</v>
      </c>
      <c r="F6940" s="4">
        <v>8</v>
      </c>
      <c r="G6940" s="4">
        <v>7938</v>
      </c>
      <c r="H6940" s="4">
        <v>6.9619999999999997</v>
      </c>
      <c r="I6940" s="4">
        <v>1.3919999999999999</v>
      </c>
      <c r="J6940" s="4" t="str">
        <f t="shared" si="556"/>
        <v>ĐÚNG</v>
      </c>
      <c r="K6940" s="4"/>
      <c r="L6940" s="4" t="str">
        <f t="shared" si="554"/>
        <v>ĐÚNG</v>
      </c>
      <c r="M6940" s="5" t="str" cm="1">
        <f t="array" ref="M6940">_xlfn.IFS(A6940="Ban_dam_1_phuong", IF(ABS(H6940 / (0.8 * (F6940 * D6940^2 / 8)) - 1) &lt; 0.01, "ĐÚNG", "SAI"), A6940="Ban_ke_4_canh_2_phuong", IF(ABS(H6940 / (0.045 * F6940 * D6940^2) - 1) &lt; 0.01, "ĐÚNG", "SAI"), A6940="San_phang_Flat_Slab", IF(ABS(H6940 / ((0.6 * (F6940 * C6940 * D6940^2 / 8)) / D6940) - 1) &lt; 0.01, "ĐÚNG", "SAI"), A6940="San_console_Cantilever", IF(ABS(H6940 / (-1 * (F6940 * D6940^2 / 2)) - 1) &lt; 0.01, "ĐÚNG", "SAI"), A6940="San_o_co_Waffle_Slab", IF(ABS(H6940 / (0.048 * F6940 * D6940^2) - 1) &lt; 0.01, "ĐÚNG", "SAI"))</f>
        <v>ĐÚNG</v>
      </c>
    </row>
    <row r="6941" spans="1:13" x14ac:dyDescent="0.3">
      <c r="A6941" s="4" t="s">
        <v>12</v>
      </c>
      <c r="B6941" s="4" t="s">
        <v>10</v>
      </c>
      <c r="C6941" s="4">
        <v>9.4</v>
      </c>
      <c r="D6941" s="4">
        <v>8.49</v>
      </c>
      <c r="E6941" s="4">
        <v>0.28999999999999998</v>
      </c>
      <c r="F6941" s="4">
        <v>14.41</v>
      </c>
      <c r="G6941" s="4">
        <v>7939</v>
      </c>
      <c r="H6941" s="4">
        <v>86.25</v>
      </c>
      <c r="I6941" s="4">
        <v>51.933999999999997</v>
      </c>
      <c r="J6941" s="4"/>
      <c r="K6941" s="4"/>
      <c r="L6941" s="4" t="str">
        <f t="shared" si="554"/>
        <v>ĐÚNG</v>
      </c>
      <c r="M6941" s="5" t="str" cm="1">
        <f t="array" ref="M6941">_xlfn.IFS(A6941="Ban_dam_1_phuong", IF(ABS(H6941 / (0.8 * (F6941 * D6941^2 / 8)) - 1) &lt; 0.01, "ĐÚNG", "SAI"), A6941="Ban_ke_4_canh_2_phuong", IF(ABS(H6941 / (0.045 * F6941 * D6941^2) - 1) &lt; 0.01, "ĐÚNG", "SAI"), A6941="San_phang_Flat_Slab", IF(ABS(H6941 / ((0.6 * (F6941 * C6941 * D6941^2 / 8)) / D6941) - 1) &lt; 0.01, "ĐÚNG", "SAI"), A6941="San_console_Cantilever", IF(ABS(H6941 / (-1 * (F6941 * D6941^2 / 2)) - 1) &lt; 0.01, "ĐÚNG", "SAI"), A6941="San_o_co_Waffle_Slab", IF(ABS(H6941 / (0.048 * F6941 * D6941^2) - 1) &lt; 0.01, "ĐÚNG", "SAI"))</f>
        <v>ĐÚNG</v>
      </c>
    </row>
    <row r="6942" spans="1:13" x14ac:dyDescent="0.3">
      <c r="A6942" s="4" t="s">
        <v>16</v>
      </c>
      <c r="B6942" s="4" t="s">
        <v>10</v>
      </c>
      <c r="C6942" s="4">
        <v>9.16</v>
      </c>
      <c r="D6942" s="4">
        <v>2.63</v>
      </c>
      <c r="E6942" s="4">
        <v>0.11</v>
      </c>
      <c r="F6942" s="4">
        <v>8.33</v>
      </c>
      <c r="G6942" s="4">
        <v>7940</v>
      </c>
      <c r="H6942" s="4">
        <v>5.7619999999999996</v>
      </c>
      <c r="I6942" s="4">
        <v>1.1519999999999999</v>
      </c>
      <c r="J6942" s="4" t="str">
        <f>IF(AND(A6942="Ban_dam_1_phuong", C6942/D6942 &gt; 2),"ĐÚNG", "SAI HÌNH HỌC" )</f>
        <v>ĐÚNG</v>
      </c>
      <c r="K6942" s="4"/>
      <c r="L6942" s="4" t="str">
        <f t="shared" si="554"/>
        <v>ĐÚNG</v>
      </c>
      <c r="M6942" s="5" t="str" cm="1">
        <f t="array" ref="M6942">_xlfn.IFS(A6942="Ban_dam_1_phuong", IF(ABS(H6942 / (0.8 * (F6942 * D6942^2 / 8)) - 1) &lt; 0.01, "ĐÚNG", "SAI"), A6942="Ban_ke_4_canh_2_phuong", IF(ABS(H6942 / (0.045 * F6942 * D6942^2) - 1) &lt; 0.01, "ĐÚNG", "SAI"), A6942="San_phang_Flat_Slab", IF(ABS(H6942 / ((0.6 * (F6942 * C6942 * D6942^2 / 8)) / D6942) - 1) &lt; 0.01, "ĐÚNG", "SAI"), A6942="San_console_Cantilever", IF(ABS(H6942 / (-1 * (F6942 * D6942^2 / 2)) - 1) &lt; 0.01, "ĐÚNG", "SAI"), A6942="San_o_co_Waffle_Slab", IF(ABS(H6942 / (0.048 * F6942 * D6942^2) - 1) &lt; 0.01, "ĐÚNG", "SAI"))</f>
        <v>ĐÚNG</v>
      </c>
    </row>
    <row r="6943" spans="1:13" x14ac:dyDescent="0.3">
      <c r="A6943" s="4" t="s">
        <v>12</v>
      </c>
      <c r="B6943" s="4" t="s">
        <v>13</v>
      </c>
      <c r="C6943" s="4">
        <v>7.63</v>
      </c>
      <c r="D6943" s="4">
        <v>6.23</v>
      </c>
      <c r="E6943" s="4">
        <v>0.28999999999999998</v>
      </c>
      <c r="F6943" s="4">
        <v>14.41</v>
      </c>
      <c r="G6943" s="4">
        <v>7941</v>
      </c>
      <c r="H6943" s="4">
        <v>51.372999999999998</v>
      </c>
      <c r="I6943" s="4">
        <v>27.965</v>
      </c>
      <c r="J6943" s="4"/>
      <c r="K6943" s="4"/>
      <c r="L6943" s="4" t="str">
        <f t="shared" si="554"/>
        <v>ĐÚNG</v>
      </c>
      <c r="M6943" s="5" t="str" cm="1">
        <f t="array" ref="M6943">_xlfn.IFS(A6943="Ban_dam_1_phuong", IF(ABS(H6943 / (0.8 * (F6943 * D6943^2 / 8)) - 1) &lt; 0.01, "ĐÚNG", "SAI"), A6943="Ban_ke_4_canh_2_phuong", IF(ABS(H6943 / (0.045 * F6943 * D6943^2) - 1) &lt; 0.01, "ĐÚNG", "SAI"), A6943="San_phang_Flat_Slab", IF(ABS(H6943 / ((0.6 * (F6943 * C6943 * D6943^2 / 8)) / D6943) - 1) &lt; 0.01, "ĐÚNG", "SAI"), A6943="San_console_Cantilever", IF(ABS(H6943 / (-1 * (F6943 * D6943^2 / 2)) - 1) &lt; 0.01, "ĐÚNG", "SAI"), A6943="San_o_co_Waffle_Slab", IF(ABS(H6943 / (0.048 * F6943 * D6943^2) - 1) &lt; 0.01, "ĐÚNG", "SAI"))</f>
        <v>ĐÚNG</v>
      </c>
    </row>
    <row r="6944" spans="1:13" x14ac:dyDescent="0.3">
      <c r="A6944" s="4" t="s">
        <v>18</v>
      </c>
      <c r="B6944" s="4" t="s">
        <v>17</v>
      </c>
      <c r="C6944" s="4">
        <v>5.38</v>
      </c>
      <c r="D6944" s="4">
        <v>2.48</v>
      </c>
      <c r="E6944" s="4">
        <v>0.12</v>
      </c>
      <c r="F6944" s="4">
        <v>8.67</v>
      </c>
      <c r="G6944" s="4">
        <v>7942</v>
      </c>
      <c r="H6944" s="4">
        <v>-26.661999999999999</v>
      </c>
      <c r="I6944" s="4">
        <v>-2.6659999999999999</v>
      </c>
      <c r="J6944" s="4"/>
      <c r="K6944" s="4" t="str">
        <f t="shared" ref="K6944:K6945" si="557">IF(AND(A6944="San_console_Cantilever", H6944 &lt; 0),  "ĐÚNG","SAI DẤU MOMEN")</f>
        <v>ĐÚNG</v>
      </c>
      <c r="L6944" s="4" t="str">
        <f t="shared" si="554"/>
        <v>ĐÚNG</v>
      </c>
      <c r="M6944" s="5" t="str" cm="1">
        <f t="array" ref="M6944">_xlfn.IFS(A6944="Ban_dam_1_phuong", IF(ABS(H6944 / (0.8 * (F6944 * D6944^2 / 8)) - 1) &lt; 0.01, "ĐÚNG", "SAI"), A6944="Ban_ke_4_canh_2_phuong", IF(ABS(H6944 / (0.045 * F6944 * D6944^2) - 1) &lt; 0.01, "ĐÚNG", "SAI"), A6944="San_phang_Flat_Slab", IF(ABS(H6944 / ((0.6 * (F6944 * C6944 * D6944^2 / 8)) / D6944) - 1) &lt; 0.01, "ĐÚNG", "SAI"), A6944="San_console_Cantilever", IF(ABS(H6944 / (-1 * (F6944 * D6944^2 / 2)) - 1) &lt; 0.01, "ĐÚNG", "SAI"), A6944="San_o_co_Waffle_Slab", IF(ABS(H6944 / (0.048 * F6944 * D6944^2) - 1) &lt; 0.01, "ĐÚNG", "SAI"))</f>
        <v>ĐÚNG</v>
      </c>
    </row>
    <row r="6945" spans="1:13" x14ac:dyDescent="0.3">
      <c r="A6945" s="4" t="s">
        <v>18</v>
      </c>
      <c r="B6945" s="4" t="s">
        <v>13</v>
      </c>
      <c r="C6945" s="4">
        <v>6.76</v>
      </c>
      <c r="D6945" s="4">
        <v>2.29</v>
      </c>
      <c r="E6945" s="4">
        <v>0.14000000000000001</v>
      </c>
      <c r="F6945" s="4">
        <v>9.35</v>
      </c>
      <c r="G6945" s="4">
        <v>7943</v>
      </c>
      <c r="H6945" s="4">
        <v>-24.515999999999998</v>
      </c>
      <c r="I6945" s="4">
        <v>-2.452</v>
      </c>
      <c r="J6945" s="4"/>
      <c r="K6945" s="4" t="str">
        <f t="shared" si="557"/>
        <v>ĐÚNG</v>
      </c>
      <c r="L6945" s="4" t="str">
        <f t="shared" si="554"/>
        <v>ĐÚNG</v>
      </c>
      <c r="M6945" s="5" t="str" cm="1">
        <f t="array" ref="M6945">_xlfn.IFS(A6945="Ban_dam_1_phuong", IF(ABS(H6945 / (0.8 * (F6945 * D6945^2 / 8)) - 1) &lt; 0.01, "ĐÚNG", "SAI"), A6945="Ban_ke_4_canh_2_phuong", IF(ABS(H6945 / (0.045 * F6945 * D6945^2) - 1) &lt; 0.01, "ĐÚNG", "SAI"), A6945="San_phang_Flat_Slab", IF(ABS(H6945 / ((0.6 * (F6945 * C6945 * D6945^2 / 8)) / D6945) - 1) &lt; 0.01, "ĐÚNG", "SAI"), A6945="San_console_Cantilever", IF(ABS(H6945 / (-1 * (F6945 * D6945^2 / 2)) - 1) &lt; 0.01, "ĐÚNG", "SAI"), A6945="San_o_co_Waffle_Slab", IF(ABS(H6945 / (0.048 * F6945 * D6945^2) - 1) &lt; 0.01, "ĐÚNG", "SAI"))</f>
        <v>ĐÚNG</v>
      </c>
    </row>
    <row r="6946" spans="1:13" x14ac:dyDescent="0.3">
      <c r="A6946" s="4" t="s">
        <v>14</v>
      </c>
      <c r="B6946" s="4" t="s">
        <v>10</v>
      </c>
      <c r="C6946" s="4">
        <v>10.59</v>
      </c>
      <c r="D6946" s="4">
        <v>10.15</v>
      </c>
      <c r="E6946" s="4">
        <v>0.48</v>
      </c>
      <c r="F6946" s="4">
        <v>12.05</v>
      </c>
      <c r="G6946" s="4">
        <v>7944</v>
      </c>
      <c r="H6946" s="4">
        <v>59.588000000000001</v>
      </c>
      <c r="I6946" s="4">
        <v>64.866</v>
      </c>
      <c r="J6946" s="4"/>
      <c r="K6946" s="4"/>
      <c r="L6946" s="4" t="str">
        <f t="shared" si="554"/>
        <v>ĐÚNG</v>
      </c>
      <c r="M6946" s="5" t="str" cm="1">
        <f t="array" ref="M6946">_xlfn.IFS(A6946="Ban_dam_1_phuong", IF(ABS(H6946 / (0.8 * (F6946 * D6946^2 / 8)) - 1) &lt; 0.01, "ĐÚNG", "SAI"), A6946="Ban_ke_4_canh_2_phuong", IF(ABS(H6946 / (0.045 * F6946 * D6946^2) - 1) &lt; 0.01, "ĐÚNG", "SAI"), A6946="San_phang_Flat_Slab", IF(ABS(H6946 / ((0.6 * (F6946 * C6946 * D6946^2 / 8)) / D6946) - 1) &lt; 0.01, "ĐÚNG", "SAI"), A6946="San_console_Cantilever", IF(ABS(H6946 / (-1 * (F6946 * D6946^2 / 2)) - 1) &lt; 0.01, "ĐÚNG", "SAI"), A6946="San_o_co_Waffle_Slab", IF(ABS(H6946 / (0.048 * F6946 * D6946^2) - 1) &lt; 0.01, "ĐÚNG", "SAI"))</f>
        <v>ĐÚNG</v>
      </c>
    </row>
    <row r="6947" spans="1:13" x14ac:dyDescent="0.3">
      <c r="A6947" s="4" t="s">
        <v>12</v>
      </c>
      <c r="B6947" s="4" t="s">
        <v>15</v>
      </c>
      <c r="C6947" s="4">
        <v>7.46</v>
      </c>
      <c r="D6947" s="4">
        <v>6.93</v>
      </c>
      <c r="E6947" s="4">
        <v>0.28999999999999998</v>
      </c>
      <c r="F6947" s="4">
        <v>14.41</v>
      </c>
      <c r="G6947" s="4">
        <v>7945</v>
      </c>
      <c r="H6947" s="4">
        <v>55.872</v>
      </c>
      <c r="I6947" s="4">
        <v>34.601999999999997</v>
      </c>
      <c r="J6947" s="4"/>
      <c r="K6947" s="4"/>
      <c r="L6947" s="4" t="str">
        <f t="shared" si="554"/>
        <v>ĐÚNG</v>
      </c>
      <c r="M6947" s="5" t="str" cm="1">
        <f t="array" ref="M6947">_xlfn.IFS(A6947="Ban_dam_1_phuong", IF(ABS(H6947 / (0.8 * (F6947 * D6947^2 / 8)) - 1) &lt; 0.01, "ĐÚNG", "SAI"), A6947="Ban_ke_4_canh_2_phuong", IF(ABS(H6947 / (0.045 * F6947 * D6947^2) - 1) &lt; 0.01, "ĐÚNG", "SAI"), A6947="San_phang_Flat_Slab", IF(ABS(H6947 / ((0.6 * (F6947 * C6947 * D6947^2 / 8)) / D6947) - 1) &lt; 0.01, "ĐÚNG", "SAI"), A6947="San_console_Cantilever", IF(ABS(H6947 / (-1 * (F6947 * D6947^2 / 2)) - 1) &lt; 0.01, "ĐÚNG", "SAI"), A6947="San_o_co_Waffle_Slab", IF(ABS(H6947 / (0.048 * F6947 * D6947^2) - 1) &lt; 0.01, "ĐÚNG", "SAI"))</f>
        <v>ĐÚNG</v>
      </c>
    </row>
    <row r="6948" spans="1:13" x14ac:dyDescent="0.3">
      <c r="A6948" s="4" t="s">
        <v>14</v>
      </c>
      <c r="B6948" s="4" t="s">
        <v>10</v>
      </c>
      <c r="C6948" s="4">
        <v>11.8</v>
      </c>
      <c r="D6948" s="4">
        <v>9.77</v>
      </c>
      <c r="E6948" s="4">
        <v>0.45</v>
      </c>
      <c r="F6948" s="4">
        <v>11.37</v>
      </c>
      <c r="G6948" s="4">
        <v>7946</v>
      </c>
      <c r="H6948" s="4">
        <v>52.094000000000001</v>
      </c>
      <c r="I6948" s="4">
        <v>75.992000000000004</v>
      </c>
      <c r="J6948" s="4"/>
      <c r="K6948" s="4"/>
      <c r="L6948" s="4" t="str">
        <f t="shared" si="554"/>
        <v>ĐÚNG</v>
      </c>
      <c r="M6948" s="5" t="str" cm="1">
        <f t="array" ref="M6948">_xlfn.IFS(A6948="Ban_dam_1_phuong", IF(ABS(H6948 / (0.8 * (F6948 * D6948^2 / 8)) - 1) &lt; 0.01, "ĐÚNG", "SAI"), A6948="Ban_ke_4_canh_2_phuong", IF(ABS(H6948 / (0.045 * F6948 * D6948^2) - 1) &lt; 0.01, "ĐÚNG", "SAI"), A6948="San_phang_Flat_Slab", IF(ABS(H6948 / ((0.6 * (F6948 * C6948 * D6948^2 / 8)) / D6948) - 1) &lt; 0.01, "ĐÚNG", "SAI"), A6948="San_console_Cantilever", IF(ABS(H6948 / (-1 * (F6948 * D6948^2 / 2)) - 1) &lt; 0.01, "ĐÚNG", "SAI"), A6948="San_o_co_Waffle_Slab", IF(ABS(H6948 / (0.048 * F6948 * D6948^2) - 1) &lt; 0.01, "ĐÚNG", "SAI"))</f>
        <v>ĐÚNG</v>
      </c>
    </row>
    <row r="6949" spans="1:13" x14ac:dyDescent="0.3">
      <c r="A6949" s="4" t="s">
        <v>12</v>
      </c>
      <c r="B6949" s="4" t="s">
        <v>13</v>
      </c>
      <c r="C6949" s="4">
        <v>10.15</v>
      </c>
      <c r="D6949" s="4">
        <v>7.19</v>
      </c>
      <c r="E6949" s="4">
        <v>0.27</v>
      </c>
      <c r="F6949" s="4">
        <v>13.73</v>
      </c>
      <c r="G6949" s="4">
        <v>7947</v>
      </c>
      <c r="H6949" s="4">
        <v>75.150000000000006</v>
      </c>
      <c r="I6949" s="4">
        <v>35.488999999999997</v>
      </c>
      <c r="J6949" s="4"/>
      <c r="K6949" s="4"/>
      <c r="L6949" s="4" t="str">
        <f t="shared" si="554"/>
        <v>ĐÚNG</v>
      </c>
      <c r="M6949" s="5" t="str" cm="1">
        <f t="array" ref="M6949">_xlfn.IFS(A6949="Ban_dam_1_phuong", IF(ABS(H6949 / (0.8 * (F6949 * D6949^2 / 8)) - 1) &lt; 0.01, "ĐÚNG", "SAI"), A6949="Ban_ke_4_canh_2_phuong", IF(ABS(H6949 / (0.045 * F6949 * D6949^2) - 1) &lt; 0.01, "ĐÚNG", "SAI"), A6949="San_phang_Flat_Slab", IF(ABS(H6949 / ((0.6 * (F6949 * C6949 * D6949^2 / 8)) / D6949) - 1) &lt; 0.01, "ĐÚNG", "SAI"), A6949="San_console_Cantilever", IF(ABS(H6949 / (-1 * (F6949 * D6949^2 / 2)) - 1) &lt; 0.01, "ĐÚNG", "SAI"), A6949="San_o_co_Waffle_Slab", IF(ABS(H6949 / (0.048 * F6949 * D6949^2) - 1) &lt; 0.01, "ĐÚNG", "SAI"))</f>
        <v>ĐÚNG</v>
      </c>
    </row>
    <row r="6950" spans="1:13" x14ac:dyDescent="0.3">
      <c r="A6950" s="4" t="s">
        <v>16</v>
      </c>
      <c r="B6950" s="4" t="s">
        <v>13</v>
      </c>
      <c r="C6950" s="4">
        <v>8.01</v>
      </c>
      <c r="D6950" s="4">
        <v>2.98</v>
      </c>
      <c r="E6950" s="4">
        <v>0.12</v>
      </c>
      <c r="F6950" s="4">
        <v>8.67</v>
      </c>
      <c r="G6950" s="4">
        <v>7948</v>
      </c>
      <c r="H6950" s="4">
        <v>7.6989999999999998</v>
      </c>
      <c r="I6950" s="4">
        <v>1.54</v>
      </c>
      <c r="J6950" s="4" t="str">
        <f>IF(AND(A6950="Ban_dam_1_phuong", C6950/D6950 &gt; 2),"ĐÚNG", "SAI HÌNH HỌC" )</f>
        <v>ĐÚNG</v>
      </c>
      <c r="K6950" s="4"/>
      <c r="L6950" s="4" t="str">
        <f t="shared" si="554"/>
        <v>ĐÚNG</v>
      </c>
      <c r="M6950" s="5" t="str" cm="1">
        <f t="array" ref="M6950">_xlfn.IFS(A6950="Ban_dam_1_phuong", IF(ABS(H6950 / (0.8 * (F6950 * D6950^2 / 8)) - 1) &lt; 0.01, "ĐÚNG", "SAI"), A6950="Ban_ke_4_canh_2_phuong", IF(ABS(H6950 / (0.045 * F6950 * D6950^2) - 1) &lt; 0.01, "ĐÚNG", "SAI"), A6950="San_phang_Flat_Slab", IF(ABS(H6950 / ((0.6 * (F6950 * C6950 * D6950^2 / 8)) / D6950) - 1) &lt; 0.01, "ĐÚNG", "SAI"), A6950="San_console_Cantilever", IF(ABS(H6950 / (-1 * (F6950 * D6950^2 / 2)) - 1) &lt; 0.01, "ĐÚNG", "SAI"), A6950="San_o_co_Waffle_Slab", IF(ABS(H6950 / (0.048 * F6950 * D6950^2) - 1) &lt; 0.01, "ĐÚNG", "SAI"))</f>
        <v>ĐÚNG</v>
      </c>
    </row>
    <row r="6951" spans="1:13" x14ac:dyDescent="0.3">
      <c r="A6951" s="4" t="s">
        <v>14</v>
      </c>
      <c r="B6951" s="4" t="s">
        <v>13</v>
      </c>
      <c r="C6951" s="4">
        <v>12.15</v>
      </c>
      <c r="D6951" s="4">
        <v>9.09</v>
      </c>
      <c r="E6951" s="4">
        <v>0.37</v>
      </c>
      <c r="F6951" s="4">
        <v>10.36</v>
      </c>
      <c r="G6951" s="4">
        <v>7949</v>
      </c>
      <c r="H6951" s="4">
        <v>41.088999999999999</v>
      </c>
      <c r="I6951" s="4">
        <v>73.41</v>
      </c>
      <c r="J6951" s="4"/>
      <c r="K6951" s="4"/>
      <c r="L6951" s="4" t="str">
        <f t="shared" si="554"/>
        <v>ĐÚNG</v>
      </c>
      <c r="M6951" s="5" t="str" cm="1">
        <f t="array" ref="M6951">_xlfn.IFS(A6951="Ban_dam_1_phuong", IF(ABS(H6951 / (0.8 * (F6951 * D6951^2 / 8)) - 1) &lt; 0.01, "ĐÚNG", "SAI"), A6951="Ban_ke_4_canh_2_phuong", IF(ABS(H6951 / (0.045 * F6951 * D6951^2) - 1) &lt; 0.01, "ĐÚNG", "SAI"), A6951="San_phang_Flat_Slab", IF(ABS(H6951 / ((0.6 * (F6951 * C6951 * D6951^2 / 8)) / D6951) - 1) &lt; 0.01, "ĐÚNG", "SAI"), A6951="San_console_Cantilever", IF(ABS(H6951 / (-1 * (F6951 * D6951^2 / 2)) - 1) &lt; 0.01, "ĐÚNG", "SAI"), A6951="San_o_co_Waffle_Slab", IF(ABS(H6951 / (0.048 * F6951 * D6951^2) - 1) &lt; 0.01, "ĐÚNG", "SAI"))</f>
        <v>ĐÚNG</v>
      </c>
    </row>
    <row r="6952" spans="1:13" x14ac:dyDescent="0.3">
      <c r="A6952" s="4" t="s">
        <v>14</v>
      </c>
      <c r="B6952" s="4" t="s">
        <v>10</v>
      </c>
      <c r="C6952" s="4">
        <v>13.69</v>
      </c>
      <c r="D6952" s="4">
        <v>11.15</v>
      </c>
      <c r="E6952" s="4">
        <v>0.45</v>
      </c>
      <c r="F6952" s="4">
        <v>11.37</v>
      </c>
      <c r="G6952" s="4">
        <v>7950</v>
      </c>
      <c r="H6952" s="4">
        <v>67.849999999999994</v>
      </c>
      <c r="I6952" s="4">
        <v>102.28400000000001</v>
      </c>
      <c r="J6952" s="4"/>
      <c r="K6952" s="4"/>
      <c r="L6952" s="4" t="str">
        <f t="shared" si="554"/>
        <v>ĐÚNG</v>
      </c>
      <c r="M6952" s="5" t="str" cm="1">
        <f t="array" ref="M6952">_xlfn.IFS(A6952="Ban_dam_1_phuong", IF(ABS(H6952 / (0.8 * (F6952 * D6952^2 / 8)) - 1) &lt; 0.01, "ĐÚNG", "SAI"), A6952="Ban_ke_4_canh_2_phuong", IF(ABS(H6952 / (0.045 * F6952 * D6952^2) - 1) &lt; 0.01, "ĐÚNG", "SAI"), A6952="San_phang_Flat_Slab", IF(ABS(H6952 / ((0.6 * (F6952 * C6952 * D6952^2 / 8)) / D6952) - 1) &lt; 0.01, "ĐÚNG", "SAI"), A6952="San_console_Cantilever", IF(ABS(H6952 / (-1 * (F6952 * D6952^2 / 2)) - 1) &lt; 0.01, "ĐÚNG", "SAI"), A6952="San_o_co_Waffle_Slab", IF(ABS(H6952 / (0.048 * F6952 * D6952^2) - 1) &lt; 0.01, "ĐÚNG", "SAI"))</f>
        <v>ĐÚNG</v>
      </c>
    </row>
    <row r="6953" spans="1:13" x14ac:dyDescent="0.3">
      <c r="A6953" s="4" t="s">
        <v>14</v>
      </c>
      <c r="B6953" s="4" t="s">
        <v>17</v>
      </c>
      <c r="C6953" s="4">
        <v>13.75</v>
      </c>
      <c r="D6953" s="4">
        <v>9.32</v>
      </c>
      <c r="E6953" s="4">
        <v>0.42</v>
      </c>
      <c r="F6953" s="4">
        <v>11.03</v>
      </c>
      <c r="G6953" s="4">
        <v>7951</v>
      </c>
      <c r="H6953" s="4">
        <v>45.988</v>
      </c>
      <c r="I6953" s="4">
        <v>100.09699999999999</v>
      </c>
      <c r="J6953" s="4"/>
      <c r="K6953" s="4"/>
      <c r="L6953" s="4" t="str">
        <f t="shared" si="554"/>
        <v>ĐÚNG</v>
      </c>
      <c r="M6953" s="5" t="str" cm="1">
        <f t="array" ref="M6953">_xlfn.IFS(A6953="Ban_dam_1_phuong", IF(ABS(H6953 / (0.8 * (F6953 * D6953^2 / 8)) - 1) &lt; 0.01, "ĐÚNG", "SAI"), A6953="Ban_ke_4_canh_2_phuong", IF(ABS(H6953 / (0.045 * F6953 * D6953^2) - 1) &lt; 0.01, "ĐÚNG", "SAI"), A6953="San_phang_Flat_Slab", IF(ABS(H6953 / ((0.6 * (F6953 * C6953 * D6953^2 / 8)) / D6953) - 1) &lt; 0.01, "ĐÚNG", "SAI"), A6953="San_console_Cantilever", IF(ABS(H6953 / (-1 * (F6953 * D6953^2 / 2)) - 1) &lt; 0.01, "ĐÚNG", "SAI"), A6953="San_o_co_Waffle_Slab", IF(ABS(H6953 / (0.048 * F6953 * D6953^2) - 1) &lt; 0.01, "ĐÚNG", "SAI"))</f>
        <v>ĐÚNG</v>
      </c>
    </row>
    <row r="6954" spans="1:13" x14ac:dyDescent="0.3">
      <c r="A6954" s="4" t="s">
        <v>12</v>
      </c>
      <c r="B6954" s="4" t="s">
        <v>17</v>
      </c>
      <c r="C6954" s="4">
        <v>11.79</v>
      </c>
      <c r="D6954" s="4">
        <v>8.43</v>
      </c>
      <c r="E6954" s="4">
        <v>0.26</v>
      </c>
      <c r="F6954" s="4">
        <v>13.4</v>
      </c>
      <c r="G6954" s="4">
        <v>7952</v>
      </c>
      <c r="H6954" s="4">
        <v>99.887</v>
      </c>
      <c r="I6954" s="4">
        <v>47.613</v>
      </c>
      <c r="J6954" s="4"/>
      <c r="K6954" s="4"/>
      <c r="L6954" s="4" t="str">
        <f t="shared" si="554"/>
        <v>ĐÚNG</v>
      </c>
      <c r="M6954" s="5" t="str" cm="1">
        <f t="array" ref="M6954">_xlfn.IFS(A6954="Ban_dam_1_phuong", IF(ABS(H6954 / (0.8 * (F6954 * D6954^2 / 8)) - 1) &lt; 0.01, "ĐÚNG", "SAI"), A6954="Ban_ke_4_canh_2_phuong", IF(ABS(H6954 / (0.045 * F6954 * D6954^2) - 1) &lt; 0.01, "ĐÚNG", "SAI"), A6954="San_phang_Flat_Slab", IF(ABS(H6954 / ((0.6 * (F6954 * C6954 * D6954^2 / 8)) / D6954) - 1) &lt; 0.01, "ĐÚNG", "SAI"), A6954="San_console_Cantilever", IF(ABS(H6954 / (-1 * (F6954 * D6954^2 / 2)) - 1) &lt; 0.01, "ĐÚNG", "SAI"), A6954="San_o_co_Waffle_Slab", IF(ABS(H6954 / (0.048 * F6954 * D6954^2) - 1) &lt; 0.01, "ĐÚNG", "SAI"))</f>
        <v>ĐÚNG</v>
      </c>
    </row>
    <row r="6955" spans="1:13" x14ac:dyDescent="0.3">
      <c r="A6955" s="4" t="s">
        <v>16</v>
      </c>
      <c r="B6955" s="4" t="s">
        <v>10</v>
      </c>
      <c r="C6955" s="4">
        <v>11.48</v>
      </c>
      <c r="D6955" s="4">
        <v>3.59</v>
      </c>
      <c r="E6955" s="4">
        <v>0.14000000000000001</v>
      </c>
      <c r="F6955" s="4">
        <v>9.35</v>
      </c>
      <c r="G6955" s="4">
        <v>7953</v>
      </c>
      <c r="H6955" s="4">
        <v>12.05</v>
      </c>
      <c r="I6955" s="4">
        <v>2.41</v>
      </c>
      <c r="J6955" s="4" t="str">
        <f t="shared" ref="J6955:J6957" si="558">IF(AND(A6955="Ban_dam_1_phuong", C6955/D6955 &gt; 2),"ĐÚNG", "SAI HÌNH HỌC" )</f>
        <v>ĐÚNG</v>
      </c>
      <c r="K6955" s="4"/>
      <c r="L6955" s="4" t="str">
        <f t="shared" si="554"/>
        <v>ĐÚNG</v>
      </c>
      <c r="M6955" s="5" t="str" cm="1">
        <f t="array" ref="M6955">_xlfn.IFS(A6955="Ban_dam_1_phuong", IF(ABS(H6955 / (0.8 * (F6955 * D6955^2 / 8)) - 1) &lt; 0.01, "ĐÚNG", "SAI"), A6955="Ban_ke_4_canh_2_phuong", IF(ABS(H6955 / (0.045 * F6955 * D6955^2) - 1) &lt; 0.01, "ĐÚNG", "SAI"), A6955="San_phang_Flat_Slab", IF(ABS(H6955 / ((0.6 * (F6955 * C6955 * D6955^2 / 8)) / D6955) - 1) &lt; 0.01, "ĐÚNG", "SAI"), A6955="San_console_Cantilever", IF(ABS(H6955 / (-1 * (F6955 * D6955^2 / 2)) - 1) &lt; 0.01, "ĐÚNG", "SAI"), A6955="San_o_co_Waffle_Slab", IF(ABS(H6955 / (0.048 * F6955 * D6955^2) - 1) &lt; 0.01, "ĐÚNG", "SAI"))</f>
        <v>ĐÚNG</v>
      </c>
    </row>
    <row r="6956" spans="1:13" x14ac:dyDescent="0.3">
      <c r="A6956" s="4" t="s">
        <v>16</v>
      </c>
      <c r="B6956" s="4" t="s">
        <v>13</v>
      </c>
      <c r="C6956" s="4">
        <v>11.79</v>
      </c>
      <c r="D6956" s="4">
        <v>3.55</v>
      </c>
      <c r="E6956" s="4">
        <v>0.13</v>
      </c>
      <c r="F6956" s="4">
        <v>9.01</v>
      </c>
      <c r="G6956" s="4">
        <v>7954</v>
      </c>
      <c r="H6956" s="4">
        <v>11.355</v>
      </c>
      <c r="I6956" s="4">
        <v>2.2709999999999999</v>
      </c>
      <c r="J6956" s="4" t="str">
        <f t="shared" si="558"/>
        <v>ĐÚNG</v>
      </c>
      <c r="K6956" s="4"/>
      <c r="L6956" s="4" t="str">
        <f t="shared" si="554"/>
        <v>ĐÚNG</v>
      </c>
      <c r="M6956" s="5" t="str" cm="1">
        <f t="array" ref="M6956">_xlfn.IFS(A6956="Ban_dam_1_phuong", IF(ABS(H6956 / (0.8 * (F6956 * D6956^2 / 8)) - 1) &lt; 0.01, "ĐÚNG", "SAI"), A6956="Ban_ke_4_canh_2_phuong", IF(ABS(H6956 / (0.045 * F6956 * D6956^2) - 1) &lt; 0.01, "ĐÚNG", "SAI"), A6956="San_phang_Flat_Slab", IF(ABS(H6956 / ((0.6 * (F6956 * C6956 * D6956^2 / 8)) / D6956) - 1) &lt; 0.01, "ĐÚNG", "SAI"), A6956="San_console_Cantilever", IF(ABS(H6956 / (-1 * (F6956 * D6956^2 / 2)) - 1) &lt; 0.01, "ĐÚNG", "SAI"), A6956="San_o_co_Waffle_Slab", IF(ABS(H6956 / (0.048 * F6956 * D6956^2) - 1) &lt; 0.01, "ĐÚNG", "SAI"))</f>
        <v>ĐÚNG</v>
      </c>
    </row>
    <row r="6957" spans="1:13" x14ac:dyDescent="0.3">
      <c r="A6957" s="4" t="s">
        <v>16</v>
      </c>
      <c r="B6957" s="4" t="s">
        <v>15</v>
      </c>
      <c r="C6957" s="4">
        <v>5.73</v>
      </c>
      <c r="D6957" s="4">
        <v>2.57</v>
      </c>
      <c r="E6957" s="4">
        <v>0.13</v>
      </c>
      <c r="F6957" s="4">
        <v>9.01</v>
      </c>
      <c r="G6957" s="4">
        <v>7955</v>
      </c>
      <c r="H6957" s="4">
        <v>5.9509999999999996</v>
      </c>
      <c r="I6957" s="4">
        <v>1.19</v>
      </c>
      <c r="J6957" s="4" t="str">
        <f t="shared" si="558"/>
        <v>ĐÚNG</v>
      </c>
      <c r="K6957" s="4"/>
      <c r="L6957" s="4" t="str">
        <f t="shared" si="554"/>
        <v>ĐÚNG</v>
      </c>
      <c r="M6957" s="5" t="str" cm="1">
        <f t="array" ref="M6957">_xlfn.IFS(A6957="Ban_dam_1_phuong", IF(ABS(H6957 / (0.8 * (F6957 * D6957^2 / 8)) - 1) &lt; 0.01, "ĐÚNG", "SAI"), A6957="Ban_ke_4_canh_2_phuong", IF(ABS(H6957 / (0.045 * F6957 * D6957^2) - 1) &lt; 0.01, "ĐÚNG", "SAI"), A6957="San_phang_Flat_Slab", IF(ABS(H6957 / ((0.6 * (F6957 * C6957 * D6957^2 / 8)) / D6957) - 1) &lt; 0.01, "ĐÚNG", "SAI"), A6957="San_console_Cantilever", IF(ABS(H6957 / (-1 * (F6957 * D6957^2 / 2)) - 1) &lt; 0.01, "ĐÚNG", "SAI"), A6957="San_o_co_Waffle_Slab", IF(ABS(H6957 / (0.048 * F6957 * D6957^2) - 1) &lt; 0.01, "ĐÚNG", "SAI"))</f>
        <v>ĐÚNG</v>
      </c>
    </row>
    <row r="6958" spans="1:13" x14ac:dyDescent="0.3">
      <c r="A6958" s="4" t="s">
        <v>18</v>
      </c>
      <c r="B6958" s="4" t="s">
        <v>10</v>
      </c>
      <c r="C6958" s="4">
        <v>5.13</v>
      </c>
      <c r="D6958" s="4">
        <v>2.4700000000000002</v>
      </c>
      <c r="E6958" s="4">
        <v>0.13</v>
      </c>
      <c r="F6958" s="4">
        <v>9.01</v>
      </c>
      <c r="G6958" s="4">
        <v>7956</v>
      </c>
      <c r="H6958" s="4">
        <v>-27.484999999999999</v>
      </c>
      <c r="I6958" s="4">
        <v>-2.7480000000000002</v>
      </c>
      <c r="J6958" s="4"/>
      <c r="K6958" s="4" t="str">
        <f>IF(AND(A6958="San_console_Cantilever", H6958 &lt; 0),  "ĐÚNG","SAI DẤU MOMEN")</f>
        <v>ĐÚNG</v>
      </c>
      <c r="L6958" s="4" t="str">
        <f t="shared" si="554"/>
        <v>ĐÚNG</v>
      </c>
      <c r="M6958" s="5" t="str" cm="1">
        <f t="array" ref="M6958">_xlfn.IFS(A6958="Ban_dam_1_phuong", IF(ABS(H6958 / (0.8 * (F6958 * D6958^2 / 8)) - 1) &lt; 0.01, "ĐÚNG", "SAI"), A6958="Ban_ke_4_canh_2_phuong", IF(ABS(H6958 / (0.045 * F6958 * D6958^2) - 1) &lt; 0.01, "ĐÚNG", "SAI"), A6958="San_phang_Flat_Slab", IF(ABS(H6958 / ((0.6 * (F6958 * C6958 * D6958^2 / 8)) / D6958) - 1) &lt; 0.01, "ĐÚNG", "SAI"), A6958="San_console_Cantilever", IF(ABS(H6958 / (-1 * (F6958 * D6958^2 / 2)) - 1) &lt; 0.01, "ĐÚNG", "SAI"), A6958="San_o_co_Waffle_Slab", IF(ABS(H6958 / (0.048 * F6958 * D6958^2) - 1) &lt; 0.01, "ĐÚNG", "SAI"))</f>
        <v>ĐÚNG</v>
      </c>
    </row>
    <row r="6959" spans="1:13" x14ac:dyDescent="0.3">
      <c r="A6959" s="4" t="s">
        <v>12</v>
      </c>
      <c r="B6959" s="4" t="s">
        <v>13</v>
      </c>
      <c r="C6959" s="4">
        <v>9.2799999999999994</v>
      </c>
      <c r="D6959" s="4">
        <v>7.9</v>
      </c>
      <c r="E6959" s="4">
        <v>0.25</v>
      </c>
      <c r="F6959" s="4">
        <v>13.06</v>
      </c>
      <c r="G6959" s="4">
        <v>7957</v>
      </c>
      <c r="H6959" s="4">
        <v>71.808999999999997</v>
      </c>
      <c r="I6959" s="4">
        <v>40.753999999999998</v>
      </c>
      <c r="J6959" s="4"/>
      <c r="K6959" s="4"/>
      <c r="L6959" s="4" t="str">
        <f t="shared" si="554"/>
        <v>ĐÚNG</v>
      </c>
      <c r="M6959" s="5" t="str" cm="1">
        <f t="array" ref="M6959">_xlfn.IFS(A6959="Ban_dam_1_phuong", IF(ABS(H6959 / (0.8 * (F6959 * D6959^2 / 8)) - 1) &lt; 0.01, "ĐÚNG", "SAI"), A6959="Ban_ke_4_canh_2_phuong", IF(ABS(H6959 / (0.045 * F6959 * D6959^2) - 1) &lt; 0.01, "ĐÚNG", "SAI"), A6959="San_phang_Flat_Slab", IF(ABS(H6959 / ((0.6 * (F6959 * C6959 * D6959^2 / 8)) / D6959) - 1) &lt; 0.01, "ĐÚNG", "SAI"), A6959="San_console_Cantilever", IF(ABS(H6959 / (-1 * (F6959 * D6959^2 / 2)) - 1) &lt; 0.01, "ĐÚNG", "SAI"), A6959="San_o_co_Waffle_Slab", IF(ABS(H6959 / (0.048 * F6959 * D6959^2) - 1) &lt; 0.01, "ĐÚNG", "SAI"))</f>
        <v>ĐÚNG</v>
      </c>
    </row>
    <row r="6960" spans="1:13" x14ac:dyDescent="0.3">
      <c r="A6960" s="4" t="s">
        <v>9</v>
      </c>
      <c r="B6960" s="4" t="s">
        <v>17</v>
      </c>
      <c r="C6960" s="4">
        <v>8.1199999999999992</v>
      </c>
      <c r="D6960" s="4">
        <v>5.83</v>
      </c>
      <c r="E6960" s="4">
        <v>0.17</v>
      </c>
      <c r="F6960" s="4">
        <v>10.36</v>
      </c>
      <c r="G6960" s="4">
        <v>7958</v>
      </c>
      <c r="H6960" s="4">
        <v>15.846</v>
      </c>
      <c r="I6960" s="4">
        <v>23.908000000000001</v>
      </c>
      <c r="J6960" s="4"/>
      <c r="K6960" s="4"/>
      <c r="L6960" s="4" t="str">
        <f t="shared" si="554"/>
        <v>ĐÚNG</v>
      </c>
      <c r="M6960" s="5" t="str" cm="1">
        <f t="array" ref="M6960">_xlfn.IFS(A6960="Ban_dam_1_phuong", IF(ABS(H6960 / (0.8 * (F6960 * D6960^2 / 8)) - 1) &lt; 0.01, "ĐÚNG", "SAI"), A6960="Ban_ke_4_canh_2_phuong", IF(ABS(H6960 / (0.045 * F6960 * D6960^2) - 1) &lt; 0.01, "ĐÚNG", "SAI"), A6960="San_phang_Flat_Slab", IF(ABS(H6960 / ((0.6 * (F6960 * C6960 * D6960^2 / 8)) / D6960) - 1) &lt; 0.01, "ĐÚNG", "SAI"), A6960="San_console_Cantilever", IF(ABS(H6960 / (-1 * (F6960 * D6960^2 / 2)) - 1) &lt; 0.01, "ĐÚNG", "SAI"), A6960="San_o_co_Waffle_Slab", IF(ABS(H6960 / (0.048 * F6960 * D6960^2) - 1) &lt; 0.01, "ĐÚNG", "SAI"))</f>
        <v>ĐÚNG</v>
      </c>
    </row>
    <row r="6961" spans="1:13" x14ac:dyDescent="0.3">
      <c r="A6961" s="4" t="s">
        <v>18</v>
      </c>
      <c r="B6961" s="4" t="s">
        <v>13</v>
      </c>
      <c r="C6961" s="4">
        <v>7.43</v>
      </c>
      <c r="D6961" s="4">
        <v>2.4900000000000002</v>
      </c>
      <c r="E6961" s="4">
        <v>0.11</v>
      </c>
      <c r="F6961" s="4">
        <v>8.33</v>
      </c>
      <c r="G6961" s="4">
        <v>7959</v>
      </c>
      <c r="H6961" s="4">
        <v>-25.823</v>
      </c>
      <c r="I6961" s="4">
        <v>-2.5819999999999999</v>
      </c>
      <c r="J6961" s="4"/>
      <c r="K6961" s="4" t="str">
        <f>IF(AND(A6961="San_console_Cantilever", H6961 &lt; 0),  "ĐÚNG","SAI DẤU MOMEN")</f>
        <v>ĐÚNG</v>
      </c>
      <c r="L6961" s="4" t="str">
        <f t="shared" si="554"/>
        <v>ĐÚNG</v>
      </c>
      <c r="M6961" s="5" t="str" cm="1">
        <f t="array" ref="M6961">_xlfn.IFS(A6961="Ban_dam_1_phuong", IF(ABS(H6961 / (0.8 * (F6961 * D6961^2 / 8)) - 1) &lt; 0.01, "ĐÚNG", "SAI"), A6961="Ban_ke_4_canh_2_phuong", IF(ABS(H6961 / (0.045 * F6961 * D6961^2) - 1) &lt; 0.01, "ĐÚNG", "SAI"), A6961="San_phang_Flat_Slab", IF(ABS(H6961 / ((0.6 * (F6961 * C6961 * D6961^2 / 8)) / D6961) - 1) &lt; 0.01, "ĐÚNG", "SAI"), A6961="San_console_Cantilever", IF(ABS(H6961 / (-1 * (F6961 * D6961^2 / 2)) - 1) &lt; 0.01, "ĐÚNG", "SAI"), A6961="San_o_co_Waffle_Slab", IF(ABS(H6961 / (0.048 * F6961 * D6961^2) - 1) &lt; 0.01, "ĐÚNG", "SAI"))</f>
        <v>ĐÚNG</v>
      </c>
    </row>
    <row r="6962" spans="1:13" x14ac:dyDescent="0.3">
      <c r="A6962" s="4" t="s">
        <v>14</v>
      </c>
      <c r="B6962" s="4" t="s">
        <v>11</v>
      </c>
      <c r="C6962" s="4">
        <v>8.64</v>
      </c>
      <c r="D6962" s="4">
        <v>8</v>
      </c>
      <c r="E6962" s="4">
        <v>0.49</v>
      </c>
      <c r="F6962" s="4">
        <v>12.05</v>
      </c>
      <c r="G6962" s="4">
        <v>7960</v>
      </c>
      <c r="H6962" s="4">
        <v>37.018000000000001</v>
      </c>
      <c r="I6962" s="4">
        <v>43.177</v>
      </c>
      <c r="J6962" s="4"/>
      <c r="K6962" s="4"/>
      <c r="L6962" s="4" t="str">
        <f t="shared" si="554"/>
        <v>ĐÚNG</v>
      </c>
      <c r="M6962" s="5" t="str" cm="1">
        <f t="array" ref="M6962">_xlfn.IFS(A6962="Ban_dam_1_phuong", IF(ABS(H6962 / (0.8 * (F6962 * D6962^2 / 8)) - 1) &lt; 0.01, "ĐÚNG", "SAI"), A6962="Ban_ke_4_canh_2_phuong", IF(ABS(H6962 / (0.045 * F6962 * D6962^2) - 1) &lt; 0.01, "ĐÚNG", "SAI"), A6962="San_phang_Flat_Slab", IF(ABS(H6962 / ((0.6 * (F6962 * C6962 * D6962^2 / 8)) / D6962) - 1) &lt; 0.01, "ĐÚNG", "SAI"), A6962="San_console_Cantilever", IF(ABS(H6962 / (-1 * (F6962 * D6962^2 / 2)) - 1) &lt; 0.01, "ĐÚNG", "SAI"), A6962="San_o_co_Waffle_Slab", IF(ABS(H6962 / (0.048 * F6962 * D6962^2) - 1) &lt; 0.01, "ĐÚNG", "SAI"))</f>
        <v>ĐÚNG</v>
      </c>
    </row>
    <row r="6963" spans="1:13" x14ac:dyDescent="0.3">
      <c r="A6963" s="4" t="s">
        <v>16</v>
      </c>
      <c r="B6963" s="4" t="s">
        <v>17</v>
      </c>
      <c r="C6963" s="4">
        <v>11.26</v>
      </c>
      <c r="D6963" s="4">
        <v>3.38</v>
      </c>
      <c r="E6963" s="4">
        <v>0.1</v>
      </c>
      <c r="F6963" s="4">
        <v>8</v>
      </c>
      <c r="G6963" s="4">
        <v>7961</v>
      </c>
      <c r="H6963" s="4">
        <v>9.14</v>
      </c>
      <c r="I6963" s="4">
        <v>1.8280000000000001</v>
      </c>
      <c r="J6963" s="4" t="str">
        <f>IF(AND(A6963="Ban_dam_1_phuong", C6963/D6963 &gt; 2),"ĐÚNG", "SAI HÌNH HỌC" )</f>
        <v>ĐÚNG</v>
      </c>
      <c r="K6963" s="4"/>
      <c r="L6963" s="4" t="str">
        <f t="shared" si="554"/>
        <v>ĐÚNG</v>
      </c>
      <c r="M6963" s="5" t="str" cm="1">
        <f t="array" ref="M6963">_xlfn.IFS(A6963="Ban_dam_1_phuong", IF(ABS(H6963 / (0.8 * (F6963 * D6963^2 / 8)) - 1) &lt; 0.01, "ĐÚNG", "SAI"), A6963="Ban_ke_4_canh_2_phuong", IF(ABS(H6963 / (0.045 * F6963 * D6963^2) - 1) &lt; 0.01, "ĐÚNG", "SAI"), A6963="San_phang_Flat_Slab", IF(ABS(H6963 / ((0.6 * (F6963 * C6963 * D6963^2 / 8)) / D6963) - 1) &lt; 0.01, "ĐÚNG", "SAI"), A6963="San_console_Cantilever", IF(ABS(H6963 / (-1 * (F6963 * D6963^2 / 2)) - 1) &lt; 0.01, "ĐÚNG", "SAI"), A6963="San_o_co_Waffle_Slab", IF(ABS(H6963 / (0.048 * F6963 * D6963^2) - 1) &lt; 0.01, "ĐÚNG", "SAI"))</f>
        <v>ĐÚNG</v>
      </c>
    </row>
    <row r="6964" spans="1:13" x14ac:dyDescent="0.3">
      <c r="A6964" s="4" t="s">
        <v>9</v>
      </c>
      <c r="B6964" s="4" t="s">
        <v>10</v>
      </c>
      <c r="C6964" s="4">
        <v>5.59</v>
      </c>
      <c r="D6964" s="4">
        <v>4.47</v>
      </c>
      <c r="E6964" s="4">
        <v>0.12</v>
      </c>
      <c r="F6964" s="4">
        <v>8.67</v>
      </c>
      <c r="G6964" s="4">
        <v>7962</v>
      </c>
      <c r="H6964" s="4">
        <v>7.7960000000000003</v>
      </c>
      <c r="I6964" s="4">
        <v>9.4819999999999993</v>
      </c>
      <c r="J6964" s="4"/>
      <c r="K6964" s="4"/>
      <c r="L6964" s="4" t="str">
        <f t="shared" si="554"/>
        <v>ĐÚNG</v>
      </c>
      <c r="M6964" s="5" t="str" cm="1">
        <f t="array" ref="M6964">_xlfn.IFS(A6964="Ban_dam_1_phuong", IF(ABS(H6964 / (0.8 * (F6964 * D6964^2 / 8)) - 1) &lt; 0.01, "ĐÚNG", "SAI"), A6964="Ban_ke_4_canh_2_phuong", IF(ABS(H6964 / (0.045 * F6964 * D6964^2) - 1) &lt; 0.01, "ĐÚNG", "SAI"), A6964="San_phang_Flat_Slab", IF(ABS(H6964 / ((0.6 * (F6964 * C6964 * D6964^2 / 8)) / D6964) - 1) &lt; 0.01, "ĐÚNG", "SAI"), A6964="San_console_Cantilever", IF(ABS(H6964 / (-1 * (F6964 * D6964^2 / 2)) - 1) &lt; 0.01, "ĐÚNG", "SAI"), A6964="San_o_co_Waffle_Slab", IF(ABS(H6964 / (0.048 * F6964 * D6964^2) - 1) &lt; 0.01, "ĐÚNG", "SAI"))</f>
        <v>ĐÚNG</v>
      </c>
    </row>
    <row r="6965" spans="1:13" x14ac:dyDescent="0.3">
      <c r="A6965" s="4" t="s">
        <v>12</v>
      </c>
      <c r="B6965" s="4" t="s">
        <v>10</v>
      </c>
      <c r="C6965" s="4">
        <v>8.1</v>
      </c>
      <c r="D6965" s="4">
        <v>6.96</v>
      </c>
      <c r="E6965" s="4">
        <v>0.3</v>
      </c>
      <c r="F6965" s="4">
        <v>14.74</v>
      </c>
      <c r="G6965" s="4">
        <v>7963</v>
      </c>
      <c r="H6965" s="4">
        <v>62.323999999999998</v>
      </c>
      <c r="I6965" s="4">
        <v>35.701000000000001</v>
      </c>
      <c r="J6965" s="4"/>
      <c r="K6965" s="4"/>
      <c r="L6965" s="4" t="str">
        <f t="shared" si="554"/>
        <v>ĐÚNG</v>
      </c>
      <c r="M6965" s="5" t="str" cm="1">
        <f t="array" ref="M6965">_xlfn.IFS(A6965="Ban_dam_1_phuong", IF(ABS(H6965 / (0.8 * (F6965 * D6965^2 / 8)) - 1) &lt; 0.01, "ĐÚNG", "SAI"), A6965="Ban_ke_4_canh_2_phuong", IF(ABS(H6965 / (0.045 * F6965 * D6965^2) - 1) &lt; 0.01, "ĐÚNG", "SAI"), A6965="San_phang_Flat_Slab", IF(ABS(H6965 / ((0.6 * (F6965 * C6965 * D6965^2 / 8)) / D6965) - 1) &lt; 0.01, "ĐÚNG", "SAI"), A6965="San_console_Cantilever", IF(ABS(H6965 / (-1 * (F6965 * D6965^2 / 2)) - 1) &lt; 0.01, "ĐÚNG", "SAI"), A6965="San_o_co_Waffle_Slab", IF(ABS(H6965 / (0.048 * F6965 * D6965^2) - 1) &lt; 0.01, "ĐÚNG", "SAI"))</f>
        <v>ĐÚNG</v>
      </c>
    </row>
    <row r="6966" spans="1:13" x14ac:dyDescent="0.3">
      <c r="A6966" s="4" t="s">
        <v>18</v>
      </c>
      <c r="B6966" s="4" t="s">
        <v>11</v>
      </c>
      <c r="C6966" s="4">
        <v>3.97</v>
      </c>
      <c r="D6966" s="4">
        <v>1.49</v>
      </c>
      <c r="E6966" s="4">
        <v>0.1</v>
      </c>
      <c r="F6966" s="4">
        <v>8</v>
      </c>
      <c r="G6966" s="4">
        <v>7964</v>
      </c>
      <c r="H6966" s="4">
        <v>-8.8800000000000008</v>
      </c>
      <c r="I6966" s="4">
        <v>-0.88800000000000001</v>
      </c>
      <c r="J6966" s="4"/>
      <c r="K6966" s="4" t="str">
        <f>IF(AND(A6966="San_console_Cantilever", H6966 &lt; 0),  "ĐÚNG","SAI DẤU MOMEN")</f>
        <v>ĐÚNG</v>
      </c>
      <c r="L6966" s="4" t="str">
        <f t="shared" si="554"/>
        <v>ĐÚNG</v>
      </c>
      <c r="M6966" s="5" t="str" cm="1">
        <f t="array" ref="M6966">_xlfn.IFS(A6966="Ban_dam_1_phuong", IF(ABS(H6966 / (0.8 * (F6966 * D6966^2 / 8)) - 1) &lt; 0.01, "ĐÚNG", "SAI"), A6966="Ban_ke_4_canh_2_phuong", IF(ABS(H6966 / (0.045 * F6966 * D6966^2) - 1) &lt; 0.01, "ĐÚNG", "SAI"), A6966="San_phang_Flat_Slab", IF(ABS(H6966 / ((0.6 * (F6966 * C6966 * D6966^2 / 8)) / D6966) - 1) &lt; 0.01, "ĐÚNG", "SAI"), A6966="San_console_Cantilever", IF(ABS(H6966 / (-1 * (F6966 * D6966^2 / 2)) - 1) &lt; 0.01, "ĐÚNG", "SAI"), A6966="San_o_co_Waffle_Slab", IF(ABS(H6966 / (0.048 * F6966 * D6966^2) - 1) &lt; 0.01, "ĐÚNG", "SAI"))</f>
        <v>ĐÚNG</v>
      </c>
    </row>
    <row r="6967" spans="1:13" x14ac:dyDescent="0.3">
      <c r="A6967" s="4" t="s">
        <v>9</v>
      </c>
      <c r="B6967" s="4" t="s">
        <v>10</v>
      </c>
      <c r="C6967" s="4">
        <v>5.33</v>
      </c>
      <c r="D6967" s="4">
        <v>3.45</v>
      </c>
      <c r="E6967" s="4">
        <v>0.16</v>
      </c>
      <c r="F6967" s="4">
        <v>10.02</v>
      </c>
      <c r="G6967" s="4">
        <v>7965</v>
      </c>
      <c r="H6967" s="4">
        <v>5.367</v>
      </c>
      <c r="I6967" s="4">
        <v>9.9629999999999992</v>
      </c>
      <c r="J6967" s="4"/>
      <c r="K6967" s="4"/>
      <c r="L6967" s="4" t="str">
        <f t="shared" si="554"/>
        <v>ĐÚNG</v>
      </c>
      <c r="M6967" s="5" t="str" cm="1">
        <f t="array" ref="M6967">_xlfn.IFS(A6967="Ban_dam_1_phuong", IF(ABS(H6967 / (0.8 * (F6967 * D6967^2 / 8)) - 1) &lt; 0.01, "ĐÚNG", "SAI"), A6967="Ban_ke_4_canh_2_phuong", IF(ABS(H6967 / (0.045 * F6967 * D6967^2) - 1) &lt; 0.01, "ĐÚNG", "SAI"), A6967="San_phang_Flat_Slab", IF(ABS(H6967 / ((0.6 * (F6967 * C6967 * D6967^2 / 8)) / D6967) - 1) &lt; 0.01, "ĐÚNG", "SAI"), A6967="San_console_Cantilever", IF(ABS(H6967 / (-1 * (F6967 * D6967^2 / 2)) - 1) &lt; 0.01, "ĐÚNG", "SAI"), A6967="San_o_co_Waffle_Slab", IF(ABS(H6967 / (0.048 * F6967 * D6967^2) - 1) &lt; 0.01, "ĐÚNG", "SAI"))</f>
        <v>ĐÚNG</v>
      </c>
    </row>
    <row r="6968" spans="1:13" x14ac:dyDescent="0.3">
      <c r="A6968" s="4" t="s">
        <v>16</v>
      </c>
      <c r="B6968" s="4" t="s">
        <v>17</v>
      </c>
      <c r="C6968" s="4">
        <v>4.79</v>
      </c>
      <c r="D6968" s="4">
        <v>2.15</v>
      </c>
      <c r="E6968" s="4">
        <v>0.14000000000000001</v>
      </c>
      <c r="F6968" s="4">
        <v>9.35</v>
      </c>
      <c r="G6968" s="4">
        <v>7966</v>
      </c>
      <c r="H6968" s="4">
        <v>4.3220000000000001</v>
      </c>
      <c r="I6968" s="4">
        <v>0.86399999999999999</v>
      </c>
      <c r="J6968" s="4" t="str">
        <f>IF(AND(A6968="Ban_dam_1_phuong", C6968/D6968 &gt; 2),"ĐÚNG", "SAI HÌNH HỌC" )</f>
        <v>ĐÚNG</v>
      </c>
      <c r="K6968" s="4"/>
      <c r="L6968" s="4" t="str">
        <f t="shared" si="554"/>
        <v>ĐÚNG</v>
      </c>
      <c r="M6968" s="5" t="str" cm="1">
        <f t="array" ref="M6968">_xlfn.IFS(A6968="Ban_dam_1_phuong", IF(ABS(H6968 / (0.8 * (F6968 * D6968^2 / 8)) - 1) &lt; 0.01, "ĐÚNG", "SAI"), A6968="Ban_ke_4_canh_2_phuong", IF(ABS(H6968 / (0.045 * F6968 * D6968^2) - 1) &lt; 0.01, "ĐÚNG", "SAI"), A6968="San_phang_Flat_Slab", IF(ABS(H6968 / ((0.6 * (F6968 * C6968 * D6968^2 / 8)) / D6968) - 1) &lt; 0.01, "ĐÚNG", "SAI"), A6968="San_console_Cantilever", IF(ABS(H6968 / (-1 * (F6968 * D6968^2 / 2)) - 1) &lt; 0.01, "ĐÚNG", "SAI"), A6968="San_o_co_Waffle_Slab", IF(ABS(H6968 / (0.048 * F6968 * D6968^2) - 1) &lt; 0.01, "ĐÚNG", "SAI"))</f>
        <v>ĐÚNG</v>
      </c>
    </row>
    <row r="6969" spans="1:13" x14ac:dyDescent="0.3">
      <c r="A6969" s="4" t="s">
        <v>18</v>
      </c>
      <c r="B6969" s="4" t="s">
        <v>13</v>
      </c>
      <c r="C6969" s="4">
        <v>6.91</v>
      </c>
      <c r="D6969" s="4">
        <v>2.2999999999999998</v>
      </c>
      <c r="E6969" s="4">
        <v>0.14000000000000001</v>
      </c>
      <c r="F6969" s="4">
        <v>9.35</v>
      </c>
      <c r="G6969" s="4">
        <v>7967</v>
      </c>
      <c r="H6969" s="4">
        <v>-24.731000000000002</v>
      </c>
      <c r="I6969" s="4">
        <v>-2.4729999999999999</v>
      </c>
      <c r="J6969" s="4"/>
      <c r="K6969" s="4" t="str">
        <f>IF(AND(A6969="San_console_Cantilever", H6969 &lt; 0),  "ĐÚNG","SAI DẤU MOMEN")</f>
        <v>ĐÚNG</v>
      </c>
      <c r="L6969" s="4" t="str">
        <f t="shared" si="554"/>
        <v>ĐÚNG</v>
      </c>
      <c r="M6969" s="5" t="str" cm="1">
        <f t="array" ref="M6969">_xlfn.IFS(A6969="Ban_dam_1_phuong", IF(ABS(H6969 / (0.8 * (F6969 * D6969^2 / 8)) - 1) &lt; 0.01, "ĐÚNG", "SAI"), A6969="Ban_ke_4_canh_2_phuong", IF(ABS(H6969 / (0.045 * F6969 * D6969^2) - 1) &lt; 0.01, "ĐÚNG", "SAI"), A6969="San_phang_Flat_Slab", IF(ABS(H6969 / ((0.6 * (F6969 * C6969 * D6969^2 / 8)) / D6969) - 1) &lt; 0.01, "ĐÚNG", "SAI"), A6969="San_console_Cantilever", IF(ABS(H6969 / (-1 * (F6969 * D6969^2 / 2)) - 1) &lt; 0.01, "ĐÚNG", "SAI"), A6969="San_o_co_Waffle_Slab", IF(ABS(H6969 / (0.048 * F6969 * D6969^2) - 1) &lt; 0.01, "ĐÚNG", "SAI"))</f>
        <v>ĐÚNG</v>
      </c>
    </row>
    <row r="6970" spans="1:13" x14ac:dyDescent="0.3">
      <c r="A6970" s="4" t="s">
        <v>9</v>
      </c>
      <c r="B6970" s="4" t="s">
        <v>10</v>
      </c>
      <c r="C6970" s="4">
        <v>5.18</v>
      </c>
      <c r="D6970" s="4">
        <v>3.83</v>
      </c>
      <c r="E6970" s="4">
        <v>0.18</v>
      </c>
      <c r="F6970" s="4">
        <v>10.7</v>
      </c>
      <c r="G6970" s="4">
        <v>7968</v>
      </c>
      <c r="H6970" s="4">
        <v>7.0629999999999997</v>
      </c>
      <c r="I6970" s="4">
        <v>10.048999999999999</v>
      </c>
      <c r="J6970" s="4"/>
      <c r="K6970" s="4"/>
      <c r="L6970" s="4" t="str">
        <f t="shared" si="554"/>
        <v>ĐÚNG</v>
      </c>
      <c r="M6970" s="5" t="str" cm="1">
        <f t="array" ref="M6970">_xlfn.IFS(A6970="Ban_dam_1_phuong", IF(ABS(H6970 / (0.8 * (F6970 * D6970^2 / 8)) - 1) &lt; 0.01, "ĐÚNG", "SAI"), A6970="Ban_ke_4_canh_2_phuong", IF(ABS(H6970 / (0.045 * F6970 * D6970^2) - 1) &lt; 0.01, "ĐÚNG", "SAI"), A6970="San_phang_Flat_Slab", IF(ABS(H6970 / ((0.6 * (F6970 * C6970 * D6970^2 / 8)) / D6970) - 1) &lt; 0.01, "ĐÚNG", "SAI"), A6970="San_console_Cantilever", IF(ABS(H6970 / (-1 * (F6970 * D6970^2 / 2)) - 1) &lt; 0.01, "ĐÚNG", "SAI"), A6970="San_o_co_Waffle_Slab", IF(ABS(H6970 / (0.048 * F6970 * D6970^2) - 1) &lt; 0.01, "ĐÚNG", "SAI"))</f>
        <v>ĐÚNG</v>
      </c>
    </row>
    <row r="6971" spans="1:13" x14ac:dyDescent="0.3">
      <c r="A6971" s="4" t="s">
        <v>18</v>
      </c>
      <c r="B6971" s="4" t="s">
        <v>13</v>
      </c>
      <c r="C6971" s="4">
        <v>3.9</v>
      </c>
      <c r="D6971" s="4">
        <v>1.82</v>
      </c>
      <c r="E6971" s="4">
        <v>0.1</v>
      </c>
      <c r="F6971" s="4">
        <v>8</v>
      </c>
      <c r="G6971" s="4">
        <v>7969</v>
      </c>
      <c r="H6971" s="4">
        <v>-13.25</v>
      </c>
      <c r="I6971" s="4">
        <v>-1.325</v>
      </c>
      <c r="J6971" s="4"/>
      <c r="K6971" s="4" t="str">
        <f>IF(AND(A6971="San_console_Cantilever", H6971 &lt; 0),  "ĐÚNG","SAI DẤU MOMEN")</f>
        <v>ĐÚNG</v>
      </c>
      <c r="L6971" s="4" t="str">
        <f t="shared" si="554"/>
        <v>ĐÚNG</v>
      </c>
      <c r="M6971" s="5" t="str" cm="1">
        <f t="array" ref="M6971">_xlfn.IFS(A6971="Ban_dam_1_phuong", IF(ABS(H6971 / (0.8 * (F6971 * D6971^2 / 8)) - 1) &lt; 0.01, "ĐÚNG", "SAI"), A6971="Ban_ke_4_canh_2_phuong", IF(ABS(H6971 / (0.045 * F6971 * D6971^2) - 1) &lt; 0.01, "ĐÚNG", "SAI"), A6971="San_phang_Flat_Slab", IF(ABS(H6971 / ((0.6 * (F6971 * C6971 * D6971^2 / 8)) / D6971) - 1) &lt; 0.01, "ĐÚNG", "SAI"), A6971="San_console_Cantilever", IF(ABS(H6971 / (-1 * (F6971 * D6971^2 / 2)) - 1) &lt; 0.01, "ĐÚNG", "SAI"), A6971="San_o_co_Waffle_Slab", IF(ABS(H6971 / (0.048 * F6971 * D6971^2) - 1) &lt; 0.01, "ĐÚNG", "SAI"))</f>
        <v>ĐÚNG</v>
      </c>
    </row>
    <row r="6972" spans="1:13" x14ac:dyDescent="0.3">
      <c r="A6972" s="4" t="s">
        <v>16</v>
      </c>
      <c r="B6972" s="4" t="s">
        <v>17</v>
      </c>
      <c r="C6972" s="4">
        <v>8.09</v>
      </c>
      <c r="D6972" s="4">
        <v>2.42</v>
      </c>
      <c r="E6972" s="4">
        <v>0.14000000000000001</v>
      </c>
      <c r="F6972" s="4">
        <v>9.35</v>
      </c>
      <c r="G6972" s="4">
        <v>7970</v>
      </c>
      <c r="H6972" s="4">
        <v>5.476</v>
      </c>
      <c r="I6972" s="4">
        <v>1.095</v>
      </c>
      <c r="J6972" s="4" t="str">
        <f>IF(AND(A6972="Ban_dam_1_phuong", C6972/D6972 &gt; 2),"ĐÚNG", "SAI HÌNH HỌC" )</f>
        <v>ĐÚNG</v>
      </c>
      <c r="K6972" s="4"/>
      <c r="L6972" s="4" t="str">
        <f t="shared" si="554"/>
        <v>ĐÚNG</v>
      </c>
      <c r="M6972" s="5" t="str" cm="1">
        <f t="array" ref="M6972">_xlfn.IFS(A6972="Ban_dam_1_phuong", IF(ABS(H6972 / (0.8 * (F6972 * D6972^2 / 8)) - 1) &lt; 0.01, "ĐÚNG", "SAI"), A6972="Ban_ke_4_canh_2_phuong", IF(ABS(H6972 / (0.045 * F6972 * D6972^2) - 1) &lt; 0.01, "ĐÚNG", "SAI"), A6972="San_phang_Flat_Slab", IF(ABS(H6972 / ((0.6 * (F6972 * C6972 * D6972^2 / 8)) / D6972) - 1) &lt; 0.01, "ĐÚNG", "SAI"), A6972="San_console_Cantilever", IF(ABS(H6972 / (-1 * (F6972 * D6972^2 / 2)) - 1) &lt; 0.01, "ĐÚNG", "SAI"), A6972="San_o_co_Waffle_Slab", IF(ABS(H6972 / (0.048 * F6972 * D6972^2) - 1) &lt; 0.01, "ĐÚNG", "SAI"))</f>
        <v>ĐÚNG</v>
      </c>
    </row>
    <row r="6973" spans="1:13" x14ac:dyDescent="0.3">
      <c r="A6973" s="4" t="s">
        <v>9</v>
      </c>
      <c r="B6973" s="4" t="s">
        <v>15</v>
      </c>
      <c r="C6973" s="4">
        <v>5.22</v>
      </c>
      <c r="D6973" s="4">
        <v>3.01</v>
      </c>
      <c r="E6973" s="4">
        <v>0.14000000000000001</v>
      </c>
      <c r="F6973" s="4">
        <v>9.35</v>
      </c>
      <c r="G6973" s="4">
        <v>7971</v>
      </c>
      <c r="H6973" s="4">
        <v>3.8119999999999998</v>
      </c>
      <c r="I6973" s="4">
        <v>8.9169999999999998</v>
      </c>
      <c r="J6973" s="4"/>
      <c r="K6973" s="4"/>
      <c r="L6973" s="4" t="str">
        <f t="shared" si="554"/>
        <v>ĐÚNG</v>
      </c>
      <c r="M6973" s="5" t="str" cm="1">
        <f t="array" ref="M6973">_xlfn.IFS(A6973="Ban_dam_1_phuong", IF(ABS(H6973 / (0.8 * (F6973 * D6973^2 / 8)) - 1) &lt; 0.01, "ĐÚNG", "SAI"), A6973="Ban_ke_4_canh_2_phuong", IF(ABS(H6973 / (0.045 * F6973 * D6973^2) - 1) &lt; 0.01, "ĐÚNG", "SAI"), A6973="San_phang_Flat_Slab", IF(ABS(H6973 / ((0.6 * (F6973 * C6973 * D6973^2 / 8)) / D6973) - 1) &lt; 0.01, "ĐÚNG", "SAI"), A6973="San_console_Cantilever", IF(ABS(H6973 / (-1 * (F6973 * D6973^2 / 2)) - 1) &lt; 0.01, "ĐÚNG", "SAI"), A6973="San_o_co_Waffle_Slab", IF(ABS(H6973 / (0.048 * F6973 * D6973^2) - 1) &lt; 0.01, "ĐÚNG", "SAI"))</f>
        <v>ĐÚNG</v>
      </c>
    </row>
    <row r="6974" spans="1:13" x14ac:dyDescent="0.3">
      <c r="A6974" s="4" t="s">
        <v>18</v>
      </c>
      <c r="B6974" s="4" t="s">
        <v>10</v>
      </c>
      <c r="C6974" s="4">
        <v>3.03</v>
      </c>
      <c r="D6974" s="4">
        <v>1.28</v>
      </c>
      <c r="E6974" s="4">
        <v>0.13</v>
      </c>
      <c r="F6974" s="4">
        <v>9.01</v>
      </c>
      <c r="G6974" s="4">
        <v>7972</v>
      </c>
      <c r="H6974" s="4">
        <v>-7.3810000000000002</v>
      </c>
      <c r="I6974" s="4">
        <v>-0.73799999999999999</v>
      </c>
      <c r="J6974" s="4"/>
      <c r="K6974" s="4" t="str">
        <f>IF(AND(A6974="San_console_Cantilever", H6974 &lt; 0),  "ĐÚNG","SAI DẤU MOMEN")</f>
        <v>ĐÚNG</v>
      </c>
      <c r="L6974" s="4" t="str">
        <f t="shared" si="554"/>
        <v>ĐÚNG</v>
      </c>
      <c r="M6974" s="5" t="str" cm="1">
        <f t="array" ref="M6974">_xlfn.IFS(A6974="Ban_dam_1_phuong", IF(ABS(H6974 / (0.8 * (F6974 * D6974^2 / 8)) - 1) &lt; 0.01, "ĐÚNG", "SAI"), A6974="Ban_ke_4_canh_2_phuong", IF(ABS(H6974 / (0.045 * F6974 * D6974^2) - 1) &lt; 0.01, "ĐÚNG", "SAI"), A6974="San_phang_Flat_Slab", IF(ABS(H6974 / ((0.6 * (F6974 * C6974 * D6974^2 / 8)) / D6974) - 1) &lt; 0.01, "ĐÚNG", "SAI"), A6974="San_console_Cantilever", IF(ABS(H6974 / (-1 * (F6974 * D6974^2 / 2)) - 1) &lt; 0.01, "ĐÚNG", "SAI"), A6974="San_o_co_Waffle_Slab", IF(ABS(H6974 / (0.048 * F6974 * D6974^2) - 1) &lt; 0.01, "ĐÚNG", "SAI"))</f>
        <v>ĐÚNG</v>
      </c>
    </row>
    <row r="6975" spans="1:13" x14ac:dyDescent="0.3">
      <c r="A6975" s="4" t="s">
        <v>12</v>
      </c>
      <c r="B6975" s="4" t="s">
        <v>17</v>
      </c>
      <c r="C6975" s="4">
        <v>6.7</v>
      </c>
      <c r="D6975" s="4">
        <v>6.63</v>
      </c>
      <c r="E6975" s="4">
        <v>0.28999999999999998</v>
      </c>
      <c r="F6975" s="4">
        <v>14.41</v>
      </c>
      <c r="G6975" s="4">
        <v>7973</v>
      </c>
      <c r="H6975" s="4">
        <v>48.008000000000003</v>
      </c>
      <c r="I6975" s="4">
        <v>31.670999999999999</v>
      </c>
      <c r="J6975" s="4"/>
      <c r="K6975" s="4"/>
      <c r="L6975" s="4" t="str">
        <f t="shared" si="554"/>
        <v>ĐÚNG</v>
      </c>
      <c r="M6975" s="5" t="str" cm="1">
        <f t="array" ref="M6975">_xlfn.IFS(A6975="Ban_dam_1_phuong", IF(ABS(H6975 / (0.8 * (F6975 * D6975^2 / 8)) - 1) &lt; 0.01, "ĐÚNG", "SAI"), A6975="Ban_ke_4_canh_2_phuong", IF(ABS(H6975 / (0.045 * F6975 * D6975^2) - 1) &lt; 0.01, "ĐÚNG", "SAI"), A6975="San_phang_Flat_Slab", IF(ABS(H6975 / ((0.6 * (F6975 * C6975 * D6975^2 / 8)) / D6975) - 1) &lt; 0.01, "ĐÚNG", "SAI"), A6975="San_console_Cantilever", IF(ABS(H6975 / (-1 * (F6975 * D6975^2 / 2)) - 1) &lt; 0.01, "ĐÚNG", "SAI"), A6975="San_o_co_Waffle_Slab", IF(ABS(H6975 / (0.048 * F6975 * D6975^2) - 1) &lt; 0.01, "ĐÚNG", "SAI"))</f>
        <v>ĐÚNG</v>
      </c>
    </row>
    <row r="6976" spans="1:13" x14ac:dyDescent="0.3">
      <c r="A6976" s="4" t="s">
        <v>16</v>
      </c>
      <c r="B6976" s="4" t="s">
        <v>13</v>
      </c>
      <c r="C6976" s="4">
        <v>10.92</v>
      </c>
      <c r="D6976" s="4">
        <v>3.67</v>
      </c>
      <c r="E6976" s="4">
        <v>0.12</v>
      </c>
      <c r="F6976" s="4">
        <v>8.67</v>
      </c>
      <c r="G6976" s="4">
        <v>7974</v>
      </c>
      <c r="H6976" s="4">
        <v>11.678000000000001</v>
      </c>
      <c r="I6976" s="4">
        <v>2.3359999999999999</v>
      </c>
      <c r="J6976" s="4" t="str">
        <f t="shared" ref="J6976:J6977" si="559">IF(AND(A6976="Ban_dam_1_phuong", C6976/D6976 &gt; 2),"ĐÚNG", "SAI HÌNH HỌC" )</f>
        <v>ĐÚNG</v>
      </c>
      <c r="K6976" s="4"/>
      <c r="L6976" s="4" t="str">
        <f t="shared" si="554"/>
        <v>ĐÚNG</v>
      </c>
      <c r="M6976" s="5" t="str" cm="1">
        <f t="array" ref="M6976">_xlfn.IFS(A6976="Ban_dam_1_phuong", IF(ABS(H6976 / (0.8 * (F6976 * D6976^2 / 8)) - 1) &lt; 0.01, "ĐÚNG", "SAI"), A6976="Ban_ke_4_canh_2_phuong", IF(ABS(H6976 / (0.045 * F6976 * D6976^2) - 1) &lt; 0.01, "ĐÚNG", "SAI"), A6976="San_phang_Flat_Slab", IF(ABS(H6976 / ((0.6 * (F6976 * C6976 * D6976^2 / 8)) / D6976) - 1) &lt; 0.01, "ĐÚNG", "SAI"), A6976="San_console_Cantilever", IF(ABS(H6976 / (-1 * (F6976 * D6976^2 / 2)) - 1) &lt; 0.01, "ĐÚNG", "SAI"), A6976="San_o_co_Waffle_Slab", IF(ABS(H6976 / (0.048 * F6976 * D6976^2) - 1) &lt; 0.01, "ĐÚNG", "SAI"))</f>
        <v>ĐÚNG</v>
      </c>
    </row>
    <row r="6977" spans="1:13" x14ac:dyDescent="0.3">
      <c r="A6977" s="4" t="s">
        <v>16</v>
      </c>
      <c r="B6977" s="4" t="s">
        <v>13</v>
      </c>
      <c r="C6977" s="4">
        <v>6.37</v>
      </c>
      <c r="D6977" s="4">
        <v>2.0299999999999998</v>
      </c>
      <c r="E6977" s="4">
        <v>0.12</v>
      </c>
      <c r="F6977" s="4">
        <v>8.67</v>
      </c>
      <c r="G6977" s="4">
        <v>7975</v>
      </c>
      <c r="H6977" s="4">
        <v>3.573</v>
      </c>
      <c r="I6977" s="4">
        <v>0.71499999999999997</v>
      </c>
      <c r="J6977" s="4" t="str">
        <f t="shared" si="559"/>
        <v>ĐÚNG</v>
      </c>
      <c r="K6977" s="4"/>
      <c r="L6977" s="4" t="str">
        <f t="shared" si="554"/>
        <v>ĐÚNG</v>
      </c>
      <c r="M6977" s="5" t="str" cm="1">
        <f t="array" ref="M6977">_xlfn.IFS(A6977="Ban_dam_1_phuong", IF(ABS(H6977 / (0.8 * (F6977 * D6977^2 / 8)) - 1) &lt; 0.01, "ĐÚNG", "SAI"), A6977="Ban_ke_4_canh_2_phuong", IF(ABS(H6977 / (0.045 * F6977 * D6977^2) - 1) &lt; 0.01, "ĐÚNG", "SAI"), A6977="San_phang_Flat_Slab", IF(ABS(H6977 / ((0.6 * (F6977 * C6977 * D6977^2 / 8)) / D6977) - 1) &lt; 0.01, "ĐÚNG", "SAI"), A6977="San_console_Cantilever", IF(ABS(H6977 / (-1 * (F6977 * D6977^2 / 2)) - 1) &lt; 0.01, "ĐÚNG", "SAI"), A6977="San_o_co_Waffle_Slab", IF(ABS(H6977 / (0.048 * F6977 * D6977^2) - 1) &lt; 0.01, "ĐÚNG", "SAI"))</f>
        <v>ĐÚNG</v>
      </c>
    </row>
    <row r="6978" spans="1:13" x14ac:dyDescent="0.3">
      <c r="A6978" s="4" t="s">
        <v>9</v>
      </c>
      <c r="B6978" s="4" t="s">
        <v>17</v>
      </c>
      <c r="C6978" s="4">
        <v>4.55</v>
      </c>
      <c r="D6978" s="4">
        <v>4.05</v>
      </c>
      <c r="E6978" s="4">
        <v>0.14000000000000001</v>
      </c>
      <c r="F6978" s="4">
        <v>9.35</v>
      </c>
      <c r="G6978" s="4">
        <v>7976</v>
      </c>
      <c r="H6978" s="4">
        <v>6.9009999999999998</v>
      </c>
      <c r="I6978" s="4">
        <v>6.7750000000000004</v>
      </c>
      <c r="J6978" s="4"/>
      <c r="K6978" s="4"/>
      <c r="L6978" s="4" t="str">
        <f t="shared" si="554"/>
        <v>ĐÚNG</v>
      </c>
      <c r="M6978" s="5" t="str" cm="1">
        <f t="array" ref="M6978">_xlfn.IFS(A6978="Ban_dam_1_phuong", IF(ABS(H6978 / (0.8 * (F6978 * D6978^2 / 8)) - 1) &lt; 0.01, "ĐÚNG", "SAI"), A6978="Ban_ke_4_canh_2_phuong", IF(ABS(H6978 / (0.045 * F6978 * D6978^2) - 1) &lt; 0.01, "ĐÚNG", "SAI"), A6978="San_phang_Flat_Slab", IF(ABS(H6978 / ((0.6 * (F6978 * C6978 * D6978^2 / 8)) / D6978) - 1) &lt; 0.01, "ĐÚNG", "SAI"), A6978="San_console_Cantilever", IF(ABS(H6978 / (-1 * (F6978 * D6978^2 / 2)) - 1) &lt; 0.01, "ĐÚNG", "SAI"), A6978="San_o_co_Waffle_Slab", IF(ABS(H6978 / (0.048 * F6978 * D6978^2) - 1) &lt; 0.01, "ĐÚNG", "SAI"))</f>
        <v>ĐÚNG</v>
      </c>
    </row>
    <row r="6979" spans="1:13" x14ac:dyDescent="0.3">
      <c r="A6979" s="4" t="s">
        <v>14</v>
      </c>
      <c r="B6979" s="4" t="s">
        <v>17</v>
      </c>
      <c r="C6979" s="4">
        <v>10.28</v>
      </c>
      <c r="D6979" s="4">
        <v>9.14</v>
      </c>
      <c r="E6979" s="4">
        <v>0.38</v>
      </c>
      <c r="F6979" s="4">
        <v>10.36</v>
      </c>
      <c r="G6979" s="4">
        <v>7977</v>
      </c>
      <c r="H6979" s="4">
        <v>41.542999999999999</v>
      </c>
      <c r="I6979" s="4">
        <v>52.552</v>
      </c>
      <c r="J6979" s="4"/>
      <c r="K6979" s="4"/>
      <c r="L6979" s="4" t="str">
        <f t="shared" si="554"/>
        <v>ĐÚNG</v>
      </c>
      <c r="M6979" s="5" t="str" cm="1">
        <f t="array" ref="M6979">_xlfn.IFS(A6979="Ban_dam_1_phuong", IF(ABS(H6979 / (0.8 * (F6979 * D6979^2 / 8)) - 1) &lt; 0.01, "ĐÚNG", "SAI"), A6979="Ban_ke_4_canh_2_phuong", IF(ABS(H6979 / (0.045 * F6979 * D6979^2) - 1) &lt; 0.01, "ĐÚNG", "SAI"), A6979="San_phang_Flat_Slab", IF(ABS(H6979 / ((0.6 * (F6979 * C6979 * D6979^2 / 8)) / D6979) - 1) &lt; 0.01, "ĐÚNG", "SAI"), A6979="San_console_Cantilever", IF(ABS(H6979 / (-1 * (F6979 * D6979^2 / 2)) - 1) &lt; 0.01, "ĐÚNG", "SAI"), A6979="San_o_co_Waffle_Slab", IF(ABS(H6979 / (0.048 * F6979 * D6979^2) - 1) &lt; 0.01, "ĐÚNG", "SAI"))</f>
        <v>ĐÚNG</v>
      </c>
    </row>
    <row r="6980" spans="1:13" x14ac:dyDescent="0.3">
      <c r="A6980" s="4" t="s">
        <v>14</v>
      </c>
      <c r="B6980" s="4" t="s">
        <v>17</v>
      </c>
      <c r="C6980" s="4">
        <v>8.9499999999999993</v>
      </c>
      <c r="D6980" s="4">
        <v>8.26</v>
      </c>
      <c r="E6980" s="4">
        <v>0.37</v>
      </c>
      <c r="F6980" s="4">
        <v>10.36</v>
      </c>
      <c r="G6980" s="4">
        <v>7978</v>
      </c>
      <c r="H6980" s="4">
        <v>33.927999999999997</v>
      </c>
      <c r="I6980" s="4">
        <v>39.832999999999998</v>
      </c>
      <c r="J6980" s="4"/>
      <c r="K6980" s="4"/>
      <c r="L6980" s="4" t="str">
        <f t="shared" ref="L6980:L7043" si="560">IF(ABS(F6980 - IF(A6980="San_o_co_Waffle_Slab", 1.35*(ROUND(E6980*0.45, 2)*25+1.2)+1.5*2, 1.35*(E6980*25+1.2)+1.5*2)) &lt; 0.01, "ĐÚNG", "SAI")</f>
        <v>ĐÚNG</v>
      </c>
      <c r="M6980" s="5" t="str" cm="1">
        <f t="array" ref="M6980">_xlfn.IFS(A6980="Ban_dam_1_phuong", IF(ABS(H6980 / (0.8 * (F6980 * D6980^2 / 8)) - 1) &lt; 0.01, "ĐÚNG", "SAI"), A6980="Ban_ke_4_canh_2_phuong", IF(ABS(H6980 / (0.045 * F6980 * D6980^2) - 1) &lt; 0.01, "ĐÚNG", "SAI"), A6980="San_phang_Flat_Slab", IF(ABS(H6980 / ((0.6 * (F6980 * C6980 * D6980^2 / 8)) / D6980) - 1) &lt; 0.01, "ĐÚNG", "SAI"), A6980="San_console_Cantilever", IF(ABS(H6980 / (-1 * (F6980 * D6980^2 / 2)) - 1) &lt; 0.01, "ĐÚNG", "SAI"), A6980="San_o_co_Waffle_Slab", IF(ABS(H6980 / (0.048 * F6980 * D6980^2) - 1) &lt; 0.01, "ĐÚNG", "SAI"))</f>
        <v>ĐÚNG</v>
      </c>
    </row>
    <row r="6981" spans="1:13" x14ac:dyDescent="0.3">
      <c r="A6981" s="4" t="s">
        <v>12</v>
      </c>
      <c r="B6981" s="4" t="s">
        <v>11</v>
      </c>
      <c r="C6981" s="4">
        <v>11.39</v>
      </c>
      <c r="D6981" s="4">
        <v>9.51</v>
      </c>
      <c r="E6981" s="4">
        <v>0.27</v>
      </c>
      <c r="F6981" s="4">
        <v>13.73</v>
      </c>
      <c r="G6981" s="4">
        <v>7979</v>
      </c>
      <c r="H6981" s="4">
        <v>111.541</v>
      </c>
      <c r="I6981" s="4">
        <v>62.087000000000003</v>
      </c>
      <c r="J6981" s="4"/>
      <c r="K6981" s="4"/>
      <c r="L6981" s="4" t="str">
        <f t="shared" si="560"/>
        <v>ĐÚNG</v>
      </c>
      <c r="M6981" s="5" t="str" cm="1">
        <f t="array" ref="M6981">_xlfn.IFS(A6981="Ban_dam_1_phuong", IF(ABS(H6981 / (0.8 * (F6981 * D6981^2 / 8)) - 1) &lt; 0.01, "ĐÚNG", "SAI"), A6981="Ban_ke_4_canh_2_phuong", IF(ABS(H6981 / (0.045 * F6981 * D6981^2) - 1) &lt; 0.01, "ĐÚNG", "SAI"), A6981="San_phang_Flat_Slab", IF(ABS(H6981 / ((0.6 * (F6981 * C6981 * D6981^2 / 8)) / D6981) - 1) &lt; 0.01, "ĐÚNG", "SAI"), A6981="San_console_Cantilever", IF(ABS(H6981 / (-1 * (F6981 * D6981^2 / 2)) - 1) &lt; 0.01, "ĐÚNG", "SAI"), A6981="San_o_co_Waffle_Slab", IF(ABS(H6981 / (0.048 * F6981 * D6981^2) - 1) &lt; 0.01, "ĐÚNG", "SAI"))</f>
        <v>ĐÚNG</v>
      </c>
    </row>
    <row r="6982" spans="1:13" x14ac:dyDescent="0.3">
      <c r="A6982" s="4" t="s">
        <v>18</v>
      </c>
      <c r="B6982" s="4" t="s">
        <v>11</v>
      </c>
      <c r="C6982" s="4">
        <v>5.62</v>
      </c>
      <c r="D6982" s="4">
        <v>2.17</v>
      </c>
      <c r="E6982" s="4">
        <v>0.11</v>
      </c>
      <c r="F6982" s="4">
        <v>8.33</v>
      </c>
      <c r="G6982" s="4">
        <v>7980</v>
      </c>
      <c r="H6982" s="4">
        <v>-19.613</v>
      </c>
      <c r="I6982" s="4">
        <v>-1.9610000000000001</v>
      </c>
      <c r="J6982" s="4"/>
      <c r="K6982" s="4" t="str">
        <f>IF(AND(A6982="San_console_Cantilever", H6982 &lt; 0),  "ĐÚNG","SAI DẤU MOMEN")</f>
        <v>ĐÚNG</v>
      </c>
      <c r="L6982" s="4" t="str">
        <f t="shared" si="560"/>
        <v>ĐÚNG</v>
      </c>
      <c r="M6982" s="5" t="str" cm="1">
        <f t="array" ref="M6982">_xlfn.IFS(A6982="Ban_dam_1_phuong", IF(ABS(H6982 / (0.8 * (F6982 * D6982^2 / 8)) - 1) &lt; 0.01, "ĐÚNG", "SAI"), A6982="Ban_ke_4_canh_2_phuong", IF(ABS(H6982 / (0.045 * F6982 * D6982^2) - 1) &lt; 0.01, "ĐÚNG", "SAI"), A6982="San_phang_Flat_Slab", IF(ABS(H6982 / ((0.6 * (F6982 * C6982 * D6982^2 / 8)) / D6982) - 1) &lt; 0.01, "ĐÚNG", "SAI"), A6982="San_console_Cantilever", IF(ABS(H6982 / (-1 * (F6982 * D6982^2 / 2)) - 1) &lt; 0.01, "ĐÚNG", "SAI"), A6982="San_o_co_Waffle_Slab", IF(ABS(H6982 / (0.048 * F6982 * D6982^2) - 1) &lt; 0.01, "ĐÚNG", "SAI"))</f>
        <v>ĐÚNG</v>
      </c>
    </row>
    <row r="6983" spans="1:13" x14ac:dyDescent="0.3">
      <c r="A6983" s="4" t="s">
        <v>14</v>
      </c>
      <c r="B6983" s="4" t="s">
        <v>13</v>
      </c>
      <c r="C6983" s="4">
        <v>11.71</v>
      </c>
      <c r="D6983" s="4">
        <v>11.09</v>
      </c>
      <c r="E6983" s="4">
        <v>0.45</v>
      </c>
      <c r="F6983" s="4">
        <v>11.37</v>
      </c>
      <c r="G6983" s="4">
        <v>7981</v>
      </c>
      <c r="H6983" s="4">
        <v>67.122</v>
      </c>
      <c r="I6983" s="4">
        <v>74.837000000000003</v>
      </c>
      <c r="J6983" s="4"/>
      <c r="K6983" s="4"/>
      <c r="L6983" s="4" t="str">
        <f t="shared" si="560"/>
        <v>ĐÚNG</v>
      </c>
      <c r="M6983" s="5" t="str" cm="1">
        <f t="array" ref="M6983">_xlfn.IFS(A6983="Ban_dam_1_phuong", IF(ABS(H6983 / (0.8 * (F6983 * D6983^2 / 8)) - 1) &lt; 0.01, "ĐÚNG", "SAI"), A6983="Ban_ke_4_canh_2_phuong", IF(ABS(H6983 / (0.045 * F6983 * D6983^2) - 1) &lt; 0.01, "ĐÚNG", "SAI"), A6983="San_phang_Flat_Slab", IF(ABS(H6983 / ((0.6 * (F6983 * C6983 * D6983^2 / 8)) / D6983) - 1) &lt; 0.01, "ĐÚNG", "SAI"), A6983="San_console_Cantilever", IF(ABS(H6983 / (-1 * (F6983 * D6983^2 / 2)) - 1) &lt; 0.01, "ĐÚNG", "SAI"), A6983="San_o_co_Waffle_Slab", IF(ABS(H6983 / (0.048 * F6983 * D6983^2) - 1) &lt; 0.01, "ĐÚNG", "SAI"))</f>
        <v>ĐÚNG</v>
      </c>
    </row>
    <row r="6984" spans="1:13" x14ac:dyDescent="0.3">
      <c r="A6984" s="4" t="s">
        <v>12</v>
      </c>
      <c r="B6984" s="4" t="s">
        <v>10</v>
      </c>
      <c r="C6984" s="4">
        <v>9.6300000000000008</v>
      </c>
      <c r="D6984" s="4">
        <v>7.6</v>
      </c>
      <c r="E6984" s="4">
        <v>0.3</v>
      </c>
      <c r="F6984" s="4">
        <v>14.74</v>
      </c>
      <c r="G6984" s="4">
        <v>7982</v>
      </c>
      <c r="H6984" s="4">
        <v>80.909000000000006</v>
      </c>
      <c r="I6984" s="4">
        <v>42.569000000000003</v>
      </c>
      <c r="J6984" s="4"/>
      <c r="K6984" s="4"/>
      <c r="L6984" s="4" t="str">
        <f t="shared" si="560"/>
        <v>ĐÚNG</v>
      </c>
      <c r="M6984" s="5" t="str" cm="1">
        <f t="array" ref="M6984">_xlfn.IFS(A6984="Ban_dam_1_phuong", IF(ABS(H6984 / (0.8 * (F6984 * D6984^2 / 8)) - 1) &lt; 0.01, "ĐÚNG", "SAI"), A6984="Ban_ke_4_canh_2_phuong", IF(ABS(H6984 / (0.045 * F6984 * D6984^2) - 1) &lt; 0.01, "ĐÚNG", "SAI"), A6984="San_phang_Flat_Slab", IF(ABS(H6984 / ((0.6 * (F6984 * C6984 * D6984^2 / 8)) / D6984) - 1) &lt; 0.01, "ĐÚNG", "SAI"), A6984="San_console_Cantilever", IF(ABS(H6984 / (-1 * (F6984 * D6984^2 / 2)) - 1) &lt; 0.01, "ĐÚNG", "SAI"), A6984="San_o_co_Waffle_Slab", IF(ABS(H6984 / (0.048 * F6984 * D6984^2) - 1) &lt; 0.01, "ĐÚNG", "SAI"))</f>
        <v>ĐÚNG</v>
      </c>
    </row>
    <row r="6985" spans="1:13" x14ac:dyDescent="0.3">
      <c r="A6985" s="4" t="s">
        <v>16</v>
      </c>
      <c r="B6985" s="4" t="s">
        <v>15</v>
      </c>
      <c r="C6985" s="4">
        <v>7.82</v>
      </c>
      <c r="D6985" s="4">
        <v>2.4300000000000002</v>
      </c>
      <c r="E6985" s="4">
        <v>0.13</v>
      </c>
      <c r="F6985" s="4">
        <v>9.01</v>
      </c>
      <c r="G6985" s="4">
        <v>7983</v>
      </c>
      <c r="H6985" s="4">
        <v>5.32</v>
      </c>
      <c r="I6985" s="4">
        <v>1.0640000000000001</v>
      </c>
      <c r="J6985" s="4" t="str">
        <f t="shared" ref="J6985:J6986" si="561">IF(AND(A6985="Ban_dam_1_phuong", C6985/D6985 &gt; 2),"ĐÚNG", "SAI HÌNH HỌC" )</f>
        <v>ĐÚNG</v>
      </c>
      <c r="K6985" s="4"/>
      <c r="L6985" s="4" t="str">
        <f t="shared" si="560"/>
        <v>ĐÚNG</v>
      </c>
      <c r="M6985" s="5" t="str" cm="1">
        <f t="array" ref="M6985">_xlfn.IFS(A6985="Ban_dam_1_phuong", IF(ABS(H6985 / (0.8 * (F6985 * D6985^2 / 8)) - 1) &lt; 0.01, "ĐÚNG", "SAI"), A6985="Ban_ke_4_canh_2_phuong", IF(ABS(H6985 / (0.045 * F6985 * D6985^2) - 1) &lt; 0.01, "ĐÚNG", "SAI"), A6985="San_phang_Flat_Slab", IF(ABS(H6985 / ((0.6 * (F6985 * C6985 * D6985^2 / 8)) / D6985) - 1) &lt; 0.01, "ĐÚNG", "SAI"), A6985="San_console_Cantilever", IF(ABS(H6985 / (-1 * (F6985 * D6985^2 / 2)) - 1) &lt; 0.01, "ĐÚNG", "SAI"), A6985="San_o_co_Waffle_Slab", IF(ABS(H6985 / (0.048 * F6985 * D6985^2) - 1) &lt; 0.01, "ĐÚNG", "SAI"))</f>
        <v>ĐÚNG</v>
      </c>
    </row>
    <row r="6986" spans="1:13" x14ac:dyDescent="0.3">
      <c r="A6986" s="4" t="s">
        <v>16</v>
      </c>
      <c r="B6986" s="4" t="s">
        <v>15</v>
      </c>
      <c r="C6986" s="4">
        <v>8.34</v>
      </c>
      <c r="D6986" s="4">
        <v>3.33</v>
      </c>
      <c r="E6986" s="4">
        <v>0.13</v>
      </c>
      <c r="F6986" s="4">
        <v>9.01</v>
      </c>
      <c r="G6986" s="4">
        <v>7984</v>
      </c>
      <c r="H6986" s="4">
        <v>9.9909999999999997</v>
      </c>
      <c r="I6986" s="4">
        <v>1.998</v>
      </c>
      <c r="J6986" s="4" t="str">
        <f t="shared" si="561"/>
        <v>ĐÚNG</v>
      </c>
      <c r="K6986" s="4"/>
      <c r="L6986" s="4" t="str">
        <f t="shared" si="560"/>
        <v>ĐÚNG</v>
      </c>
      <c r="M6986" s="5" t="str" cm="1">
        <f t="array" ref="M6986">_xlfn.IFS(A6986="Ban_dam_1_phuong", IF(ABS(H6986 / (0.8 * (F6986 * D6986^2 / 8)) - 1) &lt; 0.01, "ĐÚNG", "SAI"), A6986="Ban_ke_4_canh_2_phuong", IF(ABS(H6986 / (0.045 * F6986 * D6986^2) - 1) &lt; 0.01, "ĐÚNG", "SAI"), A6986="San_phang_Flat_Slab", IF(ABS(H6986 / ((0.6 * (F6986 * C6986 * D6986^2 / 8)) / D6986) - 1) &lt; 0.01, "ĐÚNG", "SAI"), A6986="San_console_Cantilever", IF(ABS(H6986 / (-1 * (F6986 * D6986^2 / 2)) - 1) &lt; 0.01, "ĐÚNG", "SAI"), A6986="San_o_co_Waffle_Slab", IF(ABS(H6986 / (0.048 * F6986 * D6986^2) - 1) &lt; 0.01, "ĐÚNG", "SAI"))</f>
        <v>ĐÚNG</v>
      </c>
    </row>
    <row r="6987" spans="1:13" x14ac:dyDescent="0.3">
      <c r="A6987" s="4" t="s">
        <v>18</v>
      </c>
      <c r="B6987" s="4" t="s">
        <v>17</v>
      </c>
      <c r="C6987" s="4">
        <v>6.49</v>
      </c>
      <c r="D6987" s="4">
        <v>1.8</v>
      </c>
      <c r="E6987" s="4">
        <v>0.14000000000000001</v>
      </c>
      <c r="F6987" s="4">
        <v>9.35</v>
      </c>
      <c r="G6987" s="4">
        <v>7985</v>
      </c>
      <c r="H6987" s="4">
        <v>-15.147</v>
      </c>
      <c r="I6987" s="4">
        <v>-1.5149999999999999</v>
      </c>
      <c r="J6987" s="4"/>
      <c r="K6987" s="4" t="str">
        <f t="shared" ref="K6987:K6989" si="562">IF(AND(A6987="San_console_Cantilever", H6987 &lt; 0),  "ĐÚNG","SAI DẤU MOMEN")</f>
        <v>ĐÚNG</v>
      </c>
      <c r="L6987" s="4" t="str">
        <f t="shared" si="560"/>
        <v>ĐÚNG</v>
      </c>
      <c r="M6987" s="5" t="str" cm="1">
        <f t="array" ref="M6987">_xlfn.IFS(A6987="Ban_dam_1_phuong", IF(ABS(H6987 / (0.8 * (F6987 * D6987^2 / 8)) - 1) &lt; 0.01, "ĐÚNG", "SAI"), A6987="Ban_ke_4_canh_2_phuong", IF(ABS(H6987 / (0.045 * F6987 * D6987^2) - 1) &lt; 0.01, "ĐÚNG", "SAI"), A6987="San_phang_Flat_Slab", IF(ABS(H6987 / ((0.6 * (F6987 * C6987 * D6987^2 / 8)) / D6987) - 1) &lt; 0.01, "ĐÚNG", "SAI"), A6987="San_console_Cantilever", IF(ABS(H6987 / (-1 * (F6987 * D6987^2 / 2)) - 1) &lt; 0.01, "ĐÚNG", "SAI"), A6987="San_o_co_Waffle_Slab", IF(ABS(H6987 / (0.048 * F6987 * D6987^2) - 1) &lt; 0.01, "ĐÚNG", "SAI"))</f>
        <v>ĐÚNG</v>
      </c>
    </row>
    <row r="6988" spans="1:13" x14ac:dyDescent="0.3">
      <c r="A6988" s="4" t="s">
        <v>18</v>
      </c>
      <c r="B6988" s="4" t="s">
        <v>13</v>
      </c>
      <c r="C6988" s="4">
        <v>3.79</v>
      </c>
      <c r="D6988" s="4">
        <v>1.88</v>
      </c>
      <c r="E6988" s="4">
        <v>0.1</v>
      </c>
      <c r="F6988" s="4">
        <v>8</v>
      </c>
      <c r="G6988" s="4">
        <v>7986</v>
      </c>
      <c r="H6988" s="4">
        <v>-14.138</v>
      </c>
      <c r="I6988" s="4">
        <v>-1.4139999999999999</v>
      </c>
      <c r="J6988" s="4"/>
      <c r="K6988" s="4" t="str">
        <f t="shared" si="562"/>
        <v>ĐÚNG</v>
      </c>
      <c r="L6988" s="4" t="str">
        <f t="shared" si="560"/>
        <v>ĐÚNG</v>
      </c>
      <c r="M6988" s="5" t="str" cm="1">
        <f t="array" ref="M6988">_xlfn.IFS(A6988="Ban_dam_1_phuong", IF(ABS(H6988 / (0.8 * (F6988 * D6988^2 / 8)) - 1) &lt; 0.01, "ĐÚNG", "SAI"), A6988="Ban_ke_4_canh_2_phuong", IF(ABS(H6988 / (0.045 * F6988 * D6988^2) - 1) &lt; 0.01, "ĐÚNG", "SAI"), A6988="San_phang_Flat_Slab", IF(ABS(H6988 / ((0.6 * (F6988 * C6988 * D6988^2 / 8)) / D6988) - 1) &lt; 0.01, "ĐÚNG", "SAI"), A6988="San_console_Cantilever", IF(ABS(H6988 / (-1 * (F6988 * D6988^2 / 2)) - 1) &lt; 0.01, "ĐÚNG", "SAI"), A6988="San_o_co_Waffle_Slab", IF(ABS(H6988 / (0.048 * F6988 * D6988^2) - 1) &lt; 0.01, "ĐÚNG", "SAI"))</f>
        <v>ĐÚNG</v>
      </c>
    </row>
    <row r="6989" spans="1:13" x14ac:dyDescent="0.3">
      <c r="A6989" s="4" t="s">
        <v>18</v>
      </c>
      <c r="B6989" s="4" t="s">
        <v>10</v>
      </c>
      <c r="C6989" s="4">
        <v>4.76</v>
      </c>
      <c r="D6989" s="4">
        <v>1.89</v>
      </c>
      <c r="E6989" s="4">
        <v>0.11</v>
      </c>
      <c r="F6989" s="4">
        <v>8.33</v>
      </c>
      <c r="G6989" s="4">
        <v>7987</v>
      </c>
      <c r="H6989" s="4">
        <v>-14.878</v>
      </c>
      <c r="I6989" s="4">
        <v>-1.488</v>
      </c>
      <c r="J6989" s="4"/>
      <c r="K6989" s="4" t="str">
        <f t="shared" si="562"/>
        <v>ĐÚNG</v>
      </c>
      <c r="L6989" s="4" t="str">
        <f t="shared" si="560"/>
        <v>ĐÚNG</v>
      </c>
      <c r="M6989" s="5" t="str" cm="1">
        <f t="array" ref="M6989">_xlfn.IFS(A6989="Ban_dam_1_phuong", IF(ABS(H6989 / (0.8 * (F6989 * D6989^2 / 8)) - 1) &lt; 0.01, "ĐÚNG", "SAI"), A6989="Ban_ke_4_canh_2_phuong", IF(ABS(H6989 / (0.045 * F6989 * D6989^2) - 1) &lt; 0.01, "ĐÚNG", "SAI"), A6989="San_phang_Flat_Slab", IF(ABS(H6989 / ((0.6 * (F6989 * C6989 * D6989^2 / 8)) / D6989) - 1) &lt; 0.01, "ĐÚNG", "SAI"), A6989="San_console_Cantilever", IF(ABS(H6989 / (-1 * (F6989 * D6989^2 / 2)) - 1) &lt; 0.01, "ĐÚNG", "SAI"), A6989="San_o_co_Waffle_Slab", IF(ABS(H6989 / (0.048 * F6989 * D6989^2) - 1) &lt; 0.01, "ĐÚNG", "SAI"))</f>
        <v>ĐÚNG</v>
      </c>
    </row>
    <row r="6990" spans="1:13" x14ac:dyDescent="0.3">
      <c r="A6990" s="4" t="s">
        <v>12</v>
      </c>
      <c r="B6990" s="4" t="s">
        <v>11</v>
      </c>
      <c r="C6990" s="4">
        <v>9.48</v>
      </c>
      <c r="D6990" s="4">
        <v>7.31</v>
      </c>
      <c r="E6990" s="4">
        <v>0.22</v>
      </c>
      <c r="F6990" s="4">
        <v>12.05</v>
      </c>
      <c r="G6990" s="4">
        <v>7988</v>
      </c>
      <c r="H6990" s="4">
        <v>62.628999999999998</v>
      </c>
      <c r="I6990" s="4">
        <v>32.195</v>
      </c>
      <c r="J6990" s="4"/>
      <c r="K6990" s="4"/>
      <c r="L6990" s="4" t="str">
        <f t="shared" si="560"/>
        <v>ĐÚNG</v>
      </c>
      <c r="M6990" s="5" t="str" cm="1">
        <f t="array" ref="M6990">_xlfn.IFS(A6990="Ban_dam_1_phuong", IF(ABS(H6990 / (0.8 * (F6990 * D6990^2 / 8)) - 1) &lt; 0.01, "ĐÚNG", "SAI"), A6990="Ban_ke_4_canh_2_phuong", IF(ABS(H6990 / (0.045 * F6990 * D6990^2) - 1) &lt; 0.01, "ĐÚNG", "SAI"), A6990="San_phang_Flat_Slab", IF(ABS(H6990 / ((0.6 * (F6990 * C6990 * D6990^2 / 8)) / D6990) - 1) &lt; 0.01, "ĐÚNG", "SAI"), A6990="San_console_Cantilever", IF(ABS(H6990 / (-1 * (F6990 * D6990^2 / 2)) - 1) &lt; 0.01, "ĐÚNG", "SAI"), A6990="San_o_co_Waffle_Slab", IF(ABS(H6990 / (0.048 * F6990 * D6990^2) - 1) &lt; 0.01, "ĐÚNG", "SAI"))</f>
        <v>ĐÚNG</v>
      </c>
    </row>
    <row r="6991" spans="1:13" x14ac:dyDescent="0.3">
      <c r="A6991" s="4" t="s">
        <v>12</v>
      </c>
      <c r="B6991" s="4" t="s">
        <v>17</v>
      </c>
      <c r="C6991" s="4">
        <v>10.14</v>
      </c>
      <c r="D6991" s="4">
        <v>8.85</v>
      </c>
      <c r="E6991" s="4">
        <v>0.26</v>
      </c>
      <c r="F6991" s="4">
        <v>13.4</v>
      </c>
      <c r="G6991" s="4">
        <v>7989</v>
      </c>
      <c r="H6991" s="4">
        <v>90.188000000000002</v>
      </c>
      <c r="I6991" s="4">
        <v>52.475999999999999</v>
      </c>
      <c r="J6991" s="4"/>
      <c r="K6991" s="4"/>
      <c r="L6991" s="4" t="str">
        <f t="shared" si="560"/>
        <v>ĐÚNG</v>
      </c>
      <c r="M6991" s="5" t="str" cm="1">
        <f t="array" ref="M6991">_xlfn.IFS(A6991="Ban_dam_1_phuong", IF(ABS(H6991 / (0.8 * (F6991 * D6991^2 / 8)) - 1) &lt; 0.01, "ĐÚNG", "SAI"), A6991="Ban_ke_4_canh_2_phuong", IF(ABS(H6991 / (0.045 * F6991 * D6991^2) - 1) &lt; 0.01, "ĐÚNG", "SAI"), A6991="San_phang_Flat_Slab", IF(ABS(H6991 / ((0.6 * (F6991 * C6991 * D6991^2 / 8)) / D6991) - 1) &lt; 0.01, "ĐÚNG", "SAI"), A6991="San_console_Cantilever", IF(ABS(H6991 / (-1 * (F6991 * D6991^2 / 2)) - 1) &lt; 0.01, "ĐÚNG", "SAI"), A6991="San_o_co_Waffle_Slab", IF(ABS(H6991 / (0.048 * F6991 * D6991^2) - 1) &lt; 0.01, "ĐÚNG", "SAI"))</f>
        <v>ĐÚNG</v>
      </c>
    </row>
    <row r="6992" spans="1:13" x14ac:dyDescent="0.3">
      <c r="A6992" s="4" t="s">
        <v>16</v>
      </c>
      <c r="B6992" s="4" t="s">
        <v>17</v>
      </c>
      <c r="C6992" s="4">
        <v>7.5</v>
      </c>
      <c r="D6992" s="4">
        <v>2.84</v>
      </c>
      <c r="E6992" s="4">
        <v>0.14000000000000001</v>
      </c>
      <c r="F6992" s="4">
        <v>9.35</v>
      </c>
      <c r="G6992" s="4">
        <v>7990</v>
      </c>
      <c r="H6992" s="4">
        <v>7.5410000000000004</v>
      </c>
      <c r="I6992" s="4">
        <v>1.508</v>
      </c>
      <c r="J6992" s="4" t="str">
        <f>IF(AND(A6992="Ban_dam_1_phuong", C6992/D6992 &gt; 2),"ĐÚNG", "SAI HÌNH HỌC" )</f>
        <v>ĐÚNG</v>
      </c>
      <c r="K6992" s="4"/>
      <c r="L6992" s="4" t="str">
        <f t="shared" si="560"/>
        <v>ĐÚNG</v>
      </c>
      <c r="M6992" s="5" t="str" cm="1">
        <f t="array" ref="M6992">_xlfn.IFS(A6992="Ban_dam_1_phuong", IF(ABS(H6992 / (0.8 * (F6992 * D6992^2 / 8)) - 1) &lt; 0.01, "ĐÚNG", "SAI"), A6992="Ban_ke_4_canh_2_phuong", IF(ABS(H6992 / (0.045 * F6992 * D6992^2) - 1) &lt; 0.01, "ĐÚNG", "SAI"), A6992="San_phang_Flat_Slab", IF(ABS(H6992 / ((0.6 * (F6992 * C6992 * D6992^2 / 8)) / D6992) - 1) &lt; 0.01, "ĐÚNG", "SAI"), A6992="San_console_Cantilever", IF(ABS(H6992 / (-1 * (F6992 * D6992^2 / 2)) - 1) &lt; 0.01, "ĐÚNG", "SAI"), A6992="San_o_co_Waffle_Slab", IF(ABS(H6992 / (0.048 * F6992 * D6992^2) - 1) &lt; 0.01, "ĐÚNG", "SAI"))</f>
        <v>ĐÚNG</v>
      </c>
    </row>
    <row r="6993" spans="1:13" x14ac:dyDescent="0.3">
      <c r="A6993" s="4" t="s">
        <v>18</v>
      </c>
      <c r="B6993" s="4" t="s">
        <v>17</v>
      </c>
      <c r="C6993" s="4">
        <v>6.27</v>
      </c>
      <c r="D6993" s="4">
        <v>2.1</v>
      </c>
      <c r="E6993" s="4">
        <v>0.12</v>
      </c>
      <c r="F6993" s="4">
        <v>8.67</v>
      </c>
      <c r="G6993" s="4">
        <v>7991</v>
      </c>
      <c r="H6993" s="4">
        <v>-19.117000000000001</v>
      </c>
      <c r="I6993" s="4">
        <v>-1.9119999999999999</v>
      </c>
      <c r="J6993" s="4"/>
      <c r="K6993" s="4" t="str">
        <f>IF(AND(A6993="San_console_Cantilever", H6993 &lt; 0),  "ĐÚNG","SAI DẤU MOMEN")</f>
        <v>ĐÚNG</v>
      </c>
      <c r="L6993" s="4" t="str">
        <f t="shared" si="560"/>
        <v>ĐÚNG</v>
      </c>
      <c r="M6993" s="5" t="str" cm="1">
        <f t="array" ref="M6993">_xlfn.IFS(A6993="Ban_dam_1_phuong", IF(ABS(H6993 / (0.8 * (F6993 * D6993^2 / 8)) - 1) &lt; 0.01, "ĐÚNG", "SAI"), A6993="Ban_ke_4_canh_2_phuong", IF(ABS(H6993 / (0.045 * F6993 * D6993^2) - 1) &lt; 0.01, "ĐÚNG", "SAI"), A6993="San_phang_Flat_Slab", IF(ABS(H6993 / ((0.6 * (F6993 * C6993 * D6993^2 / 8)) / D6993) - 1) &lt; 0.01, "ĐÚNG", "SAI"), A6993="San_console_Cantilever", IF(ABS(H6993 / (-1 * (F6993 * D6993^2 / 2)) - 1) &lt; 0.01, "ĐÚNG", "SAI"), A6993="San_o_co_Waffle_Slab", IF(ABS(H6993 / (0.048 * F6993 * D6993^2) - 1) &lt; 0.01, "ĐÚNG", "SAI"))</f>
        <v>ĐÚNG</v>
      </c>
    </row>
    <row r="6994" spans="1:13" x14ac:dyDescent="0.3">
      <c r="A6994" s="4" t="s">
        <v>12</v>
      </c>
      <c r="B6994" s="4" t="s">
        <v>11</v>
      </c>
      <c r="C6994" s="4">
        <v>9.2799999999999994</v>
      </c>
      <c r="D6994" s="4">
        <v>6.55</v>
      </c>
      <c r="E6994" s="4">
        <v>0.24</v>
      </c>
      <c r="F6994" s="4">
        <v>12.72</v>
      </c>
      <c r="G6994" s="4">
        <v>7992</v>
      </c>
      <c r="H6994" s="4">
        <v>57.988</v>
      </c>
      <c r="I6994" s="4">
        <v>27.286000000000001</v>
      </c>
      <c r="J6994" s="4"/>
      <c r="K6994" s="4"/>
      <c r="L6994" s="4" t="str">
        <f t="shared" si="560"/>
        <v>ĐÚNG</v>
      </c>
      <c r="M6994" s="5" t="str" cm="1">
        <f t="array" ref="M6994">_xlfn.IFS(A6994="Ban_dam_1_phuong", IF(ABS(H6994 / (0.8 * (F6994 * D6994^2 / 8)) - 1) &lt; 0.01, "ĐÚNG", "SAI"), A6994="Ban_ke_4_canh_2_phuong", IF(ABS(H6994 / (0.045 * F6994 * D6994^2) - 1) &lt; 0.01, "ĐÚNG", "SAI"), A6994="San_phang_Flat_Slab", IF(ABS(H6994 / ((0.6 * (F6994 * C6994 * D6994^2 / 8)) / D6994) - 1) &lt; 0.01, "ĐÚNG", "SAI"), A6994="San_console_Cantilever", IF(ABS(H6994 / (-1 * (F6994 * D6994^2 / 2)) - 1) &lt; 0.01, "ĐÚNG", "SAI"), A6994="San_o_co_Waffle_Slab", IF(ABS(H6994 / (0.048 * F6994 * D6994^2) - 1) &lt; 0.01, "ĐÚNG", "SAI"))</f>
        <v>ĐÚNG</v>
      </c>
    </row>
    <row r="6995" spans="1:13" x14ac:dyDescent="0.3">
      <c r="A6995" s="4" t="s">
        <v>18</v>
      </c>
      <c r="B6995" s="4" t="s">
        <v>10</v>
      </c>
      <c r="C6995" s="4">
        <v>5.92</v>
      </c>
      <c r="D6995" s="4">
        <v>2.15</v>
      </c>
      <c r="E6995" s="4">
        <v>0.12</v>
      </c>
      <c r="F6995" s="4">
        <v>8.67</v>
      </c>
      <c r="G6995" s="4">
        <v>7993</v>
      </c>
      <c r="H6995" s="4">
        <v>-20.039000000000001</v>
      </c>
      <c r="I6995" s="4">
        <v>-2.004</v>
      </c>
      <c r="J6995" s="4"/>
      <c r="K6995" s="4" t="str">
        <f>IF(AND(A6995="San_console_Cantilever", H6995 &lt; 0),  "ĐÚNG","SAI DẤU MOMEN")</f>
        <v>ĐÚNG</v>
      </c>
      <c r="L6995" s="4" t="str">
        <f t="shared" si="560"/>
        <v>ĐÚNG</v>
      </c>
      <c r="M6995" s="5" t="str" cm="1">
        <f t="array" ref="M6995">_xlfn.IFS(A6995="Ban_dam_1_phuong", IF(ABS(H6995 / (0.8 * (F6995 * D6995^2 / 8)) - 1) &lt; 0.01, "ĐÚNG", "SAI"), A6995="Ban_ke_4_canh_2_phuong", IF(ABS(H6995 / (0.045 * F6995 * D6995^2) - 1) &lt; 0.01, "ĐÚNG", "SAI"), A6995="San_phang_Flat_Slab", IF(ABS(H6995 / ((0.6 * (F6995 * C6995 * D6995^2 / 8)) / D6995) - 1) &lt; 0.01, "ĐÚNG", "SAI"), A6995="San_console_Cantilever", IF(ABS(H6995 / (-1 * (F6995 * D6995^2 / 2)) - 1) &lt; 0.01, "ĐÚNG", "SAI"), A6995="San_o_co_Waffle_Slab", IF(ABS(H6995 / (0.048 * F6995 * D6995^2) - 1) &lt; 0.01, "ĐÚNG", "SAI"))</f>
        <v>ĐÚNG</v>
      </c>
    </row>
    <row r="6996" spans="1:13" x14ac:dyDescent="0.3">
      <c r="A6996" s="4" t="s">
        <v>12</v>
      </c>
      <c r="B6996" s="4" t="s">
        <v>15</v>
      </c>
      <c r="C6996" s="4">
        <v>9.6999999999999993</v>
      </c>
      <c r="D6996" s="4">
        <v>7.69</v>
      </c>
      <c r="E6996" s="4">
        <v>0.25</v>
      </c>
      <c r="F6996" s="4">
        <v>13.06</v>
      </c>
      <c r="G6996" s="4">
        <v>7994</v>
      </c>
      <c r="H6996" s="4">
        <v>73.063999999999993</v>
      </c>
      <c r="I6996" s="4">
        <v>38.616</v>
      </c>
      <c r="J6996" s="4"/>
      <c r="K6996" s="4"/>
      <c r="L6996" s="4" t="str">
        <f t="shared" si="560"/>
        <v>ĐÚNG</v>
      </c>
      <c r="M6996" s="5" t="str" cm="1">
        <f t="array" ref="M6996">_xlfn.IFS(A6996="Ban_dam_1_phuong", IF(ABS(H6996 / (0.8 * (F6996 * D6996^2 / 8)) - 1) &lt; 0.01, "ĐÚNG", "SAI"), A6996="Ban_ke_4_canh_2_phuong", IF(ABS(H6996 / (0.045 * F6996 * D6996^2) - 1) &lt; 0.01, "ĐÚNG", "SAI"), A6996="San_phang_Flat_Slab", IF(ABS(H6996 / ((0.6 * (F6996 * C6996 * D6996^2 / 8)) / D6996) - 1) &lt; 0.01, "ĐÚNG", "SAI"), A6996="San_console_Cantilever", IF(ABS(H6996 / (-1 * (F6996 * D6996^2 / 2)) - 1) &lt; 0.01, "ĐÚNG", "SAI"), A6996="San_o_co_Waffle_Slab", IF(ABS(H6996 / (0.048 * F6996 * D6996^2) - 1) &lt; 0.01, "ĐÚNG", "SAI"))</f>
        <v>ĐÚNG</v>
      </c>
    </row>
    <row r="6997" spans="1:13" x14ac:dyDescent="0.3">
      <c r="A6997" s="4" t="s">
        <v>18</v>
      </c>
      <c r="B6997" s="4" t="s">
        <v>13</v>
      </c>
      <c r="C6997" s="4">
        <v>6.55</v>
      </c>
      <c r="D6997" s="4">
        <v>2.0299999999999998</v>
      </c>
      <c r="E6997" s="4">
        <v>0.14000000000000001</v>
      </c>
      <c r="F6997" s="4">
        <v>9.35</v>
      </c>
      <c r="G6997" s="4">
        <v>7995</v>
      </c>
      <c r="H6997" s="4">
        <v>-19.265000000000001</v>
      </c>
      <c r="I6997" s="4">
        <v>-1.927</v>
      </c>
      <c r="J6997" s="4"/>
      <c r="K6997" s="4" t="str">
        <f>IF(AND(A6997="San_console_Cantilever", H6997 &lt; 0),  "ĐÚNG","SAI DẤU MOMEN")</f>
        <v>ĐÚNG</v>
      </c>
      <c r="L6997" s="4" t="str">
        <f t="shared" si="560"/>
        <v>ĐÚNG</v>
      </c>
      <c r="M6997" s="5" t="str" cm="1">
        <f t="array" ref="M6997">_xlfn.IFS(A6997="Ban_dam_1_phuong", IF(ABS(H6997 / (0.8 * (F6997 * D6997^2 / 8)) - 1) &lt; 0.01, "ĐÚNG", "SAI"), A6997="Ban_ke_4_canh_2_phuong", IF(ABS(H6997 / (0.045 * F6997 * D6997^2) - 1) &lt; 0.01, "ĐÚNG", "SAI"), A6997="San_phang_Flat_Slab", IF(ABS(H6997 / ((0.6 * (F6997 * C6997 * D6997^2 / 8)) / D6997) - 1) &lt; 0.01, "ĐÚNG", "SAI"), A6997="San_console_Cantilever", IF(ABS(H6997 / (-1 * (F6997 * D6997^2 / 2)) - 1) &lt; 0.01, "ĐÚNG", "SAI"), A6997="San_o_co_Waffle_Slab", IF(ABS(H6997 / (0.048 * F6997 * D6997^2) - 1) &lt; 0.01, "ĐÚNG", "SAI"))</f>
        <v>ĐÚNG</v>
      </c>
    </row>
    <row r="6998" spans="1:13" x14ac:dyDescent="0.3">
      <c r="A6998" s="4" t="s">
        <v>16</v>
      </c>
      <c r="B6998" s="4" t="s">
        <v>15</v>
      </c>
      <c r="C6998" s="4">
        <v>9.99</v>
      </c>
      <c r="D6998" s="4">
        <v>3.2</v>
      </c>
      <c r="E6998" s="4">
        <v>0.14000000000000001</v>
      </c>
      <c r="F6998" s="4">
        <v>9.35</v>
      </c>
      <c r="G6998" s="4">
        <v>7996</v>
      </c>
      <c r="H6998" s="4">
        <v>9.5739999999999998</v>
      </c>
      <c r="I6998" s="4">
        <v>1.915</v>
      </c>
      <c r="J6998" s="4" t="str">
        <f>IF(AND(A6998="Ban_dam_1_phuong", C6998/D6998 &gt; 2),"ĐÚNG", "SAI HÌNH HỌC" )</f>
        <v>ĐÚNG</v>
      </c>
      <c r="K6998" s="4"/>
      <c r="L6998" s="4" t="str">
        <f t="shared" si="560"/>
        <v>ĐÚNG</v>
      </c>
      <c r="M6998" s="5" t="str" cm="1">
        <f t="array" ref="M6998">_xlfn.IFS(A6998="Ban_dam_1_phuong", IF(ABS(H6998 / (0.8 * (F6998 * D6998^2 / 8)) - 1) &lt; 0.01, "ĐÚNG", "SAI"), A6998="Ban_ke_4_canh_2_phuong", IF(ABS(H6998 / (0.045 * F6998 * D6998^2) - 1) &lt; 0.01, "ĐÚNG", "SAI"), A6998="San_phang_Flat_Slab", IF(ABS(H6998 / ((0.6 * (F6998 * C6998 * D6998^2 / 8)) / D6998) - 1) &lt; 0.01, "ĐÚNG", "SAI"), A6998="San_console_Cantilever", IF(ABS(H6998 / (-1 * (F6998 * D6998^2 / 2)) - 1) &lt; 0.01, "ĐÚNG", "SAI"), A6998="San_o_co_Waffle_Slab", IF(ABS(H6998 / (0.048 * F6998 * D6998^2) - 1) &lt; 0.01, "ĐÚNG", "SAI"))</f>
        <v>ĐÚNG</v>
      </c>
    </row>
    <row r="6999" spans="1:13" x14ac:dyDescent="0.3">
      <c r="A6999" s="4" t="s">
        <v>9</v>
      </c>
      <c r="B6999" s="4" t="s">
        <v>15</v>
      </c>
      <c r="C6999" s="4">
        <v>7.1</v>
      </c>
      <c r="D6999" s="4">
        <v>4.4800000000000004</v>
      </c>
      <c r="E6999" s="4">
        <v>0.12</v>
      </c>
      <c r="F6999" s="4">
        <v>8.67</v>
      </c>
      <c r="G6999" s="4">
        <v>7997</v>
      </c>
      <c r="H6999" s="4">
        <v>7.83</v>
      </c>
      <c r="I6999" s="4">
        <v>15.297000000000001</v>
      </c>
      <c r="J6999" s="4"/>
      <c r="K6999" s="4"/>
      <c r="L6999" s="4" t="str">
        <f t="shared" si="560"/>
        <v>ĐÚNG</v>
      </c>
      <c r="M6999" s="5" t="str" cm="1">
        <f t="array" ref="M6999">_xlfn.IFS(A6999="Ban_dam_1_phuong", IF(ABS(H6999 / (0.8 * (F6999 * D6999^2 / 8)) - 1) &lt; 0.01, "ĐÚNG", "SAI"), A6999="Ban_ke_4_canh_2_phuong", IF(ABS(H6999 / (0.045 * F6999 * D6999^2) - 1) &lt; 0.01, "ĐÚNG", "SAI"), A6999="San_phang_Flat_Slab", IF(ABS(H6999 / ((0.6 * (F6999 * C6999 * D6999^2 / 8)) / D6999) - 1) &lt; 0.01, "ĐÚNG", "SAI"), A6999="San_console_Cantilever", IF(ABS(H6999 / (-1 * (F6999 * D6999^2 / 2)) - 1) &lt; 0.01, "ĐÚNG", "SAI"), A6999="San_o_co_Waffle_Slab", IF(ABS(H6999 / (0.048 * F6999 * D6999^2) - 1) &lt; 0.01, "ĐÚNG", "SAI"))</f>
        <v>ĐÚNG</v>
      </c>
    </row>
    <row r="7000" spans="1:13" x14ac:dyDescent="0.3">
      <c r="A7000" s="4" t="s">
        <v>16</v>
      </c>
      <c r="B7000" s="4" t="s">
        <v>10</v>
      </c>
      <c r="C7000" s="4">
        <v>9.51</v>
      </c>
      <c r="D7000" s="4">
        <v>3.41</v>
      </c>
      <c r="E7000" s="4">
        <v>0.12</v>
      </c>
      <c r="F7000" s="4">
        <v>8.67</v>
      </c>
      <c r="G7000" s="4">
        <v>7998</v>
      </c>
      <c r="H7000" s="4">
        <v>10.082000000000001</v>
      </c>
      <c r="I7000" s="4">
        <v>2.016</v>
      </c>
      <c r="J7000" s="4" t="str">
        <f>IF(AND(A7000="Ban_dam_1_phuong", C7000/D7000 &gt; 2),"ĐÚNG", "SAI HÌNH HỌC" )</f>
        <v>ĐÚNG</v>
      </c>
      <c r="K7000" s="4"/>
      <c r="L7000" s="4" t="str">
        <f t="shared" si="560"/>
        <v>ĐÚNG</v>
      </c>
      <c r="M7000" s="5" t="str" cm="1">
        <f t="array" ref="M7000">_xlfn.IFS(A7000="Ban_dam_1_phuong", IF(ABS(H7000 / (0.8 * (F7000 * D7000^2 / 8)) - 1) &lt; 0.01, "ĐÚNG", "SAI"), A7000="Ban_ke_4_canh_2_phuong", IF(ABS(H7000 / (0.045 * F7000 * D7000^2) - 1) &lt; 0.01, "ĐÚNG", "SAI"), A7000="San_phang_Flat_Slab", IF(ABS(H7000 / ((0.6 * (F7000 * C7000 * D7000^2 / 8)) / D7000) - 1) &lt; 0.01, "ĐÚNG", "SAI"), A7000="San_console_Cantilever", IF(ABS(H7000 / (-1 * (F7000 * D7000^2 / 2)) - 1) &lt; 0.01, "ĐÚNG", "SAI"), A7000="San_o_co_Waffle_Slab", IF(ABS(H7000 / (0.048 * F7000 * D7000^2) - 1) &lt; 0.01, "ĐÚNG", "SAI"))</f>
        <v>ĐÚNG</v>
      </c>
    </row>
    <row r="7001" spans="1:13" x14ac:dyDescent="0.3">
      <c r="A7001" s="4" t="s">
        <v>18</v>
      </c>
      <c r="B7001" s="4" t="s">
        <v>17</v>
      </c>
      <c r="C7001" s="4">
        <v>5.34</v>
      </c>
      <c r="D7001" s="4">
        <v>1.95</v>
      </c>
      <c r="E7001" s="4">
        <v>0.12</v>
      </c>
      <c r="F7001" s="4">
        <v>8.67</v>
      </c>
      <c r="G7001" s="4">
        <v>7999</v>
      </c>
      <c r="H7001" s="4">
        <v>-16.484000000000002</v>
      </c>
      <c r="I7001" s="4">
        <v>-1.6479999999999999</v>
      </c>
      <c r="J7001" s="4"/>
      <c r="K7001" s="4" t="str">
        <f>IF(AND(A7001="San_console_Cantilever", H7001 &lt; 0),  "ĐÚNG","SAI DẤU MOMEN")</f>
        <v>ĐÚNG</v>
      </c>
      <c r="L7001" s="4" t="str">
        <f t="shared" si="560"/>
        <v>ĐÚNG</v>
      </c>
      <c r="M7001" s="5" t="str" cm="1">
        <f t="array" ref="M7001">_xlfn.IFS(A7001="Ban_dam_1_phuong", IF(ABS(H7001 / (0.8 * (F7001 * D7001^2 / 8)) - 1) &lt; 0.01, "ĐÚNG", "SAI"), A7001="Ban_ke_4_canh_2_phuong", IF(ABS(H7001 / (0.045 * F7001 * D7001^2) - 1) &lt; 0.01, "ĐÚNG", "SAI"), A7001="San_phang_Flat_Slab", IF(ABS(H7001 / ((0.6 * (F7001 * C7001 * D7001^2 / 8)) / D7001) - 1) &lt; 0.01, "ĐÚNG", "SAI"), A7001="San_console_Cantilever", IF(ABS(H7001 / (-1 * (F7001 * D7001^2 / 2)) - 1) &lt; 0.01, "ĐÚNG", "SAI"), A7001="San_o_co_Waffle_Slab", IF(ABS(H7001 / (0.048 * F7001 * D7001^2) - 1) &lt; 0.01, "ĐÚNG", "SAI"))</f>
        <v>ĐÚNG</v>
      </c>
    </row>
    <row r="7002" spans="1:13" x14ac:dyDescent="0.3">
      <c r="A7002" s="4" t="s">
        <v>12</v>
      </c>
      <c r="B7002" s="4" t="s">
        <v>17</v>
      </c>
      <c r="C7002" s="4">
        <v>8.15</v>
      </c>
      <c r="D7002" s="4">
        <v>8.01</v>
      </c>
      <c r="E7002" s="4">
        <v>0.28999999999999998</v>
      </c>
      <c r="F7002" s="4">
        <v>14.41</v>
      </c>
      <c r="G7002" s="4">
        <v>8000</v>
      </c>
      <c r="H7002" s="4">
        <v>70.552999999999997</v>
      </c>
      <c r="I7002" s="4">
        <v>46.226999999999997</v>
      </c>
      <c r="J7002" s="4"/>
      <c r="K7002" s="4"/>
      <c r="L7002" s="4" t="str">
        <f t="shared" si="560"/>
        <v>ĐÚNG</v>
      </c>
      <c r="M7002" s="5" t="str" cm="1">
        <f t="array" ref="M7002">_xlfn.IFS(A7002="Ban_dam_1_phuong", IF(ABS(H7002 / (0.8 * (F7002 * D7002^2 / 8)) - 1) &lt; 0.01, "ĐÚNG", "SAI"), A7002="Ban_ke_4_canh_2_phuong", IF(ABS(H7002 / (0.045 * F7002 * D7002^2) - 1) &lt; 0.01, "ĐÚNG", "SAI"), A7002="San_phang_Flat_Slab", IF(ABS(H7002 / ((0.6 * (F7002 * C7002 * D7002^2 / 8)) / D7002) - 1) &lt; 0.01, "ĐÚNG", "SAI"), A7002="San_console_Cantilever", IF(ABS(H7002 / (-1 * (F7002 * D7002^2 / 2)) - 1) &lt; 0.01, "ĐÚNG", "SAI"), A7002="San_o_co_Waffle_Slab", IF(ABS(H7002 / (0.048 * F7002 * D7002^2) - 1) &lt; 0.01, "ĐÚNG", "SAI"))</f>
        <v>ĐÚNG</v>
      </c>
    </row>
    <row r="7003" spans="1:13" x14ac:dyDescent="0.3">
      <c r="A7003" s="4" t="s">
        <v>12</v>
      </c>
      <c r="B7003" s="4" t="s">
        <v>11</v>
      </c>
      <c r="C7003" s="4">
        <v>8.98</v>
      </c>
      <c r="D7003" s="4">
        <v>7.82</v>
      </c>
      <c r="E7003" s="4">
        <v>0.28999999999999998</v>
      </c>
      <c r="F7003" s="4">
        <v>14.41</v>
      </c>
      <c r="G7003" s="4">
        <v>8001</v>
      </c>
      <c r="H7003" s="4">
        <v>75.894000000000005</v>
      </c>
      <c r="I7003" s="4">
        <v>44.06</v>
      </c>
      <c r="J7003" s="4"/>
      <c r="K7003" s="4"/>
      <c r="L7003" s="4" t="str">
        <f t="shared" si="560"/>
        <v>ĐÚNG</v>
      </c>
      <c r="M7003" s="5" t="str" cm="1">
        <f t="array" ref="M7003">_xlfn.IFS(A7003="Ban_dam_1_phuong", IF(ABS(H7003 / (0.8 * (F7003 * D7003^2 / 8)) - 1) &lt; 0.01, "ĐÚNG", "SAI"), A7003="Ban_ke_4_canh_2_phuong", IF(ABS(H7003 / (0.045 * F7003 * D7003^2) - 1) &lt; 0.01, "ĐÚNG", "SAI"), A7003="San_phang_Flat_Slab", IF(ABS(H7003 / ((0.6 * (F7003 * C7003 * D7003^2 / 8)) / D7003) - 1) &lt; 0.01, "ĐÚNG", "SAI"), A7003="San_console_Cantilever", IF(ABS(H7003 / (-1 * (F7003 * D7003^2 / 2)) - 1) &lt; 0.01, "ĐÚNG", "SAI"), A7003="San_o_co_Waffle_Slab", IF(ABS(H7003 / (0.048 * F7003 * D7003^2) - 1) &lt; 0.01, "ĐÚNG", "SAI"))</f>
        <v>ĐÚNG</v>
      </c>
    </row>
    <row r="7004" spans="1:13" x14ac:dyDescent="0.3">
      <c r="A7004" s="4" t="s">
        <v>14</v>
      </c>
      <c r="B7004" s="4" t="s">
        <v>17</v>
      </c>
      <c r="C7004" s="4">
        <v>12.81</v>
      </c>
      <c r="D7004" s="4">
        <v>11.6</v>
      </c>
      <c r="E7004" s="4">
        <v>0.38</v>
      </c>
      <c r="F7004" s="4">
        <v>10.36</v>
      </c>
      <c r="G7004" s="4">
        <v>8002</v>
      </c>
      <c r="H7004" s="4">
        <v>66.914000000000001</v>
      </c>
      <c r="I7004" s="4">
        <v>81.602000000000004</v>
      </c>
      <c r="J7004" s="4"/>
      <c r="K7004" s="4"/>
      <c r="L7004" s="4" t="str">
        <f t="shared" si="560"/>
        <v>ĐÚNG</v>
      </c>
      <c r="M7004" s="5" t="str" cm="1">
        <f t="array" ref="M7004">_xlfn.IFS(A7004="Ban_dam_1_phuong", IF(ABS(H7004 / (0.8 * (F7004 * D7004^2 / 8)) - 1) &lt; 0.01, "ĐÚNG", "SAI"), A7004="Ban_ke_4_canh_2_phuong", IF(ABS(H7004 / (0.045 * F7004 * D7004^2) - 1) &lt; 0.01, "ĐÚNG", "SAI"), A7004="San_phang_Flat_Slab", IF(ABS(H7004 / ((0.6 * (F7004 * C7004 * D7004^2 / 8)) / D7004) - 1) &lt; 0.01, "ĐÚNG", "SAI"), A7004="San_console_Cantilever", IF(ABS(H7004 / (-1 * (F7004 * D7004^2 / 2)) - 1) &lt; 0.01, "ĐÚNG", "SAI"), A7004="San_o_co_Waffle_Slab", IF(ABS(H7004 / (0.048 * F7004 * D7004^2) - 1) &lt; 0.01, "ĐÚNG", "SAI"))</f>
        <v>ĐÚNG</v>
      </c>
    </row>
    <row r="7005" spans="1:13" x14ac:dyDescent="0.3">
      <c r="A7005" s="4" t="s">
        <v>14</v>
      </c>
      <c r="B7005" s="4" t="s">
        <v>15</v>
      </c>
      <c r="C7005" s="4">
        <v>13.14</v>
      </c>
      <c r="D7005" s="4">
        <v>11.08</v>
      </c>
      <c r="E7005" s="4">
        <v>0.48</v>
      </c>
      <c r="F7005" s="4">
        <v>12.05</v>
      </c>
      <c r="G7005" s="4">
        <v>8003</v>
      </c>
      <c r="H7005" s="4">
        <v>71.007999999999996</v>
      </c>
      <c r="I7005" s="4">
        <v>99.866</v>
      </c>
      <c r="J7005" s="4"/>
      <c r="K7005" s="4"/>
      <c r="L7005" s="4" t="str">
        <f t="shared" si="560"/>
        <v>ĐÚNG</v>
      </c>
      <c r="M7005" s="5" t="str" cm="1">
        <f t="array" ref="M7005">_xlfn.IFS(A7005="Ban_dam_1_phuong", IF(ABS(H7005 / (0.8 * (F7005 * D7005^2 / 8)) - 1) &lt; 0.01, "ĐÚNG", "SAI"), A7005="Ban_ke_4_canh_2_phuong", IF(ABS(H7005 / (0.045 * F7005 * D7005^2) - 1) &lt; 0.01, "ĐÚNG", "SAI"), A7005="San_phang_Flat_Slab", IF(ABS(H7005 / ((0.6 * (F7005 * C7005 * D7005^2 / 8)) / D7005) - 1) &lt; 0.01, "ĐÚNG", "SAI"), A7005="San_console_Cantilever", IF(ABS(H7005 / (-1 * (F7005 * D7005^2 / 2)) - 1) &lt; 0.01, "ĐÚNG", "SAI"), A7005="San_o_co_Waffle_Slab", IF(ABS(H7005 / (0.048 * F7005 * D7005^2) - 1) &lt; 0.01, "ĐÚNG", "SAI"))</f>
        <v>ĐÚNG</v>
      </c>
    </row>
    <row r="7006" spans="1:13" x14ac:dyDescent="0.3">
      <c r="A7006" s="4" t="s">
        <v>12</v>
      </c>
      <c r="B7006" s="4" t="s">
        <v>11</v>
      </c>
      <c r="C7006" s="4">
        <v>9.1300000000000008</v>
      </c>
      <c r="D7006" s="4">
        <v>6.12</v>
      </c>
      <c r="E7006" s="4">
        <v>0.26</v>
      </c>
      <c r="F7006" s="4">
        <v>13.4</v>
      </c>
      <c r="G7006" s="4">
        <v>8004</v>
      </c>
      <c r="H7006" s="4">
        <v>56.155000000000001</v>
      </c>
      <c r="I7006" s="4">
        <v>25.094000000000001</v>
      </c>
      <c r="J7006" s="4"/>
      <c r="K7006" s="4"/>
      <c r="L7006" s="4" t="str">
        <f t="shared" si="560"/>
        <v>ĐÚNG</v>
      </c>
      <c r="M7006" s="5" t="str" cm="1">
        <f t="array" ref="M7006">_xlfn.IFS(A7006="Ban_dam_1_phuong", IF(ABS(H7006 / (0.8 * (F7006 * D7006^2 / 8)) - 1) &lt; 0.01, "ĐÚNG", "SAI"), A7006="Ban_ke_4_canh_2_phuong", IF(ABS(H7006 / (0.045 * F7006 * D7006^2) - 1) &lt; 0.01, "ĐÚNG", "SAI"), A7006="San_phang_Flat_Slab", IF(ABS(H7006 / ((0.6 * (F7006 * C7006 * D7006^2 / 8)) / D7006) - 1) &lt; 0.01, "ĐÚNG", "SAI"), A7006="San_console_Cantilever", IF(ABS(H7006 / (-1 * (F7006 * D7006^2 / 2)) - 1) &lt; 0.01, "ĐÚNG", "SAI"), A7006="San_o_co_Waffle_Slab", IF(ABS(H7006 / (0.048 * F7006 * D7006^2) - 1) &lt; 0.01, "ĐÚNG", "SAI"))</f>
        <v>ĐÚNG</v>
      </c>
    </row>
    <row r="7007" spans="1:13" x14ac:dyDescent="0.3">
      <c r="A7007" s="4" t="s">
        <v>18</v>
      </c>
      <c r="B7007" s="4" t="s">
        <v>17</v>
      </c>
      <c r="C7007" s="4">
        <v>4.42</v>
      </c>
      <c r="D7007" s="4">
        <v>1.91</v>
      </c>
      <c r="E7007" s="4">
        <v>0.14000000000000001</v>
      </c>
      <c r="F7007" s="4">
        <v>9.35</v>
      </c>
      <c r="G7007" s="4">
        <v>8005</v>
      </c>
      <c r="H7007" s="4">
        <v>-17.055</v>
      </c>
      <c r="I7007" s="4">
        <v>-1.706</v>
      </c>
      <c r="J7007" s="4"/>
      <c r="K7007" s="4" t="str">
        <f t="shared" ref="K7007:K7008" si="563">IF(AND(A7007="San_console_Cantilever", H7007 &lt; 0),  "ĐÚNG","SAI DẤU MOMEN")</f>
        <v>ĐÚNG</v>
      </c>
      <c r="L7007" s="4" t="str">
        <f t="shared" si="560"/>
        <v>ĐÚNG</v>
      </c>
      <c r="M7007" s="5" t="str" cm="1">
        <f t="array" ref="M7007">_xlfn.IFS(A7007="Ban_dam_1_phuong", IF(ABS(H7007 / (0.8 * (F7007 * D7007^2 / 8)) - 1) &lt; 0.01, "ĐÚNG", "SAI"), A7007="Ban_ke_4_canh_2_phuong", IF(ABS(H7007 / (0.045 * F7007 * D7007^2) - 1) &lt; 0.01, "ĐÚNG", "SAI"), A7007="San_phang_Flat_Slab", IF(ABS(H7007 / ((0.6 * (F7007 * C7007 * D7007^2 / 8)) / D7007) - 1) &lt; 0.01, "ĐÚNG", "SAI"), A7007="San_console_Cantilever", IF(ABS(H7007 / (-1 * (F7007 * D7007^2 / 2)) - 1) &lt; 0.01, "ĐÚNG", "SAI"), A7007="San_o_co_Waffle_Slab", IF(ABS(H7007 / (0.048 * F7007 * D7007^2) - 1) &lt; 0.01, "ĐÚNG", "SAI"))</f>
        <v>ĐÚNG</v>
      </c>
    </row>
    <row r="7008" spans="1:13" x14ac:dyDescent="0.3">
      <c r="A7008" s="4" t="s">
        <v>18</v>
      </c>
      <c r="B7008" s="4" t="s">
        <v>11</v>
      </c>
      <c r="C7008" s="4">
        <v>7.78</v>
      </c>
      <c r="D7008" s="4">
        <v>1.66</v>
      </c>
      <c r="E7008" s="4">
        <v>0.14000000000000001</v>
      </c>
      <c r="F7008" s="4">
        <v>9.35</v>
      </c>
      <c r="G7008" s="4">
        <v>8006</v>
      </c>
      <c r="H7008" s="4">
        <v>-12.882</v>
      </c>
      <c r="I7008" s="4">
        <v>-1.288</v>
      </c>
      <c r="J7008" s="4"/>
      <c r="K7008" s="4" t="str">
        <f t="shared" si="563"/>
        <v>ĐÚNG</v>
      </c>
      <c r="L7008" s="4" t="str">
        <f t="shared" si="560"/>
        <v>ĐÚNG</v>
      </c>
      <c r="M7008" s="5" t="str" cm="1">
        <f t="array" ref="M7008">_xlfn.IFS(A7008="Ban_dam_1_phuong", IF(ABS(H7008 / (0.8 * (F7008 * D7008^2 / 8)) - 1) &lt; 0.01, "ĐÚNG", "SAI"), A7008="Ban_ke_4_canh_2_phuong", IF(ABS(H7008 / (0.045 * F7008 * D7008^2) - 1) &lt; 0.01, "ĐÚNG", "SAI"), A7008="San_phang_Flat_Slab", IF(ABS(H7008 / ((0.6 * (F7008 * C7008 * D7008^2 / 8)) / D7008) - 1) &lt; 0.01, "ĐÚNG", "SAI"), A7008="San_console_Cantilever", IF(ABS(H7008 / (-1 * (F7008 * D7008^2 / 2)) - 1) &lt; 0.01, "ĐÚNG", "SAI"), A7008="San_o_co_Waffle_Slab", IF(ABS(H7008 / (0.048 * F7008 * D7008^2) - 1) &lt; 0.01, "ĐÚNG", "SAI"))</f>
        <v>ĐÚNG</v>
      </c>
    </row>
    <row r="7009" spans="1:13" x14ac:dyDescent="0.3">
      <c r="A7009" s="4" t="s">
        <v>14</v>
      </c>
      <c r="B7009" s="4" t="s">
        <v>13</v>
      </c>
      <c r="C7009" s="4">
        <v>11.35</v>
      </c>
      <c r="D7009" s="4">
        <v>8.23</v>
      </c>
      <c r="E7009" s="4">
        <v>0.47</v>
      </c>
      <c r="F7009" s="4">
        <v>11.71</v>
      </c>
      <c r="G7009" s="4">
        <v>8007</v>
      </c>
      <c r="H7009" s="4">
        <v>38.070999999999998</v>
      </c>
      <c r="I7009" s="4">
        <v>72.409000000000006</v>
      </c>
      <c r="J7009" s="4"/>
      <c r="K7009" s="4"/>
      <c r="L7009" s="4" t="str">
        <f t="shared" si="560"/>
        <v>ĐÚNG</v>
      </c>
      <c r="M7009" s="5" t="str" cm="1">
        <f t="array" ref="M7009">_xlfn.IFS(A7009="Ban_dam_1_phuong", IF(ABS(H7009 / (0.8 * (F7009 * D7009^2 / 8)) - 1) &lt; 0.01, "ĐÚNG", "SAI"), A7009="Ban_ke_4_canh_2_phuong", IF(ABS(H7009 / (0.045 * F7009 * D7009^2) - 1) &lt; 0.01, "ĐÚNG", "SAI"), A7009="San_phang_Flat_Slab", IF(ABS(H7009 / ((0.6 * (F7009 * C7009 * D7009^2 / 8)) / D7009) - 1) &lt; 0.01, "ĐÚNG", "SAI"), A7009="San_console_Cantilever", IF(ABS(H7009 / (-1 * (F7009 * D7009^2 / 2)) - 1) &lt; 0.01, "ĐÚNG", "SAI"), A7009="San_o_co_Waffle_Slab", IF(ABS(H7009 / (0.048 * F7009 * D7009^2) - 1) &lt; 0.01, "ĐÚNG", "SAI"))</f>
        <v>ĐÚNG</v>
      </c>
    </row>
    <row r="7010" spans="1:13" x14ac:dyDescent="0.3">
      <c r="A7010" s="4" t="s">
        <v>14</v>
      </c>
      <c r="B7010" s="4" t="s">
        <v>11</v>
      </c>
      <c r="C7010" s="4">
        <v>14.82</v>
      </c>
      <c r="D7010" s="4">
        <v>10.66</v>
      </c>
      <c r="E7010" s="4">
        <v>0.48</v>
      </c>
      <c r="F7010" s="4">
        <v>12.05</v>
      </c>
      <c r="G7010" s="4">
        <v>8008</v>
      </c>
      <c r="H7010" s="4">
        <v>65.727000000000004</v>
      </c>
      <c r="I7010" s="4">
        <v>127.035</v>
      </c>
      <c r="J7010" s="4"/>
      <c r="K7010" s="4"/>
      <c r="L7010" s="4" t="str">
        <f t="shared" si="560"/>
        <v>ĐÚNG</v>
      </c>
      <c r="M7010" s="5" t="str" cm="1">
        <f t="array" ref="M7010">_xlfn.IFS(A7010="Ban_dam_1_phuong", IF(ABS(H7010 / (0.8 * (F7010 * D7010^2 / 8)) - 1) &lt; 0.01, "ĐÚNG", "SAI"), A7010="Ban_ke_4_canh_2_phuong", IF(ABS(H7010 / (0.045 * F7010 * D7010^2) - 1) &lt; 0.01, "ĐÚNG", "SAI"), A7010="San_phang_Flat_Slab", IF(ABS(H7010 / ((0.6 * (F7010 * C7010 * D7010^2 / 8)) / D7010) - 1) &lt; 0.01, "ĐÚNG", "SAI"), A7010="San_console_Cantilever", IF(ABS(H7010 / (-1 * (F7010 * D7010^2 / 2)) - 1) &lt; 0.01, "ĐÚNG", "SAI"), A7010="San_o_co_Waffle_Slab", IF(ABS(H7010 / (0.048 * F7010 * D7010^2) - 1) &lt; 0.01, "ĐÚNG", "SAI"))</f>
        <v>ĐÚNG</v>
      </c>
    </row>
    <row r="7011" spans="1:13" x14ac:dyDescent="0.3">
      <c r="A7011" s="4" t="s">
        <v>9</v>
      </c>
      <c r="B7011" s="4" t="s">
        <v>13</v>
      </c>
      <c r="C7011" s="4">
        <v>7.79</v>
      </c>
      <c r="D7011" s="4">
        <v>4.4000000000000004</v>
      </c>
      <c r="E7011" s="4">
        <v>0.15</v>
      </c>
      <c r="F7011" s="4">
        <v>9.68</v>
      </c>
      <c r="G7011" s="4">
        <v>8009</v>
      </c>
      <c r="H7011" s="4">
        <v>8.4329999999999998</v>
      </c>
      <c r="I7011" s="4">
        <v>20.56</v>
      </c>
      <c r="J7011" s="4"/>
      <c r="K7011" s="4"/>
      <c r="L7011" s="4" t="str">
        <f t="shared" si="560"/>
        <v>ĐÚNG</v>
      </c>
      <c r="M7011" s="5" t="str" cm="1">
        <f t="array" ref="M7011">_xlfn.IFS(A7011="Ban_dam_1_phuong", IF(ABS(H7011 / (0.8 * (F7011 * D7011^2 / 8)) - 1) &lt; 0.01, "ĐÚNG", "SAI"), A7011="Ban_ke_4_canh_2_phuong", IF(ABS(H7011 / (0.045 * F7011 * D7011^2) - 1) &lt; 0.01, "ĐÚNG", "SAI"), A7011="San_phang_Flat_Slab", IF(ABS(H7011 / ((0.6 * (F7011 * C7011 * D7011^2 / 8)) / D7011) - 1) &lt; 0.01, "ĐÚNG", "SAI"), A7011="San_console_Cantilever", IF(ABS(H7011 / (-1 * (F7011 * D7011^2 / 2)) - 1) &lt; 0.01, "ĐÚNG", "SAI"), A7011="San_o_co_Waffle_Slab", IF(ABS(H7011 / (0.048 * F7011 * D7011^2) - 1) &lt; 0.01, "ĐÚNG", "SAI"))</f>
        <v>ĐÚNG</v>
      </c>
    </row>
    <row r="7012" spans="1:13" x14ac:dyDescent="0.3">
      <c r="A7012" s="4" t="s">
        <v>16</v>
      </c>
      <c r="B7012" s="4" t="s">
        <v>11</v>
      </c>
      <c r="C7012" s="4">
        <v>8.27</v>
      </c>
      <c r="D7012" s="4">
        <v>2.62</v>
      </c>
      <c r="E7012" s="4">
        <v>0.14000000000000001</v>
      </c>
      <c r="F7012" s="4">
        <v>9.35</v>
      </c>
      <c r="G7012" s="4">
        <v>8010</v>
      </c>
      <c r="H7012" s="4">
        <v>6.4180000000000001</v>
      </c>
      <c r="I7012" s="4">
        <v>1.284</v>
      </c>
      <c r="J7012" s="4" t="str">
        <f>IF(AND(A7012="Ban_dam_1_phuong", C7012/D7012 &gt; 2),"ĐÚNG", "SAI HÌNH HỌC" )</f>
        <v>ĐÚNG</v>
      </c>
      <c r="K7012" s="4"/>
      <c r="L7012" s="4" t="str">
        <f t="shared" si="560"/>
        <v>ĐÚNG</v>
      </c>
      <c r="M7012" s="5" t="str" cm="1">
        <f t="array" ref="M7012">_xlfn.IFS(A7012="Ban_dam_1_phuong", IF(ABS(H7012 / (0.8 * (F7012 * D7012^2 / 8)) - 1) &lt; 0.01, "ĐÚNG", "SAI"), A7012="Ban_ke_4_canh_2_phuong", IF(ABS(H7012 / (0.045 * F7012 * D7012^2) - 1) &lt; 0.01, "ĐÚNG", "SAI"), A7012="San_phang_Flat_Slab", IF(ABS(H7012 / ((0.6 * (F7012 * C7012 * D7012^2 / 8)) / D7012) - 1) &lt; 0.01, "ĐÚNG", "SAI"), A7012="San_console_Cantilever", IF(ABS(H7012 / (-1 * (F7012 * D7012^2 / 2)) - 1) &lt; 0.01, "ĐÚNG", "SAI"), A7012="San_o_co_Waffle_Slab", IF(ABS(H7012 / (0.048 * F7012 * D7012^2) - 1) &lt; 0.01, "ĐÚNG", "SAI"))</f>
        <v>ĐÚNG</v>
      </c>
    </row>
    <row r="7013" spans="1:13" x14ac:dyDescent="0.3">
      <c r="A7013" s="4" t="s">
        <v>9</v>
      </c>
      <c r="B7013" s="4" t="s">
        <v>11</v>
      </c>
      <c r="C7013" s="4">
        <v>8.06</v>
      </c>
      <c r="D7013" s="4">
        <v>4.28</v>
      </c>
      <c r="E7013" s="4">
        <v>0.19</v>
      </c>
      <c r="F7013" s="4">
        <v>11.03</v>
      </c>
      <c r="G7013" s="4">
        <v>8011</v>
      </c>
      <c r="H7013" s="4">
        <v>9.0920000000000005</v>
      </c>
      <c r="I7013" s="4">
        <v>25.079000000000001</v>
      </c>
      <c r="J7013" s="4"/>
      <c r="K7013" s="4"/>
      <c r="L7013" s="4" t="str">
        <f t="shared" si="560"/>
        <v>ĐÚNG</v>
      </c>
      <c r="M7013" s="5" t="str" cm="1">
        <f t="array" ref="M7013">_xlfn.IFS(A7013="Ban_dam_1_phuong", IF(ABS(H7013 / (0.8 * (F7013 * D7013^2 / 8)) - 1) &lt; 0.01, "ĐÚNG", "SAI"), A7013="Ban_ke_4_canh_2_phuong", IF(ABS(H7013 / (0.045 * F7013 * D7013^2) - 1) &lt; 0.01, "ĐÚNG", "SAI"), A7013="San_phang_Flat_Slab", IF(ABS(H7013 / ((0.6 * (F7013 * C7013 * D7013^2 / 8)) / D7013) - 1) &lt; 0.01, "ĐÚNG", "SAI"), A7013="San_console_Cantilever", IF(ABS(H7013 / (-1 * (F7013 * D7013^2 / 2)) - 1) &lt; 0.01, "ĐÚNG", "SAI"), A7013="San_o_co_Waffle_Slab", IF(ABS(H7013 / (0.048 * F7013 * D7013^2) - 1) &lt; 0.01, "ĐÚNG", "SAI"))</f>
        <v>ĐÚNG</v>
      </c>
    </row>
    <row r="7014" spans="1:13" x14ac:dyDescent="0.3">
      <c r="A7014" s="4" t="s">
        <v>12</v>
      </c>
      <c r="B7014" s="4" t="s">
        <v>17</v>
      </c>
      <c r="C7014" s="4">
        <v>6.63</v>
      </c>
      <c r="D7014" s="4">
        <v>6.01</v>
      </c>
      <c r="E7014" s="4">
        <v>0.28000000000000003</v>
      </c>
      <c r="F7014" s="4">
        <v>14.07</v>
      </c>
      <c r="G7014" s="4">
        <v>8012</v>
      </c>
      <c r="H7014" s="4">
        <v>42.048000000000002</v>
      </c>
      <c r="I7014" s="4">
        <v>25.41</v>
      </c>
      <c r="J7014" s="4"/>
      <c r="K7014" s="4"/>
      <c r="L7014" s="4" t="str">
        <f t="shared" si="560"/>
        <v>ĐÚNG</v>
      </c>
      <c r="M7014" s="5" t="str" cm="1">
        <f t="array" ref="M7014">_xlfn.IFS(A7014="Ban_dam_1_phuong", IF(ABS(H7014 / (0.8 * (F7014 * D7014^2 / 8)) - 1) &lt; 0.01, "ĐÚNG", "SAI"), A7014="Ban_ke_4_canh_2_phuong", IF(ABS(H7014 / (0.045 * F7014 * D7014^2) - 1) &lt; 0.01, "ĐÚNG", "SAI"), A7014="San_phang_Flat_Slab", IF(ABS(H7014 / ((0.6 * (F7014 * C7014 * D7014^2 / 8)) / D7014) - 1) &lt; 0.01, "ĐÚNG", "SAI"), A7014="San_console_Cantilever", IF(ABS(H7014 / (-1 * (F7014 * D7014^2 / 2)) - 1) &lt; 0.01, "ĐÚNG", "SAI"), A7014="San_o_co_Waffle_Slab", IF(ABS(H7014 / (0.048 * F7014 * D7014^2) - 1) &lt; 0.01, "ĐÚNG", "SAI"))</f>
        <v>ĐÚNG</v>
      </c>
    </row>
    <row r="7015" spans="1:13" x14ac:dyDescent="0.3">
      <c r="A7015" s="4" t="s">
        <v>9</v>
      </c>
      <c r="B7015" s="4" t="s">
        <v>17</v>
      </c>
      <c r="C7015" s="4">
        <v>9.23</v>
      </c>
      <c r="D7015" s="4">
        <v>5.49</v>
      </c>
      <c r="E7015" s="4">
        <v>0.17</v>
      </c>
      <c r="F7015" s="4">
        <v>10.36</v>
      </c>
      <c r="G7015" s="4">
        <v>8013</v>
      </c>
      <c r="H7015" s="4">
        <v>14.051</v>
      </c>
      <c r="I7015" s="4">
        <v>30.890999999999998</v>
      </c>
      <c r="J7015" s="4"/>
      <c r="K7015" s="4"/>
      <c r="L7015" s="4" t="str">
        <f t="shared" si="560"/>
        <v>ĐÚNG</v>
      </c>
      <c r="M7015" s="5" t="str" cm="1">
        <f t="array" ref="M7015">_xlfn.IFS(A7015="Ban_dam_1_phuong", IF(ABS(H7015 / (0.8 * (F7015 * D7015^2 / 8)) - 1) &lt; 0.01, "ĐÚNG", "SAI"), A7015="Ban_ke_4_canh_2_phuong", IF(ABS(H7015 / (0.045 * F7015 * D7015^2) - 1) &lt; 0.01, "ĐÚNG", "SAI"), A7015="San_phang_Flat_Slab", IF(ABS(H7015 / ((0.6 * (F7015 * C7015 * D7015^2 / 8)) / D7015) - 1) &lt; 0.01, "ĐÚNG", "SAI"), A7015="San_console_Cantilever", IF(ABS(H7015 / (-1 * (F7015 * D7015^2 / 2)) - 1) &lt; 0.01, "ĐÚNG", "SAI"), A7015="San_o_co_Waffle_Slab", IF(ABS(H7015 / (0.048 * F7015 * D7015^2) - 1) &lt; 0.01, "ĐÚNG", "SAI"))</f>
        <v>ĐÚNG</v>
      </c>
    </row>
    <row r="7016" spans="1:13" x14ac:dyDescent="0.3">
      <c r="A7016" s="4" t="s">
        <v>14</v>
      </c>
      <c r="B7016" s="4" t="s">
        <v>10</v>
      </c>
      <c r="C7016" s="4">
        <v>14.24</v>
      </c>
      <c r="D7016" s="4">
        <v>11.86</v>
      </c>
      <c r="E7016" s="4">
        <v>0.46</v>
      </c>
      <c r="F7016" s="4">
        <v>11.71</v>
      </c>
      <c r="G7016" s="4">
        <v>8014</v>
      </c>
      <c r="H7016" s="4">
        <v>79.061999999999998</v>
      </c>
      <c r="I7016" s="4">
        <v>113.977</v>
      </c>
      <c r="J7016" s="4"/>
      <c r="K7016" s="4"/>
      <c r="L7016" s="4" t="str">
        <f t="shared" si="560"/>
        <v>ĐÚNG</v>
      </c>
      <c r="M7016" s="5" t="str" cm="1">
        <f t="array" ref="M7016">_xlfn.IFS(A7016="Ban_dam_1_phuong", IF(ABS(H7016 / (0.8 * (F7016 * D7016^2 / 8)) - 1) &lt; 0.01, "ĐÚNG", "SAI"), A7016="Ban_ke_4_canh_2_phuong", IF(ABS(H7016 / (0.045 * F7016 * D7016^2) - 1) &lt; 0.01, "ĐÚNG", "SAI"), A7016="San_phang_Flat_Slab", IF(ABS(H7016 / ((0.6 * (F7016 * C7016 * D7016^2 / 8)) / D7016) - 1) &lt; 0.01, "ĐÚNG", "SAI"), A7016="San_console_Cantilever", IF(ABS(H7016 / (-1 * (F7016 * D7016^2 / 2)) - 1) &lt; 0.01, "ĐÚNG", "SAI"), A7016="San_o_co_Waffle_Slab", IF(ABS(H7016 / (0.048 * F7016 * D7016^2) - 1) &lt; 0.01, "ĐÚNG", "SAI"))</f>
        <v>ĐÚNG</v>
      </c>
    </row>
    <row r="7017" spans="1:13" x14ac:dyDescent="0.3">
      <c r="A7017" s="4" t="s">
        <v>16</v>
      </c>
      <c r="B7017" s="4" t="s">
        <v>11</v>
      </c>
      <c r="C7017" s="4">
        <v>6.05</v>
      </c>
      <c r="D7017" s="4">
        <v>2.25</v>
      </c>
      <c r="E7017" s="4">
        <v>0.15</v>
      </c>
      <c r="F7017" s="4">
        <v>9.68</v>
      </c>
      <c r="G7017" s="4">
        <v>8015</v>
      </c>
      <c r="H7017" s="4">
        <v>4.9009999999999998</v>
      </c>
      <c r="I7017" s="4">
        <v>0.98</v>
      </c>
      <c r="J7017" s="4" t="str">
        <f>IF(AND(A7017="Ban_dam_1_phuong", C7017/D7017 &gt; 2),"ĐÚNG", "SAI HÌNH HỌC" )</f>
        <v>ĐÚNG</v>
      </c>
      <c r="K7017" s="4"/>
      <c r="L7017" s="4" t="str">
        <f t="shared" si="560"/>
        <v>ĐÚNG</v>
      </c>
      <c r="M7017" s="5" t="str" cm="1">
        <f t="array" ref="M7017">_xlfn.IFS(A7017="Ban_dam_1_phuong", IF(ABS(H7017 / (0.8 * (F7017 * D7017^2 / 8)) - 1) &lt; 0.01, "ĐÚNG", "SAI"), A7017="Ban_ke_4_canh_2_phuong", IF(ABS(H7017 / (0.045 * F7017 * D7017^2) - 1) &lt; 0.01, "ĐÚNG", "SAI"), A7017="San_phang_Flat_Slab", IF(ABS(H7017 / ((0.6 * (F7017 * C7017 * D7017^2 / 8)) / D7017) - 1) &lt; 0.01, "ĐÚNG", "SAI"), A7017="San_console_Cantilever", IF(ABS(H7017 / (-1 * (F7017 * D7017^2 / 2)) - 1) &lt; 0.01, "ĐÚNG", "SAI"), A7017="San_o_co_Waffle_Slab", IF(ABS(H7017 / (0.048 * F7017 * D7017^2) - 1) &lt; 0.01, "ĐÚNG", "SAI"))</f>
        <v>ĐÚNG</v>
      </c>
    </row>
    <row r="7018" spans="1:13" x14ac:dyDescent="0.3">
      <c r="A7018" s="4" t="s">
        <v>12</v>
      </c>
      <c r="B7018" s="4" t="s">
        <v>13</v>
      </c>
      <c r="C7018" s="4">
        <v>10.89</v>
      </c>
      <c r="D7018" s="4">
        <v>8.57</v>
      </c>
      <c r="E7018" s="4">
        <v>0.22</v>
      </c>
      <c r="F7018" s="4">
        <v>12.05</v>
      </c>
      <c r="G7018" s="4">
        <v>8016</v>
      </c>
      <c r="H7018" s="4">
        <v>84.344999999999999</v>
      </c>
      <c r="I7018" s="4">
        <v>44.250999999999998</v>
      </c>
      <c r="J7018" s="4"/>
      <c r="K7018" s="4"/>
      <c r="L7018" s="4" t="str">
        <f t="shared" si="560"/>
        <v>ĐÚNG</v>
      </c>
      <c r="M7018" s="5" t="str" cm="1">
        <f t="array" ref="M7018">_xlfn.IFS(A7018="Ban_dam_1_phuong", IF(ABS(H7018 / (0.8 * (F7018 * D7018^2 / 8)) - 1) &lt; 0.01, "ĐÚNG", "SAI"), A7018="Ban_ke_4_canh_2_phuong", IF(ABS(H7018 / (0.045 * F7018 * D7018^2) - 1) &lt; 0.01, "ĐÚNG", "SAI"), A7018="San_phang_Flat_Slab", IF(ABS(H7018 / ((0.6 * (F7018 * C7018 * D7018^2 / 8)) / D7018) - 1) &lt; 0.01, "ĐÚNG", "SAI"), A7018="San_console_Cantilever", IF(ABS(H7018 / (-1 * (F7018 * D7018^2 / 2)) - 1) &lt; 0.01, "ĐÚNG", "SAI"), A7018="San_o_co_Waffle_Slab", IF(ABS(H7018 / (0.048 * F7018 * D7018^2) - 1) &lt; 0.01, "ĐÚNG", "SAI"))</f>
        <v>ĐÚNG</v>
      </c>
    </row>
    <row r="7019" spans="1:13" x14ac:dyDescent="0.3">
      <c r="A7019" s="4" t="s">
        <v>9</v>
      </c>
      <c r="B7019" s="4" t="s">
        <v>15</v>
      </c>
      <c r="C7019" s="4">
        <v>6.52</v>
      </c>
      <c r="D7019" s="4">
        <v>5.96</v>
      </c>
      <c r="E7019" s="4">
        <v>0.2</v>
      </c>
      <c r="F7019" s="4">
        <v>11.37</v>
      </c>
      <c r="G7019" s="4">
        <v>8017</v>
      </c>
      <c r="H7019" s="4">
        <v>18.175000000000001</v>
      </c>
      <c r="I7019" s="4">
        <v>16.917000000000002</v>
      </c>
      <c r="J7019" s="4"/>
      <c r="K7019" s="4"/>
      <c r="L7019" s="4" t="str">
        <f t="shared" si="560"/>
        <v>ĐÚNG</v>
      </c>
      <c r="M7019" s="5" t="str" cm="1">
        <f t="array" ref="M7019">_xlfn.IFS(A7019="Ban_dam_1_phuong", IF(ABS(H7019 / (0.8 * (F7019 * D7019^2 / 8)) - 1) &lt; 0.01, "ĐÚNG", "SAI"), A7019="Ban_ke_4_canh_2_phuong", IF(ABS(H7019 / (0.045 * F7019 * D7019^2) - 1) &lt; 0.01, "ĐÚNG", "SAI"), A7019="San_phang_Flat_Slab", IF(ABS(H7019 / ((0.6 * (F7019 * C7019 * D7019^2 / 8)) / D7019) - 1) &lt; 0.01, "ĐÚNG", "SAI"), A7019="San_console_Cantilever", IF(ABS(H7019 / (-1 * (F7019 * D7019^2 / 2)) - 1) &lt; 0.01, "ĐÚNG", "SAI"), A7019="San_o_co_Waffle_Slab", IF(ABS(H7019 / (0.048 * F7019 * D7019^2) - 1) &lt; 0.01, "ĐÚNG", "SAI"))</f>
        <v>ĐÚNG</v>
      </c>
    </row>
    <row r="7020" spans="1:13" x14ac:dyDescent="0.3">
      <c r="A7020" s="4" t="s">
        <v>12</v>
      </c>
      <c r="B7020" s="4" t="s">
        <v>15</v>
      </c>
      <c r="C7020" s="4">
        <v>11.97</v>
      </c>
      <c r="D7020" s="4">
        <v>9.3699999999999992</v>
      </c>
      <c r="E7020" s="4">
        <v>0.3</v>
      </c>
      <c r="F7020" s="4">
        <v>14.74</v>
      </c>
      <c r="G7020" s="4">
        <v>8018</v>
      </c>
      <c r="H7020" s="4">
        <v>123.992</v>
      </c>
      <c r="I7020" s="4">
        <v>64.706000000000003</v>
      </c>
      <c r="J7020" s="4"/>
      <c r="K7020" s="4"/>
      <c r="L7020" s="4" t="str">
        <f t="shared" si="560"/>
        <v>ĐÚNG</v>
      </c>
      <c r="M7020" s="5" t="str" cm="1">
        <f t="array" ref="M7020">_xlfn.IFS(A7020="Ban_dam_1_phuong", IF(ABS(H7020 / (0.8 * (F7020 * D7020^2 / 8)) - 1) &lt; 0.01, "ĐÚNG", "SAI"), A7020="Ban_ke_4_canh_2_phuong", IF(ABS(H7020 / (0.045 * F7020 * D7020^2) - 1) &lt; 0.01, "ĐÚNG", "SAI"), A7020="San_phang_Flat_Slab", IF(ABS(H7020 / ((0.6 * (F7020 * C7020 * D7020^2 / 8)) / D7020) - 1) &lt; 0.01, "ĐÚNG", "SAI"), A7020="San_console_Cantilever", IF(ABS(H7020 / (-1 * (F7020 * D7020^2 / 2)) - 1) &lt; 0.01, "ĐÚNG", "SAI"), A7020="San_o_co_Waffle_Slab", IF(ABS(H7020 / (0.048 * F7020 * D7020^2) - 1) &lt; 0.01, "ĐÚNG", "SAI"))</f>
        <v>ĐÚNG</v>
      </c>
    </row>
    <row r="7021" spans="1:13" x14ac:dyDescent="0.3">
      <c r="A7021" s="4" t="s">
        <v>16</v>
      </c>
      <c r="B7021" s="4" t="s">
        <v>11</v>
      </c>
      <c r="C7021" s="4">
        <v>5.83</v>
      </c>
      <c r="D7021" s="4">
        <v>2.17</v>
      </c>
      <c r="E7021" s="4">
        <v>0.11</v>
      </c>
      <c r="F7021" s="4">
        <v>8.33</v>
      </c>
      <c r="G7021" s="4">
        <v>8019</v>
      </c>
      <c r="H7021" s="4">
        <v>3.923</v>
      </c>
      <c r="I7021" s="4">
        <v>0.78500000000000003</v>
      </c>
      <c r="J7021" s="4" t="str">
        <f>IF(AND(A7021="Ban_dam_1_phuong", C7021/D7021 &gt; 2),"ĐÚNG", "SAI HÌNH HỌC" )</f>
        <v>ĐÚNG</v>
      </c>
      <c r="K7021" s="4"/>
      <c r="L7021" s="4" t="str">
        <f t="shared" si="560"/>
        <v>ĐÚNG</v>
      </c>
      <c r="M7021" s="5" t="str" cm="1">
        <f t="array" ref="M7021">_xlfn.IFS(A7021="Ban_dam_1_phuong", IF(ABS(H7021 / (0.8 * (F7021 * D7021^2 / 8)) - 1) &lt; 0.01, "ĐÚNG", "SAI"), A7021="Ban_ke_4_canh_2_phuong", IF(ABS(H7021 / (0.045 * F7021 * D7021^2) - 1) &lt; 0.01, "ĐÚNG", "SAI"), A7021="San_phang_Flat_Slab", IF(ABS(H7021 / ((0.6 * (F7021 * C7021 * D7021^2 / 8)) / D7021) - 1) &lt; 0.01, "ĐÚNG", "SAI"), A7021="San_console_Cantilever", IF(ABS(H7021 / (-1 * (F7021 * D7021^2 / 2)) - 1) &lt; 0.01, "ĐÚNG", "SAI"), A7021="San_o_co_Waffle_Slab", IF(ABS(H7021 / (0.048 * F7021 * D7021^2) - 1) &lt; 0.01, "ĐÚNG", "SAI"))</f>
        <v>ĐÚNG</v>
      </c>
    </row>
    <row r="7022" spans="1:13" x14ac:dyDescent="0.3">
      <c r="A7022" s="4" t="s">
        <v>12</v>
      </c>
      <c r="B7022" s="4" t="s">
        <v>13</v>
      </c>
      <c r="C7022" s="4">
        <v>7.51</v>
      </c>
      <c r="D7022" s="4">
        <v>6.15</v>
      </c>
      <c r="E7022" s="4">
        <v>0.2</v>
      </c>
      <c r="F7022" s="4">
        <v>11.37</v>
      </c>
      <c r="G7022" s="4">
        <v>8020</v>
      </c>
      <c r="H7022" s="4">
        <v>39.386000000000003</v>
      </c>
      <c r="I7022" s="4">
        <v>21.501999999999999</v>
      </c>
      <c r="J7022" s="4"/>
      <c r="K7022" s="4"/>
      <c r="L7022" s="4" t="str">
        <f t="shared" si="560"/>
        <v>ĐÚNG</v>
      </c>
      <c r="M7022" s="5" t="str" cm="1">
        <f t="array" ref="M7022">_xlfn.IFS(A7022="Ban_dam_1_phuong", IF(ABS(H7022 / (0.8 * (F7022 * D7022^2 / 8)) - 1) &lt; 0.01, "ĐÚNG", "SAI"), A7022="Ban_ke_4_canh_2_phuong", IF(ABS(H7022 / (0.045 * F7022 * D7022^2) - 1) &lt; 0.01, "ĐÚNG", "SAI"), A7022="San_phang_Flat_Slab", IF(ABS(H7022 / ((0.6 * (F7022 * C7022 * D7022^2 / 8)) / D7022) - 1) &lt; 0.01, "ĐÚNG", "SAI"), A7022="San_console_Cantilever", IF(ABS(H7022 / (-1 * (F7022 * D7022^2 / 2)) - 1) &lt; 0.01, "ĐÚNG", "SAI"), A7022="San_o_co_Waffle_Slab", IF(ABS(H7022 / (0.048 * F7022 * D7022^2) - 1) &lt; 0.01, "ĐÚNG", "SAI"))</f>
        <v>ĐÚNG</v>
      </c>
    </row>
    <row r="7023" spans="1:13" x14ac:dyDescent="0.3">
      <c r="A7023" s="4" t="s">
        <v>16</v>
      </c>
      <c r="B7023" s="4" t="s">
        <v>17</v>
      </c>
      <c r="C7023" s="4">
        <v>12.91</v>
      </c>
      <c r="D7023" s="4">
        <v>3.88</v>
      </c>
      <c r="E7023" s="4">
        <v>0.13</v>
      </c>
      <c r="F7023" s="4">
        <v>9.01</v>
      </c>
      <c r="G7023" s="4">
        <v>8021</v>
      </c>
      <c r="H7023" s="4">
        <v>13.564</v>
      </c>
      <c r="I7023" s="4">
        <v>2.7130000000000001</v>
      </c>
      <c r="J7023" s="4" t="str">
        <f>IF(AND(A7023="Ban_dam_1_phuong", C7023/D7023 &gt; 2),"ĐÚNG", "SAI HÌNH HỌC" )</f>
        <v>ĐÚNG</v>
      </c>
      <c r="K7023" s="4"/>
      <c r="L7023" s="4" t="str">
        <f t="shared" si="560"/>
        <v>ĐÚNG</v>
      </c>
      <c r="M7023" s="5" t="str" cm="1">
        <f t="array" ref="M7023">_xlfn.IFS(A7023="Ban_dam_1_phuong", IF(ABS(H7023 / (0.8 * (F7023 * D7023^2 / 8)) - 1) &lt; 0.01, "ĐÚNG", "SAI"), A7023="Ban_ke_4_canh_2_phuong", IF(ABS(H7023 / (0.045 * F7023 * D7023^2) - 1) &lt; 0.01, "ĐÚNG", "SAI"), A7023="San_phang_Flat_Slab", IF(ABS(H7023 / ((0.6 * (F7023 * C7023 * D7023^2 / 8)) / D7023) - 1) &lt; 0.01, "ĐÚNG", "SAI"), A7023="San_console_Cantilever", IF(ABS(H7023 / (-1 * (F7023 * D7023^2 / 2)) - 1) &lt; 0.01, "ĐÚNG", "SAI"), A7023="San_o_co_Waffle_Slab", IF(ABS(H7023 / (0.048 * F7023 * D7023^2) - 1) &lt; 0.01, "ĐÚNG", "SAI"))</f>
        <v>ĐÚNG</v>
      </c>
    </row>
    <row r="7024" spans="1:13" x14ac:dyDescent="0.3">
      <c r="A7024" s="4" t="s">
        <v>18</v>
      </c>
      <c r="B7024" s="4" t="s">
        <v>15</v>
      </c>
      <c r="C7024" s="4">
        <v>7.38</v>
      </c>
      <c r="D7024" s="4">
        <v>2.21</v>
      </c>
      <c r="E7024" s="4">
        <v>0.14000000000000001</v>
      </c>
      <c r="F7024" s="4">
        <v>9.35</v>
      </c>
      <c r="G7024" s="4">
        <v>8022</v>
      </c>
      <c r="H7024" s="4">
        <v>-22.832999999999998</v>
      </c>
      <c r="I7024" s="4">
        <v>-2.2829999999999999</v>
      </c>
      <c r="J7024" s="4"/>
      <c r="K7024" s="4" t="str">
        <f>IF(AND(A7024="San_console_Cantilever", H7024 &lt; 0),  "ĐÚNG","SAI DẤU MOMEN")</f>
        <v>ĐÚNG</v>
      </c>
      <c r="L7024" s="4" t="str">
        <f t="shared" si="560"/>
        <v>ĐÚNG</v>
      </c>
      <c r="M7024" s="5" t="str" cm="1">
        <f t="array" ref="M7024">_xlfn.IFS(A7024="Ban_dam_1_phuong", IF(ABS(H7024 / (0.8 * (F7024 * D7024^2 / 8)) - 1) &lt; 0.01, "ĐÚNG", "SAI"), A7024="Ban_ke_4_canh_2_phuong", IF(ABS(H7024 / (0.045 * F7024 * D7024^2) - 1) &lt; 0.01, "ĐÚNG", "SAI"), A7024="San_phang_Flat_Slab", IF(ABS(H7024 / ((0.6 * (F7024 * C7024 * D7024^2 / 8)) / D7024) - 1) &lt; 0.01, "ĐÚNG", "SAI"), A7024="San_console_Cantilever", IF(ABS(H7024 / (-1 * (F7024 * D7024^2 / 2)) - 1) &lt; 0.01, "ĐÚNG", "SAI"), A7024="San_o_co_Waffle_Slab", IF(ABS(H7024 / (0.048 * F7024 * D7024^2) - 1) &lt; 0.01, "ĐÚNG", "SAI"))</f>
        <v>ĐÚNG</v>
      </c>
    </row>
    <row r="7025" spans="1:13" x14ac:dyDescent="0.3">
      <c r="A7025" s="4" t="s">
        <v>12</v>
      </c>
      <c r="B7025" s="4" t="s">
        <v>13</v>
      </c>
      <c r="C7025" s="4">
        <v>11.44</v>
      </c>
      <c r="D7025" s="4">
        <v>7.64</v>
      </c>
      <c r="E7025" s="4">
        <v>0.25</v>
      </c>
      <c r="F7025" s="4">
        <v>13.06</v>
      </c>
      <c r="G7025" s="4">
        <v>8023</v>
      </c>
      <c r="H7025" s="4">
        <v>85.61</v>
      </c>
      <c r="I7025" s="4">
        <v>38.115000000000002</v>
      </c>
      <c r="J7025" s="4"/>
      <c r="K7025" s="4"/>
      <c r="L7025" s="4" t="str">
        <f t="shared" si="560"/>
        <v>ĐÚNG</v>
      </c>
      <c r="M7025" s="5" t="str" cm="1">
        <f t="array" ref="M7025">_xlfn.IFS(A7025="Ban_dam_1_phuong", IF(ABS(H7025 / (0.8 * (F7025 * D7025^2 / 8)) - 1) &lt; 0.01, "ĐÚNG", "SAI"), A7025="Ban_ke_4_canh_2_phuong", IF(ABS(H7025 / (0.045 * F7025 * D7025^2) - 1) &lt; 0.01, "ĐÚNG", "SAI"), A7025="San_phang_Flat_Slab", IF(ABS(H7025 / ((0.6 * (F7025 * C7025 * D7025^2 / 8)) / D7025) - 1) &lt; 0.01, "ĐÚNG", "SAI"), A7025="San_console_Cantilever", IF(ABS(H7025 / (-1 * (F7025 * D7025^2 / 2)) - 1) &lt; 0.01, "ĐÚNG", "SAI"), A7025="San_o_co_Waffle_Slab", IF(ABS(H7025 / (0.048 * F7025 * D7025^2) - 1) &lt; 0.01, "ĐÚNG", "SAI"))</f>
        <v>ĐÚNG</v>
      </c>
    </row>
    <row r="7026" spans="1:13" x14ac:dyDescent="0.3">
      <c r="A7026" s="4" t="s">
        <v>18</v>
      </c>
      <c r="B7026" s="4" t="s">
        <v>15</v>
      </c>
      <c r="C7026" s="4">
        <v>7.84</v>
      </c>
      <c r="D7026" s="4">
        <v>2.38</v>
      </c>
      <c r="E7026" s="4">
        <v>0.13</v>
      </c>
      <c r="F7026" s="4">
        <v>9.01</v>
      </c>
      <c r="G7026" s="4">
        <v>8024</v>
      </c>
      <c r="H7026" s="4">
        <v>-25.518000000000001</v>
      </c>
      <c r="I7026" s="4">
        <v>-2.552</v>
      </c>
      <c r="J7026" s="4"/>
      <c r="K7026" s="4" t="str">
        <f>IF(AND(A7026="San_console_Cantilever", H7026 &lt; 0),  "ĐÚNG","SAI DẤU MOMEN")</f>
        <v>ĐÚNG</v>
      </c>
      <c r="L7026" s="4" t="str">
        <f t="shared" si="560"/>
        <v>ĐÚNG</v>
      </c>
      <c r="M7026" s="5" t="str" cm="1">
        <f t="array" ref="M7026">_xlfn.IFS(A7026="Ban_dam_1_phuong", IF(ABS(H7026 / (0.8 * (F7026 * D7026^2 / 8)) - 1) &lt; 0.01, "ĐÚNG", "SAI"), A7026="Ban_ke_4_canh_2_phuong", IF(ABS(H7026 / (0.045 * F7026 * D7026^2) - 1) &lt; 0.01, "ĐÚNG", "SAI"), A7026="San_phang_Flat_Slab", IF(ABS(H7026 / ((0.6 * (F7026 * C7026 * D7026^2 / 8)) / D7026) - 1) &lt; 0.01, "ĐÚNG", "SAI"), A7026="San_console_Cantilever", IF(ABS(H7026 / (-1 * (F7026 * D7026^2 / 2)) - 1) &lt; 0.01, "ĐÚNG", "SAI"), A7026="San_o_co_Waffle_Slab", IF(ABS(H7026 / (0.048 * F7026 * D7026^2) - 1) &lt; 0.01, "ĐÚNG", "SAI"))</f>
        <v>ĐÚNG</v>
      </c>
    </row>
    <row r="7027" spans="1:13" x14ac:dyDescent="0.3">
      <c r="A7027" s="4" t="s">
        <v>12</v>
      </c>
      <c r="B7027" s="4" t="s">
        <v>15</v>
      </c>
      <c r="C7027" s="4">
        <v>11.49</v>
      </c>
      <c r="D7027" s="4">
        <v>9.9</v>
      </c>
      <c r="E7027" s="4">
        <v>0.24</v>
      </c>
      <c r="F7027" s="4">
        <v>12.72</v>
      </c>
      <c r="G7027" s="4">
        <v>8025</v>
      </c>
      <c r="H7027" s="4">
        <v>108.518</v>
      </c>
      <c r="I7027" s="4">
        <v>62.334000000000003</v>
      </c>
      <c r="J7027" s="4"/>
      <c r="K7027" s="4"/>
      <c r="L7027" s="4" t="str">
        <f t="shared" si="560"/>
        <v>ĐÚNG</v>
      </c>
      <c r="M7027" s="5" t="str" cm="1">
        <f t="array" ref="M7027">_xlfn.IFS(A7027="Ban_dam_1_phuong", IF(ABS(H7027 / (0.8 * (F7027 * D7027^2 / 8)) - 1) &lt; 0.01, "ĐÚNG", "SAI"), A7027="Ban_ke_4_canh_2_phuong", IF(ABS(H7027 / (0.045 * F7027 * D7027^2) - 1) &lt; 0.01, "ĐÚNG", "SAI"), A7027="San_phang_Flat_Slab", IF(ABS(H7027 / ((0.6 * (F7027 * C7027 * D7027^2 / 8)) / D7027) - 1) &lt; 0.01, "ĐÚNG", "SAI"), A7027="San_console_Cantilever", IF(ABS(H7027 / (-1 * (F7027 * D7027^2 / 2)) - 1) &lt; 0.01, "ĐÚNG", "SAI"), A7027="San_o_co_Waffle_Slab", IF(ABS(H7027 / (0.048 * F7027 * D7027^2) - 1) &lt; 0.01, "ĐÚNG", "SAI"))</f>
        <v>ĐÚNG</v>
      </c>
    </row>
    <row r="7028" spans="1:13" x14ac:dyDescent="0.3">
      <c r="A7028" s="4" t="s">
        <v>18</v>
      </c>
      <c r="B7028" s="4" t="s">
        <v>15</v>
      </c>
      <c r="C7028" s="4">
        <v>3.16</v>
      </c>
      <c r="D7028" s="4">
        <v>1.55</v>
      </c>
      <c r="E7028" s="4">
        <v>0.13</v>
      </c>
      <c r="F7028" s="4">
        <v>9.01</v>
      </c>
      <c r="G7028" s="4">
        <v>8026</v>
      </c>
      <c r="H7028" s="4">
        <v>-10.823</v>
      </c>
      <c r="I7028" s="4">
        <v>-1.0820000000000001</v>
      </c>
      <c r="J7028" s="4"/>
      <c r="K7028" s="4" t="str">
        <f>IF(AND(A7028="San_console_Cantilever", H7028 &lt; 0),  "ĐÚNG","SAI DẤU MOMEN")</f>
        <v>ĐÚNG</v>
      </c>
      <c r="L7028" s="4" t="str">
        <f t="shared" si="560"/>
        <v>ĐÚNG</v>
      </c>
      <c r="M7028" s="5" t="str" cm="1">
        <f t="array" ref="M7028">_xlfn.IFS(A7028="Ban_dam_1_phuong", IF(ABS(H7028 / (0.8 * (F7028 * D7028^2 / 8)) - 1) &lt; 0.01, "ĐÚNG", "SAI"), A7028="Ban_ke_4_canh_2_phuong", IF(ABS(H7028 / (0.045 * F7028 * D7028^2) - 1) &lt; 0.01, "ĐÚNG", "SAI"), A7028="San_phang_Flat_Slab", IF(ABS(H7028 / ((0.6 * (F7028 * C7028 * D7028^2 / 8)) / D7028) - 1) &lt; 0.01, "ĐÚNG", "SAI"), A7028="San_console_Cantilever", IF(ABS(H7028 / (-1 * (F7028 * D7028^2 / 2)) - 1) &lt; 0.01, "ĐÚNG", "SAI"), A7028="San_o_co_Waffle_Slab", IF(ABS(H7028 / (0.048 * F7028 * D7028^2) - 1) &lt; 0.01, "ĐÚNG", "SAI"))</f>
        <v>ĐÚNG</v>
      </c>
    </row>
    <row r="7029" spans="1:13" x14ac:dyDescent="0.3">
      <c r="A7029" s="4" t="s">
        <v>12</v>
      </c>
      <c r="B7029" s="4" t="s">
        <v>11</v>
      </c>
      <c r="C7029" s="4">
        <v>12.19</v>
      </c>
      <c r="D7029" s="4">
        <v>8.9600000000000009</v>
      </c>
      <c r="E7029" s="4">
        <v>0.25</v>
      </c>
      <c r="F7029" s="4">
        <v>13.06</v>
      </c>
      <c r="G7029" s="4">
        <v>8027</v>
      </c>
      <c r="H7029" s="4">
        <v>106.983</v>
      </c>
      <c r="I7029" s="4">
        <v>52.423999999999999</v>
      </c>
      <c r="J7029" s="4"/>
      <c r="K7029" s="4"/>
      <c r="L7029" s="4" t="str">
        <f t="shared" si="560"/>
        <v>ĐÚNG</v>
      </c>
      <c r="M7029" s="5" t="str" cm="1">
        <f t="array" ref="M7029">_xlfn.IFS(A7029="Ban_dam_1_phuong", IF(ABS(H7029 / (0.8 * (F7029 * D7029^2 / 8)) - 1) &lt; 0.01, "ĐÚNG", "SAI"), A7029="Ban_ke_4_canh_2_phuong", IF(ABS(H7029 / (0.045 * F7029 * D7029^2) - 1) &lt; 0.01, "ĐÚNG", "SAI"), A7029="San_phang_Flat_Slab", IF(ABS(H7029 / ((0.6 * (F7029 * C7029 * D7029^2 / 8)) / D7029) - 1) &lt; 0.01, "ĐÚNG", "SAI"), A7029="San_console_Cantilever", IF(ABS(H7029 / (-1 * (F7029 * D7029^2 / 2)) - 1) &lt; 0.01, "ĐÚNG", "SAI"), A7029="San_o_co_Waffle_Slab", IF(ABS(H7029 / (0.048 * F7029 * D7029^2) - 1) &lt; 0.01, "ĐÚNG", "SAI"))</f>
        <v>ĐÚNG</v>
      </c>
    </row>
    <row r="7030" spans="1:13" x14ac:dyDescent="0.3">
      <c r="A7030" s="4" t="s">
        <v>14</v>
      </c>
      <c r="B7030" s="4" t="s">
        <v>10</v>
      </c>
      <c r="C7030" s="4">
        <v>10.89</v>
      </c>
      <c r="D7030" s="4">
        <v>9.16</v>
      </c>
      <c r="E7030" s="4">
        <v>0.48</v>
      </c>
      <c r="F7030" s="4">
        <v>12.05</v>
      </c>
      <c r="G7030" s="4">
        <v>8028</v>
      </c>
      <c r="H7030" s="4">
        <v>48.530999999999999</v>
      </c>
      <c r="I7030" s="4">
        <v>68.593999999999994</v>
      </c>
      <c r="J7030" s="4"/>
      <c r="K7030" s="4"/>
      <c r="L7030" s="4" t="str">
        <f t="shared" si="560"/>
        <v>ĐÚNG</v>
      </c>
      <c r="M7030" s="5" t="str" cm="1">
        <f t="array" ref="M7030">_xlfn.IFS(A7030="Ban_dam_1_phuong", IF(ABS(H7030 / (0.8 * (F7030 * D7030^2 / 8)) - 1) &lt; 0.01, "ĐÚNG", "SAI"), A7030="Ban_ke_4_canh_2_phuong", IF(ABS(H7030 / (0.045 * F7030 * D7030^2) - 1) &lt; 0.01, "ĐÚNG", "SAI"), A7030="San_phang_Flat_Slab", IF(ABS(H7030 / ((0.6 * (F7030 * C7030 * D7030^2 / 8)) / D7030) - 1) &lt; 0.01, "ĐÚNG", "SAI"), A7030="San_console_Cantilever", IF(ABS(H7030 / (-1 * (F7030 * D7030^2 / 2)) - 1) &lt; 0.01, "ĐÚNG", "SAI"), A7030="San_o_co_Waffle_Slab", IF(ABS(H7030 / (0.048 * F7030 * D7030^2) - 1) &lt; 0.01, "ĐÚNG", "SAI"))</f>
        <v>ĐÚNG</v>
      </c>
    </row>
    <row r="7031" spans="1:13" x14ac:dyDescent="0.3">
      <c r="A7031" s="4" t="s">
        <v>16</v>
      </c>
      <c r="B7031" s="4" t="s">
        <v>11</v>
      </c>
      <c r="C7031" s="4">
        <v>5.83</v>
      </c>
      <c r="D7031" s="4">
        <v>2.34</v>
      </c>
      <c r="E7031" s="4">
        <v>0.14000000000000001</v>
      </c>
      <c r="F7031" s="4">
        <v>9.35</v>
      </c>
      <c r="G7031" s="4">
        <v>8029</v>
      </c>
      <c r="H7031" s="4">
        <v>5.12</v>
      </c>
      <c r="I7031" s="4">
        <v>1.024</v>
      </c>
      <c r="J7031" s="4" t="str">
        <f>IF(AND(A7031="Ban_dam_1_phuong", C7031/D7031 &gt; 2),"ĐÚNG", "SAI HÌNH HỌC" )</f>
        <v>ĐÚNG</v>
      </c>
      <c r="K7031" s="4"/>
      <c r="L7031" s="4" t="str">
        <f t="shared" si="560"/>
        <v>ĐÚNG</v>
      </c>
      <c r="M7031" s="5" t="str" cm="1">
        <f t="array" ref="M7031">_xlfn.IFS(A7031="Ban_dam_1_phuong", IF(ABS(H7031 / (0.8 * (F7031 * D7031^2 / 8)) - 1) &lt; 0.01, "ĐÚNG", "SAI"), A7031="Ban_ke_4_canh_2_phuong", IF(ABS(H7031 / (0.045 * F7031 * D7031^2) - 1) &lt; 0.01, "ĐÚNG", "SAI"), A7031="San_phang_Flat_Slab", IF(ABS(H7031 / ((0.6 * (F7031 * C7031 * D7031^2 / 8)) / D7031) - 1) &lt; 0.01, "ĐÚNG", "SAI"), A7031="San_console_Cantilever", IF(ABS(H7031 / (-1 * (F7031 * D7031^2 / 2)) - 1) &lt; 0.01, "ĐÚNG", "SAI"), A7031="San_o_co_Waffle_Slab", IF(ABS(H7031 / (0.048 * F7031 * D7031^2) - 1) &lt; 0.01, "ĐÚNG", "SAI"))</f>
        <v>ĐÚNG</v>
      </c>
    </row>
    <row r="7032" spans="1:13" x14ac:dyDescent="0.3">
      <c r="A7032" s="4" t="s">
        <v>9</v>
      </c>
      <c r="B7032" s="4" t="s">
        <v>11</v>
      </c>
      <c r="C7032" s="4">
        <v>9.85</v>
      </c>
      <c r="D7032" s="4">
        <v>5.89</v>
      </c>
      <c r="E7032" s="4">
        <v>0.19</v>
      </c>
      <c r="F7032" s="4">
        <v>11.03</v>
      </c>
      <c r="G7032" s="4">
        <v>8030</v>
      </c>
      <c r="H7032" s="4">
        <v>17.219000000000001</v>
      </c>
      <c r="I7032" s="4">
        <v>37.456000000000003</v>
      </c>
      <c r="J7032" s="4"/>
      <c r="K7032" s="4"/>
      <c r="L7032" s="4" t="str">
        <f t="shared" si="560"/>
        <v>ĐÚNG</v>
      </c>
      <c r="M7032" s="5" t="str" cm="1">
        <f t="array" ref="M7032">_xlfn.IFS(A7032="Ban_dam_1_phuong", IF(ABS(H7032 / (0.8 * (F7032 * D7032^2 / 8)) - 1) &lt; 0.01, "ĐÚNG", "SAI"), A7032="Ban_ke_4_canh_2_phuong", IF(ABS(H7032 / (0.045 * F7032 * D7032^2) - 1) &lt; 0.01, "ĐÚNG", "SAI"), A7032="San_phang_Flat_Slab", IF(ABS(H7032 / ((0.6 * (F7032 * C7032 * D7032^2 / 8)) / D7032) - 1) &lt; 0.01, "ĐÚNG", "SAI"), A7032="San_console_Cantilever", IF(ABS(H7032 / (-1 * (F7032 * D7032^2 / 2)) - 1) &lt; 0.01, "ĐÚNG", "SAI"), A7032="San_o_co_Waffle_Slab", IF(ABS(H7032 / (0.048 * F7032 * D7032^2) - 1) &lt; 0.01, "ĐÚNG", "SAI"))</f>
        <v>ĐÚNG</v>
      </c>
    </row>
    <row r="7033" spans="1:13" x14ac:dyDescent="0.3">
      <c r="A7033" s="4" t="s">
        <v>16</v>
      </c>
      <c r="B7033" s="4" t="s">
        <v>11</v>
      </c>
      <c r="C7033" s="4">
        <v>6.93</v>
      </c>
      <c r="D7033" s="4">
        <v>2.31</v>
      </c>
      <c r="E7033" s="4">
        <v>0.1</v>
      </c>
      <c r="F7033" s="4">
        <v>8</v>
      </c>
      <c r="G7033" s="4">
        <v>8031</v>
      </c>
      <c r="H7033" s="4">
        <v>4.2690000000000001</v>
      </c>
      <c r="I7033" s="4">
        <v>0.85399999999999998</v>
      </c>
      <c r="J7033" s="4" t="str">
        <f>IF(AND(A7033="Ban_dam_1_phuong", C7033/D7033 &gt; 2),"ĐÚNG", "SAI HÌNH HỌC" )</f>
        <v>ĐÚNG</v>
      </c>
      <c r="K7033" s="4"/>
      <c r="L7033" s="4" t="str">
        <f t="shared" si="560"/>
        <v>ĐÚNG</v>
      </c>
      <c r="M7033" s="5" t="str" cm="1">
        <f t="array" ref="M7033">_xlfn.IFS(A7033="Ban_dam_1_phuong", IF(ABS(H7033 / (0.8 * (F7033 * D7033^2 / 8)) - 1) &lt; 0.01, "ĐÚNG", "SAI"), A7033="Ban_ke_4_canh_2_phuong", IF(ABS(H7033 / (0.045 * F7033 * D7033^2) - 1) &lt; 0.01, "ĐÚNG", "SAI"), A7033="San_phang_Flat_Slab", IF(ABS(H7033 / ((0.6 * (F7033 * C7033 * D7033^2 / 8)) / D7033) - 1) &lt; 0.01, "ĐÚNG", "SAI"), A7033="San_console_Cantilever", IF(ABS(H7033 / (-1 * (F7033 * D7033^2 / 2)) - 1) &lt; 0.01, "ĐÚNG", "SAI"), A7033="San_o_co_Waffle_Slab", IF(ABS(H7033 / (0.048 * F7033 * D7033^2) - 1) &lt; 0.01, "ĐÚNG", "SAI"))</f>
        <v>ĐÚNG</v>
      </c>
    </row>
    <row r="7034" spans="1:13" x14ac:dyDescent="0.3">
      <c r="A7034" s="4" t="s">
        <v>18</v>
      </c>
      <c r="B7034" s="4" t="s">
        <v>15</v>
      </c>
      <c r="C7034" s="4">
        <v>6.71</v>
      </c>
      <c r="D7034" s="4">
        <v>1.74</v>
      </c>
      <c r="E7034" s="4">
        <v>0.11</v>
      </c>
      <c r="F7034" s="4">
        <v>8.33</v>
      </c>
      <c r="G7034" s="4">
        <v>8032</v>
      </c>
      <c r="H7034" s="4">
        <v>-12.61</v>
      </c>
      <c r="I7034" s="4">
        <v>-1.2609999999999999</v>
      </c>
      <c r="J7034" s="4"/>
      <c r="K7034" s="4" t="str">
        <f>IF(AND(A7034="San_console_Cantilever", H7034 &lt; 0),  "ĐÚNG","SAI DẤU MOMEN")</f>
        <v>ĐÚNG</v>
      </c>
      <c r="L7034" s="4" t="str">
        <f t="shared" si="560"/>
        <v>ĐÚNG</v>
      </c>
      <c r="M7034" s="5" t="str" cm="1">
        <f t="array" ref="M7034">_xlfn.IFS(A7034="Ban_dam_1_phuong", IF(ABS(H7034 / (0.8 * (F7034 * D7034^2 / 8)) - 1) &lt; 0.01, "ĐÚNG", "SAI"), A7034="Ban_ke_4_canh_2_phuong", IF(ABS(H7034 / (0.045 * F7034 * D7034^2) - 1) &lt; 0.01, "ĐÚNG", "SAI"), A7034="San_phang_Flat_Slab", IF(ABS(H7034 / ((0.6 * (F7034 * C7034 * D7034^2 / 8)) / D7034) - 1) &lt; 0.01, "ĐÚNG", "SAI"), A7034="San_console_Cantilever", IF(ABS(H7034 / (-1 * (F7034 * D7034^2 / 2)) - 1) &lt; 0.01, "ĐÚNG", "SAI"), A7034="San_o_co_Waffle_Slab", IF(ABS(H7034 / (0.048 * F7034 * D7034^2) - 1) &lt; 0.01, "ĐÚNG", "SAI"))</f>
        <v>ĐÚNG</v>
      </c>
    </row>
    <row r="7035" spans="1:13" x14ac:dyDescent="0.3">
      <c r="A7035" s="4" t="s">
        <v>9</v>
      </c>
      <c r="B7035" s="4" t="s">
        <v>15</v>
      </c>
      <c r="C7035" s="4">
        <v>6.48</v>
      </c>
      <c r="D7035" s="4">
        <v>3.39</v>
      </c>
      <c r="E7035" s="4">
        <v>0.14000000000000001</v>
      </c>
      <c r="F7035" s="4">
        <v>9.35</v>
      </c>
      <c r="G7035" s="4">
        <v>8033</v>
      </c>
      <c r="H7035" s="4">
        <v>4.835</v>
      </c>
      <c r="I7035" s="4">
        <v>13.741</v>
      </c>
      <c r="J7035" s="4"/>
      <c r="K7035" s="4"/>
      <c r="L7035" s="4" t="str">
        <f t="shared" si="560"/>
        <v>ĐÚNG</v>
      </c>
      <c r="M7035" s="5" t="str" cm="1">
        <f t="array" ref="M7035">_xlfn.IFS(A7035="Ban_dam_1_phuong", IF(ABS(H7035 / (0.8 * (F7035 * D7035^2 / 8)) - 1) &lt; 0.01, "ĐÚNG", "SAI"), A7035="Ban_ke_4_canh_2_phuong", IF(ABS(H7035 / (0.045 * F7035 * D7035^2) - 1) &lt; 0.01, "ĐÚNG", "SAI"), A7035="San_phang_Flat_Slab", IF(ABS(H7035 / ((0.6 * (F7035 * C7035 * D7035^2 / 8)) / D7035) - 1) &lt; 0.01, "ĐÚNG", "SAI"), A7035="San_console_Cantilever", IF(ABS(H7035 / (-1 * (F7035 * D7035^2 / 2)) - 1) &lt; 0.01, "ĐÚNG", "SAI"), A7035="San_o_co_Waffle_Slab", IF(ABS(H7035 / (0.048 * F7035 * D7035^2) - 1) &lt; 0.01, "ĐÚNG", "SAI"))</f>
        <v>ĐÚNG</v>
      </c>
    </row>
    <row r="7036" spans="1:13" x14ac:dyDescent="0.3">
      <c r="A7036" s="4" t="s">
        <v>14</v>
      </c>
      <c r="B7036" s="4" t="s">
        <v>15</v>
      </c>
      <c r="C7036" s="4">
        <v>12.89</v>
      </c>
      <c r="D7036" s="4">
        <v>9.9600000000000009</v>
      </c>
      <c r="E7036" s="4">
        <v>0.49</v>
      </c>
      <c r="F7036" s="4">
        <v>12.05</v>
      </c>
      <c r="G7036" s="4">
        <v>8034</v>
      </c>
      <c r="H7036" s="4">
        <v>57.378</v>
      </c>
      <c r="I7036" s="4">
        <v>96.102000000000004</v>
      </c>
      <c r="J7036" s="4"/>
      <c r="K7036" s="4"/>
      <c r="L7036" s="4" t="str">
        <f t="shared" si="560"/>
        <v>ĐÚNG</v>
      </c>
      <c r="M7036" s="5" t="str" cm="1">
        <f t="array" ref="M7036">_xlfn.IFS(A7036="Ban_dam_1_phuong", IF(ABS(H7036 / (0.8 * (F7036 * D7036^2 / 8)) - 1) &lt; 0.01, "ĐÚNG", "SAI"), A7036="Ban_ke_4_canh_2_phuong", IF(ABS(H7036 / (0.045 * F7036 * D7036^2) - 1) &lt; 0.01, "ĐÚNG", "SAI"), A7036="San_phang_Flat_Slab", IF(ABS(H7036 / ((0.6 * (F7036 * C7036 * D7036^2 / 8)) / D7036) - 1) &lt; 0.01, "ĐÚNG", "SAI"), A7036="San_console_Cantilever", IF(ABS(H7036 / (-1 * (F7036 * D7036^2 / 2)) - 1) &lt; 0.01, "ĐÚNG", "SAI"), A7036="San_o_co_Waffle_Slab", IF(ABS(H7036 / (0.048 * F7036 * D7036^2) - 1) &lt; 0.01, "ĐÚNG", "SAI"))</f>
        <v>ĐÚNG</v>
      </c>
    </row>
    <row r="7037" spans="1:13" x14ac:dyDescent="0.3">
      <c r="A7037" s="4" t="s">
        <v>18</v>
      </c>
      <c r="B7037" s="4" t="s">
        <v>11</v>
      </c>
      <c r="C7037" s="4">
        <v>6.06</v>
      </c>
      <c r="D7037" s="4">
        <v>1.22</v>
      </c>
      <c r="E7037" s="4">
        <v>0.13</v>
      </c>
      <c r="F7037" s="4">
        <v>9.01</v>
      </c>
      <c r="G7037" s="4">
        <v>8035</v>
      </c>
      <c r="H7037" s="4">
        <v>-6.7050000000000001</v>
      </c>
      <c r="I7037" s="4">
        <v>-0.67100000000000004</v>
      </c>
      <c r="J7037" s="4"/>
      <c r="K7037" s="4" t="str">
        <f>IF(AND(A7037="San_console_Cantilever", H7037 &lt; 0),  "ĐÚNG","SAI DẤU MOMEN")</f>
        <v>ĐÚNG</v>
      </c>
      <c r="L7037" s="4" t="str">
        <f t="shared" si="560"/>
        <v>ĐÚNG</v>
      </c>
      <c r="M7037" s="5" t="str" cm="1">
        <f t="array" ref="M7037">_xlfn.IFS(A7037="Ban_dam_1_phuong", IF(ABS(H7037 / (0.8 * (F7037 * D7037^2 / 8)) - 1) &lt; 0.01, "ĐÚNG", "SAI"), A7037="Ban_ke_4_canh_2_phuong", IF(ABS(H7037 / (0.045 * F7037 * D7037^2) - 1) &lt; 0.01, "ĐÚNG", "SAI"), A7037="San_phang_Flat_Slab", IF(ABS(H7037 / ((0.6 * (F7037 * C7037 * D7037^2 / 8)) / D7037) - 1) &lt; 0.01, "ĐÚNG", "SAI"), A7037="San_console_Cantilever", IF(ABS(H7037 / (-1 * (F7037 * D7037^2 / 2)) - 1) &lt; 0.01, "ĐÚNG", "SAI"), A7037="San_o_co_Waffle_Slab", IF(ABS(H7037 / (0.048 * F7037 * D7037^2) - 1) &lt; 0.01, "ĐÚNG", "SAI"))</f>
        <v>ĐÚNG</v>
      </c>
    </row>
    <row r="7038" spans="1:13" x14ac:dyDescent="0.3">
      <c r="A7038" s="4" t="s">
        <v>9</v>
      </c>
      <c r="B7038" s="4" t="s">
        <v>17</v>
      </c>
      <c r="C7038" s="4">
        <v>7.18</v>
      </c>
      <c r="D7038" s="4">
        <v>4.5999999999999996</v>
      </c>
      <c r="E7038" s="4">
        <v>0.18</v>
      </c>
      <c r="F7038" s="4">
        <v>10.7</v>
      </c>
      <c r="G7038" s="4">
        <v>8036</v>
      </c>
      <c r="H7038" s="4">
        <v>10.189</v>
      </c>
      <c r="I7038" s="4">
        <v>19.306000000000001</v>
      </c>
      <c r="J7038" s="4"/>
      <c r="K7038" s="4"/>
      <c r="L7038" s="4" t="str">
        <f t="shared" si="560"/>
        <v>ĐÚNG</v>
      </c>
      <c r="M7038" s="5" t="str" cm="1">
        <f t="array" ref="M7038">_xlfn.IFS(A7038="Ban_dam_1_phuong", IF(ABS(H7038 / (0.8 * (F7038 * D7038^2 / 8)) - 1) &lt; 0.01, "ĐÚNG", "SAI"), A7038="Ban_ke_4_canh_2_phuong", IF(ABS(H7038 / (0.045 * F7038 * D7038^2) - 1) &lt; 0.01, "ĐÚNG", "SAI"), A7038="San_phang_Flat_Slab", IF(ABS(H7038 / ((0.6 * (F7038 * C7038 * D7038^2 / 8)) / D7038) - 1) &lt; 0.01, "ĐÚNG", "SAI"), A7038="San_console_Cantilever", IF(ABS(H7038 / (-1 * (F7038 * D7038^2 / 2)) - 1) &lt; 0.01, "ĐÚNG", "SAI"), A7038="San_o_co_Waffle_Slab", IF(ABS(H7038 / (0.048 * F7038 * D7038^2) - 1) &lt; 0.01, "ĐÚNG", "SAI"))</f>
        <v>ĐÚNG</v>
      </c>
    </row>
    <row r="7039" spans="1:13" x14ac:dyDescent="0.3">
      <c r="A7039" s="4" t="s">
        <v>14</v>
      </c>
      <c r="B7039" s="4" t="s">
        <v>13</v>
      </c>
      <c r="C7039" s="4">
        <v>10.45</v>
      </c>
      <c r="D7039" s="4">
        <v>10.18</v>
      </c>
      <c r="E7039" s="4">
        <v>0.36</v>
      </c>
      <c r="F7039" s="4">
        <v>10.02</v>
      </c>
      <c r="G7039" s="4">
        <v>8037</v>
      </c>
      <c r="H7039" s="4">
        <v>49.843000000000004</v>
      </c>
      <c r="I7039" s="4">
        <v>52.521999999999998</v>
      </c>
      <c r="J7039" s="4"/>
      <c r="K7039" s="4"/>
      <c r="L7039" s="4" t="str">
        <f t="shared" si="560"/>
        <v>ĐÚNG</v>
      </c>
      <c r="M7039" s="5" t="str" cm="1">
        <f t="array" ref="M7039">_xlfn.IFS(A7039="Ban_dam_1_phuong", IF(ABS(H7039 / (0.8 * (F7039 * D7039^2 / 8)) - 1) &lt; 0.01, "ĐÚNG", "SAI"), A7039="Ban_ke_4_canh_2_phuong", IF(ABS(H7039 / (0.045 * F7039 * D7039^2) - 1) &lt; 0.01, "ĐÚNG", "SAI"), A7039="San_phang_Flat_Slab", IF(ABS(H7039 / ((0.6 * (F7039 * C7039 * D7039^2 / 8)) / D7039) - 1) &lt; 0.01, "ĐÚNG", "SAI"), A7039="San_console_Cantilever", IF(ABS(H7039 / (-1 * (F7039 * D7039^2 / 2)) - 1) &lt; 0.01, "ĐÚNG", "SAI"), A7039="San_o_co_Waffle_Slab", IF(ABS(H7039 / (0.048 * F7039 * D7039^2) - 1) &lt; 0.01, "ĐÚNG", "SAI"))</f>
        <v>ĐÚNG</v>
      </c>
    </row>
    <row r="7040" spans="1:13" x14ac:dyDescent="0.3">
      <c r="A7040" s="4" t="s">
        <v>18</v>
      </c>
      <c r="B7040" s="4" t="s">
        <v>17</v>
      </c>
      <c r="C7040" s="4">
        <v>7.59</v>
      </c>
      <c r="D7040" s="4">
        <v>1.97</v>
      </c>
      <c r="E7040" s="4">
        <v>0.12</v>
      </c>
      <c r="F7040" s="4">
        <v>8.67</v>
      </c>
      <c r="G7040" s="4">
        <v>8038</v>
      </c>
      <c r="H7040" s="4">
        <v>-16.824000000000002</v>
      </c>
      <c r="I7040" s="4">
        <v>-1.6819999999999999</v>
      </c>
      <c r="J7040" s="4"/>
      <c r="K7040" s="4" t="str">
        <f>IF(AND(A7040="San_console_Cantilever", H7040 &lt; 0),  "ĐÚNG","SAI DẤU MOMEN")</f>
        <v>ĐÚNG</v>
      </c>
      <c r="L7040" s="4" t="str">
        <f t="shared" si="560"/>
        <v>ĐÚNG</v>
      </c>
      <c r="M7040" s="5" t="str" cm="1">
        <f t="array" ref="M7040">_xlfn.IFS(A7040="Ban_dam_1_phuong", IF(ABS(H7040 / (0.8 * (F7040 * D7040^2 / 8)) - 1) &lt; 0.01, "ĐÚNG", "SAI"), A7040="Ban_ke_4_canh_2_phuong", IF(ABS(H7040 / (0.045 * F7040 * D7040^2) - 1) &lt; 0.01, "ĐÚNG", "SAI"), A7040="San_phang_Flat_Slab", IF(ABS(H7040 / ((0.6 * (F7040 * C7040 * D7040^2 / 8)) / D7040) - 1) &lt; 0.01, "ĐÚNG", "SAI"), A7040="San_console_Cantilever", IF(ABS(H7040 / (-1 * (F7040 * D7040^2 / 2)) - 1) &lt; 0.01, "ĐÚNG", "SAI"), A7040="San_o_co_Waffle_Slab", IF(ABS(H7040 / (0.048 * F7040 * D7040^2) - 1) &lt; 0.01, "ĐÚNG", "SAI"))</f>
        <v>ĐÚNG</v>
      </c>
    </row>
    <row r="7041" spans="1:13" x14ac:dyDescent="0.3">
      <c r="A7041" s="4" t="s">
        <v>9</v>
      </c>
      <c r="B7041" s="4" t="s">
        <v>10</v>
      </c>
      <c r="C7041" s="4">
        <v>6.6</v>
      </c>
      <c r="D7041" s="4">
        <v>4.3099999999999996</v>
      </c>
      <c r="E7041" s="4">
        <v>0.2</v>
      </c>
      <c r="F7041" s="4">
        <v>11.37</v>
      </c>
      <c r="G7041" s="4">
        <v>8039</v>
      </c>
      <c r="H7041" s="4">
        <v>9.5039999999999996</v>
      </c>
      <c r="I7041" s="4">
        <v>17.335000000000001</v>
      </c>
      <c r="J7041" s="4"/>
      <c r="K7041" s="4"/>
      <c r="L7041" s="4" t="str">
        <f t="shared" si="560"/>
        <v>ĐÚNG</v>
      </c>
      <c r="M7041" s="5" t="str" cm="1">
        <f t="array" ref="M7041">_xlfn.IFS(A7041="Ban_dam_1_phuong", IF(ABS(H7041 / (0.8 * (F7041 * D7041^2 / 8)) - 1) &lt; 0.01, "ĐÚNG", "SAI"), A7041="Ban_ke_4_canh_2_phuong", IF(ABS(H7041 / (0.045 * F7041 * D7041^2) - 1) &lt; 0.01, "ĐÚNG", "SAI"), A7041="San_phang_Flat_Slab", IF(ABS(H7041 / ((0.6 * (F7041 * C7041 * D7041^2 / 8)) / D7041) - 1) &lt; 0.01, "ĐÚNG", "SAI"), A7041="San_console_Cantilever", IF(ABS(H7041 / (-1 * (F7041 * D7041^2 / 2)) - 1) &lt; 0.01, "ĐÚNG", "SAI"), A7041="San_o_co_Waffle_Slab", IF(ABS(H7041 / (0.048 * F7041 * D7041^2) - 1) &lt; 0.01, "ĐÚNG", "SAI"))</f>
        <v>ĐÚNG</v>
      </c>
    </row>
    <row r="7042" spans="1:13" x14ac:dyDescent="0.3">
      <c r="A7042" s="4" t="s">
        <v>14</v>
      </c>
      <c r="B7042" s="4" t="s">
        <v>17</v>
      </c>
      <c r="C7042" s="4">
        <v>10.039999999999999</v>
      </c>
      <c r="D7042" s="4">
        <v>9.2899999999999991</v>
      </c>
      <c r="E7042" s="4">
        <v>0.48</v>
      </c>
      <c r="F7042" s="4">
        <v>12.05</v>
      </c>
      <c r="G7042" s="4">
        <v>8040</v>
      </c>
      <c r="H7042" s="4">
        <v>49.917999999999999</v>
      </c>
      <c r="I7042" s="4">
        <v>58.304000000000002</v>
      </c>
      <c r="J7042" s="4"/>
      <c r="K7042" s="4"/>
      <c r="L7042" s="4" t="str">
        <f t="shared" si="560"/>
        <v>ĐÚNG</v>
      </c>
      <c r="M7042" s="5" t="str" cm="1">
        <f t="array" ref="M7042">_xlfn.IFS(A7042="Ban_dam_1_phuong", IF(ABS(H7042 / (0.8 * (F7042 * D7042^2 / 8)) - 1) &lt; 0.01, "ĐÚNG", "SAI"), A7042="Ban_ke_4_canh_2_phuong", IF(ABS(H7042 / (0.045 * F7042 * D7042^2) - 1) &lt; 0.01, "ĐÚNG", "SAI"), A7042="San_phang_Flat_Slab", IF(ABS(H7042 / ((0.6 * (F7042 * C7042 * D7042^2 / 8)) / D7042) - 1) &lt; 0.01, "ĐÚNG", "SAI"), A7042="San_console_Cantilever", IF(ABS(H7042 / (-1 * (F7042 * D7042^2 / 2)) - 1) &lt; 0.01, "ĐÚNG", "SAI"), A7042="San_o_co_Waffle_Slab", IF(ABS(H7042 / (0.048 * F7042 * D7042^2) - 1) &lt; 0.01, "ĐÚNG", "SAI"))</f>
        <v>ĐÚNG</v>
      </c>
    </row>
    <row r="7043" spans="1:13" x14ac:dyDescent="0.3">
      <c r="A7043" s="4" t="s">
        <v>9</v>
      </c>
      <c r="B7043" s="4" t="s">
        <v>17</v>
      </c>
      <c r="C7043" s="4">
        <v>3.44</v>
      </c>
      <c r="D7043" s="4">
        <v>3.23</v>
      </c>
      <c r="E7043" s="4">
        <v>0.15</v>
      </c>
      <c r="F7043" s="4">
        <v>9.68</v>
      </c>
      <c r="G7043" s="4">
        <v>8041</v>
      </c>
      <c r="H7043" s="4">
        <v>4.5449999999999999</v>
      </c>
      <c r="I7043" s="4">
        <v>4.0090000000000003</v>
      </c>
      <c r="J7043" s="4"/>
      <c r="K7043" s="4"/>
      <c r="L7043" s="4" t="str">
        <f t="shared" si="560"/>
        <v>ĐÚNG</v>
      </c>
      <c r="M7043" s="5" t="str" cm="1">
        <f t="array" ref="M7043">_xlfn.IFS(A7043="Ban_dam_1_phuong", IF(ABS(H7043 / (0.8 * (F7043 * D7043^2 / 8)) - 1) &lt; 0.01, "ĐÚNG", "SAI"), A7043="Ban_ke_4_canh_2_phuong", IF(ABS(H7043 / (0.045 * F7043 * D7043^2) - 1) &lt; 0.01, "ĐÚNG", "SAI"), A7043="San_phang_Flat_Slab", IF(ABS(H7043 / ((0.6 * (F7043 * C7043 * D7043^2 / 8)) / D7043) - 1) &lt; 0.01, "ĐÚNG", "SAI"), A7043="San_console_Cantilever", IF(ABS(H7043 / (-1 * (F7043 * D7043^2 / 2)) - 1) &lt; 0.01, "ĐÚNG", "SAI"), A7043="San_o_co_Waffle_Slab", IF(ABS(H7043 / (0.048 * F7043 * D7043^2) - 1) &lt; 0.01, "ĐÚNG", "SAI"))</f>
        <v>ĐÚNG</v>
      </c>
    </row>
    <row r="7044" spans="1:13" x14ac:dyDescent="0.3">
      <c r="A7044" s="4" t="s">
        <v>12</v>
      </c>
      <c r="B7044" s="4" t="s">
        <v>11</v>
      </c>
      <c r="C7044" s="4">
        <v>10.24</v>
      </c>
      <c r="D7044" s="4">
        <v>7.05</v>
      </c>
      <c r="E7044" s="4">
        <v>0.26</v>
      </c>
      <c r="F7044" s="4">
        <v>13.4</v>
      </c>
      <c r="G7044" s="4">
        <v>8042</v>
      </c>
      <c r="H7044" s="4">
        <v>72.552999999999997</v>
      </c>
      <c r="I7044" s="4">
        <v>33.301000000000002</v>
      </c>
      <c r="J7044" s="4"/>
      <c r="K7044" s="4"/>
      <c r="L7044" s="4" t="str">
        <f t="shared" ref="L7044:L7107" si="564">IF(ABS(F7044 - IF(A7044="San_o_co_Waffle_Slab", 1.35*(ROUND(E7044*0.45, 2)*25+1.2)+1.5*2, 1.35*(E7044*25+1.2)+1.5*2)) &lt; 0.01, "ĐÚNG", "SAI")</f>
        <v>ĐÚNG</v>
      </c>
      <c r="M7044" s="5" t="str" cm="1">
        <f t="array" ref="M7044">_xlfn.IFS(A7044="Ban_dam_1_phuong", IF(ABS(H7044 / (0.8 * (F7044 * D7044^2 / 8)) - 1) &lt; 0.01, "ĐÚNG", "SAI"), A7044="Ban_ke_4_canh_2_phuong", IF(ABS(H7044 / (0.045 * F7044 * D7044^2) - 1) &lt; 0.01, "ĐÚNG", "SAI"), A7044="San_phang_Flat_Slab", IF(ABS(H7044 / ((0.6 * (F7044 * C7044 * D7044^2 / 8)) / D7044) - 1) &lt; 0.01, "ĐÚNG", "SAI"), A7044="San_console_Cantilever", IF(ABS(H7044 / (-1 * (F7044 * D7044^2 / 2)) - 1) &lt; 0.01, "ĐÚNG", "SAI"), A7044="San_o_co_Waffle_Slab", IF(ABS(H7044 / (0.048 * F7044 * D7044^2) - 1) &lt; 0.01, "ĐÚNG", "SAI"))</f>
        <v>ĐÚNG</v>
      </c>
    </row>
    <row r="7045" spans="1:13" x14ac:dyDescent="0.3">
      <c r="A7045" s="4" t="s">
        <v>16</v>
      </c>
      <c r="B7045" s="4" t="s">
        <v>15</v>
      </c>
      <c r="C7045" s="4">
        <v>8.7200000000000006</v>
      </c>
      <c r="D7045" s="4">
        <v>3.48</v>
      </c>
      <c r="E7045" s="4">
        <v>0.12</v>
      </c>
      <c r="F7045" s="4">
        <v>8.67</v>
      </c>
      <c r="G7045" s="4">
        <v>8043</v>
      </c>
      <c r="H7045" s="4">
        <v>10.5</v>
      </c>
      <c r="I7045" s="4">
        <v>2.1</v>
      </c>
      <c r="J7045" s="4" t="str">
        <f>IF(AND(A7045="Ban_dam_1_phuong", C7045/D7045 &gt; 2),"ĐÚNG", "SAI HÌNH HỌC" )</f>
        <v>ĐÚNG</v>
      </c>
      <c r="K7045" s="4"/>
      <c r="L7045" s="4" t="str">
        <f t="shared" si="564"/>
        <v>ĐÚNG</v>
      </c>
      <c r="M7045" s="5" t="str" cm="1">
        <f t="array" ref="M7045">_xlfn.IFS(A7045="Ban_dam_1_phuong", IF(ABS(H7045 / (0.8 * (F7045 * D7045^2 / 8)) - 1) &lt; 0.01, "ĐÚNG", "SAI"), A7045="Ban_ke_4_canh_2_phuong", IF(ABS(H7045 / (0.045 * F7045 * D7045^2) - 1) &lt; 0.01, "ĐÚNG", "SAI"), A7045="San_phang_Flat_Slab", IF(ABS(H7045 / ((0.6 * (F7045 * C7045 * D7045^2 / 8)) / D7045) - 1) &lt; 0.01, "ĐÚNG", "SAI"), A7045="San_console_Cantilever", IF(ABS(H7045 / (-1 * (F7045 * D7045^2 / 2)) - 1) &lt; 0.01, "ĐÚNG", "SAI"), A7045="San_o_co_Waffle_Slab", IF(ABS(H7045 / (0.048 * F7045 * D7045^2) - 1) &lt; 0.01, "ĐÚNG", "SAI"))</f>
        <v>ĐÚNG</v>
      </c>
    </row>
    <row r="7046" spans="1:13" x14ac:dyDescent="0.3">
      <c r="A7046" s="4" t="s">
        <v>12</v>
      </c>
      <c r="B7046" s="4" t="s">
        <v>15</v>
      </c>
      <c r="C7046" s="4">
        <v>13.53</v>
      </c>
      <c r="D7046" s="4">
        <v>9.14</v>
      </c>
      <c r="E7046" s="4">
        <v>0.26</v>
      </c>
      <c r="F7046" s="4">
        <v>13.4</v>
      </c>
      <c r="G7046" s="4">
        <v>8044</v>
      </c>
      <c r="H7046" s="4">
        <v>124.283</v>
      </c>
      <c r="I7046" s="4">
        <v>55.972000000000001</v>
      </c>
      <c r="J7046" s="4"/>
      <c r="K7046" s="4"/>
      <c r="L7046" s="4" t="str">
        <f t="shared" si="564"/>
        <v>ĐÚNG</v>
      </c>
      <c r="M7046" s="5" t="str" cm="1">
        <f t="array" ref="M7046">_xlfn.IFS(A7046="Ban_dam_1_phuong", IF(ABS(H7046 / (0.8 * (F7046 * D7046^2 / 8)) - 1) &lt; 0.01, "ĐÚNG", "SAI"), A7046="Ban_ke_4_canh_2_phuong", IF(ABS(H7046 / (0.045 * F7046 * D7046^2) - 1) &lt; 0.01, "ĐÚNG", "SAI"), A7046="San_phang_Flat_Slab", IF(ABS(H7046 / ((0.6 * (F7046 * C7046 * D7046^2 / 8)) / D7046) - 1) &lt; 0.01, "ĐÚNG", "SAI"), A7046="San_console_Cantilever", IF(ABS(H7046 / (-1 * (F7046 * D7046^2 / 2)) - 1) &lt; 0.01, "ĐÚNG", "SAI"), A7046="San_o_co_Waffle_Slab", IF(ABS(H7046 / (0.048 * F7046 * D7046^2) - 1) &lt; 0.01, "ĐÚNG", "SAI"))</f>
        <v>ĐÚNG</v>
      </c>
    </row>
    <row r="7047" spans="1:13" x14ac:dyDescent="0.3">
      <c r="A7047" s="4" t="s">
        <v>16</v>
      </c>
      <c r="B7047" s="4" t="s">
        <v>11</v>
      </c>
      <c r="C7047" s="4">
        <v>10.31</v>
      </c>
      <c r="D7047" s="4">
        <v>3.08</v>
      </c>
      <c r="E7047" s="4">
        <v>0.11</v>
      </c>
      <c r="F7047" s="4">
        <v>8.33</v>
      </c>
      <c r="G7047" s="4">
        <v>8045</v>
      </c>
      <c r="H7047" s="4">
        <v>7.9020000000000001</v>
      </c>
      <c r="I7047" s="4">
        <v>1.58</v>
      </c>
      <c r="J7047" s="4" t="str">
        <f>IF(AND(A7047="Ban_dam_1_phuong", C7047/D7047 &gt; 2),"ĐÚNG", "SAI HÌNH HỌC" )</f>
        <v>ĐÚNG</v>
      </c>
      <c r="K7047" s="4"/>
      <c r="L7047" s="4" t="str">
        <f t="shared" si="564"/>
        <v>ĐÚNG</v>
      </c>
      <c r="M7047" s="5" t="str" cm="1">
        <f t="array" ref="M7047">_xlfn.IFS(A7047="Ban_dam_1_phuong", IF(ABS(H7047 / (0.8 * (F7047 * D7047^2 / 8)) - 1) &lt; 0.01, "ĐÚNG", "SAI"), A7047="Ban_ke_4_canh_2_phuong", IF(ABS(H7047 / (0.045 * F7047 * D7047^2) - 1) &lt; 0.01, "ĐÚNG", "SAI"), A7047="San_phang_Flat_Slab", IF(ABS(H7047 / ((0.6 * (F7047 * C7047 * D7047^2 / 8)) / D7047) - 1) &lt; 0.01, "ĐÚNG", "SAI"), A7047="San_console_Cantilever", IF(ABS(H7047 / (-1 * (F7047 * D7047^2 / 2)) - 1) &lt; 0.01, "ĐÚNG", "SAI"), A7047="San_o_co_Waffle_Slab", IF(ABS(H7047 / (0.048 * F7047 * D7047^2) - 1) &lt; 0.01, "ĐÚNG", "SAI"))</f>
        <v>ĐÚNG</v>
      </c>
    </row>
    <row r="7048" spans="1:13" x14ac:dyDescent="0.3">
      <c r="A7048" s="4" t="s">
        <v>12</v>
      </c>
      <c r="B7048" s="4" t="s">
        <v>15</v>
      </c>
      <c r="C7048" s="4">
        <v>7.46</v>
      </c>
      <c r="D7048" s="4">
        <v>6.55</v>
      </c>
      <c r="E7048" s="4">
        <v>0.21</v>
      </c>
      <c r="F7048" s="4">
        <v>11.71</v>
      </c>
      <c r="G7048" s="4">
        <v>8046</v>
      </c>
      <c r="H7048" s="4">
        <v>42.914000000000001</v>
      </c>
      <c r="I7048" s="4">
        <v>25.119</v>
      </c>
      <c r="J7048" s="4"/>
      <c r="K7048" s="4"/>
      <c r="L7048" s="4" t="str">
        <f t="shared" si="564"/>
        <v>ĐÚNG</v>
      </c>
      <c r="M7048" s="5" t="str" cm="1">
        <f t="array" ref="M7048">_xlfn.IFS(A7048="Ban_dam_1_phuong", IF(ABS(H7048 / (0.8 * (F7048 * D7048^2 / 8)) - 1) &lt; 0.01, "ĐÚNG", "SAI"), A7048="Ban_ke_4_canh_2_phuong", IF(ABS(H7048 / (0.045 * F7048 * D7048^2) - 1) &lt; 0.01, "ĐÚNG", "SAI"), A7048="San_phang_Flat_Slab", IF(ABS(H7048 / ((0.6 * (F7048 * C7048 * D7048^2 / 8)) / D7048) - 1) &lt; 0.01, "ĐÚNG", "SAI"), A7048="San_console_Cantilever", IF(ABS(H7048 / (-1 * (F7048 * D7048^2 / 2)) - 1) &lt; 0.01, "ĐÚNG", "SAI"), A7048="San_o_co_Waffle_Slab", IF(ABS(H7048 / (0.048 * F7048 * D7048^2) - 1) &lt; 0.01, "ĐÚNG", "SAI"))</f>
        <v>ĐÚNG</v>
      </c>
    </row>
    <row r="7049" spans="1:13" x14ac:dyDescent="0.3">
      <c r="A7049" s="4" t="s">
        <v>12</v>
      </c>
      <c r="B7049" s="4" t="s">
        <v>13</v>
      </c>
      <c r="C7049" s="4">
        <v>12.83</v>
      </c>
      <c r="D7049" s="4">
        <v>9.1999999999999993</v>
      </c>
      <c r="E7049" s="4">
        <v>0.22</v>
      </c>
      <c r="F7049" s="4">
        <v>12.05</v>
      </c>
      <c r="G7049" s="4">
        <v>8047</v>
      </c>
      <c r="H7049" s="4">
        <v>106.675</v>
      </c>
      <c r="I7049" s="4">
        <v>50.996000000000002</v>
      </c>
      <c r="J7049" s="4"/>
      <c r="K7049" s="4"/>
      <c r="L7049" s="4" t="str">
        <f t="shared" si="564"/>
        <v>ĐÚNG</v>
      </c>
      <c r="M7049" s="5" t="str" cm="1">
        <f t="array" ref="M7049">_xlfn.IFS(A7049="Ban_dam_1_phuong", IF(ABS(H7049 / (0.8 * (F7049 * D7049^2 / 8)) - 1) &lt; 0.01, "ĐÚNG", "SAI"), A7049="Ban_ke_4_canh_2_phuong", IF(ABS(H7049 / (0.045 * F7049 * D7049^2) - 1) &lt; 0.01, "ĐÚNG", "SAI"), A7049="San_phang_Flat_Slab", IF(ABS(H7049 / ((0.6 * (F7049 * C7049 * D7049^2 / 8)) / D7049) - 1) &lt; 0.01, "ĐÚNG", "SAI"), A7049="San_console_Cantilever", IF(ABS(H7049 / (-1 * (F7049 * D7049^2 / 2)) - 1) &lt; 0.01, "ĐÚNG", "SAI"), A7049="San_o_co_Waffle_Slab", IF(ABS(H7049 / (0.048 * F7049 * D7049^2) - 1) &lt; 0.01, "ĐÚNG", "SAI"))</f>
        <v>ĐÚNG</v>
      </c>
    </row>
    <row r="7050" spans="1:13" x14ac:dyDescent="0.3">
      <c r="A7050" s="4" t="s">
        <v>16</v>
      </c>
      <c r="B7050" s="4" t="s">
        <v>13</v>
      </c>
      <c r="C7050" s="4">
        <v>7.11</v>
      </c>
      <c r="D7050" s="4">
        <v>2.25</v>
      </c>
      <c r="E7050" s="4">
        <v>0.12</v>
      </c>
      <c r="F7050" s="4">
        <v>8.67</v>
      </c>
      <c r="G7050" s="4">
        <v>8048</v>
      </c>
      <c r="H7050" s="4">
        <v>4.3890000000000002</v>
      </c>
      <c r="I7050" s="4">
        <v>0.878</v>
      </c>
      <c r="J7050" s="4" t="str">
        <f>IF(AND(A7050="Ban_dam_1_phuong", C7050/D7050 &gt; 2),"ĐÚNG", "SAI HÌNH HỌC" )</f>
        <v>ĐÚNG</v>
      </c>
      <c r="K7050" s="4"/>
      <c r="L7050" s="4" t="str">
        <f t="shared" si="564"/>
        <v>ĐÚNG</v>
      </c>
      <c r="M7050" s="5" t="str" cm="1">
        <f t="array" ref="M7050">_xlfn.IFS(A7050="Ban_dam_1_phuong", IF(ABS(H7050 / (0.8 * (F7050 * D7050^2 / 8)) - 1) &lt; 0.01, "ĐÚNG", "SAI"), A7050="Ban_ke_4_canh_2_phuong", IF(ABS(H7050 / (0.045 * F7050 * D7050^2) - 1) &lt; 0.01, "ĐÚNG", "SAI"), A7050="San_phang_Flat_Slab", IF(ABS(H7050 / ((0.6 * (F7050 * C7050 * D7050^2 / 8)) / D7050) - 1) &lt; 0.01, "ĐÚNG", "SAI"), A7050="San_console_Cantilever", IF(ABS(H7050 / (-1 * (F7050 * D7050^2 / 2)) - 1) &lt; 0.01, "ĐÚNG", "SAI"), A7050="San_o_co_Waffle_Slab", IF(ABS(H7050 / (0.048 * F7050 * D7050^2) - 1) &lt; 0.01, "ĐÚNG", "SAI"))</f>
        <v>ĐÚNG</v>
      </c>
    </row>
    <row r="7051" spans="1:13" x14ac:dyDescent="0.3">
      <c r="A7051" s="4" t="s">
        <v>9</v>
      </c>
      <c r="B7051" s="4" t="s">
        <v>11</v>
      </c>
      <c r="C7051" s="4">
        <v>7.1</v>
      </c>
      <c r="D7051" s="4">
        <v>4.8899999999999997</v>
      </c>
      <c r="E7051" s="4">
        <v>0.14000000000000001</v>
      </c>
      <c r="F7051" s="4">
        <v>9.35</v>
      </c>
      <c r="G7051" s="4">
        <v>8049</v>
      </c>
      <c r="H7051" s="4">
        <v>10.061</v>
      </c>
      <c r="I7051" s="4">
        <v>16.497</v>
      </c>
      <c r="J7051" s="4"/>
      <c r="K7051" s="4"/>
      <c r="L7051" s="4" t="str">
        <f t="shared" si="564"/>
        <v>ĐÚNG</v>
      </c>
      <c r="M7051" s="5" t="str" cm="1">
        <f t="array" ref="M7051">_xlfn.IFS(A7051="Ban_dam_1_phuong", IF(ABS(H7051 / (0.8 * (F7051 * D7051^2 / 8)) - 1) &lt; 0.01, "ĐÚNG", "SAI"), A7051="Ban_ke_4_canh_2_phuong", IF(ABS(H7051 / (0.045 * F7051 * D7051^2) - 1) &lt; 0.01, "ĐÚNG", "SAI"), A7051="San_phang_Flat_Slab", IF(ABS(H7051 / ((0.6 * (F7051 * C7051 * D7051^2 / 8)) / D7051) - 1) &lt; 0.01, "ĐÚNG", "SAI"), A7051="San_console_Cantilever", IF(ABS(H7051 / (-1 * (F7051 * D7051^2 / 2)) - 1) &lt; 0.01, "ĐÚNG", "SAI"), A7051="San_o_co_Waffle_Slab", IF(ABS(H7051 / (0.048 * F7051 * D7051^2) - 1) &lt; 0.01, "ĐÚNG", "SAI"))</f>
        <v>ĐÚNG</v>
      </c>
    </row>
    <row r="7052" spans="1:13" x14ac:dyDescent="0.3">
      <c r="A7052" s="4" t="s">
        <v>14</v>
      </c>
      <c r="B7052" s="4" t="s">
        <v>17</v>
      </c>
      <c r="C7052" s="4">
        <v>15.74</v>
      </c>
      <c r="D7052" s="4">
        <v>10.94</v>
      </c>
      <c r="E7052" s="4">
        <v>0.5</v>
      </c>
      <c r="F7052" s="4">
        <v>12.38</v>
      </c>
      <c r="G7052" s="4">
        <v>8050</v>
      </c>
      <c r="H7052" s="4">
        <v>71.120999999999995</v>
      </c>
      <c r="I7052" s="4">
        <v>147.22200000000001</v>
      </c>
      <c r="J7052" s="4"/>
      <c r="K7052" s="4"/>
      <c r="L7052" s="4" t="str">
        <f t="shared" si="564"/>
        <v>ĐÚNG</v>
      </c>
      <c r="M7052" s="5" t="str" cm="1">
        <f t="array" ref="M7052">_xlfn.IFS(A7052="Ban_dam_1_phuong", IF(ABS(H7052 / (0.8 * (F7052 * D7052^2 / 8)) - 1) &lt; 0.01, "ĐÚNG", "SAI"), A7052="Ban_ke_4_canh_2_phuong", IF(ABS(H7052 / (0.045 * F7052 * D7052^2) - 1) &lt; 0.01, "ĐÚNG", "SAI"), A7052="San_phang_Flat_Slab", IF(ABS(H7052 / ((0.6 * (F7052 * C7052 * D7052^2 / 8)) / D7052) - 1) &lt; 0.01, "ĐÚNG", "SAI"), A7052="San_console_Cantilever", IF(ABS(H7052 / (-1 * (F7052 * D7052^2 / 2)) - 1) &lt; 0.01, "ĐÚNG", "SAI"), A7052="San_o_co_Waffle_Slab", IF(ABS(H7052 / (0.048 * F7052 * D7052^2) - 1) &lt; 0.01, "ĐÚNG", "SAI"))</f>
        <v>ĐÚNG</v>
      </c>
    </row>
    <row r="7053" spans="1:13" x14ac:dyDescent="0.3">
      <c r="A7053" s="4" t="s">
        <v>16</v>
      </c>
      <c r="B7053" s="4" t="s">
        <v>13</v>
      </c>
      <c r="C7053" s="4">
        <v>7.44</v>
      </c>
      <c r="D7053" s="4">
        <v>2.25</v>
      </c>
      <c r="E7053" s="4">
        <v>0.14000000000000001</v>
      </c>
      <c r="F7053" s="4">
        <v>9.35</v>
      </c>
      <c r="G7053" s="4">
        <v>8051</v>
      </c>
      <c r="H7053" s="4">
        <v>4.7329999999999997</v>
      </c>
      <c r="I7053" s="4">
        <v>0.94699999999999995</v>
      </c>
      <c r="J7053" s="4" t="str">
        <f>IF(AND(A7053="Ban_dam_1_phuong", C7053/D7053 &gt; 2),"ĐÚNG", "SAI HÌNH HỌC" )</f>
        <v>ĐÚNG</v>
      </c>
      <c r="K7053" s="4"/>
      <c r="L7053" s="4" t="str">
        <f t="shared" si="564"/>
        <v>ĐÚNG</v>
      </c>
      <c r="M7053" s="5" t="str" cm="1">
        <f t="array" ref="M7053">_xlfn.IFS(A7053="Ban_dam_1_phuong", IF(ABS(H7053 / (0.8 * (F7053 * D7053^2 / 8)) - 1) &lt; 0.01, "ĐÚNG", "SAI"), A7053="Ban_ke_4_canh_2_phuong", IF(ABS(H7053 / (0.045 * F7053 * D7053^2) - 1) &lt; 0.01, "ĐÚNG", "SAI"), A7053="San_phang_Flat_Slab", IF(ABS(H7053 / ((0.6 * (F7053 * C7053 * D7053^2 / 8)) / D7053) - 1) &lt; 0.01, "ĐÚNG", "SAI"), A7053="San_console_Cantilever", IF(ABS(H7053 / (-1 * (F7053 * D7053^2 / 2)) - 1) &lt; 0.01, "ĐÚNG", "SAI"), A7053="San_o_co_Waffle_Slab", IF(ABS(H7053 / (0.048 * F7053 * D7053^2) - 1) &lt; 0.01, "ĐÚNG", "SAI"))</f>
        <v>ĐÚNG</v>
      </c>
    </row>
    <row r="7054" spans="1:13" x14ac:dyDescent="0.3">
      <c r="A7054" s="4" t="s">
        <v>18</v>
      </c>
      <c r="B7054" s="4" t="s">
        <v>17</v>
      </c>
      <c r="C7054" s="4">
        <v>4.2699999999999996</v>
      </c>
      <c r="D7054" s="4">
        <v>1.21</v>
      </c>
      <c r="E7054" s="4">
        <v>0.11</v>
      </c>
      <c r="F7054" s="4">
        <v>8.33</v>
      </c>
      <c r="G7054" s="4">
        <v>8052</v>
      </c>
      <c r="H7054" s="4">
        <v>-6.0979999999999999</v>
      </c>
      <c r="I7054" s="4">
        <v>-0.61</v>
      </c>
      <c r="J7054" s="4"/>
      <c r="K7054" s="4" t="str">
        <f t="shared" ref="K7054:K7055" si="565">IF(AND(A7054="San_console_Cantilever", H7054 &lt; 0),  "ĐÚNG","SAI DẤU MOMEN")</f>
        <v>ĐÚNG</v>
      </c>
      <c r="L7054" s="4" t="str">
        <f t="shared" si="564"/>
        <v>ĐÚNG</v>
      </c>
      <c r="M7054" s="5" t="str" cm="1">
        <f t="array" ref="M7054">_xlfn.IFS(A7054="Ban_dam_1_phuong", IF(ABS(H7054 / (0.8 * (F7054 * D7054^2 / 8)) - 1) &lt; 0.01, "ĐÚNG", "SAI"), A7054="Ban_ke_4_canh_2_phuong", IF(ABS(H7054 / (0.045 * F7054 * D7054^2) - 1) &lt; 0.01, "ĐÚNG", "SAI"), A7054="San_phang_Flat_Slab", IF(ABS(H7054 / ((0.6 * (F7054 * C7054 * D7054^2 / 8)) / D7054) - 1) &lt; 0.01, "ĐÚNG", "SAI"), A7054="San_console_Cantilever", IF(ABS(H7054 / (-1 * (F7054 * D7054^2 / 2)) - 1) &lt; 0.01, "ĐÚNG", "SAI"), A7054="San_o_co_Waffle_Slab", IF(ABS(H7054 / (0.048 * F7054 * D7054^2) - 1) &lt; 0.01, "ĐÚNG", "SAI"))</f>
        <v>ĐÚNG</v>
      </c>
    </row>
    <row r="7055" spans="1:13" x14ac:dyDescent="0.3">
      <c r="A7055" s="4" t="s">
        <v>18</v>
      </c>
      <c r="B7055" s="4" t="s">
        <v>10</v>
      </c>
      <c r="C7055" s="4">
        <v>5.64</v>
      </c>
      <c r="D7055" s="4">
        <v>2.0499999999999998</v>
      </c>
      <c r="E7055" s="4">
        <v>0.11</v>
      </c>
      <c r="F7055" s="4">
        <v>8.33</v>
      </c>
      <c r="G7055" s="4">
        <v>8053</v>
      </c>
      <c r="H7055" s="4">
        <v>-17.503</v>
      </c>
      <c r="I7055" s="4">
        <v>-1.75</v>
      </c>
      <c r="J7055" s="4"/>
      <c r="K7055" s="4" t="str">
        <f t="shared" si="565"/>
        <v>ĐÚNG</v>
      </c>
      <c r="L7055" s="4" t="str">
        <f t="shared" si="564"/>
        <v>ĐÚNG</v>
      </c>
      <c r="M7055" s="5" t="str" cm="1">
        <f t="array" ref="M7055">_xlfn.IFS(A7055="Ban_dam_1_phuong", IF(ABS(H7055 / (0.8 * (F7055 * D7055^2 / 8)) - 1) &lt; 0.01, "ĐÚNG", "SAI"), A7055="Ban_ke_4_canh_2_phuong", IF(ABS(H7055 / (0.045 * F7055 * D7055^2) - 1) &lt; 0.01, "ĐÚNG", "SAI"), A7055="San_phang_Flat_Slab", IF(ABS(H7055 / ((0.6 * (F7055 * C7055 * D7055^2 / 8)) / D7055) - 1) &lt; 0.01, "ĐÚNG", "SAI"), A7055="San_console_Cantilever", IF(ABS(H7055 / (-1 * (F7055 * D7055^2 / 2)) - 1) &lt; 0.01, "ĐÚNG", "SAI"), A7055="San_o_co_Waffle_Slab", IF(ABS(H7055 / (0.048 * F7055 * D7055^2) - 1) &lt; 0.01, "ĐÚNG", "SAI"))</f>
        <v>ĐÚNG</v>
      </c>
    </row>
    <row r="7056" spans="1:13" x14ac:dyDescent="0.3">
      <c r="A7056" s="4" t="s">
        <v>9</v>
      </c>
      <c r="B7056" s="4" t="s">
        <v>13</v>
      </c>
      <c r="C7056" s="4">
        <v>8.59</v>
      </c>
      <c r="D7056" s="4">
        <v>5.07</v>
      </c>
      <c r="E7056" s="4">
        <v>0.14000000000000001</v>
      </c>
      <c r="F7056" s="4">
        <v>9.35</v>
      </c>
      <c r="G7056" s="4">
        <v>8054</v>
      </c>
      <c r="H7056" s="4">
        <v>10.815</v>
      </c>
      <c r="I7056" s="4">
        <v>24.146999999999998</v>
      </c>
      <c r="J7056" s="4"/>
      <c r="K7056" s="4"/>
      <c r="L7056" s="4" t="str">
        <f t="shared" si="564"/>
        <v>ĐÚNG</v>
      </c>
      <c r="M7056" s="5" t="str" cm="1">
        <f t="array" ref="M7056">_xlfn.IFS(A7056="Ban_dam_1_phuong", IF(ABS(H7056 / (0.8 * (F7056 * D7056^2 / 8)) - 1) &lt; 0.01, "ĐÚNG", "SAI"), A7056="Ban_ke_4_canh_2_phuong", IF(ABS(H7056 / (0.045 * F7056 * D7056^2) - 1) &lt; 0.01, "ĐÚNG", "SAI"), A7056="San_phang_Flat_Slab", IF(ABS(H7056 / ((0.6 * (F7056 * C7056 * D7056^2 / 8)) / D7056) - 1) &lt; 0.01, "ĐÚNG", "SAI"), A7056="San_console_Cantilever", IF(ABS(H7056 / (-1 * (F7056 * D7056^2 / 2)) - 1) &lt; 0.01, "ĐÚNG", "SAI"), A7056="San_o_co_Waffle_Slab", IF(ABS(H7056 / (0.048 * F7056 * D7056^2) - 1) &lt; 0.01, "ĐÚNG", "SAI"))</f>
        <v>ĐÚNG</v>
      </c>
    </row>
    <row r="7057" spans="1:13" x14ac:dyDescent="0.3">
      <c r="A7057" s="4" t="s">
        <v>12</v>
      </c>
      <c r="B7057" s="4" t="s">
        <v>17</v>
      </c>
      <c r="C7057" s="4">
        <v>12.6</v>
      </c>
      <c r="D7057" s="4">
        <v>8.7799999999999994</v>
      </c>
      <c r="E7057" s="4">
        <v>0.23</v>
      </c>
      <c r="F7057" s="4">
        <v>12.38</v>
      </c>
      <c r="G7057" s="4">
        <v>8055</v>
      </c>
      <c r="H7057" s="4">
        <v>102.718</v>
      </c>
      <c r="I7057" s="4">
        <v>47.718000000000004</v>
      </c>
      <c r="J7057" s="4"/>
      <c r="K7057" s="4"/>
      <c r="L7057" s="4" t="str">
        <f t="shared" si="564"/>
        <v>ĐÚNG</v>
      </c>
      <c r="M7057" s="5" t="str" cm="1">
        <f t="array" ref="M7057">_xlfn.IFS(A7057="Ban_dam_1_phuong", IF(ABS(H7057 / (0.8 * (F7057 * D7057^2 / 8)) - 1) &lt; 0.01, "ĐÚNG", "SAI"), A7057="Ban_ke_4_canh_2_phuong", IF(ABS(H7057 / (0.045 * F7057 * D7057^2) - 1) &lt; 0.01, "ĐÚNG", "SAI"), A7057="San_phang_Flat_Slab", IF(ABS(H7057 / ((0.6 * (F7057 * C7057 * D7057^2 / 8)) / D7057) - 1) &lt; 0.01, "ĐÚNG", "SAI"), A7057="San_console_Cantilever", IF(ABS(H7057 / (-1 * (F7057 * D7057^2 / 2)) - 1) &lt; 0.01, "ĐÚNG", "SAI"), A7057="San_o_co_Waffle_Slab", IF(ABS(H7057 / (0.048 * F7057 * D7057^2) - 1) &lt; 0.01, "ĐÚNG", "SAI"))</f>
        <v>ĐÚNG</v>
      </c>
    </row>
    <row r="7058" spans="1:13" x14ac:dyDescent="0.3">
      <c r="A7058" s="4" t="s">
        <v>12</v>
      </c>
      <c r="B7058" s="4" t="s">
        <v>15</v>
      </c>
      <c r="C7058" s="4">
        <v>11.16</v>
      </c>
      <c r="D7058" s="4">
        <v>8.34</v>
      </c>
      <c r="E7058" s="4">
        <v>0.28000000000000003</v>
      </c>
      <c r="F7058" s="4">
        <v>14.07</v>
      </c>
      <c r="G7058" s="4">
        <v>8056</v>
      </c>
      <c r="H7058" s="4">
        <v>98.216999999999999</v>
      </c>
      <c r="I7058" s="4">
        <v>48.932000000000002</v>
      </c>
      <c r="J7058" s="4"/>
      <c r="K7058" s="4"/>
      <c r="L7058" s="4" t="str">
        <f t="shared" si="564"/>
        <v>ĐÚNG</v>
      </c>
      <c r="M7058" s="5" t="str" cm="1">
        <f t="array" ref="M7058">_xlfn.IFS(A7058="Ban_dam_1_phuong", IF(ABS(H7058 / (0.8 * (F7058 * D7058^2 / 8)) - 1) &lt; 0.01, "ĐÚNG", "SAI"), A7058="Ban_ke_4_canh_2_phuong", IF(ABS(H7058 / (0.045 * F7058 * D7058^2) - 1) &lt; 0.01, "ĐÚNG", "SAI"), A7058="San_phang_Flat_Slab", IF(ABS(H7058 / ((0.6 * (F7058 * C7058 * D7058^2 / 8)) / D7058) - 1) &lt; 0.01, "ĐÚNG", "SAI"), A7058="San_console_Cantilever", IF(ABS(H7058 / (-1 * (F7058 * D7058^2 / 2)) - 1) &lt; 0.01, "ĐÚNG", "SAI"), A7058="San_o_co_Waffle_Slab", IF(ABS(H7058 / (0.048 * F7058 * D7058^2) - 1) &lt; 0.01, "ĐÚNG", "SAI"))</f>
        <v>ĐÚNG</v>
      </c>
    </row>
    <row r="7059" spans="1:13" x14ac:dyDescent="0.3">
      <c r="A7059" s="4" t="s">
        <v>9</v>
      </c>
      <c r="B7059" s="4" t="s">
        <v>10</v>
      </c>
      <c r="C7059" s="4">
        <v>9.94</v>
      </c>
      <c r="D7059" s="4">
        <v>5.09</v>
      </c>
      <c r="E7059" s="4">
        <v>0.2</v>
      </c>
      <c r="F7059" s="4">
        <v>11.37</v>
      </c>
      <c r="G7059" s="4">
        <v>8057</v>
      </c>
      <c r="H7059" s="4">
        <v>13.256</v>
      </c>
      <c r="I7059" s="4">
        <v>39.319000000000003</v>
      </c>
      <c r="J7059" s="4"/>
      <c r="K7059" s="4"/>
      <c r="L7059" s="4" t="str">
        <f t="shared" si="564"/>
        <v>ĐÚNG</v>
      </c>
      <c r="M7059" s="5" t="str" cm="1">
        <f t="array" ref="M7059">_xlfn.IFS(A7059="Ban_dam_1_phuong", IF(ABS(H7059 / (0.8 * (F7059 * D7059^2 / 8)) - 1) &lt; 0.01, "ĐÚNG", "SAI"), A7059="Ban_ke_4_canh_2_phuong", IF(ABS(H7059 / (0.045 * F7059 * D7059^2) - 1) &lt; 0.01, "ĐÚNG", "SAI"), A7059="San_phang_Flat_Slab", IF(ABS(H7059 / ((0.6 * (F7059 * C7059 * D7059^2 / 8)) / D7059) - 1) &lt; 0.01, "ĐÚNG", "SAI"), A7059="San_console_Cantilever", IF(ABS(H7059 / (-1 * (F7059 * D7059^2 / 2)) - 1) &lt; 0.01, "ĐÚNG", "SAI"), A7059="San_o_co_Waffle_Slab", IF(ABS(H7059 / (0.048 * F7059 * D7059^2) - 1) &lt; 0.01, "ĐÚNG", "SAI"))</f>
        <v>ĐÚNG</v>
      </c>
    </row>
    <row r="7060" spans="1:13" x14ac:dyDescent="0.3">
      <c r="A7060" s="4" t="s">
        <v>18</v>
      </c>
      <c r="B7060" s="4" t="s">
        <v>15</v>
      </c>
      <c r="C7060" s="4">
        <v>4.1100000000000003</v>
      </c>
      <c r="D7060" s="4">
        <v>2.4900000000000002</v>
      </c>
      <c r="E7060" s="4">
        <v>0.13</v>
      </c>
      <c r="F7060" s="4">
        <v>9.01</v>
      </c>
      <c r="G7060" s="4">
        <v>8058</v>
      </c>
      <c r="H7060" s="4">
        <v>-27.931000000000001</v>
      </c>
      <c r="I7060" s="4">
        <v>-2.7930000000000001</v>
      </c>
      <c r="J7060" s="4"/>
      <c r="K7060" s="4" t="str">
        <f>IF(AND(A7060="San_console_Cantilever", H7060 &lt; 0),  "ĐÚNG","SAI DẤU MOMEN")</f>
        <v>ĐÚNG</v>
      </c>
      <c r="L7060" s="4" t="str">
        <f t="shared" si="564"/>
        <v>ĐÚNG</v>
      </c>
      <c r="M7060" s="5" t="str" cm="1">
        <f t="array" ref="M7060">_xlfn.IFS(A7060="Ban_dam_1_phuong", IF(ABS(H7060 / (0.8 * (F7060 * D7060^2 / 8)) - 1) &lt; 0.01, "ĐÚNG", "SAI"), A7060="Ban_ke_4_canh_2_phuong", IF(ABS(H7060 / (0.045 * F7060 * D7060^2) - 1) &lt; 0.01, "ĐÚNG", "SAI"), A7060="San_phang_Flat_Slab", IF(ABS(H7060 / ((0.6 * (F7060 * C7060 * D7060^2 / 8)) / D7060) - 1) &lt; 0.01, "ĐÚNG", "SAI"), A7060="San_console_Cantilever", IF(ABS(H7060 / (-1 * (F7060 * D7060^2 / 2)) - 1) &lt; 0.01, "ĐÚNG", "SAI"), A7060="San_o_co_Waffle_Slab", IF(ABS(H7060 / (0.048 * F7060 * D7060^2) - 1) &lt; 0.01, "ĐÚNG", "SAI"))</f>
        <v>ĐÚNG</v>
      </c>
    </row>
    <row r="7061" spans="1:13" x14ac:dyDescent="0.3">
      <c r="A7061" s="4" t="s">
        <v>14</v>
      </c>
      <c r="B7061" s="4" t="s">
        <v>10</v>
      </c>
      <c r="C7061" s="4">
        <v>14.74</v>
      </c>
      <c r="D7061" s="4">
        <v>10.38</v>
      </c>
      <c r="E7061" s="4">
        <v>0.39</v>
      </c>
      <c r="F7061" s="4">
        <v>10.7</v>
      </c>
      <c r="G7061" s="4">
        <v>8059</v>
      </c>
      <c r="H7061" s="4">
        <v>55.338000000000001</v>
      </c>
      <c r="I7061" s="4">
        <v>111.589</v>
      </c>
      <c r="J7061" s="4"/>
      <c r="K7061" s="4"/>
      <c r="L7061" s="4" t="str">
        <f t="shared" si="564"/>
        <v>ĐÚNG</v>
      </c>
      <c r="M7061" s="5" t="str" cm="1">
        <f t="array" ref="M7061">_xlfn.IFS(A7061="Ban_dam_1_phuong", IF(ABS(H7061 / (0.8 * (F7061 * D7061^2 / 8)) - 1) &lt; 0.01, "ĐÚNG", "SAI"), A7061="Ban_ke_4_canh_2_phuong", IF(ABS(H7061 / (0.045 * F7061 * D7061^2) - 1) &lt; 0.01, "ĐÚNG", "SAI"), A7061="San_phang_Flat_Slab", IF(ABS(H7061 / ((0.6 * (F7061 * C7061 * D7061^2 / 8)) / D7061) - 1) &lt; 0.01, "ĐÚNG", "SAI"), A7061="San_console_Cantilever", IF(ABS(H7061 / (-1 * (F7061 * D7061^2 / 2)) - 1) &lt; 0.01, "ĐÚNG", "SAI"), A7061="San_o_co_Waffle_Slab", IF(ABS(H7061 / (0.048 * F7061 * D7061^2) - 1) &lt; 0.01, "ĐÚNG", "SAI"))</f>
        <v>ĐÚNG</v>
      </c>
    </row>
    <row r="7062" spans="1:13" x14ac:dyDescent="0.3">
      <c r="A7062" s="4" t="s">
        <v>14</v>
      </c>
      <c r="B7062" s="4" t="s">
        <v>15</v>
      </c>
      <c r="C7062" s="4">
        <v>10.17</v>
      </c>
      <c r="D7062" s="4">
        <v>9.8800000000000008</v>
      </c>
      <c r="E7062" s="4">
        <v>0.46</v>
      </c>
      <c r="F7062" s="4">
        <v>11.71</v>
      </c>
      <c r="G7062" s="4">
        <v>8060</v>
      </c>
      <c r="H7062" s="4">
        <v>54.866999999999997</v>
      </c>
      <c r="I7062" s="4">
        <v>58.134999999999998</v>
      </c>
      <c r="J7062" s="4"/>
      <c r="K7062" s="4"/>
      <c r="L7062" s="4" t="str">
        <f t="shared" si="564"/>
        <v>ĐÚNG</v>
      </c>
      <c r="M7062" s="5" t="str" cm="1">
        <f t="array" ref="M7062">_xlfn.IFS(A7062="Ban_dam_1_phuong", IF(ABS(H7062 / (0.8 * (F7062 * D7062^2 / 8)) - 1) &lt; 0.01, "ĐÚNG", "SAI"), A7062="Ban_ke_4_canh_2_phuong", IF(ABS(H7062 / (0.045 * F7062 * D7062^2) - 1) &lt; 0.01, "ĐÚNG", "SAI"), A7062="San_phang_Flat_Slab", IF(ABS(H7062 / ((0.6 * (F7062 * C7062 * D7062^2 / 8)) / D7062) - 1) &lt; 0.01, "ĐÚNG", "SAI"), A7062="San_console_Cantilever", IF(ABS(H7062 / (-1 * (F7062 * D7062^2 / 2)) - 1) &lt; 0.01, "ĐÚNG", "SAI"), A7062="San_o_co_Waffle_Slab", IF(ABS(H7062 / (0.048 * F7062 * D7062^2) - 1) &lt; 0.01, "ĐÚNG", "SAI"))</f>
        <v>ĐÚNG</v>
      </c>
    </row>
    <row r="7063" spans="1:13" x14ac:dyDescent="0.3">
      <c r="A7063" s="4" t="s">
        <v>12</v>
      </c>
      <c r="B7063" s="4" t="s">
        <v>15</v>
      </c>
      <c r="C7063" s="4">
        <v>9.41</v>
      </c>
      <c r="D7063" s="4">
        <v>7.25</v>
      </c>
      <c r="E7063" s="4">
        <v>0.25</v>
      </c>
      <c r="F7063" s="4">
        <v>13.06</v>
      </c>
      <c r="G7063" s="4">
        <v>8061</v>
      </c>
      <c r="H7063" s="4">
        <v>66.823999999999998</v>
      </c>
      <c r="I7063" s="4">
        <v>34.323</v>
      </c>
      <c r="J7063" s="4"/>
      <c r="K7063" s="4"/>
      <c r="L7063" s="4" t="str">
        <f t="shared" si="564"/>
        <v>ĐÚNG</v>
      </c>
      <c r="M7063" s="5" t="str" cm="1">
        <f t="array" ref="M7063">_xlfn.IFS(A7063="Ban_dam_1_phuong", IF(ABS(H7063 / (0.8 * (F7063 * D7063^2 / 8)) - 1) &lt; 0.01, "ĐÚNG", "SAI"), A7063="Ban_ke_4_canh_2_phuong", IF(ABS(H7063 / (0.045 * F7063 * D7063^2) - 1) &lt; 0.01, "ĐÚNG", "SAI"), A7063="San_phang_Flat_Slab", IF(ABS(H7063 / ((0.6 * (F7063 * C7063 * D7063^2 / 8)) / D7063) - 1) &lt; 0.01, "ĐÚNG", "SAI"), A7063="San_console_Cantilever", IF(ABS(H7063 / (-1 * (F7063 * D7063^2 / 2)) - 1) &lt; 0.01, "ĐÚNG", "SAI"), A7063="San_o_co_Waffle_Slab", IF(ABS(H7063 / (0.048 * F7063 * D7063^2) - 1) &lt; 0.01, "ĐÚNG", "SAI"))</f>
        <v>ĐÚNG</v>
      </c>
    </row>
    <row r="7064" spans="1:13" x14ac:dyDescent="0.3">
      <c r="A7064" s="4" t="s">
        <v>18</v>
      </c>
      <c r="B7064" s="4" t="s">
        <v>17</v>
      </c>
      <c r="C7064" s="4">
        <v>6.02</v>
      </c>
      <c r="D7064" s="4">
        <v>1.38</v>
      </c>
      <c r="E7064" s="4">
        <v>0.1</v>
      </c>
      <c r="F7064" s="4">
        <v>8</v>
      </c>
      <c r="G7064" s="4">
        <v>8062</v>
      </c>
      <c r="H7064" s="4">
        <v>-7.6180000000000003</v>
      </c>
      <c r="I7064" s="4">
        <v>-0.76200000000000001</v>
      </c>
      <c r="J7064" s="4"/>
      <c r="K7064" s="4" t="str">
        <f>IF(AND(A7064="San_console_Cantilever", H7064 &lt; 0),  "ĐÚNG","SAI DẤU MOMEN")</f>
        <v>ĐÚNG</v>
      </c>
      <c r="L7064" s="4" t="str">
        <f t="shared" si="564"/>
        <v>ĐÚNG</v>
      </c>
      <c r="M7064" s="5" t="str" cm="1">
        <f t="array" ref="M7064">_xlfn.IFS(A7064="Ban_dam_1_phuong", IF(ABS(H7064 / (0.8 * (F7064 * D7064^2 / 8)) - 1) &lt; 0.01, "ĐÚNG", "SAI"), A7064="Ban_ke_4_canh_2_phuong", IF(ABS(H7064 / (0.045 * F7064 * D7064^2) - 1) &lt; 0.01, "ĐÚNG", "SAI"), A7064="San_phang_Flat_Slab", IF(ABS(H7064 / ((0.6 * (F7064 * C7064 * D7064^2 / 8)) / D7064) - 1) &lt; 0.01, "ĐÚNG", "SAI"), A7064="San_console_Cantilever", IF(ABS(H7064 / (-1 * (F7064 * D7064^2 / 2)) - 1) &lt; 0.01, "ĐÚNG", "SAI"), A7064="San_o_co_Waffle_Slab", IF(ABS(H7064 / (0.048 * F7064 * D7064^2) - 1) &lt; 0.01, "ĐÚNG", "SAI"))</f>
        <v>ĐÚNG</v>
      </c>
    </row>
    <row r="7065" spans="1:13" x14ac:dyDescent="0.3">
      <c r="A7065" s="4" t="s">
        <v>9</v>
      </c>
      <c r="B7065" s="4" t="s">
        <v>11</v>
      </c>
      <c r="C7065" s="4">
        <v>7.75</v>
      </c>
      <c r="D7065" s="4">
        <v>4</v>
      </c>
      <c r="E7065" s="4">
        <v>0.13</v>
      </c>
      <c r="F7065" s="4">
        <v>9.01</v>
      </c>
      <c r="G7065" s="4">
        <v>8063</v>
      </c>
      <c r="H7065" s="4">
        <v>6.4870000000000001</v>
      </c>
      <c r="I7065" s="4">
        <v>18.940999999999999</v>
      </c>
      <c r="J7065" s="4"/>
      <c r="K7065" s="4"/>
      <c r="L7065" s="4" t="str">
        <f t="shared" si="564"/>
        <v>ĐÚNG</v>
      </c>
      <c r="M7065" s="5" t="str" cm="1">
        <f t="array" ref="M7065">_xlfn.IFS(A7065="Ban_dam_1_phuong", IF(ABS(H7065 / (0.8 * (F7065 * D7065^2 / 8)) - 1) &lt; 0.01, "ĐÚNG", "SAI"), A7065="Ban_ke_4_canh_2_phuong", IF(ABS(H7065 / (0.045 * F7065 * D7065^2) - 1) &lt; 0.01, "ĐÚNG", "SAI"), A7065="San_phang_Flat_Slab", IF(ABS(H7065 / ((0.6 * (F7065 * C7065 * D7065^2 / 8)) / D7065) - 1) &lt; 0.01, "ĐÚNG", "SAI"), A7065="San_console_Cantilever", IF(ABS(H7065 / (-1 * (F7065 * D7065^2 / 2)) - 1) &lt; 0.01, "ĐÚNG", "SAI"), A7065="San_o_co_Waffle_Slab", IF(ABS(H7065 / (0.048 * F7065 * D7065^2) - 1) &lt; 0.01, "ĐÚNG", "SAI"))</f>
        <v>ĐÚNG</v>
      </c>
    </row>
    <row r="7066" spans="1:13" x14ac:dyDescent="0.3">
      <c r="A7066" s="4" t="s">
        <v>12</v>
      </c>
      <c r="B7066" s="4" t="s">
        <v>10</v>
      </c>
      <c r="C7066" s="4">
        <v>7.88</v>
      </c>
      <c r="D7066" s="4">
        <v>6.57</v>
      </c>
      <c r="E7066" s="4">
        <v>0.25</v>
      </c>
      <c r="F7066" s="4">
        <v>13.06</v>
      </c>
      <c r="G7066" s="4">
        <v>8064</v>
      </c>
      <c r="H7066" s="4">
        <v>50.71</v>
      </c>
      <c r="I7066" s="4">
        <v>28.187000000000001</v>
      </c>
      <c r="J7066" s="4"/>
      <c r="K7066" s="4"/>
      <c r="L7066" s="4" t="str">
        <f t="shared" si="564"/>
        <v>ĐÚNG</v>
      </c>
      <c r="M7066" s="5" t="str" cm="1">
        <f t="array" ref="M7066">_xlfn.IFS(A7066="Ban_dam_1_phuong", IF(ABS(H7066 / (0.8 * (F7066 * D7066^2 / 8)) - 1) &lt; 0.01, "ĐÚNG", "SAI"), A7066="Ban_ke_4_canh_2_phuong", IF(ABS(H7066 / (0.045 * F7066 * D7066^2) - 1) &lt; 0.01, "ĐÚNG", "SAI"), A7066="San_phang_Flat_Slab", IF(ABS(H7066 / ((0.6 * (F7066 * C7066 * D7066^2 / 8)) / D7066) - 1) &lt; 0.01, "ĐÚNG", "SAI"), A7066="San_console_Cantilever", IF(ABS(H7066 / (-1 * (F7066 * D7066^2 / 2)) - 1) &lt; 0.01, "ĐÚNG", "SAI"), A7066="San_o_co_Waffle_Slab", IF(ABS(H7066 / (0.048 * F7066 * D7066^2) - 1) &lt; 0.01, "ĐÚNG", "SAI"))</f>
        <v>ĐÚNG</v>
      </c>
    </row>
    <row r="7067" spans="1:13" x14ac:dyDescent="0.3">
      <c r="A7067" s="4" t="s">
        <v>18</v>
      </c>
      <c r="B7067" s="4" t="s">
        <v>13</v>
      </c>
      <c r="C7067" s="4">
        <v>4.84</v>
      </c>
      <c r="D7067" s="4">
        <v>1.25</v>
      </c>
      <c r="E7067" s="4">
        <v>0.13</v>
      </c>
      <c r="F7067" s="4">
        <v>9.01</v>
      </c>
      <c r="G7067" s="4">
        <v>8065</v>
      </c>
      <c r="H7067" s="4">
        <v>-7.0389999999999997</v>
      </c>
      <c r="I7067" s="4">
        <v>-0.70399999999999996</v>
      </c>
      <c r="J7067" s="4"/>
      <c r="K7067" s="4" t="str">
        <f>IF(AND(A7067="San_console_Cantilever", H7067 &lt; 0),  "ĐÚNG","SAI DẤU MOMEN")</f>
        <v>ĐÚNG</v>
      </c>
      <c r="L7067" s="4" t="str">
        <f t="shared" si="564"/>
        <v>ĐÚNG</v>
      </c>
      <c r="M7067" s="5" t="str" cm="1">
        <f t="array" ref="M7067">_xlfn.IFS(A7067="Ban_dam_1_phuong", IF(ABS(H7067 / (0.8 * (F7067 * D7067^2 / 8)) - 1) &lt; 0.01, "ĐÚNG", "SAI"), A7067="Ban_ke_4_canh_2_phuong", IF(ABS(H7067 / (0.045 * F7067 * D7067^2) - 1) &lt; 0.01, "ĐÚNG", "SAI"), A7067="San_phang_Flat_Slab", IF(ABS(H7067 / ((0.6 * (F7067 * C7067 * D7067^2 / 8)) / D7067) - 1) &lt; 0.01, "ĐÚNG", "SAI"), A7067="San_console_Cantilever", IF(ABS(H7067 / (-1 * (F7067 * D7067^2 / 2)) - 1) &lt; 0.01, "ĐÚNG", "SAI"), A7067="San_o_co_Waffle_Slab", IF(ABS(H7067 / (0.048 * F7067 * D7067^2) - 1) &lt; 0.01, "ĐÚNG", "SAI"))</f>
        <v>ĐÚNG</v>
      </c>
    </row>
    <row r="7068" spans="1:13" x14ac:dyDescent="0.3">
      <c r="A7068" s="4" t="s">
        <v>12</v>
      </c>
      <c r="B7068" s="4" t="s">
        <v>11</v>
      </c>
      <c r="C7068" s="4">
        <v>8.5399999999999991</v>
      </c>
      <c r="D7068" s="4">
        <v>7.98</v>
      </c>
      <c r="E7068" s="4">
        <v>0.27</v>
      </c>
      <c r="F7068" s="4">
        <v>13.73</v>
      </c>
      <c r="G7068" s="4">
        <v>8066</v>
      </c>
      <c r="H7068" s="4">
        <v>70.177000000000007</v>
      </c>
      <c r="I7068" s="4">
        <v>43.716999999999999</v>
      </c>
      <c r="J7068" s="4"/>
      <c r="K7068" s="4"/>
      <c r="L7068" s="4" t="str">
        <f t="shared" si="564"/>
        <v>ĐÚNG</v>
      </c>
      <c r="M7068" s="5" t="str" cm="1">
        <f t="array" ref="M7068">_xlfn.IFS(A7068="Ban_dam_1_phuong", IF(ABS(H7068 / (0.8 * (F7068 * D7068^2 / 8)) - 1) &lt; 0.01, "ĐÚNG", "SAI"), A7068="Ban_ke_4_canh_2_phuong", IF(ABS(H7068 / (0.045 * F7068 * D7068^2) - 1) &lt; 0.01, "ĐÚNG", "SAI"), A7068="San_phang_Flat_Slab", IF(ABS(H7068 / ((0.6 * (F7068 * C7068 * D7068^2 / 8)) / D7068) - 1) &lt; 0.01, "ĐÚNG", "SAI"), A7068="San_console_Cantilever", IF(ABS(H7068 / (-1 * (F7068 * D7068^2 / 2)) - 1) &lt; 0.01, "ĐÚNG", "SAI"), A7068="San_o_co_Waffle_Slab", IF(ABS(H7068 / (0.048 * F7068 * D7068^2) - 1) &lt; 0.01, "ĐÚNG", "SAI"))</f>
        <v>ĐÚNG</v>
      </c>
    </row>
    <row r="7069" spans="1:13" x14ac:dyDescent="0.3">
      <c r="A7069" s="4" t="s">
        <v>12</v>
      </c>
      <c r="B7069" s="4" t="s">
        <v>13</v>
      </c>
      <c r="C7069" s="4">
        <v>10.82</v>
      </c>
      <c r="D7069" s="4">
        <v>7.64</v>
      </c>
      <c r="E7069" s="4">
        <v>0.23</v>
      </c>
      <c r="F7069" s="4">
        <v>12.38</v>
      </c>
      <c r="G7069" s="4">
        <v>8067</v>
      </c>
      <c r="H7069" s="4">
        <v>76.754000000000005</v>
      </c>
      <c r="I7069" s="4">
        <v>36.131</v>
      </c>
      <c r="J7069" s="4"/>
      <c r="K7069" s="4"/>
      <c r="L7069" s="4" t="str">
        <f t="shared" si="564"/>
        <v>ĐÚNG</v>
      </c>
      <c r="M7069" s="5" t="str" cm="1">
        <f t="array" ref="M7069">_xlfn.IFS(A7069="Ban_dam_1_phuong", IF(ABS(H7069 / (0.8 * (F7069 * D7069^2 / 8)) - 1) &lt; 0.01, "ĐÚNG", "SAI"), A7069="Ban_ke_4_canh_2_phuong", IF(ABS(H7069 / (0.045 * F7069 * D7069^2) - 1) &lt; 0.01, "ĐÚNG", "SAI"), A7069="San_phang_Flat_Slab", IF(ABS(H7069 / ((0.6 * (F7069 * C7069 * D7069^2 / 8)) / D7069) - 1) &lt; 0.01, "ĐÚNG", "SAI"), A7069="San_console_Cantilever", IF(ABS(H7069 / (-1 * (F7069 * D7069^2 / 2)) - 1) &lt; 0.01, "ĐÚNG", "SAI"), A7069="San_o_co_Waffle_Slab", IF(ABS(H7069 / (0.048 * F7069 * D7069^2) - 1) &lt; 0.01, "ĐÚNG", "SAI"))</f>
        <v>ĐÚNG</v>
      </c>
    </row>
    <row r="7070" spans="1:13" x14ac:dyDescent="0.3">
      <c r="A7070" s="4" t="s">
        <v>18</v>
      </c>
      <c r="B7070" s="4" t="s">
        <v>11</v>
      </c>
      <c r="C7070" s="4">
        <v>4.68</v>
      </c>
      <c r="D7070" s="4">
        <v>2.4300000000000002</v>
      </c>
      <c r="E7070" s="4">
        <v>0.12</v>
      </c>
      <c r="F7070" s="4">
        <v>8.67</v>
      </c>
      <c r="G7070" s="4">
        <v>8068</v>
      </c>
      <c r="H7070" s="4">
        <v>-25.597999999999999</v>
      </c>
      <c r="I7070" s="4">
        <v>-2.56</v>
      </c>
      <c r="J7070" s="4"/>
      <c r="K7070" s="4" t="str">
        <f>IF(AND(A7070="San_console_Cantilever", H7070 &lt; 0),  "ĐÚNG","SAI DẤU MOMEN")</f>
        <v>ĐÚNG</v>
      </c>
      <c r="L7070" s="4" t="str">
        <f t="shared" si="564"/>
        <v>ĐÚNG</v>
      </c>
      <c r="M7070" s="5" t="str" cm="1">
        <f t="array" ref="M7070">_xlfn.IFS(A7070="Ban_dam_1_phuong", IF(ABS(H7070 / (0.8 * (F7070 * D7070^2 / 8)) - 1) &lt; 0.01, "ĐÚNG", "SAI"), A7070="Ban_ke_4_canh_2_phuong", IF(ABS(H7070 / (0.045 * F7070 * D7070^2) - 1) &lt; 0.01, "ĐÚNG", "SAI"), A7070="San_phang_Flat_Slab", IF(ABS(H7070 / ((0.6 * (F7070 * C7070 * D7070^2 / 8)) / D7070) - 1) &lt; 0.01, "ĐÚNG", "SAI"), A7070="San_console_Cantilever", IF(ABS(H7070 / (-1 * (F7070 * D7070^2 / 2)) - 1) &lt; 0.01, "ĐÚNG", "SAI"), A7070="San_o_co_Waffle_Slab", IF(ABS(H7070 / (0.048 * F7070 * D7070^2) - 1) &lt; 0.01, "ĐÚNG", "SAI"))</f>
        <v>ĐÚNG</v>
      </c>
    </row>
    <row r="7071" spans="1:13" x14ac:dyDescent="0.3">
      <c r="A7071" s="4" t="s">
        <v>9</v>
      </c>
      <c r="B7071" s="4" t="s">
        <v>10</v>
      </c>
      <c r="C7071" s="4">
        <v>10.96</v>
      </c>
      <c r="D7071" s="4">
        <v>5.79</v>
      </c>
      <c r="E7071" s="4">
        <v>0.18</v>
      </c>
      <c r="F7071" s="4">
        <v>10.7</v>
      </c>
      <c r="G7071" s="4">
        <v>8069</v>
      </c>
      <c r="H7071" s="4">
        <v>16.141999999999999</v>
      </c>
      <c r="I7071" s="4">
        <v>44.985999999999997</v>
      </c>
      <c r="J7071" s="4"/>
      <c r="K7071" s="4"/>
      <c r="L7071" s="4" t="str">
        <f t="shared" si="564"/>
        <v>ĐÚNG</v>
      </c>
      <c r="M7071" s="5" t="str" cm="1">
        <f t="array" ref="M7071">_xlfn.IFS(A7071="Ban_dam_1_phuong", IF(ABS(H7071 / (0.8 * (F7071 * D7071^2 / 8)) - 1) &lt; 0.01, "ĐÚNG", "SAI"), A7071="Ban_ke_4_canh_2_phuong", IF(ABS(H7071 / (0.045 * F7071 * D7071^2) - 1) &lt; 0.01, "ĐÚNG", "SAI"), A7071="San_phang_Flat_Slab", IF(ABS(H7071 / ((0.6 * (F7071 * C7071 * D7071^2 / 8)) / D7071) - 1) &lt; 0.01, "ĐÚNG", "SAI"), A7071="San_console_Cantilever", IF(ABS(H7071 / (-1 * (F7071 * D7071^2 / 2)) - 1) &lt; 0.01, "ĐÚNG", "SAI"), A7071="San_o_co_Waffle_Slab", IF(ABS(H7071 / (0.048 * F7071 * D7071^2) - 1) &lt; 0.01, "ĐÚNG", "SAI"))</f>
        <v>ĐÚNG</v>
      </c>
    </row>
    <row r="7072" spans="1:13" x14ac:dyDescent="0.3">
      <c r="A7072" s="4" t="s">
        <v>16</v>
      </c>
      <c r="B7072" s="4" t="s">
        <v>10</v>
      </c>
      <c r="C7072" s="4">
        <v>9.82</v>
      </c>
      <c r="D7072" s="4">
        <v>2.83</v>
      </c>
      <c r="E7072" s="4">
        <v>0.15</v>
      </c>
      <c r="F7072" s="4">
        <v>9.68</v>
      </c>
      <c r="G7072" s="4">
        <v>8070</v>
      </c>
      <c r="H7072" s="4">
        <v>7.7530000000000001</v>
      </c>
      <c r="I7072" s="4">
        <v>1.5509999999999999</v>
      </c>
      <c r="J7072" s="4" t="str">
        <f>IF(AND(A7072="Ban_dam_1_phuong", C7072/D7072 &gt; 2),"ĐÚNG", "SAI HÌNH HỌC" )</f>
        <v>ĐÚNG</v>
      </c>
      <c r="K7072" s="4"/>
      <c r="L7072" s="4" t="str">
        <f t="shared" si="564"/>
        <v>ĐÚNG</v>
      </c>
      <c r="M7072" s="5" t="str" cm="1">
        <f t="array" ref="M7072">_xlfn.IFS(A7072="Ban_dam_1_phuong", IF(ABS(H7072 / (0.8 * (F7072 * D7072^2 / 8)) - 1) &lt; 0.01, "ĐÚNG", "SAI"), A7072="Ban_ke_4_canh_2_phuong", IF(ABS(H7072 / (0.045 * F7072 * D7072^2) - 1) &lt; 0.01, "ĐÚNG", "SAI"), A7072="San_phang_Flat_Slab", IF(ABS(H7072 / ((0.6 * (F7072 * C7072 * D7072^2 / 8)) / D7072) - 1) &lt; 0.01, "ĐÚNG", "SAI"), A7072="San_console_Cantilever", IF(ABS(H7072 / (-1 * (F7072 * D7072^2 / 2)) - 1) &lt; 0.01, "ĐÚNG", "SAI"), A7072="San_o_co_Waffle_Slab", IF(ABS(H7072 / (0.048 * F7072 * D7072^2) - 1) &lt; 0.01, "ĐÚNG", "SAI"))</f>
        <v>ĐÚNG</v>
      </c>
    </row>
    <row r="7073" spans="1:13" x14ac:dyDescent="0.3">
      <c r="A7073" s="4" t="s">
        <v>14</v>
      </c>
      <c r="B7073" s="4" t="s">
        <v>17</v>
      </c>
      <c r="C7073" s="4">
        <v>10.6</v>
      </c>
      <c r="D7073" s="4">
        <v>9.68</v>
      </c>
      <c r="E7073" s="4">
        <v>0.37</v>
      </c>
      <c r="F7073" s="4">
        <v>10.36</v>
      </c>
      <c r="G7073" s="4">
        <v>8071</v>
      </c>
      <c r="H7073" s="4">
        <v>46.595999999999997</v>
      </c>
      <c r="I7073" s="4">
        <v>55.874000000000002</v>
      </c>
      <c r="J7073" s="4"/>
      <c r="K7073" s="4"/>
      <c r="L7073" s="4" t="str">
        <f t="shared" si="564"/>
        <v>ĐÚNG</v>
      </c>
      <c r="M7073" s="5" t="str" cm="1">
        <f t="array" ref="M7073">_xlfn.IFS(A7073="Ban_dam_1_phuong", IF(ABS(H7073 / (0.8 * (F7073 * D7073^2 / 8)) - 1) &lt; 0.01, "ĐÚNG", "SAI"), A7073="Ban_ke_4_canh_2_phuong", IF(ABS(H7073 / (0.045 * F7073 * D7073^2) - 1) &lt; 0.01, "ĐÚNG", "SAI"), A7073="San_phang_Flat_Slab", IF(ABS(H7073 / ((0.6 * (F7073 * C7073 * D7073^2 / 8)) / D7073) - 1) &lt; 0.01, "ĐÚNG", "SAI"), A7073="San_console_Cantilever", IF(ABS(H7073 / (-1 * (F7073 * D7073^2 / 2)) - 1) &lt; 0.01, "ĐÚNG", "SAI"), A7073="San_o_co_Waffle_Slab", IF(ABS(H7073 / (0.048 * F7073 * D7073^2) - 1) &lt; 0.01, "ĐÚNG", "SAI"))</f>
        <v>ĐÚNG</v>
      </c>
    </row>
    <row r="7074" spans="1:13" x14ac:dyDescent="0.3">
      <c r="A7074" s="4" t="s">
        <v>14</v>
      </c>
      <c r="B7074" s="4" t="s">
        <v>17</v>
      </c>
      <c r="C7074" s="4">
        <v>13.47</v>
      </c>
      <c r="D7074" s="4">
        <v>10.11</v>
      </c>
      <c r="E7074" s="4">
        <v>0.46</v>
      </c>
      <c r="F7074" s="4">
        <v>11.71</v>
      </c>
      <c r="G7074" s="4">
        <v>8072</v>
      </c>
      <c r="H7074" s="4">
        <v>57.451000000000001</v>
      </c>
      <c r="I7074" s="4">
        <v>101.98399999999999</v>
      </c>
      <c r="J7074" s="4"/>
      <c r="K7074" s="4"/>
      <c r="L7074" s="4" t="str">
        <f t="shared" si="564"/>
        <v>ĐÚNG</v>
      </c>
      <c r="M7074" s="5" t="str" cm="1">
        <f t="array" ref="M7074">_xlfn.IFS(A7074="Ban_dam_1_phuong", IF(ABS(H7074 / (0.8 * (F7074 * D7074^2 / 8)) - 1) &lt; 0.01, "ĐÚNG", "SAI"), A7074="Ban_ke_4_canh_2_phuong", IF(ABS(H7074 / (0.045 * F7074 * D7074^2) - 1) &lt; 0.01, "ĐÚNG", "SAI"), A7074="San_phang_Flat_Slab", IF(ABS(H7074 / ((0.6 * (F7074 * C7074 * D7074^2 / 8)) / D7074) - 1) &lt; 0.01, "ĐÚNG", "SAI"), A7074="San_console_Cantilever", IF(ABS(H7074 / (-1 * (F7074 * D7074^2 / 2)) - 1) &lt; 0.01, "ĐÚNG", "SAI"), A7074="San_o_co_Waffle_Slab", IF(ABS(H7074 / (0.048 * F7074 * D7074^2) - 1) &lt; 0.01, "ĐÚNG", "SAI"))</f>
        <v>ĐÚNG</v>
      </c>
    </row>
    <row r="7075" spans="1:13" x14ac:dyDescent="0.3">
      <c r="A7075" s="4" t="s">
        <v>9</v>
      </c>
      <c r="B7075" s="4" t="s">
        <v>17</v>
      </c>
      <c r="C7075" s="4">
        <v>4.3</v>
      </c>
      <c r="D7075" s="4">
        <v>3.06</v>
      </c>
      <c r="E7075" s="4">
        <v>0.12</v>
      </c>
      <c r="F7075" s="4">
        <v>8.67</v>
      </c>
      <c r="G7075" s="4">
        <v>8073</v>
      </c>
      <c r="H7075" s="4">
        <v>3.653</v>
      </c>
      <c r="I7075" s="4">
        <v>5.6109999999999998</v>
      </c>
      <c r="J7075" s="4"/>
      <c r="K7075" s="4"/>
      <c r="L7075" s="4" t="str">
        <f t="shared" si="564"/>
        <v>ĐÚNG</v>
      </c>
      <c r="M7075" s="5" t="str" cm="1">
        <f t="array" ref="M7075">_xlfn.IFS(A7075="Ban_dam_1_phuong", IF(ABS(H7075 / (0.8 * (F7075 * D7075^2 / 8)) - 1) &lt; 0.01, "ĐÚNG", "SAI"), A7075="Ban_ke_4_canh_2_phuong", IF(ABS(H7075 / (0.045 * F7075 * D7075^2) - 1) &lt; 0.01, "ĐÚNG", "SAI"), A7075="San_phang_Flat_Slab", IF(ABS(H7075 / ((0.6 * (F7075 * C7075 * D7075^2 / 8)) / D7075) - 1) &lt; 0.01, "ĐÚNG", "SAI"), A7075="San_console_Cantilever", IF(ABS(H7075 / (-1 * (F7075 * D7075^2 / 2)) - 1) &lt; 0.01, "ĐÚNG", "SAI"), A7075="San_o_co_Waffle_Slab", IF(ABS(H7075 / (0.048 * F7075 * D7075^2) - 1) &lt; 0.01, "ĐÚNG", "SAI"))</f>
        <v>ĐÚNG</v>
      </c>
    </row>
    <row r="7076" spans="1:13" x14ac:dyDescent="0.3">
      <c r="A7076" s="4" t="s">
        <v>9</v>
      </c>
      <c r="B7076" s="4" t="s">
        <v>13</v>
      </c>
      <c r="C7076" s="4">
        <v>8.6999999999999993</v>
      </c>
      <c r="D7076" s="4">
        <v>4.96</v>
      </c>
      <c r="E7076" s="4">
        <v>0.16</v>
      </c>
      <c r="F7076" s="4">
        <v>10.02</v>
      </c>
      <c r="G7076" s="4">
        <v>8074</v>
      </c>
      <c r="H7076" s="4">
        <v>11.093</v>
      </c>
      <c r="I7076" s="4">
        <v>26.544</v>
      </c>
      <c r="J7076" s="4"/>
      <c r="K7076" s="4"/>
      <c r="L7076" s="4" t="str">
        <f t="shared" si="564"/>
        <v>ĐÚNG</v>
      </c>
      <c r="M7076" s="5" t="str" cm="1">
        <f t="array" ref="M7076">_xlfn.IFS(A7076="Ban_dam_1_phuong", IF(ABS(H7076 / (0.8 * (F7076 * D7076^2 / 8)) - 1) &lt; 0.01, "ĐÚNG", "SAI"), A7076="Ban_ke_4_canh_2_phuong", IF(ABS(H7076 / (0.045 * F7076 * D7076^2) - 1) &lt; 0.01, "ĐÚNG", "SAI"), A7076="San_phang_Flat_Slab", IF(ABS(H7076 / ((0.6 * (F7076 * C7076 * D7076^2 / 8)) / D7076) - 1) &lt; 0.01, "ĐÚNG", "SAI"), A7076="San_console_Cantilever", IF(ABS(H7076 / (-1 * (F7076 * D7076^2 / 2)) - 1) &lt; 0.01, "ĐÚNG", "SAI"), A7076="San_o_co_Waffle_Slab", IF(ABS(H7076 / (0.048 * F7076 * D7076^2) - 1) &lt; 0.01, "ĐÚNG", "SAI"))</f>
        <v>ĐÚNG</v>
      </c>
    </row>
    <row r="7077" spans="1:13" x14ac:dyDescent="0.3">
      <c r="A7077" s="4" t="s">
        <v>16</v>
      </c>
      <c r="B7077" s="4" t="s">
        <v>17</v>
      </c>
      <c r="C7077" s="4">
        <v>10.35</v>
      </c>
      <c r="D7077" s="4">
        <v>3.63</v>
      </c>
      <c r="E7077" s="4">
        <v>0.15</v>
      </c>
      <c r="F7077" s="4">
        <v>9.68</v>
      </c>
      <c r="G7077" s="4">
        <v>8075</v>
      </c>
      <c r="H7077" s="4">
        <v>12.755000000000001</v>
      </c>
      <c r="I7077" s="4">
        <v>2.5510000000000002</v>
      </c>
      <c r="J7077" s="4" t="str">
        <f>IF(AND(A7077="Ban_dam_1_phuong", C7077/D7077 &gt; 2),"ĐÚNG", "SAI HÌNH HỌC" )</f>
        <v>ĐÚNG</v>
      </c>
      <c r="K7077" s="4"/>
      <c r="L7077" s="4" t="str">
        <f t="shared" si="564"/>
        <v>ĐÚNG</v>
      </c>
      <c r="M7077" s="5" t="str" cm="1">
        <f t="array" ref="M7077">_xlfn.IFS(A7077="Ban_dam_1_phuong", IF(ABS(H7077 / (0.8 * (F7077 * D7077^2 / 8)) - 1) &lt; 0.01, "ĐÚNG", "SAI"), A7077="Ban_ke_4_canh_2_phuong", IF(ABS(H7077 / (0.045 * F7077 * D7077^2) - 1) &lt; 0.01, "ĐÚNG", "SAI"), A7077="San_phang_Flat_Slab", IF(ABS(H7077 / ((0.6 * (F7077 * C7077 * D7077^2 / 8)) / D7077) - 1) &lt; 0.01, "ĐÚNG", "SAI"), A7077="San_console_Cantilever", IF(ABS(H7077 / (-1 * (F7077 * D7077^2 / 2)) - 1) &lt; 0.01, "ĐÚNG", "SAI"), A7077="San_o_co_Waffle_Slab", IF(ABS(H7077 / (0.048 * F7077 * D7077^2) - 1) &lt; 0.01, "ĐÚNG", "SAI"))</f>
        <v>ĐÚNG</v>
      </c>
    </row>
    <row r="7078" spans="1:13" x14ac:dyDescent="0.3">
      <c r="A7078" s="4" t="s">
        <v>9</v>
      </c>
      <c r="B7078" s="4" t="s">
        <v>13</v>
      </c>
      <c r="C7078" s="4">
        <v>5.76</v>
      </c>
      <c r="D7078" s="4">
        <v>3.64</v>
      </c>
      <c r="E7078" s="4">
        <v>0.17</v>
      </c>
      <c r="F7078" s="4">
        <v>10.36</v>
      </c>
      <c r="G7078" s="4">
        <v>8076</v>
      </c>
      <c r="H7078" s="4">
        <v>6.1769999999999996</v>
      </c>
      <c r="I7078" s="4">
        <v>12.03</v>
      </c>
      <c r="J7078" s="4"/>
      <c r="K7078" s="4"/>
      <c r="L7078" s="4" t="str">
        <f t="shared" si="564"/>
        <v>ĐÚNG</v>
      </c>
      <c r="M7078" s="5" t="str" cm="1">
        <f t="array" ref="M7078">_xlfn.IFS(A7078="Ban_dam_1_phuong", IF(ABS(H7078 / (0.8 * (F7078 * D7078^2 / 8)) - 1) &lt; 0.01, "ĐÚNG", "SAI"), A7078="Ban_ke_4_canh_2_phuong", IF(ABS(H7078 / (0.045 * F7078 * D7078^2) - 1) &lt; 0.01, "ĐÚNG", "SAI"), A7078="San_phang_Flat_Slab", IF(ABS(H7078 / ((0.6 * (F7078 * C7078 * D7078^2 / 8)) / D7078) - 1) &lt; 0.01, "ĐÚNG", "SAI"), A7078="San_console_Cantilever", IF(ABS(H7078 / (-1 * (F7078 * D7078^2 / 2)) - 1) &lt; 0.01, "ĐÚNG", "SAI"), A7078="San_o_co_Waffle_Slab", IF(ABS(H7078 / (0.048 * F7078 * D7078^2) - 1) &lt; 0.01, "ĐÚNG", "SAI"))</f>
        <v>ĐÚNG</v>
      </c>
    </row>
    <row r="7079" spans="1:13" x14ac:dyDescent="0.3">
      <c r="A7079" s="4" t="s">
        <v>18</v>
      </c>
      <c r="B7079" s="4" t="s">
        <v>17</v>
      </c>
      <c r="C7079" s="4">
        <v>4.91</v>
      </c>
      <c r="D7079" s="4">
        <v>2.44</v>
      </c>
      <c r="E7079" s="4">
        <v>0.14000000000000001</v>
      </c>
      <c r="F7079" s="4">
        <v>9.35</v>
      </c>
      <c r="G7079" s="4">
        <v>8077</v>
      </c>
      <c r="H7079" s="4">
        <v>-27.832999999999998</v>
      </c>
      <c r="I7079" s="4">
        <v>-2.7829999999999999</v>
      </c>
      <c r="J7079" s="4"/>
      <c r="K7079" s="4" t="str">
        <f>IF(AND(A7079="San_console_Cantilever", H7079 &lt; 0),  "ĐÚNG","SAI DẤU MOMEN")</f>
        <v>ĐÚNG</v>
      </c>
      <c r="L7079" s="4" t="str">
        <f t="shared" si="564"/>
        <v>ĐÚNG</v>
      </c>
      <c r="M7079" s="5" t="str" cm="1">
        <f t="array" ref="M7079">_xlfn.IFS(A7079="Ban_dam_1_phuong", IF(ABS(H7079 / (0.8 * (F7079 * D7079^2 / 8)) - 1) &lt; 0.01, "ĐÚNG", "SAI"), A7079="Ban_ke_4_canh_2_phuong", IF(ABS(H7079 / (0.045 * F7079 * D7079^2) - 1) &lt; 0.01, "ĐÚNG", "SAI"), A7079="San_phang_Flat_Slab", IF(ABS(H7079 / ((0.6 * (F7079 * C7079 * D7079^2 / 8)) / D7079) - 1) &lt; 0.01, "ĐÚNG", "SAI"), A7079="San_console_Cantilever", IF(ABS(H7079 / (-1 * (F7079 * D7079^2 / 2)) - 1) &lt; 0.01, "ĐÚNG", "SAI"), A7079="San_o_co_Waffle_Slab", IF(ABS(H7079 / (0.048 * F7079 * D7079^2) - 1) &lt; 0.01, "ĐÚNG", "SAI"))</f>
        <v>ĐÚNG</v>
      </c>
    </row>
    <row r="7080" spans="1:13" x14ac:dyDescent="0.3">
      <c r="A7080" s="4" t="s">
        <v>16</v>
      </c>
      <c r="B7080" s="4" t="s">
        <v>11</v>
      </c>
      <c r="C7080" s="4">
        <v>9.16</v>
      </c>
      <c r="D7080" s="4">
        <v>3.46</v>
      </c>
      <c r="E7080" s="4">
        <v>0.13</v>
      </c>
      <c r="F7080" s="4">
        <v>9.01</v>
      </c>
      <c r="G7080" s="4">
        <v>8078</v>
      </c>
      <c r="H7080" s="4">
        <v>10.786</v>
      </c>
      <c r="I7080" s="4">
        <v>2.157</v>
      </c>
      <c r="J7080" s="4" t="str">
        <f>IF(AND(A7080="Ban_dam_1_phuong", C7080/D7080 &gt; 2),"ĐÚNG", "SAI HÌNH HỌC" )</f>
        <v>ĐÚNG</v>
      </c>
      <c r="K7080" s="4"/>
      <c r="L7080" s="4" t="str">
        <f t="shared" si="564"/>
        <v>ĐÚNG</v>
      </c>
      <c r="M7080" s="5" t="str" cm="1">
        <f t="array" ref="M7080">_xlfn.IFS(A7080="Ban_dam_1_phuong", IF(ABS(H7080 / (0.8 * (F7080 * D7080^2 / 8)) - 1) &lt; 0.01, "ĐÚNG", "SAI"), A7080="Ban_ke_4_canh_2_phuong", IF(ABS(H7080 / (0.045 * F7080 * D7080^2) - 1) &lt; 0.01, "ĐÚNG", "SAI"), A7080="San_phang_Flat_Slab", IF(ABS(H7080 / ((0.6 * (F7080 * C7080 * D7080^2 / 8)) / D7080) - 1) &lt; 0.01, "ĐÚNG", "SAI"), A7080="San_console_Cantilever", IF(ABS(H7080 / (-1 * (F7080 * D7080^2 / 2)) - 1) &lt; 0.01, "ĐÚNG", "SAI"), A7080="San_o_co_Waffle_Slab", IF(ABS(H7080 / (0.048 * F7080 * D7080^2) - 1) &lt; 0.01, "ĐÚNG", "SAI"))</f>
        <v>ĐÚNG</v>
      </c>
    </row>
    <row r="7081" spans="1:13" x14ac:dyDescent="0.3">
      <c r="A7081" s="4" t="s">
        <v>12</v>
      </c>
      <c r="B7081" s="4" t="s">
        <v>13</v>
      </c>
      <c r="C7081" s="4">
        <v>8.7200000000000006</v>
      </c>
      <c r="D7081" s="4">
        <v>6.56</v>
      </c>
      <c r="E7081" s="4">
        <v>0.28999999999999998</v>
      </c>
      <c r="F7081" s="4">
        <v>14.41</v>
      </c>
      <c r="G7081" s="4">
        <v>8079</v>
      </c>
      <c r="H7081" s="4">
        <v>61.822000000000003</v>
      </c>
      <c r="I7081" s="4">
        <v>31.006</v>
      </c>
      <c r="J7081" s="4"/>
      <c r="K7081" s="4"/>
      <c r="L7081" s="4" t="str">
        <f t="shared" si="564"/>
        <v>ĐÚNG</v>
      </c>
      <c r="M7081" s="5" t="str" cm="1">
        <f t="array" ref="M7081">_xlfn.IFS(A7081="Ban_dam_1_phuong", IF(ABS(H7081 / (0.8 * (F7081 * D7081^2 / 8)) - 1) &lt; 0.01, "ĐÚNG", "SAI"), A7081="Ban_ke_4_canh_2_phuong", IF(ABS(H7081 / (0.045 * F7081 * D7081^2) - 1) &lt; 0.01, "ĐÚNG", "SAI"), A7081="San_phang_Flat_Slab", IF(ABS(H7081 / ((0.6 * (F7081 * C7081 * D7081^2 / 8)) / D7081) - 1) &lt; 0.01, "ĐÚNG", "SAI"), A7081="San_console_Cantilever", IF(ABS(H7081 / (-1 * (F7081 * D7081^2 / 2)) - 1) &lt; 0.01, "ĐÚNG", "SAI"), A7081="San_o_co_Waffle_Slab", IF(ABS(H7081 / (0.048 * F7081 * D7081^2) - 1) &lt; 0.01, "ĐÚNG", "SAI"))</f>
        <v>ĐÚNG</v>
      </c>
    </row>
    <row r="7082" spans="1:13" x14ac:dyDescent="0.3">
      <c r="A7082" s="4" t="s">
        <v>16</v>
      </c>
      <c r="B7082" s="4" t="s">
        <v>17</v>
      </c>
      <c r="C7082" s="4">
        <v>11.99</v>
      </c>
      <c r="D7082" s="4">
        <v>3.61</v>
      </c>
      <c r="E7082" s="4">
        <v>0.13</v>
      </c>
      <c r="F7082" s="4">
        <v>9.01</v>
      </c>
      <c r="G7082" s="4">
        <v>8080</v>
      </c>
      <c r="H7082" s="4">
        <v>11.742000000000001</v>
      </c>
      <c r="I7082" s="4">
        <v>2.3479999999999999</v>
      </c>
      <c r="J7082" s="4" t="str">
        <f>IF(AND(A7082="Ban_dam_1_phuong", C7082/D7082 &gt; 2),"ĐÚNG", "SAI HÌNH HỌC" )</f>
        <v>ĐÚNG</v>
      </c>
      <c r="K7082" s="4"/>
      <c r="L7082" s="4" t="str">
        <f t="shared" si="564"/>
        <v>ĐÚNG</v>
      </c>
      <c r="M7082" s="5" t="str" cm="1">
        <f t="array" ref="M7082">_xlfn.IFS(A7082="Ban_dam_1_phuong", IF(ABS(H7082 / (0.8 * (F7082 * D7082^2 / 8)) - 1) &lt; 0.01, "ĐÚNG", "SAI"), A7082="Ban_ke_4_canh_2_phuong", IF(ABS(H7082 / (0.045 * F7082 * D7082^2) - 1) &lt; 0.01, "ĐÚNG", "SAI"), A7082="San_phang_Flat_Slab", IF(ABS(H7082 / ((0.6 * (F7082 * C7082 * D7082^2 / 8)) / D7082) - 1) &lt; 0.01, "ĐÚNG", "SAI"), A7082="San_console_Cantilever", IF(ABS(H7082 / (-1 * (F7082 * D7082^2 / 2)) - 1) &lt; 0.01, "ĐÚNG", "SAI"), A7082="San_o_co_Waffle_Slab", IF(ABS(H7082 / (0.048 * F7082 * D7082^2) - 1) &lt; 0.01, "ĐÚNG", "SAI"))</f>
        <v>ĐÚNG</v>
      </c>
    </row>
    <row r="7083" spans="1:13" x14ac:dyDescent="0.3">
      <c r="A7083" s="4" t="s">
        <v>18</v>
      </c>
      <c r="B7083" s="4" t="s">
        <v>15</v>
      </c>
      <c r="C7083" s="4">
        <v>3.98</v>
      </c>
      <c r="D7083" s="4">
        <v>1.9</v>
      </c>
      <c r="E7083" s="4">
        <v>0.1</v>
      </c>
      <c r="F7083" s="4">
        <v>8</v>
      </c>
      <c r="G7083" s="4">
        <v>8081</v>
      </c>
      <c r="H7083" s="4">
        <v>-14.44</v>
      </c>
      <c r="I7083" s="4">
        <v>-1.444</v>
      </c>
      <c r="J7083" s="4"/>
      <c r="K7083" s="4" t="str">
        <f>IF(AND(A7083="San_console_Cantilever", H7083 &lt; 0),  "ĐÚNG","SAI DẤU MOMEN")</f>
        <v>ĐÚNG</v>
      </c>
      <c r="L7083" s="4" t="str">
        <f t="shared" si="564"/>
        <v>ĐÚNG</v>
      </c>
      <c r="M7083" s="5" t="str" cm="1">
        <f t="array" ref="M7083">_xlfn.IFS(A7083="Ban_dam_1_phuong", IF(ABS(H7083 / (0.8 * (F7083 * D7083^2 / 8)) - 1) &lt; 0.01, "ĐÚNG", "SAI"), A7083="Ban_ke_4_canh_2_phuong", IF(ABS(H7083 / (0.045 * F7083 * D7083^2) - 1) &lt; 0.01, "ĐÚNG", "SAI"), A7083="San_phang_Flat_Slab", IF(ABS(H7083 / ((0.6 * (F7083 * C7083 * D7083^2 / 8)) / D7083) - 1) &lt; 0.01, "ĐÚNG", "SAI"), A7083="San_console_Cantilever", IF(ABS(H7083 / (-1 * (F7083 * D7083^2 / 2)) - 1) &lt; 0.01, "ĐÚNG", "SAI"), A7083="San_o_co_Waffle_Slab", IF(ABS(H7083 / (0.048 * F7083 * D7083^2) - 1) &lt; 0.01, "ĐÚNG", "SAI"))</f>
        <v>ĐÚNG</v>
      </c>
    </row>
    <row r="7084" spans="1:13" x14ac:dyDescent="0.3">
      <c r="A7084" s="4" t="s">
        <v>9</v>
      </c>
      <c r="B7084" s="4" t="s">
        <v>15</v>
      </c>
      <c r="C7084" s="4">
        <v>5.64</v>
      </c>
      <c r="D7084" s="4">
        <v>5.59</v>
      </c>
      <c r="E7084" s="4">
        <v>0.19</v>
      </c>
      <c r="F7084" s="4">
        <v>11.03</v>
      </c>
      <c r="G7084" s="4">
        <v>8082</v>
      </c>
      <c r="H7084" s="4">
        <v>15.51</v>
      </c>
      <c r="I7084" s="4">
        <v>12.28</v>
      </c>
      <c r="J7084" s="4"/>
      <c r="K7084" s="4"/>
      <c r="L7084" s="4" t="str">
        <f t="shared" si="564"/>
        <v>ĐÚNG</v>
      </c>
      <c r="M7084" s="5" t="str" cm="1">
        <f t="array" ref="M7084">_xlfn.IFS(A7084="Ban_dam_1_phuong", IF(ABS(H7084 / (0.8 * (F7084 * D7084^2 / 8)) - 1) &lt; 0.01, "ĐÚNG", "SAI"), A7084="Ban_ke_4_canh_2_phuong", IF(ABS(H7084 / (0.045 * F7084 * D7084^2) - 1) &lt; 0.01, "ĐÚNG", "SAI"), A7084="San_phang_Flat_Slab", IF(ABS(H7084 / ((0.6 * (F7084 * C7084 * D7084^2 / 8)) / D7084) - 1) &lt; 0.01, "ĐÚNG", "SAI"), A7084="San_console_Cantilever", IF(ABS(H7084 / (-1 * (F7084 * D7084^2 / 2)) - 1) &lt; 0.01, "ĐÚNG", "SAI"), A7084="San_o_co_Waffle_Slab", IF(ABS(H7084 / (0.048 * F7084 * D7084^2) - 1) &lt; 0.01, "ĐÚNG", "SAI"))</f>
        <v>ĐÚNG</v>
      </c>
    </row>
    <row r="7085" spans="1:13" x14ac:dyDescent="0.3">
      <c r="A7085" s="4" t="s">
        <v>18</v>
      </c>
      <c r="B7085" s="4" t="s">
        <v>11</v>
      </c>
      <c r="C7085" s="4">
        <v>6.49</v>
      </c>
      <c r="D7085" s="4">
        <v>2.4300000000000002</v>
      </c>
      <c r="E7085" s="4">
        <v>0.14000000000000001</v>
      </c>
      <c r="F7085" s="4">
        <v>9.35</v>
      </c>
      <c r="G7085" s="4">
        <v>8083</v>
      </c>
      <c r="H7085" s="4">
        <v>-27.605</v>
      </c>
      <c r="I7085" s="4">
        <v>-2.7610000000000001</v>
      </c>
      <c r="J7085" s="4"/>
      <c r="K7085" s="4" t="str">
        <f>IF(AND(A7085="San_console_Cantilever", H7085 &lt; 0),  "ĐÚNG","SAI DẤU MOMEN")</f>
        <v>ĐÚNG</v>
      </c>
      <c r="L7085" s="4" t="str">
        <f t="shared" si="564"/>
        <v>ĐÚNG</v>
      </c>
      <c r="M7085" s="5" t="str" cm="1">
        <f t="array" ref="M7085">_xlfn.IFS(A7085="Ban_dam_1_phuong", IF(ABS(H7085 / (0.8 * (F7085 * D7085^2 / 8)) - 1) &lt; 0.01, "ĐÚNG", "SAI"), A7085="Ban_ke_4_canh_2_phuong", IF(ABS(H7085 / (0.045 * F7085 * D7085^2) - 1) &lt; 0.01, "ĐÚNG", "SAI"), A7085="San_phang_Flat_Slab", IF(ABS(H7085 / ((0.6 * (F7085 * C7085 * D7085^2 / 8)) / D7085) - 1) &lt; 0.01, "ĐÚNG", "SAI"), A7085="San_console_Cantilever", IF(ABS(H7085 / (-1 * (F7085 * D7085^2 / 2)) - 1) &lt; 0.01, "ĐÚNG", "SAI"), A7085="San_o_co_Waffle_Slab", IF(ABS(H7085 / (0.048 * F7085 * D7085^2) - 1) &lt; 0.01, "ĐÚNG", "SAI"))</f>
        <v>ĐÚNG</v>
      </c>
    </row>
    <row r="7086" spans="1:13" x14ac:dyDescent="0.3">
      <c r="A7086" s="4" t="s">
        <v>14</v>
      </c>
      <c r="B7086" s="4" t="s">
        <v>10</v>
      </c>
      <c r="C7086" s="4">
        <v>11.86</v>
      </c>
      <c r="D7086" s="4">
        <v>9.48</v>
      </c>
      <c r="E7086" s="4">
        <v>0.37</v>
      </c>
      <c r="F7086" s="4">
        <v>10.36</v>
      </c>
      <c r="G7086" s="4">
        <v>8084</v>
      </c>
      <c r="H7086" s="4">
        <v>44.691000000000003</v>
      </c>
      <c r="I7086" s="4">
        <v>69.947000000000003</v>
      </c>
      <c r="J7086" s="4"/>
      <c r="K7086" s="4"/>
      <c r="L7086" s="4" t="str">
        <f t="shared" si="564"/>
        <v>ĐÚNG</v>
      </c>
      <c r="M7086" s="5" t="str" cm="1">
        <f t="array" ref="M7086">_xlfn.IFS(A7086="Ban_dam_1_phuong", IF(ABS(H7086 / (0.8 * (F7086 * D7086^2 / 8)) - 1) &lt; 0.01, "ĐÚNG", "SAI"), A7086="Ban_ke_4_canh_2_phuong", IF(ABS(H7086 / (0.045 * F7086 * D7086^2) - 1) &lt; 0.01, "ĐÚNG", "SAI"), A7086="San_phang_Flat_Slab", IF(ABS(H7086 / ((0.6 * (F7086 * C7086 * D7086^2 / 8)) / D7086) - 1) &lt; 0.01, "ĐÚNG", "SAI"), A7086="San_console_Cantilever", IF(ABS(H7086 / (-1 * (F7086 * D7086^2 / 2)) - 1) &lt; 0.01, "ĐÚNG", "SAI"), A7086="San_o_co_Waffle_Slab", IF(ABS(H7086 / (0.048 * F7086 * D7086^2) - 1) &lt; 0.01, "ĐÚNG", "SAI"))</f>
        <v>ĐÚNG</v>
      </c>
    </row>
    <row r="7087" spans="1:13" x14ac:dyDescent="0.3">
      <c r="A7087" s="4" t="s">
        <v>9</v>
      </c>
      <c r="B7087" s="4" t="s">
        <v>11</v>
      </c>
      <c r="C7087" s="4">
        <v>10.61</v>
      </c>
      <c r="D7087" s="4">
        <v>5.65</v>
      </c>
      <c r="E7087" s="4">
        <v>0.13</v>
      </c>
      <c r="F7087" s="4">
        <v>9.01</v>
      </c>
      <c r="G7087" s="4">
        <v>8085</v>
      </c>
      <c r="H7087" s="4">
        <v>12.943</v>
      </c>
      <c r="I7087" s="4">
        <v>35.5</v>
      </c>
      <c r="J7087" s="4"/>
      <c r="K7087" s="4"/>
      <c r="L7087" s="4" t="str">
        <f t="shared" si="564"/>
        <v>ĐÚNG</v>
      </c>
      <c r="M7087" s="5" t="str" cm="1">
        <f t="array" ref="M7087">_xlfn.IFS(A7087="Ban_dam_1_phuong", IF(ABS(H7087 / (0.8 * (F7087 * D7087^2 / 8)) - 1) &lt; 0.01, "ĐÚNG", "SAI"), A7087="Ban_ke_4_canh_2_phuong", IF(ABS(H7087 / (0.045 * F7087 * D7087^2) - 1) &lt; 0.01, "ĐÚNG", "SAI"), A7087="San_phang_Flat_Slab", IF(ABS(H7087 / ((0.6 * (F7087 * C7087 * D7087^2 / 8)) / D7087) - 1) &lt; 0.01, "ĐÚNG", "SAI"), A7087="San_console_Cantilever", IF(ABS(H7087 / (-1 * (F7087 * D7087^2 / 2)) - 1) &lt; 0.01, "ĐÚNG", "SAI"), A7087="San_o_co_Waffle_Slab", IF(ABS(H7087 / (0.048 * F7087 * D7087^2) - 1) &lt; 0.01, "ĐÚNG", "SAI"))</f>
        <v>ĐÚNG</v>
      </c>
    </row>
    <row r="7088" spans="1:13" x14ac:dyDescent="0.3">
      <c r="A7088" s="4" t="s">
        <v>16</v>
      </c>
      <c r="B7088" s="4" t="s">
        <v>15</v>
      </c>
      <c r="C7088" s="4">
        <v>5.76</v>
      </c>
      <c r="D7088" s="4">
        <v>2.69</v>
      </c>
      <c r="E7088" s="4">
        <v>0.13</v>
      </c>
      <c r="F7088" s="4">
        <v>9.01</v>
      </c>
      <c r="G7088" s="4">
        <v>8086</v>
      </c>
      <c r="H7088" s="4">
        <v>6.52</v>
      </c>
      <c r="I7088" s="4">
        <v>1.304</v>
      </c>
      <c r="J7088" s="4" t="str">
        <f>IF(AND(A7088="Ban_dam_1_phuong", C7088/D7088 &gt; 2),"ĐÚNG", "SAI HÌNH HỌC" )</f>
        <v>ĐÚNG</v>
      </c>
      <c r="K7088" s="4"/>
      <c r="L7088" s="4" t="str">
        <f t="shared" si="564"/>
        <v>ĐÚNG</v>
      </c>
      <c r="M7088" s="5" t="str" cm="1">
        <f t="array" ref="M7088">_xlfn.IFS(A7088="Ban_dam_1_phuong", IF(ABS(H7088 / (0.8 * (F7088 * D7088^2 / 8)) - 1) &lt; 0.01, "ĐÚNG", "SAI"), A7088="Ban_ke_4_canh_2_phuong", IF(ABS(H7088 / (0.045 * F7088 * D7088^2) - 1) &lt; 0.01, "ĐÚNG", "SAI"), A7088="San_phang_Flat_Slab", IF(ABS(H7088 / ((0.6 * (F7088 * C7088 * D7088^2 / 8)) / D7088) - 1) &lt; 0.01, "ĐÚNG", "SAI"), A7088="San_console_Cantilever", IF(ABS(H7088 / (-1 * (F7088 * D7088^2 / 2)) - 1) &lt; 0.01, "ĐÚNG", "SAI"), A7088="San_o_co_Waffle_Slab", IF(ABS(H7088 / (0.048 * F7088 * D7088^2) - 1) &lt; 0.01, "ĐÚNG", "SAI"))</f>
        <v>ĐÚNG</v>
      </c>
    </row>
    <row r="7089" spans="1:13" x14ac:dyDescent="0.3">
      <c r="A7089" s="4" t="s">
        <v>12</v>
      </c>
      <c r="B7089" s="4" t="s">
        <v>10</v>
      </c>
      <c r="C7089" s="4">
        <v>7.89</v>
      </c>
      <c r="D7089" s="4">
        <v>7.59</v>
      </c>
      <c r="E7089" s="4">
        <v>0.3</v>
      </c>
      <c r="F7089" s="4">
        <v>14.74</v>
      </c>
      <c r="G7089" s="4">
        <v>8087</v>
      </c>
      <c r="H7089" s="4">
        <v>66.203000000000003</v>
      </c>
      <c r="I7089" s="4">
        <v>42.457000000000001</v>
      </c>
      <c r="J7089" s="4"/>
      <c r="K7089" s="4"/>
      <c r="L7089" s="4" t="str">
        <f t="shared" si="564"/>
        <v>ĐÚNG</v>
      </c>
      <c r="M7089" s="5" t="str" cm="1">
        <f t="array" ref="M7089">_xlfn.IFS(A7089="Ban_dam_1_phuong", IF(ABS(H7089 / (0.8 * (F7089 * D7089^2 / 8)) - 1) &lt; 0.01, "ĐÚNG", "SAI"), A7089="Ban_ke_4_canh_2_phuong", IF(ABS(H7089 / (0.045 * F7089 * D7089^2) - 1) &lt; 0.01, "ĐÚNG", "SAI"), A7089="San_phang_Flat_Slab", IF(ABS(H7089 / ((0.6 * (F7089 * C7089 * D7089^2 / 8)) / D7089) - 1) &lt; 0.01, "ĐÚNG", "SAI"), A7089="San_console_Cantilever", IF(ABS(H7089 / (-1 * (F7089 * D7089^2 / 2)) - 1) &lt; 0.01, "ĐÚNG", "SAI"), A7089="San_o_co_Waffle_Slab", IF(ABS(H7089 / (0.048 * F7089 * D7089^2) - 1) &lt; 0.01, "ĐÚNG", "SAI"))</f>
        <v>ĐÚNG</v>
      </c>
    </row>
    <row r="7090" spans="1:13" x14ac:dyDescent="0.3">
      <c r="A7090" s="4" t="s">
        <v>12</v>
      </c>
      <c r="B7090" s="4" t="s">
        <v>17</v>
      </c>
      <c r="C7090" s="4">
        <v>8.86</v>
      </c>
      <c r="D7090" s="4">
        <v>7.8</v>
      </c>
      <c r="E7090" s="4">
        <v>0.25</v>
      </c>
      <c r="F7090" s="4">
        <v>13.06</v>
      </c>
      <c r="G7090" s="4">
        <v>8088</v>
      </c>
      <c r="H7090" s="4">
        <v>67.691000000000003</v>
      </c>
      <c r="I7090" s="4">
        <v>39.728999999999999</v>
      </c>
      <c r="J7090" s="4"/>
      <c r="K7090" s="4"/>
      <c r="L7090" s="4" t="str">
        <f t="shared" si="564"/>
        <v>ĐÚNG</v>
      </c>
      <c r="M7090" s="5" t="str" cm="1">
        <f t="array" ref="M7090">_xlfn.IFS(A7090="Ban_dam_1_phuong", IF(ABS(H7090 / (0.8 * (F7090 * D7090^2 / 8)) - 1) &lt; 0.01, "ĐÚNG", "SAI"), A7090="Ban_ke_4_canh_2_phuong", IF(ABS(H7090 / (0.045 * F7090 * D7090^2) - 1) &lt; 0.01, "ĐÚNG", "SAI"), A7090="San_phang_Flat_Slab", IF(ABS(H7090 / ((0.6 * (F7090 * C7090 * D7090^2 / 8)) / D7090) - 1) &lt; 0.01, "ĐÚNG", "SAI"), A7090="San_console_Cantilever", IF(ABS(H7090 / (-1 * (F7090 * D7090^2 / 2)) - 1) &lt; 0.01, "ĐÚNG", "SAI"), A7090="San_o_co_Waffle_Slab", IF(ABS(H7090 / (0.048 * F7090 * D7090^2) - 1) &lt; 0.01, "ĐÚNG", "SAI"))</f>
        <v>ĐÚNG</v>
      </c>
    </row>
    <row r="7091" spans="1:13" x14ac:dyDescent="0.3">
      <c r="A7091" s="4" t="s">
        <v>12</v>
      </c>
      <c r="B7091" s="4" t="s">
        <v>15</v>
      </c>
      <c r="C7091" s="4">
        <v>13.6</v>
      </c>
      <c r="D7091" s="4">
        <v>9.36</v>
      </c>
      <c r="E7091" s="4">
        <v>0.27</v>
      </c>
      <c r="F7091" s="4">
        <v>13.73</v>
      </c>
      <c r="G7091" s="4">
        <v>8089</v>
      </c>
      <c r="H7091" s="4">
        <v>131.083</v>
      </c>
      <c r="I7091" s="4">
        <v>60.143999999999998</v>
      </c>
      <c r="J7091" s="4"/>
      <c r="K7091" s="4"/>
      <c r="L7091" s="4" t="str">
        <f t="shared" si="564"/>
        <v>ĐÚNG</v>
      </c>
      <c r="M7091" s="5" t="str" cm="1">
        <f t="array" ref="M7091">_xlfn.IFS(A7091="Ban_dam_1_phuong", IF(ABS(H7091 / (0.8 * (F7091 * D7091^2 / 8)) - 1) &lt; 0.01, "ĐÚNG", "SAI"), A7091="Ban_ke_4_canh_2_phuong", IF(ABS(H7091 / (0.045 * F7091 * D7091^2) - 1) &lt; 0.01, "ĐÚNG", "SAI"), A7091="San_phang_Flat_Slab", IF(ABS(H7091 / ((0.6 * (F7091 * C7091 * D7091^2 / 8)) / D7091) - 1) &lt; 0.01, "ĐÚNG", "SAI"), A7091="San_console_Cantilever", IF(ABS(H7091 / (-1 * (F7091 * D7091^2 / 2)) - 1) &lt; 0.01, "ĐÚNG", "SAI"), A7091="San_o_co_Waffle_Slab", IF(ABS(H7091 / (0.048 * F7091 * D7091^2) - 1) &lt; 0.01, "ĐÚNG", "SAI"))</f>
        <v>ĐÚNG</v>
      </c>
    </row>
    <row r="7092" spans="1:13" x14ac:dyDescent="0.3">
      <c r="A7092" s="4" t="s">
        <v>18</v>
      </c>
      <c r="B7092" s="4" t="s">
        <v>13</v>
      </c>
      <c r="C7092" s="4">
        <v>7.71</v>
      </c>
      <c r="D7092" s="4">
        <v>1.82</v>
      </c>
      <c r="E7092" s="4">
        <v>0.14000000000000001</v>
      </c>
      <c r="F7092" s="4">
        <v>9.35</v>
      </c>
      <c r="G7092" s="4">
        <v>8090</v>
      </c>
      <c r="H7092" s="4">
        <v>-15.484999999999999</v>
      </c>
      <c r="I7092" s="4">
        <v>-1.548</v>
      </c>
      <c r="J7092" s="4"/>
      <c r="K7092" s="4" t="str">
        <f>IF(AND(A7092="San_console_Cantilever", H7092 &lt; 0),  "ĐÚNG","SAI DẤU MOMEN")</f>
        <v>ĐÚNG</v>
      </c>
      <c r="L7092" s="4" t="str">
        <f t="shared" si="564"/>
        <v>ĐÚNG</v>
      </c>
      <c r="M7092" s="5" t="str" cm="1">
        <f t="array" ref="M7092">_xlfn.IFS(A7092="Ban_dam_1_phuong", IF(ABS(H7092 / (0.8 * (F7092 * D7092^2 / 8)) - 1) &lt; 0.01, "ĐÚNG", "SAI"), A7092="Ban_ke_4_canh_2_phuong", IF(ABS(H7092 / (0.045 * F7092 * D7092^2) - 1) &lt; 0.01, "ĐÚNG", "SAI"), A7092="San_phang_Flat_Slab", IF(ABS(H7092 / ((0.6 * (F7092 * C7092 * D7092^2 / 8)) / D7092) - 1) &lt; 0.01, "ĐÚNG", "SAI"), A7092="San_console_Cantilever", IF(ABS(H7092 / (-1 * (F7092 * D7092^2 / 2)) - 1) &lt; 0.01, "ĐÚNG", "SAI"), A7092="San_o_co_Waffle_Slab", IF(ABS(H7092 / (0.048 * F7092 * D7092^2) - 1) &lt; 0.01, "ĐÚNG", "SAI"))</f>
        <v>ĐÚNG</v>
      </c>
    </row>
    <row r="7093" spans="1:13" x14ac:dyDescent="0.3">
      <c r="A7093" s="4" t="s">
        <v>9</v>
      </c>
      <c r="B7093" s="4" t="s">
        <v>17</v>
      </c>
      <c r="C7093" s="4">
        <v>5.72</v>
      </c>
      <c r="D7093" s="4">
        <v>3.83</v>
      </c>
      <c r="E7093" s="4">
        <v>0.18</v>
      </c>
      <c r="F7093" s="4">
        <v>10.7</v>
      </c>
      <c r="G7093" s="4">
        <v>8091</v>
      </c>
      <c r="H7093" s="4">
        <v>7.0629999999999997</v>
      </c>
      <c r="I7093" s="4">
        <v>12.253</v>
      </c>
      <c r="J7093" s="4"/>
      <c r="K7093" s="4"/>
      <c r="L7093" s="4" t="str">
        <f t="shared" si="564"/>
        <v>ĐÚNG</v>
      </c>
      <c r="M7093" s="5" t="str" cm="1">
        <f t="array" ref="M7093">_xlfn.IFS(A7093="Ban_dam_1_phuong", IF(ABS(H7093 / (0.8 * (F7093 * D7093^2 / 8)) - 1) &lt; 0.01, "ĐÚNG", "SAI"), A7093="Ban_ke_4_canh_2_phuong", IF(ABS(H7093 / (0.045 * F7093 * D7093^2) - 1) &lt; 0.01, "ĐÚNG", "SAI"), A7093="San_phang_Flat_Slab", IF(ABS(H7093 / ((0.6 * (F7093 * C7093 * D7093^2 / 8)) / D7093) - 1) &lt; 0.01, "ĐÚNG", "SAI"), A7093="San_console_Cantilever", IF(ABS(H7093 / (-1 * (F7093 * D7093^2 / 2)) - 1) &lt; 0.01, "ĐÚNG", "SAI"), A7093="San_o_co_Waffle_Slab", IF(ABS(H7093 / (0.048 * F7093 * D7093^2) - 1) &lt; 0.01, "ĐÚNG", "SAI"))</f>
        <v>ĐÚNG</v>
      </c>
    </row>
    <row r="7094" spans="1:13" x14ac:dyDescent="0.3">
      <c r="A7094" s="4" t="s">
        <v>18</v>
      </c>
      <c r="B7094" s="4" t="s">
        <v>13</v>
      </c>
      <c r="C7094" s="4">
        <v>5.35</v>
      </c>
      <c r="D7094" s="4">
        <v>2.4300000000000002</v>
      </c>
      <c r="E7094" s="4">
        <v>0.1</v>
      </c>
      <c r="F7094" s="4">
        <v>8</v>
      </c>
      <c r="G7094" s="4">
        <v>8092</v>
      </c>
      <c r="H7094" s="4">
        <v>-23.62</v>
      </c>
      <c r="I7094" s="4">
        <v>-2.3620000000000001</v>
      </c>
      <c r="J7094" s="4"/>
      <c r="K7094" s="4" t="str">
        <f t="shared" ref="K7094:K7095" si="566">IF(AND(A7094="San_console_Cantilever", H7094 &lt; 0),  "ĐÚNG","SAI DẤU MOMEN")</f>
        <v>ĐÚNG</v>
      </c>
      <c r="L7094" s="4" t="str">
        <f t="shared" si="564"/>
        <v>ĐÚNG</v>
      </c>
      <c r="M7094" s="5" t="str" cm="1">
        <f t="array" ref="M7094">_xlfn.IFS(A7094="Ban_dam_1_phuong", IF(ABS(H7094 / (0.8 * (F7094 * D7094^2 / 8)) - 1) &lt; 0.01, "ĐÚNG", "SAI"), A7094="Ban_ke_4_canh_2_phuong", IF(ABS(H7094 / (0.045 * F7094 * D7094^2) - 1) &lt; 0.01, "ĐÚNG", "SAI"), A7094="San_phang_Flat_Slab", IF(ABS(H7094 / ((0.6 * (F7094 * C7094 * D7094^2 / 8)) / D7094) - 1) &lt; 0.01, "ĐÚNG", "SAI"), A7094="San_console_Cantilever", IF(ABS(H7094 / (-1 * (F7094 * D7094^2 / 2)) - 1) &lt; 0.01, "ĐÚNG", "SAI"), A7094="San_o_co_Waffle_Slab", IF(ABS(H7094 / (0.048 * F7094 * D7094^2) - 1) &lt; 0.01, "ĐÚNG", "SAI"))</f>
        <v>ĐÚNG</v>
      </c>
    </row>
    <row r="7095" spans="1:13" x14ac:dyDescent="0.3">
      <c r="A7095" s="4" t="s">
        <v>18</v>
      </c>
      <c r="B7095" s="4" t="s">
        <v>17</v>
      </c>
      <c r="C7095" s="4">
        <v>5.77</v>
      </c>
      <c r="D7095" s="4">
        <v>1.42</v>
      </c>
      <c r="E7095" s="4">
        <v>0.13</v>
      </c>
      <c r="F7095" s="4">
        <v>9.01</v>
      </c>
      <c r="G7095" s="4">
        <v>8093</v>
      </c>
      <c r="H7095" s="4">
        <v>-9.0839999999999996</v>
      </c>
      <c r="I7095" s="4">
        <v>-0.90800000000000003</v>
      </c>
      <c r="J7095" s="4"/>
      <c r="K7095" s="4" t="str">
        <f t="shared" si="566"/>
        <v>ĐÚNG</v>
      </c>
      <c r="L7095" s="4" t="str">
        <f t="shared" si="564"/>
        <v>ĐÚNG</v>
      </c>
      <c r="M7095" s="5" t="str" cm="1">
        <f t="array" ref="M7095">_xlfn.IFS(A7095="Ban_dam_1_phuong", IF(ABS(H7095 / (0.8 * (F7095 * D7095^2 / 8)) - 1) &lt; 0.01, "ĐÚNG", "SAI"), A7095="Ban_ke_4_canh_2_phuong", IF(ABS(H7095 / (0.045 * F7095 * D7095^2) - 1) &lt; 0.01, "ĐÚNG", "SAI"), A7095="San_phang_Flat_Slab", IF(ABS(H7095 / ((0.6 * (F7095 * C7095 * D7095^2 / 8)) / D7095) - 1) &lt; 0.01, "ĐÚNG", "SAI"), A7095="San_console_Cantilever", IF(ABS(H7095 / (-1 * (F7095 * D7095^2 / 2)) - 1) &lt; 0.01, "ĐÚNG", "SAI"), A7095="San_o_co_Waffle_Slab", IF(ABS(H7095 / (0.048 * F7095 * D7095^2) - 1) &lt; 0.01, "ĐÚNG", "SAI"))</f>
        <v>ĐÚNG</v>
      </c>
    </row>
    <row r="7096" spans="1:13" x14ac:dyDescent="0.3">
      <c r="A7096" s="4" t="s">
        <v>9</v>
      </c>
      <c r="B7096" s="4" t="s">
        <v>11</v>
      </c>
      <c r="C7096" s="4">
        <v>5.45</v>
      </c>
      <c r="D7096" s="4">
        <v>3.9</v>
      </c>
      <c r="E7096" s="4">
        <v>0.15</v>
      </c>
      <c r="F7096" s="4">
        <v>9.68</v>
      </c>
      <c r="G7096" s="4">
        <v>8094</v>
      </c>
      <c r="H7096" s="4">
        <v>6.625</v>
      </c>
      <c r="I7096" s="4">
        <v>10.063000000000001</v>
      </c>
      <c r="J7096" s="4"/>
      <c r="K7096" s="4"/>
      <c r="L7096" s="4" t="str">
        <f t="shared" si="564"/>
        <v>ĐÚNG</v>
      </c>
      <c r="M7096" s="5" t="str" cm="1">
        <f t="array" ref="M7096">_xlfn.IFS(A7096="Ban_dam_1_phuong", IF(ABS(H7096 / (0.8 * (F7096 * D7096^2 / 8)) - 1) &lt; 0.01, "ĐÚNG", "SAI"), A7096="Ban_ke_4_canh_2_phuong", IF(ABS(H7096 / (0.045 * F7096 * D7096^2) - 1) &lt; 0.01, "ĐÚNG", "SAI"), A7096="San_phang_Flat_Slab", IF(ABS(H7096 / ((0.6 * (F7096 * C7096 * D7096^2 / 8)) / D7096) - 1) &lt; 0.01, "ĐÚNG", "SAI"), A7096="San_console_Cantilever", IF(ABS(H7096 / (-1 * (F7096 * D7096^2 / 2)) - 1) &lt; 0.01, "ĐÚNG", "SAI"), A7096="San_o_co_Waffle_Slab", IF(ABS(H7096 / (0.048 * F7096 * D7096^2) - 1) &lt; 0.01, "ĐÚNG", "SAI"))</f>
        <v>ĐÚNG</v>
      </c>
    </row>
    <row r="7097" spans="1:13" x14ac:dyDescent="0.3">
      <c r="A7097" s="4" t="s">
        <v>16</v>
      </c>
      <c r="B7097" s="4" t="s">
        <v>17</v>
      </c>
      <c r="C7097" s="4">
        <v>5.44</v>
      </c>
      <c r="D7097" s="4">
        <v>2.0299999999999998</v>
      </c>
      <c r="E7097" s="4">
        <v>0.11</v>
      </c>
      <c r="F7097" s="4">
        <v>8.33</v>
      </c>
      <c r="G7097" s="4">
        <v>8095</v>
      </c>
      <c r="H7097" s="4">
        <v>3.4329999999999998</v>
      </c>
      <c r="I7097" s="4">
        <v>0.68700000000000006</v>
      </c>
      <c r="J7097" s="4" t="str">
        <f>IF(AND(A7097="Ban_dam_1_phuong", C7097/D7097 &gt; 2),"ĐÚNG", "SAI HÌNH HỌC" )</f>
        <v>ĐÚNG</v>
      </c>
      <c r="K7097" s="4"/>
      <c r="L7097" s="4" t="str">
        <f t="shared" si="564"/>
        <v>ĐÚNG</v>
      </c>
      <c r="M7097" s="5" t="str" cm="1">
        <f t="array" ref="M7097">_xlfn.IFS(A7097="Ban_dam_1_phuong", IF(ABS(H7097 / (0.8 * (F7097 * D7097^2 / 8)) - 1) &lt; 0.01, "ĐÚNG", "SAI"), A7097="Ban_ke_4_canh_2_phuong", IF(ABS(H7097 / (0.045 * F7097 * D7097^2) - 1) &lt; 0.01, "ĐÚNG", "SAI"), A7097="San_phang_Flat_Slab", IF(ABS(H7097 / ((0.6 * (F7097 * C7097 * D7097^2 / 8)) / D7097) - 1) &lt; 0.01, "ĐÚNG", "SAI"), A7097="San_console_Cantilever", IF(ABS(H7097 / (-1 * (F7097 * D7097^2 / 2)) - 1) &lt; 0.01, "ĐÚNG", "SAI"), A7097="San_o_co_Waffle_Slab", IF(ABS(H7097 / (0.048 * F7097 * D7097^2) - 1) &lt; 0.01, "ĐÚNG", "SAI"))</f>
        <v>ĐÚNG</v>
      </c>
    </row>
    <row r="7098" spans="1:13" x14ac:dyDescent="0.3">
      <c r="A7098" s="4" t="s">
        <v>9</v>
      </c>
      <c r="B7098" s="4" t="s">
        <v>10</v>
      </c>
      <c r="C7098" s="4">
        <v>10.48</v>
      </c>
      <c r="D7098" s="4">
        <v>5.92</v>
      </c>
      <c r="E7098" s="4">
        <v>0.13</v>
      </c>
      <c r="F7098" s="4">
        <v>9.01</v>
      </c>
      <c r="G7098" s="4">
        <v>8096</v>
      </c>
      <c r="H7098" s="4">
        <v>14.21</v>
      </c>
      <c r="I7098" s="4">
        <v>34.634999999999998</v>
      </c>
      <c r="J7098" s="4"/>
      <c r="K7098" s="4"/>
      <c r="L7098" s="4" t="str">
        <f t="shared" si="564"/>
        <v>ĐÚNG</v>
      </c>
      <c r="M7098" s="5" t="str" cm="1">
        <f t="array" ref="M7098">_xlfn.IFS(A7098="Ban_dam_1_phuong", IF(ABS(H7098 / (0.8 * (F7098 * D7098^2 / 8)) - 1) &lt; 0.01, "ĐÚNG", "SAI"), A7098="Ban_ke_4_canh_2_phuong", IF(ABS(H7098 / (0.045 * F7098 * D7098^2) - 1) &lt; 0.01, "ĐÚNG", "SAI"), A7098="San_phang_Flat_Slab", IF(ABS(H7098 / ((0.6 * (F7098 * C7098 * D7098^2 / 8)) / D7098) - 1) &lt; 0.01, "ĐÚNG", "SAI"), A7098="San_console_Cantilever", IF(ABS(H7098 / (-1 * (F7098 * D7098^2 / 2)) - 1) &lt; 0.01, "ĐÚNG", "SAI"), A7098="San_o_co_Waffle_Slab", IF(ABS(H7098 / (0.048 * F7098 * D7098^2) - 1) &lt; 0.01, "ĐÚNG", "SAI"))</f>
        <v>ĐÚNG</v>
      </c>
    </row>
    <row r="7099" spans="1:13" x14ac:dyDescent="0.3">
      <c r="A7099" s="4" t="s">
        <v>16</v>
      </c>
      <c r="B7099" s="4" t="s">
        <v>10</v>
      </c>
      <c r="C7099" s="4">
        <v>4.74</v>
      </c>
      <c r="D7099" s="4">
        <v>2.1</v>
      </c>
      <c r="E7099" s="4">
        <v>0.13</v>
      </c>
      <c r="F7099" s="4">
        <v>9.01</v>
      </c>
      <c r="G7099" s="4">
        <v>8097</v>
      </c>
      <c r="H7099" s="4">
        <v>3.9729999999999999</v>
      </c>
      <c r="I7099" s="4">
        <v>0.79500000000000004</v>
      </c>
      <c r="J7099" s="4" t="str">
        <f>IF(AND(A7099="Ban_dam_1_phuong", C7099/D7099 &gt; 2),"ĐÚNG", "SAI HÌNH HỌC" )</f>
        <v>ĐÚNG</v>
      </c>
      <c r="K7099" s="4"/>
      <c r="L7099" s="4" t="str">
        <f t="shared" si="564"/>
        <v>ĐÚNG</v>
      </c>
      <c r="M7099" s="5" t="str" cm="1">
        <f t="array" ref="M7099">_xlfn.IFS(A7099="Ban_dam_1_phuong", IF(ABS(H7099 / (0.8 * (F7099 * D7099^2 / 8)) - 1) &lt; 0.01, "ĐÚNG", "SAI"), A7099="Ban_ke_4_canh_2_phuong", IF(ABS(H7099 / (0.045 * F7099 * D7099^2) - 1) &lt; 0.01, "ĐÚNG", "SAI"), A7099="San_phang_Flat_Slab", IF(ABS(H7099 / ((0.6 * (F7099 * C7099 * D7099^2 / 8)) / D7099) - 1) &lt; 0.01, "ĐÚNG", "SAI"), A7099="San_console_Cantilever", IF(ABS(H7099 / (-1 * (F7099 * D7099^2 / 2)) - 1) &lt; 0.01, "ĐÚNG", "SAI"), A7099="San_o_co_Waffle_Slab", IF(ABS(H7099 / (0.048 * F7099 * D7099^2) - 1) &lt; 0.01, "ĐÚNG", "SAI"))</f>
        <v>ĐÚNG</v>
      </c>
    </row>
    <row r="7100" spans="1:13" x14ac:dyDescent="0.3">
      <c r="A7100" s="4" t="s">
        <v>18</v>
      </c>
      <c r="B7100" s="4" t="s">
        <v>13</v>
      </c>
      <c r="C7100" s="4">
        <v>3.89</v>
      </c>
      <c r="D7100" s="4">
        <v>1.89</v>
      </c>
      <c r="E7100" s="4">
        <v>0.11</v>
      </c>
      <c r="F7100" s="4">
        <v>8.33</v>
      </c>
      <c r="G7100" s="4">
        <v>8098</v>
      </c>
      <c r="H7100" s="4">
        <v>-14.878</v>
      </c>
      <c r="I7100" s="4">
        <v>-1.488</v>
      </c>
      <c r="J7100" s="4"/>
      <c r="K7100" s="4" t="str">
        <f>IF(AND(A7100="San_console_Cantilever", H7100 &lt; 0),  "ĐÚNG","SAI DẤU MOMEN")</f>
        <v>ĐÚNG</v>
      </c>
      <c r="L7100" s="4" t="str">
        <f t="shared" si="564"/>
        <v>ĐÚNG</v>
      </c>
      <c r="M7100" s="5" t="str" cm="1">
        <f t="array" ref="M7100">_xlfn.IFS(A7100="Ban_dam_1_phuong", IF(ABS(H7100 / (0.8 * (F7100 * D7100^2 / 8)) - 1) &lt; 0.01, "ĐÚNG", "SAI"), A7100="Ban_ke_4_canh_2_phuong", IF(ABS(H7100 / (0.045 * F7100 * D7100^2) - 1) &lt; 0.01, "ĐÚNG", "SAI"), A7100="San_phang_Flat_Slab", IF(ABS(H7100 / ((0.6 * (F7100 * C7100 * D7100^2 / 8)) / D7100) - 1) &lt; 0.01, "ĐÚNG", "SAI"), A7100="San_console_Cantilever", IF(ABS(H7100 / (-1 * (F7100 * D7100^2 / 2)) - 1) &lt; 0.01, "ĐÚNG", "SAI"), A7100="San_o_co_Waffle_Slab", IF(ABS(H7100 / (0.048 * F7100 * D7100^2) - 1) &lt; 0.01, "ĐÚNG", "SAI"))</f>
        <v>ĐÚNG</v>
      </c>
    </row>
    <row r="7101" spans="1:13" x14ac:dyDescent="0.3">
      <c r="A7101" s="4" t="s">
        <v>16</v>
      </c>
      <c r="B7101" s="4" t="s">
        <v>11</v>
      </c>
      <c r="C7101" s="4">
        <v>6.96</v>
      </c>
      <c r="D7101" s="4">
        <v>2.66</v>
      </c>
      <c r="E7101" s="4">
        <v>0.13</v>
      </c>
      <c r="F7101" s="4">
        <v>9.01</v>
      </c>
      <c r="G7101" s="4">
        <v>8099</v>
      </c>
      <c r="H7101" s="4">
        <v>6.375</v>
      </c>
      <c r="I7101" s="4">
        <v>1.2749999999999999</v>
      </c>
      <c r="J7101" s="4" t="str">
        <f>IF(AND(A7101="Ban_dam_1_phuong", C7101/D7101 &gt; 2),"ĐÚNG", "SAI HÌNH HỌC" )</f>
        <v>ĐÚNG</v>
      </c>
      <c r="K7101" s="4"/>
      <c r="L7101" s="4" t="str">
        <f t="shared" si="564"/>
        <v>ĐÚNG</v>
      </c>
      <c r="M7101" s="5" t="str" cm="1">
        <f t="array" ref="M7101">_xlfn.IFS(A7101="Ban_dam_1_phuong", IF(ABS(H7101 / (0.8 * (F7101 * D7101^2 / 8)) - 1) &lt; 0.01, "ĐÚNG", "SAI"), A7101="Ban_ke_4_canh_2_phuong", IF(ABS(H7101 / (0.045 * F7101 * D7101^2) - 1) &lt; 0.01, "ĐÚNG", "SAI"), A7101="San_phang_Flat_Slab", IF(ABS(H7101 / ((0.6 * (F7101 * C7101 * D7101^2 / 8)) / D7101) - 1) &lt; 0.01, "ĐÚNG", "SAI"), A7101="San_console_Cantilever", IF(ABS(H7101 / (-1 * (F7101 * D7101^2 / 2)) - 1) &lt; 0.01, "ĐÚNG", "SAI"), A7101="San_o_co_Waffle_Slab", IF(ABS(H7101 / (0.048 * F7101 * D7101^2) - 1) &lt; 0.01, "ĐÚNG", "SAI"))</f>
        <v>ĐÚNG</v>
      </c>
    </row>
    <row r="7102" spans="1:13" x14ac:dyDescent="0.3">
      <c r="A7102" s="4" t="s">
        <v>18</v>
      </c>
      <c r="B7102" s="4" t="s">
        <v>15</v>
      </c>
      <c r="C7102" s="4">
        <v>5.01</v>
      </c>
      <c r="D7102" s="4">
        <v>1.76</v>
      </c>
      <c r="E7102" s="4">
        <v>0.14000000000000001</v>
      </c>
      <c r="F7102" s="4">
        <v>9.35</v>
      </c>
      <c r="G7102" s="4">
        <v>8100</v>
      </c>
      <c r="H7102" s="4">
        <v>-14.481</v>
      </c>
      <c r="I7102" s="4">
        <v>-1.448</v>
      </c>
      <c r="J7102" s="4"/>
      <c r="K7102" s="4" t="str">
        <f>IF(AND(A7102="San_console_Cantilever", H7102 &lt; 0),  "ĐÚNG","SAI DẤU MOMEN")</f>
        <v>ĐÚNG</v>
      </c>
      <c r="L7102" s="4" t="str">
        <f t="shared" si="564"/>
        <v>ĐÚNG</v>
      </c>
      <c r="M7102" s="5" t="str" cm="1">
        <f t="array" ref="M7102">_xlfn.IFS(A7102="Ban_dam_1_phuong", IF(ABS(H7102 / (0.8 * (F7102 * D7102^2 / 8)) - 1) &lt; 0.01, "ĐÚNG", "SAI"), A7102="Ban_ke_4_canh_2_phuong", IF(ABS(H7102 / (0.045 * F7102 * D7102^2) - 1) &lt; 0.01, "ĐÚNG", "SAI"), A7102="San_phang_Flat_Slab", IF(ABS(H7102 / ((0.6 * (F7102 * C7102 * D7102^2 / 8)) / D7102) - 1) &lt; 0.01, "ĐÚNG", "SAI"), A7102="San_console_Cantilever", IF(ABS(H7102 / (-1 * (F7102 * D7102^2 / 2)) - 1) &lt; 0.01, "ĐÚNG", "SAI"), A7102="San_o_co_Waffle_Slab", IF(ABS(H7102 / (0.048 * F7102 * D7102^2) - 1) &lt; 0.01, "ĐÚNG", "SAI"))</f>
        <v>ĐÚNG</v>
      </c>
    </row>
    <row r="7103" spans="1:13" x14ac:dyDescent="0.3">
      <c r="A7103" s="4" t="s">
        <v>16</v>
      </c>
      <c r="B7103" s="4" t="s">
        <v>13</v>
      </c>
      <c r="C7103" s="4">
        <v>7.1</v>
      </c>
      <c r="D7103" s="4">
        <v>3.22</v>
      </c>
      <c r="E7103" s="4">
        <v>0.13</v>
      </c>
      <c r="F7103" s="4">
        <v>9.01</v>
      </c>
      <c r="G7103" s="4">
        <v>8101</v>
      </c>
      <c r="H7103" s="4">
        <v>9.3420000000000005</v>
      </c>
      <c r="I7103" s="4">
        <v>1.8680000000000001</v>
      </c>
      <c r="J7103" s="4" t="str">
        <f>IF(AND(A7103="Ban_dam_1_phuong", C7103/D7103 &gt; 2),"ĐÚNG", "SAI HÌNH HỌC" )</f>
        <v>ĐÚNG</v>
      </c>
      <c r="K7103" s="4"/>
      <c r="L7103" s="4" t="str">
        <f t="shared" si="564"/>
        <v>ĐÚNG</v>
      </c>
      <c r="M7103" s="5" t="str" cm="1">
        <f t="array" ref="M7103">_xlfn.IFS(A7103="Ban_dam_1_phuong", IF(ABS(H7103 / (0.8 * (F7103 * D7103^2 / 8)) - 1) &lt; 0.01, "ĐÚNG", "SAI"), A7103="Ban_ke_4_canh_2_phuong", IF(ABS(H7103 / (0.045 * F7103 * D7103^2) - 1) &lt; 0.01, "ĐÚNG", "SAI"), A7103="San_phang_Flat_Slab", IF(ABS(H7103 / ((0.6 * (F7103 * C7103 * D7103^2 / 8)) / D7103) - 1) &lt; 0.01, "ĐÚNG", "SAI"), A7103="San_console_Cantilever", IF(ABS(H7103 / (-1 * (F7103 * D7103^2 / 2)) - 1) &lt; 0.01, "ĐÚNG", "SAI"), A7103="San_o_co_Waffle_Slab", IF(ABS(H7103 / (0.048 * F7103 * D7103^2) - 1) &lt; 0.01, "ĐÚNG", "SAI"))</f>
        <v>ĐÚNG</v>
      </c>
    </row>
    <row r="7104" spans="1:13" x14ac:dyDescent="0.3">
      <c r="A7104" s="4" t="s">
        <v>9</v>
      </c>
      <c r="B7104" s="4" t="s">
        <v>10</v>
      </c>
      <c r="C7104" s="4">
        <v>7.73</v>
      </c>
      <c r="D7104" s="4">
        <v>4.05</v>
      </c>
      <c r="E7104" s="4">
        <v>0.17</v>
      </c>
      <c r="F7104" s="4">
        <v>10.36</v>
      </c>
      <c r="G7104" s="4">
        <v>8102</v>
      </c>
      <c r="H7104" s="4">
        <v>7.6470000000000002</v>
      </c>
      <c r="I7104" s="4">
        <v>21.666</v>
      </c>
      <c r="J7104" s="4"/>
      <c r="K7104" s="4"/>
      <c r="L7104" s="4" t="str">
        <f t="shared" si="564"/>
        <v>ĐÚNG</v>
      </c>
      <c r="M7104" s="5" t="str" cm="1">
        <f t="array" ref="M7104">_xlfn.IFS(A7104="Ban_dam_1_phuong", IF(ABS(H7104 / (0.8 * (F7104 * D7104^2 / 8)) - 1) &lt; 0.01, "ĐÚNG", "SAI"), A7104="Ban_ke_4_canh_2_phuong", IF(ABS(H7104 / (0.045 * F7104 * D7104^2) - 1) &lt; 0.01, "ĐÚNG", "SAI"), A7104="San_phang_Flat_Slab", IF(ABS(H7104 / ((0.6 * (F7104 * C7104 * D7104^2 / 8)) / D7104) - 1) &lt; 0.01, "ĐÚNG", "SAI"), A7104="San_console_Cantilever", IF(ABS(H7104 / (-1 * (F7104 * D7104^2 / 2)) - 1) &lt; 0.01, "ĐÚNG", "SAI"), A7104="San_o_co_Waffle_Slab", IF(ABS(H7104 / (0.048 * F7104 * D7104^2) - 1) &lt; 0.01, "ĐÚNG", "SAI"))</f>
        <v>ĐÚNG</v>
      </c>
    </row>
    <row r="7105" spans="1:13" x14ac:dyDescent="0.3">
      <c r="A7105" s="4" t="s">
        <v>12</v>
      </c>
      <c r="B7105" s="4" t="s">
        <v>15</v>
      </c>
      <c r="C7105" s="4">
        <v>11.51</v>
      </c>
      <c r="D7105" s="4">
        <v>8.58</v>
      </c>
      <c r="E7105" s="4">
        <v>0.28999999999999998</v>
      </c>
      <c r="F7105" s="4">
        <v>14.41</v>
      </c>
      <c r="G7105" s="4">
        <v>8103</v>
      </c>
      <c r="H7105" s="4">
        <v>106.73</v>
      </c>
      <c r="I7105" s="4">
        <v>53.040999999999997</v>
      </c>
      <c r="J7105" s="4"/>
      <c r="K7105" s="4"/>
      <c r="L7105" s="4" t="str">
        <f t="shared" si="564"/>
        <v>ĐÚNG</v>
      </c>
      <c r="M7105" s="5" t="str" cm="1">
        <f t="array" ref="M7105">_xlfn.IFS(A7105="Ban_dam_1_phuong", IF(ABS(H7105 / (0.8 * (F7105 * D7105^2 / 8)) - 1) &lt; 0.01, "ĐÚNG", "SAI"), A7105="Ban_ke_4_canh_2_phuong", IF(ABS(H7105 / (0.045 * F7105 * D7105^2) - 1) &lt; 0.01, "ĐÚNG", "SAI"), A7105="San_phang_Flat_Slab", IF(ABS(H7105 / ((0.6 * (F7105 * C7105 * D7105^2 / 8)) / D7105) - 1) &lt; 0.01, "ĐÚNG", "SAI"), A7105="San_console_Cantilever", IF(ABS(H7105 / (-1 * (F7105 * D7105^2 / 2)) - 1) &lt; 0.01, "ĐÚNG", "SAI"), A7105="San_o_co_Waffle_Slab", IF(ABS(H7105 / (0.048 * F7105 * D7105^2) - 1) &lt; 0.01, "ĐÚNG", "SAI"))</f>
        <v>ĐÚNG</v>
      </c>
    </row>
    <row r="7106" spans="1:13" x14ac:dyDescent="0.3">
      <c r="A7106" s="4" t="s">
        <v>18</v>
      </c>
      <c r="B7106" s="4" t="s">
        <v>11</v>
      </c>
      <c r="C7106" s="4">
        <v>6.03</v>
      </c>
      <c r="D7106" s="4">
        <v>2.36</v>
      </c>
      <c r="E7106" s="4">
        <v>0.15</v>
      </c>
      <c r="F7106" s="4">
        <v>9.68</v>
      </c>
      <c r="G7106" s="4">
        <v>8104</v>
      </c>
      <c r="H7106" s="4">
        <v>-26.957000000000001</v>
      </c>
      <c r="I7106" s="4">
        <v>-2.6960000000000002</v>
      </c>
      <c r="J7106" s="4"/>
      <c r="K7106" s="4" t="str">
        <f>IF(AND(A7106="San_console_Cantilever", H7106 &lt; 0),  "ĐÚNG","SAI DẤU MOMEN")</f>
        <v>ĐÚNG</v>
      </c>
      <c r="L7106" s="4" t="str">
        <f t="shared" si="564"/>
        <v>ĐÚNG</v>
      </c>
      <c r="M7106" s="5" t="str" cm="1">
        <f t="array" ref="M7106">_xlfn.IFS(A7106="Ban_dam_1_phuong", IF(ABS(H7106 / (0.8 * (F7106 * D7106^2 / 8)) - 1) &lt; 0.01, "ĐÚNG", "SAI"), A7106="Ban_ke_4_canh_2_phuong", IF(ABS(H7106 / (0.045 * F7106 * D7106^2) - 1) &lt; 0.01, "ĐÚNG", "SAI"), A7106="San_phang_Flat_Slab", IF(ABS(H7106 / ((0.6 * (F7106 * C7106 * D7106^2 / 8)) / D7106) - 1) &lt; 0.01, "ĐÚNG", "SAI"), A7106="San_console_Cantilever", IF(ABS(H7106 / (-1 * (F7106 * D7106^2 / 2)) - 1) &lt; 0.01, "ĐÚNG", "SAI"), A7106="San_o_co_Waffle_Slab", IF(ABS(H7106 / (0.048 * F7106 * D7106^2) - 1) &lt; 0.01, "ĐÚNG", "SAI"))</f>
        <v>ĐÚNG</v>
      </c>
    </row>
    <row r="7107" spans="1:13" x14ac:dyDescent="0.3">
      <c r="A7107" s="4" t="s">
        <v>16</v>
      </c>
      <c r="B7107" s="4" t="s">
        <v>17</v>
      </c>
      <c r="C7107" s="4">
        <v>10.52</v>
      </c>
      <c r="D7107" s="4">
        <v>3.26</v>
      </c>
      <c r="E7107" s="4">
        <v>0.15</v>
      </c>
      <c r="F7107" s="4">
        <v>9.68</v>
      </c>
      <c r="G7107" s="4">
        <v>8105</v>
      </c>
      <c r="H7107" s="4">
        <v>10.288</v>
      </c>
      <c r="I7107" s="4">
        <v>2.0579999999999998</v>
      </c>
      <c r="J7107" s="4" t="str">
        <f>IF(AND(A7107="Ban_dam_1_phuong", C7107/D7107 &gt; 2),"ĐÚNG", "SAI HÌNH HỌC" )</f>
        <v>ĐÚNG</v>
      </c>
      <c r="K7107" s="4"/>
      <c r="L7107" s="4" t="str">
        <f t="shared" si="564"/>
        <v>ĐÚNG</v>
      </c>
      <c r="M7107" s="5" t="str" cm="1">
        <f t="array" ref="M7107">_xlfn.IFS(A7107="Ban_dam_1_phuong", IF(ABS(H7107 / (0.8 * (F7107 * D7107^2 / 8)) - 1) &lt; 0.01, "ĐÚNG", "SAI"), A7107="Ban_ke_4_canh_2_phuong", IF(ABS(H7107 / (0.045 * F7107 * D7107^2) - 1) &lt; 0.01, "ĐÚNG", "SAI"), A7107="San_phang_Flat_Slab", IF(ABS(H7107 / ((0.6 * (F7107 * C7107 * D7107^2 / 8)) / D7107) - 1) &lt; 0.01, "ĐÚNG", "SAI"), A7107="San_console_Cantilever", IF(ABS(H7107 / (-1 * (F7107 * D7107^2 / 2)) - 1) &lt; 0.01, "ĐÚNG", "SAI"), A7107="San_o_co_Waffle_Slab", IF(ABS(H7107 / (0.048 * F7107 * D7107^2) - 1) &lt; 0.01, "ĐÚNG", "SAI"))</f>
        <v>ĐÚNG</v>
      </c>
    </row>
    <row r="7108" spans="1:13" x14ac:dyDescent="0.3">
      <c r="A7108" s="4" t="s">
        <v>12</v>
      </c>
      <c r="B7108" s="4" t="s">
        <v>15</v>
      </c>
      <c r="C7108" s="4">
        <v>13.42</v>
      </c>
      <c r="D7108" s="4">
        <v>9.6999999999999993</v>
      </c>
      <c r="E7108" s="4">
        <v>0.21</v>
      </c>
      <c r="F7108" s="4">
        <v>11.71</v>
      </c>
      <c r="G7108" s="4">
        <v>8106</v>
      </c>
      <c r="H7108" s="4">
        <v>114.325</v>
      </c>
      <c r="I7108" s="4">
        <v>55.09</v>
      </c>
      <c r="J7108" s="4"/>
      <c r="K7108" s="4"/>
      <c r="L7108" s="4" t="str">
        <f t="shared" ref="L7108:L7171" si="567">IF(ABS(F7108 - IF(A7108="San_o_co_Waffle_Slab", 1.35*(ROUND(E7108*0.45, 2)*25+1.2)+1.5*2, 1.35*(E7108*25+1.2)+1.5*2)) &lt; 0.01, "ĐÚNG", "SAI")</f>
        <v>ĐÚNG</v>
      </c>
      <c r="M7108" s="5" t="str" cm="1">
        <f t="array" ref="M7108">_xlfn.IFS(A7108="Ban_dam_1_phuong", IF(ABS(H7108 / (0.8 * (F7108 * D7108^2 / 8)) - 1) &lt; 0.01, "ĐÚNG", "SAI"), A7108="Ban_ke_4_canh_2_phuong", IF(ABS(H7108 / (0.045 * F7108 * D7108^2) - 1) &lt; 0.01, "ĐÚNG", "SAI"), A7108="San_phang_Flat_Slab", IF(ABS(H7108 / ((0.6 * (F7108 * C7108 * D7108^2 / 8)) / D7108) - 1) &lt; 0.01, "ĐÚNG", "SAI"), A7108="San_console_Cantilever", IF(ABS(H7108 / (-1 * (F7108 * D7108^2 / 2)) - 1) &lt; 0.01, "ĐÚNG", "SAI"), A7108="San_o_co_Waffle_Slab", IF(ABS(H7108 / (0.048 * F7108 * D7108^2) - 1) &lt; 0.01, "ĐÚNG", "SAI"))</f>
        <v>ĐÚNG</v>
      </c>
    </row>
    <row r="7109" spans="1:13" x14ac:dyDescent="0.3">
      <c r="A7109" s="4" t="s">
        <v>18</v>
      </c>
      <c r="B7109" s="4" t="s">
        <v>13</v>
      </c>
      <c r="C7109" s="4">
        <v>5.71</v>
      </c>
      <c r="D7109" s="4">
        <v>1.79</v>
      </c>
      <c r="E7109" s="4">
        <v>0.11</v>
      </c>
      <c r="F7109" s="4">
        <v>8.33</v>
      </c>
      <c r="G7109" s="4">
        <v>8107</v>
      </c>
      <c r="H7109" s="4">
        <v>-13.345000000000001</v>
      </c>
      <c r="I7109" s="4">
        <v>-1.335</v>
      </c>
      <c r="J7109" s="4"/>
      <c r="K7109" s="4" t="str">
        <f>IF(AND(A7109="San_console_Cantilever", H7109 &lt; 0),  "ĐÚNG","SAI DẤU MOMEN")</f>
        <v>ĐÚNG</v>
      </c>
      <c r="L7109" s="4" t="str">
        <f t="shared" si="567"/>
        <v>ĐÚNG</v>
      </c>
      <c r="M7109" s="5" t="str" cm="1">
        <f t="array" ref="M7109">_xlfn.IFS(A7109="Ban_dam_1_phuong", IF(ABS(H7109 / (0.8 * (F7109 * D7109^2 / 8)) - 1) &lt; 0.01, "ĐÚNG", "SAI"), A7109="Ban_ke_4_canh_2_phuong", IF(ABS(H7109 / (0.045 * F7109 * D7109^2) - 1) &lt; 0.01, "ĐÚNG", "SAI"), A7109="San_phang_Flat_Slab", IF(ABS(H7109 / ((0.6 * (F7109 * C7109 * D7109^2 / 8)) / D7109) - 1) &lt; 0.01, "ĐÚNG", "SAI"), A7109="San_console_Cantilever", IF(ABS(H7109 / (-1 * (F7109 * D7109^2 / 2)) - 1) &lt; 0.01, "ĐÚNG", "SAI"), A7109="San_o_co_Waffle_Slab", IF(ABS(H7109 / (0.048 * F7109 * D7109^2) - 1) &lt; 0.01, "ĐÚNG", "SAI"))</f>
        <v>ĐÚNG</v>
      </c>
    </row>
    <row r="7110" spans="1:13" x14ac:dyDescent="0.3">
      <c r="A7110" s="4" t="s">
        <v>14</v>
      </c>
      <c r="B7110" s="4" t="s">
        <v>11</v>
      </c>
      <c r="C7110" s="4">
        <v>10.31</v>
      </c>
      <c r="D7110" s="4">
        <v>8.9499999999999993</v>
      </c>
      <c r="E7110" s="4">
        <v>0.47</v>
      </c>
      <c r="F7110" s="4">
        <v>11.71</v>
      </c>
      <c r="G7110" s="4">
        <v>8108</v>
      </c>
      <c r="H7110" s="4">
        <v>45.024000000000001</v>
      </c>
      <c r="I7110" s="4">
        <v>59.747</v>
      </c>
      <c r="J7110" s="4"/>
      <c r="K7110" s="4"/>
      <c r="L7110" s="4" t="str">
        <f t="shared" si="567"/>
        <v>ĐÚNG</v>
      </c>
      <c r="M7110" s="5" t="str" cm="1">
        <f t="array" ref="M7110">_xlfn.IFS(A7110="Ban_dam_1_phuong", IF(ABS(H7110 / (0.8 * (F7110 * D7110^2 / 8)) - 1) &lt; 0.01, "ĐÚNG", "SAI"), A7110="Ban_ke_4_canh_2_phuong", IF(ABS(H7110 / (0.045 * F7110 * D7110^2) - 1) &lt; 0.01, "ĐÚNG", "SAI"), A7110="San_phang_Flat_Slab", IF(ABS(H7110 / ((0.6 * (F7110 * C7110 * D7110^2 / 8)) / D7110) - 1) &lt; 0.01, "ĐÚNG", "SAI"), A7110="San_console_Cantilever", IF(ABS(H7110 / (-1 * (F7110 * D7110^2 / 2)) - 1) &lt; 0.01, "ĐÚNG", "SAI"), A7110="San_o_co_Waffle_Slab", IF(ABS(H7110 / (0.048 * F7110 * D7110^2) - 1) &lt; 0.01, "ĐÚNG", "SAI"))</f>
        <v>ĐÚNG</v>
      </c>
    </row>
    <row r="7111" spans="1:13" x14ac:dyDescent="0.3">
      <c r="A7111" s="4" t="s">
        <v>18</v>
      </c>
      <c r="B7111" s="4" t="s">
        <v>17</v>
      </c>
      <c r="C7111" s="4">
        <v>6.55</v>
      </c>
      <c r="D7111" s="4">
        <v>2.25</v>
      </c>
      <c r="E7111" s="4">
        <v>0.15</v>
      </c>
      <c r="F7111" s="4">
        <v>9.68</v>
      </c>
      <c r="G7111" s="4">
        <v>8109</v>
      </c>
      <c r="H7111" s="4">
        <v>-24.501999999999999</v>
      </c>
      <c r="I7111" s="4">
        <v>-2.4500000000000002</v>
      </c>
      <c r="J7111" s="4"/>
      <c r="K7111" s="4" t="str">
        <f>IF(AND(A7111="San_console_Cantilever", H7111 &lt; 0),  "ĐÚNG","SAI DẤU MOMEN")</f>
        <v>ĐÚNG</v>
      </c>
      <c r="L7111" s="4" t="str">
        <f t="shared" si="567"/>
        <v>ĐÚNG</v>
      </c>
      <c r="M7111" s="5" t="str" cm="1">
        <f t="array" ref="M7111">_xlfn.IFS(A7111="Ban_dam_1_phuong", IF(ABS(H7111 / (0.8 * (F7111 * D7111^2 / 8)) - 1) &lt; 0.01, "ĐÚNG", "SAI"), A7111="Ban_ke_4_canh_2_phuong", IF(ABS(H7111 / (0.045 * F7111 * D7111^2) - 1) &lt; 0.01, "ĐÚNG", "SAI"), A7111="San_phang_Flat_Slab", IF(ABS(H7111 / ((0.6 * (F7111 * C7111 * D7111^2 / 8)) / D7111) - 1) &lt; 0.01, "ĐÚNG", "SAI"), A7111="San_console_Cantilever", IF(ABS(H7111 / (-1 * (F7111 * D7111^2 / 2)) - 1) &lt; 0.01, "ĐÚNG", "SAI"), A7111="San_o_co_Waffle_Slab", IF(ABS(H7111 / (0.048 * F7111 * D7111^2) - 1) &lt; 0.01, "ĐÚNG", "SAI"))</f>
        <v>ĐÚNG</v>
      </c>
    </row>
    <row r="7112" spans="1:13" x14ac:dyDescent="0.3">
      <c r="A7112" s="4" t="s">
        <v>14</v>
      </c>
      <c r="B7112" s="4" t="s">
        <v>17</v>
      </c>
      <c r="C7112" s="4">
        <v>14.72</v>
      </c>
      <c r="D7112" s="4">
        <v>11.02</v>
      </c>
      <c r="E7112" s="4">
        <v>0.4</v>
      </c>
      <c r="F7112" s="4">
        <v>10.7</v>
      </c>
      <c r="G7112" s="4">
        <v>8110</v>
      </c>
      <c r="H7112" s="4">
        <v>62.372</v>
      </c>
      <c r="I7112" s="4">
        <v>111.286</v>
      </c>
      <c r="J7112" s="4"/>
      <c r="K7112" s="4"/>
      <c r="L7112" s="4" t="str">
        <f t="shared" si="567"/>
        <v>ĐÚNG</v>
      </c>
      <c r="M7112" s="5" t="str" cm="1">
        <f t="array" ref="M7112">_xlfn.IFS(A7112="Ban_dam_1_phuong", IF(ABS(H7112 / (0.8 * (F7112 * D7112^2 / 8)) - 1) &lt; 0.01, "ĐÚNG", "SAI"), A7112="Ban_ke_4_canh_2_phuong", IF(ABS(H7112 / (0.045 * F7112 * D7112^2) - 1) &lt; 0.01, "ĐÚNG", "SAI"), A7112="San_phang_Flat_Slab", IF(ABS(H7112 / ((0.6 * (F7112 * C7112 * D7112^2 / 8)) / D7112) - 1) &lt; 0.01, "ĐÚNG", "SAI"), A7112="San_console_Cantilever", IF(ABS(H7112 / (-1 * (F7112 * D7112^2 / 2)) - 1) &lt; 0.01, "ĐÚNG", "SAI"), A7112="San_o_co_Waffle_Slab", IF(ABS(H7112 / (0.048 * F7112 * D7112^2) - 1) &lt; 0.01, "ĐÚNG", "SAI"))</f>
        <v>ĐÚNG</v>
      </c>
    </row>
    <row r="7113" spans="1:13" x14ac:dyDescent="0.3">
      <c r="A7113" s="4" t="s">
        <v>14</v>
      </c>
      <c r="B7113" s="4" t="s">
        <v>11</v>
      </c>
      <c r="C7113" s="4">
        <v>14.14</v>
      </c>
      <c r="D7113" s="4">
        <v>11.56</v>
      </c>
      <c r="E7113" s="4">
        <v>0.48</v>
      </c>
      <c r="F7113" s="4">
        <v>12.05</v>
      </c>
      <c r="G7113" s="4">
        <v>8111</v>
      </c>
      <c r="H7113" s="4">
        <v>77.293999999999997</v>
      </c>
      <c r="I7113" s="4">
        <v>115.645</v>
      </c>
      <c r="J7113" s="4"/>
      <c r="K7113" s="4"/>
      <c r="L7113" s="4" t="str">
        <f t="shared" si="567"/>
        <v>ĐÚNG</v>
      </c>
      <c r="M7113" s="5" t="str" cm="1">
        <f t="array" ref="M7113">_xlfn.IFS(A7113="Ban_dam_1_phuong", IF(ABS(H7113 / (0.8 * (F7113 * D7113^2 / 8)) - 1) &lt; 0.01, "ĐÚNG", "SAI"), A7113="Ban_ke_4_canh_2_phuong", IF(ABS(H7113 / (0.045 * F7113 * D7113^2) - 1) &lt; 0.01, "ĐÚNG", "SAI"), A7113="San_phang_Flat_Slab", IF(ABS(H7113 / ((0.6 * (F7113 * C7113 * D7113^2 / 8)) / D7113) - 1) &lt; 0.01, "ĐÚNG", "SAI"), A7113="San_console_Cantilever", IF(ABS(H7113 / (-1 * (F7113 * D7113^2 / 2)) - 1) &lt; 0.01, "ĐÚNG", "SAI"), A7113="San_o_co_Waffle_Slab", IF(ABS(H7113 / (0.048 * F7113 * D7113^2) - 1) &lt; 0.01, "ĐÚNG", "SAI"))</f>
        <v>ĐÚNG</v>
      </c>
    </row>
    <row r="7114" spans="1:13" x14ac:dyDescent="0.3">
      <c r="A7114" s="4" t="s">
        <v>9</v>
      </c>
      <c r="B7114" s="4" t="s">
        <v>15</v>
      </c>
      <c r="C7114" s="4">
        <v>4.9800000000000004</v>
      </c>
      <c r="D7114" s="4">
        <v>4.47</v>
      </c>
      <c r="E7114" s="4">
        <v>0.18</v>
      </c>
      <c r="F7114" s="4">
        <v>10.7</v>
      </c>
      <c r="G7114" s="4">
        <v>8112</v>
      </c>
      <c r="H7114" s="4">
        <v>9.6210000000000004</v>
      </c>
      <c r="I7114" s="4">
        <v>9.2880000000000003</v>
      </c>
      <c r="J7114" s="4"/>
      <c r="K7114" s="4"/>
      <c r="L7114" s="4" t="str">
        <f t="shared" si="567"/>
        <v>ĐÚNG</v>
      </c>
      <c r="M7114" s="5" t="str" cm="1">
        <f t="array" ref="M7114">_xlfn.IFS(A7114="Ban_dam_1_phuong", IF(ABS(H7114 / (0.8 * (F7114 * D7114^2 / 8)) - 1) &lt; 0.01, "ĐÚNG", "SAI"), A7114="Ban_ke_4_canh_2_phuong", IF(ABS(H7114 / (0.045 * F7114 * D7114^2) - 1) &lt; 0.01, "ĐÚNG", "SAI"), A7114="San_phang_Flat_Slab", IF(ABS(H7114 / ((0.6 * (F7114 * C7114 * D7114^2 / 8)) / D7114) - 1) &lt; 0.01, "ĐÚNG", "SAI"), A7114="San_console_Cantilever", IF(ABS(H7114 / (-1 * (F7114 * D7114^2 / 2)) - 1) &lt; 0.01, "ĐÚNG", "SAI"), A7114="San_o_co_Waffle_Slab", IF(ABS(H7114 / (0.048 * F7114 * D7114^2) - 1) &lt; 0.01, "ĐÚNG", "SAI"))</f>
        <v>ĐÚNG</v>
      </c>
    </row>
    <row r="7115" spans="1:13" x14ac:dyDescent="0.3">
      <c r="A7115" s="4" t="s">
        <v>14</v>
      </c>
      <c r="B7115" s="4" t="s">
        <v>10</v>
      </c>
      <c r="C7115" s="4">
        <v>12.19</v>
      </c>
      <c r="D7115" s="4">
        <v>9.15</v>
      </c>
      <c r="E7115" s="4">
        <v>0.47</v>
      </c>
      <c r="F7115" s="4">
        <v>11.71</v>
      </c>
      <c r="G7115" s="4">
        <v>8113</v>
      </c>
      <c r="H7115" s="4">
        <v>47.058999999999997</v>
      </c>
      <c r="I7115" s="4">
        <v>83.522999999999996</v>
      </c>
      <c r="J7115" s="4"/>
      <c r="K7115" s="4"/>
      <c r="L7115" s="4" t="str">
        <f t="shared" si="567"/>
        <v>ĐÚNG</v>
      </c>
      <c r="M7115" s="5" t="str" cm="1">
        <f t="array" ref="M7115">_xlfn.IFS(A7115="Ban_dam_1_phuong", IF(ABS(H7115 / (0.8 * (F7115 * D7115^2 / 8)) - 1) &lt; 0.01, "ĐÚNG", "SAI"), A7115="Ban_ke_4_canh_2_phuong", IF(ABS(H7115 / (0.045 * F7115 * D7115^2) - 1) &lt; 0.01, "ĐÚNG", "SAI"), A7115="San_phang_Flat_Slab", IF(ABS(H7115 / ((0.6 * (F7115 * C7115 * D7115^2 / 8)) / D7115) - 1) &lt; 0.01, "ĐÚNG", "SAI"), A7115="San_console_Cantilever", IF(ABS(H7115 / (-1 * (F7115 * D7115^2 / 2)) - 1) &lt; 0.01, "ĐÚNG", "SAI"), A7115="San_o_co_Waffle_Slab", IF(ABS(H7115 / (0.048 * F7115 * D7115^2) - 1) &lt; 0.01, "ĐÚNG", "SAI"))</f>
        <v>ĐÚNG</v>
      </c>
    </row>
    <row r="7116" spans="1:13" x14ac:dyDescent="0.3">
      <c r="A7116" s="4" t="s">
        <v>16</v>
      </c>
      <c r="B7116" s="4" t="s">
        <v>11</v>
      </c>
      <c r="C7116" s="4">
        <v>8.89</v>
      </c>
      <c r="D7116" s="4">
        <v>2.61</v>
      </c>
      <c r="E7116" s="4">
        <v>0.15</v>
      </c>
      <c r="F7116" s="4">
        <v>9.68</v>
      </c>
      <c r="G7116" s="4">
        <v>8114</v>
      </c>
      <c r="H7116" s="4">
        <v>6.5940000000000003</v>
      </c>
      <c r="I7116" s="4">
        <v>1.319</v>
      </c>
      <c r="J7116" s="4" t="str">
        <f>IF(AND(A7116="Ban_dam_1_phuong", C7116/D7116 &gt; 2),"ĐÚNG", "SAI HÌNH HỌC" )</f>
        <v>ĐÚNG</v>
      </c>
      <c r="K7116" s="4"/>
      <c r="L7116" s="4" t="str">
        <f t="shared" si="567"/>
        <v>ĐÚNG</v>
      </c>
      <c r="M7116" s="5" t="str" cm="1">
        <f t="array" ref="M7116">_xlfn.IFS(A7116="Ban_dam_1_phuong", IF(ABS(H7116 / (0.8 * (F7116 * D7116^2 / 8)) - 1) &lt; 0.01, "ĐÚNG", "SAI"), A7116="Ban_ke_4_canh_2_phuong", IF(ABS(H7116 / (0.045 * F7116 * D7116^2) - 1) &lt; 0.01, "ĐÚNG", "SAI"), A7116="San_phang_Flat_Slab", IF(ABS(H7116 / ((0.6 * (F7116 * C7116 * D7116^2 / 8)) / D7116) - 1) &lt; 0.01, "ĐÚNG", "SAI"), A7116="San_console_Cantilever", IF(ABS(H7116 / (-1 * (F7116 * D7116^2 / 2)) - 1) &lt; 0.01, "ĐÚNG", "SAI"), A7116="San_o_co_Waffle_Slab", IF(ABS(H7116 / (0.048 * F7116 * D7116^2) - 1) &lt; 0.01, "ĐÚNG", "SAI"))</f>
        <v>ĐÚNG</v>
      </c>
    </row>
    <row r="7117" spans="1:13" x14ac:dyDescent="0.3">
      <c r="A7117" s="4" t="s">
        <v>12</v>
      </c>
      <c r="B7117" s="4" t="s">
        <v>13</v>
      </c>
      <c r="C7117" s="4">
        <v>11.65</v>
      </c>
      <c r="D7117" s="4">
        <v>8.33</v>
      </c>
      <c r="E7117" s="4">
        <v>0.28999999999999998</v>
      </c>
      <c r="F7117" s="4">
        <v>14.41</v>
      </c>
      <c r="G7117" s="4">
        <v>8115</v>
      </c>
      <c r="H7117" s="4">
        <v>104.881</v>
      </c>
      <c r="I7117" s="4">
        <v>49.994999999999997</v>
      </c>
      <c r="J7117" s="4"/>
      <c r="K7117" s="4"/>
      <c r="L7117" s="4" t="str">
        <f t="shared" si="567"/>
        <v>ĐÚNG</v>
      </c>
      <c r="M7117" s="5" t="str" cm="1">
        <f t="array" ref="M7117">_xlfn.IFS(A7117="Ban_dam_1_phuong", IF(ABS(H7117 / (0.8 * (F7117 * D7117^2 / 8)) - 1) &lt; 0.01, "ĐÚNG", "SAI"), A7117="Ban_ke_4_canh_2_phuong", IF(ABS(H7117 / (0.045 * F7117 * D7117^2) - 1) &lt; 0.01, "ĐÚNG", "SAI"), A7117="San_phang_Flat_Slab", IF(ABS(H7117 / ((0.6 * (F7117 * C7117 * D7117^2 / 8)) / D7117) - 1) &lt; 0.01, "ĐÚNG", "SAI"), A7117="San_console_Cantilever", IF(ABS(H7117 / (-1 * (F7117 * D7117^2 / 2)) - 1) &lt; 0.01, "ĐÚNG", "SAI"), A7117="San_o_co_Waffle_Slab", IF(ABS(H7117 / (0.048 * F7117 * D7117^2) - 1) &lt; 0.01, "ĐÚNG", "SAI"))</f>
        <v>ĐÚNG</v>
      </c>
    </row>
    <row r="7118" spans="1:13" x14ac:dyDescent="0.3">
      <c r="A7118" s="4" t="s">
        <v>12</v>
      </c>
      <c r="B7118" s="4" t="s">
        <v>11</v>
      </c>
      <c r="C7118" s="4">
        <v>13.22</v>
      </c>
      <c r="D7118" s="4">
        <v>8.89</v>
      </c>
      <c r="E7118" s="4">
        <v>0.25</v>
      </c>
      <c r="F7118" s="4">
        <v>13.06</v>
      </c>
      <c r="G7118" s="4">
        <v>8116</v>
      </c>
      <c r="H7118" s="4">
        <v>115.117</v>
      </c>
      <c r="I7118" s="4">
        <v>51.607999999999997</v>
      </c>
      <c r="J7118" s="4"/>
      <c r="K7118" s="4"/>
      <c r="L7118" s="4" t="str">
        <f t="shared" si="567"/>
        <v>ĐÚNG</v>
      </c>
      <c r="M7118" s="5" t="str" cm="1">
        <f t="array" ref="M7118">_xlfn.IFS(A7118="Ban_dam_1_phuong", IF(ABS(H7118 / (0.8 * (F7118 * D7118^2 / 8)) - 1) &lt; 0.01, "ĐÚNG", "SAI"), A7118="Ban_ke_4_canh_2_phuong", IF(ABS(H7118 / (0.045 * F7118 * D7118^2) - 1) &lt; 0.01, "ĐÚNG", "SAI"), A7118="San_phang_Flat_Slab", IF(ABS(H7118 / ((0.6 * (F7118 * C7118 * D7118^2 / 8)) / D7118) - 1) &lt; 0.01, "ĐÚNG", "SAI"), A7118="San_console_Cantilever", IF(ABS(H7118 / (-1 * (F7118 * D7118^2 / 2)) - 1) &lt; 0.01, "ĐÚNG", "SAI"), A7118="San_o_co_Waffle_Slab", IF(ABS(H7118 / (0.048 * F7118 * D7118^2) - 1) &lt; 0.01, "ĐÚNG", "SAI"))</f>
        <v>ĐÚNG</v>
      </c>
    </row>
    <row r="7119" spans="1:13" x14ac:dyDescent="0.3">
      <c r="A7119" s="4" t="s">
        <v>18</v>
      </c>
      <c r="B7119" s="4" t="s">
        <v>10</v>
      </c>
      <c r="C7119" s="4">
        <v>4.9000000000000004</v>
      </c>
      <c r="D7119" s="4">
        <v>2.08</v>
      </c>
      <c r="E7119" s="4">
        <v>0.11</v>
      </c>
      <c r="F7119" s="4">
        <v>8.33</v>
      </c>
      <c r="G7119" s="4">
        <v>8117</v>
      </c>
      <c r="H7119" s="4">
        <v>-18.018999999999998</v>
      </c>
      <c r="I7119" s="4">
        <v>-1.802</v>
      </c>
      <c r="J7119" s="4"/>
      <c r="K7119" s="4" t="str">
        <f t="shared" ref="K7119:K7120" si="568">IF(AND(A7119="San_console_Cantilever", H7119 &lt; 0),  "ĐÚNG","SAI DẤU MOMEN")</f>
        <v>ĐÚNG</v>
      </c>
      <c r="L7119" s="4" t="str">
        <f t="shared" si="567"/>
        <v>ĐÚNG</v>
      </c>
      <c r="M7119" s="5" t="str" cm="1">
        <f t="array" ref="M7119">_xlfn.IFS(A7119="Ban_dam_1_phuong", IF(ABS(H7119 / (0.8 * (F7119 * D7119^2 / 8)) - 1) &lt; 0.01, "ĐÚNG", "SAI"), A7119="Ban_ke_4_canh_2_phuong", IF(ABS(H7119 / (0.045 * F7119 * D7119^2) - 1) &lt; 0.01, "ĐÚNG", "SAI"), A7119="San_phang_Flat_Slab", IF(ABS(H7119 / ((0.6 * (F7119 * C7119 * D7119^2 / 8)) / D7119) - 1) &lt; 0.01, "ĐÚNG", "SAI"), A7119="San_console_Cantilever", IF(ABS(H7119 / (-1 * (F7119 * D7119^2 / 2)) - 1) &lt; 0.01, "ĐÚNG", "SAI"), A7119="San_o_co_Waffle_Slab", IF(ABS(H7119 / (0.048 * F7119 * D7119^2) - 1) &lt; 0.01, "ĐÚNG", "SAI"))</f>
        <v>ĐÚNG</v>
      </c>
    </row>
    <row r="7120" spans="1:13" x14ac:dyDescent="0.3">
      <c r="A7120" s="4" t="s">
        <v>18</v>
      </c>
      <c r="B7120" s="4" t="s">
        <v>11</v>
      </c>
      <c r="C7120" s="4">
        <v>6.36</v>
      </c>
      <c r="D7120" s="4">
        <v>2.21</v>
      </c>
      <c r="E7120" s="4">
        <v>0.11</v>
      </c>
      <c r="F7120" s="4">
        <v>8.33</v>
      </c>
      <c r="G7120" s="4">
        <v>8118</v>
      </c>
      <c r="H7120" s="4">
        <v>-20.341999999999999</v>
      </c>
      <c r="I7120" s="4">
        <v>-2.0339999999999998</v>
      </c>
      <c r="J7120" s="4"/>
      <c r="K7120" s="4" t="str">
        <f t="shared" si="568"/>
        <v>ĐÚNG</v>
      </c>
      <c r="L7120" s="4" t="str">
        <f t="shared" si="567"/>
        <v>ĐÚNG</v>
      </c>
      <c r="M7120" s="5" t="str" cm="1">
        <f t="array" ref="M7120">_xlfn.IFS(A7120="Ban_dam_1_phuong", IF(ABS(H7120 / (0.8 * (F7120 * D7120^2 / 8)) - 1) &lt; 0.01, "ĐÚNG", "SAI"), A7120="Ban_ke_4_canh_2_phuong", IF(ABS(H7120 / (0.045 * F7120 * D7120^2) - 1) &lt; 0.01, "ĐÚNG", "SAI"), A7120="San_phang_Flat_Slab", IF(ABS(H7120 / ((0.6 * (F7120 * C7120 * D7120^2 / 8)) / D7120) - 1) &lt; 0.01, "ĐÚNG", "SAI"), A7120="San_console_Cantilever", IF(ABS(H7120 / (-1 * (F7120 * D7120^2 / 2)) - 1) &lt; 0.01, "ĐÚNG", "SAI"), A7120="San_o_co_Waffle_Slab", IF(ABS(H7120 / (0.048 * F7120 * D7120^2) - 1) &lt; 0.01, "ĐÚNG", "SAI"))</f>
        <v>ĐÚNG</v>
      </c>
    </row>
    <row r="7121" spans="1:13" x14ac:dyDescent="0.3">
      <c r="A7121" s="4" t="s">
        <v>12</v>
      </c>
      <c r="B7121" s="4" t="s">
        <v>11</v>
      </c>
      <c r="C7121" s="4">
        <v>11.44</v>
      </c>
      <c r="D7121" s="4">
        <v>9.89</v>
      </c>
      <c r="E7121" s="4">
        <v>0.22</v>
      </c>
      <c r="F7121" s="4">
        <v>12.05</v>
      </c>
      <c r="G7121" s="4">
        <v>8119</v>
      </c>
      <c r="H7121" s="4">
        <v>102.252</v>
      </c>
      <c r="I7121" s="4">
        <v>58.932000000000002</v>
      </c>
      <c r="J7121" s="4"/>
      <c r="K7121" s="4"/>
      <c r="L7121" s="4" t="str">
        <f t="shared" si="567"/>
        <v>ĐÚNG</v>
      </c>
      <c r="M7121" s="5" t="str" cm="1">
        <f t="array" ref="M7121">_xlfn.IFS(A7121="Ban_dam_1_phuong", IF(ABS(H7121 / (0.8 * (F7121 * D7121^2 / 8)) - 1) &lt; 0.01, "ĐÚNG", "SAI"), A7121="Ban_ke_4_canh_2_phuong", IF(ABS(H7121 / (0.045 * F7121 * D7121^2) - 1) &lt; 0.01, "ĐÚNG", "SAI"), A7121="San_phang_Flat_Slab", IF(ABS(H7121 / ((0.6 * (F7121 * C7121 * D7121^2 / 8)) / D7121) - 1) &lt; 0.01, "ĐÚNG", "SAI"), A7121="San_console_Cantilever", IF(ABS(H7121 / (-1 * (F7121 * D7121^2 / 2)) - 1) &lt; 0.01, "ĐÚNG", "SAI"), A7121="San_o_co_Waffle_Slab", IF(ABS(H7121 / (0.048 * F7121 * D7121^2) - 1) &lt; 0.01, "ĐÚNG", "SAI"))</f>
        <v>ĐÚNG</v>
      </c>
    </row>
    <row r="7122" spans="1:13" x14ac:dyDescent="0.3">
      <c r="A7122" s="4" t="s">
        <v>9</v>
      </c>
      <c r="B7122" s="4" t="s">
        <v>15</v>
      </c>
      <c r="C7122" s="4">
        <v>6.45</v>
      </c>
      <c r="D7122" s="4">
        <v>3.33</v>
      </c>
      <c r="E7122" s="4">
        <v>0.17</v>
      </c>
      <c r="F7122" s="4">
        <v>10.36</v>
      </c>
      <c r="G7122" s="4">
        <v>8120</v>
      </c>
      <c r="H7122" s="4">
        <v>5.17</v>
      </c>
      <c r="I7122" s="4">
        <v>15.085000000000001</v>
      </c>
      <c r="J7122" s="4"/>
      <c r="K7122" s="4"/>
      <c r="L7122" s="4" t="str">
        <f t="shared" si="567"/>
        <v>ĐÚNG</v>
      </c>
      <c r="M7122" s="5" t="str" cm="1">
        <f t="array" ref="M7122">_xlfn.IFS(A7122="Ban_dam_1_phuong", IF(ABS(H7122 / (0.8 * (F7122 * D7122^2 / 8)) - 1) &lt; 0.01, "ĐÚNG", "SAI"), A7122="Ban_ke_4_canh_2_phuong", IF(ABS(H7122 / (0.045 * F7122 * D7122^2) - 1) &lt; 0.01, "ĐÚNG", "SAI"), A7122="San_phang_Flat_Slab", IF(ABS(H7122 / ((0.6 * (F7122 * C7122 * D7122^2 / 8)) / D7122) - 1) &lt; 0.01, "ĐÚNG", "SAI"), A7122="San_console_Cantilever", IF(ABS(H7122 / (-1 * (F7122 * D7122^2 / 2)) - 1) &lt; 0.01, "ĐÚNG", "SAI"), A7122="San_o_co_Waffle_Slab", IF(ABS(H7122 / (0.048 * F7122 * D7122^2) - 1) &lt; 0.01, "ĐÚNG", "SAI"))</f>
        <v>ĐÚNG</v>
      </c>
    </row>
    <row r="7123" spans="1:13" x14ac:dyDescent="0.3">
      <c r="A7123" s="4" t="s">
        <v>12</v>
      </c>
      <c r="B7123" s="4" t="s">
        <v>11</v>
      </c>
      <c r="C7123" s="4">
        <v>13.48</v>
      </c>
      <c r="D7123" s="4">
        <v>9.7200000000000006</v>
      </c>
      <c r="E7123" s="4">
        <v>0.21</v>
      </c>
      <c r="F7123" s="4">
        <v>11.71</v>
      </c>
      <c r="G7123" s="4">
        <v>8121</v>
      </c>
      <c r="H7123" s="4">
        <v>115.07299999999999</v>
      </c>
      <c r="I7123" s="4">
        <v>55.317</v>
      </c>
      <c r="J7123" s="4"/>
      <c r="K7123" s="4"/>
      <c r="L7123" s="4" t="str">
        <f t="shared" si="567"/>
        <v>ĐÚNG</v>
      </c>
      <c r="M7123" s="5" t="str" cm="1">
        <f t="array" ref="M7123">_xlfn.IFS(A7123="Ban_dam_1_phuong", IF(ABS(H7123 / (0.8 * (F7123 * D7123^2 / 8)) - 1) &lt; 0.01, "ĐÚNG", "SAI"), A7123="Ban_ke_4_canh_2_phuong", IF(ABS(H7123 / (0.045 * F7123 * D7123^2) - 1) &lt; 0.01, "ĐÚNG", "SAI"), A7123="San_phang_Flat_Slab", IF(ABS(H7123 / ((0.6 * (F7123 * C7123 * D7123^2 / 8)) / D7123) - 1) &lt; 0.01, "ĐÚNG", "SAI"), A7123="San_console_Cantilever", IF(ABS(H7123 / (-1 * (F7123 * D7123^2 / 2)) - 1) &lt; 0.01, "ĐÚNG", "SAI"), A7123="San_o_co_Waffle_Slab", IF(ABS(H7123 / (0.048 * F7123 * D7123^2) - 1) &lt; 0.01, "ĐÚNG", "SAI"))</f>
        <v>ĐÚNG</v>
      </c>
    </row>
    <row r="7124" spans="1:13" x14ac:dyDescent="0.3">
      <c r="A7124" s="4" t="s">
        <v>18</v>
      </c>
      <c r="B7124" s="4" t="s">
        <v>17</v>
      </c>
      <c r="C7124" s="4">
        <v>3.64</v>
      </c>
      <c r="D7124" s="4">
        <v>2.2400000000000002</v>
      </c>
      <c r="E7124" s="4">
        <v>0.13</v>
      </c>
      <c r="F7124" s="4">
        <v>9.01</v>
      </c>
      <c r="G7124" s="4">
        <v>8122</v>
      </c>
      <c r="H7124" s="4">
        <v>-22.603999999999999</v>
      </c>
      <c r="I7124" s="4">
        <v>-2.2599999999999998</v>
      </c>
      <c r="J7124" s="4"/>
      <c r="K7124" s="4" t="str">
        <f>IF(AND(A7124="San_console_Cantilever", H7124 &lt; 0),  "ĐÚNG","SAI DẤU MOMEN")</f>
        <v>ĐÚNG</v>
      </c>
      <c r="L7124" s="4" t="str">
        <f t="shared" si="567"/>
        <v>ĐÚNG</v>
      </c>
      <c r="M7124" s="5" t="str" cm="1">
        <f t="array" ref="M7124">_xlfn.IFS(A7124="Ban_dam_1_phuong", IF(ABS(H7124 / (0.8 * (F7124 * D7124^2 / 8)) - 1) &lt; 0.01, "ĐÚNG", "SAI"), A7124="Ban_ke_4_canh_2_phuong", IF(ABS(H7124 / (0.045 * F7124 * D7124^2) - 1) &lt; 0.01, "ĐÚNG", "SAI"), A7124="San_phang_Flat_Slab", IF(ABS(H7124 / ((0.6 * (F7124 * C7124 * D7124^2 / 8)) / D7124) - 1) &lt; 0.01, "ĐÚNG", "SAI"), A7124="San_console_Cantilever", IF(ABS(H7124 / (-1 * (F7124 * D7124^2 / 2)) - 1) &lt; 0.01, "ĐÚNG", "SAI"), A7124="San_o_co_Waffle_Slab", IF(ABS(H7124 / (0.048 * F7124 * D7124^2) - 1) &lt; 0.01, "ĐÚNG", "SAI"))</f>
        <v>ĐÚNG</v>
      </c>
    </row>
    <row r="7125" spans="1:13" x14ac:dyDescent="0.3">
      <c r="A7125" s="4" t="s">
        <v>9</v>
      </c>
      <c r="B7125" s="4" t="s">
        <v>15</v>
      </c>
      <c r="C7125" s="4">
        <v>4.6399999999999997</v>
      </c>
      <c r="D7125" s="4">
        <v>3.38</v>
      </c>
      <c r="E7125" s="4">
        <v>0.2</v>
      </c>
      <c r="F7125" s="4">
        <v>11.37</v>
      </c>
      <c r="G7125" s="4">
        <v>8123</v>
      </c>
      <c r="H7125" s="4">
        <v>5.8449999999999998</v>
      </c>
      <c r="I7125" s="4">
        <v>8.5679999999999996</v>
      </c>
      <c r="J7125" s="4"/>
      <c r="K7125" s="4"/>
      <c r="L7125" s="4" t="str">
        <f t="shared" si="567"/>
        <v>ĐÚNG</v>
      </c>
      <c r="M7125" s="5" t="str" cm="1">
        <f t="array" ref="M7125">_xlfn.IFS(A7125="Ban_dam_1_phuong", IF(ABS(H7125 / (0.8 * (F7125 * D7125^2 / 8)) - 1) &lt; 0.01, "ĐÚNG", "SAI"), A7125="Ban_ke_4_canh_2_phuong", IF(ABS(H7125 / (0.045 * F7125 * D7125^2) - 1) &lt; 0.01, "ĐÚNG", "SAI"), A7125="San_phang_Flat_Slab", IF(ABS(H7125 / ((0.6 * (F7125 * C7125 * D7125^2 / 8)) / D7125) - 1) &lt; 0.01, "ĐÚNG", "SAI"), A7125="San_console_Cantilever", IF(ABS(H7125 / (-1 * (F7125 * D7125^2 / 2)) - 1) &lt; 0.01, "ĐÚNG", "SAI"), A7125="San_o_co_Waffle_Slab", IF(ABS(H7125 / (0.048 * F7125 * D7125^2) - 1) &lt; 0.01, "ĐÚNG", "SAI"))</f>
        <v>ĐÚNG</v>
      </c>
    </row>
    <row r="7126" spans="1:13" x14ac:dyDescent="0.3">
      <c r="A7126" s="4" t="s">
        <v>12</v>
      </c>
      <c r="B7126" s="4" t="s">
        <v>17</v>
      </c>
      <c r="C7126" s="4">
        <v>8.61</v>
      </c>
      <c r="D7126" s="4">
        <v>8.59</v>
      </c>
      <c r="E7126" s="4">
        <v>0.24</v>
      </c>
      <c r="F7126" s="4">
        <v>12.72</v>
      </c>
      <c r="G7126" s="4">
        <v>8124</v>
      </c>
      <c r="H7126" s="4">
        <v>70.558000000000007</v>
      </c>
      <c r="I7126" s="4">
        <v>46.929000000000002</v>
      </c>
      <c r="J7126" s="4"/>
      <c r="K7126" s="4"/>
      <c r="L7126" s="4" t="str">
        <f t="shared" si="567"/>
        <v>ĐÚNG</v>
      </c>
      <c r="M7126" s="5" t="str" cm="1">
        <f t="array" ref="M7126">_xlfn.IFS(A7126="Ban_dam_1_phuong", IF(ABS(H7126 / (0.8 * (F7126 * D7126^2 / 8)) - 1) &lt; 0.01, "ĐÚNG", "SAI"), A7126="Ban_ke_4_canh_2_phuong", IF(ABS(H7126 / (0.045 * F7126 * D7126^2) - 1) &lt; 0.01, "ĐÚNG", "SAI"), A7126="San_phang_Flat_Slab", IF(ABS(H7126 / ((0.6 * (F7126 * C7126 * D7126^2 / 8)) / D7126) - 1) &lt; 0.01, "ĐÚNG", "SAI"), A7126="San_console_Cantilever", IF(ABS(H7126 / (-1 * (F7126 * D7126^2 / 2)) - 1) &lt; 0.01, "ĐÚNG", "SAI"), A7126="San_o_co_Waffle_Slab", IF(ABS(H7126 / (0.048 * F7126 * D7126^2) - 1) &lt; 0.01, "ĐÚNG", "SAI"))</f>
        <v>ĐÚNG</v>
      </c>
    </row>
    <row r="7127" spans="1:13" x14ac:dyDescent="0.3">
      <c r="A7127" s="4" t="s">
        <v>14</v>
      </c>
      <c r="B7127" s="4" t="s">
        <v>10</v>
      </c>
      <c r="C7127" s="4">
        <v>11.55</v>
      </c>
      <c r="D7127" s="4">
        <v>9.9</v>
      </c>
      <c r="E7127" s="4">
        <v>0.47</v>
      </c>
      <c r="F7127" s="4">
        <v>11.71</v>
      </c>
      <c r="G7127" s="4">
        <v>8125</v>
      </c>
      <c r="H7127" s="4">
        <v>55.088999999999999</v>
      </c>
      <c r="I7127" s="4">
        <v>74.983000000000004</v>
      </c>
      <c r="J7127" s="4"/>
      <c r="K7127" s="4"/>
      <c r="L7127" s="4" t="str">
        <f t="shared" si="567"/>
        <v>ĐÚNG</v>
      </c>
      <c r="M7127" s="5" t="str" cm="1">
        <f t="array" ref="M7127">_xlfn.IFS(A7127="Ban_dam_1_phuong", IF(ABS(H7127 / (0.8 * (F7127 * D7127^2 / 8)) - 1) &lt; 0.01, "ĐÚNG", "SAI"), A7127="Ban_ke_4_canh_2_phuong", IF(ABS(H7127 / (0.045 * F7127 * D7127^2) - 1) &lt; 0.01, "ĐÚNG", "SAI"), A7127="San_phang_Flat_Slab", IF(ABS(H7127 / ((0.6 * (F7127 * C7127 * D7127^2 / 8)) / D7127) - 1) &lt; 0.01, "ĐÚNG", "SAI"), A7127="San_console_Cantilever", IF(ABS(H7127 / (-1 * (F7127 * D7127^2 / 2)) - 1) &lt; 0.01, "ĐÚNG", "SAI"), A7127="San_o_co_Waffle_Slab", IF(ABS(H7127 / (0.048 * F7127 * D7127^2) - 1) &lt; 0.01, "ĐÚNG", "SAI"))</f>
        <v>ĐÚNG</v>
      </c>
    </row>
    <row r="7128" spans="1:13" x14ac:dyDescent="0.3">
      <c r="A7128" s="4" t="s">
        <v>18</v>
      </c>
      <c r="B7128" s="4" t="s">
        <v>15</v>
      </c>
      <c r="C7128" s="4">
        <v>6.6</v>
      </c>
      <c r="D7128" s="4">
        <v>1.39</v>
      </c>
      <c r="E7128" s="4">
        <v>0.14000000000000001</v>
      </c>
      <c r="F7128" s="4">
        <v>9.35</v>
      </c>
      <c r="G7128" s="4">
        <v>8126</v>
      </c>
      <c r="H7128" s="4">
        <v>-9.0329999999999995</v>
      </c>
      <c r="I7128" s="4">
        <v>-0.90300000000000002</v>
      </c>
      <c r="J7128" s="4"/>
      <c r="K7128" s="4" t="str">
        <f>IF(AND(A7128="San_console_Cantilever", H7128 &lt; 0),  "ĐÚNG","SAI DẤU MOMEN")</f>
        <v>ĐÚNG</v>
      </c>
      <c r="L7128" s="4" t="str">
        <f t="shared" si="567"/>
        <v>ĐÚNG</v>
      </c>
      <c r="M7128" s="5" t="str" cm="1">
        <f t="array" ref="M7128">_xlfn.IFS(A7128="Ban_dam_1_phuong", IF(ABS(H7128 / (0.8 * (F7128 * D7128^2 / 8)) - 1) &lt; 0.01, "ĐÚNG", "SAI"), A7128="Ban_ke_4_canh_2_phuong", IF(ABS(H7128 / (0.045 * F7128 * D7128^2) - 1) &lt; 0.01, "ĐÚNG", "SAI"), A7128="San_phang_Flat_Slab", IF(ABS(H7128 / ((0.6 * (F7128 * C7128 * D7128^2 / 8)) / D7128) - 1) &lt; 0.01, "ĐÚNG", "SAI"), A7128="San_console_Cantilever", IF(ABS(H7128 / (-1 * (F7128 * D7128^2 / 2)) - 1) &lt; 0.01, "ĐÚNG", "SAI"), A7128="San_o_co_Waffle_Slab", IF(ABS(H7128 / (0.048 * F7128 * D7128^2) - 1) &lt; 0.01, "ĐÚNG", "SAI"))</f>
        <v>ĐÚNG</v>
      </c>
    </row>
    <row r="7129" spans="1:13" x14ac:dyDescent="0.3">
      <c r="A7129" s="4" t="s">
        <v>12</v>
      </c>
      <c r="B7129" s="4" t="s">
        <v>10</v>
      </c>
      <c r="C7129" s="4">
        <v>9.61</v>
      </c>
      <c r="D7129" s="4">
        <v>6.51</v>
      </c>
      <c r="E7129" s="4">
        <v>0.25</v>
      </c>
      <c r="F7129" s="4">
        <v>13.06</v>
      </c>
      <c r="G7129" s="4">
        <v>8127</v>
      </c>
      <c r="H7129" s="4">
        <v>61.279000000000003</v>
      </c>
      <c r="I7129" s="4">
        <v>27.673999999999999</v>
      </c>
      <c r="J7129" s="4"/>
      <c r="K7129" s="4"/>
      <c r="L7129" s="4" t="str">
        <f t="shared" si="567"/>
        <v>ĐÚNG</v>
      </c>
      <c r="M7129" s="5" t="str" cm="1">
        <f t="array" ref="M7129">_xlfn.IFS(A7129="Ban_dam_1_phuong", IF(ABS(H7129 / (0.8 * (F7129 * D7129^2 / 8)) - 1) &lt; 0.01, "ĐÚNG", "SAI"), A7129="Ban_ke_4_canh_2_phuong", IF(ABS(H7129 / (0.045 * F7129 * D7129^2) - 1) &lt; 0.01, "ĐÚNG", "SAI"), A7129="San_phang_Flat_Slab", IF(ABS(H7129 / ((0.6 * (F7129 * C7129 * D7129^2 / 8)) / D7129) - 1) &lt; 0.01, "ĐÚNG", "SAI"), A7129="San_console_Cantilever", IF(ABS(H7129 / (-1 * (F7129 * D7129^2 / 2)) - 1) &lt; 0.01, "ĐÚNG", "SAI"), A7129="San_o_co_Waffle_Slab", IF(ABS(H7129 / (0.048 * F7129 * D7129^2) - 1) &lt; 0.01, "ĐÚNG", "SAI"))</f>
        <v>ĐÚNG</v>
      </c>
    </row>
    <row r="7130" spans="1:13" x14ac:dyDescent="0.3">
      <c r="A7130" s="4" t="s">
        <v>18</v>
      </c>
      <c r="B7130" s="4" t="s">
        <v>10</v>
      </c>
      <c r="C7130" s="4">
        <v>4.0599999999999996</v>
      </c>
      <c r="D7130" s="4">
        <v>1.43</v>
      </c>
      <c r="E7130" s="4">
        <v>0.12</v>
      </c>
      <c r="F7130" s="4">
        <v>8.67</v>
      </c>
      <c r="G7130" s="4">
        <v>8128</v>
      </c>
      <c r="H7130" s="4">
        <v>-8.8650000000000002</v>
      </c>
      <c r="I7130" s="4">
        <v>-0.88700000000000001</v>
      </c>
      <c r="J7130" s="4"/>
      <c r="K7130" s="4" t="str">
        <f>IF(AND(A7130="San_console_Cantilever", H7130 &lt; 0),  "ĐÚNG","SAI DẤU MOMEN")</f>
        <v>ĐÚNG</v>
      </c>
      <c r="L7130" s="4" t="str">
        <f t="shared" si="567"/>
        <v>ĐÚNG</v>
      </c>
      <c r="M7130" s="5" t="str" cm="1">
        <f t="array" ref="M7130">_xlfn.IFS(A7130="Ban_dam_1_phuong", IF(ABS(H7130 / (0.8 * (F7130 * D7130^2 / 8)) - 1) &lt; 0.01, "ĐÚNG", "SAI"), A7130="Ban_ke_4_canh_2_phuong", IF(ABS(H7130 / (0.045 * F7130 * D7130^2) - 1) &lt; 0.01, "ĐÚNG", "SAI"), A7130="San_phang_Flat_Slab", IF(ABS(H7130 / ((0.6 * (F7130 * C7130 * D7130^2 / 8)) / D7130) - 1) &lt; 0.01, "ĐÚNG", "SAI"), A7130="San_console_Cantilever", IF(ABS(H7130 / (-1 * (F7130 * D7130^2 / 2)) - 1) &lt; 0.01, "ĐÚNG", "SAI"), A7130="San_o_co_Waffle_Slab", IF(ABS(H7130 / (0.048 * F7130 * D7130^2) - 1) &lt; 0.01, "ĐÚNG", "SAI"))</f>
        <v>ĐÚNG</v>
      </c>
    </row>
    <row r="7131" spans="1:13" x14ac:dyDescent="0.3">
      <c r="A7131" s="4" t="s">
        <v>16</v>
      </c>
      <c r="B7131" s="4" t="s">
        <v>11</v>
      </c>
      <c r="C7131" s="4">
        <v>5.33</v>
      </c>
      <c r="D7131" s="4">
        <v>2.5</v>
      </c>
      <c r="E7131" s="4">
        <v>0.11</v>
      </c>
      <c r="F7131" s="4">
        <v>8.33</v>
      </c>
      <c r="G7131" s="4">
        <v>8129</v>
      </c>
      <c r="H7131" s="4">
        <v>5.2060000000000004</v>
      </c>
      <c r="I7131" s="4">
        <v>1.0409999999999999</v>
      </c>
      <c r="J7131" s="4" t="str">
        <f>IF(AND(A7131="Ban_dam_1_phuong", C7131/D7131 &gt; 2),"ĐÚNG", "SAI HÌNH HỌC" )</f>
        <v>ĐÚNG</v>
      </c>
      <c r="K7131" s="4"/>
      <c r="L7131" s="4" t="str">
        <f t="shared" si="567"/>
        <v>ĐÚNG</v>
      </c>
      <c r="M7131" s="5" t="str" cm="1">
        <f t="array" ref="M7131">_xlfn.IFS(A7131="Ban_dam_1_phuong", IF(ABS(H7131 / (0.8 * (F7131 * D7131^2 / 8)) - 1) &lt; 0.01, "ĐÚNG", "SAI"), A7131="Ban_ke_4_canh_2_phuong", IF(ABS(H7131 / (0.045 * F7131 * D7131^2) - 1) &lt; 0.01, "ĐÚNG", "SAI"), A7131="San_phang_Flat_Slab", IF(ABS(H7131 / ((0.6 * (F7131 * C7131 * D7131^2 / 8)) / D7131) - 1) &lt; 0.01, "ĐÚNG", "SAI"), A7131="San_console_Cantilever", IF(ABS(H7131 / (-1 * (F7131 * D7131^2 / 2)) - 1) &lt; 0.01, "ĐÚNG", "SAI"), A7131="San_o_co_Waffle_Slab", IF(ABS(H7131 / (0.048 * F7131 * D7131^2) - 1) &lt; 0.01, "ĐÚNG", "SAI"))</f>
        <v>ĐÚNG</v>
      </c>
    </row>
    <row r="7132" spans="1:13" x14ac:dyDescent="0.3">
      <c r="A7132" s="4" t="s">
        <v>9</v>
      </c>
      <c r="B7132" s="4" t="s">
        <v>15</v>
      </c>
      <c r="C7132" s="4">
        <v>6.05</v>
      </c>
      <c r="D7132" s="4">
        <v>4.72</v>
      </c>
      <c r="E7132" s="4">
        <v>0.19</v>
      </c>
      <c r="F7132" s="4">
        <v>11.03</v>
      </c>
      <c r="G7132" s="4">
        <v>8130</v>
      </c>
      <c r="H7132" s="4">
        <v>11.058</v>
      </c>
      <c r="I7132" s="4">
        <v>14.13</v>
      </c>
      <c r="J7132" s="4"/>
      <c r="K7132" s="4"/>
      <c r="L7132" s="4" t="str">
        <f t="shared" si="567"/>
        <v>ĐÚNG</v>
      </c>
      <c r="M7132" s="5" t="str" cm="1">
        <f t="array" ref="M7132">_xlfn.IFS(A7132="Ban_dam_1_phuong", IF(ABS(H7132 / (0.8 * (F7132 * D7132^2 / 8)) - 1) &lt; 0.01, "ĐÚNG", "SAI"), A7132="Ban_ke_4_canh_2_phuong", IF(ABS(H7132 / (0.045 * F7132 * D7132^2) - 1) &lt; 0.01, "ĐÚNG", "SAI"), A7132="San_phang_Flat_Slab", IF(ABS(H7132 / ((0.6 * (F7132 * C7132 * D7132^2 / 8)) / D7132) - 1) &lt; 0.01, "ĐÚNG", "SAI"), A7132="San_console_Cantilever", IF(ABS(H7132 / (-1 * (F7132 * D7132^2 / 2)) - 1) &lt; 0.01, "ĐÚNG", "SAI"), A7132="San_o_co_Waffle_Slab", IF(ABS(H7132 / (0.048 * F7132 * D7132^2) - 1) &lt; 0.01, "ĐÚNG", "SAI"))</f>
        <v>ĐÚNG</v>
      </c>
    </row>
    <row r="7133" spans="1:13" x14ac:dyDescent="0.3">
      <c r="A7133" s="4" t="s">
        <v>9</v>
      </c>
      <c r="B7133" s="4" t="s">
        <v>15</v>
      </c>
      <c r="C7133" s="4">
        <v>8.35</v>
      </c>
      <c r="D7133" s="4">
        <v>5.81</v>
      </c>
      <c r="E7133" s="4">
        <v>0.13</v>
      </c>
      <c r="F7133" s="4">
        <v>9.01</v>
      </c>
      <c r="G7133" s="4">
        <v>8131</v>
      </c>
      <c r="H7133" s="4">
        <v>13.686</v>
      </c>
      <c r="I7133" s="4">
        <v>21.986999999999998</v>
      </c>
      <c r="J7133" s="4"/>
      <c r="K7133" s="4"/>
      <c r="L7133" s="4" t="str">
        <f t="shared" si="567"/>
        <v>ĐÚNG</v>
      </c>
      <c r="M7133" s="5" t="str" cm="1">
        <f t="array" ref="M7133">_xlfn.IFS(A7133="Ban_dam_1_phuong", IF(ABS(H7133 / (0.8 * (F7133 * D7133^2 / 8)) - 1) &lt; 0.01, "ĐÚNG", "SAI"), A7133="Ban_ke_4_canh_2_phuong", IF(ABS(H7133 / (0.045 * F7133 * D7133^2) - 1) &lt; 0.01, "ĐÚNG", "SAI"), A7133="San_phang_Flat_Slab", IF(ABS(H7133 / ((0.6 * (F7133 * C7133 * D7133^2 / 8)) / D7133) - 1) &lt; 0.01, "ĐÚNG", "SAI"), A7133="San_console_Cantilever", IF(ABS(H7133 / (-1 * (F7133 * D7133^2 / 2)) - 1) &lt; 0.01, "ĐÚNG", "SAI"), A7133="San_o_co_Waffle_Slab", IF(ABS(H7133 / (0.048 * F7133 * D7133^2) - 1) &lt; 0.01, "ĐÚNG", "SAI"))</f>
        <v>ĐÚNG</v>
      </c>
    </row>
    <row r="7134" spans="1:13" x14ac:dyDescent="0.3">
      <c r="A7134" s="4" t="s">
        <v>18</v>
      </c>
      <c r="B7134" s="4" t="s">
        <v>17</v>
      </c>
      <c r="C7134" s="4">
        <v>4.05</v>
      </c>
      <c r="D7134" s="4">
        <v>1.4</v>
      </c>
      <c r="E7134" s="4">
        <v>0.12</v>
      </c>
      <c r="F7134" s="4">
        <v>8.67</v>
      </c>
      <c r="G7134" s="4">
        <v>8132</v>
      </c>
      <c r="H7134" s="4">
        <v>-8.4969999999999999</v>
      </c>
      <c r="I7134" s="4">
        <v>-0.85</v>
      </c>
      <c r="J7134" s="4"/>
      <c r="K7134" s="4" t="str">
        <f>IF(AND(A7134="San_console_Cantilever", H7134 &lt; 0),  "ĐÚNG","SAI DẤU MOMEN")</f>
        <v>ĐÚNG</v>
      </c>
      <c r="L7134" s="4" t="str">
        <f t="shared" si="567"/>
        <v>ĐÚNG</v>
      </c>
      <c r="M7134" s="5" t="str" cm="1">
        <f t="array" ref="M7134">_xlfn.IFS(A7134="Ban_dam_1_phuong", IF(ABS(H7134 / (0.8 * (F7134 * D7134^2 / 8)) - 1) &lt; 0.01, "ĐÚNG", "SAI"), A7134="Ban_ke_4_canh_2_phuong", IF(ABS(H7134 / (0.045 * F7134 * D7134^2) - 1) &lt; 0.01, "ĐÚNG", "SAI"), A7134="San_phang_Flat_Slab", IF(ABS(H7134 / ((0.6 * (F7134 * C7134 * D7134^2 / 8)) / D7134) - 1) &lt; 0.01, "ĐÚNG", "SAI"), A7134="San_console_Cantilever", IF(ABS(H7134 / (-1 * (F7134 * D7134^2 / 2)) - 1) &lt; 0.01, "ĐÚNG", "SAI"), A7134="San_o_co_Waffle_Slab", IF(ABS(H7134 / (0.048 * F7134 * D7134^2) - 1) &lt; 0.01, "ĐÚNG", "SAI"))</f>
        <v>ĐÚNG</v>
      </c>
    </row>
    <row r="7135" spans="1:13" x14ac:dyDescent="0.3">
      <c r="A7135" s="4" t="s">
        <v>9</v>
      </c>
      <c r="B7135" s="4" t="s">
        <v>11</v>
      </c>
      <c r="C7135" s="4">
        <v>6</v>
      </c>
      <c r="D7135" s="4">
        <v>4.2699999999999996</v>
      </c>
      <c r="E7135" s="4">
        <v>0.18</v>
      </c>
      <c r="F7135" s="4">
        <v>10.7</v>
      </c>
      <c r="G7135" s="4">
        <v>8133</v>
      </c>
      <c r="H7135" s="4">
        <v>8.7789999999999999</v>
      </c>
      <c r="I7135" s="4">
        <v>13.481999999999999</v>
      </c>
      <c r="J7135" s="4"/>
      <c r="K7135" s="4"/>
      <c r="L7135" s="4" t="str">
        <f t="shared" si="567"/>
        <v>ĐÚNG</v>
      </c>
      <c r="M7135" s="5" t="str" cm="1">
        <f t="array" ref="M7135">_xlfn.IFS(A7135="Ban_dam_1_phuong", IF(ABS(H7135 / (0.8 * (F7135 * D7135^2 / 8)) - 1) &lt; 0.01, "ĐÚNG", "SAI"), A7135="Ban_ke_4_canh_2_phuong", IF(ABS(H7135 / (0.045 * F7135 * D7135^2) - 1) &lt; 0.01, "ĐÚNG", "SAI"), A7135="San_phang_Flat_Slab", IF(ABS(H7135 / ((0.6 * (F7135 * C7135 * D7135^2 / 8)) / D7135) - 1) &lt; 0.01, "ĐÚNG", "SAI"), A7135="San_console_Cantilever", IF(ABS(H7135 / (-1 * (F7135 * D7135^2 / 2)) - 1) &lt; 0.01, "ĐÚNG", "SAI"), A7135="San_o_co_Waffle_Slab", IF(ABS(H7135 / (0.048 * F7135 * D7135^2) - 1) &lt; 0.01, "ĐÚNG", "SAI"))</f>
        <v>ĐÚNG</v>
      </c>
    </row>
    <row r="7136" spans="1:13" x14ac:dyDescent="0.3">
      <c r="A7136" s="4" t="s">
        <v>18</v>
      </c>
      <c r="B7136" s="4" t="s">
        <v>13</v>
      </c>
      <c r="C7136" s="4">
        <v>4.71</v>
      </c>
      <c r="D7136" s="4">
        <v>1.93</v>
      </c>
      <c r="E7136" s="4">
        <v>0.14000000000000001</v>
      </c>
      <c r="F7136" s="4">
        <v>9.35</v>
      </c>
      <c r="G7136" s="4">
        <v>8134</v>
      </c>
      <c r="H7136" s="4">
        <v>-17.414000000000001</v>
      </c>
      <c r="I7136" s="4">
        <v>-1.7410000000000001</v>
      </c>
      <c r="J7136" s="4"/>
      <c r="K7136" s="4" t="str">
        <f>IF(AND(A7136="San_console_Cantilever", H7136 &lt; 0),  "ĐÚNG","SAI DẤU MOMEN")</f>
        <v>ĐÚNG</v>
      </c>
      <c r="L7136" s="4" t="str">
        <f t="shared" si="567"/>
        <v>ĐÚNG</v>
      </c>
      <c r="M7136" s="5" t="str" cm="1">
        <f t="array" ref="M7136">_xlfn.IFS(A7136="Ban_dam_1_phuong", IF(ABS(H7136 / (0.8 * (F7136 * D7136^2 / 8)) - 1) &lt; 0.01, "ĐÚNG", "SAI"), A7136="Ban_ke_4_canh_2_phuong", IF(ABS(H7136 / (0.045 * F7136 * D7136^2) - 1) &lt; 0.01, "ĐÚNG", "SAI"), A7136="San_phang_Flat_Slab", IF(ABS(H7136 / ((0.6 * (F7136 * C7136 * D7136^2 / 8)) / D7136) - 1) &lt; 0.01, "ĐÚNG", "SAI"), A7136="San_console_Cantilever", IF(ABS(H7136 / (-1 * (F7136 * D7136^2 / 2)) - 1) &lt; 0.01, "ĐÚNG", "SAI"), A7136="San_o_co_Waffle_Slab", IF(ABS(H7136 / (0.048 * F7136 * D7136^2) - 1) &lt; 0.01, "ĐÚNG", "SAI"))</f>
        <v>ĐÚNG</v>
      </c>
    </row>
    <row r="7137" spans="1:13" x14ac:dyDescent="0.3">
      <c r="A7137" s="4" t="s">
        <v>12</v>
      </c>
      <c r="B7137" s="4" t="s">
        <v>15</v>
      </c>
      <c r="C7137" s="4">
        <v>7.43</v>
      </c>
      <c r="D7137" s="4">
        <v>6.33</v>
      </c>
      <c r="E7137" s="4">
        <v>0.27</v>
      </c>
      <c r="F7137" s="4">
        <v>13.73</v>
      </c>
      <c r="G7137" s="4">
        <v>8135</v>
      </c>
      <c r="H7137" s="4">
        <v>48.430999999999997</v>
      </c>
      <c r="I7137" s="4">
        <v>27.507000000000001</v>
      </c>
      <c r="J7137" s="4"/>
      <c r="K7137" s="4"/>
      <c r="L7137" s="4" t="str">
        <f t="shared" si="567"/>
        <v>ĐÚNG</v>
      </c>
      <c r="M7137" s="5" t="str" cm="1">
        <f t="array" ref="M7137">_xlfn.IFS(A7137="Ban_dam_1_phuong", IF(ABS(H7137 / (0.8 * (F7137 * D7137^2 / 8)) - 1) &lt; 0.01, "ĐÚNG", "SAI"), A7137="Ban_ke_4_canh_2_phuong", IF(ABS(H7137 / (0.045 * F7137 * D7137^2) - 1) &lt; 0.01, "ĐÚNG", "SAI"), A7137="San_phang_Flat_Slab", IF(ABS(H7137 / ((0.6 * (F7137 * C7137 * D7137^2 / 8)) / D7137) - 1) &lt; 0.01, "ĐÚNG", "SAI"), A7137="San_console_Cantilever", IF(ABS(H7137 / (-1 * (F7137 * D7137^2 / 2)) - 1) &lt; 0.01, "ĐÚNG", "SAI"), A7137="San_o_co_Waffle_Slab", IF(ABS(H7137 / (0.048 * F7137 * D7137^2) - 1) &lt; 0.01, "ĐÚNG", "SAI"))</f>
        <v>ĐÚNG</v>
      </c>
    </row>
    <row r="7138" spans="1:13" x14ac:dyDescent="0.3">
      <c r="A7138" s="4" t="s">
        <v>9</v>
      </c>
      <c r="B7138" s="4" t="s">
        <v>13</v>
      </c>
      <c r="C7138" s="4">
        <v>6.1</v>
      </c>
      <c r="D7138" s="4">
        <v>4.13</v>
      </c>
      <c r="E7138" s="4">
        <v>0.17</v>
      </c>
      <c r="F7138" s="4">
        <v>10.36</v>
      </c>
      <c r="G7138" s="4">
        <v>8136</v>
      </c>
      <c r="H7138" s="4">
        <v>7.952</v>
      </c>
      <c r="I7138" s="4">
        <v>13.492000000000001</v>
      </c>
      <c r="J7138" s="4"/>
      <c r="K7138" s="4"/>
      <c r="L7138" s="4" t="str">
        <f t="shared" si="567"/>
        <v>ĐÚNG</v>
      </c>
      <c r="M7138" s="5" t="str" cm="1">
        <f t="array" ref="M7138">_xlfn.IFS(A7138="Ban_dam_1_phuong", IF(ABS(H7138 / (0.8 * (F7138 * D7138^2 / 8)) - 1) &lt; 0.01, "ĐÚNG", "SAI"), A7138="Ban_ke_4_canh_2_phuong", IF(ABS(H7138 / (0.045 * F7138 * D7138^2) - 1) &lt; 0.01, "ĐÚNG", "SAI"), A7138="San_phang_Flat_Slab", IF(ABS(H7138 / ((0.6 * (F7138 * C7138 * D7138^2 / 8)) / D7138) - 1) &lt; 0.01, "ĐÚNG", "SAI"), A7138="San_console_Cantilever", IF(ABS(H7138 / (-1 * (F7138 * D7138^2 / 2)) - 1) &lt; 0.01, "ĐÚNG", "SAI"), A7138="San_o_co_Waffle_Slab", IF(ABS(H7138 / (0.048 * F7138 * D7138^2) - 1) &lt; 0.01, "ĐÚNG", "SAI"))</f>
        <v>ĐÚNG</v>
      </c>
    </row>
    <row r="7139" spans="1:13" x14ac:dyDescent="0.3">
      <c r="A7139" s="4" t="s">
        <v>16</v>
      </c>
      <c r="B7139" s="4" t="s">
        <v>11</v>
      </c>
      <c r="C7139" s="4">
        <v>8.69</v>
      </c>
      <c r="D7139" s="4">
        <v>3.33</v>
      </c>
      <c r="E7139" s="4">
        <v>0.14000000000000001</v>
      </c>
      <c r="F7139" s="4">
        <v>9.35</v>
      </c>
      <c r="G7139" s="4">
        <v>8137</v>
      </c>
      <c r="H7139" s="4">
        <v>10.368</v>
      </c>
      <c r="I7139" s="4">
        <v>2.0739999999999998</v>
      </c>
      <c r="J7139" s="4" t="str">
        <f>IF(AND(A7139="Ban_dam_1_phuong", C7139/D7139 &gt; 2),"ĐÚNG", "SAI HÌNH HỌC" )</f>
        <v>ĐÚNG</v>
      </c>
      <c r="K7139" s="4"/>
      <c r="L7139" s="4" t="str">
        <f t="shared" si="567"/>
        <v>ĐÚNG</v>
      </c>
      <c r="M7139" s="5" t="str" cm="1">
        <f t="array" ref="M7139">_xlfn.IFS(A7139="Ban_dam_1_phuong", IF(ABS(H7139 / (0.8 * (F7139 * D7139^2 / 8)) - 1) &lt; 0.01, "ĐÚNG", "SAI"), A7139="Ban_ke_4_canh_2_phuong", IF(ABS(H7139 / (0.045 * F7139 * D7139^2) - 1) &lt; 0.01, "ĐÚNG", "SAI"), A7139="San_phang_Flat_Slab", IF(ABS(H7139 / ((0.6 * (F7139 * C7139 * D7139^2 / 8)) / D7139) - 1) &lt; 0.01, "ĐÚNG", "SAI"), A7139="San_console_Cantilever", IF(ABS(H7139 / (-1 * (F7139 * D7139^2 / 2)) - 1) &lt; 0.01, "ĐÚNG", "SAI"), A7139="San_o_co_Waffle_Slab", IF(ABS(H7139 / (0.048 * F7139 * D7139^2) - 1) &lt; 0.01, "ĐÚNG", "SAI"))</f>
        <v>ĐÚNG</v>
      </c>
    </row>
    <row r="7140" spans="1:13" x14ac:dyDescent="0.3">
      <c r="A7140" s="4" t="s">
        <v>14</v>
      </c>
      <c r="B7140" s="4" t="s">
        <v>10</v>
      </c>
      <c r="C7140" s="4">
        <v>11.6</v>
      </c>
      <c r="D7140" s="4">
        <v>8.91</v>
      </c>
      <c r="E7140" s="4">
        <v>0.5</v>
      </c>
      <c r="F7140" s="4">
        <v>12.38</v>
      </c>
      <c r="G7140" s="4">
        <v>8138</v>
      </c>
      <c r="H7140" s="4">
        <v>47.176000000000002</v>
      </c>
      <c r="I7140" s="4">
        <v>79.960999999999999</v>
      </c>
      <c r="J7140" s="4"/>
      <c r="K7140" s="4"/>
      <c r="L7140" s="4" t="str">
        <f t="shared" si="567"/>
        <v>ĐÚNG</v>
      </c>
      <c r="M7140" s="5" t="str" cm="1">
        <f t="array" ref="M7140">_xlfn.IFS(A7140="Ban_dam_1_phuong", IF(ABS(H7140 / (0.8 * (F7140 * D7140^2 / 8)) - 1) &lt; 0.01, "ĐÚNG", "SAI"), A7140="Ban_ke_4_canh_2_phuong", IF(ABS(H7140 / (0.045 * F7140 * D7140^2) - 1) &lt; 0.01, "ĐÚNG", "SAI"), A7140="San_phang_Flat_Slab", IF(ABS(H7140 / ((0.6 * (F7140 * C7140 * D7140^2 / 8)) / D7140) - 1) &lt; 0.01, "ĐÚNG", "SAI"), A7140="San_console_Cantilever", IF(ABS(H7140 / (-1 * (F7140 * D7140^2 / 2)) - 1) &lt; 0.01, "ĐÚNG", "SAI"), A7140="San_o_co_Waffle_Slab", IF(ABS(H7140 / (0.048 * F7140 * D7140^2) - 1) &lt; 0.01, "ĐÚNG", "SAI"))</f>
        <v>ĐÚNG</v>
      </c>
    </row>
    <row r="7141" spans="1:13" x14ac:dyDescent="0.3">
      <c r="A7141" s="4" t="s">
        <v>16</v>
      </c>
      <c r="B7141" s="4" t="s">
        <v>13</v>
      </c>
      <c r="C7141" s="4">
        <v>12.1</v>
      </c>
      <c r="D7141" s="4">
        <v>3.63</v>
      </c>
      <c r="E7141" s="4">
        <v>0.13</v>
      </c>
      <c r="F7141" s="4">
        <v>9.01</v>
      </c>
      <c r="G7141" s="4">
        <v>8139</v>
      </c>
      <c r="H7141" s="4">
        <v>11.872</v>
      </c>
      <c r="I7141" s="4">
        <v>2.3740000000000001</v>
      </c>
      <c r="J7141" s="4" t="str">
        <f>IF(AND(A7141="Ban_dam_1_phuong", C7141/D7141 &gt; 2),"ĐÚNG", "SAI HÌNH HỌC" )</f>
        <v>ĐÚNG</v>
      </c>
      <c r="K7141" s="4"/>
      <c r="L7141" s="4" t="str">
        <f t="shared" si="567"/>
        <v>ĐÚNG</v>
      </c>
      <c r="M7141" s="5" t="str" cm="1">
        <f t="array" ref="M7141">_xlfn.IFS(A7141="Ban_dam_1_phuong", IF(ABS(H7141 / (0.8 * (F7141 * D7141^2 / 8)) - 1) &lt; 0.01, "ĐÚNG", "SAI"), A7141="Ban_ke_4_canh_2_phuong", IF(ABS(H7141 / (0.045 * F7141 * D7141^2) - 1) &lt; 0.01, "ĐÚNG", "SAI"), A7141="San_phang_Flat_Slab", IF(ABS(H7141 / ((0.6 * (F7141 * C7141 * D7141^2 / 8)) / D7141) - 1) &lt; 0.01, "ĐÚNG", "SAI"), A7141="San_console_Cantilever", IF(ABS(H7141 / (-1 * (F7141 * D7141^2 / 2)) - 1) &lt; 0.01, "ĐÚNG", "SAI"), A7141="San_o_co_Waffle_Slab", IF(ABS(H7141 / (0.048 * F7141 * D7141^2) - 1) &lt; 0.01, "ĐÚNG", "SAI"))</f>
        <v>ĐÚNG</v>
      </c>
    </row>
    <row r="7142" spans="1:13" x14ac:dyDescent="0.3">
      <c r="A7142" s="4" t="s">
        <v>9</v>
      </c>
      <c r="B7142" s="4" t="s">
        <v>11</v>
      </c>
      <c r="C7142" s="4">
        <v>6.3</v>
      </c>
      <c r="D7142" s="4">
        <v>4.6900000000000004</v>
      </c>
      <c r="E7142" s="4">
        <v>0.15</v>
      </c>
      <c r="F7142" s="4">
        <v>9.68</v>
      </c>
      <c r="G7142" s="4">
        <v>8140</v>
      </c>
      <c r="H7142" s="4">
        <v>9.5820000000000007</v>
      </c>
      <c r="I7142" s="4">
        <v>13.446999999999999</v>
      </c>
      <c r="J7142" s="4"/>
      <c r="K7142" s="4"/>
      <c r="L7142" s="4" t="str">
        <f t="shared" si="567"/>
        <v>ĐÚNG</v>
      </c>
      <c r="M7142" s="5" t="str" cm="1">
        <f t="array" ref="M7142">_xlfn.IFS(A7142="Ban_dam_1_phuong", IF(ABS(H7142 / (0.8 * (F7142 * D7142^2 / 8)) - 1) &lt; 0.01, "ĐÚNG", "SAI"), A7142="Ban_ke_4_canh_2_phuong", IF(ABS(H7142 / (0.045 * F7142 * D7142^2) - 1) &lt; 0.01, "ĐÚNG", "SAI"), A7142="San_phang_Flat_Slab", IF(ABS(H7142 / ((0.6 * (F7142 * C7142 * D7142^2 / 8)) / D7142) - 1) &lt; 0.01, "ĐÚNG", "SAI"), A7142="San_console_Cantilever", IF(ABS(H7142 / (-1 * (F7142 * D7142^2 / 2)) - 1) &lt; 0.01, "ĐÚNG", "SAI"), A7142="San_o_co_Waffle_Slab", IF(ABS(H7142 / (0.048 * F7142 * D7142^2) - 1) &lt; 0.01, "ĐÚNG", "SAI"))</f>
        <v>ĐÚNG</v>
      </c>
    </row>
    <row r="7143" spans="1:13" x14ac:dyDescent="0.3">
      <c r="A7143" s="4" t="s">
        <v>14</v>
      </c>
      <c r="B7143" s="4" t="s">
        <v>17</v>
      </c>
      <c r="C7143" s="4">
        <v>10.46</v>
      </c>
      <c r="D7143" s="4">
        <v>10.19</v>
      </c>
      <c r="E7143" s="4">
        <v>0.47</v>
      </c>
      <c r="F7143" s="4">
        <v>11.71</v>
      </c>
      <c r="G7143" s="4">
        <v>8141</v>
      </c>
      <c r="H7143" s="4">
        <v>58.363999999999997</v>
      </c>
      <c r="I7143" s="4">
        <v>61.497999999999998</v>
      </c>
      <c r="J7143" s="4"/>
      <c r="K7143" s="4"/>
      <c r="L7143" s="4" t="str">
        <f t="shared" si="567"/>
        <v>ĐÚNG</v>
      </c>
      <c r="M7143" s="5" t="str" cm="1">
        <f t="array" ref="M7143">_xlfn.IFS(A7143="Ban_dam_1_phuong", IF(ABS(H7143 / (0.8 * (F7143 * D7143^2 / 8)) - 1) &lt; 0.01, "ĐÚNG", "SAI"), A7143="Ban_ke_4_canh_2_phuong", IF(ABS(H7143 / (0.045 * F7143 * D7143^2) - 1) &lt; 0.01, "ĐÚNG", "SAI"), A7143="San_phang_Flat_Slab", IF(ABS(H7143 / ((0.6 * (F7143 * C7143 * D7143^2 / 8)) / D7143) - 1) &lt; 0.01, "ĐÚNG", "SAI"), A7143="San_console_Cantilever", IF(ABS(H7143 / (-1 * (F7143 * D7143^2 / 2)) - 1) &lt; 0.01, "ĐÚNG", "SAI"), A7143="San_o_co_Waffle_Slab", IF(ABS(H7143 / (0.048 * F7143 * D7143^2) - 1) &lt; 0.01, "ĐÚNG", "SAI"))</f>
        <v>ĐÚNG</v>
      </c>
    </row>
    <row r="7144" spans="1:13" x14ac:dyDescent="0.3">
      <c r="A7144" s="4" t="s">
        <v>16</v>
      </c>
      <c r="B7144" s="4" t="s">
        <v>15</v>
      </c>
      <c r="C7144" s="4">
        <v>9.01</v>
      </c>
      <c r="D7144" s="4">
        <v>3.23</v>
      </c>
      <c r="E7144" s="4">
        <v>0.14000000000000001</v>
      </c>
      <c r="F7144" s="4">
        <v>9.35</v>
      </c>
      <c r="G7144" s="4">
        <v>8142</v>
      </c>
      <c r="H7144" s="4">
        <v>9.7550000000000008</v>
      </c>
      <c r="I7144" s="4">
        <v>1.9510000000000001</v>
      </c>
      <c r="J7144" s="4" t="str">
        <f>IF(AND(A7144="Ban_dam_1_phuong", C7144/D7144 &gt; 2),"ĐÚNG", "SAI HÌNH HỌC" )</f>
        <v>ĐÚNG</v>
      </c>
      <c r="K7144" s="4"/>
      <c r="L7144" s="4" t="str">
        <f t="shared" si="567"/>
        <v>ĐÚNG</v>
      </c>
      <c r="M7144" s="5" t="str" cm="1">
        <f t="array" ref="M7144">_xlfn.IFS(A7144="Ban_dam_1_phuong", IF(ABS(H7144 / (0.8 * (F7144 * D7144^2 / 8)) - 1) &lt; 0.01, "ĐÚNG", "SAI"), A7144="Ban_ke_4_canh_2_phuong", IF(ABS(H7144 / (0.045 * F7144 * D7144^2) - 1) &lt; 0.01, "ĐÚNG", "SAI"), A7144="San_phang_Flat_Slab", IF(ABS(H7144 / ((0.6 * (F7144 * C7144 * D7144^2 / 8)) / D7144) - 1) &lt; 0.01, "ĐÚNG", "SAI"), A7144="San_console_Cantilever", IF(ABS(H7144 / (-1 * (F7144 * D7144^2 / 2)) - 1) &lt; 0.01, "ĐÚNG", "SAI"), A7144="San_o_co_Waffle_Slab", IF(ABS(H7144 / (0.048 * F7144 * D7144^2) - 1) &lt; 0.01, "ĐÚNG", "SAI"))</f>
        <v>ĐÚNG</v>
      </c>
    </row>
    <row r="7145" spans="1:13" x14ac:dyDescent="0.3">
      <c r="A7145" s="4" t="s">
        <v>18</v>
      </c>
      <c r="B7145" s="4" t="s">
        <v>13</v>
      </c>
      <c r="C7145" s="4">
        <v>7.46</v>
      </c>
      <c r="D7145" s="4">
        <v>2.2599999999999998</v>
      </c>
      <c r="E7145" s="4">
        <v>0.14000000000000001</v>
      </c>
      <c r="F7145" s="4">
        <v>9.35</v>
      </c>
      <c r="G7145" s="4">
        <v>8143</v>
      </c>
      <c r="H7145" s="4">
        <v>-23.878</v>
      </c>
      <c r="I7145" s="4">
        <v>-2.3879999999999999</v>
      </c>
      <c r="J7145" s="4"/>
      <c r="K7145" s="4" t="str">
        <f>IF(AND(A7145="San_console_Cantilever", H7145 &lt; 0),  "ĐÚNG","SAI DẤU MOMEN")</f>
        <v>ĐÚNG</v>
      </c>
      <c r="L7145" s="4" t="str">
        <f t="shared" si="567"/>
        <v>ĐÚNG</v>
      </c>
      <c r="M7145" s="5" t="str" cm="1">
        <f t="array" ref="M7145">_xlfn.IFS(A7145="Ban_dam_1_phuong", IF(ABS(H7145 / (0.8 * (F7145 * D7145^2 / 8)) - 1) &lt; 0.01, "ĐÚNG", "SAI"), A7145="Ban_ke_4_canh_2_phuong", IF(ABS(H7145 / (0.045 * F7145 * D7145^2) - 1) &lt; 0.01, "ĐÚNG", "SAI"), A7145="San_phang_Flat_Slab", IF(ABS(H7145 / ((0.6 * (F7145 * C7145 * D7145^2 / 8)) / D7145) - 1) &lt; 0.01, "ĐÚNG", "SAI"), A7145="San_console_Cantilever", IF(ABS(H7145 / (-1 * (F7145 * D7145^2 / 2)) - 1) &lt; 0.01, "ĐÚNG", "SAI"), A7145="San_o_co_Waffle_Slab", IF(ABS(H7145 / (0.048 * F7145 * D7145^2) - 1) &lt; 0.01, "ĐÚNG", "SAI"))</f>
        <v>ĐÚNG</v>
      </c>
    </row>
    <row r="7146" spans="1:13" x14ac:dyDescent="0.3">
      <c r="A7146" s="4" t="s">
        <v>9</v>
      </c>
      <c r="B7146" s="4" t="s">
        <v>13</v>
      </c>
      <c r="C7146" s="4">
        <v>10.3</v>
      </c>
      <c r="D7146" s="4">
        <v>5.3</v>
      </c>
      <c r="E7146" s="4">
        <v>0.15</v>
      </c>
      <c r="F7146" s="4">
        <v>9.68</v>
      </c>
      <c r="G7146" s="4">
        <v>8144</v>
      </c>
      <c r="H7146" s="4">
        <v>12.236000000000001</v>
      </c>
      <c r="I7146" s="4">
        <v>35.942999999999998</v>
      </c>
      <c r="J7146" s="4"/>
      <c r="K7146" s="4"/>
      <c r="L7146" s="4" t="str">
        <f t="shared" si="567"/>
        <v>ĐÚNG</v>
      </c>
      <c r="M7146" s="5" t="str" cm="1">
        <f t="array" ref="M7146">_xlfn.IFS(A7146="Ban_dam_1_phuong", IF(ABS(H7146 / (0.8 * (F7146 * D7146^2 / 8)) - 1) &lt; 0.01, "ĐÚNG", "SAI"), A7146="Ban_ke_4_canh_2_phuong", IF(ABS(H7146 / (0.045 * F7146 * D7146^2) - 1) &lt; 0.01, "ĐÚNG", "SAI"), A7146="San_phang_Flat_Slab", IF(ABS(H7146 / ((0.6 * (F7146 * C7146 * D7146^2 / 8)) / D7146) - 1) &lt; 0.01, "ĐÚNG", "SAI"), A7146="San_console_Cantilever", IF(ABS(H7146 / (-1 * (F7146 * D7146^2 / 2)) - 1) &lt; 0.01, "ĐÚNG", "SAI"), A7146="San_o_co_Waffle_Slab", IF(ABS(H7146 / (0.048 * F7146 * D7146^2) - 1) &lt; 0.01, "ĐÚNG", "SAI"))</f>
        <v>ĐÚNG</v>
      </c>
    </row>
    <row r="7147" spans="1:13" x14ac:dyDescent="0.3">
      <c r="A7147" s="4" t="s">
        <v>9</v>
      </c>
      <c r="B7147" s="4" t="s">
        <v>17</v>
      </c>
      <c r="C7147" s="4">
        <v>5.69</v>
      </c>
      <c r="D7147" s="4">
        <v>4.04</v>
      </c>
      <c r="E7147" s="4">
        <v>0.17</v>
      </c>
      <c r="F7147" s="4">
        <v>10.36</v>
      </c>
      <c r="G7147" s="4">
        <v>8145</v>
      </c>
      <c r="H7147" s="4">
        <v>7.609</v>
      </c>
      <c r="I7147" s="4">
        <v>11.74</v>
      </c>
      <c r="J7147" s="4"/>
      <c r="K7147" s="4"/>
      <c r="L7147" s="4" t="str">
        <f t="shared" si="567"/>
        <v>ĐÚNG</v>
      </c>
      <c r="M7147" s="5" t="str" cm="1">
        <f t="array" ref="M7147">_xlfn.IFS(A7147="Ban_dam_1_phuong", IF(ABS(H7147 / (0.8 * (F7147 * D7147^2 / 8)) - 1) &lt; 0.01, "ĐÚNG", "SAI"), A7147="Ban_ke_4_canh_2_phuong", IF(ABS(H7147 / (0.045 * F7147 * D7147^2) - 1) &lt; 0.01, "ĐÚNG", "SAI"), A7147="San_phang_Flat_Slab", IF(ABS(H7147 / ((0.6 * (F7147 * C7147 * D7147^2 / 8)) / D7147) - 1) &lt; 0.01, "ĐÚNG", "SAI"), A7147="San_console_Cantilever", IF(ABS(H7147 / (-1 * (F7147 * D7147^2 / 2)) - 1) &lt; 0.01, "ĐÚNG", "SAI"), A7147="San_o_co_Waffle_Slab", IF(ABS(H7147 / (0.048 * F7147 * D7147^2) - 1) &lt; 0.01, "ĐÚNG", "SAI"))</f>
        <v>ĐÚNG</v>
      </c>
    </row>
    <row r="7148" spans="1:13" x14ac:dyDescent="0.3">
      <c r="A7148" s="4" t="s">
        <v>12</v>
      </c>
      <c r="B7148" s="4" t="s">
        <v>15</v>
      </c>
      <c r="C7148" s="4">
        <v>13.01</v>
      </c>
      <c r="D7148" s="4">
        <v>8.9</v>
      </c>
      <c r="E7148" s="4">
        <v>0.27</v>
      </c>
      <c r="F7148" s="4">
        <v>13.73</v>
      </c>
      <c r="G7148" s="4">
        <v>8146</v>
      </c>
      <c r="H7148" s="4">
        <v>119.23399999999999</v>
      </c>
      <c r="I7148" s="4">
        <v>54.378</v>
      </c>
      <c r="J7148" s="4"/>
      <c r="K7148" s="4"/>
      <c r="L7148" s="4" t="str">
        <f t="shared" si="567"/>
        <v>ĐÚNG</v>
      </c>
      <c r="M7148" s="5" t="str" cm="1">
        <f t="array" ref="M7148">_xlfn.IFS(A7148="Ban_dam_1_phuong", IF(ABS(H7148 / (0.8 * (F7148 * D7148^2 / 8)) - 1) &lt; 0.01, "ĐÚNG", "SAI"), A7148="Ban_ke_4_canh_2_phuong", IF(ABS(H7148 / (0.045 * F7148 * D7148^2) - 1) &lt; 0.01, "ĐÚNG", "SAI"), A7148="San_phang_Flat_Slab", IF(ABS(H7148 / ((0.6 * (F7148 * C7148 * D7148^2 / 8)) / D7148) - 1) &lt; 0.01, "ĐÚNG", "SAI"), A7148="San_console_Cantilever", IF(ABS(H7148 / (-1 * (F7148 * D7148^2 / 2)) - 1) &lt; 0.01, "ĐÚNG", "SAI"), A7148="San_o_co_Waffle_Slab", IF(ABS(H7148 / (0.048 * F7148 * D7148^2) - 1) &lt; 0.01, "ĐÚNG", "SAI"))</f>
        <v>ĐÚNG</v>
      </c>
    </row>
    <row r="7149" spans="1:13" x14ac:dyDescent="0.3">
      <c r="A7149" s="4" t="s">
        <v>12</v>
      </c>
      <c r="B7149" s="4" t="s">
        <v>11</v>
      </c>
      <c r="C7149" s="4">
        <v>10.92</v>
      </c>
      <c r="D7149" s="4">
        <v>7.34</v>
      </c>
      <c r="E7149" s="4">
        <v>0.22</v>
      </c>
      <c r="F7149" s="4">
        <v>12.05</v>
      </c>
      <c r="G7149" s="4">
        <v>8147</v>
      </c>
      <c r="H7149" s="4">
        <v>72.438000000000002</v>
      </c>
      <c r="I7149" s="4">
        <v>32.46</v>
      </c>
      <c r="J7149" s="4"/>
      <c r="K7149" s="4"/>
      <c r="L7149" s="4" t="str">
        <f t="shared" si="567"/>
        <v>ĐÚNG</v>
      </c>
      <c r="M7149" s="5" t="str" cm="1">
        <f t="array" ref="M7149">_xlfn.IFS(A7149="Ban_dam_1_phuong", IF(ABS(H7149 / (0.8 * (F7149 * D7149^2 / 8)) - 1) &lt; 0.01, "ĐÚNG", "SAI"), A7149="Ban_ke_4_canh_2_phuong", IF(ABS(H7149 / (0.045 * F7149 * D7149^2) - 1) &lt; 0.01, "ĐÚNG", "SAI"), A7149="San_phang_Flat_Slab", IF(ABS(H7149 / ((0.6 * (F7149 * C7149 * D7149^2 / 8)) / D7149) - 1) &lt; 0.01, "ĐÚNG", "SAI"), A7149="San_console_Cantilever", IF(ABS(H7149 / (-1 * (F7149 * D7149^2 / 2)) - 1) &lt; 0.01, "ĐÚNG", "SAI"), A7149="San_o_co_Waffle_Slab", IF(ABS(H7149 / (0.048 * F7149 * D7149^2) - 1) &lt; 0.01, "ĐÚNG", "SAI"))</f>
        <v>ĐÚNG</v>
      </c>
    </row>
    <row r="7150" spans="1:13" x14ac:dyDescent="0.3">
      <c r="A7150" s="4" t="s">
        <v>12</v>
      </c>
      <c r="B7150" s="4" t="s">
        <v>15</v>
      </c>
      <c r="C7150" s="4">
        <v>8.0399999999999991</v>
      </c>
      <c r="D7150" s="4">
        <v>7.88</v>
      </c>
      <c r="E7150" s="4">
        <v>0.3</v>
      </c>
      <c r="F7150" s="4">
        <v>14.74</v>
      </c>
      <c r="G7150" s="4">
        <v>8148</v>
      </c>
      <c r="H7150" s="4">
        <v>70.039000000000001</v>
      </c>
      <c r="I7150" s="4">
        <v>45.764000000000003</v>
      </c>
      <c r="J7150" s="4"/>
      <c r="K7150" s="4"/>
      <c r="L7150" s="4" t="str">
        <f t="shared" si="567"/>
        <v>ĐÚNG</v>
      </c>
      <c r="M7150" s="5" t="str" cm="1">
        <f t="array" ref="M7150">_xlfn.IFS(A7150="Ban_dam_1_phuong", IF(ABS(H7150 / (0.8 * (F7150 * D7150^2 / 8)) - 1) &lt; 0.01, "ĐÚNG", "SAI"), A7150="Ban_ke_4_canh_2_phuong", IF(ABS(H7150 / (0.045 * F7150 * D7150^2) - 1) &lt; 0.01, "ĐÚNG", "SAI"), A7150="San_phang_Flat_Slab", IF(ABS(H7150 / ((0.6 * (F7150 * C7150 * D7150^2 / 8)) / D7150) - 1) &lt; 0.01, "ĐÚNG", "SAI"), A7150="San_console_Cantilever", IF(ABS(H7150 / (-1 * (F7150 * D7150^2 / 2)) - 1) &lt; 0.01, "ĐÚNG", "SAI"), A7150="San_o_co_Waffle_Slab", IF(ABS(H7150 / (0.048 * F7150 * D7150^2) - 1) &lt; 0.01, "ĐÚNG", "SAI"))</f>
        <v>ĐÚNG</v>
      </c>
    </row>
    <row r="7151" spans="1:13" x14ac:dyDescent="0.3">
      <c r="A7151" s="4" t="s">
        <v>16</v>
      </c>
      <c r="B7151" s="4" t="s">
        <v>11</v>
      </c>
      <c r="C7151" s="4">
        <v>6.9</v>
      </c>
      <c r="D7151" s="4">
        <v>3.04</v>
      </c>
      <c r="E7151" s="4">
        <v>0.12</v>
      </c>
      <c r="F7151" s="4">
        <v>8.67</v>
      </c>
      <c r="G7151" s="4">
        <v>8149</v>
      </c>
      <c r="H7151" s="4">
        <v>8.0120000000000005</v>
      </c>
      <c r="I7151" s="4">
        <v>1.6020000000000001</v>
      </c>
      <c r="J7151" s="4" t="str">
        <f>IF(AND(A7151="Ban_dam_1_phuong", C7151/D7151 &gt; 2),"ĐÚNG", "SAI HÌNH HỌC" )</f>
        <v>ĐÚNG</v>
      </c>
      <c r="K7151" s="4"/>
      <c r="L7151" s="4" t="str">
        <f t="shared" si="567"/>
        <v>ĐÚNG</v>
      </c>
      <c r="M7151" s="5" t="str" cm="1">
        <f t="array" ref="M7151">_xlfn.IFS(A7151="Ban_dam_1_phuong", IF(ABS(H7151 / (0.8 * (F7151 * D7151^2 / 8)) - 1) &lt; 0.01, "ĐÚNG", "SAI"), A7151="Ban_ke_4_canh_2_phuong", IF(ABS(H7151 / (0.045 * F7151 * D7151^2) - 1) &lt; 0.01, "ĐÚNG", "SAI"), A7151="San_phang_Flat_Slab", IF(ABS(H7151 / ((0.6 * (F7151 * C7151 * D7151^2 / 8)) / D7151) - 1) &lt; 0.01, "ĐÚNG", "SAI"), A7151="San_console_Cantilever", IF(ABS(H7151 / (-1 * (F7151 * D7151^2 / 2)) - 1) &lt; 0.01, "ĐÚNG", "SAI"), A7151="San_o_co_Waffle_Slab", IF(ABS(H7151 / (0.048 * F7151 * D7151^2) - 1) &lt; 0.01, "ĐÚNG", "SAI"))</f>
        <v>ĐÚNG</v>
      </c>
    </row>
    <row r="7152" spans="1:13" x14ac:dyDescent="0.3">
      <c r="A7152" s="4" t="s">
        <v>9</v>
      </c>
      <c r="B7152" s="4" t="s">
        <v>17</v>
      </c>
      <c r="C7152" s="4">
        <v>5.54</v>
      </c>
      <c r="D7152" s="4">
        <v>4.0599999999999996</v>
      </c>
      <c r="E7152" s="4">
        <v>0.12</v>
      </c>
      <c r="F7152" s="4">
        <v>8.67</v>
      </c>
      <c r="G7152" s="4">
        <v>8150</v>
      </c>
      <c r="H7152" s="4">
        <v>6.431</v>
      </c>
      <c r="I7152" s="4">
        <v>9.3130000000000006</v>
      </c>
      <c r="J7152" s="4"/>
      <c r="K7152" s="4"/>
      <c r="L7152" s="4" t="str">
        <f t="shared" si="567"/>
        <v>ĐÚNG</v>
      </c>
      <c r="M7152" s="5" t="str" cm="1">
        <f t="array" ref="M7152">_xlfn.IFS(A7152="Ban_dam_1_phuong", IF(ABS(H7152 / (0.8 * (F7152 * D7152^2 / 8)) - 1) &lt; 0.01, "ĐÚNG", "SAI"), A7152="Ban_ke_4_canh_2_phuong", IF(ABS(H7152 / (0.045 * F7152 * D7152^2) - 1) &lt; 0.01, "ĐÚNG", "SAI"), A7152="San_phang_Flat_Slab", IF(ABS(H7152 / ((0.6 * (F7152 * C7152 * D7152^2 / 8)) / D7152) - 1) &lt; 0.01, "ĐÚNG", "SAI"), A7152="San_console_Cantilever", IF(ABS(H7152 / (-1 * (F7152 * D7152^2 / 2)) - 1) &lt; 0.01, "ĐÚNG", "SAI"), A7152="San_o_co_Waffle_Slab", IF(ABS(H7152 / (0.048 * F7152 * D7152^2) - 1) &lt; 0.01, "ĐÚNG", "SAI"))</f>
        <v>ĐÚNG</v>
      </c>
    </row>
    <row r="7153" spans="1:13" x14ac:dyDescent="0.3">
      <c r="A7153" s="4" t="s">
        <v>18</v>
      </c>
      <c r="B7153" s="4" t="s">
        <v>15</v>
      </c>
      <c r="C7153" s="4">
        <v>6.73</v>
      </c>
      <c r="D7153" s="4">
        <v>2.0499999999999998</v>
      </c>
      <c r="E7153" s="4">
        <v>0.12</v>
      </c>
      <c r="F7153" s="4">
        <v>8.67</v>
      </c>
      <c r="G7153" s="4">
        <v>8151</v>
      </c>
      <c r="H7153" s="4">
        <v>-18.218</v>
      </c>
      <c r="I7153" s="4">
        <v>-1.8220000000000001</v>
      </c>
      <c r="J7153" s="4"/>
      <c r="K7153" s="4" t="str">
        <f>IF(AND(A7153="San_console_Cantilever", H7153 &lt; 0),  "ĐÚNG","SAI DẤU MOMEN")</f>
        <v>ĐÚNG</v>
      </c>
      <c r="L7153" s="4" t="str">
        <f t="shared" si="567"/>
        <v>ĐÚNG</v>
      </c>
      <c r="M7153" s="5" t="str" cm="1">
        <f t="array" ref="M7153">_xlfn.IFS(A7153="Ban_dam_1_phuong", IF(ABS(H7153 / (0.8 * (F7153 * D7153^2 / 8)) - 1) &lt; 0.01, "ĐÚNG", "SAI"), A7153="Ban_ke_4_canh_2_phuong", IF(ABS(H7153 / (0.045 * F7153 * D7153^2) - 1) &lt; 0.01, "ĐÚNG", "SAI"), A7153="San_phang_Flat_Slab", IF(ABS(H7153 / ((0.6 * (F7153 * C7153 * D7153^2 / 8)) / D7153) - 1) &lt; 0.01, "ĐÚNG", "SAI"), A7153="San_console_Cantilever", IF(ABS(H7153 / (-1 * (F7153 * D7153^2 / 2)) - 1) &lt; 0.01, "ĐÚNG", "SAI"), A7153="San_o_co_Waffle_Slab", IF(ABS(H7153 / (0.048 * F7153 * D7153^2) - 1) &lt; 0.01, "ĐÚNG", "SAI"))</f>
        <v>ĐÚNG</v>
      </c>
    </row>
    <row r="7154" spans="1:13" x14ac:dyDescent="0.3">
      <c r="A7154" s="4" t="s">
        <v>9</v>
      </c>
      <c r="B7154" s="4" t="s">
        <v>13</v>
      </c>
      <c r="C7154" s="4">
        <v>5.37</v>
      </c>
      <c r="D7154" s="4">
        <v>3.28</v>
      </c>
      <c r="E7154" s="4">
        <v>0.14000000000000001</v>
      </c>
      <c r="F7154" s="4">
        <v>9.35</v>
      </c>
      <c r="G7154" s="4">
        <v>8152</v>
      </c>
      <c r="H7154" s="4">
        <v>4.5270000000000001</v>
      </c>
      <c r="I7154" s="4">
        <v>9.4369999999999994</v>
      </c>
      <c r="J7154" s="4"/>
      <c r="K7154" s="4"/>
      <c r="L7154" s="4" t="str">
        <f t="shared" si="567"/>
        <v>ĐÚNG</v>
      </c>
      <c r="M7154" s="5" t="str" cm="1">
        <f t="array" ref="M7154">_xlfn.IFS(A7154="Ban_dam_1_phuong", IF(ABS(H7154 / (0.8 * (F7154 * D7154^2 / 8)) - 1) &lt; 0.01, "ĐÚNG", "SAI"), A7154="Ban_ke_4_canh_2_phuong", IF(ABS(H7154 / (0.045 * F7154 * D7154^2) - 1) &lt; 0.01, "ĐÚNG", "SAI"), A7154="San_phang_Flat_Slab", IF(ABS(H7154 / ((0.6 * (F7154 * C7154 * D7154^2 / 8)) / D7154) - 1) &lt; 0.01, "ĐÚNG", "SAI"), A7154="San_console_Cantilever", IF(ABS(H7154 / (-1 * (F7154 * D7154^2 / 2)) - 1) &lt; 0.01, "ĐÚNG", "SAI"), A7154="San_o_co_Waffle_Slab", IF(ABS(H7154 / (0.048 * F7154 * D7154^2) - 1) &lt; 0.01, "ĐÚNG", "SAI"))</f>
        <v>ĐÚNG</v>
      </c>
    </row>
    <row r="7155" spans="1:13" x14ac:dyDescent="0.3">
      <c r="A7155" s="4" t="s">
        <v>9</v>
      </c>
      <c r="B7155" s="4" t="s">
        <v>15</v>
      </c>
      <c r="C7155" s="4">
        <v>9.92</v>
      </c>
      <c r="D7155" s="4">
        <v>5.93</v>
      </c>
      <c r="E7155" s="4">
        <v>0.14000000000000001</v>
      </c>
      <c r="F7155" s="4">
        <v>9.35</v>
      </c>
      <c r="G7155" s="4">
        <v>8153</v>
      </c>
      <c r="H7155" s="4">
        <v>14.795999999999999</v>
      </c>
      <c r="I7155" s="4">
        <v>32.203000000000003</v>
      </c>
      <c r="J7155" s="4"/>
      <c r="K7155" s="4"/>
      <c r="L7155" s="4" t="str">
        <f t="shared" si="567"/>
        <v>ĐÚNG</v>
      </c>
      <c r="M7155" s="5" t="str" cm="1">
        <f t="array" ref="M7155">_xlfn.IFS(A7155="Ban_dam_1_phuong", IF(ABS(H7155 / (0.8 * (F7155 * D7155^2 / 8)) - 1) &lt; 0.01, "ĐÚNG", "SAI"), A7155="Ban_ke_4_canh_2_phuong", IF(ABS(H7155 / (0.045 * F7155 * D7155^2) - 1) &lt; 0.01, "ĐÚNG", "SAI"), A7155="San_phang_Flat_Slab", IF(ABS(H7155 / ((0.6 * (F7155 * C7155 * D7155^2 / 8)) / D7155) - 1) &lt; 0.01, "ĐÚNG", "SAI"), A7155="San_console_Cantilever", IF(ABS(H7155 / (-1 * (F7155 * D7155^2 / 2)) - 1) &lt; 0.01, "ĐÚNG", "SAI"), A7155="San_o_co_Waffle_Slab", IF(ABS(H7155 / (0.048 * F7155 * D7155^2) - 1) &lt; 0.01, "ĐÚNG", "SAI"))</f>
        <v>ĐÚNG</v>
      </c>
    </row>
    <row r="7156" spans="1:13" x14ac:dyDescent="0.3">
      <c r="A7156" s="4" t="s">
        <v>16</v>
      </c>
      <c r="B7156" s="4" t="s">
        <v>13</v>
      </c>
      <c r="C7156" s="4">
        <v>6.34</v>
      </c>
      <c r="D7156" s="4">
        <v>2.2000000000000002</v>
      </c>
      <c r="E7156" s="4">
        <v>0.15</v>
      </c>
      <c r="F7156" s="4">
        <v>9.68</v>
      </c>
      <c r="G7156" s="4">
        <v>8154</v>
      </c>
      <c r="H7156" s="4">
        <v>4.6849999999999996</v>
      </c>
      <c r="I7156" s="4">
        <v>0.93700000000000006</v>
      </c>
      <c r="J7156" s="4" t="str">
        <f t="shared" ref="J7156:J7157" si="569">IF(AND(A7156="Ban_dam_1_phuong", C7156/D7156 &gt; 2),"ĐÚNG", "SAI HÌNH HỌC" )</f>
        <v>ĐÚNG</v>
      </c>
      <c r="K7156" s="4"/>
      <c r="L7156" s="4" t="str">
        <f t="shared" si="567"/>
        <v>ĐÚNG</v>
      </c>
      <c r="M7156" s="5" t="str" cm="1">
        <f t="array" ref="M7156">_xlfn.IFS(A7156="Ban_dam_1_phuong", IF(ABS(H7156 / (0.8 * (F7156 * D7156^2 / 8)) - 1) &lt; 0.01, "ĐÚNG", "SAI"), A7156="Ban_ke_4_canh_2_phuong", IF(ABS(H7156 / (0.045 * F7156 * D7156^2) - 1) &lt; 0.01, "ĐÚNG", "SAI"), A7156="San_phang_Flat_Slab", IF(ABS(H7156 / ((0.6 * (F7156 * C7156 * D7156^2 / 8)) / D7156) - 1) &lt; 0.01, "ĐÚNG", "SAI"), A7156="San_console_Cantilever", IF(ABS(H7156 / (-1 * (F7156 * D7156^2 / 2)) - 1) &lt; 0.01, "ĐÚNG", "SAI"), A7156="San_o_co_Waffle_Slab", IF(ABS(H7156 / (0.048 * F7156 * D7156^2) - 1) &lt; 0.01, "ĐÚNG", "SAI"))</f>
        <v>ĐÚNG</v>
      </c>
    </row>
    <row r="7157" spans="1:13" x14ac:dyDescent="0.3">
      <c r="A7157" s="4" t="s">
        <v>16</v>
      </c>
      <c r="B7157" s="4" t="s">
        <v>13</v>
      </c>
      <c r="C7157" s="4">
        <v>8.4700000000000006</v>
      </c>
      <c r="D7157" s="4">
        <v>3.76</v>
      </c>
      <c r="E7157" s="4">
        <v>0.13</v>
      </c>
      <c r="F7157" s="4">
        <v>9.01</v>
      </c>
      <c r="G7157" s="4">
        <v>8155</v>
      </c>
      <c r="H7157" s="4">
        <v>12.738</v>
      </c>
      <c r="I7157" s="4">
        <v>2.548</v>
      </c>
      <c r="J7157" s="4" t="str">
        <f t="shared" si="569"/>
        <v>ĐÚNG</v>
      </c>
      <c r="K7157" s="4"/>
      <c r="L7157" s="4" t="str">
        <f t="shared" si="567"/>
        <v>ĐÚNG</v>
      </c>
      <c r="M7157" s="5" t="str" cm="1">
        <f t="array" ref="M7157">_xlfn.IFS(A7157="Ban_dam_1_phuong", IF(ABS(H7157 / (0.8 * (F7157 * D7157^2 / 8)) - 1) &lt; 0.01, "ĐÚNG", "SAI"), A7157="Ban_ke_4_canh_2_phuong", IF(ABS(H7157 / (0.045 * F7157 * D7157^2) - 1) &lt; 0.01, "ĐÚNG", "SAI"), A7157="San_phang_Flat_Slab", IF(ABS(H7157 / ((0.6 * (F7157 * C7157 * D7157^2 / 8)) / D7157) - 1) &lt; 0.01, "ĐÚNG", "SAI"), A7157="San_console_Cantilever", IF(ABS(H7157 / (-1 * (F7157 * D7157^2 / 2)) - 1) &lt; 0.01, "ĐÚNG", "SAI"), A7157="San_o_co_Waffle_Slab", IF(ABS(H7157 / (0.048 * F7157 * D7157^2) - 1) &lt; 0.01, "ĐÚNG", "SAI"))</f>
        <v>ĐÚNG</v>
      </c>
    </row>
    <row r="7158" spans="1:13" x14ac:dyDescent="0.3">
      <c r="A7158" s="4" t="s">
        <v>18</v>
      </c>
      <c r="B7158" s="4" t="s">
        <v>11</v>
      </c>
      <c r="C7158" s="4">
        <v>5.47</v>
      </c>
      <c r="D7158" s="4">
        <v>1.58</v>
      </c>
      <c r="E7158" s="4">
        <v>0.1</v>
      </c>
      <c r="F7158" s="4">
        <v>8</v>
      </c>
      <c r="G7158" s="4">
        <v>8156</v>
      </c>
      <c r="H7158" s="4">
        <v>-9.9860000000000007</v>
      </c>
      <c r="I7158" s="4">
        <v>-0.999</v>
      </c>
      <c r="J7158" s="4"/>
      <c r="K7158" s="4" t="str">
        <f t="shared" ref="K7158:K7159" si="570">IF(AND(A7158="San_console_Cantilever", H7158 &lt; 0),  "ĐÚNG","SAI DẤU MOMEN")</f>
        <v>ĐÚNG</v>
      </c>
      <c r="L7158" s="4" t="str">
        <f t="shared" si="567"/>
        <v>ĐÚNG</v>
      </c>
      <c r="M7158" s="5" t="str" cm="1">
        <f t="array" ref="M7158">_xlfn.IFS(A7158="Ban_dam_1_phuong", IF(ABS(H7158 / (0.8 * (F7158 * D7158^2 / 8)) - 1) &lt; 0.01, "ĐÚNG", "SAI"), A7158="Ban_ke_4_canh_2_phuong", IF(ABS(H7158 / (0.045 * F7158 * D7158^2) - 1) &lt; 0.01, "ĐÚNG", "SAI"), A7158="San_phang_Flat_Slab", IF(ABS(H7158 / ((0.6 * (F7158 * C7158 * D7158^2 / 8)) / D7158) - 1) &lt; 0.01, "ĐÚNG", "SAI"), A7158="San_console_Cantilever", IF(ABS(H7158 / (-1 * (F7158 * D7158^2 / 2)) - 1) &lt; 0.01, "ĐÚNG", "SAI"), A7158="San_o_co_Waffle_Slab", IF(ABS(H7158 / (0.048 * F7158 * D7158^2) - 1) &lt; 0.01, "ĐÚNG", "SAI"))</f>
        <v>ĐÚNG</v>
      </c>
    </row>
    <row r="7159" spans="1:13" x14ac:dyDescent="0.3">
      <c r="A7159" s="4" t="s">
        <v>18</v>
      </c>
      <c r="B7159" s="4" t="s">
        <v>11</v>
      </c>
      <c r="C7159" s="4">
        <v>5.46</v>
      </c>
      <c r="D7159" s="4">
        <v>1.37</v>
      </c>
      <c r="E7159" s="4">
        <v>0.14000000000000001</v>
      </c>
      <c r="F7159" s="4">
        <v>9.35</v>
      </c>
      <c r="G7159" s="4">
        <v>8157</v>
      </c>
      <c r="H7159" s="4">
        <v>-8.7750000000000004</v>
      </c>
      <c r="I7159" s="4">
        <v>-0.878</v>
      </c>
      <c r="J7159" s="4"/>
      <c r="K7159" s="4" t="str">
        <f t="shared" si="570"/>
        <v>ĐÚNG</v>
      </c>
      <c r="L7159" s="4" t="str">
        <f t="shared" si="567"/>
        <v>ĐÚNG</v>
      </c>
      <c r="M7159" s="5" t="str" cm="1">
        <f t="array" ref="M7159">_xlfn.IFS(A7159="Ban_dam_1_phuong", IF(ABS(H7159 / (0.8 * (F7159 * D7159^2 / 8)) - 1) &lt; 0.01, "ĐÚNG", "SAI"), A7159="Ban_ke_4_canh_2_phuong", IF(ABS(H7159 / (0.045 * F7159 * D7159^2) - 1) &lt; 0.01, "ĐÚNG", "SAI"), A7159="San_phang_Flat_Slab", IF(ABS(H7159 / ((0.6 * (F7159 * C7159 * D7159^2 / 8)) / D7159) - 1) &lt; 0.01, "ĐÚNG", "SAI"), A7159="San_console_Cantilever", IF(ABS(H7159 / (-1 * (F7159 * D7159^2 / 2)) - 1) &lt; 0.01, "ĐÚNG", "SAI"), A7159="San_o_co_Waffle_Slab", IF(ABS(H7159 / (0.048 * F7159 * D7159^2) - 1) &lt; 0.01, "ĐÚNG", "SAI"))</f>
        <v>ĐÚNG</v>
      </c>
    </row>
    <row r="7160" spans="1:13" x14ac:dyDescent="0.3">
      <c r="A7160" s="4" t="s">
        <v>12</v>
      </c>
      <c r="B7160" s="4" t="s">
        <v>10</v>
      </c>
      <c r="C7160" s="4">
        <v>9.9</v>
      </c>
      <c r="D7160" s="4">
        <v>9.14</v>
      </c>
      <c r="E7160" s="4">
        <v>0.21</v>
      </c>
      <c r="F7160" s="4">
        <v>11.71</v>
      </c>
      <c r="G7160" s="4">
        <v>8158</v>
      </c>
      <c r="H7160" s="4">
        <v>79.468999999999994</v>
      </c>
      <c r="I7160" s="4">
        <v>48.911999999999999</v>
      </c>
      <c r="J7160" s="4"/>
      <c r="K7160" s="4"/>
      <c r="L7160" s="4" t="str">
        <f t="shared" si="567"/>
        <v>ĐÚNG</v>
      </c>
      <c r="M7160" s="5" t="str" cm="1">
        <f t="array" ref="M7160">_xlfn.IFS(A7160="Ban_dam_1_phuong", IF(ABS(H7160 / (0.8 * (F7160 * D7160^2 / 8)) - 1) &lt; 0.01, "ĐÚNG", "SAI"), A7160="Ban_ke_4_canh_2_phuong", IF(ABS(H7160 / (0.045 * F7160 * D7160^2) - 1) &lt; 0.01, "ĐÚNG", "SAI"), A7160="San_phang_Flat_Slab", IF(ABS(H7160 / ((0.6 * (F7160 * C7160 * D7160^2 / 8)) / D7160) - 1) &lt; 0.01, "ĐÚNG", "SAI"), A7160="San_console_Cantilever", IF(ABS(H7160 / (-1 * (F7160 * D7160^2 / 2)) - 1) &lt; 0.01, "ĐÚNG", "SAI"), A7160="San_o_co_Waffle_Slab", IF(ABS(H7160 / (0.048 * F7160 * D7160^2) - 1) &lt; 0.01, "ĐÚNG", "SAI"))</f>
        <v>ĐÚNG</v>
      </c>
    </row>
    <row r="7161" spans="1:13" x14ac:dyDescent="0.3">
      <c r="A7161" s="4" t="s">
        <v>16</v>
      </c>
      <c r="B7161" s="4" t="s">
        <v>17</v>
      </c>
      <c r="C7161" s="4">
        <v>9.25</v>
      </c>
      <c r="D7161" s="4">
        <v>3.89</v>
      </c>
      <c r="E7161" s="4">
        <v>0.14000000000000001</v>
      </c>
      <c r="F7161" s="4">
        <v>9.35</v>
      </c>
      <c r="G7161" s="4">
        <v>8159</v>
      </c>
      <c r="H7161" s="4">
        <v>14.148999999999999</v>
      </c>
      <c r="I7161" s="4">
        <v>2.83</v>
      </c>
      <c r="J7161" s="4" t="str">
        <f t="shared" ref="J7161:J7163" si="571">IF(AND(A7161="Ban_dam_1_phuong", C7161/D7161 &gt; 2),"ĐÚNG", "SAI HÌNH HỌC" )</f>
        <v>ĐÚNG</v>
      </c>
      <c r="K7161" s="4"/>
      <c r="L7161" s="4" t="str">
        <f t="shared" si="567"/>
        <v>ĐÚNG</v>
      </c>
      <c r="M7161" s="5" t="str" cm="1">
        <f t="array" ref="M7161">_xlfn.IFS(A7161="Ban_dam_1_phuong", IF(ABS(H7161 / (0.8 * (F7161 * D7161^2 / 8)) - 1) &lt; 0.01, "ĐÚNG", "SAI"), A7161="Ban_ke_4_canh_2_phuong", IF(ABS(H7161 / (0.045 * F7161 * D7161^2) - 1) &lt; 0.01, "ĐÚNG", "SAI"), A7161="San_phang_Flat_Slab", IF(ABS(H7161 / ((0.6 * (F7161 * C7161 * D7161^2 / 8)) / D7161) - 1) &lt; 0.01, "ĐÚNG", "SAI"), A7161="San_console_Cantilever", IF(ABS(H7161 / (-1 * (F7161 * D7161^2 / 2)) - 1) &lt; 0.01, "ĐÚNG", "SAI"), A7161="San_o_co_Waffle_Slab", IF(ABS(H7161 / (0.048 * F7161 * D7161^2) - 1) &lt; 0.01, "ĐÚNG", "SAI"))</f>
        <v>ĐÚNG</v>
      </c>
    </row>
    <row r="7162" spans="1:13" x14ac:dyDescent="0.3">
      <c r="A7162" s="4" t="s">
        <v>16</v>
      </c>
      <c r="B7162" s="4" t="s">
        <v>13</v>
      </c>
      <c r="C7162" s="4">
        <v>10.17</v>
      </c>
      <c r="D7162" s="4">
        <v>3.46</v>
      </c>
      <c r="E7162" s="4">
        <v>0.13</v>
      </c>
      <c r="F7162" s="4">
        <v>9.01</v>
      </c>
      <c r="G7162" s="4">
        <v>8160</v>
      </c>
      <c r="H7162" s="4">
        <v>10.786</v>
      </c>
      <c r="I7162" s="4">
        <v>2.157</v>
      </c>
      <c r="J7162" s="4" t="str">
        <f t="shared" si="571"/>
        <v>ĐÚNG</v>
      </c>
      <c r="K7162" s="4"/>
      <c r="L7162" s="4" t="str">
        <f t="shared" si="567"/>
        <v>ĐÚNG</v>
      </c>
      <c r="M7162" s="5" t="str" cm="1">
        <f t="array" ref="M7162">_xlfn.IFS(A7162="Ban_dam_1_phuong", IF(ABS(H7162 / (0.8 * (F7162 * D7162^2 / 8)) - 1) &lt; 0.01, "ĐÚNG", "SAI"), A7162="Ban_ke_4_canh_2_phuong", IF(ABS(H7162 / (0.045 * F7162 * D7162^2) - 1) &lt; 0.01, "ĐÚNG", "SAI"), A7162="San_phang_Flat_Slab", IF(ABS(H7162 / ((0.6 * (F7162 * C7162 * D7162^2 / 8)) / D7162) - 1) &lt; 0.01, "ĐÚNG", "SAI"), A7162="San_console_Cantilever", IF(ABS(H7162 / (-1 * (F7162 * D7162^2 / 2)) - 1) &lt; 0.01, "ĐÚNG", "SAI"), A7162="San_o_co_Waffle_Slab", IF(ABS(H7162 / (0.048 * F7162 * D7162^2) - 1) &lt; 0.01, "ĐÚNG", "SAI"))</f>
        <v>ĐÚNG</v>
      </c>
    </row>
    <row r="7163" spans="1:13" x14ac:dyDescent="0.3">
      <c r="A7163" s="4" t="s">
        <v>16</v>
      </c>
      <c r="B7163" s="4" t="s">
        <v>17</v>
      </c>
      <c r="C7163" s="4">
        <v>8.76</v>
      </c>
      <c r="D7163" s="4">
        <v>3.03</v>
      </c>
      <c r="E7163" s="4">
        <v>0.12</v>
      </c>
      <c r="F7163" s="4">
        <v>8.67</v>
      </c>
      <c r="G7163" s="4">
        <v>8161</v>
      </c>
      <c r="H7163" s="4">
        <v>7.96</v>
      </c>
      <c r="I7163" s="4">
        <v>1.5920000000000001</v>
      </c>
      <c r="J7163" s="4" t="str">
        <f t="shared" si="571"/>
        <v>ĐÚNG</v>
      </c>
      <c r="K7163" s="4"/>
      <c r="L7163" s="4" t="str">
        <f t="shared" si="567"/>
        <v>ĐÚNG</v>
      </c>
      <c r="M7163" s="5" t="str" cm="1">
        <f t="array" ref="M7163">_xlfn.IFS(A7163="Ban_dam_1_phuong", IF(ABS(H7163 / (0.8 * (F7163 * D7163^2 / 8)) - 1) &lt; 0.01, "ĐÚNG", "SAI"), A7163="Ban_ke_4_canh_2_phuong", IF(ABS(H7163 / (0.045 * F7163 * D7163^2) - 1) &lt; 0.01, "ĐÚNG", "SAI"), A7163="San_phang_Flat_Slab", IF(ABS(H7163 / ((0.6 * (F7163 * C7163 * D7163^2 / 8)) / D7163) - 1) &lt; 0.01, "ĐÚNG", "SAI"), A7163="San_console_Cantilever", IF(ABS(H7163 / (-1 * (F7163 * D7163^2 / 2)) - 1) &lt; 0.01, "ĐÚNG", "SAI"), A7163="San_o_co_Waffle_Slab", IF(ABS(H7163 / (0.048 * F7163 * D7163^2) - 1) &lt; 0.01, "ĐÚNG", "SAI"))</f>
        <v>ĐÚNG</v>
      </c>
    </row>
    <row r="7164" spans="1:13" x14ac:dyDescent="0.3">
      <c r="A7164" s="4" t="s">
        <v>9</v>
      </c>
      <c r="B7164" s="4" t="s">
        <v>17</v>
      </c>
      <c r="C7164" s="4">
        <v>7.32</v>
      </c>
      <c r="D7164" s="4">
        <v>4.66</v>
      </c>
      <c r="E7164" s="4">
        <v>0.19</v>
      </c>
      <c r="F7164" s="4">
        <v>11.03</v>
      </c>
      <c r="G7164" s="4">
        <v>8162</v>
      </c>
      <c r="H7164" s="4">
        <v>10.779</v>
      </c>
      <c r="I7164" s="4">
        <v>20.684999999999999</v>
      </c>
      <c r="J7164" s="4"/>
      <c r="K7164" s="4"/>
      <c r="L7164" s="4" t="str">
        <f t="shared" si="567"/>
        <v>ĐÚNG</v>
      </c>
      <c r="M7164" s="5" t="str" cm="1">
        <f t="array" ref="M7164">_xlfn.IFS(A7164="Ban_dam_1_phuong", IF(ABS(H7164 / (0.8 * (F7164 * D7164^2 / 8)) - 1) &lt; 0.01, "ĐÚNG", "SAI"), A7164="Ban_ke_4_canh_2_phuong", IF(ABS(H7164 / (0.045 * F7164 * D7164^2) - 1) &lt; 0.01, "ĐÚNG", "SAI"), A7164="San_phang_Flat_Slab", IF(ABS(H7164 / ((0.6 * (F7164 * C7164 * D7164^2 / 8)) / D7164) - 1) &lt; 0.01, "ĐÚNG", "SAI"), A7164="San_console_Cantilever", IF(ABS(H7164 / (-1 * (F7164 * D7164^2 / 2)) - 1) &lt; 0.01, "ĐÚNG", "SAI"), A7164="San_o_co_Waffle_Slab", IF(ABS(H7164 / (0.048 * F7164 * D7164^2) - 1) &lt; 0.01, "ĐÚNG", "SAI"))</f>
        <v>ĐÚNG</v>
      </c>
    </row>
    <row r="7165" spans="1:13" x14ac:dyDescent="0.3">
      <c r="A7165" s="4" t="s">
        <v>16</v>
      </c>
      <c r="B7165" s="4" t="s">
        <v>10</v>
      </c>
      <c r="C7165" s="4">
        <v>8.15</v>
      </c>
      <c r="D7165" s="4">
        <v>3.04</v>
      </c>
      <c r="E7165" s="4">
        <v>0.1</v>
      </c>
      <c r="F7165" s="4">
        <v>8</v>
      </c>
      <c r="G7165" s="4">
        <v>8163</v>
      </c>
      <c r="H7165" s="4">
        <v>7.3929999999999998</v>
      </c>
      <c r="I7165" s="4">
        <v>1.4790000000000001</v>
      </c>
      <c r="J7165" s="4" t="str">
        <f>IF(AND(A7165="Ban_dam_1_phuong", C7165/D7165 &gt; 2),"ĐÚNG", "SAI HÌNH HỌC" )</f>
        <v>ĐÚNG</v>
      </c>
      <c r="K7165" s="4"/>
      <c r="L7165" s="4" t="str">
        <f t="shared" si="567"/>
        <v>ĐÚNG</v>
      </c>
      <c r="M7165" s="5" t="str" cm="1">
        <f t="array" ref="M7165">_xlfn.IFS(A7165="Ban_dam_1_phuong", IF(ABS(H7165 / (0.8 * (F7165 * D7165^2 / 8)) - 1) &lt; 0.01, "ĐÚNG", "SAI"), A7165="Ban_ke_4_canh_2_phuong", IF(ABS(H7165 / (0.045 * F7165 * D7165^2) - 1) &lt; 0.01, "ĐÚNG", "SAI"), A7165="San_phang_Flat_Slab", IF(ABS(H7165 / ((0.6 * (F7165 * C7165 * D7165^2 / 8)) / D7165) - 1) &lt; 0.01, "ĐÚNG", "SAI"), A7165="San_console_Cantilever", IF(ABS(H7165 / (-1 * (F7165 * D7165^2 / 2)) - 1) &lt; 0.01, "ĐÚNG", "SAI"), A7165="San_o_co_Waffle_Slab", IF(ABS(H7165 / (0.048 * F7165 * D7165^2) - 1) &lt; 0.01, "ĐÚNG", "SAI"))</f>
        <v>ĐÚNG</v>
      </c>
    </row>
    <row r="7166" spans="1:13" x14ac:dyDescent="0.3">
      <c r="A7166" s="4" t="s">
        <v>12</v>
      </c>
      <c r="B7166" s="4" t="s">
        <v>13</v>
      </c>
      <c r="C7166" s="4">
        <v>10</v>
      </c>
      <c r="D7166" s="4">
        <v>8.39</v>
      </c>
      <c r="E7166" s="4">
        <v>0.28000000000000003</v>
      </c>
      <c r="F7166" s="4">
        <v>14.07</v>
      </c>
      <c r="G7166" s="4">
        <v>8164</v>
      </c>
      <c r="H7166" s="4">
        <v>88.534999999999997</v>
      </c>
      <c r="I7166" s="4">
        <v>49.521000000000001</v>
      </c>
      <c r="J7166" s="4"/>
      <c r="K7166" s="4"/>
      <c r="L7166" s="4" t="str">
        <f t="shared" si="567"/>
        <v>ĐÚNG</v>
      </c>
      <c r="M7166" s="5" t="str" cm="1">
        <f t="array" ref="M7166">_xlfn.IFS(A7166="Ban_dam_1_phuong", IF(ABS(H7166 / (0.8 * (F7166 * D7166^2 / 8)) - 1) &lt; 0.01, "ĐÚNG", "SAI"), A7166="Ban_ke_4_canh_2_phuong", IF(ABS(H7166 / (0.045 * F7166 * D7166^2) - 1) &lt; 0.01, "ĐÚNG", "SAI"), A7166="San_phang_Flat_Slab", IF(ABS(H7166 / ((0.6 * (F7166 * C7166 * D7166^2 / 8)) / D7166) - 1) &lt; 0.01, "ĐÚNG", "SAI"), A7166="San_console_Cantilever", IF(ABS(H7166 / (-1 * (F7166 * D7166^2 / 2)) - 1) &lt; 0.01, "ĐÚNG", "SAI"), A7166="San_o_co_Waffle_Slab", IF(ABS(H7166 / (0.048 * F7166 * D7166^2) - 1) &lt; 0.01, "ĐÚNG", "SAI"))</f>
        <v>ĐÚNG</v>
      </c>
    </row>
    <row r="7167" spans="1:13" x14ac:dyDescent="0.3">
      <c r="A7167" s="4" t="s">
        <v>14</v>
      </c>
      <c r="B7167" s="4" t="s">
        <v>11</v>
      </c>
      <c r="C7167" s="4">
        <v>11.87</v>
      </c>
      <c r="D7167" s="4">
        <v>8.73</v>
      </c>
      <c r="E7167" s="4">
        <v>0.42</v>
      </c>
      <c r="F7167" s="4">
        <v>11.03</v>
      </c>
      <c r="G7167" s="4">
        <v>8165</v>
      </c>
      <c r="H7167" s="4">
        <v>40.35</v>
      </c>
      <c r="I7167" s="4">
        <v>74.596000000000004</v>
      </c>
      <c r="J7167" s="4"/>
      <c r="K7167" s="4"/>
      <c r="L7167" s="4" t="str">
        <f t="shared" si="567"/>
        <v>ĐÚNG</v>
      </c>
      <c r="M7167" s="5" t="str" cm="1">
        <f t="array" ref="M7167">_xlfn.IFS(A7167="Ban_dam_1_phuong", IF(ABS(H7167 / (0.8 * (F7167 * D7167^2 / 8)) - 1) &lt; 0.01, "ĐÚNG", "SAI"), A7167="Ban_ke_4_canh_2_phuong", IF(ABS(H7167 / (0.045 * F7167 * D7167^2) - 1) &lt; 0.01, "ĐÚNG", "SAI"), A7167="San_phang_Flat_Slab", IF(ABS(H7167 / ((0.6 * (F7167 * C7167 * D7167^2 / 8)) / D7167) - 1) &lt; 0.01, "ĐÚNG", "SAI"), A7167="San_console_Cantilever", IF(ABS(H7167 / (-1 * (F7167 * D7167^2 / 2)) - 1) &lt; 0.01, "ĐÚNG", "SAI"), A7167="San_o_co_Waffle_Slab", IF(ABS(H7167 / (0.048 * F7167 * D7167^2) - 1) &lt; 0.01, "ĐÚNG", "SAI"))</f>
        <v>ĐÚNG</v>
      </c>
    </row>
    <row r="7168" spans="1:13" x14ac:dyDescent="0.3">
      <c r="A7168" s="4" t="s">
        <v>14</v>
      </c>
      <c r="B7168" s="4" t="s">
        <v>13</v>
      </c>
      <c r="C7168" s="4">
        <v>13.11</v>
      </c>
      <c r="D7168" s="4">
        <v>10.1</v>
      </c>
      <c r="E7168" s="4">
        <v>0.4</v>
      </c>
      <c r="F7168" s="4">
        <v>10.7</v>
      </c>
      <c r="G7168" s="4">
        <v>8166</v>
      </c>
      <c r="H7168" s="4">
        <v>52.392000000000003</v>
      </c>
      <c r="I7168" s="4">
        <v>88.274000000000001</v>
      </c>
      <c r="J7168" s="4"/>
      <c r="K7168" s="4"/>
      <c r="L7168" s="4" t="str">
        <f t="shared" si="567"/>
        <v>ĐÚNG</v>
      </c>
      <c r="M7168" s="5" t="str" cm="1">
        <f t="array" ref="M7168">_xlfn.IFS(A7168="Ban_dam_1_phuong", IF(ABS(H7168 / (0.8 * (F7168 * D7168^2 / 8)) - 1) &lt; 0.01, "ĐÚNG", "SAI"), A7168="Ban_ke_4_canh_2_phuong", IF(ABS(H7168 / (0.045 * F7168 * D7168^2) - 1) &lt; 0.01, "ĐÚNG", "SAI"), A7168="San_phang_Flat_Slab", IF(ABS(H7168 / ((0.6 * (F7168 * C7168 * D7168^2 / 8)) / D7168) - 1) &lt; 0.01, "ĐÚNG", "SAI"), A7168="San_console_Cantilever", IF(ABS(H7168 / (-1 * (F7168 * D7168^2 / 2)) - 1) &lt; 0.01, "ĐÚNG", "SAI"), A7168="San_o_co_Waffle_Slab", IF(ABS(H7168 / (0.048 * F7168 * D7168^2) - 1) &lt; 0.01, "ĐÚNG", "SAI"))</f>
        <v>ĐÚNG</v>
      </c>
    </row>
    <row r="7169" spans="1:13" x14ac:dyDescent="0.3">
      <c r="A7169" s="4" t="s">
        <v>9</v>
      </c>
      <c r="B7169" s="4" t="s">
        <v>10</v>
      </c>
      <c r="C7169" s="4">
        <v>7.23</v>
      </c>
      <c r="D7169" s="4">
        <v>4.04</v>
      </c>
      <c r="E7169" s="4">
        <v>0.16</v>
      </c>
      <c r="F7169" s="4">
        <v>10.02</v>
      </c>
      <c r="G7169" s="4">
        <v>8167</v>
      </c>
      <c r="H7169" s="4">
        <v>7.359</v>
      </c>
      <c r="I7169" s="4">
        <v>18.332000000000001</v>
      </c>
      <c r="J7169" s="4"/>
      <c r="K7169" s="4"/>
      <c r="L7169" s="4" t="str">
        <f t="shared" si="567"/>
        <v>ĐÚNG</v>
      </c>
      <c r="M7169" s="5" t="str" cm="1">
        <f t="array" ref="M7169">_xlfn.IFS(A7169="Ban_dam_1_phuong", IF(ABS(H7169 / (0.8 * (F7169 * D7169^2 / 8)) - 1) &lt; 0.01, "ĐÚNG", "SAI"), A7169="Ban_ke_4_canh_2_phuong", IF(ABS(H7169 / (0.045 * F7169 * D7169^2) - 1) &lt; 0.01, "ĐÚNG", "SAI"), A7169="San_phang_Flat_Slab", IF(ABS(H7169 / ((0.6 * (F7169 * C7169 * D7169^2 / 8)) / D7169) - 1) &lt; 0.01, "ĐÚNG", "SAI"), A7169="San_console_Cantilever", IF(ABS(H7169 / (-1 * (F7169 * D7169^2 / 2)) - 1) &lt; 0.01, "ĐÚNG", "SAI"), A7169="San_o_co_Waffle_Slab", IF(ABS(H7169 / (0.048 * F7169 * D7169^2) - 1) &lt; 0.01, "ĐÚNG", "SAI"))</f>
        <v>ĐÚNG</v>
      </c>
    </row>
    <row r="7170" spans="1:13" x14ac:dyDescent="0.3">
      <c r="A7170" s="4" t="s">
        <v>14</v>
      </c>
      <c r="B7170" s="4" t="s">
        <v>15</v>
      </c>
      <c r="C7170" s="4">
        <v>17.260000000000002</v>
      </c>
      <c r="D7170" s="4">
        <v>11.97</v>
      </c>
      <c r="E7170" s="4">
        <v>0.47</v>
      </c>
      <c r="F7170" s="4">
        <v>11.71</v>
      </c>
      <c r="G7170" s="4">
        <v>8168</v>
      </c>
      <c r="H7170" s="4">
        <v>80.534999999999997</v>
      </c>
      <c r="I7170" s="4">
        <v>167.44800000000001</v>
      </c>
      <c r="J7170" s="4"/>
      <c r="K7170" s="4"/>
      <c r="L7170" s="4" t="str">
        <f t="shared" si="567"/>
        <v>ĐÚNG</v>
      </c>
      <c r="M7170" s="5" t="str" cm="1">
        <f t="array" ref="M7170">_xlfn.IFS(A7170="Ban_dam_1_phuong", IF(ABS(H7170 / (0.8 * (F7170 * D7170^2 / 8)) - 1) &lt; 0.01, "ĐÚNG", "SAI"), A7170="Ban_ke_4_canh_2_phuong", IF(ABS(H7170 / (0.045 * F7170 * D7170^2) - 1) &lt; 0.01, "ĐÚNG", "SAI"), A7170="San_phang_Flat_Slab", IF(ABS(H7170 / ((0.6 * (F7170 * C7170 * D7170^2 / 8)) / D7170) - 1) &lt; 0.01, "ĐÚNG", "SAI"), A7170="San_console_Cantilever", IF(ABS(H7170 / (-1 * (F7170 * D7170^2 / 2)) - 1) &lt; 0.01, "ĐÚNG", "SAI"), A7170="San_o_co_Waffle_Slab", IF(ABS(H7170 / (0.048 * F7170 * D7170^2) - 1) &lt; 0.01, "ĐÚNG", "SAI"))</f>
        <v>ĐÚNG</v>
      </c>
    </row>
    <row r="7171" spans="1:13" x14ac:dyDescent="0.3">
      <c r="A7171" s="4" t="s">
        <v>18</v>
      </c>
      <c r="B7171" s="4" t="s">
        <v>15</v>
      </c>
      <c r="C7171" s="4">
        <v>4.41</v>
      </c>
      <c r="D7171" s="4">
        <v>2.1800000000000002</v>
      </c>
      <c r="E7171" s="4">
        <v>0.14000000000000001</v>
      </c>
      <c r="F7171" s="4">
        <v>9.35</v>
      </c>
      <c r="G7171" s="4">
        <v>8169</v>
      </c>
      <c r="H7171" s="4">
        <v>-22.216999999999999</v>
      </c>
      <c r="I7171" s="4">
        <v>-2.222</v>
      </c>
      <c r="J7171" s="4"/>
      <c r="K7171" s="4" t="str">
        <f>IF(AND(A7171="San_console_Cantilever", H7171 &lt; 0),  "ĐÚNG","SAI DẤU MOMEN")</f>
        <v>ĐÚNG</v>
      </c>
      <c r="L7171" s="4" t="str">
        <f t="shared" si="567"/>
        <v>ĐÚNG</v>
      </c>
      <c r="M7171" s="5" t="str" cm="1">
        <f t="array" ref="M7171">_xlfn.IFS(A7171="Ban_dam_1_phuong", IF(ABS(H7171 / (0.8 * (F7171 * D7171^2 / 8)) - 1) &lt; 0.01, "ĐÚNG", "SAI"), A7171="Ban_ke_4_canh_2_phuong", IF(ABS(H7171 / (0.045 * F7171 * D7171^2) - 1) &lt; 0.01, "ĐÚNG", "SAI"), A7171="San_phang_Flat_Slab", IF(ABS(H7171 / ((0.6 * (F7171 * C7171 * D7171^2 / 8)) / D7171) - 1) &lt; 0.01, "ĐÚNG", "SAI"), A7171="San_console_Cantilever", IF(ABS(H7171 / (-1 * (F7171 * D7171^2 / 2)) - 1) &lt; 0.01, "ĐÚNG", "SAI"), A7171="San_o_co_Waffle_Slab", IF(ABS(H7171 / (0.048 * F7171 * D7171^2) - 1) &lt; 0.01, "ĐÚNG", "SAI"))</f>
        <v>ĐÚNG</v>
      </c>
    </row>
    <row r="7172" spans="1:13" x14ac:dyDescent="0.3">
      <c r="A7172" s="4" t="s">
        <v>16</v>
      </c>
      <c r="B7172" s="4" t="s">
        <v>10</v>
      </c>
      <c r="C7172" s="4">
        <v>9.15</v>
      </c>
      <c r="D7172" s="4">
        <v>3.36</v>
      </c>
      <c r="E7172" s="4">
        <v>0.15</v>
      </c>
      <c r="F7172" s="4">
        <v>9.68</v>
      </c>
      <c r="G7172" s="4">
        <v>8170</v>
      </c>
      <c r="H7172" s="4">
        <v>10.928000000000001</v>
      </c>
      <c r="I7172" s="4">
        <v>2.1859999999999999</v>
      </c>
      <c r="J7172" s="4" t="str">
        <f>IF(AND(A7172="Ban_dam_1_phuong", C7172/D7172 &gt; 2),"ĐÚNG", "SAI HÌNH HỌC" )</f>
        <v>ĐÚNG</v>
      </c>
      <c r="K7172" s="4"/>
      <c r="L7172" s="4" t="str">
        <f t="shared" ref="L7172:L7235" si="572">IF(ABS(F7172 - IF(A7172="San_o_co_Waffle_Slab", 1.35*(ROUND(E7172*0.45, 2)*25+1.2)+1.5*2, 1.35*(E7172*25+1.2)+1.5*2)) &lt; 0.01, "ĐÚNG", "SAI")</f>
        <v>ĐÚNG</v>
      </c>
      <c r="M7172" s="5" t="str" cm="1">
        <f t="array" ref="M7172">_xlfn.IFS(A7172="Ban_dam_1_phuong", IF(ABS(H7172 / (0.8 * (F7172 * D7172^2 / 8)) - 1) &lt; 0.01, "ĐÚNG", "SAI"), A7172="Ban_ke_4_canh_2_phuong", IF(ABS(H7172 / (0.045 * F7172 * D7172^2) - 1) &lt; 0.01, "ĐÚNG", "SAI"), A7172="San_phang_Flat_Slab", IF(ABS(H7172 / ((0.6 * (F7172 * C7172 * D7172^2 / 8)) / D7172) - 1) &lt; 0.01, "ĐÚNG", "SAI"), A7172="San_console_Cantilever", IF(ABS(H7172 / (-1 * (F7172 * D7172^2 / 2)) - 1) &lt; 0.01, "ĐÚNG", "SAI"), A7172="San_o_co_Waffle_Slab", IF(ABS(H7172 / (0.048 * F7172 * D7172^2) - 1) &lt; 0.01, "ĐÚNG", "SAI"))</f>
        <v>ĐÚNG</v>
      </c>
    </row>
    <row r="7173" spans="1:13" x14ac:dyDescent="0.3">
      <c r="A7173" s="4" t="s">
        <v>9</v>
      </c>
      <c r="B7173" s="4" t="s">
        <v>13</v>
      </c>
      <c r="C7173" s="4">
        <v>6.66</v>
      </c>
      <c r="D7173" s="4">
        <v>4.43</v>
      </c>
      <c r="E7173" s="4">
        <v>0.12</v>
      </c>
      <c r="F7173" s="4">
        <v>8.67</v>
      </c>
      <c r="G7173" s="4">
        <v>8171</v>
      </c>
      <c r="H7173" s="4">
        <v>7.657</v>
      </c>
      <c r="I7173" s="4">
        <v>13.46</v>
      </c>
      <c r="J7173" s="4"/>
      <c r="K7173" s="4"/>
      <c r="L7173" s="4" t="str">
        <f t="shared" si="572"/>
        <v>ĐÚNG</v>
      </c>
      <c r="M7173" s="5" t="str" cm="1">
        <f t="array" ref="M7173">_xlfn.IFS(A7173="Ban_dam_1_phuong", IF(ABS(H7173 / (0.8 * (F7173 * D7173^2 / 8)) - 1) &lt; 0.01, "ĐÚNG", "SAI"), A7173="Ban_ke_4_canh_2_phuong", IF(ABS(H7173 / (0.045 * F7173 * D7173^2) - 1) &lt; 0.01, "ĐÚNG", "SAI"), A7173="San_phang_Flat_Slab", IF(ABS(H7173 / ((0.6 * (F7173 * C7173 * D7173^2 / 8)) / D7173) - 1) &lt; 0.01, "ĐÚNG", "SAI"), A7173="San_console_Cantilever", IF(ABS(H7173 / (-1 * (F7173 * D7173^2 / 2)) - 1) &lt; 0.01, "ĐÚNG", "SAI"), A7173="San_o_co_Waffle_Slab", IF(ABS(H7173 / (0.048 * F7173 * D7173^2) - 1) &lt; 0.01, "ĐÚNG", "SAI"))</f>
        <v>ĐÚNG</v>
      </c>
    </row>
    <row r="7174" spans="1:13" x14ac:dyDescent="0.3">
      <c r="A7174" s="4" t="s">
        <v>12</v>
      </c>
      <c r="B7174" s="4" t="s">
        <v>11</v>
      </c>
      <c r="C7174" s="4">
        <v>9.6</v>
      </c>
      <c r="D7174" s="4">
        <v>9.2200000000000006</v>
      </c>
      <c r="E7174" s="4">
        <v>0.21</v>
      </c>
      <c r="F7174" s="4">
        <v>11.71</v>
      </c>
      <c r="G7174" s="4">
        <v>8172</v>
      </c>
      <c r="H7174" s="4">
        <v>77.736000000000004</v>
      </c>
      <c r="I7174" s="4">
        <v>49.771999999999998</v>
      </c>
      <c r="J7174" s="4"/>
      <c r="K7174" s="4"/>
      <c r="L7174" s="4" t="str">
        <f t="shared" si="572"/>
        <v>ĐÚNG</v>
      </c>
      <c r="M7174" s="5" t="str" cm="1">
        <f t="array" ref="M7174">_xlfn.IFS(A7174="Ban_dam_1_phuong", IF(ABS(H7174 / (0.8 * (F7174 * D7174^2 / 8)) - 1) &lt; 0.01, "ĐÚNG", "SAI"), A7174="Ban_ke_4_canh_2_phuong", IF(ABS(H7174 / (0.045 * F7174 * D7174^2) - 1) &lt; 0.01, "ĐÚNG", "SAI"), A7174="San_phang_Flat_Slab", IF(ABS(H7174 / ((0.6 * (F7174 * C7174 * D7174^2 / 8)) / D7174) - 1) &lt; 0.01, "ĐÚNG", "SAI"), A7174="San_console_Cantilever", IF(ABS(H7174 / (-1 * (F7174 * D7174^2 / 2)) - 1) &lt; 0.01, "ĐÚNG", "SAI"), A7174="San_o_co_Waffle_Slab", IF(ABS(H7174 / (0.048 * F7174 * D7174^2) - 1) &lt; 0.01, "ĐÚNG", "SAI"))</f>
        <v>ĐÚNG</v>
      </c>
    </row>
    <row r="7175" spans="1:13" x14ac:dyDescent="0.3">
      <c r="A7175" s="4" t="s">
        <v>16</v>
      </c>
      <c r="B7175" s="4" t="s">
        <v>13</v>
      </c>
      <c r="C7175" s="4">
        <v>7.36</v>
      </c>
      <c r="D7175" s="4">
        <v>2.19</v>
      </c>
      <c r="E7175" s="4">
        <v>0.13</v>
      </c>
      <c r="F7175" s="4">
        <v>9.01</v>
      </c>
      <c r="G7175" s="4">
        <v>8173</v>
      </c>
      <c r="H7175" s="4">
        <v>4.3209999999999997</v>
      </c>
      <c r="I7175" s="4">
        <v>0.86399999999999999</v>
      </c>
      <c r="J7175" s="4" t="str">
        <f>IF(AND(A7175="Ban_dam_1_phuong", C7175/D7175 &gt; 2),"ĐÚNG", "SAI HÌNH HỌC" )</f>
        <v>ĐÚNG</v>
      </c>
      <c r="K7175" s="4"/>
      <c r="L7175" s="4" t="str">
        <f t="shared" si="572"/>
        <v>ĐÚNG</v>
      </c>
      <c r="M7175" s="5" t="str" cm="1">
        <f t="array" ref="M7175">_xlfn.IFS(A7175="Ban_dam_1_phuong", IF(ABS(H7175 / (0.8 * (F7175 * D7175^2 / 8)) - 1) &lt; 0.01, "ĐÚNG", "SAI"), A7175="Ban_ke_4_canh_2_phuong", IF(ABS(H7175 / (0.045 * F7175 * D7175^2) - 1) &lt; 0.01, "ĐÚNG", "SAI"), A7175="San_phang_Flat_Slab", IF(ABS(H7175 / ((0.6 * (F7175 * C7175 * D7175^2 / 8)) / D7175) - 1) &lt; 0.01, "ĐÚNG", "SAI"), A7175="San_console_Cantilever", IF(ABS(H7175 / (-1 * (F7175 * D7175^2 / 2)) - 1) &lt; 0.01, "ĐÚNG", "SAI"), A7175="San_o_co_Waffle_Slab", IF(ABS(H7175 / (0.048 * F7175 * D7175^2) - 1) &lt; 0.01, "ĐÚNG", "SAI"))</f>
        <v>ĐÚNG</v>
      </c>
    </row>
    <row r="7176" spans="1:13" x14ac:dyDescent="0.3">
      <c r="A7176" s="4" t="s">
        <v>18</v>
      </c>
      <c r="B7176" s="4" t="s">
        <v>15</v>
      </c>
      <c r="C7176" s="4">
        <v>3.54</v>
      </c>
      <c r="D7176" s="4">
        <v>1.26</v>
      </c>
      <c r="E7176" s="4">
        <v>0.11</v>
      </c>
      <c r="F7176" s="4">
        <v>8.33</v>
      </c>
      <c r="G7176" s="4">
        <v>8174</v>
      </c>
      <c r="H7176" s="4">
        <v>-6.6120000000000001</v>
      </c>
      <c r="I7176" s="4">
        <v>-0.66100000000000003</v>
      </c>
      <c r="J7176" s="4"/>
      <c r="K7176" s="4" t="str">
        <f>IF(AND(A7176="San_console_Cantilever", H7176 &lt; 0),  "ĐÚNG","SAI DẤU MOMEN")</f>
        <v>ĐÚNG</v>
      </c>
      <c r="L7176" s="4" t="str">
        <f t="shared" si="572"/>
        <v>ĐÚNG</v>
      </c>
      <c r="M7176" s="5" t="str" cm="1">
        <f t="array" ref="M7176">_xlfn.IFS(A7176="Ban_dam_1_phuong", IF(ABS(H7176 / (0.8 * (F7176 * D7176^2 / 8)) - 1) &lt; 0.01, "ĐÚNG", "SAI"), A7176="Ban_ke_4_canh_2_phuong", IF(ABS(H7176 / (0.045 * F7176 * D7176^2) - 1) &lt; 0.01, "ĐÚNG", "SAI"), A7176="San_phang_Flat_Slab", IF(ABS(H7176 / ((0.6 * (F7176 * C7176 * D7176^2 / 8)) / D7176) - 1) &lt; 0.01, "ĐÚNG", "SAI"), A7176="San_console_Cantilever", IF(ABS(H7176 / (-1 * (F7176 * D7176^2 / 2)) - 1) &lt; 0.01, "ĐÚNG", "SAI"), A7176="San_o_co_Waffle_Slab", IF(ABS(H7176 / (0.048 * F7176 * D7176^2) - 1) &lt; 0.01, "ĐÚNG", "SAI"))</f>
        <v>ĐÚNG</v>
      </c>
    </row>
    <row r="7177" spans="1:13" x14ac:dyDescent="0.3">
      <c r="A7177" s="4" t="s">
        <v>12</v>
      </c>
      <c r="B7177" s="4" t="s">
        <v>13</v>
      </c>
      <c r="C7177" s="4">
        <v>10.76</v>
      </c>
      <c r="D7177" s="4">
        <v>8.17</v>
      </c>
      <c r="E7177" s="4">
        <v>0.3</v>
      </c>
      <c r="F7177" s="4">
        <v>14.74</v>
      </c>
      <c r="G7177" s="4">
        <v>8175</v>
      </c>
      <c r="H7177" s="4">
        <v>97.183999999999997</v>
      </c>
      <c r="I7177" s="4">
        <v>49.194000000000003</v>
      </c>
      <c r="J7177" s="4"/>
      <c r="K7177" s="4"/>
      <c r="L7177" s="4" t="str">
        <f t="shared" si="572"/>
        <v>ĐÚNG</v>
      </c>
      <c r="M7177" s="5" t="str" cm="1">
        <f t="array" ref="M7177">_xlfn.IFS(A7177="Ban_dam_1_phuong", IF(ABS(H7177 / (0.8 * (F7177 * D7177^2 / 8)) - 1) &lt; 0.01, "ĐÚNG", "SAI"), A7177="Ban_ke_4_canh_2_phuong", IF(ABS(H7177 / (0.045 * F7177 * D7177^2) - 1) &lt; 0.01, "ĐÚNG", "SAI"), A7177="San_phang_Flat_Slab", IF(ABS(H7177 / ((0.6 * (F7177 * C7177 * D7177^2 / 8)) / D7177) - 1) &lt; 0.01, "ĐÚNG", "SAI"), A7177="San_console_Cantilever", IF(ABS(H7177 / (-1 * (F7177 * D7177^2 / 2)) - 1) &lt; 0.01, "ĐÚNG", "SAI"), A7177="San_o_co_Waffle_Slab", IF(ABS(H7177 / (0.048 * F7177 * D7177^2) - 1) &lt; 0.01, "ĐÚNG", "SAI"))</f>
        <v>ĐÚNG</v>
      </c>
    </row>
    <row r="7178" spans="1:13" x14ac:dyDescent="0.3">
      <c r="A7178" s="4" t="s">
        <v>18</v>
      </c>
      <c r="B7178" s="4" t="s">
        <v>15</v>
      </c>
      <c r="C7178" s="4">
        <v>4.4800000000000004</v>
      </c>
      <c r="D7178" s="4">
        <v>2.38</v>
      </c>
      <c r="E7178" s="4">
        <v>0.11</v>
      </c>
      <c r="F7178" s="4">
        <v>8.33</v>
      </c>
      <c r="G7178" s="4">
        <v>8176</v>
      </c>
      <c r="H7178" s="4">
        <v>-23.591999999999999</v>
      </c>
      <c r="I7178" s="4">
        <v>-2.359</v>
      </c>
      <c r="J7178" s="4"/>
      <c r="K7178" s="4" t="str">
        <f t="shared" ref="K7178:K7179" si="573">IF(AND(A7178="San_console_Cantilever", H7178 &lt; 0),  "ĐÚNG","SAI DẤU MOMEN")</f>
        <v>ĐÚNG</v>
      </c>
      <c r="L7178" s="4" t="str">
        <f t="shared" si="572"/>
        <v>ĐÚNG</v>
      </c>
      <c r="M7178" s="5" t="str" cm="1">
        <f t="array" ref="M7178">_xlfn.IFS(A7178="Ban_dam_1_phuong", IF(ABS(H7178 / (0.8 * (F7178 * D7178^2 / 8)) - 1) &lt; 0.01, "ĐÚNG", "SAI"), A7178="Ban_ke_4_canh_2_phuong", IF(ABS(H7178 / (0.045 * F7178 * D7178^2) - 1) &lt; 0.01, "ĐÚNG", "SAI"), A7178="San_phang_Flat_Slab", IF(ABS(H7178 / ((0.6 * (F7178 * C7178 * D7178^2 / 8)) / D7178) - 1) &lt; 0.01, "ĐÚNG", "SAI"), A7178="San_console_Cantilever", IF(ABS(H7178 / (-1 * (F7178 * D7178^2 / 2)) - 1) &lt; 0.01, "ĐÚNG", "SAI"), A7178="San_o_co_Waffle_Slab", IF(ABS(H7178 / (0.048 * F7178 * D7178^2) - 1) &lt; 0.01, "ĐÚNG", "SAI"))</f>
        <v>ĐÚNG</v>
      </c>
    </row>
    <row r="7179" spans="1:13" x14ac:dyDescent="0.3">
      <c r="A7179" s="4" t="s">
        <v>18</v>
      </c>
      <c r="B7179" s="4" t="s">
        <v>11</v>
      </c>
      <c r="C7179" s="4">
        <v>4.43</v>
      </c>
      <c r="D7179" s="4">
        <v>2.0099999999999998</v>
      </c>
      <c r="E7179" s="4">
        <v>0.12</v>
      </c>
      <c r="F7179" s="4">
        <v>8.67</v>
      </c>
      <c r="G7179" s="4">
        <v>8177</v>
      </c>
      <c r="H7179" s="4">
        <v>-17.513999999999999</v>
      </c>
      <c r="I7179" s="4">
        <v>-1.7509999999999999</v>
      </c>
      <c r="J7179" s="4"/>
      <c r="K7179" s="4" t="str">
        <f t="shared" si="573"/>
        <v>ĐÚNG</v>
      </c>
      <c r="L7179" s="4" t="str">
        <f t="shared" si="572"/>
        <v>ĐÚNG</v>
      </c>
      <c r="M7179" s="5" t="str" cm="1">
        <f t="array" ref="M7179">_xlfn.IFS(A7179="Ban_dam_1_phuong", IF(ABS(H7179 / (0.8 * (F7179 * D7179^2 / 8)) - 1) &lt; 0.01, "ĐÚNG", "SAI"), A7179="Ban_ke_4_canh_2_phuong", IF(ABS(H7179 / (0.045 * F7179 * D7179^2) - 1) &lt; 0.01, "ĐÚNG", "SAI"), A7179="San_phang_Flat_Slab", IF(ABS(H7179 / ((0.6 * (F7179 * C7179 * D7179^2 / 8)) / D7179) - 1) &lt; 0.01, "ĐÚNG", "SAI"), A7179="San_console_Cantilever", IF(ABS(H7179 / (-1 * (F7179 * D7179^2 / 2)) - 1) &lt; 0.01, "ĐÚNG", "SAI"), A7179="San_o_co_Waffle_Slab", IF(ABS(H7179 / (0.048 * F7179 * D7179^2) - 1) &lt; 0.01, "ĐÚNG", "SAI"))</f>
        <v>ĐÚNG</v>
      </c>
    </row>
    <row r="7180" spans="1:13" x14ac:dyDescent="0.3">
      <c r="A7180" s="4" t="s">
        <v>9</v>
      </c>
      <c r="B7180" s="4" t="s">
        <v>15</v>
      </c>
      <c r="C7180" s="4">
        <v>5.14</v>
      </c>
      <c r="D7180" s="4">
        <v>4.3499999999999996</v>
      </c>
      <c r="E7180" s="4">
        <v>0.18</v>
      </c>
      <c r="F7180" s="4">
        <v>10.7</v>
      </c>
      <c r="G7180" s="4">
        <v>8178</v>
      </c>
      <c r="H7180" s="4">
        <v>9.1110000000000007</v>
      </c>
      <c r="I7180" s="4">
        <v>9.8940000000000001</v>
      </c>
      <c r="J7180" s="4"/>
      <c r="K7180" s="4"/>
      <c r="L7180" s="4" t="str">
        <f t="shared" si="572"/>
        <v>ĐÚNG</v>
      </c>
      <c r="M7180" s="5" t="str" cm="1">
        <f t="array" ref="M7180">_xlfn.IFS(A7180="Ban_dam_1_phuong", IF(ABS(H7180 / (0.8 * (F7180 * D7180^2 / 8)) - 1) &lt; 0.01, "ĐÚNG", "SAI"), A7180="Ban_ke_4_canh_2_phuong", IF(ABS(H7180 / (0.045 * F7180 * D7180^2) - 1) &lt; 0.01, "ĐÚNG", "SAI"), A7180="San_phang_Flat_Slab", IF(ABS(H7180 / ((0.6 * (F7180 * C7180 * D7180^2 / 8)) / D7180) - 1) &lt; 0.01, "ĐÚNG", "SAI"), A7180="San_console_Cantilever", IF(ABS(H7180 / (-1 * (F7180 * D7180^2 / 2)) - 1) &lt; 0.01, "ĐÚNG", "SAI"), A7180="San_o_co_Waffle_Slab", IF(ABS(H7180 / (0.048 * F7180 * D7180^2) - 1) &lt; 0.01, "ĐÚNG", "SAI"))</f>
        <v>ĐÚNG</v>
      </c>
    </row>
    <row r="7181" spans="1:13" x14ac:dyDescent="0.3">
      <c r="A7181" s="4" t="s">
        <v>16</v>
      </c>
      <c r="B7181" s="4" t="s">
        <v>15</v>
      </c>
      <c r="C7181" s="4">
        <v>9.82</v>
      </c>
      <c r="D7181" s="4">
        <v>3.67</v>
      </c>
      <c r="E7181" s="4">
        <v>0.15</v>
      </c>
      <c r="F7181" s="4">
        <v>9.68</v>
      </c>
      <c r="G7181" s="4">
        <v>8179</v>
      </c>
      <c r="H7181" s="4">
        <v>13.038</v>
      </c>
      <c r="I7181" s="4">
        <v>2.6080000000000001</v>
      </c>
      <c r="J7181" s="4" t="str">
        <f t="shared" ref="J7181:J7182" si="574">IF(AND(A7181="Ban_dam_1_phuong", C7181/D7181 &gt; 2),"ĐÚNG", "SAI HÌNH HỌC" )</f>
        <v>ĐÚNG</v>
      </c>
      <c r="K7181" s="4"/>
      <c r="L7181" s="4" t="str">
        <f t="shared" si="572"/>
        <v>ĐÚNG</v>
      </c>
      <c r="M7181" s="5" t="str" cm="1">
        <f t="array" ref="M7181">_xlfn.IFS(A7181="Ban_dam_1_phuong", IF(ABS(H7181 / (0.8 * (F7181 * D7181^2 / 8)) - 1) &lt; 0.01, "ĐÚNG", "SAI"), A7181="Ban_ke_4_canh_2_phuong", IF(ABS(H7181 / (0.045 * F7181 * D7181^2) - 1) &lt; 0.01, "ĐÚNG", "SAI"), A7181="San_phang_Flat_Slab", IF(ABS(H7181 / ((0.6 * (F7181 * C7181 * D7181^2 / 8)) / D7181) - 1) &lt; 0.01, "ĐÚNG", "SAI"), A7181="San_console_Cantilever", IF(ABS(H7181 / (-1 * (F7181 * D7181^2 / 2)) - 1) &lt; 0.01, "ĐÚNG", "SAI"), A7181="San_o_co_Waffle_Slab", IF(ABS(H7181 / (0.048 * F7181 * D7181^2) - 1) &lt; 0.01, "ĐÚNG", "SAI"))</f>
        <v>ĐÚNG</v>
      </c>
    </row>
    <row r="7182" spans="1:13" x14ac:dyDescent="0.3">
      <c r="A7182" s="4" t="s">
        <v>16</v>
      </c>
      <c r="B7182" s="4" t="s">
        <v>11</v>
      </c>
      <c r="C7182" s="4">
        <v>10.66</v>
      </c>
      <c r="D7182" s="4">
        <v>3.42</v>
      </c>
      <c r="E7182" s="4">
        <v>0.13</v>
      </c>
      <c r="F7182" s="4">
        <v>9.01</v>
      </c>
      <c r="G7182" s="4">
        <v>8180</v>
      </c>
      <c r="H7182" s="4">
        <v>10.538</v>
      </c>
      <c r="I7182" s="4">
        <v>2.1080000000000001</v>
      </c>
      <c r="J7182" s="4" t="str">
        <f t="shared" si="574"/>
        <v>ĐÚNG</v>
      </c>
      <c r="K7182" s="4"/>
      <c r="L7182" s="4" t="str">
        <f t="shared" si="572"/>
        <v>ĐÚNG</v>
      </c>
      <c r="M7182" s="5" t="str" cm="1">
        <f t="array" ref="M7182">_xlfn.IFS(A7182="Ban_dam_1_phuong", IF(ABS(H7182 / (0.8 * (F7182 * D7182^2 / 8)) - 1) &lt; 0.01, "ĐÚNG", "SAI"), A7182="Ban_ke_4_canh_2_phuong", IF(ABS(H7182 / (0.045 * F7182 * D7182^2) - 1) &lt; 0.01, "ĐÚNG", "SAI"), A7182="San_phang_Flat_Slab", IF(ABS(H7182 / ((0.6 * (F7182 * C7182 * D7182^2 / 8)) / D7182) - 1) &lt; 0.01, "ĐÚNG", "SAI"), A7182="San_console_Cantilever", IF(ABS(H7182 / (-1 * (F7182 * D7182^2 / 2)) - 1) &lt; 0.01, "ĐÚNG", "SAI"), A7182="San_o_co_Waffle_Slab", IF(ABS(H7182 / (0.048 * F7182 * D7182^2) - 1) &lt; 0.01, "ĐÚNG", "SAI"))</f>
        <v>ĐÚNG</v>
      </c>
    </row>
    <row r="7183" spans="1:13" x14ac:dyDescent="0.3">
      <c r="A7183" s="4" t="s">
        <v>9</v>
      </c>
      <c r="B7183" s="4" t="s">
        <v>17</v>
      </c>
      <c r="C7183" s="4">
        <v>4.25</v>
      </c>
      <c r="D7183" s="4">
        <v>3.26</v>
      </c>
      <c r="E7183" s="4">
        <v>0.2</v>
      </c>
      <c r="F7183" s="4">
        <v>11.37</v>
      </c>
      <c r="G7183" s="4">
        <v>8181</v>
      </c>
      <c r="H7183" s="4">
        <v>5.4379999999999997</v>
      </c>
      <c r="I7183" s="4">
        <v>7.1879999999999997</v>
      </c>
      <c r="J7183" s="4"/>
      <c r="K7183" s="4"/>
      <c r="L7183" s="4" t="str">
        <f t="shared" si="572"/>
        <v>ĐÚNG</v>
      </c>
      <c r="M7183" s="5" t="str" cm="1">
        <f t="array" ref="M7183">_xlfn.IFS(A7183="Ban_dam_1_phuong", IF(ABS(H7183 / (0.8 * (F7183 * D7183^2 / 8)) - 1) &lt; 0.01, "ĐÚNG", "SAI"), A7183="Ban_ke_4_canh_2_phuong", IF(ABS(H7183 / (0.045 * F7183 * D7183^2) - 1) &lt; 0.01, "ĐÚNG", "SAI"), A7183="San_phang_Flat_Slab", IF(ABS(H7183 / ((0.6 * (F7183 * C7183 * D7183^2 / 8)) / D7183) - 1) &lt; 0.01, "ĐÚNG", "SAI"), A7183="San_console_Cantilever", IF(ABS(H7183 / (-1 * (F7183 * D7183^2 / 2)) - 1) &lt; 0.01, "ĐÚNG", "SAI"), A7183="San_o_co_Waffle_Slab", IF(ABS(H7183 / (0.048 * F7183 * D7183^2) - 1) &lt; 0.01, "ĐÚNG", "SAI"))</f>
        <v>ĐÚNG</v>
      </c>
    </row>
    <row r="7184" spans="1:13" x14ac:dyDescent="0.3">
      <c r="A7184" s="4" t="s">
        <v>14</v>
      </c>
      <c r="B7184" s="4" t="s">
        <v>13</v>
      </c>
      <c r="C7184" s="4">
        <v>11.9</v>
      </c>
      <c r="D7184" s="4">
        <v>8.5</v>
      </c>
      <c r="E7184" s="4">
        <v>0.41</v>
      </c>
      <c r="F7184" s="4">
        <v>10.7</v>
      </c>
      <c r="G7184" s="4">
        <v>8182</v>
      </c>
      <c r="H7184" s="4">
        <v>37.107999999999997</v>
      </c>
      <c r="I7184" s="4">
        <v>72.730999999999995</v>
      </c>
      <c r="J7184" s="4"/>
      <c r="K7184" s="4"/>
      <c r="L7184" s="4" t="str">
        <f t="shared" si="572"/>
        <v>ĐÚNG</v>
      </c>
      <c r="M7184" s="5" t="str" cm="1">
        <f t="array" ref="M7184">_xlfn.IFS(A7184="Ban_dam_1_phuong", IF(ABS(H7184 / (0.8 * (F7184 * D7184^2 / 8)) - 1) &lt; 0.01, "ĐÚNG", "SAI"), A7184="Ban_ke_4_canh_2_phuong", IF(ABS(H7184 / (0.045 * F7184 * D7184^2) - 1) &lt; 0.01, "ĐÚNG", "SAI"), A7184="San_phang_Flat_Slab", IF(ABS(H7184 / ((0.6 * (F7184 * C7184 * D7184^2 / 8)) / D7184) - 1) &lt; 0.01, "ĐÚNG", "SAI"), A7184="San_console_Cantilever", IF(ABS(H7184 / (-1 * (F7184 * D7184^2 / 2)) - 1) &lt; 0.01, "ĐÚNG", "SAI"), A7184="San_o_co_Waffle_Slab", IF(ABS(H7184 / (0.048 * F7184 * D7184^2) - 1) &lt; 0.01, "ĐÚNG", "SAI"))</f>
        <v>ĐÚNG</v>
      </c>
    </row>
    <row r="7185" spans="1:13" x14ac:dyDescent="0.3">
      <c r="A7185" s="4" t="s">
        <v>12</v>
      </c>
      <c r="B7185" s="4" t="s">
        <v>11</v>
      </c>
      <c r="C7185" s="4">
        <v>10.6</v>
      </c>
      <c r="D7185" s="4">
        <v>9.5299999999999994</v>
      </c>
      <c r="E7185" s="4">
        <v>0.24</v>
      </c>
      <c r="F7185" s="4">
        <v>12.72</v>
      </c>
      <c r="G7185" s="4">
        <v>8183</v>
      </c>
      <c r="H7185" s="4">
        <v>96.370999999999995</v>
      </c>
      <c r="I7185" s="4">
        <v>57.762</v>
      </c>
      <c r="J7185" s="4"/>
      <c r="K7185" s="4"/>
      <c r="L7185" s="4" t="str">
        <f t="shared" si="572"/>
        <v>ĐÚNG</v>
      </c>
      <c r="M7185" s="5" t="str" cm="1">
        <f t="array" ref="M7185">_xlfn.IFS(A7185="Ban_dam_1_phuong", IF(ABS(H7185 / (0.8 * (F7185 * D7185^2 / 8)) - 1) &lt; 0.01, "ĐÚNG", "SAI"), A7185="Ban_ke_4_canh_2_phuong", IF(ABS(H7185 / (0.045 * F7185 * D7185^2) - 1) &lt; 0.01, "ĐÚNG", "SAI"), A7185="San_phang_Flat_Slab", IF(ABS(H7185 / ((0.6 * (F7185 * C7185 * D7185^2 / 8)) / D7185) - 1) &lt; 0.01, "ĐÚNG", "SAI"), A7185="San_console_Cantilever", IF(ABS(H7185 / (-1 * (F7185 * D7185^2 / 2)) - 1) &lt; 0.01, "ĐÚNG", "SAI"), A7185="San_o_co_Waffle_Slab", IF(ABS(H7185 / (0.048 * F7185 * D7185^2) - 1) &lt; 0.01, "ĐÚNG", "SAI"))</f>
        <v>ĐÚNG</v>
      </c>
    </row>
    <row r="7186" spans="1:13" x14ac:dyDescent="0.3">
      <c r="A7186" s="4" t="s">
        <v>14</v>
      </c>
      <c r="B7186" s="4" t="s">
        <v>13</v>
      </c>
      <c r="C7186" s="4">
        <v>14.63</v>
      </c>
      <c r="D7186" s="4">
        <v>9.8800000000000008</v>
      </c>
      <c r="E7186" s="4">
        <v>0.4</v>
      </c>
      <c r="F7186" s="4">
        <v>10.7</v>
      </c>
      <c r="G7186" s="4">
        <v>8184</v>
      </c>
      <c r="H7186" s="4">
        <v>50.134999999999998</v>
      </c>
      <c r="I7186" s="4">
        <v>109.929</v>
      </c>
      <c r="J7186" s="4"/>
      <c r="K7186" s="4"/>
      <c r="L7186" s="4" t="str">
        <f t="shared" si="572"/>
        <v>ĐÚNG</v>
      </c>
      <c r="M7186" s="5" t="str" cm="1">
        <f t="array" ref="M7186">_xlfn.IFS(A7186="Ban_dam_1_phuong", IF(ABS(H7186 / (0.8 * (F7186 * D7186^2 / 8)) - 1) &lt; 0.01, "ĐÚNG", "SAI"), A7186="Ban_ke_4_canh_2_phuong", IF(ABS(H7186 / (0.045 * F7186 * D7186^2) - 1) &lt; 0.01, "ĐÚNG", "SAI"), A7186="San_phang_Flat_Slab", IF(ABS(H7186 / ((0.6 * (F7186 * C7186 * D7186^2 / 8)) / D7186) - 1) &lt; 0.01, "ĐÚNG", "SAI"), A7186="San_console_Cantilever", IF(ABS(H7186 / (-1 * (F7186 * D7186^2 / 2)) - 1) &lt; 0.01, "ĐÚNG", "SAI"), A7186="San_o_co_Waffle_Slab", IF(ABS(H7186 / (0.048 * F7186 * D7186^2) - 1) &lt; 0.01, "ĐÚNG", "SAI"))</f>
        <v>ĐÚNG</v>
      </c>
    </row>
    <row r="7187" spans="1:13" x14ac:dyDescent="0.3">
      <c r="A7187" s="4" t="s">
        <v>12</v>
      </c>
      <c r="B7187" s="4" t="s">
        <v>15</v>
      </c>
      <c r="C7187" s="4">
        <v>9.6199999999999992</v>
      </c>
      <c r="D7187" s="4">
        <v>8.27</v>
      </c>
      <c r="E7187" s="4">
        <v>0.25</v>
      </c>
      <c r="F7187" s="4">
        <v>13.06</v>
      </c>
      <c r="G7187" s="4">
        <v>8185</v>
      </c>
      <c r="H7187" s="4">
        <v>77.926000000000002</v>
      </c>
      <c r="I7187" s="4">
        <v>44.661000000000001</v>
      </c>
      <c r="J7187" s="4"/>
      <c r="K7187" s="4"/>
      <c r="L7187" s="4" t="str">
        <f t="shared" si="572"/>
        <v>ĐÚNG</v>
      </c>
      <c r="M7187" s="5" t="str" cm="1">
        <f t="array" ref="M7187">_xlfn.IFS(A7187="Ban_dam_1_phuong", IF(ABS(H7187 / (0.8 * (F7187 * D7187^2 / 8)) - 1) &lt; 0.01, "ĐÚNG", "SAI"), A7187="Ban_ke_4_canh_2_phuong", IF(ABS(H7187 / (0.045 * F7187 * D7187^2) - 1) &lt; 0.01, "ĐÚNG", "SAI"), A7187="San_phang_Flat_Slab", IF(ABS(H7187 / ((0.6 * (F7187 * C7187 * D7187^2 / 8)) / D7187) - 1) &lt; 0.01, "ĐÚNG", "SAI"), A7187="San_console_Cantilever", IF(ABS(H7187 / (-1 * (F7187 * D7187^2 / 2)) - 1) &lt; 0.01, "ĐÚNG", "SAI"), A7187="San_o_co_Waffle_Slab", IF(ABS(H7187 / (0.048 * F7187 * D7187^2) - 1) &lt; 0.01, "ĐÚNG", "SAI"))</f>
        <v>ĐÚNG</v>
      </c>
    </row>
    <row r="7188" spans="1:13" x14ac:dyDescent="0.3">
      <c r="A7188" s="4" t="s">
        <v>12</v>
      </c>
      <c r="B7188" s="4" t="s">
        <v>10</v>
      </c>
      <c r="C7188" s="4">
        <v>14.88</v>
      </c>
      <c r="D7188" s="4">
        <v>10</v>
      </c>
      <c r="E7188" s="4">
        <v>0.21</v>
      </c>
      <c r="F7188" s="4">
        <v>11.71</v>
      </c>
      <c r="G7188" s="4">
        <v>8186</v>
      </c>
      <c r="H7188" s="4">
        <v>130.684</v>
      </c>
      <c r="I7188" s="4">
        <v>58.55</v>
      </c>
      <c r="J7188" s="4"/>
      <c r="K7188" s="4"/>
      <c r="L7188" s="4" t="str">
        <f t="shared" si="572"/>
        <v>ĐÚNG</v>
      </c>
      <c r="M7188" s="5" t="str" cm="1">
        <f t="array" ref="M7188">_xlfn.IFS(A7188="Ban_dam_1_phuong", IF(ABS(H7188 / (0.8 * (F7188 * D7188^2 / 8)) - 1) &lt; 0.01, "ĐÚNG", "SAI"), A7188="Ban_ke_4_canh_2_phuong", IF(ABS(H7188 / (0.045 * F7188 * D7188^2) - 1) &lt; 0.01, "ĐÚNG", "SAI"), A7188="San_phang_Flat_Slab", IF(ABS(H7188 / ((0.6 * (F7188 * C7188 * D7188^2 / 8)) / D7188) - 1) &lt; 0.01, "ĐÚNG", "SAI"), A7188="San_console_Cantilever", IF(ABS(H7188 / (-1 * (F7188 * D7188^2 / 2)) - 1) &lt; 0.01, "ĐÚNG", "SAI"), A7188="San_o_co_Waffle_Slab", IF(ABS(H7188 / (0.048 * F7188 * D7188^2) - 1) &lt; 0.01, "ĐÚNG", "SAI"))</f>
        <v>ĐÚNG</v>
      </c>
    </row>
    <row r="7189" spans="1:13" x14ac:dyDescent="0.3">
      <c r="A7189" s="4" t="s">
        <v>14</v>
      </c>
      <c r="B7189" s="4" t="s">
        <v>15</v>
      </c>
      <c r="C7189" s="4">
        <v>11.57</v>
      </c>
      <c r="D7189" s="4">
        <v>9</v>
      </c>
      <c r="E7189" s="4">
        <v>0.49</v>
      </c>
      <c r="F7189" s="4">
        <v>12.05</v>
      </c>
      <c r="G7189" s="4">
        <v>8187</v>
      </c>
      <c r="H7189" s="4">
        <v>46.85</v>
      </c>
      <c r="I7189" s="4">
        <v>77.427000000000007</v>
      </c>
      <c r="J7189" s="4"/>
      <c r="K7189" s="4"/>
      <c r="L7189" s="4" t="str">
        <f t="shared" si="572"/>
        <v>ĐÚNG</v>
      </c>
      <c r="M7189" s="5" t="str" cm="1">
        <f t="array" ref="M7189">_xlfn.IFS(A7189="Ban_dam_1_phuong", IF(ABS(H7189 / (0.8 * (F7189 * D7189^2 / 8)) - 1) &lt; 0.01, "ĐÚNG", "SAI"), A7189="Ban_ke_4_canh_2_phuong", IF(ABS(H7189 / (0.045 * F7189 * D7189^2) - 1) &lt; 0.01, "ĐÚNG", "SAI"), A7189="San_phang_Flat_Slab", IF(ABS(H7189 / ((0.6 * (F7189 * C7189 * D7189^2 / 8)) / D7189) - 1) &lt; 0.01, "ĐÚNG", "SAI"), A7189="San_console_Cantilever", IF(ABS(H7189 / (-1 * (F7189 * D7189^2 / 2)) - 1) &lt; 0.01, "ĐÚNG", "SAI"), A7189="San_o_co_Waffle_Slab", IF(ABS(H7189 / (0.048 * F7189 * D7189^2) - 1) &lt; 0.01, "ĐÚNG", "SAI"))</f>
        <v>ĐÚNG</v>
      </c>
    </row>
    <row r="7190" spans="1:13" x14ac:dyDescent="0.3">
      <c r="A7190" s="4" t="s">
        <v>9</v>
      </c>
      <c r="B7190" s="4" t="s">
        <v>15</v>
      </c>
      <c r="C7190" s="4">
        <v>8.5299999999999994</v>
      </c>
      <c r="D7190" s="4">
        <v>4.76</v>
      </c>
      <c r="E7190" s="4">
        <v>0.13</v>
      </c>
      <c r="F7190" s="4">
        <v>9.01</v>
      </c>
      <c r="G7190" s="4">
        <v>8188</v>
      </c>
      <c r="H7190" s="4">
        <v>9.1869999999999994</v>
      </c>
      <c r="I7190" s="4">
        <v>22.945</v>
      </c>
      <c r="J7190" s="4"/>
      <c r="K7190" s="4"/>
      <c r="L7190" s="4" t="str">
        <f t="shared" si="572"/>
        <v>ĐÚNG</v>
      </c>
      <c r="M7190" s="5" t="str" cm="1">
        <f t="array" ref="M7190">_xlfn.IFS(A7190="Ban_dam_1_phuong", IF(ABS(H7190 / (0.8 * (F7190 * D7190^2 / 8)) - 1) &lt; 0.01, "ĐÚNG", "SAI"), A7190="Ban_ke_4_canh_2_phuong", IF(ABS(H7190 / (0.045 * F7190 * D7190^2) - 1) &lt; 0.01, "ĐÚNG", "SAI"), A7190="San_phang_Flat_Slab", IF(ABS(H7190 / ((0.6 * (F7190 * C7190 * D7190^2 / 8)) / D7190) - 1) &lt; 0.01, "ĐÚNG", "SAI"), A7190="San_console_Cantilever", IF(ABS(H7190 / (-1 * (F7190 * D7190^2 / 2)) - 1) &lt; 0.01, "ĐÚNG", "SAI"), A7190="San_o_co_Waffle_Slab", IF(ABS(H7190 / (0.048 * F7190 * D7190^2) - 1) &lt; 0.01, "ĐÚNG", "SAI"))</f>
        <v>ĐÚNG</v>
      </c>
    </row>
    <row r="7191" spans="1:13" x14ac:dyDescent="0.3">
      <c r="A7191" s="4" t="s">
        <v>18</v>
      </c>
      <c r="B7191" s="4" t="s">
        <v>10</v>
      </c>
      <c r="C7191" s="4">
        <v>3.8</v>
      </c>
      <c r="D7191" s="4">
        <v>2.08</v>
      </c>
      <c r="E7191" s="4">
        <v>0.13</v>
      </c>
      <c r="F7191" s="4">
        <v>9.01</v>
      </c>
      <c r="G7191" s="4">
        <v>8189</v>
      </c>
      <c r="H7191" s="4">
        <v>-19.489999999999998</v>
      </c>
      <c r="I7191" s="4">
        <v>-1.9490000000000001</v>
      </c>
      <c r="J7191" s="4"/>
      <c r="K7191" s="4" t="str">
        <f>IF(AND(A7191="San_console_Cantilever", H7191 &lt; 0),  "ĐÚNG","SAI DẤU MOMEN")</f>
        <v>ĐÚNG</v>
      </c>
      <c r="L7191" s="4" t="str">
        <f t="shared" si="572"/>
        <v>ĐÚNG</v>
      </c>
      <c r="M7191" s="5" t="str" cm="1">
        <f t="array" ref="M7191">_xlfn.IFS(A7191="Ban_dam_1_phuong", IF(ABS(H7191 / (0.8 * (F7191 * D7191^2 / 8)) - 1) &lt; 0.01, "ĐÚNG", "SAI"), A7191="Ban_ke_4_canh_2_phuong", IF(ABS(H7191 / (0.045 * F7191 * D7191^2) - 1) &lt; 0.01, "ĐÚNG", "SAI"), A7191="San_phang_Flat_Slab", IF(ABS(H7191 / ((0.6 * (F7191 * C7191 * D7191^2 / 8)) / D7191) - 1) &lt; 0.01, "ĐÚNG", "SAI"), A7191="San_console_Cantilever", IF(ABS(H7191 / (-1 * (F7191 * D7191^2 / 2)) - 1) &lt; 0.01, "ĐÚNG", "SAI"), A7191="San_o_co_Waffle_Slab", IF(ABS(H7191 / (0.048 * F7191 * D7191^2) - 1) &lt; 0.01, "ĐÚNG", "SAI"))</f>
        <v>ĐÚNG</v>
      </c>
    </row>
    <row r="7192" spans="1:13" x14ac:dyDescent="0.3">
      <c r="A7192" s="4" t="s">
        <v>16</v>
      </c>
      <c r="B7192" s="4" t="s">
        <v>15</v>
      </c>
      <c r="C7192" s="4">
        <v>11.17</v>
      </c>
      <c r="D7192" s="4">
        <v>3.74</v>
      </c>
      <c r="E7192" s="4">
        <v>0.1</v>
      </c>
      <c r="F7192" s="4">
        <v>8</v>
      </c>
      <c r="G7192" s="4">
        <v>8190</v>
      </c>
      <c r="H7192" s="4">
        <v>11.19</v>
      </c>
      <c r="I7192" s="4">
        <v>2.238</v>
      </c>
      <c r="J7192" s="4" t="str">
        <f>IF(AND(A7192="Ban_dam_1_phuong", C7192/D7192 &gt; 2),"ĐÚNG", "SAI HÌNH HỌC" )</f>
        <v>ĐÚNG</v>
      </c>
      <c r="K7192" s="4"/>
      <c r="L7192" s="4" t="str">
        <f t="shared" si="572"/>
        <v>ĐÚNG</v>
      </c>
      <c r="M7192" s="5" t="str" cm="1">
        <f t="array" ref="M7192">_xlfn.IFS(A7192="Ban_dam_1_phuong", IF(ABS(H7192 / (0.8 * (F7192 * D7192^2 / 8)) - 1) &lt; 0.01, "ĐÚNG", "SAI"), A7192="Ban_ke_4_canh_2_phuong", IF(ABS(H7192 / (0.045 * F7192 * D7192^2) - 1) &lt; 0.01, "ĐÚNG", "SAI"), A7192="San_phang_Flat_Slab", IF(ABS(H7192 / ((0.6 * (F7192 * C7192 * D7192^2 / 8)) / D7192) - 1) &lt; 0.01, "ĐÚNG", "SAI"), A7192="San_console_Cantilever", IF(ABS(H7192 / (-1 * (F7192 * D7192^2 / 2)) - 1) &lt; 0.01, "ĐÚNG", "SAI"), A7192="San_o_co_Waffle_Slab", IF(ABS(H7192 / (0.048 * F7192 * D7192^2) - 1) &lt; 0.01, "ĐÚNG", "SAI"))</f>
        <v>ĐÚNG</v>
      </c>
    </row>
    <row r="7193" spans="1:13" x14ac:dyDescent="0.3">
      <c r="A7193" s="4" t="s">
        <v>18</v>
      </c>
      <c r="B7193" s="4" t="s">
        <v>13</v>
      </c>
      <c r="C7193" s="4">
        <v>7.78</v>
      </c>
      <c r="D7193" s="4">
        <v>1.41</v>
      </c>
      <c r="E7193" s="4">
        <v>0.12</v>
      </c>
      <c r="F7193" s="4">
        <v>8.67</v>
      </c>
      <c r="G7193" s="4">
        <v>8191</v>
      </c>
      <c r="H7193" s="4">
        <v>-8.6180000000000003</v>
      </c>
      <c r="I7193" s="4">
        <v>-0.86199999999999999</v>
      </c>
      <c r="J7193" s="4"/>
      <c r="K7193" s="4" t="str">
        <f>IF(AND(A7193="San_console_Cantilever", H7193 &lt; 0),  "ĐÚNG","SAI DẤU MOMEN")</f>
        <v>ĐÚNG</v>
      </c>
      <c r="L7193" s="4" t="str">
        <f t="shared" si="572"/>
        <v>ĐÚNG</v>
      </c>
      <c r="M7193" s="5" t="str" cm="1">
        <f t="array" ref="M7193">_xlfn.IFS(A7193="Ban_dam_1_phuong", IF(ABS(H7193 / (0.8 * (F7193 * D7193^2 / 8)) - 1) &lt; 0.01, "ĐÚNG", "SAI"), A7193="Ban_ke_4_canh_2_phuong", IF(ABS(H7193 / (0.045 * F7193 * D7193^2) - 1) &lt; 0.01, "ĐÚNG", "SAI"), A7193="San_phang_Flat_Slab", IF(ABS(H7193 / ((0.6 * (F7193 * C7193 * D7193^2 / 8)) / D7193) - 1) &lt; 0.01, "ĐÚNG", "SAI"), A7193="San_console_Cantilever", IF(ABS(H7193 / (-1 * (F7193 * D7193^2 / 2)) - 1) &lt; 0.01, "ĐÚNG", "SAI"), A7193="San_o_co_Waffle_Slab", IF(ABS(H7193 / (0.048 * F7193 * D7193^2) - 1) &lt; 0.01, "ĐÚNG", "SAI"))</f>
        <v>ĐÚNG</v>
      </c>
    </row>
    <row r="7194" spans="1:13" x14ac:dyDescent="0.3">
      <c r="A7194" s="4" t="s">
        <v>16</v>
      </c>
      <c r="B7194" s="4" t="s">
        <v>11</v>
      </c>
      <c r="C7194" s="4">
        <v>9.73</v>
      </c>
      <c r="D7194" s="4">
        <v>2.9</v>
      </c>
      <c r="E7194" s="4">
        <v>0.14000000000000001</v>
      </c>
      <c r="F7194" s="4">
        <v>9.35</v>
      </c>
      <c r="G7194" s="4">
        <v>8192</v>
      </c>
      <c r="H7194" s="4">
        <v>7.8630000000000004</v>
      </c>
      <c r="I7194" s="4">
        <v>1.573</v>
      </c>
      <c r="J7194" s="4" t="str">
        <f>IF(AND(A7194="Ban_dam_1_phuong", C7194/D7194 &gt; 2),"ĐÚNG", "SAI HÌNH HỌC" )</f>
        <v>ĐÚNG</v>
      </c>
      <c r="K7194" s="4"/>
      <c r="L7194" s="4" t="str">
        <f t="shared" si="572"/>
        <v>ĐÚNG</v>
      </c>
      <c r="M7194" s="5" t="str" cm="1">
        <f t="array" ref="M7194">_xlfn.IFS(A7194="Ban_dam_1_phuong", IF(ABS(H7194 / (0.8 * (F7194 * D7194^2 / 8)) - 1) &lt; 0.01, "ĐÚNG", "SAI"), A7194="Ban_ke_4_canh_2_phuong", IF(ABS(H7194 / (0.045 * F7194 * D7194^2) - 1) &lt; 0.01, "ĐÚNG", "SAI"), A7194="San_phang_Flat_Slab", IF(ABS(H7194 / ((0.6 * (F7194 * C7194 * D7194^2 / 8)) / D7194) - 1) &lt; 0.01, "ĐÚNG", "SAI"), A7194="San_console_Cantilever", IF(ABS(H7194 / (-1 * (F7194 * D7194^2 / 2)) - 1) &lt; 0.01, "ĐÚNG", "SAI"), A7194="San_o_co_Waffle_Slab", IF(ABS(H7194 / (0.048 * F7194 * D7194^2) - 1) &lt; 0.01, "ĐÚNG", "SAI"))</f>
        <v>ĐÚNG</v>
      </c>
    </row>
    <row r="7195" spans="1:13" x14ac:dyDescent="0.3">
      <c r="A7195" s="4" t="s">
        <v>12</v>
      </c>
      <c r="B7195" s="4" t="s">
        <v>13</v>
      </c>
      <c r="C7195" s="4">
        <v>12.62</v>
      </c>
      <c r="D7195" s="4">
        <v>9.14</v>
      </c>
      <c r="E7195" s="4">
        <v>0.28000000000000003</v>
      </c>
      <c r="F7195" s="4">
        <v>14.07</v>
      </c>
      <c r="G7195" s="4">
        <v>8193</v>
      </c>
      <c r="H7195" s="4">
        <v>121.72</v>
      </c>
      <c r="I7195" s="4">
        <v>58.77</v>
      </c>
      <c r="J7195" s="4"/>
      <c r="K7195" s="4"/>
      <c r="L7195" s="4" t="str">
        <f t="shared" si="572"/>
        <v>ĐÚNG</v>
      </c>
      <c r="M7195" s="5" t="str" cm="1">
        <f t="array" ref="M7195">_xlfn.IFS(A7195="Ban_dam_1_phuong", IF(ABS(H7195 / (0.8 * (F7195 * D7195^2 / 8)) - 1) &lt; 0.01, "ĐÚNG", "SAI"), A7195="Ban_ke_4_canh_2_phuong", IF(ABS(H7195 / (0.045 * F7195 * D7195^2) - 1) &lt; 0.01, "ĐÚNG", "SAI"), A7195="San_phang_Flat_Slab", IF(ABS(H7195 / ((0.6 * (F7195 * C7195 * D7195^2 / 8)) / D7195) - 1) &lt; 0.01, "ĐÚNG", "SAI"), A7195="San_console_Cantilever", IF(ABS(H7195 / (-1 * (F7195 * D7195^2 / 2)) - 1) &lt; 0.01, "ĐÚNG", "SAI"), A7195="San_o_co_Waffle_Slab", IF(ABS(H7195 / (0.048 * F7195 * D7195^2) - 1) &lt; 0.01, "ĐÚNG", "SAI"))</f>
        <v>ĐÚNG</v>
      </c>
    </row>
    <row r="7196" spans="1:13" x14ac:dyDescent="0.3">
      <c r="A7196" s="4" t="s">
        <v>14</v>
      </c>
      <c r="B7196" s="4" t="s">
        <v>13</v>
      </c>
      <c r="C7196" s="4">
        <v>12.08</v>
      </c>
      <c r="D7196" s="4">
        <v>9.9499999999999993</v>
      </c>
      <c r="E7196" s="4">
        <v>0.37</v>
      </c>
      <c r="F7196" s="4">
        <v>10.36</v>
      </c>
      <c r="G7196" s="4">
        <v>8194</v>
      </c>
      <c r="H7196" s="4">
        <v>49.231999999999999</v>
      </c>
      <c r="I7196" s="4">
        <v>72.566000000000003</v>
      </c>
      <c r="J7196" s="4"/>
      <c r="K7196" s="4"/>
      <c r="L7196" s="4" t="str">
        <f t="shared" si="572"/>
        <v>ĐÚNG</v>
      </c>
      <c r="M7196" s="5" t="str" cm="1">
        <f t="array" ref="M7196">_xlfn.IFS(A7196="Ban_dam_1_phuong", IF(ABS(H7196 / (0.8 * (F7196 * D7196^2 / 8)) - 1) &lt; 0.01, "ĐÚNG", "SAI"), A7196="Ban_ke_4_canh_2_phuong", IF(ABS(H7196 / (0.045 * F7196 * D7196^2) - 1) &lt; 0.01, "ĐÚNG", "SAI"), A7196="San_phang_Flat_Slab", IF(ABS(H7196 / ((0.6 * (F7196 * C7196 * D7196^2 / 8)) / D7196) - 1) &lt; 0.01, "ĐÚNG", "SAI"), A7196="San_console_Cantilever", IF(ABS(H7196 / (-1 * (F7196 * D7196^2 / 2)) - 1) &lt; 0.01, "ĐÚNG", "SAI"), A7196="San_o_co_Waffle_Slab", IF(ABS(H7196 / (0.048 * F7196 * D7196^2) - 1) &lt; 0.01, "ĐÚNG", "SAI"))</f>
        <v>ĐÚNG</v>
      </c>
    </row>
    <row r="7197" spans="1:13" x14ac:dyDescent="0.3">
      <c r="A7197" s="4" t="s">
        <v>18</v>
      </c>
      <c r="B7197" s="4" t="s">
        <v>15</v>
      </c>
      <c r="C7197" s="4">
        <v>4.8899999999999997</v>
      </c>
      <c r="D7197" s="4">
        <v>1.37</v>
      </c>
      <c r="E7197" s="4">
        <v>0.15</v>
      </c>
      <c r="F7197" s="4">
        <v>9.68</v>
      </c>
      <c r="G7197" s="4">
        <v>8195</v>
      </c>
      <c r="H7197" s="4">
        <v>-9.0839999999999996</v>
      </c>
      <c r="I7197" s="4">
        <v>-0.90800000000000003</v>
      </c>
      <c r="J7197" s="4"/>
      <c r="K7197" s="4" t="str">
        <f>IF(AND(A7197="San_console_Cantilever", H7197 &lt; 0),  "ĐÚNG","SAI DẤU MOMEN")</f>
        <v>ĐÚNG</v>
      </c>
      <c r="L7197" s="4" t="str">
        <f t="shared" si="572"/>
        <v>ĐÚNG</v>
      </c>
      <c r="M7197" s="5" t="str" cm="1">
        <f t="array" ref="M7197">_xlfn.IFS(A7197="Ban_dam_1_phuong", IF(ABS(H7197 / (0.8 * (F7197 * D7197^2 / 8)) - 1) &lt; 0.01, "ĐÚNG", "SAI"), A7197="Ban_ke_4_canh_2_phuong", IF(ABS(H7197 / (0.045 * F7197 * D7197^2) - 1) &lt; 0.01, "ĐÚNG", "SAI"), A7197="San_phang_Flat_Slab", IF(ABS(H7197 / ((0.6 * (F7197 * C7197 * D7197^2 / 8)) / D7197) - 1) &lt; 0.01, "ĐÚNG", "SAI"), A7197="San_console_Cantilever", IF(ABS(H7197 / (-1 * (F7197 * D7197^2 / 2)) - 1) &lt; 0.01, "ĐÚNG", "SAI"), A7197="San_o_co_Waffle_Slab", IF(ABS(H7197 / (0.048 * F7197 * D7197^2) - 1) &lt; 0.01, "ĐÚNG", "SAI"))</f>
        <v>ĐÚNG</v>
      </c>
    </row>
    <row r="7198" spans="1:13" x14ac:dyDescent="0.3">
      <c r="A7198" s="4" t="s">
        <v>9</v>
      </c>
      <c r="B7198" s="4" t="s">
        <v>13</v>
      </c>
      <c r="C7198" s="4">
        <v>9.91</v>
      </c>
      <c r="D7198" s="4">
        <v>5.62</v>
      </c>
      <c r="E7198" s="4">
        <v>0.16</v>
      </c>
      <c r="F7198" s="4">
        <v>10.02</v>
      </c>
      <c r="G7198" s="4">
        <v>8196</v>
      </c>
      <c r="H7198" s="4">
        <v>14.241</v>
      </c>
      <c r="I7198" s="4">
        <v>34.442</v>
      </c>
      <c r="J7198" s="4"/>
      <c r="K7198" s="4"/>
      <c r="L7198" s="4" t="str">
        <f t="shared" si="572"/>
        <v>ĐÚNG</v>
      </c>
      <c r="M7198" s="5" t="str" cm="1">
        <f t="array" ref="M7198">_xlfn.IFS(A7198="Ban_dam_1_phuong", IF(ABS(H7198 / (0.8 * (F7198 * D7198^2 / 8)) - 1) &lt; 0.01, "ĐÚNG", "SAI"), A7198="Ban_ke_4_canh_2_phuong", IF(ABS(H7198 / (0.045 * F7198 * D7198^2) - 1) &lt; 0.01, "ĐÚNG", "SAI"), A7198="San_phang_Flat_Slab", IF(ABS(H7198 / ((0.6 * (F7198 * C7198 * D7198^2 / 8)) / D7198) - 1) &lt; 0.01, "ĐÚNG", "SAI"), A7198="San_console_Cantilever", IF(ABS(H7198 / (-1 * (F7198 * D7198^2 / 2)) - 1) &lt; 0.01, "ĐÚNG", "SAI"), A7198="San_o_co_Waffle_Slab", IF(ABS(H7198 / (0.048 * F7198 * D7198^2) - 1) &lt; 0.01, "ĐÚNG", "SAI"))</f>
        <v>ĐÚNG</v>
      </c>
    </row>
    <row r="7199" spans="1:13" x14ac:dyDescent="0.3">
      <c r="A7199" s="4" t="s">
        <v>12</v>
      </c>
      <c r="B7199" s="4" t="s">
        <v>11</v>
      </c>
      <c r="C7199" s="4">
        <v>10.3</v>
      </c>
      <c r="D7199" s="4">
        <v>9.7200000000000006</v>
      </c>
      <c r="E7199" s="4">
        <v>0.23</v>
      </c>
      <c r="F7199" s="4">
        <v>12.38</v>
      </c>
      <c r="G7199" s="4">
        <v>8197</v>
      </c>
      <c r="H7199" s="4">
        <v>92.957999999999998</v>
      </c>
      <c r="I7199" s="4">
        <v>58.481999999999999</v>
      </c>
      <c r="J7199" s="4"/>
      <c r="K7199" s="4"/>
      <c r="L7199" s="4" t="str">
        <f t="shared" si="572"/>
        <v>ĐÚNG</v>
      </c>
      <c r="M7199" s="5" t="str" cm="1">
        <f t="array" ref="M7199">_xlfn.IFS(A7199="Ban_dam_1_phuong", IF(ABS(H7199 / (0.8 * (F7199 * D7199^2 / 8)) - 1) &lt; 0.01, "ĐÚNG", "SAI"), A7199="Ban_ke_4_canh_2_phuong", IF(ABS(H7199 / (0.045 * F7199 * D7199^2) - 1) &lt; 0.01, "ĐÚNG", "SAI"), A7199="San_phang_Flat_Slab", IF(ABS(H7199 / ((0.6 * (F7199 * C7199 * D7199^2 / 8)) / D7199) - 1) &lt; 0.01, "ĐÚNG", "SAI"), A7199="San_console_Cantilever", IF(ABS(H7199 / (-1 * (F7199 * D7199^2 / 2)) - 1) &lt; 0.01, "ĐÚNG", "SAI"), A7199="San_o_co_Waffle_Slab", IF(ABS(H7199 / (0.048 * F7199 * D7199^2) - 1) &lt; 0.01, "ĐÚNG", "SAI"))</f>
        <v>ĐÚNG</v>
      </c>
    </row>
    <row r="7200" spans="1:13" x14ac:dyDescent="0.3">
      <c r="A7200" s="4" t="s">
        <v>18</v>
      </c>
      <c r="B7200" s="4" t="s">
        <v>17</v>
      </c>
      <c r="C7200" s="4">
        <v>6.89</v>
      </c>
      <c r="D7200" s="4">
        <v>1.22</v>
      </c>
      <c r="E7200" s="4">
        <v>0.13</v>
      </c>
      <c r="F7200" s="4">
        <v>9.01</v>
      </c>
      <c r="G7200" s="4">
        <v>8198</v>
      </c>
      <c r="H7200" s="4">
        <v>-6.7050000000000001</v>
      </c>
      <c r="I7200" s="4">
        <v>-0.67100000000000004</v>
      </c>
      <c r="J7200" s="4"/>
      <c r="K7200" s="4" t="str">
        <f>IF(AND(A7200="San_console_Cantilever", H7200 &lt; 0),  "ĐÚNG","SAI DẤU MOMEN")</f>
        <v>ĐÚNG</v>
      </c>
      <c r="L7200" s="4" t="str">
        <f t="shared" si="572"/>
        <v>ĐÚNG</v>
      </c>
      <c r="M7200" s="5" t="str" cm="1">
        <f t="array" ref="M7200">_xlfn.IFS(A7200="Ban_dam_1_phuong", IF(ABS(H7200 / (0.8 * (F7200 * D7200^2 / 8)) - 1) &lt; 0.01, "ĐÚNG", "SAI"), A7200="Ban_ke_4_canh_2_phuong", IF(ABS(H7200 / (0.045 * F7200 * D7200^2) - 1) &lt; 0.01, "ĐÚNG", "SAI"), A7200="San_phang_Flat_Slab", IF(ABS(H7200 / ((0.6 * (F7200 * C7200 * D7200^2 / 8)) / D7200) - 1) &lt; 0.01, "ĐÚNG", "SAI"), A7200="San_console_Cantilever", IF(ABS(H7200 / (-1 * (F7200 * D7200^2 / 2)) - 1) &lt; 0.01, "ĐÚNG", "SAI"), A7200="San_o_co_Waffle_Slab", IF(ABS(H7200 / (0.048 * F7200 * D7200^2) - 1) &lt; 0.01, "ĐÚNG", "SAI"))</f>
        <v>ĐÚNG</v>
      </c>
    </row>
    <row r="7201" spans="1:13" x14ac:dyDescent="0.3">
      <c r="A7201" s="4" t="s">
        <v>12</v>
      </c>
      <c r="B7201" s="4" t="s">
        <v>10</v>
      </c>
      <c r="C7201" s="4">
        <v>9.9700000000000006</v>
      </c>
      <c r="D7201" s="4">
        <v>6.94</v>
      </c>
      <c r="E7201" s="4">
        <v>0.22</v>
      </c>
      <c r="F7201" s="4">
        <v>12.05</v>
      </c>
      <c r="G7201" s="4">
        <v>8199</v>
      </c>
      <c r="H7201" s="4">
        <v>62.531999999999996</v>
      </c>
      <c r="I7201" s="4">
        <v>29.018999999999998</v>
      </c>
      <c r="J7201" s="4"/>
      <c r="K7201" s="4"/>
      <c r="L7201" s="4" t="str">
        <f t="shared" si="572"/>
        <v>ĐÚNG</v>
      </c>
      <c r="M7201" s="5" t="str" cm="1">
        <f t="array" ref="M7201">_xlfn.IFS(A7201="Ban_dam_1_phuong", IF(ABS(H7201 / (0.8 * (F7201 * D7201^2 / 8)) - 1) &lt; 0.01, "ĐÚNG", "SAI"), A7201="Ban_ke_4_canh_2_phuong", IF(ABS(H7201 / (0.045 * F7201 * D7201^2) - 1) &lt; 0.01, "ĐÚNG", "SAI"), A7201="San_phang_Flat_Slab", IF(ABS(H7201 / ((0.6 * (F7201 * C7201 * D7201^2 / 8)) / D7201) - 1) &lt; 0.01, "ĐÚNG", "SAI"), A7201="San_console_Cantilever", IF(ABS(H7201 / (-1 * (F7201 * D7201^2 / 2)) - 1) &lt; 0.01, "ĐÚNG", "SAI"), A7201="San_o_co_Waffle_Slab", IF(ABS(H7201 / (0.048 * F7201 * D7201^2) - 1) &lt; 0.01, "ĐÚNG", "SAI"))</f>
        <v>ĐÚNG</v>
      </c>
    </row>
    <row r="7202" spans="1:13" x14ac:dyDescent="0.3">
      <c r="A7202" s="4" t="s">
        <v>14</v>
      </c>
      <c r="B7202" s="4" t="s">
        <v>13</v>
      </c>
      <c r="C7202" s="4">
        <v>13.59</v>
      </c>
      <c r="D7202" s="4">
        <v>10.78</v>
      </c>
      <c r="E7202" s="4">
        <v>0.44</v>
      </c>
      <c r="F7202" s="4">
        <v>11.37</v>
      </c>
      <c r="G7202" s="4">
        <v>8200</v>
      </c>
      <c r="H7202" s="4">
        <v>63.421999999999997</v>
      </c>
      <c r="I7202" s="4">
        <v>100.795</v>
      </c>
      <c r="J7202" s="4"/>
      <c r="K7202" s="4"/>
      <c r="L7202" s="4" t="str">
        <f t="shared" si="572"/>
        <v>ĐÚNG</v>
      </c>
      <c r="M7202" s="5" t="str" cm="1">
        <f t="array" ref="M7202">_xlfn.IFS(A7202="Ban_dam_1_phuong", IF(ABS(H7202 / (0.8 * (F7202 * D7202^2 / 8)) - 1) &lt; 0.01, "ĐÚNG", "SAI"), A7202="Ban_ke_4_canh_2_phuong", IF(ABS(H7202 / (0.045 * F7202 * D7202^2) - 1) &lt; 0.01, "ĐÚNG", "SAI"), A7202="San_phang_Flat_Slab", IF(ABS(H7202 / ((0.6 * (F7202 * C7202 * D7202^2 / 8)) / D7202) - 1) &lt; 0.01, "ĐÚNG", "SAI"), A7202="San_console_Cantilever", IF(ABS(H7202 / (-1 * (F7202 * D7202^2 / 2)) - 1) &lt; 0.01, "ĐÚNG", "SAI"), A7202="San_o_co_Waffle_Slab", IF(ABS(H7202 / (0.048 * F7202 * D7202^2) - 1) &lt; 0.01, "ĐÚNG", "SAI"))</f>
        <v>ĐÚNG</v>
      </c>
    </row>
    <row r="7203" spans="1:13" x14ac:dyDescent="0.3">
      <c r="A7203" s="4" t="s">
        <v>14</v>
      </c>
      <c r="B7203" s="4" t="s">
        <v>13</v>
      </c>
      <c r="C7203" s="4">
        <v>13.06</v>
      </c>
      <c r="D7203" s="4">
        <v>8.75</v>
      </c>
      <c r="E7203" s="4">
        <v>0.38</v>
      </c>
      <c r="F7203" s="4">
        <v>10.36</v>
      </c>
      <c r="G7203" s="4">
        <v>8201</v>
      </c>
      <c r="H7203" s="4">
        <v>38.073</v>
      </c>
      <c r="I7203" s="4">
        <v>84.817999999999998</v>
      </c>
      <c r="J7203" s="4"/>
      <c r="K7203" s="4"/>
      <c r="L7203" s="4" t="str">
        <f t="shared" si="572"/>
        <v>ĐÚNG</v>
      </c>
      <c r="M7203" s="5" t="str" cm="1">
        <f t="array" ref="M7203">_xlfn.IFS(A7203="Ban_dam_1_phuong", IF(ABS(H7203 / (0.8 * (F7203 * D7203^2 / 8)) - 1) &lt; 0.01, "ĐÚNG", "SAI"), A7203="Ban_ke_4_canh_2_phuong", IF(ABS(H7203 / (0.045 * F7203 * D7203^2) - 1) &lt; 0.01, "ĐÚNG", "SAI"), A7203="San_phang_Flat_Slab", IF(ABS(H7203 / ((0.6 * (F7203 * C7203 * D7203^2 / 8)) / D7203) - 1) &lt; 0.01, "ĐÚNG", "SAI"), A7203="San_console_Cantilever", IF(ABS(H7203 / (-1 * (F7203 * D7203^2 / 2)) - 1) &lt; 0.01, "ĐÚNG", "SAI"), A7203="San_o_co_Waffle_Slab", IF(ABS(H7203 / (0.048 * F7203 * D7203^2) - 1) &lt; 0.01, "ĐÚNG", "SAI"))</f>
        <v>ĐÚNG</v>
      </c>
    </row>
    <row r="7204" spans="1:13" x14ac:dyDescent="0.3">
      <c r="A7204" s="4" t="s">
        <v>14</v>
      </c>
      <c r="B7204" s="4" t="s">
        <v>13</v>
      </c>
      <c r="C7204" s="4">
        <v>11.65</v>
      </c>
      <c r="D7204" s="4">
        <v>9.6300000000000008</v>
      </c>
      <c r="E7204" s="4">
        <v>0.45</v>
      </c>
      <c r="F7204" s="4">
        <v>11.37</v>
      </c>
      <c r="G7204" s="4">
        <v>8202</v>
      </c>
      <c r="H7204" s="4">
        <v>50.612000000000002</v>
      </c>
      <c r="I7204" s="4">
        <v>74.072000000000003</v>
      </c>
      <c r="J7204" s="4"/>
      <c r="K7204" s="4"/>
      <c r="L7204" s="4" t="str">
        <f t="shared" si="572"/>
        <v>ĐÚNG</v>
      </c>
      <c r="M7204" s="5" t="str" cm="1">
        <f t="array" ref="M7204">_xlfn.IFS(A7204="Ban_dam_1_phuong", IF(ABS(H7204 / (0.8 * (F7204 * D7204^2 / 8)) - 1) &lt; 0.01, "ĐÚNG", "SAI"), A7204="Ban_ke_4_canh_2_phuong", IF(ABS(H7204 / (0.045 * F7204 * D7204^2) - 1) &lt; 0.01, "ĐÚNG", "SAI"), A7204="San_phang_Flat_Slab", IF(ABS(H7204 / ((0.6 * (F7204 * C7204 * D7204^2 / 8)) / D7204) - 1) &lt; 0.01, "ĐÚNG", "SAI"), A7204="San_console_Cantilever", IF(ABS(H7204 / (-1 * (F7204 * D7204^2 / 2)) - 1) &lt; 0.01, "ĐÚNG", "SAI"), A7204="San_o_co_Waffle_Slab", IF(ABS(H7204 / (0.048 * F7204 * D7204^2) - 1) &lt; 0.01, "ĐÚNG", "SAI"))</f>
        <v>ĐÚNG</v>
      </c>
    </row>
    <row r="7205" spans="1:13" x14ac:dyDescent="0.3">
      <c r="A7205" s="4" t="s">
        <v>18</v>
      </c>
      <c r="B7205" s="4" t="s">
        <v>10</v>
      </c>
      <c r="C7205" s="4">
        <v>7.73</v>
      </c>
      <c r="D7205" s="4">
        <v>1.99</v>
      </c>
      <c r="E7205" s="4">
        <v>0.11</v>
      </c>
      <c r="F7205" s="4">
        <v>8.33</v>
      </c>
      <c r="G7205" s="4">
        <v>8203</v>
      </c>
      <c r="H7205" s="4">
        <v>-16.494</v>
      </c>
      <c r="I7205" s="4">
        <v>-1.649</v>
      </c>
      <c r="J7205" s="4"/>
      <c r="K7205" s="4" t="str">
        <f>IF(AND(A7205="San_console_Cantilever", H7205 &lt; 0),  "ĐÚNG","SAI DẤU MOMEN")</f>
        <v>ĐÚNG</v>
      </c>
      <c r="L7205" s="4" t="str">
        <f t="shared" si="572"/>
        <v>ĐÚNG</v>
      </c>
      <c r="M7205" s="5" t="str" cm="1">
        <f t="array" ref="M7205">_xlfn.IFS(A7205="Ban_dam_1_phuong", IF(ABS(H7205 / (0.8 * (F7205 * D7205^2 / 8)) - 1) &lt; 0.01, "ĐÚNG", "SAI"), A7205="Ban_ke_4_canh_2_phuong", IF(ABS(H7205 / (0.045 * F7205 * D7205^2) - 1) &lt; 0.01, "ĐÚNG", "SAI"), A7205="San_phang_Flat_Slab", IF(ABS(H7205 / ((0.6 * (F7205 * C7205 * D7205^2 / 8)) / D7205) - 1) &lt; 0.01, "ĐÚNG", "SAI"), A7205="San_console_Cantilever", IF(ABS(H7205 / (-1 * (F7205 * D7205^2 / 2)) - 1) &lt; 0.01, "ĐÚNG", "SAI"), A7205="San_o_co_Waffle_Slab", IF(ABS(H7205 / (0.048 * F7205 * D7205^2) - 1) &lt; 0.01, "ĐÚNG", "SAI"))</f>
        <v>ĐÚNG</v>
      </c>
    </row>
    <row r="7206" spans="1:13" x14ac:dyDescent="0.3">
      <c r="A7206" s="4" t="s">
        <v>16</v>
      </c>
      <c r="B7206" s="4" t="s">
        <v>10</v>
      </c>
      <c r="C7206" s="4">
        <v>6.42</v>
      </c>
      <c r="D7206" s="4">
        <v>2.21</v>
      </c>
      <c r="E7206" s="4">
        <v>0.14000000000000001</v>
      </c>
      <c r="F7206" s="4">
        <v>9.35</v>
      </c>
      <c r="G7206" s="4">
        <v>8204</v>
      </c>
      <c r="H7206" s="4">
        <v>4.5670000000000002</v>
      </c>
      <c r="I7206" s="4">
        <v>0.91300000000000003</v>
      </c>
      <c r="J7206" s="4" t="str">
        <f t="shared" ref="J7206:J7207" si="575">IF(AND(A7206="Ban_dam_1_phuong", C7206/D7206 &gt; 2),"ĐÚNG", "SAI HÌNH HỌC" )</f>
        <v>ĐÚNG</v>
      </c>
      <c r="K7206" s="4"/>
      <c r="L7206" s="4" t="str">
        <f t="shared" si="572"/>
        <v>ĐÚNG</v>
      </c>
      <c r="M7206" s="5" t="str" cm="1">
        <f t="array" ref="M7206">_xlfn.IFS(A7206="Ban_dam_1_phuong", IF(ABS(H7206 / (0.8 * (F7206 * D7206^2 / 8)) - 1) &lt; 0.01, "ĐÚNG", "SAI"), A7206="Ban_ke_4_canh_2_phuong", IF(ABS(H7206 / (0.045 * F7206 * D7206^2) - 1) &lt; 0.01, "ĐÚNG", "SAI"), A7206="San_phang_Flat_Slab", IF(ABS(H7206 / ((0.6 * (F7206 * C7206 * D7206^2 / 8)) / D7206) - 1) &lt; 0.01, "ĐÚNG", "SAI"), A7206="San_console_Cantilever", IF(ABS(H7206 / (-1 * (F7206 * D7206^2 / 2)) - 1) &lt; 0.01, "ĐÚNG", "SAI"), A7206="San_o_co_Waffle_Slab", IF(ABS(H7206 / (0.048 * F7206 * D7206^2) - 1) &lt; 0.01, "ĐÚNG", "SAI"))</f>
        <v>ĐÚNG</v>
      </c>
    </row>
    <row r="7207" spans="1:13" x14ac:dyDescent="0.3">
      <c r="A7207" s="4" t="s">
        <v>16</v>
      </c>
      <c r="B7207" s="4" t="s">
        <v>17</v>
      </c>
      <c r="C7207" s="4">
        <v>10.07</v>
      </c>
      <c r="D7207" s="4">
        <v>3.04</v>
      </c>
      <c r="E7207" s="4">
        <v>0.11</v>
      </c>
      <c r="F7207" s="4">
        <v>8.33</v>
      </c>
      <c r="G7207" s="4">
        <v>8205</v>
      </c>
      <c r="H7207" s="4">
        <v>7.6980000000000004</v>
      </c>
      <c r="I7207" s="4">
        <v>1.54</v>
      </c>
      <c r="J7207" s="4" t="str">
        <f t="shared" si="575"/>
        <v>ĐÚNG</v>
      </c>
      <c r="K7207" s="4"/>
      <c r="L7207" s="4" t="str">
        <f t="shared" si="572"/>
        <v>ĐÚNG</v>
      </c>
      <c r="M7207" s="5" t="str" cm="1">
        <f t="array" ref="M7207">_xlfn.IFS(A7207="Ban_dam_1_phuong", IF(ABS(H7207 / (0.8 * (F7207 * D7207^2 / 8)) - 1) &lt; 0.01, "ĐÚNG", "SAI"), A7207="Ban_ke_4_canh_2_phuong", IF(ABS(H7207 / (0.045 * F7207 * D7207^2) - 1) &lt; 0.01, "ĐÚNG", "SAI"), A7207="San_phang_Flat_Slab", IF(ABS(H7207 / ((0.6 * (F7207 * C7207 * D7207^2 / 8)) / D7207) - 1) &lt; 0.01, "ĐÚNG", "SAI"), A7207="San_console_Cantilever", IF(ABS(H7207 / (-1 * (F7207 * D7207^2 / 2)) - 1) &lt; 0.01, "ĐÚNG", "SAI"), A7207="San_o_co_Waffle_Slab", IF(ABS(H7207 / (0.048 * F7207 * D7207^2) - 1) &lt; 0.01, "ĐÚNG", "SAI"))</f>
        <v>ĐÚNG</v>
      </c>
    </row>
    <row r="7208" spans="1:13" x14ac:dyDescent="0.3">
      <c r="A7208" s="4" t="s">
        <v>14</v>
      </c>
      <c r="B7208" s="4" t="s">
        <v>15</v>
      </c>
      <c r="C7208" s="4">
        <v>11.03</v>
      </c>
      <c r="D7208" s="4">
        <v>10.56</v>
      </c>
      <c r="E7208" s="4">
        <v>0.4</v>
      </c>
      <c r="F7208" s="4">
        <v>10.7</v>
      </c>
      <c r="G7208" s="4">
        <v>8206</v>
      </c>
      <c r="H7208" s="4">
        <v>57.273000000000003</v>
      </c>
      <c r="I7208" s="4">
        <v>62.484999999999999</v>
      </c>
      <c r="J7208" s="4"/>
      <c r="K7208" s="4"/>
      <c r="L7208" s="4" t="str">
        <f t="shared" si="572"/>
        <v>ĐÚNG</v>
      </c>
      <c r="M7208" s="5" t="str" cm="1">
        <f t="array" ref="M7208">_xlfn.IFS(A7208="Ban_dam_1_phuong", IF(ABS(H7208 / (0.8 * (F7208 * D7208^2 / 8)) - 1) &lt; 0.01, "ĐÚNG", "SAI"), A7208="Ban_ke_4_canh_2_phuong", IF(ABS(H7208 / (0.045 * F7208 * D7208^2) - 1) &lt; 0.01, "ĐÚNG", "SAI"), A7208="San_phang_Flat_Slab", IF(ABS(H7208 / ((0.6 * (F7208 * C7208 * D7208^2 / 8)) / D7208) - 1) &lt; 0.01, "ĐÚNG", "SAI"), A7208="San_console_Cantilever", IF(ABS(H7208 / (-1 * (F7208 * D7208^2 / 2)) - 1) &lt; 0.01, "ĐÚNG", "SAI"), A7208="San_o_co_Waffle_Slab", IF(ABS(H7208 / (0.048 * F7208 * D7208^2) - 1) &lt; 0.01, "ĐÚNG", "SAI"))</f>
        <v>ĐÚNG</v>
      </c>
    </row>
    <row r="7209" spans="1:13" x14ac:dyDescent="0.3">
      <c r="A7209" s="4" t="s">
        <v>9</v>
      </c>
      <c r="B7209" s="4" t="s">
        <v>17</v>
      </c>
      <c r="C7209" s="4">
        <v>9.3800000000000008</v>
      </c>
      <c r="D7209" s="4">
        <v>5.0599999999999996</v>
      </c>
      <c r="E7209" s="4">
        <v>0.18</v>
      </c>
      <c r="F7209" s="4">
        <v>10.7</v>
      </c>
      <c r="G7209" s="4">
        <v>8207</v>
      </c>
      <c r="H7209" s="4">
        <v>12.327999999999999</v>
      </c>
      <c r="I7209" s="4">
        <v>32.950000000000003</v>
      </c>
      <c r="J7209" s="4"/>
      <c r="K7209" s="4"/>
      <c r="L7209" s="4" t="str">
        <f t="shared" si="572"/>
        <v>ĐÚNG</v>
      </c>
      <c r="M7209" s="5" t="str" cm="1">
        <f t="array" ref="M7209">_xlfn.IFS(A7209="Ban_dam_1_phuong", IF(ABS(H7209 / (0.8 * (F7209 * D7209^2 / 8)) - 1) &lt; 0.01, "ĐÚNG", "SAI"), A7209="Ban_ke_4_canh_2_phuong", IF(ABS(H7209 / (0.045 * F7209 * D7209^2) - 1) &lt; 0.01, "ĐÚNG", "SAI"), A7209="San_phang_Flat_Slab", IF(ABS(H7209 / ((0.6 * (F7209 * C7209 * D7209^2 / 8)) / D7209) - 1) &lt; 0.01, "ĐÚNG", "SAI"), A7209="San_console_Cantilever", IF(ABS(H7209 / (-1 * (F7209 * D7209^2 / 2)) - 1) &lt; 0.01, "ĐÚNG", "SAI"), A7209="San_o_co_Waffle_Slab", IF(ABS(H7209 / (0.048 * F7209 * D7209^2) - 1) &lt; 0.01, "ĐÚNG", "SAI"))</f>
        <v>ĐÚNG</v>
      </c>
    </row>
    <row r="7210" spans="1:13" x14ac:dyDescent="0.3">
      <c r="A7210" s="4" t="s">
        <v>9</v>
      </c>
      <c r="B7210" s="4" t="s">
        <v>15</v>
      </c>
      <c r="C7210" s="4">
        <v>3.66</v>
      </c>
      <c r="D7210" s="4">
        <v>3.45</v>
      </c>
      <c r="E7210" s="4">
        <v>0.19</v>
      </c>
      <c r="F7210" s="4">
        <v>11.03</v>
      </c>
      <c r="G7210" s="4">
        <v>8208</v>
      </c>
      <c r="H7210" s="4">
        <v>5.9080000000000004</v>
      </c>
      <c r="I7210" s="4">
        <v>5.1710000000000003</v>
      </c>
      <c r="J7210" s="4"/>
      <c r="K7210" s="4"/>
      <c r="L7210" s="4" t="str">
        <f t="shared" si="572"/>
        <v>ĐÚNG</v>
      </c>
      <c r="M7210" s="5" t="str" cm="1">
        <f t="array" ref="M7210">_xlfn.IFS(A7210="Ban_dam_1_phuong", IF(ABS(H7210 / (0.8 * (F7210 * D7210^2 / 8)) - 1) &lt; 0.01, "ĐÚNG", "SAI"), A7210="Ban_ke_4_canh_2_phuong", IF(ABS(H7210 / (0.045 * F7210 * D7210^2) - 1) &lt; 0.01, "ĐÚNG", "SAI"), A7210="San_phang_Flat_Slab", IF(ABS(H7210 / ((0.6 * (F7210 * C7210 * D7210^2 / 8)) / D7210) - 1) &lt; 0.01, "ĐÚNG", "SAI"), A7210="San_console_Cantilever", IF(ABS(H7210 / (-1 * (F7210 * D7210^2 / 2)) - 1) &lt; 0.01, "ĐÚNG", "SAI"), A7210="San_o_co_Waffle_Slab", IF(ABS(H7210 / (0.048 * F7210 * D7210^2) - 1) &lt; 0.01, "ĐÚNG", "SAI"))</f>
        <v>ĐÚNG</v>
      </c>
    </row>
    <row r="7211" spans="1:13" x14ac:dyDescent="0.3">
      <c r="A7211" s="4" t="s">
        <v>9</v>
      </c>
      <c r="B7211" s="4" t="s">
        <v>13</v>
      </c>
      <c r="C7211" s="4">
        <v>4.01</v>
      </c>
      <c r="D7211" s="4">
        <v>3.92</v>
      </c>
      <c r="E7211" s="4">
        <v>0.15</v>
      </c>
      <c r="F7211" s="4">
        <v>9.68</v>
      </c>
      <c r="G7211" s="4">
        <v>8209</v>
      </c>
      <c r="H7211" s="4">
        <v>6.694</v>
      </c>
      <c r="I7211" s="4">
        <v>5.4480000000000004</v>
      </c>
      <c r="J7211" s="4"/>
      <c r="K7211" s="4"/>
      <c r="L7211" s="4" t="str">
        <f t="shared" si="572"/>
        <v>ĐÚNG</v>
      </c>
      <c r="M7211" s="5" t="str" cm="1">
        <f t="array" ref="M7211">_xlfn.IFS(A7211="Ban_dam_1_phuong", IF(ABS(H7211 / (0.8 * (F7211 * D7211^2 / 8)) - 1) &lt; 0.01, "ĐÚNG", "SAI"), A7211="Ban_ke_4_canh_2_phuong", IF(ABS(H7211 / (0.045 * F7211 * D7211^2) - 1) &lt; 0.01, "ĐÚNG", "SAI"), A7211="San_phang_Flat_Slab", IF(ABS(H7211 / ((0.6 * (F7211 * C7211 * D7211^2 / 8)) / D7211) - 1) &lt; 0.01, "ĐÚNG", "SAI"), A7211="San_console_Cantilever", IF(ABS(H7211 / (-1 * (F7211 * D7211^2 / 2)) - 1) &lt; 0.01, "ĐÚNG", "SAI"), A7211="San_o_co_Waffle_Slab", IF(ABS(H7211 / (0.048 * F7211 * D7211^2) - 1) &lt; 0.01, "ĐÚNG", "SAI"))</f>
        <v>ĐÚNG</v>
      </c>
    </row>
    <row r="7212" spans="1:13" x14ac:dyDescent="0.3">
      <c r="A7212" s="4" t="s">
        <v>16</v>
      </c>
      <c r="B7212" s="4" t="s">
        <v>11</v>
      </c>
      <c r="C7212" s="4">
        <v>6.8</v>
      </c>
      <c r="D7212" s="4">
        <v>2.4900000000000002</v>
      </c>
      <c r="E7212" s="4">
        <v>0.13</v>
      </c>
      <c r="F7212" s="4">
        <v>9.01</v>
      </c>
      <c r="G7212" s="4">
        <v>8210</v>
      </c>
      <c r="H7212" s="4">
        <v>5.5860000000000003</v>
      </c>
      <c r="I7212" s="4">
        <v>1.117</v>
      </c>
      <c r="J7212" s="4" t="str">
        <f>IF(AND(A7212="Ban_dam_1_phuong", C7212/D7212 &gt; 2),"ĐÚNG", "SAI HÌNH HỌC" )</f>
        <v>ĐÚNG</v>
      </c>
      <c r="K7212" s="4"/>
      <c r="L7212" s="4" t="str">
        <f t="shared" si="572"/>
        <v>ĐÚNG</v>
      </c>
      <c r="M7212" s="5" t="str" cm="1">
        <f t="array" ref="M7212">_xlfn.IFS(A7212="Ban_dam_1_phuong", IF(ABS(H7212 / (0.8 * (F7212 * D7212^2 / 8)) - 1) &lt; 0.01, "ĐÚNG", "SAI"), A7212="Ban_ke_4_canh_2_phuong", IF(ABS(H7212 / (0.045 * F7212 * D7212^2) - 1) &lt; 0.01, "ĐÚNG", "SAI"), A7212="San_phang_Flat_Slab", IF(ABS(H7212 / ((0.6 * (F7212 * C7212 * D7212^2 / 8)) / D7212) - 1) &lt; 0.01, "ĐÚNG", "SAI"), A7212="San_console_Cantilever", IF(ABS(H7212 / (-1 * (F7212 * D7212^2 / 2)) - 1) &lt; 0.01, "ĐÚNG", "SAI"), A7212="San_o_co_Waffle_Slab", IF(ABS(H7212 / (0.048 * F7212 * D7212^2) - 1) &lt; 0.01, "ĐÚNG", "SAI"))</f>
        <v>ĐÚNG</v>
      </c>
    </row>
    <row r="7213" spans="1:13" x14ac:dyDescent="0.3">
      <c r="A7213" s="4" t="s">
        <v>18</v>
      </c>
      <c r="B7213" s="4" t="s">
        <v>11</v>
      </c>
      <c r="C7213" s="4">
        <v>6.64</v>
      </c>
      <c r="D7213" s="4">
        <v>1.53</v>
      </c>
      <c r="E7213" s="4">
        <v>0.14000000000000001</v>
      </c>
      <c r="F7213" s="4">
        <v>9.35</v>
      </c>
      <c r="G7213" s="4">
        <v>8211</v>
      </c>
      <c r="H7213" s="4">
        <v>-10.944000000000001</v>
      </c>
      <c r="I7213" s="4">
        <v>-1.0940000000000001</v>
      </c>
      <c r="J7213" s="4"/>
      <c r="K7213" s="4" t="str">
        <f>IF(AND(A7213="San_console_Cantilever", H7213 &lt; 0),  "ĐÚNG","SAI DẤU MOMEN")</f>
        <v>ĐÚNG</v>
      </c>
      <c r="L7213" s="4" t="str">
        <f t="shared" si="572"/>
        <v>ĐÚNG</v>
      </c>
      <c r="M7213" s="5" t="str" cm="1">
        <f t="array" ref="M7213">_xlfn.IFS(A7213="Ban_dam_1_phuong", IF(ABS(H7213 / (0.8 * (F7213 * D7213^2 / 8)) - 1) &lt; 0.01, "ĐÚNG", "SAI"), A7213="Ban_ke_4_canh_2_phuong", IF(ABS(H7213 / (0.045 * F7213 * D7213^2) - 1) &lt; 0.01, "ĐÚNG", "SAI"), A7213="San_phang_Flat_Slab", IF(ABS(H7213 / ((0.6 * (F7213 * C7213 * D7213^2 / 8)) / D7213) - 1) &lt; 0.01, "ĐÚNG", "SAI"), A7213="San_console_Cantilever", IF(ABS(H7213 / (-1 * (F7213 * D7213^2 / 2)) - 1) &lt; 0.01, "ĐÚNG", "SAI"), A7213="San_o_co_Waffle_Slab", IF(ABS(H7213 / (0.048 * F7213 * D7213^2) - 1) &lt; 0.01, "ĐÚNG", "SAI"))</f>
        <v>ĐÚNG</v>
      </c>
    </row>
    <row r="7214" spans="1:13" x14ac:dyDescent="0.3">
      <c r="A7214" s="4" t="s">
        <v>12</v>
      </c>
      <c r="B7214" s="4" t="s">
        <v>11</v>
      </c>
      <c r="C7214" s="4">
        <v>7.79</v>
      </c>
      <c r="D7214" s="4">
        <v>7.62</v>
      </c>
      <c r="E7214" s="4">
        <v>0.2</v>
      </c>
      <c r="F7214" s="4">
        <v>11.37</v>
      </c>
      <c r="G7214" s="4">
        <v>8212</v>
      </c>
      <c r="H7214" s="4">
        <v>50.619</v>
      </c>
      <c r="I7214" s="4">
        <v>33.01</v>
      </c>
      <c r="J7214" s="4"/>
      <c r="K7214" s="4"/>
      <c r="L7214" s="4" t="str">
        <f t="shared" si="572"/>
        <v>ĐÚNG</v>
      </c>
      <c r="M7214" s="5" t="str" cm="1">
        <f t="array" ref="M7214">_xlfn.IFS(A7214="Ban_dam_1_phuong", IF(ABS(H7214 / (0.8 * (F7214 * D7214^2 / 8)) - 1) &lt; 0.01, "ĐÚNG", "SAI"), A7214="Ban_ke_4_canh_2_phuong", IF(ABS(H7214 / (0.045 * F7214 * D7214^2) - 1) &lt; 0.01, "ĐÚNG", "SAI"), A7214="San_phang_Flat_Slab", IF(ABS(H7214 / ((0.6 * (F7214 * C7214 * D7214^2 / 8)) / D7214) - 1) &lt; 0.01, "ĐÚNG", "SAI"), A7214="San_console_Cantilever", IF(ABS(H7214 / (-1 * (F7214 * D7214^2 / 2)) - 1) &lt; 0.01, "ĐÚNG", "SAI"), A7214="San_o_co_Waffle_Slab", IF(ABS(H7214 / (0.048 * F7214 * D7214^2) - 1) &lt; 0.01, "ĐÚNG", "SAI"))</f>
        <v>ĐÚNG</v>
      </c>
    </row>
    <row r="7215" spans="1:13" x14ac:dyDescent="0.3">
      <c r="A7215" s="4" t="s">
        <v>9</v>
      </c>
      <c r="B7215" s="4" t="s">
        <v>15</v>
      </c>
      <c r="C7215" s="4">
        <v>7.03</v>
      </c>
      <c r="D7215" s="4">
        <v>5.28</v>
      </c>
      <c r="E7215" s="4">
        <v>0.16</v>
      </c>
      <c r="F7215" s="4">
        <v>10.02</v>
      </c>
      <c r="G7215" s="4">
        <v>8213</v>
      </c>
      <c r="H7215" s="4">
        <v>12.57</v>
      </c>
      <c r="I7215" s="4">
        <v>17.332000000000001</v>
      </c>
      <c r="J7215" s="4"/>
      <c r="K7215" s="4"/>
      <c r="L7215" s="4" t="str">
        <f t="shared" si="572"/>
        <v>ĐÚNG</v>
      </c>
      <c r="M7215" s="5" t="str" cm="1">
        <f t="array" ref="M7215">_xlfn.IFS(A7215="Ban_dam_1_phuong", IF(ABS(H7215 / (0.8 * (F7215 * D7215^2 / 8)) - 1) &lt; 0.01, "ĐÚNG", "SAI"), A7215="Ban_ke_4_canh_2_phuong", IF(ABS(H7215 / (0.045 * F7215 * D7215^2) - 1) &lt; 0.01, "ĐÚNG", "SAI"), A7215="San_phang_Flat_Slab", IF(ABS(H7215 / ((0.6 * (F7215 * C7215 * D7215^2 / 8)) / D7215) - 1) &lt; 0.01, "ĐÚNG", "SAI"), A7215="San_console_Cantilever", IF(ABS(H7215 / (-1 * (F7215 * D7215^2 / 2)) - 1) &lt; 0.01, "ĐÚNG", "SAI"), A7215="San_o_co_Waffle_Slab", IF(ABS(H7215 / (0.048 * F7215 * D7215^2) - 1) &lt; 0.01, "ĐÚNG", "SAI"))</f>
        <v>ĐÚNG</v>
      </c>
    </row>
    <row r="7216" spans="1:13" x14ac:dyDescent="0.3">
      <c r="A7216" s="4" t="s">
        <v>14</v>
      </c>
      <c r="B7216" s="4" t="s">
        <v>15</v>
      </c>
      <c r="C7216" s="4">
        <v>13.9</v>
      </c>
      <c r="D7216" s="4">
        <v>11.21</v>
      </c>
      <c r="E7216" s="4">
        <v>0.39</v>
      </c>
      <c r="F7216" s="4">
        <v>10.7</v>
      </c>
      <c r="G7216" s="4">
        <v>8214</v>
      </c>
      <c r="H7216" s="4">
        <v>64.540999999999997</v>
      </c>
      <c r="I7216" s="4">
        <v>99.233000000000004</v>
      </c>
      <c r="J7216" s="4"/>
      <c r="K7216" s="4"/>
      <c r="L7216" s="4" t="str">
        <f t="shared" si="572"/>
        <v>ĐÚNG</v>
      </c>
      <c r="M7216" s="5" t="str" cm="1">
        <f t="array" ref="M7216">_xlfn.IFS(A7216="Ban_dam_1_phuong", IF(ABS(H7216 / (0.8 * (F7216 * D7216^2 / 8)) - 1) &lt; 0.01, "ĐÚNG", "SAI"), A7216="Ban_ke_4_canh_2_phuong", IF(ABS(H7216 / (0.045 * F7216 * D7216^2) - 1) &lt; 0.01, "ĐÚNG", "SAI"), A7216="San_phang_Flat_Slab", IF(ABS(H7216 / ((0.6 * (F7216 * C7216 * D7216^2 / 8)) / D7216) - 1) &lt; 0.01, "ĐÚNG", "SAI"), A7216="San_console_Cantilever", IF(ABS(H7216 / (-1 * (F7216 * D7216^2 / 2)) - 1) &lt; 0.01, "ĐÚNG", "SAI"), A7216="San_o_co_Waffle_Slab", IF(ABS(H7216 / (0.048 * F7216 * D7216^2) - 1) &lt; 0.01, "ĐÚNG", "SAI"))</f>
        <v>ĐÚNG</v>
      </c>
    </row>
    <row r="7217" spans="1:13" x14ac:dyDescent="0.3">
      <c r="A7217" s="4" t="s">
        <v>18</v>
      </c>
      <c r="B7217" s="4" t="s">
        <v>13</v>
      </c>
      <c r="C7217" s="4">
        <v>7.95</v>
      </c>
      <c r="D7217" s="4">
        <v>1.9</v>
      </c>
      <c r="E7217" s="4">
        <v>0.11</v>
      </c>
      <c r="F7217" s="4">
        <v>8.33</v>
      </c>
      <c r="G7217" s="4">
        <v>8215</v>
      </c>
      <c r="H7217" s="4">
        <v>-15.036</v>
      </c>
      <c r="I7217" s="4">
        <v>-1.504</v>
      </c>
      <c r="J7217" s="4"/>
      <c r="K7217" s="4" t="str">
        <f>IF(AND(A7217="San_console_Cantilever", H7217 &lt; 0),  "ĐÚNG","SAI DẤU MOMEN")</f>
        <v>ĐÚNG</v>
      </c>
      <c r="L7217" s="4" t="str">
        <f t="shared" si="572"/>
        <v>ĐÚNG</v>
      </c>
      <c r="M7217" s="5" t="str" cm="1">
        <f t="array" ref="M7217">_xlfn.IFS(A7217="Ban_dam_1_phuong", IF(ABS(H7217 / (0.8 * (F7217 * D7217^2 / 8)) - 1) &lt; 0.01, "ĐÚNG", "SAI"), A7217="Ban_ke_4_canh_2_phuong", IF(ABS(H7217 / (0.045 * F7217 * D7217^2) - 1) &lt; 0.01, "ĐÚNG", "SAI"), A7217="San_phang_Flat_Slab", IF(ABS(H7217 / ((0.6 * (F7217 * C7217 * D7217^2 / 8)) / D7217) - 1) &lt; 0.01, "ĐÚNG", "SAI"), A7217="San_console_Cantilever", IF(ABS(H7217 / (-1 * (F7217 * D7217^2 / 2)) - 1) &lt; 0.01, "ĐÚNG", "SAI"), A7217="San_o_co_Waffle_Slab", IF(ABS(H7217 / (0.048 * F7217 * D7217^2) - 1) &lt; 0.01, "ĐÚNG", "SAI"))</f>
        <v>ĐÚNG</v>
      </c>
    </row>
    <row r="7218" spans="1:13" x14ac:dyDescent="0.3">
      <c r="A7218" s="4" t="s">
        <v>16</v>
      </c>
      <c r="B7218" s="4" t="s">
        <v>11</v>
      </c>
      <c r="C7218" s="4">
        <v>6.35</v>
      </c>
      <c r="D7218" s="4">
        <v>2.14</v>
      </c>
      <c r="E7218" s="4">
        <v>0.15</v>
      </c>
      <c r="F7218" s="4">
        <v>9.68</v>
      </c>
      <c r="G7218" s="4">
        <v>8216</v>
      </c>
      <c r="H7218" s="4">
        <v>4.4329999999999998</v>
      </c>
      <c r="I7218" s="4">
        <v>0.88700000000000001</v>
      </c>
      <c r="J7218" s="4" t="str">
        <f>IF(AND(A7218="Ban_dam_1_phuong", C7218/D7218 &gt; 2),"ĐÚNG", "SAI HÌNH HỌC" )</f>
        <v>ĐÚNG</v>
      </c>
      <c r="K7218" s="4"/>
      <c r="L7218" s="4" t="str">
        <f t="shared" si="572"/>
        <v>ĐÚNG</v>
      </c>
      <c r="M7218" s="5" t="str" cm="1">
        <f t="array" ref="M7218">_xlfn.IFS(A7218="Ban_dam_1_phuong", IF(ABS(H7218 / (0.8 * (F7218 * D7218^2 / 8)) - 1) &lt; 0.01, "ĐÚNG", "SAI"), A7218="Ban_ke_4_canh_2_phuong", IF(ABS(H7218 / (0.045 * F7218 * D7218^2) - 1) &lt; 0.01, "ĐÚNG", "SAI"), A7218="San_phang_Flat_Slab", IF(ABS(H7218 / ((0.6 * (F7218 * C7218 * D7218^2 / 8)) / D7218) - 1) &lt; 0.01, "ĐÚNG", "SAI"), A7218="San_console_Cantilever", IF(ABS(H7218 / (-1 * (F7218 * D7218^2 / 2)) - 1) &lt; 0.01, "ĐÚNG", "SAI"), A7218="San_o_co_Waffle_Slab", IF(ABS(H7218 / (0.048 * F7218 * D7218^2) - 1) &lt; 0.01, "ĐÚNG", "SAI"))</f>
        <v>ĐÚNG</v>
      </c>
    </row>
    <row r="7219" spans="1:13" x14ac:dyDescent="0.3">
      <c r="A7219" s="4" t="s">
        <v>18</v>
      </c>
      <c r="B7219" s="4" t="s">
        <v>13</v>
      </c>
      <c r="C7219" s="4">
        <v>7.77</v>
      </c>
      <c r="D7219" s="4">
        <v>1.25</v>
      </c>
      <c r="E7219" s="4">
        <v>0.13</v>
      </c>
      <c r="F7219" s="4">
        <v>9.01</v>
      </c>
      <c r="G7219" s="4">
        <v>8217</v>
      </c>
      <c r="H7219" s="4">
        <v>-7.0389999999999997</v>
      </c>
      <c r="I7219" s="4">
        <v>-0.70399999999999996</v>
      </c>
      <c r="J7219" s="4"/>
      <c r="K7219" s="4" t="str">
        <f t="shared" ref="K7219:K7220" si="576">IF(AND(A7219="San_console_Cantilever", H7219 &lt; 0),  "ĐÚNG","SAI DẤU MOMEN")</f>
        <v>ĐÚNG</v>
      </c>
      <c r="L7219" s="4" t="str">
        <f t="shared" si="572"/>
        <v>ĐÚNG</v>
      </c>
      <c r="M7219" s="5" t="str" cm="1">
        <f t="array" ref="M7219">_xlfn.IFS(A7219="Ban_dam_1_phuong", IF(ABS(H7219 / (0.8 * (F7219 * D7219^2 / 8)) - 1) &lt; 0.01, "ĐÚNG", "SAI"), A7219="Ban_ke_4_canh_2_phuong", IF(ABS(H7219 / (0.045 * F7219 * D7219^2) - 1) &lt; 0.01, "ĐÚNG", "SAI"), A7219="San_phang_Flat_Slab", IF(ABS(H7219 / ((0.6 * (F7219 * C7219 * D7219^2 / 8)) / D7219) - 1) &lt; 0.01, "ĐÚNG", "SAI"), A7219="San_console_Cantilever", IF(ABS(H7219 / (-1 * (F7219 * D7219^2 / 2)) - 1) &lt; 0.01, "ĐÚNG", "SAI"), A7219="San_o_co_Waffle_Slab", IF(ABS(H7219 / (0.048 * F7219 * D7219^2) - 1) &lt; 0.01, "ĐÚNG", "SAI"))</f>
        <v>ĐÚNG</v>
      </c>
    </row>
    <row r="7220" spans="1:13" x14ac:dyDescent="0.3">
      <c r="A7220" s="4" t="s">
        <v>18</v>
      </c>
      <c r="B7220" s="4" t="s">
        <v>10</v>
      </c>
      <c r="C7220" s="4">
        <v>7.27</v>
      </c>
      <c r="D7220" s="4">
        <v>1.53</v>
      </c>
      <c r="E7220" s="4">
        <v>0.11</v>
      </c>
      <c r="F7220" s="4">
        <v>8.33</v>
      </c>
      <c r="G7220" s="4">
        <v>8218</v>
      </c>
      <c r="H7220" s="4">
        <v>-9.75</v>
      </c>
      <c r="I7220" s="4">
        <v>-0.97499999999999998</v>
      </c>
      <c r="J7220" s="4"/>
      <c r="K7220" s="4" t="str">
        <f t="shared" si="576"/>
        <v>ĐÚNG</v>
      </c>
      <c r="L7220" s="4" t="str">
        <f t="shared" si="572"/>
        <v>ĐÚNG</v>
      </c>
      <c r="M7220" s="5" t="str" cm="1">
        <f t="array" ref="M7220">_xlfn.IFS(A7220="Ban_dam_1_phuong", IF(ABS(H7220 / (0.8 * (F7220 * D7220^2 / 8)) - 1) &lt; 0.01, "ĐÚNG", "SAI"), A7220="Ban_ke_4_canh_2_phuong", IF(ABS(H7220 / (0.045 * F7220 * D7220^2) - 1) &lt; 0.01, "ĐÚNG", "SAI"), A7220="San_phang_Flat_Slab", IF(ABS(H7220 / ((0.6 * (F7220 * C7220 * D7220^2 / 8)) / D7220) - 1) &lt; 0.01, "ĐÚNG", "SAI"), A7220="San_console_Cantilever", IF(ABS(H7220 / (-1 * (F7220 * D7220^2 / 2)) - 1) &lt; 0.01, "ĐÚNG", "SAI"), A7220="San_o_co_Waffle_Slab", IF(ABS(H7220 / (0.048 * F7220 * D7220^2) - 1) &lt; 0.01, "ĐÚNG", "SAI"))</f>
        <v>ĐÚNG</v>
      </c>
    </row>
    <row r="7221" spans="1:13" x14ac:dyDescent="0.3">
      <c r="A7221" s="4" t="s">
        <v>9</v>
      </c>
      <c r="B7221" s="4" t="s">
        <v>11</v>
      </c>
      <c r="C7221" s="4">
        <v>7</v>
      </c>
      <c r="D7221" s="4">
        <v>5.58</v>
      </c>
      <c r="E7221" s="4">
        <v>0.13</v>
      </c>
      <c r="F7221" s="4">
        <v>9.01</v>
      </c>
      <c r="G7221" s="4">
        <v>8219</v>
      </c>
      <c r="H7221" s="4">
        <v>12.624000000000001</v>
      </c>
      <c r="I7221" s="4">
        <v>15.452</v>
      </c>
      <c r="J7221" s="4"/>
      <c r="K7221" s="4"/>
      <c r="L7221" s="4" t="str">
        <f t="shared" si="572"/>
        <v>ĐÚNG</v>
      </c>
      <c r="M7221" s="5" t="str" cm="1">
        <f t="array" ref="M7221">_xlfn.IFS(A7221="Ban_dam_1_phuong", IF(ABS(H7221 / (0.8 * (F7221 * D7221^2 / 8)) - 1) &lt; 0.01, "ĐÚNG", "SAI"), A7221="Ban_ke_4_canh_2_phuong", IF(ABS(H7221 / (0.045 * F7221 * D7221^2) - 1) &lt; 0.01, "ĐÚNG", "SAI"), A7221="San_phang_Flat_Slab", IF(ABS(H7221 / ((0.6 * (F7221 * C7221 * D7221^2 / 8)) / D7221) - 1) &lt; 0.01, "ĐÚNG", "SAI"), A7221="San_console_Cantilever", IF(ABS(H7221 / (-1 * (F7221 * D7221^2 / 2)) - 1) &lt; 0.01, "ĐÚNG", "SAI"), A7221="San_o_co_Waffle_Slab", IF(ABS(H7221 / (0.048 * F7221 * D7221^2) - 1) &lt; 0.01, "ĐÚNG", "SAI"))</f>
        <v>ĐÚNG</v>
      </c>
    </row>
    <row r="7222" spans="1:13" x14ac:dyDescent="0.3">
      <c r="A7222" s="4" t="s">
        <v>14</v>
      </c>
      <c r="B7222" s="4" t="s">
        <v>15</v>
      </c>
      <c r="C7222" s="4">
        <v>12.41</v>
      </c>
      <c r="D7222" s="4">
        <v>10.95</v>
      </c>
      <c r="E7222" s="4">
        <v>0.39</v>
      </c>
      <c r="F7222" s="4">
        <v>10.7</v>
      </c>
      <c r="G7222" s="4">
        <v>8220</v>
      </c>
      <c r="H7222" s="4">
        <v>61.582000000000001</v>
      </c>
      <c r="I7222" s="4">
        <v>79.099000000000004</v>
      </c>
      <c r="J7222" s="4"/>
      <c r="K7222" s="4"/>
      <c r="L7222" s="4" t="str">
        <f t="shared" si="572"/>
        <v>ĐÚNG</v>
      </c>
      <c r="M7222" s="5" t="str" cm="1">
        <f t="array" ref="M7222">_xlfn.IFS(A7222="Ban_dam_1_phuong", IF(ABS(H7222 / (0.8 * (F7222 * D7222^2 / 8)) - 1) &lt; 0.01, "ĐÚNG", "SAI"), A7222="Ban_ke_4_canh_2_phuong", IF(ABS(H7222 / (0.045 * F7222 * D7222^2) - 1) &lt; 0.01, "ĐÚNG", "SAI"), A7222="San_phang_Flat_Slab", IF(ABS(H7222 / ((0.6 * (F7222 * C7222 * D7222^2 / 8)) / D7222) - 1) &lt; 0.01, "ĐÚNG", "SAI"), A7222="San_console_Cantilever", IF(ABS(H7222 / (-1 * (F7222 * D7222^2 / 2)) - 1) &lt; 0.01, "ĐÚNG", "SAI"), A7222="San_o_co_Waffle_Slab", IF(ABS(H7222 / (0.048 * F7222 * D7222^2) - 1) &lt; 0.01, "ĐÚNG", "SAI"))</f>
        <v>ĐÚNG</v>
      </c>
    </row>
    <row r="7223" spans="1:13" x14ac:dyDescent="0.3">
      <c r="A7223" s="4" t="s">
        <v>12</v>
      </c>
      <c r="B7223" s="4" t="s">
        <v>15</v>
      </c>
      <c r="C7223" s="4">
        <v>9.9600000000000009</v>
      </c>
      <c r="D7223" s="4">
        <v>7</v>
      </c>
      <c r="E7223" s="4">
        <v>0.28000000000000003</v>
      </c>
      <c r="F7223" s="4">
        <v>14.07</v>
      </c>
      <c r="G7223" s="4">
        <v>8221</v>
      </c>
      <c r="H7223" s="4">
        <v>73.572000000000003</v>
      </c>
      <c r="I7223" s="4">
        <v>34.472000000000001</v>
      </c>
      <c r="J7223" s="4"/>
      <c r="K7223" s="4"/>
      <c r="L7223" s="4" t="str">
        <f t="shared" si="572"/>
        <v>ĐÚNG</v>
      </c>
      <c r="M7223" s="5" t="str" cm="1">
        <f t="array" ref="M7223">_xlfn.IFS(A7223="Ban_dam_1_phuong", IF(ABS(H7223 / (0.8 * (F7223 * D7223^2 / 8)) - 1) &lt; 0.01, "ĐÚNG", "SAI"), A7223="Ban_ke_4_canh_2_phuong", IF(ABS(H7223 / (0.045 * F7223 * D7223^2) - 1) &lt; 0.01, "ĐÚNG", "SAI"), A7223="San_phang_Flat_Slab", IF(ABS(H7223 / ((0.6 * (F7223 * C7223 * D7223^2 / 8)) / D7223) - 1) &lt; 0.01, "ĐÚNG", "SAI"), A7223="San_console_Cantilever", IF(ABS(H7223 / (-1 * (F7223 * D7223^2 / 2)) - 1) &lt; 0.01, "ĐÚNG", "SAI"), A7223="San_o_co_Waffle_Slab", IF(ABS(H7223 / (0.048 * F7223 * D7223^2) - 1) &lt; 0.01, "ĐÚNG", "SAI"))</f>
        <v>ĐÚNG</v>
      </c>
    </row>
    <row r="7224" spans="1:13" x14ac:dyDescent="0.3">
      <c r="A7224" s="4" t="s">
        <v>16</v>
      </c>
      <c r="B7224" s="4" t="s">
        <v>13</v>
      </c>
      <c r="C7224" s="4">
        <v>12.84</v>
      </c>
      <c r="D7224" s="4">
        <v>3.78</v>
      </c>
      <c r="E7224" s="4">
        <v>0.12</v>
      </c>
      <c r="F7224" s="4">
        <v>8.67</v>
      </c>
      <c r="G7224" s="4">
        <v>8222</v>
      </c>
      <c r="H7224" s="4">
        <v>12.388</v>
      </c>
      <c r="I7224" s="4">
        <v>2.4780000000000002</v>
      </c>
      <c r="J7224" s="4" t="str">
        <f>IF(AND(A7224="Ban_dam_1_phuong", C7224/D7224 &gt; 2),"ĐÚNG", "SAI HÌNH HỌC" )</f>
        <v>ĐÚNG</v>
      </c>
      <c r="K7224" s="4"/>
      <c r="L7224" s="4" t="str">
        <f t="shared" si="572"/>
        <v>ĐÚNG</v>
      </c>
      <c r="M7224" s="5" t="str" cm="1">
        <f t="array" ref="M7224">_xlfn.IFS(A7224="Ban_dam_1_phuong", IF(ABS(H7224 / (0.8 * (F7224 * D7224^2 / 8)) - 1) &lt; 0.01, "ĐÚNG", "SAI"), A7224="Ban_ke_4_canh_2_phuong", IF(ABS(H7224 / (0.045 * F7224 * D7224^2) - 1) &lt; 0.01, "ĐÚNG", "SAI"), A7224="San_phang_Flat_Slab", IF(ABS(H7224 / ((0.6 * (F7224 * C7224 * D7224^2 / 8)) / D7224) - 1) &lt; 0.01, "ĐÚNG", "SAI"), A7224="San_console_Cantilever", IF(ABS(H7224 / (-1 * (F7224 * D7224^2 / 2)) - 1) &lt; 0.01, "ĐÚNG", "SAI"), A7224="San_o_co_Waffle_Slab", IF(ABS(H7224 / (0.048 * F7224 * D7224^2) - 1) &lt; 0.01, "ĐÚNG", "SAI"))</f>
        <v>ĐÚNG</v>
      </c>
    </row>
    <row r="7225" spans="1:13" x14ac:dyDescent="0.3">
      <c r="A7225" s="4" t="s">
        <v>18</v>
      </c>
      <c r="B7225" s="4" t="s">
        <v>10</v>
      </c>
      <c r="C7225" s="4">
        <v>6.32</v>
      </c>
      <c r="D7225" s="4">
        <v>1.41</v>
      </c>
      <c r="E7225" s="4">
        <v>0.13</v>
      </c>
      <c r="F7225" s="4">
        <v>9.01</v>
      </c>
      <c r="G7225" s="4">
        <v>8223</v>
      </c>
      <c r="H7225" s="4">
        <v>-8.9559999999999995</v>
      </c>
      <c r="I7225" s="4">
        <v>-0.89600000000000002</v>
      </c>
      <c r="J7225" s="4"/>
      <c r="K7225" s="4" t="str">
        <f>IF(AND(A7225="San_console_Cantilever", H7225 &lt; 0),  "ĐÚNG","SAI DẤU MOMEN")</f>
        <v>ĐÚNG</v>
      </c>
      <c r="L7225" s="4" t="str">
        <f t="shared" si="572"/>
        <v>ĐÚNG</v>
      </c>
      <c r="M7225" s="5" t="str" cm="1">
        <f t="array" ref="M7225">_xlfn.IFS(A7225="Ban_dam_1_phuong", IF(ABS(H7225 / (0.8 * (F7225 * D7225^2 / 8)) - 1) &lt; 0.01, "ĐÚNG", "SAI"), A7225="Ban_ke_4_canh_2_phuong", IF(ABS(H7225 / (0.045 * F7225 * D7225^2) - 1) &lt; 0.01, "ĐÚNG", "SAI"), A7225="San_phang_Flat_Slab", IF(ABS(H7225 / ((0.6 * (F7225 * C7225 * D7225^2 / 8)) / D7225) - 1) &lt; 0.01, "ĐÚNG", "SAI"), A7225="San_console_Cantilever", IF(ABS(H7225 / (-1 * (F7225 * D7225^2 / 2)) - 1) &lt; 0.01, "ĐÚNG", "SAI"), A7225="San_o_co_Waffle_Slab", IF(ABS(H7225 / (0.048 * F7225 * D7225^2) - 1) &lt; 0.01, "ĐÚNG", "SAI"))</f>
        <v>ĐÚNG</v>
      </c>
    </row>
    <row r="7226" spans="1:13" x14ac:dyDescent="0.3">
      <c r="A7226" s="4" t="s">
        <v>9</v>
      </c>
      <c r="B7226" s="4" t="s">
        <v>11</v>
      </c>
      <c r="C7226" s="4">
        <v>6.22</v>
      </c>
      <c r="D7226" s="4">
        <v>5.76</v>
      </c>
      <c r="E7226" s="4">
        <v>0.14000000000000001</v>
      </c>
      <c r="F7226" s="4">
        <v>9.35</v>
      </c>
      <c r="G7226" s="4">
        <v>8224</v>
      </c>
      <c r="H7226" s="4">
        <v>13.959</v>
      </c>
      <c r="I7226" s="4">
        <v>12.661</v>
      </c>
      <c r="J7226" s="4"/>
      <c r="K7226" s="4"/>
      <c r="L7226" s="4" t="str">
        <f t="shared" si="572"/>
        <v>ĐÚNG</v>
      </c>
      <c r="M7226" s="5" t="str" cm="1">
        <f t="array" ref="M7226">_xlfn.IFS(A7226="Ban_dam_1_phuong", IF(ABS(H7226 / (0.8 * (F7226 * D7226^2 / 8)) - 1) &lt; 0.01, "ĐÚNG", "SAI"), A7226="Ban_ke_4_canh_2_phuong", IF(ABS(H7226 / (0.045 * F7226 * D7226^2) - 1) &lt; 0.01, "ĐÚNG", "SAI"), A7226="San_phang_Flat_Slab", IF(ABS(H7226 / ((0.6 * (F7226 * C7226 * D7226^2 / 8)) / D7226) - 1) &lt; 0.01, "ĐÚNG", "SAI"), A7226="San_console_Cantilever", IF(ABS(H7226 / (-1 * (F7226 * D7226^2 / 2)) - 1) &lt; 0.01, "ĐÚNG", "SAI"), A7226="San_o_co_Waffle_Slab", IF(ABS(H7226 / (0.048 * F7226 * D7226^2) - 1) &lt; 0.01, "ĐÚNG", "SAI"))</f>
        <v>ĐÚNG</v>
      </c>
    </row>
    <row r="7227" spans="1:13" x14ac:dyDescent="0.3">
      <c r="A7227" s="4" t="s">
        <v>16</v>
      </c>
      <c r="B7227" s="4" t="s">
        <v>11</v>
      </c>
      <c r="C7227" s="4">
        <v>5.13</v>
      </c>
      <c r="D7227" s="4">
        <v>2.1800000000000002</v>
      </c>
      <c r="E7227" s="4">
        <v>0.12</v>
      </c>
      <c r="F7227" s="4">
        <v>8.67</v>
      </c>
      <c r="G7227" s="4">
        <v>8225</v>
      </c>
      <c r="H7227" s="4">
        <v>4.12</v>
      </c>
      <c r="I7227" s="4">
        <v>0.82399999999999995</v>
      </c>
      <c r="J7227" s="4" t="str">
        <f>IF(AND(A7227="Ban_dam_1_phuong", C7227/D7227 &gt; 2),"ĐÚNG", "SAI HÌNH HỌC" )</f>
        <v>ĐÚNG</v>
      </c>
      <c r="K7227" s="4"/>
      <c r="L7227" s="4" t="str">
        <f t="shared" si="572"/>
        <v>ĐÚNG</v>
      </c>
      <c r="M7227" s="5" t="str" cm="1">
        <f t="array" ref="M7227">_xlfn.IFS(A7227="Ban_dam_1_phuong", IF(ABS(H7227 / (0.8 * (F7227 * D7227^2 / 8)) - 1) &lt; 0.01, "ĐÚNG", "SAI"), A7227="Ban_ke_4_canh_2_phuong", IF(ABS(H7227 / (0.045 * F7227 * D7227^2) - 1) &lt; 0.01, "ĐÚNG", "SAI"), A7227="San_phang_Flat_Slab", IF(ABS(H7227 / ((0.6 * (F7227 * C7227 * D7227^2 / 8)) / D7227) - 1) &lt; 0.01, "ĐÚNG", "SAI"), A7227="San_console_Cantilever", IF(ABS(H7227 / (-1 * (F7227 * D7227^2 / 2)) - 1) &lt; 0.01, "ĐÚNG", "SAI"), A7227="San_o_co_Waffle_Slab", IF(ABS(H7227 / (0.048 * F7227 * D7227^2) - 1) &lt; 0.01, "ĐÚNG", "SAI"))</f>
        <v>ĐÚNG</v>
      </c>
    </row>
    <row r="7228" spans="1:13" x14ac:dyDescent="0.3">
      <c r="A7228" s="4" t="s">
        <v>14</v>
      </c>
      <c r="B7228" s="4" t="s">
        <v>10</v>
      </c>
      <c r="C7228" s="4">
        <v>15.29</v>
      </c>
      <c r="D7228" s="4">
        <v>11.55</v>
      </c>
      <c r="E7228" s="4">
        <v>0.46</v>
      </c>
      <c r="F7228" s="4">
        <v>11.71</v>
      </c>
      <c r="G7228" s="4">
        <v>8226</v>
      </c>
      <c r="H7228" s="4">
        <v>74.983000000000004</v>
      </c>
      <c r="I7228" s="4">
        <v>131.405</v>
      </c>
      <c r="J7228" s="4"/>
      <c r="K7228" s="4"/>
      <c r="L7228" s="4" t="str">
        <f t="shared" si="572"/>
        <v>ĐÚNG</v>
      </c>
      <c r="M7228" s="5" t="str" cm="1">
        <f t="array" ref="M7228">_xlfn.IFS(A7228="Ban_dam_1_phuong", IF(ABS(H7228 / (0.8 * (F7228 * D7228^2 / 8)) - 1) &lt; 0.01, "ĐÚNG", "SAI"), A7228="Ban_ke_4_canh_2_phuong", IF(ABS(H7228 / (0.045 * F7228 * D7228^2) - 1) &lt; 0.01, "ĐÚNG", "SAI"), A7228="San_phang_Flat_Slab", IF(ABS(H7228 / ((0.6 * (F7228 * C7228 * D7228^2 / 8)) / D7228) - 1) &lt; 0.01, "ĐÚNG", "SAI"), A7228="San_console_Cantilever", IF(ABS(H7228 / (-1 * (F7228 * D7228^2 / 2)) - 1) &lt; 0.01, "ĐÚNG", "SAI"), A7228="San_o_co_Waffle_Slab", IF(ABS(H7228 / (0.048 * F7228 * D7228^2) - 1) &lt; 0.01, "ĐÚNG", "SAI"))</f>
        <v>ĐÚNG</v>
      </c>
    </row>
    <row r="7229" spans="1:13" x14ac:dyDescent="0.3">
      <c r="A7229" s="4" t="s">
        <v>14</v>
      </c>
      <c r="B7229" s="4" t="s">
        <v>10</v>
      </c>
      <c r="C7229" s="4">
        <v>12.15</v>
      </c>
      <c r="D7229" s="4">
        <v>11.95</v>
      </c>
      <c r="E7229" s="4">
        <v>0.37</v>
      </c>
      <c r="F7229" s="4">
        <v>10.36</v>
      </c>
      <c r="G7229" s="4">
        <v>8227</v>
      </c>
      <c r="H7229" s="4">
        <v>71.013000000000005</v>
      </c>
      <c r="I7229" s="4">
        <v>73.41</v>
      </c>
      <c r="J7229" s="4"/>
      <c r="K7229" s="4"/>
      <c r="L7229" s="4" t="str">
        <f t="shared" si="572"/>
        <v>ĐÚNG</v>
      </c>
      <c r="M7229" s="5" t="str" cm="1">
        <f t="array" ref="M7229">_xlfn.IFS(A7229="Ban_dam_1_phuong", IF(ABS(H7229 / (0.8 * (F7229 * D7229^2 / 8)) - 1) &lt; 0.01, "ĐÚNG", "SAI"), A7229="Ban_ke_4_canh_2_phuong", IF(ABS(H7229 / (0.045 * F7229 * D7229^2) - 1) &lt; 0.01, "ĐÚNG", "SAI"), A7229="San_phang_Flat_Slab", IF(ABS(H7229 / ((0.6 * (F7229 * C7229 * D7229^2 / 8)) / D7229) - 1) &lt; 0.01, "ĐÚNG", "SAI"), A7229="San_console_Cantilever", IF(ABS(H7229 / (-1 * (F7229 * D7229^2 / 2)) - 1) &lt; 0.01, "ĐÚNG", "SAI"), A7229="San_o_co_Waffle_Slab", IF(ABS(H7229 / (0.048 * F7229 * D7229^2) - 1) &lt; 0.01, "ĐÚNG", "SAI"))</f>
        <v>ĐÚNG</v>
      </c>
    </row>
    <row r="7230" spans="1:13" x14ac:dyDescent="0.3">
      <c r="A7230" s="4" t="s">
        <v>16</v>
      </c>
      <c r="B7230" s="4" t="s">
        <v>15</v>
      </c>
      <c r="C7230" s="4">
        <v>8.09</v>
      </c>
      <c r="D7230" s="4">
        <v>2.75</v>
      </c>
      <c r="E7230" s="4">
        <v>0.13</v>
      </c>
      <c r="F7230" s="4">
        <v>9.01</v>
      </c>
      <c r="G7230" s="4">
        <v>8228</v>
      </c>
      <c r="H7230" s="4">
        <v>6.8140000000000001</v>
      </c>
      <c r="I7230" s="4">
        <v>1.363</v>
      </c>
      <c r="J7230" s="4" t="str">
        <f t="shared" ref="J7230:J7232" si="577">IF(AND(A7230="Ban_dam_1_phuong", C7230/D7230 &gt; 2),"ĐÚNG", "SAI HÌNH HỌC" )</f>
        <v>ĐÚNG</v>
      </c>
      <c r="K7230" s="4"/>
      <c r="L7230" s="4" t="str">
        <f t="shared" si="572"/>
        <v>ĐÚNG</v>
      </c>
      <c r="M7230" s="5" t="str" cm="1">
        <f t="array" ref="M7230">_xlfn.IFS(A7230="Ban_dam_1_phuong", IF(ABS(H7230 / (0.8 * (F7230 * D7230^2 / 8)) - 1) &lt; 0.01, "ĐÚNG", "SAI"), A7230="Ban_ke_4_canh_2_phuong", IF(ABS(H7230 / (0.045 * F7230 * D7230^2) - 1) &lt; 0.01, "ĐÚNG", "SAI"), A7230="San_phang_Flat_Slab", IF(ABS(H7230 / ((0.6 * (F7230 * C7230 * D7230^2 / 8)) / D7230) - 1) &lt; 0.01, "ĐÚNG", "SAI"), A7230="San_console_Cantilever", IF(ABS(H7230 / (-1 * (F7230 * D7230^2 / 2)) - 1) &lt; 0.01, "ĐÚNG", "SAI"), A7230="San_o_co_Waffle_Slab", IF(ABS(H7230 / (0.048 * F7230 * D7230^2) - 1) &lt; 0.01, "ĐÚNG", "SAI"))</f>
        <v>ĐÚNG</v>
      </c>
    </row>
    <row r="7231" spans="1:13" x14ac:dyDescent="0.3">
      <c r="A7231" s="4" t="s">
        <v>16</v>
      </c>
      <c r="B7231" s="4" t="s">
        <v>10</v>
      </c>
      <c r="C7231" s="4">
        <v>6.58</v>
      </c>
      <c r="D7231" s="4">
        <v>2.77</v>
      </c>
      <c r="E7231" s="4">
        <v>0.12</v>
      </c>
      <c r="F7231" s="4">
        <v>8.67</v>
      </c>
      <c r="G7231" s="4">
        <v>8229</v>
      </c>
      <c r="H7231" s="4">
        <v>6.6520000000000001</v>
      </c>
      <c r="I7231" s="4">
        <v>1.33</v>
      </c>
      <c r="J7231" s="4" t="str">
        <f t="shared" si="577"/>
        <v>ĐÚNG</v>
      </c>
      <c r="K7231" s="4"/>
      <c r="L7231" s="4" t="str">
        <f t="shared" si="572"/>
        <v>ĐÚNG</v>
      </c>
      <c r="M7231" s="5" t="str" cm="1">
        <f t="array" ref="M7231">_xlfn.IFS(A7231="Ban_dam_1_phuong", IF(ABS(H7231 / (0.8 * (F7231 * D7231^2 / 8)) - 1) &lt; 0.01, "ĐÚNG", "SAI"), A7231="Ban_ke_4_canh_2_phuong", IF(ABS(H7231 / (0.045 * F7231 * D7231^2) - 1) &lt; 0.01, "ĐÚNG", "SAI"), A7231="San_phang_Flat_Slab", IF(ABS(H7231 / ((0.6 * (F7231 * C7231 * D7231^2 / 8)) / D7231) - 1) &lt; 0.01, "ĐÚNG", "SAI"), A7231="San_console_Cantilever", IF(ABS(H7231 / (-1 * (F7231 * D7231^2 / 2)) - 1) &lt; 0.01, "ĐÚNG", "SAI"), A7231="San_o_co_Waffle_Slab", IF(ABS(H7231 / (0.048 * F7231 * D7231^2) - 1) &lt; 0.01, "ĐÚNG", "SAI"))</f>
        <v>ĐÚNG</v>
      </c>
    </row>
    <row r="7232" spans="1:13" x14ac:dyDescent="0.3">
      <c r="A7232" s="4" t="s">
        <v>16</v>
      </c>
      <c r="B7232" s="4" t="s">
        <v>13</v>
      </c>
      <c r="C7232" s="4">
        <v>8.81</v>
      </c>
      <c r="D7232" s="4">
        <v>2.73</v>
      </c>
      <c r="E7232" s="4">
        <v>0.14000000000000001</v>
      </c>
      <c r="F7232" s="4">
        <v>9.35</v>
      </c>
      <c r="G7232" s="4">
        <v>8230</v>
      </c>
      <c r="H7232" s="4">
        <v>6.968</v>
      </c>
      <c r="I7232" s="4">
        <v>1.3939999999999999</v>
      </c>
      <c r="J7232" s="4" t="str">
        <f t="shared" si="577"/>
        <v>ĐÚNG</v>
      </c>
      <c r="K7232" s="4"/>
      <c r="L7232" s="4" t="str">
        <f t="shared" si="572"/>
        <v>ĐÚNG</v>
      </c>
      <c r="M7232" s="5" t="str" cm="1">
        <f t="array" ref="M7232">_xlfn.IFS(A7232="Ban_dam_1_phuong", IF(ABS(H7232 / (0.8 * (F7232 * D7232^2 / 8)) - 1) &lt; 0.01, "ĐÚNG", "SAI"), A7232="Ban_ke_4_canh_2_phuong", IF(ABS(H7232 / (0.045 * F7232 * D7232^2) - 1) &lt; 0.01, "ĐÚNG", "SAI"), A7232="San_phang_Flat_Slab", IF(ABS(H7232 / ((0.6 * (F7232 * C7232 * D7232^2 / 8)) / D7232) - 1) &lt; 0.01, "ĐÚNG", "SAI"), A7232="San_console_Cantilever", IF(ABS(H7232 / (-1 * (F7232 * D7232^2 / 2)) - 1) &lt; 0.01, "ĐÚNG", "SAI"), A7232="San_o_co_Waffle_Slab", IF(ABS(H7232 / (0.048 * F7232 * D7232^2) - 1) &lt; 0.01, "ĐÚNG", "SAI"))</f>
        <v>ĐÚNG</v>
      </c>
    </row>
    <row r="7233" spans="1:13" x14ac:dyDescent="0.3">
      <c r="A7233" s="4" t="s">
        <v>12</v>
      </c>
      <c r="B7233" s="4" t="s">
        <v>11</v>
      </c>
      <c r="C7233" s="4">
        <v>10.36</v>
      </c>
      <c r="D7233" s="4">
        <v>8.2200000000000006</v>
      </c>
      <c r="E7233" s="4">
        <v>0.28999999999999998</v>
      </c>
      <c r="F7233" s="4">
        <v>14.41</v>
      </c>
      <c r="G7233" s="4">
        <v>8231</v>
      </c>
      <c r="H7233" s="4">
        <v>92.036000000000001</v>
      </c>
      <c r="I7233" s="4">
        <v>48.683</v>
      </c>
      <c r="J7233" s="4"/>
      <c r="K7233" s="4"/>
      <c r="L7233" s="4" t="str">
        <f t="shared" si="572"/>
        <v>ĐÚNG</v>
      </c>
      <c r="M7233" s="5" t="str" cm="1">
        <f t="array" ref="M7233">_xlfn.IFS(A7233="Ban_dam_1_phuong", IF(ABS(H7233 / (0.8 * (F7233 * D7233^2 / 8)) - 1) &lt; 0.01, "ĐÚNG", "SAI"), A7233="Ban_ke_4_canh_2_phuong", IF(ABS(H7233 / (0.045 * F7233 * D7233^2) - 1) &lt; 0.01, "ĐÚNG", "SAI"), A7233="San_phang_Flat_Slab", IF(ABS(H7233 / ((0.6 * (F7233 * C7233 * D7233^2 / 8)) / D7233) - 1) &lt; 0.01, "ĐÚNG", "SAI"), A7233="San_console_Cantilever", IF(ABS(H7233 / (-1 * (F7233 * D7233^2 / 2)) - 1) &lt; 0.01, "ĐÚNG", "SAI"), A7233="San_o_co_Waffle_Slab", IF(ABS(H7233 / (0.048 * F7233 * D7233^2) - 1) &lt; 0.01, "ĐÚNG", "SAI"))</f>
        <v>ĐÚNG</v>
      </c>
    </row>
    <row r="7234" spans="1:13" x14ac:dyDescent="0.3">
      <c r="A7234" s="4" t="s">
        <v>16</v>
      </c>
      <c r="B7234" s="4" t="s">
        <v>17</v>
      </c>
      <c r="C7234" s="4">
        <v>8.24</v>
      </c>
      <c r="D7234" s="4">
        <v>3.23</v>
      </c>
      <c r="E7234" s="4">
        <v>0.11</v>
      </c>
      <c r="F7234" s="4">
        <v>8.33</v>
      </c>
      <c r="G7234" s="4">
        <v>8232</v>
      </c>
      <c r="H7234" s="4">
        <v>8.6910000000000007</v>
      </c>
      <c r="I7234" s="4">
        <v>1.738</v>
      </c>
      <c r="J7234" s="4" t="str">
        <f>IF(AND(A7234="Ban_dam_1_phuong", C7234/D7234 &gt; 2),"ĐÚNG", "SAI HÌNH HỌC" )</f>
        <v>ĐÚNG</v>
      </c>
      <c r="K7234" s="4"/>
      <c r="L7234" s="4" t="str">
        <f t="shared" si="572"/>
        <v>ĐÚNG</v>
      </c>
      <c r="M7234" s="5" t="str" cm="1">
        <f t="array" ref="M7234">_xlfn.IFS(A7234="Ban_dam_1_phuong", IF(ABS(H7234 / (0.8 * (F7234 * D7234^2 / 8)) - 1) &lt; 0.01, "ĐÚNG", "SAI"), A7234="Ban_ke_4_canh_2_phuong", IF(ABS(H7234 / (0.045 * F7234 * D7234^2) - 1) &lt; 0.01, "ĐÚNG", "SAI"), A7234="San_phang_Flat_Slab", IF(ABS(H7234 / ((0.6 * (F7234 * C7234 * D7234^2 / 8)) / D7234) - 1) &lt; 0.01, "ĐÚNG", "SAI"), A7234="San_console_Cantilever", IF(ABS(H7234 / (-1 * (F7234 * D7234^2 / 2)) - 1) &lt; 0.01, "ĐÚNG", "SAI"), A7234="San_o_co_Waffle_Slab", IF(ABS(H7234 / (0.048 * F7234 * D7234^2) - 1) &lt; 0.01, "ĐÚNG", "SAI"))</f>
        <v>ĐÚNG</v>
      </c>
    </row>
    <row r="7235" spans="1:13" x14ac:dyDescent="0.3">
      <c r="A7235" s="4" t="s">
        <v>14</v>
      </c>
      <c r="B7235" s="4" t="s">
        <v>13</v>
      </c>
      <c r="C7235" s="4">
        <v>10.9</v>
      </c>
      <c r="D7235" s="4">
        <v>8.4700000000000006</v>
      </c>
      <c r="E7235" s="4">
        <v>0.48</v>
      </c>
      <c r="F7235" s="4">
        <v>12.05</v>
      </c>
      <c r="G7235" s="4">
        <v>8233</v>
      </c>
      <c r="H7235" s="4">
        <v>41.494999999999997</v>
      </c>
      <c r="I7235" s="4">
        <v>68.72</v>
      </c>
      <c r="J7235" s="4"/>
      <c r="K7235" s="4"/>
      <c r="L7235" s="4" t="str">
        <f t="shared" si="572"/>
        <v>ĐÚNG</v>
      </c>
      <c r="M7235" s="5" t="str" cm="1">
        <f t="array" ref="M7235">_xlfn.IFS(A7235="Ban_dam_1_phuong", IF(ABS(H7235 / (0.8 * (F7235 * D7235^2 / 8)) - 1) &lt; 0.01, "ĐÚNG", "SAI"), A7235="Ban_ke_4_canh_2_phuong", IF(ABS(H7235 / (0.045 * F7235 * D7235^2) - 1) &lt; 0.01, "ĐÚNG", "SAI"), A7235="San_phang_Flat_Slab", IF(ABS(H7235 / ((0.6 * (F7235 * C7235 * D7235^2 / 8)) / D7235) - 1) &lt; 0.01, "ĐÚNG", "SAI"), A7235="San_console_Cantilever", IF(ABS(H7235 / (-1 * (F7235 * D7235^2 / 2)) - 1) &lt; 0.01, "ĐÚNG", "SAI"), A7235="San_o_co_Waffle_Slab", IF(ABS(H7235 / (0.048 * F7235 * D7235^2) - 1) &lt; 0.01, "ĐÚNG", "SAI"))</f>
        <v>ĐÚNG</v>
      </c>
    </row>
    <row r="7236" spans="1:13" x14ac:dyDescent="0.3">
      <c r="A7236" s="4" t="s">
        <v>18</v>
      </c>
      <c r="B7236" s="4" t="s">
        <v>17</v>
      </c>
      <c r="C7236" s="4">
        <v>3.53</v>
      </c>
      <c r="D7236" s="4">
        <v>2.31</v>
      </c>
      <c r="E7236" s="4">
        <v>0.12</v>
      </c>
      <c r="F7236" s="4">
        <v>8.67</v>
      </c>
      <c r="G7236" s="4">
        <v>8234</v>
      </c>
      <c r="H7236" s="4">
        <v>-23.132000000000001</v>
      </c>
      <c r="I7236" s="4">
        <v>-2.3130000000000002</v>
      </c>
      <c r="J7236" s="4"/>
      <c r="K7236" s="4" t="str">
        <f>IF(AND(A7236="San_console_Cantilever", H7236 &lt; 0),  "ĐÚNG","SAI DẤU MOMEN")</f>
        <v>ĐÚNG</v>
      </c>
      <c r="L7236" s="4" t="str">
        <f t="shared" ref="L7236:L7299" si="578">IF(ABS(F7236 - IF(A7236="San_o_co_Waffle_Slab", 1.35*(ROUND(E7236*0.45, 2)*25+1.2)+1.5*2, 1.35*(E7236*25+1.2)+1.5*2)) &lt; 0.01, "ĐÚNG", "SAI")</f>
        <v>ĐÚNG</v>
      </c>
      <c r="M7236" s="5" t="str" cm="1">
        <f t="array" ref="M7236">_xlfn.IFS(A7236="Ban_dam_1_phuong", IF(ABS(H7236 / (0.8 * (F7236 * D7236^2 / 8)) - 1) &lt; 0.01, "ĐÚNG", "SAI"), A7236="Ban_ke_4_canh_2_phuong", IF(ABS(H7236 / (0.045 * F7236 * D7236^2) - 1) &lt; 0.01, "ĐÚNG", "SAI"), A7236="San_phang_Flat_Slab", IF(ABS(H7236 / ((0.6 * (F7236 * C7236 * D7236^2 / 8)) / D7236) - 1) &lt; 0.01, "ĐÚNG", "SAI"), A7236="San_console_Cantilever", IF(ABS(H7236 / (-1 * (F7236 * D7236^2 / 2)) - 1) &lt; 0.01, "ĐÚNG", "SAI"), A7236="San_o_co_Waffle_Slab", IF(ABS(H7236 / (0.048 * F7236 * D7236^2) - 1) &lt; 0.01, "ĐÚNG", "SAI"))</f>
        <v>ĐÚNG</v>
      </c>
    </row>
    <row r="7237" spans="1:13" x14ac:dyDescent="0.3">
      <c r="A7237" s="4" t="s">
        <v>9</v>
      </c>
      <c r="B7237" s="4" t="s">
        <v>10</v>
      </c>
      <c r="C7237" s="4">
        <v>8.77</v>
      </c>
      <c r="D7237" s="4">
        <v>5.25</v>
      </c>
      <c r="E7237" s="4">
        <v>0.17</v>
      </c>
      <c r="F7237" s="4">
        <v>10.36</v>
      </c>
      <c r="G7237" s="4">
        <v>8235</v>
      </c>
      <c r="H7237" s="4">
        <v>12.85</v>
      </c>
      <c r="I7237" s="4">
        <v>27.888999999999999</v>
      </c>
      <c r="J7237" s="4"/>
      <c r="K7237" s="4"/>
      <c r="L7237" s="4" t="str">
        <f t="shared" si="578"/>
        <v>ĐÚNG</v>
      </c>
      <c r="M7237" s="5" t="str" cm="1">
        <f t="array" ref="M7237">_xlfn.IFS(A7237="Ban_dam_1_phuong", IF(ABS(H7237 / (0.8 * (F7237 * D7237^2 / 8)) - 1) &lt; 0.01, "ĐÚNG", "SAI"), A7237="Ban_ke_4_canh_2_phuong", IF(ABS(H7237 / (0.045 * F7237 * D7237^2) - 1) &lt; 0.01, "ĐÚNG", "SAI"), A7237="San_phang_Flat_Slab", IF(ABS(H7237 / ((0.6 * (F7237 * C7237 * D7237^2 / 8)) / D7237) - 1) &lt; 0.01, "ĐÚNG", "SAI"), A7237="San_console_Cantilever", IF(ABS(H7237 / (-1 * (F7237 * D7237^2 / 2)) - 1) &lt; 0.01, "ĐÚNG", "SAI"), A7237="San_o_co_Waffle_Slab", IF(ABS(H7237 / (0.048 * F7237 * D7237^2) - 1) &lt; 0.01, "ĐÚNG", "SAI"))</f>
        <v>ĐÚNG</v>
      </c>
    </row>
    <row r="7238" spans="1:13" x14ac:dyDescent="0.3">
      <c r="A7238" s="4" t="s">
        <v>16</v>
      </c>
      <c r="B7238" s="4" t="s">
        <v>11</v>
      </c>
      <c r="C7238" s="4">
        <v>7.86</v>
      </c>
      <c r="D7238" s="4">
        <v>3.14</v>
      </c>
      <c r="E7238" s="4">
        <v>0.11</v>
      </c>
      <c r="F7238" s="4">
        <v>8.33</v>
      </c>
      <c r="G7238" s="4">
        <v>8236</v>
      </c>
      <c r="H7238" s="4">
        <v>8.2129999999999992</v>
      </c>
      <c r="I7238" s="4">
        <v>1.643</v>
      </c>
      <c r="J7238" s="4" t="str">
        <f t="shared" ref="J7238:J7239" si="579">IF(AND(A7238="Ban_dam_1_phuong", C7238/D7238 &gt; 2),"ĐÚNG", "SAI HÌNH HỌC" )</f>
        <v>ĐÚNG</v>
      </c>
      <c r="K7238" s="4"/>
      <c r="L7238" s="4" t="str">
        <f t="shared" si="578"/>
        <v>ĐÚNG</v>
      </c>
      <c r="M7238" s="5" t="str" cm="1">
        <f t="array" ref="M7238">_xlfn.IFS(A7238="Ban_dam_1_phuong", IF(ABS(H7238 / (0.8 * (F7238 * D7238^2 / 8)) - 1) &lt; 0.01, "ĐÚNG", "SAI"), A7238="Ban_ke_4_canh_2_phuong", IF(ABS(H7238 / (0.045 * F7238 * D7238^2) - 1) &lt; 0.01, "ĐÚNG", "SAI"), A7238="San_phang_Flat_Slab", IF(ABS(H7238 / ((0.6 * (F7238 * C7238 * D7238^2 / 8)) / D7238) - 1) &lt; 0.01, "ĐÚNG", "SAI"), A7238="San_console_Cantilever", IF(ABS(H7238 / (-1 * (F7238 * D7238^2 / 2)) - 1) &lt; 0.01, "ĐÚNG", "SAI"), A7238="San_o_co_Waffle_Slab", IF(ABS(H7238 / (0.048 * F7238 * D7238^2) - 1) &lt; 0.01, "ĐÚNG", "SAI"))</f>
        <v>ĐÚNG</v>
      </c>
    </row>
    <row r="7239" spans="1:13" x14ac:dyDescent="0.3">
      <c r="A7239" s="4" t="s">
        <v>16</v>
      </c>
      <c r="B7239" s="4" t="s">
        <v>15</v>
      </c>
      <c r="C7239" s="4">
        <v>5.48</v>
      </c>
      <c r="D7239" s="4">
        <v>2.6</v>
      </c>
      <c r="E7239" s="4">
        <v>0.13</v>
      </c>
      <c r="F7239" s="4">
        <v>9.01</v>
      </c>
      <c r="G7239" s="4">
        <v>8237</v>
      </c>
      <c r="H7239" s="4">
        <v>6.0910000000000002</v>
      </c>
      <c r="I7239" s="4">
        <v>1.218</v>
      </c>
      <c r="J7239" s="4" t="str">
        <f t="shared" si="579"/>
        <v>ĐÚNG</v>
      </c>
      <c r="K7239" s="4"/>
      <c r="L7239" s="4" t="str">
        <f t="shared" si="578"/>
        <v>ĐÚNG</v>
      </c>
      <c r="M7239" s="5" t="str" cm="1">
        <f t="array" ref="M7239">_xlfn.IFS(A7239="Ban_dam_1_phuong", IF(ABS(H7239 / (0.8 * (F7239 * D7239^2 / 8)) - 1) &lt; 0.01, "ĐÚNG", "SAI"), A7239="Ban_ke_4_canh_2_phuong", IF(ABS(H7239 / (0.045 * F7239 * D7239^2) - 1) &lt; 0.01, "ĐÚNG", "SAI"), A7239="San_phang_Flat_Slab", IF(ABS(H7239 / ((0.6 * (F7239 * C7239 * D7239^2 / 8)) / D7239) - 1) &lt; 0.01, "ĐÚNG", "SAI"), A7239="San_console_Cantilever", IF(ABS(H7239 / (-1 * (F7239 * D7239^2 / 2)) - 1) &lt; 0.01, "ĐÚNG", "SAI"), A7239="San_o_co_Waffle_Slab", IF(ABS(H7239 / (0.048 * F7239 * D7239^2) - 1) &lt; 0.01, "ĐÚNG", "SAI"))</f>
        <v>ĐÚNG</v>
      </c>
    </row>
    <row r="7240" spans="1:13" x14ac:dyDescent="0.3">
      <c r="A7240" s="4" t="s">
        <v>9</v>
      </c>
      <c r="B7240" s="4" t="s">
        <v>10</v>
      </c>
      <c r="C7240" s="4">
        <v>6.62</v>
      </c>
      <c r="D7240" s="4">
        <v>5.07</v>
      </c>
      <c r="E7240" s="4">
        <v>0.19</v>
      </c>
      <c r="F7240" s="4">
        <v>11.03</v>
      </c>
      <c r="G7240" s="4">
        <v>8238</v>
      </c>
      <c r="H7240" s="4">
        <v>12.759</v>
      </c>
      <c r="I7240" s="4">
        <v>16.917999999999999</v>
      </c>
      <c r="J7240" s="4"/>
      <c r="K7240" s="4"/>
      <c r="L7240" s="4" t="str">
        <f t="shared" si="578"/>
        <v>ĐÚNG</v>
      </c>
      <c r="M7240" s="5" t="str" cm="1">
        <f t="array" ref="M7240">_xlfn.IFS(A7240="Ban_dam_1_phuong", IF(ABS(H7240 / (0.8 * (F7240 * D7240^2 / 8)) - 1) &lt; 0.01, "ĐÚNG", "SAI"), A7240="Ban_ke_4_canh_2_phuong", IF(ABS(H7240 / (0.045 * F7240 * D7240^2) - 1) &lt; 0.01, "ĐÚNG", "SAI"), A7240="San_phang_Flat_Slab", IF(ABS(H7240 / ((0.6 * (F7240 * C7240 * D7240^2 / 8)) / D7240) - 1) &lt; 0.01, "ĐÚNG", "SAI"), A7240="San_console_Cantilever", IF(ABS(H7240 / (-1 * (F7240 * D7240^2 / 2)) - 1) &lt; 0.01, "ĐÚNG", "SAI"), A7240="San_o_co_Waffle_Slab", IF(ABS(H7240 / (0.048 * F7240 * D7240^2) - 1) &lt; 0.01, "ĐÚNG", "SAI"))</f>
        <v>ĐÚNG</v>
      </c>
    </row>
    <row r="7241" spans="1:13" x14ac:dyDescent="0.3">
      <c r="A7241" s="4" t="s">
        <v>9</v>
      </c>
      <c r="B7241" s="4" t="s">
        <v>17</v>
      </c>
      <c r="C7241" s="4">
        <v>9.7799999999999994</v>
      </c>
      <c r="D7241" s="4">
        <v>5.01</v>
      </c>
      <c r="E7241" s="4">
        <v>0.17</v>
      </c>
      <c r="F7241" s="4">
        <v>10.36</v>
      </c>
      <c r="G7241" s="4">
        <v>8239</v>
      </c>
      <c r="H7241" s="4">
        <v>11.702</v>
      </c>
      <c r="I7241" s="4">
        <v>34.682000000000002</v>
      </c>
      <c r="J7241" s="4"/>
      <c r="K7241" s="4"/>
      <c r="L7241" s="4" t="str">
        <f t="shared" si="578"/>
        <v>ĐÚNG</v>
      </c>
      <c r="M7241" s="5" t="str" cm="1">
        <f t="array" ref="M7241">_xlfn.IFS(A7241="Ban_dam_1_phuong", IF(ABS(H7241 / (0.8 * (F7241 * D7241^2 / 8)) - 1) &lt; 0.01, "ĐÚNG", "SAI"), A7241="Ban_ke_4_canh_2_phuong", IF(ABS(H7241 / (0.045 * F7241 * D7241^2) - 1) &lt; 0.01, "ĐÚNG", "SAI"), A7241="San_phang_Flat_Slab", IF(ABS(H7241 / ((0.6 * (F7241 * C7241 * D7241^2 / 8)) / D7241) - 1) &lt; 0.01, "ĐÚNG", "SAI"), A7241="San_console_Cantilever", IF(ABS(H7241 / (-1 * (F7241 * D7241^2 / 2)) - 1) &lt; 0.01, "ĐÚNG", "SAI"), A7241="San_o_co_Waffle_Slab", IF(ABS(H7241 / (0.048 * F7241 * D7241^2) - 1) &lt; 0.01, "ĐÚNG", "SAI"))</f>
        <v>ĐÚNG</v>
      </c>
    </row>
    <row r="7242" spans="1:13" x14ac:dyDescent="0.3">
      <c r="A7242" s="4" t="s">
        <v>12</v>
      </c>
      <c r="B7242" s="4" t="s">
        <v>11</v>
      </c>
      <c r="C7242" s="4">
        <v>8.6999999999999993</v>
      </c>
      <c r="D7242" s="4">
        <v>7.02</v>
      </c>
      <c r="E7242" s="4">
        <v>0.28000000000000003</v>
      </c>
      <c r="F7242" s="4">
        <v>14.07</v>
      </c>
      <c r="G7242" s="4">
        <v>8240</v>
      </c>
      <c r="H7242" s="4">
        <v>64.447999999999993</v>
      </c>
      <c r="I7242" s="4">
        <v>34.668999999999997</v>
      </c>
      <c r="J7242" s="4"/>
      <c r="K7242" s="4"/>
      <c r="L7242" s="4" t="str">
        <f t="shared" si="578"/>
        <v>ĐÚNG</v>
      </c>
      <c r="M7242" s="5" t="str" cm="1">
        <f t="array" ref="M7242">_xlfn.IFS(A7242="Ban_dam_1_phuong", IF(ABS(H7242 / (0.8 * (F7242 * D7242^2 / 8)) - 1) &lt; 0.01, "ĐÚNG", "SAI"), A7242="Ban_ke_4_canh_2_phuong", IF(ABS(H7242 / (0.045 * F7242 * D7242^2) - 1) &lt; 0.01, "ĐÚNG", "SAI"), A7242="San_phang_Flat_Slab", IF(ABS(H7242 / ((0.6 * (F7242 * C7242 * D7242^2 / 8)) / D7242) - 1) &lt; 0.01, "ĐÚNG", "SAI"), A7242="San_console_Cantilever", IF(ABS(H7242 / (-1 * (F7242 * D7242^2 / 2)) - 1) &lt; 0.01, "ĐÚNG", "SAI"), A7242="San_o_co_Waffle_Slab", IF(ABS(H7242 / (0.048 * F7242 * D7242^2) - 1) &lt; 0.01, "ĐÚNG", "SAI"))</f>
        <v>ĐÚNG</v>
      </c>
    </row>
    <row r="7243" spans="1:13" x14ac:dyDescent="0.3">
      <c r="A7243" s="4" t="s">
        <v>18</v>
      </c>
      <c r="B7243" s="4" t="s">
        <v>11</v>
      </c>
      <c r="C7243" s="4">
        <v>7.66</v>
      </c>
      <c r="D7243" s="4">
        <v>1.56</v>
      </c>
      <c r="E7243" s="4">
        <v>0.12</v>
      </c>
      <c r="F7243" s="4">
        <v>8.67</v>
      </c>
      <c r="G7243" s="4">
        <v>8241</v>
      </c>
      <c r="H7243" s="4">
        <v>-10.55</v>
      </c>
      <c r="I7243" s="4">
        <v>-1.0549999999999999</v>
      </c>
      <c r="J7243" s="4"/>
      <c r="K7243" s="4" t="str">
        <f>IF(AND(A7243="San_console_Cantilever", H7243 &lt; 0),  "ĐÚNG","SAI DẤU MOMEN")</f>
        <v>ĐÚNG</v>
      </c>
      <c r="L7243" s="4" t="str">
        <f t="shared" si="578"/>
        <v>ĐÚNG</v>
      </c>
      <c r="M7243" s="5" t="str" cm="1">
        <f t="array" ref="M7243">_xlfn.IFS(A7243="Ban_dam_1_phuong", IF(ABS(H7243 / (0.8 * (F7243 * D7243^2 / 8)) - 1) &lt; 0.01, "ĐÚNG", "SAI"), A7243="Ban_ke_4_canh_2_phuong", IF(ABS(H7243 / (0.045 * F7243 * D7243^2) - 1) &lt; 0.01, "ĐÚNG", "SAI"), A7243="San_phang_Flat_Slab", IF(ABS(H7243 / ((0.6 * (F7243 * C7243 * D7243^2 / 8)) / D7243) - 1) &lt; 0.01, "ĐÚNG", "SAI"), A7243="San_console_Cantilever", IF(ABS(H7243 / (-1 * (F7243 * D7243^2 / 2)) - 1) &lt; 0.01, "ĐÚNG", "SAI"), A7243="San_o_co_Waffle_Slab", IF(ABS(H7243 / (0.048 * F7243 * D7243^2) - 1) &lt; 0.01, "ĐÚNG", "SAI"))</f>
        <v>ĐÚNG</v>
      </c>
    </row>
    <row r="7244" spans="1:13" x14ac:dyDescent="0.3">
      <c r="A7244" s="4" t="s">
        <v>16</v>
      </c>
      <c r="B7244" s="4" t="s">
        <v>15</v>
      </c>
      <c r="C7244" s="4">
        <v>7.17</v>
      </c>
      <c r="D7244" s="4">
        <v>2.95</v>
      </c>
      <c r="E7244" s="4">
        <v>0.15</v>
      </c>
      <c r="F7244" s="4">
        <v>9.68</v>
      </c>
      <c r="G7244" s="4">
        <v>8242</v>
      </c>
      <c r="H7244" s="4">
        <v>8.4239999999999995</v>
      </c>
      <c r="I7244" s="4">
        <v>1.6850000000000001</v>
      </c>
      <c r="J7244" s="4" t="str">
        <f>IF(AND(A7244="Ban_dam_1_phuong", C7244/D7244 &gt; 2),"ĐÚNG", "SAI HÌNH HỌC" )</f>
        <v>ĐÚNG</v>
      </c>
      <c r="K7244" s="4"/>
      <c r="L7244" s="4" t="str">
        <f t="shared" si="578"/>
        <v>ĐÚNG</v>
      </c>
      <c r="M7244" s="5" t="str" cm="1">
        <f t="array" ref="M7244">_xlfn.IFS(A7244="Ban_dam_1_phuong", IF(ABS(H7244 / (0.8 * (F7244 * D7244^2 / 8)) - 1) &lt; 0.01, "ĐÚNG", "SAI"), A7244="Ban_ke_4_canh_2_phuong", IF(ABS(H7244 / (0.045 * F7244 * D7244^2) - 1) &lt; 0.01, "ĐÚNG", "SAI"), A7244="San_phang_Flat_Slab", IF(ABS(H7244 / ((0.6 * (F7244 * C7244 * D7244^2 / 8)) / D7244) - 1) &lt; 0.01, "ĐÚNG", "SAI"), A7244="San_console_Cantilever", IF(ABS(H7244 / (-1 * (F7244 * D7244^2 / 2)) - 1) &lt; 0.01, "ĐÚNG", "SAI"), A7244="San_o_co_Waffle_Slab", IF(ABS(H7244 / (0.048 * F7244 * D7244^2) - 1) &lt; 0.01, "ĐÚNG", "SAI"))</f>
        <v>ĐÚNG</v>
      </c>
    </row>
    <row r="7245" spans="1:13" x14ac:dyDescent="0.3">
      <c r="A7245" s="4" t="s">
        <v>18</v>
      </c>
      <c r="B7245" s="4" t="s">
        <v>10</v>
      </c>
      <c r="C7245" s="4">
        <v>4.13</v>
      </c>
      <c r="D7245" s="4">
        <v>1.28</v>
      </c>
      <c r="E7245" s="4">
        <v>0.14000000000000001</v>
      </c>
      <c r="F7245" s="4">
        <v>9.35</v>
      </c>
      <c r="G7245" s="4">
        <v>8243</v>
      </c>
      <c r="H7245" s="4">
        <v>-7.66</v>
      </c>
      <c r="I7245" s="4">
        <v>-0.76600000000000001</v>
      </c>
      <c r="J7245" s="4"/>
      <c r="K7245" s="4" t="str">
        <f>IF(AND(A7245="San_console_Cantilever", H7245 &lt; 0),  "ĐÚNG","SAI DẤU MOMEN")</f>
        <v>ĐÚNG</v>
      </c>
      <c r="L7245" s="4" t="str">
        <f t="shared" si="578"/>
        <v>ĐÚNG</v>
      </c>
      <c r="M7245" s="5" t="str" cm="1">
        <f t="array" ref="M7245">_xlfn.IFS(A7245="Ban_dam_1_phuong", IF(ABS(H7245 / (0.8 * (F7245 * D7245^2 / 8)) - 1) &lt; 0.01, "ĐÚNG", "SAI"), A7245="Ban_ke_4_canh_2_phuong", IF(ABS(H7245 / (0.045 * F7245 * D7245^2) - 1) &lt; 0.01, "ĐÚNG", "SAI"), A7245="San_phang_Flat_Slab", IF(ABS(H7245 / ((0.6 * (F7245 * C7245 * D7245^2 / 8)) / D7245) - 1) &lt; 0.01, "ĐÚNG", "SAI"), A7245="San_console_Cantilever", IF(ABS(H7245 / (-1 * (F7245 * D7245^2 / 2)) - 1) &lt; 0.01, "ĐÚNG", "SAI"), A7245="San_o_co_Waffle_Slab", IF(ABS(H7245 / (0.048 * F7245 * D7245^2) - 1) &lt; 0.01, "ĐÚNG", "SAI"))</f>
        <v>ĐÚNG</v>
      </c>
    </row>
    <row r="7246" spans="1:13" x14ac:dyDescent="0.3">
      <c r="A7246" s="4" t="s">
        <v>16</v>
      </c>
      <c r="B7246" s="4" t="s">
        <v>17</v>
      </c>
      <c r="C7246" s="4">
        <v>8.09</v>
      </c>
      <c r="D7246" s="4">
        <v>2.88</v>
      </c>
      <c r="E7246" s="4">
        <v>0.13</v>
      </c>
      <c r="F7246" s="4">
        <v>9.01</v>
      </c>
      <c r="G7246" s="4">
        <v>8244</v>
      </c>
      <c r="H7246" s="4">
        <v>7.4729999999999999</v>
      </c>
      <c r="I7246" s="4">
        <v>1.4950000000000001</v>
      </c>
      <c r="J7246" s="4" t="str">
        <f t="shared" ref="J7246:J7247" si="580">IF(AND(A7246="Ban_dam_1_phuong", C7246/D7246 &gt; 2),"ĐÚNG", "SAI HÌNH HỌC" )</f>
        <v>ĐÚNG</v>
      </c>
      <c r="K7246" s="4"/>
      <c r="L7246" s="4" t="str">
        <f t="shared" si="578"/>
        <v>ĐÚNG</v>
      </c>
      <c r="M7246" s="5" t="str" cm="1">
        <f t="array" ref="M7246">_xlfn.IFS(A7246="Ban_dam_1_phuong", IF(ABS(H7246 / (0.8 * (F7246 * D7246^2 / 8)) - 1) &lt; 0.01, "ĐÚNG", "SAI"), A7246="Ban_ke_4_canh_2_phuong", IF(ABS(H7246 / (0.045 * F7246 * D7246^2) - 1) &lt; 0.01, "ĐÚNG", "SAI"), A7246="San_phang_Flat_Slab", IF(ABS(H7246 / ((0.6 * (F7246 * C7246 * D7246^2 / 8)) / D7246) - 1) &lt; 0.01, "ĐÚNG", "SAI"), A7246="San_console_Cantilever", IF(ABS(H7246 / (-1 * (F7246 * D7246^2 / 2)) - 1) &lt; 0.01, "ĐÚNG", "SAI"), A7246="San_o_co_Waffle_Slab", IF(ABS(H7246 / (0.048 * F7246 * D7246^2) - 1) &lt; 0.01, "ĐÚNG", "SAI"))</f>
        <v>ĐÚNG</v>
      </c>
    </row>
    <row r="7247" spans="1:13" x14ac:dyDescent="0.3">
      <c r="A7247" s="4" t="s">
        <v>16</v>
      </c>
      <c r="B7247" s="4" t="s">
        <v>15</v>
      </c>
      <c r="C7247" s="4">
        <v>9.18</v>
      </c>
      <c r="D7247" s="4">
        <v>2.74</v>
      </c>
      <c r="E7247" s="4">
        <v>0.12</v>
      </c>
      <c r="F7247" s="4">
        <v>8.67</v>
      </c>
      <c r="G7247" s="4">
        <v>8245</v>
      </c>
      <c r="H7247" s="4">
        <v>6.5090000000000003</v>
      </c>
      <c r="I7247" s="4">
        <v>1.302</v>
      </c>
      <c r="J7247" s="4" t="str">
        <f t="shared" si="580"/>
        <v>ĐÚNG</v>
      </c>
      <c r="K7247" s="4"/>
      <c r="L7247" s="4" t="str">
        <f t="shared" si="578"/>
        <v>ĐÚNG</v>
      </c>
      <c r="M7247" s="5" t="str" cm="1">
        <f t="array" ref="M7247">_xlfn.IFS(A7247="Ban_dam_1_phuong", IF(ABS(H7247 / (0.8 * (F7247 * D7247^2 / 8)) - 1) &lt; 0.01, "ĐÚNG", "SAI"), A7247="Ban_ke_4_canh_2_phuong", IF(ABS(H7247 / (0.045 * F7247 * D7247^2) - 1) &lt; 0.01, "ĐÚNG", "SAI"), A7247="San_phang_Flat_Slab", IF(ABS(H7247 / ((0.6 * (F7247 * C7247 * D7247^2 / 8)) / D7247) - 1) &lt; 0.01, "ĐÚNG", "SAI"), A7247="San_console_Cantilever", IF(ABS(H7247 / (-1 * (F7247 * D7247^2 / 2)) - 1) &lt; 0.01, "ĐÚNG", "SAI"), A7247="San_o_co_Waffle_Slab", IF(ABS(H7247 / (0.048 * F7247 * D7247^2) - 1) &lt; 0.01, "ĐÚNG", "SAI"))</f>
        <v>ĐÚNG</v>
      </c>
    </row>
    <row r="7248" spans="1:13" x14ac:dyDescent="0.3">
      <c r="A7248" s="4" t="s">
        <v>9</v>
      </c>
      <c r="B7248" s="4" t="s">
        <v>10</v>
      </c>
      <c r="C7248" s="4">
        <v>4.96</v>
      </c>
      <c r="D7248" s="4">
        <v>4.72</v>
      </c>
      <c r="E7248" s="4">
        <v>0.17</v>
      </c>
      <c r="F7248" s="4">
        <v>10.36</v>
      </c>
      <c r="G7248" s="4">
        <v>8246</v>
      </c>
      <c r="H7248" s="4">
        <v>10.385999999999999</v>
      </c>
      <c r="I7248" s="4">
        <v>8.9209999999999994</v>
      </c>
      <c r="J7248" s="4"/>
      <c r="K7248" s="4"/>
      <c r="L7248" s="4" t="str">
        <f t="shared" si="578"/>
        <v>ĐÚNG</v>
      </c>
      <c r="M7248" s="5" t="str" cm="1">
        <f t="array" ref="M7248">_xlfn.IFS(A7248="Ban_dam_1_phuong", IF(ABS(H7248 / (0.8 * (F7248 * D7248^2 / 8)) - 1) &lt; 0.01, "ĐÚNG", "SAI"), A7248="Ban_ke_4_canh_2_phuong", IF(ABS(H7248 / (0.045 * F7248 * D7248^2) - 1) &lt; 0.01, "ĐÚNG", "SAI"), A7248="San_phang_Flat_Slab", IF(ABS(H7248 / ((0.6 * (F7248 * C7248 * D7248^2 / 8)) / D7248) - 1) &lt; 0.01, "ĐÚNG", "SAI"), A7248="San_console_Cantilever", IF(ABS(H7248 / (-1 * (F7248 * D7248^2 / 2)) - 1) &lt; 0.01, "ĐÚNG", "SAI"), A7248="San_o_co_Waffle_Slab", IF(ABS(H7248 / (0.048 * F7248 * D7248^2) - 1) &lt; 0.01, "ĐÚNG", "SAI"))</f>
        <v>ĐÚNG</v>
      </c>
    </row>
    <row r="7249" spans="1:13" x14ac:dyDescent="0.3">
      <c r="A7249" s="4" t="s">
        <v>14</v>
      </c>
      <c r="B7249" s="4" t="s">
        <v>10</v>
      </c>
      <c r="C7249" s="4">
        <v>14.15</v>
      </c>
      <c r="D7249" s="4">
        <v>11.04</v>
      </c>
      <c r="E7249" s="4">
        <v>0.36</v>
      </c>
      <c r="F7249" s="4">
        <v>10.02</v>
      </c>
      <c r="G7249" s="4">
        <v>8247</v>
      </c>
      <c r="H7249" s="4">
        <v>58.62</v>
      </c>
      <c r="I7249" s="4">
        <v>96.299000000000007</v>
      </c>
      <c r="J7249" s="4"/>
      <c r="K7249" s="4"/>
      <c r="L7249" s="4" t="str">
        <f t="shared" si="578"/>
        <v>ĐÚNG</v>
      </c>
      <c r="M7249" s="5" t="str" cm="1">
        <f t="array" ref="M7249">_xlfn.IFS(A7249="Ban_dam_1_phuong", IF(ABS(H7249 / (0.8 * (F7249 * D7249^2 / 8)) - 1) &lt; 0.01, "ĐÚNG", "SAI"), A7249="Ban_ke_4_canh_2_phuong", IF(ABS(H7249 / (0.045 * F7249 * D7249^2) - 1) &lt; 0.01, "ĐÚNG", "SAI"), A7249="San_phang_Flat_Slab", IF(ABS(H7249 / ((0.6 * (F7249 * C7249 * D7249^2 / 8)) / D7249) - 1) &lt; 0.01, "ĐÚNG", "SAI"), A7249="San_console_Cantilever", IF(ABS(H7249 / (-1 * (F7249 * D7249^2 / 2)) - 1) &lt; 0.01, "ĐÚNG", "SAI"), A7249="San_o_co_Waffle_Slab", IF(ABS(H7249 / (0.048 * F7249 * D7249^2) - 1) &lt; 0.01, "ĐÚNG", "SAI"))</f>
        <v>ĐÚNG</v>
      </c>
    </row>
    <row r="7250" spans="1:13" x14ac:dyDescent="0.3">
      <c r="A7250" s="4" t="s">
        <v>14</v>
      </c>
      <c r="B7250" s="4" t="s">
        <v>15</v>
      </c>
      <c r="C7250" s="4">
        <v>9.59</v>
      </c>
      <c r="D7250" s="4">
        <v>8.56</v>
      </c>
      <c r="E7250" s="4">
        <v>0.41</v>
      </c>
      <c r="F7250" s="4">
        <v>10.7</v>
      </c>
      <c r="G7250" s="4">
        <v>8248</v>
      </c>
      <c r="H7250" s="4">
        <v>37.633000000000003</v>
      </c>
      <c r="I7250" s="4">
        <v>47.234999999999999</v>
      </c>
      <c r="J7250" s="4"/>
      <c r="K7250" s="4"/>
      <c r="L7250" s="4" t="str">
        <f t="shared" si="578"/>
        <v>ĐÚNG</v>
      </c>
      <c r="M7250" s="5" t="str" cm="1">
        <f t="array" ref="M7250">_xlfn.IFS(A7250="Ban_dam_1_phuong", IF(ABS(H7250 / (0.8 * (F7250 * D7250^2 / 8)) - 1) &lt; 0.01, "ĐÚNG", "SAI"), A7250="Ban_ke_4_canh_2_phuong", IF(ABS(H7250 / (0.045 * F7250 * D7250^2) - 1) &lt; 0.01, "ĐÚNG", "SAI"), A7250="San_phang_Flat_Slab", IF(ABS(H7250 / ((0.6 * (F7250 * C7250 * D7250^2 / 8)) / D7250) - 1) &lt; 0.01, "ĐÚNG", "SAI"), A7250="San_console_Cantilever", IF(ABS(H7250 / (-1 * (F7250 * D7250^2 / 2)) - 1) &lt; 0.01, "ĐÚNG", "SAI"), A7250="San_o_co_Waffle_Slab", IF(ABS(H7250 / (0.048 * F7250 * D7250^2) - 1) &lt; 0.01, "ĐÚNG", "SAI"))</f>
        <v>ĐÚNG</v>
      </c>
    </row>
    <row r="7251" spans="1:13" x14ac:dyDescent="0.3">
      <c r="A7251" s="4" t="s">
        <v>18</v>
      </c>
      <c r="B7251" s="4" t="s">
        <v>10</v>
      </c>
      <c r="C7251" s="4">
        <v>5.36</v>
      </c>
      <c r="D7251" s="4">
        <v>2.14</v>
      </c>
      <c r="E7251" s="4">
        <v>0.14000000000000001</v>
      </c>
      <c r="F7251" s="4">
        <v>9.35</v>
      </c>
      <c r="G7251" s="4">
        <v>8249</v>
      </c>
      <c r="H7251" s="4">
        <v>-21.41</v>
      </c>
      <c r="I7251" s="4">
        <v>-2.141</v>
      </c>
      <c r="J7251" s="4"/>
      <c r="K7251" s="4" t="str">
        <f t="shared" ref="K7251:K7253" si="581">IF(AND(A7251="San_console_Cantilever", H7251 &lt; 0),  "ĐÚNG","SAI DẤU MOMEN")</f>
        <v>ĐÚNG</v>
      </c>
      <c r="L7251" s="4" t="str">
        <f t="shared" si="578"/>
        <v>ĐÚNG</v>
      </c>
      <c r="M7251" s="5" t="str" cm="1">
        <f t="array" ref="M7251">_xlfn.IFS(A7251="Ban_dam_1_phuong", IF(ABS(H7251 / (0.8 * (F7251 * D7251^2 / 8)) - 1) &lt; 0.01, "ĐÚNG", "SAI"), A7251="Ban_ke_4_canh_2_phuong", IF(ABS(H7251 / (0.045 * F7251 * D7251^2) - 1) &lt; 0.01, "ĐÚNG", "SAI"), A7251="San_phang_Flat_Slab", IF(ABS(H7251 / ((0.6 * (F7251 * C7251 * D7251^2 / 8)) / D7251) - 1) &lt; 0.01, "ĐÚNG", "SAI"), A7251="San_console_Cantilever", IF(ABS(H7251 / (-1 * (F7251 * D7251^2 / 2)) - 1) &lt; 0.01, "ĐÚNG", "SAI"), A7251="San_o_co_Waffle_Slab", IF(ABS(H7251 / (0.048 * F7251 * D7251^2) - 1) &lt; 0.01, "ĐÚNG", "SAI"))</f>
        <v>ĐÚNG</v>
      </c>
    </row>
    <row r="7252" spans="1:13" x14ac:dyDescent="0.3">
      <c r="A7252" s="4" t="s">
        <v>18</v>
      </c>
      <c r="B7252" s="4" t="s">
        <v>11</v>
      </c>
      <c r="C7252" s="4">
        <v>4.04</v>
      </c>
      <c r="D7252" s="4">
        <v>1.68</v>
      </c>
      <c r="E7252" s="4">
        <v>0.11</v>
      </c>
      <c r="F7252" s="4">
        <v>8.33</v>
      </c>
      <c r="G7252" s="4">
        <v>8250</v>
      </c>
      <c r="H7252" s="4">
        <v>-11.755000000000001</v>
      </c>
      <c r="I7252" s="4">
        <v>-1.1759999999999999</v>
      </c>
      <c r="J7252" s="4"/>
      <c r="K7252" s="4" t="str">
        <f t="shared" si="581"/>
        <v>ĐÚNG</v>
      </c>
      <c r="L7252" s="4" t="str">
        <f t="shared" si="578"/>
        <v>ĐÚNG</v>
      </c>
      <c r="M7252" s="5" t="str" cm="1">
        <f t="array" ref="M7252">_xlfn.IFS(A7252="Ban_dam_1_phuong", IF(ABS(H7252 / (0.8 * (F7252 * D7252^2 / 8)) - 1) &lt; 0.01, "ĐÚNG", "SAI"), A7252="Ban_ke_4_canh_2_phuong", IF(ABS(H7252 / (0.045 * F7252 * D7252^2) - 1) &lt; 0.01, "ĐÚNG", "SAI"), A7252="San_phang_Flat_Slab", IF(ABS(H7252 / ((0.6 * (F7252 * C7252 * D7252^2 / 8)) / D7252) - 1) &lt; 0.01, "ĐÚNG", "SAI"), A7252="San_console_Cantilever", IF(ABS(H7252 / (-1 * (F7252 * D7252^2 / 2)) - 1) &lt; 0.01, "ĐÚNG", "SAI"), A7252="San_o_co_Waffle_Slab", IF(ABS(H7252 / (0.048 * F7252 * D7252^2) - 1) &lt; 0.01, "ĐÚNG", "SAI"))</f>
        <v>ĐÚNG</v>
      </c>
    </row>
    <row r="7253" spans="1:13" x14ac:dyDescent="0.3">
      <c r="A7253" s="4" t="s">
        <v>18</v>
      </c>
      <c r="B7253" s="4" t="s">
        <v>13</v>
      </c>
      <c r="C7253" s="4">
        <v>3.85</v>
      </c>
      <c r="D7253" s="4">
        <v>2.41</v>
      </c>
      <c r="E7253" s="4">
        <v>0.11</v>
      </c>
      <c r="F7253" s="4">
        <v>8.33</v>
      </c>
      <c r="G7253" s="4">
        <v>8251</v>
      </c>
      <c r="H7253" s="4">
        <v>-24.190999999999999</v>
      </c>
      <c r="I7253" s="4">
        <v>-2.419</v>
      </c>
      <c r="J7253" s="4"/>
      <c r="K7253" s="4" t="str">
        <f t="shared" si="581"/>
        <v>ĐÚNG</v>
      </c>
      <c r="L7253" s="4" t="str">
        <f t="shared" si="578"/>
        <v>ĐÚNG</v>
      </c>
      <c r="M7253" s="5" t="str" cm="1">
        <f t="array" ref="M7253">_xlfn.IFS(A7253="Ban_dam_1_phuong", IF(ABS(H7253 / (0.8 * (F7253 * D7253^2 / 8)) - 1) &lt; 0.01, "ĐÚNG", "SAI"), A7253="Ban_ke_4_canh_2_phuong", IF(ABS(H7253 / (0.045 * F7253 * D7253^2) - 1) &lt; 0.01, "ĐÚNG", "SAI"), A7253="San_phang_Flat_Slab", IF(ABS(H7253 / ((0.6 * (F7253 * C7253 * D7253^2 / 8)) / D7253) - 1) &lt; 0.01, "ĐÚNG", "SAI"), A7253="San_console_Cantilever", IF(ABS(H7253 / (-1 * (F7253 * D7253^2 / 2)) - 1) &lt; 0.01, "ĐÚNG", "SAI"), A7253="San_o_co_Waffle_Slab", IF(ABS(H7253 / (0.048 * F7253 * D7253^2) - 1) &lt; 0.01, "ĐÚNG", "SAI"))</f>
        <v>ĐÚNG</v>
      </c>
    </row>
    <row r="7254" spans="1:13" x14ac:dyDescent="0.3">
      <c r="A7254" s="4" t="s">
        <v>14</v>
      </c>
      <c r="B7254" s="4" t="s">
        <v>11</v>
      </c>
      <c r="C7254" s="4">
        <v>14.48</v>
      </c>
      <c r="D7254" s="4">
        <v>10.65</v>
      </c>
      <c r="E7254" s="4">
        <v>0.38</v>
      </c>
      <c r="F7254" s="4">
        <v>10.36</v>
      </c>
      <c r="G7254" s="4">
        <v>8252</v>
      </c>
      <c r="H7254" s="4">
        <v>56.402999999999999</v>
      </c>
      <c r="I7254" s="4">
        <v>104.265</v>
      </c>
      <c r="J7254" s="4"/>
      <c r="K7254" s="4"/>
      <c r="L7254" s="4" t="str">
        <f t="shared" si="578"/>
        <v>ĐÚNG</v>
      </c>
      <c r="M7254" s="5" t="str" cm="1">
        <f t="array" ref="M7254">_xlfn.IFS(A7254="Ban_dam_1_phuong", IF(ABS(H7254 / (0.8 * (F7254 * D7254^2 / 8)) - 1) &lt; 0.01, "ĐÚNG", "SAI"), A7254="Ban_ke_4_canh_2_phuong", IF(ABS(H7254 / (0.045 * F7254 * D7254^2) - 1) &lt; 0.01, "ĐÚNG", "SAI"), A7254="San_phang_Flat_Slab", IF(ABS(H7254 / ((0.6 * (F7254 * C7254 * D7254^2 / 8)) / D7254) - 1) &lt; 0.01, "ĐÚNG", "SAI"), A7254="San_console_Cantilever", IF(ABS(H7254 / (-1 * (F7254 * D7254^2 / 2)) - 1) &lt; 0.01, "ĐÚNG", "SAI"), A7254="San_o_co_Waffle_Slab", IF(ABS(H7254 / (0.048 * F7254 * D7254^2) - 1) &lt; 0.01, "ĐÚNG", "SAI"))</f>
        <v>ĐÚNG</v>
      </c>
    </row>
    <row r="7255" spans="1:13" x14ac:dyDescent="0.3">
      <c r="A7255" s="4" t="s">
        <v>16</v>
      </c>
      <c r="B7255" s="4" t="s">
        <v>13</v>
      </c>
      <c r="C7255" s="4">
        <v>9.9600000000000009</v>
      </c>
      <c r="D7255" s="4">
        <v>3.96</v>
      </c>
      <c r="E7255" s="4">
        <v>0.13</v>
      </c>
      <c r="F7255" s="4">
        <v>9.01</v>
      </c>
      <c r="G7255" s="4">
        <v>8253</v>
      </c>
      <c r="H7255" s="4">
        <v>14.129</v>
      </c>
      <c r="I7255" s="4">
        <v>2.8260000000000001</v>
      </c>
      <c r="J7255" s="4" t="str">
        <f t="shared" ref="J7255:J7256" si="582">IF(AND(A7255="Ban_dam_1_phuong", C7255/D7255 &gt; 2),"ĐÚNG", "SAI HÌNH HỌC" )</f>
        <v>ĐÚNG</v>
      </c>
      <c r="K7255" s="4"/>
      <c r="L7255" s="4" t="str">
        <f t="shared" si="578"/>
        <v>ĐÚNG</v>
      </c>
      <c r="M7255" s="5" t="str" cm="1">
        <f t="array" ref="M7255">_xlfn.IFS(A7255="Ban_dam_1_phuong", IF(ABS(H7255 / (0.8 * (F7255 * D7255^2 / 8)) - 1) &lt; 0.01, "ĐÚNG", "SAI"), A7255="Ban_ke_4_canh_2_phuong", IF(ABS(H7255 / (0.045 * F7255 * D7255^2) - 1) &lt; 0.01, "ĐÚNG", "SAI"), A7255="San_phang_Flat_Slab", IF(ABS(H7255 / ((0.6 * (F7255 * C7255 * D7255^2 / 8)) / D7255) - 1) &lt; 0.01, "ĐÚNG", "SAI"), A7255="San_console_Cantilever", IF(ABS(H7255 / (-1 * (F7255 * D7255^2 / 2)) - 1) &lt; 0.01, "ĐÚNG", "SAI"), A7255="San_o_co_Waffle_Slab", IF(ABS(H7255 / (0.048 * F7255 * D7255^2) - 1) &lt; 0.01, "ĐÚNG", "SAI"))</f>
        <v>ĐÚNG</v>
      </c>
    </row>
    <row r="7256" spans="1:13" x14ac:dyDescent="0.3">
      <c r="A7256" s="4" t="s">
        <v>16</v>
      </c>
      <c r="B7256" s="4" t="s">
        <v>13</v>
      </c>
      <c r="C7256" s="4">
        <v>7.58</v>
      </c>
      <c r="D7256" s="4">
        <v>2.87</v>
      </c>
      <c r="E7256" s="4">
        <v>0.12</v>
      </c>
      <c r="F7256" s="4">
        <v>8.67</v>
      </c>
      <c r="G7256" s="4">
        <v>8254</v>
      </c>
      <c r="H7256" s="4">
        <v>7.141</v>
      </c>
      <c r="I7256" s="4">
        <v>1.4279999999999999</v>
      </c>
      <c r="J7256" s="4" t="str">
        <f t="shared" si="582"/>
        <v>ĐÚNG</v>
      </c>
      <c r="K7256" s="4"/>
      <c r="L7256" s="4" t="str">
        <f t="shared" si="578"/>
        <v>ĐÚNG</v>
      </c>
      <c r="M7256" s="5" t="str" cm="1">
        <f t="array" ref="M7256">_xlfn.IFS(A7256="Ban_dam_1_phuong", IF(ABS(H7256 / (0.8 * (F7256 * D7256^2 / 8)) - 1) &lt; 0.01, "ĐÚNG", "SAI"), A7256="Ban_ke_4_canh_2_phuong", IF(ABS(H7256 / (0.045 * F7256 * D7256^2) - 1) &lt; 0.01, "ĐÚNG", "SAI"), A7256="San_phang_Flat_Slab", IF(ABS(H7256 / ((0.6 * (F7256 * C7256 * D7256^2 / 8)) / D7256) - 1) &lt; 0.01, "ĐÚNG", "SAI"), A7256="San_console_Cantilever", IF(ABS(H7256 / (-1 * (F7256 * D7256^2 / 2)) - 1) &lt; 0.01, "ĐÚNG", "SAI"), A7256="San_o_co_Waffle_Slab", IF(ABS(H7256 / (0.048 * F7256 * D7256^2) - 1) &lt; 0.01, "ĐÚNG", "SAI"))</f>
        <v>ĐÚNG</v>
      </c>
    </row>
    <row r="7257" spans="1:13" x14ac:dyDescent="0.3">
      <c r="A7257" s="4" t="s">
        <v>14</v>
      </c>
      <c r="B7257" s="4" t="s">
        <v>13</v>
      </c>
      <c r="C7257" s="4">
        <v>14.16</v>
      </c>
      <c r="D7257" s="4">
        <v>10.41</v>
      </c>
      <c r="E7257" s="4">
        <v>0.41</v>
      </c>
      <c r="F7257" s="4">
        <v>10.7</v>
      </c>
      <c r="G7257" s="4">
        <v>8255</v>
      </c>
      <c r="H7257" s="4">
        <v>55.658000000000001</v>
      </c>
      <c r="I7257" s="4">
        <v>102.98</v>
      </c>
      <c r="J7257" s="4"/>
      <c r="K7257" s="4"/>
      <c r="L7257" s="4" t="str">
        <f t="shared" si="578"/>
        <v>ĐÚNG</v>
      </c>
      <c r="M7257" s="5" t="str" cm="1">
        <f t="array" ref="M7257">_xlfn.IFS(A7257="Ban_dam_1_phuong", IF(ABS(H7257 / (0.8 * (F7257 * D7257^2 / 8)) - 1) &lt; 0.01, "ĐÚNG", "SAI"), A7257="Ban_ke_4_canh_2_phuong", IF(ABS(H7257 / (0.045 * F7257 * D7257^2) - 1) &lt; 0.01, "ĐÚNG", "SAI"), A7257="San_phang_Flat_Slab", IF(ABS(H7257 / ((0.6 * (F7257 * C7257 * D7257^2 / 8)) / D7257) - 1) &lt; 0.01, "ĐÚNG", "SAI"), A7257="San_console_Cantilever", IF(ABS(H7257 / (-1 * (F7257 * D7257^2 / 2)) - 1) &lt; 0.01, "ĐÚNG", "SAI"), A7257="San_o_co_Waffle_Slab", IF(ABS(H7257 / (0.048 * F7257 * D7257^2) - 1) &lt; 0.01, "ĐÚNG", "SAI"))</f>
        <v>ĐÚNG</v>
      </c>
    </row>
    <row r="7258" spans="1:13" x14ac:dyDescent="0.3">
      <c r="A7258" s="4" t="s">
        <v>16</v>
      </c>
      <c r="B7258" s="4" t="s">
        <v>13</v>
      </c>
      <c r="C7258" s="4">
        <v>11.49</v>
      </c>
      <c r="D7258" s="4">
        <v>3.64</v>
      </c>
      <c r="E7258" s="4">
        <v>0.14000000000000001</v>
      </c>
      <c r="F7258" s="4">
        <v>9.35</v>
      </c>
      <c r="G7258" s="4">
        <v>8256</v>
      </c>
      <c r="H7258" s="4">
        <v>12.388</v>
      </c>
      <c r="I7258" s="4">
        <v>2.4780000000000002</v>
      </c>
      <c r="J7258" s="4" t="str">
        <f>IF(AND(A7258="Ban_dam_1_phuong", C7258/D7258 &gt; 2),"ĐÚNG", "SAI HÌNH HỌC" )</f>
        <v>ĐÚNG</v>
      </c>
      <c r="K7258" s="4"/>
      <c r="L7258" s="4" t="str">
        <f t="shared" si="578"/>
        <v>ĐÚNG</v>
      </c>
      <c r="M7258" s="5" t="str" cm="1">
        <f t="array" ref="M7258">_xlfn.IFS(A7258="Ban_dam_1_phuong", IF(ABS(H7258 / (0.8 * (F7258 * D7258^2 / 8)) - 1) &lt; 0.01, "ĐÚNG", "SAI"), A7258="Ban_ke_4_canh_2_phuong", IF(ABS(H7258 / (0.045 * F7258 * D7258^2) - 1) &lt; 0.01, "ĐÚNG", "SAI"), A7258="San_phang_Flat_Slab", IF(ABS(H7258 / ((0.6 * (F7258 * C7258 * D7258^2 / 8)) / D7258) - 1) &lt; 0.01, "ĐÚNG", "SAI"), A7258="San_console_Cantilever", IF(ABS(H7258 / (-1 * (F7258 * D7258^2 / 2)) - 1) &lt; 0.01, "ĐÚNG", "SAI"), A7258="San_o_co_Waffle_Slab", IF(ABS(H7258 / (0.048 * F7258 * D7258^2) - 1) &lt; 0.01, "ĐÚNG", "SAI"))</f>
        <v>ĐÚNG</v>
      </c>
    </row>
    <row r="7259" spans="1:13" x14ac:dyDescent="0.3">
      <c r="A7259" s="4" t="s">
        <v>12</v>
      </c>
      <c r="B7259" s="4" t="s">
        <v>11</v>
      </c>
      <c r="C7259" s="4">
        <v>11.03</v>
      </c>
      <c r="D7259" s="4">
        <v>8.67</v>
      </c>
      <c r="E7259" s="4">
        <v>0.28999999999999998</v>
      </c>
      <c r="F7259" s="4">
        <v>14.41</v>
      </c>
      <c r="G7259" s="4">
        <v>8257</v>
      </c>
      <c r="H7259" s="4">
        <v>103.352</v>
      </c>
      <c r="I7259" s="4">
        <v>54.158999999999999</v>
      </c>
      <c r="J7259" s="4"/>
      <c r="K7259" s="4"/>
      <c r="L7259" s="4" t="str">
        <f t="shared" si="578"/>
        <v>ĐÚNG</v>
      </c>
      <c r="M7259" s="5" t="str" cm="1">
        <f t="array" ref="M7259">_xlfn.IFS(A7259="Ban_dam_1_phuong", IF(ABS(H7259 / (0.8 * (F7259 * D7259^2 / 8)) - 1) &lt; 0.01, "ĐÚNG", "SAI"), A7259="Ban_ke_4_canh_2_phuong", IF(ABS(H7259 / (0.045 * F7259 * D7259^2) - 1) &lt; 0.01, "ĐÚNG", "SAI"), A7259="San_phang_Flat_Slab", IF(ABS(H7259 / ((0.6 * (F7259 * C7259 * D7259^2 / 8)) / D7259) - 1) &lt; 0.01, "ĐÚNG", "SAI"), A7259="San_console_Cantilever", IF(ABS(H7259 / (-1 * (F7259 * D7259^2 / 2)) - 1) &lt; 0.01, "ĐÚNG", "SAI"), A7259="San_o_co_Waffle_Slab", IF(ABS(H7259 / (0.048 * F7259 * D7259^2) - 1) &lt; 0.01, "ĐÚNG", "SAI"))</f>
        <v>ĐÚNG</v>
      </c>
    </row>
    <row r="7260" spans="1:13" x14ac:dyDescent="0.3">
      <c r="A7260" s="4" t="s">
        <v>12</v>
      </c>
      <c r="B7260" s="4" t="s">
        <v>11</v>
      </c>
      <c r="C7260" s="4">
        <v>9.92</v>
      </c>
      <c r="D7260" s="4">
        <v>9.61</v>
      </c>
      <c r="E7260" s="4">
        <v>0.22</v>
      </c>
      <c r="F7260" s="4">
        <v>12.05</v>
      </c>
      <c r="G7260" s="4">
        <v>8258</v>
      </c>
      <c r="H7260" s="4">
        <v>86.156000000000006</v>
      </c>
      <c r="I7260" s="4">
        <v>55.642000000000003</v>
      </c>
      <c r="J7260" s="4"/>
      <c r="K7260" s="4"/>
      <c r="L7260" s="4" t="str">
        <f t="shared" si="578"/>
        <v>ĐÚNG</v>
      </c>
      <c r="M7260" s="5" t="str" cm="1">
        <f t="array" ref="M7260">_xlfn.IFS(A7260="Ban_dam_1_phuong", IF(ABS(H7260 / (0.8 * (F7260 * D7260^2 / 8)) - 1) &lt; 0.01, "ĐÚNG", "SAI"), A7260="Ban_ke_4_canh_2_phuong", IF(ABS(H7260 / (0.045 * F7260 * D7260^2) - 1) &lt; 0.01, "ĐÚNG", "SAI"), A7260="San_phang_Flat_Slab", IF(ABS(H7260 / ((0.6 * (F7260 * C7260 * D7260^2 / 8)) / D7260) - 1) &lt; 0.01, "ĐÚNG", "SAI"), A7260="San_console_Cantilever", IF(ABS(H7260 / (-1 * (F7260 * D7260^2 / 2)) - 1) &lt; 0.01, "ĐÚNG", "SAI"), A7260="San_o_co_Waffle_Slab", IF(ABS(H7260 / (0.048 * F7260 * D7260^2) - 1) &lt; 0.01, "ĐÚNG", "SAI"))</f>
        <v>ĐÚNG</v>
      </c>
    </row>
    <row r="7261" spans="1:13" x14ac:dyDescent="0.3">
      <c r="A7261" s="4" t="s">
        <v>16</v>
      </c>
      <c r="B7261" s="4" t="s">
        <v>13</v>
      </c>
      <c r="C7261" s="4">
        <v>11.26</v>
      </c>
      <c r="D7261" s="4">
        <v>3.97</v>
      </c>
      <c r="E7261" s="4">
        <v>0.11</v>
      </c>
      <c r="F7261" s="4">
        <v>8.33</v>
      </c>
      <c r="G7261" s="4">
        <v>8259</v>
      </c>
      <c r="H7261" s="4">
        <v>13.129</v>
      </c>
      <c r="I7261" s="4">
        <v>2.6259999999999999</v>
      </c>
      <c r="J7261" s="4" t="str">
        <f>IF(AND(A7261="Ban_dam_1_phuong", C7261/D7261 &gt; 2),"ĐÚNG", "SAI HÌNH HỌC" )</f>
        <v>ĐÚNG</v>
      </c>
      <c r="K7261" s="4"/>
      <c r="L7261" s="4" t="str">
        <f t="shared" si="578"/>
        <v>ĐÚNG</v>
      </c>
      <c r="M7261" s="5" t="str" cm="1">
        <f t="array" ref="M7261">_xlfn.IFS(A7261="Ban_dam_1_phuong", IF(ABS(H7261 / (0.8 * (F7261 * D7261^2 / 8)) - 1) &lt; 0.01, "ĐÚNG", "SAI"), A7261="Ban_ke_4_canh_2_phuong", IF(ABS(H7261 / (0.045 * F7261 * D7261^2) - 1) &lt; 0.01, "ĐÚNG", "SAI"), A7261="San_phang_Flat_Slab", IF(ABS(H7261 / ((0.6 * (F7261 * C7261 * D7261^2 / 8)) / D7261) - 1) &lt; 0.01, "ĐÚNG", "SAI"), A7261="San_console_Cantilever", IF(ABS(H7261 / (-1 * (F7261 * D7261^2 / 2)) - 1) &lt; 0.01, "ĐÚNG", "SAI"), A7261="San_o_co_Waffle_Slab", IF(ABS(H7261 / (0.048 * F7261 * D7261^2) - 1) &lt; 0.01, "ĐÚNG", "SAI"))</f>
        <v>ĐÚNG</v>
      </c>
    </row>
    <row r="7262" spans="1:13" x14ac:dyDescent="0.3">
      <c r="A7262" s="4" t="s">
        <v>18</v>
      </c>
      <c r="B7262" s="4" t="s">
        <v>17</v>
      </c>
      <c r="C7262" s="4">
        <v>6.47</v>
      </c>
      <c r="D7262" s="4">
        <v>1.81</v>
      </c>
      <c r="E7262" s="4">
        <v>0.12</v>
      </c>
      <c r="F7262" s="4">
        <v>8.67</v>
      </c>
      <c r="G7262" s="4">
        <v>8260</v>
      </c>
      <c r="H7262" s="4">
        <v>-14.202</v>
      </c>
      <c r="I7262" s="4">
        <v>-1.42</v>
      </c>
      <c r="J7262" s="4"/>
      <c r="K7262" s="4" t="str">
        <f>IF(AND(A7262="San_console_Cantilever", H7262 &lt; 0),  "ĐÚNG","SAI DẤU MOMEN")</f>
        <v>ĐÚNG</v>
      </c>
      <c r="L7262" s="4" t="str">
        <f t="shared" si="578"/>
        <v>ĐÚNG</v>
      </c>
      <c r="M7262" s="5" t="str" cm="1">
        <f t="array" ref="M7262">_xlfn.IFS(A7262="Ban_dam_1_phuong", IF(ABS(H7262 / (0.8 * (F7262 * D7262^2 / 8)) - 1) &lt; 0.01, "ĐÚNG", "SAI"), A7262="Ban_ke_4_canh_2_phuong", IF(ABS(H7262 / (0.045 * F7262 * D7262^2) - 1) &lt; 0.01, "ĐÚNG", "SAI"), A7262="San_phang_Flat_Slab", IF(ABS(H7262 / ((0.6 * (F7262 * C7262 * D7262^2 / 8)) / D7262) - 1) &lt; 0.01, "ĐÚNG", "SAI"), A7262="San_console_Cantilever", IF(ABS(H7262 / (-1 * (F7262 * D7262^2 / 2)) - 1) &lt; 0.01, "ĐÚNG", "SAI"), A7262="San_o_co_Waffle_Slab", IF(ABS(H7262 / (0.048 * F7262 * D7262^2) - 1) &lt; 0.01, "ĐÚNG", "SAI"))</f>
        <v>ĐÚNG</v>
      </c>
    </row>
    <row r="7263" spans="1:13" x14ac:dyDescent="0.3">
      <c r="A7263" s="4" t="s">
        <v>14</v>
      </c>
      <c r="B7263" s="4" t="s">
        <v>10</v>
      </c>
      <c r="C7263" s="4">
        <v>12.18</v>
      </c>
      <c r="D7263" s="4">
        <v>11.13</v>
      </c>
      <c r="E7263" s="4">
        <v>0.45</v>
      </c>
      <c r="F7263" s="4">
        <v>11.37</v>
      </c>
      <c r="G7263" s="4">
        <v>8261</v>
      </c>
      <c r="H7263" s="4">
        <v>67.606999999999999</v>
      </c>
      <c r="I7263" s="4">
        <v>80.965000000000003</v>
      </c>
      <c r="J7263" s="4"/>
      <c r="K7263" s="4"/>
      <c r="L7263" s="4" t="str">
        <f t="shared" si="578"/>
        <v>ĐÚNG</v>
      </c>
      <c r="M7263" s="5" t="str" cm="1">
        <f t="array" ref="M7263">_xlfn.IFS(A7263="Ban_dam_1_phuong", IF(ABS(H7263 / (0.8 * (F7263 * D7263^2 / 8)) - 1) &lt; 0.01, "ĐÚNG", "SAI"), A7263="Ban_ke_4_canh_2_phuong", IF(ABS(H7263 / (0.045 * F7263 * D7263^2) - 1) &lt; 0.01, "ĐÚNG", "SAI"), A7263="San_phang_Flat_Slab", IF(ABS(H7263 / ((0.6 * (F7263 * C7263 * D7263^2 / 8)) / D7263) - 1) &lt; 0.01, "ĐÚNG", "SAI"), A7263="San_console_Cantilever", IF(ABS(H7263 / (-1 * (F7263 * D7263^2 / 2)) - 1) &lt; 0.01, "ĐÚNG", "SAI"), A7263="San_o_co_Waffle_Slab", IF(ABS(H7263 / (0.048 * F7263 * D7263^2) - 1) &lt; 0.01, "ĐÚNG", "SAI"))</f>
        <v>ĐÚNG</v>
      </c>
    </row>
    <row r="7264" spans="1:13" x14ac:dyDescent="0.3">
      <c r="A7264" s="4" t="s">
        <v>12</v>
      </c>
      <c r="B7264" s="4" t="s">
        <v>11</v>
      </c>
      <c r="C7264" s="4">
        <v>8.67</v>
      </c>
      <c r="D7264" s="4">
        <v>7.89</v>
      </c>
      <c r="E7264" s="4">
        <v>0.21</v>
      </c>
      <c r="F7264" s="4">
        <v>11.71</v>
      </c>
      <c r="G7264" s="4">
        <v>8262</v>
      </c>
      <c r="H7264" s="4">
        <v>60.078000000000003</v>
      </c>
      <c r="I7264" s="4">
        <v>36.448999999999998</v>
      </c>
      <c r="J7264" s="4"/>
      <c r="K7264" s="4"/>
      <c r="L7264" s="4" t="str">
        <f t="shared" si="578"/>
        <v>ĐÚNG</v>
      </c>
      <c r="M7264" s="5" t="str" cm="1">
        <f t="array" ref="M7264">_xlfn.IFS(A7264="Ban_dam_1_phuong", IF(ABS(H7264 / (0.8 * (F7264 * D7264^2 / 8)) - 1) &lt; 0.01, "ĐÚNG", "SAI"), A7264="Ban_ke_4_canh_2_phuong", IF(ABS(H7264 / (0.045 * F7264 * D7264^2) - 1) &lt; 0.01, "ĐÚNG", "SAI"), A7264="San_phang_Flat_Slab", IF(ABS(H7264 / ((0.6 * (F7264 * C7264 * D7264^2 / 8)) / D7264) - 1) &lt; 0.01, "ĐÚNG", "SAI"), A7264="San_console_Cantilever", IF(ABS(H7264 / (-1 * (F7264 * D7264^2 / 2)) - 1) &lt; 0.01, "ĐÚNG", "SAI"), A7264="San_o_co_Waffle_Slab", IF(ABS(H7264 / (0.048 * F7264 * D7264^2) - 1) &lt; 0.01, "ĐÚNG", "SAI"))</f>
        <v>ĐÚNG</v>
      </c>
    </row>
    <row r="7265" spans="1:13" x14ac:dyDescent="0.3">
      <c r="A7265" s="4" t="s">
        <v>12</v>
      </c>
      <c r="B7265" s="4" t="s">
        <v>17</v>
      </c>
      <c r="C7265" s="4">
        <v>11.13</v>
      </c>
      <c r="D7265" s="4">
        <v>9.4</v>
      </c>
      <c r="E7265" s="4">
        <v>0.28000000000000003</v>
      </c>
      <c r="F7265" s="4">
        <v>14.07</v>
      </c>
      <c r="G7265" s="4">
        <v>8263</v>
      </c>
      <c r="H7265" s="4">
        <v>110.402</v>
      </c>
      <c r="I7265" s="4">
        <v>62.161000000000001</v>
      </c>
      <c r="J7265" s="4"/>
      <c r="K7265" s="4"/>
      <c r="L7265" s="4" t="str">
        <f t="shared" si="578"/>
        <v>ĐÚNG</v>
      </c>
      <c r="M7265" s="5" t="str" cm="1">
        <f t="array" ref="M7265">_xlfn.IFS(A7265="Ban_dam_1_phuong", IF(ABS(H7265 / (0.8 * (F7265 * D7265^2 / 8)) - 1) &lt; 0.01, "ĐÚNG", "SAI"), A7265="Ban_ke_4_canh_2_phuong", IF(ABS(H7265 / (0.045 * F7265 * D7265^2) - 1) &lt; 0.01, "ĐÚNG", "SAI"), A7265="San_phang_Flat_Slab", IF(ABS(H7265 / ((0.6 * (F7265 * C7265 * D7265^2 / 8)) / D7265) - 1) &lt; 0.01, "ĐÚNG", "SAI"), A7265="San_console_Cantilever", IF(ABS(H7265 / (-1 * (F7265 * D7265^2 / 2)) - 1) &lt; 0.01, "ĐÚNG", "SAI"), A7265="San_o_co_Waffle_Slab", IF(ABS(H7265 / (0.048 * F7265 * D7265^2) - 1) &lt; 0.01, "ĐÚNG", "SAI"))</f>
        <v>ĐÚNG</v>
      </c>
    </row>
    <row r="7266" spans="1:13" x14ac:dyDescent="0.3">
      <c r="A7266" s="4" t="s">
        <v>16</v>
      </c>
      <c r="B7266" s="4" t="s">
        <v>11</v>
      </c>
      <c r="C7266" s="4">
        <v>4.87</v>
      </c>
      <c r="D7266" s="4">
        <v>2.13</v>
      </c>
      <c r="E7266" s="4">
        <v>0.15</v>
      </c>
      <c r="F7266" s="4">
        <v>9.68</v>
      </c>
      <c r="G7266" s="4">
        <v>8264</v>
      </c>
      <c r="H7266" s="4">
        <v>4.3920000000000003</v>
      </c>
      <c r="I7266" s="4">
        <v>0.878</v>
      </c>
      <c r="J7266" s="4" t="str">
        <f>IF(AND(A7266="Ban_dam_1_phuong", C7266/D7266 &gt; 2),"ĐÚNG", "SAI HÌNH HỌC" )</f>
        <v>ĐÚNG</v>
      </c>
      <c r="K7266" s="4"/>
      <c r="L7266" s="4" t="str">
        <f t="shared" si="578"/>
        <v>ĐÚNG</v>
      </c>
      <c r="M7266" s="5" t="str" cm="1">
        <f t="array" ref="M7266">_xlfn.IFS(A7266="Ban_dam_1_phuong", IF(ABS(H7266 / (0.8 * (F7266 * D7266^2 / 8)) - 1) &lt; 0.01, "ĐÚNG", "SAI"), A7266="Ban_ke_4_canh_2_phuong", IF(ABS(H7266 / (0.045 * F7266 * D7266^2) - 1) &lt; 0.01, "ĐÚNG", "SAI"), A7266="San_phang_Flat_Slab", IF(ABS(H7266 / ((0.6 * (F7266 * C7266 * D7266^2 / 8)) / D7266) - 1) &lt; 0.01, "ĐÚNG", "SAI"), A7266="San_console_Cantilever", IF(ABS(H7266 / (-1 * (F7266 * D7266^2 / 2)) - 1) &lt; 0.01, "ĐÚNG", "SAI"), A7266="San_o_co_Waffle_Slab", IF(ABS(H7266 / (0.048 * F7266 * D7266^2) - 1) &lt; 0.01, "ĐÚNG", "SAI"))</f>
        <v>ĐÚNG</v>
      </c>
    </row>
    <row r="7267" spans="1:13" x14ac:dyDescent="0.3">
      <c r="A7267" s="4" t="s">
        <v>14</v>
      </c>
      <c r="B7267" s="4" t="s">
        <v>10</v>
      </c>
      <c r="C7267" s="4">
        <v>12.06</v>
      </c>
      <c r="D7267" s="4">
        <v>8.83</v>
      </c>
      <c r="E7267" s="4">
        <v>0.38</v>
      </c>
      <c r="F7267" s="4">
        <v>10.36</v>
      </c>
      <c r="G7267" s="4">
        <v>8265</v>
      </c>
      <c r="H7267" s="4">
        <v>38.771999999999998</v>
      </c>
      <c r="I7267" s="4">
        <v>72.325999999999993</v>
      </c>
      <c r="J7267" s="4"/>
      <c r="K7267" s="4"/>
      <c r="L7267" s="4" t="str">
        <f t="shared" si="578"/>
        <v>ĐÚNG</v>
      </c>
      <c r="M7267" s="5" t="str" cm="1">
        <f t="array" ref="M7267">_xlfn.IFS(A7267="Ban_dam_1_phuong", IF(ABS(H7267 / (0.8 * (F7267 * D7267^2 / 8)) - 1) &lt; 0.01, "ĐÚNG", "SAI"), A7267="Ban_ke_4_canh_2_phuong", IF(ABS(H7267 / (0.045 * F7267 * D7267^2) - 1) &lt; 0.01, "ĐÚNG", "SAI"), A7267="San_phang_Flat_Slab", IF(ABS(H7267 / ((0.6 * (F7267 * C7267 * D7267^2 / 8)) / D7267) - 1) &lt; 0.01, "ĐÚNG", "SAI"), A7267="San_console_Cantilever", IF(ABS(H7267 / (-1 * (F7267 * D7267^2 / 2)) - 1) &lt; 0.01, "ĐÚNG", "SAI"), A7267="San_o_co_Waffle_Slab", IF(ABS(H7267 / (0.048 * F7267 * D7267^2) - 1) &lt; 0.01, "ĐÚNG", "SAI"))</f>
        <v>ĐÚNG</v>
      </c>
    </row>
    <row r="7268" spans="1:13" x14ac:dyDescent="0.3">
      <c r="A7268" s="4" t="s">
        <v>12</v>
      </c>
      <c r="B7268" s="4" t="s">
        <v>11</v>
      </c>
      <c r="C7268" s="4">
        <v>11.57</v>
      </c>
      <c r="D7268" s="4">
        <v>8.51</v>
      </c>
      <c r="E7268" s="4">
        <v>0.27</v>
      </c>
      <c r="F7268" s="4">
        <v>13.73</v>
      </c>
      <c r="G7268" s="4">
        <v>8266</v>
      </c>
      <c r="H7268" s="4">
        <v>101.39</v>
      </c>
      <c r="I7268" s="4">
        <v>49.716000000000001</v>
      </c>
      <c r="J7268" s="4"/>
      <c r="K7268" s="4"/>
      <c r="L7268" s="4" t="str">
        <f t="shared" si="578"/>
        <v>ĐÚNG</v>
      </c>
      <c r="M7268" s="5" t="str" cm="1">
        <f t="array" ref="M7268">_xlfn.IFS(A7268="Ban_dam_1_phuong", IF(ABS(H7268 / (0.8 * (F7268 * D7268^2 / 8)) - 1) &lt; 0.01, "ĐÚNG", "SAI"), A7268="Ban_ke_4_canh_2_phuong", IF(ABS(H7268 / (0.045 * F7268 * D7268^2) - 1) &lt; 0.01, "ĐÚNG", "SAI"), A7268="San_phang_Flat_Slab", IF(ABS(H7268 / ((0.6 * (F7268 * C7268 * D7268^2 / 8)) / D7268) - 1) &lt; 0.01, "ĐÚNG", "SAI"), A7268="San_console_Cantilever", IF(ABS(H7268 / (-1 * (F7268 * D7268^2 / 2)) - 1) &lt; 0.01, "ĐÚNG", "SAI"), A7268="San_o_co_Waffle_Slab", IF(ABS(H7268 / (0.048 * F7268 * D7268^2) - 1) &lt; 0.01, "ĐÚNG", "SAI"))</f>
        <v>ĐÚNG</v>
      </c>
    </row>
    <row r="7269" spans="1:13" x14ac:dyDescent="0.3">
      <c r="A7269" s="4" t="s">
        <v>18</v>
      </c>
      <c r="B7269" s="4" t="s">
        <v>10</v>
      </c>
      <c r="C7269" s="4">
        <v>3.22</v>
      </c>
      <c r="D7269" s="4">
        <v>2.41</v>
      </c>
      <c r="E7269" s="4">
        <v>0.12</v>
      </c>
      <c r="F7269" s="4">
        <v>8.67</v>
      </c>
      <c r="G7269" s="4">
        <v>8267</v>
      </c>
      <c r="H7269" s="4">
        <v>-25.178000000000001</v>
      </c>
      <c r="I7269" s="4">
        <v>-2.5179999999999998</v>
      </c>
      <c r="J7269" s="4"/>
      <c r="K7269" s="4" t="str">
        <f t="shared" ref="K7269:K7270" si="583">IF(AND(A7269="San_console_Cantilever", H7269 &lt; 0),  "ĐÚNG","SAI DẤU MOMEN")</f>
        <v>ĐÚNG</v>
      </c>
      <c r="L7269" s="4" t="str">
        <f t="shared" si="578"/>
        <v>ĐÚNG</v>
      </c>
      <c r="M7269" s="5" t="str" cm="1">
        <f t="array" ref="M7269">_xlfn.IFS(A7269="Ban_dam_1_phuong", IF(ABS(H7269 / (0.8 * (F7269 * D7269^2 / 8)) - 1) &lt; 0.01, "ĐÚNG", "SAI"), A7269="Ban_ke_4_canh_2_phuong", IF(ABS(H7269 / (0.045 * F7269 * D7269^2) - 1) &lt; 0.01, "ĐÚNG", "SAI"), A7269="San_phang_Flat_Slab", IF(ABS(H7269 / ((0.6 * (F7269 * C7269 * D7269^2 / 8)) / D7269) - 1) &lt; 0.01, "ĐÚNG", "SAI"), A7269="San_console_Cantilever", IF(ABS(H7269 / (-1 * (F7269 * D7269^2 / 2)) - 1) &lt; 0.01, "ĐÚNG", "SAI"), A7269="San_o_co_Waffle_Slab", IF(ABS(H7269 / (0.048 * F7269 * D7269^2) - 1) &lt; 0.01, "ĐÚNG", "SAI"))</f>
        <v>ĐÚNG</v>
      </c>
    </row>
    <row r="7270" spans="1:13" x14ac:dyDescent="0.3">
      <c r="A7270" s="4" t="s">
        <v>18</v>
      </c>
      <c r="B7270" s="4" t="s">
        <v>11</v>
      </c>
      <c r="C7270" s="4">
        <v>5.62</v>
      </c>
      <c r="D7270" s="4">
        <v>1.43</v>
      </c>
      <c r="E7270" s="4">
        <v>0.11</v>
      </c>
      <c r="F7270" s="4">
        <v>8.33</v>
      </c>
      <c r="G7270" s="4">
        <v>8268</v>
      </c>
      <c r="H7270" s="4">
        <v>-8.5169999999999995</v>
      </c>
      <c r="I7270" s="4">
        <v>-0.85199999999999998</v>
      </c>
      <c r="J7270" s="4"/>
      <c r="K7270" s="4" t="str">
        <f t="shared" si="583"/>
        <v>ĐÚNG</v>
      </c>
      <c r="L7270" s="4" t="str">
        <f t="shared" si="578"/>
        <v>ĐÚNG</v>
      </c>
      <c r="M7270" s="5" t="str" cm="1">
        <f t="array" ref="M7270">_xlfn.IFS(A7270="Ban_dam_1_phuong", IF(ABS(H7270 / (0.8 * (F7270 * D7270^2 / 8)) - 1) &lt; 0.01, "ĐÚNG", "SAI"), A7270="Ban_ke_4_canh_2_phuong", IF(ABS(H7270 / (0.045 * F7270 * D7270^2) - 1) &lt; 0.01, "ĐÚNG", "SAI"), A7270="San_phang_Flat_Slab", IF(ABS(H7270 / ((0.6 * (F7270 * C7270 * D7270^2 / 8)) / D7270) - 1) &lt; 0.01, "ĐÚNG", "SAI"), A7270="San_console_Cantilever", IF(ABS(H7270 / (-1 * (F7270 * D7270^2 / 2)) - 1) &lt; 0.01, "ĐÚNG", "SAI"), A7270="San_o_co_Waffle_Slab", IF(ABS(H7270 / (0.048 * F7270 * D7270^2) - 1) &lt; 0.01, "ĐÚNG", "SAI"))</f>
        <v>ĐÚNG</v>
      </c>
    </row>
    <row r="7271" spans="1:13" x14ac:dyDescent="0.3">
      <c r="A7271" s="4" t="s">
        <v>12</v>
      </c>
      <c r="B7271" s="4" t="s">
        <v>10</v>
      </c>
      <c r="C7271" s="4">
        <v>7.48</v>
      </c>
      <c r="D7271" s="4">
        <v>6.37</v>
      </c>
      <c r="E7271" s="4">
        <v>0.2</v>
      </c>
      <c r="F7271" s="4">
        <v>11.37</v>
      </c>
      <c r="G7271" s="4">
        <v>8269</v>
      </c>
      <c r="H7271" s="4">
        <v>40.631</v>
      </c>
      <c r="I7271" s="4">
        <v>23.068000000000001</v>
      </c>
      <c r="J7271" s="4"/>
      <c r="K7271" s="4"/>
      <c r="L7271" s="4" t="str">
        <f t="shared" si="578"/>
        <v>ĐÚNG</v>
      </c>
      <c r="M7271" s="5" t="str" cm="1">
        <f t="array" ref="M7271">_xlfn.IFS(A7271="Ban_dam_1_phuong", IF(ABS(H7271 / (0.8 * (F7271 * D7271^2 / 8)) - 1) &lt; 0.01, "ĐÚNG", "SAI"), A7271="Ban_ke_4_canh_2_phuong", IF(ABS(H7271 / (0.045 * F7271 * D7271^2) - 1) &lt; 0.01, "ĐÚNG", "SAI"), A7271="San_phang_Flat_Slab", IF(ABS(H7271 / ((0.6 * (F7271 * C7271 * D7271^2 / 8)) / D7271) - 1) &lt; 0.01, "ĐÚNG", "SAI"), A7271="San_console_Cantilever", IF(ABS(H7271 / (-1 * (F7271 * D7271^2 / 2)) - 1) &lt; 0.01, "ĐÚNG", "SAI"), A7271="San_o_co_Waffle_Slab", IF(ABS(H7271 / (0.048 * F7271 * D7271^2) - 1) &lt; 0.01, "ĐÚNG", "SAI"))</f>
        <v>ĐÚNG</v>
      </c>
    </row>
    <row r="7272" spans="1:13" x14ac:dyDescent="0.3">
      <c r="A7272" s="4" t="s">
        <v>14</v>
      </c>
      <c r="B7272" s="4" t="s">
        <v>11</v>
      </c>
      <c r="C7272" s="4">
        <v>11.13</v>
      </c>
      <c r="D7272" s="4">
        <v>10.78</v>
      </c>
      <c r="E7272" s="4">
        <v>0.39</v>
      </c>
      <c r="F7272" s="4">
        <v>10.7</v>
      </c>
      <c r="G7272" s="4">
        <v>8270</v>
      </c>
      <c r="H7272" s="4">
        <v>59.685000000000002</v>
      </c>
      <c r="I7272" s="4">
        <v>63.622999999999998</v>
      </c>
      <c r="J7272" s="4"/>
      <c r="K7272" s="4"/>
      <c r="L7272" s="4" t="str">
        <f t="shared" si="578"/>
        <v>ĐÚNG</v>
      </c>
      <c r="M7272" s="5" t="str" cm="1">
        <f t="array" ref="M7272">_xlfn.IFS(A7272="Ban_dam_1_phuong", IF(ABS(H7272 / (0.8 * (F7272 * D7272^2 / 8)) - 1) &lt; 0.01, "ĐÚNG", "SAI"), A7272="Ban_ke_4_canh_2_phuong", IF(ABS(H7272 / (0.045 * F7272 * D7272^2) - 1) &lt; 0.01, "ĐÚNG", "SAI"), A7272="San_phang_Flat_Slab", IF(ABS(H7272 / ((0.6 * (F7272 * C7272 * D7272^2 / 8)) / D7272) - 1) &lt; 0.01, "ĐÚNG", "SAI"), A7272="San_console_Cantilever", IF(ABS(H7272 / (-1 * (F7272 * D7272^2 / 2)) - 1) &lt; 0.01, "ĐÚNG", "SAI"), A7272="San_o_co_Waffle_Slab", IF(ABS(H7272 / (0.048 * F7272 * D7272^2) - 1) &lt; 0.01, "ĐÚNG", "SAI"))</f>
        <v>ĐÚNG</v>
      </c>
    </row>
    <row r="7273" spans="1:13" x14ac:dyDescent="0.3">
      <c r="A7273" s="4" t="s">
        <v>14</v>
      </c>
      <c r="B7273" s="4" t="s">
        <v>15</v>
      </c>
      <c r="C7273" s="4">
        <v>9.9700000000000006</v>
      </c>
      <c r="D7273" s="4">
        <v>8.75</v>
      </c>
      <c r="E7273" s="4">
        <v>0.49</v>
      </c>
      <c r="F7273" s="4">
        <v>12.05</v>
      </c>
      <c r="G7273" s="4">
        <v>8271</v>
      </c>
      <c r="H7273" s="4">
        <v>44.283999999999999</v>
      </c>
      <c r="I7273" s="4">
        <v>57.493000000000002</v>
      </c>
      <c r="J7273" s="4"/>
      <c r="K7273" s="4"/>
      <c r="L7273" s="4" t="str">
        <f t="shared" si="578"/>
        <v>ĐÚNG</v>
      </c>
      <c r="M7273" s="5" t="str" cm="1">
        <f t="array" ref="M7273">_xlfn.IFS(A7273="Ban_dam_1_phuong", IF(ABS(H7273 / (0.8 * (F7273 * D7273^2 / 8)) - 1) &lt; 0.01, "ĐÚNG", "SAI"), A7273="Ban_ke_4_canh_2_phuong", IF(ABS(H7273 / (0.045 * F7273 * D7273^2) - 1) &lt; 0.01, "ĐÚNG", "SAI"), A7273="San_phang_Flat_Slab", IF(ABS(H7273 / ((0.6 * (F7273 * C7273 * D7273^2 / 8)) / D7273) - 1) &lt; 0.01, "ĐÚNG", "SAI"), A7273="San_console_Cantilever", IF(ABS(H7273 / (-1 * (F7273 * D7273^2 / 2)) - 1) &lt; 0.01, "ĐÚNG", "SAI"), A7273="San_o_co_Waffle_Slab", IF(ABS(H7273 / (0.048 * F7273 * D7273^2) - 1) &lt; 0.01, "ĐÚNG", "SAI"))</f>
        <v>ĐÚNG</v>
      </c>
    </row>
    <row r="7274" spans="1:13" x14ac:dyDescent="0.3">
      <c r="A7274" s="4" t="s">
        <v>9</v>
      </c>
      <c r="B7274" s="4" t="s">
        <v>11</v>
      </c>
      <c r="C7274" s="4">
        <v>6.62</v>
      </c>
      <c r="D7274" s="4">
        <v>3.77</v>
      </c>
      <c r="E7274" s="4">
        <v>0.13</v>
      </c>
      <c r="F7274" s="4">
        <v>9.01</v>
      </c>
      <c r="G7274" s="4">
        <v>8272</v>
      </c>
      <c r="H7274" s="4">
        <v>5.7629999999999999</v>
      </c>
      <c r="I7274" s="4">
        <v>13.82</v>
      </c>
      <c r="J7274" s="4"/>
      <c r="K7274" s="4"/>
      <c r="L7274" s="4" t="str">
        <f t="shared" si="578"/>
        <v>ĐÚNG</v>
      </c>
      <c r="M7274" s="5" t="str" cm="1">
        <f t="array" ref="M7274">_xlfn.IFS(A7274="Ban_dam_1_phuong", IF(ABS(H7274 / (0.8 * (F7274 * D7274^2 / 8)) - 1) &lt; 0.01, "ĐÚNG", "SAI"), A7274="Ban_ke_4_canh_2_phuong", IF(ABS(H7274 / (0.045 * F7274 * D7274^2) - 1) &lt; 0.01, "ĐÚNG", "SAI"), A7274="San_phang_Flat_Slab", IF(ABS(H7274 / ((0.6 * (F7274 * C7274 * D7274^2 / 8)) / D7274) - 1) &lt; 0.01, "ĐÚNG", "SAI"), A7274="San_console_Cantilever", IF(ABS(H7274 / (-1 * (F7274 * D7274^2 / 2)) - 1) &lt; 0.01, "ĐÚNG", "SAI"), A7274="San_o_co_Waffle_Slab", IF(ABS(H7274 / (0.048 * F7274 * D7274^2) - 1) &lt; 0.01, "ĐÚNG", "SAI"))</f>
        <v>ĐÚNG</v>
      </c>
    </row>
    <row r="7275" spans="1:13" x14ac:dyDescent="0.3">
      <c r="A7275" s="4" t="s">
        <v>9</v>
      </c>
      <c r="B7275" s="4" t="s">
        <v>17</v>
      </c>
      <c r="C7275" s="4">
        <v>10.64</v>
      </c>
      <c r="D7275" s="4">
        <v>5.51</v>
      </c>
      <c r="E7275" s="4">
        <v>0.17</v>
      </c>
      <c r="F7275" s="4">
        <v>10.36</v>
      </c>
      <c r="G7275" s="4">
        <v>8273</v>
      </c>
      <c r="H7275" s="4">
        <v>14.154</v>
      </c>
      <c r="I7275" s="4">
        <v>41.05</v>
      </c>
      <c r="J7275" s="4"/>
      <c r="K7275" s="4"/>
      <c r="L7275" s="4" t="str">
        <f t="shared" si="578"/>
        <v>ĐÚNG</v>
      </c>
      <c r="M7275" s="5" t="str" cm="1">
        <f t="array" ref="M7275">_xlfn.IFS(A7275="Ban_dam_1_phuong", IF(ABS(H7275 / (0.8 * (F7275 * D7275^2 / 8)) - 1) &lt; 0.01, "ĐÚNG", "SAI"), A7275="Ban_ke_4_canh_2_phuong", IF(ABS(H7275 / (0.045 * F7275 * D7275^2) - 1) &lt; 0.01, "ĐÚNG", "SAI"), A7275="San_phang_Flat_Slab", IF(ABS(H7275 / ((0.6 * (F7275 * C7275 * D7275^2 / 8)) / D7275) - 1) &lt; 0.01, "ĐÚNG", "SAI"), A7275="San_console_Cantilever", IF(ABS(H7275 / (-1 * (F7275 * D7275^2 / 2)) - 1) &lt; 0.01, "ĐÚNG", "SAI"), A7275="San_o_co_Waffle_Slab", IF(ABS(H7275 / (0.048 * F7275 * D7275^2) - 1) &lt; 0.01, "ĐÚNG", "SAI"))</f>
        <v>ĐÚNG</v>
      </c>
    </row>
    <row r="7276" spans="1:13" x14ac:dyDescent="0.3">
      <c r="A7276" s="4" t="s">
        <v>18</v>
      </c>
      <c r="B7276" s="4" t="s">
        <v>15</v>
      </c>
      <c r="C7276" s="4">
        <v>7.78</v>
      </c>
      <c r="D7276" s="4">
        <v>2.34</v>
      </c>
      <c r="E7276" s="4">
        <v>0.13</v>
      </c>
      <c r="F7276" s="4">
        <v>9.01</v>
      </c>
      <c r="G7276" s="4">
        <v>8274</v>
      </c>
      <c r="H7276" s="4">
        <v>-24.667999999999999</v>
      </c>
      <c r="I7276" s="4">
        <v>-2.4670000000000001</v>
      </c>
      <c r="J7276" s="4"/>
      <c r="K7276" s="4" t="str">
        <f>IF(AND(A7276="San_console_Cantilever", H7276 &lt; 0),  "ĐÚNG","SAI DẤU MOMEN")</f>
        <v>ĐÚNG</v>
      </c>
      <c r="L7276" s="4" t="str">
        <f t="shared" si="578"/>
        <v>ĐÚNG</v>
      </c>
      <c r="M7276" s="5" t="str" cm="1">
        <f t="array" ref="M7276">_xlfn.IFS(A7276="Ban_dam_1_phuong", IF(ABS(H7276 / (0.8 * (F7276 * D7276^2 / 8)) - 1) &lt; 0.01, "ĐÚNG", "SAI"), A7276="Ban_ke_4_canh_2_phuong", IF(ABS(H7276 / (0.045 * F7276 * D7276^2) - 1) &lt; 0.01, "ĐÚNG", "SAI"), A7276="San_phang_Flat_Slab", IF(ABS(H7276 / ((0.6 * (F7276 * C7276 * D7276^2 / 8)) / D7276) - 1) &lt; 0.01, "ĐÚNG", "SAI"), A7276="San_console_Cantilever", IF(ABS(H7276 / (-1 * (F7276 * D7276^2 / 2)) - 1) &lt; 0.01, "ĐÚNG", "SAI"), A7276="San_o_co_Waffle_Slab", IF(ABS(H7276 / (0.048 * F7276 * D7276^2) - 1) &lt; 0.01, "ĐÚNG", "SAI"))</f>
        <v>ĐÚNG</v>
      </c>
    </row>
    <row r="7277" spans="1:13" x14ac:dyDescent="0.3">
      <c r="A7277" s="4" t="s">
        <v>9</v>
      </c>
      <c r="B7277" s="4" t="s">
        <v>17</v>
      </c>
      <c r="C7277" s="4">
        <v>10.27</v>
      </c>
      <c r="D7277" s="4">
        <v>5.82</v>
      </c>
      <c r="E7277" s="4">
        <v>0.15</v>
      </c>
      <c r="F7277" s="4">
        <v>9.68</v>
      </c>
      <c r="G7277" s="4">
        <v>8275</v>
      </c>
      <c r="H7277" s="4">
        <v>14.755000000000001</v>
      </c>
      <c r="I7277" s="4">
        <v>35.734000000000002</v>
      </c>
      <c r="J7277" s="4"/>
      <c r="K7277" s="4"/>
      <c r="L7277" s="4" t="str">
        <f t="shared" si="578"/>
        <v>ĐÚNG</v>
      </c>
      <c r="M7277" s="5" t="str" cm="1">
        <f t="array" ref="M7277">_xlfn.IFS(A7277="Ban_dam_1_phuong", IF(ABS(H7277 / (0.8 * (F7277 * D7277^2 / 8)) - 1) &lt; 0.01, "ĐÚNG", "SAI"), A7277="Ban_ke_4_canh_2_phuong", IF(ABS(H7277 / (0.045 * F7277 * D7277^2) - 1) &lt; 0.01, "ĐÚNG", "SAI"), A7277="San_phang_Flat_Slab", IF(ABS(H7277 / ((0.6 * (F7277 * C7277 * D7277^2 / 8)) / D7277) - 1) &lt; 0.01, "ĐÚNG", "SAI"), A7277="San_console_Cantilever", IF(ABS(H7277 / (-1 * (F7277 * D7277^2 / 2)) - 1) &lt; 0.01, "ĐÚNG", "SAI"), A7277="San_o_co_Waffle_Slab", IF(ABS(H7277 / (0.048 * F7277 * D7277^2) - 1) &lt; 0.01, "ĐÚNG", "SAI"))</f>
        <v>ĐÚNG</v>
      </c>
    </row>
    <row r="7278" spans="1:13" x14ac:dyDescent="0.3">
      <c r="A7278" s="4" t="s">
        <v>12</v>
      </c>
      <c r="B7278" s="4" t="s">
        <v>15</v>
      </c>
      <c r="C7278" s="4">
        <v>9.25</v>
      </c>
      <c r="D7278" s="4">
        <v>7.7</v>
      </c>
      <c r="E7278" s="4">
        <v>0.24</v>
      </c>
      <c r="F7278" s="4">
        <v>12.72</v>
      </c>
      <c r="G7278" s="4">
        <v>8276</v>
      </c>
      <c r="H7278" s="4">
        <v>67.948999999999998</v>
      </c>
      <c r="I7278" s="4">
        <v>37.707999999999998</v>
      </c>
      <c r="J7278" s="4"/>
      <c r="K7278" s="4"/>
      <c r="L7278" s="4" t="str">
        <f t="shared" si="578"/>
        <v>ĐÚNG</v>
      </c>
      <c r="M7278" s="5" t="str" cm="1">
        <f t="array" ref="M7278">_xlfn.IFS(A7278="Ban_dam_1_phuong", IF(ABS(H7278 / (0.8 * (F7278 * D7278^2 / 8)) - 1) &lt; 0.01, "ĐÚNG", "SAI"), A7278="Ban_ke_4_canh_2_phuong", IF(ABS(H7278 / (0.045 * F7278 * D7278^2) - 1) &lt; 0.01, "ĐÚNG", "SAI"), A7278="San_phang_Flat_Slab", IF(ABS(H7278 / ((0.6 * (F7278 * C7278 * D7278^2 / 8)) / D7278) - 1) &lt; 0.01, "ĐÚNG", "SAI"), A7278="San_console_Cantilever", IF(ABS(H7278 / (-1 * (F7278 * D7278^2 / 2)) - 1) &lt; 0.01, "ĐÚNG", "SAI"), A7278="San_o_co_Waffle_Slab", IF(ABS(H7278 / (0.048 * F7278 * D7278^2) - 1) &lt; 0.01, "ĐÚNG", "SAI"))</f>
        <v>ĐÚNG</v>
      </c>
    </row>
    <row r="7279" spans="1:13" x14ac:dyDescent="0.3">
      <c r="A7279" s="4" t="s">
        <v>18</v>
      </c>
      <c r="B7279" s="4" t="s">
        <v>15</v>
      </c>
      <c r="C7279" s="4">
        <v>6.64</v>
      </c>
      <c r="D7279" s="4">
        <v>2.29</v>
      </c>
      <c r="E7279" s="4">
        <v>0.12</v>
      </c>
      <c r="F7279" s="4">
        <v>8.67</v>
      </c>
      <c r="G7279" s="4">
        <v>8277</v>
      </c>
      <c r="H7279" s="4">
        <v>-22.733000000000001</v>
      </c>
      <c r="I7279" s="4">
        <v>-2.2730000000000001</v>
      </c>
      <c r="J7279" s="4"/>
      <c r="K7279" s="4" t="str">
        <f>IF(AND(A7279="San_console_Cantilever", H7279 &lt; 0),  "ĐÚNG","SAI DẤU MOMEN")</f>
        <v>ĐÚNG</v>
      </c>
      <c r="L7279" s="4" t="str">
        <f t="shared" si="578"/>
        <v>ĐÚNG</v>
      </c>
      <c r="M7279" s="5" t="str" cm="1">
        <f t="array" ref="M7279">_xlfn.IFS(A7279="Ban_dam_1_phuong", IF(ABS(H7279 / (0.8 * (F7279 * D7279^2 / 8)) - 1) &lt; 0.01, "ĐÚNG", "SAI"), A7279="Ban_ke_4_canh_2_phuong", IF(ABS(H7279 / (0.045 * F7279 * D7279^2) - 1) &lt; 0.01, "ĐÚNG", "SAI"), A7279="San_phang_Flat_Slab", IF(ABS(H7279 / ((0.6 * (F7279 * C7279 * D7279^2 / 8)) / D7279) - 1) &lt; 0.01, "ĐÚNG", "SAI"), A7279="San_console_Cantilever", IF(ABS(H7279 / (-1 * (F7279 * D7279^2 / 2)) - 1) &lt; 0.01, "ĐÚNG", "SAI"), A7279="San_o_co_Waffle_Slab", IF(ABS(H7279 / (0.048 * F7279 * D7279^2) - 1) &lt; 0.01, "ĐÚNG", "SAI"))</f>
        <v>ĐÚNG</v>
      </c>
    </row>
    <row r="7280" spans="1:13" x14ac:dyDescent="0.3">
      <c r="A7280" s="4" t="s">
        <v>16</v>
      </c>
      <c r="B7280" s="4" t="s">
        <v>17</v>
      </c>
      <c r="C7280" s="4">
        <v>6.35</v>
      </c>
      <c r="D7280" s="4">
        <v>2.2000000000000002</v>
      </c>
      <c r="E7280" s="4">
        <v>0.11</v>
      </c>
      <c r="F7280" s="4">
        <v>8.33</v>
      </c>
      <c r="G7280" s="4">
        <v>8278</v>
      </c>
      <c r="H7280" s="4">
        <v>4.032</v>
      </c>
      <c r="I7280" s="4">
        <v>0.80600000000000005</v>
      </c>
      <c r="J7280" s="4" t="str">
        <f>IF(AND(A7280="Ban_dam_1_phuong", C7280/D7280 &gt; 2),"ĐÚNG", "SAI HÌNH HỌC" )</f>
        <v>ĐÚNG</v>
      </c>
      <c r="K7280" s="4"/>
      <c r="L7280" s="4" t="str">
        <f t="shared" si="578"/>
        <v>ĐÚNG</v>
      </c>
      <c r="M7280" s="5" t="str" cm="1">
        <f t="array" ref="M7280">_xlfn.IFS(A7280="Ban_dam_1_phuong", IF(ABS(H7280 / (0.8 * (F7280 * D7280^2 / 8)) - 1) &lt; 0.01, "ĐÚNG", "SAI"), A7280="Ban_ke_4_canh_2_phuong", IF(ABS(H7280 / (0.045 * F7280 * D7280^2) - 1) &lt; 0.01, "ĐÚNG", "SAI"), A7280="San_phang_Flat_Slab", IF(ABS(H7280 / ((0.6 * (F7280 * C7280 * D7280^2 / 8)) / D7280) - 1) &lt; 0.01, "ĐÚNG", "SAI"), A7280="San_console_Cantilever", IF(ABS(H7280 / (-1 * (F7280 * D7280^2 / 2)) - 1) &lt; 0.01, "ĐÚNG", "SAI"), A7280="San_o_co_Waffle_Slab", IF(ABS(H7280 / (0.048 * F7280 * D7280^2) - 1) &lt; 0.01, "ĐÚNG", "SAI"))</f>
        <v>ĐÚNG</v>
      </c>
    </row>
    <row r="7281" spans="1:13" x14ac:dyDescent="0.3">
      <c r="A7281" s="4" t="s">
        <v>18</v>
      </c>
      <c r="B7281" s="4" t="s">
        <v>10</v>
      </c>
      <c r="C7281" s="4">
        <v>7.39</v>
      </c>
      <c r="D7281" s="4">
        <v>2.44</v>
      </c>
      <c r="E7281" s="4">
        <v>0.1</v>
      </c>
      <c r="F7281" s="4">
        <v>8</v>
      </c>
      <c r="G7281" s="4">
        <v>8279</v>
      </c>
      <c r="H7281" s="4">
        <v>-23.814</v>
      </c>
      <c r="I7281" s="4">
        <v>-2.3809999999999998</v>
      </c>
      <c r="J7281" s="4"/>
      <c r="K7281" s="4" t="str">
        <f>IF(AND(A7281="San_console_Cantilever", H7281 &lt; 0),  "ĐÚNG","SAI DẤU MOMEN")</f>
        <v>ĐÚNG</v>
      </c>
      <c r="L7281" s="4" t="str">
        <f t="shared" si="578"/>
        <v>ĐÚNG</v>
      </c>
      <c r="M7281" s="5" t="str" cm="1">
        <f t="array" ref="M7281">_xlfn.IFS(A7281="Ban_dam_1_phuong", IF(ABS(H7281 / (0.8 * (F7281 * D7281^2 / 8)) - 1) &lt; 0.01, "ĐÚNG", "SAI"), A7281="Ban_ke_4_canh_2_phuong", IF(ABS(H7281 / (0.045 * F7281 * D7281^2) - 1) &lt; 0.01, "ĐÚNG", "SAI"), A7281="San_phang_Flat_Slab", IF(ABS(H7281 / ((0.6 * (F7281 * C7281 * D7281^2 / 8)) / D7281) - 1) &lt; 0.01, "ĐÚNG", "SAI"), A7281="San_console_Cantilever", IF(ABS(H7281 / (-1 * (F7281 * D7281^2 / 2)) - 1) &lt; 0.01, "ĐÚNG", "SAI"), A7281="San_o_co_Waffle_Slab", IF(ABS(H7281 / (0.048 * F7281 * D7281^2) - 1) &lt; 0.01, "ĐÚNG", "SAI"))</f>
        <v>ĐÚNG</v>
      </c>
    </row>
    <row r="7282" spans="1:13" x14ac:dyDescent="0.3">
      <c r="A7282" s="4" t="s">
        <v>9</v>
      </c>
      <c r="B7282" s="4" t="s">
        <v>10</v>
      </c>
      <c r="C7282" s="4">
        <v>11.54</v>
      </c>
      <c r="D7282" s="4">
        <v>5.82</v>
      </c>
      <c r="E7282" s="4">
        <v>0.19</v>
      </c>
      <c r="F7282" s="4">
        <v>11.03</v>
      </c>
      <c r="G7282" s="4">
        <v>8280</v>
      </c>
      <c r="H7282" s="4">
        <v>16.812999999999999</v>
      </c>
      <c r="I7282" s="4">
        <v>51.411000000000001</v>
      </c>
      <c r="J7282" s="4"/>
      <c r="K7282" s="4"/>
      <c r="L7282" s="4" t="str">
        <f t="shared" si="578"/>
        <v>ĐÚNG</v>
      </c>
      <c r="M7282" s="5" t="str" cm="1">
        <f t="array" ref="M7282">_xlfn.IFS(A7282="Ban_dam_1_phuong", IF(ABS(H7282 / (0.8 * (F7282 * D7282^2 / 8)) - 1) &lt; 0.01, "ĐÚNG", "SAI"), A7282="Ban_ke_4_canh_2_phuong", IF(ABS(H7282 / (0.045 * F7282 * D7282^2) - 1) &lt; 0.01, "ĐÚNG", "SAI"), A7282="San_phang_Flat_Slab", IF(ABS(H7282 / ((0.6 * (F7282 * C7282 * D7282^2 / 8)) / D7282) - 1) &lt; 0.01, "ĐÚNG", "SAI"), A7282="San_console_Cantilever", IF(ABS(H7282 / (-1 * (F7282 * D7282^2 / 2)) - 1) &lt; 0.01, "ĐÚNG", "SAI"), A7282="San_o_co_Waffle_Slab", IF(ABS(H7282 / (0.048 * F7282 * D7282^2) - 1) &lt; 0.01, "ĐÚNG", "SAI"))</f>
        <v>ĐÚNG</v>
      </c>
    </row>
    <row r="7283" spans="1:13" x14ac:dyDescent="0.3">
      <c r="A7283" s="4" t="s">
        <v>16</v>
      </c>
      <c r="B7283" s="4" t="s">
        <v>15</v>
      </c>
      <c r="C7283" s="4">
        <v>7.03</v>
      </c>
      <c r="D7283" s="4">
        <v>2.5499999999999998</v>
      </c>
      <c r="E7283" s="4">
        <v>0.11</v>
      </c>
      <c r="F7283" s="4">
        <v>8.33</v>
      </c>
      <c r="G7283" s="4">
        <v>8281</v>
      </c>
      <c r="H7283" s="4">
        <v>5.4169999999999998</v>
      </c>
      <c r="I7283" s="4">
        <v>1.083</v>
      </c>
      <c r="J7283" s="4" t="str">
        <f>IF(AND(A7283="Ban_dam_1_phuong", C7283/D7283 &gt; 2),"ĐÚNG", "SAI HÌNH HỌC" )</f>
        <v>ĐÚNG</v>
      </c>
      <c r="K7283" s="4"/>
      <c r="L7283" s="4" t="str">
        <f t="shared" si="578"/>
        <v>ĐÚNG</v>
      </c>
      <c r="M7283" s="5" t="str" cm="1">
        <f t="array" ref="M7283">_xlfn.IFS(A7283="Ban_dam_1_phuong", IF(ABS(H7283 / (0.8 * (F7283 * D7283^2 / 8)) - 1) &lt; 0.01, "ĐÚNG", "SAI"), A7283="Ban_ke_4_canh_2_phuong", IF(ABS(H7283 / (0.045 * F7283 * D7283^2) - 1) &lt; 0.01, "ĐÚNG", "SAI"), A7283="San_phang_Flat_Slab", IF(ABS(H7283 / ((0.6 * (F7283 * C7283 * D7283^2 / 8)) / D7283) - 1) &lt; 0.01, "ĐÚNG", "SAI"), A7283="San_console_Cantilever", IF(ABS(H7283 / (-1 * (F7283 * D7283^2 / 2)) - 1) &lt; 0.01, "ĐÚNG", "SAI"), A7283="San_o_co_Waffle_Slab", IF(ABS(H7283 / (0.048 * F7283 * D7283^2) - 1) &lt; 0.01, "ĐÚNG", "SAI"))</f>
        <v>ĐÚNG</v>
      </c>
    </row>
    <row r="7284" spans="1:13" x14ac:dyDescent="0.3">
      <c r="A7284" s="4" t="s">
        <v>9</v>
      </c>
      <c r="B7284" s="4" t="s">
        <v>10</v>
      </c>
      <c r="C7284" s="4">
        <v>5.88</v>
      </c>
      <c r="D7284" s="4">
        <v>4.46</v>
      </c>
      <c r="E7284" s="4">
        <v>0.18</v>
      </c>
      <c r="F7284" s="4">
        <v>10.7</v>
      </c>
      <c r="G7284" s="4">
        <v>8282</v>
      </c>
      <c r="H7284" s="4">
        <v>9.5779999999999994</v>
      </c>
      <c r="I7284" s="4">
        <v>12.948</v>
      </c>
      <c r="J7284" s="4"/>
      <c r="K7284" s="4"/>
      <c r="L7284" s="4" t="str">
        <f t="shared" si="578"/>
        <v>ĐÚNG</v>
      </c>
      <c r="M7284" s="5" t="str" cm="1">
        <f t="array" ref="M7284">_xlfn.IFS(A7284="Ban_dam_1_phuong", IF(ABS(H7284 / (0.8 * (F7284 * D7284^2 / 8)) - 1) &lt; 0.01, "ĐÚNG", "SAI"), A7284="Ban_ke_4_canh_2_phuong", IF(ABS(H7284 / (0.045 * F7284 * D7284^2) - 1) &lt; 0.01, "ĐÚNG", "SAI"), A7284="San_phang_Flat_Slab", IF(ABS(H7284 / ((0.6 * (F7284 * C7284 * D7284^2 / 8)) / D7284) - 1) &lt; 0.01, "ĐÚNG", "SAI"), A7284="San_console_Cantilever", IF(ABS(H7284 / (-1 * (F7284 * D7284^2 / 2)) - 1) &lt; 0.01, "ĐÚNG", "SAI"), A7284="San_o_co_Waffle_Slab", IF(ABS(H7284 / (0.048 * F7284 * D7284^2) - 1) &lt; 0.01, "ĐÚNG", "SAI"))</f>
        <v>ĐÚNG</v>
      </c>
    </row>
    <row r="7285" spans="1:13" x14ac:dyDescent="0.3">
      <c r="A7285" s="4" t="s">
        <v>12</v>
      </c>
      <c r="B7285" s="4" t="s">
        <v>17</v>
      </c>
      <c r="C7285" s="4">
        <v>7.32</v>
      </c>
      <c r="D7285" s="4">
        <v>6.22</v>
      </c>
      <c r="E7285" s="4">
        <v>0.28000000000000003</v>
      </c>
      <c r="F7285" s="4">
        <v>14.07</v>
      </c>
      <c r="G7285" s="4">
        <v>8283</v>
      </c>
      <c r="H7285" s="4">
        <v>48.045999999999999</v>
      </c>
      <c r="I7285" s="4">
        <v>27.216999999999999</v>
      </c>
      <c r="J7285" s="4"/>
      <c r="K7285" s="4"/>
      <c r="L7285" s="4" t="str">
        <f t="shared" si="578"/>
        <v>ĐÚNG</v>
      </c>
      <c r="M7285" s="5" t="str" cm="1">
        <f t="array" ref="M7285">_xlfn.IFS(A7285="Ban_dam_1_phuong", IF(ABS(H7285 / (0.8 * (F7285 * D7285^2 / 8)) - 1) &lt; 0.01, "ĐÚNG", "SAI"), A7285="Ban_ke_4_canh_2_phuong", IF(ABS(H7285 / (0.045 * F7285 * D7285^2) - 1) &lt; 0.01, "ĐÚNG", "SAI"), A7285="San_phang_Flat_Slab", IF(ABS(H7285 / ((0.6 * (F7285 * C7285 * D7285^2 / 8)) / D7285) - 1) &lt; 0.01, "ĐÚNG", "SAI"), A7285="San_console_Cantilever", IF(ABS(H7285 / (-1 * (F7285 * D7285^2 / 2)) - 1) &lt; 0.01, "ĐÚNG", "SAI"), A7285="San_o_co_Waffle_Slab", IF(ABS(H7285 / (0.048 * F7285 * D7285^2) - 1) &lt; 0.01, "ĐÚNG", "SAI"))</f>
        <v>ĐÚNG</v>
      </c>
    </row>
    <row r="7286" spans="1:13" x14ac:dyDescent="0.3">
      <c r="A7286" s="4" t="s">
        <v>16</v>
      </c>
      <c r="B7286" s="4" t="s">
        <v>13</v>
      </c>
      <c r="C7286" s="4">
        <v>10.47</v>
      </c>
      <c r="D7286" s="4">
        <v>3.61</v>
      </c>
      <c r="E7286" s="4">
        <v>0.11</v>
      </c>
      <c r="F7286" s="4">
        <v>8.33</v>
      </c>
      <c r="G7286" s="4">
        <v>8284</v>
      </c>
      <c r="H7286" s="4">
        <v>10.856</v>
      </c>
      <c r="I7286" s="4">
        <v>2.1709999999999998</v>
      </c>
      <c r="J7286" s="4" t="str">
        <f>IF(AND(A7286="Ban_dam_1_phuong", C7286/D7286 &gt; 2),"ĐÚNG", "SAI HÌNH HỌC" )</f>
        <v>ĐÚNG</v>
      </c>
      <c r="K7286" s="4"/>
      <c r="L7286" s="4" t="str">
        <f t="shared" si="578"/>
        <v>ĐÚNG</v>
      </c>
      <c r="M7286" s="5" t="str" cm="1">
        <f t="array" ref="M7286">_xlfn.IFS(A7286="Ban_dam_1_phuong", IF(ABS(H7286 / (0.8 * (F7286 * D7286^2 / 8)) - 1) &lt; 0.01, "ĐÚNG", "SAI"), A7286="Ban_ke_4_canh_2_phuong", IF(ABS(H7286 / (0.045 * F7286 * D7286^2) - 1) &lt; 0.01, "ĐÚNG", "SAI"), A7286="San_phang_Flat_Slab", IF(ABS(H7286 / ((0.6 * (F7286 * C7286 * D7286^2 / 8)) / D7286) - 1) &lt; 0.01, "ĐÚNG", "SAI"), A7286="San_console_Cantilever", IF(ABS(H7286 / (-1 * (F7286 * D7286^2 / 2)) - 1) &lt; 0.01, "ĐÚNG", "SAI"), A7286="San_o_co_Waffle_Slab", IF(ABS(H7286 / (0.048 * F7286 * D7286^2) - 1) &lt; 0.01, "ĐÚNG", "SAI"))</f>
        <v>ĐÚNG</v>
      </c>
    </row>
    <row r="7287" spans="1:13" x14ac:dyDescent="0.3">
      <c r="A7287" s="4" t="s">
        <v>12</v>
      </c>
      <c r="B7287" s="4" t="s">
        <v>11</v>
      </c>
      <c r="C7287" s="4">
        <v>10.89</v>
      </c>
      <c r="D7287" s="4">
        <v>8.99</v>
      </c>
      <c r="E7287" s="4">
        <v>0.23</v>
      </c>
      <c r="F7287" s="4">
        <v>12.38</v>
      </c>
      <c r="G7287" s="4">
        <v>8285</v>
      </c>
      <c r="H7287" s="4">
        <v>90.900999999999996</v>
      </c>
      <c r="I7287" s="4">
        <v>50.027999999999999</v>
      </c>
      <c r="J7287" s="4"/>
      <c r="K7287" s="4"/>
      <c r="L7287" s="4" t="str">
        <f t="shared" si="578"/>
        <v>ĐÚNG</v>
      </c>
      <c r="M7287" s="5" t="str" cm="1">
        <f t="array" ref="M7287">_xlfn.IFS(A7287="Ban_dam_1_phuong", IF(ABS(H7287 / (0.8 * (F7287 * D7287^2 / 8)) - 1) &lt; 0.01, "ĐÚNG", "SAI"), A7287="Ban_ke_4_canh_2_phuong", IF(ABS(H7287 / (0.045 * F7287 * D7287^2) - 1) &lt; 0.01, "ĐÚNG", "SAI"), A7287="San_phang_Flat_Slab", IF(ABS(H7287 / ((0.6 * (F7287 * C7287 * D7287^2 / 8)) / D7287) - 1) &lt; 0.01, "ĐÚNG", "SAI"), A7287="San_console_Cantilever", IF(ABS(H7287 / (-1 * (F7287 * D7287^2 / 2)) - 1) &lt; 0.01, "ĐÚNG", "SAI"), A7287="San_o_co_Waffle_Slab", IF(ABS(H7287 / (0.048 * F7287 * D7287^2) - 1) &lt; 0.01, "ĐÚNG", "SAI"))</f>
        <v>ĐÚNG</v>
      </c>
    </row>
    <row r="7288" spans="1:13" x14ac:dyDescent="0.3">
      <c r="A7288" s="4" t="s">
        <v>14</v>
      </c>
      <c r="B7288" s="4" t="s">
        <v>10</v>
      </c>
      <c r="C7288" s="4">
        <v>11.69</v>
      </c>
      <c r="D7288" s="4">
        <v>9.81</v>
      </c>
      <c r="E7288" s="4">
        <v>0.5</v>
      </c>
      <c r="F7288" s="4">
        <v>12.38</v>
      </c>
      <c r="G7288" s="4">
        <v>8286</v>
      </c>
      <c r="H7288" s="4">
        <v>57.186999999999998</v>
      </c>
      <c r="I7288" s="4">
        <v>81.206999999999994</v>
      </c>
      <c r="J7288" s="4"/>
      <c r="K7288" s="4"/>
      <c r="L7288" s="4" t="str">
        <f t="shared" si="578"/>
        <v>ĐÚNG</v>
      </c>
      <c r="M7288" s="5" t="str" cm="1">
        <f t="array" ref="M7288">_xlfn.IFS(A7288="Ban_dam_1_phuong", IF(ABS(H7288 / (0.8 * (F7288 * D7288^2 / 8)) - 1) &lt; 0.01, "ĐÚNG", "SAI"), A7288="Ban_ke_4_canh_2_phuong", IF(ABS(H7288 / (0.045 * F7288 * D7288^2) - 1) &lt; 0.01, "ĐÚNG", "SAI"), A7288="San_phang_Flat_Slab", IF(ABS(H7288 / ((0.6 * (F7288 * C7288 * D7288^2 / 8)) / D7288) - 1) &lt; 0.01, "ĐÚNG", "SAI"), A7288="San_console_Cantilever", IF(ABS(H7288 / (-1 * (F7288 * D7288^2 / 2)) - 1) &lt; 0.01, "ĐÚNG", "SAI"), A7288="San_o_co_Waffle_Slab", IF(ABS(H7288 / (0.048 * F7288 * D7288^2) - 1) &lt; 0.01, "ĐÚNG", "SAI"))</f>
        <v>ĐÚNG</v>
      </c>
    </row>
    <row r="7289" spans="1:13" x14ac:dyDescent="0.3">
      <c r="A7289" s="4" t="s">
        <v>18</v>
      </c>
      <c r="B7289" s="4" t="s">
        <v>13</v>
      </c>
      <c r="C7289" s="4">
        <v>4.4800000000000004</v>
      </c>
      <c r="D7289" s="4">
        <v>1.98</v>
      </c>
      <c r="E7289" s="4">
        <v>0.14000000000000001</v>
      </c>
      <c r="F7289" s="4">
        <v>9.35</v>
      </c>
      <c r="G7289" s="4">
        <v>8287</v>
      </c>
      <c r="H7289" s="4">
        <v>-18.327999999999999</v>
      </c>
      <c r="I7289" s="4">
        <v>-1.833</v>
      </c>
      <c r="J7289" s="4"/>
      <c r="K7289" s="4" t="str">
        <f>IF(AND(A7289="San_console_Cantilever", H7289 &lt; 0),  "ĐÚNG","SAI DẤU MOMEN")</f>
        <v>ĐÚNG</v>
      </c>
      <c r="L7289" s="4" t="str">
        <f t="shared" si="578"/>
        <v>ĐÚNG</v>
      </c>
      <c r="M7289" s="5" t="str" cm="1">
        <f t="array" ref="M7289">_xlfn.IFS(A7289="Ban_dam_1_phuong", IF(ABS(H7289 / (0.8 * (F7289 * D7289^2 / 8)) - 1) &lt; 0.01, "ĐÚNG", "SAI"), A7289="Ban_ke_4_canh_2_phuong", IF(ABS(H7289 / (0.045 * F7289 * D7289^2) - 1) &lt; 0.01, "ĐÚNG", "SAI"), A7289="San_phang_Flat_Slab", IF(ABS(H7289 / ((0.6 * (F7289 * C7289 * D7289^2 / 8)) / D7289) - 1) &lt; 0.01, "ĐÚNG", "SAI"), A7289="San_console_Cantilever", IF(ABS(H7289 / (-1 * (F7289 * D7289^2 / 2)) - 1) &lt; 0.01, "ĐÚNG", "SAI"), A7289="San_o_co_Waffle_Slab", IF(ABS(H7289 / (0.048 * F7289 * D7289^2) - 1) &lt; 0.01, "ĐÚNG", "SAI"))</f>
        <v>ĐÚNG</v>
      </c>
    </row>
    <row r="7290" spans="1:13" x14ac:dyDescent="0.3">
      <c r="A7290" s="4" t="s">
        <v>9</v>
      </c>
      <c r="B7290" s="4" t="s">
        <v>10</v>
      </c>
      <c r="C7290" s="4">
        <v>4.9800000000000004</v>
      </c>
      <c r="D7290" s="4">
        <v>3.77</v>
      </c>
      <c r="E7290" s="4">
        <v>0.18</v>
      </c>
      <c r="F7290" s="4">
        <v>10.7</v>
      </c>
      <c r="G7290" s="4">
        <v>8288</v>
      </c>
      <c r="H7290" s="4">
        <v>6.8440000000000003</v>
      </c>
      <c r="I7290" s="4">
        <v>9.2880000000000003</v>
      </c>
      <c r="J7290" s="4"/>
      <c r="K7290" s="4"/>
      <c r="L7290" s="4" t="str">
        <f t="shared" si="578"/>
        <v>ĐÚNG</v>
      </c>
      <c r="M7290" s="5" t="str" cm="1">
        <f t="array" ref="M7290">_xlfn.IFS(A7290="Ban_dam_1_phuong", IF(ABS(H7290 / (0.8 * (F7290 * D7290^2 / 8)) - 1) &lt; 0.01, "ĐÚNG", "SAI"), A7290="Ban_ke_4_canh_2_phuong", IF(ABS(H7290 / (0.045 * F7290 * D7290^2) - 1) &lt; 0.01, "ĐÚNG", "SAI"), A7290="San_phang_Flat_Slab", IF(ABS(H7290 / ((0.6 * (F7290 * C7290 * D7290^2 / 8)) / D7290) - 1) &lt; 0.01, "ĐÚNG", "SAI"), A7290="San_console_Cantilever", IF(ABS(H7290 / (-1 * (F7290 * D7290^2 / 2)) - 1) &lt; 0.01, "ĐÚNG", "SAI"), A7290="San_o_co_Waffle_Slab", IF(ABS(H7290 / (0.048 * F7290 * D7290^2) - 1) &lt; 0.01, "ĐÚNG", "SAI"))</f>
        <v>ĐÚNG</v>
      </c>
    </row>
    <row r="7291" spans="1:13" x14ac:dyDescent="0.3">
      <c r="A7291" s="4" t="s">
        <v>18</v>
      </c>
      <c r="B7291" s="4" t="s">
        <v>11</v>
      </c>
      <c r="C7291" s="4">
        <v>5.27</v>
      </c>
      <c r="D7291" s="4">
        <v>2.0299999999999998</v>
      </c>
      <c r="E7291" s="4">
        <v>0.14000000000000001</v>
      </c>
      <c r="F7291" s="4">
        <v>9.35</v>
      </c>
      <c r="G7291" s="4">
        <v>8289</v>
      </c>
      <c r="H7291" s="4">
        <v>-19.265000000000001</v>
      </c>
      <c r="I7291" s="4">
        <v>-1.927</v>
      </c>
      <c r="J7291" s="4"/>
      <c r="K7291" s="4" t="str">
        <f>IF(AND(A7291="San_console_Cantilever", H7291 &lt; 0),  "ĐÚNG","SAI DẤU MOMEN")</f>
        <v>ĐÚNG</v>
      </c>
      <c r="L7291" s="4" t="str">
        <f t="shared" si="578"/>
        <v>ĐÚNG</v>
      </c>
      <c r="M7291" s="5" t="str" cm="1">
        <f t="array" ref="M7291">_xlfn.IFS(A7291="Ban_dam_1_phuong", IF(ABS(H7291 / (0.8 * (F7291 * D7291^2 / 8)) - 1) &lt; 0.01, "ĐÚNG", "SAI"), A7291="Ban_ke_4_canh_2_phuong", IF(ABS(H7291 / (0.045 * F7291 * D7291^2) - 1) &lt; 0.01, "ĐÚNG", "SAI"), A7291="San_phang_Flat_Slab", IF(ABS(H7291 / ((0.6 * (F7291 * C7291 * D7291^2 / 8)) / D7291) - 1) &lt; 0.01, "ĐÚNG", "SAI"), A7291="San_console_Cantilever", IF(ABS(H7291 / (-1 * (F7291 * D7291^2 / 2)) - 1) &lt; 0.01, "ĐÚNG", "SAI"), A7291="San_o_co_Waffle_Slab", IF(ABS(H7291 / (0.048 * F7291 * D7291^2) - 1) &lt; 0.01, "ĐÚNG", "SAI"))</f>
        <v>ĐÚNG</v>
      </c>
    </row>
    <row r="7292" spans="1:13" x14ac:dyDescent="0.3">
      <c r="A7292" s="4" t="s">
        <v>14</v>
      </c>
      <c r="B7292" s="4" t="s">
        <v>17</v>
      </c>
      <c r="C7292" s="4">
        <v>11.33</v>
      </c>
      <c r="D7292" s="4">
        <v>11.09</v>
      </c>
      <c r="E7292" s="4">
        <v>0.45</v>
      </c>
      <c r="F7292" s="4">
        <v>11.37</v>
      </c>
      <c r="G7292" s="4">
        <v>8290</v>
      </c>
      <c r="H7292" s="4">
        <v>67.122</v>
      </c>
      <c r="I7292" s="4">
        <v>70.058999999999997</v>
      </c>
      <c r="J7292" s="4"/>
      <c r="K7292" s="4"/>
      <c r="L7292" s="4" t="str">
        <f t="shared" si="578"/>
        <v>ĐÚNG</v>
      </c>
      <c r="M7292" s="5" t="str" cm="1">
        <f t="array" ref="M7292">_xlfn.IFS(A7292="Ban_dam_1_phuong", IF(ABS(H7292 / (0.8 * (F7292 * D7292^2 / 8)) - 1) &lt; 0.01, "ĐÚNG", "SAI"), A7292="Ban_ke_4_canh_2_phuong", IF(ABS(H7292 / (0.045 * F7292 * D7292^2) - 1) &lt; 0.01, "ĐÚNG", "SAI"), A7292="San_phang_Flat_Slab", IF(ABS(H7292 / ((0.6 * (F7292 * C7292 * D7292^2 / 8)) / D7292) - 1) &lt; 0.01, "ĐÚNG", "SAI"), A7292="San_console_Cantilever", IF(ABS(H7292 / (-1 * (F7292 * D7292^2 / 2)) - 1) &lt; 0.01, "ĐÚNG", "SAI"), A7292="San_o_co_Waffle_Slab", IF(ABS(H7292 / (0.048 * F7292 * D7292^2) - 1) &lt; 0.01, "ĐÚNG", "SAI"))</f>
        <v>ĐÚNG</v>
      </c>
    </row>
    <row r="7293" spans="1:13" x14ac:dyDescent="0.3">
      <c r="A7293" s="4" t="s">
        <v>9</v>
      </c>
      <c r="B7293" s="4" t="s">
        <v>15</v>
      </c>
      <c r="C7293" s="4">
        <v>7.89</v>
      </c>
      <c r="D7293" s="4">
        <v>5.1100000000000003</v>
      </c>
      <c r="E7293" s="4">
        <v>0.13</v>
      </c>
      <c r="F7293" s="4">
        <v>9.01</v>
      </c>
      <c r="G7293" s="4">
        <v>8291</v>
      </c>
      <c r="H7293" s="4">
        <v>10.587</v>
      </c>
      <c r="I7293" s="4">
        <v>19.631</v>
      </c>
      <c r="J7293" s="4"/>
      <c r="K7293" s="4"/>
      <c r="L7293" s="4" t="str">
        <f t="shared" si="578"/>
        <v>ĐÚNG</v>
      </c>
      <c r="M7293" s="5" t="str" cm="1">
        <f t="array" ref="M7293">_xlfn.IFS(A7293="Ban_dam_1_phuong", IF(ABS(H7293 / (0.8 * (F7293 * D7293^2 / 8)) - 1) &lt; 0.01, "ĐÚNG", "SAI"), A7293="Ban_ke_4_canh_2_phuong", IF(ABS(H7293 / (0.045 * F7293 * D7293^2) - 1) &lt; 0.01, "ĐÚNG", "SAI"), A7293="San_phang_Flat_Slab", IF(ABS(H7293 / ((0.6 * (F7293 * C7293 * D7293^2 / 8)) / D7293) - 1) &lt; 0.01, "ĐÚNG", "SAI"), A7293="San_console_Cantilever", IF(ABS(H7293 / (-1 * (F7293 * D7293^2 / 2)) - 1) &lt; 0.01, "ĐÚNG", "SAI"), A7293="San_o_co_Waffle_Slab", IF(ABS(H7293 / (0.048 * F7293 * D7293^2) - 1) &lt; 0.01, "ĐÚNG", "SAI"))</f>
        <v>ĐÚNG</v>
      </c>
    </row>
    <row r="7294" spans="1:13" x14ac:dyDescent="0.3">
      <c r="A7294" s="4" t="s">
        <v>18</v>
      </c>
      <c r="B7294" s="4" t="s">
        <v>10</v>
      </c>
      <c r="C7294" s="4">
        <v>4.84</v>
      </c>
      <c r="D7294" s="4">
        <v>1.52</v>
      </c>
      <c r="E7294" s="4">
        <v>0.1</v>
      </c>
      <c r="F7294" s="4">
        <v>8</v>
      </c>
      <c r="G7294" s="4">
        <v>8292</v>
      </c>
      <c r="H7294" s="4">
        <v>-9.2420000000000009</v>
      </c>
      <c r="I7294" s="4">
        <v>-0.92400000000000004</v>
      </c>
      <c r="J7294" s="4"/>
      <c r="K7294" s="4" t="str">
        <f>IF(AND(A7294="San_console_Cantilever", H7294 &lt; 0),  "ĐÚNG","SAI DẤU MOMEN")</f>
        <v>ĐÚNG</v>
      </c>
      <c r="L7294" s="4" t="str">
        <f t="shared" si="578"/>
        <v>ĐÚNG</v>
      </c>
      <c r="M7294" s="5" t="str" cm="1">
        <f t="array" ref="M7294">_xlfn.IFS(A7294="Ban_dam_1_phuong", IF(ABS(H7294 / (0.8 * (F7294 * D7294^2 / 8)) - 1) &lt; 0.01, "ĐÚNG", "SAI"), A7294="Ban_ke_4_canh_2_phuong", IF(ABS(H7294 / (0.045 * F7294 * D7294^2) - 1) &lt; 0.01, "ĐÚNG", "SAI"), A7294="San_phang_Flat_Slab", IF(ABS(H7294 / ((0.6 * (F7294 * C7294 * D7294^2 / 8)) / D7294) - 1) &lt; 0.01, "ĐÚNG", "SAI"), A7294="San_console_Cantilever", IF(ABS(H7294 / (-1 * (F7294 * D7294^2 / 2)) - 1) &lt; 0.01, "ĐÚNG", "SAI"), A7294="San_o_co_Waffle_Slab", IF(ABS(H7294 / (0.048 * F7294 * D7294^2) - 1) &lt; 0.01, "ĐÚNG", "SAI"))</f>
        <v>ĐÚNG</v>
      </c>
    </row>
    <row r="7295" spans="1:13" x14ac:dyDescent="0.3">
      <c r="A7295" s="4" t="s">
        <v>9</v>
      </c>
      <c r="B7295" s="4" t="s">
        <v>17</v>
      </c>
      <c r="C7295" s="4">
        <v>5.58</v>
      </c>
      <c r="D7295" s="4">
        <v>3.06</v>
      </c>
      <c r="E7295" s="4">
        <v>0.17</v>
      </c>
      <c r="F7295" s="4">
        <v>10.36</v>
      </c>
      <c r="G7295" s="4">
        <v>8293</v>
      </c>
      <c r="H7295" s="4">
        <v>4.3650000000000002</v>
      </c>
      <c r="I7295" s="4">
        <v>11.29</v>
      </c>
      <c r="J7295" s="4"/>
      <c r="K7295" s="4"/>
      <c r="L7295" s="4" t="str">
        <f t="shared" si="578"/>
        <v>ĐÚNG</v>
      </c>
      <c r="M7295" s="5" t="str" cm="1">
        <f t="array" ref="M7295">_xlfn.IFS(A7295="Ban_dam_1_phuong", IF(ABS(H7295 / (0.8 * (F7295 * D7295^2 / 8)) - 1) &lt; 0.01, "ĐÚNG", "SAI"), A7295="Ban_ke_4_canh_2_phuong", IF(ABS(H7295 / (0.045 * F7295 * D7295^2) - 1) &lt; 0.01, "ĐÚNG", "SAI"), A7295="San_phang_Flat_Slab", IF(ABS(H7295 / ((0.6 * (F7295 * C7295 * D7295^2 / 8)) / D7295) - 1) &lt; 0.01, "ĐÚNG", "SAI"), A7295="San_console_Cantilever", IF(ABS(H7295 / (-1 * (F7295 * D7295^2 / 2)) - 1) &lt; 0.01, "ĐÚNG", "SAI"), A7295="San_o_co_Waffle_Slab", IF(ABS(H7295 / (0.048 * F7295 * D7295^2) - 1) &lt; 0.01, "ĐÚNG", "SAI"))</f>
        <v>ĐÚNG</v>
      </c>
    </row>
    <row r="7296" spans="1:13" x14ac:dyDescent="0.3">
      <c r="A7296" s="4" t="s">
        <v>18</v>
      </c>
      <c r="B7296" s="4" t="s">
        <v>13</v>
      </c>
      <c r="C7296" s="4">
        <v>5.4</v>
      </c>
      <c r="D7296" s="4">
        <v>1.63</v>
      </c>
      <c r="E7296" s="4">
        <v>0.1</v>
      </c>
      <c r="F7296" s="4">
        <v>8</v>
      </c>
      <c r="G7296" s="4">
        <v>8294</v>
      </c>
      <c r="H7296" s="4">
        <v>-10.628</v>
      </c>
      <c r="I7296" s="4">
        <v>-1.0629999999999999</v>
      </c>
      <c r="J7296" s="4"/>
      <c r="K7296" s="4" t="str">
        <f t="shared" ref="K7296:K7297" si="584">IF(AND(A7296="San_console_Cantilever", H7296 &lt; 0),  "ĐÚNG","SAI DẤU MOMEN")</f>
        <v>ĐÚNG</v>
      </c>
      <c r="L7296" s="4" t="str">
        <f t="shared" si="578"/>
        <v>ĐÚNG</v>
      </c>
      <c r="M7296" s="5" t="str" cm="1">
        <f t="array" ref="M7296">_xlfn.IFS(A7296="Ban_dam_1_phuong", IF(ABS(H7296 / (0.8 * (F7296 * D7296^2 / 8)) - 1) &lt; 0.01, "ĐÚNG", "SAI"), A7296="Ban_ke_4_canh_2_phuong", IF(ABS(H7296 / (0.045 * F7296 * D7296^2) - 1) &lt; 0.01, "ĐÚNG", "SAI"), A7296="San_phang_Flat_Slab", IF(ABS(H7296 / ((0.6 * (F7296 * C7296 * D7296^2 / 8)) / D7296) - 1) &lt; 0.01, "ĐÚNG", "SAI"), A7296="San_console_Cantilever", IF(ABS(H7296 / (-1 * (F7296 * D7296^2 / 2)) - 1) &lt; 0.01, "ĐÚNG", "SAI"), A7296="San_o_co_Waffle_Slab", IF(ABS(H7296 / (0.048 * F7296 * D7296^2) - 1) &lt; 0.01, "ĐÚNG", "SAI"))</f>
        <v>ĐÚNG</v>
      </c>
    </row>
    <row r="7297" spans="1:13" x14ac:dyDescent="0.3">
      <c r="A7297" s="4" t="s">
        <v>18</v>
      </c>
      <c r="B7297" s="4" t="s">
        <v>13</v>
      </c>
      <c r="C7297" s="4">
        <v>5.31</v>
      </c>
      <c r="D7297" s="4">
        <v>1.68</v>
      </c>
      <c r="E7297" s="4">
        <v>0.14000000000000001</v>
      </c>
      <c r="F7297" s="4">
        <v>9.35</v>
      </c>
      <c r="G7297" s="4">
        <v>8295</v>
      </c>
      <c r="H7297" s="4">
        <v>-13.195</v>
      </c>
      <c r="I7297" s="4">
        <v>-1.32</v>
      </c>
      <c r="J7297" s="4"/>
      <c r="K7297" s="4" t="str">
        <f t="shared" si="584"/>
        <v>ĐÚNG</v>
      </c>
      <c r="L7297" s="4" t="str">
        <f t="shared" si="578"/>
        <v>ĐÚNG</v>
      </c>
      <c r="M7297" s="5" t="str" cm="1">
        <f t="array" ref="M7297">_xlfn.IFS(A7297="Ban_dam_1_phuong", IF(ABS(H7297 / (0.8 * (F7297 * D7297^2 / 8)) - 1) &lt; 0.01, "ĐÚNG", "SAI"), A7297="Ban_ke_4_canh_2_phuong", IF(ABS(H7297 / (0.045 * F7297 * D7297^2) - 1) &lt; 0.01, "ĐÚNG", "SAI"), A7297="San_phang_Flat_Slab", IF(ABS(H7297 / ((0.6 * (F7297 * C7297 * D7297^2 / 8)) / D7297) - 1) &lt; 0.01, "ĐÚNG", "SAI"), A7297="San_console_Cantilever", IF(ABS(H7297 / (-1 * (F7297 * D7297^2 / 2)) - 1) &lt; 0.01, "ĐÚNG", "SAI"), A7297="San_o_co_Waffle_Slab", IF(ABS(H7297 / (0.048 * F7297 * D7297^2) - 1) &lt; 0.01, "ĐÚNG", "SAI"))</f>
        <v>ĐÚNG</v>
      </c>
    </row>
    <row r="7298" spans="1:13" x14ac:dyDescent="0.3">
      <c r="A7298" s="4" t="s">
        <v>16</v>
      </c>
      <c r="B7298" s="4" t="s">
        <v>17</v>
      </c>
      <c r="C7298" s="4">
        <v>9.99</v>
      </c>
      <c r="D7298" s="4">
        <v>3.95</v>
      </c>
      <c r="E7298" s="4">
        <v>0.14000000000000001</v>
      </c>
      <c r="F7298" s="4">
        <v>9.35</v>
      </c>
      <c r="G7298" s="4">
        <v>8296</v>
      </c>
      <c r="H7298" s="4">
        <v>14.587999999999999</v>
      </c>
      <c r="I7298" s="4">
        <v>2.9180000000000001</v>
      </c>
      <c r="J7298" s="4" t="str">
        <f>IF(AND(A7298="Ban_dam_1_phuong", C7298/D7298 &gt; 2),"ĐÚNG", "SAI HÌNH HỌC" )</f>
        <v>ĐÚNG</v>
      </c>
      <c r="K7298" s="4"/>
      <c r="L7298" s="4" t="str">
        <f t="shared" si="578"/>
        <v>ĐÚNG</v>
      </c>
      <c r="M7298" s="5" t="str" cm="1">
        <f t="array" ref="M7298">_xlfn.IFS(A7298="Ban_dam_1_phuong", IF(ABS(H7298 / (0.8 * (F7298 * D7298^2 / 8)) - 1) &lt; 0.01, "ĐÚNG", "SAI"), A7298="Ban_ke_4_canh_2_phuong", IF(ABS(H7298 / (0.045 * F7298 * D7298^2) - 1) &lt; 0.01, "ĐÚNG", "SAI"), A7298="San_phang_Flat_Slab", IF(ABS(H7298 / ((0.6 * (F7298 * C7298 * D7298^2 / 8)) / D7298) - 1) &lt; 0.01, "ĐÚNG", "SAI"), A7298="San_console_Cantilever", IF(ABS(H7298 / (-1 * (F7298 * D7298^2 / 2)) - 1) &lt; 0.01, "ĐÚNG", "SAI"), A7298="San_o_co_Waffle_Slab", IF(ABS(H7298 / (0.048 * F7298 * D7298^2) - 1) &lt; 0.01, "ĐÚNG", "SAI"))</f>
        <v>ĐÚNG</v>
      </c>
    </row>
    <row r="7299" spans="1:13" x14ac:dyDescent="0.3">
      <c r="A7299" s="4" t="s">
        <v>12</v>
      </c>
      <c r="B7299" s="4" t="s">
        <v>10</v>
      </c>
      <c r="C7299" s="4">
        <v>7.46</v>
      </c>
      <c r="D7299" s="4">
        <v>6.47</v>
      </c>
      <c r="E7299" s="4">
        <v>0.27</v>
      </c>
      <c r="F7299" s="4">
        <v>13.73</v>
      </c>
      <c r="G7299" s="4">
        <v>8297</v>
      </c>
      <c r="H7299" s="4">
        <v>49.701999999999998</v>
      </c>
      <c r="I7299" s="4">
        <v>28.738</v>
      </c>
      <c r="J7299" s="4"/>
      <c r="K7299" s="4"/>
      <c r="L7299" s="4" t="str">
        <f t="shared" si="578"/>
        <v>ĐÚNG</v>
      </c>
      <c r="M7299" s="5" t="str" cm="1">
        <f t="array" ref="M7299">_xlfn.IFS(A7299="Ban_dam_1_phuong", IF(ABS(H7299 / (0.8 * (F7299 * D7299^2 / 8)) - 1) &lt; 0.01, "ĐÚNG", "SAI"), A7299="Ban_ke_4_canh_2_phuong", IF(ABS(H7299 / (0.045 * F7299 * D7299^2) - 1) &lt; 0.01, "ĐÚNG", "SAI"), A7299="San_phang_Flat_Slab", IF(ABS(H7299 / ((0.6 * (F7299 * C7299 * D7299^2 / 8)) / D7299) - 1) &lt; 0.01, "ĐÚNG", "SAI"), A7299="San_console_Cantilever", IF(ABS(H7299 / (-1 * (F7299 * D7299^2 / 2)) - 1) &lt; 0.01, "ĐÚNG", "SAI"), A7299="San_o_co_Waffle_Slab", IF(ABS(H7299 / (0.048 * F7299 * D7299^2) - 1) &lt; 0.01, "ĐÚNG", "SAI"))</f>
        <v>ĐÚNG</v>
      </c>
    </row>
    <row r="7300" spans="1:13" x14ac:dyDescent="0.3">
      <c r="A7300" s="4" t="s">
        <v>14</v>
      </c>
      <c r="B7300" s="4" t="s">
        <v>13</v>
      </c>
      <c r="C7300" s="4">
        <v>15.25</v>
      </c>
      <c r="D7300" s="4">
        <v>11.23</v>
      </c>
      <c r="E7300" s="4">
        <v>0.38</v>
      </c>
      <c r="F7300" s="4">
        <v>10.36</v>
      </c>
      <c r="G7300" s="4">
        <v>8298</v>
      </c>
      <c r="H7300" s="4">
        <v>62.713000000000001</v>
      </c>
      <c r="I7300" s="4">
        <v>115.649</v>
      </c>
      <c r="J7300" s="4"/>
      <c r="K7300" s="4"/>
      <c r="L7300" s="4" t="str">
        <f t="shared" ref="L7300:L7363" si="585">IF(ABS(F7300 - IF(A7300="San_o_co_Waffle_Slab", 1.35*(ROUND(E7300*0.45, 2)*25+1.2)+1.5*2, 1.35*(E7300*25+1.2)+1.5*2)) &lt; 0.01, "ĐÚNG", "SAI")</f>
        <v>ĐÚNG</v>
      </c>
      <c r="M7300" s="5" t="str" cm="1">
        <f t="array" ref="M7300">_xlfn.IFS(A7300="Ban_dam_1_phuong", IF(ABS(H7300 / (0.8 * (F7300 * D7300^2 / 8)) - 1) &lt; 0.01, "ĐÚNG", "SAI"), A7300="Ban_ke_4_canh_2_phuong", IF(ABS(H7300 / (0.045 * F7300 * D7300^2) - 1) &lt; 0.01, "ĐÚNG", "SAI"), A7300="San_phang_Flat_Slab", IF(ABS(H7300 / ((0.6 * (F7300 * C7300 * D7300^2 / 8)) / D7300) - 1) &lt; 0.01, "ĐÚNG", "SAI"), A7300="San_console_Cantilever", IF(ABS(H7300 / (-1 * (F7300 * D7300^2 / 2)) - 1) &lt; 0.01, "ĐÚNG", "SAI"), A7300="San_o_co_Waffle_Slab", IF(ABS(H7300 / (0.048 * F7300 * D7300^2) - 1) &lt; 0.01, "ĐÚNG", "SAI"))</f>
        <v>ĐÚNG</v>
      </c>
    </row>
    <row r="7301" spans="1:13" x14ac:dyDescent="0.3">
      <c r="A7301" s="4" t="s">
        <v>18</v>
      </c>
      <c r="B7301" s="4" t="s">
        <v>15</v>
      </c>
      <c r="C7301" s="4">
        <v>3.91</v>
      </c>
      <c r="D7301" s="4">
        <v>2.16</v>
      </c>
      <c r="E7301" s="4">
        <v>0.12</v>
      </c>
      <c r="F7301" s="4">
        <v>8.67</v>
      </c>
      <c r="G7301" s="4">
        <v>8299</v>
      </c>
      <c r="H7301" s="4">
        <v>-20.225000000000001</v>
      </c>
      <c r="I7301" s="4">
        <v>-2.0230000000000001</v>
      </c>
      <c r="J7301" s="4"/>
      <c r="K7301" s="4" t="str">
        <f>IF(AND(A7301="San_console_Cantilever", H7301 &lt; 0),  "ĐÚNG","SAI DẤU MOMEN")</f>
        <v>ĐÚNG</v>
      </c>
      <c r="L7301" s="4" t="str">
        <f t="shared" si="585"/>
        <v>ĐÚNG</v>
      </c>
      <c r="M7301" s="5" t="str" cm="1">
        <f t="array" ref="M7301">_xlfn.IFS(A7301="Ban_dam_1_phuong", IF(ABS(H7301 / (0.8 * (F7301 * D7301^2 / 8)) - 1) &lt; 0.01, "ĐÚNG", "SAI"), A7301="Ban_ke_4_canh_2_phuong", IF(ABS(H7301 / (0.045 * F7301 * D7301^2) - 1) &lt; 0.01, "ĐÚNG", "SAI"), A7301="San_phang_Flat_Slab", IF(ABS(H7301 / ((0.6 * (F7301 * C7301 * D7301^2 / 8)) / D7301) - 1) &lt; 0.01, "ĐÚNG", "SAI"), A7301="San_console_Cantilever", IF(ABS(H7301 / (-1 * (F7301 * D7301^2 / 2)) - 1) &lt; 0.01, "ĐÚNG", "SAI"), A7301="San_o_co_Waffle_Slab", IF(ABS(H7301 / (0.048 * F7301 * D7301^2) - 1) &lt; 0.01, "ĐÚNG", "SAI"))</f>
        <v>ĐÚNG</v>
      </c>
    </row>
    <row r="7302" spans="1:13" x14ac:dyDescent="0.3">
      <c r="A7302" s="4" t="s">
        <v>16</v>
      </c>
      <c r="B7302" s="4" t="s">
        <v>11</v>
      </c>
      <c r="C7302" s="4">
        <v>8.66</v>
      </c>
      <c r="D7302" s="4">
        <v>3.64</v>
      </c>
      <c r="E7302" s="4">
        <v>0.12</v>
      </c>
      <c r="F7302" s="4">
        <v>8.67</v>
      </c>
      <c r="G7302" s="4">
        <v>8300</v>
      </c>
      <c r="H7302" s="4">
        <v>11.487</v>
      </c>
      <c r="I7302" s="4">
        <v>2.2970000000000002</v>
      </c>
      <c r="J7302" s="4" t="str">
        <f>IF(AND(A7302="Ban_dam_1_phuong", C7302/D7302 &gt; 2),"ĐÚNG", "SAI HÌNH HỌC" )</f>
        <v>ĐÚNG</v>
      </c>
      <c r="K7302" s="4"/>
      <c r="L7302" s="4" t="str">
        <f t="shared" si="585"/>
        <v>ĐÚNG</v>
      </c>
      <c r="M7302" s="5" t="str" cm="1">
        <f t="array" ref="M7302">_xlfn.IFS(A7302="Ban_dam_1_phuong", IF(ABS(H7302 / (0.8 * (F7302 * D7302^2 / 8)) - 1) &lt; 0.01, "ĐÚNG", "SAI"), A7302="Ban_ke_4_canh_2_phuong", IF(ABS(H7302 / (0.045 * F7302 * D7302^2) - 1) &lt; 0.01, "ĐÚNG", "SAI"), A7302="San_phang_Flat_Slab", IF(ABS(H7302 / ((0.6 * (F7302 * C7302 * D7302^2 / 8)) / D7302) - 1) &lt; 0.01, "ĐÚNG", "SAI"), A7302="San_console_Cantilever", IF(ABS(H7302 / (-1 * (F7302 * D7302^2 / 2)) - 1) &lt; 0.01, "ĐÚNG", "SAI"), A7302="San_o_co_Waffle_Slab", IF(ABS(H7302 / (0.048 * F7302 * D7302^2) - 1) &lt; 0.01, "ĐÚNG", "SAI"))</f>
        <v>ĐÚNG</v>
      </c>
    </row>
    <row r="7303" spans="1:13" x14ac:dyDescent="0.3">
      <c r="A7303" s="4" t="s">
        <v>14</v>
      </c>
      <c r="B7303" s="4" t="s">
        <v>17</v>
      </c>
      <c r="C7303" s="4">
        <v>11.17</v>
      </c>
      <c r="D7303" s="4">
        <v>10.24</v>
      </c>
      <c r="E7303" s="4">
        <v>0.44</v>
      </c>
      <c r="F7303" s="4">
        <v>11.37</v>
      </c>
      <c r="G7303" s="4">
        <v>8301</v>
      </c>
      <c r="H7303" s="4">
        <v>57.226999999999997</v>
      </c>
      <c r="I7303" s="4">
        <v>68.093999999999994</v>
      </c>
      <c r="J7303" s="4"/>
      <c r="K7303" s="4"/>
      <c r="L7303" s="4" t="str">
        <f t="shared" si="585"/>
        <v>ĐÚNG</v>
      </c>
      <c r="M7303" s="5" t="str" cm="1">
        <f t="array" ref="M7303">_xlfn.IFS(A7303="Ban_dam_1_phuong", IF(ABS(H7303 / (0.8 * (F7303 * D7303^2 / 8)) - 1) &lt; 0.01, "ĐÚNG", "SAI"), A7303="Ban_ke_4_canh_2_phuong", IF(ABS(H7303 / (0.045 * F7303 * D7303^2) - 1) &lt; 0.01, "ĐÚNG", "SAI"), A7303="San_phang_Flat_Slab", IF(ABS(H7303 / ((0.6 * (F7303 * C7303 * D7303^2 / 8)) / D7303) - 1) &lt; 0.01, "ĐÚNG", "SAI"), A7303="San_console_Cantilever", IF(ABS(H7303 / (-1 * (F7303 * D7303^2 / 2)) - 1) &lt; 0.01, "ĐÚNG", "SAI"), A7303="San_o_co_Waffle_Slab", IF(ABS(H7303 / (0.048 * F7303 * D7303^2) - 1) &lt; 0.01, "ĐÚNG", "SAI"))</f>
        <v>ĐÚNG</v>
      </c>
    </row>
    <row r="7304" spans="1:13" x14ac:dyDescent="0.3">
      <c r="A7304" s="4" t="s">
        <v>16</v>
      </c>
      <c r="B7304" s="4" t="s">
        <v>13</v>
      </c>
      <c r="C7304" s="4">
        <v>9.11</v>
      </c>
      <c r="D7304" s="4">
        <v>3.36</v>
      </c>
      <c r="E7304" s="4">
        <v>0.13</v>
      </c>
      <c r="F7304" s="4">
        <v>9.01</v>
      </c>
      <c r="G7304" s="4">
        <v>8302</v>
      </c>
      <c r="H7304" s="4">
        <v>10.172000000000001</v>
      </c>
      <c r="I7304" s="4">
        <v>2.0339999999999998</v>
      </c>
      <c r="J7304" s="4" t="str">
        <f>IF(AND(A7304="Ban_dam_1_phuong", C7304/D7304 &gt; 2),"ĐÚNG", "SAI HÌNH HỌC" )</f>
        <v>ĐÚNG</v>
      </c>
      <c r="K7304" s="4"/>
      <c r="L7304" s="4" t="str">
        <f t="shared" si="585"/>
        <v>ĐÚNG</v>
      </c>
      <c r="M7304" s="5" t="str" cm="1">
        <f t="array" ref="M7304">_xlfn.IFS(A7304="Ban_dam_1_phuong", IF(ABS(H7304 / (0.8 * (F7304 * D7304^2 / 8)) - 1) &lt; 0.01, "ĐÚNG", "SAI"), A7304="Ban_ke_4_canh_2_phuong", IF(ABS(H7304 / (0.045 * F7304 * D7304^2) - 1) &lt; 0.01, "ĐÚNG", "SAI"), A7304="San_phang_Flat_Slab", IF(ABS(H7304 / ((0.6 * (F7304 * C7304 * D7304^2 / 8)) / D7304) - 1) &lt; 0.01, "ĐÚNG", "SAI"), A7304="San_console_Cantilever", IF(ABS(H7304 / (-1 * (F7304 * D7304^2 / 2)) - 1) &lt; 0.01, "ĐÚNG", "SAI"), A7304="San_o_co_Waffle_Slab", IF(ABS(H7304 / (0.048 * F7304 * D7304^2) - 1) &lt; 0.01, "ĐÚNG", "SAI"))</f>
        <v>ĐÚNG</v>
      </c>
    </row>
    <row r="7305" spans="1:13" x14ac:dyDescent="0.3">
      <c r="A7305" s="4" t="s">
        <v>9</v>
      </c>
      <c r="B7305" s="4" t="s">
        <v>17</v>
      </c>
      <c r="C7305" s="4">
        <v>5.15</v>
      </c>
      <c r="D7305" s="4">
        <v>3.44</v>
      </c>
      <c r="E7305" s="4">
        <v>0.15</v>
      </c>
      <c r="F7305" s="4">
        <v>9.68</v>
      </c>
      <c r="G7305" s="4">
        <v>8303</v>
      </c>
      <c r="H7305" s="4">
        <v>5.1550000000000002</v>
      </c>
      <c r="I7305" s="4">
        <v>8.9860000000000007</v>
      </c>
      <c r="J7305" s="4"/>
      <c r="K7305" s="4"/>
      <c r="L7305" s="4" t="str">
        <f t="shared" si="585"/>
        <v>ĐÚNG</v>
      </c>
      <c r="M7305" s="5" t="str" cm="1">
        <f t="array" ref="M7305">_xlfn.IFS(A7305="Ban_dam_1_phuong", IF(ABS(H7305 / (0.8 * (F7305 * D7305^2 / 8)) - 1) &lt; 0.01, "ĐÚNG", "SAI"), A7305="Ban_ke_4_canh_2_phuong", IF(ABS(H7305 / (0.045 * F7305 * D7305^2) - 1) &lt; 0.01, "ĐÚNG", "SAI"), A7305="San_phang_Flat_Slab", IF(ABS(H7305 / ((0.6 * (F7305 * C7305 * D7305^2 / 8)) / D7305) - 1) &lt; 0.01, "ĐÚNG", "SAI"), A7305="San_console_Cantilever", IF(ABS(H7305 / (-1 * (F7305 * D7305^2 / 2)) - 1) &lt; 0.01, "ĐÚNG", "SAI"), A7305="San_o_co_Waffle_Slab", IF(ABS(H7305 / (0.048 * F7305 * D7305^2) - 1) &lt; 0.01, "ĐÚNG", "SAI"))</f>
        <v>ĐÚNG</v>
      </c>
    </row>
    <row r="7306" spans="1:13" x14ac:dyDescent="0.3">
      <c r="A7306" s="4" t="s">
        <v>12</v>
      </c>
      <c r="B7306" s="4" t="s">
        <v>10</v>
      </c>
      <c r="C7306" s="4">
        <v>11.97</v>
      </c>
      <c r="D7306" s="4">
        <v>8.31</v>
      </c>
      <c r="E7306" s="4">
        <v>0.24</v>
      </c>
      <c r="F7306" s="4">
        <v>12.72</v>
      </c>
      <c r="G7306" s="4">
        <v>8304</v>
      </c>
      <c r="H7306" s="4">
        <v>94.894999999999996</v>
      </c>
      <c r="I7306" s="4">
        <v>43.92</v>
      </c>
      <c r="J7306" s="4"/>
      <c r="K7306" s="4"/>
      <c r="L7306" s="4" t="str">
        <f t="shared" si="585"/>
        <v>ĐÚNG</v>
      </c>
      <c r="M7306" s="5" t="str" cm="1">
        <f t="array" ref="M7306">_xlfn.IFS(A7306="Ban_dam_1_phuong", IF(ABS(H7306 / (0.8 * (F7306 * D7306^2 / 8)) - 1) &lt; 0.01, "ĐÚNG", "SAI"), A7306="Ban_ke_4_canh_2_phuong", IF(ABS(H7306 / (0.045 * F7306 * D7306^2) - 1) &lt; 0.01, "ĐÚNG", "SAI"), A7306="San_phang_Flat_Slab", IF(ABS(H7306 / ((0.6 * (F7306 * C7306 * D7306^2 / 8)) / D7306) - 1) &lt; 0.01, "ĐÚNG", "SAI"), A7306="San_console_Cantilever", IF(ABS(H7306 / (-1 * (F7306 * D7306^2 / 2)) - 1) &lt; 0.01, "ĐÚNG", "SAI"), A7306="San_o_co_Waffle_Slab", IF(ABS(H7306 / (0.048 * F7306 * D7306^2) - 1) &lt; 0.01, "ĐÚNG", "SAI"))</f>
        <v>ĐÚNG</v>
      </c>
    </row>
    <row r="7307" spans="1:13" x14ac:dyDescent="0.3">
      <c r="A7307" s="4" t="s">
        <v>9</v>
      </c>
      <c r="B7307" s="4" t="s">
        <v>15</v>
      </c>
      <c r="C7307" s="4">
        <v>8.4700000000000006</v>
      </c>
      <c r="D7307" s="4">
        <v>5.98</v>
      </c>
      <c r="E7307" s="4">
        <v>0.17</v>
      </c>
      <c r="F7307" s="4">
        <v>10.36</v>
      </c>
      <c r="G7307" s="4">
        <v>8305</v>
      </c>
      <c r="H7307" s="4">
        <v>16.670999999999999</v>
      </c>
      <c r="I7307" s="4">
        <v>26.013000000000002</v>
      </c>
      <c r="J7307" s="4"/>
      <c r="K7307" s="4"/>
      <c r="L7307" s="4" t="str">
        <f t="shared" si="585"/>
        <v>ĐÚNG</v>
      </c>
      <c r="M7307" s="5" t="str" cm="1">
        <f t="array" ref="M7307">_xlfn.IFS(A7307="Ban_dam_1_phuong", IF(ABS(H7307 / (0.8 * (F7307 * D7307^2 / 8)) - 1) &lt; 0.01, "ĐÚNG", "SAI"), A7307="Ban_ke_4_canh_2_phuong", IF(ABS(H7307 / (0.045 * F7307 * D7307^2) - 1) &lt; 0.01, "ĐÚNG", "SAI"), A7307="San_phang_Flat_Slab", IF(ABS(H7307 / ((0.6 * (F7307 * C7307 * D7307^2 / 8)) / D7307) - 1) &lt; 0.01, "ĐÚNG", "SAI"), A7307="San_console_Cantilever", IF(ABS(H7307 / (-1 * (F7307 * D7307^2 / 2)) - 1) &lt; 0.01, "ĐÚNG", "SAI"), A7307="San_o_co_Waffle_Slab", IF(ABS(H7307 / (0.048 * F7307 * D7307^2) - 1) &lt; 0.01, "ĐÚNG", "SAI"))</f>
        <v>ĐÚNG</v>
      </c>
    </row>
    <row r="7308" spans="1:13" x14ac:dyDescent="0.3">
      <c r="A7308" s="4" t="s">
        <v>18</v>
      </c>
      <c r="B7308" s="4" t="s">
        <v>11</v>
      </c>
      <c r="C7308" s="4">
        <v>7.51</v>
      </c>
      <c r="D7308" s="4">
        <v>1.51</v>
      </c>
      <c r="E7308" s="4">
        <v>0.15</v>
      </c>
      <c r="F7308" s="4">
        <v>9.68</v>
      </c>
      <c r="G7308" s="4">
        <v>8306</v>
      </c>
      <c r="H7308" s="4">
        <v>-11.036</v>
      </c>
      <c r="I7308" s="4">
        <v>-1.1040000000000001</v>
      </c>
      <c r="J7308" s="4"/>
      <c r="K7308" s="4" t="str">
        <f t="shared" ref="K7308:K7310" si="586">IF(AND(A7308="San_console_Cantilever", H7308 &lt; 0),  "ĐÚNG","SAI DẤU MOMEN")</f>
        <v>ĐÚNG</v>
      </c>
      <c r="L7308" s="4" t="str">
        <f t="shared" si="585"/>
        <v>ĐÚNG</v>
      </c>
      <c r="M7308" s="5" t="str" cm="1">
        <f t="array" ref="M7308">_xlfn.IFS(A7308="Ban_dam_1_phuong", IF(ABS(H7308 / (0.8 * (F7308 * D7308^2 / 8)) - 1) &lt; 0.01, "ĐÚNG", "SAI"), A7308="Ban_ke_4_canh_2_phuong", IF(ABS(H7308 / (0.045 * F7308 * D7308^2) - 1) &lt; 0.01, "ĐÚNG", "SAI"), A7308="San_phang_Flat_Slab", IF(ABS(H7308 / ((0.6 * (F7308 * C7308 * D7308^2 / 8)) / D7308) - 1) &lt; 0.01, "ĐÚNG", "SAI"), A7308="San_console_Cantilever", IF(ABS(H7308 / (-1 * (F7308 * D7308^2 / 2)) - 1) &lt; 0.01, "ĐÚNG", "SAI"), A7308="San_o_co_Waffle_Slab", IF(ABS(H7308 / (0.048 * F7308 * D7308^2) - 1) &lt; 0.01, "ĐÚNG", "SAI"))</f>
        <v>ĐÚNG</v>
      </c>
    </row>
    <row r="7309" spans="1:13" x14ac:dyDescent="0.3">
      <c r="A7309" s="4" t="s">
        <v>18</v>
      </c>
      <c r="B7309" s="4" t="s">
        <v>10</v>
      </c>
      <c r="C7309" s="4">
        <v>6.3</v>
      </c>
      <c r="D7309" s="4">
        <v>1.8</v>
      </c>
      <c r="E7309" s="4">
        <v>0.1</v>
      </c>
      <c r="F7309" s="4">
        <v>8</v>
      </c>
      <c r="G7309" s="4">
        <v>8307</v>
      </c>
      <c r="H7309" s="4">
        <v>-12.96</v>
      </c>
      <c r="I7309" s="4">
        <v>-1.296</v>
      </c>
      <c r="J7309" s="4"/>
      <c r="K7309" s="4" t="str">
        <f t="shared" si="586"/>
        <v>ĐÚNG</v>
      </c>
      <c r="L7309" s="4" t="str">
        <f t="shared" si="585"/>
        <v>ĐÚNG</v>
      </c>
      <c r="M7309" s="5" t="str" cm="1">
        <f t="array" ref="M7309">_xlfn.IFS(A7309="Ban_dam_1_phuong", IF(ABS(H7309 / (0.8 * (F7309 * D7309^2 / 8)) - 1) &lt; 0.01, "ĐÚNG", "SAI"), A7309="Ban_ke_4_canh_2_phuong", IF(ABS(H7309 / (0.045 * F7309 * D7309^2) - 1) &lt; 0.01, "ĐÚNG", "SAI"), A7309="San_phang_Flat_Slab", IF(ABS(H7309 / ((0.6 * (F7309 * C7309 * D7309^2 / 8)) / D7309) - 1) &lt; 0.01, "ĐÚNG", "SAI"), A7309="San_console_Cantilever", IF(ABS(H7309 / (-1 * (F7309 * D7309^2 / 2)) - 1) &lt; 0.01, "ĐÚNG", "SAI"), A7309="San_o_co_Waffle_Slab", IF(ABS(H7309 / (0.048 * F7309 * D7309^2) - 1) &lt; 0.01, "ĐÚNG", "SAI"))</f>
        <v>ĐÚNG</v>
      </c>
    </row>
    <row r="7310" spans="1:13" x14ac:dyDescent="0.3">
      <c r="A7310" s="4" t="s">
        <v>18</v>
      </c>
      <c r="B7310" s="4" t="s">
        <v>11</v>
      </c>
      <c r="C7310" s="4">
        <v>3.64</v>
      </c>
      <c r="D7310" s="4">
        <v>1.66</v>
      </c>
      <c r="E7310" s="4">
        <v>0.14000000000000001</v>
      </c>
      <c r="F7310" s="4">
        <v>9.35</v>
      </c>
      <c r="G7310" s="4">
        <v>8308</v>
      </c>
      <c r="H7310" s="4">
        <v>-12.882</v>
      </c>
      <c r="I7310" s="4">
        <v>-1.288</v>
      </c>
      <c r="J7310" s="4"/>
      <c r="K7310" s="4" t="str">
        <f t="shared" si="586"/>
        <v>ĐÚNG</v>
      </c>
      <c r="L7310" s="4" t="str">
        <f t="shared" si="585"/>
        <v>ĐÚNG</v>
      </c>
      <c r="M7310" s="5" t="str" cm="1">
        <f t="array" ref="M7310">_xlfn.IFS(A7310="Ban_dam_1_phuong", IF(ABS(H7310 / (0.8 * (F7310 * D7310^2 / 8)) - 1) &lt; 0.01, "ĐÚNG", "SAI"), A7310="Ban_ke_4_canh_2_phuong", IF(ABS(H7310 / (0.045 * F7310 * D7310^2) - 1) &lt; 0.01, "ĐÚNG", "SAI"), A7310="San_phang_Flat_Slab", IF(ABS(H7310 / ((0.6 * (F7310 * C7310 * D7310^2 / 8)) / D7310) - 1) &lt; 0.01, "ĐÚNG", "SAI"), A7310="San_console_Cantilever", IF(ABS(H7310 / (-1 * (F7310 * D7310^2 / 2)) - 1) &lt; 0.01, "ĐÚNG", "SAI"), A7310="San_o_co_Waffle_Slab", IF(ABS(H7310 / (0.048 * F7310 * D7310^2) - 1) &lt; 0.01, "ĐÚNG", "SAI"))</f>
        <v>ĐÚNG</v>
      </c>
    </row>
    <row r="7311" spans="1:13" x14ac:dyDescent="0.3">
      <c r="A7311" s="4" t="s">
        <v>16</v>
      </c>
      <c r="B7311" s="4" t="s">
        <v>10</v>
      </c>
      <c r="C7311" s="4">
        <v>8.68</v>
      </c>
      <c r="D7311" s="4">
        <v>2.7</v>
      </c>
      <c r="E7311" s="4">
        <v>0.12</v>
      </c>
      <c r="F7311" s="4">
        <v>8.67</v>
      </c>
      <c r="G7311" s="4">
        <v>8309</v>
      </c>
      <c r="H7311" s="4">
        <v>6.32</v>
      </c>
      <c r="I7311" s="4">
        <v>1.264</v>
      </c>
      <c r="J7311" s="4" t="str">
        <f>IF(AND(A7311="Ban_dam_1_phuong", C7311/D7311 &gt; 2),"ĐÚNG", "SAI HÌNH HỌC" )</f>
        <v>ĐÚNG</v>
      </c>
      <c r="K7311" s="4"/>
      <c r="L7311" s="4" t="str">
        <f t="shared" si="585"/>
        <v>ĐÚNG</v>
      </c>
      <c r="M7311" s="5" t="str" cm="1">
        <f t="array" ref="M7311">_xlfn.IFS(A7311="Ban_dam_1_phuong", IF(ABS(H7311 / (0.8 * (F7311 * D7311^2 / 8)) - 1) &lt; 0.01, "ĐÚNG", "SAI"), A7311="Ban_ke_4_canh_2_phuong", IF(ABS(H7311 / (0.045 * F7311 * D7311^2) - 1) &lt; 0.01, "ĐÚNG", "SAI"), A7311="San_phang_Flat_Slab", IF(ABS(H7311 / ((0.6 * (F7311 * C7311 * D7311^2 / 8)) / D7311) - 1) &lt; 0.01, "ĐÚNG", "SAI"), A7311="San_console_Cantilever", IF(ABS(H7311 / (-1 * (F7311 * D7311^2 / 2)) - 1) &lt; 0.01, "ĐÚNG", "SAI"), A7311="San_o_co_Waffle_Slab", IF(ABS(H7311 / (0.048 * F7311 * D7311^2) - 1) &lt; 0.01, "ĐÚNG", "SAI"))</f>
        <v>ĐÚNG</v>
      </c>
    </row>
    <row r="7312" spans="1:13" x14ac:dyDescent="0.3">
      <c r="A7312" s="4" t="s">
        <v>18</v>
      </c>
      <c r="B7312" s="4" t="s">
        <v>13</v>
      </c>
      <c r="C7312" s="4">
        <v>3.91</v>
      </c>
      <c r="D7312" s="4">
        <v>2.0299999999999998</v>
      </c>
      <c r="E7312" s="4">
        <v>0.12</v>
      </c>
      <c r="F7312" s="4">
        <v>8.67</v>
      </c>
      <c r="G7312" s="4">
        <v>8310</v>
      </c>
      <c r="H7312" s="4">
        <v>-17.864000000000001</v>
      </c>
      <c r="I7312" s="4">
        <v>-1.786</v>
      </c>
      <c r="J7312" s="4"/>
      <c r="K7312" s="4" t="str">
        <f>IF(AND(A7312="San_console_Cantilever", H7312 &lt; 0),  "ĐÚNG","SAI DẤU MOMEN")</f>
        <v>ĐÚNG</v>
      </c>
      <c r="L7312" s="4" t="str">
        <f t="shared" si="585"/>
        <v>ĐÚNG</v>
      </c>
      <c r="M7312" s="5" t="str" cm="1">
        <f t="array" ref="M7312">_xlfn.IFS(A7312="Ban_dam_1_phuong", IF(ABS(H7312 / (0.8 * (F7312 * D7312^2 / 8)) - 1) &lt; 0.01, "ĐÚNG", "SAI"), A7312="Ban_ke_4_canh_2_phuong", IF(ABS(H7312 / (0.045 * F7312 * D7312^2) - 1) &lt; 0.01, "ĐÚNG", "SAI"), A7312="San_phang_Flat_Slab", IF(ABS(H7312 / ((0.6 * (F7312 * C7312 * D7312^2 / 8)) / D7312) - 1) &lt; 0.01, "ĐÚNG", "SAI"), A7312="San_console_Cantilever", IF(ABS(H7312 / (-1 * (F7312 * D7312^2 / 2)) - 1) &lt; 0.01, "ĐÚNG", "SAI"), A7312="San_o_co_Waffle_Slab", IF(ABS(H7312 / (0.048 * F7312 * D7312^2) - 1) &lt; 0.01, "ĐÚNG", "SAI"))</f>
        <v>ĐÚNG</v>
      </c>
    </row>
    <row r="7313" spans="1:13" x14ac:dyDescent="0.3">
      <c r="A7313" s="4" t="s">
        <v>14</v>
      </c>
      <c r="B7313" s="4" t="s">
        <v>10</v>
      </c>
      <c r="C7313" s="4">
        <v>16.29</v>
      </c>
      <c r="D7313" s="4">
        <v>11.45</v>
      </c>
      <c r="E7313" s="4">
        <v>0.38</v>
      </c>
      <c r="F7313" s="4">
        <v>10.36</v>
      </c>
      <c r="G7313" s="4">
        <v>8311</v>
      </c>
      <c r="H7313" s="4">
        <v>65.194999999999993</v>
      </c>
      <c r="I7313" s="4">
        <v>131.96</v>
      </c>
      <c r="J7313" s="4"/>
      <c r="K7313" s="4"/>
      <c r="L7313" s="4" t="str">
        <f t="shared" si="585"/>
        <v>ĐÚNG</v>
      </c>
      <c r="M7313" s="5" t="str" cm="1">
        <f t="array" ref="M7313">_xlfn.IFS(A7313="Ban_dam_1_phuong", IF(ABS(H7313 / (0.8 * (F7313 * D7313^2 / 8)) - 1) &lt; 0.01, "ĐÚNG", "SAI"), A7313="Ban_ke_4_canh_2_phuong", IF(ABS(H7313 / (0.045 * F7313 * D7313^2) - 1) &lt; 0.01, "ĐÚNG", "SAI"), A7313="San_phang_Flat_Slab", IF(ABS(H7313 / ((0.6 * (F7313 * C7313 * D7313^2 / 8)) / D7313) - 1) &lt; 0.01, "ĐÚNG", "SAI"), A7313="San_console_Cantilever", IF(ABS(H7313 / (-1 * (F7313 * D7313^2 / 2)) - 1) &lt; 0.01, "ĐÚNG", "SAI"), A7313="San_o_co_Waffle_Slab", IF(ABS(H7313 / (0.048 * F7313 * D7313^2) - 1) &lt; 0.01, "ĐÚNG", "SAI"))</f>
        <v>ĐÚNG</v>
      </c>
    </row>
    <row r="7314" spans="1:13" x14ac:dyDescent="0.3">
      <c r="A7314" s="4" t="s">
        <v>9</v>
      </c>
      <c r="B7314" s="4" t="s">
        <v>17</v>
      </c>
      <c r="C7314" s="4">
        <v>3.16</v>
      </c>
      <c r="D7314" s="4">
        <v>3.12</v>
      </c>
      <c r="E7314" s="4">
        <v>0.13</v>
      </c>
      <c r="F7314" s="4">
        <v>9.01</v>
      </c>
      <c r="G7314" s="4">
        <v>8312</v>
      </c>
      <c r="H7314" s="4">
        <v>3.9470000000000001</v>
      </c>
      <c r="I7314" s="4">
        <v>3.149</v>
      </c>
      <c r="J7314" s="4"/>
      <c r="K7314" s="4"/>
      <c r="L7314" s="4" t="str">
        <f t="shared" si="585"/>
        <v>ĐÚNG</v>
      </c>
      <c r="M7314" s="5" t="str" cm="1">
        <f t="array" ref="M7314">_xlfn.IFS(A7314="Ban_dam_1_phuong", IF(ABS(H7314 / (0.8 * (F7314 * D7314^2 / 8)) - 1) &lt; 0.01, "ĐÚNG", "SAI"), A7314="Ban_ke_4_canh_2_phuong", IF(ABS(H7314 / (0.045 * F7314 * D7314^2) - 1) &lt; 0.01, "ĐÚNG", "SAI"), A7314="San_phang_Flat_Slab", IF(ABS(H7314 / ((0.6 * (F7314 * C7314 * D7314^2 / 8)) / D7314) - 1) &lt; 0.01, "ĐÚNG", "SAI"), A7314="San_console_Cantilever", IF(ABS(H7314 / (-1 * (F7314 * D7314^2 / 2)) - 1) &lt; 0.01, "ĐÚNG", "SAI"), A7314="San_o_co_Waffle_Slab", IF(ABS(H7314 / (0.048 * F7314 * D7314^2) - 1) &lt; 0.01, "ĐÚNG", "SAI"))</f>
        <v>ĐÚNG</v>
      </c>
    </row>
    <row r="7315" spans="1:13" x14ac:dyDescent="0.3">
      <c r="A7315" s="4" t="s">
        <v>16</v>
      </c>
      <c r="B7315" s="4" t="s">
        <v>11</v>
      </c>
      <c r="C7315" s="4">
        <v>7.25</v>
      </c>
      <c r="D7315" s="4">
        <v>2.1800000000000002</v>
      </c>
      <c r="E7315" s="4">
        <v>0.12</v>
      </c>
      <c r="F7315" s="4">
        <v>8.67</v>
      </c>
      <c r="G7315" s="4">
        <v>8313</v>
      </c>
      <c r="H7315" s="4">
        <v>4.12</v>
      </c>
      <c r="I7315" s="4">
        <v>0.82399999999999995</v>
      </c>
      <c r="J7315" s="4" t="str">
        <f>IF(AND(A7315="Ban_dam_1_phuong", C7315/D7315 &gt; 2),"ĐÚNG", "SAI HÌNH HỌC" )</f>
        <v>ĐÚNG</v>
      </c>
      <c r="K7315" s="4"/>
      <c r="L7315" s="4" t="str">
        <f t="shared" si="585"/>
        <v>ĐÚNG</v>
      </c>
      <c r="M7315" s="5" t="str" cm="1">
        <f t="array" ref="M7315">_xlfn.IFS(A7315="Ban_dam_1_phuong", IF(ABS(H7315 / (0.8 * (F7315 * D7315^2 / 8)) - 1) &lt; 0.01, "ĐÚNG", "SAI"), A7315="Ban_ke_4_canh_2_phuong", IF(ABS(H7315 / (0.045 * F7315 * D7315^2) - 1) &lt; 0.01, "ĐÚNG", "SAI"), A7315="San_phang_Flat_Slab", IF(ABS(H7315 / ((0.6 * (F7315 * C7315 * D7315^2 / 8)) / D7315) - 1) &lt; 0.01, "ĐÚNG", "SAI"), A7315="San_console_Cantilever", IF(ABS(H7315 / (-1 * (F7315 * D7315^2 / 2)) - 1) &lt; 0.01, "ĐÚNG", "SAI"), A7315="San_o_co_Waffle_Slab", IF(ABS(H7315 / (0.048 * F7315 * D7315^2) - 1) &lt; 0.01, "ĐÚNG", "SAI"))</f>
        <v>ĐÚNG</v>
      </c>
    </row>
    <row r="7316" spans="1:13" x14ac:dyDescent="0.3">
      <c r="A7316" s="4" t="s">
        <v>9</v>
      </c>
      <c r="B7316" s="4" t="s">
        <v>17</v>
      </c>
      <c r="C7316" s="4">
        <v>5.39</v>
      </c>
      <c r="D7316" s="4">
        <v>3.04</v>
      </c>
      <c r="E7316" s="4">
        <v>0.15</v>
      </c>
      <c r="F7316" s="4">
        <v>9.68</v>
      </c>
      <c r="G7316" s="4">
        <v>8314</v>
      </c>
      <c r="H7316" s="4">
        <v>4.0259999999999998</v>
      </c>
      <c r="I7316" s="4">
        <v>9.843</v>
      </c>
      <c r="J7316" s="4"/>
      <c r="K7316" s="4"/>
      <c r="L7316" s="4" t="str">
        <f t="shared" si="585"/>
        <v>ĐÚNG</v>
      </c>
      <c r="M7316" s="5" t="str" cm="1">
        <f t="array" ref="M7316">_xlfn.IFS(A7316="Ban_dam_1_phuong", IF(ABS(H7316 / (0.8 * (F7316 * D7316^2 / 8)) - 1) &lt; 0.01, "ĐÚNG", "SAI"), A7316="Ban_ke_4_canh_2_phuong", IF(ABS(H7316 / (0.045 * F7316 * D7316^2) - 1) &lt; 0.01, "ĐÚNG", "SAI"), A7316="San_phang_Flat_Slab", IF(ABS(H7316 / ((0.6 * (F7316 * C7316 * D7316^2 / 8)) / D7316) - 1) &lt; 0.01, "ĐÚNG", "SAI"), A7316="San_console_Cantilever", IF(ABS(H7316 / (-1 * (F7316 * D7316^2 / 2)) - 1) &lt; 0.01, "ĐÚNG", "SAI"), A7316="San_o_co_Waffle_Slab", IF(ABS(H7316 / (0.048 * F7316 * D7316^2) - 1) &lt; 0.01, "ĐÚNG", "SAI"))</f>
        <v>ĐÚNG</v>
      </c>
    </row>
    <row r="7317" spans="1:13" x14ac:dyDescent="0.3">
      <c r="A7317" s="4" t="s">
        <v>12</v>
      </c>
      <c r="B7317" s="4" t="s">
        <v>17</v>
      </c>
      <c r="C7317" s="4">
        <v>10.07</v>
      </c>
      <c r="D7317" s="4">
        <v>8.0500000000000007</v>
      </c>
      <c r="E7317" s="4">
        <v>0.26</v>
      </c>
      <c r="F7317" s="4">
        <v>13.4</v>
      </c>
      <c r="G7317" s="4">
        <v>8315</v>
      </c>
      <c r="H7317" s="4">
        <v>81.468999999999994</v>
      </c>
      <c r="I7317" s="4">
        <v>43.417999999999999</v>
      </c>
      <c r="J7317" s="4"/>
      <c r="K7317" s="4"/>
      <c r="L7317" s="4" t="str">
        <f t="shared" si="585"/>
        <v>ĐÚNG</v>
      </c>
      <c r="M7317" s="5" t="str" cm="1">
        <f t="array" ref="M7317">_xlfn.IFS(A7317="Ban_dam_1_phuong", IF(ABS(H7317 / (0.8 * (F7317 * D7317^2 / 8)) - 1) &lt; 0.01, "ĐÚNG", "SAI"), A7317="Ban_ke_4_canh_2_phuong", IF(ABS(H7317 / (0.045 * F7317 * D7317^2) - 1) &lt; 0.01, "ĐÚNG", "SAI"), A7317="San_phang_Flat_Slab", IF(ABS(H7317 / ((0.6 * (F7317 * C7317 * D7317^2 / 8)) / D7317) - 1) &lt; 0.01, "ĐÚNG", "SAI"), A7317="San_console_Cantilever", IF(ABS(H7317 / (-1 * (F7317 * D7317^2 / 2)) - 1) &lt; 0.01, "ĐÚNG", "SAI"), A7317="San_o_co_Waffle_Slab", IF(ABS(H7317 / (0.048 * F7317 * D7317^2) - 1) &lt; 0.01, "ĐÚNG", "SAI"))</f>
        <v>ĐÚNG</v>
      </c>
    </row>
    <row r="7318" spans="1:13" x14ac:dyDescent="0.3">
      <c r="A7318" s="4" t="s">
        <v>16</v>
      </c>
      <c r="B7318" s="4" t="s">
        <v>11</v>
      </c>
      <c r="C7318" s="4">
        <v>6.47</v>
      </c>
      <c r="D7318" s="4">
        <v>2.76</v>
      </c>
      <c r="E7318" s="4">
        <v>0.12</v>
      </c>
      <c r="F7318" s="4">
        <v>8.67</v>
      </c>
      <c r="G7318" s="4">
        <v>8316</v>
      </c>
      <c r="H7318" s="4">
        <v>6.6040000000000001</v>
      </c>
      <c r="I7318" s="4">
        <v>1.321</v>
      </c>
      <c r="J7318" s="4" t="str">
        <f>IF(AND(A7318="Ban_dam_1_phuong", C7318/D7318 &gt; 2),"ĐÚNG", "SAI HÌNH HỌC" )</f>
        <v>ĐÚNG</v>
      </c>
      <c r="K7318" s="4"/>
      <c r="L7318" s="4" t="str">
        <f t="shared" si="585"/>
        <v>ĐÚNG</v>
      </c>
      <c r="M7318" s="5" t="str" cm="1">
        <f t="array" ref="M7318">_xlfn.IFS(A7318="Ban_dam_1_phuong", IF(ABS(H7318 / (0.8 * (F7318 * D7318^2 / 8)) - 1) &lt; 0.01, "ĐÚNG", "SAI"), A7318="Ban_ke_4_canh_2_phuong", IF(ABS(H7318 / (0.045 * F7318 * D7318^2) - 1) &lt; 0.01, "ĐÚNG", "SAI"), A7318="San_phang_Flat_Slab", IF(ABS(H7318 / ((0.6 * (F7318 * C7318 * D7318^2 / 8)) / D7318) - 1) &lt; 0.01, "ĐÚNG", "SAI"), A7318="San_console_Cantilever", IF(ABS(H7318 / (-1 * (F7318 * D7318^2 / 2)) - 1) &lt; 0.01, "ĐÚNG", "SAI"), A7318="San_o_co_Waffle_Slab", IF(ABS(H7318 / (0.048 * F7318 * D7318^2) - 1) &lt; 0.01, "ĐÚNG", "SAI"))</f>
        <v>ĐÚNG</v>
      </c>
    </row>
    <row r="7319" spans="1:13" x14ac:dyDescent="0.3">
      <c r="A7319" s="4" t="s">
        <v>18</v>
      </c>
      <c r="B7319" s="4" t="s">
        <v>11</v>
      </c>
      <c r="C7319" s="4">
        <v>7.57</v>
      </c>
      <c r="D7319" s="4">
        <v>1.98</v>
      </c>
      <c r="E7319" s="4">
        <v>0.13</v>
      </c>
      <c r="F7319" s="4">
        <v>9.01</v>
      </c>
      <c r="G7319" s="4">
        <v>8317</v>
      </c>
      <c r="H7319" s="4">
        <v>-17.661000000000001</v>
      </c>
      <c r="I7319" s="4">
        <v>-1.766</v>
      </c>
      <c r="J7319" s="4"/>
      <c r="K7319" s="4" t="str">
        <f>IF(AND(A7319="San_console_Cantilever", H7319 &lt; 0),  "ĐÚNG","SAI DẤU MOMEN")</f>
        <v>ĐÚNG</v>
      </c>
      <c r="L7319" s="4" t="str">
        <f t="shared" si="585"/>
        <v>ĐÚNG</v>
      </c>
      <c r="M7319" s="5" t="str" cm="1">
        <f t="array" ref="M7319">_xlfn.IFS(A7319="Ban_dam_1_phuong", IF(ABS(H7319 / (0.8 * (F7319 * D7319^2 / 8)) - 1) &lt; 0.01, "ĐÚNG", "SAI"), A7319="Ban_ke_4_canh_2_phuong", IF(ABS(H7319 / (0.045 * F7319 * D7319^2) - 1) &lt; 0.01, "ĐÚNG", "SAI"), A7319="San_phang_Flat_Slab", IF(ABS(H7319 / ((0.6 * (F7319 * C7319 * D7319^2 / 8)) / D7319) - 1) &lt; 0.01, "ĐÚNG", "SAI"), A7319="San_console_Cantilever", IF(ABS(H7319 / (-1 * (F7319 * D7319^2 / 2)) - 1) &lt; 0.01, "ĐÚNG", "SAI"), A7319="San_o_co_Waffle_Slab", IF(ABS(H7319 / (0.048 * F7319 * D7319^2) - 1) &lt; 0.01, "ĐÚNG", "SAI"))</f>
        <v>ĐÚNG</v>
      </c>
    </row>
    <row r="7320" spans="1:13" x14ac:dyDescent="0.3">
      <c r="A7320" s="4" t="s">
        <v>9</v>
      </c>
      <c r="B7320" s="4" t="s">
        <v>15</v>
      </c>
      <c r="C7320" s="4">
        <v>6.27</v>
      </c>
      <c r="D7320" s="4">
        <v>5.72</v>
      </c>
      <c r="E7320" s="4">
        <v>0.13</v>
      </c>
      <c r="F7320" s="4">
        <v>9.01</v>
      </c>
      <c r="G7320" s="4">
        <v>8318</v>
      </c>
      <c r="H7320" s="4">
        <v>13.266</v>
      </c>
      <c r="I7320" s="4">
        <v>12.397</v>
      </c>
      <c r="J7320" s="4"/>
      <c r="K7320" s="4"/>
      <c r="L7320" s="4" t="str">
        <f t="shared" si="585"/>
        <v>ĐÚNG</v>
      </c>
      <c r="M7320" s="5" t="str" cm="1">
        <f t="array" ref="M7320">_xlfn.IFS(A7320="Ban_dam_1_phuong", IF(ABS(H7320 / (0.8 * (F7320 * D7320^2 / 8)) - 1) &lt; 0.01, "ĐÚNG", "SAI"), A7320="Ban_ke_4_canh_2_phuong", IF(ABS(H7320 / (0.045 * F7320 * D7320^2) - 1) &lt; 0.01, "ĐÚNG", "SAI"), A7320="San_phang_Flat_Slab", IF(ABS(H7320 / ((0.6 * (F7320 * C7320 * D7320^2 / 8)) / D7320) - 1) &lt; 0.01, "ĐÚNG", "SAI"), A7320="San_console_Cantilever", IF(ABS(H7320 / (-1 * (F7320 * D7320^2 / 2)) - 1) &lt; 0.01, "ĐÚNG", "SAI"), A7320="San_o_co_Waffle_Slab", IF(ABS(H7320 / (0.048 * F7320 * D7320^2) - 1) &lt; 0.01, "ĐÚNG", "SAI"))</f>
        <v>ĐÚNG</v>
      </c>
    </row>
    <row r="7321" spans="1:13" x14ac:dyDescent="0.3">
      <c r="A7321" s="4" t="s">
        <v>18</v>
      </c>
      <c r="B7321" s="4" t="s">
        <v>15</v>
      </c>
      <c r="C7321" s="4">
        <v>4.29</v>
      </c>
      <c r="D7321" s="4">
        <v>1.79</v>
      </c>
      <c r="E7321" s="4">
        <v>0.14000000000000001</v>
      </c>
      <c r="F7321" s="4">
        <v>9.35</v>
      </c>
      <c r="G7321" s="4">
        <v>8319</v>
      </c>
      <c r="H7321" s="4">
        <v>-14.978999999999999</v>
      </c>
      <c r="I7321" s="4">
        <v>-1.498</v>
      </c>
      <c r="J7321" s="4"/>
      <c r="K7321" s="4" t="str">
        <f>IF(AND(A7321="San_console_Cantilever", H7321 &lt; 0),  "ĐÚNG","SAI DẤU MOMEN")</f>
        <v>ĐÚNG</v>
      </c>
      <c r="L7321" s="4" t="str">
        <f t="shared" si="585"/>
        <v>ĐÚNG</v>
      </c>
      <c r="M7321" s="5" t="str" cm="1">
        <f t="array" ref="M7321">_xlfn.IFS(A7321="Ban_dam_1_phuong", IF(ABS(H7321 / (0.8 * (F7321 * D7321^2 / 8)) - 1) &lt; 0.01, "ĐÚNG", "SAI"), A7321="Ban_ke_4_canh_2_phuong", IF(ABS(H7321 / (0.045 * F7321 * D7321^2) - 1) &lt; 0.01, "ĐÚNG", "SAI"), A7321="San_phang_Flat_Slab", IF(ABS(H7321 / ((0.6 * (F7321 * C7321 * D7321^2 / 8)) / D7321) - 1) &lt; 0.01, "ĐÚNG", "SAI"), A7321="San_console_Cantilever", IF(ABS(H7321 / (-1 * (F7321 * D7321^2 / 2)) - 1) &lt; 0.01, "ĐÚNG", "SAI"), A7321="San_o_co_Waffle_Slab", IF(ABS(H7321 / (0.048 * F7321 * D7321^2) - 1) &lt; 0.01, "ĐÚNG", "SAI"))</f>
        <v>ĐÚNG</v>
      </c>
    </row>
    <row r="7322" spans="1:13" x14ac:dyDescent="0.3">
      <c r="A7322" s="4" t="s">
        <v>12</v>
      </c>
      <c r="B7322" s="4" t="s">
        <v>11</v>
      </c>
      <c r="C7322" s="4">
        <v>10.02</v>
      </c>
      <c r="D7322" s="4">
        <v>6.85</v>
      </c>
      <c r="E7322" s="4">
        <v>0.28999999999999998</v>
      </c>
      <c r="F7322" s="4">
        <v>14.41</v>
      </c>
      <c r="G7322" s="4">
        <v>8320</v>
      </c>
      <c r="H7322" s="4">
        <v>74.179000000000002</v>
      </c>
      <c r="I7322" s="4">
        <v>33.808</v>
      </c>
      <c r="J7322" s="4"/>
      <c r="K7322" s="4"/>
      <c r="L7322" s="4" t="str">
        <f t="shared" si="585"/>
        <v>ĐÚNG</v>
      </c>
      <c r="M7322" s="5" t="str" cm="1">
        <f t="array" ref="M7322">_xlfn.IFS(A7322="Ban_dam_1_phuong", IF(ABS(H7322 / (0.8 * (F7322 * D7322^2 / 8)) - 1) &lt; 0.01, "ĐÚNG", "SAI"), A7322="Ban_ke_4_canh_2_phuong", IF(ABS(H7322 / (0.045 * F7322 * D7322^2) - 1) &lt; 0.01, "ĐÚNG", "SAI"), A7322="San_phang_Flat_Slab", IF(ABS(H7322 / ((0.6 * (F7322 * C7322 * D7322^2 / 8)) / D7322) - 1) &lt; 0.01, "ĐÚNG", "SAI"), A7322="San_console_Cantilever", IF(ABS(H7322 / (-1 * (F7322 * D7322^2 / 2)) - 1) &lt; 0.01, "ĐÚNG", "SAI"), A7322="San_o_co_Waffle_Slab", IF(ABS(H7322 / (0.048 * F7322 * D7322^2) - 1) &lt; 0.01, "ĐÚNG", "SAI"))</f>
        <v>ĐÚNG</v>
      </c>
    </row>
    <row r="7323" spans="1:13" x14ac:dyDescent="0.3">
      <c r="A7323" s="4" t="s">
        <v>16</v>
      </c>
      <c r="B7323" s="4" t="s">
        <v>13</v>
      </c>
      <c r="C7323" s="4">
        <v>11.62</v>
      </c>
      <c r="D7323" s="4">
        <v>3.75</v>
      </c>
      <c r="E7323" s="4">
        <v>0.11</v>
      </c>
      <c r="F7323" s="4">
        <v>8.33</v>
      </c>
      <c r="G7323" s="4">
        <v>8321</v>
      </c>
      <c r="H7323" s="4">
        <v>11.714</v>
      </c>
      <c r="I7323" s="4">
        <v>2.343</v>
      </c>
      <c r="J7323" s="4" t="str">
        <f t="shared" ref="J7323:J7324" si="587">IF(AND(A7323="Ban_dam_1_phuong", C7323/D7323 &gt; 2),"ĐÚNG", "SAI HÌNH HỌC" )</f>
        <v>ĐÚNG</v>
      </c>
      <c r="K7323" s="4"/>
      <c r="L7323" s="4" t="str">
        <f t="shared" si="585"/>
        <v>ĐÚNG</v>
      </c>
      <c r="M7323" s="5" t="str" cm="1">
        <f t="array" ref="M7323">_xlfn.IFS(A7323="Ban_dam_1_phuong", IF(ABS(H7323 / (0.8 * (F7323 * D7323^2 / 8)) - 1) &lt; 0.01, "ĐÚNG", "SAI"), A7323="Ban_ke_4_canh_2_phuong", IF(ABS(H7323 / (0.045 * F7323 * D7323^2) - 1) &lt; 0.01, "ĐÚNG", "SAI"), A7323="San_phang_Flat_Slab", IF(ABS(H7323 / ((0.6 * (F7323 * C7323 * D7323^2 / 8)) / D7323) - 1) &lt; 0.01, "ĐÚNG", "SAI"), A7323="San_console_Cantilever", IF(ABS(H7323 / (-1 * (F7323 * D7323^2 / 2)) - 1) &lt; 0.01, "ĐÚNG", "SAI"), A7323="San_o_co_Waffle_Slab", IF(ABS(H7323 / (0.048 * F7323 * D7323^2) - 1) &lt; 0.01, "ĐÚNG", "SAI"))</f>
        <v>ĐÚNG</v>
      </c>
    </row>
    <row r="7324" spans="1:13" x14ac:dyDescent="0.3">
      <c r="A7324" s="4" t="s">
        <v>16</v>
      </c>
      <c r="B7324" s="4" t="s">
        <v>17</v>
      </c>
      <c r="C7324" s="4">
        <v>9.56</v>
      </c>
      <c r="D7324" s="4">
        <v>3.85</v>
      </c>
      <c r="E7324" s="4">
        <v>0.11</v>
      </c>
      <c r="F7324" s="4">
        <v>8.33</v>
      </c>
      <c r="G7324" s="4">
        <v>8322</v>
      </c>
      <c r="H7324" s="4">
        <v>12.347</v>
      </c>
      <c r="I7324" s="4">
        <v>2.4689999999999999</v>
      </c>
      <c r="J7324" s="4" t="str">
        <f t="shared" si="587"/>
        <v>ĐÚNG</v>
      </c>
      <c r="K7324" s="4"/>
      <c r="L7324" s="4" t="str">
        <f t="shared" si="585"/>
        <v>ĐÚNG</v>
      </c>
      <c r="M7324" s="5" t="str" cm="1">
        <f t="array" ref="M7324">_xlfn.IFS(A7324="Ban_dam_1_phuong", IF(ABS(H7324 / (0.8 * (F7324 * D7324^2 / 8)) - 1) &lt; 0.01, "ĐÚNG", "SAI"), A7324="Ban_ke_4_canh_2_phuong", IF(ABS(H7324 / (0.045 * F7324 * D7324^2) - 1) &lt; 0.01, "ĐÚNG", "SAI"), A7324="San_phang_Flat_Slab", IF(ABS(H7324 / ((0.6 * (F7324 * C7324 * D7324^2 / 8)) / D7324) - 1) &lt; 0.01, "ĐÚNG", "SAI"), A7324="San_console_Cantilever", IF(ABS(H7324 / (-1 * (F7324 * D7324^2 / 2)) - 1) &lt; 0.01, "ĐÚNG", "SAI"), A7324="San_o_co_Waffle_Slab", IF(ABS(H7324 / (0.048 * F7324 * D7324^2) - 1) &lt; 0.01, "ĐÚNG", "SAI"))</f>
        <v>ĐÚNG</v>
      </c>
    </row>
    <row r="7325" spans="1:13" x14ac:dyDescent="0.3">
      <c r="A7325" s="4" t="s">
        <v>14</v>
      </c>
      <c r="B7325" s="4" t="s">
        <v>11</v>
      </c>
      <c r="C7325" s="4">
        <v>11.22</v>
      </c>
      <c r="D7325" s="4">
        <v>8.3699999999999992</v>
      </c>
      <c r="E7325" s="4">
        <v>0.45</v>
      </c>
      <c r="F7325" s="4">
        <v>11.37</v>
      </c>
      <c r="G7325" s="4">
        <v>8323</v>
      </c>
      <c r="H7325" s="4">
        <v>38.234000000000002</v>
      </c>
      <c r="I7325" s="4">
        <v>68.704999999999998</v>
      </c>
      <c r="J7325" s="4"/>
      <c r="K7325" s="4"/>
      <c r="L7325" s="4" t="str">
        <f t="shared" si="585"/>
        <v>ĐÚNG</v>
      </c>
      <c r="M7325" s="5" t="str" cm="1">
        <f t="array" ref="M7325">_xlfn.IFS(A7325="Ban_dam_1_phuong", IF(ABS(H7325 / (0.8 * (F7325 * D7325^2 / 8)) - 1) &lt; 0.01, "ĐÚNG", "SAI"), A7325="Ban_ke_4_canh_2_phuong", IF(ABS(H7325 / (0.045 * F7325 * D7325^2) - 1) &lt; 0.01, "ĐÚNG", "SAI"), A7325="San_phang_Flat_Slab", IF(ABS(H7325 / ((0.6 * (F7325 * C7325 * D7325^2 / 8)) / D7325) - 1) &lt; 0.01, "ĐÚNG", "SAI"), A7325="San_console_Cantilever", IF(ABS(H7325 / (-1 * (F7325 * D7325^2 / 2)) - 1) &lt; 0.01, "ĐÚNG", "SAI"), A7325="San_o_co_Waffle_Slab", IF(ABS(H7325 / (0.048 * F7325 * D7325^2) - 1) &lt; 0.01, "ĐÚNG", "SAI"))</f>
        <v>ĐÚNG</v>
      </c>
    </row>
    <row r="7326" spans="1:13" x14ac:dyDescent="0.3">
      <c r="A7326" s="4" t="s">
        <v>14</v>
      </c>
      <c r="B7326" s="4" t="s">
        <v>17</v>
      </c>
      <c r="C7326" s="4">
        <v>12.12</v>
      </c>
      <c r="D7326" s="4">
        <v>8.74</v>
      </c>
      <c r="E7326" s="4">
        <v>0.35</v>
      </c>
      <c r="F7326" s="4">
        <v>10.02</v>
      </c>
      <c r="G7326" s="4">
        <v>8324</v>
      </c>
      <c r="H7326" s="4">
        <v>36.738999999999997</v>
      </c>
      <c r="I7326" s="4">
        <v>70.650000000000006</v>
      </c>
      <c r="J7326" s="4"/>
      <c r="K7326" s="4"/>
      <c r="L7326" s="4" t="str">
        <f t="shared" si="585"/>
        <v>ĐÚNG</v>
      </c>
      <c r="M7326" s="5" t="str" cm="1">
        <f t="array" ref="M7326">_xlfn.IFS(A7326="Ban_dam_1_phuong", IF(ABS(H7326 / (0.8 * (F7326 * D7326^2 / 8)) - 1) &lt; 0.01, "ĐÚNG", "SAI"), A7326="Ban_ke_4_canh_2_phuong", IF(ABS(H7326 / (0.045 * F7326 * D7326^2) - 1) &lt; 0.01, "ĐÚNG", "SAI"), A7326="San_phang_Flat_Slab", IF(ABS(H7326 / ((0.6 * (F7326 * C7326 * D7326^2 / 8)) / D7326) - 1) &lt; 0.01, "ĐÚNG", "SAI"), A7326="San_console_Cantilever", IF(ABS(H7326 / (-1 * (F7326 * D7326^2 / 2)) - 1) &lt; 0.01, "ĐÚNG", "SAI"), A7326="San_o_co_Waffle_Slab", IF(ABS(H7326 / (0.048 * F7326 * D7326^2) - 1) &lt; 0.01, "ĐÚNG", "SAI"))</f>
        <v>ĐÚNG</v>
      </c>
    </row>
    <row r="7327" spans="1:13" x14ac:dyDescent="0.3">
      <c r="A7327" s="4" t="s">
        <v>18</v>
      </c>
      <c r="B7327" s="4" t="s">
        <v>10</v>
      </c>
      <c r="C7327" s="4">
        <v>4.1900000000000004</v>
      </c>
      <c r="D7327" s="4">
        <v>1.7</v>
      </c>
      <c r="E7327" s="4">
        <v>0.12</v>
      </c>
      <c r="F7327" s="4">
        <v>8.67</v>
      </c>
      <c r="G7327" s="4">
        <v>8325</v>
      </c>
      <c r="H7327" s="4">
        <v>-12.528</v>
      </c>
      <c r="I7327" s="4">
        <v>-1.2529999999999999</v>
      </c>
      <c r="J7327" s="4"/>
      <c r="K7327" s="4" t="str">
        <f>IF(AND(A7327="San_console_Cantilever", H7327 &lt; 0),  "ĐÚNG","SAI DẤU MOMEN")</f>
        <v>ĐÚNG</v>
      </c>
      <c r="L7327" s="4" t="str">
        <f t="shared" si="585"/>
        <v>ĐÚNG</v>
      </c>
      <c r="M7327" s="5" t="str" cm="1">
        <f t="array" ref="M7327">_xlfn.IFS(A7327="Ban_dam_1_phuong", IF(ABS(H7327 / (0.8 * (F7327 * D7327^2 / 8)) - 1) &lt; 0.01, "ĐÚNG", "SAI"), A7327="Ban_ke_4_canh_2_phuong", IF(ABS(H7327 / (0.045 * F7327 * D7327^2) - 1) &lt; 0.01, "ĐÚNG", "SAI"), A7327="San_phang_Flat_Slab", IF(ABS(H7327 / ((0.6 * (F7327 * C7327 * D7327^2 / 8)) / D7327) - 1) &lt; 0.01, "ĐÚNG", "SAI"), A7327="San_console_Cantilever", IF(ABS(H7327 / (-1 * (F7327 * D7327^2 / 2)) - 1) &lt; 0.01, "ĐÚNG", "SAI"), A7327="San_o_co_Waffle_Slab", IF(ABS(H7327 / (0.048 * F7327 * D7327^2) - 1) &lt; 0.01, "ĐÚNG", "SAI"))</f>
        <v>ĐÚNG</v>
      </c>
    </row>
    <row r="7328" spans="1:13" x14ac:dyDescent="0.3">
      <c r="A7328" s="4" t="s">
        <v>16</v>
      </c>
      <c r="B7328" s="4" t="s">
        <v>13</v>
      </c>
      <c r="C7328" s="4">
        <v>7.31</v>
      </c>
      <c r="D7328" s="4">
        <v>2.5499999999999998</v>
      </c>
      <c r="E7328" s="4">
        <v>0.12</v>
      </c>
      <c r="F7328" s="4">
        <v>8.67</v>
      </c>
      <c r="G7328" s="4">
        <v>8326</v>
      </c>
      <c r="H7328" s="4">
        <v>5.6379999999999999</v>
      </c>
      <c r="I7328" s="4">
        <v>1.1279999999999999</v>
      </c>
      <c r="J7328" s="4" t="str">
        <f>IF(AND(A7328="Ban_dam_1_phuong", C7328/D7328 &gt; 2),"ĐÚNG", "SAI HÌNH HỌC" )</f>
        <v>ĐÚNG</v>
      </c>
      <c r="K7328" s="4"/>
      <c r="L7328" s="4" t="str">
        <f t="shared" si="585"/>
        <v>ĐÚNG</v>
      </c>
      <c r="M7328" s="5" t="str" cm="1">
        <f t="array" ref="M7328">_xlfn.IFS(A7328="Ban_dam_1_phuong", IF(ABS(H7328 / (0.8 * (F7328 * D7328^2 / 8)) - 1) &lt; 0.01, "ĐÚNG", "SAI"), A7328="Ban_ke_4_canh_2_phuong", IF(ABS(H7328 / (0.045 * F7328 * D7328^2) - 1) &lt; 0.01, "ĐÚNG", "SAI"), A7328="San_phang_Flat_Slab", IF(ABS(H7328 / ((0.6 * (F7328 * C7328 * D7328^2 / 8)) / D7328) - 1) &lt; 0.01, "ĐÚNG", "SAI"), A7328="San_console_Cantilever", IF(ABS(H7328 / (-1 * (F7328 * D7328^2 / 2)) - 1) &lt; 0.01, "ĐÚNG", "SAI"), A7328="San_o_co_Waffle_Slab", IF(ABS(H7328 / (0.048 * F7328 * D7328^2) - 1) &lt; 0.01, "ĐÚNG", "SAI"))</f>
        <v>ĐÚNG</v>
      </c>
    </row>
    <row r="7329" spans="1:13" x14ac:dyDescent="0.3">
      <c r="A7329" s="4" t="s">
        <v>12</v>
      </c>
      <c r="B7329" s="4" t="s">
        <v>10</v>
      </c>
      <c r="C7329" s="4">
        <v>8.6999999999999993</v>
      </c>
      <c r="D7329" s="4">
        <v>7.06</v>
      </c>
      <c r="E7329" s="4">
        <v>0.24</v>
      </c>
      <c r="F7329" s="4">
        <v>12.72</v>
      </c>
      <c r="G7329" s="4">
        <v>8327</v>
      </c>
      <c r="H7329" s="4">
        <v>58.597000000000001</v>
      </c>
      <c r="I7329" s="4">
        <v>31.701000000000001</v>
      </c>
      <c r="J7329" s="4"/>
      <c r="K7329" s="4"/>
      <c r="L7329" s="4" t="str">
        <f t="shared" si="585"/>
        <v>ĐÚNG</v>
      </c>
      <c r="M7329" s="5" t="str" cm="1">
        <f t="array" ref="M7329">_xlfn.IFS(A7329="Ban_dam_1_phuong", IF(ABS(H7329 / (0.8 * (F7329 * D7329^2 / 8)) - 1) &lt; 0.01, "ĐÚNG", "SAI"), A7329="Ban_ke_4_canh_2_phuong", IF(ABS(H7329 / (0.045 * F7329 * D7329^2) - 1) &lt; 0.01, "ĐÚNG", "SAI"), A7329="San_phang_Flat_Slab", IF(ABS(H7329 / ((0.6 * (F7329 * C7329 * D7329^2 / 8)) / D7329) - 1) &lt; 0.01, "ĐÚNG", "SAI"), A7329="San_console_Cantilever", IF(ABS(H7329 / (-1 * (F7329 * D7329^2 / 2)) - 1) &lt; 0.01, "ĐÚNG", "SAI"), A7329="San_o_co_Waffle_Slab", IF(ABS(H7329 / (0.048 * F7329 * D7329^2) - 1) &lt; 0.01, "ĐÚNG", "SAI"))</f>
        <v>ĐÚNG</v>
      </c>
    </row>
    <row r="7330" spans="1:13" x14ac:dyDescent="0.3">
      <c r="A7330" s="4" t="s">
        <v>12</v>
      </c>
      <c r="B7330" s="4" t="s">
        <v>11</v>
      </c>
      <c r="C7330" s="4">
        <v>10.78</v>
      </c>
      <c r="D7330" s="4">
        <v>7.5</v>
      </c>
      <c r="E7330" s="4">
        <v>0.22</v>
      </c>
      <c r="F7330" s="4">
        <v>12.05</v>
      </c>
      <c r="G7330" s="4">
        <v>8328</v>
      </c>
      <c r="H7330" s="4">
        <v>73.067999999999998</v>
      </c>
      <c r="I7330" s="4">
        <v>33.890999999999998</v>
      </c>
      <c r="J7330" s="4"/>
      <c r="K7330" s="4"/>
      <c r="L7330" s="4" t="str">
        <f t="shared" si="585"/>
        <v>ĐÚNG</v>
      </c>
      <c r="M7330" s="5" t="str" cm="1">
        <f t="array" ref="M7330">_xlfn.IFS(A7330="Ban_dam_1_phuong", IF(ABS(H7330 / (0.8 * (F7330 * D7330^2 / 8)) - 1) &lt; 0.01, "ĐÚNG", "SAI"), A7330="Ban_ke_4_canh_2_phuong", IF(ABS(H7330 / (0.045 * F7330 * D7330^2) - 1) &lt; 0.01, "ĐÚNG", "SAI"), A7330="San_phang_Flat_Slab", IF(ABS(H7330 / ((0.6 * (F7330 * C7330 * D7330^2 / 8)) / D7330) - 1) &lt; 0.01, "ĐÚNG", "SAI"), A7330="San_console_Cantilever", IF(ABS(H7330 / (-1 * (F7330 * D7330^2 / 2)) - 1) &lt; 0.01, "ĐÚNG", "SAI"), A7330="San_o_co_Waffle_Slab", IF(ABS(H7330 / (0.048 * F7330 * D7330^2) - 1) &lt; 0.01, "ĐÚNG", "SAI"))</f>
        <v>ĐÚNG</v>
      </c>
    </row>
    <row r="7331" spans="1:13" x14ac:dyDescent="0.3">
      <c r="A7331" s="4" t="s">
        <v>12</v>
      </c>
      <c r="B7331" s="4" t="s">
        <v>15</v>
      </c>
      <c r="C7331" s="4">
        <v>10.42</v>
      </c>
      <c r="D7331" s="4">
        <v>7</v>
      </c>
      <c r="E7331" s="4">
        <v>0.28999999999999998</v>
      </c>
      <c r="F7331" s="4">
        <v>14.41</v>
      </c>
      <c r="G7331" s="4">
        <v>8329</v>
      </c>
      <c r="H7331" s="4">
        <v>78.83</v>
      </c>
      <c r="I7331" s="4">
        <v>35.305</v>
      </c>
      <c r="J7331" s="4"/>
      <c r="K7331" s="4"/>
      <c r="L7331" s="4" t="str">
        <f t="shared" si="585"/>
        <v>ĐÚNG</v>
      </c>
      <c r="M7331" s="5" t="str" cm="1">
        <f t="array" ref="M7331">_xlfn.IFS(A7331="Ban_dam_1_phuong", IF(ABS(H7331 / (0.8 * (F7331 * D7331^2 / 8)) - 1) &lt; 0.01, "ĐÚNG", "SAI"), A7331="Ban_ke_4_canh_2_phuong", IF(ABS(H7331 / (0.045 * F7331 * D7331^2) - 1) &lt; 0.01, "ĐÚNG", "SAI"), A7331="San_phang_Flat_Slab", IF(ABS(H7331 / ((0.6 * (F7331 * C7331 * D7331^2 / 8)) / D7331) - 1) &lt; 0.01, "ĐÚNG", "SAI"), A7331="San_console_Cantilever", IF(ABS(H7331 / (-1 * (F7331 * D7331^2 / 2)) - 1) &lt; 0.01, "ĐÚNG", "SAI"), A7331="San_o_co_Waffle_Slab", IF(ABS(H7331 / (0.048 * F7331 * D7331^2) - 1) &lt; 0.01, "ĐÚNG", "SAI"))</f>
        <v>ĐÚNG</v>
      </c>
    </row>
    <row r="7332" spans="1:13" x14ac:dyDescent="0.3">
      <c r="A7332" s="4" t="s">
        <v>16</v>
      </c>
      <c r="B7332" s="4" t="s">
        <v>11</v>
      </c>
      <c r="C7332" s="4">
        <v>11.18</v>
      </c>
      <c r="D7332" s="4">
        <v>3.28</v>
      </c>
      <c r="E7332" s="4">
        <v>0.11</v>
      </c>
      <c r="F7332" s="4">
        <v>8.33</v>
      </c>
      <c r="G7332" s="4">
        <v>8330</v>
      </c>
      <c r="H7332" s="4">
        <v>8.9619999999999997</v>
      </c>
      <c r="I7332" s="4">
        <v>1.792</v>
      </c>
      <c r="J7332" s="4" t="str">
        <f>IF(AND(A7332="Ban_dam_1_phuong", C7332/D7332 &gt; 2),"ĐÚNG", "SAI HÌNH HỌC" )</f>
        <v>ĐÚNG</v>
      </c>
      <c r="K7332" s="4"/>
      <c r="L7332" s="4" t="str">
        <f t="shared" si="585"/>
        <v>ĐÚNG</v>
      </c>
      <c r="M7332" s="5" t="str" cm="1">
        <f t="array" ref="M7332">_xlfn.IFS(A7332="Ban_dam_1_phuong", IF(ABS(H7332 / (0.8 * (F7332 * D7332^2 / 8)) - 1) &lt; 0.01, "ĐÚNG", "SAI"), A7332="Ban_ke_4_canh_2_phuong", IF(ABS(H7332 / (0.045 * F7332 * D7332^2) - 1) &lt; 0.01, "ĐÚNG", "SAI"), A7332="San_phang_Flat_Slab", IF(ABS(H7332 / ((0.6 * (F7332 * C7332 * D7332^2 / 8)) / D7332) - 1) &lt; 0.01, "ĐÚNG", "SAI"), A7332="San_console_Cantilever", IF(ABS(H7332 / (-1 * (F7332 * D7332^2 / 2)) - 1) &lt; 0.01, "ĐÚNG", "SAI"), A7332="San_o_co_Waffle_Slab", IF(ABS(H7332 / (0.048 * F7332 * D7332^2) - 1) &lt; 0.01, "ĐÚNG", "SAI"))</f>
        <v>ĐÚNG</v>
      </c>
    </row>
    <row r="7333" spans="1:13" x14ac:dyDescent="0.3">
      <c r="A7333" s="4" t="s">
        <v>14</v>
      </c>
      <c r="B7333" s="4" t="s">
        <v>10</v>
      </c>
      <c r="C7333" s="4">
        <v>11.16</v>
      </c>
      <c r="D7333" s="4">
        <v>10.95</v>
      </c>
      <c r="E7333" s="4">
        <v>0.48</v>
      </c>
      <c r="F7333" s="4">
        <v>12.05</v>
      </c>
      <c r="G7333" s="4">
        <v>8331</v>
      </c>
      <c r="H7333" s="4">
        <v>69.352000000000004</v>
      </c>
      <c r="I7333" s="4">
        <v>72.037000000000006</v>
      </c>
      <c r="J7333" s="4"/>
      <c r="K7333" s="4"/>
      <c r="L7333" s="4" t="str">
        <f t="shared" si="585"/>
        <v>ĐÚNG</v>
      </c>
      <c r="M7333" s="5" t="str" cm="1">
        <f t="array" ref="M7333">_xlfn.IFS(A7333="Ban_dam_1_phuong", IF(ABS(H7333 / (0.8 * (F7333 * D7333^2 / 8)) - 1) &lt; 0.01, "ĐÚNG", "SAI"), A7333="Ban_ke_4_canh_2_phuong", IF(ABS(H7333 / (0.045 * F7333 * D7333^2) - 1) &lt; 0.01, "ĐÚNG", "SAI"), A7333="San_phang_Flat_Slab", IF(ABS(H7333 / ((0.6 * (F7333 * C7333 * D7333^2 / 8)) / D7333) - 1) &lt; 0.01, "ĐÚNG", "SAI"), A7333="San_console_Cantilever", IF(ABS(H7333 / (-1 * (F7333 * D7333^2 / 2)) - 1) &lt; 0.01, "ĐÚNG", "SAI"), A7333="San_o_co_Waffle_Slab", IF(ABS(H7333 / (0.048 * F7333 * D7333^2) - 1) &lt; 0.01, "ĐÚNG", "SAI"))</f>
        <v>ĐÚNG</v>
      </c>
    </row>
    <row r="7334" spans="1:13" x14ac:dyDescent="0.3">
      <c r="A7334" s="4" t="s">
        <v>16</v>
      </c>
      <c r="B7334" s="4" t="s">
        <v>17</v>
      </c>
      <c r="C7334" s="4">
        <v>7.16</v>
      </c>
      <c r="D7334" s="4">
        <v>3.27</v>
      </c>
      <c r="E7334" s="4">
        <v>0.15</v>
      </c>
      <c r="F7334" s="4">
        <v>9.68</v>
      </c>
      <c r="G7334" s="4">
        <v>8332</v>
      </c>
      <c r="H7334" s="4">
        <v>10.351000000000001</v>
      </c>
      <c r="I7334" s="4">
        <v>2.0699999999999998</v>
      </c>
      <c r="J7334" s="4" t="str">
        <f>IF(AND(A7334="Ban_dam_1_phuong", C7334/D7334 &gt; 2),"ĐÚNG", "SAI HÌNH HỌC" )</f>
        <v>ĐÚNG</v>
      </c>
      <c r="K7334" s="4"/>
      <c r="L7334" s="4" t="str">
        <f t="shared" si="585"/>
        <v>ĐÚNG</v>
      </c>
      <c r="M7334" s="5" t="str" cm="1">
        <f t="array" ref="M7334">_xlfn.IFS(A7334="Ban_dam_1_phuong", IF(ABS(H7334 / (0.8 * (F7334 * D7334^2 / 8)) - 1) &lt; 0.01, "ĐÚNG", "SAI"), A7334="Ban_ke_4_canh_2_phuong", IF(ABS(H7334 / (0.045 * F7334 * D7334^2) - 1) &lt; 0.01, "ĐÚNG", "SAI"), A7334="San_phang_Flat_Slab", IF(ABS(H7334 / ((0.6 * (F7334 * C7334 * D7334^2 / 8)) / D7334) - 1) &lt; 0.01, "ĐÚNG", "SAI"), A7334="San_console_Cantilever", IF(ABS(H7334 / (-1 * (F7334 * D7334^2 / 2)) - 1) &lt; 0.01, "ĐÚNG", "SAI"), A7334="San_o_co_Waffle_Slab", IF(ABS(H7334 / (0.048 * F7334 * D7334^2) - 1) &lt; 0.01, "ĐÚNG", "SAI"))</f>
        <v>ĐÚNG</v>
      </c>
    </row>
    <row r="7335" spans="1:13" x14ac:dyDescent="0.3">
      <c r="A7335" s="4" t="s">
        <v>18</v>
      </c>
      <c r="B7335" s="4" t="s">
        <v>17</v>
      </c>
      <c r="C7335" s="4">
        <v>3.26</v>
      </c>
      <c r="D7335" s="4">
        <v>2.21</v>
      </c>
      <c r="E7335" s="4">
        <v>0.1</v>
      </c>
      <c r="F7335" s="4">
        <v>8</v>
      </c>
      <c r="G7335" s="4">
        <v>8333</v>
      </c>
      <c r="H7335" s="4">
        <v>-19.536000000000001</v>
      </c>
      <c r="I7335" s="4">
        <v>-1.954</v>
      </c>
      <c r="J7335" s="4"/>
      <c r="K7335" s="4" t="str">
        <f>IF(AND(A7335="San_console_Cantilever", H7335 &lt; 0),  "ĐÚNG","SAI DẤU MOMEN")</f>
        <v>ĐÚNG</v>
      </c>
      <c r="L7335" s="4" t="str">
        <f t="shared" si="585"/>
        <v>ĐÚNG</v>
      </c>
      <c r="M7335" s="5" t="str" cm="1">
        <f t="array" ref="M7335">_xlfn.IFS(A7335="Ban_dam_1_phuong", IF(ABS(H7335 / (0.8 * (F7335 * D7335^2 / 8)) - 1) &lt; 0.01, "ĐÚNG", "SAI"), A7335="Ban_ke_4_canh_2_phuong", IF(ABS(H7335 / (0.045 * F7335 * D7335^2) - 1) &lt; 0.01, "ĐÚNG", "SAI"), A7335="San_phang_Flat_Slab", IF(ABS(H7335 / ((0.6 * (F7335 * C7335 * D7335^2 / 8)) / D7335) - 1) &lt; 0.01, "ĐÚNG", "SAI"), A7335="San_console_Cantilever", IF(ABS(H7335 / (-1 * (F7335 * D7335^2 / 2)) - 1) &lt; 0.01, "ĐÚNG", "SAI"), A7335="San_o_co_Waffle_Slab", IF(ABS(H7335 / (0.048 * F7335 * D7335^2) - 1) &lt; 0.01, "ĐÚNG", "SAI"))</f>
        <v>ĐÚNG</v>
      </c>
    </row>
    <row r="7336" spans="1:13" x14ac:dyDescent="0.3">
      <c r="A7336" s="4" t="s">
        <v>12</v>
      </c>
      <c r="B7336" s="4" t="s">
        <v>13</v>
      </c>
      <c r="C7336" s="4">
        <v>9.3000000000000007</v>
      </c>
      <c r="D7336" s="4">
        <v>6.7</v>
      </c>
      <c r="E7336" s="4">
        <v>0.21</v>
      </c>
      <c r="F7336" s="4">
        <v>11.71</v>
      </c>
      <c r="G7336" s="4">
        <v>8334</v>
      </c>
      <c r="H7336" s="4">
        <v>54.723999999999997</v>
      </c>
      <c r="I7336" s="4">
        <v>26.283000000000001</v>
      </c>
      <c r="J7336" s="4"/>
      <c r="K7336" s="4"/>
      <c r="L7336" s="4" t="str">
        <f t="shared" si="585"/>
        <v>ĐÚNG</v>
      </c>
      <c r="M7336" s="5" t="str" cm="1">
        <f t="array" ref="M7336">_xlfn.IFS(A7336="Ban_dam_1_phuong", IF(ABS(H7336 / (0.8 * (F7336 * D7336^2 / 8)) - 1) &lt; 0.01, "ĐÚNG", "SAI"), A7336="Ban_ke_4_canh_2_phuong", IF(ABS(H7336 / (0.045 * F7336 * D7336^2) - 1) &lt; 0.01, "ĐÚNG", "SAI"), A7336="San_phang_Flat_Slab", IF(ABS(H7336 / ((0.6 * (F7336 * C7336 * D7336^2 / 8)) / D7336) - 1) &lt; 0.01, "ĐÚNG", "SAI"), A7336="San_console_Cantilever", IF(ABS(H7336 / (-1 * (F7336 * D7336^2 / 2)) - 1) &lt; 0.01, "ĐÚNG", "SAI"), A7336="San_o_co_Waffle_Slab", IF(ABS(H7336 / (0.048 * F7336 * D7336^2) - 1) &lt; 0.01, "ĐÚNG", "SAI"))</f>
        <v>ĐÚNG</v>
      </c>
    </row>
    <row r="7337" spans="1:13" x14ac:dyDescent="0.3">
      <c r="A7337" s="4" t="s">
        <v>16</v>
      </c>
      <c r="B7337" s="4" t="s">
        <v>17</v>
      </c>
      <c r="C7337" s="4">
        <v>9.99</v>
      </c>
      <c r="D7337" s="4">
        <v>3.29</v>
      </c>
      <c r="E7337" s="4">
        <v>0.13</v>
      </c>
      <c r="F7337" s="4">
        <v>9.01</v>
      </c>
      <c r="G7337" s="4">
        <v>8335</v>
      </c>
      <c r="H7337" s="4">
        <v>9.7530000000000001</v>
      </c>
      <c r="I7337" s="4">
        <v>1.9510000000000001</v>
      </c>
      <c r="J7337" s="4" t="str">
        <f>IF(AND(A7337="Ban_dam_1_phuong", C7337/D7337 &gt; 2),"ĐÚNG", "SAI HÌNH HỌC" )</f>
        <v>ĐÚNG</v>
      </c>
      <c r="K7337" s="4"/>
      <c r="L7337" s="4" t="str">
        <f t="shared" si="585"/>
        <v>ĐÚNG</v>
      </c>
      <c r="M7337" s="5" t="str" cm="1">
        <f t="array" ref="M7337">_xlfn.IFS(A7337="Ban_dam_1_phuong", IF(ABS(H7337 / (0.8 * (F7337 * D7337^2 / 8)) - 1) &lt; 0.01, "ĐÚNG", "SAI"), A7337="Ban_ke_4_canh_2_phuong", IF(ABS(H7337 / (0.045 * F7337 * D7337^2) - 1) &lt; 0.01, "ĐÚNG", "SAI"), A7337="San_phang_Flat_Slab", IF(ABS(H7337 / ((0.6 * (F7337 * C7337 * D7337^2 / 8)) / D7337) - 1) &lt; 0.01, "ĐÚNG", "SAI"), A7337="San_console_Cantilever", IF(ABS(H7337 / (-1 * (F7337 * D7337^2 / 2)) - 1) &lt; 0.01, "ĐÚNG", "SAI"), A7337="San_o_co_Waffle_Slab", IF(ABS(H7337 / (0.048 * F7337 * D7337^2) - 1) &lt; 0.01, "ĐÚNG", "SAI"))</f>
        <v>ĐÚNG</v>
      </c>
    </row>
    <row r="7338" spans="1:13" x14ac:dyDescent="0.3">
      <c r="A7338" s="4" t="s">
        <v>9</v>
      </c>
      <c r="B7338" s="4" t="s">
        <v>11</v>
      </c>
      <c r="C7338" s="4">
        <v>9.85</v>
      </c>
      <c r="D7338" s="4">
        <v>5.59</v>
      </c>
      <c r="E7338" s="4">
        <v>0.18</v>
      </c>
      <c r="F7338" s="4">
        <v>10.7</v>
      </c>
      <c r="G7338" s="4">
        <v>8336</v>
      </c>
      <c r="H7338" s="4">
        <v>15.045999999999999</v>
      </c>
      <c r="I7338" s="4">
        <v>36.335000000000001</v>
      </c>
      <c r="J7338" s="4"/>
      <c r="K7338" s="4"/>
      <c r="L7338" s="4" t="str">
        <f t="shared" si="585"/>
        <v>ĐÚNG</v>
      </c>
      <c r="M7338" s="5" t="str" cm="1">
        <f t="array" ref="M7338">_xlfn.IFS(A7338="Ban_dam_1_phuong", IF(ABS(H7338 / (0.8 * (F7338 * D7338^2 / 8)) - 1) &lt; 0.01, "ĐÚNG", "SAI"), A7338="Ban_ke_4_canh_2_phuong", IF(ABS(H7338 / (0.045 * F7338 * D7338^2) - 1) &lt; 0.01, "ĐÚNG", "SAI"), A7338="San_phang_Flat_Slab", IF(ABS(H7338 / ((0.6 * (F7338 * C7338 * D7338^2 / 8)) / D7338) - 1) &lt; 0.01, "ĐÚNG", "SAI"), A7338="San_console_Cantilever", IF(ABS(H7338 / (-1 * (F7338 * D7338^2 / 2)) - 1) &lt; 0.01, "ĐÚNG", "SAI"), A7338="San_o_co_Waffle_Slab", IF(ABS(H7338 / (0.048 * F7338 * D7338^2) - 1) &lt; 0.01, "ĐÚNG", "SAI"))</f>
        <v>ĐÚNG</v>
      </c>
    </row>
    <row r="7339" spans="1:13" x14ac:dyDescent="0.3">
      <c r="A7339" s="4" t="s">
        <v>18</v>
      </c>
      <c r="B7339" s="4" t="s">
        <v>15</v>
      </c>
      <c r="C7339" s="4">
        <v>3.74</v>
      </c>
      <c r="D7339" s="4">
        <v>2.46</v>
      </c>
      <c r="E7339" s="4">
        <v>0.1</v>
      </c>
      <c r="F7339" s="4">
        <v>8</v>
      </c>
      <c r="G7339" s="4">
        <v>8337</v>
      </c>
      <c r="H7339" s="4">
        <v>-24.206</v>
      </c>
      <c r="I7339" s="4">
        <v>-2.4209999999999998</v>
      </c>
      <c r="J7339" s="4"/>
      <c r="K7339" s="4" t="str">
        <f>IF(AND(A7339="San_console_Cantilever", H7339 &lt; 0),  "ĐÚNG","SAI DẤU MOMEN")</f>
        <v>ĐÚNG</v>
      </c>
      <c r="L7339" s="4" t="str">
        <f t="shared" si="585"/>
        <v>ĐÚNG</v>
      </c>
      <c r="M7339" s="5" t="str" cm="1">
        <f t="array" ref="M7339">_xlfn.IFS(A7339="Ban_dam_1_phuong", IF(ABS(H7339 / (0.8 * (F7339 * D7339^2 / 8)) - 1) &lt; 0.01, "ĐÚNG", "SAI"), A7339="Ban_ke_4_canh_2_phuong", IF(ABS(H7339 / (0.045 * F7339 * D7339^2) - 1) &lt; 0.01, "ĐÚNG", "SAI"), A7339="San_phang_Flat_Slab", IF(ABS(H7339 / ((0.6 * (F7339 * C7339 * D7339^2 / 8)) / D7339) - 1) &lt; 0.01, "ĐÚNG", "SAI"), A7339="San_console_Cantilever", IF(ABS(H7339 / (-1 * (F7339 * D7339^2 / 2)) - 1) &lt; 0.01, "ĐÚNG", "SAI"), A7339="San_o_co_Waffle_Slab", IF(ABS(H7339 / (0.048 * F7339 * D7339^2) - 1) &lt; 0.01, "ĐÚNG", "SAI"))</f>
        <v>ĐÚNG</v>
      </c>
    </row>
    <row r="7340" spans="1:13" x14ac:dyDescent="0.3">
      <c r="A7340" s="4" t="s">
        <v>12</v>
      </c>
      <c r="B7340" s="4" t="s">
        <v>10</v>
      </c>
      <c r="C7340" s="4">
        <v>9.85</v>
      </c>
      <c r="D7340" s="4">
        <v>9.19</v>
      </c>
      <c r="E7340" s="4">
        <v>0.28999999999999998</v>
      </c>
      <c r="F7340" s="4">
        <v>14.41</v>
      </c>
      <c r="G7340" s="4">
        <v>8338</v>
      </c>
      <c r="H7340" s="4">
        <v>97.831000000000003</v>
      </c>
      <c r="I7340" s="4">
        <v>60.850999999999999</v>
      </c>
      <c r="J7340" s="4"/>
      <c r="K7340" s="4"/>
      <c r="L7340" s="4" t="str">
        <f t="shared" si="585"/>
        <v>ĐÚNG</v>
      </c>
      <c r="M7340" s="5" t="str" cm="1">
        <f t="array" ref="M7340">_xlfn.IFS(A7340="Ban_dam_1_phuong", IF(ABS(H7340 / (0.8 * (F7340 * D7340^2 / 8)) - 1) &lt; 0.01, "ĐÚNG", "SAI"), A7340="Ban_ke_4_canh_2_phuong", IF(ABS(H7340 / (0.045 * F7340 * D7340^2) - 1) &lt; 0.01, "ĐÚNG", "SAI"), A7340="San_phang_Flat_Slab", IF(ABS(H7340 / ((0.6 * (F7340 * C7340 * D7340^2 / 8)) / D7340) - 1) &lt; 0.01, "ĐÚNG", "SAI"), A7340="San_console_Cantilever", IF(ABS(H7340 / (-1 * (F7340 * D7340^2 / 2)) - 1) &lt; 0.01, "ĐÚNG", "SAI"), A7340="San_o_co_Waffle_Slab", IF(ABS(H7340 / (0.048 * F7340 * D7340^2) - 1) &lt; 0.01, "ĐÚNG", "SAI"))</f>
        <v>ĐÚNG</v>
      </c>
    </row>
    <row r="7341" spans="1:13" x14ac:dyDescent="0.3">
      <c r="A7341" s="4" t="s">
        <v>12</v>
      </c>
      <c r="B7341" s="4" t="s">
        <v>10</v>
      </c>
      <c r="C7341" s="4">
        <v>7.87</v>
      </c>
      <c r="D7341" s="4">
        <v>7.13</v>
      </c>
      <c r="E7341" s="4">
        <v>0.26</v>
      </c>
      <c r="F7341" s="4">
        <v>13.4</v>
      </c>
      <c r="G7341" s="4">
        <v>8339</v>
      </c>
      <c r="H7341" s="4">
        <v>56.393999999999998</v>
      </c>
      <c r="I7341" s="4">
        <v>34.061</v>
      </c>
      <c r="J7341" s="4"/>
      <c r="K7341" s="4"/>
      <c r="L7341" s="4" t="str">
        <f t="shared" si="585"/>
        <v>ĐÚNG</v>
      </c>
      <c r="M7341" s="5" t="str" cm="1">
        <f t="array" ref="M7341">_xlfn.IFS(A7341="Ban_dam_1_phuong", IF(ABS(H7341 / (0.8 * (F7341 * D7341^2 / 8)) - 1) &lt; 0.01, "ĐÚNG", "SAI"), A7341="Ban_ke_4_canh_2_phuong", IF(ABS(H7341 / (0.045 * F7341 * D7341^2) - 1) &lt; 0.01, "ĐÚNG", "SAI"), A7341="San_phang_Flat_Slab", IF(ABS(H7341 / ((0.6 * (F7341 * C7341 * D7341^2 / 8)) / D7341) - 1) &lt; 0.01, "ĐÚNG", "SAI"), A7341="San_console_Cantilever", IF(ABS(H7341 / (-1 * (F7341 * D7341^2 / 2)) - 1) &lt; 0.01, "ĐÚNG", "SAI"), A7341="San_o_co_Waffle_Slab", IF(ABS(H7341 / (0.048 * F7341 * D7341^2) - 1) &lt; 0.01, "ĐÚNG", "SAI"))</f>
        <v>ĐÚNG</v>
      </c>
    </row>
    <row r="7342" spans="1:13" x14ac:dyDescent="0.3">
      <c r="A7342" s="4" t="s">
        <v>14</v>
      </c>
      <c r="B7342" s="4" t="s">
        <v>17</v>
      </c>
      <c r="C7342" s="4">
        <v>16.05</v>
      </c>
      <c r="D7342" s="4">
        <v>11.64</v>
      </c>
      <c r="E7342" s="4">
        <v>0.47</v>
      </c>
      <c r="F7342" s="4">
        <v>11.71</v>
      </c>
      <c r="G7342" s="4">
        <v>8340</v>
      </c>
      <c r="H7342" s="4">
        <v>76.156000000000006</v>
      </c>
      <c r="I7342" s="4">
        <v>144.79300000000001</v>
      </c>
      <c r="J7342" s="4"/>
      <c r="K7342" s="4"/>
      <c r="L7342" s="4" t="str">
        <f t="shared" si="585"/>
        <v>ĐÚNG</v>
      </c>
      <c r="M7342" s="5" t="str" cm="1">
        <f t="array" ref="M7342">_xlfn.IFS(A7342="Ban_dam_1_phuong", IF(ABS(H7342 / (0.8 * (F7342 * D7342^2 / 8)) - 1) &lt; 0.01, "ĐÚNG", "SAI"), A7342="Ban_ke_4_canh_2_phuong", IF(ABS(H7342 / (0.045 * F7342 * D7342^2) - 1) &lt; 0.01, "ĐÚNG", "SAI"), A7342="San_phang_Flat_Slab", IF(ABS(H7342 / ((0.6 * (F7342 * C7342 * D7342^2 / 8)) / D7342) - 1) &lt; 0.01, "ĐÚNG", "SAI"), A7342="San_console_Cantilever", IF(ABS(H7342 / (-1 * (F7342 * D7342^2 / 2)) - 1) &lt; 0.01, "ĐÚNG", "SAI"), A7342="San_o_co_Waffle_Slab", IF(ABS(H7342 / (0.048 * F7342 * D7342^2) - 1) &lt; 0.01, "ĐÚNG", "SAI"))</f>
        <v>ĐÚNG</v>
      </c>
    </row>
    <row r="7343" spans="1:13" x14ac:dyDescent="0.3">
      <c r="A7343" s="4" t="s">
        <v>16</v>
      </c>
      <c r="B7343" s="4" t="s">
        <v>13</v>
      </c>
      <c r="C7343" s="4">
        <v>10.32</v>
      </c>
      <c r="D7343" s="4">
        <v>3.45</v>
      </c>
      <c r="E7343" s="4">
        <v>0.14000000000000001</v>
      </c>
      <c r="F7343" s="4">
        <v>9.35</v>
      </c>
      <c r="G7343" s="4">
        <v>8341</v>
      </c>
      <c r="H7343" s="4">
        <v>11.129</v>
      </c>
      <c r="I7343" s="4">
        <v>2.226</v>
      </c>
      <c r="J7343" s="4" t="str">
        <f>IF(AND(A7343="Ban_dam_1_phuong", C7343/D7343 &gt; 2),"ĐÚNG", "SAI HÌNH HỌC" )</f>
        <v>ĐÚNG</v>
      </c>
      <c r="K7343" s="4"/>
      <c r="L7343" s="4" t="str">
        <f t="shared" si="585"/>
        <v>ĐÚNG</v>
      </c>
      <c r="M7343" s="5" t="str" cm="1">
        <f t="array" ref="M7343">_xlfn.IFS(A7343="Ban_dam_1_phuong", IF(ABS(H7343 / (0.8 * (F7343 * D7343^2 / 8)) - 1) &lt; 0.01, "ĐÚNG", "SAI"), A7343="Ban_ke_4_canh_2_phuong", IF(ABS(H7343 / (0.045 * F7343 * D7343^2) - 1) &lt; 0.01, "ĐÚNG", "SAI"), A7343="San_phang_Flat_Slab", IF(ABS(H7343 / ((0.6 * (F7343 * C7343 * D7343^2 / 8)) / D7343) - 1) &lt; 0.01, "ĐÚNG", "SAI"), A7343="San_console_Cantilever", IF(ABS(H7343 / (-1 * (F7343 * D7343^2 / 2)) - 1) &lt; 0.01, "ĐÚNG", "SAI"), A7343="San_o_co_Waffle_Slab", IF(ABS(H7343 / (0.048 * F7343 * D7343^2) - 1) &lt; 0.01, "ĐÚNG", "SAI"))</f>
        <v>ĐÚNG</v>
      </c>
    </row>
    <row r="7344" spans="1:13" x14ac:dyDescent="0.3">
      <c r="A7344" s="4" t="s">
        <v>14</v>
      </c>
      <c r="B7344" s="4" t="s">
        <v>17</v>
      </c>
      <c r="C7344" s="4">
        <v>11.72</v>
      </c>
      <c r="D7344" s="4">
        <v>10.01</v>
      </c>
      <c r="E7344" s="4">
        <v>0.41</v>
      </c>
      <c r="F7344" s="4">
        <v>10.7</v>
      </c>
      <c r="G7344" s="4">
        <v>8342</v>
      </c>
      <c r="H7344" s="4">
        <v>51.463000000000001</v>
      </c>
      <c r="I7344" s="4">
        <v>70.546999999999997</v>
      </c>
      <c r="J7344" s="4"/>
      <c r="K7344" s="4"/>
      <c r="L7344" s="4" t="str">
        <f t="shared" si="585"/>
        <v>ĐÚNG</v>
      </c>
      <c r="M7344" s="5" t="str" cm="1">
        <f t="array" ref="M7344">_xlfn.IFS(A7344="Ban_dam_1_phuong", IF(ABS(H7344 / (0.8 * (F7344 * D7344^2 / 8)) - 1) &lt; 0.01, "ĐÚNG", "SAI"), A7344="Ban_ke_4_canh_2_phuong", IF(ABS(H7344 / (0.045 * F7344 * D7344^2) - 1) &lt; 0.01, "ĐÚNG", "SAI"), A7344="San_phang_Flat_Slab", IF(ABS(H7344 / ((0.6 * (F7344 * C7344 * D7344^2 / 8)) / D7344) - 1) &lt; 0.01, "ĐÚNG", "SAI"), A7344="San_console_Cantilever", IF(ABS(H7344 / (-1 * (F7344 * D7344^2 / 2)) - 1) &lt; 0.01, "ĐÚNG", "SAI"), A7344="San_o_co_Waffle_Slab", IF(ABS(H7344 / (0.048 * F7344 * D7344^2) - 1) &lt; 0.01, "ĐÚNG", "SAI"))</f>
        <v>ĐÚNG</v>
      </c>
    </row>
    <row r="7345" spans="1:13" x14ac:dyDescent="0.3">
      <c r="A7345" s="4" t="s">
        <v>16</v>
      </c>
      <c r="B7345" s="4" t="s">
        <v>10</v>
      </c>
      <c r="C7345" s="4">
        <v>7.01</v>
      </c>
      <c r="D7345" s="4">
        <v>3.09</v>
      </c>
      <c r="E7345" s="4">
        <v>0.14000000000000001</v>
      </c>
      <c r="F7345" s="4">
        <v>9.35</v>
      </c>
      <c r="G7345" s="4">
        <v>8343</v>
      </c>
      <c r="H7345" s="4">
        <v>8.9269999999999996</v>
      </c>
      <c r="I7345" s="4">
        <v>1.7849999999999999</v>
      </c>
      <c r="J7345" s="4" t="str">
        <f>IF(AND(A7345="Ban_dam_1_phuong", C7345/D7345 &gt; 2),"ĐÚNG", "SAI HÌNH HỌC" )</f>
        <v>ĐÚNG</v>
      </c>
      <c r="K7345" s="4"/>
      <c r="L7345" s="4" t="str">
        <f t="shared" si="585"/>
        <v>ĐÚNG</v>
      </c>
      <c r="M7345" s="5" t="str" cm="1">
        <f t="array" ref="M7345">_xlfn.IFS(A7345="Ban_dam_1_phuong", IF(ABS(H7345 / (0.8 * (F7345 * D7345^2 / 8)) - 1) &lt; 0.01, "ĐÚNG", "SAI"), A7345="Ban_ke_4_canh_2_phuong", IF(ABS(H7345 / (0.045 * F7345 * D7345^2) - 1) &lt; 0.01, "ĐÚNG", "SAI"), A7345="San_phang_Flat_Slab", IF(ABS(H7345 / ((0.6 * (F7345 * C7345 * D7345^2 / 8)) / D7345) - 1) &lt; 0.01, "ĐÚNG", "SAI"), A7345="San_console_Cantilever", IF(ABS(H7345 / (-1 * (F7345 * D7345^2 / 2)) - 1) &lt; 0.01, "ĐÚNG", "SAI"), A7345="San_o_co_Waffle_Slab", IF(ABS(H7345 / (0.048 * F7345 * D7345^2) - 1) &lt; 0.01, "ĐÚNG", "SAI"))</f>
        <v>ĐÚNG</v>
      </c>
    </row>
    <row r="7346" spans="1:13" x14ac:dyDescent="0.3">
      <c r="A7346" s="4" t="s">
        <v>14</v>
      </c>
      <c r="B7346" s="4" t="s">
        <v>10</v>
      </c>
      <c r="C7346" s="4">
        <v>11.58</v>
      </c>
      <c r="D7346" s="4">
        <v>10.16</v>
      </c>
      <c r="E7346" s="4">
        <v>0.39</v>
      </c>
      <c r="F7346" s="4">
        <v>10.7</v>
      </c>
      <c r="G7346" s="4">
        <v>8344</v>
      </c>
      <c r="H7346" s="4">
        <v>53.017000000000003</v>
      </c>
      <c r="I7346" s="4">
        <v>68.872</v>
      </c>
      <c r="J7346" s="4"/>
      <c r="K7346" s="4"/>
      <c r="L7346" s="4" t="str">
        <f t="shared" si="585"/>
        <v>ĐÚNG</v>
      </c>
      <c r="M7346" s="5" t="str" cm="1">
        <f t="array" ref="M7346">_xlfn.IFS(A7346="Ban_dam_1_phuong", IF(ABS(H7346 / (0.8 * (F7346 * D7346^2 / 8)) - 1) &lt; 0.01, "ĐÚNG", "SAI"), A7346="Ban_ke_4_canh_2_phuong", IF(ABS(H7346 / (0.045 * F7346 * D7346^2) - 1) &lt; 0.01, "ĐÚNG", "SAI"), A7346="San_phang_Flat_Slab", IF(ABS(H7346 / ((0.6 * (F7346 * C7346 * D7346^2 / 8)) / D7346) - 1) &lt; 0.01, "ĐÚNG", "SAI"), A7346="San_console_Cantilever", IF(ABS(H7346 / (-1 * (F7346 * D7346^2 / 2)) - 1) &lt; 0.01, "ĐÚNG", "SAI"), A7346="San_o_co_Waffle_Slab", IF(ABS(H7346 / (0.048 * F7346 * D7346^2) - 1) &lt; 0.01, "ĐÚNG", "SAI"))</f>
        <v>ĐÚNG</v>
      </c>
    </row>
    <row r="7347" spans="1:13" x14ac:dyDescent="0.3">
      <c r="A7347" s="4" t="s">
        <v>9</v>
      </c>
      <c r="B7347" s="4" t="s">
        <v>15</v>
      </c>
      <c r="C7347" s="4">
        <v>5.78</v>
      </c>
      <c r="D7347" s="4">
        <v>3.6</v>
      </c>
      <c r="E7347" s="4">
        <v>0.13</v>
      </c>
      <c r="F7347" s="4">
        <v>9.01</v>
      </c>
      <c r="G7347" s="4">
        <v>8345</v>
      </c>
      <c r="H7347" s="4">
        <v>5.2549999999999999</v>
      </c>
      <c r="I7347" s="4">
        <v>10.535</v>
      </c>
      <c r="J7347" s="4"/>
      <c r="K7347" s="4"/>
      <c r="L7347" s="4" t="str">
        <f t="shared" si="585"/>
        <v>ĐÚNG</v>
      </c>
      <c r="M7347" s="5" t="str" cm="1">
        <f t="array" ref="M7347">_xlfn.IFS(A7347="Ban_dam_1_phuong", IF(ABS(H7347 / (0.8 * (F7347 * D7347^2 / 8)) - 1) &lt; 0.01, "ĐÚNG", "SAI"), A7347="Ban_ke_4_canh_2_phuong", IF(ABS(H7347 / (0.045 * F7347 * D7347^2) - 1) &lt; 0.01, "ĐÚNG", "SAI"), A7347="San_phang_Flat_Slab", IF(ABS(H7347 / ((0.6 * (F7347 * C7347 * D7347^2 / 8)) / D7347) - 1) &lt; 0.01, "ĐÚNG", "SAI"), A7347="San_console_Cantilever", IF(ABS(H7347 / (-1 * (F7347 * D7347^2 / 2)) - 1) &lt; 0.01, "ĐÚNG", "SAI"), A7347="San_o_co_Waffle_Slab", IF(ABS(H7347 / (0.048 * F7347 * D7347^2) - 1) &lt; 0.01, "ĐÚNG", "SAI"))</f>
        <v>ĐÚNG</v>
      </c>
    </row>
    <row r="7348" spans="1:13" x14ac:dyDescent="0.3">
      <c r="A7348" s="4" t="s">
        <v>14</v>
      </c>
      <c r="B7348" s="4" t="s">
        <v>17</v>
      </c>
      <c r="C7348" s="4">
        <v>10.26</v>
      </c>
      <c r="D7348" s="4">
        <v>10.199999999999999</v>
      </c>
      <c r="E7348" s="4">
        <v>0.4</v>
      </c>
      <c r="F7348" s="4">
        <v>10.7</v>
      </c>
      <c r="G7348" s="4">
        <v>8346</v>
      </c>
      <c r="H7348" s="4">
        <v>53.435000000000002</v>
      </c>
      <c r="I7348" s="4">
        <v>54.064999999999998</v>
      </c>
      <c r="J7348" s="4"/>
      <c r="K7348" s="4"/>
      <c r="L7348" s="4" t="str">
        <f t="shared" si="585"/>
        <v>ĐÚNG</v>
      </c>
      <c r="M7348" s="5" t="str" cm="1">
        <f t="array" ref="M7348">_xlfn.IFS(A7348="Ban_dam_1_phuong", IF(ABS(H7348 / (0.8 * (F7348 * D7348^2 / 8)) - 1) &lt; 0.01, "ĐÚNG", "SAI"), A7348="Ban_ke_4_canh_2_phuong", IF(ABS(H7348 / (0.045 * F7348 * D7348^2) - 1) &lt; 0.01, "ĐÚNG", "SAI"), A7348="San_phang_Flat_Slab", IF(ABS(H7348 / ((0.6 * (F7348 * C7348 * D7348^2 / 8)) / D7348) - 1) &lt; 0.01, "ĐÚNG", "SAI"), A7348="San_console_Cantilever", IF(ABS(H7348 / (-1 * (F7348 * D7348^2 / 2)) - 1) &lt; 0.01, "ĐÚNG", "SAI"), A7348="San_o_co_Waffle_Slab", IF(ABS(H7348 / (0.048 * F7348 * D7348^2) - 1) &lt; 0.01, "ĐÚNG", "SAI"))</f>
        <v>ĐÚNG</v>
      </c>
    </row>
    <row r="7349" spans="1:13" x14ac:dyDescent="0.3">
      <c r="A7349" s="4" t="s">
        <v>16</v>
      </c>
      <c r="B7349" s="4" t="s">
        <v>13</v>
      </c>
      <c r="C7349" s="4">
        <v>7.17</v>
      </c>
      <c r="D7349" s="4">
        <v>3.17</v>
      </c>
      <c r="E7349" s="4">
        <v>0.15</v>
      </c>
      <c r="F7349" s="4">
        <v>9.68</v>
      </c>
      <c r="G7349" s="4">
        <v>8347</v>
      </c>
      <c r="H7349" s="4">
        <v>9.7270000000000003</v>
      </c>
      <c r="I7349" s="4">
        <v>1.9450000000000001</v>
      </c>
      <c r="J7349" s="4" t="str">
        <f>IF(AND(A7349="Ban_dam_1_phuong", C7349/D7349 &gt; 2),"ĐÚNG", "SAI HÌNH HỌC" )</f>
        <v>ĐÚNG</v>
      </c>
      <c r="K7349" s="4"/>
      <c r="L7349" s="4" t="str">
        <f t="shared" si="585"/>
        <v>ĐÚNG</v>
      </c>
      <c r="M7349" s="5" t="str" cm="1">
        <f t="array" ref="M7349">_xlfn.IFS(A7349="Ban_dam_1_phuong", IF(ABS(H7349 / (0.8 * (F7349 * D7349^2 / 8)) - 1) &lt; 0.01, "ĐÚNG", "SAI"), A7349="Ban_ke_4_canh_2_phuong", IF(ABS(H7349 / (0.045 * F7349 * D7349^2) - 1) &lt; 0.01, "ĐÚNG", "SAI"), A7349="San_phang_Flat_Slab", IF(ABS(H7349 / ((0.6 * (F7349 * C7349 * D7349^2 / 8)) / D7349) - 1) &lt; 0.01, "ĐÚNG", "SAI"), A7349="San_console_Cantilever", IF(ABS(H7349 / (-1 * (F7349 * D7349^2 / 2)) - 1) &lt; 0.01, "ĐÚNG", "SAI"), A7349="San_o_co_Waffle_Slab", IF(ABS(H7349 / (0.048 * F7349 * D7349^2) - 1) &lt; 0.01, "ĐÚNG", "SAI"))</f>
        <v>ĐÚNG</v>
      </c>
    </row>
    <row r="7350" spans="1:13" x14ac:dyDescent="0.3">
      <c r="A7350" s="4" t="s">
        <v>12</v>
      </c>
      <c r="B7350" s="4" t="s">
        <v>10</v>
      </c>
      <c r="C7350" s="4">
        <v>10.77</v>
      </c>
      <c r="D7350" s="4">
        <v>7.81</v>
      </c>
      <c r="E7350" s="4">
        <v>0.24</v>
      </c>
      <c r="F7350" s="4">
        <v>12.72</v>
      </c>
      <c r="G7350" s="4">
        <v>8348</v>
      </c>
      <c r="H7350" s="4">
        <v>80.244</v>
      </c>
      <c r="I7350" s="4">
        <v>38.793999999999997</v>
      </c>
      <c r="J7350" s="4"/>
      <c r="K7350" s="4"/>
      <c r="L7350" s="4" t="str">
        <f t="shared" si="585"/>
        <v>ĐÚNG</v>
      </c>
      <c r="M7350" s="5" t="str" cm="1">
        <f t="array" ref="M7350">_xlfn.IFS(A7350="Ban_dam_1_phuong", IF(ABS(H7350 / (0.8 * (F7350 * D7350^2 / 8)) - 1) &lt; 0.01, "ĐÚNG", "SAI"), A7350="Ban_ke_4_canh_2_phuong", IF(ABS(H7350 / (0.045 * F7350 * D7350^2) - 1) &lt; 0.01, "ĐÚNG", "SAI"), A7350="San_phang_Flat_Slab", IF(ABS(H7350 / ((0.6 * (F7350 * C7350 * D7350^2 / 8)) / D7350) - 1) &lt; 0.01, "ĐÚNG", "SAI"), A7350="San_console_Cantilever", IF(ABS(H7350 / (-1 * (F7350 * D7350^2 / 2)) - 1) &lt; 0.01, "ĐÚNG", "SAI"), A7350="San_o_co_Waffle_Slab", IF(ABS(H7350 / (0.048 * F7350 * D7350^2) - 1) &lt; 0.01, "ĐÚNG", "SAI"))</f>
        <v>ĐÚNG</v>
      </c>
    </row>
    <row r="7351" spans="1:13" x14ac:dyDescent="0.3">
      <c r="A7351" s="4" t="s">
        <v>14</v>
      </c>
      <c r="B7351" s="4" t="s">
        <v>13</v>
      </c>
      <c r="C7351" s="4">
        <v>10.59</v>
      </c>
      <c r="D7351" s="4">
        <v>8.5500000000000007</v>
      </c>
      <c r="E7351" s="4">
        <v>0.41</v>
      </c>
      <c r="F7351" s="4">
        <v>10.7</v>
      </c>
      <c r="G7351" s="4">
        <v>8349</v>
      </c>
      <c r="H7351" s="4">
        <v>37.545000000000002</v>
      </c>
      <c r="I7351" s="4">
        <v>57.598999999999997</v>
      </c>
      <c r="J7351" s="4"/>
      <c r="K7351" s="4"/>
      <c r="L7351" s="4" t="str">
        <f t="shared" si="585"/>
        <v>ĐÚNG</v>
      </c>
      <c r="M7351" s="5" t="str" cm="1">
        <f t="array" ref="M7351">_xlfn.IFS(A7351="Ban_dam_1_phuong", IF(ABS(H7351 / (0.8 * (F7351 * D7351^2 / 8)) - 1) &lt; 0.01, "ĐÚNG", "SAI"), A7351="Ban_ke_4_canh_2_phuong", IF(ABS(H7351 / (0.045 * F7351 * D7351^2) - 1) &lt; 0.01, "ĐÚNG", "SAI"), A7351="San_phang_Flat_Slab", IF(ABS(H7351 / ((0.6 * (F7351 * C7351 * D7351^2 / 8)) / D7351) - 1) &lt; 0.01, "ĐÚNG", "SAI"), A7351="San_console_Cantilever", IF(ABS(H7351 / (-1 * (F7351 * D7351^2 / 2)) - 1) &lt; 0.01, "ĐÚNG", "SAI"), A7351="San_o_co_Waffle_Slab", IF(ABS(H7351 / (0.048 * F7351 * D7351^2) - 1) &lt; 0.01, "ĐÚNG", "SAI"))</f>
        <v>ĐÚNG</v>
      </c>
    </row>
    <row r="7352" spans="1:13" x14ac:dyDescent="0.3">
      <c r="A7352" s="4" t="s">
        <v>12</v>
      </c>
      <c r="B7352" s="4" t="s">
        <v>11</v>
      </c>
      <c r="C7352" s="4">
        <v>8.34</v>
      </c>
      <c r="D7352" s="4">
        <v>7.21</v>
      </c>
      <c r="E7352" s="4">
        <v>0.22</v>
      </c>
      <c r="F7352" s="4">
        <v>12.05</v>
      </c>
      <c r="G7352" s="4">
        <v>8350</v>
      </c>
      <c r="H7352" s="4">
        <v>54.344000000000001</v>
      </c>
      <c r="I7352" s="4">
        <v>31.32</v>
      </c>
      <c r="J7352" s="4"/>
      <c r="K7352" s="4"/>
      <c r="L7352" s="4" t="str">
        <f t="shared" si="585"/>
        <v>ĐÚNG</v>
      </c>
      <c r="M7352" s="5" t="str" cm="1">
        <f t="array" ref="M7352">_xlfn.IFS(A7352="Ban_dam_1_phuong", IF(ABS(H7352 / (0.8 * (F7352 * D7352^2 / 8)) - 1) &lt; 0.01, "ĐÚNG", "SAI"), A7352="Ban_ke_4_canh_2_phuong", IF(ABS(H7352 / (0.045 * F7352 * D7352^2) - 1) &lt; 0.01, "ĐÚNG", "SAI"), A7352="San_phang_Flat_Slab", IF(ABS(H7352 / ((0.6 * (F7352 * C7352 * D7352^2 / 8)) / D7352) - 1) &lt; 0.01, "ĐÚNG", "SAI"), A7352="San_console_Cantilever", IF(ABS(H7352 / (-1 * (F7352 * D7352^2 / 2)) - 1) &lt; 0.01, "ĐÚNG", "SAI"), A7352="San_o_co_Waffle_Slab", IF(ABS(H7352 / (0.048 * F7352 * D7352^2) - 1) &lt; 0.01, "ĐÚNG", "SAI"))</f>
        <v>ĐÚNG</v>
      </c>
    </row>
    <row r="7353" spans="1:13" x14ac:dyDescent="0.3">
      <c r="A7353" s="4" t="s">
        <v>16</v>
      </c>
      <c r="B7353" s="4" t="s">
        <v>10</v>
      </c>
      <c r="C7353" s="4">
        <v>8.3000000000000007</v>
      </c>
      <c r="D7353" s="4">
        <v>3.4</v>
      </c>
      <c r="E7353" s="4">
        <v>0.14000000000000001</v>
      </c>
      <c r="F7353" s="4">
        <v>9.35</v>
      </c>
      <c r="G7353" s="4">
        <v>8351</v>
      </c>
      <c r="H7353" s="4">
        <v>10.808999999999999</v>
      </c>
      <c r="I7353" s="4">
        <v>2.1619999999999999</v>
      </c>
      <c r="J7353" s="4" t="str">
        <f>IF(AND(A7353="Ban_dam_1_phuong", C7353/D7353 &gt; 2),"ĐÚNG", "SAI HÌNH HỌC" )</f>
        <v>ĐÚNG</v>
      </c>
      <c r="K7353" s="4"/>
      <c r="L7353" s="4" t="str">
        <f t="shared" si="585"/>
        <v>ĐÚNG</v>
      </c>
      <c r="M7353" s="5" t="str" cm="1">
        <f t="array" ref="M7353">_xlfn.IFS(A7353="Ban_dam_1_phuong", IF(ABS(H7353 / (0.8 * (F7353 * D7353^2 / 8)) - 1) &lt; 0.01, "ĐÚNG", "SAI"), A7353="Ban_ke_4_canh_2_phuong", IF(ABS(H7353 / (0.045 * F7353 * D7353^2) - 1) &lt; 0.01, "ĐÚNG", "SAI"), A7353="San_phang_Flat_Slab", IF(ABS(H7353 / ((0.6 * (F7353 * C7353 * D7353^2 / 8)) / D7353) - 1) &lt; 0.01, "ĐÚNG", "SAI"), A7353="San_console_Cantilever", IF(ABS(H7353 / (-1 * (F7353 * D7353^2 / 2)) - 1) &lt; 0.01, "ĐÚNG", "SAI"), A7353="San_o_co_Waffle_Slab", IF(ABS(H7353 / (0.048 * F7353 * D7353^2) - 1) &lt; 0.01, "ĐÚNG", "SAI"))</f>
        <v>ĐÚNG</v>
      </c>
    </row>
    <row r="7354" spans="1:13" x14ac:dyDescent="0.3">
      <c r="A7354" s="4" t="s">
        <v>12</v>
      </c>
      <c r="B7354" s="4" t="s">
        <v>10</v>
      </c>
      <c r="C7354" s="4">
        <v>8.6199999999999992</v>
      </c>
      <c r="D7354" s="4">
        <v>8.14</v>
      </c>
      <c r="E7354" s="4">
        <v>0.23</v>
      </c>
      <c r="F7354" s="4">
        <v>12.38</v>
      </c>
      <c r="G7354" s="4">
        <v>8352</v>
      </c>
      <c r="H7354" s="4">
        <v>65.150000000000006</v>
      </c>
      <c r="I7354" s="4">
        <v>41.015000000000001</v>
      </c>
      <c r="J7354" s="4"/>
      <c r="K7354" s="4"/>
      <c r="L7354" s="4" t="str">
        <f t="shared" si="585"/>
        <v>ĐÚNG</v>
      </c>
      <c r="M7354" s="5" t="str" cm="1">
        <f t="array" ref="M7354">_xlfn.IFS(A7354="Ban_dam_1_phuong", IF(ABS(H7354 / (0.8 * (F7354 * D7354^2 / 8)) - 1) &lt; 0.01, "ĐÚNG", "SAI"), A7354="Ban_ke_4_canh_2_phuong", IF(ABS(H7354 / (0.045 * F7354 * D7354^2) - 1) &lt; 0.01, "ĐÚNG", "SAI"), A7354="San_phang_Flat_Slab", IF(ABS(H7354 / ((0.6 * (F7354 * C7354 * D7354^2 / 8)) / D7354) - 1) &lt; 0.01, "ĐÚNG", "SAI"), A7354="San_console_Cantilever", IF(ABS(H7354 / (-1 * (F7354 * D7354^2 / 2)) - 1) &lt; 0.01, "ĐÚNG", "SAI"), A7354="San_o_co_Waffle_Slab", IF(ABS(H7354 / (0.048 * F7354 * D7354^2) - 1) &lt; 0.01, "ĐÚNG", "SAI"))</f>
        <v>ĐÚNG</v>
      </c>
    </row>
    <row r="7355" spans="1:13" x14ac:dyDescent="0.3">
      <c r="A7355" s="4" t="s">
        <v>9</v>
      </c>
      <c r="B7355" s="4" t="s">
        <v>17</v>
      </c>
      <c r="C7355" s="4">
        <v>8.1300000000000008</v>
      </c>
      <c r="D7355" s="4">
        <v>4.1900000000000004</v>
      </c>
      <c r="E7355" s="4">
        <v>0.14000000000000001</v>
      </c>
      <c r="F7355" s="4">
        <v>9.35</v>
      </c>
      <c r="G7355" s="4">
        <v>8353</v>
      </c>
      <c r="H7355" s="4">
        <v>7.3869999999999996</v>
      </c>
      <c r="I7355" s="4">
        <v>21.63</v>
      </c>
      <c r="J7355" s="4"/>
      <c r="K7355" s="4"/>
      <c r="L7355" s="4" t="str">
        <f t="shared" si="585"/>
        <v>ĐÚNG</v>
      </c>
      <c r="M7355" s="5" t="str" cm="1">
        <f t="array" ref="M7355">_xlfn.IFS(A7355="Ban_dam_1_phuong", IF(ABS(H7355 / (0.8 * (F7355 * D7355^2 / 8)) - 1) &lt; 0.01, "ĐÚNG", "SAI"), A7355="Ban_ke_4_canh_2_phuong", IF(ABS(H7355 / (0.045 * F7355 * D7355^2) - 1) &lt; 0.01, "ĐÚNG", "SAI"), A7355="San_phang_Flat_Slab", IF(ABS(H7355 / ((0.6 * (F7355 * C7355 * D7355^2 / 8)) / D7355) - 1) &lt; 0.01, "ĐÚNG", "SAI"), A7355="San_console_Cantilever", IF(ABS(H7355 / (-1 * (F7355 * D7355^2 / 2)) - 1) &lt; 0.01, "ĐÚNG", "SAI"), A7355="San_o_co_Waffle_Slab", IF(ABS(H7355 / (0.048 * F7355 * D7355^2) - 1) &lt; 0.01, "ĐÚNG", "SAI"))</f>
        <v>ĐÚNG</v>
      </c>
    </row>
    <row r="7356" spans="1:13" x14ac:dyDescent="0.3">
      <c r="A7356" s="4" t="s">
        <v>16</v>
      </c>
      <c r="B7356" s="4" t="s">
        <v>10</v>
      </c>
      <c r="C7356" s="4">
        <v>13.56</v>
      </c>
      <c r="D7356" s="4">
        <v>3.9</v>
      </c>
      <c r="E7356" s="4">
        <v>0.14000000000000001</v>
      </c>
      <c r="F7356" s="4">
        <v>9.35</v>
      </c>
      <c r="G7356" s="4">
        <v>8354</v>
      </c>
      <c r="H7356" s="4">
        <v>14.221</v>
      </c>
      <c r="I7356" s="4">
        <v>2.8439999999999999</v>
      </c>
      <c r="J7356" s="4" t="str">
        <f>IF(AND(A7356="Ban_dam_1_phuong", C7356/D7356 &gt; 2),"ĐÚNG", "SAI HÌNH HỌC" )</f>
        <v>ĐÚNG</v>
      </c>
      <c r="K7356" s="4"/>
      <c r="L7356" s="4" t="str">
        <f t="shared" si="585"/>
        <v>ĐÚNG</v>
      </c>
      <c r="M7356" s="5" t="str" cm="1">
        <f t="array" ref="M7356">_xlfn.IFS(A7356="Ban_dam_1_phuong", IF(ABS(H7356 / (0.8 * (F7356 * D7356^2 / 8)) - 1) &lt; 0.01, "ĐÚNG", "SAI"), A7356="Ban_ke_4_canh_2_phuong", IF(ABS(H7356 / (0.045 * F7356 * D7356^2) - 1) &lt; 0.01, "ĐÚNG", "SAI"), A7356="San_phang_Flat_Slab", IF(ABS(H7356 / ((0.6 * (F7356 * C7356 * D7356^2 / 8)) / D7356) - 1) &lt; 0.01, "ĐÚNG", "SAI"), A7356="San_console_Cantilever", IF(ABS(H7356 / (-1 * (F7356 * D7356^2 / 2)) - 1) &lt; 0.01, "ĐÚNG", "SAI"), A7356="San_o_co_Waffle_Slab", IF(ABS(H7356 / (0.048 * F7356 * D7356^2) - 1) &lt; 0.01, "ĐÚNG", "SAI"))</f>
        <v>ĐÚNG</v>
      </c>
    </row>
    <row r="7357" spans="1:13" x14ac:dyDescent="0.3">
      <c r="A7357" s="4" t="s">
        <v>9</v>
      </c>
      <c r="B7357" s="4" t="s">
        <v>11</v>
      </c>
      <c r="C7357" s="4">
        <v>9.2200000000000006</v>
      </c>
      <c r="D7357" s="4">
        <v>5.32</v>
      </c>
      <c r="E7357" s="4">
        <v>0.14000000000000001</v>
      </c>
      <c r="F7357" s="4">
        <v>9.35</v>
      </c>
      <c r="G7357" s="4">
        <v>8355</v>
      </c>
      <c r="H7357" s="4">
        <v>11.907999999999999</v>
      </c>
      <c r="I7357" s="4">
        <v>27.818999999999999</v>
      </c>
      <c r="J7357" s="4"/>
      <c r="K7357" s="4"/>
      <c r="L7357" s="4" t="str">
        <f t="shared" si="585"/>
        <v>ĐÚNG</v>
      </c>
      <c r="M7357" s="5" t="str" cm="1">
        <f t="array" ref="M7357">_xlfn.IFS(A7357="Ban_dam_1_phuong", IF(ABS(H7357 / (0.8 * (F7357 * D7357^2 / 8)) - 1) &lt; 0.01, "ĐÚNG", "SAI"), A7357="Ban_ke_4_canh_2_phuong", IF(ABS(H7357 / (0.045 * F7357 * D7357^2) - 1) &lt; 0.01, "ĐÚNG", "SAI"), A7357="San_phang_Flat_Slab", IF(ABS(H7357 / ((0.6 * (F7357 * C7357 * D7357^2 / 8)) / D7357) - 1) &lt; 0.01, "ĐÚNG", "SAI"), A7357="San_console_Cantilever", IF(ABS(H7357 / (-1 * (F7357 * D7357^2 / 2)) - 1) &lt; 0.01, "ĐÚNG", "SAI"), A7357="San_o_co_Waffle_Slab", IF(ABS(H7357 / (0.048 * F7357 * D7357^2) - 1) &lt; 0.01, "ĐÚNG", "SAI"))</f>
        <v>ĐÚNG</v>
      </c>
    </row>
    <row r="7358" spans="1:13" x14ac:dyDescent="0.3">
      <c r="A7358" s="4" t="s">
        <v>9</v>
      </c>
      <c r="B7358" s="4" t="s">
        <v>10</v>
      </c>
      <c r="C7358" s="4">
        <v>3.64</v>
      </c>
      <c r="D7358" s="4">
        <v>3.11</v>
      </c>
      <c r="E7358" s="4">
        <v>0.15</v>
      </c>
      <c r="F7358" s="4">
        <v>9.68</v>
      </c>
      <c r="G7358" s="4">
        <v>8356</v>
      </c>
      <c r="H7358" s="4">
        <v>4.2130000000000001</v>
      </c>
      <c r="I7358" s="4">
        <v>4.4889999999999999</v>
      </c>
      <c r="J7358" s="4"/>
      <c r="K7358" s="4"/>
      <c r="L7358" s="4" t="str">
        <f t="shared" si="585"/>
        <v>ĐÚNG</v>
      </c>
      <c r="M7358" s="5" t="str" cm="1">
        <f t="array" ref="M7358">_xlfn.IFS(A7358="Ban_dam_1_phuong", IF(ABS(H7358 / (0.8 * (F7358 * D7358^2 / 8)) - 1) &lt; 0.01, "ĐÚNG", "SAI"), A7358="Ban_ke_4_canh_2_phuong", IF(ABS(H7358 / (0.045 * F7358 * D7358^2) - 1) &lt; 0.01, "ĐÚNG", "SAI"), A7358="San_phang_Flat_Slab", IF(ABS(H7358 / ((0.6 * (F7358 * C7358 * D7358^2 / 8)) / D7358) - 1) &lt; 0.01, "ĐÚNG", "SAI"), A7358="San_console_Cantilever", IF(ABS(H7358 / (-1 * (F7358 * D7358^2 / 2)) - 1) &lt; 0.01, "ĐÚNG", "SAI"), A7358="San_o_co_Waffle_Slab", IF(ABS(H7358 / (0.048 * F7358 * D7358^2) - 1) &lt; 0.01, "ĐÚNG", "SAI"))</f>
        <v>ĐÚNG</v>
      </c>
    </row>
    <row r="7359" spans="1:13" x14ac:dyDescent="0.3">
      <c r="A7359" s="4" t="s">
        <v>14</v>
      </c>
      <c r="B7359" s="4" t="s">
        <v>11</v>
      </c>
      <c r="C7359" s="4">
        <v>11.1</v>
      </c>
      <c r="D7359" s="4">
        <v>10.11</v>
      </c>
      <c r="E7359" s="4">
        <v>0.43</v>
      </c>
      <c r="F7359" s="4">
        <v>11.03</v>
      </c>
      <c r="G7359" s="4">
        <v>8357</v>
      </c>
      <c r="H7359" s="4">
        <v>54.115000000000002</v>
      </c>
      <c r="I7359" s="4">
        <v>65.231999999999999</v>
      </c>
      <c r="J7359" s="4"/>
      <c r="K7359" s="4"/>
      <c r="L7359" s="4" t="str">
        <f t="shared" si="585"/>
        <v>ĐÚNG</v>
      </c>
      <c r="M7359" s="5" t="str" cm="1">
        <f t="array" ref="M7359">_xlfn.IFS(A7359="Ban_dam_1_phuong", IF(ABS(H7359 / (0.8 * (F7359 * D7359^2 / 8)) - 1) &lt; 0.01, "ĐÚNG", "SAI"), A7359="Ban_ke_4_canh_2_phuong", IF(ABS(H7359 / (0.045 * F7359 * D7359^2) - 1) &lt; 0.01, "ĐÚNG", "SAI"), A7359="San_phang_Flat_Slab", IF(ABS(H7359 / ((0.6 * (F7359 * C7359 * D7359^2 / 8)) / D7359) - 1) &lt; 0.01, "ĐÚNG", "SAI"), A7359="San_console_Cantilever", IF(ABS(H7359 / (-1 * (F7359 * D7359^2 / 2)) - 1) &lt; 0.01, "ĐÚNG", "SAI"), A7359="San_o_co_Waffle_Slab", IF(ABS(H7359 / (0.048 * F7359 * D7359^2) - 1) &lt; 0.01, "ĐÚNG", "SAI"))</f>
        <v>ĐÚNG</v>
      </c>
    </row>
    <row r="7360" spans="1:13" x14ac:dyDescent="0.3">
      <c r="A7360" s="4" t="s">
        <v>9</v>
      </c>
      <c r="B7360" s="4" t="s">
        <v>13</v>
      </c>
      <c r="C7360" s="4">
        <v>5.23</v>
      </c>
      <c r="D7360" s="4">
        <v>3.07</v>
      </c>
      <c r="E7360" s="4">
        <v>0.13</v>
      </c>
      <c r="F7360" s="4">
        <v>9.01</v>
      </c>
      <c r="G7360" s="4">
        <v>8358</v>
      </c>
      <c r="H7360" s="4">
        <v>3.8210000000000002</v>
      </c>
      <c r="I7360" s="4">
        <v>8.6259999999999994</v>
      </c>
      <c r="J7360" s="4"/>
      <c r="K7360" s="4"/>
      <c r="L7360" s="4" t="str">
        <f t="shared" si="585"/>
        <v>ĐÚNG</v>
      </c>
      <c r="M7360" s="5" t="str" cm="1">
        <f t="array" ref="M7360">_xlfn.IFS(A7360="Ban_dam_1_phuong", IF(ABS(H7360 / (0.8 * (F7360 * D7360^2 / 8)) - 1) &lt; 0.01, "ĐÚNG", "SAI"), A7360="Ban_ke_4_canh_2_phuong", IF(ABS(H7360 / (0.045 * F7360 * D7360^2) - 1) &lt; 0.01, "ĐÚNG", "SAI"), A7360="San_phang_Flat_Slab", IF(ABS(H7360 / ((0.6 * (F7360 * C7360 * D7360^2 / 8)) / D7360) - 1) &lt; 0.01, "ĐÚNG", "SAI"), A7360="San_console_Cantilever", IF(ABS(H7360 / (-1 * (F7360 * D7360^2 / 2)) - 1) &lt; 0.01, "ĐÚNG", "SAI"), A7360="San_o_co_Waffle_Slab", IF(ABS(H7360 / (0.048 * F7360 * D7360^2) - 1) &lt; 0.01, "ĐÚNG", "SAI"))</f>
        <v>ĐÚNG</v>
      </c>
    </row>
    <row r="7361" spans="1:13" x14ac:dyDescent="0.3">
      <c r="A7361" s="4" t="s">
        <v>18</v>
      </c>
      <c r="B7361" s="4" t="s">
        <v>10</v>
      </c>
      <c r="C7361" s="4">
        <v>7.14</v>
      </c>
      <c r="D7361" s="4">
        <v>2.31</v>
      </c>
      <c r="E7361" s="4">
        <v>0.11</v>
      </c>
      <c r="F7361" s="4">
        <v>8.33</v>
      </c>
      <c r="G7361" s="4">
        <v>8359</v>
      </c>
      <c r="H7361" s="4">
        <v>-22.225000000000001</v>
      </c>
      <c r="I7361" s="4">
        <v>-2.2229999999999999</v>
      </c>
      <c r="J7361" s="4"/>
      <c r="K7361" s="4" t="str">
        <f>IF(AND(A7361="San_console_Cantilever", H7361 &lt; 0),  "ĐÚNG","SAI DẤU MOMEN")</f>
        <v>ĐÚNG</v>
      </c>
      <c r="L7361" s="4" t="str">
        <f t="shared" si="585"/>
        <v>ĐÚNG</v>
      </c>
      <c r="M7361" s="5" t="str" cm="1">
        <f t="array" ref="M7361">_xlfn.IFS(A7361="Ban_dam_1_phuong", IF(ABS(H7361 / (0.8 * (F7361 * D7361^2 / 8)) - 1) &lt; 0.01, "ĐÚNG", "SAI"), A7361="Ban_ke_4_canh_2_phuong", IF(ABS(H7361 / (0.045 * F7361 * D7361^2) - 1) &lt; 0.01, "ĐÚNG", "SAI"), A7361="San_phang_Flat_Slab", IF(ABS(H7361 / ((0.6 * (F7361 * C7361 * D7361^2 / 8)) / D7361) - 1) &lt; 0.01, "ĐÚNG", "SAI"), A7361="San_console_Cantilever", IF(ABS(H7361 / (-1 * (F7361 * D7361^2 / 2)) - 1) &lt; 0.01, "ĐÚNG", "SAI"), A7361="San_o_co_Waffle_Slab", IF(ABS(H7361 / (0.048 * F7361 * D7361^2) - 1) &lt; 0.01, "ĐÚNG", "SAI"))</f>
        <v>ĐÚNG</v>
      </c>
    </row>
    <row r="7362" spans="1:13" x14ac:dyDescent="0.3">
      <c r="A7362" s="4" t="s">
        <v>14</v>
      </c>
      <c r="B7362" s="4" t="s">
        <v>15</v>
      </c>
      <c r="C7362" s="4">
        <v>14.4</v>
      </c>
      <c r="D7362" s="4">
        <v>11.02</v>
      </c>
      <c r="E7362" s="4">
        <v>0.37</v>
      </c>
      <c r="F7362" s="4">
        <v>10.36</v>
      </c>
      <c r="G7362" s="4">
        <v>8360</v>
      </c>
      <c r="H7362" s="4">
        <v>60.39</v>
      </c>
      <c r="I7362" s="4">
        <v>103.116</v>
      </c>
      <c r="J7362" s="4"/>
      <c r="K7362" s="4"/>
      <c r="L7362" s="4" t="str">
        <f t="shared" si="585"/>
        <v>ĐÚNG</v>
      </c>
      <c r="M7362" s="5" t="str" cm="1">
        <f t="array" ref="M7362">_xlfn.IFS(A7362="Ban_dam_1_phuong", IF(ABS(H7362 / (0.8 * (F7362 * D7362^2 / 8)) - 1) &lt; 0.01, "ĐÚNG", "SAI"), A7362="Ban_ke_4_canh_2_phuong", IF(ABS(H7362 / (0.045 * F7362 * D7362^2) - 1) &lt; 0.01, "ĐÚNG", "SAI"), A7362="San_phang_Flat_Slab", IF(ABS(H7362 / ((0.6 * (F7362 * C7362 * D7362^2 / 8)) / D7362) - 1) &lt; 0.01, "ĐÚNG", "SAI"), A7362="San_console_Cantilever", IF(ABS(H7362 / (-1 * (F7362 * D7362^2 / 2)) - 1) &lt; 0.01, "ĐÚNG", "SAI"), A7362="San_o_co_Waffle_Slab", IF(ABS(H7362 / (0.048 * F7362 * D7362^2) - 1) &lt; 0.01, "ĐÚNG", "SAI"))</f>
        <v>ĐÚNG</v>
      </c>
    </row>
    <row r="7363" spans="1:13" x14ac:dyDescent="0.3">
      <c r="A7363" s="4" t="s">
        <v>18</v>
      </c>
      <c r="B7363" s="4" t="s">
        <v>17</v>
      </c>
      <c r="C7363" s="4">
        <v>3.39</v>
      </c>
      <c r="D7363" s="4">
        <v>2.2599999999999998</v>
      </c>
      <c r="E7363" s="4">
        <v>0.1</v>
      </c>
      <c r="F7363" s="4">
        <v>8</v>
      </c>
      <c r="G7363" s="4">
        <v>8361</v>
      </c>
      <c r="H7363" s="4">
        <v>-20.43</v>
      </c>
      <c r="I7363" s="4">
        <v>-2.0430000000000001</v>
      </c>
      <c r="J7363" s="4"/>
      <c r="K7363" s="4" t="str">
        <f>IF(AND(A7363="San_console_Cantilever", H7363 &lt; 0),  "ĐÚNG","SAI DẤU MOMEN")</f>
        <v>ĐÚNG</v>
      </c>
      <c r="L7363" s="4" t="str">
        <f t="shared" si="585"/>
        <v>ĐÚNG</v>
      </c>
      <c r="M7363" s="5" t="str" cm="1">
        <f t="array" ref="M7363">_xlfn.IFS(A7363="Ban_dam_1_phuong", IF(ABS(H7363 / (0.8 * (F7363 * D7363^2 / 8)) - 1) &lt; 0.01, "ĐÚNG", "SAI"), A7363="Ban_ke_4_canh_2_phuong", IF(ABS(H7363 / (0.045 * F7363 * D7363^2) - 1) &lt; 0.01, "ĐÚNG", "SAI"), A7363="San_phang_Flat_Slab", IF(ABS(H7363 / ((0.6 * (F7363 * C7363 * D7363^2 / 8)) / D7363) - 1) &lt; 0.01, "ĐÚNG", "SAI"), A7363="San_console_Cantilever", IF(ABS(H7363 / (-1 * (F7363 * D7363^2 / 2)) - 1) &lt; 0.01, "ĐÚNG", "SAI"), A7363="San_o_co_Waffle_Slab", IF(ABS(H7363 / (0.048 * F7363 * D7363^2) - 1) &lt; 0.01, "ĐÚNG", "SAI"))</f>
        <v>ĐÚNG</v>
      </c>
    </row>
    <row r="7364" spans="1:13" x14ac:dyDescent="0.3">
      <c r="A7364" s="4" t="s">
        <v>16</v>
      </c>
      <c r="B7364" s="4" t="s">
        <v>11</v>
      </c>
      <c r="C7364" s="4">
        <v>6.3</v>
      </c>
      <c r="D7364" s="4">
        <v>2.2799999999999998</v>
      </c>
      <c r="E7364" s="4">
        <v>0.14000000000000001</v>
      </c>
      <c r="F7364" s="4">
        <v>9.35</v>
      </c>
      <c r="G7364" s="4">
        <v>8362</v>
      </c>
      <c r="H7364" s="4">
        <v>4.8609999999999998</v>
      </c>
      <c r="I7364" s="4">
        <v>0.97199999999999998</v>
      </c>
      <c r="J7364" s="4" t="str">
        <f>IF(AND(A7364="Ban_dam_1_phuong", C7364/D7364 &gt; 2),"ĐÚNG", "SAI HÌNH HỌC" )</f>
        <v>ĐÚNG</v>
      </c>
      <c r="K7364" s="4"/>
      <c r="L7364" s="4" t="str">
        <f t="shared" ref="L7364:L7427" si="588">IF(ABS(F7364 - IF(A7364="San_o_co_Waffle_Slab", 1.35*(ROUND(E7364*0.45, 2)*25+1.2)+1.5*2, 1.35*(E7364*25+1.2)+1.5*2)) &lt; 0.01, "ĐÚNG", "SAI")</f>
        <v>ĐÚNG</v>
      </c>
      <c r="M7364" s="5" t="str" cm="1">
        <f t="array" ref="M7364">_xlfn.IFS(A7364="Ban_dam_1_phuong", IF(ABS(H7364 / (0.8 * (F7364 * D7364^2 / 8)) - 1) &lt; 0.01, "ĐÚNG", "SAI"), A7364="Ban_ke_4_canh_2_phuong", IF(ABS(H7364 / (0.045 * F7364 * D7364^2) - 1) &lt; 0.01, "ĐÚNG", "SAI"), A7364="San_phang_Flat_Slab", IF(ABS(H7364 / ((0.6 * (F7364 * C7364 * D7364^2 / 8)) / D7364) - 1) &lt; 0.01, "ĐÚNG", "SAI"), A7364="San_console_Cantilever", IF(ABS(H7364 / (-1 * (F7364 * D7364^2 / 2)) - 1) &lt; 0.01, "ĐÚNG", "SAI"), A7364="San_o_co_Waffle_Slab", IF(ABS(H7364 / (0.048 * F7364 * D7364^2) - 1) &lt; 0.01, "ĐÚNG", "SAI"))</f>
        <v>ĐÚNG</v>
      </c>
    </row>
    <row r="7365" spans="1:13" x14ac:dyDescent="0.3">
      <c r="A7365" s="4" t="s">
        <v>12</v>
      </c>
      <c r="B7365" s="4" t="s">
        <v>13</v>
      </c>
      <c r="C7365" s="4">
        <v>9.51</v>
      </c>
      <c r="D7365" s="4">
        <v>8.17</v>
      </c>
      <c r="E7365" s="4">
        <v>0.28999999999999998</v>
      </c>
      <c r="F7365" s="4">
        <v>14.41</v>
      </c>
      <c r="G7365" s="4">
        <v>8363</v>
      </c>
      <c r="H7365" s="4">
        <v>83.971000000000004</v>
      </c>
      <c r="I7365" s="4">
        <v>48.093000000000004</v>
      </c>
      <c r="J7365" s="4"/>
      <c r="K7365" s="4"/>
      <c r="L7365" s="4" t="str">
        <f t="shared" si="588"/>
        <v>ĐÚNG</v>
      </c>
      <c r="M7365" s="5" t="str" cm="1">
        <f t="array" ref="M7365">_xlfn.IFS(A7365="Ban_dam_1_phuong", IF(ABS(H7365 / (0.8 * (F7365 * D7365^2 / 8)) - 1) &lt; 0.01, "ĐÚNG", "SAI"), A7365="Ban_ke_4_canh_2_phuong", IF(ABS(H7365 / (0.045 * F7365 * D7365^2) - 1) &lt; 0.01, "ĐÚNG", "SAI"), A7365="San_phang_Flat_Slab", IF(ABS(H7365 / ((0.6 * (F7365 * C7365 * D7365^2 / 8)) / D7365) - 1) &lt; 0.01, "ĐÚNG", "SAI"), A7365="San_console_Cantilever", IF(ABS(H7365 / (-1 * (F7365 * D7365^2 / 2)) - 1) &lt; 0.01, "ĐÚNG", "SAI"), A7365="San_o_co_Waffle_Slab", IF(ABS(H7365 / (0.048 * F7365 * D7365^2) - 1) &lt; 0.01, "ĐÚNG", "SAI"))</f>
        <v>ĐÚNG</v>
      </c>
    </row>
    <row r="7366" spans="1:13" x14ac:dyDescent="0.3">
      <c r="A7366" s="4" t="s">
        <v>18</v>
      </c>
      <c r="B7366" s="4" t="s">
        <v>17</v>
      </c>
      <c r="C7366" s="4">
        <v>5.73</v>
      </c>
      <c r="D7366" s="4">
        <v>1.5</v>
      </c>
      <c r="E7366" s="4">
        <v>0.14000000000000001</v>
      </c>
      <c r="F7366" s="4">
        <v>9.35</v>
      </c>
      <c r="G7366" s="4">
        <v>8364</v>
      </c>
      <c r="H7366" s="4">
        <v>-10.519</v>
      </c>
      <c r="I7366" s="4">
        <v>-1.052</v>
      </c>
      <c r="J7366" s="4"/>
      <c r="K7366" s="4" t="str">
        <f>IF(AND(A7366="San_console_Cantilever", H7366 &lt; 0),  "ĐÚNG","SAI DẤU MOMEN")</f>
        <v>ĐÚNG</v>
      </c>
      <c r="L7366" s="4" t="str">
        <f t="shared" si="588"/>
        <v>ĐÚNG</v>
      </c>
      <c r="M7366" s="5" t="str" cm="1">
        <f t="array" ref="M7366">_xlfn.IFS(A7366="Ban_dam_1_phuong", IF(ABS(H7366 / (0.8 * (F7366 * D7366^2 / 8)) - 1) &lt; 0.01, "ĐÚNG", "SAI"), A7366="Ban_ke_4_canh_2_phuong", IF(ABS(H7366 / (0.045 * F7366 * D7366^2) - 1) &lt; 0.01, "ĐÚNG", "SAI"), A7366="San_phang_Flat_Slab", IF(ABS(H7366 / ((0.6 * (F7366 * C7366 * D7366^2 / 8)) / D7366) - 1) &lt; 0.01, "ĐÚNG", "SAI"), A7366="San_console_Cantilever", IF(ABS(H7366 / (-1 * (F7366 * D7366^2 / 2)) - 1) &lt; 0.01, "ĐÚNG", "SAI"), A7366="San_o_co_Waffle_Slab", IF(ABS(H7366 / (0.048 * F7366 * D7366^2) - 1) &lt; 0.01, "ĐÚNG", "SAI"))</f>
        <v>ĐÚNG</v>
      </c>
    </row>
    <row r="7367" spans="1:13" x14ac:dyDescent="0.3">
      <c r="A7367" s="4" t="s">
        <v>9</v>
      </c>
      <c r="B7367" s="4" t="s">
        <v>10</v>
      </c>
      <c r="C7367" s="4">
        <v>9.92</v>
      </c>
      <c r="D7367" s="4">
        <v>5.24</v>
      </c>
      <c r="E7367" s="4">
        <v>0.18</v>
      </c>
      <c r="F7367" s="4">
        <v>10.7</v>
      </c>
      <c r="G7367" s="4">
        <v>8365</v>
      </c>
      <c r="H7367" s="4">
        <v>13.221</v>
      </c>
      <c r="I7367" s="4">
        <v>36.853000000000002</v>
      </c>
      <c r="J7367" s="4"/>
      <c r="K7367" s="4"/>
      <c r="L7367" s="4" t="str">
        <f t="shared" si="588"/>
        <v>ĐÚNG</v>
      </c>
      <c r="M7367" s="5" t="str" cm="1">
        <f t="array" ref="M7367">_xlfn.IFS(A7367="Ban_dam_1_phuong", IF(ABS(H7367 / (0.8 * (F7367 * D7367^2 / 8)) - 1) &lt; 0.01, "ĐÚNG", "SAI"), A7367="Ban_ke_4_canh_2_phuong", IF(ABS(H7367 / (0.045 * F7367 * D7367^2) - 1) &lt; 0.01, "ĐÚNG", "SAI"), A7367="San_phang_Flat_Slab", IF(ABS(H7367 / ((0.6 * (F7367 * C7367 * D7367^2 / 8)) / D7367) - 1) &lt; 0.01, "ĐÚNG", "SAI"), A7367="San_console_Cantilever", IF(ABS(H7367 / (-1 * (F7367 * D7367^2 / 2)) - 1) &lt; 0.01, "ĐÚNG", "SAI"), A7367="San_o_co_Waffle_Slab", IF(ABS(H7367 / (0.048 * F7367 * D7367^2) - 1) &lt; 0.01, "ĐÚNG", "SAI"))</f>
        <v>ĐÚNG</v>
      </c>
    </row>
    <row r="7368" spans="1:13" x14ac:dyDescent="0.3">
      <c r="A7368" s="4" t="s">
        <v>12</v>
      </c>
      <c r="B7368" s="4" t="s">
        <v>11</v>
      </c>
      <c r="C7368" s="4">
        <v>11.63</v>
      </c>
      <c r="D7368" s="4">
        <v>8.6</v>
      </c>
      <c r="E7368" s="4">
        <v>0.3</v>
      </c>
      <c r="F7368" s="4">
        <v>14.74</v>
      </c>
      <c r="G7368" s="4">
        <v>8366</v>
      </c>
      <c r="H7368" s="4">
        <v>110.57</v>
      </c>
      <c r="I7368" s="4">
        <v>54.509</v>
      </c>
      <c r="J7368" s="4"/>
      <c r="K7368" s="4"/>
      <c r="L7368" s="4" t="str">
        <f t="shared" si="588"/>
        <v>ĐÚNG</v>
      </c>
      <c r="M7368" s="5" t="str" cm="1">
        <f t="array" ref="M7368">_xlfn.IFS(A7368="Ban_dam_1_phuong", IF(ABS(H7368 / (0.8 * (F7368 * D7368^2 / 8)) - 1) &lt; 0.01, "ĐÚNG", "SAI"), A7368="Ban_ke_4_canh_2_phuong", IF(ABS(H7368 / (0.045 * F7368 * D7368^2) - 1) &lt; 0.01, "ĐÚNG", "SAI"), A7368="San_phang_Flat_Slab", IF(ABS(H7368 / ((0.6 * (F7368 * C7368 * D7368^2 / 8)) / D7368) - 1) &lt; 0.01, "ĐÚNG", "SAI"), A7368="San_console_Cantilever", IF(ABS(H7368 / (-1 * (F7368 * D7368^2 / 2)) - 1) &lt; 0.01, "ĐÚNG", "SAI"), A7368="San_o_co_Waffle_Slab", IF(ABS(H7368 / (0.048 * F7368 * D7368^2) - 1) &lt; 0.01, "ĐÚNG", "SAI"))</f>
        <v>ĐÚNG</v>
      </c>
    </row>
    <row r="7369" spans="1:13" x14ac:dyDescent="0.3">
      <c r="A7369" s="4" t="s">
        <v>9</v>
      </c>
      <c r="B7369" s="4" t="s">
        <v>10</v>
      </c>
      <c r="C7369" s="4">
        <v>4.5599999999999996</v>
      </c>
      <c r="D7369" s="4">
        <v>3.12</v>
      </c>
      <c r="E7369" s="4">
        <v>0.13</v>
      </c>
      <c r="F7369" s="4">
        <v>9.01</v>
      </c>
      <c r="G7369" s="4">
        <v>8367</v>
      </c>
      <c r="H7369" s="4">
        <v>3.9470000000000001</v>
      </c>
      <c r="I7369" s="4">
        <v>6.5570000000000004</v>
      </c>
      <c r="J7369" s="4"/>
      <c r="K7369" s="4"/>
      <c r="L7369" s="4" t="str">
        <f t="shared" si="588"/>
        <v>ĐÚNG</v>
      </c>
      <c r="M7369" s="5" t="str" cm="1">
        <f t="array" ref="M7369">_xlfn.IFS(A7369="Ban_dam_1_phuong", IF(ABS(H7369 / (0.8 * (F7369 * D7369^2 / 8)) - 1) &lt; 0.01, "ĐÚNG", "SAI"), A7369="Ban_ke_4_canh_2_phuong", IF(ABS(H7369 / (0.045 * F7369 * D7369^2) - 1) &lt; 0.01, "ĐÚNG", "SAI"), A7369="San_phang_Flat_Slab", IF(ABS(H7369 / ((0.6 * (F7369 * C7369 * D7369^2 / 8)) / D7369) - 1) &lt; 0.01, "ĐÚNG", "SAI"), A7369="San_console_Cantilever", IF(ABS(H7369 / (-1 * (F7369 * D7369^2 / 2)) - 1) &lt; 0.01, "ĐÚNG", "SAI"), A7369="San_o_co_Waffle_Slab", IF(ABS(H7369 / (0.048 * F7369 * D7369^2) - 1) &lt; 0.01, "ĐÚNG", "SAI"))</f>
        <v>ĐÚNG</v>
      </c>
    </row>
    <row r="7370" spans="1:13" x14ac:dyDescent="0.3">
      <c r="A7370" s="4" t="s">
        <v>9</v>
      </c>
      <c r="B7370" s="4" t="s">
        <v>10</v>
      </c>
      <c r="C7370" s="4">
        <v>6.48</v>
      </c>
      <c r="D7370" s="4">
        <v>5.31</v>
      </c>
      <c r="E7370" s="4">
        <v>0.14000000000000001</v>
      </c>
      <c r="F7370" s="4">
        <v>9.35</v>
      </c>
      <c r="G7370" s="4">
        <v>8368</v>
      </c>
      <c r="H7370" s="4">
        <v>11.864000000000001</v>
      </c>
      <c r="I7370" s="4">
        <v>13.741</v>
      </c>
      <c r="J7370" s="4"/>
      <c r="K7370" s="4"/>
      <c r="L7370" s="4" t="str">
        <f t="shared" si="588"/>
        <v>ĐÚNG</v>
      </c>
      <c r="M7370" s="5" t="str" cm="1">
        <f t="array" ref="M7370">_xlfn.IFS(A7370="Ban_dam_1_phuong", IF(ABS(H7370 / (0.8 * (F7370 * D7370^2 / 8)) - 1) &lt; 0.01, "ĐÚNG", "SAI"), A7370="Ban_ke_4_canh_2_phuong", IF(ABS(H7370 / (0.045 * F7370 * D7370^2) - 1) &lt; 0.01, "ĐÚNG", "SAI"), A7370="San_phang_Flat_Slab", IF(ABS(H7370 / ((0.6 * (F7370 * C7370 * D7370^2 / 8)) / D7370) - 1) &lt; 0.01, "ĐÚNG", "SAI"), A7370="San_console_Cantilever", IF(ABS(H7370 / (-1 * (F7370 * D7370^2 / 2)) - 1) &lt; 0.01, "ĐÚNG", "SAI"), A7370="San_o_co_Waffle_Slab", IF(ABS(H7370 / (0.048 * F7370 * D7370^2) - 1) &lt; 0.01, "ĐÚNG", "SAI"))</f>
        <v>ĐÚNG</v>
      </c>
    </row>
    <row r="7371" spans="1:13" x14ac:dyDescent="0.3">
      <c r="A7371" s="4" t="s">
        <v>12</v>
      </c>
      <c r="B7371" s="4" t="s">
        <v>11</v>
      </c>
      <c r="C7371" s="4">
        <v>9.1</v>
      </c>
      <c r="D7371" s="4">
        <v>7.77</v>
      </c>
      <c r="E7371" s="4">
        <v>0.22</v>
      </c>
      <c r="F7371" s="4">
        <v>12.05</v>
      </c>
      <c r="G7371" s="4">
        <v>8369</v>
      </c>
      <c r="H7371" s="4">
        <v>63.901000000000003</v>
      </c>
      <c r="I7371" s="4">
        <v>36.375</v>
      </c>
      <c r="J7371" s="4"/>
      <c r="K7371" s="4"/>
      <c r="L7371" s="4" t="str">
        <f t="shared" si="588"/>
        <v>ĐÚNG</v>
      </c>
      <c r="M7371" s="5" t="str" cm="1">
        <f t="array" ref="M7371">_xlfn.IFS(A7371="Ban_dam_1_phuong", IF(ABS(H7371 / (0.8 * (F7371 * D7371^2 / 8)) - 1) &lt; 0.01, "ĐÚNG", "SAI"), A7371="Ban_ke_4_canh_2_phuong", IF(ABS(H7371 / (0.045 * F7371 * D7371^2) - 1) &lt; 0.01, "ĐÚNG", "SAI"), A7371="San_phang_Flat_Slab", IF(ABS(H7371 / ((0.6 * (F7371 * C7371 * D7371^2 / 8)) / D7371) - 1) &lt; 0.01, "ĐÚNG", "SAI"), A7371="San_console_Cantilever", IF(ABS(H7371 / (-1 * (F7371 * D7371^2 / 2)) - 1) &lt; 0.01, "ĐÚNG", "SAI"), A7371="San_o_co_Waffle_Slab", IF(ABS(H7371 / (0.048 * F7371 * D7371^2) - 1) &lt; 0.01, "ĐÚNG", "SAI"))</f>
        <v>ĐÚNG</v>
      </c>
    </row>
    <row r="7372" spans="1:13" x14ac:dyDescent="0.3">
      <c r="A7372" s="4" t="s">
        <v>16</v>
      </c>
      <c r="B7372" s="4" t="s">
        <v>15</v>
      </c>
      <c r="C7372" s="4">
        <v>8.14</v>
      </c>
      <c r="D7372" s="4">
        <v>2.92</v>
      </c>
      <c r="E7372" s="4">
        <v>0.14000000000000001</v>
      </c>
      <c r="F7372" s="4">
        <v>9.35</v>
      </c>
      <c r="G7372" s="4">
        <v>8370</v>
      </c>
      <c r="H7372" s="4">
        <v>7.9720000000000004</v>
      </c>
      <c r="I7372" s="4">
        <v>1.5940000000000001</v>
      </c>
      <c r="J7372" s="4" t="str">
        <f>IF(AND(A7372="Ban_dam_1_phuong", C7372/D7372 &gt; 2),"ĐÚNG", "SAI HÌNH HỌC" )</f>
        <v>ĐÚNG</v>
      </c>
      <c r="K7372" s="4"/>
      <c r="L7372" s="4" t="str">
        <f t="shared" si="588"/>
        <v>ĐÚNG</v>
      </c>
      <c r="M7372" s="5" t="str" cm="1">
        <f t="array" ref="M7372">_xlfn.IFS(A7372="Ban_dam_1_phuong", IF(ABS(H7372 / (0.8 * (F7372 * D7372^2 / 8)) - 1) &lt; 0.01, "ĐÚNG", "SAI"), A7372="Ban_ke_4_canh_2_phuong", IF(ABS(H7372 / (0.045 * F7372 * D7372^2) - 1) &lt; 0.01, "ĐÚNG", "SAI"), A7372="San_phang_Flat_Slab", IF(ABS(H7372 / ((0.6 * (F7372 * C7372 * D7372^2 / 8)) / D7372) - 1) &lt; 0.01, "ĐÚNG", "SAI"), A7372="San_console_Cantilever", IF(ABS(H7372 / (-1 * (F7372 * D7372^2 / 2)) - 1) &lt; 0.01, "ĐÚNG", "SAI"), A7372="San_o_co_Waffle_Slab", IF(ABS(H7372 / (0.048 * F7372 * D7372^2) - 1) &lt; 0.01, "ĐÚNG", "SAI"))</f>
        <v>ĐÚNG</v>
      </c>
    </row>
    <row r="7373" spans="1:13" x14ac:dyDescent="0.3">
      <c r="A7373" s="4" t="s">
        <v>18</v>
      </c>
      <c r="B7373" s="4" t="s">
        <v>15</v>
      </c>
      <c r="C7373" s="4">
        <v>5.16</v>
      </c>
      <c r="D7373" s="4">
        <v>2.16</v>
      </c>
      <c r="E7373" s="4">
        <v>0.1</v>
      </c>
      <c r="F7373" s="4">
        <v>8</v>
      </c>
      <c r="G7373" s="4">
        <v>8371</v>
      </c>
      <c r="H7373" s="4">
        <v>-18.661999999999999</v>
      </c>
      <c r="I7373" s="4">
        <v>-1.8660000000000001</v>
      </c>
      <c r="J7373" s="4"/>
      <c r="K7373" s="4" t="str">
        <f t="shared" ref="K7373:K7374" si="589">IF(AND(A7373="San_console_Cantilever", H7373 &lt; 0),  "ĐÚNG","SAI DẤU MOMEN")</f>
        <v>ĐÚNG</v>
      </c>
      <c r="L7373" s="4" t="str">
        <f t="shared" si="588"/>
        <v>ĐÚNG</v>
      </c>
      <c r="M7373" s="5" t="str" cm="1">
        <f t="array" ref="M7373">_xlfn.IFS(A7373="Ban_dam_1_phuong", IF(ABS(H7373 / (0.8 * (F7373 * D7373^2 / 8)) - 1) &lt; 0.01, "ĐÚNG", "SAI"), A7373="Ban_ke_4_canh_2_phuong", IF(ABS(H7373 / (0.045 * F7373 * D7373^2) - 1) &lt; 0.01, "ĐÚNG", "SAI"), A7373="San_phang_Flat_Slab", IF(ABS(H7373 / ((0.6 * (F7373 * C7373 * D7373^2 / 8)) / D7373) - 1) &lt; 0.01, "ĐÚNG", "SAI"), A7373="San_console_Cantilever", IF(ABS(H7373 / (-1 * (F7373 * D7373^2 / 2)) - 1) &lt; 0.01, "ĐÚNG", "SAI"), A7373="San_o_co_Waffle_Slab", IF(ABS(H7373 / (0.048 * F7373 * D7373^2) - 1) &lt; 0.01, "ĐÚNG", "SAI"))</f>
        <v>ĐÚNG</v>
      </c>
    </row>
    <row r="7374" spans="1:13" x14ac:dyDescent="0.3">
      <c r="A7374" s="4" t="s">
        <v>18</v>
      </c>
      <c r="B7374" s="4" t="s">
        <v>10</v>
      </c>
      <c r="C7374" s="4">
        <v>4.1399999999999997</v>
      </c>
      <c r="D7374" s="4">
        <v>2.2799999999999998</v>
      </c>
      <c r="E7374" s="4">
        <v>0.11</v>
      </c>
      <c r="F7374" s="4">
        <v>8.33</v>
      </c>
      <c r="G7374" s="4">
        <v>8372</v>
      </c>
      <c r="H7374" s="4">
        <v>-21.651</v>
      </c>
      <c r="I7374" s="4">
        <v>-2.165</v>
      </c>
      <c r="J7374" s="4"/>
      <c r="K7374" s="4" t="str">
        <f t="shared" si="589"/>
        <v>ĐÚNG</v>
      </c>
      <c r="L7374" s="4" t="str">
        <f t="shared" si="588"/>
        <v>ĐÚNG</v>
      </c>
      <c r="M7374" s="5" t="str" cm="1">
        <f t="array" ref="M7374">_xlfn.IFS(A7374="Ban_dam_1_phuong", IF(ABS(H7374 / (0.8 * (F7374 * D7374^2 / 8)) - 1) &lt; 0.01, "ĐÚNG", "SAI"), A7374="Ban_ke_4_canh_2_phuong", IF(ABS(H7374 / (0.045 * F7374 * D7374^2) - 1) &lt; 0.01, "ĐÚNG", "SAI"), A7374="San_phang_Flat_Slab", IF(ABS(H7374 / ((0.6 * (F7374 * C7374 * D7374^2 / 8)) / D7374) - 1) &lt; 0.01, "ĐÚNG", "SAI"), A7374="San_console_Cantilever", IF(ABS(H7374 / (-1 * (F7374 * D7374^2 / 2)) - 1) &lt; 0.01, "ĐÚNG", "SAI"), A7374="San_o_co_Waffle_Slab", IF(ABS(H7374 / (0.048 * F7374 * D7374^2) - 1) &lt; 0.01, "ĐÚNG", "SAI"))</f>
        <v>ĐÚNG</v>
      </c>
    </row>
    <row r="7375" spans="1:13" x14ac:dyDescent="0.3">
      <c r="A7375" s="4" t="s">
        <v>16</v>
      </c>
      <c r="B7375" s="4" t="s">
        <v>10</v>
      </c>
      <c r="C7375" s="4">
        <v>6.78</v>
      </c>
      <c r="D7375" s="4">
        <v>2.34</v>
      </c>
      <c r="E7375" s="4">
        <v>0.12</v>
      </c>
      <c r="F7375" s="4">
        <v>8.67</v>
      </c>
      <c r="G7375" s="4">
        <v>8373</v>
      </c>
      <c r="H7375" s="4">
        <v>4.7469999999999999</v>
      </c>
      <c r="I7375" s="4">
        <v>0.94899999999999995</v>
      </c>
      <c r="J7375" s="4" t="str">
        <f t="shared" ref="J7375:J7376" si="590">IF(AND(A7375="Ban_dam_1_phuong", C7375/D7375 &gt; 2),"ĐÚNG", "SAI HÌNH HỌC" )</f>
        <v>ĐÚNG</v>
      </c>
      <c r="K7375" s="4"/>
      <c r="L7375" s="4" t="str">
        <f t="shared" si="588"/>
        <v>ĐÚNG</v>
      </c>
      <c r="M7375" s="5" t="str" cm="1">
        <f t="array" ref="M7375">_xlfn.IFS(A7375="Ban_dam_1_phuong", IF(ABS(H7375 / (0.8 * (F7375 * D7375^2 / 8)) - 1) &lt; 0.01, "ĐÚNG", "SAI"), A7375="Ban_ke_4_canh_2_phuong", IF(ABS(H7375 / (0.045 * F7375 * D7375^2) - 1) &lt; 0.01, "ĐÚNG", "SAI"), A7375="San_phang_Flat_Slab", IF(ABS(H7375 / ((0.6 * (F7375 * C7375 * D7375^2 / 8)) / D7375) - 1) &lt; 0.01, "ĐÚNG", "SAI"), A7375="San_console_Cantilever", IF(ABS(H7375 / (-1 * (F7375 * D7375^2 / 2)) - 1) &lt; 0.01, "ĐÚNG", "SAI"), A7375="San_o_co_Waffle_Slab", IF(ABS(H7375 / (0.048 * F7375 * D7375^2) - 1) &lt; 0.01, "ĐÚNG", "SAI"))</f>
        <v>ĐÚNG</v>
      </c>
    </row>
    <row r="7376" spans="1:13" x14ac:dyDescent="0.3">
      <c r="A7376" s="4" t="s">
        <v>16</v>
      </c>
      <c r="B7376" s="4" t="s">
        <v>13</v>
      </c>
      <c r="C7376" s="4">
        <v>10.81</v>
      </c>
      <c r="D7376" s="4">
        <v>3.9</v>
      </c>
      <c r="E7376" s="4">
        <v>0.14000000000000001</v>
      </c>
      <c r="F7376" s="4">
        <v>9.35</v>
      </c>
      <c r="G7376" s="4">
        <v>8374</v>
      </c>
      <c r="H7376" s="4">
        <v>14.221</v>
      </c>
      <c r="I7376" s="4">
        <v>2.8439999999999999</v>
      </c>
      <c r="J7376" s="4" t="str">
        <f t="shared" si="590"/>
        <v>ĐÚNG</v>
      </c>
      <c r="K7376" s="4"/>
      <c r="L7376" s="4" t="str">
        <f t="shared" si="588"/>
        <v>ĐÚNG</v>
      </c>
      <c r="M7376" s="5" t="str" cm="1">
        <f t="array" ref="M7376">_xlfn.IFS(A7376="Ban_dam_1_phuong", IF(ABS(H7376 / (0.8 * (F7376 * D7376^2 / 8)) - 1) &lt; 0.01, "ĐÚNG", "SAI"), A7376="Ban_ke_4_canh_2_phuong", IF(ABS(H7376 / (0.045 * F7376 * D7376^2) - 1) &lt; 0.01, "ĐÚNG", "SAI"), A7376="San_phang_Flat_Slab", IF(ABS(H7376 / ((0.6 * (F7376 * C7376 * D7376^2 / 8)) / D7376) - 1) &lt; 0.01, "ĐÚNG", "SAI"), A7376="San_console_Cantilever", IF(ABS(H7376 / (-1 * (F7376 * D7376^2 / 2)) - 1) &lt; 0.01, "ĐÚNG", "SAI"), A7376="San_o_co_Waffle_Slab", IF(ABS(H7376 / (0.048 * F7376 * D7376^2) - 1) &lt; 0.01, "ĐÚNG", "SAI"))</f>
        <v>ĐÚNG</v>
      </c>
    </row>
    <row r="7377" spans="1:13" x14ac:dyDescent="0.3">
      <c r="A7377" s="4" t="s">
        <v>18</v>
      </c>
      <c r="B7377" s="4" t="s">
        <v>17</v>
      </c>
      <c r="C7377" s="4">
        <v>4.74</v>
      </c>
      <c r="D7377" s="4">
        <v>1.29</v>
      </c>
      <c r="E7377" s="4">
        <v>0.11</v>
      </c>
      <c r="F7377" s="4">
        <v>8.33</v>
      </c>
      <c r="G7377" s="4">
        <v>8375</v>
      </c>
      <c r="H7377" s="4">
        <v>-6.931</v>
      </c>
      <c r="I7377" s="4">
        <v>-0.69299999999999995</v>
      </c>
      <c r="J7377" s="4"/>
      <c r="K7377" s="4" t="str">
        <f>IF(AND(A7377="San_console_Cantilever", H7377 &lt; 0),  "ĐÚNG","SAI DẤU MOMEN")</f>
        <v>ĐÚNG</v>
      </c>
      <c r="L7377" s="4" t="str">
        <f t="shared" si="588"/>
        <v>ĐÚNG</v>
      </c>
      <c r="M7377" s="5" t="str" cm="1">
        <f t="array" ref="M7377">_xlfn.IFS(A7377="Ban_dam_1_phuong", IF(ABS(H7377 / (0.8 * (F7377 * D7377^2 / 8)) - 1) &lt; 0.01, "ĐÚNG", "SAI"), A7377="Ban_ke_4_canh_2_phuong", IF(ABS(H7377 / (0.045 * F7377 * D7377^2) - 1) &lt; 0.01, "ĐÚNG", "SAI"), A7377="San_phang_Flat_Slab", IF(ABS(H7377 / ((0.6 * (F7377 * C7377 * D7377^2 / 8)) / D7377) - 1) &lt; 0.01, "ĐÚNG", "SAI"), A7377="San_console_Cantilever", IF(ABS(H7377 / (-1 * (F7377 * D7377^2 / 2)) - 1) &lt; 0.01, "ĐÚNG", "SAI"), A7377="San_o_co_Waffle_Slab", IF(ABS(H7377 / (0.048 * F7377 * D7377^2) - 1) &lt; 0.01, "ĐÚNG", "SAI"))</f>
        <v>ĐÚNG</v>
      </c>
    </row>
    <row r="7378" spans="1:13" x14ac:dyDescent="0.3">
      <c r="A7378" s="4" t="s">
        <v>16</v>
      </c>
      <c r="B7378" s="4" t="s">
        <v>10</v>
      </c>
      <c r="C7378" s="4">
        <v>5.76</v>
      </c>
      <c r="D7378" s="4">
        <v>2.0499999999999998</v>
      </c>
      <c r="E7378" s="4">
        <v>0.13</v>
      </c>
      <c r="F7378" s="4">
        <v>9.01</v>
      </c>
      <c r="G7378" s="4">
        <v>8376</v>
      </c>
      <c r="H7378" s="4">
        <v>3.786</v>
      </c>
      <c r="I7378" s="4">
        <v>0.75700000000000001</v>
      </c>
      <c r="J7378" s="4" t="str">
        <f>IF(AND(A7378="Ban_dam_1_phuong", C7378/D7378 &gt; 2),"ĐÚNG", "SAI HÌNH HỌC" )</f>
        <v>ĐÚNG</v>
      </c>
      <c r="K7378" s="4"/>
      <c r="L7378" s="4" t="str">
        <f t="shared" si="588"/>
        <v>ĐÚNG</v>
      </c>
      <c r="M7378" s="5" t="str" cm="1">
        <f t="array" ref="M7378">_xlfn.IFS(A7378="Ban_dam_1_phuong", IF(ABS(H7378 / (0.8 * (F7378 * D7378^2 / 8)) - 1) &lt; 0.01, "ĐÚNG", "SAI"), A7378="Ban_ke_4_canh_2_phuong", IF(ABS(H7378 / (0.045 * F7378 * D7378^2) - 1) &lt; 0.01, "ĐÚNG", "SAI"), A7378="San_phang_Flat_Slab", IF(ABS(H7378 / ((0.6 * (F7378 * C7378 * D7378^2 / 8)) / D7378) - 1) &lt; 0.01, "ĐÚNG", "SAI"), A7378="San_console_Cantilever", IF(ABS(H7378 / (-1 * (F7378 * D7378^2 / 2)) - 1) &lt; 0.01, "ĐÚNG", "SAI"), A7378="San_o_co_Waffle_Slab", IF(ABS(H7378 / (0.048 * F7378 * D7378^2) - 1) &lt; 0.01, "ĐÚNG", "SAI"))</f>
        <v>ĐÚNG</v>
      </c>
    </row>
    <row r="7379" spans="1:13" x14ac:dyDescent="0.3">
      <c r="A7379" s="4" t="s">
        <v>18</v>
      </c>
      <c r="B7379" s="4" t="s">
        <v>15</v>
      </c>
      <c r="C7379" s="4">
        <v>4.26</v>
      </c>
      <c r="D7379" s="4">
        <v>2.4</v>
      </c>
      <c r="E7379" s="4">
        <v>0.1</v>
      </c>
      <c r="F7379" s="4">
        <v>8</v>
      </c>
      <c r="G7379" s="4">
        <v>8377</v>
      </c>
      <c r="H7379" s="4">
        <v>-23.04</v>
      </c>
      <c r="I7379" s="4">
        <v>-2.3039999999999998</v>
      </c>
      <c r="J7379" s="4"/>
      <c r="K7379" s="4" t="str">
        <f>IF(AND(A7379="San_console_Cantilever", H7379 &lt; 0),  "ĐÚNG","SAI DẤU MOMEN")</f>
        <v>ĐÚNG</v>
      </c>
      <c r="L7379" s="4" t="str">
        <f t="shared" si="588"/>
        <v>ĐÚNG</v>
      </c>
      <c r="M7379" s="5" t="str" cm="1">
        <f t="array" ref="M7379">_xlfn.IFS(A7379="Ban_dam_1_phuong", IF(ABS(H7379 / (0.8 * (F7379 * D7379^2 / 8)) - 1) &lt; 0.01, "ĐÚNG", "SAI"), A7379="Ban_ke_4_canh_2_phuong", IF(ABS(H7379 / (0.045 * F7379 * D7379^2) - 1) &lt; 0.01, "ĐÚNG", "SAI"), A7379="San_phang_Flat_Slab", IF(ABS(H7379 / ((0.6 * (F7379 * C7379 * D7379^2 / 8)) / D7379) - 1) &lt; 0.01, "ĐÚNG", "SAI"), A7379="San_console_Cantilever", IF(ABS(H7379 / (-1 * (F7379 * D7379^2 / 2)) - 1) &lt; 0.01, "ĐÚNG", "SAI"), A7379="San_o_co_Waffle_Slab", IF(ABS(H7379 / (0.048 * F7379 * D7379^2) - 1) &lt; 0.01, "ĐÚNG", "SAI"))</f>
        <v>ĐÚNG</v>
      </c>
    </row>
    <row r="7380" spans="1:13" x14ac:dyDescent="0.3">
      <c r="A7380" s="4" t="s">
        <v>16</v>
      </c>
      <c r="B7380" s="4" t="s">
        <v>11</v>
      </c>
      <c r="C7380" s="4">
        <v>8.3000000000000007</v>
      </c>
      <c r="D7380" s="4">
        <v>2.91</v>
      </c>
      <c r="E7380" s="4">
        <v>0.14000000000000001</v>
      </c>
      <c r="F7380" s="4">
        <v>9.35</v>
      </c>
      <c r="G7380" s="4">
        <v>8378</v>
      </c>
      <c r="H7380" s="4">
        <v>7.9180000000000001</v>
      </c>
      <c r="I7380" s="4">
        <v>1.5840000000000001</v>
      </c>
      <c r="J7380" s="4" t="str">
        <f>IF(AND(A7380="Ban_dam_1_phuong", C7380/D7380 &gt; 2),"ĐÚNG", "SAI HÌNH HỌC" )</f>
        <v>ĐÚNG</v>
      </c>
      <c r="K7380" s="4"/>
      <c r="L7380" s="4" t="str">
        <f t="shared" si="588"/>
        <v>ĐÚNG</v>
      </c>
      <c r="M7380" s="5" t="str" cm="1">
        <f t="array" ref="M7380">_xlfn.IFS(A7380="Ban_dam_1_phuong", IF(ABS(H7380 / (0.8 * (F7380 * D7380^2 / 8)) - 1) &lt; 0.01, "ĐÚNG", "SAI"), A7380="Ban_ke_4_canh_2_phuong", IF(ABS(H7380 / (0.045 * F7380 * D7380^2) - 1) &lt; 0.01, "ĐÚNG", "SAI"), A7380="San_phang_Flat_Slab", IF(ABS(H7380 / ((0.6 * (F7380 * C7380 * D7380^2 / 8)) / D7380) - 1) &lt; 0.01, "ĐÚNG", "SAI"), A7380="San_console_Cantilever", IF(ABS(H7380 / (-1 * (F7380 * D7380^2 / 2)) - 1) &lt; 0.01, "ĐÚNG", "SAI"), A7380="San_o_co_Waffle_Slab", IF(ABS(H7380 / (0.048 * F7380 * D7380^2) - 1) &lt; 0.01, "ĐÚNG", "SAI"))</f>
        <v>ĐÚNG</v>
      </c>
    </row>
    <row r="7381" spans="1:13" x14ac:dyDescent="0.3">
      <c r="A7381" s="4" t="s">
        <v>18</v>
      </c>
      <c r="B7381" s="4" t="s">
        <v>13</v>
      </c>
      <c r="C7381" s="4">
        <v>4.9400000000000004</v>
      </c>
      <c r="D7381" s="4">
        <v>2.16</v>
      </c>
      <c r="E7381" s="4">
        <v>0.14000000000000001</v>
      </c>
      <c r="F7381" s="4">
        <v>9.35</v>
      </c>
      <c r="G7381" s="4">
        <v>8379</v>
      </c>
      <c r="H7381" s="4">
        <v>-21.812000000000001</v>
      </c>
      <c r="I7381" s="4">
        <v>-2.181</v>
      </c>
      <c r="J7381" s="4"/>
      <c r="K7381" s="4" t="str">
        <f>IF(AND(A7381="San_console_Cantilever", H7381 &lt; 0),  "ĐÚNG","SAI DẤU MOMEN")</f>
        <v>ĐÚNG</v>
      </c>
      <c r="L7381" s="4" t="str">
        <f t="shared" si="588"/>
        <v>ĐÚNG</v>
      </c>
      <c r="M7381" s="5" t="str" cm="1">
        <f t="array" ref="M7381">_xlfn.IFS(A7381="Ban_dam_1_phuong", IF(ABS(H7381 / (0.8 * (F7381 * D7381^2 / 8)) - 1) &lt; 0.01, "ĐÚNG", "SAI"), A7381="Ban_ke_4_canh_2_phuong", IF(ABS(H7381 / (0.045 * F7381 * D7381^2) - 1) &lt; 0.01, "ĐÚNG", "SAI"), A7381="San_phang_Flat_Slab", IF(ABS(H7381 / ((0.6 * (F7381 * C7381 * D7381^2 / 8)) / D7381) - 1) &lt; 0.01, "ĐÚNG", "SAI"), A7381="San_console_Cantilever", IF(ABS(H7381 / (-1 * (F7381 * D7381^2 / 2)) - 1) &lt; 0.01, "ĐÚNG", "SAI"), A7381="San_o_co_Waffle_Slab", IF(ABS(H7381 / (0.048 * F7381 * D7381^2) - 1) &lt; 0.01, "ĐÚNG", "SAI"))</f>
        <v>ĐÚNG</v>
      </c>
    </row>
    <row r="7382" spans="1:13" x14ac:dyDescent="0.3">
      <c r="A7382" s="4" t="s">
        <v>16</v>
      </c>
      <c r="B7382" s="4" t="s">
        <v>11</v>
      </c>
      <c r="C7382" s="4">
        <v>6.87</v>
      </c>
      <c r="D7382" s="4">
        <v>2.16</v>
      </c>
      <c r="E7382" s="4">
        <v>0.14000000000000001</v>
      </c>
      <c r="F7382" s="4">
        <v>9.35</v>
      </c>
      <c r="G7382" s="4">
        <v>8380</v>
      </c>
      <c r="H7382" s="4">
        <v>4.3620000000000001</v>
      </c>
      <c r="I7382" s="4">
        <v>0.872</v>
      </c>
      <c r="J7382" s="4" t="str">
        <f>IF(AND(A7382="Ban_dam_1_phuong", C7382/D7382 &gt; 2),"ĐÚNG", "SAI HÌNH HỌC" )</f>
        <v>ĐÚNG</v>
      </c>
      <c r="K7382" s="4"/>
      <c r="L7382" s="4" t="str">
        <f t="shared" si="588"/>
        <v>ĐÚNG</v>
      </c>
      <c r="M7382" s="5" t="str" cm="1">
        <f t="array" ref="M7382">_xlfn.IFS(A7382="Ban_dam_1_phuong", IF(ABS(H7382 / (0.8 * (F7382 * D7382^2 / 8)) - 1) &lt; 0.01, "ĐÚNG", "SAI"), A7382="Ban_ke_4_canh_2_phuong", IF(ABS(H7382 / (0.045 * F7382 * D7382^2) - 1) &lt; 0.01, "ĐÚNG", "SAI"), A7382="San_phang_Flat_Slab", IF(ABS(H7382 / ((0.6 * (F7382 * C7382 * D7382^2 / 8)) / D7382) - 1) &lt; 0.01, "ĐÚNG", "SAI"), A7382="San_console_Cantilever", IF(ABS(H7382 / (-1 * (F7382 * D7382^2 / 2)) - 1) &lt; 0.01, "ĐÚNG", "SAI"), A7382="San_o_co_Waffle_Slab", IF(ABS(H7382 / (0.048 * F7382 * D7382^2) - 1) &lt; 0.01, "ĐÚNG", "SAI"))</f>
        <v>ĐÚNG</v>
      </c>
    </row>
    <row r="7383" spans="1:13" x14ac:dyDescent="0.3">
      <c r="A7383" s="4" t="s">
        <v>12</v>
      </c>
      <c r="B7383" s="4" t="s">
        <v>17</v>
      </c>
      <c r="C7383" s="4">
        <v>10.87</v>
      </c>
      <c r="D7383" s="4">
        <v>7.34</v>
      </c>
      <c r="E7383" s="4">
        <v>0.28000000000000003</v>
      </c>
      <c r="F7383" s="4">
        <v>14.07</v>
      </c>
      <c r="G7383" s="4">
        <v>8381</v>
      </c>
      <c r="H7383" s="4">
        <v>84.194000000000003</v>
      </c>
      <c r="I7383" s="4">
        <v>37.901000000000003</v>
      </c>
      <c r="J7383" s="4"/>
      <c r="K7383" s="4"/>
      <c r="L7383" s="4" t="str">
        <f t="shared" si="588"/>
        <v>ĐÚNG</v>
      </c>
      <c r="M7383" s="5" t="str" cm="1">
        <f t="array" ref="M7383">_xlfn.IFS(A7383="Ban_dam_1_phuong", IF(ABS(H7383 / (0.8 * (F7383 * D7383^2 / 8)) - 1) &lt; 0.01, "ĐÚNG", "SAI"), A7383="Ban_ke_4_canh_2_phuong", IF(ABS(H7383 / (0.045 * F7383 * D7383^2) - 1) &lt; 0.01, "ĐÚNG", "SAI"), A7383="San_phang_Flat_Slab", IF(ABS(H7383 / ((0.6 * (F7383 * C7383 * D7383^2 / 8)) / D7383) - 1) &lt; 0.01, "ĐÚNG", "SAI"), A7383="San_console_Cantilever", IF(ABS(H7383 / (-1 * (F7383 * D7383^2 / 2)) - 1) &lt; 0.01, "ĐÚNG", "SAI"), A7383="San_o_co_Waffle_Slab", IF(ABS(H7383 / (0.048 * F7383 * D7383^2) - 1) &lt; 0.01, "ĐÚNG", "SAI"))</f>
        <v>ĐÚNG</v>
      </c>
    </row>
    <row r="7384" spans="1:13" x14ac:dyDescent="0.3">
      <c r="A7384" s="4" t="s">
        <v>14</v>
      </c>
      <c r="B7384" s="4" t="s">
        <v>10</v>
      </c>
      <c r="C7384" s="4">
        <v>9.57</v>
      </c>
      <c r="D7384" s="4">
        <v>9.14</v>
      </c>
      <c r="E7384" s="4">
        <v>0.4</v>
      </c>
      <c r="F7384" s="4">
        <v>10.7</v>
      </c>
      <c r="G7384" s="4">
        <v>8382</v>
      </c>
      <c r="H7384" s="4">
        <v>42.905999999999999</v>
      </c>
      <c r="I7384" s="4">
        <v>47.037999999999997</v>
      </c>
      <c r="J7384" s="4"/>
      <c r="K7384" s="4"/>
      <c r="L7384" s="4" t="str">
        <f t="shared" si="588"/>
        <v>ĐÚNG</v>
      </c>
      <c r="M7384" s="5" t="str" cm="1">
        <f t="array" ref="M7384">_xlfn.IFS(A7384="Ban_dam_1_phuong", IF(ABS(H7384 / (0.8 * (F7384 * D7384^2 / 8)) - 1) &lt; 0.01, "ĐÚNG", "SAI"), A7384="Ban_ke_4_canh_2_phuong", IF(ABS(H7384 / (0.045 * F7384 * D7384^2) - 1) &lt; 0.01, "ĐÚNG", "SAI"), A7384="San_phang_Flat_Slab", IF(ABS(H7384 / ((0.6 * (F7384 * C7384 * D7384^2 / 8)) / D7384) - 1) &lt; 0.01, "ĐÚNG", "SAI"), A7384="San_console_Cantilever", IF(ABS(H7384 / (-1 * (F7384 * D7384^2 / 2)) - 1) &lt; 0.01, "ĐÚNG", "SAI"), A7384="San_o_co_Waffle_Slab", IF(ABS(H7384 / (0.048 * F7384 * D7384^2) - 1) &lt; 0.01, "ĐÚNG", "SAI"))</f>
        <v>ĐÚNG</v>
      </c>
    </row>
    <row r="7385" spans="1:13" x14ac:dyDescent="0.3">
      <c r="A7385" s="4" t="s">
        <v>14</v>
      </c>
      <c r="B7385" s="4" t="s">
        <v>10</v>
      </c>
      <c r="C7385" s="4">
        <v>13.37</v>
      </c>
      <c r="D7385" s="4">
        <v>11.62</v>
      </c>
      <c r="E7385" s="4">
        <v>0.45</v>
      </c>
      <c r="F7385" s="4">
        <v>11.37</v>
      </c>
      <c r="G7385" s="4">
        <v>8383</v>
      </c>
      <c r="H7385" s="4">
        <v>73.691000000000003</v>
      </c>
      <c r="I7385" s="4">
        <v>97.558000000000007</v>
      </c>
      <c r="J7385" s="4"/>
      <c r="K7385" s="4"/>
      <c r="L7385" s="4" t="str">
        <f t="shared" si="588"/>
        <v>ĐÚNG</v>
      </c>
      <c r="M7385" s="5" t="str" cm="1">
        <f t="array" ref="M7385">_xlfn.IFS(A7385="Ban_dam_1_phuong", IF(ABS(H7385 / (0.8 * (F7385 * D7385^2 / 8)) - 1) &lt; 0.01, "ĐÚNG", "SAI"), A7385="Ban_ke_4_canh_2_phuong", IF(ABS(H7385 / (0.045 * F7385 * D7385^2) - 1) &lt; 0.01, "ĐÚNG", "SAI"), A7385="San_phang_Flat_Slab", IF(ABS(H7385 / ((0.6 * (F7385 * C7385 * D7385^2 / 8)) / D7385) - 1) &lt; 0.01, "ĐÚNG", "SAI"), A7385="San_console_Cantilever", IF(ABS(H7385 / (-1 * (F7385 * D7385^2 / 2)) - 1) &lt; 0.01, "ĐÚNG", "SAI"), A7385="San_o_co_Waffle_Slab", IF(ABS(H7385 / (0.048 * F7385 * D7385^2) - 1) &lt; 0.01, "ĐÚNG", "SAI"))</f>
        <v>ĐÚNG</v>
      </c>
    </row>
    <row r="7386" spans="1:13" x14ac:dyDescent="0.3">
      <c r="A7386" s="4" t="s">
        <v>18</v>
      </c>
      <c r="B7386" s="4" t="s">
        <v>17</v>
      </c>
      <c r="C7386" s="4">
        <v>3.44</v>
      </c>
      <c r="D7386" s="4">
        <v>1.99</v>
      </c>
      <c r="E7386" s="4">
        <v>0.15</v>
      </c>
      <c r="F7386" s="4">
        <v>9.68</v>
      </c>
      <c r="G7386" s="4">
        <v>8384</v>
      </c>
      <c r="H7386" s="4">
        <v>-19.167000000000002</v>
      </c>
      <c r="I7386" s="4">
        <v>-1.917</v>
      </c>
      <c r="J7386" s="4"/>
      <c r="K7386" s="4" t="str">
        <f>IF(AND(A7386="San_console_Cantilever", H7386 &lt; 0),  "ĐÚNG","SAI DẤU MOMEN")</f>
        <v>ĐÚNG</v>
      </c>
      <c r="L7386" s="4" t="str">
        <f t="shared" si="588"/>
        <v>ĐÚNG</v>
      </c>
      <c r="M7386" s="5" t="str" cm="1">
        <f t="array" ref="M7386">_xlfn.IFS(A7386="Ban_dam_1_phuong", IF(ABS(H7386 / (0.8 * (F7386 * D7386^2 / 8)) - 1) &lt; 0.01, "ĐÚNG", "SAI"), A7386="Ban_ke_4_canh_2_phuong", IF(ABS(H7386 / (0.045 * F7386 * D7386^2) - 1) &lt; 0.01, "ĐÚNG", "SAI"), A7386="San_phang_Flat_Slab", IF(ABS(H7386 / ((0.6 * (F7386 * C7386 * D7386^2 / 8)) / D7386) - 1) &lt; 0.01, "ĐÚNG", "SAI"), A7386="San_console_Cantilever", IF(ABS(H7386 / (-1 * (F7386 * D7386^2 / 2)) - 1) &lt; 0.01, "ĐÚNG", "SAI"), A7386="San_o_co_Waffle_Slab", IF(ABS(H7386 / (0.048 * F7386 * D7386^2) - 1) &lt; 0.01, "ĐÚNG", "SAI"))</f>
        <v>ĐÚNG</v>
      </c>
    </row>
    <row r="7387" spans="1:13" x14ac:dyDescent="0.3">
      <c r="A7387" s="4" t="s">
        <v>14</v>
      </c>
      <c r="B7387" s="4" t="s">
        <v>15</v>
      </c>
      <c r="C7387" s="4">
        <v>11.95</v>
      </c>
      <c r="D7387" s="4">
        <v>11.1</v>
      </c>
      <c r="E7387" s="4">
        <v>0.38</v>
      </c>
      <c r="F7387" s="4">
        <v>10.36</v>
      </c>
      <c r="G7387" s="4">
        <v>8385</v>
      </c>
      <c r="H7387" s="4">
        <v>61.27</v>
      </c>
      <c r="I7387" s="4">
        <v>71.013000000000005</v>
      </c>
      <c r="J7387" s="4"/>
      <c r="K7387" s="4"/>
      <c r="L7387" s="4" t="str">
        <f t="shared" si="588"/>
        <v>ĐÚNG</v>
      </c>
      <c r="M7387" s="5" t="str" cm="1">
        <f t="array" ref="M7387">_xlfn.IFS(A7387="Ban_dam_1_phuong", IF(ABS(H7387 / (0.8 * (F7387 * D7387^2 / 8)) - 1) &lt; 0.01, "ĐÚNG", "SAI"), A7387="Ban_ke_4_canh_2_phuong", IF(ABS(H7387 / (0.045 * F7387 * D7387^2) - 1) &lt; 0.01, "ĐÚNG", "SAI"), A7387="San_phang_Flat_Slab", IF(ABS(H7387 / ((0.6 * (F7387 * C7387 * D7387^2 / 8)) / D7387) - 1) &lt; 0.01, "ĐÚNG", "SAI"), A7387="San_console_Cantilever", IF(ABS(H7387 / (-1 * (F7387 * D7387^2 / 2)) - 1) &lt; 0.01, "ĐÚNG", "SAI"), A7387="San_o_co_Waffle_Slab", IF(ABS(H7387 / (0.048 * F7387 * D7387^2) - 1) &lt; 0.01, "ĐÚNG", "SAI"))</f>
        <v>ĐÚNG</v>
      </c>
    </row>
    <row r="7388" spans="1:13" x14ac:dyDescent="0.3">
      <c r="A7388" s="4" t="s">
        <v>16</v>
      </c>
      <c r="B7388" s="4" t="s">
        <v>10</v>
      </c>
      <c r="C7388" s="4">
        <v>9.51</v>
      </c>
      <c r="D7388" s="4">
        <v>3.5</v>
      </c>
      <c r="E7388" s="4">
        <v>0.1</v>
      </c>
      <c r="F7388" s="4">
        <v>8</v>
      </c>
      <c r="G7388" s="4">
        <v>8386</v>
      </c>
      <c r="H7388" s="4">
        <v>9.8000000000000007</v>
      </c>
      <c r="I7388" s="4">
        <v>1.96</v>
      </c>
      <c r="J7388" s="4" t="str">
        <f t="shared" ref="J7388:J7389" si="591">IF(AND(A7388="Ban_dam_1_phuong", C7388/D7388 &gt; 2),"ĐÚNG", "SAI HÌNH HỌC" )</f>
        <v>ĐÚNG</v>
      </c>
      <c r="K7388" s="4"/>
      <c r="L7388" s="4" t="str">
        <f t="shared" si="588"/>
        <v>ĐÚNG</v>
      </c>
      <c r="M7388" s="5" t="str" cm="1">
        <f t="array" ref="M7388">_xlfn.IFS(A7388="Ban_dam_1_phuong", IF(ABS(H7388 / (0.8 * (F7388 * D7388^2 / 8)) - 1) &lt; 0.01, "ĐÚNG", "SAI"), A7388="Ban_ke_4_canh_2_phuong", IF(ABS(H7388 / (0.045 * F7388 * D7388^2) - 1) &lt; 0.01, "ĐÚNG", "SAI"), A7388="San_phang_Flat_Slab", IF(ABS(H7388 / ((0.6 * (F7388 * C7388 * D7388^2 / 8)) / D7388) - 1) &lt; 0.01, "ĐÚNG", "SAI"), A7388="San_console_Cantilever", IF(ABS(H7388 / (-1 * (F7388 * D7388^2 / 2)) - 1) &lt; 0.01, "ĐÚNG", "SAI"), A7388="San_o_co_Waffle_Slab", IF(ABS(H7388 / (0.048 * F7388 * D7388^2) - 1) &lt; 0.01, "ĐÚNG", "SAI"))</f>
        <v>ĐÚNG</v>
      </c>
    </row>
    <row r="7389" spans="1:13" x14ac:dyDescent="0.3">
      <c r="A7389" s="4" t="s">
        <v>16</v>
      </c>
      <c r="B7389" s="4" t="s">
        <v>15</v>
      </c>
      <c r="C7389" s="4">
        <v>6.97</v>
      </c>
      <c r="D7389" s="4">
        <v>2.16</v>
      </c>
      <c r="E7389" s="4">
        <v>0.14000000000000001</v>
      </c>
      <c r="F7389" s="4">
        <v>9.35</v>
      </c>
      <c r="G7389" s="4">
        <v>8387</v>
      </c>
      <c r="H7389" s="4">
        <v>4.3620000000000001</v>
      </c>
      <c r="I7389" s="4">
        <v>0.872</v>
      </c>
      <c r="J7389" s="4" t="str">
        <f t="shared" si="591"/>
        <v>ĐÚNG</v>
      </c>
      <c r="K7389" s="4"/>
      <c r="L7389" s="4" t="str">
        <f t="shared" si="588"/>
        <v>ĐÚNG</v>
      </c>
      <c r="M7389" s="5" t="str" cm="1">
        <f t="array" ref="M7389">_xlfn.IFS(A7389="Ban_dam_1_phuong", IF(ABS(H7389 / (0.8 * (F7389 * D7389^2 / 8)) - 1) &lt; 0.01, "ĐÚNG", "SAI"), A7389="Ban_ke_4_canh_2_phuong", IF(ABS(H7389 / (0.045 * F7389 * D7389^2) - 1) &lt; 0.01, "ĐÚNG", "SAI"), A7389="San_phang_Flat_Slab", IF(ABS(H7389 / ((0.6 * (F7389 * C7389 * D7389^2 / 8)) / D7389) - 1) &lt; 0.01, "ĐÚNG", "SAI"), A7389="San_console_Cantilever", IF(ABS(H7389 / (-1 * (F7389 * D7389^2 / 2)) - 1) &lt; 0.01, "ĐÚNG", "SAI"), A7389="San_o_co_Waffle_Slab", IF(ABS(H7389 / (0.048 * F7389 * D7389^2) - 1) &lt; 0.01, "ĐÚNG", "SAI"))</f>
        <v>ĐÚNG</v>
      </c>
    </row>
    <row r="7390" spans="1:13" x14ac:dyDescent="0.3">
      <c r="A7390" s="4" t="s">
        <v>18</v>
      </c>
      <c r="B7390" s="4" t="s">
        <v>13</v>
      </c>
      <c r="C7390" s="4">
        <v>7.88</v>
      </c>
      <c r="D7390" s="4">
        <v>2.02</v>
      </c>
      <c r="E7390" s="4">
        <v>0.11</v>
      </c>
      <c r="F7390" s="4">
        <v>8.33</v>
      </c>
      <c r="G7390" s="4">
        <v>8388</v>
      </c>
      <c r="H7390" s="4">
        <v>-16.995000000000001</v>
      </c>
      <c r="I7390" s="4">
        <v>-1.7</v>
      </c>
      <c r="J7390" s="4"/>
      <c r="K7390" s="4" t="str">
        <f>IF(AND(A7390="San_console_Cantilever", H7390 &lt; 0),  "ĐÚNG","SAI DẤU MOMEN")</f>
        <v>ĐÚNG</v>
      </c>
      <c r="L7390" s="4" t="str">
        <f t="shared" si="588"/>
        <v>ĐÚNG</v>
      </c>
      <c r="M7390" s="5" t="str" cm="1">
        <f t="array" ref="M7390">_xlfn.IFS(A7390="Ban_dam_1_phuong", IF(ABS(H7390 / (0.8 * (F7390 * D7390^2 / 8)) - 1) &lt; 0.01, "ĐÚNG", "SAI"), A7390="Ban_ke_4_canh_2_phuong", IF(ABS(H7390 / (0.045 * F7390 * D7390^2) - 1) &lt; 0.01, "ĐÚNG", "SAI"), A7390="San_phang_Flat_Slab", IF(ABS(H7390 / ((0.6 * (F7390 * C7390 * D7390^2 / 8)) / D7390) - 1) &lt; 0.01, "ĐÚNG", "SAI"), A7390="San_console_Cantilever", IF(ABS(H7390 / (-1 * (F7390 * D7390^2 / 2)) - 1) &lt; 0.01, "ĐÚNG", "SAI"), A7390="San_o_co_Waffle_Slab", IF(ABS(H7390 / (0.048 * F7390 * D7390^2) - 1) &lt; 0.01, "ĐÚNG", "SAI"))</f>
        <v>ĐÚNG</v>
      </c>
    </row>
    <row r="7391" spans="1:13" x14ac:dyDescent="0.3">
      <c r="A7391" s="4" t="s">
        <v>12</v>
      </c>
      <c r="B7391" s="4" t="s">
        <v>10</v>
      </c>
      <c r="C7391" s="4">
        <v>14.59</v>
      </c>
      <c r="D7391" s="4">
        <v>9.9499999999999993</v>
      </c>
      <c r="E7391" s="4">
        <v>0.27</v>
      </c>
      <c r="F7391" s="4">
        <v>13.73</v>
      </c>
      <c r="G7391" s="4">
        <v>8389</v>
      </c>
      <c r="H7391" s="4">
        <v>149.489</v>
      </c>
      <c r="I7391" s="4">
        <v>67.965000000000003</v>
      </c>
      <c r="J7391" s="4"/>
      <c r="K7391" s="4"/>
      <c r="L7391" s="4" t="str">
        <f t="shared" si="588"/>
        <v>ĐÚNG</v>
      </c>
      <c r="M7391" s="5" t="str" cm="1">
        <f t="array" ref="M7391">_xlfn.IFS(A7391="Ban_dam_1_phuong", IF(ABS(H7391 / (0.8 * (F7391 * D7391^2 / 8)) - 1) &lt; 0.01, "ĐÚNG", "SAI"), A7391="Ban_ke_4_canh_2_phuong", IF(ABS(H7391 / (0.045 * F7391 * D7391^2) - 1) &lt; 0.01, "ĐÚNG", "SAI"), A7391="San_phang_Flat_Slab", IF(ABS(H7391 / ((0.6 * (F7391 * C7391 * D7391^2 / 8)) / D7391) - 1) &lt; 0.01, "ĐÚNG", "SAI"), A7391="San_console_Cantilever", IF(ABS(H7391 / (-1 * (F7391 * D7391^2 / 2)) - 1) &lt; 0.01, "ĐÚNG", "SAI"), A7391="San_o_co_Waffle_Slab", IF(ABS(H7391 / (0.048 * F7391 * D7391^2) - 1) &lt; 0.01, "ĐÚNG", "SAI"))</f>
        <v>ĐÚNG</v>
      </c>
    </row>
    <row r="7392" spans="1:13" x14ac:dyDescent="0.3">
      <c r="A7392" s="4" t="s">
        <v>18</v>
      </c>
      <c r="B7392" s="4" t="s">
        <v>13</v>
      </c>
      <c r="C7392" s="4">
        <v>6.56</v>
      </c>
      <c r="D7392" s="4">
        <v>1.93</v>
      </c>
      <c r="E7392" s="4">
        <v>0.11</v>
      </c>
      <c r="F7392" s="4">
        <v>8.33</v>
      </c>
      <c r="G7392" s="4">
        <v>8390</v>
      </c>
      <c r="H7392" s="4">
        <v>-15.513999999999999</v>
      </c>
      <c r="I7392" s="4">
        <v>-1.5509999999999999</v>
      </c>
      <c r="J7392" s="4"/>
      <c r="K7392" s="4" t="str">
        <f>IF(AND(A7392="San_console_Cantilever", H7392 &lt; 0),  "ĐÚNG","SAI DẤU MOMEN")</f>
        <v>ĐÚNG</v>
      </c>
      <c r="L7392" s="4" t="str">
        <f t="shared" si="588"/>
        <v>ĐÚNG</v>
      </c>
      <c r="M7392" s="5" t="str" cm="1">
        <f t="array" ref="M7392">_xlfn.IFS(A7392="Ban_dam_1_phuong", IF(ABS(H7392 / (0.8 * (F7392 * D7392^2 / 8)) - 1) &lt; 0.01, "ĐÚNG", "SAI"), A7392="Ban_ke_4_canh_2_phuong", IF(ABS(H7392 / (0.045 * F7392 * D7392^2) - 1) &lt; 0.01, "ĐÚNG", "SAI"), A7392="San_phang_Flat_Slab", IF(ABS(H7392 / ((0.6 * (F7392 * C7392 * D7392^2 / 8)) / D7392) - 1) &lt; 0.01, "ĐÚNG", "SAI"), A7392="San_console_Cantilever", IF(ABS(H7392 / (-1 * (F7392 * D7392^2 / 2)) - 1) &lt; 0.01, "ĐÚNG", "SAI"), A7392="San_o_co_Waffle_Slab", IF(ABS(H7392 / (0.048 * F7392 * D7392^2) - 1) &lt; 0.01, "ĐÚNG", "SAI"))</f>
        <v>ĐÚNG</v>
      </c>
    </row>
    <row r="7393" spans="1:13" x14ac:dyDescent="0.3">
      <c r="A7393" s="4" t="s">
        <v>9</v>
      </c>
      <c r="B7393" s="4" t="s">
        <v>10</v>
      </c>
      <c r="C7393" s="4">
        <v>8.09</v>
      </c>
      <c r="D7393" s="4">
        <v>5.1100000000000003</v>
      </c>
      <c r="E7393" s="4">
        <v>0.16</v>
      </c>
      <c r="F7393" s="4">
        <v>10.02</v>
      </c>
      <c r="G7393" s="4">
        <v>8391</v>
      </c>
      <c r="H7393" s="4">
        <v>11.773999999999999</v>
      </c>
      <c r="I7393" s="4">
        <v>22.952999999999999</v>
      </c>
      <c r="J7393" s="4"/>
      <c r="K7393" s="4"/>
      <c r="L7393" s="4" t="str">
        <f t="shared" si="588"/>
        <v>ĐÚNG</v>
      </c>
      <c r="M7393" s="5" t="str" cm="1">
        <f t="array" ref="M7393">_xlfn.IFS(A7393="Ban_dam_1_phuong", IF(ABS(H7393 / (0.8 * (F7393 * D7393^2 / 8)) - 1) &lt; 0.01, "ĐÚNG", "SAI"), A7393="Ban_ke_4_canh_2_phuong", IF(ABS(H7393 / (0.045 * F7393 * D7393^2) - 1) &lt; 0.01, "ĐÚNG", "SAI"), A7393="San_phang_Flat_Slab", IF(ABS(H7393 / ((0.6 * (F7393 * C7393 * D7393^2 / 8)) / D7393) - 1) &lt; 0.01, "ĐÚNG", "SAI"), A7393="San_console_Cantilever", IF(ABS(H7393 / (-1 * (F7393 * D7393^2 / 2)) - 1) &lt; 0.01, "ĐÚNG", "SAI"), A7393="San_o_co_Waffle_Slab", IF(ABS(H7393 / (0.048 * F7393 * D7393^2) - 1) &lt; 0.01, "ĐÚNG", "SAI"))</f>
        <v>ĐÚNG</v>
      </c>
    </row>
    <row r="7394" spans="1:13" x14ac:dyDescent="0.3">
      <c r="A7394" s="4" t="s">
        <v>9</v>
      </c>
      <c r="B7394" s="4" t="s">
        <v>10</v>
      </c>
      <c r="C7394" s="4">
        <v>8.18</v>
      </c>
      <c r="D7394" s="4">
        <v>5.95</v>
      </c>
      <c r="E7394" s="4">
        <v>0.17</v>
      </c>
      <c r="F7394" s="4">
        <v>10.36</v>
      </c>
      <c r="G7394" s="4">
        <v>8392</v>
      </c>
      <c r="H7394" s="4">
        <v>16.504999999999999</v>
      </c>
      <c r="I7394" s="4">
        <v>24.262</v>
      </c>
      <c r="J7394" s="4"/>
      <c r="K7394" s="4"/>
      <c r="L7394" s="4" t="str">
        <f t="shared" si="588"/>
        <v>ĐÚNG</v>
      </c>
      <c r="M7394" s="5" t="str" cm="1">
        <f t="array" ref="M7394">_xlfn.IFS(A7394="Ban_dam_1_phuong", IF(ABS(H7394 / (0.8 * (F7394 * D7394^2 / 8)) - 1) &lt; 0.01, "ĐÚNG", "SAI"), A7394="Ban_ke_4_canh_2_phuong", IF(ABS(H7394 / (0.045 * F7394 * D7394^2) - 1) &lt; 0.01, "ĐÚNG", "SAI"), A7394="San_phang_Flat_Slab", IF(ABS(H7394 / ((0.6 * (F7394 * C7394 * D7394^2 / 8)) / D7394) - 1) &lt; 0.01, "ĐÚNG", "SAI"), A7394="San_console_Cantilever", IF(ABS(H7394 / (-1 * (F7394 * D7394^2 / 2)) - 1) &lt; 0.01, "ĐÚNG", "SAI"), A7394="San_o_co_Waffle_Slab", IF(ABS(H7394 / (0.048 * F7394 * D7394^2) - 1) &lt; 0.01, "ĐÚNG", "SAI"))</f>
        <v>ĐÚNG</v>
      </c>
    </row>
    <row r="7395" spans="1:13" x14ac:dyDescent="0.3">
      <c r="A7395" s="4" t="s">
        <v>12</v>
      </c>
      <c r="B7395" s="4" t="s">
        <v>17</v>
      </c>
      <c r="C7395" s="4">
        <v>7.78</v>
      </c>
      <c r="D7395" s="4">
        <v>7.37</v>
      </c>
      <c r="E7395" s="4">
        <v>0.23</v>
      </c>
      <c r="F7395" s="4">
        <v>12.38</v>
      </c>
      <c r="G7395" s="4">
        <v>8393</v>
      </c>
      <c r="H7395" s="4">
        <v>53.238999999999997</v>
      </c>
      <c r="I7395" s="4">
        <v>33.622</v>
      </c>
      <c r="J7395" s="4"/>
      <c r="K7395" s="4"/>
      <c r="L7395" s="4" t="str">
        <f t="shared" si="588"/>
        <v>ĐÚNG</v>
      </c>
      <c r="M7395" s="5" t="str" cm="1">
        <f t="array" ref="M7395">_xlfn.IFS(A7395="Ban_dam_1_phuong", IF(ABS(H7395 / (0.8 * (F7395 * D7395^2 / 8)) - 1) &lt; 0.01, "ĐÚNG", "SAI"), A7395="Ban_ke_4_canh_2_phuong", IF(ABS(H7395 / (0.045 * F7395 * D7395^2) - 1) &lt; 0.01, "ĐÚNG", "SAI"), A7395="San_phang_Flat_Slab", IF(ABS(H7395 / ((0.6 * (F7395 * C7395 * D7395^2 / 8)) / D7395) - 1) &lt; 0.01, "ĐÚNG", "SAI"), A7395="San_console_Cantilever", IF(ABS(H7395 / (-1 * (F7395 * D7395^2 / 2)) - 1) &lt; 0.01, "ĐÚNG", "SAI"), A7395="San_o_co_Waffle_Slab", IF(ABS(H7395 / (0.048 * F7395 * D7395^2) - 1) &lt; 0.01, "ĐÚNG", "SAI"))</f>
        <v>ĐÚNG</v>
      </c>
    </row>
    <row r="7396" spans="1:13" x14ac:dyDescent="0.3">
      <c r="A7396" s="4" t="s">
        <v>14</v>
      </c>
      <c r="B7396" s="4" t="s">
        <v>13</v>
      </c>
      <c r="C7396" s="4">
        <v>13.24</v>
      </c>
      <c r="D7396" s="4">
        <v>11.42</v>
      </c>
      <c r="E7396" s="4">
        <v>0.36</v>
      </c>
      <c r="F7396" s="4">
        <v>10.02</v>
      </c>
      <c r="G7396" s="4">
        <v>8394</v>
      </c>
      <c r="H7396" s="4">
        <v>62.725000000000001</v>
      </c>
      <c r="I7396" s="4">
        <v>84.311000000000007</v>
      </c>
      <c r="J7396" s="4"/>
      <c r="K7396" s="4"/>
      <c r="L7396" s="4" t="str">
        <f t="shared" si="588"/>
        <v>ĐÚNG</v>
      </c>
      <c r="M7396" s="5" t="str" cm="1">
        <f t="array" ref="M7396">_xlfn.IFS(A7396="Ban_dam_1_phuong", IF(ABS(H7396 / (0.8 * (F7396 * D7396^2 / 8)) - 1) &lt; 0.01, "ĐÚNG", "SAI"), A7396="Ban_ke_4_canh_2_phuong", IF(ABS(H7396 / (0.045 * F7396 * D7396^2) - 1) &lt; 0.01, "ĐÚNG", "SAI"), A7396="San_phang_Flat_Slab", IF(ABS(H7396 / ((0.6 * (F7396 * C7396 * D7396^2 / 8)) / D7396) - 1) &lt; 0.01, "ĐÚNG", "SAI"), A7396="San_console_Cantilever", IF(ABS(H7396 / (-1 * (F7396 * D7396^2 / 2)) - 1) &lt; 0.01, "ĐÚNG", "SAI"), A7396="San_o_co_Waffle_Slab", IF(ABS(H7396 / (0.048 * F7396 * D7396^2) - 1) &lt; 0.01, "ĐÚNG", "SAI"))</f>
        <v>ĐÚNG</v>
      </c>
    </row>
    <row r="7397" spans="1:13" x14ac:dyDescent="0.3">
      <c r="A7397" s="4" t="s">
        <v>14</v>
      </c>
      <c r="B7397" s="4" t="s">
        <v>11</v>
      </c>
      <c r="C7397" s="4">
        <v>14.01</v>
      </c>
      <c r="D7397" s="4">
        <v>11.99</v>
      </c>
      <c r="E7397" s="4">
        <v>0.37</v>
      </c>
      <c r="F7397" s="4">
        <v>10.36</v>
      </c>
      <c r="G7397" s="4">
        <v>8395</v>
      </c>
      <c r="H7397" s="4">
        <v>71.489000000000004</v>
      </c>
      <c r="I7397" s="4">
        <v>97.605999999999995</v>
      </c>
      <c r="J7397" s="4"/>
      <c r="K7397" s="4"/>
      <c r="L7397" s="4" t="str">
        <f t="shared" si="588"/>
        <v>ĐÚNG</v>
      </c>
      <c r="M7397" s="5" t="str" cm="1">
        <f t="array" ref="M7397">_xlfn.IFS(A7397="Ban_dam_1_phuong", IF(ABS(H7397 / (0.8 * (F7397 * D7397^2 / 8)) - 1) &lt; 0.01, "ĐÚNG", "SAI"), A7397="Ban_ke_4_canh_2_phuong", IF(ABS(H7397 / (0.045 * F7397 * D7397^2) - 1) &lt; 0.01, "ĐÚNG", "SAI"), A7397="San_phang_Flat_Slab", IF(ABS(H7397 / ((0.6 * (F7397 * C7397 * D7397^2 / 8)) / D7397) - 1) &lt; 0.01, "ĐÚNG", "SAI"), A7397="San_console_Cantilever", IF(ABS(H7397 / (-1 * (F7397 * D7397^2 / 2)) - 1) &lt; 0.01, "ĐÚNG", "SAI"), A7397="San_o_co_Waffle_Slab", IF(ABS(H7397 / (0.048 * F7397 * D7397^2) - 1) &lt; 0.01, "ĐÚNG", "SAI"))</f>
        <v>ĐÚNG</v>
      </c>
    </row>
    <row r="7398" spans="1:13" x14ac:dyDescent="0.3">
      <c r="A7398" s="4" t="s">
        <v>14</v>
      </c>
      <c r="B7398" s="4" t="s">
        <v>15</v>
      </c>
      <c r="C7398" s="4">
        <v>15.65</v>
      </c>
      <c r="D7398" s="4">
        <v>10.97</v>
      </c>
      <c r="E7398" s="4">
        <v>0.44</v>
      </c>
      <c r="F7398" s="4">
        <v>11.37</v>
      </c>
      <c r="G7398" s="4">
        <v>8396</v>
      </c>
      <c r="H7398" s="4">
        <v>65.677000000000007</v>
      </c>
      <c r="I7398" s="4">
        <v>133.66900000000001</v>
      </c>
      <c r="J7398" s="4"/>
      <c r="K7398" s="4"/>
      <c r="L7398" s="4" t="str">
        <f t="shared" si="588"/>
        <v>ĐÚNG</v>
      </c>
      <c r="M7398" s="5" t="str" cm="1">
        <f t="array" ref="M7398">_xlfn.IFS(A7398="Ban_dam_1_phuong", IF(ABS(H7398 / (0.8 * (F7398 * D7398^2 / 8)) - 1) &lt; 0.01, "ĐÚNG", "SAI"), A7398="Ban_ke_4_canh_2_phuong", IF(ABS(H7398 / (0.045 * F7398 * D7398^2) - 1) &lt; 0.01, "ĐÚNG", "SAI"), A7398="San_phang_Flat_Slab", IF(ABS(H7398 / ((0.6 * (F7398 * C7398 * D7398^2 / 8)) / D7398) - 1) &lt; 0.01, "ĐÚNG", "SAI"), A7398="San_console_Cantilever", IF(ABS(H7398 / (-1 * (F7398 * D7398^2 / 2)) - 1) &lt; 0.01, "ĐÚNG", "SAI"), A7398="San_o_co_Waffle_Slab", IF(ABS(H7398 / (0.048 * F7398 * D7398^2) - 1) &lt; 0.01, "ĐÚNG", "SAI"))</f>
        <v>ĐÚNG</v>
      </c>
    </row>
    <row r="7399" spans="1:13" x14ac:dyDescent="0.3">
      <c r="A7399" s="4" t="s">
        <v>9</v>
      </c>
      <c r="B7399" s="4" t="s">
        <v>13</v>
      </c>
      <c r="C7399" s="4">
        <v>4.47</v>
      </c>
      <c r="D7399" s="4">
        <v>4.08</v>
      </c>
      <c r="E7399" s="4">
        <v>0.18</v>
      </c>
      <c r="F7399" s="4">
        <v>10.7</v>
      </c>
      <c r="G7399" s="4">
        <v>8397</v>
      </c>
      <c r="H7399" s="4">
        <v>8.0150000000000006</v>
      </c>
      <c r="I7399" s="4">
        <v>7.4829999999999997</v>
      </c>
      <c r="J7399" s="4"/>
      <c r="K7399" s="4"/>
      <c r="L7399" s="4" t="str">
        <f t="shared" si="588"/>
        <v>ĐÚNG</v>
      </c>
      <c r="M7399" s="5" t="str" cm="1">
        <f t="array" ref="M7399">_xlfn.IFS(A7399="Ban_dam_1_phuong", IF(ABS(H7399 / (0.8 * (F7399 * D7399^2 / 8)) - 1) &lt; 0.01, "ĐÚNG", "SAI"), A7399="Ban_ke_4_canh_2_phuong", IF(ABS(H7399 / (0.045 * F7399 * D7399^2) - 1) &lt; 0.01, "ĐÚNG", "SAI"), A7399="San_phang_Flat_Slab", IF(ABS(H7399 / ((0.6 * (F7399 * C7399 * D7399^2 / 8)) / D7399) - 1) &lt; 0.01, "ĐÚNG", "SAI"), A7399="San_console_Cantilever", IF(ABS(H7399 / (-1 * (F7399 * D7399^2 / 2)) - 1) &lt; 0.01, "ĐÚNG", "SAI"), A7399="San_o_co_Waffle_Slab", IF(ABS(H7399 / (0.048 * F7399 * D7399^2) - 1) &lt; 0.01, "ĐÚNG", "SAI"))</f>
        <v>ĐÚNG</v>
      </c>
    </row>
    <row r="7400" spans="1:13" x14ac:dyDescent="0.3">
      <c r="A7400" s="4" t="s">
        <v>16</v>
      </c>
      <c r="B7400" s="4" t="s">
        <v>10</v>
      </c>
      <c r="C7400" s="4">
        <v>12.51</v>
      </c>
      <c r="D7400" s="4">
        <v>3.63</v>
      </c>
      <c r="E7400" s="4">
        <v>0.13</v>
      </c>
      <c r="F7400" s="4">
        <v>9.01</v>
      </c>
      <c r="G7400" s="4">
        <v>8398</v>
      </c>
      <c r="H7400" s="4">
        <v>11.872</v>
      </c>
      <c r="I7400" s="4">
        <v>2.3740000000000001</v>
      </c>
      <c r="J7400" s="4" t="str">
        <f>IF(AND(A7400="Ban_dam_1_phuong", C7400/D7400 &gt; 2),"ĐÚNG", "SAI HÌNH HỌC" )</f>
        <v>ĐÚNG</v>
      </c>
      <c r="K7400" s="4"/>
      <c r="L7400" s="4" t="str">
        <f t="shared" si="588"/>
        <v>ĐÚNG</v>
      </c>
      <c r="M7400" s="5" t="str" cm="1">
        <f t="array" ref="M7400">_xlfn.IFS(A7400="Ban_dam_1_phuong", IF(ABS(H7400 / (0.8 * (F7400 * D7400^2 / 8)) - 1) &lt; 0.01, "ĐÚNG", "SAI"), A7400="Ban_ke_4_canh_2_phuong", IF(ABS(H7400 / (0.045 * F7400 * D7400^2) - 1) &lt; 0.01, "ĐÚNG", "SAI"), A7400="San_phang_Flat_Slab", IF(ABS(H7400 / ((0.6 * (F7400 * C7400 * D7400^2 / 8)) / D7400) - 1) &lt; 0.01, "ĐÚNG", "SAI"), A7400="San_console_Cantilever", IF(ABS(H7400 / (-1 * (F7400 * D7400^2 / 2)) - 1) &lt; 0.01, "ĐÚNG", "SAI"), A7400="San_o_co_Waffle_Slab", IF(ABS(H7400 / (0.048 * F7400 * D7400^2) - 1) &lt; 0.01, "ĐÚNG", "SAI"))</f>
        <v>ĐÚNG</v>
      </c>
    </row>
    <row r="7401" spans="1:13" x14ac:dyDescent="0.3">
      <c r="A7401" s="4" t="s">
        <v>14</v>
      </c>
      <c r="B7401" s="4" t="s">
        <v>10</v>
      </c>
      <c r="C7401" s="4">
        <v>10.59</v>
      </c>
      <c r="D7401" s="4">
        <v>8.43</v>
      </c>
      <c r="E7401" s="4">
        <v>0.49</v>
      </c>
      <c r="F7401" s="4">
        <v>12.05</v>
      </c>
      <c r="G7401" s="4">
        <v>8399</v>
      </c>
      <c r="H7401" s="4">
        <v>41.103999999999999</v>
      </c>
      <c r="I7401" s="4">
        <v>64.866</v>
      </c>
      <c r="J7401" s="4"/>
      <c r="K7401" s="4"/>
      <c r="L7401" s="4" t="str">
        <f t="shared" si="588"/>
        <v>ĐÚNG</v>
      </c>
      <c r="M7401" s="5" t="str" cm="1">
        <f t="array" ref="M7401">_xlfn.IFS(A7401="Ban_dam_1_phuong", IF(ABS(H7401 / (0.8 * (F7401 * D7401^2 / 8)) - 1) &lt; 0.01, "ĐÚNG", "SAI"), A7401="Ban_ke_4_canh_2_phuong", IF(ABS(H7401 / (0.045 * F7401 * D7401^2) - 1) &lt; 0.01, "ĐÚNG", "SAI"), A7401="San_phang_Flat_Slab", IF(ABS(H7401 / ((0.6 * (F7401 * C7401 * D7401^2 / 8)) / D7401) - 1) &lt; 0.01, "ĐÚNG", "SAI"), A7401="San_console_Cantilever", IF(ABS(H7401 / (-1 * (F7401 * D7401^2 / 2)) - 1) &lt; 0.01, "ĐÚNG", "SAI"), A7401="San_o_co_Waffle_Slab", IF(ABS(H7401 / (0.048 * F7401 * D7401^2) - 1) &lt; 0.01, "ĐÚNG", "SAI"))</f>
        <v>ĐÚNG</v>
      </c>
    </row>
    <row r="7402" spans="1:13" x14ac:dyDescent="0.3">
      <c r="A7402" s="4" t="s">
        <v>12</v>
      </c>
      <c r="B7402" s="4" t="s">
        <v>13</v>
      </c>
      <c r="C7402" s="4">
        <v>8.01</v>
      </c>
      <c r="D7402" s="4">
        <v>6.93</v>
      </c>
      <c r="E7402" s="4">
        <v>0.28000000000000003</v>
      </c>
      <c r="F7402" s="4">
        <v>14.07</v>
      </c>
      <c r="G7402" s="4">
        <v>8400</v>
      </c>
      <c r="H7402" s="4">
        <v>58.576000000000001</v>
      </c>
      <c r="I7402" s="4">
        <v>33.786000000000001</v>
      </c>
      <c r="J7402" s="4"/>
      <c r="K7402" s="4"/>
      <c r="L7402" s="4" t="str">
        <f t="shared" si="588"/>
        <v>ĐÚNG</v>
      </c>
      <c r="M7402" s="5" t="str" cm="1">
        <f t="array" ref="M7402">_xlfn.IFS(A7402="Ban_dam_1_phuong", IF(ABS(H7402 / (0.8 * (F7402 * D7402^2 / 8)) - 1) &lt; 0.01, "ĐÚNG", "SAI"), A7402="Ban_ke_4_canh_2_phuong", IF(ABS(H7402 / (0.045 * F7402 * D7402^2) - 1) &lt; 0.01, "ĐÚNG", "SAI"), A7402="San_phang_Flat_Slab", IF(ABS(H7402 / ((0.6 * (F7402 * C7402 * D7402^2 / 8)) / D7402) - 1) &lt; 0.01, "ĐÚNG", "SAI"), A7402="San_console_Cantilever", IF(ABS(H7402 / (-1 * (F7402 * D7402^2 / 2)) - 1) &lt; 0.01, "ĐÚNG", "SAI"), A7402="San_o_co_Waffle_Slab", IF(ABS(H7402 / (0.048 * F7402 * D7402^2) - 1) &lt; 0.01, "ĐÚNG", "SAI"))</f>
        <v>ĐÚNG</v>
      </c>
    </row>
    <row r="7403" spans="1:13" x14ac:dyDescent="0.3">
      <c r="A7403" s="4" t="s">
        <v>16</v>
      </c>
      <c r="B7403" s="4" t="s">
        <v>13</v>
      </c>
      <c r="C7403" s="4">
        <v>8.15</v>
      </c>
      <c r="D7403" s="4">
        <v>3.38</v>
      </c>
      <c r="E7403" s="4">
        <v>0.1</v>
      </c>
      <c r="F7403" s="4">
        <v>8</v>
      </c>
      <c r="G7403" s="4">
        <v>8401</v>
      </c>
      <c r="H7403" s="4">
        <v>9.14</v>
      </c>
      <c r="I7403" s="4">
        <v>1.8280000000000001</v>
      </c>
      <c r="J7403" s="4" t="str">
        <f t="shared" ref="J7403:J7404" si="592">IF(AND(A7403="Ban_dam_1_phuong", C7403/D7403 &gt; 2),"ĐÚNG", "SAI HÌNH HỌC" )</f>
        <v>ĐÚNG</v>
      </c>
      <c r="K7403" s="4"/>
      <c r="L7403" s="4" t="str">
        <f t="shared" si="588"/>
        <v>ĐÚNG</v>
      </c>
      <c r="M7403" s="5" t="str" cm="1">
        <f t="array" ref="M7403">_xlfn.IFS(A7403="Ban_dam_1_phuong", IF(ABS(H7403 / (0.8 * (F7403 * D7403^2 / 8)) - 1) &lt; 0.01, "ĐÚNG", "SAI"), A7403="Ban_ke_4_canh_2_phuong", IF(ABS(H7403 / (0.045 * F7403 * D7403^2) - 1) &lt; 0.01, "ĐÚNG", "SAI"), A7403="San_phang_Flat_Slab", IF(ABS(H7403 / ((0.6 * (F7403 * C7403 * D7403^2 / 8)) / D7403) - 1) &lt; 0.01, "ĐÚNG", "SAI"), A7403="San_console_Cantilever", IF(ABS(H7403 / (-1 * (F7403 * D7403^2 / 2)) - 1) &lt; 0.01, "ĐÚNG", "SAI"), A7403="San_o_co_Waffle_Slab", IF(ABS(H7403 / (0.048 * F7403 * D7403^2) - 1) &lt; 0.01, "ĐÚNG", "SAI"))</f>
        <v>ĐÚNG</v>
      </c>
    </row>
    <row r="7404" spans="1:13" x14ac:dyDescent="0.3">
      <c r="A7404" s="4" t="s">
        <v>16</v>
      </c>
      <c r="B7404" s="4" t="s">
        <v>15</v>
      </c>
      <c r="C7404" s="4">
        <v>7.35</v>
      </c>
      <c r="D7404" s="4">
        <v>2.79</v>
      </c>
      <c r="E7404" s="4">
        <v>0.12</v>
      </c>
      <c r="F7404" s="4">
        <v>8.67</v>
      </c>
      <c r="G7404" s="4">
        <v>8402</v>
      </c>
      <c r="H7404" s="4">
        <v>6.7489999999999997</v>
      </c>
      <c r="I7404" s="4">
        <v>1.35</v>
      </c>
      <c r="J7404" s="4" t="str">
        <f t="shared" si="592"/>
        <v>ĐÚNG</v>
      </c>
      <c r="K7404" s="4"/>
      <c r="L7404" s="4" t="str">
        <f t="shared" si="588"/>
        <v>ĐÚNG</v>
      </c>
      <c r="M7404" s="5" t="str" cm="1">
        <f t="array" ref="M7404">_xlfn.IFS(A7404="Ban_dam_1_phuong", IF(ABS(H7404 / (0.8 * (F7404 * D7404^2 / 8)) - 1) &lt; 0.01, "ĐÚNG", "SAI"), A7404="Ban_ke_4_canh_2_phuong", IF(ABS(H7404 / (0.045 * F7404 * D7404^2) - 1) &lt; 0.01, "ĐÚNG", "SAI"), A7404="San_phang_Flat_Slab", IF(ABS(H7404 / ((0.6 * (F7404 * C7404 * D7404^2 / 8)) / D7404) - 1) &lt; 0.01, "ĐÚNG", "SAI"), A7404="San_console_Cantilever", IF(ABS(H7404 / (-1 * (F7404 * D7404^2 / 2)) - 1) &lt; 0.01, "ĐÚNG", "SAI"), A7404="San_o_co_Waffle_Slab", IF(ABS(H7404 / (0.048 * F7404 * D7404^2) - 1) &lt; 0.01, "ĐÚNG", "SAI"))</f>
        <v>ĐÚNG</v>
      </c>
    </row>
    <row r="7405" spans="1:13" x14ac:dyDescent="0.3">
      <c r="A7405" s="4" t="s">
        <v>9</v>
      </c>
      <c r="B7405" s="4" t="s">
        <v>11</v>
      </c>
      <c r="C7405" s="4">
        <v>4.62</v>
      </c>
      <c r="D7405" s="4">
        <v>3.35</v>
      </c>
      <c r="E7405" s="4">
        <v>0.12</v>
      </c>
      <c r="F7405" s="4">
        <v>8.67</v>
      </c>
      <c r="G7405" s="4">
        <v>8403</v>
      </c>
      <c r="H7405" s="4">
        <v>4.3780000000000001</v>
      </c>
      <c r="I7405" s="4">
        <v>6.4770000000000003</v>
      </c>
      <c r="J7405" s="4"/>
      <c r="K7405" s="4"/>
      <c r="L7405" s="4" t="str">
        <f t="shared" si="588"/>
        <v>ĐÚNG</v>
      </c>
      <c r="M7405" s="5" t="str" cm="1">
        <f t="array" ref="M7405">_xlfn.IFS(A7405="Ban_dam_1_phuong", IF(ABS(H7405 / (0.8 * (F7405 * D7405^2 / 8)) - 1) &lt; 0.01, "ĐÚNG", "SAI"), A7405="Ban_ke_4_canh_2_phuong", IF(ABS(H7405 / (0.045 * F7405 * D7405^2) - 1) &lt; 0.01, "ĐÚNG", "SAI"), A7405="San_phang_Flat_Slab", IF(ABS(H7405 / ((0.6 * (F7405 * C7405 * D7405^2 / 8)) / D7405) - 1) &lt; 0.01, "ĐÚNG", "SAI"), A7405="San_console_Cantilever", IF(ABS(H7405 / (-1 * (F7405 * D7405^2 / 2)) - 1) &lt; 0.01, "ĐÚNG", "SAI"), A7405="San_o_co_Waffle_Slab", IF(ABS(H7405 / (0.048 * F7405 * D7405^2) - 1) &lt; 0.01, "ĐÚNG", "SAI"))</f>
        <v>ĐÚNG</v>
      </c>
    </row>
    <row r="7406" spans="1:13" x14ac:dyDescent="0.3">
      <c r="A7406" s="4" t="s">
        <v>14</v>
      </c>
      <c r="B7406" s="4" t="s">
        <v>10</v>
      </c>
      <c r="C7406" s="4">
        <v>11.92</v>
      </c>
      <c r="D7406" s="4">
        <v>11.71</v>
      </c>
      <c r="E7406" s="4">
        <v>0.47</v>
      </c>
      <c r="F7406" s="4">
        <v>11.71</v>
      </c>
      <c r="G7406" s="4">
        <v>8404</v>
      </c>
      <c r="H7406" s="4">
        <v>77.075000000000003</v>
      </c>
      <c r="I7406" s="4">
        <v>79.864000000000004</v>
      </c>
      <c r="J7406" s="4"/>
      <c r="K7406" s="4"/>
      <c r="L7406" s="4" t="str">
        <f t="shared" si="588"/>
        <v>ĐÚNG</v>
      </c>
      <c r="M7406" s="5" t="str" cm="1">
        <f t="array" ref="M7406">_xlfn.IFS(A7406="Ban_dam_1_phuong", IF(ABS(H7406 / (0.8 * (F7406 * D7406^2 / 8)) - 1) &lt; 0.01, "ĐÚNG", "SAI"), A7406="Ban_ke_4_canh_2_phuong", IF(ABS(H7406 / (0.045 * F7406 * D7406^2) - 1) &lt; 0.01, "ĐÚNG", "SAI"), A7406="San_phang_Flat_Slab", IF(ABS(H7406 / ((0.6 * (F7406 * C7406 * D7406^2 / 8)) / D7406) - 1) &lt; 0.01, "ĐÚNG", "SAI"), A7406="San_console_Cantilever", IF(ABS(H7406 / (-1 * (F7406 * D7406^2 / 2)) - 1) &lt; 0.01, "ĐÚNG", "SAI"), A7406="San_o_co_Waffle_Slab", IF(ABS(H7406 / (0.048 * F7406 * D7406^2) - 1) &lt; 0.01, "ĐÚNG", "SAI"))</f>
        <v>ĐÚNG</v>
      </c>
    </row>
    <row r="7407" spans="1:13" x14ac:dyDescent="0.3">
      <c r="A7407" s="4" t="s">
        <v>9</v>
      </c>
      <c r="B7407" s="4" t="s">
        <v>10</v>
      </c>
      <c r="C7407" s="4">
        <v>5.88</v>
      </c>
      <c r="D7407" s="4">
        <v>4.54</v>
      </c>
      <c r="E7407" s="4">
        <v>0.15</v>
      </c>
      <c r="F7407" s="4">
        <v>9.68</v>
      </c>
      <c r="G7407" s="4">
        <v>8405</v>
      </c>
      <c r="H7407" s="4">
        <v>8.9779999999999998</v>
      </c>
      <c r="I7407" s="4">
        <v>11.714</v>
      </c>
      <c r="J7407" s="4"/>
      <c r="K7407" s="4"/>
      <c r="L7407" s="4" t="str">
        <f t="shared" si="588"/>
        <v>ĐÚNG</v>
      </c>
      <c r="M7407" s="5" t="str" cm="1">
        <f t="array" ref="M7407">_xlfn.IFS(A7407="Ban_dam_1_phuong", IF(ABS(H7407 / (0.8 * (F7407 * D7407^2 / 8)) - 1) &lt; 0.01, "ĐÚNG", "SAI"), A7407="Ban_ke_4_canh_2_phuong", IF(ABS(H7407 / (0.045 * F7407 * D7407^2) - 1) &lt; 0.01, "ĐÚNG", "SAI"), A7407="San_phang_Flat_Slab", IF(ABS(H7407 / ((0.6 * (F7407 * C7407 * D7407^2 / 8)) / D7407) - 1) &lt; 0.01, "ĐÚNG", "SAI"), A7407="San_console_Cantilever", IF(ABS(H7407 / (-1 * (F7407 * D7407^2 / 2)) - 1) &lt; 0.01, "ĐÚNG", "SAI"), A7407="San_o_co_Waffle_Slab", IF(ABS(H7407 / (0.048 * F7407 * D7407^2) - 1) &lt; 0.01, "ĐÚNG", "SAI"))</f>
        <v>ĐÚNG</v>
      </c>
    </row>
    <row r="7408" spans="1:13" x14ac:dyDescent="0.3">
      <c r="A7408" s="4" t="s">
        <v>9</v>
      </c>
      <c r="B7408" s="4" t="s">
        <v>11</v>
      </c>
      <c r="C7408" s="4">
        <v>5.59</v>
      </c>
      <c r="D7408" s="4">
        <v>4.07</v>
      </c>
      <c r="E7408" s="4">
        <v>0.18</v>
      </c>
      <c r="F7408" s="4">
        <v>10.7</v>
      </c>
      <c r="G7408" s="4">
        <v>8406</v>
      </c>
      <c r="H7408" s="4">
        <v>7.976</v>
      </c>
      <c r="I7408" s="4">
        <v>11.702</v>
      </c>
      <c r="J7408" s="4"/>
      <c r="K7408" s="4"/>
      <c r="L7408" s="4" t="str">
        <f t="shared" si="588"/>
        <v>ĐÚNG</v>
      </c>
      <c r="M7408" s="5" t="str" cm="1">
        <f t="array" ref="M7408">_xlfn.IFS(A7408="Ban_dam_1_phuong", IF(ABS(H7408 / (0.8 * (F7408 * D7408^2 / 8)) - 1) &lt; 0.01, "ĐÚNG", "SAI"), A7408="Ban_ke_4_canh_2_phuong", IF(ABS(H7408 / (0.045 * F7408 * D7408^2) - 1) &lt; 0.01, "ĐÚNG", "SAI"), A7408="San_phang_Flat_Slab", IF(ABS(H7408 / ((0.6 * (F7408 * C7408 * D7408^2 / 8)) / D7408) - 1) &lt; 0.01, "ĐÚNG", "SAI"), A7408="San_console_Cantilever", IF(ABS(H7408 / (-1 * (F7408 * D7408^2 / 2)) - 1) &lt; 0.01, "ĐÚNG", "SAI"), A7408="San_o_co_Waffle_Slab", IF(ABS(H7408 / (0.048 * F7408 * D7408^2) - 1) &lt; 0.01, "ĐÚNG", "SAI"))</f>
        <v>ĐÚNG</v>
      </c>
    </row>
    <row r="7409" spans="1:13" x14ac:dyDescent="0.3">
      <c r="A7409" s="4" t="s">
        <v>16</v>
      </c>
      <c r="B7409" s="4" t="s">
        <v>15</v>
      </c>
      <c r="C7409" s="4">
        <v>8.32</v>
      </c>
      <c r="D7409" s="4">
        <v>2.6</v>
      </c>
      <c r="E7409" s="4">
        <v>0.14000000000000001</v>
      </c>
      <c r="F7409" s="4">
        <v>9.35</v>
      </c>
      <c r="G7409" s="4">
        <v>8407</v>
      </c>
      <c r="H7409" s="4">
        <v>6.3209999999999997</v>
      </c>
      <c r="I7409" s="4">
        <v>1.264</v>
      </c>
      <c r="J7409" s="4" t="str">
        <f>IF(AND(A7409="Ban_dam_1_phuong", C7409/D7409 &gt; 2),"ĐÚNG", "SAI HÌNH HỌC" )</f>
        <v>ĐÚNG</v>
      </c>
      <c r="K7409" s="4"/>
      <c r="L7409" s="4" t="str">
        <f t="shared" si="588"/>
        <v>ĐÚNG</v>
      </c>
      <c r="M7409" s="5" t="str" cm="1">
        <f t="array" ref="M7409">_xlfn.IFS(A7409="Ban_dam_1_phuong", IF(ABS(H7409 / (0.8 * (F7409 * D7409^2 / 8)) - 1) &lt; 0.01, "ĐÚNG", "SAI"), A7409="Ban_ke_4_canh_2_phuong", IF(ABS(H7409 / (0.045 * F7409 * D7409^2) - 1) &lt; 0.01, "ĐÚNG", "SAI"), A7409="San_phang_Flat_Slab", IF(ABS(H7409 / ((0.6 * (F7409 * C7409 * D7409^2 / 8)) / D7409) - 1) &lt; 0.01, "ĐÚNG", "SAI"), A7409="San_console_Cantilever", IF(ABS(H7409 / (-1 * (F7409 * D7409^2 / 2)) - 1) &lt; 0.01, "ĐÚNG", "SAI"), A7409="San_o_co_Waffle_Slab", IF(ABS(H7409 / (0.048 * F7409 * D7409^2) - 1) &lt; 0.01, "ĐÚNG", "SAI"))</f>
        <v>ĐÚNG</v>
      </c>
    </row>
    <row r="7410" spans="1:13" x14ac:dyDescent="0.3">
      <c r="A7410" s="4" t="s">
        <v>12</v>
      </c>
      <c r="B7410" s="4" t="s">
        <v>17</v>
      </c>
      <c r="C7410" s="4">
        <v>13.37</v>
      </c>
      <c r="D7410" s="4">
        <v>9.1300000000000008</v>
      </c>
      <c r="E7410" s="4">
        <v>0.23</v>
      </c>
      <c r="F7410" s="4">
        <v>12.38</v>
      </c>
      <c r="G7410" s="4">
        <v>8408</v>
      </c>
      <c r="H7410" s="4">
        <v>113.34</v>
      </c>
      <c r="I7410" s="4">
        <v>51.597999999999999</v>
      </c>
      <c r="J7410" s="4"/>
      <c r="K7410" s="4"/>
      <c r="L7410" s="4" t="str">
        <f t="shared" si="588"/>
        <v>ĐÚNG</v>
      </c>
      <c r="M7410" s="5" t="str" cm="1">
        <f t="array" ref="M7410">_xlfn.IFS(A7410="Ban_dam_1_phuong", IF(ABS(H7410 / (0.8 * (F7410 * D7410^2 / 8)) - 1) &lt; 0.01, "ĐÚNG", "SAI"), A7410="Ban_ke_4_canh_2_phuong", IF(ABS(H7410 / (0.045 * F7410 * D7410^2) - 1) &lt; 0.01, "ĐÚNG", "SAI"), A7410="San_phang_Flat_Slab", IF(ABS(H7410 / ((0.6 * (F7410 * C7410 * D7410^2 / 8)) / D7410) - 1) &lt; 0.01, "ĐÚNG", "SAI"), A7410="San_console_Cantilever", IF(ABS(H7410 / (-1 * (F7410 * D7410^2 / 2)) - 1) &lt; 0.01, "ĐÚNG", "SAI"), A7410="San_o_co_Waffle_Slab", IF(ABS(H7410 / (0.048 * F7410 * D7410^2) - 1) &lt; 0.01, "ĐÚNG", "SAI"))</f>
        <v>ĐÚNG</v>
      </c>
    </row>
    <row r="7411" spans="1:13" x14ac:dyDescent="0.3">
      <c r="A7411" s="4" t="s">
        <v>16</v>
      </c>
      <c r="B7411" s="4" t="s">
        <v>15</v>
      </c>
      <c r="C7411" s="4">
        <v>7.06</v>
      </c>
      <c r="D7411" s="4">
        <v>2.5</v>
      </c>
      <c r="E7411" s="4">
        <v>0.11</v>
      </c>
      <c r="F7411" s="4">
        <v>8.33</v>
      </c>
      <c r="G7411" s="4">
        <v>8409</v>
      </c>
      <c r="H7411" s="4">
        <v>5.2060000000000004</v>
      </c>
      <c r="I7411" s="4">
        <v>1.0409999999999999</v>
      </c>
      <c r="J7411" s="4" t="str">
        <f>IF(AND(A7411="Ban_dam_1_phuong", C7411/D7411 &gt; 2),"ĐÚNG", "SAI HÌNH HỌC" )</f>
        <v>ĐÚNG</v>
      </c>
      <c r="K7411" s="4"/>
      <c r="L7411" s="4" t="str">
        <f t="shared" si="588"/>
        <v>ĐÚNG</v>
      </c>
      <c r="M7411" s="5" t="str" cm="1">
        <f t="array" ref="M7411">_xlfn.IFS(A7411="Ban_dam_1_phuong", IF(ABS(H7411 / (0.8 * (F7411 * D7411^2 / 8)) - 1) &lt; 0.01, "ĐÚNG", "SAI"), A7411="Ban_ke_4_canh_2_phuong", IF(ABS(H7411 / (0.045 * F7411 * D7411^2) - 1) &lt; 0.01, "ĐÚNG", "SAI"), A7411="San_phang_Flat_Slab", IF(ABS(H7411 / ((0.6 * (F7411 * C7411 * D7411^2 / 8)) / D7411) - 1) &lt; 0.01, "ĐÚNG", "SAI"), A7411="San_console_Cantilever", IF(ABS(H7411 / (-1 * (F7411 * D7411^2 / 2)) - 1) &lt; 0.01, "ĐÚNG", "SAI"), A7411="San_o_co_Waffle_Slab", IF(ABS(H7411 / (0.048 * F7411 * D7411^2) - 1) &lt; 0.01, "ĐÚNG", "SAI"))</f>
        <v>ĐÚNG</v>
      </c>
    </row>
    <row r="7412" spans="1:13" x14ac:dyDescent="0.3">
      <c r="A7412" s="4" t="s">
        <v>14</v>
      </c>
      <c r="B7412" s="4" t="s">
        <v>10</v>
      </c>
      <c r="C7412" s="4">
        <v>12.18</v>
      </c>
      <c r="D7412" s="4">
        <v>10.16</v>
      </c>
      <c r="E7412" s="4">
        <v>0.4</v>
      </c>
      <c r="F7412" s="4">
        <v>10.7</v>
      </c>
      <c r="G7412" s="4">
        <v>8410</v>
      </c>
      <c r="H7412" s="4">
        <v>53.017000000000003</v>
      </c>
      <c r="I7412" s="4">
        <v>76.194000000000003</v>
      </c>
      <c r="J7412" s="4"/>
      <c r="K7412" s="4"/>
      <c r="L7412" s="4" t="str">
        <f t="shared" si="588"/>
        <v>ĐÚNG</v>
      </c>
      <c r="M7412" s="5" t="str" cm="1">
        <f t="array" ref="M7412">_xlfn.IFS(A7412="Ban_dam_1_phuong", IF(ABS(H7412 / (0.8 * (F7412 * D7412^2 / 8)) - 1) &lt; 0.01, "ĐÚNG", "SAI"), A7412="Ban_ke_4_canh_2_phuong", IF(ABS(H7412 / (0.045 * F7412 * D7412^2) - 1) &lt; 0.01, "ĐÚNG", "SAI"), A7412="San_phang_Flat_Slab", IF(ABS(H7412 / ((0.6 * (F7412 * C7412 * D7412^2 / 8)) / D7412) - 1) &lt; 0.01, "ĐÚNG", "SAI"), A7412="San_console_Cantilever", IF(ABS(H7412 / (-1 * (F7412 * D7412^2 / 2)) - 1) &lt; 0.01, "ĐÚNG", "SAI"), A7412="San_o_co_Waffle_Slab", IF(ABS(H7412 / (0.048 * F7412 * D7412^2) - 1) &lt; 0.01, "ĐÚNG", "SAI"))</f>
        <v>ĐÚNG</v>
      </c>
    </row>
    <row r="7413" spans="1:13" x14ac:dyDescent="0.3">
      <c r="A7413" s="4" t="s">
        <v>9</v>
      </c>
      <c r="B7413" s="4" t="s">
        <v>11</v>
      </c>
      <c r="C7413" s="4">
        <v>4.8899999999999997</v>
      </c>
      <c r="D7413" s="4">
        <v>4.01</v>
      </c>
      <c r="E7413" s="4">
        <v>0.19</v>
      </c>
      <c r="F7413" s="4">
        <v>11.03</v>
      </c>
      <c r="G7413" s="4">
        <v>8411</v>
      </c>
      <c r="H7413" s="4">
        <v>7.9809999999999999</v>
      </c>
      <c r="I7413" s="4">
        <v>9.2309999999999999</v>
      </c>
      <c r="J7413" s="4"/>
      <c r="K7413" s="4"/>
      <c r="L7413" s="4" t="str">
        <f t="shared" si="588"/>
        <v>ĐÚNG</v>
      </c>
      <c r="M7413" s="5" t="str" cm="1">
        <f t="array" ref="M7413">_xlfn.IFS(A7413="Ban_dam_1_phuong", IF(ABS(H7413 / (0.8 * (F7413 * D7413^2 / 8)) - 1) &lt; 0.01, "ĐÚNG", "SAI"), A7413="Ban_ke_4_canh_2_phuong", IF(ABS(H7413 / (0.045 * F7413 * D7413^2) - 1) &lt; 0.01, "ĐÚNG", "SAI"), A7413="San_phang_Flat_Slab", IF(ABS(H7413 / ((0.6 * (F7413 * C7413 * D7413^2 / 8)) / D7413) - 1) &lt; 0.01, "ĐÚNG", "SAI"), A7413="San_console_Cantilever", IF(ABS(H7413 / (-1 * (F7413 * D7413^2 / 2)) - 1) &lt; 0.01, "ĐÚNG", "SAI"), A7413="San_o_co_Waffle_Slab", IF(ABS(H7413 / (0.048 * F7413 * D7413^2) - 1) &lt; 0.01, "ĐÚNG", "SAI"))</f>
        <v>ĐÚNG</v>
      </c>
    </row>
    <row r="7414" spans="1:13" x14ac:dyDescent="0.3">
      <c r="A7414" s="4" t="s">
        <v>16</v>
      </c>
      <c r="B7414" s="4" t="s">
        <v>10</v>
      </c>
      <c r="C7414" s="4">
        <v>7.53</v>
      </c>
      <c r="D7414" s="4">
        <v>2.39</v>
      </c>
      <c r="E7414" s="4">
        <v>0.12</v>
      </c>
      <c r="F7414" s="4">
        <v>8.67</v>
      </c>
      <c r="G7414" s="4">
        <v>8412</v>
      </c>
      <c r="H7414" s="4">
        <v>4.952</v>
      </c>
      <c r="I7414" s="4">
        <v>0.99</v>
      </c>
      <c r="J7414" s="4" t="str">
        <f>IF(AND(A7414="Ban_dam_1_phuong", C7414/D7414 &gt; 2),"ĐÚNG", "SAI HÌNH HỌC" )</f>
        <v>ĐÚNG</v>
      </c>
      <c r="K7414" s="4"/>
      <c r="L7414" s="4" t="str">
        <f t="shared" si="588"/>
        <v>ĐÚNG</v>
      </c>
      <c r="M7414" s="5" t="str" cm="1">
        <f t="array" ref="M7414">_xlfn.IFS(A7414="Ban_dam_1_phuong", IF(ABS(H7414 / (0.8 * (F7414 * D7414^2 / 8)) - 1) &lt; 0.01, "ĐÚNG", "SAI"), A7414="Ban_ke_4_canh_2_phuong", IF(ABS(H7414 / (0.045 * F7414 * D7414^2) - 1) &lt; 0.01, "ĐÚNG", "SAI"), A7414="San_phang_Flat_Slab", IF(ABS(H7414 / ((0.6 * (F7414 * C7414 * D7414^2 / 8)) / D7414) - 1) &lt; 0.01, "ĐÚNG", "SAI"), A7414="San_console_Cantilever", IF(ABS(H7414 / (-1 * (F7414 * D7414^2 / 2)) - 1) &lt; 0.01, "ĐÚNG", "SAI"), A7414="San_o_co_Waffle_Slab", IF(ABS(H7414 / (0.048 * F7414 * D7414^2) - 1) &lt; 0.01, "ĐÚNG", "SAI"))</f>
        <v>ĐÚNG</v>
      </c>
    </row>
    <row r="7415" spans="1:13" x14ac:dyDescent="0.3">
      <c r="A7415" s="4" t="s">
        <v>14</v>
      </c>
      <c r="B7415" s="4" t="s">
        <v>10</v>
      </c>
      <c r="C7415" s="4">
        <v>11.51</v>
      </c>
      <c r="D7415" s="4">
        <v>8.8800000000000008</v>
      </c>
      <c r="E7415" s="4">
        <v>0.45</v>
      </c>
      <c r="F7415" s="4">
        <v>11.37</v>
      </c>
      <c r="G7415" s="4">
        <v>8413</v>
      </c>
      <c r="H7415" s="4">
        <v>43.036000000000001</v>
      </c>
      <c r="I7415" s="4">
        <v>72.302000000000007</v>
      </c>
      <c r="J7415" s="4"/>
      <c r="K7415" s="4"/>
      <c r="L7415" s="4" t="str">
        <f t="shared" si="588"/>
        <v>ĐÚNG</v>
      </c>
      <c r="M7415" s="5" t="str" cm="1">
        <f t="array" ref="M7415">_xlfn.IFS(A7415="Ban_dam_1_phuong", IF(ABS(H7415 / (0.8 * (F7415 * D7415^2 / 8)) - 1) &lt; 0.01, "ĐÚNG", "SAI"), A7415="Ban_ke_4_canh_2_phuong", IF(ABS(H7415 / (0.045 * F7415 * D7415^2) - 1) &lt; 0.01, "ĐÚNG", "SAI"), A7415="San_phang_Flat_Slab", IF(ABS(H7415 / ((0.6 * (F7415 * C7415 * D7415^2 / 8)) / D7415) - 1) &lt; 0.01, "ĐÚNG", "SAI"), A7415="San_console_Cantilever", IF(ABS(H7415 / (-1 * (F7415 * D7415^2 / 2)) - 1) &lt; 0.01, "ĐÚNG", "SAI"), A7415="San_o_co_Waffle_Slab", IF(ABS(H7415 / (0.048 * F7415 * D7415^2) - 1) &lt; 0.01, "ĐÚNG", "SAI"))</f>
        <v>ĐÚNG</v>
      </c>
    </row>
    <row r="7416" spans="1:13" x14ac:dyDescent="0.3">
      <c r="A7416" s="4" t="s">
        <v>16</v>
      </c>
      <c r="B7416" s="4" t="s">
        <v>17</v>
      </c>
      <c r="C7416" s="4">
        <v>5.66</v>
      </c>
      <c r="D7416" s="4">
        <v>2.09</v>
      </c>
      <c r="E7416" s="4">
        <v>0.14000000000000001</v>
      </c>
      <c r="F7416" s="4">
        <v>9.35</v>
      </c>
      <c r="G7416" s="4">
        <v>8414</v>
      </c>
      <c r="H7416" s="4">
        <v>4.0839999999999996</v>
      </c>
      <c r="I7416" s="4">
        <v>0.81699999999999995</v>
      </c>
      <c r="J7416" s="4" t="str">
        <f>IF(AND(A7416="Ban_dam_1_phuong", C7416/D7416 &gt; 2),"ĐÚNG", "SAI HÌNH HỌC" )</f>
        <v>ĐÚNG</v>
      </c>
      <c r="K7416" s="4"/>
      <c r="L7416" s="4" t="str">
        <f t="shared" si="588"/>
        <v>ĐÚNG</v>
      </c>
      <c r="M7416" s="5" t="str" cm="1">
        <f t="array" ref="M7416">_xlfn.IFS(A7416="Ban_dam_1_phuong", IF(ABS(H7416 / (0.8 * (F7416 * D7416^2 / 8)) - 1) &lt; 0.01, "ĐÚNG", "SAI"), A7416="Ban_ke_4_canh_2_phuong", IF(ABS(H7416 / (0.045 * F7416 * D7416^2) - 1) &lt; 0.01, "ĐÚNG", "SAI"), A7416="San_phang_Flat_Slab", IF(ABS(H7416 / ((0.6 * (F7416 * C7416 * D7416^2 / 8)) / D7416) - 1) &lt; 0.01, "ĐÚNG", "SAI"), A7416="San_console_Cantilever", IF(ABS(H7416 / (-1 * (F7416 * D7416^2 / 2)) - 1) &lt; 0.01, "ĐÚNG", "SAI"), A7416="San_o_co_Waffle_Slab", IF(ABS(H7416 / (0.048 * F7416 * D7416^2) - 1) &lt; 0.01, "ĐÚNG", "SAI"))</f>
        <v>ĐÚNG</v>
      </c>
    </row>
    <row r="7417" spans="1:13" x14ac:dyDescent="0.3">
      <c r="A7417" s="4" t="s">
        <v>12</v>
      </c>
      <c r="B7417" s="4" t="s">
        <v>17</v>
      </c>
      <c r="C7417" s="4">
        <v>11.63</v>
      </c>
      <c r="D7417" s="4">
        <v>9.2100000000000009</v>
      </c>
      <c r="E7417" s="4">
        <v>0.27</v>
      </c>
      <c r="F7417" s="4">
        <v>13.73</v>
      </c>
      <c r="G7417" s="4">
        <v>8415</v>
      </c>
      <c r="H7417" s="4">
        <v>110.29900000000001</v>
      </c>
      <c r="I7417" s="4">
        <v>58.231999999999999</v>
      </c>
      <c r="J7417" s="4"/>
      <c r="K7417" s="4"/>
      <c r="L7417" s="4" t="str">
        <f t="shared" si="588"/>
        <v>ĐÚNG</v>
      </c>
      <c r="M7417" s="5" t="str" cm="1">
        <f t="array" ref="M7417">_xlfn.IFS(A7417="Ban_dam_1_phuong", IF(ABS(H7417 / (0.8 * (F7417 * D7417^2 / 8)) - 1) &lt; 0.01, "ĐÚNG", "SAI"), A7417="Ban_ke_4_canh_2_phuong", IF(ABS(H7417 / (0.045 * F7417 * D7417^2) - 1) &lt; 0.01, "ĐÚNG", "SAI"), A7417="San_phang_Flat_Slab", IF(ABS(H7417 / ((0.6 * (F7417 * C7417 * D7417^2 / 8)) / D7417) - 1) &lt; 0.01, "ĐÚNG", "SAI"), A7417="San_console_Cantilever", IF(ABS(H7417 / (-1 * (F7417 * D7417^2 / 2)) - 1) &lt; 0.01, "ĐÚNG", "SAI"), A7417="San_o_co_Waffle_Slab", IF(ABS(H7417 / (0.048 * F7417 * D7417^2) - 1) &lt; 0.01, "ĐÚNG", "SAI"))</f>
        <v>ĐÚNG</v>
      </c>
    </row>
    <row r="7418" spans="1:13" x14ac:dyDescent="0.3">
      <c r="A7418" s="4" t="s">
        <v>16</v>
      </c>
      <c r="B7418" s="4" t="s">
        <v>11</v>
      </c>
      <c r="C7418" s="4">
        <v>9.6999999999999993</v>
      </c>
      <c r="D7418" s="4">
        <v>3.45</v>
      </c>
      <c r="E7418" s="4">
        <v>0.13</v>
      </c>
      <c r="F7418" s="4">
        <v>9.01</v>
      </c>
      <c r="G7418" s="4">
        <v>8416</v>
      </c>
      <c r="H7418" s="4">
        <v>10.724</v>
      </c>
      <c r="I7418" s="4">
        <v>2.145</v>
      </c>
      <c r="J7418" s="4" t="str">
        <f>IF(AND(A7418="Ban_dam_1_phuong", C7418/D7418 &gt; 2),"ĐÚNG", "SAI HÌNH HỌC" )</f>
        <v>ĐÚNG</v>
      </c>
      <c r="K7418" s="4"/>
      <c r="L7418" s="4" t="str">
        <f t="shared" si="588"/>
        <v>ĐÚNG</v>
      </c>
      <c r="M7418" s="5" t="str" cm="1">
        <f t="array" ref="M7418">_xlfn.IFS(A7418="Ban_dam_1_phuong", IF(ABS(H7418 / (0.8 * (F7418 * D7418^2 / 8)) - 1) &lt; 0.01, "ĐÚNG", "SAI"), A7418="Ban_ke_4_canh_2_phuong", IF(ABS(H7418 / (0.045 * F7418 * D7418^2) - 1) &lt; 0.01, "ĐÚNG", "SAI"), A7418="San_phang_Flat_Slab", IF(ABS(H7418 / ((0.6 * (F7418 * C7418 * D7418^2 / 8)) / D7418) - 1) &lt; 0.01, "ĐÚNG", "SAI"), A7418="San_console_Cantilever", IF(ABS(H7418 / (-1 * (F7418 * D7418^2 / 2)) - 1) &lt; 0.01, "ĐÚNG", "SAI"), A7418="San_o_co_Waffle_Slab", IF(ABS(H7418 / (0.048 * F7418 * D7418^2) - 1) &lt; 0.01, "ĐÚNG", "SAI"))</f>
        <v>ĐÚNG</v>
      </c>
    </row>
    <row r="7419" spans="1:13" x14ac:dyDescent="0.3">
      <c r="A7419" s="4" t="s">
        <v>9</v>
      </c>
      <c r="B7419" s="4" t="s">
        <v>11</v>
      </c>
      <c r="C7419" s="4">
        <v>6.8</v>
      </c>
      <c r="D7419" s="4">
        <v>3.46</v>
      </c>
      <c r="E7419" s="4">
        <v>0.16</v>
      </c>
      <c r="F7419" s="4">
        <v>10.02</v>
      </c>
      <c r="G7419" s="4">
        <v>8417</v>
      </c>
      <c r="H7419" s="4">
        <v>5.3979999999999997</v>
      </c>
      <c r="I7419" s="4">
        <v>16.216000000000001</v>
      </c>
      <c r="J7419" s="4"/>
      <c r="K7419" s="4"/>
      <c r="L7419" s="4" t="str">
        <f t="shared" si="588"/>
        <v>ĐÚNG</v>
      </c>
      <c r="M7419" s="5" t="str" cm="1">
        <f t="array" ref="M7419">_xlfn.IFS(A7419="Ban_dam_1_phuong", IF(ABS(H7419 / (0.8 * (F7419 * D7419^2 / 8)) - 1) &lt; 0.01, "ĐÚNG", "SAI"), A7419="Ban_ke_4_canh_2_phuong", IF(ABS(H7419 / (0.045 * F7419 * D7419^2) - 1) &lt; 0.01, "ĐÚNG", "SAI"), A7419="San_phang_Flat_Slab", IF(ABS(H7419 / ((0.6 * (F7419 * C7419 * D7419^2 / 8)) / D7419) - 1) &lt; 0.01, "ĐÚNG", "SAI"), A7419="San_console_Cantilever", IF(ABS(H7419 / (-1 * (F7419 * D7419^2 / 2)) - 1) &lt; 0.01, "ĐÚNG", "SAI"), A7419="San_o_co_Waffle_Slab", IF(ABS(H7419 / (0.048 * F7419 * D7419^2) - 1) &lt; 0.01, "ĐÚNG", "SAI"))</f>
        <v>ĐÚNG</v>
      </c>
    </row>
    <row r="7420" spans="1:13" x14ac:dyDescent="0.3">
      <c r="A7420" s="4" t="s">
        <v>12</v>
      </c>
      <c r="B7420" s="4" t="s">
        <v>13</v>
      </c>
      <c r="C7420" s="4">
        <v>10.49</v>
      </c>
      <c r="D7420" s="4">
        <v>9.7799999999999994</v>
      </c>
      <c r="E7420" s="4">
        <v>0.27</v>
      </c>
      <c r="F7420" s="4">
        <v>13.73</v>
      </c>
      <c r="G7420" s="4">
        <v>8418</v>
      </c>
      <c r="H7420" s="4">
        <v>105.64400000000001</v>
      </c>
      <c r="I7420" s="4">
        <v>65.662999999999997</v>
      </c>
      <c r="J7420" s="4"/>
      <c r="K7420" s="4"/>
      <c r="L7420" s="4" t="str">
        <f t="shared" si="588"/>
        <v>ĐÚNG</v>
      </c>
      <c r="M7420" s="5" t="str" cm="1">
        <f t="array" ref="M7420">_xlfn.IFS(A7420="Ban_dam_1_phuong", IF(ABS(H7420 / (0.8 * (F7420 * D7420^2 / 8)) - 1) &lt; 0.01, "ĐÚNG", "SAI"), A7420="Ban_ke_4_canh_2_phuong", IF(ABS(H7420 / (0.045 * F7420 * D7420^2) - 1) &lt; 0.01, "ĐÚNG", "SAI"), A7420="San_phang_Flat_Slab", IF(ABS(H7420 / ((0.6 * (F7420 * C7420 * D7420^2 / 8)) / D7420) - 1) &lt; 0.01, "ĐÚNG", "SAI"), A7420="San_console_Cantilever", IF(ABS(H7420 / (-1 * (F7420 * D7420^2 / 2)) - 1) &lt; 0.01, "ĐÚNG", "SAI"), A7420="San_o_co_Waffle_Slab", IF(ABS(H7420 / (0.048 * F7420 * D7420^2) - 1) &lt; 0.01, "ĐÚNG", "SAI"))</f>
        <v>ĐÚNG</v>
      </c>
    </row>
    <row r="7421" spans="1:13" x14ac:dyDescent="0.3">
      <c r="A7421" s="4" t="s">
        <v>9</v>
      </c>
      <c r="B7421" s="4" t="s">
        <v>11</v>
      </c>
      <c r="C7421" s="4">
        <v>8.0299999999999994</v>
      </c>
      <c r="D7421" s="4">
        <v>5.24</v>
      </c>
      <c r="E7421" s="4">
        <v>0.15</v>
      </c>
      <c r="F7421" s="4">
        <v>9.68</v>
      </c>
      <c r="G7421" s="4">
        <v>8419</v>
      </c>
      <c r="H7421" s="4">
        <v>11.961</v>
      </c>
      <c r="I7421" s="4">
        <v>21.846</v>
      </c>
      <c r="J7421" s="4"/>
      <c r="K7421" s="4"/>
      <c r="L7421" s="4" t="str">
        <f t="shared" si="588"/>
        <v>ĐÚNG</v>
      </c>
      <c r="M7421" s="5" t="str" cm="1">
        <f t="array" ref="M7421">_xlfn.IFS(A7421="Ban_dam_1_phuong", IF(ABS(H7421 / (0.8 * (F7421 * D7421^2 / 8)) - 1) &lt; 0.01, "ĐÚNG", "SAI"), A7421="Ban_ke_4_canh_2_phuong", IF(ABS(H7421 / (0.045 * F7421 * D7421^2) - 1) &lt; 0.01, "ĐÚNG", "SAI"), A7421="San_phang_Flat_Slab", IF(ABS(H7421 / ((0.6 * (F7421 * C7421 * D7421^2 / 8)) / D7421) - 1) &lt; 0.01, "ĐÚNG", "SAI"), A7421="San_console_Cantilever", IF(ABS(H7421 / (-1 * (F7421 * D7421^2 / 2)) - 1) &lt; 0.01, "ĐÚNG", "SAI"), A7421="San_o_co_Waffle_Slab", IF(ABS(H7421 / (0.048 * F7421 * D7421^2) - 1) &lt; 0.01, "ĐÚNG", "SAI"))</f>
        <v>ĐÚNG</v>
      </c>
    </row>
    <row r="7422" spans="1:13" x14ac:dyDescent="0.3">
      <c r="A7422" s="4" t="s">
        <v>12</v>
      </c>
      <c r="B7422" s="4" t="s">
        <v>10</v>
      </c>
      <c r="C7422" s="4">
        <v>9.41</v>
      </c>
      <c r="D7422" s="4">
        <v>6.74</v>
      </c>
      <c r="E7422" s="4">
        <v>0.2</v>
      </c>
      <c r="F7422" s="4">
        <v>11.37</v>
      </c>
      <c r="G7422" s="4">
        <v>8420</v>
      </c>
      <c r="H7422" s="4">
        <v>54.084000000000003</v>
      </c>
      <c r="I7422" s="4">
        <v>25.826000000000001</v>
      </c>
      <c r="J7422" s="4"/>
      <c r="K7422" s="4"/>
      <c r="L7422" s="4" t="str">
        <f t="shared" si="588"/>
        <v>ĐÚNG</v>
      </c>
      <c r="M7422" s="5" t="str" cm="1">
        <f t="array" ref="M7422">_xlfn.IFS(A7422="Ban_dam_1_phuong", IF(ABS(H7422 / (0.8 * (F7422 * D7422^2 / 8)) - 1) &lt; 0.01, "ĐÚNG", "SAI"), A7422="Ban_ke_4_canh_2_phuong", IF(ABS(H7422 / (0.045 * F7422 * D7422^2) - 1) &lt; 0.01, "ĐÚNG", "SAI"), A7422="San_phang_Flat_Slab", IF(ABS(H7422 / ((0.6 * (F7422 * C7422 * D7422^2 / 8)) / D7422) - 1) &lt; 0.01, "ĐÚNG", "SAI"), A7422="San_console_Cantilever", IF(ABS(H7422 / (-1 * (F7422 * D7422^2 / 2)) - 1) &lt; 0.01, "ĐÚNG", "SAI"), A7422="San_o_co_Waffle_Slab", IF(ABS(H7422 / (0.048 * F7422 * D7422^2) - 1) &lt; 0.01, "ĐÚNG", "SAI"))</f>
        <v>ĐÚNG</v>
      </c>
    </row>
    <row r="7423" spans="1:13" x14ac:dyDescent="0.3">
      <c r="A7423" s="4" t="s">
        <v>14</v>
      </c>
      <c r="B7423" s="4" t="s">
        <v>10</v>
      </c>
      <c r="C7423" s="4">
        <v>10.93</v>
      </c>
      <c r="D7423" s="4">
        <v>10.73</v>
      </c>
      <c r="E7423" s="4">
        <v>0.36</v>
      </c>
      <c r="F7423" s="4">
        <v>10.02</v>
      </c>
      <c r="G7423" s="4">
        <v>8421</v>
      </c>
      <c r="H7423" s="4">
        <v>55.374000000000002</v>
      </c>
      <c r="I7423" s="4">
        <v>57.457999999999998</v>
      </c>
      <c r="J7423" s="4"/>
      <c r="K7423" s="4"/>
      <c r="L7423" s="4" t="str">
        <f t="shared" si="588"/>
        <v>ĐÚNG</v>
      </c>
      <c r="M7423" s="5" t="str" cm="1">
        <f t="array" ref="M7423">_xlfn.IFS(A7423="Ban_dam_1_phuong", IF(ABS(H7423 / (0.8 * (F7423 * D7423^2 / 8)) - 1) &lt; 0.01, "ĐÚNG", "SAI"), A7423="Ban_ke_4_canh_2_phuong", IF(ABS(H7423 / (0.045 * F7423 * D7423^2) - 1) &lt; 0.01, "ĐÚNG", "SAI"), A7423="San_phang_Flat_Slab", IF(ABS(H7423 / ((0.6 * (F7423 * C7423 * D7423^2 / 8)) / D7423) - 1) &lt; 0.01, "ĐÚNG", "SAI"), A7423="San_console_Cantilever", IF(ABS(H7423 / (-1 * (F7423 * D7423^2 / 2)) - 1) &lt; 0.01, "ĐÚNG", "SAI"), A7423="San_o_co_Waffle_Slab", IF(ABS(H7423 / (0.048 * F7423 * D7423^2) - 1) &lt; 0.01, "ĐÚNG", "SAI"))</f>
        <v>ĐÚNG</v>
      </c>
    </row>
    <row r="7424" spans="1:13" x14ac:dyDescent="0.3">
      <c r="A7424" s="4" t="s">
        <v>16</v>
      </c>
      <c r="B7424" s="4" t="s">
        <v>13</v>
      </c>
      <c r="C7424" s="4">
        <v>10</v>
      </c>
      <c r="D7424" s="4">
        <v>3.42</v>
      </c>
      <c r="E7424" s="4">
        <v>0.13</v>
      </c>
      <c r="F7424" s="4">
        <v>9.01</v>
      </c>
      <c r="G7424" s="4">
        <v>8422</v>
      </c>
      <c r="H7424" s="4">
        <v>10.538</v>
      </c>
      <c r="I7424" s="4">
        <v>2.1080000000000001</v>
      </c>
      <c r="J7424" s="4" t="str">
        <f>IF(AND(A7424="Ban_dam_1_phuong", C7424/D7424 &gt; 2),"ĐÚNG", "SAI HÌNH HỌC" )</f>
        <v>ĐÚNG</v>
      </c>
      <c r="K7424" s="4"/>
      <c r="L7424" s="4" t="str">
        <f t="shared" si="588"/>
        <v>ĐÚNG</v>
      </c>
      <c r="M7424" s="5" t="str" cm="1">
        <f t="array" ref="M7424">_xlfn.IFS(A7424="Ban_dam_1_phuong", IF(ABS(H7424 / (0.8 * (F7424 * D7424^2 / 8)) - 1) &lt; 0.01, "ĐÚNG", "SAI"), A7424="Ban_ke_4_canh_2_phuong", IF(ABS(H7424 / (0.045 * F7424 * D7424^2) - 1) &lt; 0.01, "ĐÚNG", "SAI"), A7424="San_phang_Flat_Slab", IF(ABS(H7424 / ((0.6 * (F7424 * C7424 * D7424^2 / 8)) / D7424) - 1) &lt; 0.01, "ĐÚNG", "SAI"), A7424="San_console_Cantilever", IF(ABS(H7424 / (-1 * (F7424 * D7424^2 / 2)) - 1) &lt; 0.01, "ĐÚNG", "SAI"), A7424="San_o_co_Waffle_Slab", IF(ABS(H7424 / (0.048 * F7424 * D7424^2) - 1) &lt; 0.01, "ĐÚNG", "SAI"))</f>
        <v>ĐÚNG</v>
      </c>
    </row>
    <row r="7425" spans="1:13" x14ac:dyDescent="0.3">
      <c r="A7425" s="4" t="s">
        <v>12</v>
      </c>
      <c r="B7425" s="4" t="s">
        <v>13</v>
      </c>
      <c r="C7425" s="4">
        <v>12.61</v>
      </c>
      <c r="D7425" s="4">
        <v>9.77</v>
      </c>
      <c r="E7425" s="4">
        <v>0.23</v>
      </c>
      <c r="F7425" s="4">
        <v>12.38</v>
      </c>
      <c r="G7425" s="4">
        <v>8423</v>
      </c>
      <c r="H7425" s="4">
        <v>114.39100000000001</v>
      </c>
      <c r="I7425" s="4">
        <v>59.085000000000001</v>
      </c>
      <c r="J7425" s="4"/>
      <c r="K7425" s="4"/>
      <c r="L7425" s="4" t="str">
        <f t="shared" si="588"/>
        <v>ĐÚNG</v>
      </c>
      <c r="M7425" s="5" t="str" cm="1">
        <f t="array" ref="M7425">_xlfn.IFS(A7425="Ban_dam_1_phuong", IF(ABS(H7425 / (0.8 * (F7425 * D7425^2 / 8)) - 1) &lt; 0.01, "ĐÚNG", "SAI"), A7425="Ban_ke_4_canh_2_phuong", IF(ABS(H7425 / (0.045 * F7425 * D7425^2) - 1) &lt; 0.01, "ĐÚNG", "SAI"), A7425="San_phang_Flat_Slab", IF(ABS(H7425 / ((0.6 * (F7425 * C7425 * D7425^2 / 8)) / D7425) - 1) &lt; 0.01, "ĐÚNG", "SAI"), A7425="San_console_Cantilever", IF(ABS(H7425 / (-1 * (F7425 * D7425^2 / 2)) - 1) &lt; 0.01, "ĐÚNG", "SAI"), A7425="San_o_co_Waffle_Slab", IF(ABS(H7425 / (0.048 * F7425 * D7425^2) - 1) &lt; 0.01, "ĐÚNG", "SAI"))</f>
        <v>ĐÚNG</v>
      </c>
    </row>
    <row r="7426" spans="1:13" x14ac:dyDescent="0.3">
      <c r="A7426" s="4" t="s">
        <v>18</v>
      </c>
      <c r="B7426" s="4" t="s">
        <v>11</v>
      </c>
      <c r="C7426" s="4">
        <v>5.84</v>
      </c>
      <c r="D7426" s="4">
        <v>2.2599999999999998</v>
      </c>
      <c r="E7426" s="4">
        <v>0.11</v>
      </c>
      <c r="F7426" s="4">
        <v>8.33</v>
      </c>
      <c r="G7426" s="4">
        <v>8424</v>
      </c>
      <c r="H7426" s="4">
        <v>-21.273</v>
      </c>
      <c r="I7426" s="4">
        <v>-2.1269999999999998</v>
      </c>
      <c r="J7426" s="4"/>
      <c r="K7426" s="4" t="str">
        <f t="shared" ref="K7426:K7427" si="593">IF(AND(A7426="San_console_Cantilever", H7426 &lt; 0),  "ĐÚNG","SAI DẤU MOMEN")</f>
        <v>ĐÚNG</v>
      </c>
      <c r="L7426" s="4" t="str">
        <f t="shared" si="588"/>
        <v>ĐÚNG</v>
      </c>
      <c r="M7426" s="5" t="str" cm="1">
        <f t="array" ref="M7426">_xlfn.IFS(A7426="Ban_dam_1_phuong", IF(ABS(H7426 / (0.8 * (F7426 * D7426^2 / 8)) - 1) &lt; 0.01, "ĐÚNG", "SAI"), A7426="Ban_ke_4_canh_2_phuong", IF(ABS(H7426 / (0.045 * F7426 * D7426^2) - 1) &lt; 0.01, "ĐÚNG", "SAI"), A7426="San_phang_Flat_Slab", IF(ABS(H7426 / ((0.6 * (F7426 * C7426 * D7426^2 / 8)) / D7426) - 1) &lt; 0.01, "ĐÚNG", "SAI"), A7426="San_console_Cantilever", IF(ABS(H7426 / (-1 * (F7426 * D7426^2 / 2)) - 1) &lt; 0.01, "ĐÚNG", "SAI"), A7426="San_o_co_Waffle_Slab", IF(ABS(H7426 / (0.048 * F7426 * D7426^2) - 1) &lt; 0.01, "ĐÚNG", "SAI"))</f>
        <v>ĐÚNG</v>
      </c>
    </row>
    <row r="7427" spans="1:13" x14ac:dyDescent="0.3">
      <c r="A7427" s="4" t="s">
        <v>18</v>
      </c>
      <c r="B7427" s="4" t="s">
        <v>11</v>
      </c>
      <c r="C7427" s="4">
        <v>3.81</v>
      </c>
      <c r="D7427" s="4">
        <v>2.19</v>
      </c>
      <c r="E7427" s="4">
        <v>0.13</v>
      </c>
      <c r="F7427" s="4">
        <v>9.01</v>
      </c>
      <c r="G7427" s="4">
        <v>8425</v>
      </c>
      <c r="H7427" s="4">
        <v>-21.606000000000002</v>
      </c>
      <c r="I7427" s="4">
        <v>-2.161</v>
      </c>
      <c r="J7427" s="4"/>
      <c r="K7427" s="4" t="str">
        <f t="shared" si="593"/>
        <v>ĐÚNG</v>
      </c>
      <c r="L7427" s="4" t="str">
        <f t="shared" si="588"/>
        <v>ĐÚNG</v>
      </c>
      <c r="M7427" s="5" t="str" cm="1">
        <f t="array" ref="M7427">_xlfn.IFS(A7427="Ban_dam_1_phuong", IF(ABS(H7427 / (0.8 * (F7427 * D7427^2 / 8)) - 1) &lt; 0.01, "ĐÚNG", "SAI"), A7427="Ban_ke_4_canh_2_phuong", IF(ABS(H7427 / (0.045 * F7427 * D7427^2) - 1) &lt; 0.01, "ĐÚNG", "SAI"), A7427="San_phang_Flat_Slab", IF(ABS(H7427 / ((0.6 * (F7427 * C7427 * D7427^2 / 8)) / D7427) - 1) &lt; 0.01, "ĐÚNG", "SAI"), A7427="San_console_Cantilever", IF(ABS(H7427 / (-1 * (F7427 * D7427^2 / 2)) - 1) &lt; 0.01, "ĐÚNG", "SAI"), A7427="San_o_co_Waffle_Slab", IF(ABS(H7427 / (0.048 * F7427 * D7427^2) - 1) &lt; 0.01, "ĐÚNG", "SAI"))</f>
        <v>ĐÚNG</v>
      </c>
    </row>
    <row r="7428" spans="1:13" x14ac:dyDescent="0.3">
      <c r="A7428" s="4" t="s">
        <v>12</v>
      </c>
      <c r="B7428" s="4" t="s">
        <v>10</v>
      </c>
      <c r="C7428" s="4">
        <v>7.2</v>
      </c>
      <c r="D7428" s="4">
        <v>6.39</v>
      </c>
      <c r="E7428" s="4">
        <v>0.26</v>
      </c>
      <c r="F7428" s="4">
        <v>13.4</v>
      </c>
      <c r="G7428" s="4">
        <v>8426</v>
      </c>
      <c r="H7428" s="4">
        <v>46.238</v>
      </c>
      <c r="I7428" s="4">
        <v>27.358000000000001</v>
      </c>
      <c r="J7428" s="4"/>
      <c r="K7428" s="4"/>
      <c r="L7428" s="4" t="str">
        <f t="shared" ref="L7428:L7491" si="594">IF(ABS(F7428 - IF(A7428="San_o_co_Waffle_Slab", 1.35*(ROUND(E7428*0.45, 2)*25+1.2)+1.5*2, 1.35*(E7428*25+1.2)+1.5*2)) &lt; 0.01, "ĐÚNG", "SAI")</f>
        <v>ĐÚNG</v>
      </c>
      <c r="M7428" s="5" t="str" cm="1">
        <f t="array" ref="M7428">_xlfn.IFS(A7428="Ban_dam_1_phuong", IF(ABS(H7428 / (0.8 * (F7428 * D7428^2 / 8)) - 1) &lt; 0.01, "ĐÚNG", "SAI"), A7428="Ban_ke_4_canh_2_phuong", IF(ABS(H7428 / (0.045 * F7428 * D7428^2) - 1) &lt; 0.01, "ĐÚNG", "SAI"), A7428="San_phang_Flat_Slab", IF(ABS(H7428 / ((0.6 * (F7428 * C7428 * D7428^2 / 8)) / D7428) - 1) &lt; 0.01, "ĐÚNG", "SAI"), A7428="San_console_Cantilever", IF(ABS(H7428 / (-1 * (F7428 * D7428^2 / 2)) - 1) &lt; 0.01, "ĐÚNG", "SAI"), A7428="San_o_co_Waffle_Slab", IF(ABS(H7428 / (0.048 * F7428 * D7428^2) - 1) &lt; 0.01, "ĐÚNG", "SAI"))</f>
        <v>ĐÚNG</v>
      </c>
    </row>
    <row r="7429" spans="1:13" x14ac:dyDescent="0.3">
      <c r="A7429" s="4" t="s">
        <v>12</v>
      </c>
      <c r="B7429" s="4" t="s">
        <v>17</v>
      </c>
      <c r="C7429" s="4">
        <v>9.3699999999999992</v>
      </c>
      <c r="D7429" s="4">
        <v>9.14</v>
      </c>
      <c r="E7429" s="4">
        <v>0.26</v>
      </c>
      <c r="F7429" s="4">
        <v>13.4</v>
      </c>
      <c r="G7429" s="4">
        <v>8427</v>
      </c>
      <c r="H7429" s="4">
        <v>86.07</v>
      </c>
      <c r="I7429" s="4">
        <v>55.972000000000001</v>
      </c>
      <c r="J7429" s="4"/>
      <c r="K7429" s="4"/>
      <c r="L7429" s="4" t="str">
        <f t="shared" si="594"/>
        <v>ĐÚNG</v>
      </c>
      <c r="M7429" s="5" t="str" cm="1">
        <f t="array" ref="M7429">_xlfn.IFS(A7429="Ban_dam_1_phuong", IF(ABS(H7429 / (0.8 * (F7429 * D7429^2 / 8)) - 1) &lt; 0.01, "ĐÚNG", "SAI"), A7429="Ban_ke_4_canh_2_phuong", IF(ABS(H7429 / (0.045 * F7429 * D7429^2) - 1) &lt; 0.01, "ĐÚNG", "SAI"), A7429="San_phang_Flat_Slab", IF(ABS(H7429 / ((0.6 * (F7429 * C7429 * D7429^2 / 8)) / D7429) - 1) &lt; 0.01, "ĐÚNG", "SAI"), A7429="San_console_Cantilever", IF(ABS(H7429 / (-1 * (F7429 * D7429^2 / 2)) - 1) &lt; 0.01, "ĐÚNG", "SAI"), A7429="San_o_co_Waffle_Slab", IF(ABS(H7429 / (0.048 * F7429 * D7429^2) - 1) &lt; 0.01, "ĐÚNG", "SAI"))</f>
        <v>ĐÚNG</v>
      </c>
    </row>
    <row r="7430" spans="1:13" x14ac:dyDescent="0.3">
      <c r="A7430" s="4" t="s">
        <v>9</v>
      </c>
      <c r="B7430" s="4" t="s">
        <v>11</v>
      </c>
      <c r="C7430" s="4">
        <v>3.75</v>
      </c>
      <c r="D7430" s="4">
        <v>3.59</v>
      </c>
      <c r="E7430" s="4">
        <v>0.19</v>
      </c>
      <c r="F7430" s="4">
        <v>11.03</v>
      </c>
      <c r="G7430" s="4">
        <v>8428</v>
      </c>
      <c r="H7430" s="4">
        <v>6.3970000000000002</v>
      </c>
      <c r="I7430" s="4">
        <v>5.4290000000000003</v>
      </c>
      <c r="J7430" s="4"/>
      <c r="K7430" s="4"/>
      <c r="L7430" s="4" t="str">
        <f t="shared" si="594"/>
        <v>ĐÚNG</v>
      </c>
      <c r="M7430" s="5" t="str" cm="1">
        <f t="array" ref="M7430">_xlfn.IFS(A7430="Ban_dam_1_phuong", IF(ABS(H7430 / (0.8 * (F7430 * D7430^2 / 8)) - 1) &lt; 0.01, "ĐÚNG", "SAI"), A7430="Ban_ke_4_canh_2_phuong", IF(ABS(H7430 / (0.045 * F7430 * D7430^2) - 1) &lt; 0.01, "ĐÚNG", "SAI"), A7430="San_phang_Flat_Slab", IF(ABS(H7430 / ((0.6 * (F7430 * C7430 * D7430^2 / 8)) / D7430) - 1) &lt; 0.01, "ĐÚNG", "SAI"), A7430="San_console_Cantilever", IF(ABS(H7430 / (-1 * (F7430 * D7430^2 / 2)) - 1) &lt; 0.01, "ĐÚNG", "SAI"), A7430="San_o_co_Waffle_Slab", IF(ABS(H7430 / (0.048 * F7430 * D7430^2) - 1) &lt; 0.01, "ĐÚNG", "SAI"))</f>
        <v>ĐÚNG</v>
      </c>
    </row>
    <row r="7431" spans="1:13" x14ac:dyDescent="0.3">
      <c r="A7431" s="4" t="s">
        <v>9</v>
      </c>
      <c r="B7431" s="4" t="s">
        <v>15</v>
      </c>
      <c r="C7431" s="4">
        <v>7.63</v>
      </c>
      <c r="D7431" s="4">
        <v>5.74</v>
      </c>
      <c r="E7431" s="4">
        <v>0.19</v>
      </c>
      <c r="F7431" s="4">
        <v>11.03</v>
      </c>
      <c r="G7431" s="4">
        <v>8429</v>
      </c>
      <c r="H7431" s="4">
        <v>16.353999999999999</v>
      </c>
      <c r="I7431" s="4">
        <v>22.475000000000001</v>
      </c>
      <c r="J7431" s="4"/>
      <c r="K7431" s="4"/>
      <c r="L7431" s="4" t="str">
        <f t="shared" si="594"/>
        <v>ĐÚNG</v>
      </c>
      <c r="M7431" s="5" t="str" cm="1">
        <f t="array" ref="M7431">_xlfn.IFS(A7431="Ban_dam_1_phuong", IF(ABS(H7431 / (0.8 * (F7431 * D7431^2 / 8)) - 1) &lt; 0.01, "ĐÚNG", "SAI"), A7431="Ban_ke_4_canh_2_phuong", IF(ABS(H7431 / (0.045 * F7431 * D7431^2) - 1) &lt; 0.01, "ĐÚNG", "SAI"), A7431="San_phang_Flat_Slab", IF(ABS(H7431 / ((0.6 * (F7431 * C7431 * D7431^2 / 8)) / D7431) - 1) &lt; 0.01, "ĐÚNG", "SAI"), A7431="San_console_Cantilever", IF(ABS(H7431 / (-1 * (F7431 * D7431^2 / 2)) - 1) &lt; 0.01, "ĐÚNG", "SAI"), A7431="San_o_co_Waffle_Slab", IF(ABS(H7431 / (0.048 * F7431 * D7431^2) - 1) &lt; 0.01, "ĐÚNG", "SAI"))</f>
        <v>ĐÚNG</v>
      </c>
    </row>
    <row r="7432" spans="1:13" x14ac:dyDescent="0.3">
      <c r="A7432" s="4" t="s">
        <v>16</v>
      </c>
      <c r="B7432" s="4" t="s">
        <v>13</v>
      </c>
      <c r="C7432" s="4">
        <v>5.68</v>
      </c>
      <c r="D7432" s="4">
        <v>2.1</v>
      </c>
      <c r="E7432" s="4">
        <v>0.11</v>
      </c>
      <c r="F7432" s="4">
        <v>8.33</v>
      </c>
      <c r="G7432" s="4">
        <v>8430</v>
      </c>
      <c r="H7432" s="4">
        <v>3.6739999999999999</v>
      </c>
      <c r="I7432" s="4">
        <v>0.73499999999999999</v>
      </c>
      <c r="J7432" s="4" t="str">
        <f>IF(AND(A7432="Ban_dam_1_phuong", C7432/D7432 &gt; 2),"ĐÚNG", "SAI HÌNH HỌC" )</f>
        <v>ĐÚNG</v>
      </c>
      <c r="K7432" s="4"/>
      <c r="L7432" s="4" t="str">
        <f t="shared" si="594"/>
        <v>ĐÚNG</v>
      </c>
      <c r="M7432" s="5" t="str" cm="1">
        <f t="array" ref="M7432">_xlfn.IFS(A7432="Ban_dam_1_phuong", IF(ABS(H7432 / (0.8 * (F7432 * D7432^2 / 8)) - 1) &lt; 0.01, "ĐÚNG", "SAI"), A7432="Ban_ke_4_canh_2_phuong", IF(ABS(H7432 / (0.045 * F7432 * D7432^2) - 1) &lt; 0.01, "ĐÚNG", "SAI"), A7432="San_phang_Flat_Slab", IF(ABS(H7432 / ((0.6 * (F7432 * C7432 * D7432^2 / 8)) / D7432) - 1) &lt; 0.01, "ĐÚNG", "SAI"), A7432="San_console_Cantilever", IF(ABS(H7432 / (-1 * (F7432 * D7432^2 / 2)) - 1) &lt; 0.01, "ĐÚNG", "SAI"), A7432="San_o_co_Waffle_Slab", IF(ABS(H7432 / (0.048 * F7432 * D7432^2) - 1) &lt; 0.01, "ĐÚNG", "SAI"))</f>
        <v>ĐÚNG</v>
      </c>
    </row>
    <row r="7433" spans="1:13" x14ac:dyDescent="0.3">
      <c r="A7433" s="4" t="s">
        <v>14</v>
      </c>
      <c r="B7433" s="4" t="s">
        <v>11</v>
      </c>
      <c r="C7433" s="4">
        <v>10.47</v>
      </c>
      <c r="D7433" s="4">
        <v>8.7200000000000006</v>
      </c>
      <c r="E7433" s="4">
        <v>0.36</v>
      </c>
      <c r="F7433" s="4">
        <v>10.02</v>
      </c>
      <c r="G7433" s="4">
        <v>8431</v>
      </c>
      <c r="H7433" s="4">
        <v>36.570999999999998</v>
      </c>
      <c r="I7433" s="4">
        <v>52.722999999999999</v>
      </c>
      <c r="J7433" s="4"/>
      <c r="K7433" s="4"/>
      <c r="L7433" s="4" t="str">
        <f t="shared" si="594"/>
        <v>ĐÚNG</v>
      </c>
      <c r="M7433" s="5" t="str" cm="1">
        <f t="array" ref="M7433">_xlfn.IFS(A7433="Ban_dam_1_phuong", IF(ABS(H7433 / (0.8 * (F7433 * D7433^2 / 8)) - 1) &lt; 0.01, "ĐÚNG", "SAI"), A7433="Ban_ke_4_canh_2_phuong", IF(ABS(H7433 / (0.045 * F7433 * D7433^2) - 1) &lt; 0.01, "ĐÚNG", "SAI"), A7433="San_phang_Flat_Slab", IF(ABS(H7433 / ((0.6 * (F7433 * C7433 * D7433^2 / 8)) / D7433) - 1) &lt; 0.01, "ĐÚNG", "SAI"), A7433="San_console_Cantilever", IF(ABS(H7433 / (-1 * (F7433 * D7433^2 / 2)) - 1) &lt; 0.01, "ĐÚNG", "SAI"), A7433="San_o_co_Waffle_Slab", IF(ABS(H7433 / (0.048 * F7433 * D7433^2) - 1) &lt; 0.01, "ĐÚNG", "SAI"))</f>
        <v>ĐÚNG</v>
      </c>
    </row>
    <row r="7434" spans="1:13" x14ac:dyDescent="0.3">
      <c r="A7434" s="4" t="s">
        <v>14</v>
      </c>
      <c r="B7434" s="4" t="s">
        <v>10</v>
      </c>
      <c r="C7434" s="4">
        <v>12.76</v>
      </c>
      <c r="D7434" s="4">
        <v>9.44</v>
      </c>
      <c r="E7434" s="4">
        <v>0.45</v>
      </c>
      <c r="F7434" s="4">
        <v>11.37</v>
      </c>
      <c r="G7434" s="4">
        <v>8432</v>
      </c>
      <c r="H7434" s="4">
        <v>48.634999999999998</v>
      </c>
      <c r="I7434" s="4">
        <v>88.858999999999995</v>
      </c>
      <c r="J7434" s="4"/>
      <c r="K7434" s="4"/>
      <c r="L7434" s="4" t="str">
        <f t="shared" si="594"/>
        <v>ĐÚNG</v>
      </c>
      <c r="M7434" s="5" t="str" cm="1">
        <f t="array" ref="M7434">_xlfn.IFS(A7434="Ban_dam_1_phuong", IF(ABS(H7434 / (0.8 * (F7434 * D7434^2 / 8)) - 1) &lt; 0.01, "ĐÚNG", "SAI"), A7434="Ban_ke_4_canh_2_phuong", IF(ABS(H7434 / (0.045 * F7434 * D7434^2) - 1) &lt; 0.01, "ĐÚNG", "SAI"), A7434="San_phang_Flat_Slab", IF(ABS(H7434 / ((0.6 * (F7434 * C7434 * D7434^2 / 8)) / D7434) - 1) &lt; 0.01, "ĐÚNG", "SAI"), A7434="San_console_Cantilever", IF(ABS(H7434 / (-1 * (F7434 * D7434^2 / 2)) - 1) &lt; 0.01, "ĐÚNG", "SAI"), A7434="San_o_co_Waffle_Slab", IF(ABS(H7434 / (0.048 * F7434 * D7434^2) - 1) &lt; 0.01, "ĐÚNG", "SAI"))</f>
        <v>ĐÚNG</v>
      </c>
    </row>
    <row r="7435" spans="1:13" x14ac:dyDescent="0.3">
      <c r="A7435" s="4" t="s">
        <v>18</v>
      </c>
      <c r="B7435" s="4" t="s">
        <v>17</v>
      </c>
      <c r="C7435" s="4">
        <v>4.93</v>
      </c>
      <c r="D7435" s="4">
        <v>1.8</v>
      </c>
      <c r="E7435" s="4">
        <v>0.15</v>
      </c>
      <c r="F7435" s="4">
        <v>9.68</v>
      </c>
      <c r="G7435" s="4">
        <v>8433</v>
      </c>
      <c r="H7435" s="4">
        <v>-15.682</v>
      </c>
      <c r="I7435" s="4">
        <v>-1.5680000000000001</v>
      </c>
      <c r="J7435" s="4"/>
      <c r="K7435" s="4" t="str">
        <f>IF(AND(A7435="San_console_Cantilever", H7435 &lt; 0),  "ĐÚNG","SAI DẤU MOMEN")</f>
        <v>ĐÚNG</v>
      </c>
      <c r="L7435" s="4" t="str">
        <f t="shared" si="594"/>
        <v>ĐÚNG</v>
      </c>
      <c r="M7435" s="5" t="str" cm="1">
        <f t="array" ref="M7435">_xlfn.IFS(A7435="Ban_dam_1_phuong", IF(ABS(H7435 / (0.8 * (F7435 * D7435^2 / 8)) - 1) &lt; 0.01, "ĐÚNG", "SAI"), A7435="Ban_ke_4_canh_2_phuong", IF(ABS(H7435 / (0.045 * F7435 * D7435^2) - 1) &lt; 0.01, "ĐÚNG", "SAI"), A7435="San_phang_Flat_Slab", IF(ABS(H7435 / ((0.6 * (F7435 * C7435 * D7435^2 / 8)) / D7435) - 1) &lt; 0.01, "ĐÚNG", "SAI"), A7435="San_console_Cantilever", IF(ABS(H7435 / (-1 * (F7435 * D7435^2 / 2)) - 1) &lt; 0.01, "ĐÚNG", "SAI"), A7435="San_o_co_Waffle_Slab", IF(ABS(H7435 / (0.048 * F7435 * D7435^2) - 1) &lt; 0.01, "ĐÚNG", "SAI"))</f>
        <v>ĐÚNG</v>
      </c>
    </row>
    <row r="7436" spans="1:13" x14ac:dyDescent="0.3">
      <c r="A7436" s="4" t="s">
        <v>12</v>
      </c>
      <c r="B7436" s="4" t="s">
        <v>10</v>
      </c>
      <c r="C7436" s="4">
        <v>13.15</v>
      </c>
      <c r="D7436" s="4">
        <v>9.83</v>
      </c>
      <c r="E7436" s="4">
        <v>0.25</v>
      </c>
      <c r="F7436" s="4">
        <v>13.06</v>
      </c>
      <c r="G7436" s="4">
        <v>8434</v>
      </c>
      <c r="H7436" s="4">
        <v>126.61499999999999</v>
      </c>
      <c r="I7436" s="4">
        <v>63.098999999999997</v>
      </c>
      <c r="J7436" s="4"/>
      <c r="K7436" s="4"/>
      <c r="L7436" s="4" t="str">
        <f t="shared" si="594"/>
        <v>ĐÚNG</v>
      </c>
      <c r="M7436" s="5" t="str" cm="1">
        <f t="array" ref="M7436">_xlfn.IFS(A7436="Ban_dam_1_phuong", IF(ABS(H7436 / (0.8 * (F7436 * D7436^2 / 8)) - 1) &lt; 0.01, "ĐÚNG", "SAI"), A7436="Ban_ke_4_canh_2_phuong", IF(ABS(H7436 / (0.045 * F7436 * D7436^2) - 1) &lt; 0.01, "ĐÚNG", "SAI"), A7436="San_phang_Flat_Slab", IF(ABS(H7436 / ((0.6 * (F7436 * C7436 * D7436^2 / 8)) / D7436) - 1) &lt; 0.01, "ĐÚNG", "SAI"), A7436="San_console_Cantilever", IF(ABS(H7436 / (-1 * (F7436 * D7436^2 / 2)) - 1) &lt; 0.01, "ĐÚNG", "SAI"), A7436="San_o_co_Waffle_Slab", IF(ABS(H7436 / (0.048 * F7436 * D7436^2) - 1) &lt; 0.01, "ĐÚNG", "SAI"))</f>
        <v>ĐÚNG</v>
      </c>
    </row>
    <row r="7437" spans="1:13" x14ac:dyDescent="0.3">
      <c r="A7437" s="4" t="s">
        <v>14</v>
      </c>
      <c r="B7437" s="4" t="s">
        <v>13</v>
      </c>
      <c r="C7437" s="4">
        <v>15.38</v>
      </c>
      <c r="D7437" s="4">
        <v>10.28</v>
      </c>
      <c r="E7437" s="4">
        <v>0.5</v>
      </c>
      <c r="F7437" s="4">
        <v>12.38</v>
      </c>
      <c r="G7437" s="4">
        <v>8435</v>
      </c>
      <c r="H7437" s="4">
        <v>62.798000000000002</v>
      </c>
      <c r="I7437" s="4">
        <v>140.56399999999999</v>
      </c>
      <c r="J7437" s="4"/>
      <c r="K7437" s="4"/>
      <c r="L7437" s="4" t="str">
        <f t="shared" si="594"/>
        <v>ĐÚNG</v>
      </c>
      <c r="M7437" s="5" t="str" cm="1">
        <f t="array" ref="M7437">_xlfn.IFS(A7437="Ban_dam_1_phuong", IF(ABS(H7437 / (0.8 * (F7437 * D7437^2 / 8)) - 1) &lt; 0.01, "ĐÚNG", "SAI"), A7437="Ban_ke_4_canh_2_phuong", IF(ABS(H7437 / (0.045 * F7437 * D7437^2) - 1) &lt; 0.01, "ĐÚNG", "SAI"), A7437="San_phang_Flat_Slab", IF(ABS(H7437 / ((0.6 * (F7437 * C7437 * D7437^2 / 8)) / D7437) - 1) &lt; 0.01, "ĐÚNG", "SAI"), A7437="San_console_Cantilever", IF(ABS(H7437 / (-1 * (F7437 * D7437^2 / 2)) - 1) &lt; 0.01, "ĐÚNG", "SAI"), A7437="San_o_co_Waffle_Slab", IF(ABS(H7437 / (0.048 * F7437 * D7437^2) - 1) &lt; 0.01, "ĐÚNG", "SAI"))</f>
        <v>ĐÚNG</v>
      </c>
    </row>
    <row r="7438" spans="1:13" x14ac:dyDescent="0.3">
      <c r="A7438" s="4" t="s">
        <v>9</v>
      </c>
      <c r="B7438" s="4" t="s">
        <v>15</v>
      </c>
      <c r="C7438" s="4">
        <v>3.76</v>
      </c>
      <c r="D7438" s="4">
        <v>3.25</v>
      </c>
      <c r="E7438" s="4">
        <v>0.15</v>
      </c>
      <c r="F7438" s="4">
        <v>9.68</v>
      </c>
      <c r="G7438" s="4">
        <v>8436</v>
      </c>
      <c r="H7438" s="4">
        <v>4.601</v>
      </c>
      <c r="I7438" s="4">
        <v>4.79</v>
      </c>
      <c r="J7438" s="4"/>
      <c r="K7438" s="4"/>
      <c r="L7438" s="4" t="str">
        <f t="shared" si="594"/>
        <v>ĐÚNG</v>
      </c>
      <c r="M7438" s="5" t="str" cm="1">
        <f t="array" ref="M7438">_xlfn.IFS(A7438="Ban_dam_1_phuong", IF(ABS(H7438 / (0.8 * (F7438 * D7438^2 / 8)) - 1) &lt; 0.01, "ĐÚNG", "SAI"), A7438="Ban_ke_4_canh_2_phuong", IF(ABS(H7438 / (0.045 * F7438 * D7438^2) - 1) &lt; 0.01, "ĐÚNG", "SAI"), A7438="San_phang_Flat_Slab", IF(ABS(H7438 / ((0.6 * (F7438 * C7438 * D7438^2 / 8)) / D7438) - 1) &lt; 0.01, "ĐÚNG", "SAI"), A7438="San_console_Cantilever", IF(ABS(H7438 / (-1 * (F7438 * D7438^2 / 2)) - 1) &lt; 0.01, "ĐÚNG", "SAI"), A7438="San_o_co_Waffle_Slab", IF(ABS(H7438 / (0.048 * F7438 * D7438^2) - 1) &lt; 0.01, "ĐÚNG", "SAI"))</f>
        <v>ĐÚNG</v>
      </c>
    </row>
    <row r="7439" spans="1:13" x14ac:dyDescent="0.3">
      <c r="A7439" s="4" t="s">
        <v>12</v>
      </c>
      <c r="B7439" s="4" t="s">
        <v>13</v>
      </c>
      <c r="C7439" s="4">
        <v>7.76</v>
      </c>
      <c r="D7439" s="4">
        <v>6.17</v>
      </c>
      <c r="E7439" s="4">
        <v>0.28999999999999998</v>
      </c>
      <c r="F7439" s="4">
        <v>14.41</v>
      </c>
      <c r="G7439" s="4">
        <v>8437</v>
      </c>
      <c r="H7439" s="4">
        <v>51.744999999999997</v>
      </c>
      <c r="I7439" s="4">
        <v>27.428999999999998</v>
      </c>
      <c r="J7439" s="4"/>
      <c r="K7439" s="4"/>
      <c r="L7439" s="4" t="str">
        <f t="shared" si="594"/>
        <v>ĐÚNG</v>
      </c>
      <c r="M7439" s="5" t="str" cm="1">
        <f t="array" ref="M7439">_xlfn.IFS(A7439="Ban_dam_1_phuong", IF(ABS(H7439 / (0.8 * (F7439 * D7439^2 / 8)) - 1) &lt; 0.01, "ĐÚNG", "SAI"), A7439="Ban_ke_4_canh_2_phuong", IF(ABS(H7439 / (0.045 * F7439 * D7439^2) - 1) &lt; 0.01, "ĐÚNG", "SAI"), A7439="San_phang_Flat_Slab", IF(ABS(H7439 / ((0.6 * (F7439 * C7439 * D7439^2 / 8)) / D7439) - 1) &lt; 0.01, "ĐÚNG", "SAI"), A7439="San_console_Cantilever", IF(ABS(H7439 / (-1 * (F7439 * D7439^2 / 2)) - 1) &lt; 0.01, "ĐÚNG", "SAI"), A7439="San_o_co_Waffle_Slab", IF(ABS(H7439 / (0.048 * F7439 * D7439^2) - 1) &lt; 0.01, "ĐÚNG", "SAI"))</f>
        <v>ĐÚNG</v>
      </c>
    </row>
    <row r="7440" spans="1:13" x14ac:dyDescent="0.3">
      <c r="A7440" s="4" t="s">
        <v>14</v>
      </c>
      <c r="B7440" s="4" t="s">
        <v>15</v>
      </c>
      <c r="C7440" s="4">
        <v>10.5</v>
      </c>
      <c r="D7440" s="4">
        <v>8.41</v>
      </c>
      <c r="E7440" s="4">
        <v>0.35</v>
      </c>
      <c r="F7440" s="4">
        <v>10.02</v>
      </c>
      <c r="G7440" s="4">
        <v>8438</v>
      </c>
      <c r="H7440" s="4">
        <v>34.017000000000003</v>
      </c>
      <c r="I7440" s="4">
        <v>53.026000000000003</v>
      </c>
      <c r="J7440" s="4"/>
      <c r="K7440" s="4"/>
      <c r="L7440" s="4" t="str">
        <f t="shared" si="594"/>
        <v>ĐÚNG</v>
      </c>
      <c r="M7440" s="5" t="str" cm="1">
        <f t="array" ref="M7440">_xlfn.IFS(A7440="Ban_dam_1_phuong", IF(ABS(H7440 / (0.8 * (F7440 * D7440^2 / 8)) - 1) &lt; 0.01, "ĐÚNG", "SAI"), A7440="Ban_ke_4_canh_2_phuong", IF(ABS(H7440 / (0.045 * F7440 * D7440^2) - 1) &lt; 0.01, "ĐÚNG", "SAI"), A7440="San_phang_Flat_Slab", IF(ABS(H7440 / ((0.6 * (F7440 * C7440 * D7440^2 / 8)) / D7440) - 1) &lt; 0.01, "ĐÚNG", "SAI"), A7440="San_console_Cantilever", IF(ABS(H7440 / (-1 * (F7440 * D7440^2 / 2)) - 1) &lt; 0.01, "ĐÚNG", "SAI"), A7440="San_o_co_Waffle_Slab", IF(ABS(H7440 / (0.048 * F7440 * D7440^2) - 1) &lt; 0.01, "ĐÚNG", "SAI"))</f>
        <v>ĐÚNG</v>
      </c>
    </row>
    <row r="7441" spans="1:13" x14ac:dyDescent="0.3">
      <c r="A7441" s="4" t="s">
        <v>16</v>
      </c>
      <c r="B7441" s="4" t="s">
        <v>17</v>
      </c>
      <c r="C7441" s="4">
        <v>8.73</v>
      </c>
      <c r="D7441" s="4">
        <v>2.61</v>
      </c>
      <c r="E7441" s="4">
        <v>0.13</v>
      </c>
      <c r="F7441" s="4">
        <v>9.01</v>
      </c>
      <c r="G7441" s="4">
        <v>8439</v>
      </c>
      <c r="H7441" s="4">
        <v>6.1379999999999999</v>
      </c>
      <c r="I7441" s="4">
        <v>1.228</v>
      </c>
      <c r="J7441" s="4" t="str">
        <f>IF(AND(A7441="Ban_dam_1_phuong", C7441/D7441 &gt; 2),"ĐÚNG", "SAI HÌNH HỌC" )</f>
        <v>ĐÚNG</v>
      </c>
      <c r="K7441" s="4"/>
      <c r="L7441" s="4" t="str">
        <f t="shared" si="594"/>
        <v>ĐÚNG</v>
      </c>
      <c r="M7441" s="5" t="str" cm="1">
        <f t="array" ref="M7441">_xlfn.IFS(A7441="Ban_dam_1_phuong", IF(ABS(H7441 / (0.8 * (F7441 * D7441^2 / 8)) - 1) &lt; 0.01, "ĐÚNG", "SAI"), A7441="Ban_ke_4_canh_2_phuong", IF(ABS(H7441 / (0.045 * F7441 * D7441^2) - 1) &lt; 0.01, "ĐÚNG", "SAI"), A7441="San_phang_Flat_Slab", IF(ABS(H7441 / ((0.6 * (F7441 * C7441 * D7441^2 / 8)) / D7441) - 1) &lt; 0.01, "ĐÚNG", "SAI"), A7441="San_console_Cantilever", IF(ABS(H7441 / (-1 * (F7441 * D7441^2 / 2)) - 1) &lt; 0.01, "ĐÚNG", "SAI"), A7441="San_o_co_Waffle_Slab", IF(ABS(H7441 / (0.048 * F7441 * D7441^2) - 1) &lt; 0.01, "ĐÚNG", "SAI"))</f>
        <v>ĐÚNG</v>
      </c>
    </row>
    <row r="7442" spans="1:13" x14ac:dyDescent="0.3">
      <c r="A7442" s="4" t="s">
        <v>14</v>
      </c>
      <c r="B7442" s="4" t="s">
        <v>10</v>
      </c>
      <c r="C7442" s="4">
        <v>9.64</v>
      </c>
      <c r="D7442" s="4">
        <v>8.68</v>
      </c>
      <c r="E7442" s="4">
        <v>0.43</v>
      </c>
      <c r="F7442" s="4">
        <v>11.03</v>
      </c>
      <c r="G7442" s="4">
        <v>8440</v>
      </c>
      <c r="H7442" s="4">
        <v>39.889000000000003</v>
      </c>
      <c r="I7442" s="4">
        <v>49.201000000000001</v>
      </c>
      <c r="J7442" s="4"/>
      <c r="K7442" s="4"/>
      <c r="L7442" s="4" t="str">
        <f t="shared" si="594"/>
        <v>ĐÚNG</v>
      </c>
      <c r="M7442" s="5" t="str" cm="1">
        <f t="array" ref="M7442">_xlfn.IFS(A7442="Ban_dam_1_phuong", IF(ABS(H7442 / (0.8 * (F7442 * D7442^2 / 8)) - 1) &lt; 0.01, "ĐÚNG", "SAI"), A7442="Ban_ke_4_canh_2_phuong", IF(ABS(H7442 / (0.045 * F7442 * D7442^2) - 1) &lt; 0.01, "ĐÚNG", "SAI"), A7442="San_phang_Flat_Slab", IF(ABS(H7442 / ((0.6 * (F7442 * C7442 * D7442^2 / 8)) / D7442) - 1) &lt; 0.01, "ĐÚNG", "SAI"), A7442="San_console_Cantilever", IF(ABS(H7442 / (-1 * (F7442 * D7442^2 / 2)) - 1) &lt; 0.01, "ĐÚNG", "SAI"), A7442="San_o_co_Waffle_Slab", IF(ABS(H7442 / (0.048 * F7442 * D7442^2) - 1) &lt; 0.01, "ĐÚNG", "SAI"))</f>
        <v>ĐÚNG</v>
      </c>
    </row>
    <row r="7443" spans="1:13" x14ac:dyDescent="0.3">
      <c r="A7443" s="4" t="s">
        <v>18</v>
      </c>
      <c r="B7443" s="4" t="s">
        <v>15</v>
      </c>
      <c r="C7443" s="4">
        <v>3.12</v>
      </c>
      <c r="D7443" s="4">
        <v>2.1800000000000002</v>
      </c>
      <c r="E7443" s="4">
        <v>0.12</v>
      </c>
      <c r="F7443" s="4">
        <v>8.67</v>
      </c>
      <c r="G7443" s="4">
        <v>8441</v>
      </c>
      <c r="H7443" s="4">
        <v>-20.602</v>
      </c>
      <c r="I7443" s="4">
        <v>-2.06</v>
      </c>
      <c r="J7443" s="4"/>
      <c r="K7443" s="4" t="str">
        <f>IF(AND(A7443="San_console_Cantilever", H7443 &lt; 0),  "ĐÚNG","SAI DẤU MOMEN")</f>
        <v>ĐÚNG</v>
      </c>
      <c r="L7443" s="4" t="str">
        <f t="shared" si="594"/>
        <v>ĐÚNG</v>
      </c>
      <c r="M7443" s="5" t="str" cm="1">
        <f t="array" ref="M7443">_xlfn.IFS(A7443="Ban_dam_1_phuong", IF(ABS(H7443 / (0.8 * (F7443 * D7443^2 / 8)) - 1) &lt; 0.01, "ĐÚNG", "SAI"), A7443="Ban_ke_4_canh_2_phuong", IF(ABS(H7443 / (0.045 * F7443 * D7443^2) - 1) &lt; 0.01, "ĐÚNG", "SAI"), A7443="San_phang_Flat_Slab", IF(ABS(H7443 / ((0.6 * (F7443 * C7443 * D7443^2 / 8)) / D7443) - 1) &lt; 0.01, "ĐÚNG", "SAI"), A7443="San_console_Cantilever", IF(ABS(H7443 / (-1 * (F7443 * D7443^2 / 2)) - 1) &lt; 0.01, "ĐÚNG", "SAI"), A7443="San_o_co_Waffle_Slab", IF(ABS(H7443 / (0.048 * F7443 * D7443^2) - 1) &lt; 0.01, "ĐÚNG", "SAI"))</f>
        <v>ĐÚNG</v>
      </c>
    </row>
    <row r="7444" spans="1:13" x14ac:dyDescent="0.3">
      <c r="A7444" s="4" t="s">
        <v>12</v>
      </c>
      <c r="B7444" s="4" t="s">
        <v>15</v>
      </c>
      <c r="C7444" s="4">
        <v>10.9</v>
      </c>
      <c r="D7444" s="4">
        <v>8.51</v>
      </c>
      <c r="E7444" s="4">
        <v>0.2</v>
      </c>
      <c r="F7444" s="4">
        <v>11.37</v>
      </c>
      <c r="G7444" s="4">
        <v>8442</v>
      </c>
      <c r="H7444" s="4">
        <v>79.099999999999994</v>
      </c>
      <c r="I7444" s="4">
        <v>41.170999999999999</v>
      </c>
      <c r="J7444" s="4"/>
      <c r="K7444" s="4"/>
      <c r="L7444" s="4" t="str">
        <f t="shared" si="594"/>
        <v>ĐÚNG</v>
      </c>
      <c r="M7444" s="5" t="str" cm="1">
        <f t="array" ref="M7444">_xlfn.IFS(A7444="Ban_dam_1_phuong", IF(ABS(H7444 / (0.8 * (F7444 * D7444^2 / 8)) - 1) &lt; 0.01, "ĐÚNG", "SAI"), A7444="Ban_ke_4_canh_2_phuong", IF(ABS(H7444 / (0.045 * F7444 * D7444^2) - 1) &lt; 0.01, "ĐÚNG", "SAI"), A7444="San_phang_Flat_Slab", IF(ABS(H7444 / ((0.6 * (F7444 * C7444 * D7444^2 / 8)) / D7444) - 1) &lt; 0.01, "ĐÚNG", "SAI"), A7444="San_console_Cantilever", IF(ABS(H7444 / (-1 * (F7444 * D7444^2 / 2)) - 1) &lt; 0.01, "ĐÚNG", "SAI"), A7444="San_o_co_Waffle_Slab", IF(ABS(H7444 / (0.048 * F7444 * D7444^2) - 1) &lt; 0.01, "ĐÚNG", "SAI"))</f>
        <v>ĐÚNG</v>
      </c>
    </row>
    <row r="7445" spans="1:13" x14ac:dyDescent="0.3">
      <c r="A7445" s="4" t="s">
        <v>9</v>
      </c>
      <c r="B7445" s="4" t="s">
        <v>11</v>
      </c>
      <c r="C7445" s="4">
        <v>8.34</v>
      </c>
      <c r="D7445" s="4">
        <v>5.04</v>
      </c>
      <c r="E7445" s="4">
        <v>0.2</v>
      </c>
      <c r="F7445" s="4">
        <v>11.37</v>
      </c>
      <c r="G7445" s="4">
        <v>8443</v>
      </c>
      <c r="H7445" s="4">
        <v>12.997</v>
      </c>
      <c r="I7445" s="4">
        <v>27.68</v>
      </c>
      <c r="J7445" s="4"/>
      <c r="K7445" s="4"/>
      <c r="L7445" s="4" t="str">
        <f t="shared" si="594"/>
        <v>ĐÚNG</v>
      </c>
      <c r="M7445" s="5" t="str" cm="1">
        <f t="array" ref="M7445">_xlfn.IFS(A7445="Ban_dam_1_phuong", IF(ABS(H7445 / (0.8 * (F7445 * D7445^2 / 8)) - 1) &lt; 0.01, "ĐÚNG", "SAI"), A7445="Ban_ke_4_canh_2_phuong", IF(ABS(H7445 / (0.045 * F7445 * D7445^2) - 1) &lt; 0.01, "ĐÚNG", "SAI"), A7445="San_phang_Flat_Slab", IF(ABS(H7445 / ((0.6 * (F7445 * C7445 * D7445^2 / 8)) / D7445) - 1) &lt; 0.01, "ĐÚNG", "SAI"), A7445="San_console_Cantilever", IF(ABS(H7445 / (-1 * (F7445 * D7445^2 / 2)) - 1) &lt; 0.01, "ĐÚNG", "SAI"), A7445="San_o_co_Waffle_Slab", IF(ABS(H7445 / (0.048 * F7445 * D7445^2) - 1) &lt; 0.01, "ĐÚNG", "SAI"))</f>
        <v>ĐÚNG</v>
      </c>
    </row>
    <row r="7446" spans="1:13" x14ac:dyDescent="0.3">
      <c r="A7446" s="4" t="s">
        <v>16</v>
      </c>
      <c r="B7446" s="4" t="s">
        <v>17</v>
      </c>
      <c r="C7446" s="4">
        <v>8.81</v>
      </c>
      <c r="D7446" s="4">
        <v>2.93</v>
      </c>
      <c r="E7446" s="4">
        <v>0.13</v>
      </c>
      <c r="F7446" s="4">
        <v>9.01</v>
      </c>
      <c r="G7446" s="4">
        <v>8444</v>
      </c>
      <c r="H7446" s="4">
        <v>7.7350000000000003</v>
      </c>
      <c r="I7446" s="4">
        <v>1.5469999999999999</v>
      </c>
      <c r="J7446" s="4" t="str">
        <f>IF(AND(A7446="Ban_dam_1_phuong", C7446/D7446 &gt; 2),"ĐÚNG", "SAI HÌNH HỌC" )</f>
        <v>ĐÚNG</v>
      </c>
      <c r="K7446" s="4"/>
      <c r="L7446" s="4" t="str">
        <f t="shared" si="594"/>
        <v>ĐÚNG</v>
      </c>
      <c r="M7446" s="5" t="str" cm="1">
        <f t="array" ref="M7446">_xlfn.IFS(A7446="Ban_dam_1_phuong", IF(ABS(H7446 / (0.8 * (F7446 * D7446^2 / 8)) - 1) &lt; 0.01, "ĐÚNG", "SAI"), A7446="Ban_ke_4_canh_2_phuong", IF(ABS(H7446 / (0.045 * F7446 * D7446^2) - 1) &lt; 0.01, "ĐÚNG", "SAI"), A7446="San_phang_Flat_Slab", IF(ABS(H7446 / ((0.6 * (F7446 * C7446 * D7446^2 / 8)) / D7446) - 1) &lt; 0.01, "ĐÚNG", "SAI"), A7446="San_console_Cantilever", IF(ABS(H7446 / (-1 * (F7446 * D7446^2 / 2)) - 1) &lt; 0.01, "ĐÚNG", "SAI"), A7446="San_o_co_Waffle_Slab", IF(ABS(H7446 / (0.048 * F7446 * D7446^2) - 1) &lt; 0.01, "ĐÚNG", "SAI"))</f>
        <v>ĐÚNG</v>
      </c>
    </row>
    <row r="7447" spans="1:13" x14ac:dyDescent="0.3">
      <c r="A7447" s="4" t="s">
        <v>12</v>
      </c>
      <c r="B7447" s="4" t="s">
        <v>10</v>
      </c>
      <c r="C7447" s="4">
        <v>11.77</v>
      </c>
      <c r="D7447" s="4">
        <v>9.56</v>
      </c>
      <c r="E7447" s="4">
        <v>0.27</v>
      </c>
      <c r="F7447" s="4">
        <v>13.73</v>
      </c>
      <c r="G7447" s="4">
        <v>8445</v>
      </c>
      <c r="H7447" s="4">
        <v>115.869</v>
      </c>
      <c r="I7447" s="4">
        <v>62.741999999999997</v>
      </c>
      <c r="J7447" s="4"/>
      <c r="K7447" s="4"/>
      <c r="L7447" s="4" t="str">
        <f t="shared" si="594"/>
        <v>ĐÚNG</v>
      </c>
      <c r="M7447" s="5" t="str" cm="1">
        <f t="array" ref="M7447">_xlfn.IFS(A7447="Ban_dam_1_phuong", IF(ABS(H7447 / (0.8 * (F7447 * D7447^2 / 8)) - 1) &lt; 0.01, "ĐÚNG", "SAI"), A7447="Ban_ke_4_canh_2_phuong", IF(ABS(H7447 / (0.045 * F7447 * D7447^2) - 1) &lt; 0.01, "ĐÚNG", "SAI"), A7447="San_phang_Flat_Slab", IF(ABS(H7447 / ((0.6 * (F7447 * C7447 * D7447^2 / 8)) / D7447) - 1) &lt; 0.01, "ĐÚNG", "SAI"), A7447="San_console_Cantilever", IF(ABS(H7447 / (-1 * (F7447 * D7447^2 / 2)) - 1) &lt; 0.01, "ĐÚNG", "SAI"), A7447="San_o_co_Waffle_Slab", IF(ABS(H7447 / (0.048 * F7447 * D7447^2) - 1) &lt; 0.01, "ĐÚNG", "SAI"))</f>
        <v>ĐÚNG</v>
      </c>
    </row>
    <row r="7448" spans="1:13" x14ac:dyDescent="0.3">
      <c r="A7448" s="4" t="s">
        <v>16</v>
      </c>
      <c r="B7448" s="4" t="s">
        <v>10</v>
      </c>
      <c r="C7448" s="4">
        <v>8.8800000000000008</v>
      </c>
      <c r="D7448" s="4">
        <v>3.25</v>
      </c>
      <c r="E7448" s="4">
        <v>0.14000000000000001</v>
      </c>
      <c r="F7448" s="4">
        <v>9.35</v>
      </c>
      <c r="G7448" s="4">
        <v>8446</v>
      </c>
      <c r="H7448" s="4">
        <v>9.8759999999999994</v>
      </c>
      <c r="I7448" s="4">
        <v>1.9750000000000001</v>
      </c>
      <c r="J7448" s="4" t="str">
        <f>IF(AND(A7448="Ban_dam_1_phuong", C7448/D7448 &gt; 2),"ĐÚNG", "SAI HÌNH HỌC" )</f>
        <v>ĐÚNG</v>
      </c>
      <c r="K7448" s="4"/>
      <c r="L7448" s="4" t="str">
        <f t="shared" si="594"/>
        <v>ĐÚNG</v>
      </c>
      <c r="M7448" s="5" t="str" cm="1">
        <f t="array" ref="M7448">_xlfn.IFS(A7448="Ban_dam_1_phuong", IF(ABS(H7448 / (0.8 * (F7448 * D7448^2 / 8)) - 1) &lt; 0.01, "ĐÚNG", "SAI"), A7448="Ban_ke_4_canh_2_phuong", IF(ABS(H7448 / (0.045 * F7448 * D7448^2) - 1) &lt; 0.01, "ĐÚNG", "SAI"), A7448="San_phang_Flat_Slab", IF(ABS(H7448 / ((0.6 * (F7448 * C7448 * D7448^2 / 8)) / D7448) - 1) &lt; 0.01, "ĐÚNG", "SAI"), A7448="San_console_Cantilever", IF(ABS(H7448 / (-1 * (F7448 * D7448^2 / 2)) - 1) &lt; 0.01, "ĐÚNG", "SAI"), A7448="San_o_co_Waffle_Slab", IF(ABS(H7448 / (0.048 * F7448 * D7448^2) - 1) &lt; 0.01, "ĐÚNG", "SAI"))</f>
        <v>ĐÚNG</v>
      </c>
    </row>
    <row r="7449" spans="1:13" x14ac:dyDescent="0.3">
      <c r="A7449" s="4" t="s">
        <v>18</v>
      </c>
      <c r="B7449" s="4" t="s">
        <v>13</v>
      </c>
      <c r="C7449" s="4">
        <v>6.11</v>
      </c>
      <c r="D7449" s="4">
        <v>2.44</v>
      </c>
      <c r="E7449" s="4">
        <v>0.14000000000000001</v>
      </c>
      <c r="F7449" s="4">
        <v>9.35</v>
      </c>
      <c r="G7449" s="4">
        <v>8447</v>
      </c>
      <c r="H7449" s="4">
        <v>-27.832999999999998</v>
      </c>
      <c r="I7449" s="4">
        <v>-2.7829999999999999</v>
      </c>
      <c r="J7449" s="4"/>
      <c r="K7449" s="4" t="str">
        <f>IF(AND(A7449="San_console_Cantilever", H7449 &lt; 0),  "ĐÚNG","SAI DẤU MOMEN")</f>
        <v>ĐÚNG</v>
      </c>
      <c r="L7449" s="4" t="str">
        <f t="shared" si="594"/>
        <v>ĐÚNG</v>
      </c>
      <c r="M7449" s="5" t="str" cm="1">
        <f t="array" ref="M7449">_xlfn.IFS(A7449="Ban_dam_1_phuong", IF(ABS(H7449 / (0.8 * (F7449 * D7449^2 / 8)) - 1) &lt; 0.01, "ĐÚNG", "SAI"), A7449="Ban_ke_4_canh_2_phuong", IF(ABS(H7449 / (0.045 * F7449 * D7449^2) - 1) &lt; 0.01, "ĐÚNG", "SAI"), A7449="San_phang_Flat_Slab", IF(ABS(H7449 / ((0.6 * (F7449 * C7449 * D7449^2 / 8)) / D7449) - 1) &lt; 0.01, "ĐÚNG", "SAI"), A7449="San_console_Cantilever", IF(ABS(H7449 / (-1 * (F7449 * D7449^2 / 2)) - 1) &lt; 0.01, "ĐÚNG", "SAI"), A7449="San_o_co_Waffle_Slab", IF(ABS(H7449 / (0.048 * F7449 * D7449^2) - 1) &lt; 0.01, "ĐÚNG", "SAI"))</f>
        <v>ĐÚNG</v>
      </c>
    </row>
    <row r="7450" spans="1:13" x14ac:dyDescent="0.3">
      <c r="A7450" s="4" t="s">
        <v>9</v>
      </c>
      <c r="B7450" s="4" t="s">
        <v>15</v>
      </c>
      <c r="C7450" s="4">
        <v>3.84</v>
      </c>
      <c r="D7450" s="4">
        <v>3.24</v>
      </c>
      <c r="E7450" s="4">
        <v>0.18</v>
      </c>
      <c r="F7450" s="4">
        <v>10.7</v>
      </c>
      <c r="G7450" s="4">
        <v>8448</v>
      </c>
      <c r="H7450" s="4">
        <v>5.0549999999999997</v>
      </c>
      <c r="I7450" s="4">
        <v>5.5220000000000002</v>
      </c>
      <c r="J7450" s="4"/>
      <c r="K7450" s="4"/>
      <c r="L7450" s="4" t="str">
        <f t="shared" si="594"/>
        <v>ĐÚNG</v>
      </c>
      <c r="M7450" s="5" t="str" cm="1">
        <f t="array" ref="M7450">_xlfn.IFS(A7450="Ban_dam_1_phuong", IF(ABS(H7450 / (0.8 * (F7450 * D7450^2 / 8)) - 1) &lt; 0.01, "ĐÚNG", "SAI"), A7450="Ban_ke_4_canh_2_phuong", IF(ABS(H7450 / (0.045 * F7450 * D7450^2) - 1) &lt; 0.01, "ĐÚNG", "SAI"), A7450="San_phang_Flat_Slab", IF(ABS(H7450 / ((0.6 * (F7450 * C7450 * D7450^2 / 8)) / D7450) - 1) &lt; 0.01, "ĐÚNG", "SAI"), A7450="San_console_Cantilever", IF(ABS(H7450 / (-1 * (F7450 * D7450^2 / 2)) - 1) &lt; 0.01, "ĐÚNG", "SAI"), A7450="San_o_co_Waffle_Slab", IF(ABS(H7450 / (0.048 * F7450 * D7450^2) - 1) &lt; 0.01, "ĐÚNG", "SAI"))</f>
        <v>ĐÚNG</v>
      </c>
    </row>
    <row r="7451" spans="1:13" x14ac:dyDescent="0.3">
      <c r="A7451" s="4" t="s">
        <v>16</v>
      </c>
      <c r="B7451" s="4" t="s">
        <v>17</v>
      </c>
      <c r="C7451" s="4">
        <v>11.24</v>
      </c>
      <c r="D7451" s="4">
        <v>3.96</v>
      </c>
      <c r="E7451" s="4">
        <v>0.1</v>
      </c>
      <c r="F7451" s="4">
        <v>8</v>
      </c>
      <c r="G7451" s="4">
        <v>8449</v>
      </c>
      <c r="H7451" s="4">
        <v>12.545</v>
      </c>
      <c r="I7451" s="4">
        <v>2.5089999999999999</v>
      </c>
      <c r="J7451" s="4" t="str">
        <f>IF(AND(A7451="Ban_dam_1_phuong", C7451/D7451 &gt; 2),"ĐÚNG", "SAI HÌNH HỌC" )</f>
        <v>ĐÚNG</v>
      </c>
      <c r="K7451" s="4"/>
      <c r="L7451" s="4" t="str">
        <f t="shared" si="594"/>
        <v>ĐÚNG</v>
      </c>
      <c r="M7451" s="5" t="str" cm="1">
        <f t="array" ref="M7451">_xlfn.IFS(A7451="Ban_dam_1_phuong", IF(ABS(H7451 / (0.8 * (F7451 * D7451^2 / 8)) - 1) &lt; 0.01, "ĐÚNG", "SAI"), A7451="Ban_ke_4_canh_2_phuong", IF(ABS(H7451 / (0.045 * F7451 * D7451^2) - 1) &lt; 0.01, "ĐÚNG", "SAI"), A7451="San_phang_Flat_Slab", IF(ABS(H7451 / ((0.6 * (F7451 * C7451 * D7451^2 / 8)) / D7451) - 1) &lt; 0.01, "ĐÚNG", "SAI"), A7451="San_console_Cantilever", IF(ABS(H7451 / (-1 * (F7451 * D7451^2 / 2)) - 1) &lt; 0.01, "ĐÚNG", "SAI"), A7451="San_o_co_Waffle_Slab", IF(ABS(H7451 / (0.048 * F7451 * D7451^2) - 1) &lt; 0.01, "ĐÚNG", "SAI"))</f>
        <v>ĐÚNG</v>
      </c>
    </row>
    <row r="7452" spans="1:13" x14ac:dyDescent="0.3">
      <c r="A7452" s="4" t="s">
        <v>12</v>
      </c>
      <c r="B7452" s="4" t="s">
        <v>15</v>
      </c>
      <c r="C7452" s="4">
        <v>11.81</v>
      </c>
      <c r="D7452" s="4">
        <v>8.39</v>
      </c>
      <c r="E7452" s="4">
        <v>0.3</v>
      </c>
      <c r="F7452" s="4">
        <v>14.74</v>
      </c>
      <c r="G7452" s="4">
        <v>8450</v>
      </c>
      <c r="H7452" s="4">
        <v>109.539</v>
      </c>
      <c r="I7452" s="4">
        <v>51.878999999999998</v>
      </c>
      <c r="J7452" s="4"/>
      <c r="K7452" s="4"/>
      <c r="L7452" s="4" t="str">
        <f t="shared" si="594"/>
        <v>ĐÚNG</v>
      </c>
      <c r="M7452" s="5" t="str" cm="1">
        <f t="array" ref="M7452">_xlfn.IFS(A7452="Ban_dam_1_phuong", IF(ABS(H7452 / (0.8 * (F7452 * D7452^2 / 8)) - 1) &lt; 0.01, "ĐÚNG", "SAI"), A7452="Ban_ke_4_canh_2_phuong", IF(ABS(H7452 / (0.045 * F7452 * D7452^2) - 1) &lt; 0.01, "ĐÚNG", "SAI"), A7452="San_phang_Flat_Slab", IF(ABS(H7452 / ((0.6 * (F7452 * C7452 * D7452^2 / 8)) / D7452) - 1) &lt; 0.01, "ĐÚNG", "SAI"), A7452="San_console_Cantilever", IF(ABS(H7452 / (-1 * (F7452 * D7452^2 / 2)) - 1) &lt; 0.01, "ĐÚNG", "SAI"), A7452="San_o_co_Waffle_Slab", IF(ABS(H7452 / (0.048 * F7452 * D7452^2) - 1) &lt; 0.01, "ĐÚNG", "SAI"))</f>
        <v>ĐÚNG</v>
      </c>
    </row>
    <row r="7453" spans="1:13" x14ac:dyDescent="0.3">
      <c r="A7453" s="4" t="s">
        <v>9</v>
      </c>
      <c r="B7453" s="4" t="s">
        <v>15</v>
      </c>
      <c r="C7453" s="4">
        <v>4.1500000000000004</v>
      </c>
      <c r="D7453" s="4">
        <v>3.1</v>
      </c>
      <c r="E7453" s="4">
        <v>0.17</v>
      </c>
      <c r="F7453" s="4">
        <v>10.36</v>
      </c>
      <c r="G7453" s="4">
        <v>8451</v>
      </c>
      <c r="H7453" s="4">
        <v>4.4800000000000004</v>
      </c>
      <c r="I7453" s="4">
        <v>6.2450000000000001</v>
      </c>
      <c r="J7453" s="4"/>
      <c r="K7453" s="4"/>
      <c r="L7453" s="4" t="str">
        <f t="shared" si="594"/>
        <v>ĐÚNG</v>
      </c>
      <c r="M7453" s="5" t="str" cm="1">
        <f t="array" ref="M7453">_xlfn.IFS(A7453="Ban_dam_1_phuong", IF(ABS(H7453 / (0.8 * (F7453 * D7453^2 / 8)) - 1) &lt; 0.01, "ĐÚNG", "SAI"), A7453="Ban_ke_4_canh_2_phuong", IF(ABS(H7453 / (0.045 * F7453 * D7453^2) - 1) &lt; 0.01, "ĐÚNG", "SAI"), A7453="San_phang_Flat_Slab", IF(ABS(H7453 / ((0.6 * (F7453 * C7453 * D7453^2 / 8)) / D7453) - 1) &lt; 0.01, "ĐÚNG", "SAI"), A7453="San_console_Cantilever", IF(ABS(H7453 / (-1 * (F7453 * D7453^2 / 2)) - 1) &lt; 0.01, "ĐÚNG", "SAI"), A7453="San_o_co_Waffle_Slab", IF(ABS(H7453 / (0.048 * F7453 * D7453^2) - 1) &lt; 0.01, "ĐÚNG", "SAI"))</f>
        <v>ĐÚNG</v>
      </c>
    </row>
    <row r="7454" spans="1:13" x14ac:dyDescent="0.3">
      <c r="A7454" s="4" t="s">
        <v>18</v>
      </c>
      <c r="B7454" s="4" t="s">
        <v>10</v>
      </c>
      <c r="C7454" s="4">
        <v>5.1100000000000003</v>
      </c>
      <c r="D7454" s="4">
        <v>2.27</v>
      </c>
      <c r="E7454" s="4">
        <v>0.14000000000000001</v>
      </c>
      <c r="F7454" s="4">
        <v>9.35</v>
      </c>
      <c r="G7454" s="4">
        <v>8452</v>
      </c>
      <c r="H7454" s="4">
        <v>-24.09</v>
      </c>
      <c r="I7454" s="4">
        <v>-2.4089999999999998</v>
      </c>
      <c r="J7454" s="4"/>
      <c r="K7454" s="4" t="str">
        <f>IF(AND(A7454="San_console_Cantilever", H7454 &lt; 0),  "ĐÚNG","SAI DẤU MOMEN")</f>
        <v>ĐÚNG</v>
      </c>
      <c r="L7454" s="4" t="str">
        <f t="shared" si="594"/>
        <v>ĐÚNG</v>
      </c>
      <c r="M7454" s="5" t="str" cm="1">
        <f t="array" ref="M7454">_xlfn.IFS(A7454="Ban_dam_1_phuong", IF(ABS(H7454 / (0.8 * (F7454 * D7454^2 / 8)) - 1) &lt; 0.01, "ĐÚNG", "SAI"), A7454="Ban_ke_4_canh_2_phuong", IF(ABS(H7454 / (0.045 * F7454 * D7454^2) - 1) &lt; 0.01, "ĐÚNG", "SAI"), A7454="San_phang_Flat_Slab", IF(ABS(H7454 / ((0.6 * (F7454 * C7454 * D7454^2 / 8)) / D7454) - 1) &lt; 0.01, "ĐÚNG", "SAI"), A7454="San_console_Cantilever", IF(ABS(H7454 / (-1 * (F7454 * D7454^2 / 2)) - 1) &lt; 0.01, "ĐÚNG", "SAI"), A7454="San_o_co_Waffle_Slab", IF(ABS(H7454 / (0.048 * F7454 * D7454^2) - 1) &lt; 0.01, "ĐÚNG", "SAI"))</f>
        <v>ĐÚNG</v>
      </c>
    </row>
    <row r="7455" spans="1:13" x14ac:dyDescent="0.3">
      <c r="A7455" s="4" t="s">
        <v>9</v>
      </c>
      <c r="B7455" s="4" t="s">
        <v>10</v>
      </c>
      <c r="C7455" s="4">
        <v>5.85</v>
      </c>
      <c r="D7455" s="4">
        <v>3.73</v>
      </c>
      <c r="E7455" s="4">
        <v>0.15</v>
      </c>
      <c r="F7455" s="4">
        <v>9.68</v>
      </c>
      <c r="G7455" s="4">
        <v>8453</v>
      </c>
      <c r="H7455" s="4">
        <v>6.06</v>
      </c>
      <c r="I7455" s="4">
        <v>11.595000000000001</v>
      </c>
      <c r="J7455" s="4"/>
      <c r="K7455" s="4"/>
      <c r="L7455" s="4" t="str">
        <f t="shared" si="594"/>
        <v>ĐÚNG</v>
      </c>
      <c r="M7455" s="5" t="str" cm="1">
        <f t="array" ref="M7455">_xlfn.IFS(A7455="Ban_dam_1_phuong", IF(ABS(H7455 / (0.8 * (F7455 * D7455^2 / 8)) - 1) &lt; 0.01, "ĐÚNG", "SAI"), A7455="Ban_ke_4_canh_2_phuong", IF(ABS(H7455 / (0.045 * F7455 * D7455^2) - 1) &lt; 0.01, "ĐÚNG", "SAI"), A7455="San_phang_Flat_Slab", IF(ABS(H7455 / ((0.6 * (F7455 * C7455 * D7455^2 / 8)) / D7455) - 1) &lt; 0.01, "ĐÚNG", "SAI"), A7455="San_console_Cantilever", IF(ABS(H7455 / (-1 * (F7455 * D7455^2 / 2)) - 1) &lt; 0.01, "ĐÚNG", "SAI"), A7455="San_o_co_Waffle_Slab", IF(ABS(H7455 / (0.048 * F7455 * D7455^2) - 1) &lt; 0.01, "ĐÚNG", "SAI"))</f>
        <v>ĐÚNG</v>
      </c>
    </row>
    <row r="7456" spans="1:13" x14ac:dyDescent="0.3">
      <c r="A7456" s="4" t="s">
        <v>12</v>
      </c>
      <c r="B7456" s="4" t="s">
        <v>13</v>
      </c>
      <c r="C7456" s="4">
        <v>13.99</v>
      </c>
      <c r="D7456" s="4">
        <v>9.49</v>
      </c>
      <c r="E7456" s="4">
        <v>0.27</v>
      </c>
      <c r="F7456" s="4">
        <v>13.73</v>
      </c>
      <c r="G7456" s="4">
        <v>8454</v>
      </c>
      <c r="H7456" s="4">
        <v>136.715</v>
      </c>
      <c r="I7456" s="4">
        <v>61.826000000000001</v>
      </c>
      <c r="J7456" s="4"/>
      <c r="K7456" s="4"/>
      <c r="L7456" s="4" t="str">
        <f t="shared" si="594"/>
        <v>ĐÚNG</v>
      </c>
      <c r="M7456" s="5" t="str" cm="1">
        <f t="array" ref="M7456">_xlfn.IFS(A7456="Ban_dam_1_phuong", IF(ABS(H7456 / (0.8 * (F7456 * D7456^2 / 8)) - 1) &lt; 0.01, "ĐÚNG", "SAI"), A7456="Ban_ke_4_canh_2_phuong", IF(ABS(H7456 / (0.045 * F7456 * D7456^2) - 1) &lt; 0.01, "ĐÚNG", "SAI"), A7456="San_phang_Flat_Slab", IF(ABS(H7456 / ((0.6 * (F7456 * C7456 * D7456^2 / 8)) / D7456) - 1) &lt; 0.01, "ĐÚNG", "SAI"), A7456="San_console_Cantilever", IF(ABS(H7456 / (-1 * (F7456 * D7456^2 / 2)) - 1) &lt; 0.01, "ĐÚNG", "SAI"), A7456="San_o_co_Waffle_Slab", IF(ABS(H7456 / (0.048 * F7456 * D7456^2) - 1) &lt; 0.01, "ĐÚNG", "SAI"))</f>
        <v>ĐÚNG</v>
      </c>
    </row>
    <row r="7457" spans="1:13" x14ac:dyDescent="0.3">
      <c r="A7457" s="4" t="s">
        <v>9</v>
      </c>
      <c r="B7457" s="4" t="s">
        <v>10</v>
      </c>
      <c r="C7457" s="4">
        <v>10.51</v>
      </c>
      <c r="D7457" s="4">
        <v>5.8</v>
      </c>
      <c r="E7457" s="4">
        <v>0.12</v>
      </c>
      <c r="F7457" s="4">
        <v>8.67</v>
      </c>
      <c r="G7457" s="4">
        <v>8455</v>
      </c>
      <c r="H7457" s="4">
        <v>13.125</v>
      </c>
      <c r="I7457" s="4">
        <v>33.518999999999998</v>
      </c>
      <c r="J7457" s="4"/>
      <c r="K7457" s="4"/>
      <c r="L7457" s="4" t="str">
        <f t="shared" si="594"/>
        <v>ĐÚNG</v>
      </c>
      <c r="M7457" s="5" t="str" cm="1">
        <f t="array" ref="M7457">_xlfn.IFS(A7457="Ban_dam_1_phuong", IF(ABS(H7457 / (0.8 * (F7457 * D7457^2 / 8)) - 1) &lt; 0.01, "ĐÚNG", "SAI"), A7457="Ban_ke_4_canh_2_phuong", IF(ABS(H7457 / (0.045 * F7457 * D7457^2) - 1) &lt; 0.01, "ĐÚNG", "SAI"), A7457="San_phang_Flat_Slab", IF(ABS(H7457 / ((0.6 * (F7457 * C7457 * D7457^2 / 8)) / D7457) - 1) &lt; 0.01, "ĐÚNG", "SAI"), A7457="San_console_Cantilever", IF(ABS(H7457 / (-1 * (F7457 * D7457^2 / 2)) - 1) &lt; 0.01, "ĐÚNG", "SAI"), A7457="San_o_co_Waffle_Slab", IF(ABS(H7457 / (0.048 * F7457 * D7457^2) - 1) &lt; 0.01, "ĐÚNG", "SAI"))</f>
        <v>ĐÚNG</v>
      </c>
    </row>
    <row r="7458" spans="1:13" x14ac:dyDescent="0.3">
      <c r="A7458" s="4" t="s">
        <v>16</v>
      </c>
      <c r="B7458" s="4" t="s">
        <v>17</v>
      </c>
      <c r="C7458" s="4">
        <v>9.3800000000000008</v>
      </c>
      <c r="D7458" s="4">
        <v>3.05</v>
      </c>
      <c r="E7458" s="4">
        <v>0.1</v>
      </c>
      <c r="F7458" s="4">
        <v>8</v>
      </c>
      <c r="G7458" s="4">
        <v>8456</v>
      </c>
      <c r="H7458" s="4">
        <v>7.4420000000000002</v>
      </c>
      <c r="I7458" s="4">
        <v>1.488</v>
      </c>
      <c r="J7458" s="4" t="str">
        <f>IF(AND(A7458="Ban_dam_1_phuong", C7458/D7458 &gt; 2),"ĐÚNG", "SAI HÌNH HỌC" )</f>
        <v>ĐÚNG</v>
      </c>
      <c r="K7458" s="4"/>
      <c r="L7458" s="4" t="str">
        <f t="shared" si="594"/>
        <v>ĐÚNG</v>
      </c>
      <c r="M7458" s="5" t="str" cm="1">
        <f t="array" ref="M7458">_xlfn.IFS(A7458="Ban_dam_1_phuong", IF(ABS(H7458 / (0.8 * (F7458 * D7458^2 / 8)) - 1) &lt; 0.01, "ĐÚNG", "SAI"), A7458="Ban_ke_4_canh_2_phuong", IF(ABS(H7458 / (0.045 * F7458 * D7458^2) - 1) &lt; 0.01, "ĐÚNG", "SAI"), A7458="San_phang_Flat_Slab", IF(ABS(H7458 / ((0.6 * (F7458 * C7458 * D7458^2 / 8)) / D7458) - 1) &lt; 0.01, "ĐÚNG", "SAI"), A7458="San_console_Cantilever", IF(ABS(H7458 / (-1 * (F7458 * D7458^2 / 2)) - 1) &lt; 0.01, "ĐÚNG", "SAI"), A7458="San_o_co_Waffle_Slab", IF(ABS(H7458 / (0.048 * F7458 * D7458^2) - 1) &lt; 0.01, "ĐÚNG", "SAI"))</f>
        <v>ĐÚNG</v>
      </c>
    </row>
    <row r="7459" spans="1:13" x14ac:dyDescent="0.3">
      <c r="A7459" s="4" t="s">
        <v>14</v>
      </c>
      <c r="B7459" s="4" t="s">
        <v>11</v>
      </c>
      <c r="C7459" s="4">
        <v>12.17</v>
      </c>
      <c r="D7459" s="4">
        <v>8.69</v>
      </c>
      <c r="E7459" s="4">
        <v>0.38</v>
      </c>
      <c r="F7459" s="4">
        <v>10.36</v>
      </c>
      <c r="G7459" s="4">
        <v>8457</v>
      </c>
      <c r="H7459" s="4">
        <v>37.552999999999997</v>
      </c>
      <c r="I7459" s="4">
        <v>73.652000000000001</v>
      </c>
      <c r="J7459" s="4"/>
      <c r="K7459" s="4"/>
      <c r="L7459" s="4" t="str">
        <f t="shared" si="594"/>
        <v>ĐÚNG</v>
      </c>
      <c r="M7459" s="5" t="str" cm="1">
        <f t="array" ref="M7459">_xlfn.IFS(A7459="Ban_dam_1_phuong", IF(ABS(H7459 / (0.8 * (F7459 * D7459^2 / 8)) - 1) &lt; 0.01, "ĐÚNG", "SAI"), A7459="Ban_ke_4_canh_2_phuong", IF(ABS(H7459 / (0.045 * F7459 * D7459^2) - 1) &lt; 0.01, "ĐÚNG", "SAI"), A7459="San_phang_Flat_Slab", IF(ABS(H7459 / ((0.6 * (F7459 * C7459 * D7459^2 / 8)) / D7459) - 1) &lt; 0.01, "ĐÚNG", "SAI"), A7459="San_console_Cantilever", IF(ABS(H7459 / (-1 * (F7459 * D7459^2 / 2)) - 1) &lt; 0.01, "ĐÚNG", "SAI"), A7459="San_o_co_Waffle_Slab", IF(ABS(H7459 / (0.048 * F7459 * D7459^2) - 1) &lt; 0.01, "ĐÚNG", "SAI"))</f>
        <v>ĐÚNG</v>
      </c>
    </row>
    <row r="7460" spans="1:13" x14ac:dyDescent="0.3">
      <c r="A7460" s="4" t="s">
        <v>18</v>
      </c>
      <c r="B7460" s="4" t="s">
        <v>17</v>
      </c>
      <c r="C7460" s="4">
        <v>6.93</v>
      </c>
      <c r="D7460" s="4">
        <v>1.59</v>
      </c>
      <c r="E7460" s="4">
        <v>0.1</v>
      </c>
      <c r="F7460" s="4">
        <v>8</v>
      </c>
      <c r="G7460" s="4">
        <v>8458</v>
      </c>
      <c r="H7460" s="4">
        <v>-10.112</v>
      </c>
      <c r="I7460" s="4">
        <v>-1.0109999999999999</v>
      </c>
      <c r="J7460" s="4"/>
      <c r="K7460" s="4" t="str">
        <f>IF(AND(A7460="San_console_Cantilever", H7460 &lt; 0),  "ĐÚNG","SAI DẤU MOMEN")</f>
        <v>ĐÚNG</v>
      </c>
      <c r="L7460" s="4" t="str">
        <f t="shared" si="594"/>
        <v>ĐÚNG</v>
      </c>
      <c r="M7460" s="5" t="str" cm="1">
        <f t="array" ref="M7460">_xlfn.IFS(A7460="Ban_dam_1_phuong", IF(ABS(H7460 / (0.8 * (F7460 * D7460^2 / 8)) - 1) &lt; 0.01, "ĐÚNG", "SAI"), A7460="Ban_ke_4_canh_2_phuong", IF(ABS(H7460 / (0.045 * F7460 * D7460^2) - 1) &lt; 0.01, "ĐÚNG", "SAI"), A7460="San_phang_Flat_Slab", IF(ABS(H7460 / ((0.6 * (F7460 * C7460 * D7460^2 / 8)) / D7460) - 1) &lt; 0.01, "ĐÚNG", "SAI"), A7460="San_console_Cantilever", IF(ABS(H7460 / (-1 * (F7460 * D7460^2 / 2)) - 1) &lt; 0.01, "ĐÚNG", "SAI"), A7460="San_o_co_Waffle_Slab", IF(ABS(H7460 / (0.048 * F7460 * D7460^2) - 1) &lt; 0.01, "ĐÚNG", "SAI"))</f>
        <v>ĐÚNG</v>
      </c>
    </row>
    <row r="7461" spans="1:13" x14ac:dyDescent="0.3">
      <c r="A7461" s="4" t="s">
        <v>14</v>
      </c>
      <c r="B7461" s="4" t="s">
        <v>11</v>
      </c>
      <c r="C7461" s="4">
        <v>11.47</v>
      </c>
      <c r="D7461" s="4">
        <v>8.3699999999999992</v>
      </c>
      <c r="E7461" s="4">
        <v>0.49</v>
      </c>
      <c r="F7461" s="4">
        <v>12.05</v>
      </c>
      <c r="G7461" s="4">
        <v>8459</v>
      </c>
      <c r="H7461" s="4">
        <v>40.521000000000001</v>
      </c>
      <c r="I7461" s="4">
        <v>76.094999999999999</v>
      </c>
      <c r="J7461" s="4"/>
      <c r="K7461" s="4"/>
      <c r="L7461" s="4" t="str">
        <f t="shared" si="594"/>
        <v>ĐÚNG</v>
      </c>
      <c r="M7461" s="5" t="str" cm="1">
        <f t="array" ref="M7461">_xlfn.IFS(A7461="Ban_dam_1_phuong", IF(ABS(H7461 / (0.8 * (F7461 * D7461^2 / 8)) - 1) &lt; 0.01, "ĐÚNG", "SAI"), A7461="Ban_ke_4_canh_2_phuong", IF(ABS(H7461 / (0.045 * F7461 * D7461^2) - 1) &lt; 0.01, "ĐÚNG", "SAI"), A7461="San_phang_Flat_Slab", IF(ABS(H7461 / ((0.6 * (F7461 * C7461 * D7461^2 / 8)) / D7461) - 1) &lt; 0.01, "ĐÚNG", "SAI"), A7461="San_console_Cantilever", IF(ABS(H7461 / (-1 * (F7461 * D7461^2 / 2)) - 1) &lt; 0.01, "ĐÚNG", "SAI"), A7461="San_o_co_Waffle_Slab", IF(ABS(H7461 / (0.048 * F7461 * D7461^2) - 1) &lt; 0.01, "ĐÚNG", "SAI"))</f>
        <v>ĐÚNG</v>
      </c>
    </row>
    <row r="7462" spans="1:13" x14ac:dyDescent="0.3">
      <c r="A7462" s="4" t="s">
        <v>14</v>
      </c>
      <c r="B7462" s="4" t="s">
        <v>11</v>
      </c>
      <c r="C7462" s="4">
        <v>10.58</v>
      </c>
      <c r="D7462" s="4">
        <v>8.4700000000000006</v>
      </c>
      <c r="E7462" s="4">
        <v>0.4</v>
      </c>
      <c r="F7462" s="4">
        <v>10.7</v>
      </c>
      <c r="G7462" s="4">
        <v>8460</v>
      </c>
      <c r="H7462" s="4">
        <v>36.845999999999997</v>
      </c>
      <c r="I7462" s="4">
        <v>57.491</v>
      </c>
      <c r="J7462" s="4"/>
      <c r="K7462" s="4"/>
      <c r="L7462" s="4" t="str">
        <f t="shared" si="594"/>
        <v>ĐÚNG</v>
      </c>
      <c r="M7462" s="5" t="str" cm="1">
        <f t="array" ref="M7462">_xlfn.IFS(A7462="Ban_dam_1_phuong", IF(ABS(H7462 / (0.8 * (F7462 * D7462^2 / 8)) - 1) &lt; 0.01, "ĐÚNG", "SAI"), A7462="Ban_ke_4_canh_2_phuong", IF(ABS(H7462 / (0.045 * F7462 * D7462^2) - 1) &lt; 0.01, "ĐÚNG", "SAI"), A7462="San_phang_Flat_Slab", IF(ABS(H7462 / ((0.6 * (F7462 * C7462 * D7462^2 / 8)) / D7462) - 1) &lt; 0.01, "ĐÚNG", "SAI"), A7462="San_console_Cantilever", IF(ABS(H7462 / (-1 * (F7462 * D7462^2 / 2)) - 1) &lt; 0.01, "ĐÚNG", "SAI"), A7462="San_o_co_Waffle_Slab", IF(ABS(H7462 / (0.048 * F7462 * D7462^2) - 1) &lt; 0.01, "ĐÚNG", "SAI"))</f>
        <v>ĐÚNG</v>
      </c>
    </row>
    <row r="7463" spans="1:13" x14ac:dyDescent="0.3">
      <c r="A7463" s="4" t="s">
        <v>9</v>
      </c>
      <c r="B7463" s="4" t="s">
        <v>17</v>
      </c>
      <c r="C7463" s="4">
        <v>11.32</v>
      </c>
      <c r="D7463" s="4">
        <v>5.86</v>
      </c>
      <c r="E7463" s="4">
        <v>0.13</v>
      </c>
      <c r="F7463" s="4">
        <v>9.01</v>
      </c>
      <c r="G7463" s="4">
        <v>8461</v>
      </c>
      <c r="H7463" s="4">
        <v>13.923</v>
      </c>
      <c r="I7463" s="4">
        <v>40.409999999999997</v>
      </c>
      <c r="J7463" s="4"/>
      <c r="K7463" s="4"/>
      <c r="L7463" s="4" t="str">
        <f t="shared" si="594"/>
        <v>ĐÚNG</v>
      </c>
      <c r="M7463" s="5" t="str" cm="1">
        <f t="array" ref="M7463">_xlfn.IFS(A7463="Ban_dam_1_phuong", IF(ABS(H7463 / (0.8 * (F7463 * D7463^2 / 8)) - 1) &lt; 0.01, "ĐÚNG", "SAI"), A7463="Ban_ke_4_canh_2_phuong", IF(ABS(H7463 / (0.045 * F7463 * D7463^2) - 1) &lt; 0.01, "ĐÚNG", "SAI"), A7463="San_phang_Flat_Slab", IF(ABS(H7463 / ((0.6 * (F7463 * C7463 * D7463^2 / 8)) / D7463) - 1) &lt; 0.01, "ĐÚNG", "SAI"), A7463="San_console_Cantilever", IF(ABS(H7463 / (-1 * (F7463 * D7463^2 / 2)) - 1) &lt; 0.01, "ĐÚNG", "SAI"), A7463="San_o_co_Waffle_Slab", IF(ABS(H7463 / (0.048 * F7463 * D7463^2) - 1) &lt; 0.01, "ĐÚNG", "SAI"))</f>
        <v>ĐÚNG</v>
      </c>
    </row>
    <row r="7464" spans="1:13" x14ac:dyDescent="0.3">
      <c r="A7464" s="4" t="s">
        <v>9</v>
      </c>
      <c r="B7464" s="4" t="s">
        <v>11</v>
      </c>
      <c r="C7464" s="4">
        <v>5.52</v>
      </c>
      <c r="D7464" s="4">
        <v>4.0599999999999996</v>
      </c>
      <c r="E7464" s="4">
        <v>0.14000000000000001</v>
      </c>
      <c r="F7464" s="4">
        <v>9.35</v>
      </c>
      <c r="G7464" s="4">
        <v>8462</v>
      </c>
      <c r="H7464" s="4">
        <v>6.9349999999999996</v>
      </c>
      <c r="I7464" s="4">
        <v>9.9710000000000001</v>
      </c>
      <c r="J7464" s="4"/>
      <c r="K7464" s="4"/>
      <c r="L7464" s="4" t="str">
        <f t="shared" si="594"/>
        <v>ĐÚNG</v>
      </c>
      <c r="M7464" s="5" t="str" cm="1">
        <f t="array" ref="M7464">_xlfn.IFS(A7464="Ban_dam_1_phuong", IF(ABS(H7464 / (0.8 * (F7464 * D7464^2 / 8)) - 1) &lt; 0.01, "ĐÚNG", "SAI"), A7464="Ban_ke_4_canh_2_phuong", IF(ABS(H7464 / (0.045 * F7464 * D7464^2) - 1) &lt; 0.01, "ĐÚNG", "SAI"), A7464="San_phang_Flat_Slab", IF(ABS(H7464 / ((0.6 * (F7464 * C7464 * D7464^2 / 8)) / D7464) - 1) &lt; 0.01, "ĐÚNG", "SAI"), A7464="San_console_Cantilever", IF(ABS(H7464 / (-1 * (F7464 * D7464^2 / 2)) - 1) &lt; 0.01, "ĐÚNG", "SAI"), A7464="San_o_co_Waffle_Slab", IF(ABS(H7464 / (0.048 * F7464 * D7464^2) - 1) &lt; 0.01, "ĐÚNG", "SAI"))</f>
        <v>ĐÚNG</v>
      </c>
    </row>
    <row r="7465" spans="1:13" x14ac:dyDescent="0.3">
      <c r="A7465" s="4" t="s">
        <v>16</v>
      </c>
      <c r="B7465" s="4" t="s">
        <v>15</v>
      </c>
      <c r="C7465" s="4">
        <v>7.27</v>
      </c>
      <c r="D7465" s="4">
        <v>2.97</v>
      </c>
      <c r="E7465" s="4">
        <v>0.14000000000000001</v>
      </c>
      <c r="F7465" s="4">
        <v>9.35</v>
      </c>
      <c r="G7465" s="4">
        <v>8463</v>
      </c>
      <c r="H7465" s="4">
        <v>8.2479999999999993</v>
      </c>
      <c r="I7465" s="4">
        <v>1.65</v>
      </c>
      <c r="J7465" s="4" t="str">
        <f>IF(AND(A7465="Ban_dam_1_phuong", C7465/D7465 &gt; 2),"ĐÚNG", "SAI HÌNH HỌC" )</f>
        <v>ĐÚNG</v>
      </c>
      <c r="K7465" s="4"/>
      <c r="L7465" s="4" t="str">
        <f t="shared" si="594"/>
        <v>ĐÚNG</v>
      </c>
      <c r="M7465" s="5" t="str" cm="1">
        <f t="array" ref="M7465">_xlfn.IFS(A7465="Ban_dam_1_phuong", IF(ABS(H7465 / (0.8 * (F7465 * D7465^2 / 8)) - 1) &lt; 0.01, "ĐÚNG", "SAI"), A7465="Ban_ke_4_canh_2_phuong", IF(ABS(H7465 / (0.045 * F7465 * D7465^2) - 1) &lt; 0.01, "ĐÚNG", "SAI"), A7465="San_phang_Flat_Slab", IF(ABS(H7465 / ((0.6 * (F7465 * C7465 * D7465^2 / 8)) / D7465) - 1) &lt; 0.01, "ĐÚNG", "SAI"), A7465="San_console_Cantilever", IF(ABS(H7465 / (-1 * (F7465 * D7465^2 / 2)) - 1) &lt; 0.01, "ĐÚNG", "SAI"), A7465="San_o_co_Waffle_Slab", IF(ABS(H7465 / (0.048 * F7465 * D7465^2) - 1) &lt; 0.01, "ĐÚNG", "SAI"))</f>
        <v>ĐÚNG</v>
      </c>
    </row>
    <row r="7466" spans="1:13" x14ac:dyDescent="0.3">
      <c r="A7466" s="4" t="s">
        <v>14</v>
      </c>
      <c r="B7466" s="4" t="s">
        <v>17</v>
      </c>
      <c r="C7466" s="4">
        <v>11.71</v>
      </c>
      <c r="D7466" s="4">
        <v>10.28</v>
      </c>
      <c r="E7466" s="4">
        <v>0.49</v>
      </c>
      <c r="F7466" s="4">
        <v>12.05</v>
      </c>
      <c r="G7466" s="4">
        <v>8464</v>
      </c>
      <c r="H7466" s="4">
        <v>61.124000000000002</v>
      </c>
      <c r="I7466" s="4">
        <v>79.313000000000002</v>
      </c>
      <c r="J7466" s="4"/>
      <c r="K7466" s="4"/>
      <c r="L7466" s="4" t="str">
        <f t="shared" si="594"/>
        <v>ĐÚNG</v>
      </c>
      <c r="M7466" s="5" t="str" cm="1">
        <f t="array" ref="M7466">_xlfn.IFS(A7466="Ban_dam_1_phuong", IF(ABS(H7466 / (0.8 * (F7466 * D7466^2 / 8)) - 1) &lt; 0.01, "ĐÚNG", "SAI"), A7466="Ban_ke_4_canh_2_phuong", IF(ABS(H7466 / (0.045 * F7466 * D7466^2) - 1) &lt; 0.01, "ĐÚNG", "SAI"), A7466="San_phang_Flat_Slab", IF(ABS(H7466 / ((0.6 * (F7466 * C7466 * D7466^2 / 8)) / D7466) - 1) &lt; 0.01, "ĐÚNG", "SAI"), A7466="San_console_Cantilever", IF(ABS(H7466 / (-1 * (F7466 * D7466^2 / 2)) - 1) &lt; 0.01, "ĐÚNG", "SAI"), A7466="San_o_co_Waffle_Slab", IF(ABS(H7466 / (0.048 * F7466 * D7466^2) - 1) &lt; 0.01, "ĐÚNG", "SAI"))</f>
        <v>ĐÚNG</v>
      </c>
    </row>
    <row r="7467" spans="1:13" x14ac:dyDescent="0.3">
      <c r="A7467" s="4" t="s">
        <v>9</v>
      </c>
      <c r="B7467" s="4" t="s">
        <v>13</v>
      </c>
      <c r="C7467" s="4">
        <v>4.53</v>
      </c>
      <c r="D7467" s="4">
        <v>3.36</v>
      </c>
      <c r="E7467" s="4">
        <v>0.16</v>
      </c>
      <c r="F7467" s="4">
        <v>10.02</v>
      </c>
      <c r="G7467" s="4">
        <v>8465</v>
      </c>
      <c r="H7467" s="4">
        <v>5.09</v>
      </c>
      <c r="I7467" s="4">
        <v>7.1970000000000001</v>
      </c>
      <c r="J7467" s="4"/>
      <c r="K7467" s="4"/>
      <c r="L7467" s="4" t="str">
        <f t="shared" si="594"/>
        <v>ĐÚNG</v>
      </c>
      <c r="M7467" s="5" t="str" cm="1">
        <f t="array" ref="M7467">_xlfn.IFS(A7467="Ban_dam_1_phuong", IF(ABS(H7467 / (0.8 * (F7467 * D7467^2 / 8)) - 1) &lt; 0.01, "ĐÚNG", "SAI"), A7467="Ban_ke_4_canh_2_phuong", IF(ABS(H7467 / (0.045 * F7467 * D7467^2) - 1) &lt; 0.01, "ĐÚNG", "SAI"), A7467="San_phang_Flat_Slab", IF(ABS(H7467 / ((0.6 * (F7467 * C7467 * D7467^2 / 8)) / D7467) - 1) &lt; 0.01, "ĐÚNG", "SAI"), A7467="San_console_Cantilever", IF(ABS(H7467 / (-1 * (F7467 * D7467^2 / 2)) - 1) &lt; 0.01, "ĐÚNG", "SAI"), A7467="San_o_co_Waffle_Slab", IF(ABS(H7467 / (0.048 * F7467 * D7467^2) - 1) &lt; 0.01, "ĐÚNG", "SAI"))</f>
        <v>ĐÚNG</v>
      </c>
    </row>
    <row r="7468" spans="1:13" x14ac:dyDescent="0.3">
      <c r="A7468" s="4" t="s">
        <v>18</v>
      </c>
      <c r="B7468" s="4" t="s">
        <v>10</v>
      </c>
      <c r="C7468" s="4">
        <v>4.0999999999999996</v>
      </c>
      <c r="D7468" s="4">
        <v>2.16</v>
      </c>
      <c r="E7468" s="4">
        <v>0.14000000000000001</v>
      </c>
      <c r="F7468" s="4">
        <v>9.35</v>
      </c>
      <c r="G7468" s="4">
        <v>8466</v>
      </c>
      <c r="H7468" s="4">
        <v>-21.812000000000001</v>
      </c>
      <c r="I7468" s="4">
        <v>-2.181</v>
      </c>
      <c r="J7468" s="4"/>
      <c r="K7468" s="4" t="str">
        <f>IF(AND(A7468="San_console_Cantilever", H7468 &lt; 0),  "ĐÚNG","SAI DẤU MOMEN")</f>
        <v>ĐÚNG</v>
      </c>
      <c r="L7468" s="4" t="str">
        <f t="shared" si="594"/>
        <v>ĐÚNG</v>
      </c>
      <c r="M7468" s="5" t="str" cm="1">
        <f t="array" ref="M7468">_xlfn.IFS(A7468="Ban_dam_1_phuong", IF(ABS(H7468 / (0.8 * (F7468 * D7468^2 / 8)) - 1) &lt; 0.01, "ĐÚNG", "SAI"), A7468="Ban_ke_4_canh_2_phuong", IF(ABS(H7468 / (0.045 * F7468 * D7468^2) - 1) &lt; 0.01, "ĐÚNG", "SAI"), A7468="San_phang_Flat_Slab", IF(ABS(H7468 / ((0.6 * (F7468 * C7468 * D7468^2 / 8)) / D7468) - 1) &lt; 0.01, "ĐÚNG", "SAI"), A7468="San_console_Cantilever", IF(ABS(H7468 / (-1 * (F7468 * D7468^2 / 2)) - 1) &lt; 0.01, "ĐÚNG", "SAI"), A7468="San_o_co_Waffle_Slab", IF(ABS(H7468 / (0.048 * F7468 * D7468^2) - 1) &lt; 0.01, "ĐÚNG", "SAI"))</f>
        <v>ĐÚNG</v>
      </c>
    </row>
    <row r="7469" spans="1:13" x14ac:dyDescent="0.3">
      <c r="A7469" s="4" t="s">
        <v>12</v>
      </c>
      <c r="B7469" s="4" t="s">
        <v>10</v>
      </c>
      <c r="C7469" s="4">
        <v>9.75</v>
      </c>
      <c r="D7469" s="4">
        <v>7.44</v>
      </c>
      <c r="E7469" s="4">
        <v>0.23</v>
      </c>
      <c r="F7469" s="4">
        <v>12.38</v>
      </c>
      <c r="G7469" s="4">
        <v>8467</v>
      </c>
      <c r="H7469" s="4">
        <v>67.352999999999994</v>
      </c>
      <c r="I7469" s="4">
        <v>34.264000000000003</v>
      </c>
      <c r="J7469" s="4"/>
      <c r="K7469" s="4"/>
      <c r="L7469" s="4" t="str">
        <f t="shared" si="594"/>
        <v>ĐÚNG</v>
      </c>
      <c r="M7469" s="5" t="str" cm="1">
        <f t="array" ref="M7469">_xlfn.IFS(A7469="Ban_dam_1_phuong", IF(ABS(H7469 / (0.8 * (F7469 * D7469^2 / 8)) - 1) &lt; 0.01, "ĐÚNG", "SAI"), A7469="Ban_ke_4_canh_2_phuong", IF(ABS(H7469 / (0.045 * F7469 * D7469^2) - 1) &lt; 0.01, "ĐÚNG", "SAI"), A7469="San_phang_Flat_Slab", IF(ABS(H7469 / ((0.6 * (F7469 * C7469 * D7469^2 / 8)) / D7469) - 1) &lt; 0.01, "ĐÚNG", "SAI"), A7469="San_console_Cantilever", IF(ABS(H7469 / (-1 * (F7469 * D7469^2 / 2)) - 1) &lt; 0.01, "ĐÚNG", "SAI"), A7469="San_o_co_Waffle_Slab", IF(ABS(H7469 / (0.048 * F7469 * D7469^2) - 1) &lt; 0.01, "ĐÚNG", "SAI"))</f>
        <v>ĐÚNG</v>
      </c>
    </row>
    <row r="7470" spans="1:13" x14ac:dyDescent="0.3">
      <c r="A7470" s="4" t="s">
        <v>9</v>
      </c>
      <c r="B7470" s="4" t="s">
        <v>15</v>
      </c>
      <c r="C7470" s="4">
        <v>4.5999999999999996</v>
      </c>
      <c r="D7470" s="4">
        <v>3.12</v>
      </c>
      <c r="E7470" s="4">
        <v>0.2</v>
      </c>
      <c r="F7470" s="4">
        <v>11.37</v>
      </c>
      <c r="G7470" s="4">
        <v>8468</v>
      </c>
      <c r="H7470" s="4">
        <v>4.9809999999999999</v>
      </c>
      <c r="I7470" s="4">
        <v>8.4209999999999994</v>
      </c>
      <c r="J7470" s="4"/>
      <c r="K7470" s="4"/>
      <c r="L7470" s="4" t="str">
        <f t="shared" si="594"/>
        <v>ĐÚNG</v>
      </c>
      <c r="M7470" s="5" t="str" cm="1">
        <f t="array" ref="M7470">_xlfn.IFS(A7470="Ban_dam_1_phuong", IF(ABS(H7470 / (0.8 * (F7470 * D7470^2 / 8)) - 1) &lt; 0.01, "ĐÚNG", "SAI"), A7470="Ban_ke_4_canh_2_phuong", IF(ABS(H7470 / (0.045 * F7470 * D7470^2) - 1) &lt; 0.01, "ĐÚNG", "SAI"), A7470="San_phang_Flat_Slab", IF(ABS(H7470 / ((0.6 * (F7470 * C7470 * D7470^2 / 8)) / D7470) - 1) &lt; 0.01, "ĐÚNG", "SAI"), A7470="San_console_Cantilever", IF(ABS(H7470 / (-1 * (F7470 * D7470^2 / 2)) - 1) &lt; 0.01, "ĐÚNG", "SAI"), A7470="San_o_co_Waffle_Slab", IF(ABS(H7470 / (0.048 * F7470 * D7470^2) - 1) &lt; 0.01, "ĐÚNG", "SAI"))</f>
        <v>ĐÚNG</v>
      </c>
    </row>
    <row r="7471" spans="1:13" x14ac:dyDescent="0.3">
      <c r="A7471" s="4" t="s">
        <v>16</v>
      </c>
      <c r="B7471" s="4" t="s">
        <v>10</v>
      </c>
      <c r="C7471" s="4">
        <v>8.7799999999999994</v>
      </c>
      <c r="D7471" s="4">
        <v>3.28</v>
      </c>
      <c r="E7471" s="4">
        <v>0.12</v>
      </c>
      <c r="F7471" s="4">
        <v>8.67</v>
      </c>
      <c r="G7471" s="4">
        <v>8469</v>
      </c>
      <c r="H7471" s="4">
        <v>9.3279999999999994</v>
      </c>
      <c r="I7471" s="4">
        <v>1.8660000000000001</v>
      </c>
      <c r="J7471" s="4" t="str">
        <f>IF(AND(A7471="Ban_dam_1_phuong", C7471/D7471 &gt; 2),"ĐÚNG", "SAI HÌNH HỌC" )</f>
        <v>ĐÚNG</v>
      </c>
      <c r="K7471" s="4"/>
      <c r="L7471" s="4" t="str">
        <f t="shared" si="594"/>
        <v>ĐÚNG</v>
      </c>
      <c r="M7471" s="5" t="str" cm="1">
        <f t="array" ref="M7471">_xlfn.IFS(A7471="Ban_dam_1_phuong", IF(ABS(H7471 / (0.8 * (F7471 * D7471^2 / 8)) - 1) &lt; 0.01, "ĐÚNG", "SAI"), A7471="Ban_ke_4_canh_2_phuong", IF(ABS(H7471 / (0.045 * F7471 * D7471^2) - 1) &lt; 0.01, "ĐÚNG", "SAI"), A7471="San_phang_Flat_Slab", IF(ABS(H7471 / ((0.6 * (F7471 * C7471 * D7471^2 / 8)) / D7471) - 1) &lt; 0.01, "ĐÚNG", "SAI"), A7471="San_console_Cantilever", IF(ABS(H7471 / (-1 * (F7471 * D7471^2 / 2)) - 1) &lt; 0.01, "ĐÚNG", "SAI"), A7471="San_o_co_Waffle_Slab", IF(ABS(H7471 / (0.048 * F7471 * D7471^2) - 1) &lt; 0.01, "ĐÚNG", "SAI"))</f>
        <v>ĐÚNG</v>
      </c>
    </row>
    <row r="7472" spans="1:13" x14ac:dyDescent="0.3">
      <c r="A7472" s="4" t="s">
        <v>9</v>
      </c>
      <c r="B7472" s="4" t="s">
        <v>15</v>
      </c>
      <c r="C7472" s="4">
        <v>6.92</v>
      </c>
      <c r="D7472" s="4">
        <v>4.26</v>
      </c>
      <c r="E7472" s="4">
        <v>0.18</v>
      </c>
      <c r="F7472" s="4">
        <v>10.7</v>
      </c>
      <c r="G7472" s="4">
        <v>8470</v>
      </c>
      <c r="H7472" s="4">
        <v>8.7379999999999995</v>
      </c>
      <c r="I7472" s="4">
        <v>17.933</v>
      </c>
      <c r="J7472" s="4"/>
      <c r="K7472" s="4"/>
      <c r="L7472" s="4" t="str">
        <f t="shared" si="594"/>
        <v>ĐÚNG</v>
      </c>
      <c r="M7472" s="5" t="str" cm="1">
        <f t="array" ref="M7472">_xlfn.IFS(A7472="Ban_dam_1_phuong", IF(ABS(H7472 / (0.8 * (F7472 * D7472^2 / 8)) - 1) &lt; 0.01, "ĐÚNG", "SAI"), A7472="Ban_ke_4_canh_2_phuong", IF(ABS(H7472 / (0.045 * F7472 * D7472^2) - 1) &lt; 0.01, "ĐÚNG", "SAI"), A7472="San_phang_Flat_Slab", IF(ABS(H7472 / ((0.6 * (F7472 * C7472 * D7472^2 / 8)) / D7472) - 1) &lt; 0.01, "ĐÚNG", "SAI"), A7472="San_console_Cantilever", IF(ABS(H7472 / (-1 * (F7472 * D7472^2 / 2)) - 1) &lt; 0.01, "ĐÚNG", "SAI"), A7472="San_o_co_Waffle_Slab", IF(ABS(H7472 / (0.048 * F7472 * D7472^2) - 1) &lt; 0.01, "ĐÚNG", "SAI"))</f>
        <v>ĐÚNG</v>
      </c>
    </row>
    <row r="7473" spans="1:13" x14ac:dyDescent="0.3">
      <c r="A7473" s="4" t="s">
        <v>16</v>
      </c>
      <c r="B7473" s="4" t="s">
        <v>17</v>
      </c>
      <c r="C7473" s="4">
        <v>5.29</v>
      </c>
      <c r="D7473" s="4">
        <v>2.2999999999999998</v>
      </c>
      <c r="E7473" s="4">
        <v>0.11</v>
      </c>
      <c r="F7473" s="4">
        <v>8.33</v>
      </c>
      <c r="G7473" s="4">
        <v>8471</v>
      </c>
      <c r="H7473" s="4">
        <v>4.407</v>
      </c>
      <c r="I7473" s="4">
        <v>0.88100000000000001</v>
      </c>
      <c r="J7473" s="4" t="str">
        <f t="shared" ref="J7473:J7475" si="595">IF(AND(A7473="Ban_dam_1_phuong", C7473/D7473 &gt; 2),"ĐÚNG", "SAI HÌNH HỌC" )</f>
        <v>ĐÚNG</v>
      </c>
      <c r="K7473" s="4"/>
      <c r="L7473" s="4" t="str">
        <f t="shared" si="594"/>
        <v>ĐÚNG</v>
      </c>
      <c r="M7473" s="5" t="str" cm="1">
        <f t="array" ref="M7473">_xlfn.IFS(A7473="Ban_dam_1_phuong", IF(ABS(H7473 / (0.8 * (F7473 * D7473^2 / 8)) - 1) &lt; 0.01, "ĐÚNG", "SAI"), A7473="Ban_ke_4_canh_2_phuong", IF(ABS(H7473 / (0.045 * F7473 * D7473^2) - 1) &lt; 0.01, "ĐÚNG", "SAI"), A7473="San_phang_Flat_Slab", IF(ABS(H7473 / ((0.6 * (F7473 * C7473 * D7473^2 / 8)) / D7473) - 1) &lt; 0.01, "ĐÚNG", "SAI"), A7473="San_console_Cantilever", IF(ABS(H7473 / (-1 * (F7473 * D7473^2 / 2)) - 1) &lt; 0.01, "ĐÚNG", "SAI"), A7473="San_o_co_Waffle_Slab", IF(ABS(H7473 / (0.048 * F7473 * D7473^2) - 1) &lt; 0.01, "ĐÚNG", "SAI"))</f>
        <v>ĐÚNG</v>
      </c>
    </row>
    <row r="7474" spans="1:13" x14ac:dyDescent="0.3">
      <c r="A7474" s="4" t="s">
        <v>16</v>
      </c>
      <c r="B7474" s="4" t="s">
        <v>15</v>
      </c>
      <c r="C7474" s="4">
        <v>10.89</v>
      </c>
      <c r="D7474" s="4">
        <v>3.61</v>
      </c>
      <c r="E7474" s="4">
        <v>0.11</v>
      </c>
      <c r="F7474" s="4">
        <v>8.33</v>
      </c>
      <c r="G7474" s="4">
        <v>8472</v>
      </c>
      <c r="H7474" s="4">
        <v>10.856</v>
      </c>
      <c r="I7474" s="4">
        <v>2.1709999999999998</v>
      </c>
      <c r="J7474" s="4" t="str">
        <f t="shared" si="595"/>
        <v>ĐÚNG</v>
      </c>
      <c r="K7474" s="4"/>
      <c r="L7474" s="4" t="str">
        <f t="shared" si="594"/>
        <v>ĐÚNG</v>
      </c>
      <c r="M7474" s="5" t="str" cm="1">
        <f t="array" ref="M7474">_xlfn.IFS(A7474="Ban_dam_1_phuong", IF(ABS(H7474 / (0.8 * (F7474 * D7474^2 / 8)) - 1) &lt; 0.01, "ĐÚNG", "SAI"), A7474="Ban_ke_4_canh_2_phuong", IF(ABS(H7474 / (0.045 * F7474 * D7474^2) - 1) &lt; 0.01, "ĐÚNG", "SAI"), A7474="San_phang_Flat_Slab", IF(ABS(H7474 / ((0.6 * (F7474 * C7474 * D7474^2 / 8)) / D7474) - 1) &lt; 0.01, "ĐÚNG", "SAI"), A7474="San_console_Cantilever", IF(ABS(H7474 / (-1 * (F7474 * D7474^2 / 2)) - 1) &lt; 0.01, "ĐÚNG", "SAI"), A7474="San_o_co_Waffle_Slab", IF(ABS(H7474 / (0.048 * F7474 * D7474^2) - 1) &lt; 0.01, "ĐÚNG", "SAI"))</f>
        <v>ĐÚNG</v>
      </c>
    </row>
    <row r="7475" spans="1:13" x14ac:dyDescent="0.3">
      <c r="A7475" s="4" t="s">
        <v>16</v>
      </c>
      <c r="B7475" s="4" t="s">
        <v>10</v>
      </c>
      <c r="C7475" s="4">
        <v>10.68</v>
      </c>
      <c r="D7475" s="4">
        <v>3.89</v>
      </c>
      <c r="E7475" s="4">
        <v>0.15</v>
      </c>
      <c r="F7475" s="4">
        <v>9.68</v>
      </c>
      <c r="G7475" s="4">
        <v>8473</v>
      </c>
      <c r="H7475" s="4">
        <v>14.648</v>
      </c>
      <c r="I7475" s="4">
        <v>2.93</v>
      </c>
      <c r="J7475" s="4" t="str">
        <f t="shared" si="595"/>
        <v>ĐÚNG</v>
      </c>
      <c r="K7475" s="4"/>
      <c r="L7475" s="4" t="str">
        <f t="shared" si="594"/>
        <v>ĐÚNG</v>
      </c>
      <c r="M7475" s="5" t="str" cm="1">
        <f t="array" ref="M7475">_xlfn.IFS(A7475="Ban_dam_1_phuong", IF(ABS(H7475 / (0.8 * (F7475 * D7475^2 / 8)) - 1) &lt; 0.01, "ĐÚNG", "SAI"), A7475="Ban_ke_4_canh_2_phuong", IF(ABS(H7475 / (0.045 * F7475 * D7475^2) - 1) &lt; 0.01, "ĐÚNG", "SAI"), A7475="San_phang_Flat_Slab", IF(ABS(H7475 / ((0.6 * (F7475 * C7475 * D7475^2 / 8)) / D7475) - 1) &lt; 0.01, "ĐÚNG", "SAI"), A7475="San_console_Cantilever", IF(ABS(H7475 / (-1 * (F7475 * D7475^2 / 2)) - 1) &lt; 0.01, "ĐÚNG", "SAI"), A7475="San_o_co_Waffle_Slab", IF(ABS(H7475 / (0.048 * F7475 * D7475^2) - 1) &lt; 0.01, "ĐÚNG", "SAI"))</f>
        <v>ĐÚNG</v>
      </c>
    </row>
    <row r="7476" spans="1:13" x14ac:dyDescent="0.3">
      <c r="A7476" s="4" t="s">
        <v>14</v>
      </c>
      <c r="B7476" s="4" t="s">
        <v>17</v>
      </c>
      <c r="C7476" s="4">
        <v>16.13</v>
      </c>
      <c r="D7476" s="4">
        <v>11.72</v>
      </c>
      <c r="E7476" s="4">
        <v>0.5</v>
      </c>
      <c r="F7476" s="4">
        <v>12.38</v>
      </c>
      <c r="G7476" s="4">
        <v>8474</v>
      </c>
      <c r="H7476" s="4">
        <v>81.623999999999995</v>
      </c>
      <c r="I7476" s="4">
        <v>154.608</v>
      </c>
      <c r="J7476" s="4"/>
      <c r="K7476" s="4"/>
      <c r="L7476" s="4" t="str">
        <f t="shared" si="594"/>
        <v>ĐÚNG</v>
      </c>
      <c r="M7476" s="5" t="str" cm="1">
        <f t="array" ref="M7476">_xlfn.IFS(A7476="Ban_dam_1_phuong", IF(ABS(H7476 / (0.8 * (F7476 * D7476^2 / 8)) - 1) &lt; 0.01, "ĐÚNG", "SAI"), A7476="Ban_ke_4_canh_2_phuong", IF(ABS(H7476 / (0.045 * F7476 * D7476^2) - 1) &lt; 0.01, "ĐÚNG", "SAI"), A7476="San_phang_Flat_Slab", IF(ABS(H7476 / ((0.6 * (F7476 * C7476 * D7476^2 / 8)) / D7476) - 1) &lt; 0.01, "ĐÚNG", "SAI"), A7476="San_console_Cantilever", IF(ABS(H7476 / (-1 * (F7476 * D7476^2 / 2)) - 1) &lt; 0.01, "ĐÚNG", "SAI"), A7476="San_o_co_Waffle_Slab", IF(ABS(H7476 / (0.048 * F7476 * D7476^2) - 1) &lt; 0.01, "ĐÚNG", "SAI"))</f>
        <v>ĐÚNG</v>
      </c>
    </row>
    <row r="7477" spans="1:13" x14ac:dyDescent="0.3">
      <c r="A7477" s="4" t="s">
        <v>9</v>
      </c>
      <c r="B7477" s="4" t="s">
        <v>17</v>
      </c>
      <c r="C7477" s="4">
        <v>4.6399999999999997</v>
      </c>
      <c r="D7477" s="4">
        <v>3.23</v>
      </c>
      <c r="E7477" s="4">
        <v>0.19</v>
      </c>
      <c r="F7477" s="4">
        <v>11.03</v>
      </c>
      <c r="G7477" s="4">
        <v>8475</v>
      </c>
      <c r="H7477" s="4">
        <v>5.1779999999999999</v>
      </c>
      <c r="I7477" s="4">
        <v>8.3119999999999994</v>
      </c>
      <c r="J7477" s="4"/>
      <c r="K7477" s="4"/>
      <c r="L7477" s="4" t="str">
        <f t="shared" si="594"/>
        <v>ĐÚNG</v>
      </c>
      <c r="M7477" s="5" t="str" cm="1">
        <f t="array" ref="M7477">_xlfn.IFS(A7477="Ban_dam_1_phuong", IF(ABS(H7477 / (0.8 * (F7477 * D7477^2 / 8)) - 1) &lt; 0.01, "ĐÚNG", "SAI"), A7477="Ban_ke_4_canh_2_phuong", IF(ABS(H7477 / (0.045 * F7477 * D7477^2) - 1) &lt; 0.01, "ĐÚNG", "SAI"), A7477="San_phang_Flat_Slab", IF(ABS(H7477 / ((0.6 * (F7477 * C7477 * D7477^2 / 8)) / D7477) - 1) &lt; 0.01, "ĐÚNG", "SAI"), A7477="San_console_Cantilever", IF(ABS(H7477 / (-1 * (F7477 * D7477^2 / 2)) - 1) &lt; 0.01, "ĐÚNG", "SAI"), A7477="San_o_co_Waffle_Slab", IF(ABS(H7477 / (0.048 * F7477 * D7477^2) - 1) &lt; 0.01, "ĐÚNG", "SAI"))</f>
        <v>ĐÚNG</v>
      </c>
    </row>
    <row r="7478" spans="1:13" x14ac:dyDescent="0.3">
      <c r="A7478" s="4" t="s">
        <v>16</v>
      </c>
      <c r="B7478" s="4" t="s">
        <v>17</v>
      </c>
      <c r="C7478" s="4">
        <v>9.26</v>
      </c>
      <c r="D7478" s="4">
        <v>3.4</v>
      </c>
      <c r="E7478" s="4">
        <v>0.13</v>
      </c>
      <c r="F7478" s="4">
        <v>9.01</v>
      </c>
      <c r="G7478" s="4">
        <v>8476</v>
      </c>
      <c r="H7478" s="4">
        <v>10.416</v>
      </c>
      <c r="I7478" s="4">
        <v>2.0830000000000002</v>
      </c>
      <c r="J7478" s="4" t="str">
        <f>IF(AND(A7478="Ban_dam_1_phuong", C7478/D7478 &gt; 2),"ĐÚNG", "SAI HÌNH HỌC" )</f>
        <v>ĐÚNG</v>
      </c>
      <c r="K7478" s="4"/>
      <c r="L7478" s="4" t="str">
        <f t="shared" si="594"/>
        <v>ĐÚNG</v>
      </c>
      <c r="M7478" s="5" t="str" cm="1">
        <f t="array" ref="M7478">_xlfn.IFS(A7478="Ban_dam_1_phuong", IF(ABS(H7478 / (0.8 * (F7478 * D7478^2 / 8)) - 1) &lt; 0.01, "ĐÚNG", "SAI"), A7478="Ban_ke_4_canh_2_phuong", IF(ABS(H7478 / (0.045 * F7478 * D7478^2) - 1) &lt; 0.01, "ĐÚNG", "SAI"), A7478="San_phang_Flat_Slab", IF(ABS(H7478 / ((0.6 * (F7478 * C7478 * D7478^2 / 8)) / D7478) - 1) &lt; 0.01, "ĐÚNG", "SAI"), A7478="San_console_Cantilever", IF(ABS(H7478 / (-1 * (F7478 * D7478^2 / 2)) - 1) &lt; 0.01, "ĐÚNG", "SAI"), A7478="San_o_co_Waffle_Slab", IF(ABS(H7478 / (0.048 * F7478 * D7478^2) - 1) &lt; 0.01, "ĐÚNG", "SAI"))</f>
        <v>ĐÚNG</v>
      </c>
    </row>
    <row r="7479" spans="1:13" x14ac:dyDescent="0.3">
      <c r="A7479" s="4" t="s">
        <v>9</v>
      </c>
      <c r="B7479" s="4" t="s">
        <v>11</v>
      </c>
      <c r="C7479" s="4">
        <v>7.3</v>
      </c>
      <c r="D7479" s="4">
        <v>5.31</v>
      </c>
      <c r="E7479" s="4">
        <v>0.16</v>
      </c>
      <c r="F7479" s="4">
        <v>10.02</v>
      </c>
      <c r="G7479" s="4">
        <v>8477</v>
      </c>
      <c r="H7479" s="4">
        <v>12.714</v>
      </c>
      <c r="I7479" s="4">
        <v>18.689</v>
      </c>
      <c r="J7479" s="4"/>
      <c r="K7479" s="4"/>
      <c r="L7479" s="4" t="str">
        <f t="shared" si="594"/>
        <v>ĐÚNG</v>
      </c>
      <c r="M7479" s="5" t="str" cm="1">
        <f t="array" ref="M7479">_xlfn.IFS(A7479="Ban_dam_1_phuong", IF(ABS(H7479 / (0.8 * (F7479 * D7479^2 / 8)) - 1) &lt; 0.01, "ĐÚNG", "SAI"), A7479="Ban_ke_4_canh_2_phuong", IF(ABS(H7479 / (0.045 * F7479 * D7479^2) - 1) &lt; 0.01, "ĐÚNG", "SAI"), A7479="San_phang_Flat_Slab", IF(ABS(H7479 / ((0.6 * (F7479 * C7479 * D7479^2 / 8)) / D7479) - 1) &lt; 0.01, "ĐÚNG", "SAI"), A7479="San_console_Cantilever", IF(ABS(H7479 / (-1 * (F7479 * D7479^2 / 2)) - 1) &lt; 0.01, "ĐÚNG", "SAI"), A7479="San_o_co_Waffle_Slab", IF(ABS(H7479 / (0.048 * F7479 * D7479^2) - 1) &lt; 0.01, "ĐÚNG", "SAI"))</f>
        <v>ĐÚNG</v>
      </c>
    </row>
    <row r="7480" spans="1:13" x14ac:dyDescent="0.3">
      <c r="A7480" s="4" t="s">
        <v>9</v>
      </c>
      <c r="B7480" s="4" t="s">
        <v>17</v>
      </c>
      <c r="C7480" s="4">
        <v>6.61</v>
      </c>
      <c r="D7480" s="4">
        <v>3.32</v>
      </c>
      <c r="E7480" s="4">
        <v>0.15</v>
      </c>
      <c r="F7480" s="4">
        <v>9.68</v>
      </c>
      <c r="G7480" s="4">
        <v>8478</v>
      </c>
      <c r="H7480" s="4">
        <v>4.8010000000000002</v>
      </c>
      <c r="I7480" s="4">
        <v>14.803000000000001</v>
      </c>
      <c r="J7480" s="4"/>
      <c r="K7480" s="4"/>
      <c r="L7480" s="4" t="str">
        <f t="shared" si="594"/>
        <v>ĐÚNG</v>
      </c>
      <c r="M7480" s="5" t="str" cm="1">
        <f t="array" ref="M7480">_xlfn.IFS(A7480="Ban_dam_1_phuong", IF(ABS(H7480 / (0.8 * (F7480 * D7480^2 / 8)) - 1) &lt; 0.01, "ĐÚNG", "SAI"), A7480="Ban_ke_4_canh_2_phuong", IF(ABS(H7480 / (0.045 * F7480 * D7480^2) - 1) &lt; 0.01, "ĐÚNG", "SAI"), A7480="San_phang_Flat_Slab", IF(ABS(H7480 / ((0.6 * (F7480 * C7480 * D7480^2 / 8)) / D7480) - 1) &lt; 0.01, "ĐÚNG", "SAI"), A7480="San_console_Cantilever", IF(ABS(H7480 / (-1 * (F7480 * D7480^2 / 2)) - 1) &lt; 0.01, "ĐÚNG", "SAI"), A7480="San_o_co_Waffle_Slab", IF(ABS(H7480 / (0.048 * F7480 * D7480^2) - 1) &lt; 0.01, "ĐÚNG", "SAI"))</f>
        <v>ĐÚNG</v>
      </c>
    </row>
    <row r="7481" spans="1:13" x14ac:dyDescent="0.3">
      <c r="A7481" s="4" t="s">
        <v>12</v>
      </c>
      <c r="B7481" s="4" t="s">
        <v>17</v>
      </c>
      <c r="C7481" s="4">
        <v>10.61</v>
      </c>
      <c r="D7481" s="4">
        <v>9.52</v>
      </c>
      <c r="E7481" s="4">
        <v>0.27</v>
      </c>
      <c r="F7481" s="4">
        <v>13.73</v>
      </c>
      <c r="G7481" s="4">
        <v>8479</v>
      </c>
      <c r="H7481" s="4">
        <v>104.012</v>
      </c>
      <c r="I7481" s="4">
        <v>62.218000000000004</v>
      </c>
      <c r="J7481" s="4"/>
      <c r="K7481" s="4"/>
      <c r="L7481" s="4" t="str">
        <f t="shared" si="594"/>
        <v>ĐÚNG</v>
      </c>
      <c r="M7481" s="5" t="str" cm="1">
        <f t="array" ref="M7481">_xlfn.IFS(A7481="Ban_dam_1_phuong", IF(ABS(H7481 / (0.8 * (F7481 * D7481^2 / 8)) - 1) &lt; 0.01, "ĐÚNG", "SAI"), A7481="Ban_ke_4_canh_2_phuong", IF(ABS(H7481 / (0.045 * F7481 * D7481^2) - 1) &lt; 0.01, "ĐÚNG", "SAI"), A7481="San_phang_Flat_Slab", IF(ABS(H7481 / ((0.6 * (F7481 * C7481 * D7481^2 / 8)) / D7481) - 1) &lt; 0.01, "ĐÚNG", "SAI"), A7481="San_console_Cantilever", IF(ABS(H7481 / (-1 * (F7481 * D7481^2 / 2)) - 1) &lt; 0.01, "ĐÚNG", "SAI"), A7481="San_o_co_Waffle_Slab", IF(ABS(H7481 / (0.048 * F7481 * D7481^2) - 1) &lt; 0.01, "ĐÚNG", "SAI"))</f>
        <v>ĐÚNG</v>
      </c>
    </row>
    <row r="7482" spans="1:13" x14ac:dyDescent="0.3">
      <c r="A7482" s="4" t="s">
        <v>12</v>
      </c>
      <c r="B7482" s="4" t="s">
        <v>15</v>
      </c>
      <c r="C7482" s="4">
        <v>7.75</v>
      </c>
      <c r="D7482" s="4">
        <v>6.55</v>
      </c>
      <c r="E7482" s="4">
        <v>0.21</v>
      </c>
      <c r="F7482" s="4">
        <v>11.71</v>
      </c>
      <c r="G7482" s="4">
        <v>8480</v>
      </c>
      <c r="H7482" s="4">
        <v>44.582000000000001</v>
      </c>
      <c r="I7482" s="4">
        <v>25.119</v>
      </c>
      <c r="J7482" s="4"/>
      <c r="K7482" s="4"/>
      <c r="L7482" s="4" t="str">
        <f t="shared" si="594"/>
        <v>ĐÚNG</v>
      </c>
      <c r="M7482" s="5" t="str" cm="1">
        <f t="array" ref="M7482">_xlfn.IFS(A7482="Ban_dam_1_phuong", IF(ABS(H7482 / (0.8 * (F7482 * D7482^2 / 8)) - 1) &lt; 0.01, "ĐÚNG", "SAI"), A7482="Ban_ke_4_canh_2_phuong", IF(ABS(H7482 / (0.045 * F7482 * D7482^2) - 1) &lt; 0.01, "ĐÚNG", "SAI"), A7482="San_phang_Flat_Slab", IF(ABS(H7482 / ((0.6 * (F7482 * C7482 * D7482^2 / 8)) / D7482) - 1) &lt; 0.01, "ĐÚNG", "SAI"), A7482="San_console_Cantilever", IF(ABS(H7482 / (-1 * (F7482 * D7482^2 / 2)) - 1) &lt; 0.01, "ĐÚNG", "SAI"), A7482="San_o_co_Waffle_Slab", IF(ABS(H7482 / (0.048 * F7482 * D7482^2) - 1) &lt; 0.01, "ĐÚNG", "SAI"))</f>
        <v>ĐÚNG</v>
      </c>
    </row>
    <row r="7483" spans="1:13" x14ac:dyDescent="0.3">
      <c r="A7483" s="4" t="s">
        <v>9</v>
      </c>
      <c r="B7483" s="4" t="s">
        <v>13</v>
      </c>
      <c r="C7483" s="4">
        <v>6.44</v>
      </c>
      <c r="D7483" s="4">
        <v>5.17</v>
      </c>
      <c r="E7483" s="4">
        <v>0.19</v>
      </c>
      <c r="F7483" s="4">
        <v>11.03</v>
      </c>
      <c r="G7483" s="4">
        <v>8481</v>
      </c>
      <c r="H7483" s="4">
        <v>13.266999999999999</v>
      </c>
      <c r="I7483" s="4">
        <v>16.010999999999999</v>
      </c>
      <c r="J7483" s="4"/>
      <c r="K7483" s="4"/>
      <c r="L7483" s="4" t="str">
        <f t="shared" si="594"/>
        <v>ĐÚNG</v>
      </c>
      <c r="M7483" s="5" t="str" cm="1">
        <f t="array" ref="M7483">_xlfn.IFS(A7483="Ban_dam_1_phuong", IF(ABS(H7483 / (0.8 * (F7483 * D7483^2 / 8)) - 1) &lt; 0.01, "ĐÚNG", "SAI"), A7483="Ban_ke_4_canh_2_phuong", IF(ABS(H7483 / (0.045 * F7483 * D7483^2) - 1) &lt; 0.01, "ĐÚNG", "SAI"), A7483="San_phang_Flat_Slab", IF(ABS(H7483 / ((0.6 * (F7483 * C7483 * D7483^2 / 8)) / D7483) - 1) &lt; 0.01, "ĐÚNG", "SAI"), A7483="San_console_Cantilever", IF(ABS(H7483 / (-1 * (F7483 * D7483^2 / 2)) - 1) &lt; 0.01, "ĐÚNG", "SAI"), A7483="San_o_co_Waffle_Slab", IF(ABS(H7483 / (0.048 * F7483 * D7483^2) - 1) &lt; 0.01, "ĐÚNG", "SAI"))</f>
        <v>ĐÚNG</v>
      </c>
    </row>
    <row r="7484" spans="1:13" x14ac:dyDescent="0.3">
      <c r="A7484" s="4" t="s">
        <v>12</v>
      </c>
      <c r="B7484" s="4" t="s">
        <v>10</v>
      </c>
      <c r="C7484" s="4">
        <v>12.67</v>
      </c>
      <c r="D7484" s="4">
        <v>8.58</v>
      </c>
      <c r="E7484" s="4">
        <v>0.26</v>
      </c>
      <c r="F7484" s="4">
        <v>13.4</v>
      </c>
      <c r="G7484" s="4">
        <v>8482</v>
      </c>
      <c r="H7484" s="4">
        <v>109.252</v>
      </c>
      <c r="I7484" s="4">
        <v>49.323</v>
      </c>
      <c r="J7484" s="4"/>
      <c r="K7484" s="4"/>
      <c r="L7484" s="4" t="str">
        <f t="shared" si="594"/>
        <v>ĐÚNG</v>
      </c>
      <c r="M7484" s="5" t="str" cm="1">
        <f t="array" ref="M7484">_xlfn.IFS(A7484="Ban_dam_1_phuong", IF(ABS(H7484 / (0.8 * (F7484 * D7484^2 / 8)) - 1) &lt; 0.01, "ĐÚNG", "SAI"), A7484="Ban_ke_4_canh_2_phuong", IF(ABS(H7484 / (0.045 * F7484 * D7484^2) - 1) &lt; 0.01, "ĐÚNG", "SAI"), A7484="San_phang_Flat_Slab", IF(ABS(H7484 / ((0.6 * (F7484 * C7484 * D7484^2 / 8)) / D7484) - 1) &lt; 0.01, "ĐÚNG", "SAI"), A7484="San_console_Cantilever", IF(ABS(H7484 / (-1 * (F7484 * D7484^2 / 2)) - 1) &lt; 0.01, "ĐÚNG", "SAI"), A7484="San_o_co_Waffle_Slab", IF(ABS(H7484 / (0.048 * F7484 * D7484^2) - 1) &lt; 0.01, "ĐÚNG", "SAI"))</f>
        <v>ĐÚNG</v>
      </c>
    </row>
    <row r="7485" spans="1:13" x14ac:dyDescent="0.3">
      <c r="A7485" s="4" t="s">
        <v>12</v>
      </c>
      <c r="B7485" s="4" t="s">
        <v>13</v>
      </c>
      <c r="C7485" s="4">
        <v>7.43</v>
      </c>
      <c r="D7485" s="4">
        <v>6.32</v>
      </c>
      <c r="E7485" s="4">
        <v>0.25</v>
      </c>
      <c r="F7485" s="4">
        <v>13.06</v>
      </c>
      <c r="G7485" s="4">
        <v>8483</v>
      </c>
      <c r="H7485" s="4">
        <v>45.994999999999997</v>
      </c>
      <c r="I7485" s="4">
        <v>26.082000000000001</v>
      </c>
      <c r="J7485" s="4"/>
      <c r="K7485" s="4"/>
      <c r="L7485" s="4" t="str">
        <f t="shared" si="594"/>
        <v>ĐÚNG</v>
      </c>
      <c r="M7485" s="5" t="str" cm="1">
        <f t="array" ref="M7485">_xlfn.IFS(A7485="Ban_dam_1_phuong", IF(ABS(H7485 / (0.8 * (F7485 * D7485^2 / 8)) - 1) &lt; 0.01, "ĐÚNG", "SAI"), A7485="Ban_ke_4_canh_2_phuong", IF(ABS(H7485 / (0.045 * F7485 * D7485^2) - 1) &lt; 0.01, "ĐÚNG", "SAI"), A7485="San_phang_Flat_Slab", IF(ABS(H7485 / ((0.6 * (F7485 * C7485 * D7485^2 / 8)) / D7485) - 1) &lt; 0.01, "ĐÚNG", "SAI"), A7485="San_console_Cantilever", IF(ABS(H7485 / (-1 * (F7485 * D7485^2 / 2)) - 1) &lt; 0.01, "ĐÚNG", "SAI"), A7485="San_o_co_Waffle_Slab", IF(ABS(H7485 / (0.048 * F7485 * D7485^2) - 1) &lt; 0.01, "ĐÚNG", "SAI"))</f>
        <v>ĐÚNG</v>
      </c>
    </row>
    <row r="7486" spans="1:13" x14ac:dyDescent="0.3">
      <c r="A7486" s="4" t="s">
        <v>9</v>
      </c>
      <c r="B7486" s="4" t="s">
        <v>11</v>
      </c>
      <c r="C7486" s="4">
        <v>6.96</v>
      </c>
      <c r="D7486" s="4">
        <v>5.63</v>
      </c>
      <c r="E7486" s="4">
        <v>0.16</v>
      </c>
      <c r="F7486" s="4">
        <v>10.02</v>
      </c>
      <c r="G7486" s="4">
        <v>8484</v>
      </c>
      <c r="H7486" s="4">
        <v>14.292</v>
      </c>
      <c r="I7486" s="4">
        <v>16.988</v>
      </c>
      <c r="J7486" s="4"/>
      <c r="K7486" s="4"/>
      <c r="L7486" s="4" t="str">
        <f t="shared" si="594"/>
        <v>ĐÚNG</v>
      </c>
      <c r="M7486" s="5" t="str" cm="1">
        <f t="array" ref="M7486">_xlfn.IFS(A7486="Ban_dam_1_phuong", IF(ABS(H7486 / (0.8 * (F7486 * D7486^2 / 8)) - 1) &lt; 0.01, "ĐÚNG", "SAI"), A7486="Ban_ke_4_canh_2_phuong", IF(ABS(H7486 / (0.045 * F7486 * D7486^2) - 1) &lt; 0.01, "ĐÚNG", "SAI"), A7486="San_phang_Flat_Slab", IF(ABS(H7486 / ((0.6 * (F7486 * C7486 * D7486^2 / 8)) / D7486) - 1) &lt; 0.01, "ĐÚNG", "SAI"), A7486="San_console_Cantilever", IF(ABS(H7486 / (-1 * (F7486 * D7486^2 / 2)) - 1) &lt; 0.01, "ĐÚNG", "SAI"), A7486="San_o_co_Waffle_Slab", IF(ABS(H7486 / (0.048 * F7486 * D7486^2) - 1) &lt; 0.01, "ĐÚNG", "SAI"))</f>
        <v>ĐÚNG</v>
      </c>
    </row>
    <row r="7487" spans="1:13" x14ac:dyDescent="0.3">
      <c r="A7487" s="4" t="s">
        <v>9</v>
      </c>
      <c r="B7487" s="4" t="s">
        <v>11</v>
      </c>
      <c r="C7487" s="4">
        <v>6.73</v>
      </c>
      <c r="D7487" s="4">
        <v>4.99</v>
      </c>
      <c r="E7487" s="4">
        <v>0.13</v>
      </c>
      <c r="F7487" s="4">
        <v>9.01</v>
      </c>
      <c r="G7487" s="4">
        <v>8485</v>
      </c>
      <c r="H7487" s="4">
        <v>10.096</v>
      </c>
      <c r="I7487" s="4">
        <v>14.282999999999999</v>
      </c>
      <c r="J7487" s="4"/>
      <c r="K7487" s="4"/>
      <c r="L7487" s="4" t="str">
        <f t="shared" si="594"/>
        <v>ĐÚNG</v>
      </c>
      <c r="M7487" s="5" t="str" cm="1">
        <f t="array" ref="M7487">_xlfn.IFS(A7487="Ban_dam_1_phuong", IF(ABS(H7487 / (0.8 * (F7487 * D7487^2 / 8)) - 1) &lt; 0.01, "ĐÚNG", "SAI"), A7487="Ban_ke_4_canh_2_phuong", IF(ABS(H7487 / (0.045 * F7487 * D7487^2) - 1) &lt; 0.01, "ĐÚNG", "SAI"), A7487="San_phang_Flat_Slab", IF(ABS(H7487 / ((0.6 * (F7487 * C7487 * D7487^2 / 8)) / D7487) - 1) &lt; 0.01, "ĐÚNG", "SAI"), A7487="San_console_Cantilever", IF(ABS(H7487 / (-1 * (F7487 * D7487^2 / 2)) - 1) &lt; 0.01, "ĐÚNG", "SAI"), A7487="San_o_co_Waffle_Slab", IF(ABS(H7487 / (0.048 * F7487 * D7487^2) - 1) &lt; 0.01, "ĐÚNG", "SAI"))</f>
        <v>ĐÚNG</v>
      </c>
    </row>
    <row r="7488" spans="1:13" x14ac:dyDescent="0.3">
      <c r="A7488" s="4" t="s">
        <v>9</v>
      </c>
      <c r="B7488" s="4" t="s">
        <v>11</v>
      </c>
      <c r="C7488" s="4">
        <v>7.86</v>
      </c>
      <c r="D7488" s="4">
        <v>4.0999999999999996</v>
      </c>
      <c r="E7488" s="4">
        <v>0.19</v>
      </c>
      <c r="F7488" s="4">
        <v>11.03</v>
      </c>
      <c r="G7488" s="4">
        <v>8486</v>
      </c>
      <c r="H7488" s="4">
        <v>8.3439999999999994</v>
      </c>
      <c r="I7488" s="4">
        <v>23.85</v>
      </c>
      <c r="J7488" s="4"/>
      <c r="K7488" s="4"/>
      <c r="L7488" s="4" t="str">
        <f t="shared" si="594"/>
        <v>ĐÚNG</v>
      </c>
      <c r="M7488" s="5" t="str" cm="1">
        <f t="array" ref="M7488">_xlfn.IFS(A7488="Ban_dam_1_phuong", IF(ABS(H7488 / (0.8 * (F7488 * D7488^2 / 8)) - 1) &lt; 0.01, "ĐÚNG", "SAI"), A7488="Ban_ke_4_canh_2_phuong", IF(ABS(H7488 / (0.045 * F7488 * D7488^2) - 1) &lt; 0.01, "ĐÚNG", "SAI"), A7488="San_phang_Flat_Slab", IF(ABS(H7488 / ((0.6 * (F7488 * C7488 * D7488^2 / 8)) / D7488) - 1) &lt; 0.01, "ĐÚNG", "SAI"), A7488="San_console_Cantilever", IF(ABS(H7488 / (-1 * (F7488 * D7488^2 / 2)) - 1) &lt; 0.01, "ĐÚNG", "SAI"), A7488="San_o_co_Waffle_Slab", IF(ABS(H7488 / (0.048 * F7488 * D7488^2) - 1) &lt; 0.01, "ĐÚNG", "SAI"))</f>
        <v>ĐÚNG</v>
      </c>
    </row>
    <row r="7489" spans="1:13" x14ac:dyDescent="0.3">
      <c r="A7489" s="4" t="s">
        <v>14</v>
      </c>
      <c r="B7489" s="4" t="s">
        <v>10</v>
      </c>
      <c r="C7489" s="4">
        <v>15.02</v>
      </c>
      <c r="D7489" s="4">
        <v>10.53</v>
      </c>
      <c r="E7489" s="4">
        <v>0.49</v>
      </c>
      <c r="F7489" s="4">
        <v>12.05</v>
      </c>
      <c r="G7489" s="4">
        <v>8487</v>
      </c>
      <c r="H7489" s="4">
        <v>64.134</v>
      </c>
      <c r="I7489" s="4">
        <v>130.48699999999999</v>
      </c>
      <c r="J7489" s="4"/>
      <c r="K7489" s="4"/>
      <c r="L7489" s="4" t="str">
        <f t="shared" si="594"/>
        <v>ĐÚNG</v>
      </c>
      <c r="M7489" s="5" t="str" cm="1">
        <f t="array" ref="M7489">_xlfn.IFS(A7489="Ban_dam_1_phuong", IF(ABS(H7489 / (0.8 * (F7489 * D7489^2 / 8)) - 1) &lt; 0.01, "ĐÚNG", "SAI"), A7489="Ban_ke_4_canh_2_phuong", IF(ABS(H7489 / (0.045 * F7489 * D7489^2) - 1) &lt; 0.01, "ĐÚNG", "SAI"), A7489="San_phang_Flat_Slab", IF(ABS(H7489 / ((0.6 * (F7489 * C7489 * D7489^2 / 8)) / D7489) - 1) &lt; 0.01, "ĐÚNG", "SAI"), A7489="San_console_Cantilever", IF(ABS(H7489 / (-1 * (F7489 * D7489^2 / 2)) - 1) &lt; 0.01, "ĐÚNG", "SAI"), A7489="San_o_co_Waffle_Slab", IF(ABS(H7489 / (0.048 * F7489 * D7489^2) - 1) &lt; 0.01, "ĐÚNG", "SAI"))</f>
        <v>ĐÚNG</v>
      </c>
    </row>
    <row r="7490" spans="1:13" x14ac:dyDescent="0.3">
      <c r="A7490" s="4" t="s">
        <v>12</v>
      </c>
      <c r="B7490" s="4" t="s">
        <v>17</v>
      </c>
      <c r="C7490" s="4">
        <v>9.5399999999999991</v>
      </c>
      <c r="D7490" s="4">
        <v>6.72</v>
      </c>
      <c r="E7490" s="4">
        <v>0.21</v>
      </c>
      <c r="F7490" s="4">
        <v>11.71</v>
      </c>
      <c r="G7490" s="4">
        <v>8488</v>
      </c>
      <c r="H7490" s="4">
        <v>56.304000000000002</v>
      </c>
      <c r="I7490" s="4">
        <v>26.44</v>
      </c>
      <c r="J7490" s="4"/>
      <c r="K7490" s="4"/>
      <c r="L7490" s="4" t="str">
        <f t="shared" si="594"/>
        <v>ĐÚNG</v>
      </c>
      <c r="M7490" s="5" t="str" cm="1">
        <f t="array" ref="M7490">_xlfn.IFS(A7490="Ban_dam_1_phuong", IF(ABS(H7490 / (0.8 * (F7490 * D7490^2 / 8)) - 1) &lt; 0.01, "ĐÚNG", "SAI"), A7490="Ban_ke_4_canh_2_phuong", IF(ABS(H7490 / (0.045 * F7490 * D7490^2) - 1) &lt; 0.01, "ĐÚNG", "SAI"), A7490="San_phang_Flat_Slab", IF(ABS(H7490 / ((0.6 * (F7490 * C7490 * D7490^2 / 8)) / D7490) - 1) &lt; 0.01, "ĐÚNG", "SAI"), A7490="San_console_Cantilever", IF(ABS(H7490 / (-1 * (F7490 * D7490^2 / 2)) - 1) &lt; 0.01, "ĐÚNG", "SAI"), A7490="San_o_co_Waffle_Slab", IF(ABS(H7490 / (0.048 * F7490 * D7490^2) - 1) &lt; 0.01, "ĐÚNG", "SAI"))</f>
        <v>ĐÚNG</v>
      </c>
    </row>
    <row r="7491" spans="1:13" x14ac:dyDescent="0.3">
      <c r="A7491" s="4" t="s">
        <v>9</v>
      </c>
      <c r="B7491" s="4" t="s">
        <v>17</v>
      </c>
      <c r="C7491" s="4">
        <v>5.82</v>
      </c>
      <c r="D7491" s="4">
        <v>3.78</v>
      </c>
      <c r="E7491" s="4">
        <v>0.17</v>
      </c>
      <c r="F7491" s="4">
        <v>10.36</v>
      </c>
      <c r="G7491" s="4">
        <v>8489</v>
      </c>
      <c r="H7491" s="4">
        <v>6.6609999999999996</v>
      </c>
      <c r="I7491" s="4">
        <v>12.282</v>
      </c>
      <c r="J7491" s="4"/>
      <c r="K7491" s="4"/>
      <c r="L7491" s="4" t="str">
        <f t="shared" si="594"/>
        <v>ĐÚNG</v>
      </c>
      <c r="M7491" s="5" t="str" cm="1">
        <f t="array" ref="M7491">_xlfn.IFS(A7491="Ban_dam_1_phuong", IF(ABS(H7491 / (0.8 * (F7491 * D7491^2 / 8)) - 1) &lt; 0.01, "ĐÚNG", "SAI"), A7491="Ban_ke_4_canh_2_phuong", IF(ABS(H7491 / (0.045 * F7491 * D7491^2) - 1) &lt; 0.01, "ĐÚNG", "SAI"), A7491="San_phang_Flat_Slab", IF(ABS(H7491 / ((0.6 * (F7491 * C7491 * D7491^2 / 8)) / D7491) - 1) &lt; 0.01, "ĐÚNG", "SAI"), A7491="San_console_Cantilever", IF(ABS(H7491 / (-1 * (F7491 * D7491^2 / 2)) - 1) &lt; 0.01, "ĐÚNG", "SAI"), A7491="San_o_co_Waffle_Slab", IF(ABS(H7491 / (0.048 * F7491 * D7491^2) - 1) &lt; 0.01, "ĐÚNG", "SAI"))</f>
        <v>ĐÚNG</v>
      </c>
    </row>
    <row r="7492" spans="1:13" x14ac:dyDescent="0.3">
      <c r="A7492" s="4" t="s">
        <v>18</v>
      </c>
      <c r="B7492" s="4" t="s">
        <v>11</v>
      </c>
      <c r="C7492" s="4">
        <v>5.3</v>
      </c>
      <c r="D7492" s="4">
        <v>1.93</v>
      </c>
      <c r="E7492" s="4">
        <v>0.12</v>
      </c>
      <c r="F7492" s="4">
        <v>8.67</v>
      </c>
      <c r="G7492" s="4">
        <v>8490</v>
      </c>
      <c r="H7492" s="4">
        <v>-16.146999999999998</v>
      </c>
      <c r="I7492" s="4">
        <v>-1.615</v>
      </c>
      <c r="J7492" s="4"/>
      <c r="K7492" s="4" t="str">
        <f>IF(AND(A7492="San_console_Cantilever", H7492 &lt; 0),  "ĐÚNG","SAI DẤU MOMEN")</f>
        <v>ĐÚNG</v>
      </c>
      <c r="L7492" s="4" t="str">
        <f t="shared" ref="L7492:L7555" si="596">IF(ABS(F7492 - IF(A7492="San_o_co_Waffle_Slab", 1.35*(ROUND(E7492*0.45, 2)*25+1.2)+1.5*2, 1.35*(E7492*25+1.2)+1.5*2)) &lt; 0.01, "ĐÚNG", "SAI")</f>
        <v>ĐÚNG</v>
      </c>
      <c r="M7492" s="5" t="str" cm="1">
        <f t="array" ref="M7492">_xlfn.IFS(A7492="Ban_dam_1_phuong", IF(ABS(H7492 / (0.8 * (F7492 * D7492^2 / 8)) - 1) &lt; 0.01, "ĐÚNG", "SAI"), A7492="Ban_ke_4_canh_2_phuong", IF(ABS(H7492 / (0.045 * F7492 * D7492^2) - 1) &lt; 0.01, "ĐÚNG", "SAI"), A7492="San_phang_Flat_Slab", IF(ABS(H7492 / ((0.6 * (F7492 * C7492 * D7492^2 / 8)) / D7492) - 1) &lt; 0.01, "ĐÚNG", "SAI"), A7492="San_console_Cantilever", IF(ABS(H7492 / (-1 * (F7492 * D7492^2 / 2)) - 1) &lt; 0.01, "ĐÚNG", "SAI"), A7492="San_o_co_Waffle_Slab", IF(ABS(H7492 / (0.048 * F7492 * D7492^2) - 1) &lt; 0.01, "ĐÚNG", "SAI"))</f>
        <v>ĐÚNG</v>
      </c>
    </row>
    <row r="7493" spans="1:13" x14ac:dyDescent="0.3">
      <c r="A7493" s="4" t="s">
        <v>14</v>
      </c>
      <c r="B7493" s="4" t="s">
        <v>17</v>
      </c>
      <c r="C7493" s="4">
        <v>11.28</v>
      </c>
      <c r="D7493" s="4">
        <v>9.4499999999999993</v>
      </c>
      <c r="E7493" s="4">
        <v>0.37</v>
      </c>
      <c r="F7493" s="4">
        <v>10.36</v>
      </c>
      <c r="G7493" s="4">
        <v>8491</v>
      </c>
      <c r="H7493" s="4">
        <v>44.408000000000001</v>
      </c>
      <c r="I7493" s="4">
        <v>63.273000000000003</v>
      </c>
      <c r="J7493" s="4"/>
      <c r="K7493" s="4"/>
      <c r="L7493" s="4" t="str">
        <f t="shared" si="596"/>
        <v>ĐÚNG</v>
      </c>
      <c r="M7493" s="5" t="str" cm="1">
        <f t="array" ref="M7493">_xlfn.IFS(A7493="Ban_dam_1_phuong", IF(ABS(H7493 / (0.8 * (F7493 * D7493^2 / 8)) - 1) &lt; 0.01, "ĐÚNG", "SAI"), A7493="Ban_ke_4_canh_2_phuong", IF(ABS(H7493 / (0.045 * F7493 * D7493^2) - 1) &lt; 0.01, "ĐÚNG", "SAI"), A7493="San_phang_Flat_Slab", IF(ABS(H7493 / ((0.6 * (F7493 * C7493 * D7493^2 / 8)) / D7493) - 1) &lt; 0.01, "ĐÚNG", "SAI"), A7493="San_console_Cantilever", IF(ABS(H7493 / (-1 * (F7493 * D7493^2 / 2)) - 1) &lt; 0.01, "ĐÚNG", "SAI"), A7493="San_o_co_Waffle_Slab", IF(ABS(H7493 / (0.048 * F7493 * D7493^2) - 1) &lt; 0.01, "ĐÚNG", "SAI"))</f>
        <v>ĐÚNG</v>
      </c>
    </row>
    <row r="7494" spans="1:13" x14ac:dyDescent="0.3">
      <c r="A7494" s="4" t="s">
        <v>12</v>
      </c>
      <c r="B7494" s="4" t="s">
        <v>17</v>
      </c>
      <c r="C7494" s="4">
        <v>14.09</v>
      </c>
      <c r="D7494" s="4">
        <v>9.99</v>
      </c>
      <c r="E7494" s="4">
        <v>0.24</v>
      </c>
      <c r="F7494" s="4">
        <v>12.72</v>
      </c>
      <c r="G7494" s="4">
        <v>8492</v>
      </c>
      <c r="H7494" s="4">
        <v>134.28399999999999</v>
      </c>
      <c r="I7494" s="4">
        <v>63.472999999999999</v>
      </c>
      <c r="J7494" s="4"/>
      <c r="K7494" s="4"/>
      <c r="L7494" s="4" t="str">
        <f t="shared" si="596"/>
        <v>ĐÚNG</v>
      </c>
      <c r="M7494" s="5" t="str" cm="1">
        <f t="array" ref="M7494">_xlfn.IFS(A7494="Ban_dam_1_phuong", IF(ABS(H7494 / (0.8 * (F7494 * D7494^2 / 8)) - 1) &lt; 0.01, "ĐÚNG", "SAI"), A7494="Ban_ke_4_canh_2_phuong", IF(ABS(H7494 / (0.045 * F7494 * D7494^2) - 1) &lt; 0.01, "ĐÚNG", "SAI"), A7494="San_phang_Flat_Slab", IF(ABS(H7494 / ((0.6 * (F7494 * C7494 * D7494^2 / 8)) / D7494) - 1) &lt; 0.01, "ĐÚNG", "SAI"), A7494="San_console_Cantilever", IF(ABS(H7494 / (-1 * (F7494 * D7494^2 / 2)) - 1) &lt; 0.01, "ĐÚNG", "SAI"), A7494="San_o_co_Waffle_Slab", IF(ABS(H7494 / (0.048 * F7494 * D7494^2) - 1) &lt; 0.01, "ĐÚNG", "SAI"))</f>
        <v>ĐÚNG</v>
      </c>
    </row>
    <row r="7495" spans="1:13" x14ac:dyDescent="0.3">
      <c r="A7495" s="4" t="s">
        <v>14</v>
      </c>
      <c r="B7495" s="4" t="s">
        <v>15</v>
      </c>
      <c r="C7495" s="4">
        <v>13.7</v>
      </c>
      <c r="D7495" s="4">
        <v>9.5299999999999994</v>
      </c>
      <c r="E7495" s="4">
        <v>0.43</v>
      </c>
      <c r="F7495" s="4">
        <v>11.03</v>
      </c>
      <c r="G7495" s="4">
        <v>8493</v>
      </c>
      <c r="H7495" s="4">
        <v>48.084000000000003</v>
      </c>
      <c r="I7495" s="4">
        <v>99.370999999999995</v>
      </c>
      <c r="J7495" s="4"/>
      <c r="K7495" s="4"/>
      <c r="L7495" s="4" t="str">
        <f t="shared" si="596"/>
        <v>ĐÚNG</v>
      </c>
      <c r="M7495" s="5" t="str" cm="1">
        <f t="array" ref="M7495">_xlfn.IFS(A7495="Ban_dam_1_phuong", IF(ABS(H7495 / (0.8 * (F7495 * D7495^2 / 8)) - 1) &lt; 0.01, "ĐÚNG", "SAI"), A7495="Ban_ke_4_canh_2_phuong", IF(ABS(H7495 / (0.045 * F7495 * D7495^2) - 1) &lt; 0.01, "ĐÚNG", "SAI"), A7495="San_phang_Flat_Slab", IF(ABS(H7495 / ((0.6 * (F7495 * C7495 * D7495^2 / 8)) / D7495) - 1) &lt; 0.01, "ĐÚNG", "SAI"), A7495="San_console_Cantilever", IF(ABS(H7495 / (-1 * (F7495 * D7495^2 / 2)) - 1) &lt; 0.01, "ĐÚNG", "SAI"), A7495="San_o_co_Waffle_Slab", IF(ABS(H7495 / (0.048 * F7495 * D7495^2) - 1) &lt; 0.01, "ĐÚNG", "SAI"))</f>
        <v>ĐÚNG</v>
      </c>
    </row>
    <row r="7496" spans="1:13" x14ac:dyDescent="0.3">
      <c r="A7496" s="4" t="s">
        <v>18</v>
      </c>
      <c r="B7496" s="4" t="s">
        <v>15</v>
      </c>
      <c r="C7496" s="4">
        <v>3.49</v>
      </c>
      <c r="D7496" s="4">
        <v>1.39</v>
      </c>
      <c r="E7496" s="4">
        <v>0.11</v>
      </c>
      <c r="F7496" s="4">
        <v>8.33</v>
      </c>
      <c r="G7496" s="4">
        <v>8494</v>
      </c>
      <c r="H7496" s="4">
        <v>-8.0470000000000006</v>
      </c>
      <c r="I7496" s="4">
        <v>-0.80500000000000005</v>
      </c>
      <c r="J7496" s="4"/>
      <c r="K7496" s="4" t="str">
        <f>IF(AND(A7496="San_console_Cantilever", H7496 &lt; 0),  "ĐÚNG","SAI DẤU MOMEN")</f>
        <v>ĐÚNG</v>
      </c>
      <c r="L7496" s="4" t="str">
        <f t="shared" si="596"/>
        <v>ĐÚNG</v>
      </c>
      <c r="M7496" s="5" t="str" cm="1">
        <f t="array" ref="M7496">_xlfn.IFS(A7496="Ban_dam_1_phuong", IF(ABS(H7496 / (0.8 * (F7496 * D7496^2 / 8)) - 1) &lt; 0.01, "ĐÚNG", "SAI"), A7496="Ban_ke_4_canh_2_phuong", IF(ABS(H7496 / (0.045 * F7496 * D7496^2) - 1) &lt; 0.01, "ĐÚNG", "SAI"), A7496="San_phang_Flat_Slab", IF(ABS(H7496 / ((0.6 * (F7496 * C7496 * D7496^2 / 8)) / D7496) - 1) &lt; 0.01, "ĐÚNG", "SAI"), A7496="San_console_Cantilever", IF(ABS(H7496 / (-1 * (F7496 * D7496^2 / 2)) - 1) &lt; 0.01, "ĐÚNG", "SAI"), A7496="San_o_co_Waffle_Slab", IF(ABS(H7496 / (0.048 * F7496 * D7496^2) - 1) &lt; 0.01, "ĐÚNG", "SAI"))</f>
        <v>ĐÚNG</v>
      </c>
    </row>
    <row r="7497" spans="1:13" x14ac:dyDescent="0.3">
      <c r="A7497" s="4" t="s">
        <v>9</v>
      </c>
      <c r="B7497" s="4" t="s">
        <v>13</v>
      </c>
      <c r="C7497" s="4">
        <v>4.74</v>
      </c>
      <c r="D7497" s="4">
        <v>3.96</v>
      </c>
      <c r="E7497" s="4">
        <v>0.19</v>
      </c>
      <c r="F7497" s="4">
        <v>11.03</v>
      </c>
      <c r="G7497" s="4">
        <v>8495</v>
      </c>
      <c r="H7497" s="4">
        <v>7.7839999999999998</v>
      </c>
      <c r="I7497" s="4">
        <v>8.6739999999999995</v>
      </c>
      <c r="J7497" s="4"/>
      <c r="K7497" s="4"/>
      <c r="L7497" s="4" t="str">
        <f t="shared" si="596"/>
        <v>ĐÚNG</v>
      </c>
      <c r="M7497" s="5" t="str" cm="1">
        <f t="array" ref="M7497">_xlfn.IFS(A7497="Ban_dam_1_phuong", IF(ABS(H7497 / (0.8 * (F7497 * D7497^2 / 8)) - 1) &lt; 0.01, "ĐÚNG", "SAI"), A7497="Ban_ke_4_canh_2_phuong", IF(ABS(H7497 / (0.045 * F7497 * D7497^2) - 1) &lt; 0.01, "ĐÚNG", "SAI"), A7497="San_phang_Flat_Slab", IF(ABS(H7497 / ((0.6 * (F7497 * C7497 * D7497^2 / 8)) / D7497) - 1) &lt; 0.01, "ĐÚNG", "SAI"), A7497="San_console_Cantilever", IF(ABS(H7497 / (-1 * (F7497 * D7497^2 / 2)) - 1) &lt; 0.01, "ĐÚNG", "SAI"), A7497="San_o_co_Waffle_Slab", IF(ABS(H7497 / (0.048 * F7497 * D7497^2) - 1) &lt; 0.01, "ĐÚNG", "SAI"))</f>
        <v>ĐÚNG</v>
      </c>
    </row>
    <row r="7498" spans="1:13" x14ac:dyDescent="0.3">
      <c r="A7498" s="4" t="s">
        <v>18</v>
      </c>
      <c r="B7498" s="4" t="s">
        <v>10</v>
      </c>
      <c r="C7498" s="4">
        <v>3.22</v>
      </c>
      <c r="D7498" s="4">
        <v>1.92</v>
      </c>
      <c r="E7498" s="4">
        <v>0.12</v>
      </c>
      <c r="F7498" s="4">
        <v>8.67</v>
      </c>
      <c r="G7498" s="4">
        <v>8496</v>
      </c>
      <c r="H7498" s="4">
        <v>-15.981</v>
      </c>
      <c r="I7498" s="4">
        <v>-1.5980000000000001</v>
      </c>
      <c r="J7498" s="4"/>
      <c r="K7498" s="4" t="str">
        <f>IF(AND(A7498="San_console_Cantilever", H7498 &lt; 0),  "ĐÚNG","SAI DẤU MOMEN")</f>
        <v>ĐÚNG</v>
      </c>
      <c r="L7498" s="4" t="str">
        <f t="shared" si="596"/>
        <v>ĐÚNG</v>
      </c>
      <c r="M7498" s="5" t="str" cm="1">
        <f t="array" ref="M7498">_xlfn.IFS(A7498="Ban_dam_1_phuong", IF(ABS(H7498 / (0.8 * (F7498 * D7498^2 / 8)) - 1) &lt; 0.01, "ĐÚNG", "SAI"), A7498="Ban_ke_4_canh_2_phuong", IF(ABS(H7498 / (0.045 * F7498 * D7498^2) - 1) &lt; 0.01, "ĐÚNG", "SAI"), A7498="San_phang_Flat_Slab", IF(ABS(H7498 / ((0.6 * (F7498 * C7498 * D7498^2 / 8)) / D7498) - 1) &lt; 0.01, "ĐÚNG", "SAI"), A7498="San_console_Cantilever", IF(ABS(H7498 / (-1 * (F7498 * D7498^2 / 2)) - 1) &lt; 0.01, "ĐÚNG", "SAI"), A7498="San_o_co_Waffle_Slab", IF(ABS(H7498 / (0.048 * F7498 * D7498^2) - 1) &lt; 0.01, "ĐÚNG", "SAI"))</f>
        <v>ĐÚNG</v>
      </c>
    </row>
    <row r="7499" spans="1:13" x14ac:dyDescent="0.3">
      <c r="A7499" s="4" t="s">
        <v>16</v>
      </c>
      <c r="B7499" s="4" t="s">
        <v>10</v>
      </c>
      <c r="C7499" s="4">
        <v>8.3000000000000007</v>
      </c>
      <c r="D7499" s="4">
        <v>3.6</v>
      </c>
      <c r="E7499" s="4">
        <v>0.14000000000000001</v>
      </c>
      <c r="F7499" s="4">
        <v>9.35</v>
      </c>
      <c r="G7499" s="4">
        <v>8497</v>
      </c>
      <c r="H7499" s="4">
        <v>12.118</v>
      </c>
      <c r="I7499" s="4">
        <v>2.4239999999999999</v>
      </c>
      <c r="J7499" s="4" t="str">
        <f>IF(AND(A7499="Ban_dam_1_phuong", C7499/D7499 &gt; 2),"ĐÚNG", "SAI HÌNH HỌC" )</f>
        <v>ĐÚNG</v>
      </c>
      <c r="K7499" s="4"/>
      <c r="L7499" s="4" t="str">
        <f t="shared" si="596"/>
        <v>ĐÚNG</v>
      </c>
      <c r="M7499" s="5" t="str" cm="1">
        <f t="array" ref="M7499">_xlfn.IFS(A7499="Ban_dam_1_phuong", IF(ABS(H7499 / (0.8 * (F7499 * D7499^2 / 8)) - 1) &lt; 0.01, "ĐÚNG", "SAI"), A7499="Ban_ke_4_canh_2_phuong", IF(ABS(H7499 / (0.045 * F7499 * D7499^2) - 1) &lt; 0.01, "ĐÚNG", "SAI"), A7499="San_phang_Flat_Slab", IF(ABS(H7499 / ((0.6 * (F7499 * C7499 * D7499^2 / 8)) / D7499) - 1) &lt; 0.01, "ĐÚNG", "SAI"), A7499="San_console_Cantilever", IF(ABS(H7499 / (-1 * (F7499 * D7499^2 / 2)) - 1) &lt; 0.01, "ĐÚNG", "SAI"), A7499="San_o_co_Waffle_Slab", IF(ABS(H7499 / (0.048 * F7499 * D7499^2) - 1) &lt; 0.01, "ĐÚNG", "SAI"))</f>
        <v>ĐÚNG</v>
      </c>
    </row>
    <row r="7500" spans="1:13" x14ac:dyDescent="0.3">
      <c r="A7500" s="4" t="s">
        <v>9</v>
      </c>
      <c r="B7500" s="4" t="s">
        <v>13</v>
      </c>
      <c r="C7500" s="4">
        <v>7.53</v>
      </c>
      <c r="D7500" s="4">
        <v>4</v>
      </c>
      <c r="E7500" s="4">
        <v>0.13</v>
      </c>
      <c r="F7500" s="4">
        <v>9.01</v>
      </c>
      <c r="G7500" s="4">
        <v>8498</v>
      </c>
      <c r="H7500" s="4">
        <v>6.4870000000000001</v>
      </c>
      <c r="I7500" s="4">
        <v>17.881</v>
      </c>
      <c r="J7500" s="4"/>
      <c r="K7500" s="4"/>
      <c r="L7500" s="4" t="str">
        <f t="shared" si="596"/>
        <v>ĐÚNG</v>
      </c>
      <c r="M7500" s="5" t="str" cm="1">
        <f t="array" ref="M7500">_xlfn.IFS(A7500="Ban_dam_1_phuong", IF(ABS(H7500 / (0.8 * (F7500 * D7500^2 / 8)) - 1) &lt; 0.01, "ĐÚNG", "SAI"), A7500="Ban_ke_4_canh_2_phuong", IF(ABS(H7500 / (0.045 * F7500 * D7500^2) - 1) &lt; 0.01, "ĐÚNG", "SAI"), A7500="San_phang_Flat_Slab", IF(ABS(H7500 / ((0.6 * (F7500 * C7500 * D7500^2 / 8)) / D7500) - 1) &lt; 0.01, "ĐÚNG", "SAI"), A7500="San_console_Cantilever", IF(ABS(H7500 / (-1 * (F7500 * D7500^2 / 2)) - 1) &lt; 0.01, "ĐÚNG", "SAI"), A7500="San_o_co_Waffle_Slab", IF(ABS(H7500 / (0.048 * F7500 * D7500^2) - 1) &lt; 0.01, "ĐÚNG", "SAI"))</f>
        <v>ĐÚNG</v>
      </c>
    </row>
    <row r="7501" spans="1:13" x14ac:dyDescent="0.3">
      <c r="A7501" s="4" t="s">
        <v>18</v>
      </c>
      <c r="B7501" s="4" t="s">
        <v>10</v>
      </c>
      <c r="C7501" s="4">
        <v>7.92</v>
      </c>
      <c r="D7501" s="4">
        <v>2.38</v>
      </c>
      <c r="E7501" s="4">
        <v>0.14000000000000001</v>
      </c>
      <c r="F7501" s="4">
        <v>9.35</v>
      </c>
      <c r="G7501" s="4">
        <v>8499</v>
      </c>
      <c r="H7501" s="4">
        <v>-26.481000000000002</v>
      </c>
      <c r="I7501" s="4">
        <v>-2.6480000000000001</v>
      </c>
      <c r="J7501" s="4"/>
      <c r="K7501" s="4" t="str">
        <f>IF(AND(A7501="San_console_Cantilever", H7501 &lt; 0),  "ĐÚNG","SAI DẤU MOMEN")</f>
        <v>ĐÚNG</v>
      </c>
      <c r="L7501" s="4" t="str">
        <f t="shared" si="596"/>
        <v>ĐÚNG</v>
      </c>
      <c r="M7501" s="5" t="str" cm="1">
        <f t="array" ref="M7501">_xlfn.IFS(A7501="Ban_dam_1_phuong", IF(ABS(H7501 / (0.8 * (F7501 * D7501^2 / 8)) - 1) &lt; 0.01, "ĐÚNG", "SAI"), A7501="Ban_ke_4_canh_2_phuong", IF(ABS(H7501 / (0.045 * F7501 * D7501^2) - 1) &lt; 0.01, "ĐÚNG", "SAI"), A7501="San_phang_Flat_Slab", IF(ABS(H7501 / ((0.6 * (F7501 * C7501 * D7501^2 / 8)) / D7501) - 1) &lt; 0.01, "ĐÚNG", "SAI"), A7501="San_console_Cantilever", IF(ABS(H7501 / (-1 * (F7501 * D7501^2 / 2)) - 1) &lt; 0.01, "ĐÚNG", "SAI"), A7501="San_o_co_Waffle_Slab", IF(ABS(H7501 / (0.048 * F7501 * D7501^2) - 1) &lt; 0.01, "ĐÚNG", "SAI"))</f>
        <v>ĐÚNG</v>
      </c>
    </row>
    <row r="7502" spans="1:13" x14ac:dyDescent="0.3">
      <c r="A7502" s="4" t="s">
        <v>14</v>
      </c>
      <c r="B7502" s="4" t="s">
        <v>15</v>
      </c>
      <c r="C7502" s="4">
        <v>10.54</v>
      </c>
      <c r="D7502" s="4">
        <v>8.31</v>
      </c>
      <c r="E7502" s="4">
        <v>0.49</v>
      </c>
      <c r="F7502" s="4">
        <v>12.05</v>
      </c>
      <c r="G7502" s="4">
        <v>8500</v>
      </c>
      <c r="H7502" s="4">
        <v>39.942</v>
      </c>
      <c r="I7502" s="4">
        <v>64.254999999999995</v>
      </c>
      <c r="J7502" s="4"/>
      <c r="K7502" s="4"/>
      <c r="L7502" s="4" t="str">
        <f t="shared" si="596"/>
        <v>ĐÚNG</v>
      </c>
      <c r="M7502" s="5" t="str" cm="1">
        <f t="array" ref="M7502">_xlfn.IFS(A7502="Ban_dam_1_phuong", IF(ABS(H7502 / (0.8 * (F7502 * D7502^2 / 8)) - 1) &lt; 0.01, "ĐÚNG", "SAI"), A7502="Ban_ke_4_canh_2_phuong", IF(ABS(H7502 / (0.045 * F7502 * D7502^2) - 1) &lt; 0.01, "ĐÚNG", "SAI"), A7502="San_phang_Flat_Slab", IF(ABS(H7502 / ((0.6 * (F7502 * C7502 * D7502^2 / 8)) / D7502) - 1) &lt; 0.01, "ĐÚNG", "SAI"), A7502="San_console_Cantilever", IF(ABS(H7502 / (-1 * (F7502 * D7502^2 / 2)) - 1) &lt; 0.01, "ĐÚNG", "SAI"), A7502="San_o_co_Waffle_Slab", IF(ABS(H7502 / (0.048 * F7502 * D7502^2) - 1) &lt; 0.01, "ĐÚNG", "SAI"))</f>
        <v>ĐÚNG</v>
      </c>
    </row>
    <row r="7503" spans="1:13" x14ac:dyDescent="0.3">
      <c r="A7503" s="4" t="s">
        <v>12</v>
      </c>
      <c r="B7503" s="4" t="s">
        <v>17</v>
      </c>
      <c r="C7503" s="4">
        <v>9.06</v>
      </c>
      <c r="D7503" s="4">
        <v>8.84</v>
      </c>
      <c r="E7503" s="4">
        <v>0.26</v>
      </c>
      <c r="F7503" s="4">
        <v>13.4</v>
      </c>
      <c r="G7503" s="4">
        <v>8501</v>
      </c>
      <c r="H7503" s="4">
        <v>80.491</v>
      </c>
      <c r="I7503" s="4">
        <v>52.357999999999997</v>
      </c>
      <c r="J7503" s="4"/>
      <c r="K7503" s="4"/>
      <c r="L7503" s="4" t="str">
        <f t="shared" si="596"/>
        <v>ĐÚNG</v>
      </c>
      <c r="M7503" s="5" t="str" cm="1">
        <f t="array" ref="M7503">_xlfn.IFS(A7503="Ban_dam_1_phuong", IF(ABS(H7503 / (0.8 * (F7503 * D7503^2 / 8)) - 1) &lt; 0.01, "ĐÚNG", "SAI"), A7503="Ban_ke_4_canh_2_phuong", IF(ABS(H7503 / (0.045 * F7503 * D7503^2) - 1) &lt; 0.01, "ĐÚNG", "SAI"), A7503="San_phang_Flat_Slab", IF(ABS(H7503 / ((0.6 * (F7503 * C7503 * D7503^2 / 8)) / D7503) - 1) &lt; 0.01, "ĐÚNG", "SAI"), A7503="San_console_Cantilever", IF(ABS(H7503 / (-1 * (F7503 * D7503^2 / 2)) - 1) &lt; 0.01, "ĐÚNG", "SAI"), A7503="San_o_co_Waffle_Slab", IF(ABS(H7503 / (0.048 * F7503 * D7503^2) - 1) &lt; 0.01, "ĐÚNG", "SAI"))</f>
        <v>ĐÚNG</v>
      </c>
    </row>
    <row r="7504" spans="1:13" x14ac:dyDescent="0.3">
      <c r="A7504" s="4" t="s">
        <v>9</v>
      </c>
      <c r="B7504" s="4" t="s">
        <v>13</v>
      </c>
      <c r="C7504" s="4">
        <v>9.26</v>
      </c>
      <c r="D7504" s="4">
        <v>5.37</v>
      </c>
      <c r="E7504" s="4">
        <v>0.14000000000000001</v>
      </c>
      <c r="F7504" s="4">
        <v>9.35</v>
      </c>
      <c r="G7504" s="4">
        <v>8502</v>
      </c>
      <c r="H7504" s="4">
        <v>12.132999999999999</v>
      </c>
      <c r="I7504" s="4">
        <v>28.061</v>
      </c>
      <c r="J7504" s="4"/>
      <c r="K7504" s="4"/>
      <c r="L7504" s="4" t="str">
        <f t="shared" si="596"/>
        <v>ĐÚNG</v>
      </c>
      <c r="M7504" s="5" t="str" cm="1">
        <f t="array" ref="M7504">_xlfn.IFS(A7504="Ban_dam_1_phuong", IF(ABS(H7504 / (0.8 * (F7504 * D7504^2 / 8)) - 1) &lt; 0.01, "ĐÚNG", "SAI"), A7504="Ban_ke_4_canh_2_phuong", IF(ABS(H7504 / (0.045 * F7504 * D7504^2) - 1) &lt; 0.01, "ĐÚNG", "SAI"), A7504="San_phang_Flat_Slab", IF(ABS(H7504 / ((0.6 * (F7504 * C7504 * D7504^2 / 8)) / D7504) - 1) &lt; 0.01, "ĐÚNG", "SAI"), A7504="San_console_Cantilever", IF(ABS(H7504 / (-1 * (F7504 * D7504^2 / 2)) - 1) &lt; 0.01, "ĐÚNG", "SAI"), A7504="San_o_co_Waffle_Slab", IF(ABS(H7504 / (0.048 * F7504 * D7504^2) - 1) &lt; 0.01, "ĐÚNG", "SAI"))</f>
        <v>ĐÚNG</v>
      </c>
    </row>
    <row r="7505" spans="1:13" x14ac:dyDescent="0.3">
      <c r="A7505" s="4" t="s">
        <v>9</v>
      </c>
      <c r="B7505" s="4" t="s">
        <v>10</v>
      </c>
      <c r="C7505" s="4">
        <v>5.9</v>
      </c>
      <c r="D7505" s="4">
        <v>5.64</v>
      </c>
      <c r="E7505" s="4">
        <v>0.14000000000000001</v>
      </c>
      <c r="F7505" s="4">
        <v>9.35</v>
      </c>
      <c r="G7505" s="4">
        <v>8503</v>
      </c>
      <c r="H7505" s="4">
        <v>13.384</v>
      </c>
      <c r="I7505" s="4">
        <v>11.391999999999999</v>
      </c>
      <c r="J7505" s="4"/>
      <c r="K7505" s="4"/>
      <c r="L7505" s="4" t="str">
        <f t="shared" si="596"/>
        <v>ĐÚNG</v>
      </c>
      <c r="M7505" s="5" t="str" cm="1">
        <f t="array" ref="M7505">_xlfn.IFS(A7505="Ban_dam_1_phuong", IF(ABS(H7505 / (0.8 * (F7505 * D7505^2 / 8)) - 1) &lt; 0.01, "ĐÚNG", "SAI"), A7505="Ban_ke_4_canh_2_phuong", IF(ABS(H7505 / (0.045 * F7505 * D7505^2) - 1) &lt; 0.01, "ĐÚNG", "SAI"), A7505="San_phang_Flat_Slab", IF(ABS(H7505 / ((0.6 * (F7505 * C7505 * D7505^2 / 8)) / D7505) - 1) &lt; 0.01, "ĐÚNG", "SAI"), A7505="San_console_Cantilever", IF(ABS(H7505 / (-1 * (F7505 * D7505^2 / 2)) - 1) &lt; 0.01, "ĐÚNG", "SAI"), A7505="San_o_co_Waffle_Slab", IF(ABS(H7505 / (0.048 * F7505 * D7505^2) - 1) &lt; 0.01, "ĐÚNG", "SAI"))</f>
        <v>ĐÚNG</v>
      </c>
    </row>
    <row r="7506" spans="1:13" x14ac:dyDescent="0.3">
      <c r="A7506" s="4" t="s">
        <v>9</v>
      </c>
      <c r="B7506" s="4" t="s">
        <v>15</v>
      </c>
      <c r="C7506" s="4">
        <v>7.48</v>
      </c>
      <c r="D7506" s="4">
        <v>3.76</v>
      </c>
      <c r="E7506" s="4">
        <v>0.18</v>
      </c>
      <c r="F7506" s="4">
        <v>10.7</v>
      </c>
      <c r="G7506" s="4">
        <v>8504</v>
      </c>
      <c r="H7506" s="4">
        <v>6.8070000000000004</v>
      </c>
      <c r="I7506" s="4">
        <v>20.952999999999999</v>
      </c>
      <c r="J7506" s="4"/>
      <c r="K7506" s="4"/>
      <c r="L7506" s="4" t="str">
        <f t="shared" si="596"/>
        <v>ĐÚNG</v>
      </c>
      <c r="M7506" s="5" t="str" cm="1">
        <f t="array" ref="M7506">_xlfn.IFS(A7506="Ban_dam_1_phuong", IF(ABS(H7506 / (0.8 * (F7506 * D7506^2 / 8)) - 1) &lt; 0.01, "ĐÚNG", "SAI"), A7506="Ban_ke_4_canh_2_phuong", IF(ABS(H7506 / (0.045 * F7506 * D7506^2) - 1) &lt; 0.01, "ĐÚNG", "SAI"), A7506="San_phang_Flat_Slab", IF(ABS(H7506 / ((0.6 * (F7506 * C7506 * D7506^2 / 8)) / D7506) - 1) &lt; 0.01, "ĐÚNG", "SAI"), A7506="San_console_Cantilever", IF(ABS(H7506 / (-1 * (F7506 * D7506^2 / 2)) - 1) &lt; 0.01, "ĐÚNG", "SAI"), A7506="San_o_co_Waffle_Slab", IF(ABS(H7506 / (0.048 * F7506 * D7506^2) - 1) &lt; 0.01, "ĐÚNG", "SAI"))</f>
        <v>ĐÚNG</v>
      </c>
    </row>
    <row r="7507" spans="1:13" x14ac:dyDescent="0.3">
      <c r="A7507" s="4" t="s">
        <v>16</v>
      </c>
      <c r="B7507" s="4" t="s">
        <v>17</v>
      </c>
      <c r="C7507" s="4">
        <v>7.41</v>
      </c>
      <c r="D7507" s="4">
        <v>2.9</v>
      </c>
      <c r="E7507" s="4">
        <v>0.12</v>
      </c>
      <c r="F7507" s="4">
        <v>8.67</v>
      </c>
      <c r="G7507" s="4">
        <v>8505</v>
      </c>
      <c r="H7507" s="4">
        <v>7.2910000000000004</v>
      </c>
      <c r="I7507" s="4">
        <v>1.458</v>
      </c>
      <c r="J7507" s="4" t="str">
        <f>IF(AND(A7507="Ban_dam_1_phuong", C7507/D7507 &gt; 2),"ĐÚNG", "SAI HÌNH HỌC" )</f>
        <v>ĐÚNG</v>
      </c>
      <c r="K7507" s="4"/>
      <c r="L7507" s="4" t="str">
        <f t="shared" si="596"/>
        <v>ĐÚNG</v>
      </c>
      <c r="M7507" s="5" t="str" cm="1">
        <f t="array" ref="M7507">_xlfn.IFS(A7507="Ban_dam_1_phuong", IF(ABS(H7507 / (0.8 * (F7507 * D7507^2 / 8)) - 1) &lt; 0.01, "ĐÚNG", "SAI"), A7507="Ban_ke_4_canh_2_phuong", IF(ABS(H7507 / (0.045 * F7507 * D7507^2) - 1) &lt; 0.01, "ĐÚNG", "SAI"), A7507="San_phang_Flat_Slab", IF(ABS(H7507 / ((0.6 * (F7507 * C7507 * D7507^2 / 8)) / D7507) - 1) &lt; 0.01, "ĐÚNG", "SAI"), A7507="San_console_Cantilever", IF(ABS(H7507 / (-1 * (F7507 * D7507^2 / 2)) - 1) &lt; 0.01, "ĐÚNG", "SAI"), A7507="San_o_co_Waffle_Slab", IF(ABS(H7507 / (0.048 * F7507 * D7507^2) - 1) &lt; 0.01, "ĐÚNG", "SAI"))</f>
        <v>ĐÚNG</v>
      </c>
    </row>
    <row r="7508" spans="1:13" x14ac:dyDescent="0.3">
      <c r="A7508" s="4" t="s">
        <v>9</v>
      </c>
      <c r="B7508" s="4" t="s">
        <v>11</v>
      </c>
      <c r="C7508" s="4">
        <v>4.2</v>
      </c>
      <c r="D7508" s="4">
        <v>3.62</v>
      </c>
      <c r="E7508" s="4">
        <v>0.14000000000000001</v>
      </c>
      <c r="F7508" s="4">
        <v>9.35</v>
      </c>
      <c r="G7508" s="4">
        <v>8506</v>
      </c>
      <c r="H7508" s="4">
        <v>5.5140000000000002</v>
      </c>
      <c r="I7508" s="4">
        <v>5.7729999999999997</v>
      </c>
      <c r="J7508" s="4"/>
      <c r="K7508" s="4"/>
      <c r="L7508" s="4" t="str">
        <f t="shared" si="596"/>
        <v>ĐÚNG</v>
      </c>
      <c r="M7508" s="5" t="str" cm="1">
        <f t="array" ref="M7508">_xlfn.IFS(A7508="Ban_dam_1_phuong", IF(ABS(H7508 / (0.8 * (F7508 * D7508^2 / 8)) - 1) &lt; 0.01, "ĐÚNG", "SAI"), A7508="Ban_ke_4_canh_2_phuong", IF(ABS(H7508 / (0.045 * F7508 * D7508^2) - 1) &lt; 0.01, "ĐÚNG", "SAI"), A7508="San_phang_Flat_Slab", IF(ABS(H7508 / ((0.6 * (F7508 * C7508 * D7508^2 / 8)) / D7508) - 1) &lt; 0.01, "ĐÚNG", "SAI"), A7508="San_console_Cantilever", IF(ABS(H7508 / (-1 * (F7508 * D7508^2 / 2)) - 1) &lt; 0.01, "ĐÚNG", "SAI"), A7508="San_o_co_Waffle_Slab", IF(ABS(H7508 / (0.048 * F7508 * D7508^2) - 1) &lt; 0.01, "ĐÚNG", "SAI"))</f>
        <v>ĐÚNG</v>
      </c>
    </row>
    <row r="7509" spans="1:13" x14ac:dyDescent="0.3">
      <c r="A7509" s="4" t="s">
        <v>12</v>
      </c>
      <c r="B7509" s="4" t="s">
        <v>11</v>
      </c>
      <c r="C7509" s="4">
        <v>9.18</v>
      </c>
      <c r="D7509" s="4">
        <v>8.69</v>
      </c>
      <c r="E7509" s="4">
        <v>0.21</v>
      </c>
      <c r="F7509" s="4">
        <v>11.71</v>
      </c>
      <c r="G7509" s="4">
        <v>8507</v>
      </c>
      <c r="H7509" s="4">
        <v>70.061999999999998</v>
      </c>
      <c r="I7509" s="4">
        <v>44.215000000000003</v>
      </c>
      <c r="J7509" s="4"/>
      <c r="K7509" s="4"/>
      <c r="L7509" s="4" t="str">
        <f t="shared" si="596"/>
        <v>ĐÚNG</v>
      </c>
      <c r="M7509" s="5" t="str" cm="1">
        <f t="array" ref="M7509">_xlfn.IFS(A7509="Ban_dam_1_phuong", IF(ABS(H7509 / (0.8 * (F7509 * D7509^2 / 8)) - 1) &lt; 0.01, "ĐÚNG", "SAI"), A7509="Ban_ke_4_canh_2_phuong", IF(ABS(H7509 / (0.045 * F7509 * D7509^2) - 1) &lt; 0.01, "ĐÚNG", "SAI"), A7509="San_phang_Flat_Slab", IF(ABS(H7509 / ((0.6 * (F7509 * C7509 * D7509^2 / 8)) / D7509) - 1) &lt; 0.01, "ĐÚNG", "SAI"), A7509="San_console_Cantilever", IF(ABS(H7509 / (-1 * (F7509 * D7509^2 / 2)) - 1) &lt; 0.01, "ĐÚNG", "SAI"), A7509="San_o_co_Waffle_Slab", IF(ABS(H7509 / (0.048 * F7509 * D7509^2) - 1) &lt; 0.01, "ĐÚNG", "SAI"))</f>
        <v>ĐÚNG</v>
      </c>
    </row>
    <row r="7510" spans="1:13" x14ac:dyDescent="0.3">
      <c r="A7510" s="4" t="s">
        <v>9</v>
      </c>
      <c r="B7510" s="4" t="s">
        <v>17</v>
      </c>
      <c r="C7510" s="4">
        <v>6.28</v>
      </c>
      <c r="D7510" s="4">
        <v>4.13</v>
      </c>
      <c r="E7510" s="4">
        <v>0.17</v>
      </c>
      <c r="F7510" s="4">
        <v>10.36</v>
      </c>
      <c r="G7510" s="4">
        <v>8508</v>
      </c>
      <c r="H7510" s="4">
        <v>7.952</v>
      </c>
      <c r="I7510" s="4">
        <v>14.3</v>
      </c>
      <c r="J7510" s="4"/>
      <c r="K7510" s="4"/>
      <c r="L7510" s="4" t="str">
        <f t="shared" si="596"/>
        <v>ĐÚNG</v>
      </c>
      <c r="M7510" s="5" t="str" cm="1">
        <f t="array" ref="M7510">_xlfn.IFS(A7510="Ban_dam_1_phuong", IF(ABS(H7510 / (0.8 * (F7510 * D7510^2 / 8)) - 1) &lt; 0.01, "ĐÚNG", "SAI"), A7510="Ban_ke_4_canh_2_phuong", IF(ABS(H7510 / (0.045 * F7510 * D7510^2) - 1) &lt; 0.01, "ĐÚNG", "SAI"), A7510="San_phang_Flat_Slab", IF(ABS(H7510 / ((0.6 * (F7510 * C7510 * D7510^2 / 8)) / D7510) - 1) &lt; 0.01, "ĐÚNG", "SAI"), A7510="San_console_Cantilever", IF(ABS(H7510 / (-1 * (F7510 * D7510^2 / 2)) - 1) &lt; 0.01, "ĐÚNG", "SAI"), A7510="San_o_co_Waffle_Slab", IF(ABS(H7510 / (0.048 * F7510 * D7510^2) - 1) &lt; 0.01, "ĐÚNG", "SAI"))</f>
        <v>ĐÚNG</v>
      </c>
    </row>
    <row r="7511" spans="1:13" x14ac:dyDescent="0.3">
      <c r="A7511" s="4" t="s">
        <v>9</v>
      </c>
      <c r="B7511" s="4" t="s">
        <v>13</v>
      </c>
      <c r="C7511" s="4">
        <v>5.63</v>
      </c>
      <c r="D7511" s="4">
        <v>5.41</v>
      </c>
      <c r="E7511" s="4">
        <v>0.12</v>
      </c>
      <c r="F7511" s="4">
        <v>8.67</v>
      </c>
      <c r="G7511" s="4">
        <v>8509</v>
      </c>
      <c r="H7511" s="4">
        <v>11.419</v>
      </c>
      <c r="I7511" s="4">
        <v>9.6180000000000003</v>
      </c>
      <c r="J7511" s="4"/>
      <c r="K7511" s="4"/>
      <c r="L7511" s="4" t="str">
        <f t="shared" si="596"/>
        <v>ĐÚNG</v>
      </c>
      <c r="M7511" s="5" t="str" cm="1">
        <f t="array" ref="M7511">_xlfn.IFS(A7511="Ban_dam_1_phuong", IF(ABS(H7511 / (0.8 * (F7511 * D7511^2 / 8)) - 1) &lt; 0.01, "ĐÚNG", "SAI"), A7511="Ban_ke_4_canh_2_phuong", IF(ABS(H7511 / (0.045 * F7511 * D7511^2) - 1) &lt; 0.01, "ĐÚNG", "SAI"), A7511="San_phang_Flat_Slab", IF(ABS(H7511 / ((0.6 * (F7511 * C7511 * D7511^2 / 8)) / D7511) - 1) &lt; 0.01, "ĐÚNG", "SAI"), A7511="San_console_Cantilever", IF(ABS(H7511 / (-1 * (F7511 * D7511^2 / 2)) - 1) &lt; 0.01, "ĐÚNG", "SAI"), A7511="San_o_co_Waffle_Slab", IF(ABS(H7511 / (0.048 * F7511 * D7511^2) - 1) &lt; 0.01, "ĐÚNG", "SAI"))</f>
        <v>ĐÚNG</v>
      </c>
    </row>
    <row r="7512" spans="1:13" x14ac:dyDescent="0.3">
      <c r="A7512" s="4" t="s">
        <v>14</v>
      </c>
      <c r="B7512" s="4" t="s">
        <v>13</v>
      </c>
      <c r="C7512" s="4">
        <v>9.6199999999999992</v>
      </c>
      <c r="D7512" s="4">
        <v>8.76</v>
      </c>
      <c r="E7512" s="4">
        <v>0.41</v>
      </c>
      <c r="F7512" s="4">
        <v>10.7</v>
      </c>
      <c r="G7512" s="4">
        <v>8510</v>
      </c>
      <c r="H7512" s="4">
        <v>39.411999999999999</v>
      </c>
      <c r="I7512" s="4">
        <v>47.530999999999999</v>
      </c>
      <c r="J7512" s="4"/>
      <c r="K7512" s="4"/>
      <c r="L7512" s="4" t="str">
        <f t="shared" si="596"/>
        <v>ĐÚNG</v>
      </c>
      <c r="M7512" s="5" t="str" cm="1">
        <f t="array" ref="M7512">_xlfn.IFS(A7512="Ban_dam_1_phuong", IF(ABS(H7512 / (0.8 * (F7512 * D7512^2 / 8)) - 1) &lt; 0.01, "ĐÚNG", "SAI"), A7512="Ban_ke_4_canh_2_phuong", IF(ABS(H7512 / (0.045 * F7512 * D7512^2) - 1) &lt; 0.01, "ĐÚNG", "SAI"), A7512="San_phang_Flat_Slab", IF(ABS(H7512 / ((0.6 * (F7512 * C7512 * D7512^2 / 8)) / D7512) - 1) &lt; 0.01, "ĐÚNG", "SAI"), A7512="San_console_Cantilever", IF(ABS(H7512 / (-1 * (F7512 * D7512^2 / 2)) - 1) &lt; 0.01, "ĐÚNG", "SAI"), A7512="San_o_co_Waffle_Slab", IF(ABS(H7512 / (0.048 * F7512 * D7512^2) - 1) &lt; 0.01, "ĐÚNG", "SAI"))</f>
        <v>ĐÚNG</v>
      </c>
    </row>
    <row r="7513" spans="1:13" x14ac:dyDescent="0.3">
      <c r="A7513" s="4" t="s">
        <v>14</v>
      </c>
      <c r="B7513" s="4" t="s">
        <v>17</v>
      </c>
      <c r="C7513" s="4">
        <v>8.82</v>
      </c>
      <c r="D7513" s="4">
        <v>8.7799999999999994</v>
      </c>
      <c r="E7513" s="4">
        <v>0.49</v>
      </c>
      <c r="F7513" s="4">
        <v>12.05</v>
      </c>
      <c r="G7513" s="4">
        <v>8511</v>
      </c>
      <c r="H7513" s="4">
        <v>44.588000000000001</v>
      </c>
      <c r="I7513" s="4">
        <v>44.994999999999997</v>
      </c>
      <c r="J7513" s="4"/>
      <c r="K7513" s="4"/>
      <c r="L7513" s="4" t="str">
        <f t="shared" si="596"/>
        <v>ĐÚNG</v>
      </c>
      <c r="M7513" s="5" t="str" cm="1">
        <f t="array" ref="M7513">_xlfn.IFS(A7513="Ban_dam_1_phuong", IF(ABS(H7513 / (0.8 * (F7513 * D7513^2 / 8)) - 1) &lt; 0.01, "ĐÚNG", "SAI"), A7513="Ban_ke_4_canh_2_phuong", IF(ABS(H7513 / (0.045 * F7513 * D7513^2) - 1) &lt; 0.01, "ĐÚNG", "SAI"), A7513="San_phang_Flat_Slab", IF(ABS(H7513 / ((0.6 * (F7513 * C7513 * D7513^2 / 8)) / D7513) - 1) &lt; 0.01, "ĐÚNG", "SAI"), A7513="San_console_Cantilever", IF(ABS(H7513 / (-1 * (F7513 * D7513^2 / 2)) - 1) &lt; 0.01, "ĐÚNG", "SAI"), A7513="San_o_co_Waffle_Slab", IF(ABS(H7513 / (0.048 * F7513 * D7513^2) - 1) &lt; 0.01, "ĐÚNG", "SAI"))</f>
        <v>ĐÚNG</v>
      </c>
    </row>
    <row r="7514" spans="1:13" x14ac:dyDescent="0.3">
      <c r="A7514" s="4" t="s">
        <v>16</v>
      </c>
      <c r="B7514" s="4" t="s">
        <v>15</v>
      </c>
      <c r="C7514" s="4">
        <v>6.7</v>
      </c>
      <c r="D7514" s="4">
        <v>2.9</v>
      </c>
      <c r="E7514" s="4">
        <v>0.11</v>
      </c>
      <c r="F7514" s="4">
        <v>8.33</v>
      </c>
      <c r="G7514" s="4">
        <v>8512</v>
      </c>
      <c r="H7514" s="4">
        <v>7.0060000000000002</v>
      </c>
      <c r="I7514" s="4">
        <v>1.401</v>
      </c>
      <c r="J7514" s="4" t="str">
        <f>IF(AND(A7514="Ban_dam_1_phuong", C7514/D7514 &gt; 2),"ĐÚNG", "SAI HÌNH HỌC" )</f>
        <v>ĐÚNG</v>
      </c>
      <c r="K7514" s="4"/>
      <c r="L7514" s="4" t="str">
        <f t="shared" si="596"/>
        <v>ĐÚNG</v>
      </c>
      <c r="M7514" s="5" t="str" cm="1">
        <f t="array" ref="M7514">_xlfn.IFS(A7514="Ban_dam_1_phuong", IF(ABS(H7514 / (0.8 * (F7514 * D7514^2 / 8)) - 1) &lt; 0.01, "ĐÚNG", "SAI"), A7514="Ban_ke_4_canh_2_phuong", IF(ABS(H7514 / (0.045 * F7514 * D7514^2) - 1) &lt; 0.01, "ĐÚNG", "SAI"), A7514="San_phang_Flat_Slab", IF(ABS(H7514 / ((0.6 * (F7514 * C7514 * D7514^2 / 8)) / D7514) - 1) &lt; 0.01, "ĐÚNG", "SAI"), A7514="San_console_Cantilever", IF(ABS(H7514 / (-1 * (F7514 * D7514^2 / 2)) - 1) &lt; 0.01, "ĐÚNG", "SAI"), A7514="San_o_co_Waffle_Slab", IF(ABS(H7514 / (0.048 * F7514 * D7514^2) - 1) &lt; 0.01, "ĐÚNG", "SAI"))</f>
        <v>ĐÚNG</v>
      </c>
    </row>
    <row r="7515" spans="1:13" x14ac:dyDescent="0.3">
      <c r="A7515" s="4" t="s">
        <v>9</v>
      </c>
      <c r="B7515" s="4" t="s">
        <v>15</v>
      </c>
      <c r="C7515" s="4">
        <v>3.26</v>
      </c>
      <c r="D7515" s="4">
        <v>3.06</v>
      </c>
      <c r="E7515" s="4">
        <v>0.15</v>
      </c>
      <c r="F7515" s="4">
        <v>9.68</v>
      </c>
      <c r="G7515" s="4">
        <v>8513</v>
      </c>
      <c r="H7515" s="4">
        <v>4.0789999999999997</v>
      </c>
      <c r="I7515" s="4">
        <v>3.601</v>
      </c>
      <c r="J7515" s="4"/>
      <c r="K7515" s="4"/>
      <c r="L7515" s="4" t="str">
        <f t="shared" si="596"/>
        <v>ĐÚNG</v>
      </c>
      <c r="M7515" s="5" t="str" cm="1">
        <f t="array" ref="M7515">_xlfn.IFS(A7515="Ban_dam_1_phuong", IF(ABS(H7515 / (0.8 * (F7515 * D7515^2 / 8)) - 1) &lt; 0.01, "ĐÚNG", "SAI"), A7515="Ban_ke_4_canh_2_phuong", IF(ABS(H7515 / (0.045 * F7515 * D7515^2) - 1) &lt; 0.01, "ĐÚNG", "SAI"), A7515="San_phang_Flat_Slab", IF(ABS(H7515 / ((0.6 * (F7515 * C7515 * D7515^2 / 8)) / D7515) - 1) &lt; 0.01, "ĐÚNG", "SAI"), A7515="San_console_Cantilever", IF(ABS(H7515 / (-1 * (F7515 * D7515^2 / 2)) - 1) &lt; 0.01, "ĐÚNG", "SAI"), A7515="San_o_co_Waffle_Slab", IF(ABS(H7515 / (0.048 * F7515 * D7515^2) - 1) &lt; 0.01, "ĐÚNG", "SAI"))</f>
        <v>ĐÚNG</v>
      </c>
    </row>
    <row r="7516" spans="1:13" x14ac:dyDescent="0.3">
      <c r="A7516" s="4" t="s">
        <v>18</v>
      </c>
      <c r="B7516" s="4" t="s">
        <v>15</v>
      </c>
      <c r="C7516" s="4">
        <v>3.41</v>
      </c>
      <c r="D7516" s="4">
        <v>1.52</v>
      </c>
      <c r="E7516" s="4">
        <v>0.14000000000000001</v>
      </c>
      <c r="F7516" s="4">
        <v>9.35</v>
      </c>
      <c r="G7516" s="4">
        <v>8514</v>
      </c>
      <c r="H7516" s="4">
        <v>-10.801</v>
      </c>
      <c r="I7516" s="4">
        <v>-1.08</v>
      </c>
      <c r="J7516" s="4"/>
      <c r="K7516" s="4" t="str">
        <f t="shared" ref="K7516:K7517" si="597">IF(AND(A7516="San_console_Cantilever", H7516 &lt; 0),  "ĐÚNG","SAI DẤU MOMEN")</f>
        <v>ĐÚNG</v>
      </c>
      <c r="L7516" s="4" t="str">
        <f t="shared" si="596"/>
        <v>ĐÚNG</v>
      </c>
      <c r="M7516" s="5" t="str" cm="1">
        <f t="array" ref="M7516">_xlfn.IFS(A7516="Ban_dam_1_phuong", IF(ABS(H7516 / (0.8 * (F7516 * D7516^2 / 8)) - 1) &lt; 0.01, "ĐÚNG", "SAI"), A7516="Ban_ke_4_canh_2_phuong", IF(ABS(H7516 / (0.045 * F7516 * D7516^2) - 1) &lt; 0.01, "ĐÚNG", "SAI"), A7516="San_phang_Flat_Slab", IF(ABS(H7516 / ((0.6 * (F7516 * C7516 * D7516^2 / 8)) / D7516) - 1) &lt; 0.01, "ĐÚNG", "SAI"), A7516="San_console_Cantilever", IF(ABS(H7516 / (-1 * (F7516 * D7516^2 / 2)) - 1) &lt; 0.01, "ĐÚNG", "SAI"), A7516="San_o_co_Waffle_Slab", IF(ABS(H7516 / (0.048 * F7516 * D7516^2) - 1) &lt; 0.01, "ĐÚNG", "SAI"))</f>
        <v>ĐÚNG</v>
      </c>
    </row>
    <row r="7517" spans="1:13" x14ac:dyDescent="0.3">
      <c r="A7517" s="4" t="s">
        <v>18</v>
      </c>
      <c r="B7517" s="4" t="s">
        <v>15</v>
      </c>
      <c r="C7517" s="4">
        <v>6.3</v>
      </c>
      <c r="D7517" s="4">
        <v>2.4</v>
      </c>
      <c r="E7517" s="4">
        <v>0.13</v>
      </c>
      <c r="F7517" s="4">
        <v>9.01</v>
      </c>
      <c r="G7517" s="4">
        <v>8515</v>
      </c>
      <c r="H7517" s="4">
        <v>-25.949000000000002</v>
      </c>
      <c r="I7517" s="4">
        <v>-2.5950000000000002</v>
      </c>
      <c r="J7517" s="4"/>
      <c r="K7517" s="4" t="str">
        <f t="shared" si="597"/>
        <v>ĐÚNG</v>
      </c>
      <c r="L7517" s="4" t="str">
        <f t="shared" si="596"/>
        <v>ĐÚNG</v>
      </c>
      <c r="M7517" s="5" t="str" cm="1">
        <f t="array" ref="M7517">_xlfn.IFS(A7517="Ban_dam_1_phuong", IF(ABS(H7517 / (0.8 * (F7517 * D7517^2 / 8)) - 1) &lt; 0.01, "ĐÚNG", "SAI"), A7517="Ban_ke_4_canh_2_phuong", IF(ABS(H7517 / (0.045 * F7517 * D7517^2) - 1) &lt; 0.01, "ĐÚNG", "SAI"), A7517="San_phang_Flat_Slab", IF(ABS(H7517 / ((0.6 * (F7517 * C7517 * D7517^2 / 8)) / D7517) - 1) &lt; 0.01, "ĐÚNG", "SAI"), A7517="San_console_Cantilever", IF(ABS(H7517 / (-1 * (F7517 * D7517^2 / 2)) - 1) &lt; 0.01, "ĐÚNG", "SAI"), A7517="San_o_co_Waffle_Slab", IF(ABS(H7517 / (0.048 * F7517 * D7517^2) - 1) &lt; 0.01, "ĐÚNG", "SAI"))</f>
        <v>ĐÚNG</v>
      </c>
    </row>
    <row r="7518" spans="1:13" x14ac:dyDescent="0.3">
      <c r="A7518" s="4" t="s">
        <v>14</v>
      </c>
      <c r="B7518" s="4" t="s">
        <v>17</v>
      </c>
      <c r="C7518" s="4">
        <v>11.93</v>
      </c>
      <c r="D7518" s="4">
        <v>8.68</v>
      </c>
      <c r="E7518" s="4">
        <v>0.4</v>
      </c>
      <c r="F7518" s="4">
        <v>10.7</v>
      </c>
      <c r="G7518" s="4">
        <v>8516</v>
      </c>
      <c r="H7518" s="4">
        <v>38.695999999999998</v>
      </c>
      <c r="I7518" s="4">
        <v>73.097999999999999</v>
      </c>
      <c r="J7518" s="4"/>
      <c r="K7518" s="4"/>
      <c r="L7518" s="4" t="str">
        <f t="shared" si="596"/>
        <v>ĐÚNG</v>
      </c>
      <c r="M7518" s="5" t="str" cm="1">
        <f t="array" ref="M7518">_xlfn.IFS(A7518="Ban_dam_1_phuong", IF(ABS(H7518 / (0.8 * (F7518 * D7518^2 / 8)) - 1) &lt; 0.01, "ĐÚNG", "SAI"), A7518="Ban_ke_4_canh_2_phuong", IF(ABS(H7518 / (0.045 * F7518 * D7518^2) - 1) &lt; 0.01, "ĐÚNG", "SAI"), A7518="San_phang_Flat_Slab", IF(ABS(H7518 / ((0.6 * (F7518 * C7518 * D7518^2 / 8)) / D7518) - 1) &lt; 0.01, "ĐÚNG", "SAI"), A7518="San_console_Cantilever", IF(ABS(H7518 / (-1 * (F7518 * D7518^2 / 2)) - 1) &lt; 0.01, "ĐÚNG", "SAI"), A7518="San_o_co_Waffle_Slab", IF(ABS(H7518 / (0.048 * F7518 * D7518^2) - 1) &lt; 0.01, "ĐÚNG", "SAI"))</f>
        <v>ĐÚNG</v>
      </c>
    </row>
    <row r="7519" spans="1:13" x14ac:dyDescent="0.3">
      <c r="A7519" s="4" t="s">
        <v>9</v>
      </c>
      <c r="B7519" s="4" t="s">
        <v>13</v>
      </c>
      <c r="C7519" s="4">
        <v>4.3099999999999996</v>
      </c>
      <c r="D7519" s="4">
        <v>3.58</v>
      </c>
      <c r="E7519" s="4">
        <v>0.14000000000000001</v>
      </c>
      <c r="F7519" s="4">
        <v>9.35</v>
      </c>
      <c r="G7519" s="4">
        <v>8517</v>
      </c>
      <c r="H7519" s="4">
        <v>5.3929999999999998</v>
      </c>
      <c r="I7519" s="4">
        <v>6.0789999999999997</v>
      </c>
      <c r="J7519" s="4"/>
      <c r="K7519" s="4"/>
      <c r="L7519" s="4" t="str">
        <f t="shared" si="596"/>
        <v>ĐÚNG</v>
      </c>
      <c r="M7519" s="5" t="str" cm="1">
        <f t="array" ref="M7519">_xlfn.IFS(A7519="Ban_dam_1_phuong", IF(ABS(H7519 / (0.8 * (F7519 * D7519^2 / 8)) - 1) &lt; 0.01, "ĐÚNG", "SAI"), A7519="Ban_ke_4_canh_2_phuong", IF(ABS(H7519 / (0.045 * F7519 * D7519^2) - 1) &lt; 0.01, "ĐÚNG", "SAI"), A7519="San_phang_Flat_Slab", IF(ABS(H7519 / ((0.6 * (F7519 * C7519 * D7519^2 / 8)) / D7519) - 1) &lt; 0.01, "ĐÚNG", "SAI"), A7519="San_console_Cantilever", IF(ABS(H7519 / (-1 * (F7519 * D7519^2 / 2)) - 1) &lt; 0.01, "ĐÚNG", "SAI"), A7519="San_o_co_Waffle_Slab", IF(ABS(H7519 / (0.048 * F7519 * D7519^2) - 1) &lt; 0.01, "ĐÚNG", "SAI"))</f>
        <v>ĐÚNG</v>
      </c>
    </row>
    <row r="7520" spans="1:13" x14ac:dyDescent="0.3">
      <c r="A7520" s="4" t="s">
        <v>9</v>
      </c>
      <c r="B7520" s="4" t="s">
        <v>15</v>
      </c>
      <c r="C7520" s="4">
        <v>5.61</v>
      </c>
      <c r="D7520" s="4">
        <v>3.76</v>
      </c>
      <c r="E7520" s="4">
        <v>0.18</v>
      </c>
      <c r="F7520" s="4">
        <v>10.7</v>
      </c>
      <c r="G7520" s="4">
        <v>8518</v>
      </c>
      <c r="H7520" s="4">
        <v>6.8070000000000004</v>
      </c>
      <c r="I7520" s="4">
        <v>11.786</v>
      </c>
      <c r="J7520" s="4"/>
      <c r="K7520" s="4"/>
      <c r="L7520" s="4" t="str">
        <f t="shared" si="596"/>
        <v>ĐÚNG</v>
      </c>
      <c r="M7520" s="5" t="str" cm="1">
        <f t="array" ref="M7520">_xlfn.IFS(A7520="Ban_dam_1_phuong", IF(ABS(H7520 / (0.8 * (F7520 * D7520^2 / 8)) - 1) &lt; 0.01, "ĐÚNG", "SAI"), A7520="Ban_ke_4_canh_2_phuong", IF(ABS(H7520 / (0.045 * F7520 * D7520^2) - 1) &lt; 0.01, "ĐÚNG", "SAI"), A7520="San_phang_Flat_Slab", IF(ABS(H7520 / ((0.6 * (F7520 * C7520 * D7520^2 / 8)) / D7520) - 1) &lt; 0.01, "ĐÚNG", "SAI"), A7520="San_console_Cantilever", IF(ABS(H7520 / (-1 * (F7520 * D7520^2 / 2)) - 1) &lt; 0.01, "ĐÚNG", "SAI"), A7520="San_o_co_Waffle_Slab", IF(ABS(H7520 / (0.048 * F7520 * D7520^2) - 1) &lt; 0.01, "ĐÚNG", "SAI"))</f>
        <v>ĐÚNG</v>
      </c>
    </row>
    <row r="7521" spans="1:13" x14ac:dyDescent="0.3">
      <c r="A7521" s="4" t="s">
        <v>9</v>
      </c>
      <c r="B7521" s="4" t="s">
        <v>13</v>
      </c>
      <c r="C7521" s="4">
        <v>5.25</v>
      </c>
      <c r="D7521" s="4">
        <v>3.01</v>
      </c>
      <c r="E7521" s="4">
        <v>0.16</v>
      </c>
      <c r="F7521" s="4">
        <v>10.02</v>
      </c>
      <c r="G7521" s="4">
        <v>8519</v>
      </c>
      <c r="H7521" s="4">
        <v>4.085</v>
      </c>
      <c r="I7521" s="4">
        <v>9.6660000000000004</v>
      </c>
      <c r="J7521" s="4"/>
      <c r="K7521" s="4"/>
      <c r="L7521" s="4" t="str">
        <f t="shared" si="596"/>
        <v>ĐÚNG</v>
      </c>
      <c r="M7521" s="5" t="str" cm="1">
        <f t="array" ref="M7521">_xlfn.IFS(A7521="Ban_dam_1_phuong", IF(ABS(H7521 / (0.8 * (F7521 * D7521^2 / 8)) - 1) &lt; 0.01, "ĐÚNG", "SAI"), A7521="Ban_ke_4_canh_2_phuong", IF(ABS(H7521 / (0.045 * F7521 * D7521^2) - 1) &lt; 0.01, "ĐÚNG", "SAI"), A7521="San_phang_Flat_Slab", IF(ABS(H7521 / ((0.6 * (F7521 * C7521 * D7521^2 / 8)) / D7521) - 1) &lt; 0.01, "ĐÚNG", "SAI"), A7521="San_console_Cantilever", IF(ABS(H7521 / (-1 * (F7521 * D7521^2 / 2)) - 1) &lt; 0.01, "ĐÚNG", "SAI"), A7521="San_o_co_Waffle_Slab", IF(ABS(H7521 / (0.048 * F7521 * D7521^2) - 1) &lt; 0.01, "ĐÚNG", "SAI"))</f>
        <v>ĐÚNG</v>
      </c>
    </row>
    <row r="7522" spans="1:13" x14ac:dyDescent="0.3">
      <c r="A7522" s="4" t="s">
        <v>16</v>
      </c>
      <c r="B7522" s="4" t="s">
        <v>15</v>
      </c>
      <c r="C7522" s="4">
        <v>10.29</v>
      </c>
      <c r="D7522" s="4">
        <v>3.1</v>
      </c>
      <c r="E7522" s="4">
        <v>0.12</v>
      </c>
      <c r="F7522" s="4">
        <v>8.67</v>
      </c>
      <c r="G7522" s="4">
        <v>8520</v>
      </c>
      <c r="H7522" s="4">
        <v>8.3320000000000007</v>
      </c>
      <c r="I7522" s="4">
        <v>1.6659999999999999</v>
      </c>
      <c r="J7522" s="4" t="str">
        <f>IF(AND(A7522="Ban_dam_1_phuong", C7522/D7522 &gt; 2),"ĐÚNG", "SAI HÌNH HỌC" )</f>
        <v>ĐÚNG</v>
      </c>
      <c r="K7522" s="4"/>
      <c r="L7522" s="4" t="str">
        <f t="shared" si="596"/>
        <v>ĐÚNG</v>
      </c>
      <c r="M7522" s="5" t="str" cm="1">
        <f t="array" ref="M7522">_xlfn.IFS(A7522="Ban_dam_1_phuong", IF(ABS(H7522 / (0.8 * (F7522 * D7522^2 / 8)) - 1) &lt; 0.01, "ĐÚNG", "SAI"), A7522="Ban_ke_4_canh_2_phuong", IF(ABS(H7522 / (0.045 * F7522 * D7522^2) - 1) &lt; 0.01, "ĐÚNG", "SAI"), A7522="San_phang_Flat_Slab", IF(ABS(H7522 / ((0.6 * (F7522 * C7522 * D7522^2 / 8)) / D7522) - 1) &lt; 0.01, "ĐÚNG", "SAI"), A7522="San_console_Cantilever", IF(ABS(H7522 / (-1 * (F7522 * D7522^2 / 2)) - 1) &lt; 0.01, "ĐÚNG", "SAI"), A7522="San_o_co_Waffle_Slab", IF(ABS(H7522 / (0.048 * F7522 * D7522^2) - 1) &lt; 0.01, "ĐÚNG", "SAI"))</f>
        <v>ĐÚNG</v>
      </c>
    </row>
    <row r="7523" spans="1:13" x14ac:dyDescent="0.3">
      <c r="A7523" s="4" t="s">
        <v>18</v>
      </c>
      <c r="B7523" s="4" t="s">
        <v>15</v>
      </c>
      <c r="C7523" s="4">
        <v>7.2</v>
      </c>
      <c r="D7523" s="4">
        <v>1.51</v>
      </c>
      <c r="E7523" s="4">
        <v>0.14000000000000001</v>
      </c>
      <c r="F7523" s="4">
        <v>9.35</v>
      </c>
      <c r="G7523" s="4">
        <v>8521</v>
      </c>
      <c r="H7523" s="4">
        <v>-10.659000000000001</v>
      </c>
      <c r="I7523" s="4">
        <v>-1.0660000000000001</v>
      </c>
      <c r="J7523" s="4"/>
      <c r="K7523" s="4" t="str">
        <f>IF(AND(A7523="San_console_Cantilever", H7523 &lt; 0),  "ĐÚNG","SAI DẤU MOMEN")</f>
        <v>ĐÚNG</v>
      </c>
      <c r="L7523" s="4" t="str">
        <f t="shared" si="596"/>
        <v>ĐÚNG</v>
      </c>
      <c r="M7523" s="5" t="str" cm="1">
        <f t="array" ref="M7523">_xlfn.IFS(A7523="Ban_dam_1_phuong", IF(ABS(H7523 / (0.8 * (F7523 * D7523^2 / 8)) - 1) &lt; 0.01, "ĐÚNG", "SAI"), A7523="Ban_ke_4_canh_2_phuong", IF(ABS(H7523 / (0.045 * F7523 * D7523^2) - 1) &lt; 0.01, "ĐÚNG", "SAI"), A7523="San_phang_Flat_Slab", IF(ABS(H7523 / ((0.6 * (F7523 * C7523 * D7523^2 / 8)) / D7523) - 1) &lt; 0.01, "ĐÚNG", "SAI"), A7523="San_console_Cantilever", IF(ABS(H7523 / (-1 * (F7523 * D7523^2 / 2)) - 1) &lt; 0.01, "ĐÚNG", "SAI"), A7523="San_o_co_Waffle_Slab", IF(ABS(H7523 / (0.048 * F7523 * D7523^2) - 1) &lt; 0.01, "ĐÚNG", "SAI"))</f>
        <v>ĐÚNG</v>
      </c>
    </row>
    <row r="7524" spans="1:13" x14ac:dyDescent="0.3">
      <c r="A7524" s="4" t="s">
        <v>9</v>
      </c>
      <c r="B7524" s="4" t="s">
        <v>10</v>
      </c>
      <c r="C7524" s="4">
        <v>5.79</v>
      </c>
      <c r="D7524" s="4">
        <v>3.97</v>
      </c>
      <c r="E7524" s="4">
        <v>0.16</v>
      </c>
      <c r="F7524" s="4">
        <v>10.02</v>
      </c>
      <c r="G7524" s="4">
        <v>8522</v>
      </c>
      <c r="H7524" s="4">
        <v>7.1070000000000002</v>
      </c>
      <c r="I7524" s="4">
        <v>11.757</v>
      </c>
      <c r="J7524" s="4"/>
      <c r="K7524" s="4"/>
      <c r="L7524" s="4" t="str">
        <f t="shared" si="596"/>
        <v>ĐÚNG</v>
      </c>
      <c r="M7524" s="5" t="str" cm="1">
        <f t="array" ref="M7524">_xlfn.IFS(A7524="Ban_dam_1_phuong", IF(ABS(H7524 / (0.8 * (F7524 * D7524^2 / 8)) - 1) &lt; 0.01, "ĐÚNG", "SAI"), A7524="Ban_ke_4_canh_2_phuong", IF(ABS(H7524 / (0.045 * F7524 * D7524^2) - 1) &lt; 0.01, "ĐÚNG", "SAI"), A7524="San_phang_Flat_Slab", IF(ABS(H7524 / ((0.6 * (F7524 * C7524 * D7524^2 / 8)) / D7524) - 1) &lt; 0.01, "ĐÚNG", "SAI"), A7524="San_console_Cantilever", IF(ABS(H7524 / (-1 * (F7524 * D7524^2 / 2)) - 1) &lt; 0.01, "ĐÚNG", "SAI"), A7524="San_o_co_Waffle_Slab", IF(ABS(H7524 / (0.048 * F7524 * D7524^2) - 1) &lt; 0.01, "ĐÚNG", "SAI"))</f>
        <v>ĐÚNG</v>
      </c>
    </row>
    <row r="7525" spans="1:13" x14ac:dyDescent="0.3">
      <c r="A7525" s="4" t="s">
        <v>12</v>
      </c>
      <c r="B7525" s="4" t="s">
        <v>13</v>
      </c>
      <c r="C7525" s="4">
        <v>10.09</v>
      </c>
      <c r="D7525" s="4">
        <v>8.64</v>
      </c>
      <c r="E7525" s="4">
        <v>0.22</v>
      </c>
      <c r="F7525" s="4">
        <v>12.05</v>
      </c>
      <c r="G7525" s="4">
        <v>8523</v>
      </c>
      <c r="H7525" s="4">
        <v>78.787000000000006</v>
      </c>
      <c r="I7525" s="4">
        <v>44.975999999999999</v>
      </c>
      <c r="J7525" s="4"/>
      <c r="K7525" s="4"/>
      <c r="L7525" s="4" t="str">
        <f t="shared" si="596"/>
        <v>ĐÚNG</v>
      </c>
      <c r="M7525" s="5" t="str" cm="1">
        <f t="array" ref="M7525">_xlfn.IFS(A7525="Ban_dam_1_phuong", IF(ABS(H7525 / (0.8 * (F7525 * D7525^2 / 8)) - 1) &lt; 0.01, "ĐÚNG", "SAI"), A7525="Ban_ke_4_canh_2_phuong", IF(ABS(H7525 / (0.045 * F7525 * D7525^2) - 1) &lt; 0.01, "ĐÚNG", "SAI"), A7525="San_phang_Flat_Slab", IF(ABS(H7525 / ((0.6 * (F7525 * C7525 * D7525^2 / 8)) / D7525) - 1) &lt; 0.01, "ĐÚNG", "SAI"), A7525="San_console_Cantilever", IF(ABS(H7525 / (-1 * (F7525 * D7525^2 / 2)) - 1) &lt; 0.01, "ĐÚNG", "SAI"), A7525="San_o_co_Waffle_Slab", IF(ABS(H7525 / (0.048 * F7525 * D7525^2) - 1) &lt; 0.01, "ĐÚNG", "SAI"))</f>
        <v>ĐÚNG</v>
      </c>
    </row>
    <row r="7526" spans="1:13" x14ac:dyDescent="0.3">
      <c r="A7526" s="4" t="s">
        <v>14</v>
      </c>
      <c r="B7526" s="4" t="s">
        <v>13</v>
      </c>
      <c r="C7526" s="4">
        <v>10.77</v>
      </c>
      <c r="D7526" s="4">
        <v>10.11</v>
      </c>
      <c r="E7526" s="4">
        <v>0.43</v>
      </c>
      <c r="F7526" s="4">
        <v>11.03</v>
      </c>
      <c r="G7526" s="4">
        <v>8524</v>
      </c>
      <c r="H7526" s="4">
        <v>54.115000000000002</v>
      </c>
      <c r="I7526" s="4">
        <v>61.411000000000001</v>
      </c>
      <c r="J7526" s="4"/>
      <c r="K7526" s="4"/>
      <c r="L7526" s="4" t="str">
        <f t="shared" si="596"/>
        <v>ĐÚNG</v>
      </c>
      <c r="M7526" s="5" t="str" cm="1">
        <f t="array" ref="M7526">_xlfn.IFS(A7526="Ban_dam_1_phuong", IF(ABS(H7526 / (0.8 * (F7526 * D7526^2 / 8)) - 1) &lt; 0.01, "ĐÚNG", "SAI"), A7526="Ban_ke_4_canh_2_phuong", IF(ABS(H7526 / (0.045 * F7526 * D7526^2) - 1) &lt; 0.01, "ĐÚNG", "SAI"), A7526="San_phang_Flat_Slab", IF(ABS(H7526 / ((0.6 * (F7526 * C7526 * D7526^2 / 8)) / D7526) - 1) &lt; 0.01, "ĐÚNG", "SAI"), A7526="San_console_Cantilever", IF(ABS(H7526 / (-1 * (F7526 * D7526^2 / 2)) - 1) &lt; 0.01, "ĐÚNG", "SAI"), A7526="San_o_co_Waffle_Slab", IF(ABS(H7526 / (0.048 * F7526 * D7526^2) - 1) &lt; 0.01, "ĐÚNG", "SAI"))</f>
        <v>ĐÚNG</v>
      </c>
    </row>
    <row r="7527" spans="1:13" x14ac:dyDescent="0.3">
      <c r="A7527" s="4" t="s">
        <v>12</v>
      </c>
      <c r="B7527" s="4" t="s">
        <v>15</v>
      </c>
      <c r="C7527" s="4">
        <v>13.44</v>
      </c>
      <c r="D7527" s="4">
        <v>9.48</v>
      </c>
      <c r="E7527" s="4">
        <v>0.24</v>
      </c>
      <c r="F7527" s="4">
        <v>12.72</v>
      </c>
      <c r="G7527" s="4">
        <v>8525</v>
      </c>
      <c r="H7527" s="4">
        <v>121.55</v>
      </c>
      <c r="I7527" s="4">
        <v>57.158000000000001</v>
      </c>
      <c r="J7527" s="4"/>
      <c r="K7527" s="4"/>
      <c r="L7527" s="4" t="str">
        <f t="shared" si="596"/>
        <v>ĐÚNG</v>
      </c>
      <c r="M7527" s="5" t="str" cm="1">
        <f t="array" ref="M7527">_xlfn.IFS(A7527="Ban_dam_1_phuong", IF(ABS(H7527 / (0.8 * (F7527 * D7527^2 / 8)) - 1) &lt; 0.01, "ĐÚNG", "SAI"), A7527="Ban_ke_4_canh_2_phuong", IF(ABS(H7527 / (0.045 * F7527 * D7527^2) - 1) &lt; 0.01, "ĐÚNG", "SAI"), A7527="San_phang_Flat_Slab", IF(ABS(H7527 / ((0.6 * (F7527 * C7527 * D7527^2 / 8)) / D7527) - 1) &lt; 0.01, "ĐÚNG", "SAI"), A7527="San_console_Cantilever", IF(ABS(H7527 / (-1 * (F7527 * D7527^2 / 2)) - 1) &lt; 0.01, "ĐÚNG", "SAI"), A7527="San_o_co_Waffle_Slab", IF(ABS(H7527 / (0.048 * F7527 * D7527^2) - 1) &lt; 0.01, "ĐÚNG", "SAI"))</f>
        <v>ĐÚNG</v>
      </c>
    </row>
    <row r="7528" spans="1:13" x14ac:dyDescent="0.3">
      <c r="A7528" s="4" t="s">
        <v>18</v>
      </c>
      <c r="B7528" s="4" t="s">
        <v>13</v>
      </c>
      <c r="C7528" s="4">
        <v>7.49</v>
      </c>
      <c r="D7528" s="4">
        <v>1.87</v>
      </c>
      <c r="E7528" s="4">
        <v>0.13</v>
      </c>
      <c r="F7528" s="4">
        <v>9.01</v>
      </c>
      <c r="G7528" s="4">
        <v>8526</v>
      </c>
      <c r="H7528" s="4">
        <v>-15.754</v>
      </c>
      <c r="I7528" s="4">
        <v>-1.575</v>
      </c>
      <c r="J7528" s="4"/>
      <c r="K7528" s="4" t="str">
        <f>IF(AND(A7528="San_console_Cantilever", H7528 &lt; 0),  "ĐÚNG","SAI DẤU MOMEN")</f>
        <v>ĐÚNG</v>
      </c>
      <c r="L7528" s="4" t="str">
        <f t="shared" si="596"/>
        <v>ĐÚNG</v>
      </c>
      <c r="M7528" s="5" t="str" cm="1">
        <f t="array" ref="M7528">_xlfn.IFS(A7528="Ban_dam_1_phuong", IF(ABS(H7528 / (0.8 * (F7528 * D7528^2 / 8)) - 1) &lt; 0.01, "ĐÚNG", "SAI"), A7528="Ban_ke_4_canh_2_phuong", IF(ABS(H7528 / (0.045 * F7528 * D7528^2) - 1) &lt; 0.01, "ĐÚNG", "SAI"), A7528="San_phang_Flat_Slab", IF(ABS(H7528 / ((0.6 * (F7528 * C7528 * D7528^2 / 8)) / D7528) - 1) &lt; 0.01, "ĐÚNG", "SAI"), A7528="San_console_Cantilever", IF(ABS(H7528 / (-1 * (F7528 * D7528^2 / 2)) - 1) &lt; 0.01, "ĐÚNG", "SAI"), A7528="San_o_co_Waffle_Slab", IF(ABS(H7528 / (0.048 * F7528 * D7528^2) - 1) &lt; 0.01, "ĐÚNG", "SAI"))</f>
        <v>ĐÚNG</v>
      </c>
    </row>
    <row r="7529" spans="1:13" x14ac:dyDescent="0.3">
      <c r="A7529" s="4" t="s">
        <v>14</v>
      </c>
      <c r="B7529" s="4" t="s">
        <v>17</v>
      </c>
      <c r="C7529" s="4">
        <v>14.96</v>
      </c>
      <c r="D7529" s="4">
        <v>11.27</v>
      </c>
      <c r="E7529" s="4">
        <v>0.39</v>
      </c>
      <c r="F7529" s="4">
        <v>10.7</v>
      </c>
      <c r="G7529" s="4">
        <v>8527</v>
      </c>
      <c r="H7529" s="4">
        <v>65.233999999999995</v>
      </c>
      <c r="I7529" s="4">
        <v>114.94499999999999</v>
      </c>
      <c r="J7529" s="4"/>
      <c r="K7529" s="4"/>
      <c r="L7529" s="4" t="str">
        <f t="shared" si="596"/>
        <v>ĐÚNG</v>
      </c>
      <c r="M7529" s="5" t="str" cm="1">
        <f t="array" ref="M7529">_xlfn.IFS(A7529="Ban_dam_1_phuong", IF(ABS(H7529 / (0.8 * (F7529 * D7529^2 / 8)) - 1) &lt; 0.01, "ĐÚNG", "SAI"), A7529="Ban_ke_4_canh_2_phuong", IF(ABS(H7529 / (0.045 * F7529 * D7529^2) - 1) &lt; 0.01, "ĐÚNG", "SAI"), A7529="San_phang_Flat_Slab", IF(ABS(H7529 / ((0.6 * (F7529 * C7529 * D7529^2 / 8)) / D7529) - 1) &lt; 0.01, "ĐÚNG", "SAI"), A7529="San_console_Cantilever", IF(ABS(H7529 / (-1 * (F7529 * D7529^2 / 2)) - 1) &lt; 0.01, "ĐÚNG", "SAI"), A7529="San_o_co_Waffle_Slab", IF(ABS(H7529 / (0.048 * F7529 * D7529^2) - 1) &lt; 0.01, "ĐÚNG", "SAI"))</f>
        <v>ĐÚNG</v>
      </c>
    </row>
    <row r="7530" spans="1:13" x14ac:dyDescent="0.3">
      <c r="A7530" s="4" t="s">
        <v>18</v>
      </c>
      <c r="B7530" s="4" t="s">
        <v>10</v>
      </c>
      <c r="C7530" s="4">
        <v>6.27</v>
      </c>
      <c r="D7530" s="4">
        <v>2.44</v>
      </c>
      <c r="E7530" s="4">
        <v>0.14000000000000001</v>
      </c>
      <c r="F7530" s="4">
        <v>9.35</v>
      </c>
      <c r="G7530" s="4">
        <v>8528</v>
      </c>
      <c r="H7530" s="4">
        <v>-27.832999999999998</v>
      </c>
      <c r="I7530" s="4">
        <v>-2.7829999999999999</v>
      </c>
      <c r="J7530" s="4"/>
      <c r="K7530" s="4" t="str">
        <f>IF(AND(A7530="San_console_Cantilever", H7530 &lt; 0),  "ĐÚNG","SAI DẤU MOMEN")</f>
        <v>ĐÚNG</v>
      </c>
      <c r="L7530" s="4" t="str">
        <f t="shared" si="596"/>
        <v>ĐÚNG</v>
      </c>
      <c r="M7530" s="5" t="str" cm="1">
        <f t="array" ref="M7530">_xlfn.IFS(A7530="Ban_dam_1_phuong", IF(ABS(H7530 / (0.8 * (F7530 * D7530^2 / 8)) - 1) &lt; 0.01, "ĐÚNG", "SAI"), A7530="Ban_ke_4_canh_2_phuong", IF(ABS(H7530 / (0.045 * F7530 * D7530^2) - 1) &lt; 0.01, "ĐÚNG", "SAI"), A7530="San_phang_Flat_Slab", IF(ABS(H7530 / ((0.6 * (F7530 * C7530 * D7530^2 / 8)) / D7530) - 1) &lt; 0.01, "ĐÚNG", "SAI"), A7530="San_console_Cantilever", IF(ABS(H7530 / (-1 * (F7530 * D7530^2 / 2)) - 1) &lt; 0.01, "ĐÚNG", "SAI"), A7530="San_o_co_Waffle_Slab", IF(ABS(H7530 / (0.048 * F7530 * D7530^2) - 1) &lt; 0.01, "ĐÚNG", "SAI"))</f>
        <v>ĐÚNG</v>
      </c>
    </row>
    <row r="7531" spans="1:13" x14ac:dyDescent="0.3">
      <c r="A7531" s="4" t="s">
        <v>14</v>
      </c>
      <c r="B7531" s="4" t="s">
        <v>17</v>
      </c>
      <c r="C7531" s="4">
        <v>11.04</v>
      </c>
      <c r="D7531" s="4">
        <v>8.6199999999999992</v>
      </c>
      <c r="E7531" s="4">
        <v>0.36</v>
      </c>
      <c r="F7531" s="4">
        <v>10.02</v>
      </c>
      <c r="G7531" s="4">
        <v>8529</v>
      </c>
      <c r="H7531" s="4">
        <v>35.737000000000002</v>
      </c>
      <c r="I7531" s="4">
        <v>58.62</v>
      </c>
      <c r="J7531" s="4"/>
      <c r="K7531" s="4"/>
      <c r="L7531" s="4" t="str">
        <f t="shared" si="596"/>
        <v>ĐÚNG</v>
      </c>
      <c r="M7531" s="5" t="str" cm="1">
        <f t="array" ref="M7531">_xlfn.IFS(A7531="Ban_dam_1_phuong", IF(ABS(H7531 / (0.8 * (F7531 * D7531^2 / 8)) - 1) &lt; 0.01, "ĐÚNG", "SAI"), A7531="Ban_ke_4_canh_2_phuong", IF(ABS(H7531 / (0.045 * F7531 * D7531^2) - 1) &lt; 0.01, "ĐÚNG", "SAI"), A7531="San_phang_Flat_Slab", IF(ABS(H7531 / ((0.6 * (F7531 * C7531 * D7531^2 / 8)) / D7531) - 1) &lt; 0.01, "ĐÚNG", "SAI"), A7531="San_console_Cantilever", IF(ABS(H7531 / (-1 * (F7531 * D7531^2 / 2)) - 1) &lt; 0.01, "ĐÚNG", "SAI"), A7531="San_o_co_Waffle_Slab", IF(ABS(H7531 / (0.048 * F7531 * D7531^2) - 1) &lt; 0.01, "ĐÚNG", "SAI"))</f>
        <v>ĐÚNG</v>
      </c>
    </row>
    <row r="7532" spans="1:13" x14ac:dyDescent="0.3">
      <c r="A7532" s="4" t="s">
        <v>9</v>
      </c>
      <c r="B7532" s="4" t="s">
        <v>17</v>
      </c>
      <c r="C7532" s="4">
        <v>3.24</v>
      </c>
      <c r="D7532" s="4">
        <v>3.07</v>
      </c>
      <c r="E7532" s="4">
        <v>0.15</v>
      </c>
      <c r="F7532" s="4">
        <v>9.68</v>
      </c>
      <c r="G7532" s="4">
        <v>8530</v>
      </c>
      <c r="H7532" s="4">
        <v>4.1050000000000004</v>
      </c>
      <c r="I7532" s="4">
        <v>3.5569999999999999</v>
      </c>
      <c r="J7532" s="4"/>
      <c r="K7532" s="4"/>
      <c r="L7532" s="4" t="str">
        <f t="shared" si="596"/>
        <v>ĐÚNG</v>
      </c>
      <c r="M7532" s="5" t="str" cm="1">
        <f t="array" ref="M7532">_xlfn.IFS(A7532="Ban_dam_1_phuong", IF(ABS(H7532 / (0.8 * (F7532 * D7532^2 / 8)) - 1) &lt; 0.01, "ĐÚNG", "SAI"), A7532="Ban_ke_4_canh_2_phuong", IF(ABS(H7532 / (0.045 * F7532 * D7532^2) - 1) &lt; 0.01, "ĐÚNG", "SAI"), A7532="San_phang_Flat_Slab", IF(ABS(H7532 / ((0.6 * (F7532 * C7532 * D7532^2 / 8)) / D7532) - 1) &lt; 0.01, "ĐÚNG", "SAI"), A7532="San_console_Cantilever", IF(ABS(H7532 / (-1 * (F7532 * D7532^2 / 2)) - 1) &lt; 0.01, "ĐÚNG", "SAI"), A7532="San_o_co_Waffle_Slab", IF(ABS(H7532 / (0.048 * F7532 * D7532^2) - 1) &lt; 0.01, "ĐÚNG", "SAI"))</f>
        <v>ĐÚNG</v>
      </c>
    </row>
    <row r="7533" spans="1:13" x14ac:dyDescent="0.3">
      <c r="A7533" s="4" t="s">
        <v>12</v>
      </c>
      <c r="B7533" s="4" t="s">
        <v>11</v>
      </c>
      <c r="C7533" s="4">
        <v>13.7</v>
      </c>
      <c r="D7533" s="4">
        <v>9.58</v>
      </c>
      <c r="E7533" s="4">
        <v>0.28999999999999998</v>
      </c>
      <c r="F7533" s="4">
        <v>14.41</v>
      </c>
      <c r="G7533" s="4">
        <v>8531</v>
      </c>
      <c r="H7533" s="4">
        <v>141.84399999999999</v>
      </c>
      <c r="I7533" s="4">
        <v>66.125</v>
      </c>
      <c r="J7533" s="4"/>
      <c r="K7533" s="4"/>
      <c r="L7533" s="4" t="str">
        <f t="shared" si="596"/>
        <v>ĐÚNG</v>
      </c>
      <c r="M7533" s="5" t="str" cm="1">
        <f t="array" ref="M7533">_xlfn.IFS(A7533="Ban_dam_1_phuong", IF(ABS(H7533 / (0.8 * (F7533 * D7533^2 / 8)) - 1) &lt; 0.01, "ĐÚNG", "SAI"), A7533="Ban_ke_4_canh_2_phuong", IF(ABS(H7533 / (0.045 * F7533 * D7533^2) - 1) &lt; 0.01, "ĐÚNG", "SAI"), A7533="San_phang_Flat_Slab", IF(ABS(H7533 / ((0.6 * (F7533 * C7533 * D7533^2 / 8)) / D7533) - 1) &lt; 0.01, "ĐÚNG", "SAI"), A7533="San_console_Cantilever", IF(ABS(H7533 / (-1 * (F7533 * D7533^2 / 2)) - 1) &lt; 0.01, "ĐÚNG", "SAI"), A7533="San_o_co_Waffle_Slab", IF(ABS(H7533 / (0.048 * F7533 * D7533^2) - 1) &lt; 0.01, "ĐÚNG", "SAI"))</f>
        <v>ĐÚNG</v>
      </c>
    </row>
    <row r="7534" spans="1:13" x14ac:dyDescent="0.3">
      <c r="A7534" s="4" t="s">
        <v>16</v>
      </c>
      <c r="B7534" s="4" t="s">
        <v>10</v>
      </c>
      <c r="C7534" s="4">
        <v>8.66</v>
      </c>
      <c r="D7534" s="4">
        <v>2.52</v>
      </c>
      <c r="E7534" s="4">
        <v>0.12</v>
      </c>
      <c r="F7534" s="4">
        <v>8.67</v>
      </c>
      <c r="G7534" s="4">
        <v>8532</v>
      </c>
      <c r="H7534" s="4">
        <v>5.5060000000000002</v>
      </c>
      <c r="I7534" s="4">
        <v>1.101</v>
      </c>
      <c r="J7534" s="4" t="str">
        <f>IF(AND(A7534="Ban_dam_1_phuong", C7534/D7534 &gt; 2),"ĐÚNG", "SAI HÌNH HỌC" )</f>
        <v>ĐÚNG</v>
      </c>
      <c r="K7534" s="4"/>
      <c r="L7534" s="4" t="str">
        <f t="shared" si="596"/>
        <v>ĐÚNG</v>
      </c>
      <c r="M7534" s="5" t="str" cm="1">
        <f t="array" ref="M7534">_xlfn.IFS(A7534="Ban_dam_1_phuong", IF(ABS(H7534 / (0.8 * (F7534 * D7534^2 / 8)) - 1) &lt; 0.01, "ĐÚNG", "SAI"), A7534="Ban_ke_4_canh_2_phuong", IF(ABS(H7534 / (0.045 * F7534 * D7534^2) - 1) &lt; 0.01, "ĐÚNG", "SAI"), A7534="San_phang_Flat_Slab", IF(ABS(H7534 / ((0.6 * (F7534 * C7534 * D7534^2 / 8)) / D7534) - 1) &lt; 0.01, "ĐÚNG", "SAI"), A7534="San_console_Cantilever", IF(ABS(H7534 / (-1 * (F7534 * D7534^2 / 2)) - 1) &lt; 0.01, "ĐÚNG", "SAI"), A7534="San_o_co_Waffle_Slab", IF(ABS(H7534 / (0.048 * F7534 * D7534^2) - 1) &lt; 0.01, "ĐÚNG", "SAI"))</f>
        <v>ĐÚNG</v>
      </c>
    </row>
    <row r="7535" spans="1:13" x14ac:dyDescent="0.3">
      <c r="A7535" s="4" t="s">
        <v>9</v>
      </c>
      <c r="B7535" s="4" t="s">
        <v>10</v>
      </c>
      <c r="C7535" s="4">
        <v>5.51</v>
      </c>
      <c r="D7535" s="4">
        <v>5.12</v>
      </c>
      <c r="E7535" s="4">
        <v>0.12</v>
      </c>
      <c r="F7535" s="4">
        <v>8.67</v>
      </c>
      <c r="G7535" s="4">
        <v>8533</v>
      </c>
      <c r="H7535" s="4">
        <v>10.228</v>
      </c>
      <c r="I7535" s="4">
        <v>9.2129999999999992</v>
      </c>
      <c r="J7535" s="4"/>
      <c r="K7535" s="4"/>
      <c r="L7535" s="4" t="str">
        <f t="shared" si="596"/>
        <v>ĐÚNG</v>
      </c>
      <c r="M7535" s="5" t="str" cm="1">
        <f t="array" ref="M7535">_xlfn.IFS(A7535="Ban_dam_1_phuong", IF(ABS(H7535 / (0.8 * (F7535 * D7535^2 / 8)) - 1) &lt; 0.01, "ĐÚNG", "SAI"), A7535="Ban_ke_4_canh_2_phuong", IF(ABS(H7535 / (0.045 * F7535 * D7535^2) - 1) &lt; 0.01, "ĐÚNG", "SAI"), A7535="San_phang_Flat_Slab", IF(ABS(H7535 / ((0.6 * (F7535 * C7535 * D7535^2 / 8)) / D7535) - 1) &lt; 0.01, "ĐÚNG", "SAI"), A7535="San_console_Cantilever", IF(ABS(H7535 / (-1 * (F7535 * D7535^2 / 2)) - 1) &lt; 0.01, "ĐÚNG", "SAI"), A7535="San_o_co_Waffle_Slab", IF(ABS(H7535 / (0.048 * F7535 * D7535^2) - 1) &lt; 0.01, "ĐÚNG", "SAI"))</f>
        <v>ĐÚNG</v>
      </c>
    </row>
    <row r="7536" spans="1:13" x14ac:dyDescent="0.3">
      <c r="A7536" s="4" t="s">
        <v>12</v>
      </c>
      <c r="B7536" s="4" t="s">
        <v>11</v>
      </c>
      <c r="C7536" s="4">
        <v>8.48</v>
      </c>
      <c r="D7536" s="4">
        <v>6.97</v>
      </c>
      <c r="E7536" s="4">
        <v>0.2</v>
      </c>
      <c r="F7536" s="4">
        <v>11.37</v>
      </c>
      <c r="G7536" s="4">
        <v>8534</v>
      </c>
      <c r="H7536" s="4">
        <v>50.402000000000001</v>
      </c>
      <c r="I7536" s="4">
        <v>27.617999999999999</v>
      </c>
      <c r="J7536" s="4"/>
      <c r="K7536" s="4"/>
      <c r="L7536" s="4" t="str">
        <f t="shared" si="596"/>
        <v>ĐÚNG</v>
      </c>
      <c r="M7536" s="5" t="str" cm="1">
        <f t="array" ref="M7536">_xlfn.IFS(A7536="Ban_dam_1_phuong", IF(ABS(H7536 / (0.8 * (F7536 * D7536^2 / 8)) - 1) &lt; 0.01, "ĐÚNG", "SAI"), A7536="Ban_ke_4_canh_2_phuong", IF(ABS(H7536 / (0.045 * F7536 * D7536^2) - 1) &lt; 0.01, "ĐÚNG", "SAI"), A7536="San_phang_Flat_Slab", IF(ABS(H7536 / ((0.6 * (F7536 * C7536 * D7536^2 / 8)) / D7536) - 1) &lt; 0.01, "ĐÚNG", "SAI"), A7536="San_console_Cantilever", IF(ABS(H7536 / (-1 * (F7536 * D7536^2 / 2)) - 1) &lt; 0.01, "ĐÚNG", "SAI"), A7536="San_o_co_Waffle_Slab", IF(ABS(H7536 / (0.048 * F7536 * D7536^2) - 1) &lt; 0.01, "ĐÚNG", "SAI"))</f>
        <v>ĐÚNG</v>
      </c>
    </row>
    <row r="7537" spans="1:13" x14ac:dyDescent="0.3">
      <c r="A7537" s="4" t="s">
        <v>18</v>
      </c>
      <c r="B7537" s="4" t="s">
        <v>10</v>
      </c>
      <c r="C7537" s="4">
        <v>6.11</v>
      </c>
      <c r="D7537" s="4">
        <v>1.72</v>
      </c>
      <c r="E7537" s="4">
        <v>0.14000000000000001</v>
      </c>
      <c r="F7537" s="4">
        <v>9.35</v>
      </c>
      <c r="G7537" s="4">
        <v>8535</v>
      </c>
      <c r="H7537" s="4">
        <v>-13.831</v>
      </c>
      <c r="I7537" s="4">
        <v>-1.383</v>
      </c>
      <c r="J7537" s="4"/>
      <c r="K7537" s="4" t="str">
        <f>IF(AND(A7537="San_console_Cantilever", H7537 &lt; 0),  "ĐÚNG","SAI DẤU MOMEN")</f>
        <v>ĐÚNG</v>
      </c>
      <c r="L7537" s="4" t="str">
        <f t="shared" si="596"/>
        <v>ĐÚNG</v>
      </c>
      <c r="M7537" s="5" t="str" cm="1">
        <f t="array" ref="M7537">_xlfn.IFS(A7537="Ban_dam_1_phuong", IF(ABS(H7537 / (0.8 * (F7537 * D7537^2 / 8)) - 1) &lt; 0.01, "ĐÚNG", "SAI"), A7537="Ban_ke_4_canh_2_phuong", IF(ABS(H7537 / (0.045 * F7537 * D7537^2) - 1) &lt; 0.01, "ĐÚNG", "SAI"), A7537="San_phang_Flat_Slab", IF(ABS(H7537 / ((0.6 * (F7537 * C7537 * D7537^2 / 8)) / D7537) - 1) &lt; 0.01, "ĐÚNG", "SAI"), A7537="San_console_Cantilever", IF(ABS(H7537 / (-1 * (F7537 * D7537^2 / 2)) - 1) &lt; 0.01, "ĐÚNG", "SAI"), A7537="San_o_co_Waffle_Slab", IF(ABS(H7537 / (0.048 * F7537 * D7537^2) - 1) &lt; 0.01, "ĐÚNG", "SAI"))</f>
        <v>ĐÚNG</v>
      </c>
    </row>
    <row r="7538" spans="1:13" x14ac:dyDescent="0.3">
      <c r="A7538" s="4" t="s">
        <v>12</v>
      </c>
      <c r="B7538" s="4" t="s">
        <v>13</v>
      </c>
      <c r="C7538" s="4">
        <v>13.73</v>
      </c>
      <c r="D7538" s="4">
        <v>9.3000000000000007</v>
      </c>
      <c r="E7538" s="4">
        <v>0.27</v>
      </c>
      <c r="F7538" s="4">
        <v>13.73</v>
      </c>
      <c r="G7538" s="4">
        <v>8536</v>
      </c>
      <c r="H7538" s="4">
        <v>131.488</v>
      </c>
      <c r="I7538" s="4">
        <v>59.375</v>
      </c>
      <c r="J7538" s="4"/>
      <c r="K7538" s="4"/>
      <c r="L7538" s="4" t="str">
        <f t="shared" si="596"/>
        <v>ĐÚNG</v>
      </c>
      <c r="M7538" s="5" t="str" cm="1">
        <f t="array" ref="M7538">_xlfn.IFS(A7538="Ban_dam_1_phuong", IF(ABS(H7538 / (0.8 * (F7538 * D7538^2 / 8)) - 1) &lt; 0.01, "ĐÚNG", "SAI"), A7538="Ban_ke_4_canh_2_phuong", IF(ABS(H7538 / (0.045 * F7538 * D7538^2) - 1) &lt; 0.01, "ĐÚNG", "SAI"), A7538="San_phang_Flat_Slab", IF(ABS(H7538 / ((0.6 * (F7538 * C7538 * D7538^2 / 8)) / D7538) - 1) &lt; 0.01, "ĐÚNG", "SAI"), A7538="San_console_Cantilever", IF(ABS(H7538 / (-1 * (F7538 * D7538^2 / 2)) - 1) &lt; 0.01, "ĐÚNG", "SAI"), A7538="San_o_co_Waffle_Slab", IF(ABS(H7538 / (0.048 * F7538 * D7538^2) - 1) &lt; 0.01, "ĐÚNG", "SAI"))</f>
        <v>ĐÚNG</v>
      </c>
    </row>
    <row r="7539" spans="1:13" x14ac:dyDescent="0.3">
      <c r="A7539" s="4" t="s">
        <v>14</v>
      </c>
      <c r="B7539" s="4" t="s">
        <v>17</v>
      </c>
      <c r="C7539" s="4">
        <v>15.96</v>
      </c>
      <c r="D7539" s="4">
        <v>11.4</v>
      </c>
      <c r="E7539" s="4">
        <v>0.49</v>
      </c>
      <c r="F7539" s="4">
        <v>12.05</v>
      </c>
      <c r="G7539" s="4">
        <v>8537</v>
      </c>
      <c r="H7539" s="4">
        <v>75.168999999999997</v>
      </c>
      <c r="I7539" s="4">
        <v>147.33099999999999</v>
      </c>
      <c r="J7539" s="4"/>
      <c r="K7539" s="4"/>
      <c r="L7539" s="4" t="str">
        <f t="shared" si="596"/>
        <v>ĐÚNG</v>
      </c>
      <c r="M7539" s="5" t="str" cm="1">
        <f t="array" ref="M7539">_xlfn.IFS(A7539="Ban_dam_1_phuong", IF(ABS(H7539 / (0.8 * (F7539 * D7539^2 / 8)) - 1) &lt; 0.01, "ĐÚNG", "SAI"), A7539="Ban_ke_4_canh_2_phuong", IF(ABS(H7539 / (0.045 * F7539 * D7539^2) - 1) &lt; 0.01, "ĐÚNG", "SAI"), A7539="San_phang_Flat_Slab", IF(ABS(H7539 / ((0.6 * (F7539 * C7539 * D7539^2 / 8)) / D7539) - 1) &lt; 0.01, "ĐÚNG", "SAI"), A7539="San_console_Cantilever", IF(ABS(H7539 / (-1 * (F7539 * D7539^2 / 2)) - 1) &lt; 0.01, "ĐÚNG", "SAI"), A7539="San_o_co_Waffle_Slab", IF(ABS(H7539 / (0.048 * F7539 * D7539^2) - 1) &lt; 0.01, "ĐÚNG", "SAI"))</f>
        <v>ĐÚNG</v>
      </c>
    </row>
    <row r="7540" spans="1:13" x14ac:dyDescent="0.3">
      <c r="A7540" s="4" t="s">
        <v>9</v>
      </c>
      <c r="B7540" s="4" t="s">
        <v>11</v>
      </c>
      <c r="C7540" s="4">
        <v>5.19</v>
      </c>
      <c r="D7540" s="4">
        <v>5.18</v>
      </c>
      <c r="E7540" s="4">
        <v>0.14000000000000001</v>
      </c>
      <c r="F7540" s="4">
        <v>9.35</v>
      </c>
      <c r="G7540" s="4">
        <v>8538</v>
      </c>
      <c r="H7540" s="4">
        <v>11.29</v>
      </c>
      <c r="I7540" s="4">
        <v>8.8149999999999995</v>
      </c>
      <c r="J7540" s="4"/>
      <c r="K7540" s="4"/>
      <c r="L7540" s="4" t="str">
        <f t="shared" si="596"/>
        <v>ĐÚNG</v>
      </c>
      <c r="M7540" s="5" t="str" cm="1">
        <f t="array" ref="M7540">_xlfn.IFS(A7540="Ban_dam_1_phuong", IF(ABS(H7540 / (0.8 * (F7540 * D7540^2 / 8)) - 1) &lt; 0.01, "ĐÚNG", "SAI"), A7540="Ban_ke_4_canh_2_phuong", IF(ABS(H7540 / (0.045 * F7540 * D7540^2) - 1) &lt; 0.01, "ĐÚNG", "SAI"), A7540="San_phang_Flat_Slab", IF(ABS(H7540 / ((0.6 * (F7540 * C7540 * D7540^2 / 8)) / D7540) - 1) &lt; 0.01, "ĐÚNG", "SAI"), A7540="San_console_Cantilever", IF(ABS(H7540 / (-1 * (F7540 * D7540^2 / 2)) - 1) &lt; 0.01, "ĐÚNG", "SAI"), A7540="San_o_co_Waffle_Slab", IF(ABS(H7540 / (0.048 * F7540 * D7540^2) - 1) &lt; 0.01, "ĐÚNG", "SAI"))</f>
        <v>ĐÚNG</v>
      </c>
    </row>
    <row r="7541" spans="1:13" x14ac:dyDescent="0.3">
      <c r="A7541" s="4" t="s">
        <v>16</v>
      </c>
      <c r="B7541" s="4" t="s">
        <v>10</v>
      </c>
      <c r="C7541" s="4">
        <v>6.48</v>
      </c>
      <c r="D7541" s="4">
        <v>2.14</v>
      </c>
      <c r="E7541" s="4">
        <v>0.12</v>
      </c>
      <c r="F7541" s="4">
        <v>8.67</v>
      </c>
      <c r="G7541" s="4">
        <v>8539</v>
      </c>
      <c r="H7541" s="4">
        <v>3.9710000000000001</v>
      </c>
      <c r="I7541" s="4">
        <v>0.79400000000000004</v>
      </c>
      <c r="J7541" s="4" t="str">
        <f t="shared" ref="J7541:J7542" si="598">IF(AND(A7541="Ban_dam_1_phuong", C7541/D7541 &gt; 2),"ĐÚNG", "SAI HÌNH HỌC" )</f>
        <v>ĐÚNG</v>
      </c>
      <c r="K7541" s="4"/>
      <c r="L7541" s="4" t="str">
        <f t="shared" si="596"/>
        <v>ĐÚNG</v>
      </c>
      <c r="M7541" s="5" t="str" cm="1">
        <f t="array" ref="M7541">_xlfn.IFS(A7541="Ban_dam_1_phuong", IF(ABS(H7541 / (0.8 * (F7541 * D7541^2 / 8)) - 1) &lt; 0.01, "ĐÚNG", "SAI"), A7541="Ban_ke_4_canh_2_phuong", IF(ABS(H7541 / (0.045 * F7541 * D7541^2) - 1) &lt; 0.01, "ĐÚNG", "SAI"), A7541="San_phang_Flat_Slab", IF(ABS(H7541 / ((0.6 * (F7541 * C7541 * D7541^2 / 8)) / D7541) - 1) &lt; 0.01, "ĐÚNG", "SAI"), A7541="San_console_Cantilever", IF(ABS(H7541 / (-1 * (F7541 * D7541^2 / 2)) - 1) &lt; 0.01, "ĐÚNG", "SAI"), A7541="San_o_co_Waffle_Slab", IF(ABS(H7541 / (0.048 * F7541 * D7541^2) - 1) &lt; 0.01, "ĐÚNG", "SAI"))</f>
        <v>ĐÚNG</v>
      </c>
    </row>
    <row r="7542" spans="1:13" x14ac:dyDescent="0.3">
      <c r="A7542" s="4" t="s">
        <v>16</v>
      </c>
      <c r="B7542" s="4" t="s">
        <v>10</v>
      </c>
      <c r="C7542" s="4">
        <v>5.68</v>
      </c>
      <c r="D7542" s="4">
        <v>2.37</v>
      </c>
      <c r="E7542" s="4">
        <v>0.13</v>
      </c>
      <c r="F7542" s="4">
        <v>9.01</v>
      </c>
      <c r="G7542" s="4">
        <v>8540</v>
      </c>
      <c r="H7542" s="4">
        <v>5.0609999999999999</v>
      </c>
      <c r="I7542" s="4">
        <v>1.012</v>
      </c>
      <c r="J7542" s="4" t="str">
        <f t="shared" si="598"/>
        <v>ĐÚNG</v>
      </c>
      <c r="K7542" s="4"/>
      <c r="L7542" s="4" t="str">
        <f t="shared" si="596"/>
        <v>ĐÚNG</v>
      </c>
      <c r="M7542" s="5" t="str" cm="1">
        <f t="array" ref="M7542">_xlfn.IFS(A7542="Ban_dam_1_phuong", IF(ABS(H7542 / (0.8 * (F7542 * D7542^2 / 8)) - 1) &lt; 0.01, "ĐÚNG", "SAI"), A7542="Ban_ke_4_canh_2_phuong", IF(ABS(H7542 / (0.045 * F7542 * D7542^2) - 1) &lt; 0.01, "ĐÚNG", "SAI"), A7542="San_phang_Flat_Slab", IF(ABS(H7542 / ((0.6 * (F7542 * C7542 * D7542^2 / 8)) / D7542) - 1) &lt; 0.01, "ĐÚNG", "SAI"), A7542="San_console_Cantilever", IF(ABS(H7542 / (-1 * (F7542 * D7542^2 / 2)) - 1) &lt; 0.01, "ĐÚNG", "SAI"), A7542="San_o_co_Waffle_Slab", IF(ABS(H7542 / (0.048 * F7542 * D7542^2) - 1) &lt; 0.01, "ĐÚNG", "SAI"))</f>
        <v>ĐÚNG</v>
      </c>
    </row>
    <row r="7543" spans="1:13" x14ac:dyDescent="0.3">
      <c r="A7543" s="4" t="s">
        <v>14</v>
      </c>
      <c r="B7543" s="4" t="s">
        <v>15</v>
      </c>
      <c r="C7543" s="4">
        <v>11.8</v>
      </c>
      <c r="D7543" s="4">
        <v>10.08</v>
      </c>
      <c r="E7543" s="4">
        <v>0.39</v>
      </c>
      <c r="F7543" s="4">
        <v>10.7</v>
      </c>
      <c r="G7543" s="4">
        <v>8541</v>
      </c>
      <c r="H7543" s="4">
        <v>52.185000000000002</v>
      </c>
      <c r="I7543" s="4">
        <v>71.513999999999996</v>
      </c>
      <c r="J7543" s="4"/>
      <c r="K7543" s="4"/>
      <c r="L7543" s="4" t="str">
        <f t="shared" si="596"/>
        <v>ĐÚNG</v>
      </c>
      <c r="M7543" s="5" t="str" cm="1">
        <f t="array" ref="M7543">_xlfn.IFS(A7543="Ban_dam_1_phuong", IF(ABS(H7543 / (0.8 * (F7543 * D7543^2 / 8)) - 1) &lt; 0.01, "ĐÚNG", "SAI"), A7543="Ban_ke_4_canh_2_phuong", IF(ABS(H7543 / (0.045 * F7543 * D7543^2) - 1) &lt; 0.01, "ĐÚNG", "SAI"), A7543="San_phang_Flat_Slab", IF(ABS(H7543 / ((0.6 * (F7543 * C7543 * D7543^2 / 8)) / D7543) - 1) &lt; 0.01, "ĐÚNG", "SAI"), A7543="San_console_Cantilever", IF(ABS(H7543 / (-1 * (F7543 * D7543^2 / 2)) - 1) &lt; 0.01, "ĐÚNG", "SAI"), A7543="San_o_co_Waffle_Slab", IF(ABS(H7543 / (0.048 * F7543 * D7543^2) - 1) &lt; 0.01, "ĐÚNG", "SAI"))</f>
        <v>ĐÚNG</v>
      </c>
    </row>
    <row r="7544" spans="1:13" x14ac:dyDescent="0.3">
      <c r="A7544" s="4" t="s">
        <v>9</v>
      </c>
      <c r="B7544" s="4" t="s">
        <v>11</v>
      </c>
      <c r="C7544" s="4">
        <v>5.69</v>
      </c>
      <c r="D7544" s="4">
        <v>4.67</v>
      </c>
      <c r="E7544" s="4">
        <v>0.13</v>
      </c>
      <c r="F7544" s="4">
        <v>9.01</v>
      </c>
      <c r="G7544" s="4">
        <v>8542</v>
      </c>
      <c r="H7544" s="4">
        <v>8.8420000000000005</v>
      </c>
      <c r="I7544" s="4">
        <v>10.210000000000001</v>
      </c>
      <c r="J7544" s="4"/>
      <c r="K7544" s="4"/>
      <c r="L7544" s="4" t="str">
        <f t="shared" si="596"/>
        <v>ĐÚNG</v>
      </c>
      <c r="M7544" s="5" t="str" cm="1">
        <f t="array" ref="M7544">_xlfn.IFS(A7544="Ban_dam_1_phuong", IF(ABS(H7544 / (0.8 * (F7544 * D7544^2 / 8)) - 1) &lt; 0.01, "ĐÚNG", "SAI"), A7544="Ban_ke_4_canh_2_phuong", IF(ABS(H7544 / (0.045 * F7544 * D7544^2) - 1) &lt; 0.01, "ĐÚNG", "SAI"), A7544="San_phang_Flat_Slab", IF(ABS(H7544 / ((0.6 * (F7544 * C7544 * D7544^2 / 8)) / D7544) - 1) &lt; 0.01, "ĐÚNG", "SAI"), A7544="San_console_Cantilever", IF(ABS(H7544 / (-1 * (F7544 * D7544^2 / 2)) - 1) &lt; 0.01, "ĐÚNG", "SAI"), A7544="San_o_co_Waffle_Slab", IF(ABS(H7544 / (0.048 * F7544 * D7544^2) - 1) &lt; 0.01, "ĐÚNG", "SAI"))</f>
        <v>ĐÚNG</v>
      </c>
    </row>
    <row r="7545" spans="1:13" x14ac:dyDescent="0.3">
      <c r="A7545" s="4" t="s">
        <v>12</v>
      </c>
      <c r="B7545" s="4" t="s">
        <v>17</v>
      </c>
      <c r="C7545" s="4">
        <v>8.77</v>
      </c>
      <c r="D7545" s="4">
        <v>6.85</v>
      </c>
      <c r="E7545" s="4">
        <v>0.28000000000000003</v>
      </c>
      <c r="F7545" s="4">
        <v>14.07</v>
      </c>
      <c r="G7545" s="4">
        <v>8543</v>
      </c>
      <c r="H7545" s="4">
        <v>63.393999999999998</v>
      </c>
      <c r="I7545" s="4">
        <v>33.01</v>
      </c>
      <c r="J7545" s="4"/>
      <c r="K7545" s="4"/>
      <c r="L7545" s="4" t="str">
        <f t="shared" si="596"/>
        <v>ĐÚNG</v>
      </c>
      <c r="M7545" s="5" t="str" cm="1">
        <f t="array" ref="M7545">_xlfn.IFS(A7545="Ban_dam_1_phuong", IF(ABS(H7545 / (0.8 * (F7545 * D7545^2 / 8)) - 1) &lt; 0.01, "ĐÚNG", "SAI"), A7545="Ban_ke_4_canh_2_phuong", IF(ABS(H7545 / (0.045 * F7545 * D7545^2) - 1) &lt; 0.01, "ĐÚNG", "SAI"), A7545="San_phang_Flat_Slab", IF(ABS(H7545 / ((0.6 * (F7545 * C7545 * D7545^2 / 8)) / D7545) - 1) &lt; 0.01, "ĐÚNG", "SAI"), A7545="San_console_Cantilever", IF(ABS(H7545 / (-1 * (F7545 * D7545^2 / 2)) - 1) &lt; 0.01, "ĐÚNG", "SAI"), A7545="San_o_co_Waffle_Slab", IF(ABS(H7545 / (0.048 * F7545 * D7545^2) - 1) &lt; 0.01, "ĐÚNG", "SAI"))</f>
        <v>ĐÚNG</v>
      </c>
    </row>
    <row r="7546" spans="1:13" x14ac:dyDescent="0.3">
      <c r="A7546" s="4" t="s">
        <v>18</v>
      </c>
      <c r="B7546" s="4" t="s">
        <v>10</v>
      </c>
      <c r="C7546" s="4">
        <v>4.6100000000000003</v>
      </c>
      <c r="D7546" s="4">
        <v>2.36</v>
      </c>
      <c r="E7546" s="4">
        <v>0.15</v>
      </c>
      <c r="F7546" s="4">
        <v>9.68</v>
      </c>
      <c r="G7546" s="4">
        <v>8544</v>
      </c>
      <c r="H7546" s="4">
        <v>-26.957000000000001</v>
      </c>
      <c r="I7546" s="4">
        <v>-2.6960000000000002</v>
      </c>
      <c r="J7546" s="4"/>
      <c r="K7546" s="4" t="str">
        <f>IF(AND(A7546="San_console_Cantilever", H7546 &lt; 0),  "ĐÚNG","SAI DẤU MOMEN")</f>
        <v>ĐÚNG</v>
      </c>
      <c r="L7546" s="4" t="str">
        <f t="shared" si="596"/>
        <v>ĐÚNG</v>
      </c>
      <c r="M7546" s="5" t="str" cm="1">
        <f t="array" ref="M7546">_xlfn.IFS(A7546="Ban_dam_1_phuong", IF(ABS(H7546 / (0.8 * (F7546 * D7546^2 / 8)) - 1) &lt; 0.01, "ĐÚNG", "SAI"), A7546="Ban_ke_4_canh_2_phuong", IF(ABS(H7546 / (0.045 * F7546 * D7546^2) - 1) &lt; 0.01, "ĐÚNG", "SAI"), A7546="San_phang_Flat_Slab", IF(ABS(H7546 / ((0.6 * (F7546 * C7546 * D7546^2 / 8)) / D7546) - 1) &lt; 0.01, "ĐÚNG", "SAI"), A7546="San_console_Cantilever", IF(ABS(H7546 / (-1 * (F7546 * D7546^2 / 2)) - 1) &lt; 0.01, "ĐÚNG", "SAI"), A7546="San_o_co_Waffle_Slab", IF(ABS(H7546 / (0.048 * F7546 * D7546^2) - 1) &lt; 0.01, "ĐÚNG", "SAI"))</f>
        <v>ĐÚNG</v>
      </c>
    </row>
    <row r="7547" spans="1:13" x14ac:dyDescent="0.3">
      <c r="A7547" s="4" t="s">
        <v>12</v>
      </c>
      <c r="B7547" s="4" t="s">
        <v>17</v>
      </c>
      <c r="C7547" s="4">
        <v>7.34</v>
      </c>
      <c r="D7547" s="4">
        <v>6.97</v>
      </c>
      <c r="E7547" s="4">
        <v>0.23</v>
      </c>
      <c r="F7547" s="4">
        <v>12.38</v>
      </c>
      <c r="G7547" s="4">
        <v>8545</v>
      </c>
      <c r="H7547" s="4">
        <v>47.502000000000002</v>
      </c>
      <c r="I7547" s="4">
        <v>30.071999999999999</v>
      </c>
      <c r="J7547" s="4"/>
      <c r="K7547" s="4"/>
      <c r="L7547" s="4" t="str">
        <f t="shared" si="596"/>
        <v>ĐÚNG</v>
      </c>
      <c r="M7547" s="5" t="str" cm="1">
        <f t="array" ref="M7547">_xlfn.IFS(A7547="Ban_dam_1_phuong", IF(ABS(H7547 / (0.8 * (F7547 * D7547^2 / 8)) - 1) &lt; 0.01, "ĐÚNG", "SAI"), A7547="Ban_ke_4_canh_2_phuong", IF(ABS(H7547 / (0.045 * F7547 * D7547^2) - 1) &lt; 0.01, "ĐÚNG", "SAI"), A7547="San_phang_Flat_Slab", IF(ABS(H7547 / ((0.6 * (F7547 * C7547 * D7547^2 / 8)) / D7547) - 1) &lt; 0.01, "ĐÚNG", "SAI"), A7547="San_console_Cantilever", IF(ABS(H7547 / (-1 * (F7547 * D7547^2 / 2)) - 1) &lt; 0.01, "ĐÚNG", "SAI"), A7547="San_o_co_Waffle_Slab", IF(ABS(H7547 / (0.048 * F7547 * D7547^2) - 1) &lt; 0.01, "ĐÚNG", "SAI"))</f>
        <v>ĐÚNG</v>
      </c>
    </row>
    <row r="7548" spans="1:13" x14ac:dyDescent="0.3">
      <c r="A7548" s="4" t="s">
        <v>12</v>
      </c>
      <c r="B7548" s="4" t="s">
        <v>15</v>
      </c>
      <c r="C7548" s="4">
        <v>11.19</v>
      </c>
      <c r="D7548" s="4">
        <v>8.92</v>
      </c>
      <c r="E7548" s="4">
        <v>0.26</v>
      </c>
      <c r="F7548" s="4">
        <v>13.4</v>
      </c>
      <c r="G7548" s="4">
        <v>8546</v>
      </c>
      <c r="H7548" s="4">
        <v>100.31399999999999</v>
      </c>
      <c r="I7548" s="4">
        <v>53.308999999999997</v>
      </c>
      <c r="J7548" s="4"/>
      <c r="K7548" s="4"/>
      <c r="L7548" s="4" t="str">
        <f t="shared" si="596"/>
        <v>ĐÚNG</v>
      </c>
      <c r="M7548" s="5" t="str" cm="1">
        <f t="array" ref="M7548">_xlfn.IFS(A7548="Ban_dam_1_phuong", IF(ABS(H7548 / (0.8 * (F7548 * D7548^2 / 8)) - 1) &lt; 0.01, "ĐÚNG", "SAI"), A7548="Ban_ke_4_canh_2_phuong", IF(ABS(H7548 / (0.045 * F7548 * D7548^2) - 1) &lt; 0.01, "ĐÚNG", "SAI"), A7548="San_phang_Flat_Slab", IF(ABS(H7548 / ((0.6 * (F7548 * C7548 * D7548^2 / 8)) / D7548) - 1) &lt; 0.01, "ĐÚNG", "SAI"), A7548="San_console_Cantilever", IF(ABS(H7548 / (-1 * (F7548 * D7548^2 / 2)) - 1) &lt; 0.01, "ĐÚNG", "SAI"), A7548="San_o_co_Waffle_Slab", IF(ABS(H7548 / (0.048 * F7548 * D7548^2) - 1) &lt; 0.01, "ĐÚNG", "SAI"))</f>
        <v>ĐÚNG</v>
      </c>
    </row>
    <row r="7549" spans="1:13" x14ac:dyDescent="0.3">
      <c r="A7549" s="4" t="s">
        <v>18</v>
      </c>
      <c r="B7549" s="4" t="s">
        <v>15</v>
      </c>
      <c r="C7549" s="4">
        <v>4.6900000000000004</v>
      </c>
      <c r="D7549" s="4">
        <v>1.44</v>
      </c>
      <c r="E7549" s="4">
        <v>0.14000000000000001</v>
      </c>
      <c r="F7549" s="4">
        <v>9.35</v>
      </c>
      <c r="G7549" s="4">
        <v>8547</v>
      </c>
      <c r="H7549" s="4">
        <v>-9.6940000000000008</v>
      </c>
      <c r="I7549" s="4">
        <v>-0.96899999999999997</v>
      </c>
      <c r="J7549" s="4"/>
      <c r="K7549" s="4" t="str">
        <f>IF(AND(A7549="San_console_Cantilever", H7549 &lt; 0),  "ĐÚNG","SAI DẤU MOMEN")</f>
        <v>ĐÚNG</v>
      </c>
      <c r="L7549" s="4" t="str">
        <f t="shared" si="596"/>
        <v>ĐÚNG</v>
      </c>
      <c r="M7549" s="5" t="str" cm="1">
        <f t="array" ref="M7549">_xlfn.IFS(A7549="Ban_dam_1_phuong", IF(ABS(H7549 / (0.8 * (F7549 * D7549^2 / 8)) - 1) &lt; 0.01, "ĐÚNG", "SAI"), A7549="Ban_ke_4_canh_2_phuong", IF(ABS(H7549 / (0.045 * F7549 * D7549^2) - 1) &lt; 0.01, "ĐÚNG", "SAI"), A7549="San_phang_Flat_Slab", IF(ABS(H7549 / ((0.6 * (F7549 * C7549 * D7549^2 / 8)) / D7549) - 1) &lt; 0.01, "ĐÚNG", "SAI"), A7549="San_console_Cantilever", IF(ABS(H7549 / (-1 * (F7549 * D7549^2 / 2)) - 1) &lt; 0.01, "ĐÚNG", "SAI"), A7549="San_o_co_Waffle_Slab", IF(ABS(H7549 / (0.048 * F7549 * D7549^2) - 1) &lt; 0.01, "ĐÚNG", "SAI"))</f>
        <v>ĐÚNG</v>
      </c>
    </row>
    <row r="7550" spans="1:13" x14ac:dyDescent="0.3">
      <c r="A7550" s="4" t="s">
        <v>12</v>
      </c>
      <c r="B7550" s="4" t="s">
        <v>17</v>
      </c>
      <c r="C7550" s="4">
        <v>9.15</v>
      </c>
      <c r="D7550" s="4">
        <v>9.01</v>
      </c>
      <c r="E7550" s="4">
        <v>0.24</v>
      </c>
      <c r="F7550" s="4">
        <v>12.72</v>
      </c>
      <c r="G7550" s="4">
        <v>8548</v>
      </c>
      <c r="H7550" s="4">
        <v>78.649000000000001</v>
      </c>
      <c r="I7550" s="4">
        <v>51.631</v>
      </c>
      <c r="J7550" s="4"/>
      <c r="K7550" s="4"/>
      <c r="L7550" s="4" t="str">
        <f t="shared" si="596"/>
        <v>ĐÚNG</v>
      </c>
      <c r="M7550" s="5" t="str" cm="1">
        <f t="array" ref="M7550">_xlfn.IFS(A7550="Ban_dam_1_phuong", IF(ABS(H7550 / (0.8 * (F7550 * D7550^2 / 8)) - 1) &lt; 0.01, "ĐÚNG", "SAI"), A7550="Ban_ke_4_canh_2_phuong", IF(ABS(H7550 / (0.045 * F7550 * D7550^2) - 1) &lt; 0.01, "ĐÚNG", "SAI"), A7550="San_phang_Flat_Slab", IF(ABS(H7550 / ((0.6 * (F7550 * C7550 * D7550^2 / 8)) / D7550) - 1) &lt; 0.01, "ĐÚNG", "SAI"), A7550="San_console_Cantilever", IF(ABS(H7550 / (-1 * (F7550 * D7550^2 / 2)) - 1) &lt; 0.01, "ĐÚNG", "SAI"), A7550="San_o_co_Waffle_Slab", IF(ABS(H7550 / (0.048 * F7550 * D7550^2) - 1) &lt; 0.01, "ĐÚNG", "SAI"))</f>
        <v>ĐÚNG</v>
      </c>
    </row>
    <row r="7551" spans="1:13" x14ac:dyDescent="0.3">
      <c r="A7551" s="4" t="s">
        <v>9</v>
      </c>
      <c r="B7551" s="4" t="s">
        <v>17</v>
      </c>
      <c r="C7551" s="4">
        <v>9.41</v>
      </c>
      <c r="D7551" s="4">
        <v>5.64</v>
      </c>
      <c r="E7551" s="4">
        <v>0.13</v>
      </c>
      <c r="F7551" s="4">
        <v>9.01</v>
      </c>
      <c r="G7551" s="4">
        <v>8549</v>
      </c>
      <c r="H7551" s="4">
        <v>12.897</v>
      </c>
      <c r="I7551" s="4">
        <v>27.923999999999999</v>
      </c>
      <c r="J7551" s="4"/>
      <c r="K7551" s="4"/>
      <c r="L7551" s="4" t="str">
        <f t="shared" si="596"/>
        <v>ĐÚNG</v>
      </c>
      <c r="M7551" s="5" t="str" cm="1">
        <f t="array" ref="M7551">_xlfn.IFS(A7551="Ban_dam_1_phuong", IF(ABS(H7551 / (0.8 * (F7551 * D7551^2 / 8)) - 1) &lt; 0.01, "ĐÚNG", "SAI"), A7551="Ban_ke_4_canh_2_phuong", IF(ABS(H7551 / (0.045 * F7551 * D7551^2) - 1) &lt; 0.01, "ĐÚNG", "SAI"), A7551="San_phang_Flat_Slab", IF(ABS(H7551 / ((0.6 * (F7551 * C7551 * D7551^2 / 8)) / D7551) - 1) &lt; 0.01, "ĐÚNG", "SAI"), A7551="San_console_Cantilever", IF(ABS(H7551 / (-1 * (F7551 * D7551^2 / 2)) - 1) &lt; 0.01, "ĐÚNG", "SAI"), A7551="San_o_co_Waffle_Slab", IF(ABS(H7551 / (0.048 * F7551 * D7551^2) - 1) &lt; 0.01, "ĐÚNG", "SAI"))</f>
        <v>ĐÚNG</v>
      </c>
    </row>
    <row r="7552" spans="1:13" x14ac:dyDescent="0.3">
      <c r="A7552" s="4" t="s">
        <v>14</v>
      </c>
      <c r="B7552" s="4" t="s">
        <v>11</v>
      </c>
      <c r="C7552" s="4">
        <v>8.92</v>
      </c>
      <c r="D7552" s="4">
        <v>8.73</v>
      </c>
      <c r="E7552" s="4">
        <v>0.39</v>
      </c>
      <c r="F7552" s="4">
        <v>10.7</v>
      </c>
      <c r="G7552" s="4">
        <v>8550</v>
      </c>
      <c r="H7552" s="4">
        <v>39.143000000000001</v>
      </c>
      <c r="I7552" s="4">
        <v>40.865000000000002</v>
      </c>
      <c r="J7552" s="4"/>
      <c r="K7552" s="4"/>
      <c r="L7552" s="4" t="str">
        <f t="shared" si="596"/>
        <v>ĐÚNG</v>
      </c>
      <c r="M7552" s="5" t="str" cm="1">
        <f t="array" ref="M7552">_xlfn.IFS(A7552="Ban_dam_1_phuong", IF(ABS(H7552 / (0.8 * (F7552 * D7552^2 / 8)) - 1) &lt; 0.01, "ĐÚNG", "SAI"), A7552="Ban_ke_4_canh_2_phuong", IF(ABS(H7552 / (0.045 * F7552 * D7552^2) - 1) &lt; 0.01, "ĐÚNG", "SAI"), A7552="San_phang_Flat_Slab", IF(ABS(H7552 / ((0.6 * (F7552 * C7552 * D7552^2 / 8)) / D7552) - 1) &lt; 0.01, "ĐÚNG", "SAI"), A7552="San_console_Cantilever", IF(ABS(H7552 / (-1 * (F7552 * D7552^2 / 2)) - 1) &lt; 0.01, "ĐÚNG", "SAI"), A7552="San_o_co_Waffle_Slab", IF(ABS(H7552 / (0.048 * F7552 * D7552^2) - 1) &lt; 0.01, "ĐÚNG", "SAI"))</f>
        <v>ĐÚNG</v>
      </c>
    </row>
    <row r="7553" spans="1:13" x14ac:dyDescent="0.3">
      <c r="A7553" s="4" t="s">
        <v>9</v>
      </c>
      <c r="B7553" s="4" t="s">
        <v>17</v>
      </c>
      <c r="C7553" s="4">
        <v>5.24</v>
      </c>
      <c r="D7553" s="4">
        <v>3.05</v>
      </c>
      <c r="E7553" s="4">
        <v>0.19</v>
      </c>
      <c r="F7553" s="4">
        <v>11.03</v>
      </c>
      <c r="G7553" s="4">
        <v>8551</v>
      </c>
      <c r="H7553" s="4">
        <v>4.617</v>
      </c>
      <c r="I7553" s="4">
        <v>10.6</v>
      </c>
      <c r="J7553" s="4"/>
      <c r="K7553" s="4"/>
      <c r="L7553" s="4" t="str">
        <f t="shared" si="596"/>
        <v>ĐÚNG</v>
      </c>
      <c r="M7553" s="5" t="str" cm="1">
        <f t="array" ref="M7553">_xlfn.IFS(A7553="Ban_dam_1_phuong", IF(ABS(H7553 / (0.8 * (F7553 * D7553^2 / 8)) - 1) &lt; 0.01, "ĐÚNG", "SAI"), A7553="Ban_ke_4_canh_2_phuong", IF(ABS(H7553 / (0.045 * F7553 * D7553^2) - 1) &lt; 0.01, "ĐÚNG", "SAI"), A7553="San_phang_Flat_Slab", IF(ABS(H7553 / ((0.6 * (F7553 * C7553 * D7553^2 / 8)) / D7553) - 1) &lt; 0.01, "ĐÚNG", "SAI"), A7553="San_console_Cantilever", IF(ABS(H7553 / (-1 * (F7553 * D7553^2 / 2)) - 1) &lt; 0.01, "ĐÚNG", "SAI"), A7553="San_o_co_Waffle_Slab", IF(ABS(H7553 / (0.048 * F7553 * D7553^2) - 1) &lt; 0.01, "ĐÚNG", "SAI"))</f>
        <v>ĐÚNG</v>
      </c>
    </row>
    <row r="7554" spans="1:13" x14ac:dyDescent="0.3">
      <c r="A7554" s="4" t="s">
        <v>12</v>
      </c>
      <c r="B7554" s="4" t="s">
        <v>15</v>
      </c>
      <c r="C7554" s="4">
        <v>13.11</v>
      </c>
      <c r="D7554" s="4">
        <v>9.0500000000000007</v>
      </c>
      <c r="E7554" s="4">
        <v>0.21</v>
      </c>
      <c r="F7554" s="4">
        <v>11.71</v>
      </c>
      <c r="G7554" s="4">
        <v>8552</v>
      </c>
      <c r="H7554" s="4">
        <v>104.2</v>
      </c>
      <c r="I7554" s="4">
        <v>47.954000000000001</v>
      </c>
      <c r="J7554" s="4"/>
      <c r="K7554" s="4"/>
      <c r="L7554" s="4" t="str">
        <f t="shared" si="596"/>
        <v>ĐÚNG</v>
      </c>
      <c r="M7554" s="5" t="str" cm="1">
        <f t="array" ref="M7554">_xlfn.IFS(A7554="Ban_dam_1_phuong", IF(ABS(H7554 / (0.8 * (F7554 * D7554^2 / 8)) - 1) &lt; 0.01, "ĐÚNG", "SAI"), A7554="Ban_ke_4_canh_2_phuong", IF(ABS(H7554 / (0.045 * F7554 * D7554^2) - 1) &lt; 0.01, "ĐÚNG", "SAI"), A7554="San_phang_Flat_Slab", IF(ABS(H7554 / ((0.6 * (F7554 * C7554 * D7554^2 / 8)) / D7554) - 1) &lt; 0.01, "ĐÚNG", "SAI"), A7554="San_console_Cantilever", IF(ABS(H7554 / (-1 * (F7554 * D7554^2 / 2)) - 1) &lt; 0.01, "ĐÚNG", "SAI"), A7554="San_o_co_Waffle_Slab", IF(ABS(H7554 / (0.048 * F7554 * D7554^2) - 1) &lt; 0.01, "ĐÚNG", "SAI"))</f>
        <v>ĐÚNG</v>
      </c>
    </row>
    <row r="7555" spans="1:13" x14ac:dyDescent="0.3">
      <c r="A7555" s="4" t="s">
        <v>18</v>
      </c>
      <c r="B7555" s="4" t="s">
        <v>13</v>
      </c>
      <c r="C7555" s="4">
        <v>5.73</v>
      </c>
      <c r="D7555" s="4">
        <v>1.91</v>
      </c>
      <c r="E7555" s="4">
        <v>0.1</v>
      </c>
      <c r="F7555" s="4">
        <v>8</v>
      </c>
      <c r="G7555" s="4">
        <v>8553</v>
      </c>
      <c r="H7555" s="4">
        <v>-14.592000000000001</v>
      </c>
      <c r="I7555" s="4">
        <v>-1.4590000000000001</v>
      </c>
      <c r="J7555" s="4"/>
      <c r="K7555" s="4" t="str">
        <f t="shared" ref="K7555:K7558" si="599">IF(AND(A7555="San_console_Cantilever", H7555 &lt; 0),  "ĐÚNG","SAI DẤU MOMEN")</f>
        <v>ĐÚNG</v>
      </c>
      <c r="L7555" s="4" t="str">
        <f t="shared" si="596"/>
        <v>ĐÚNG</v>
      </c>
      <c r="M7555" s="5" t="str" cm="1">
        <f t="array" ref="M7555">_xlfn.IFS(A7555="Ban_dam_1_phuong", IF(ABS(H7555 / (0.8 * (F7555 * D7555^2 / 8)) - 1) &lt; 0.01, "ĐÚNG", "SAI"), A7555="Ban_ke_4_canh_2_phuong", IF(ABS(H7555 / (0.045 * F7555 * D7555^2) - 1) &lt; 0.01, "ĐÚNG", "SAI"), A7555="San_phang_Flat_Slab", IF(ABS(H7555 / ((0.6 * (F7555 * C7555 * D7555^2 / 8)) / D7555) - 1) &lt; 0.01, "ĐÚNG", "SAI"), A7555="San_console_Cantilever", IF(ABS(H7555 / (-1 * (F7555 * D7555^2 / 2)) - 1) &lt; 0.01, "ĐÚNG", "SAI"), A7555="San_o_co_Waffle_Slab", IF(ABS(H7555 / (0.048 * F7555 * D7555^2) - 1) &lt; 0.01, "ĐÚNG", "SAI"))</f>
        <v>ĐÚNG</v>
      </c>
    </row>
    <row r="7556" spans="1:13" x14ac:dyDescent="0.3">
      <c r="A7556" s="4" t="s">
        <v>18</v>
      </c>
      <c r="B7556" s="4" t="s">
        <v>10</v>
      </c>
      <c r="C7556" s="4">
        <v>6.07</v>
      </c>
      <c r="D7556" s="4">
        <v>1.26</v>
      </c>
      <c r="E7556" s="4">
        <v>0.13</v>
      </c>
      <c r="F7556" s="4">
        <v>9.01</v>
      </c>
      <c r="G7556" s="4">
        <v>8554</v>
      </c>
      <c r="H7556" s="4">
        <v>-7.1520000000000001</v>
      </c>
      <c r="I7556" s="4">
        <v>-0.71499999999999997</v>
      </c>
      <c r="J7556" s="4"/>
      <c r="K7556" s="4" t="str">
        <f t="shared" si="599"/>
        <v>ĐÚNG</v>
      </c>
      <c r="L7556" s="4" t="str">
        <f t="shared" ref="L7556:L7619" si="600">IF(ABS(F7556 - IF(A7556="San_o_co_Waffle_Slab", 1.35*(ROUND(E7556*0.45, 2)*25+1.2)+1.5*2, 1.35*(E7556*25+1.2)+1.5*2)) &lt; 0.01, "ĐÚNG", "SAI")</f>
        <v>ĐÚNG</v>
      </c>
      <c r="M7556" s="5" t="str" cm="1">
        <f t="array" ref="M7556">_xlfn.IFS(A7556="Ban_dam_1_phuong", IF(ABS(H7556 / (0.8 * (F7556 * D7556^2 / 8)) - 1) &lt; 0.01, "ĐÚNG", "SAI"), A7556="Ban_ke_4_canh_2_phuong", IF(ABS(H7556 / (0.045 * F7556 * D7556^2) - 1) &lt; 0.01, "ĐÚNG", "SAI"), A7556="San_phang_Flat_Slab", IF(ABS(H7556 / ((0.6 * (F7556 * C7556 * D7556^2 / 8)) / D7556) - 1) &lt; 0.01, "ĐÚNG", "SAI"), A7556="San_console_Cantilever", IF(ABS(H7556 / (-1 * (F7556 * D7556^2 / 2)) - 1) &lt; 0.01, "ĐÚNG", "SAI"), A7556="San_o_co_Waffle_Slab", IF(ABS(H7556 / (0.048 * F7556 * D7556^2) - 1) &lt; 0.01, "ĐÚNG", "SAI"))</f>
        <v>ĐÚNG</v>
      </c>
    </row>
    <row r="7557" spans="1:13" x14ac:dyDescent="0.3">
      <c r="A7557" s="4" t="s">
        <v>18</v>
      </c>
      <c r="B7557" s="4" t="s">
        <v>10</v>
      </c>
      <c r="C7557" s="4">
        <v>5.34</v>
      </c>
      <c r="D7557" s="4">
        <v>2.27</v>
      </c>
      <c r="E7557" s="4">
        <v>0.11</v>
      </c>
      <c r="F7557" s="4">
        <v>8.33</v>
      </c>
      <c r="G7557" s="4">
        <v>8555</v>
      </c>
      <c r="H7557" s="4">
        <v>-21.462</v>
      </c>
      <c r="I7557" s="4">
        <v>-2.1459999999999999</v>
      </c>
      <c r="J7557" s="4"/>
      <c r="K7557" s="4" t="str">
        <f t="shared" si="599"/>
        <v>ĐÚNG</v>
      </c>
      <c r="L7557" s="4" t="str">
        <f t="shared" si="600"/>
        <v>ĐÚNG</v>
      </c>
      <c r="M7557" s="5" t="str" cm="1">
        <f t="array" ref="M7557">_xlfn.IFS(A7557="Ban_dam_1_phuong", IF(ABS(H7557 / (0.8 * (F7557 * D7557^2 / 8)) - 1) &lt; 0.01, "ĐÚNG", "SAI"), A7557="Ban_ke_4_canh_2_phuong", IF(ABS(H7557 / (0.045 * F7557 * D7557^2) - 1) &lt; 0.01, "ĐÚNG", "SAI"), A7557="San_phang_Flat_Slab", IF(ABS(H7557 / ((0.6 * (F7557 * C7557 * D7557^2 / 8)) / D7557) - 1) &lt; 0.01, "ĐÚNG", "SAI"), A7557="San_console_Cantilever", IF(ABS(H7557 / (-1 * (F7557 * D7557^2 / 2)) - 1) &lt; 0.01, "ĐÚNG", "SAI"), A7557="San_o_co_Waffle_Slab", IF(ABS(H7557 / (0.048 * F7557 * D7557^2) - 1) &lt; 0.01, "ĐÚNG", "SAI"))</f>
        <v>ĐÚNG</v>
      </c>
    </row>
    <row r="7558" spans="1:13" x14ac:dyDescent="0.3">
      <c r="A7558" s="4" t="s">
        <v>18</v>
      </c>
      <c r="B7558" s="4" t="s">
        <v>15</v>
      </c>
      <c r="C7558" s="4">
        <v>6.8</v>
      </c>
      <c r="D7558" s="4">
        <v>2.4300000000000002</v>
      </c>
      <c r="E7558" s="4">
        <v>0.12</v>
      </c>
      <c r="F7558" s="4">
        <v>8.67</v>
      </c>
      <c r="G7558" s="4">
        <v>8556</v>
      </c>
      <c r="H7558" s="4">
        <v>-25.597999999999999</v>
      </c>
      <c r="I7558" s="4">
        <v>-2.56</v>
      </c>
      <c r="J7558" s="4"/>
      <c r="K7558" s="4" t="str">
        <f t="shared" si="599"/>
        <v>ĐÚNG</v>
      </c>
      <c r="L7558" s="4" t="str">
        <f t="shared" si="600"/>
        <v>ĐÚNG</v>
      </c>
      <c r="M7558" s="5" t="str" cm="1">
        <f t="array" ref="M7558">_xlfn.IFS(A7558="Ban_dam_1_phuong", IF(ABS(H7558 / (0.8 * (F7558 * D7558^2 / 8)) - 1) &lt; 0.01, "ĐÚNG", "SAI"), A7558="Ban_ke_4_canh_2_phuong", IF(ABS(H7558 / (0.045 * F7558 * D7558^2) - 1) &lt; 0.01, "ĐÚNG", "SAI"), A7558="San_phang_Flat_Slab", IF(ABS(H7558 / ((0.6 * (F7558 * C7558 * D7558^2 / 8)) / D7558) - 1) &lt; 0.01, "ĐÚNG", "SAI"), A7558="San_console_Cantilever", IF(ABS(H7558 / (-1 * (F7558 * D7558^2 / 2)) - 1) &lt; 0.01, "ĐÚNG", "SAI"), A7558="San_o_co_Waffle_Slab", IF(ABS(H7558 / (0.048 * F7558 * D7558^2) - 1) &lt; 0.01, "ĐÚNG", "SAI"))</f>
        <v>ĐÚNG</v>
      </c>
    </row>
    <row r="7559" spans="1:13" x14ac:dyDescent="0.3">
      <c r="A7559" s="4" t="s">
        <v>14</v>
      </c>
      <c r="B7559" s="4" t="s">
        <v>13</v>
      </c>
      <c r="C7559" s="4">
        <v>13.05</v>
      </c>
      <c r="D7559" s="4">
        <v>10.63</v>
      </c>
      <c r="E7559" s="4">
        <v>0.47</v>
      </c>
      <c r="F7559" s="4">
        <v>11.71</v>
      </c>
      <c r="G7559" s="4">
        <v>8557</v>
      </c>
      <c r="H7559" s="4">
        <v>63.512999999999998</v>
      </c>
      <c r="I7559" s="4">
        <v>95.724000000000004</v>
      </c>
      <c r="J7559" s="4"/>
      <c r="K7559" s="4"/>
      <c r="L7559" s="4" t="str">
        <f t="shared" si="600"/>
        <v>ĐÚNG</v>
      </c>
      <c r="M7559" s="5" t="str" cm="1">
        <f t="array" ref="M7559">_xlfn.IFS(A7559="Ban_dam_1_phuong", IF(ABS(H7559 / (0.8 * (F7559 * D7559^2 / 8)) - 1) &lt; 0.01, "ĐÚNG", "SAI"), A7559="Ban_ke_4_canh_2_phuong", IF(ABS(H7559 / (0.045 * F7559 * D7559^2) - 1) &lt; 0.01, "ĐÚNG", "SAI"), A7559="San_phang_Flat_Slab", IF(ABS(H7559 / ((0.6 * (F7559 * C7559 * D7559^2 / 8)) / D7559) - 1) &lt; 0.01, "ĐÚNG", "SAI"), A7559="San_console_Cantilever", IF(ABS(H7559 / (-1 * (F7559 * D7559^2 / 2)) - 1) &lt; 0.01, "ĐÚNG", "SAI"), A7559="San_o_co_Waffle_Slab", IF(ABS(H7559 / (0.048 * F7559 * D7559^2) - 1) &lt; 0.01, "ĐÚNG", "SAI"))</f>
        <v>ĐÚNG</v>
      </c>
    </row>
    <row r="7560" spans="1:13" x14ac:dyDescent="0.3">
      <c r="A7560" s="4" t="s">
        <v>16</v>
      </c>
      <c r="B7560" s="4" t="s">
        <v>13</v>
      </c>
      <c r="C7560" s="4">
        <v>7.7</v>
      </c>
      <c r="D7560" s="4">
        <v>3.03</v>
      </c>
      <c r="E7560" s="4">
        <v>0.14000000000000001</v>
      </c>
      <c r="F7560" s="4">
        <v>9.35</v>
      </c>
      <c r="G7560" s="4">
        <v>8558</v>
      </c>
      <c r="H7560" s="4">
        <v>8.5839999999999996</v>
      </c>
      <c r="I7560" s="4">
        <v>1.7170000000000001</v>
      </c>
      <c r="J7560" s="4" t="str">
        <f>IF(AND(A7560="Ban_dam_1_phuong", C7560/D7560 &gt; 2),"ĐÚNG", "SAI HÌNH HỌC" )</f>
        <v>ĐÚNG</v>
      </c>
      <c r="K7560" s="4"/>
      <c r="L7560" s="4" t="str">
        <f t="shared" si="600"/>
        <v>ĐÚNG</v>
      </c>
      <c r="M7560" s="5" t="str" cm="1">
        <f t="array" ref="M7560">_xlfn.IFS(A7560="Ban_dam_1_phuong", IF(ABS(H7560 / (0.8 * (F7560 * D7560^2 / 8)) - 1) &lt; 0.01, "ĐÚNG", "SAI"), A7560="Ban_ke_4_canh_2_phuong", IF(ABS(H7560 / (0.045 * F7560 * D7560^2) - 1) &lt; 0.01, "ĐÚNG", "SAI"), A7560="San_phang_Flat_Slab", IF(ABS(H7560 / ((0.6 * (F7560 * C7560 * D7560^2 / 8)) / D7560) - 1) &lt; 0.01, "ĐÚNG", "SAI"), A7560="San_console_Cantilever", IF(ABS(H7560 / (-1 * (F7560 * D7560^2 / 2)) - 1) &lt; 0.01, "ĐÚNG", "SAI"), A7560="San_o_co_Waffle_Slab", IF(ABS(H7560 / (0.048 * F7560 * D7560^2) - 1) &lt; 0.01, "ĐÚNG", "SAI"))</f>
        <v>ĐÚNG</v>
      </c>
    </row>
    <row r="7561" spans="1:13" x14ac:dyDescent="0.3">
      <c r="A7561" s="4" t="s">
        <v>14</v>
      </c>
      <c r="B7561" s="4" t="s">
        <v>11</v>
      </c>
      <c r="C7561" s="4">
        <v>13.46</v>
      </c>
      <c r="D7561" s="4">
        <v>10.01</v>
      </c>
      <c r="E7561" s="4">
        <v>0.39</v>
      </c>
      <c r="F7561" s="4">
        <v>10.7</v>
      </c>
      <c r="G7561" s="4">
        <v>8559</v>
      </c>
      <c r="H7561" s="4">
        <v>51.463000000000001</v>
      </c>
      <c r="I7561" s="4">
        <v>93.05</v>
      </c>
      <c r="J7561" s="4"/>
      <c r="K7561" s="4"/>
      <c r="L7561" s="4" t="str">
        <f t="shared" si="600"/>
        <v>ĐÚNG</v>
      </c>
      <c r="M7561" s="5" t="str" cm="1">
        <f t="array" ref="M7561">_xlfn.IFS(A7561="Ban_dam_1_phuong", IF(ABS(H7561 / (0.8 * (F7561 * D7561^2 / 8)) - 1) &lt; 0.01, "ĐÚNG", "SAI"), A7561="Ban_ke_4_canh_2_phuong", IF(ABS(H7561 / (0.045 * F7561 * D7561^2) - 1) &lt; 0.01, "ĐÚNG", "SAI"), A7561="San_phang_Flat_Slab", IF(ABS(H7561 / ((0.6 * (F7561 * C7561 * D7561^2 / 8)) / D7561) - 1) &lt; 0.01, "ĐÚNG", "SAI"), A7561="San_console_Cantilever", IF(ABS(H7561 / (-1 * (F7561 * D7561^2 / 2)) - 1) &lt; 0.01, "ĐÚNG", "SAI"), A7561="San_o_co_Waffle_Slab", IF(ABS(H7561 / (0.048 * F7561 * D7561^2) - 1) &lt; 0.01, "ĐÚNG", "SAI"))</f>
        <v>ĐÚNG</v>
      </c>
    </row>
    <row r="7562" spans="1:13" x14ac:dyDescent="0.3">
      <c r="A7562" s="4" t="s">
        <v>14</v>
      </c>
      <c r="B7562" s="4" t="s">
        <v>10</v>
      </c>
      <c r="C7562" s="4">
        <v>11.87</v>
      </c>
      <c r="D7562" s="4">
        <v>9.9499999999999993</v>
      </c>
      <c r="E7562" s="4">
        <v>0.41</v>
      </c>
      <c r="F7562" s="4">
        <v>10.7</v>
      </c>
      <c r="G7562" s="4">
        <v>8560</v>
      </c>
      <c r="H7562" s="4">
        <v>50.847999999999999</v>
      </c>
      <c r="I7562" s="4">
        <v>72.364999999999995</v>
      </c>
      <c r="J7562" s="4"/>
      <c r="K7562" s="4"/>
      <c r="L7562" s="4" t="str">
        <f t="shared" si="600"/>
        <v>ĐÚNG</v>
      </c>
      <c r="M7562" s="5" t="str" cm="1">
        <f t="array" ref="M7562">_xlfn.IFS(A7562="Ban_dam_1_phuong", IF(ABS(H7562 / (0.8 * (F7562 * D7562^2 / 8)) - 1) &lt; 0.01, "ĐÚNG", "SAI"), A7562="Ban_ke_4_canh_2_phuong", IF(ABS(H7562 / (0.045 * F7562 * D7562^2) - 1) &lt; 0.01, "ĐÚNG", "SAI"), A7562="San_phang_Flat_Slab", IF(ABS(H7562 / ((0.6 * (F7562 * C7562 * D7562^2 / 8)) / D7562) - 1) &lt; 0.01, "ĐÚNG", "SAI"), A7562="San_console_Cantilever", IF(ABS(H7562 / (-1 * (F7562 * D7562^2 / 2)) - 1) &lt; 0.01, "ĐÚNG", "SAI"), A7562="San_o_co_Waffle_Slab", IF(ABS(H7562 / (0.048 * F7562 * D7562^2) - 1) &lt; 0.01, "ĐÚNG", "SAI"))</f>
        <v>ĐÚNG</v>
      </c>
    </row>
    <row r="7563" spans="1:13" x14ac:dyDescent="0.3">
      <c r="A7563" s="4" t="s">
        <v>14</v>
      </c>
      <c r="B7563" s="4" t="s">
        <v>17</v>
      </c>
      <c r="C7563" s="4">
        <v>13.17</v>
      </c>
      <c r="D7563" s="4">
        <v>9.68</v>
      </c>
      <c r="E7563" s="4">
        <v>0.44</v>
      </c>
      <c r="F7563" s="4">
        <v>11.37</v>
      </c>
      <c r="G7563" s="4">
        <v>8561</v>
      </c>
      <c r="H7563" s="4">
        <v>51.139000000000003</v>
      </c>
      <c r="I7563" s="4">
        <v>94.661000000000001</v>
      </c>
      <c r="J7563" s="4"/>
      <c r="K7563" s="4"/>
      <c r="L7563" s="4" t="str">
        <f t="shared" si="600"/>
        <v>ĐÚNG</v>
      </c>
      <c r="M7563" s="5" t="str" cm="1">
        <f t="array" ref="M7563">_xlfn.IFS(A7563="Ban_dam_1_phuong", IF(ABS(H7563 / (0.8 * (F7563 * D7563^2 / 8)) - 1) &lt; 0.01, "ĐÚNG", "SAI"), A7563="Ban_ke_4_canh_2_phuong", IF(ABS(H7563 / (0.045 * F7563 * D7563^2) - 1) &lt; 0.01, "ĐÚNG", "SAI"), A7563="San_phang_Flat_Slab", IF(ABS(H7563 / ((0.6 * (F7563 * C7563 * D7563^2 / 8)) / D7563) - 1) &lt; 0.01, "ĐÚNG", "SAI"), A7563="San_console_Cantilever", IF(ABS(H7563 / (-1 * (F7563 * D7563^2 / 2)) - 1) &lt; 0.01, "ĐÚNG", "SAI"), A7563="San_o_co_Waffle_Slab", IF(ABS(H7563 / (0.048 * F7563 * D7563^2) - 1) &lt; 0.01, "ĐÚNG", "SAI"))</f>
        <v>ĐÚNG</v>
      </c>
    </row>
    <row r="7564" spans="1:13" x14ac:dyDescent="0.3">
      <c r="A7564" s="4" t="s">
        <v>9</v>
      </c>
      <c r="B7564" s="4" t="s">
        <v>11</v>
      </c>
      <c r="C7564" s="4">
        <v>8.0399999999999991</v>
      </c>
      <c r="D7564" s="4">
        <v>5.71</v>
      </c>
      <c r="E7564" s="4">
        <v>0.2</v>
      </c>
      <c r="F7564" s="4">
        <v>11.37</v>
      </c>
      <c r="G7564" s="4">
        <v>8562</v>
      </c>
      <c r="H7564" s="4">
        <v>16.681999999999999</v>
      </c>
      <c r="I7564" s="4">
        <v>25.724</v>
      </c>
      <c r="J7564" s="4"/>
      <c r="K7564" s="4"/>
      <c r="L7564" s="4" t="str">
        <f t="shared" si="600"/>
        <v>ĐÚNG</v>
      </c>
      <c r="M7564" s="5" t="str" cm="1">
        <f t="array" ref="M7564">_xlfn.IFS(A7564="Ban_dam_1_phuong", IF(ABS(H7564 / (0.8 * (F7564 * D7564^2 / 8)) - 1) &lt; 0.01, "ĐÚNG", "SAI"), A7564="Ban_ke_4_canh_2_phuong", IF(ABS(H7564 / (0.045 * F7564 * D7564^2) - 1) &lt; 0.01, "ĐÚNG", "SAI"), A7564="San_phang_Flat_Slab", IF(ABS(H7564 / ((0.6 * (F7564 * C7564 * D7564^2 / 8)) / D7564) - 1) &lt; 0.01, "ĐÚNG", "SAI"), A7564="San_console_Cantilever", IF(ABS(H7564 / (-1 * (F7564 * D7564^2 / 2)) - 1) &lt; 0.01, "ĐÚNG", "SAI"), A7564="San_o_co_Waffle_Slab", IF(ABS(H7564 / (0.048 * F7564 * D7564^2) - 1) &lt; 0.01, "ĐÚNG", "SAI"))</f>
        <v>ĐÚNG</v>
      </c>
    </row>
    <row r="7565" spans="1:13" x14ac:dyDescent="0.3">
      <c r="A7565" s="4" t="s">
        <v>18</v>
      </c>
      <c r="B7565" s="4" t="s">
        <v>10</v>
      </c>
      <c r="C7565" s="4">
        <v>4.4400000000000004</v>
      </c>
      <c r="D7565" s="4">
        <v>1.75</v>
      </c>
      <c r="E7565" s="4">
        <v>0.14000000000000001</v>
      </c>
      <c r="F7565" s="4">
        <v>9.35</v>
      </c>
      <c r="G7565" s="4">
        <v>8563</v>
      </c>
      <c r="H7565" s="4">
        <v>-14.317</v>
      </c>
      <c r="I7565" s="4">
        <v>-1.4319999999999999</v>
      </c>
      <c r="J7565" s="4"/>
      <c r="K7565" s="4" t="str">
        <f>IF(AND(A7565="San_console_Cantilever", H7565 &lt; 0),  "ĐÚNG","SAI DẤU MOMEN")</f>
        <v>ĐÚNG</v>
      </c>
      <c r="L7565" s="4" t="str">
        <f t="shared" si="600"/>
        <v>ĐÚNG</v>
      </c>
      <c r="M7565" s="5" t="str" cm="1">
        <f t="array" ref="M7565">_xlfn.IFS(A7565="Ban_dam_1_phuong", IF(ABS(H7565 / (0.8 * (F7565 * D7565^2 / 8)) - 1) &lt; 0.01, "ĐÚNG", "SAI"), A7565="Ban_ke_4_canh_2_phuong", IF(ABS(H7565 / (0.045 * F7565 * D7565^2) - 1) &lt; 0.01, "ĐÚNG", "SAI"), A7565="San_phang_Flat_Slab", IF(ABS(H7565 / ((0.6 * (F7565 * C7565 * D7565^2 / 8)) / D7565) - 1) &lt; 0.01, "ĐÚNG", "SAI"), A7565="San_console_Cantilever", IF(ABS(H7565 / (-1 * (F7565 * D7565^2 / 2)) - 1) &lt; 0.01, "ĐÚNG", "SAI"), A7565="San_o_co_Waffle_Slab", IF(ABS(H7565 / (0.048 * F7565 * D7565^2) - 1) &lt; 0.01, "ĐÚNG", "SAI"))</f>
        <v>ĐÚNG</v>
      </c>
    </row>
    <row r="7566" spans="1:13" x14ac:dyDescent="0.3">
      <c r="A7566" s="4" t="s">
        <v>12</v>
      </c>
      <c r="B7566" s="4" t="s">
        <v>11</v>
      </c>
      <c r="C7566" s="4">
        <v>11.07</v>
      </c>
      <c r="D7566" s="4">
        <v>9.41</v>
      </c>
      <c r="E7566" s="4">
        <v>0.25</v>
      </c>
      <c r="F7566" s="4">
        <v>13.06</v>
      </c>
      <c r="G7566" s="4">
        <v>8564</v>
      </c>
      <c r="H7566" s="4">
        <v>102.033</v>
      </c>
      <c r="I7566" s="4">
        <v>57.822000000000003</v>
      </c>
      <c r="J7566" s="4"/>
      <c r="K7566" s="4"/>
      <c r="L7566" s="4" t="str">
        <f t="shared" si="600"/>
        <v>ĐÚNG</v>
      </c>
      <c r="M7566" s="5" t="str" cm="1">
        <f t="array" ref="M7566">_xlfn.IFS(A7566="Ban_dam_1_phuong", IF(ABS(H7566 / (0.8 * (F7566 * D7566^2 / 8)) - 1) &lt; 0.01, "ĐÚNG", "SAI"), A7566="Ban_ke_4_canh_2_phuong", IF(ABS(H7566 / (0.045 * F7566 * D7566^2) - 1) &lt; 0.01, "ĐÚNG", "SAI"), A7566="San_phang_Flat_Slab", IF(ABS(H7566 / ((0.6 * (F7566 * C7566 * D7566^2 / 8)) / D7566) - 1) &lt; 0.01, "ĐÚNG", "SAI"), A7566="San_console_Cantilever", IF(ABS(H7566 / (-1 * (F7566 * D7566^2 / 2)) - 1) &lt; 0.01, "ĐÚNG", "SAI"), A7566="San_o_co_Waffle_Slab", IF(ABS(H7566 / (0.048 * F7566 * D7566^2) - 1) &lt; 0.01, "ĐÚNG", "SAI"))</f>
        <v>ĐÚNG</v>
      </c>
    </row>
    <row r="7567" spans="1:13" x14ac:dyDescent="0.3">
      <c r="A7567" s="4" t="s">
        <v>12</v>
      </c>
      <c r="B7567" s="4" t="s">
        <v>17</v>
      </c>
      <c r="C7567" s="4">
        <v>11.33</v>
      </c>
      <c r="D7567" s="4">
        <v>9.17</v>
      </c>
      <c r="E7567" s="4">
        <v>0.26</v>
      </c>
      <c r="F7567" s="4">
        <v>13.4</v>
      </c>
      <c r="G7567" s="4">
        <v>8565</v>
      </c>
      <c r="H7567" s="4">
        <v>104.416</v>
      </c>
      <c r="I7567" s="4">
        <v>56.34</v>
      </c>
      <c r="J7567" s="4"/>
      <c r="K7567" s="4"/>
      <c r="L7567" s="4" t="str">
        <f t="shared" si="600"/>
        <v>ĐÚNG</v>
      </c>
      <c r="M7567" s="5" t="str" cm="1">
        <f t="array" ref="M7567">_xlfn.IFS(A7567="Ban_dam_1_phuong", IF(ABS(H7567 / (0.8 * (F7567 * D7567^2 / 8)) - 1) &lt; 0.01, "ĐÚNG", "SAI"), A7567="Ban_ke_4_canh_2_phuong", IF(ABS(H7567 / (0.045 * F7567 * D7567^2) - 1) &lt; 0.01, "ĐÚNG", "SAI"), A7567="San_phang_Flat_Slab", IF(ABS(H7567 / ((0.6 * (F7567 * C7567 * D7567^2 / 8)) / D7567) - 1) &lt; 0.01, "ĐÚNG", "SAI"), A7567="San_console_Cantilever", IF(ABS(H7567 / (-1 * (F7567 * D7567^2 / 2)) - 1) &lt; 0.01, "ĐÚNG", "SAI"), A7567="San_o_co_Waffle_Slab", IF(ABS(H7567 / (0.048 * F7567 * D7567^2) - 1) &lt; 0.01, "ĐÚNG", "SAI"))</f>
        <v>ĐÚNG</v>
      </c>
    </row>
    <row r="7568" spans="1:13" x14ac:dyDescent="0.3">
      <c r="A7568" s="4" t="s">
        <v>9</v>
      </c>
      <c r="B7568" s="4" t="s">
        <v>13</v>
      </c>
      <c r="C7568" s="4">
        <v>9.0299999999999994</v>
      </c>
      <c r="D7568" s="4">
        <v>4.6500000000000004</v>
      </c>
      <c r="E7568" s="4">
        <v>0.15</v>
      </c>
      <c r="F7568" s="4">
        <v>9.68</v>
      </c>
      <c r="G7568" s="4">
        <v>8566</v>
      </c>
      <c r="H7568" s="4">
        <v>9.4190000000000005</v>
      </c>
      <c r="I7568" s="4">
        <v>27.626000000000001</v>
      </c>
      <c r="J7568" s="4"/>
      <c r="K7568" s="4"/>
      <c r="L7568" s="4" t="str">
        <f t="shared" si="600"/>
        <v>ĐÚNG</v>
      </c>
      <c r="M7568" s="5" t="str" cm="1">
        <f t="array" ref="M7568">_xlfn.IFS(A7568="Ban_dam_1_phuong", IF(ABS(H7568 / (0.8 * (F7568 * D7568^2 / 8)) - 1) &lt; 0.01, "ĐÚNG", "SAI"), A7568="Ban_ke_4_canh_2_phuong", IF(ABS(H7568 / (0.045 * F7568 * D7568^2) - 1) &lt; 0.01, "ĐÚNG", "SAI"), A7568="San_phang_Flat_Slab", IF(ABS(H7568 / ((0.6 * (F7568 * C7568 * D7568^2 / 8)) / D7568) - 1) &lt; 0.01, "ĐÚNG", "SAI"), A7568="San_console_Cantilever", IF(ABS(H7568 / (-1 * (F7568 * D7568^2 / 2)) - 1) &lt; 0.01, "ĐÚNG", "SAI"), A7568="San_o_co_Waffle_Slab", IF(ABS(H7568 / (0.048 * F7568 * D7568^2) - 1) &lt; 0.01, "ĐÚNG", "SAI"))</f>
        <v>ĐÚNG</v>
      </c>
    </row>
    <row r="7569" spans="1:13" x14ac:dyDescent="0.3">
      <c r="A7569" s="4" t="s">
        <v>9</v>
      </c>
      <c r="B7569" s="4" t="s">
        <v>15</v>
      </c>
      <c r="C7569" s="4">
        <v>8.3699999999999992</v>
      </c>
      <c r="D7569" s="4">
        <v>4.88</v>
      </c>
      <c r="E7569" s="4">
        <v>0.12</v>
      </c>
      <c r="F7569" s="4">
        <v>8.67</v>
      </c>
      <c r="G7569" s="4">
        <v>8567</v>
      </c>
      <c r="H7569" s="4">
        <v>9.2910000000000004</v>
      </c>
      <c r="I7569" s="4">
        <v>21.259</v>
      </c>
      <c r="J7569" s="4"/>
      <c r="K7569" s="4"/>
      <c r="L7569" s="4" t="str">
        <f t="shared" si="600"/>
        <v>ĐÚNG</v>
      </c>
      <c r="M7569" s="5" t="str" cm="1">
        <f t="array" ref="M7569">_xlfn.IFS(A7569="Ban_dam_1_phuong", IF(ABS(H7569 / (0.8 * (F7569 * D7569^2 / 8)) - 1) &lt; 0.01, "ĐÚNG", "SAI"), A7569="Ban_ke_4_canh_2_phuong", IF(ABS(H7569 / (0.045 * F7569 * D7569^2) - 1) &lt; 0.01, "ĐÚNG", "SAI"), A7569="San_phang_Flat_Slab", IF(ABS(H7569 / ((0.6 * (F7569 * C7569 * D7569^2 / 8)) / D7569) - 1) &lt; 0.01, "ĐÚNG", "SAI"), A7569="San_console_Cantilever", IF(ABS(H7569 / (-1 * (F7569 * D7569^2 / 2)) - 1) &lt; 0.01, "ĐÚNG", "SAI"), A7569="San_o_co_Waffle_Slab", IF(ABS(H7569 / (0.048 * F7569 * D7569^2) - 1) &lt; 0.01, "ĐÚNG", "SAI"))</f>
        <v>ĐÚNG</v>
      </c>
    </row>
    <row r="7570" spans="1:13" x14ac:dyDescent="0.3">
      <c r="A7570" s="4" t="s">
        <v>16</v>
      </c>
      <c r="B7570" s="4" t="s">
        <v>15</v>
      </c>
      <c r="C7570" s="4">
        <v>7.19</v>
      </c>
      <c r="D7570" s="4">
        <v>2.12</v>
      </c>
      <c r="E7570" s="4">
        <v>0.13</v>
      </c>
      <c r="F7570" s="4">
        <v>9.01</v>
      </c>
      <c r="G7570" s="4">
        <v>8568</v>
      </c>
      <c r="H7570" s="4">
        <v>4.0490000000000004</v>
      </c>
      <c r="I7570" s="4">
        <v>0.81</v>
      </c>
      <c r="J7570" s="4" t="str">
        <f>IF(AND(A7570="Ban_dam_1_phuong", C7570/D7570 &gt; 2),"ĐÚNG", "SAI HÌNH HỌC" )</f>
        <v>ĐÚNG</v>
      </c>
      <c r="K7570" s="4"/>
      <c r="L7570" s="4" t="str">
        <f t="shared" si="600"/>
        <v>ĐÚNG</v>
      </c>
      <c r="M7570" s="5" t="str" cm="1">
        <f t="array" ref="M7570">_xlfn.IFS(A7570="Ban_dam_1_phuong", IF(ABS(H7570 / (0.8 * (F7570 * D7570^2 / 8)) - 1) &lt; 0.01, "ĐÚNG", "SAI"), A7570="Ban_ke_4_canh_2_phuong", IF(ABS(H7570 / (0.045 * F7570 * D7570^2) - 1) &lt; 0.01, "ĐÚNG", "SAI"), A7570="San_phang_Flat_Slab", IF(ABS(H7570 / ((0.6 * (F7570 * C7570 * D7570^2 / 8)) / D7570) - 1) &lt; 0.01, "ĐÚNG", "SAI"), A7570="San_console_Cantilever", IF(ABS(H7570 / (-1 * (F7570 * D7570^2 / 2)) - 1) &lt; 0.01, "ĐÚNG", "SAI"), A7570="San_o_co_Waffle_Slab", IF(ABS(H7570 / (0.048 * F7570 * D7570^2) - 1) &lt; 0.01, "ĐÚNG", "SAI"))</f>
        <v>ĐÚNG</v>
      </c>
    </row>
    <row r="7571" spans="1:13" x14ac:dyDescent="0.3">
      <c r="A7571" s="4" t="s">
        <v>9</v>
      </c>
      <c r="B7571" s="4" t="s">
        <v>13</v>
      </c>
      <c r="C7571" s="4">
        <v>3.54</v>
      </c>
      <c r="D7571" s="4">
        <v>3.36</v>
      </c>
      <c r="E7571" s="4">
        <v>0.16</v>
      </c>
      <c r="F7571" s="4">
        <v>10.02</v>
      </c>
      <c r="G7571" s="4">
        <v>8569</v>
      </c>
      <c r="H7571" s="4">
        <v>5.09</v>
      </c>
      <c r="I7571" s="4">
        <v>4.3949999999999996</v>
      </c>
      <c r="J7571" s="4"/>
      <c r="K7571" s="4"/>
      <c r="L7571" s="4" t="str">
        <f t="shared" si="600"/>
        <v>ĐÚNG</v>
      </c>
      <c r="M7571" s="5" t="str" cm="1">
        <f t="array" ref="M7571">_xlfn.IFS(A7571="Ban_dam_1_phuong", IF(ABS(H7571 / (0.8 * (F7571 * D7571^2 / 8)) - 1) &lt; 0.01, "ĐÚNG", "SAI"), A7571="Ban_ke_4_canh_2_phuong", IF(ABS(H7571 / (0.045 * F7571 * D7571^2) - 1) &lt; 0.01, "ĐÚNG", "SAI"), A7571="San_phang_Flat_Slab", IF(ABS(H7571 / ((0.6 * (F7571 * C7571 * D7571^2 / 8)) / D7571) - 1) &lt; 0.01, "ĐÚNG", "SAI"), A7571="San_console_Cantilever", IF(ABS(H7571 / (-1 * (F7571 * D7571^2 / 2)) - 1) &lt; 0.01, "ĐÚNG", "SAI"), A7571="San_o_co_Waffle_Slab", IF(ABS(H7571 / (0.048 * F7571 * D7571^2) - 1) &lt; 0.01, "ĐÚNG", "SAI"))</f>
        <v>ĐÚNG</v>
      </c>
    </row>
    <row r="7572" spans="1:13" x14ac:dyDescent="0.3">
      <c r="A7572" s="4" t="s">
        <v>12</v>
      </c>
      <c r="B7572" s="4" t="s">
        <v>11</v>
      </c>
      <c r="C7572" s="4">
        <v>10.32</v>
      </c>
      <c r="D7572" s="4">
        <v>6.97</v>
      </c>
      <c r="E7572" s="4">
        <v>0.24</v>
      </c>
      <c r="F7572" s="4">
        <v>12.72</v>
      </c>
      <c r="G7572" s="4">
        <v>8570</v>
      </c>
      <c r="H7572" s="4">
        <v>68.622</v>
      </c>
      <c r="I7572" s="4">
        <v>30.896999999999998</v>
      </c>
      <c r="J7572" s="4"/>
      <c r="K7572" s="4"/>
      <c r="L7572" s="4" t="str">
        <f t="shared" si="600"/>
        <v>ĐÚNG</v>
      </c>
      <c r="M7572" s="5" t="str" cm="1">
        <f t="array" ref="M7572">_xlfn.IFS(A7572="Ban_dam_1_phuong", IF(ABS(H7572 / (0.8 * (F7572 * D7572^2 / 8)) - 1) &lt; 0.01, "ĐÚNG", "SAI"), A7572="Ban_ke_4_canh_2_phuong", IF(ABS(H7572 / (0.045 * F7572 * D7572^2) - 1) &lt; 0.01, "ĐÚNG", "SAI"), A7572="San_phang_Flat_Slab", IF(ABS(H7572 / ((0.6 * (F7572 * C7572 * D7572^2 / 8)) / D7572) - 1) &lt; 0.01, "ĐÚNG", "SAI"), A7572="San_console_Cantilever", IF(ABS(H7572 / (-1 * (F7572 * D7572^2 / 2)) - 1) &lt; 0.01, "ĐÚNG", "SAI"), A7572="San_o_co_Waffle_Slab", IF(ABS(H7572 / (0.048 * F7572 * D7572^2) - 1) &lt; 0.01, "ĐÚNG", "SAI"))</f>
        <v>ĐÚNG</v>
      </c>
    </row>
    <row r="7573" spans="1:13" x14ac:dyDescent="0.3">
      <c r="A7573" s="4" t="s">
        <v>14</v>
      </c>
      <c r="B7573" s="4" t="s">
        <v>17</v>
      </c>
      <c r="C7573" s="4">
        <v>10.65</v>
      </c>
      <c r="D7573" s="4">
        <v>9.7799999999999994</v>
      </c>
      <c r="E7573" s="4">
        <v>0.42</v>
      </c>
      <c r="F7573" s="4">
        <v>11.03</v>
      </c>
      <c r="G7573" s="4">
        <v>8571</v>
      </c>
      <c r="H7573" s="4">
        <v>50.64</v>
      </c>
      <c r="I7573" s="4">
        <v>60.05</v>
      </c>
      <c r="J7573" s="4"/>
      <c r="K7573" s="4"/>
      <c r="L7573" s="4" t="str">
        <f t="shared" si="600"/>
        <v>ĐÚNG</v>
      </c>
      <c r="M7573" s="5" t="str" cm="1">
        <f t="array" ref="M7573">_xlfn.IFS(A7573="Ban_dam_1_phuong", IF(ABS(H7573 / (0.8 * (F7573 * D7573^2 / 8)) - 1) &lt; 0.01, "ĐÚNG", "SAI"), A7573="Ban_ke_4_canh_2_phuong", IF(ABS(H7573 / (0.045 * F7573 * D7573^2) - 1) &lt; 0.01, "ĐÚNG", "SAI"), A7573="San_phang_Flat_Slab", IF(ABS(H7573 / ((0.6 * (F7573 * C7573 * D7573^2 / 8)) / D7573) - 1) &lt; 0.01, "ĐÚNG", "SAI"), A7573="San_console_Cantilever", IF(ABS(H7573 / (-1 * (F7573 * D7573^2 / 2)) - 1) &lt; 0.01, "ĐÚNG", "SAI"), A7573="San_o_co_Waffle_Slab", IF(ABS(H7573 / (0.048 * F7573 * D7573^2) - 1) &lt; 0.01, "ĐÚNG", "SAI"))</f>
        <v>ĐÚNG</v>
      </c>
    </row>
    <row r="7574" spans="1:13" x14ac:dyDescent="0.3">
      <c r="A7574" s="4" t="s">
        <v>12</v>
      </c>
      <c r="B7574" s="4" t="s">
        <v>13</v>
      </c>
      <c r="C7574" s="4">
        <v>10.28</v>
      </c>
      <c r="D7574" s="4">
        <v>8.7200000000000006</v>
      </c>
      <c r="E7574" s="4">
        <v>0.27</v>
      </c>
      <c r="F7574" s="4">
        <v>13.73</v>
      </c>
      <c r="G7574" s="4">
        <v>8572</v>
      </c>
      <c r="H7574" s="4">
        <v>92.308000000000007</v>
      </c>
      <c r="I7574" s="4">
        <v>52.2</v>
      </c>
      <c r="J7574" s="4"/>
      <c r="K7574" s="4"/>
      <c r="L7574" s="4" t="str">
        <f t="shared" si="600"/>
        <v>ĐÚNG</v>
      </c>
      <c r="M7574" s="5" t="str" cm="1">
        <f t="array" ref="M7574">_xlfn.IFS(A7574="Ban_dam_1_phuong", IF(ABS(H7574 / (0.8 * (F7574 * D7574^2 / 8)) - 1) &lt; 0.01, "ĐÚNG", "SAI"), A7574="Ban_ke_4_canh_2_phuong", IF(ABS(H7574 / (0.045 * F7574 * D7574^2) - 1) &lt; 0.01, "ĐÚNG", "SAI"), A7574="San_phang_Flat_Slab", IF(ABS(H7574 / ((0.6 * (F7574 * C7574 * D7574^2 / 8)) / D7574) - 1) &lt; 0.01, "ĐÚNG", "SAI"), A7574="San_console_Cantilever", IF(ABS(H7574 / (-1 * (F7574 * D7574^2 / 2)) - 1) &lt; 0.01, "ĐÚNG", "SAI"), A7574="San_o_co_Waffle_Slab", IF(ABS(H7574 / (0.048 * F7574 * D7574^2) - 1) &lt; 0.01, "ĐÚNG", "SAI"))</f>
        <v>ĐÚNG</v>
      </c>
    </row>
    <row r="7575" spans="1:13" x14ac:dyDescent="0.3">
      <c r="A7575" s="4" t="s">
        <v>16</v>
      </c>
      <c r="B7575" s="4" t="s">
        <v>17</v>
      </c>
      <c r="C7575" s="4">
        <v>7.16</v>
      </c>
      <c r="D7575" s="4">
        <v>3.2</v>
      </c>
      <c r="E7575" s="4">
        <v>0.15</v>
      </c>
      <c r="F7575" s="4">
        <v>9.68</v>
      </c>
      <c r="G7575" s="4">
        <v>8573</v>
      </c>
      <c r="H7575" s="4">
        <v>9.9120000000000008</v>
      </c>
      <c r="I7575" s="4">
        <v>1.982</v>
      </c>
      <c r="J7575" s="4" t="str">
        <f>IF(AND(A7575="Ban_dam_1_phuong", C7575/D7575 &gt; 2),"ĐÚNG", "SAI HÌNH HỌC" )</f>
        <v>ĐÚNG</v>
      </c>
      <c r="K7575" s="4"/>
      <c r="L7575" s="4" t="str">
        <f t="shared" si="600"/>
        <v>ĐÚNG</v>
      </c>
      <c r="M7575" s="5" t="str" cm="1">
        <f t="array" ref="M7575">_xlfn.IFS(A7575="Ban_dam_1_phuong", IF(ABS(H7575 / (0.8 * (F7575 * D7575^2 / 8)) - 1) &lt; 0.01, "ĐÚNG", "SAI"), A7575="Ban_ke_4_canh_2_phuong", IF(ABS(H7575 / (0.045 * F7575 * D7575^2) - 1) &lt; 0.01, "ĐÚNG", "SAI"), A7575="San_phang_Flat_Slab", IF(ABS(H7575 / ((0.6 * (F7575 * C7575 * D7575^2 / 8)) / D7575) - 1) &lt; 0.01, "ĐÚNG", "SAI"), A7575="San_console_Cantilever", IF(ABS(H7575 / (-1 * (F7575 * D7575^2 / 2)) - 1) &lt; 0.01, "ĐÚNG", "SAI"), A7575="San_o_co_Waffle_Slab", IF(ABS(H7575 / (0.048 * F7575 * D7575^2) - 1) &lt; 0.01, "ĐÚNG", "SAI"))</f>
        <v>ĐÚNG</v>
      </c>
    </row>
    <row r="7576" spans="1:13" x14ac:dyDescent="0.3">
      <c r="A7576" s="4" t="s">
        <v>18</v>
      </c>
      <c r="B7576" s="4" t="s">
        <v>17</v>
      </c>
      <c r="C7576" s="4">
        <v>3.48</v>
      </c>
      <c r="D7576" s="4">
        <v>1.85</v>
      </c>
      <c r="E7576" s="4">
        <v>0.12</v>
      </c>
      <c r="F7576" s="4">
        <v>8.67</v>
      </c>
      <c r="G7576" s="4">
        <v>8574</v>
      </c>
      <c r="H7576" s="4">
        <v>-14.837</v>
      </c>
      <c r="I7576" s="4">
        <v>-1.484</v>
      </c>
      <c r="J7576" s="4"/>
      <c r="K7576" s="4" t="str">
        <f>IF(AND(A7576="San_console_Cantilever", H7576 &lt; 0),  "ĐÚNG","SAI DẤU MOMEN")</f>
        <v>ĐÚNG</v>
      </c>
      <c r="L7576" s="4" t="str">
        <f t="shared" si="600"/>
        <v>ĐÚNG</v>
      </c>
      <c r="M7576" s="5" t="str" cm="1">
        <f t="array" ref="M7576">_xlfn.IFS(A7576="Ban_dam_1_phuong", IF(ABS(H7576 / (0.8 * (F7576 * D7576^2 / 8)) - 1) &lt; 0.01, "ĐÚNG", "SAI"), A7576="Ban_ke_4_canh_2_phuong", IF(ABS(H7576 / (0.045 * F7576 * D7576^2) - 1) &lt; 0.01, "ĐÚNG", "SAI"), A7576="San_phang_Flat_Slab", IF(ABS(H7576 / ((0.6 * (F7576 * C7576 * D7576^2 / 8)) / D7576) - 1) &lt; 0.01, "ĐÚNG", "SAI"), A7576="San_console_Cantilever", IF(ABS(H7576 / (-1 * (F7576 * D7576^2 / 2)) - 1) &lt; 0.01, "ĐÚNG", "SAI"), A7576="San_o_co_Waffle_Slab", IF(ABS(H7576 / (0.048 * F7576 * D7576^2) - 1) &lt; 0.01, "ĐÚNG", "SAI"))</f>
        <v>ĐÚNG</v>
      </c>
    </row>
    <row r="7577" spans="1:13" x14ac:dyDescent="0.3">
      <c r="A7577" s="4" t="s">
        <v>12</v>
      </c>
      <c r="B7577" s="4" t="s">
        <v>13</v>
      </c>
      <c r="C7577" s="4">
        <v>9.7200000000000006</v>
      </c>
      <c r="D7577" s="4">
        <v>8.14</v>
      </c>
      <c r="E7577" s="4">
        <v>0.26</v>
      </c>
      <c r="F7577" s="4">
        <v>13.4</v>
      </c>
      <c r="G7577" s="4">
        <v>8575</v>
      </c>
      <c r="H7577" s="4">
        <v>79.516000000000005</v>
      </c>
      <c r="I7577" s="4">
        <v>44.393999999999998</v>
      </c>
      <c r="J7577" s="4"/>
      <c r="K7577" s="4"/>
      <c r="L7577" s="4" t="str">
        <f t="shared" si="600"/>
        <v>ĐÚNG</v>
      </c>
      <c r="M7577" s="5" t="str" cm="1">
        <f t="array" ref="M7577">_xlfn.IFS(A7577="Ban_dam_1_phuong", IF(ABS(H7577 / (0.8 * (F7577 * D7577^2 / 8)) - 1) &lt; 0.01, "ĐÚNG", "SAI"), A7577="Ban_ke_4_canh_2_phuong", IF(ABS(H7577 / (0.045 * F7577 * D7577^2) - 1) &lt; 0.01, "ĐÚNG", "SAI"), A7577="San_phang_Flat_Slab", IF(ABS(H7577 / ((0.6 * (F7577 * C7577 * D7577^2 / 8)) / D7577) - 1) &lt; 0.01, "ĐÚNG", "SAI"), A7577="San_console_Cantilever", IF(ABS(H7577 / (-1 * (F7577 * D7577^2 / 2)) - 1) &lt; 0.01, "ĐÚNG", "SAI"), A7577="San_o_co_Waffle_Slab", IF(ABS(H7577 / (0.048 * F7577 * D7577^2) - 1) &lt; 0.01, "ĐÚNG", "SAI"))</f>
        <v>ĐÚNG</v>
      </c>
    </row>
    <row r="7578" spans="1:13" x14ac:dyDescent="0.3">
      <c r="A7578" s="4" t="s">
        <v>12</v>
      </c>
      <c r="B7578" s="4" t="s">
        <v>15</v>
      </c>
      <c r="C7578" s="4">
        <v>7.89</v>
      </c>
      <c r="D7578" s="4">
        <v>7.3</v>
      </c>
      <c r="E7578" s="4">
        <v>0.2</v>
      </c>
      <c r="F7578" s="4">
        <v>11.37</v>
      </c>
      <c r="G7578" s="4">
        <v>8576</v>
      </c>
      <c r="H7578" s="4">
        <v>49.116</v>
      </c>
      <c r="I7578" s="4">
        <v>30.295000000000002</v>
      </c>
      <c r="J7578" s="4"/>
      <c r="K7578" s="4"/>
      <c r="L7578" s="4" t="str">
        <f t="shared" si="600"/>
        <v>ĐÚNG</v>
      </c>
      <c r="M7578" s="5" t="str" cm="1">
        <f t="array" ref="M7578">_xlfn.IFS(A7578="Ban_dam_1_phuong", IF(ABS(H7578 / (0.8 * (F7578 * D7578^2 / 8)) - 1) &lt; 0.01, "ĐÚNG", "SAI"), A7578="Ban_ke_4_canh_2_phuong", IF(ABS(H7578 / (0.045 * F7578 * D7578^2) - 1) &lt; 0.01, "ĐÚNG", "SAI"), A7578="San_phang_Flat_Slab", IF(ABS(H7578 / ((0.6 * (F7578 * C7578 * D7578^2 / 8)) / D7578) - 1) &lt; 0.01, "ĐÚNG", "SAI"), A7578="San_console_Cantilever", IF(ABS(H7578 / (-1 * (F7578 * D7578^2 / 2)) - 1) &lt; 0.01, "ĐÚNG", "SAI"), A7578="San_o_co_Waffle_Slab", IF(ABS(H7578 / (0.048 * F7578 * D7578^2) - 1) &lt; 0.01, "ĐÚNG", "SAI"))</f>
        <v>ĐÚNG</v>
      </c>
    </row>
    <row r="7579" spans="1:13" x14ac:dyDescent="0.3">
      <c r="A7579" s="4" t="s">
        <v>18</v>
      </c>
      <c r="B7579" s="4" t="s">
        <v>10</v>
      </c>
      <c r="C7579" s="4">
        <v>7.33</v>
      </c>
      <c r="D7579" s="4">
        <v>2.39</v>
      </c>
      <c r="E7579" s="4">
        <v>0.1</v>
      </c>
      <c r="F7579" s="4">
        <v>8</v>
      </c>
      <c r="G7579" s="4">
        <v>8577</v>
      </c>
      <c r="H7579" s="4">
        <v>-22.847999999999999</v>
      </c>
      <c r="I7579" s="4">
        <v>-2.2850000000000001</v>
      </c>
      <c r="J7579" s="4"/>
      <c r="K7579" s="4" t="str">
        <f>IF(AND(A7579="San_console_Cantilever", H7579 &lt; 0),  "ĐÚNG","SAI DẤU MOMEN")</f>
        <v>ĐÚNG</v>
      </c>
      <c r="L7579" s="4" t="str">
        <f t="shared" si="600"/>
        <v>ĐÚNG</v>
      </c>
      <c r="M7579" s="5" t="str" cm="1">
        <f t="array" ref="M7579">_xlfn.IFS(A7579="Ban_dam_1_phuong", IF(ABS(H7579 / (0.8 * (F7579 * D7579^2 / 8)) - 1) &lt; 0.01, "ĐÚNG", "SAI"), A7579="Ban_ke_4_canh_2_phuong", IF(ABS(H7579 / (0.045 * F7579 * D7579^2) - 1) &lt; 0.01, "ĐÚNG", "SAI"), A7579="San_phang_Flat_Slab", IF(ABS(H7579 / ((0.6 * (F7579 * C7579 * D7579^2 / 8)) / D7579) - 1) &lt; 0.01, "ĐÚNG", "SAI"), A7579="San_console_Cantilever", IF(ABS(H7579 / (-1 * (F7579 * D7579^2 / 2)) - 1) &lt; 0.01, "ĐÚNG", "SAI"), A7579="San_o_co_Waffle_Slab", IF(ABS(H7579 / (0.048 * F7579 * D7579^2) - 1) &lt; 0.01, "ĐÚNG", "SAI"))</f>
        <v>ĐÚNG</v>
      </c>
    </row>
    <row r="7580" spans="1:13" x14ac:dyDescent="0.3">
      <c r="A7580" s="4" t="s">
        <v>12</v>
      </c>
      <c r="B7580" s="4" t="s">
        <v>10</v>
      </c>
      <c r="C7580" s="4">
        <v>7.99</v>
      </c>
      <c r="D7580" s="4">
        <v>6.68</v>
      </c>
      <c r="E7580" s="4">
        <v>0.25</v>
      </c>
      <c r="F7580" s="4">
        <v>13.06</v>
      </c>
      <c r="G7580" s="4">
        <v>8578</v>
      </c>
      <c r="H7580" s="4">
        <v>52.279000000000003</v>
      </c>
      <c r="I7580" s="4">
        <v>29.138000000000002</v>
      </c>
      <c r="J7580" s="4"/>
      <c r="K7580" s="4"/>
      <c r="L7580" s="4" t="str">
        <f t="shared" si="600"/>
        <v>ĐÚNG</v>
      </c>
      <c r="M7580" s="5" t="str" cm="1">
        <f t="array" ref="M7580">_xlfn.IFS(A7580="Ban_dam_1_phuong", IF(ABS(H7580 / (0.8 * (F7580 * D7580^2 / 8)) - 1) &lt; 0.01, "ĐÚNG", "SAI"), A7580="Ban_ke_4_canh_2_phuong", IF(ABS(H7580 / (0.045 * F7580 * D7580^2) - 1) &lt; 0.01, "ĐÚNG", "SAI"), A7580="San_phang_Flat_Slab", IF(ABS(H7580 / ((0.6 * (F7580 * C7580 * D7580^2 / 8)) / D7580) - 1) &lt; 0.01, "ĐÚNG", "SAI"), A7580="San_console_Cantilever", IF(ABS(H7580 / (-1 * (F7580 * D7580^2 / 2)) - 1) &lt; 0.01, "ĐÚNG", "SAI"), A7580="San_o_co_Waffle_Slab", IF(ABS(H7580 / (0.048 * F7580 * D7580^2) - 1) &lt; 0.01, "ĐÚNG", "SAI"))</f>
        <v>ĐÚNG</v>
      </c>
    </row>
    <row r="7581" spans="1:13" x14ac:dyDescent="0.3">
      <c r="A7581" s="4" t="s">
        <v>16</v>
      </c>
      <c r="B7581" s="4" t="s">
        <v>13</v>
      </c>
      <c r="C7581" s="4">
        <v>11.83</v>
      </c>
      <c r="D7581" s="4">
        <v>3.64</v>
      </c>
      <c r="E7581" s="4">
        <v>0.14000000000000001</v>
      </c>
      <c r="F7581" s="4">
        <v>9.35</v>
      </c>
      <c r="G7581" s="4">
        <v>8579</v>
      </c>
      <c r="H7581" s="4">
        <v>12.388</v>
      </c>
      <c r="I7581" s="4">
        <v>2.4780000000000002</v>
      </c>
      <c r="J7581" s="4" t="str">
        <f>IF(AND(A7581="Ban_dam_1_phuong", C7581/D7581 &gt; 2),"ĐÚNG", "SAI HÌNH HỌC" )</f>
        <v>ĐÚNG</v>
      </c>
      <c r="K7581" s="4"/>
      <c r="L7581" s="4" t="str">
        <f t="shared" si="600"/>
        <v>ĐÚNG</v>
      </c>
      <c r="M7581" s="5" t="str" cm="1">
        <f t="array" ref="M7581">_xlfn.IFS(A7581="Ban_dam_1_phuong", IF(ABS(H7581 / (0.8 * (F7581 * D7581^2 / 8)) - 1) &lt; 0.01, "ĐÚNG", "SAI"), A7581="Ban_ke_4_canh_2_phuong", IF(ABS(H7581 / (0.045 * F7581 * D7581^2) - 1) &lt; 0.01, "ĐÚNG", "SAI"), A7581="San_phang_Flat_Slab", IF(ABS(H7581 / ((0.6 * (F7581 * C7581 * D7581^2 / 8)) / D7581) - 1) &lt; 0.01, "ĐÚNG", "SAI"), A7581="San_console_Cantilever", IF(ABS(H7581 / (-1 * (F7581 * D7581^2 / 2)) - 1) &lt; 0.01, "ĐÚNG", "SAI"), A7581="San_o_co_Waffle_Slab", IF(ABS(H7581 / (0.048 * F7581 * D7581^2) - 1) &lt; 0.01, "ĐÚNG", "SAI"))</f>
        <v>ĐÚNG</v>
      </c>
    </row>
    <row r="7582" spans="1:13" x14ac:dyDescent="0.3">
      <c r="A7582" s="4" t="s">
        <v>12</v>
      </c>
      <c r="B7582" s="4" t="s">
        <v>11</v>
      </c>
      <c r="C7582" s="4">
        <v>11.55</v>
      </c>
      <c r="D7582" s="4">
        <v>7.97</v>
      </c>
      <c r="E7582" s="4">
        <v>0.24</v>
      </c>
      <c r="F7582" s="4">
        <v>12.72</v>
      </c>
      <c r="G7582" s="4">
        <v>8580</v>
      </c>
      <c r="H7582" s="4">
        <v>87.819000000000003</v>
      </c>
      <c r="I7582" s="4">
        <v>40.399000000000001</v>
      </c>
      <c r="J7582" s="4"/>
      <c r="K7582" s="4"/>
      <c r="L7582" s="4" t="str">
        <f t="shared" si="600"/>
        <v>ĐÚNG</v>
      </c>
      <c r="M7582" s="5" t="str" cm="1">
        <f t="array" ref="M7582">_xlfn.IFS(A7582="Ban_dam_1_phuong", IF(ABS(H7582 / (0.8 * (F7582 * D7582^2 / 8)) - 1) &lt; 0.01, "ĐÚNG", "SAI"), A7582="Ban_ke_4_canh_2_phuong", IF(ABS(H7582 / (0.045 * F7582 * D7582^2) - 1) &lt; 0.01, "ĐÚNG", "SAI"), A7582="San_phang_Flat_Slab", IF(ABS(H7582 / ((0.6 * (F7582 * C7582 * D7582^2 / 8)) / D7582) - 1) &lt; 0.01, "ĐÚNG", "SAI"), A7582="San_console_Cantilever", IF(ABS(H7582 / (-1 * (F7582 * D7582^2 / 2)) - 1) &lt; 0.01, "ĐÚNG", "SAI"), A7582="San_o_co_Waffle_Slab", IF(ABS(H7582 / (0.048 * F7582 * D7582^2) - 1) &lt; 0.01, "ĐÚNG", "SAI"))</f>
        <v>ĐÚNG</v>
      </c>
    </row>
    <row r="7583" spans="1:13" x14ac:dyDescent="0.3">
      <c r="A7583" s="4" t="s">
        <v>18</v>
      </c>
      <c r="B7583" s="4" t="s">
        <v>15</v>
      </c>
      <c r="C7583" s="4">
        <v>5.41</v>
      </c>
      <c r="D7583" s="4">
        <v>2.23</v>
      </c>
      <c r="E7583" s="4">
        <v>0.15</v>
      </c>
      <c r="F7583" s="4">
        <v>9.68</v>
      </c>
      <c r="G7583" s="4">
        <v>8581</v>
      </c>
      <c r="H7583" s="4">
        <v>-24.068999999999999</v>
      </c>
      <c r="I7583" s="4">
        <v>-2.407</v>
      </c>
      <c r="J7583" s="4"/>
      <c r="K7583" s="4" t="str">
        <f>IF(AND(A7583="San_console_Cantilever", H7583 &lt; 0),  "ĐÚNG","SAI DẤU MOMEN")</f>
        <v>ĐÚNG</v>
      </c>
      <c r="L7583" s="4" t="str">
        <f t="shared" si="600"/>
        <v>ĐÚNG</v>
      </c>
      <c r="M7583" s="5" t="str" cm="1">
        <f t="array" ref="M7583">_xlfn.IFS(A7583="Ban_dam_1_phuong", IF(ABS(H7583 / (0.8 * (F7583 * D7583^2 / 8)) - 1) &lt; 0.01, "ĐÚNG", "SAI"), A7583="Ban_ke_4_canh_2_phuong", IF(ABS(H7583 / (0.045 * F7583 * D7583^2) - 1) &lt; 0.01, "ĐÚNG", "SAI"), A7583="San_phang_Flat_Slab", IF(ABS(H7583 / ((0.6 * (F7583 * C7583 * D7583^2 / 8)) / D7583) - 1) &lt; 0.01, "ĐÚNG", "SAI"), A7583="San_console_Cantilever", IF(ABS(H7583 / (-1 * (F7583 * D7583^2 / 2)) - 1) &lt; 0.01, "ĐÚNG", "SAI"), A7583="San_o_co_Waffle_Slab", IF(ABS(H7583 / (0.048 * F7583 * D7583^2) - 1) &lt; 0.01, "ĐÚNG", "SAI"))</f>
        <v>ĐÚNG</v>
      </c>
    </row>
    <row r="7584" spans="1:13" x14ac:dyDescent="0.3">
      <c r="A7584" s="4" t="s">
        <v>16</v>
      </c>
      <c r="B7584" s="4" t="s">
        <v>17</v>
      </c>
      <c r="C7584" s="4">
        <v>6.3</v>
      </c>
      <c r="D7584" s="4">
        <v>2.94</v>
      </c>
      <c r="E7584" s="4">
        <v>0.13</v>
      </c>
      <c r="F7584" s="4">
        <v>9.01</v>
      </c>
      <c r="G7584" s="4">
        <v>8582</v>
      </c>
      <c r="H7584" s="4">
        <v>7.7880000000000003</v>
      </c>
      <c r="I7584" s="4">
        <v>1.5580000000000001</v>
      </c>
      <c r="J7584" s="4" t="str">
        <f>IF(AND(A7584="Ban_dam_1_phuong", C7584/D7584 &gt; 2),"ĐÚNG", "SAI HÌNH HỌC" )</f>
        <v>ĐÚNG</v>
      </c>
      <c r="K7584" s="4"/>
      <c r="L7584" s="4" t="str">
        <f t="shared" si="600"/>
        <v>ĐÚNG</v>
      </c>
      <c r="M7584" s="5" t="str" cm="1">
        <f t="array" ref="M7584">_xlfn.IFS(A7584="Ban_dam_1_phuong", IF(ABS(H7584 / (0.8 * (F7584 * D7584^2 / 8)) - 1) &lt; 0.01, "ĐÚNG", "SAI"), A7584="Ban_ke_4_canh_2_phuong", IF(ABS(H7584 / (0.045 * F7584 * D7584^2) - 1) &lt; 0.01, "ĐÚNG", "SAI"), A7584="San_phang_Flat_Slab", IF(ABS(H7584 / ((0.6 * (F7584 * C7584 * D7584^2 / 8)) / D7584) - 1) &lt; 0.01, "ĐÚNG", "SAI"), A7584="San_console_Cantilever", IF(ABS(H7584 / (-1 * (F7584 * D7584^2 / 2)) - 1) &lt; 0.01, "ĐÚNG", "SAI"), A7584="San_o_co_Waffle_Slab", IF(ABS(H7584 / (0.048 * F7584 * D7584^2) - 1) &lt; 0.01, "ĐÚNG", "SAI"))</f>
        <v>ĐÚNG</v>
      </c>
    </row>
    <row r="7585" spans="1:13" x14ac:dyDescent="0.3">
      <c r="A7585" s="4" t="s">
        <v>18</v>
      </c>
      <c r="B7585" s="4" t="s">
        <v>10</v>
      </c>
      <c r="C7585" s="4">
        <v>4.9800000000000004</v>
      </c>
      <c r="D7585" s="4">
        <v>2.2200000000000002</v>
      </c>
      <c r="E7585" s="4">
        <v>0.12</v>
      </c>
      <c r="F7585" s="4">
        <v>8.67</v>
      </c>
      <c r="G7585" s="4">
        <v>8583</v>
      </c>
      <c r="H7585" s="4">
        <v>-21.364999999999998</v>
      </c>
      <c r="I7585" s="4">
        <v>-2.1360000000000001</v>
      </c>
      <c r="J7585" s="4"/>
      <c r="K7585" s="4" t="str">
        <f>IF(AND(A7585="San_console_Cantilever", H7585 &lt; 0),  "ĐÚNG","SAI DẤU MOMEN")</f>
        <v>ĐÚNG</v>
      </c>
      <c r="L7585" s="4" t="str">
        <f t="shared" si="600"/>
        <v>ĐÚNG</v>
      </c>
      <c r="M7585" s="5" t="str" cm="1">
        <f t="array" ref="M7585">_xlfn.IFS(A7585="Ban_dam_1_phuong", IF(ABS(H7585 / (0.8 * (F7585 * D7585^2 / 8)) - 1) &lt; 0.01, "ĐÚNG", "SAI"), A7585="Ban_ke_4_canh_2_phuong", IF(ABS(H7585 / (0.045 * F7585 * D7585^2) - 1) &lt; 0.01, "ĐÚNG", "SAI"), A7585="San_phang_Flat_Slab", IF(ABS(H7585 / ((0.6 * (F7585 * C7585 * D7585^2 / 8)) / D7585) - 1) &lt; 0.01, "ĐÚNG", "SAI"), A7585="San_console_Cantilever", IF(ABS(H7585 / (-1 * (F7585 * D7585^2 / 2)) - 1) &lt; 0.01, "ĐÚNG", "SAI"), A7585="San_o_co_Waffle_Slab", IF(ABS(H7585 / (0.048 * F7585 * D7585^2) - 1) &lt; 0.01, "ĐÚNG", "SAI"))</f>
        <v>ĐÚNG</v>
      </c>
    </row>
    <row r="7586" spans="1:13" x14ac:dyDescent="0.3">
      <c r="A7586" s="4" t="s">
        <v>16</v>
      </c>
      <c r="B7586" s="4" t="s">
        <v>15</v>
      </c>
      <c r="C7586" s="4">
        <v>7.83</v>
      </c>
      <c r="D7586" s="4">
        <v>2.54</v>
      </c>
      <c r="E7586" s="4">
        <v>0.12</v>
      </c>
      <c r="F7586" s="4">
        <v>8.67</v>
      </c>
      <c r="G7586" s="4">
        <v>8584</v>
      </c>
      <c r="H7586" s="4">
        <v>5.5940000000000003</v>
      </c>
      <c r="I7586" s="4">
        <v>1.119</v>
      </c>
      <c r="J7586" s="4" t="str">
        <f t="shared" ref="J7586:J7587" si="601">IF(AND(A7586="Ban_dam_1_phuong", C7586/D7586 &gt; 2),"ĐÚNG", "SAI HÌNH HỌC" )</f>
        <v>ĐÚNG</v>
      </c>
      <c r="K7586" s="4"/>
      <c r="L7586" s="4" t="str">
        <f t="shared" si="600"/>
        <v>ĐÚNG</v>
      </c>
      <c r="M7586" s="5" t="str" cm="1">
        <f t="array" ref="M7586">_xlfn.IFS(A7586="Ban_dam_1_phuong", IF(ABS(H7586 / (0.8 * (F7586 * D7586^2 / 8)) - 1) &lt; 0.01, "ĐÚNG", "SAI"), A7586="Ban_ke_4_canh_2_phuong", IF(ABS(H7586 / (0.045 * F7586 * D7586^2) - 1) &lt; 0.01, "ĐÚNG", "SAI"), A7586="San_phang_Flat_Slab", IF(ABS(H7586 / ((0.6 * (F7586 * C7586 * D7586^2 / 8)) / D7586) - 1) &lt; 0.01, "ĐÚNG", "SAI"), A7586="San_console_Cantilever", IF(ABS(H7586 / (-1 * (F7586 * D7586^2 / 2)) - 1) &lt; 0.01, "ĐÚNG", "SAI"), A7586="San_o_co_Waffle_Slab", IF(ABS(H7586 / (0.048 * F7586 * D7586^2) - 1) &lt; 0.01, "ĐÚNG", "SAI"))</f>
        <v>ĐÚNG</v>
      </c>
    </row>
    <row r="7587" spans="1:13" x14ac:dyDescent="0.3">
      <c r="A7587" s="4" t="s">
        <v>16</v>
      </c>
      <c r="B7587" s="4" t="s">
        <v>10</v>
      </c>
      <c r="C7587" s="4">
        <v>8.09</v>
      </c>
      <c r="D7587" s="4">
        <v>2.5</v>
      </c>
      <c r="E7587" s="4">
        <v>0.11</v>
      </c>
      <c r="F7587" s="4">
        <v>8.33</v>
      </c>
      <c r="G7587" s="4">
        <v>8585</v>
      </c>
      <c r="H7587" s="4">
        <v>5.2060000000000004</v>
      </c>
      <c r="I7587" s="4">
        <v>1.0409999999999999</v>
      </c>
      <c r="J7587" s="4" t="str">
        <f t="shared" si="601"/>
        <v>ĐÚNG</v>
      </c>
      <c r="K7587" s="4"/>
      <c r="L7587" s="4" t="str">
        <f t="shared" si="600"/>
        <v>ĐÚNG</v>
      </c>
      <c r="M7587" s="5" t="str" cm="1">
        <f t="array" ref="M7587">_xlfn.IFS(A7587="Ban_dam_1_phuong", IF(ABS(H7587 / (0.8 * (F7587 * D7587^2 / 8)) - 1) &lt; 0.01, "ĐÚNG", "SAI"), A7587="Ban_ke_4_canh_2_phuong", IF(ABS(H7587 / (0.045 * F7587 * D7587^2) - 1) &lt; 0.01, "ĐÚNG", "SAI"), A7587="San_phang_Flat_Slab", IF(ABS(H7587 / ((0.6 * (F7587 * C7587 * D7587^2 / 8)) / D7587) - 1) &lt; 0.01, "ĐÚNG", "SAI"), A7587="San_console_Cantilever", IF(ABS(H7587 / (-1 * (F7587 * D7587^2 / 2)) - 1) &lt; 0.01, "ĐÚNG", "SAI"), A7587="San_o_co_Waffle_Slab", IF(ABS(H7587 / (0.048 * F7587 * D7587^2) - 1) &lt; 0.01, "ĐÚNG", "SAI"))</f>
        <v>ĐÚNG</v>
      </c>
    </row>
    <row r="7588" spans="1:13" x14ac:dyDescent="0.3">
      <c r="A7588" s="4" t="s">
        <v>18</v>
      </c>
      <c r="B7588" s="4" t="s">
        <v>10</v>
      </c>
      <c r="C7588" s="4">
        <v>5.8</v>
      </c>
      <c r="D7588" s="4">
        <v>2.2400000000000002</v>
      </c>
      <c r="E7588" s="4">
        <v>0.15</v>
      </c>
      <c r="F7588" s="4">
        <v>9.68</v>
      </c>
      <c r="G7588" s="4">
        <v>8586</v>
      </c>
      <c r="H7588" s="4">
        <v>-24.285</v>
      </c>
      <c r="I7588" s="4">
        <v>-2.4289999999999998</v>
      </c>
      <c r="J7588" s="4"/>
      <c r="K7588" s="4" t="str">
        <f>IF(AND(A7588="San_console_Cantilever", H7588 &lt; 0),  "ĐÚNG","SAI DẤU MOMEN")</f>
        <v>ĐÚNG</v>
      </c>
      <c r="L7588" s="4" t="str">
        <f t="shared" si="600"/>
        <v>ĐÚNG</v>
      </c>
      <c r="M7588" s="5" t="str" cm="1">
        <f t="array" ref="M7588">_xlfn.IFS(A7588="Ban_dam_1_phuong", IF(ABS(H7588 / (0.8 * (F7588 * D7588^2 / 8)) - 1) &lt; 0.01, "ĐÚNG", "SAI"), A7588="Ban_ke_4_canh_2_phuong", IF(ABS(H7588 / (0.045 * F7588 * D7588^2) - 1) &lt; 0.01, "ĐÚNG", "SAI"), A7588="San_phang_Flat_Slab", IF(ABS(H7588 / ((0.6 * (F7588 * C7588 * D7588^2 / 8)) / D7588) - 1) &lt; 0.01, "ĐÚNG", "SAI"), A7588="San_console_Cantilever", IF(ABS(H7588 / (-1 * (F7588 * D7588^2 / 2)) - 1) &lt; 0.01, "ĐÚNG", "SAI"), A7588="San_o_co_Waffle_Slab", IF(ABS(H7588 / (0.048 * F7588 * D7588^2) - 1) &lt; 0.01, "ĐÚNG", "SAI"))</f>
        <v>ĐÚNG</v>
      </c>
    </row>
    <row r="7589" spans="1:13" x14ac:dyDescent="0.3">
      <c r="A7589" s="4" t="s">
        <v>12</v>
      </c>
      <c r="B7589" s="4" t="s">
        <v>10</v>
      </c>
      <c r="C7589" s="4">
        <v>10.73</v>
      </c>
      <c r="D7589" s="4">
        <v>7.45</v>
      </c>
      <c r="E7589" s="4">
        <v>0.23</v>
      </c>
      <c r="F7589" s="4">
        <v>12.38</v>
      </c>
      <c r="G7589" s="4">
        <v>8587</v>
      </c>
      <c r="H7589" s="4">
        <v>74.222999999999999</v>
      </c>
      <c r="I7589" s="4">
        <v>34.356000000000002</v>
      </c>
      <c r="J7589" s="4"/>
      <c r="K7589" s="4"/>
      <c r="L7589" s="4" t="str">
        <f t="shared" si="600"/>
        <v>ĐÚNG</v>
      </c>
      <c r="M7589" s="5" t="str" cm="1">
        <f t="array" ref="M7589">_xlfn.IFS(A7589="Ban_dam_1_phuong", IF(ABS(H7589 / (0.8 * (F7589 * D7589^2 / 8)) - 1) &lt; 0.01, "ĐÚNG", "SAI"), A7589="Ban_ke_4_canh_2_phuong", IF(ABS(H7589 / (0.045 * F7589 * D7589^2) - 1) &lt; 0.01, "ĐÚNG", "SAI"), A7589="San_phang_Flat_Slab", IF(ABS(H7589 / ((0.6 * (F7589 * C7589 * D7589^2 / 8)) / D7589) - 1) &lt; 0.01, "ĐÚNG", "SAI"), A7589="San_console_Cantilever", IF(ABS(H7589 / (-1 * (F7589 * D7589^2 / 2)) - 1) &lt; 0.01, "ĐÚNG", "SAI"), A7589="San_o_co_Waffle_Slab", IF(ABS(H7589 / (0.048 * F7589 * D7589^2) - 1) &lt; 0.01, "ĐÚNG", "SAI"))</f>
        <v>ĐÚNG</v>
      </c>
    </row>
    <row r="7590" spans="1:13" x14ac:dyDescent="0.3">
      <c r="A7590" s="4" t="s">
        <v>12</v>
      </c>
      <c r="B7590" s="4" t="s">
        <v>11</v>
      </c>
      <c r="C7590" s="4">
        <v>8.4700000000000006</v>
      </c>
      <c r="D7590" s="4">
        <v>7.61</v>
      </c>
      <c r="E7590" s="4">
        <v>0.22</v>
      </c>
      <c r="F7590" s="4">
        <v>12.05</v>
      </c>
      <c r="G7590" s="4">
        <v>8588</v>
      </c>
      <c r="H7590" s="4">
        <v>58.253</v>
      </c>
      <c r="I7590" s="4">
        <v>34.892000000000003</v>
      </c>
      <c r="J7590" s="4"/>
      <c r="K7590" s="4"/>
      <c r="L7590" s="4" t="str">
        <f t="shared" si="600"/>
        <v>ĐÚNG</v>
      </c>
      <c r="M7590" s="5" t="str" cm="1">
        <f t="array" ref="M7590">_xlfn.IFS(A7590="Ban_dam_1_phuong", IF(ABS(H7590 / (0.8 * (F7590 * D7590^2 / 8)) - 1) &lt; 0.01, "ĐÚNG", "SAI"), A7590="Ban_ke_4_canh_2_phuong", IF(ABS(H7590 / (0.045 * F7590 * D7590^2) - 1) &lt; 0.01, "ĐÚNG", "SAI"), A7590="San_phang_Flat_Slab", IF(ABS(H7590 / ((0.6 * (F7590 * C7590 * D7590^2 / 8)) / D7590) - 1) &lt; 0.01, "ĐÚNG", "SAI"), A7590="San_console_Cantilever", IF(ABS(H7590 / (-1 * (F7590 * D7590^2 / 2)) - 1) &lt; 0.01, "ĐÚNG", "SAI"), A7590="San_o_co_Waffle_Slab", IF(ABS(H7590 / (0.048 * F7590 * D7590^2) - 1) &lt; 0.01, "ĐÚNG", "SAI"))</f>
        <v>ĐÚNG</v>
      </c>
    </row>
    <row r="7591" spans="1:13" x14ac:dyDescent="0.3">
      <c r="A7591" s="4" t="s">
        <v>16</v>
      </c>
      <c r="B7591" s="4" t="s">
        <v>10</v>
      </c>
      <c r="C7591" s="4">
        <v>6.37</v>
      </c>
      <c r="D7591" s="4">
        <v>2.46</v>
      </c>
      <c r="E7591" s="4">
        <v>0.14000000000000001</v>
      </c>
      <c r="F7591" s="4">
        <v>9.35</v>
      </c>
      <c r="G7591" s="4">
        <v>8589</v>
      </c>
      <c r="H7591" s="4">
        <v>5.6580000000000004</v>
      </c>
      <c r="I7591" s="4">
        <v>1.1319999999999999</v>
      </c>
      <c r="J7591" s="4" t="str">
        <f>IF(AND(A7591="Ban_dam_1_phuong", C7591/D7591 &gt; 2),"ĐÚNG", "SAI HÌNH HỌC" )</f>
        <v>ĐÚNG</v>
      </c>
      <c r="K7591" s="4"/>
      <c r="L7591" s="4" t="str">
        <f t="shared" si="600"/>
        <v>ĐÚNG</v>
      </c>
      <c r="M7591" s="5" t="str" cm="1">
        <f t="array" ref="M7591">_xlfn.IFS(A7591="Ban_dam_1_phuong", IF(ABS(H7591 / (0.8 * (F7591 * D7591^2 / 8)) - 1) &lt; 0.01, "ĐÚNG", "SAI"), A7591="Ban_ke_4_canh_2_phuong", IF(ABS(H7591 / (0.045 * F7591 * D7591^2) - 1) &lt; 0.01, "ĐÚNG", "SAI"), A7591="San_phang_Flat_Slab", IF(ABS(H7591 / ((0.6 * (F7591 * C7591 * D7591^2 / 8)) / D7591) - 1) &lt; 0.01, "ĐÚNG", "SAI"), A7591="San_console_Cantilever", IF(ABS(H7591 / (-1 * (F7591 * D7591^2 / 2)) - 1) &lt; 0.01, "ĐÚNG", "SAI"), A7591="San_o_co_Waffle_Slab", IF(ABS(H7591 / (0.048 * F7591 * D7591^2) - 1) &lt; 0.01, "ĐÚNG", "SAI"))</f>
        <v>ĐÚNG</v>
      </c>
    </row>
    <row r="7592" spans="1:13" x14ac:dyDescent="0.3">
      <c r="A7592" s="4" t="s">
        <v>9</v>
      </c>
      <c r="B7592" s="4" t="s">
        <v>10</v>
      </c>
      <c r="C7592" s="4">
        <v>8.83</v>
      </c>
      <c r="D7592" s="4">
        <v>4.92</v>
      </c>
      <c r="E7592" s="4">
        <v>0.18</v>
      </c>
      <c r="F7592" s="4">
        <v>10.7</v>
      </c>
      <c r="G7592" s="4">
        <v>8590</v>
      </c>
      <c r="H7592" s="4">
        <v>11.654999999999999</v>
      </c>
      <c r="I7592" s="4">
        <v>29.199000000000002</v>
      </c>
      <c r="J7592" s="4"/>
      <c r="K7592" s="4"/>
      <c r="L7592" s="4" t="str">
        <f t="shared" si="600"/>
        <v>ĐÚNG</v>
      </c>
      <c r="M7592" s="5" t="str" cm="1">
        <f t="array" ref="M7592">_xlfn.IFS(A7592="Ban_dam_1_phuong", IF(ABS(H7592 / (0.8 * (F7592 * D7592^2 / 8)) - 1) &lt; 0.01, "ĐÚNG", "SAI"), A7592="Ban_ke_4_canh_2_phuong", IF(ABS(H7592 / (0.045 * F7592 * D7592^2) - 1) &lt; 0.01, "ĐÚNG", "SAI"), A7592="San_phang_Flat_Slab", IF(ABS(H7592 / ((0.6 * (F7592 * C7592 * D7592^2 / 8)) / D7592) - 1) &lt; 0.01, "ĐÚNG", "SAI"), A7592="San_console_Cantilever", IF(ABS(H7592 / (-1 * (F7592 * D7592^2 / 2)) - 1) &lt; 0.01, "ĐÚNG", "SAI"), A7592="San_o_co_Waffle_Slab", IF(ABS(H7592 / (0.048 * F7592 * D7592^2) - 1) &lt; 0.01, "ĐÚNG", "SAI"))</f>
        <v>ĐÚNG</v>
      </c>
    </row>
    <row r="7593" spans="1:13" x14ac:dyDescent="0.3">
      <c r="A7593" s="4" t="s">
        <v>16</v>
      </c>
      <c r="B7593" s="4" t="s">
        <v>15</v>
      </c>
      <c r="C7593" s="4">
        <v>11.69</v>
      </c>
      <c r="D7593" s="4">
        <v>3.55</v>
      </c>
      <c r="E7593" s="4">
        <v>0.14000000000000001</v>
      </c>
      <c r="F7593" s="4">
        <v>9.35</v>
      </c>
      <c r="G7593" s="4">
        <v>8591</v>
      </c>
      <c r="H7593" s="4">
        <v>11.782999999999999</v>
      </c>
      <c r="I7593" s="4">
        <v>2.3570000000000002</v>
      </c>
      <c r="J7593" s="4" t="str">
        <f>IF(AND(A7593="Ban_dam_1_phuong", C7593/D7593 &gt; 2),"ĐÚNG", "SAI HÌNH HỌC" )</f>
        <v>ĐÚNG</v>
      </c>
      <c r="K7593" s="4"/>
      <c r="L7593" s="4" t="str">
        <f t="shared" si="600"/>
        <v>ĐÚNG</v>
      </c>
      <c r="M7593" s="5" t="str" cm="1">
        <f t="array" ref="M7593">_xlfn.IFS(A7593="Ban_dam_1_phuong", IF(ABS(H7593 / (0.8 * (F7593 * D7593^2 / 8)) - 1) &lt; 0.01, "ĐÚNG", "SAI"), A7593="Ban_ke_4_canh_2_phuong", IF(ABS(H7593 / (0.045 * F7593 * D7593^2) - 1) &lt; 0.01, "ĐÚNG", "SAI"), A7593="San_phang_Flat_Slab", IF(ABS(H7593 / ((0.6 * (F7593 * C7593 * D7593^2 / 8)) / D7593) - 1) &lt; 0.01, "ĐÚNG", "SAI"), A7593="San_console_Cantilever", IF(ABS(H7593 / (-1 * (F7593 * D7593^2 / 2)) - 1) &lt; 0.01, "ĐÚNG", "SAI"), A7593="San_o_co_Waffle_Slab", IF(ABS(H7593 / (0.048 * F7593 * D7593^2) - 1) &lt; 0.01, "ĐÚNG", "SAI"))</f>
        <v>ĐÚNG</v>
      </c>
    </row>
    <row r="7594" spans="1:13" x14ac:dyDescent="0.3">
      <c r="A7594" s="4" t="s">
        <v>18</v>
      </c>
      <c r="B7594" s="4" t="s">
        <v>10</v>
      </c>
      <c r="C7594" s="4">
        <v>5.44</v>
      </c>
      <c r="D7594" s="4">
        <v>1.2</v>
      </c>
      <c r="E7594" s="4">
        <v>0.11</v>
      </c>
      <c r="F7594" s="4">
        <v>8.33</v>
      </c>
      <c r="G7594" s="4">
        <v>8592</v>
      </c>
      <c r="H7594" s="4">
        <v>-5.9980000000000002</v>
      </c>
      <c r="I7594" s="4">
        <v>-0.6</v>
      </c>
      <c r="J7594" s="4"/>
      <c r="K7594" s="4" t="str">
        <f>IF(AND(A7594="San_console_Cantilever", H7594 &lt; 0),  "ĐÚNG","SAI DẤU MOMEN")</f>
        <v>ĐÚNG</v>
      </c>
      <c r="L7594" s="4" t="str">
        <f t="shared" si="600"/>
        <v>ĐÚNG</v>
      </c>
      <c r="M7594" s="5" t="str" cm="1">
        <f t="array" ref="M7594">_xlfn.IFS(A7594="Ban_dam_1_phuong", IF(ABS(H7594 / (0.8 * (F7594 * D7594^2 / 8)) - 1) &lt; 0.01, "ĐÚNG", "SAI"), A7594="Ban_ke_4_canh_2_phuong", IF(ABS(H7594 / (0.045 * F7594 * D7594^2) - 1) &lt; 0.01, "ĐÚNG", "SAI"), A7594="San_phang_Flat_Slab", IF(ABS(H7594 / ((0.6 * (F7594 * C7594 * D7594^2 / 8)) / D7594) - 1) &lt; 0.01, "ĐÚNG", "SAI"), A7594="San_console_Cantilever", IF(ABS(H7594 / (-1 * (F7594 * D7594^2 / 2)) - 1) &lt; 0.01, "ĐÚNG", "SAI"), A7594="San_o_co_Waffle_Slab", IF(ABS(H7594 / (0.048 * F7594 * D7594^2) - 1) &lt; 0.01, "ĐÚNG", "SAI"))</f>
        <v>ĐÚNG</v>
      </c>
    </row>
    <row r="7595" spans="1:13" x14ac:dyDescent="0.3">
      <c r="A7595" s="4" t="s">
        <v>9</v>
      </c>
      <c r="B7595" s="4" t="s">
        <v>13</v>
      </c>
      <c r="C7595" s="4">
        <v>4.0599999999999996</v>
      </c>
      <c r="D7595" s="4">
        <v>3.49</v>
      </c>
      <c r="E7595" s="4">
        <v>0.13</v>
      </c>
      <c r="F7595" s="4">
        <v>9.01</v>
      </c>
      <c r="G7595" s="4">
        <v>8593</v>
      </c>
      <c r="H7595" s="4">
        <v>4.9379999999999997</v>
      </c>
      <c r="I7595" s="4">
        <v>5.1980000000000004</v>
      </c>
      <c r="J7595" s="4"/>
      <c r="K7595" s="4"/>
      <c r="L7595" s="4" t="str">
        <f t="shared" si="600"/>
        <v>ĐÚNG</v>
      </c>
      <c r="M7595" s="5" t="str" cm="1">
        <f t="array" ref="M7595">_xlfn.IFS(A7595="Ban_dam_1_phuong", IF(ABS(H7595 / (0.8 * (F7595 * D7595^2 / 8)) - 1) &lt; 0.01, "ĐÚNG", "SAI"), A7595="Ban_ke_4_canh_2_phuong", IF(ABS(H7595 / (0.045 * F7595 * D7595^2) - 1) &lt; 0.01, "ĐÚNG", "SAI"), A7595="San_phang_Flat_Slab", IF(ABS(H7595 / ((0.6 * (F7595 * C7595 * D7595^2 / 8)) / D7595) - 1) &lt; 0.01, "ĐÚNG", "SAI"), A7595="San_console_Cantilever", IF(ABS(H7595 / (-1 * (F7595 * D7595^2 / 2)) - 1) &lt; 0.01, "ĐÚNG", "SAI"), A7595="San_o_co_Waffle_Slab", IF(ABS(H7595 / (0.048 * F7595 * D7595^2) - 1) &lt; 0.01, "ĐÚNG", "SAI"))</f>
        <v>ĐÚNG</v>
      </c>
    </row>
    <row r="7596" spans="1:13" x14ac:dyDescent="0.3">
      <c r="A7596" s="4" t="s">
        <v>9</v>
      </c>
      <c r="B7596" s="4" t="s">
        <v>11</v>
      </c>
      <c r="C7596" s="4">
        <v>3.53</v>
      </c>
      <c r="D7596" s="4">
        <v>3.39</v>
      </c>
      <c r="E7596" s="4">
        <v>0.15</v>
      </c>
      <c r="F7596" s="4">
        <v>9.68</v>
      </c>
      <c r="G7596" s="4">
        <v>8594</v>
      </c>
      <c r="H7596" s="4">
        <v>5.0060000000000002</v>
      </c>
      <c r="I7596" s="4">
        <v>4.2220000000000004</v>
      </c>
      <c r="J7596" s="4"/>
      <c r="K7596" s="4"/>
      <c r="L7596" s="4" t="str">
        <f t="shared" si="600"/>
        <v>ĐÚNG</v>
      </c>
      <c r="M7596" s="5" t="str" cm="1">
        <f t="array" ref="M7596">_xlfn.IFS(A7596="Ban_dam_1_phuong", IF(ABS(H7596 / (0.8 * (F7596 * D7596^2 / 8)) - 1) &lt; 0.01, "ĐÚNG", "SAI"), A7596="Ban_ke_4_canh_2_phuong", IF(ABS(H7596 / (0.045 * F7596 * D7596^2) - 1) &lt; 0.01, "ĐÚNG", "SAI"), A7596="San_phang_Flat_Slab", IF(ABS(H7596 / ((0.6 * (F7596 * C7596 * D7596^2 / 8)) / D7596) - 1) &lt; 0.01, "ĐÚNG", "SAI"), A7596="San_console_Cantilever", IF(ABS(H7596 / (-1 * (F7596 * D7596^2 / 2)) - 1) &lt; 0.01, "ĐÚNG", "SAI"), A7596="San_o_co_Waffle_Slab", IF(ABS(H7596 / (0.048 * F7596 * D7596^2) - 1) &lt; 0.01, "ĐÚNG", "SAI"))</f>
        <v>ĐÚNG</v>
      </c>
    </row>
    <row r="7597" spans="1:13" x14ac:dyDescent="0.3">
      <c r="A7597" s="4" t="s">
        <v>16</v>
      </c>
      <c r="B7597" s="4" t="s">
        <v>11</v>
      </c>
      <c r="C7597" s="4">
        <v>9.5299999999999994</v>
      </c>
      <c r="D7597" s="4">
        <v>3.17</v>
      </c>
      <c r="E7597" s="4">
        <v>0.12</v>
      </c>
      <c r="F7597" s="4">
        <v>8.67</v>
      </c>
      <c r="G7597" s="4">
        <v>8595</v>
      </c>
      <c r="H7597" s="4">
        <v>8.7119999999999997</v>
      </c>
      <c r="I7597" s="4">
        <v>1.742</v>
      </c>
      <c r="J7597" s="4" t="str">
        <f>IF(AND(A7597="Ban_dam_1_phuong", C7597/D7597 &gt; 2),"ĐÚNG", "SAI HÌNH HỌC" )</f>
        <v>ĐÚNG</v>
      </c>
      <c r="K7597" s="4"/>
      <c r="L7597" s="4" t="str">
        <f t="shared" si="600"/>
        <v>ĐÚNG</v>
      </c>
      <c r="M7597" s="5" t="str" cm="1">
        <f t="array" ref="M7597">_xlfn.IFS(A7597="Ban_dam_1_phuong", IF(ABS(H7597 / (0.8 * (F7597 * D7597^2 / 8)) - 1) &lt; 0.01, "ĐÚNG", "SAI"), A7597="Ban_ke_4_canh_2_phuong", IF(ABS(H7597 / (0.045 * F7597 * D7597^2) - 1) &lt; 0.01, "ĐÚNG", "SAI"), A7597="San_phang_Flat_Slab", IF(ABS(H7597 / ((0.6 * (F7597 * C7597 * D7597^2 / 8)) / D7597) - 1) &lt; 0.01, "ĐÚNG", "SAI"), A7597="San_console_Cantilever", IF(ABS(H7597 / (-1 * (F7597 * D7597^2 / 2)) - 1) &lt; 0.01, "ĐÚNG", "SAI"), A7597="San_o_co_Waffle_Slab", IF(ABS(H7597 / (0.048 * F7597 * D7597^2) - 1) &lt; 0.01, "ĐÚNG", "SAI"))</f>
        <v>ĐÚNG</v>
      </c>
    </row>
    <row r="7598" spans="1:13" x14ac:dyDescent="0.3">
      <c r="A7598" s="4" t="s">
        <v>18</v>
      </c>
      <c r="B7598" s="4" t="s">
        <v>13</v>
      </c>
      <c r="C7598" s="4">
        <v>6.13</v>
      </c>
      <c r="D7598" s="4">
        <v>1.76</v>
      </c>
      <c r="E7598" s="4">
        <v>0.14000000000000001</v>
      </c>
      <c r="F7598" s="4">
        <v>9.35</v>
      </c>
      <c r="G7598" s="4">
        <v>8596</v>
      </c>
      <c r="H7598" s="4">
        <v>-14.481</v>
      </c>
      <c r="I7598" s="4">
        <v>-1.448</v>
      </c>
      <c r="J7598" s="4"/>
      <c r="K7598" s="4" t="str">
        <f>IF(AND(A7598="San_console_Cantilever", H7598 &lt; 0),  "ĐÚNG","SAI DẤU MOMEN")</f>
        <v>ĐÚNG</v>
      </c>
      <c r="L7598" s="4" t="str">
        <f t="shared" si="600"/>
        <v>ĐÚNG</v>
      </c>
      <c r="M7598" s="5" t="str" cm="1">
        <f t="array" ref="M7598">_xlfn.IFS(A7598="Ban_dam_1_phuong", IF(ABS(H7598 / (0.8 * (F7598 * D7598^2 / 8)) - 1) &lt; 0.01, "ĐÚNG", "SAI"), A7598="Ban_ke_4_canh_2_phuong", IF(ABS(H7598 / (0.045 * F7598 * D7598^2) - 1) &lt; 0.01, "ĐÚNG", "SAI"), A7598="San_phang_Flat_Slab", IF(ABS(H7598 / ((0.6 * (F7598 * C7598 * D7598^2 / 8)) / D7598) - 1) &lt; 0.01, "ĐÚNG", "SAI"), A7598="San_console_Cantilever", IF(ABS(H7598 / (-1 * (F7598 * D7598^2 / 2)) - 1) &lt; 0.01, "ĐÚNG", "SAI"), A7598="San_o_co_Waffle_Slab", IF(ABS(H7598 / (0.048 * F7598 * D7598^2) - 1) &lt; 0.01, "ĐÚNG", "SAI"))</f>
        <v>ĐÚNG</v>
      </c>
    </row>
    <row r="7599" spans="1:13" x14ac:dyDescent="0.3">
      <c r="A7599" s="4" t="s">
        <v>14</v>
      </c>
      <c r="B7599" s="4" t="s">
        <v>13</v>
      </c>
      <c r="C7599" s="4">
        <v>9.93</v>
      </c>
      <c r="D7599" s="4">
        <v>8.8699999999999992</v>
      </c>
      <c r="E7599" s="4">
        <v>0.38</v>
      </c>
      <c r="F7599" s="4">
        <v>10.36</v>
      </c>
      <c r="G7599" s="4">
        <v>8597</v>
      </c>
      <c r="H7599" s="4">
        <v>39.124000000000002</v>
      </c>
      <c r="I7599" s="4">
        <v>49.033999999999999</v>
      </c>
      <c r="J7599" s="4"/>
      <c r="K7599" s="4"/>
      <c r="L7599" s="4" t="str">
        <f t="shared" si="600"/>
        <v>ĐÚNG</v>
      </c>
      <c r="M7599" s="5" t="str" cm="1">
        <f t="array" ref="M7599">_xlfn.IFS(A7599="Ban_dam_1_phuong", IF(ABS(H7599 / (0.8 * (F7599 * D7599^2 / 8)) - 1) &lt; 0.01, "ĐÚNG", "SAI"), A7599="Ban_ke_4_canh_2_phuong", IF(ABS(H7599 / (0.045 * F7599 * D7599^2) - 1) &lt; 0.01, "ĐÚNG", "SAI"), A7599="San_phang_Flat_Slab", IF(ABS(H7599 / ((0.6 * (F7599 * C7599 * D7599^2 / 8)) / D7599) - 1) &lt; 0.01, "ĐÚNG", "SAI"), A7599="San_console_Cantilever", IF(ABS(H7599 / (-1 * (F7599 * D7599^2 / 2)) - 1) &lt; 0.01, "ĐÚNG", "SAI"), A7599="San_o_co_Waffle_Slab", IF(ABS(H7599 / (0.048 * F7599 * D7599^2) - 1) &lt; 0.01, "ĐÚNG", "SAI"))</f>
        <v>ĐÚNG</v>
      </c>
    </row>
    <row r="7600" spans="1:13" x14ac:dyDescent="0.3">
      <c r="A7600" s="4" t="s">
        <v>9</v>
      </c>
      <c r="B7600" s="4" t="s">
        <v>15</v>
      </c>
      <c r="C7600" s="4">
        <v>6.09</v>
      </c>
      <c r="D7600" s="4">
        <v>3.98</v>
      </c>
      <c r="E7600" s="4">
        <v>0.15</v>
      </c>
      <c r="F7600" s="4">
        <v>9.68</v>
      </c>
      <c r="G7600" s="4">
        <v>8598</v>
      </c>
      <c r="H7600" s="4">
        <v>6.9</v>
      </c>
      <c r="I7600" s="4">
        <v>12.565</v>
      </c>
      <c r="J7600" s="4"/>
      <c r="K7600" s="4"/>
      <c r="L7600" s="4" t="str">
        <f t="shared" si="600"/>
        <v>ĐÚNG</v>
      </c>
      <c r="M7600" s="5" t="str" cm="1">
        <f t="array" ref="M7600">_xlfn.IFS(A7600="Ban_dam_1_phuong", IF(ABS(H7600 / (0.8 * (F7600 * D7600^2 / 8)) - 1) &lt; 0.01, "ĐÚNG", "SAI"), A7600="Ban_ke_4_canh_2_phuong", IF(ABS(H7600 / (0.045 * F7600 * D7600^2) - 1) &lt; 0.01, "ĐÚNG", "SAI"), A7600="San_phang_Flat_Slab", IF(ABS(H7600 / ((0.6 * (F7600 * C7600 * D7600^2 / 8)) / D7600) - 1) &lt; 0.01, "ĐÚNG", "SAI"), A7600="San_console_Cantilever", IF(ABS(H7600 / (-1 * (F7600 * D7600^2 / 2)) - 1) &lt; 0.01, "ĐÚNG", "SAI"), A7600="San_o_co_Waffle_Slab", IF(ABS(H7600 / (0.048 * F7600 * D7600^2) - 1) &lt; 0.01, "ĐÚNG", "SAI"))</f>
        <v>ĐÚNG</v>
      </c>
    </row>
    <row r="7601" spans="1:13" x14ac:dyDescent="0.3">
      <c r="A7601" s="4" t="s">
        <v>16</v>
      </c>
      <c r="B7601" s="4" t="s">
        <v>10</v>
      </c>
      <c r="C7601" s="4">
        <v>6.96</v>
      </c>
      <c r="D7601" s="4">
        <v>2.56</v>
      </c>
      <c r="E7601" s="4">
        <v>0.14000000000000001</v>
      </c>
      <c r="F7601" s="4">
        <v>9.35</v>
      </c>
      <c r="G7601" s="4">
        <v>8599</v>
      </c>
      <c r="H7601" s="4">
        <v>6.1280000000000001</v>
      </c>
      <c r="I7601" s="4">
        <v>1.226</v>
      </c>
      <c r="J7601" s="4" t="str">
        <f>IF(AND(A7601="Ban_dam_1_phuong", C7601/D7601 &gt; 2),"ĐÚNG", "SAI HÌNH HỌC" )</f>
        <v>ĐÚNG</v>
      </c>
      <c r="K7601" s="4"/>
      <c r="L7601" s="4" t="str">
        <f t="shared" si="600"/>
        <v>ĐÚNG</v>
      </c>
      <c r="M7601" s="5" t="str" cm="1">
        <f t="array" ref="M7601">_xlfn.IFS(A7601="Ban_dam_1_phuong", IF(ABS(H7601 / (0.8 * (F7601 * D7601^2 / 8)) - 1) &lt; 0.01, "ĐÚNG", "SAI"), A7601="Ban_ke_4_canh_2_phuong", IF(ABS(H7601 / (0.045 * F7601 * D7601^2) - 1) &lt; 0.01, "ĐÚNG", "SAI"), A7601="San_phang_Flat_Slab", IF(ABS(H7601 / ((0.6 * (F7601 * C7601 * D7601^2 / 8)) / D7601) - 1) &lt; 0.01, "ĐÚNG", "SAI"), A7601="San_console_Cantilever", IF(ABS(H7601 / (-1 * (F7601 * D7601^2 / 2)) - 1) &lt; 0.01, "ĐÚNG", "SAI"), A7601="San_o_co_Waffle_Slab", IF(ABS(H7601 / (0.048 * F7601 * D7601^2) - 1) &lt; 0.01, "ĐÚNG", "SAI"))</f>
        <v>ĐÚNG</v>
      </c>
    </row>
    <row r="7602" spans="1:13" x14ac:dyDescent="0.3">
      <c r="A7602" s="4" t="s">
        <v>12</v>
      </c>
      <c r="B7602" s="4" t="s">
        <v>10</v>
      </c>
      <c r="C7602" s="4">
        <v>10.64</v>
      </c>
      <c r="D7602" s="4">
        <v>8.94</v>
      </c>
      <c r="E7602" s="4">
        <v>0.28999999999999998</v>
      </c>
      <c r="F7602" s="4">
        <v>14.41</v>
      </c>
      <c r="G7602" s="4">
        <v>8600</v>
      </c>
      <c r="H7602" s="4">
        <v>102.803</v>
      </c>
      <c r="I7602" s="4">
        <v>57.585000000000001</v>
      </c>
      <c r="J7602" s="4"/>
      <c r="K7602" s="4"/>
      <c r="L7602" s="4" t="str">
        <f t="shared" si="600"/>
        <v>ĐÚNG</v>
      </c>
      <c r="M7602" s="5" t="str" cm="1">
        <f t="array" ref="M7602">_xlfn.IFS(A7602="Ban_dam_1_phuong", IF(ABS(H7602 / (0.8 * (F7602 * D7602^2 / 8)) - 1) &lt; 0.01, "ĐÚNG", "SAI"), A7602="Ban_ke_4_canh_2_phuong", IF(ABS(H7602 / (0.045 * F7602 * D7602^2) - 1) &lt; 0.01, "ĐÚNG", "SAI"), A7602="San_phang_Flat_Slab", IF(ABS(H7602 / ((0.6 * (F7602 * C7602 * D7602^2 / 8)) / D7602) - 1) &lt; 0.01, "ĐÚNG", "SAI"), A7602="San_console_Cantilever", IF(ABS(H7602 / (-1 * (F7602 * D7602^2 / 2)) - 1) &lt; 0.01, "ĐÚNG", "SAI"), A7602="San_o_co_Waffle_Slab", IF(ABS(H7602 / (0.048 * F7602 * D7602^2) - 1) &lt; 0.01, "ĐÚNG", "SAI"))</f>
        <v>ĐÚNG</v>
      </c>
    </row>
    <row r="7603" spans="1:13" x14ac:dyDescent="0.3">
      <c r="A7603" s="4" t="s">
        <v>14</v>
      </c>
      <c r="B7603" s="4" t="s">
        <v>10</v>
      </c>
      <c r="C7603" s="4">
        <v>13.79</v>
      </c>
      <c r="D7603" s="4">
        <v>11.86</v>
      </c>
      <c r="E7603" s="4">
        <v>0.42</v>
      </c>
      <c r="F7603" s="4">
        <v>11.03</v>
      </c>
      <c r="G7603" s="4">
        <v>8601</v>
      </c>
      <c r="H7603" s="4">
        <v>74.471000000000004</v>
      </c>
      <c r="I7603" s="4">
        <v>100.68</v>
      </c>
      <c r="J7603" s="4"/>
      <c r="K7603" s="4"/>
      <c r="L7603" s="4" t="str">
        <f t="shared" si="600"/>
        <v>ĐÚNG</v>
      </c>
      <c r="M7603" s="5" t="str" cm="1">
        <f t="array" ref="M7603">_xlfn.IFS(A7603="Ban_dam_1_phuong", IF(ABS(H7603 / (0.8 * (F7603 * D7603^2 / 8)) - 1) &lt; 0.01, "ĐÚNG", "SAI"), A7603="Ban_ke_4_canh_2_phuong", IF(ABS(H7603 / (0.045 * F7603 * D7603^2) - 1) &lt; 0.01, "ĐÚNG", "SAI"), A7603="San_phang_Flat_Slab", IF(ABS(H7603 / ((0.6 * (F7603 * C7603 * D7603^2 / 8)) / D7603) - 1) &lt; 0.01, "ĐÚNG", "SAI"), A7603="San_console_Cantilever", IF(ABS(H7603 / (-1 * (F7603 * D7603^2 / 2)) - 1) &lt; 0.01, "ĐÚNG", "SAI"), A7603="San_o_co_Waffle_Slab", IF(ABS(H7603 / (0.048 * F7603 * D7603^2) - 1) &lt; 0.01, "ĐÚNG", "SAI"))</f>
        <v>ĐÚNG</v>
      </c>
    </row>
    <row r="7604" spans="1:13" x14ac:dyDescent="0.3">
      <c r="A7604" s="4" t="s">
        <v>16</v>
      </c>
      <c r="B7604" s="4" t="s">
        <v>13</v>
      </c>
      <c r="C7604" s="4">
        <v>7.71</v>
      </c>
      <c r="D7604" s="4">
        <v>2.4500000000000002</v>
      </c>
      <c r="E7604" s="4">
        <v>0.14000000000000001</v>
      </c>
      <c r="F7604" s="4">
        <v>9.35</v>
      </c>
      <c r="G7604" s="4">
        <v>8602</v>
      </c>
      <c r="H7604" s="4">
        <v>5.6120000000000001</v>
      </c>
      <c r="I7604" s="4">
        <v>1.1220000000000001</v>
      </c>
      <c r="J7604" s="4" t="str">
        <f>IF(AND(A7604="Ban_dam_1_phuong", C7604/D7604 &gt; 2),"ĐÚNG", "SAI HÌNH HỌC" )</f>
        <v>ĐÚNG</v>
      </c>
      <c r="K7604" s="4"/>
      <c r="L7604" s="4" t="str">
        <f t="shared" si="600"/>
        <v>ĐÚNG</v>
      </c>
      <c r="M7604" s="5" t="str" cm="1">
        <f t="array" ref="M7604">_xlfn.IFS(A7604="Ban_dam_1_phuong", IF(ABS(H7604 / (0.8 * (F7604 * D7604^2 / 8)) - 1) &lt; 0.01, "ĐÚNG", "SAI"), A7604="Ban_ke_4_canh_2_phuong", IF(ABS(H7604 / (0.045 * F7604 * D7604^2) - 1) &lt; 0.01, "ĐÚNG", "SAI"), A7604="San_phang_Flat_Slab", IF(ABS(H7604 / ((0.6 * (F7604 * C7604 * D7604^2 / 8)) / D7604) - 1) &lt; 0.01, "ĐÚNG", "SAI"), A7604="San_console_Cantilever", IF(ABS(H7604 / (-1 * (F7604 * D7604^2 / 2)) - 1) &lt; 0.01, "ĐÚNG", "SAI"), A7604="San_o_co_Waffle_Slab", IF(ABS(H7604 / (0.048 * F7604 * D7604^2) - 1) &lt; 0.01, "ĐÚNG", "SAI"))</f>
        <v>ĐÚNG</v>
      </c>
    </row>
    <row r="7605" spans="1:13" x14ac:dyDescent="0.3">
      <c r="A7605" s="4" t="s">
        <v>18</v>
      </c>
      <c r="B7605" s="4" t="s">
        <v>10</v>
      </c>
      <c r="C7605" s="4">
        <v>3.44</v>
      </c>
      <c r="D7605" s="4">
        <v>1.38</v>
      </c>
      <c r="E7605" s="4">
        <v>0.13</v>
      </c>
      <c r="F7605" s="4">
        <v>9.01</v>
      </c>
      <c r="G7605" s="4">
        <v>8603</v>
      </c>
      <c r="H7605" s="4">
        <v>-8.5790000000000006</v>
      </c>
      <c r="I7605" s="4">
        <v>-0.85799999999999998</v>
      </c>
      <c r="J7605" s="4"/>
      <c r="K7605" s="4" t="str">
        <f>IF(AND(A7605="San_console_Cantilever", H7605 &lt; 0),  "ĐÚNG","SAI DẤU MOMEN")</f>
        <v>ĐÚNG</v>
      </c>
      <c r="L7605" s="4" t="str">
        <f t="shared" si="600"/>
        <v>ĐÚNG</v>
      </c>
      <c r="M7605" s="5" t="str" cm="1">
        <f t="array" ref="M7605">_xlfn.IFS(A7605="Ban_dam_1_phuong", IF(ABS(H7605 / (0.8 * (F7605 * D7605^2 / 8)) - 1) &lt; 0.01, "ĐÚNG", "SAI"), A7605="Ban_ke_4_canh_2_phuong", IF(ABS(H7605 / (0.045 * F7605 * D7605^2) - 1) &lt; 0.01, "ĐÚNG", "SAI"), A7605="San_phang_Flat_Slab", IF(ABS(H7605 / ((0.6 * (F7605 * C7605 * D7605^2 / 8)) / D7605) - 1) &lt; 0.01, "ĐÚNG", "SAI"), A7605="San_console_Cantilever", IF(ABS(H7605 / (-1 * (F7605 * D7605^2 / 2)) - 1) &lt; 0.01, "ĐÚNG", "SAI"), A7605="San_o_co_Waffle_Slab", IF(ABS(H7605 / (0.048 * F7605 * D7605^2) - 1) &lt; 0.01, "ĐÚNG", "SAI"))</f>
        <v>ĐÚNG</v>
      </c>
    </row>
    <row r="7606" spans="1:13" x14ac:dyDescent="0.3">
      <c r="A7606" s="4" t="s">
        <v>9</v>
      </c>
      <c r="B7606" s="4" t="s">
        <v>11</v>
      </c>
      <c r="C7606" s="4">
        <v>4.43</v>
      </c>
      <c r="D7606" s="4">
        <v>4.2300000000000004</v>
      </c>
      <c r="E7606" s="4">
        <v>0.18</v>
      </c>
      <c r="F7606" s="4">
        <v>10.7</v>
      </c>
      <c r="G7606" s="4">
        <v>8604</v>
      </c>
      <c r="H7606" s="4">
        <v>8.6150000000000002</v>
      </c>
      <c r="I7606" s="4">
        <v>7.35</v>
      </c>
      <c r="J7606" s="4"/>
      <c r="K7606" s="4"/>
      <c r="L7606" s="4" t="str">
        <f t="shared" si="600"/>
        <v>ĐÚNG</v>
      </c>
      <c r="M7606" s="5" t="str" cm="1">
        <f t="array" ref="M7606">_xlfn.IFS(A7606="Ban_dam_1_phuong", IF(ABS(H7606 / (0.8 * (F7606 * D7606^2 / 8)) - 1) &lt; 0.01, "ĐÚNG", "SAI"), A7606="Ban_ke_4_canh_2_phuong", IF(ABS(H7606 / (0.045 * F7606 * D7606^2) - 1) &lt; 0.01, "ĐÚNG", "SAI"), A7606="San_phang_Flat_Slab", IF(ABS(H7606 / ((0.6 * (F7606 * C7606 * D7606^2 / 8)) / D7606) - 1) &lt; 0.01, "ĐÚNG", "SAI"), A7606="San_console_Cantilever", IF(ABS(H7606 / (-1 * (F7606 * D7606^2 / 2)) - 1) &lt; 0.01, "ĐÚNG", "SAI"), A7606="San_o_co_Waffle_Slab", IF(ABS(H7606 / (0.048 * F7606 * D7606^2) - 1) &lt; 0.01, "ĐÚNG", "SAI"))</f>
        <v>ĐÚNG</v>
      </c>
    </row>
    <row r="7607" spans="1:13" x14ac:dyDescent="0.3">
      <c r="A7607" s="4" t="s">
        <v>18</v>
      </c>
      <c r="B7607" s="4" t="s">
        <v>11</v>
      </c>
      <c r="C7607" s="4">
        <v>6.69</v>
      </c>
      <c r="D7607" s="4">
        <v>1.28</v>
      </c>
      <c r="E7607" s="4">
        <v>0.13</v>
      </c>
      <c r="F7607" s="4">
        <v>9.01</v>
      </c>
      <c r="G7607" s="4">
        <v>8605</v>
      </c>
      <c r="H7607" s="4">
        <v>-7.3810000000000002</v>
      </c>
      <c r="I7607" s="4">
        <v>-0.73799999999999999</v>
      </c>
      <c r="J7607" s="4"/>
      <c r="K7607" s="4" t="str">
        <f>IF(AND(A7607="San_console_Cantilever", H7607 &lt; 0),  "ĐÚNG","SAI DẤU MOMEN")</f>
        <v>ĐÚNG</v>
      </c>
      <c r="L7607" s="4" t="str">
        <f t="shared" si="600"/>
        <v>ĐÚNG</v>
      </c>
      <c r="M7607" s="5" t="str" cm="1">
        <f t="array" ref="M7607">_xlfn.IFS(A7607="Ban_dam_1_phuong", IF(ABS(H7607 / (0.8 * (F7607 * D7607^2 / 8)) - 1) &lt; 0.01, "ĐÚNG", "SAI"), A7607="Ban_ke_4_canh_2_phuong", IF(ABS(H7607 / (0.045 * F7607 * D7607^2) - 1) &lt; 0.01, "ĐÚNG", "SAI"), A7607="San_phang_Flat_Slab", IF(ABS(H7607 / ((0.6 * (F7607 * C7607 * D7607^2 / 8)) / D7607) - 1) &lt; 0.01, "ĐÚNG", "SAI"), A7607="San_console_Cantilever", IF(ABS(H7607 / (-1 * (F7607 * D7607^2 / 2)) - 1) &lt; 0.01, "ĐÚNG", "SAI"), A7607="San_o_co_Waffle_Slab", IF(ABS(H7607 / (0.048 * F7607 * D7607^2) - 1) &lt; 0.01, "ĐÚNG", "SAI"))</f>
        <v>ĐÚNG</v>
      </c>
    </row>
    <row r="7608" spans="1:13" x14ac:dyDescent="0.3">
      <c r="A7608" s="4" t="s">
        <v>9</v>
      </c>
      <c r="B7608" s="4" t="s">
        <v>13</v>
      </c>
      <c r="C7608" s="4">
        <v>6.02</v>
      </c>
      <c r="D7608" s="4">
        <v>4.95</v>
      </c>
      <c r="E7608" s="4">
        <v>0.15</v>
      </c>
      <c r="F7608" s="4">
        <v>9.68</v>
      </c>
      <c r="G7608" s="4">
        <v>8606</v>
      </c>
      <c r="H7608" s="4">
        <v>10.673</v>
      </c>
      <c r="I7608" s="4">
        <v>12.278</v>
      </c>
      <c r="J7608" s="4"/>
      <c r="K7608" s="4"/>
      <c r="L7608" s="4" t="str">
        <f t="shared" si="600"/>
        <v>ĐÚNG</v>
      </c>
      <c r="M7608" s="5" t="str" cm="1">
        <f t="array" ref="M7608">_xlfn.IFS(A7608="Ban_dam_1_phuong", IF(ABS(H7608 / (0.8 * (F7608 * D7608^2 / 8)) - 1) &lt; 0.01, "ĐÚNG", "SAI"), A7608="Ban_ke_4_canh_2_phuong", IF(ABS(H7608 / (0.045 * F7608 * D7608^2) - 1) &lt; 0.01, "ĐÚNG", "SAI"), A7608="San_phang_Flat_Slab", IF(ABS(H7608 / ((0.6 * (F7608 * C7608 * D7608^2 / 8)) / D7608) - 1) &lt; 0.01, "ĐÚNG", "SAI"), A7608="San_console_Cantilever", IF(ABS(H7608 / (-1 * (F7608 * D7608^2 / 2)) - 1) &lt; 0.01, "ĐÚNG", "SAI"), A7608="San_o_co_Waffle_Slab", IF(ABS(H7608 / (0.048 * F7608 * D7608^2) - 1) &lt; 0.01, "ĐÚNG", "SAI"))</f>
        <v>ĐÚNG</v>
      </c>
    </row>
    <row r="7609" spans="1:13" x14ac:dyDescent="0.3">
      <c r="A7609" s="4" t="s">
        <v>16</v>
      </c>
      <c r="B7609" s="4" t="s">
        <v>15</v>
      </c>
      <c r="C7609" s="4">
        <v>9.07</v>
      </c>
      <c r="D7609" s="4">
        <v>2.61</v>
      </c>
      <c r="E7609" s="4">
        <v>0.14000000000000001</v>
      </c>
      <c r="F7609" s="4">
        <v>9.35</v>
      </c>
      <c r="G7609" s="4">
        <v>8607</v>
      </c>
      <c r="H7609" s="4">
        <v>6.3689999999999998</v>
      </c>
      <c r="I7609" s="4">
        <v>1.274</v>
      </c>
      <c r="J7609" s="4" t="str">
        <f>IF(AND(A7609="Ban_dam_1_phuong", C7609/D7609 &gt; 2),"ĐÚNG", "SAI HÌNH HỌC" )</f>
        <v>ĐÚNG</v>
      </c>
      <c r="K7609" s="4"/>
      <c r="L7609" s="4" t="str">
        <f t="shared" si="600"/>
        <v>ĐÚNG</v>
      </c>
      <c r="M7609" s="5" t="str" cm="1">
        <f t="array" ref="M7609">_xlfn.IFS(A7609="Ban_dam_1_phuong", IF(ABS(H7609 / (0.8 * (F7609 * D7609^2 / 8)) - 1) &lt; 0.01, "ĐÚNG", "SAI"), A7609="Ban_ke_4_canh_2_phuong", IF(ABS(H7609 / (0.045 * F7609 * D7609^2) - 1) &lt; 0.01, "ĐÚNG", "SAI"), A7609="San_phang_Flat_Slab", IF(ABS(H7609 / ((0.6 * (F7609 * C7609 * D7609^2 / 8)) / D7609) - 1) &lt; 0.01, "ĐÚNG", "SAI"), A7609="San_console_Cantilever", IF(ABS(H7609 / (-1 * (F7609 * D7609^2 / 2)) - 1) &lt; 0.01, "ĐÚNG", "SAI"), A7609="San_o_co_Waffle_Slab", IF(ABS(H7609 / (0.048 * F7609 * D7609^2) - 1) &lt; 0.01, "ĐÚNG", "SAI"))</f>
        <v>ĐÚNG</v>
      </c>
    </row>
    <row r="7610" spans="1:13" x14ac:dyDescent="0.3">
      <c r="A7610" s="4" t="s">
        <v>18</v>
      </c>
      <c r="B7610" s="4" t="s">
        <v>17</v>
      </c>
      <c r="C7610" s="4">
        <v>7.42</v>
      </c>
      <c r="D7610" s="4">
        <v>1.65</v>
      </c>
      <c r="E7610" s="4">
        <v>0.14000000000000001</v>
      </c>
      <c r="F7610" s="4">
        <v>9.35</v>
      </c>
      <c r="G7610" s="4">
        <v>8608</v>
      </c>
      <c r="H7610" s="4">
        <v>-12.728</v>
      </c>
      <c r="I7610" s="4">
        <v>-1.2729999999999999</v>
      </c>
      <c r="J7610" s="4"/>
      <c r="K7610" s="4" t="str">
        <f>IF(AND(A7610="San_console_Cantilever", H7610 &lt; 0),  "ĐÚNG","SAI DẤU MOMEN")</f>
        <v>ĐÚNG</v>
      </c>
      <c r="L7610" s="4" t="str">
        <f t="shared" si="600"/>
        <v>ĐÚNG</v>
      </c>
      <c r="M7610" s="5" t="str" cm="1">
        <f t="array" ref="M7610">_xlfn.IFS(A7610="Ban_dam_1_phuong", IF(ABS(H7610 / (0.8 * (F7610 * D7610^2 / 8)) - 1) &lt; 0.01, "ĐÚNG", "SAI"), A7610="Ban_ke_4_canh_2_phuong", IF(ABS(H7610 / (0.045 * F7610 * D7610^2) - 1) &lt; 0.01, "ĐÚNG", "SAI"), A7610="San_phang_Flat_Slab", IF(ABS(H7610 / ((0.6 * (F7610 * C7610 * D7610^2 / 8)) / D7610) - 1) &lt; 0.01, "ĐÚNG", "SAI"), A7610="San_console_Cantilever", IF(ABS(H7610 / (-1 * (F7610 * D7610^2 / 2)) - 1) &lt; 0.01, "ĐÚNG", "SAI"), A7610="San_o_co_Waffle_Slab", IF(ABS(H7610 / (0.048 * F7610 * D7610^2) - 1) &lt; 0.01, "ĐÚNG", "SAI"))</f>
        <v>ĐÚNG</v>
      </c>
    </row>
    <row r="7611" spans="1:13" x14ac:dyDescent="0.3">
      <c r="A7611" s="4" t="s">
        <v>14</v>
      </c>
      <c r="B7611" s="4" t="s">
        <v>13</v>
      </c>
      <c r="C7611" s="4">
        <v>13.8</v>
      </c>
      <c r="D7611" s="4">
        <v>9.3000000000000007</v>
      </c>
      <c r="E7611" s="4">
        <v>0.41</v>
      </c>
      <c r="F7611" s="4">
        <v>10.7</v>
      </c>
      <c r="G7611" s="4">
        <v>8609</v>
      </c>
      <c r="H7611" s="4">
        <v>44.420999999999999</v>
      </c>
      <c r="I7611" s="4">
        <v>97.81</v>
      </c>
      <c r="J7611" s="4"/>
      <c r="K7611" s="4"/>
      <c r="L7611" s="4" t="str">
        <f t="shared" si="600"/>
        <v>ĐÚNG</v>
      </c>
      <c r="M7611" s="5" t="str" cm="1">
        <f t="array" ref="M7611">_xlfn.IFS(A7611="Ban_dam_1_phuong", IF(ABS(H7611 / (0.8 * (F7611 * D7611^2 / 8)) - 1) &lt; 0.01, "ĐÚNG", "SAI"), A7611="Ban_ke_4_canh_2_phuong", IF(ABS(H7611 / (0.045 * F7611 * D7611^2) - 1) &lt; 0.01, "ĐÚNG", "SAI"), A7611="San_phang_Flat_Slab", IF(ABS(H7611 / ((0.6 * (F7611 * C7611 * D7611^2 / 8)) / D7611) - 1) &lt; 0.01, "ĐÚNG", "SAI"), A7611="San_console_Cantilever", IF(ABS(H7611 / (-1 * (F7611 * D7611^2 / 2)) - 1) &lt; 0.01, "ĐÚNG", "SAI"), A7611="San_o_co_Waffle_Slab", IF(ABS(H7611 / (0.048 * F7611 * D7611^2) - 1) &lt; 0.01, "ĐÚNG", "SAI"))</f>
        <v>ĐÚNG</v>
      </c>
    </row>
    <row r="7612" spans="1:13" x14ac:dyDescent="0.3">
      <c r="A7612" s="4" t="s">
        <v>14</v>
      </c>
      <c r="B7612" s="4" t="s">
        <v>17</v>
      </c>
      <c r="C7612" s="4">
        <v>8.89</v>
      </c>
      <c r="D7612" s="4">
        <v>8.19</v>
      </c>
      <c r="E7612" s="4">
        <v>0.42</v>
      </c>
      <c r="F7612" s="4">
        <v>11.03</v>
      </c>
      <c r="G7612" s="4">
        <v>8610</v>
      </c>
      <c r="H7612" s="4">
        <v>35.512999999999998</v>
      </c>
      <c r="I7612" s="4">
        <v>41.843000000000004</v>
      </c>
      <c r="J7612" s="4"/>
      <c r="K7612" s="4"/>
      <c r="L7612" s="4" t="str">
        <f t="shared" si="600"/>
        <v>ĐÚNG</v>
      </c>
      <c r="M7612" s="5" t="str" cm="1">
        <f t="array" ref="M7612">_xlfn.IFS(A7612="Ban_dam_1_phuong", IF(ABS(H7612 / (0.8 * (F7612 * D7612^2 / 8)) - 1) &lt; 0.01, "ĐÚNG", "SAI"), A7612="Ban_ke_4_canh_2_phuong", IF(ABS(H7612 / (0.045 * F7612 * D7612^2) - 1) &lt; 0.01, "ĐÚNG", "SAI"), A7612="San_phang_Flat_Slab", IF(ABS(H7612 / ((0.6 * (F7612 * C7612 * D7612^2 / 8)) / D7612) - 1) &lt; 0.01, "ĐÚNG", "SAI"), A7612="San_console_Cantilever", IF(ABS(H7612 / (-1 * (F7612 * D7612^2 / 2)) - 1) &lt; 0.01, "ĐÚNG", "SAI"), A7612="San_o_co_Waffle_Slab", IF(ABS(H7612 / (0.048 * F7612 * D7612^2) - 1) &lt; 0.01, "ĐÚNG", "SAI"))</f>
        <v>ĐÚNG</v>
      </c>
    </row>
    <row r="7613" spans="1:13" x14ac:dyDescent="0.3">
      <c r="A7613" s="4" t="s">
        <v>9</v>
      </c>
      <c r="B7613" s="4" t="s">
        <v>10</v>
      </c>
      <c r="C7613" s="4">
        <v>10.9</v>
      </c>
      <c r="D7613" s="4">
        <v>5.94</v>
      </c>
      <c r="E7613" s="4">
        <v>0.16</v>
      </c>
      <c r="F7613" s="4">
        <v>10.02</v>
      </c>
      <c r="G7613" s="4">
        <v>8611</v>
      </c>
      <c r="H7613" s="4">
        <v>15.909000000000001</v>
      </c>
      <c r="I7613" s="4">
        <v>41.667000000000002</v>
      </c>
      <c r="J7613" s="4"/>
      <c r="K7613" s="4"/>
      <c r="L7613" s="4" t="str">
        <f t="shared" si="600"/>
        <v>ĐÚNG</v>
      </c>
      <c r="M7613" s="5" t="str" cm="1">
        <f t="array" ref="M7613">_xlfn.IFS(A7613="Ban_dam_1_phuong", IF(ABS(H7613 / (0.8 * (F7613 * D7613^2 / 8)) - 1) &lt; 0.01, "ĐÚNG", "SAI"), A7613="Ban_ke_4_canh_2_phuong", IF(ABS(H7613 / (0.045 * F7613 * D7613^2) - 1) &lt; 0.01, "ĐÚNG", "SAI"), A7613="San_phang_Flat_Slab", IF(ABS(H7613 / ((0.6 * (F7613 * C7613 * D7613^2 / 8)) / D7613) - 1) &lt; 0.01, "ĐÚNG", "SAI"), A7613="San_console_Cantilever", IF(ABS(H7613 / (-1 * (F7613 * D7613^2 / 2)) - 1) &lt; 0.01, "ĐÚNG", "SAI"), A7613="San_o_co_Waffle_Slab", IF(ABS(H7613 / (0.048 * F7613 * D7613^2) - 1) &lt; 0.01, "ĐÚNG", "SAI"))</f>
        <v>ĐÚNG</v>
      </c>
    </row>
    <row r="7614" spans="1:13" x14ac:dyDescent="0.3">
      <c r="A7614" s="4" t="s">
        <v>12</v>
      </c>
      <c r="B7614" s="4" t="s">
        <v>17</v>
      </c>
      <c r="C7614" s="4">
        <v>9.0299999999999994</v>
      </c>
      <c r="D7614" s="4">
        <v>8.86</v>
      </c>
      <c r="E7614" s="4">
        <v>0.22</v>
      </c>
      <c r="F7614" s="4">
        <v>12.05</v>
      </c>
      <c r="G7614" s="4">
        <v>8612</v>
      </c>
      <c r="H7614" s="4">
        <v>72.305000000000007</v>
      </c>
      <c r="I7614" s="4">
        <v>47.295999999999999</v>
      </c>
      <c r="J7614" s="4"/>
      <c r="K7614" s="4"/>
      <c r="L7614" s="4" t="str">
        <f t="shared" si="600"/>
        <v>ĐÚNG</v>
      </c>
      <c r="M7614" s="5" t="str" cm="1">
        <f t="array" ref="M7614">_xlfn.IFS(A7614="Ban_dam_1_phuong", IF(ABS(H7614 / (0.8 * (F7614 * D7614^2 / 8)) - 1) &lt; 0.01, "ĐÚNG", "SAI"), A7614="Ban_ke_4_canh_2_phuong", IF(ABS(H7614 / (0.045 * F7614 * D7614^2) - 1) &lt; 0.01, "ĐÚNG", "SAI"), A7614="San_phang_Flat_Slab", IF(ABS(H7614 / ((0.6 * (F7614 * C7614 * D7614^2 / 8)) / D7614) - 1) &lt; 0.01, "ĐÚNG", "SAI"), A7614="San_console_Cantilever", IF(ABS(H7614 / (-1 * (F7614 * D7614^2 / 2)) - 1) &lt; 0.01, "ĐÚNG", "SAI"), A7614="San_o_co_Waffle_Slab", IF(ABS(H7614 / (0.048 * F7614 * D7614^2) - 1) &lt; 0.01, "ĐÚNG", "SAI"))</f>
        <v>ĐÚNG</v>
      </c>
    </row>
    <row r="7615" spans="1:13" x14ac:dyDescent="0.3">
      <c r="A7615" s="4" t="s">
        <v>9</v>
      </c>
      <c r="B7615" s="4" t="s">
        <v>17</v>
      </c>
      <c r="C7615" s="4">
        <v>5.53</v>
      </c>
      <c r="D7615" s="4">
        <v>3.22</v>
      </c>
      <c r="E7615" s="4">
        <v>0.19</v>
      </c>
      <c r="F7615" s="4">
        <v>11.03</v>
      </c>
      <c r="G7615" s="4">
        <v>8613</v>
      </c>
      <c r="H7615" s="4">
        <v>5.1459999999999999</v>
      </c>
      <c r="I7615" s="4">
        <v>11.805999999999999</v>
      </c>
      <c r="J7615" s="4"/>
      <c r="K7615" s="4"/>
      <c r="L7615" s="4" t="str">
        <f t="shared" si="600"/>
        <v>ĐÚNG</v>
      </c>
      <c r="M7615" s="5" t="str" cm="1">
        <f t="array" ref="M7615">_xlfn.IFS(A7615="Ban_dam_1_phuong", IF(ABS(H7615 / (0.8 * (F7615 * D7615^2 / 8)) - 1) &lt; 0.01, "ĐÚNG", "SAI"), A7615="Ban_ke_4_canh_2_phuong", IF(ABS(H7615 / (0.045 * F7615 * D7615^2) - 1) &lt; 0.01, "ĐÚNG", "SAI"), A7615="San_phang_Flat_Slab", IF(ABS(H7615 / ((0.6 * (F7615 * C7615 * D7615^2 / 8)) / D7615) - 1) &lt; 0.01, "ĐÚNG", "SAI"), A7615="San_console_Cantilever", IF(ABS(H7615 / (-1 * (F7615 * D7615^2 / 2)) - 1) &lt; 0.01, "ĐÚNG", "SAI"), A7615="San_o_co_Waffle_Slab", IF(ABS(H7615 / (0.048 * F7615 * D7615^2) - 1) &lt; 0.01, "ĐÚNG", "SAI"))</f>
        <v>ĐÚNG</v>
      </c>
    </row>
    <row r="7616" spans="1:13" x14ac:dyDescent="0.3">
      <c r="A7616" s="4" t="s">
        <v>9</v>
      </c>
      <c r="B7616" s="4" t="s">
        <v>15</v>
      </c>
      <c r="C7616" s="4">
        <v>5.07</v>
      </c>
      <c r="D7616" s="4">
        <v>3.38</v>
      </c>
      <c r="E7616" s="4">
        <v>0.16</v>
      </c>
      <c r="F7616" s="4">
        <v>10.02</v>
      </c>
      <c r="G7616" s="4">
        <v>8614</v>
      </c>
      <c r="H7616" s="4">
        <v>5.1509999999999998</v>
      </c>
      <c r="I7616" s="4">
        <v>9.0150000000000006</v>
      </c>
      <c r="J7616" s="4"/>
      <c r="K7616" s="4"/>
      <c r="L7616" s="4" t="str">
        <f t="shared" si="600"/>
        <v>ĐÚNG</v>
      </c>
      <c r="M7616" s="5" t="str" cm="1">
        <f t="array" ref="M7616">_xlfn.IFS(A7616="Ban_dam_1_phuong", IF(ABS(H7616 / (0.8 * (F7616 * D7616^2 / 8)) - 1) &lt; 0.01, "ĐÚNG", "SAI"), A7616="Ban_ke_4_canh_2_phuong", IF(ABS(H7616 / (0.045 * F7616 * D7616^2) - 1) &lt; 0.01, "ĐÚNG", "SAI"), A7616="San_phang_Flat_Slab", IF(ABS(H7616 / ((0.6 * (F7616 * C7616 * D7616^2 / 8)) / D7616) - 1) &lt; 0.01, "ĐÚNG", "SAI"), A7616="San_console_Cantilever", IF(ABS(H7616 / (-1 * (F7616 * D7616^2 / 2)) - 1) &lt; 0.01, "ĐÚNG", "SAI"), A7616="San_o_co_Waffle_Slab", IF(ABS(H7616 / (0.048 * F7616 * D7616^2) - 1) &lt; 0.01, "ĐÚNG", "SAI"))</f>
        <v>ĐÚNG</v>
      </c>
    </row>
    <row r="7617" spans="1:13" x14ac:dyDescent="0.3">
      <c r="A7617" s="4" t="s">
        <v>16</v>
      </c>
      <c r="B7617" s="4" t="s">
        <v>15</v>
      </c>
      <c r="C7617" s="4">
        <v>9.92</v>
      </c>
      <c r="D7617" s="4">
        <v>3.39</v>
      </c>
      <c r="E7617" s="4">
        <v>0.12</v>
      </c>
      <c r="F7617" s="4">
        <v>8.67</v>
      </c>
      <c r="G7617" s="4">
        <v>8615</v>
      </c>
      <c r="H7617" s="4">
        <v>9.9640000000000004</v>
      </c>
      <c r="I7617" s="4">
        <v>1.9930000000000001</v>
      </c>
      <c r="J7617" s="4" t="str">
        <f>IF(AND(A7617="Ban_dam_1_phuong", C7617/D7617 &gt; 2),"ĐÚNG", "SAI HÌNH HỌC" )</f>
        <v>ĐÚNG</v>
      </c>
      <c r="K7617" s="4"/>
      <c r="L7617" s="4" t="str">
        <f t="shared" si="600"/>
        <v>ĐÚNG</v>
      </c>
      <c r="M7617" s="5" t="str" cm="1">
        <f t="array" ref="M7617">_xlfn.IFS(A7617="Ban_dam_1_phuong", IF(ABS(H7617 / (0.8 * (F7617 * D7617^2 / 8)) - 1) &lt; 0.01, "ĐÚNG", "SAI"), A7617="Ban_ke_4_canh_2_phuong", IF(ABS(H7617 / (0.045 * F7617 * D7617^2) - 1) &lt; 0.01, "ĐÚNG", "SAI"), A7617="San_phang_Flat_Slab", IF(ABS(H7617 / ((0.6 * (F7617 * C7617 * D7617^2 / 8)) / D7617) - 1) &lt; 0.01, "ĐÚNG", "SAI"), A7617="San_console_Cantilever", IF(ABS(H7617 / (-1 * (F7617 * D7617^2 / 2)) - 1) &lt; 0.01, "ĐÚNG", "SAI"), A7617="San_o_co_Waffle_Slab", IF(ABS(H7617 / (0.048 * F7617 * D7617^2) - 1) &lt; 0.01, "ĐÚNG", "SAI"))</f>
        <v>ĐÚNG</v>
      </c>
    </row>
    <row r="7618" spans="1:13" x14ac:dyDescent="0.3">
      <c r="A7618" s="4" t="s">
        <v>9</v>
      </c>
      <c r="B7618" s="4" t="s">
        <v>11</v>
      </c>
      <c r="C7618" s="4">
        <v>7.76</v>
      </c>
      <c r="D7618" s="4">
        <v>5.41</v>
      </c>
      <c r="E7618" s="4">
        <v>0.14000000000000001</v>
      </c>
      <c r="F7618" s="4">
        <v>9.35</v>
      </c>
      <c r="G7618" s="4">
        <v>8616</v>
      </c>
      <c r="H7618" s="4">
        <v>12.315</v>
      </c>
      <c r="I7618" s="4">
        <v>19.706</v>
      </c>
      <c r="J7618" s="4"/>
      <c r="K7618" s="4"/>
      <c r="L7618" s="4" t="str">
        <f t="shared" si="600"/>
        <v>ĐÚNG</v>
      </c>
      <c r="M7618" s="5" t="str" cm="1">
        <f t="array" ref="M7618">_xlfn.IFS(A7618="Ban_dam_1_phuong", IF(ABS(H7618 / (0.8 * (F7618 * D7618^2 / 8)) - 1) &lt; 0.01, "ĐÚNG", "SAI"), A7618="Ban_ke_4_canh_2_phuong", IF(ABS(H7618 / (0.045 * F7618 * D7618^2) - 1) &lt; 0.01, "ĐÚNG", "SAI"), A7618="San_phang_Flat_Slab", IF(ABS(H7618 / ((0.6 * (F7618 * C7618 * D7618^2 / 8)) / D7618) - 1) &lt; 0.01, "ĐÚNG", "SAI"), A7618="San_console_Cantilever", IF(ABS(H7618 / (-1 * (F7618 * D7618^2 / 2)) - 1) &lt; 0.01, "ĐÚNG", "SAI"), A7618="San_o_co_Waffle_Slab", IF(ABS(H7618 / (0.048 * F7618 * D7618^2) - 1) &lt; 0.01, "ĐÚNG", "SAI"))</f>
        <v>ĐÚNG</v>
      </c>
    </row>
    <row r="7619" spans="1:13" x14ac:dyDescent="0.3">
      <c r="A7619" s="4" t="s">
        <v>18</v>
      </c>
      <c r="B7619" s="4" t="s">
        <v>15</v>
      </c>
      <c r="C7619" s="4">
        <v>6.03</v>
      </c>
      <c r="D7619" s="4">
        <v>1.43</v>
      </c>
      <c r="E7619" s="4">
        <v>0.13</v>
      </c>
      <c r="F7619" s="4">
        <v>9.01</v>
      </c>
      <c r="G7619" s="4">
        <v>8617</v>
      </c>
      <c r="H7619" s="4">
        <v>-9.2119999999999997</v>
      </c>
      <c r="I7619" s="4">
        <v>-0.92100000000000004</v>
      </c>
      <c r="J7619" s="4"/>
      <c r="K7619" s="4" t="str">
        <f t="shared" ref="K7619:K7620" si="602">IF(AND(A7619="San_console_Cantilever", H7619 &lt; 0),  "ĐÚNG","SAI DẤU MOMEN")</f>
        <v>ĐÚNG</v>
      </c>
      <c r="L7619" s="4" t="str">
        <f t="shared" si="600"/>
        <v>ĐÚNG</v>
      </c>
      <c r="M7619" s="5" t="str" cm="1">
        <f t="array" ref="M7619">_xlfn.IFS(A7619="Ban_dam_1_phuong", IF(ABS(H7619 / (0.8 * (F7619 * D7619^2 / 8)) - 1) &lt; 0.01, "ĐÚNG", "SAI"), A7619="Ban_ke_4_canh_2_phuong", IF(ABS(H7619 / (0.045 * F7619 * D7619^2) - 1) &lt; 0.01, "ĐÚNG", "SAI"), A7619="San_phang_Flat_Slab", IF(ABS(H7619 / ((0.6 * (F7619 * C7619 * D7619^2 / 8)) / D7619) - 1) &lt; 0.01, "ĐÚNG", "SAI"), A7619="San_console_Cantilever", IF(ABS(H7619 / (-1 * (F7619 * D7619^2 / 2)) - 1) &lt; 0.01, "ĐÚNG", "SAI"), A7619="San_o_co_Waffle_Slab", IF(ABS(H7619 / (0.048 * F7619 * D7619^2) - 1) &lt; 0.01, "ĐÚNG", "SAI"))</f>
        <v>ĐÚNG</v>
      </c>
    </row>
    <row r="7620" spans="1:13" x14ac:dyDescent="0.3">
      <c r="A7620" s="4" t="s">
        <v>18</v>
      </c>
      <c r="B7620" s="4" t="s">
        <v>11</v>
      </c>
      <c r="C7620" s="4">
        <v>6.05</v>
      </c>
      <c r="D7620" s="4">
        <v>1.42</v>
      </c>
      <c r="E7620" s="4">
        <v>0.12</v>
      </c>
      <c r="F7620" s="4">
        <v>8.67</v>
      </c>
      <c r="G7620" s="4">
        <v>8618</v>
      </c>
      <c r="H7620" s="4">
        <v>-8.7409999999999997</v>
      </c>
      <c r="I7620" s="4">
        <v>-0.874</v>
      </c>
      <c r="J7620" s="4"/>
      <c r="K7620" s="4" t="str">
        <f t="shared" si="602"/>
        <v>ĐÚNG</v>
      </c>
      <c r="L7620" s="4" t="str">
        <f t="shared" ref="L7620:L7683" si="603">IF(ABS(F7620 - IF(A7620="San_o_co_Waffle_Slab", 1.35*(ROUND(E7620*0.45, 2)*25+1.2)+1.5*2, 1.35*(E7620*25+1.2)+1.5*2)) &lt; 0.01, "ĐÚNG", "SAI")</f>
        <v>ĐÚNG</v>
      </c>
      <c r="M7620" s="5" t="str" cm="1">
        <f t="array" ref="M7620">_xlfn.IFS(A7620="Ban_dam_1_phuong", IF(ABS(H7620 / (0.8 * (F7620 * D7620^2 / 8)) - 1) &lt; 0.01, "ĐÚNG", "SAI"), A7620="Ban_ke_4_canh_2_phuong", IF(ABS(H7620 / (0.045 * F7620 * D7620^2) - 1) &lt; 0.01, "ĐÚNG", "SAI"), A7620="San_phang_Flat_Slab", IF(ABS(H7620 / ((0.6 * (F7620 * C7620 * D7620^2 / 8)) / D7620) - 1) &lt; 0.01, "ĐÚNG", "SAI"), A7620="San_console_Cantilever", IF(ABS(H7620 / (-1 * (F7620 * D7620^2 / 2)) - 1) &lt; 0.01, "ĐÚNG", "SAI"), A7620="San_o_co_Waffle_Slab", IF(ABS(H7620 / (0.048 * F7620 * D7620^2) - 1) &lt; 0.01, "ĐÚNG", "SAI"))</f>
        <v>ĐÚNG</v>
      </c>
    </row>
    <row r="7621" spans="1:13" x14ac:dyDescent="0.3">
      <c r="A7621" s="4" t="s">
        <v>9</v>
      </c>
      <c r="B7621" s="4" t="s">
        <v>11</v>
      </c>
      <c r="C7621" s="4">
        <v>5.43</v>
      </c>
      <c r="D7621" s="4">
        <v>4.05</v>
      </c>
      <c r="E7621" s="4">
        <v>0.19</v>
      </c>
      <c r="F7621" s="4">
        <v>11.03</v>
      </c>
      <c r="G7621" s="4">
        <v>8619</v>
      </c>
      <c r="H7621" s="4">
        <v>8.141</v>
      </c>
      <c r="I7621" s="4">
        <v>11.382999999999999</v>
      </c>
      <c r="J7621" s="4"/>
      <c r="K7621" s="4"/>
      <c r="L7621" s="4" t="str">
        <f t="shared" si="603"/>
        <v>ĐÚNG</v>
      </c>
      <c r="M7621" s="5" t="str" cm="1">
        <f t="array" ref="M7621">_xlfn.IFS(A7621="Ban_dam_1_phuong", IF(ABS(H7621 / (0.8 * (F7621 * D7621^2 / 8)) - 1) &lt; 0.01, "ĐÚNG", "SAI"), A7621="Ban_ke_4_canh_2_phuong", IF(ABS(H7621 / (0.045 * F7621 * D7621^2) - 1) &lt; 0.01, "ĐÚNG", "SAI"), A7621="San_phang_Flat_Slab", IF(ABS(H7621 / ((0.6 * (F7621 * C7621 * D7621^2 / 8)) / D7621) - 1) &lt; 0.01, "ĐÚNG", "SAI"), A7621="San_console_Cantilever", IF(ABS(H7621 / (-1 * (F7621 * D7621^2 / 2)) - 1) &lt; 0.01, "ĐÚNG", "SAI"), A7621="San_o_co_Waffle_Slab", IF(ABS(H7621 / (0.048 * F7621 * D7621^2) - 1) &lt; 0.01, "ĐÚNG", "SAI"))</f>
        <v>ĐÚNG</v>
      </c>
    </row>
    <row r="7622" spans="1:13" x14ac:dyDescent="0.3">
      <c r="A7622" s="4" t="s">
        <v>18</v>
      </c>
      <c r="B7622" s="4" t="s">
        <v>11</v>
      </c>
      <c r="C7622" s="4">
        <v>4.6500000000000004</v>
      </c>
      <c r="D7622" s="4">
        <v>2.21</v>
      </c>
      <c r="E7622" s="4">
        <v>0.13</v>
      </c>
      <c r="F7622" s="4">
        <v>9.01</v>
      </c>
      <c r="G7622" s="4">
        <v>8620</v>
      </c>
      <c r="H7622" s="4">
        <v>-22.003</v>
      </c>
      <c r="I7622" s="4">
        <v>-2.2000000000000002</v>
      </c>
      <c r="J7622" s="4"/>
      <c r="K7622" s="4" t="str">
        <f>IF(AND(A7622="San_console_Cantilever", H7622 &lt; 0),  "ĐÚNG","SAI DẤU MOMEN")</f>
        <v>ĐÚNG</v>
      </c>
      <c r="L7622" s="4" t="str">
        <f t="shared" si="603"/>
        <v>ĐÚNG</v>
      </c>
      <c r="M7622" s="5" t="str" cm="1">
        <f t="array" ref="M7622">_xlfn.IFS(A7622="Ban_dam_1_phuong", IF(ABS(H7622 / (0.8 * (F7622 * D7622^2 / 8)) - 1) &lt; 0.01, "ĐÚNG", "SAI"), A7622="Ban_ke_4_canh_2_phuong", IF(ABS(H7622 / (0.045 * F7622 * D7622^2) - 1) &lt; 0.01, "ĐÚNG", "SAI"), A7622="San_phang_Flat_Slab", IF(ABS(H7622 / ((0.6 * (F7622 * C7622 * D7622^2 / 8)) / D7622) - 1) &lt; 0.01, "ĐÚNG", "SAI"), A7622="San_console_Cantilever", IF(ABS(H7622 / (-1 * (F7622 * D7622^2 / 2)) - 1) &lt; 0.01, "ĐÚNG", "SAI"), A7622="San_o_co_Waffle_Slab", IF(ABS(H7622 / (0.048 * F7622 * D7622^2) - 1) &lt; 0.01, "ĐÚNG", "SAI"))</f>
        <v>ĐÚNG</v>
      </c>
    </row>
    <row r="7623" spans="1:13" x14ac:dyDescent="0.3">
      <c r="A7623" s="4" t="s">
        <v>16</v>
      </c>
      <c r="B7623" s="4" t="s">
        <v>15</v>
      </c>
      <c r="C7623" s="4">
        <v>11.98</v>
      </c>
      <c r="D7623" s="4">
        <v>3.69</v>
      </c>
      <c r="E7623" s="4">
        <v>0.13</v>
      </c>
      <c r="F7623" s="4">
        <v>9.01</v>
      </c>
      <c r="G7623" s="4">
        <v>8621</v>
      </c>
      <c r="H7623" s="4">
        <v>12.268000000000001</v>
      </c>
      <c r="I7623" s="4">
        <v>2.4540000000000002</v>
      </c>
      <c r="J7623" s="4" t="str">
        <f>IF(AND(A7623="Ban_dam_1_phuong", C7623/D7623 &gt; 2),"ĐÚNG", "SAI HÌNH HỌC" )</f>
        <v>ĐÚNG</v>
      </c>
      <c r="K7623" s="4"/>
      <c r="L7623" s="4" t="str">
        <f t="shared" si="603"/>
        <v>ĐÚNG</v>
      </c>
      <c r="M7623" s="5" t="str" cm="1">
        <f t="array" ref="M7623">_xlfn.IFS(A7623="Ban_dam_1_phuong", IF(ABS(H7623 / (0.8 * (F7623 * D7623^2 / 8)) - 1) &lt; 0.01, "ĐÚNG", "SAI"), A7623="Ban_ke_4_canh_2_phuong", IF(ABS(H7623 / (0.045 * F7623 * D7623^2) - 1) &lt; 0.01, "ĐÚNG", "SAI"), A7623="San_phang_Flat_Slab", IF(ABS(H7623 / ((0.6 * (F7623 * C7623 * D7623^2 / 8)) / D7623) - 1) &lt; 0.01, "ĐÚNG", "SAI"), A7623="San_console_Cantilever", IF(ABS(H7623 / (-1 * (F7623 * D7623^2 / 2)) - 1) &lt; 0.01, "ĐÚNG", "SAI"), A7623="San_o_co_Waffle_Slab", IF(ABS(H7623 / (0.048 * F7623 * D7623^2) - 1) &lt; 0.01, "ĐÚNG", "SAI"))</f>
        <v>ĐÚNG</v>
      </c>
    </row>
    <row r="7624" spans="1:13" x14ac:dyDescent="0.3">
      <c r="A7624" s="4" t="s">
        <v>14</v>
      </c>
      <c r="B7624" s="4" t="s">
        <v>10</v>
      </c>
      <c r="C7624" s="4">
        <v>11.77</v>
      </c>
      <c r="D7624" s="4">
        <v>8.36</v>
      </c>
      <c r="E7624" s="4">
        <v>0.42</v>
      </c>
      <c r="F7624" s="4">
        <v>11.03</v>
      </c>
      <c r="G7624" s="4">
        <v>8622</v>
      </c>
      <c r="H7624" s="4">
        <v>37.002000000000002</v>
      </c>
      <c r="I7624" s="4">
        <v>73.344999999999999</v>
      </c>
      <c r="J7624" s="4"/>
      <c r="K7624" s="4"/>
      <c r="L7624" s="4" t="str">
        <f t="shared" si="603"/>
        <v>ĐÚNG</v>
      </c>
      <c r="M7624" s="5" t="str" cm="1">
        <f t="array" ref="M7624">_xlfn.IFS(A7624="Ban_dam_1_phuong", IF(ABS(H7624 / (0.8 * (F7624 * D7624^2 / 8)) - 1) &lt; 0.01, "ĐÚNG", "SAI"), A7624="Ban_ke_4_canh_2_phuong", IF(ABS(H7624 / (0.045 * F7624 * D7624^2) - 1) &lt; 0.01, "ĐÚNG", "SAI"), A7624="San_phang_Flat_Slab", IF(ABS(H7624 / ((0.6 * (F7624 * C7624 * D7624^2 / 8)) / D7624) - 1) &lt; 0.01, "ĐÚNG", "SAI"), A7624="San_console_Cantilever", IF(ABS(H7624 / (-1 * (F7624 * D7624^2 / 2)) - 1) &lt; 0.01, "ĐÚNG", "SAI"), A7624="San_o_co_Waffle_Slab", IF(ABS(H7624 / (0.048 * F7624 * D7624^2) - 1) &lt; 0.01, "ĐÚNG", "SAI"))</f>
        <v>ĐÚNG</v>
      </c>
    </row>
    <row r="7625" spans="1:13" x14ac:dyDescent="0.3">
      <c r="A7625" s="4" t="s">
        <v>9</v>
      </c>
      <c r="B7625" s="4" t="s">
        <v>15</v>
      </c>
      <c r="C7625" s="4">
        <v>5.61</v>
      </c>
      <c r="D7625" s="4">
        <v>3.4</v>
      </c>
      <c r="E7625" s="4">
        <v>0.17</v>
      </c>
      <c r="F7625" s="4">
        <v>10.36</v>
      </c>
      <c r="G7625" s="4">
        <v>8623</v>
      </c>
      <c r="H7625" s="4">
        <v>5.3890000000000002</v>
      </c>
      <c r="I7625" s="4">
        <v>11.412000000000001</v>
      </c>
      <c r="J7625" s="4"/>
      <c r="K7625" s="4"/>
      <c r="L7625" s="4" t="str">
        <f t="shared" si="603"/>
        <v>ĐÚNG</v>
      </c>
      <c r="M7625" s="5" t="str" cm="1">
        <f t="array" ref="M7625">_xlfn.IFS(A7625="Ban_dam_1_phuong", IF(ABS(H7625 / (0.8 * (F7625 * D7625^2 / 8)) - 1) &lt; 0.01, "ĐÚNG", "SAI"), A7625="Ban_ke_4_canh_2_phuong", IF(ABS(H7625 / (0.045 * F7625 * D7625^2) - 1) &lt; 0.01, "ĐÚNG", "SAI"), A7625="San_phang_Flat_Slab", IF(ABS(H7625 / ((0.6 * (F7625 * C7625 * D7625^2 / 8)) / D7625) - 1) &lt; 0.01, "ĐÚNG", "SAI"), A7625="San_console_Cantilever", IF(ABS(H7625 / (-1 * (F7625 * D7625^2 / 2)) - 1) &lt; 0.01, "ĐÚNG", "SAI"), A7625="San_o_co_Waffle_Slab", IF(ABS(H7625 / (0.048 * F7625 * D7625^2) - 1) &lt; 0.01, "ĐÚNG", "SAI"))</f>
        <v>ĐÚNG</v>
      </c>
    </row>
    <row r="7626" spans="1:13" x14ac:dyDescent="0.3">
      <c r="A7626" s="4" t="s">
        <v>9</v>
      </c>
      <c r="B7626" s="4" t="s">
        <v>10</v>
      </c>
      <c r="C7626" s="4">
        <v>4.9800000000000004</v>
      </c>
      <c r="D7626" s="4">
        <v>4.67</v>
      </c>
      <c r="E7626" s="4">
        <v>0.18</v>
      </c>
      <c r="F7626" s="4">
        <v>10.7</v>
      </c>
      <c r="G7626" s="4">
        <v>8624</v>
      </c>
      <c r="H7626" s="4">
        <v>10.500999999999999</v>
      </c>
      <c r="I7626" s="4">
        <v>9.2880000000000003</v>
      </c>
      <c r="J7626" s="4"/>
      <c r="K7626" s="4"/>
      <c r="L7626" s="4" t="str">
        <f t="shared" si="603"/>
        <v>ĐÚNG</v>
      </c>
      <c r="M7626" s="5" t="str" cm="1">
        <f t="array" ref="M7626">_xlfn.IFS(A7626="Ban_dam_1_phuong", IF(ABS(H7626 / (0.8 * (F7626 * D7626^2 / 8)) - 1) &lt; 0.01, "ĐÚNG", "SAI"), A7626="Ban_ke_4_canh_2_phuong", IF(ABS(H7626 / (0.045 * F7626 * D7626^2) - 1) &lt; 0.01, "ĐÚNG", "SAI"), A7626="San_phang_Flat_Slab", IF(ABS(H7626 / ((0.6 * (F7626 * C7626 * D7626^2 / 8)) / D7626) - 1) &lt; 0.01, "ĐÚNG", "SAI"), A7626="San_console_Cantilever", IF(ABS(H7626 / (-1 * (F7626 * D7626^2 / 2)) - 1) &lt; 0.01, "ĐÚNG", "SAI"), A7626="San_o_co_Waffle_Slab", IF(ABS(H7626 / (0.048 * F7626 * D7626^2) - 1) &lt; 0.01, "ĐÚNG", "SAI"))</f>
        <v>ĐÚNG</v>
      </c>
    </row>
    <row r="7627" spans="1:13" x14ac:dyDescent="0.3">
      <c r="A7627" s="4" t="s">
        <v>16</v>
      </c>
      <c r="B7627" s="4" t="s">
        <v>10</v>
      </c>
      <c r="C7627" s="4">
        <v>5.87</v>
      </c>
      <c r="D7627" s="4">
        <v>2.5099999999999998</v>
      </c>
      <c r="E7627" s="4">
        <v>0.13</v>
      </c>
      <c r="F7627" s="4">
        <v>9.01</v>
      </c>
      <c r="G7627" s="4">
        <v>8625</v>
      </c>
      <c r="H7627" s="4">
        <v>5.6760000000000002</v>
      </c>
      <c r="I7627" s="4">
        <v>1.135</v>
      </c>
      <c r="J7627" s="4" t="str">
        <f>IF(AND(A7627="Ban_dam_1_phuong", C7627/D7627 &gt; 2),"ĐÚNG", "SAI HÌNH HỌC" )</f>
        <v>ĐÚNG</v>
      </c>
      <c r="K7627" s="4"/>
      <c r="L7627" s="4" t="str">
        <f t="shared" si="603"/>
        <v>ĐÚNG</v>
      </c>
      <c r="M7627" s="5" t="str" cm="1">
        <f t="array" ref="M7627">_xlfn.IFS(A7627="Ban_dam_1_phuong", IF(ABS(H7627 / (0.8 * (F7627 * D7627^2 / 8)) - 1) &lt; 0.01, "ĐÚNG", "SAI"), A7627="Ban_ke_4_canh_2_phuong", IF(ABS(H7627 / (0.045 * F7627 * D7627^2) - 1) &lt; 0.01, "ĐÚNG", "SAI"), A7627="San_phang_Flat_Slab", IF(ABS(H7627 / ((0.6 * (F7627 * C7627 * D7627^2 / 8)) / D7627) - 1) &lt; 0.01, "ĐÚNG", "SAI"), A7627="San_console_Cantilever", IF(ABS(H7627 / (-1 * (F7627 * D7627^2 / 2)) - 1) &lt; 0.01, "ĐÚNG", "SAI"), A7627="San_o_co_Waffle_Slab", IF(ABS(H7627 / (0.048 * F7627 * D7627^2) - 1) &lt; 0.01, "ĐÚNG", "SAI"))</f>
        <v>ĐÚNG</v>
      </c>
    </row>
    <row r="7628" spans="1:13" x14ac:dyDescent="0.3">
      <c r="A7628" s="4" t="s">
        <v>12</v>
      </c>
      <c r="B7628" s="4" t="s">
        <v>13</v>
      </c>
      <c r="C7628" s="4">
        <v>8.26</v>
      </c>
      <c r="D7628" s="4">
        <v>7.02</v>
      </c>
      <c r="E7628" s="4">
        <v>0.24</v>
      </c>
      <c r="F7628" s="4">
        <v>12.72</v>
      </c>
      <c r="G7628" s="4">
        <v>8626</v>
      </c>
      <c r="H7628" s="4">
        <v>55.317999999999998</v>
      </c>
      <c r="I7628" s="4">
        <v>31.341999999999999</v>
      </c>
      <c r="J7628" s="4"/>
      <c r="K7628" s="4"/>
      <c r="L7628" s="4" t="str">
        <f t="shared" si="603"/>
        <v>ĐÚNG</v>
      </c>
      <c r="M7628" s="5" t="str" cm="1">
        <f t="array" ref="M7628">_xlfn.IFS(A7628="Ban_dam_1_phuong", IF(ABS(H7628 / (0.8 * (F7628 * D7628^2 / 8)) - 1) &lt; 0.01, "ĐÚNG", "SAI"), A7628="Ban_ke_4_canh_2_phuong", IF(ABS(H7628 / (0.045 * F7628 * D7628^2) - 1) &lt; 0.01, "ĐÚNG", "SAI"), A7628="San_phang_Flat_Slab", IF(ABS(H7628 / ((0.6 * (F7628 * C7628 * D7628^2 / 8)) / D7628) - 1) &lt; 0.01, "ĐÚNG", "SAI"), A7628="San_console_Cantilever", IF(ABS(H7628 / (-1 * (F7628 * D7628^2 / 2)) - 1) &lt; 0.01, "ĐÚNG", "SAI"), A7628="San_o_co_Waffle_Slab", IF(ABS(H7628 / (0.048 * F7628 * D7628^2) - 1) &lt; 0.01, "ĐÚNG", "SAI"))</f>
        <v>ĐÚNG</v>
      </c>
    </row>
    <row r="7629" spans="1:13" x14ac:dyDescent="0.3">
      <c r="A7629" s="4" t="s">
        <v>14</v>
      </c>
      <c r="B7629" s="4" t="s">
        <v>17</v>
      </c>
      <c r="C7629" s="4">
        <v>16.420000000000002</v>
      </c>
      <c r="D7629" s="4">
        <v>11.95</v>
      </c>
      <c r="E7629" s="4">
        <v>0.36</v>
      </c>
      <c r="F7629" s="4">
        <v>10.02</v>
      </c>
      <c r="G7629" s="4">
        <v>8627</v>
      </c>
      <c r="H7629" s="4">
        <v>68.682000000000002</v>
      </c>
      <c r="I7629" s="4">
        <v>129.67500000000001</v>
      </c>
      <c r="J7629" s="4"/>
      <c r="K7629" s="4"/>
      <c r="L7629" s="4" t="str">
        <f t="shared" si="603"/>
        <v>ĐÚNG</v>
      </c>
      <c r="M7629" s="5" t="str" cm="1">
        <f t="array" ref="M7629">_xlfn.IFS(A7629="Ban_dam_1_phuong", IF(ABS(H7629 / (0.8 * (F7629 * D7629^2 / 8)) - 1) &lt; 0.01, "ĐÚNG", "SAI"), A7629="Ban_ke_4_canh_2_phuong", IF(ABS(H7629 / (0.045 * F7629 * D7629^2) - 1) &lt; 0.01, "ĐÚNG", "SAI"), A7629="San_phang_Flat_Slab", IF(ABS(H7629 / ((0.6 * (F7629 * C7629 * D7629^2 / 8)) / D7629) - 1) &lt; 0.01, "ĐÚNG", "SAI"), A7629="San_console_Cantilever", IF(ABS(H7629 / (-1 * (F7629 * D7629^2 / 2)) - 1) &lt; 0.01, "ĐÚNG", "SAI"), A7629="San_o_co_Waffle_Slab", IF(ABS(H7629 / (0.048 * F7629 * D7629^2) - 1) &lt; 0.01, "ĐÚNG", "SAI"))</f>
        <v>ĐÚNG</v>
      </c>
    </row>
    <row r="7630" spans="1:13" x14ac:dyDescent="0.3">
      <c r="A7630" s="4" t="s">
        <v>16</v>
      </c>
      <c r="B7630" s="4" t="s">
        <v>15</v>
      </c>
      <c r="C7630" s="4">
        <v>10.43</v>
      </c>
      <c r="D7630" s="4">
        <v>3.04</v>
      </c>
      <c r="E7630" s="4">
        <v>0.12</v>
      </c>
      <c r="F7630" s="4">
        <v>8.67</v>
      </c>
      <c r="G7630" s="4">
        <v>8628</v>
      </c>
      <c r="H7630" s="4">
        <v>8.0120000000000005</v>
      </c>
      <c r="I7630" s="4">
        <v>1.6020000000000001</v>
      </c>
      <c r="J7630" s="4" t="str">
        <f t="shared" ref="J7630:J7631" si="604">IF(AND(A7630="Ban_dam_1_phuong", C7630/D7630 &gt; 2),"ĐÚNG", "SAI HÌNH HỌC" )</f>
        <v>ĐÚNG</v>
      </c>
      <c r="K7630" s="4"/>
      <c r="L7630" s="4" t="str">
        <f t="shared" si="603"/>
        <v>ĐÚNG</v>
      </c>
      <c r="M7630" s="5" t="str" cm="1">
        <f t="array" ref="M7630">_xlfn.IFS(A7630="Ban_dam_1_phuong", IF(ABS(H7630 / (0.8 * (F7630 * D7630^2 / 8)) - 1) &lt; 0.01, "ĐÚNG", "SAI"), A7630="Ban_ke_4_canh_2_phuong", IF(ABS(H7630 / (0.045 * F7630 * D7630^2) - 1) &lt; 0.01, "ĐÚNG", "SAI"), A7630="San_phang_Flat_Slab", IF(ABS(H7630 / ((0.6 * (F7630 * C7630 * D7630^2 / 8)) / D7630) - 1) &lt; 0.01, "ĐÚNG", "SAI"), A7630="San_console_Cantilever", IF(ABS(H7630 / (-1 * (F7630 * D7630^2 / 2)) - 1) &lt; 0.01, "ĐÚNG", "SAI"), A7630="San_o_co_Waffle_Slab", IF(ABS(H7630 / (0.048 * F7630 * D7630^2) - 1) &lt; 0.01, "ĐÚNG", "SAI"))</f>
        <v>ĐÚNG</v>
      </c>
    </row>
    <row r="7631" spans="1:13" x14ac:dyDescent="0.3">
      <c r="A7631" s="4" t="s">
        <v>16</v>
      </c>
      <c r="B7631" s="4" t="s">
        <v>13</v>
      </c>
      <c r="C7631" s="4">
        <v>5.85</v>
      </c>
      <c r="D7631" s="4">
        <v>2.34</v>
      </c>
      <c r="E7631" s="4">
        <v>0.13</v>
      </c>
      <c r="F7631" s="4">
        <v>9.01</v>
      </c>
      <c r="G7631" s="4">
        <v>8629</v>
      </c>
      <c r="H7631" s="4">
        <v>4.9340000000000002</v>
      </c>
      <c r="I7631" s="4">
        <v>0.98699999999999999</v>
      </c>
      <c r="J7631" s="4" t="str">
        <f t="shared" si="604"/>
        <v>ĐÚNG</v>
      </c>
      <c r="K7631" s="4"/>
      <c r="L7631" s="4" t="str">
        <f t="shared" si="603"/>
        <v>ĐÚNG</v>
      </c>
      <c r="M7631" s="5" t="str" cm="1">
        <f t="array" ref="M7631">_xlfn.IFS(A7631="Ban_dam_1_phuong", IF(ABS(H7631 / (0.8 * (F7631 * D7631^2 / 8)) - 1) &lt; 0.01, "ĐÚNG", "SAI"), A7631="Ban_ke_4_canh_2_phuong", IF(ABS(H7631 / (0.045 * F7631 * D7631^2) - 1) &lt; 0.01, "ĐÚNG", "SAI"), A7631="San_phang_Flat_Slab", IF(ABS(H7631 / ((0.6 * (F7631 * C7631 * D7631^2 / 8)) / D7631) - 1) &lt; 0.01, "ĐÚNG", "SAI"), A7631="San_console_Cantilever", IF(ABS(H7631 / (-1 * (F7631 * D7631^2 / 2)) - 1) &lt; 0.01, "ĐÚNG", "SAI"), A7631="San_o_co_Waffle_Slab", IF(ABS(H7631 / (0.048 * F7631 * D7631^2) - 1) &lt; 0.01, "ĐÚNG", "SAI"))</f>
        <v>ĐÚNG</v>
      </c>
    </row>
    <row r="7632" spans="1:13" x14ac:dyDescent="0.3">
      <c r="A7632" s="4" t="s">
        <v>12</v>
      </c>
      <c r="B7632" s="4" t="s">
        <v>13</v>
      </c>
      <c r="C7632" s="4">
        <v>9.6</v>
      </c>
      <c r="D7632" s="4">
        <v>7.56</v>
      </c>
      <c r="E7632" s="4">
        <v>0.22</v>
      </c>
      <c r="F7632" s="4">
        <v>12.05</v>
      </c>
      <c r="G7632" s="4">
        <v>8630</v>
      </c>
      <c r="H7632" s="4">
        <v>65.590999999999994</v>
      </c>
      <c r="I7632" s="4">
        <v>34.435000000000002</v>
      </c>
      <c r="J7632" s="4"/>
      <c r="K7632" s="4"/>
      <c r="L7632" s="4" t="str">
        <f t="shared" si="603"/>
        <v>ĐÚNG</v>
      </c>
      <c r="M7632" s="5" t="str" cm="1">
        <f t="array" ref="M7632">_xlfn.IFS(A7632="Ban_dam_1_phuong", IF(ABS(H7632 / (0.8 * (F7632 * D7632^2 / 8)) - 1) &lt; 0.01, "ĐÚNG", "SAI"), A7632="Ban_ke_4_canh_2_phuong", IF(ABS(H7632 / (0.045 * F7632 * D7632^2) - 1) &lt; 0.01, "ĐÚNG", "SAI"), A7632="San_phang_Flat_Slab", IF(ABS(H7632 / ((0.6 * (F7632 * C7632 * D7632^2 / 8)) / D7632) - 1) &lt; 0.01, "ĐÚNG", "SAI"), A7632="San_console_Cantilever", IF(ABS(H7632 / (-1 * (F7632 * D7632^2 / 2)) - 1) &lt; 0.01, "ĐÚNG", "SAI"), A7632="San_o_co_Waffle_Slab", IF(ABS(H7632 / (0.048 * F7632 * D7632^2) - 1) &lt; 0.01, "ĐÚNG", "SAI"))</f>
        <v>ĐÚNG</v>
      </c>
    </row>
    <row r="7633" spans="1:13" x14ac:dyDescent="0.3">
      <c r="A7633" s="4" t="s">
        <v>18</v>
      </c>
      <c r="B7633" s="4" t="s">
        <v>10</v>
      </c>
      <c r="C7633" s="4">
        <v>5.16</v>
      </c>
      <c r="D7633" s="4">
        <v>1.84</v>
      </c>
      <c r="E7633" s="4">
        <v>0.13</v>
      </c>
      <c r="F7633" s="4">
        <v>9.01</v>
      </c>
      <c r="G7633" s="4">
        <v>8631</v>
      </c>
      <c r="H7633" s="4">
        <v>-15.252000000000001</v>
      </c>
      <c r="I7633" s="4">
        <v>-1.5249999999999999</v>
      </c>
      <c r="J7633" s="4"/>
      <c r="K7633" s="4" t="str">
        <f>IF(AND(A7633="San_console_Cantilever", H7633 &lt; 0),  "ĐÚNG","SAI DẤU MOMEN")</f>
        <v>ĐÚNG</v>
      </c>
      <c r="L7633" s="4" t="str">
        <f t="shared" si="603"/>
        <v>ĐÚNG</v>
      </c>
      <c r="M7633" s="5" t="str" cm="1">
        <f t="array" ref="M7633">_xlfn.IFS(A7633="Ban_dam_1_phuong", IF(ABS(H7633 / (0.8 * (F7633 * D7633^2 / 8)) - 1) &lt; 0.01, "ĐÚNG", "SAI"), A7633="Ban_ke_4_canh_2_phuong", IF(ABS(H7633 / (0.045 * F7633 * D7633^2) - 1) &lt; 0.01, "ĐÚNG", "SAI"), A7633="San_phang_Flat_Slab", IF(ABS(H7633 / ((0.6 * (F7633 * C7633 * D7633^2 / 8)) / D7633) - 1) &lt; 0.01, "ĐÚNG", "SAI"), A7633="San_console_Cantilever", IF(ABS(H7633 / (-1 * (F7633 * D7633^2 / 2)) - 1) &lt; 0.01, "ĐÚNG", "SAI"), A7633="San_o_co_Waffle_Slab", IF(ABS(H7633 / (0.048 * F7633 * D7633^2) - 1) &lt; 0.01, "ĐÚNG", "SAI"))</f>
        <v>ĐÚNG</v>
      </c>
    </row>
    <row r="7634" spans="1:13" x14ac:dyDescent="0.3">
      <c r="A7634" s="4" t="s">
        <v>12</v>
      </c>
      <c r="B7634" s="4" t="s">
        <v>11</v>
      </c>
      <c r="C7634" s="4">
        <v>7.88</v>
      </c>
      <c r="D7634" s="4">
        <v>7</v>
      </c>
      <c r="E7634" s="4">
        <v>0.21</v>
      </c>
      <c r="F7634" s="4">
        <v>11.71</v>
      </c>
      <c r="G7634" s="4">
        <v>8632</v>
      </c>
      <c r="H7634" s="4">
        <v>48.444000000000003</v>
      </c>
      <c r="I7634" s="4">
        <v>28.69</v>
      </c>
      <c r="J7634" s="4"/>
      <c r="K7634" s="4"/>
      <c r="L7634" s="4" t="str">
        <f t="shared" si="603"/>
        <v>ĐÚNG</v>
      </c>
      <c r="M7634" s="5" t="str" cm="1">
        <f t="array" ref="M7634">_xlfn.IFS(A7634="Ban_dam_1_phuong", IF(ABS(H7634 / (0.8 * (F7634 * D7634^2 / 8)) - 1) &lt; 0.01, "ĐÚNG", "SAI"), A7634="Ban_ke_4_canh_2_phuong", IF(ABS(H7634 / (0.045 * F7634 * D7634^2) - 1) &lt; 0.01, "ĐÚNG", "SAI"), A7634="San_phang_Flat_Slab", IF(ABS(H7634 / ((0.6 * (F7634 * C7634 * D7634^2 / 8)) / D7634) - 1) &lt; 0.01, "ĐÚNG", "SAI"), A7634="San_console_Cantilever", IF(ABS(H7634 / (-1 * (F7634 * D7634^2 / 2)) - 1) &lt; 0.01, "ĐÚNG", "SAI"), A7634="San_o_co_Waffle_Slab", IF(ABS(H7634 / (0.048 * F7634 * D7634^2) - 1) &lt; 0.01, "ĐÚNG", "SAI"))</f>
        <v>ĐÚNG</v>
      </c>
    </row>
    <row r="7635" spans="1:13" x14ac:dyDescent="0.3">
      <c r="A7635" s="4" t="s">
        <v>9</v>
      </c>
      <c r="B7635" s="4" t="s">
        <v>15</v>
      </c>
      <c r="C7635" s="4">
        <v>9.24</v>
      </c>
      <c r="D7635" s="4">
        <v>5.1100000000000003</v>
      </c>
      <c r="E7635" s="4">
        <v>0.13</v>
      </c>
      <c r="F7635" s="4">
        <v>9.01</v>
      </c>
      <c r="G7635" s="4">
        <v>8633</v>
      </c>
      <c r="H7635" s="4">
        <v>10.587</v>
      </c>
      <c r="I7635" s="4">
        <v>26.923999999999999</v>
      </c>
      <c r="J7635" s="4"/>
      <c r="K7635" s="4"/>
      <c r="L7635" s="4" t="str">
        <f t="shared" si="603"/>
        <v>ĐÚNG</v>
      </c>
      <c r="M7635" s="5" t="str" cm="1">
        <f t="array" ref="M7635">_xlfn.IFS(A7635="Ban_dam_1_phuong", IF(ABS(H7635 / (0.8 * (F7635 * D7635^2 / 8)) - 1) &lt; 0.01, "ĐÚNG", "SAI"), A7635="Ban_ke_4_canh_2_phuong", IF(ABS(H7635 / (0.045 * F7635 * D7635^2) - 1) &lt; 0.01, "ĐÚNG", "SAI"), A7635="San_phang_Flat_Slab", IF(ABS(H7635 / ((0.6 * (F7635 * C7635 * D7635^2 / 8)) / D7635) - 1) &lt; 0.01, "ĐÚNG", "SAI"), A7635="San_console_Cantilever", IF(ABS(H7635 / (-1 * (F7635 * D7635^2 / 2)) - 1) &lt; 0.01, "ĐÚNG", "SAI"), A7635="San_o_co_Waffle_Slab", IF(ABS(H7635 / (0.048 * F7635 * D7635^2) - 1) &lt; 0.01, "ĐÚNG", "SAI"))</f>
        <v>ĐÚNG</v>
      </c>
    </row>
    <row r="7636" spans="1:13" x14ac:dyDescent="0.3">
      <c r="A7636" s="4" t="s">
        <v>18</v>
      </c>
      <c r="B7636" s="4" t="s">
        <v>17</v>
      </c>
      <c r="C7636" s="4">
        <v>3.55</v>
      </c>
      <c r="D7636" s="4">
        <v>2.37</v>
      </c>
      <c r="E7636" s="4">
        <v>0.11</v>
      </c>
      <c r="F7636" s="4">
        <v>8.33</v>
      </c>
      <c r="G7636" s="4">
        <v>8634</v>
      </c>
      <c r="H7636" s="4">
        <v>-23.393999999999998</v>
      </c>
      <c r="I7636" s="4">
        <v>-2.339</v>
      </c>
      <c r="J7636" s="4"/>
      <c r="K7636" s="4" t="str">
        <f>IF(AND(A7636="San_console_Cantilever", H7636 &lt; 0),  "ĐÚNG","SAI DẤU MOMEN")</f>
        <v>ĐÚNG</v>
      </c>
      <c r="L7636" s="4" t="str">
        <f t="shared" si="603"/>
        <v>ĐÚNG</v>
      </c>
      <c r="M7636" s="5" t="str" cm="1">
        <f t="array" ref="M7636">_xlfn.IFS(A7636="Ban_dam_1_phuong", IF(ABS(H7636 / (0.8 * (F7636 * D7636^2 / 8)) - 1) &lt; 0.01, "ĐÚNG", "SAI"), A7636="Ban_ke_4_canh_2_phuong", IF(ABS(H7636 / (0.045 * F7636 * D7636^2) - 1) &lt; 0.01, "ĐÚNG", "SAI"), A7636="San_phang_Flat_Slab", IF(ABS(H7636 / ((0.6 * (F7636 * C7636 * D7636^2 / 8)) / D7636) - 1) &lt; 0.01, "ĐÚNG", "SAI"), A7636="San_console_Cantilever", IF(ABS(H7636 / (-1 * (F7636 * D7636^2 / 2)) - 1) &lt; 0.01, "ĐÚNG", "SAI"), A7636="San_o_co_Waffle_Slab", IF(ABS(H7636 / (0.048 * F7636 * D7636^2) - 1) &lt; 0.01, "ĐÚNG", "SAI"))</f>
        <v>ĐÚNG</v>
      </c>
    </row>
    <row r="7637" spans="1:13" x14ac:dyDescent="0.3">
      <c r="A7637" s="4" t="s">
        <v>9</v>
      </c>
      <c r="B7637" s="4" t="s">
        <v>13</v>
      </c>
      <c r="C7637" s="4">
        <v>7.52</v>
      </c>
      <c r="D7637" s="4">
        <v>5.14</v>
      </c>
      <c r="E7637" s="4">
        <v>0.17</v>
      </c>
      <c r="F7637" s="4">
        <v>10.36</v>
      </c>
      <c r="G7637" s="4">
        <v>8635</v>
      </c>
      <c r="H7637" s="4">
        <v>12.317</v>
      </c>
      <c r="I7637" s="4">
        <v>20.504999999999999</v>
      </c>
      <c r="J7637" s="4"/>
      <c r="K7637" s="4"/>
      <c r="L7637" s="4" t="str">
        <f t="shared" si="603"/>
        <v>ĐÚNG</v>
      </c>
      <c r="M7637" s="5" t="str" cm="1">
        <f t="array" ref="M7637">_xlfn.IFS(A7637="Ban_dam_1_phuong", IF(ABS(H7637 / (0.8 * (F7637 * D7637^2 / 8)) - 1) &lt; 0.01, "ĐÚNG", "SAI"), A7637="Ban_ke_4_canh_2_phuong", IF(ABS(H7637 / (0.045 * F7637 * D7637^2) - 1) &lt; 0.01, "ĐÚNG", "SAI"), A7637="San_phang_Flat_Slab", IF(ABS(H7637 / ((0.6 * (F7637 * C7637 * D7637^2 / 8)) / D7637) - 1) &lt; 0.01, "ĐÚNG", "SAI"), A7637="San_console_Cantilever", IF(ABS(H7637 / (-1 * (F7637 * D7637^2 / 2)) - 1) &lt; 0.01, "ĐÚNG", "SAI"), A7637="San_o_co_Waffle_Slab", IF(ABS(H7637 / (0.048 * F7637 * D7637^2) - 1) &lt; 0.01, "ĐÚNG", "SAI"))</f>
        <v>ĐÚNG</v>
      </c>
    </row>
    <row r="7638" spans="1:13" x14ac:dyDescent="0.3">
      <c r="A7638" s="4" t="s">
        <v>18</v>
      </c>
      <c r="B7638" s="4" t="s">
        <v>15</v>
      </c>
      <c r="C7638" s="4">
        <v>7.81</v>
      </c>
      <c r="D7638" s="4">
        <v>1.92</v>
      </c>
      <c r="E7638" s="4">
        <v>0.11</v>
      </c>
      <c r="F7638" s="4">
        <v>8.33</v>
      </c>
      <c r="G7638" s="4">
        <v>8636</v>
      </c>
      <c r="H7638" s="4">
        <v>-15.353999999999999</v>
      </c>
      <c r="I7638" s="4">
        <v>-1.5349999999999999</v>
      </c>
      <c r="J7638" s="4"/>
      <c r="K7638" s="4" t="str">
        <f>IF(AND(A7638="San_console_Cantilever", H7638 &lt; 0),  "ĐÚNG","SAI DẤU MOMEN")</f>
        <v>ĐÚNG</v>
      </c>
      <c r="L7638" s="4" t="str">
        <f t="shared" si="603"/>
        <v>ĐÚNG</v>
      </c>
      <c r="M7638" s="5" t="str" cm="1">
        <f t="array" ref="M7638">_xlfn.IFS(A7638="Ban_dam_1_phuong", IF(ABS(H7638 / (0.8 * (F7638 * D7638^2 / 8)) - 1) &lt; 0.01, "ĐÚNG", "SAI"), A7638="Ban_ke_4_canh_2_phuong", IF(ABS(H7638 / (0.045 * F7638 * D7638^2) - 1) &lt; 0.01, "ĐÚNG", "SAI"), A7638="San_phang_Flat_Slab", IF(ABS(H7638 / ((0.6 * (F7638 * C7638 * D7638^2 / 8)) / D7638) - 1) &lt; 0.01, "ĐÚNG", "SAI"), A7638="San_console_Cantilever", IF(ABS(H7638 / (-1 * (F7638 * D7638^2 / 2)) - 1) &lt; 0.01, "ĐÚNG", "SAI"), A7638="San_o_co_Waffle_Slab", IF(ABS(H7638 / (0.048 * F7638 * D7638^2) - 1) &lt; 0.01, "ĐÚNG", "SAI"))</f>
        <v>ĐÚNG</v>
      </c>
    </row>
    <row r="7639" spans="1:13" x14ac:dyDescent="0.3">
      <c r="A7639" s="4" t="s">
        <v>12</v>
      </c>
      <c r="B7639" s="4" t="s">
        <v>10</v>
      </c>
      <c r="C7639" s="4">
        <v>10.31</v>
      </c>
      <c r="D7639" s="4">
        <v>7.56</v>
      </c>
      <c r="E7639" s="4">
        <v>0.23</v>
      </c>
      <c r="F7639" s="4">
        <v>12.38</v>
      </c>
      <c r="G7639" s="4">
        <v>8637</v>
      </c>
      <c r="H7639" s="4">
        <v>72.370999999999995</v>
      </c>
      <c r="I7639" s="4">
        <v>35.378</v>
      </c>
      <c r="J7639" s="4"/>
      <c r="K7639" s="4"/>
      <c r="L7639" s="4" t="str">
        <f t="shared" si="603"/>
        <v>ĐÚNG</v>
      </c>
      <c r="M7639" s="5" t="str" cm="1">
        <f t="array" ref="M7639">_xlfn.IFS(A7639="Ban_dam_1_phuong", IF(ABS(H7639 / (0.8 * (F7639 * D7639^2 / 8)) - 1) &lt; 0.01, "ĐÚNG", "SAI"), A7639="Ban_ke_4_canh_2_phuong", IF(ABS(H7639 / (0.045 * F7639 * D7639^2) - 1) &lt; 0.01, "ĐÚNG", "SAI"), A7639="San_phang_Flat_Slab", IF(ABS(H7639 / ((0.6 * (F7639 * C7639 * D7639^2 / 8)) / D7639) - 1) &lt; 0.01, "ĐÚNG", "SAI"), A7639="San_console_Cantilever", IF(ABS(H7639 / (-1 * (F7639 * D7639^2 / 2)) - 1) &lt; 0.01, "ĐÚNG", "SAI"), A7639="San_o_co_Waffle_Slab", IF(ABS(H7639 / (0.048 * F7639 * D7639^2) - 1) &lt; 0.01, "ĐÚNG", "SAI"))</f>
        <v>ĐÚNG</v>
      </c>
    </row>
    <row r="7640" spans="1:13" x14ac:dyDescent="0.3">
      <c r="A7640" s="4" t="s">
        <v>18</v>
      </c>
      <c r="B7640" s="4" t="s">
        <v>10</v>
      </c>
      <c r="C7640" s="4">
        <v>7.72</v>
      </c>
      <c r="D7640" s="4">
        <v>1.91</v>
      </c>
      <c r="E7640" s="4">
        <v>0.11</v>
      </c>
      <c r="F7640" s="4">
        <v>8.33</v>
      </c>
      <c r="G7640" s="4">
        <v>8638</v>
      </c>
      <c r="H7640" s="4">
        <v>-15.194000000000001</v>
      </c>
      <c r="I7640" s="4">
        <v>-1.5189999999999999</v>
      </c>
      <c r="J7640" s="4"/>
      <c r="K7640" s="4" t="str">
        <f>IF(AND(A7640="San_console_Cantilever", H7640 &lt; 0),  "ĐÚNG","SAI DẤU MOMEN")</f>
        <v>ĐÚNG</v>
      </c>
      <c r="L7640" s="4" t="str">
        <f t="shared" si="603"/>
        <v>ĐÚNG</v>
      </c>
      <c r="M7640" s="5" t="str" cm="1">
        <f t="array" ref="M7640">_xlfn.IFS(A7640="Ban_dam_1_phuong", IF(ABS(H7640 / (0.8 * (F7640 * D7640^2 / 8)) - 1) &lt; 0.01, "ĐÚNG", "SAI"), A7640="Ban_ke_4_canh_2_phuong", IF(ABS(H7640 / (0.045 * F7640 * D7640^2) - 1) &lt; 0.01, "ĐÚNG", "SAI"), A7640="San_phang_Flat_Slab", IF(ABS(H7640 / ((0.6 * (F7640 * C7640 * D7640^2 / 8)) / D7640) - 1) &lt; 0.01, "ĐÚNG", "SAI"), A7640="San_console_Cantilever", IF(ABS(H7640 / (-1 * (F7640 * D7640^2 / 2)) - 1) &lt; 0.01, "ĐÚNG", "SAI"), A7640="San_o_co_Waffle_Slab", IF(ABS(H7640 / (0.048 * F7640 * D7640^2) - 1) &lt; 0.01, "ĐÚNG", "SAI"))</f>
        <v>ĐÚNG</v>
      </c>
    </row>
    <row r="7641" spans="1:13" x14ac:dyDescent="0.3">
      <c r="A7641" s="4" t="s">
        <v>9</v>
      </c>
      <c r="B7641" s="4" t="s">
        <v>10</v>
      </c>
      <c r="C7641" s="4">
        <v>6.77</v>
      </c>
      <c r="D7641" s="4">
        <v>4.08</v>
      </c>
      <c r="E7641" s="4">
        <v>0.14000000000000001</v>
      </c>
      <c r="F7641" s="4">
        <v>9.35</v>
      </c>
      <c r="G7641" s="4">
        <v>8639</v>
      </c>
      <c r="H7641" s="4">
        <v>7.0039999999999996</v>
      </c>
      <c r="I7641" s="4">
        <v>14.999000000000001</v>
      </c>
      <c r="J7641" s="4"/>
      <c r="K7641" s="4"/>
      <c r="L7641" s="4" t="str">
        <f t="shared" si="603"/>
        <v>ĐÚNG</v>
      </c>
      <c r="M7641" s="5" t="str" cm="1">
        <f t="array" ref="M7641">_xlfn.IFS(A7641="Ban_dam_1_phuong", IF(ABS(H7641 / (0.8 * (F7641 * D7641^2 / 8)) - 1) &lt; 0.01, "ĐÚNG", "SAI"), A7641="Ban_ke_4_canh_2_phuong", IF(ABS(H7641 / (0.045 * F7641 * D7641^2) - 1) &lt; 0.01, "ĐÚNG", "SAI"), A7641="San_phang_Flat_Slab", IF(ABS(H7641 / ((0.6 * (F7641 * C7641 * D7641^2 / 8)) / D7641) - 1) &lt; 0.01, "ĐÚNG", "SAI"), A7641="San_console_Cantilever", IF(ABS(H7641 / (-1 * (F7641 * D7641^2 / 2)) - 1) &lt; 0.01, "ĐÚNG", "SAI"), A7641="San_o_co_Waffle_Slab", IF(ABS(H7641 / (0.048 * F7641 * D7641^2) - 1) &lt; 0.01, "ĐÚNG", "SAI"))</f>
        <v>ĐÚNG</v>
      </c>
    </row>
    <row r="7642" spans="1:13" x14ac:dyDescent="0.3">
      <c r="A7642" s="4" t="s">
        <v>18</v>
      </c>
      <c r="B7642" s="4" t="s">
        <v>17</v>
      </c>
      <c r="C7642" s="4">
        <v>3.7</v>
      </c>
      <c r="D7642" s="4">
        <v>1.3</v>
      </c>
      <c r="E7642" s="4">
        <v>0.11</v>
      </c>
      <c r="F7642" s="4">
        <v>8.33</v>
      </c>
      <c r="G7642" s="4">
        <v>8640</v>
      </c>
      <c r="H7642" s="4">
        <v>-7.0389999999999997</v>
      </c>
      <c r="I7642" s="4">
        <v>-0.70399999999999996</v>
      </c>
      <c r="J7642" s="4"/>
      <c r="K7642" s="4" t="str">
        <f>IF(AND(A7642="San_console_Cantilever", H7642 &lt; 0),  "ĐÚNG","SAI DẤU MOMEN")</f>
        <v>ĐÚNG</v>
      </c>
      <c r="L7642" s="4" t="str">
        <f t="shared" si="603"/>
        <v>ĐÚNG</v>
      </c>
      <c r="M7642" s="5" t="str" cm="1">
        <f t="array" ref="M7642">_xlfn.IFS(A7642="Ban_dam_1_phuong", IF(ABS(H7642 / (0.8 * (F7642 * D7642^2 / 8)) - 1) &lt; 0.01, "ĐÚNG", "SAI"), A7642="Ban_ke_4_canh_2_phuong", IF(ABS(H7642 / (0.045 * F7642 * D7642^2) - 1) &lt; 0.01, "ĐÚNG", "SAI"), A7642="San_phang_Flat_Slab", IF(ABS(H7642 / ((0.6 * (F7642 * C7642 * D7642^2 / 8)) / D7642) - 1) &lt; 0.01, "ĐÚNG", "SAI"), A7642="San_console_Cantilever", IF(ABS(H7642 / (-1 * (F7642 * D7642^2 / 2)) - 1) &lt; 0.01, "ĐÚNG", "SAI"), A7642="San_o_co_Waffle_Slab", IF(ABS(H7642 / (0.048 * F7642 * D7642^2) - 1) &lt; 0.01, "ĐÚNG", "SAI"))</f>
        <v>ĐÚNG</v>
      </c>
    </row>
    <row r="7643" spans="1:13" x14ac:dyDescent="0.3">
      <c r="A7643" s="4" t="s">
        <v>12</v>
      </c>
      <c r="B7643" s="4" t="s">
        <v>17</v>
      </c>
      <c r="C7643" s="4">
        <v>7.05</v>
      </c>
      <c r="D7643" s="4">
        <v>6.38</v>
      </c>
      <c r="E7643" s="4">
        <v>0.25</v>
      </c>
      <c r="F7643" s="4">
        <v>13.06</v>
      </c>
      <c r="G7643" s="4">
        <v>8641</v>
      </c>
      <c r="H7643" s="4">
        <v>44.057000000000002</v>
      </c>
      <c r="I7643" s="4">
        <v>26.58</v>
      </c>
      <c r="J7643" s="4"/>
      <c r="K7643" s="4"/>
      <c r="L7643" s="4" t="str">
        <f t="shared" si="603"/>
        <v>ĐÚNG</v>
      </c>
      <c r="M7643" s="5" t="str" cm="1">
        <f t="array" ref="M7643">_xlfn.IFS(A7643="Ban_dam_1_phuong", IF(ABS(H7643 / (0.8 * (F7643 * D7643^2 / 8)) - 1) &lt; 0.01, "ĐÚNG", "SAI"), A7643="Ban_ke_4_canh_2_phuong", IF(ABS(H7643 / (0.045 * F7643 * D7643^2) - 1) &lt; 0.01, "ĐÚNG", "SAI"), A7643="San_phang_Flat_Slab", IF(ABS(H7643 / ((0.6 * (F7643 * C7643 * D7643^2 / 8)) / D7643) - 1) &lt; 0.01, "ĐÚNG", "SAI"), A7643="San_console_Cantilever", IF(ABS(H7643 / (-1 * (F7643 * D7643^2 / 2)) - 1) &lt; 0.01, "ĐÚNG", "SAI"), A7643="San_o_co_Waffle_Slab", IF(ABS(H7643 / (0.048 * F7643 * D7643^2) - 1) &lt; 0.01, "ĐÚNG", "SAI"))</f>
        <v>ĐÚNG</v>
      </c>
    </row>
    <row r="7644" spans="1:13" x14ac:dyDescent="0.3">
      <c r="A7644" s="4" t="s">
        <v>9</v>
      </c>
      <c r="B7644" s="4" t="s">
        <v>13</v>
      </c>
      <c r="C7644" s="4">
        <v>7.62</v>
      </c>
      <c r="D7644" s="4">
        <v>3.99</v>
      </c>
      <c r="E7644" s="4">
        <v>0.17</v>
      </c>
      <c r="F7644" s="4">
        <v>10.36</v>
      </c>
      <c r="G7644" s="4">
        <v>8642</v>
      </c>
      <c r="H7644" s="4">
        <v>7.4219999999999997</v>
      </c>
      <c r="I7644" s="4">
        <v>21.053999999999998</v>
      </c>
      <c r="J7644" s="4"/>
      <c r="K7644" s="4"/>
      <c r="L7644" s="4" t="str">
        <f t="shared" si="603"/>
        <v>ĐÚNG</v>
      </c>
      <c r="M7644" s="5" t="str" cm="1">
        <f t="array" ref="M7644">_xlfn.IFS(A7644="Ban_dam_1_phuong", IF(ABS(H7644 / (0.8 * (F7644 * D7644^2 / 8)) - 1) &lt; 0.01, "ĐÚNG", "SAI"), A7644="Ban_ke_4_canh_2_phuong", IF(ABS(H7644 / (0.045 * F7644 * D7644^2) - 1) &lt; 0.01, "ĐÚNG", "SAI"), A7644="San_phang_Flat_Slab", IF(ABS(H7644 / ((0.6 * (F7644 * C7644 * D7644^2 / 8)) / D7644) - 1) &lt; 0.01, "ĐÚNG", "SAI"), A7644="San_console_Cantilever", IF(ABS(H7644 / (-1 * (F7644 * D7644^2 / 2)) - 1) &lt; 0.01, "ĐÚNG", "SAI"), A7644="San_o_co_Waffle_Slab", IF(ABS(H7644 / (0.048 * F7644 * D7644^2) - 1) &lt; 0.01, "ĐÚNG", "SAI"))</f>
        <v>ĐÚNG</v>
      </c>
    </row>
    <row r="7645" spans="1:13" x14ac:dyDescent="0.3">
      <c r="A7645" s="4" t="s">
        <v>9</v>
      </c>
      <c r="B7645" s="4" t="s">
        <v>17</v>
      </c>
      <c r="C7645" s="4">
        <v>7.99</v>
      </c>
      <c r="D7645" s="4">
        <v>4.05</v>
      </c>
      <c r="E7645" s="4">
        <v>0.14000000000000001</v>
      </c>
      <c r="F7645" s="4">
        <v>9.35</v>
      </c>
      <c r="G7645" s="4">
        <v>8643</v>
      </c>
      <c r="H7645" s="4">
        <v>6.9009999999999998</v>
      </c>
      <c r="I7645" s="4">
        <v>20.891999999999999</v>
      </c>
      <c r="J7645" s="4"/>
      <c r="K7645" s="4"/>
      <c r="L7645" s="4" t="str">
        <f t="shared" si="603"/>
        <v>ĐÚNG</v>
      </c>
      <c r="M7645" s="5" t="str" cm="1">
        <f t="array" ref="M7645">_xlfn.IFS(A7645="Ban_dam_1_phuong", IF(ABS(H7645 / (0.8 * (F7645 * D7645^2 / 8)) - 1) &lt; 0.01, "ĐÚNG", "SAI"), A7645="Ban_ke_4_canh_2_phuong", IF(ABS(H7645 / (0.045 * F7645 * D7645^2) - 1) &lt; 0.01, "ĐÚNG", "SAI"), A7645="San_phang_Flat_Slab", IF(ABS(H7645 / ((0.6 * (F7645 * C7645 * D7645^2 / 8)) / D7645) - 1) &lt; 0.01, "ĐÚNG", "SAI"), A7645="San_console_Cantilever", IF(ABS(H7645 / (-1 * (F7645 * D7645^2 / 2)) - 1) &lt; 0.01, "ĐÚNG", "SAI"), A7645="San_o_co_Waffle_Slab", IF(ABS(H7645 / (0.048 * F7645 * D7645^2) - 1) &lt; 0.01, "ĐÚNG", "SAI"))</f>
        <v>ĐÚNG</v>
      </c>
    </row>
    <row r="7646" spans="1:13" x14ac:dyDescent="0.3">
      <c r="A7646" s="4" t="s">
        <v>14</v>
      </c>
      <c r="B7646" s="4" t="s">
        <v>10</v>
      </c>
      <c r="C7646" s="4">
        <v>13.12</v>
      </c>
      <c r="D7646" s="4">
        <v>11.73</v>
      </c>
      <c r="E7646" s="4">
        <v>0.38</v>
      </c>
      <c r="F7646" s="4">
        <v>10.36</v>
      </c>
      <c r="G7646" s="4">
        <v>8644</v>
      </c>
      <c r="H7646" s="4">
        <v>68.421999999999997</v>
      </c>
      <c r="I7646" s="4">
        <v>85.599000000000004</v>
      </c>
      <c r="J7646" s="4"/>
      <c r="K7646" s="4"/>
      <c r="L7646" s="4" t="str">
        <f t="shared" si="603"/>
        <v>ĐÚNG</v>
      </c>
      <c r="M7646" s="5" t="str" cm="1">
        <f t="array" ref="M7646">_xlfn.IFS(A7646="Ban_dam_1_phuong", IF(ABS(H7646 / (0.8 * (F7646 * D7646^2 / 8)) - 1) &lt; 0.01, "ĐÚNG", "SAI"), A7646="Ban_ke_4_canh_2_phuong", IF(ABS(H7646 / (0.045 * F7646 * D7646^2) - 1) &lt; 0.01, "ĐÚNG", "SAI"), A7646="San_phang_Flat_Slab", IF(ABS(H7646 / ((0.6 * (F7646 * C7646 * D7646^2 / 8)) / D7646) - 1) &lt; 0.01, "ĐÚNG", "SAI"), A7646="San_console_Cantilever", IF(ABS(H7646 / (-1 * (F7646 * D7646^2 / 2)) - 1) &lt; 0.01, "ĐÚNG", "SAI"), A7646="San_o_co_Waffle_Slab", IF(ABS(H7646 / (0.048 * F7646 * D7646^2) - 1) &lt; 0.01, "ĐÚNG", "SAI"))</f>
        <v>ĐÚNG</v>
      </c>
    </row>
    <row r="7647" spans="1:13" x14ac:dyDescent="0.3">
      <c r="A7647" s="4" t="s">
        <v>14</v>
      </c>
      <c r="B7647" s="4" t="s">
        <v>15</v>
      </c>
      <c r="C7647" s="4">
        <v>11.43</v>
      </c>
      <c r="D7647" s="4">
        <v>9.86</v>
      </c>
      <c r="E7647" s="4">
        <v>0.4</v>
      </c>
      <c r="F7647" s="4">
        <v>10.7</v>
      </c>
      <c r="G7647" s="4">
        <v>8645</v>
      </c>
      <c r="H7647" s="4">
        <v>49.932000000000002</v>
      </c>
      <c r="I7647" s="4">
        <v>67.099000000000004</v>
      </c>
      <c r="J7647" s="4"/>
      <c r="K7647" s="4"/>
      <c r="L7647" s="4" t="str">
        <f t="shared" si="603"/>
        <v>ĐÚNG</v>
      </c>
      <c r="M7647" s="5" t="str" cm="1">
        <f t="array" ref="M7647">_xlfn.IFS(A7647="Ban_dam_1_phuong", IF(ABS(H7647 / (0.8 * (F7647 * D7647^2 / 8)) - 1) &lt; 0.01, "ĐÚNG", "SAI"), A7647="Ban_ke_4_canh_2_phuong", IF(ABS(H7647 / (0.045 * F7647 * D7647^2) - 1) &lt; 0.01, "ĐÚNG", "SAI"), A7647="San_phang_Flat_Slab", IF(ABS(H7647 / ((0.6 * (F7647 * C7647 * D7647^2 / 8)) / D7647) - 1) &lt; 0.01, "ĐÚNG", "SAI"), A7647="San_console_Cantilever", IF(ABS(H7647 / (-1 * (F7647 * D7647^2 / 2)) - 1) &lt; 0.01, "ĐÚNG", "SAI"), A7647="San_o_co_Waffle_Slab", IF(ABS(H7647 / (0.048 * F7647 * D7647^2) - 1) &lt; 0.01, "ĐÚNG", "SAI"))</f>
        <v>ĐÚNG</v>
      </c>
    </row>
    <row r="7648" spans="1:13" x14ac:dyDescent="0.3">
      <c r="A7648" s="4" t="s">
        <v>14</v>
      </c>
      <c r="B7648" s="4" t="s">
        <v>15</v>
      </c>
      <c r="C7648" s="4">
        <v>11.18</v>
      </c>
      <c r="D7648" s="4">
        <v>9.58</v>
      </c>
      <c r="E7648" s="4">
        <v>0.48</v>
      </c>
      <c r="F7648" s="4">
        <v>12.05</v>
      </c>
      <c r="G7648" s="4">
        <v>8646</v>
      </c>
      <c r="H7648" s="4">
        <v>53.082999999999998</v>
      </c>
      <c r="I7648" s="4">
        <v>72.296000000000006</v>
      </c>
      <c r="J7648" s="4"/>
      <c r="K7648" s="4"/>
      <c r="L7648" s="4" t="str">
        <f t="shared" si="603"/>
        <v>ĐÚNG</v>
      </c>
      <c r="M7648" s="5" t="str" cm="1">
        <f t="array" ref="M7648">_xlfn.IFS(A7648="Ban_dam_1_phuong", IF(ABS(H7648 / (0.8 * (F7648 * D7648^2 / 8)) - 1) &lt; 0.01, "ĐÚNG", "SAI"), A7648="Ban_ke_4_canh_2_phuong", IF(ABS(H7648 / (0.045 * F7648 * D7648^2) - 1) &lt; 0.01, "ĐÚNG", "SAI"), A7648="San_phang_Flat_Slab", IF(ABS(H7648 / ((0.6 * (F7648 * C7648 * D7648^2 / 8)) / D7648) - 1) &lt; 0.01, "ĐÚNG", "SAI"), A7648="San_console_Cantilever", IF(ABS(H7648 / (-1 * (F7648 * D7648^2 / 2)) - 1) &lt; 0.01, "ĐÚNG", "SAI"), A7648="San_o_co_Waffle_Slab", IF(ABS(H7648 / (0.048 * F7648 * D7648^2) - 1) &lt; 0.01, "ĐÚNG", "SAI"))</f>
        <v>ĐÚNG</v>
      </c>
    </row>
    <row r="7649" spans="1:13" x14ac:dyDescent="0.3">
      <c r="A7649" s="4" t="s">
        <v>9</v>
      </c>
      <c r="B7649" s="4" t="s">
        <v>15</v>
      </c>
      <c r="C7649" s="4">
        <v>7.08</v>
      </c>
      <c r="D7649" s="4">
        <v>3.88</v>
      </c>
      <c r="E7649" s="4">
        <v>0.14000000000000001</v>
      </c>
      <c r="F7649" s="4">
        <v>9.35</v>
      </c>
      <c r="G7649" s="4">
        <v>8647</v>
      </c>
      <c r="H7649" s="4">
        <v>6.3339999999999996</v>
      </c>
      <c r="I7649" s="4">
        <v>16.404</v>
      </c>
      <c r="J7649" s="4"/>
      <c r="K7649" s="4"/>
      <c r="L7649" s="4" t="str">
        <f t="shared" si="603"/>
        <v>ĐÚNG</v>
      </c>
      <c r="M7649" s="5" t="str" cm="1">
        <f t="array" ref="M7649">_xlfn.IFS(A7649="Ban_dam_1_phuong", IF(ABS(H7649 / (0.8 * (F7649 * D7649^2 / 8)) - 1) &lt; 0.01, "ĐÚNG", "SAI"), A7649="Ban_ke_4_canh_2_phuong", IF(ABS(H7649 / (0.045 * F7649 * D7649^2) - 1) &lt; 0.01, "ĐÚNG", "SAI"), A7649="San_phang_Flat_Slab", IF(ABS(H7649 / ((0.6 * (F7649 * C7649 * D7649^2 / 8)) / D7649) - 1) &lt; 0.01, "ĐÚNG", "SAI"), A7649="San_console_Cantilever", IF(ABS(H7649 / (-1 * (F7649 * D7649^2 / 2)) - 1) &lt; 0.01, "ĐÚNG", "SAI"), A7649="San_o_co_Waffle_Slab", IF(ABS(H7649 / (0.048 * F7649 * D7649^2) - 1) &lt; 0.01, "ĐÚNG", "SAI"))</f>
        <v>ĐÚNG</v>
      </c>
    </row>
    <row r="7650" spans="1:13" x14ac:dyDescent="0.3">
      <c r="A7650" s="4" t="s">
        <v>9</v>
      </c>
      <c r="B7650" s="4" t="s">
        <v>11</v>
      </c>
      <c r="C7650" s="4">
        <v>7.42</v>
      </c>
      <c r="D7650" s="4">
        <v>3.9</v>
      </c>
      <c r="E7650" s="4">
        <v>0.17</v>
      </c>
      <c r="F7650" s="4">
        <v>10.36</v>
      </c>
      <c r="G7650" s="4">
        <v>8648</v>
      </c>
      <c r="H7650" s="4">
        <v>7.0910000000000002</v>
      </c>
      <c r="I7650" s="4">
        <v>19.963000000000001</v>
      </c>
      <c r="J7650" s="4"/>
      <c r="K7650" s="4"/>
      <c r="L7650" s="4" t="str">
        <f t="shared" si="603"/>
        <v>ĐÚNG</v>
      </c>
      <c r="M7650" s="5" t="str" cm="1">
        <f t="array" ref="M7650">_xlfn.IFS(A7650="Ban_dam_1_phuong", IF(ABS(H7650 / (0.8 * (F7650 * D7650^2 / 8)) - 1) &lt; 0.01, "ĐÚNG", "SAI"), A7650="Ban_ke_4_canh_2_phuong", IF(ABS(H7650 / (0.045 * F7650 * D7650^2) - 1) &lt; 0.01, "ĐÚNG", "SAI"), A7650="San_phang_Flat_Slab", IF(ABS(H7650 / ((0.6 * (F7650 * C7650 * D7650^2 / 8)) / D7650) - 1) &lt; 0.01, "ĐÚNG", "SAI"), A7650="San_console_Cantilever", IF(ABS(H7650 / (-1 * (F7650 * D7650^2 / 2)) - 1) &lt; 0.01, "ĐÚNG", "SAI"), A7650="San_o_co_Waffle_Slab", IF(ABS(H7650 / (0.048 * F7650 * D7650^2) - 1) &lt; 0.01, "ĐÚNG", "SAI"))</f>
        <v>ĐÚNG</v>
      </c>
    </row>
    <row r="7651" spans="1:13" x14ac:dyDescent="0.3">
      <c r="A7651" s="4" t="s">
        <v>18</v>
      </c>
      <c r="B7651" s="4" t="s">
        <v>17</v>
      </c>
      <c r="C7651" s="4">
        <v>4.4800000000000004</v>
      </c>
      <c r="D7651" s="4">
        <v>2.34</v>
      </c>
      <c r="E7651" s="4">
        <v>0.11</v>
      </c>
      <c r="F7651" s="4">
        <v>8.33</v>
      </c>
      <c r="G7651" s="4">
        <v>8649</v>
      </c>
      <c r="H7651" s="4">
        <v>-22.806000000000001</v>
      </c>
      <c r="I7651" s="4">
        <v>-2.2810000000000001</v>
      </c>
      <c r="J7651" s="4"/>
      <c r="K7651" s="4" t="str">
        <f>IF(AND(A7651="San_console_Cantilever", H7651 &lt; 0),  "ĐÚNG","SAI DẤU MOMEN")</f>
        <v>ĐÚNG</v>
      </c>
      <c r="L7651" s="4" t="str">
        <f t="shared" si="603"/>
        <v>ĐÚNG</v>
      </c>
      <c r="M7651" s="5" t="str" cm="1">
        <f t="array" ref="M7651">_xlfn.IFS(A7651="Ban_dam_1_phuong", IF(ABS(H7651 / (0.8 * (F7651 * D7651^2 / 8)) - 1) &lt; 0.01, "ĐÚNG", "SAI"), A7651="Ban_ke_4_canh_2_phuong", IF(ABS(H7651 / (0.045 * F7651 * D7651^2) - 1) &lt; 0.01, "ĐÚNG", "SAI"), A7651="San_phang_Flat_Slab", IF(ABS(H7651 / ((0.6 * (F7651 * C7651 * D7651^2 / 8)) / D7651) - 1) &lt; 0.01, "ĐÚNG", "SAI"), A7651="San_console_Cantilever", IF(ABS(H7651 / (-1 * (F7651 * D7651^2 / 2)) - 1) &lt; 0.01, "ĐÚNG", "SAI"), A7651="San_o_co_Waffle_Slab", IF(ABS(H7651 / (0.048 * F7651 * D7651^2) - 1) &lt; 0.01, "ĐÚNG", "SAI"))</f>
        <v>ĐÚNG</v>
      </c>
    </row>
    <row r="7652" spans="1:13" x14ac:dyDescent="0.3">
      <c r="A7652" s="4" t="s">
        <v>14</v>
      </c>
      <c r="B7652" s="4" t="s">
        <v>13</v>
      </c>
      <c r="C7652" s="4">
        <v>9.43</v>
      </c>
      <c r="D7652" s="4">
        <v>8.49</v>
      </c>
      <c r="E7652" s="4">
        <v>0.39</v>
      </c>
      <c r="F7652" s="4">
        <v>10.7</v>
      </c>
      <c r="G7652" s="4">
        <v>8650</v>
      </c>
      <c r="H7652" s="4">
        <v>37.020000000000003</v>
      </c>
      <c r="I7652" s="4">
        <v>45.671999999999997</v>
      </c>
      <c r="J7652" s="4"/>
      <c r="K7652" s="4"/>
      <c r="L7652" s="4" t="str">
        <f t="shared" si="603"/>
        <v>ĐÚNG</v>
      </c>
      <c r="M7652" s="5" t="str" cm="1">
        <f t="array" ref="M7652">_xlfn.IFS(A7652="Ban_dam_1_phuong", IF(ABS(H7652 / (0.8 * (F7652 * D7652^2 / 8)) - 1) &lt; 0.01, "ĐÚNG", "SAI"), A7652="Ban_ke_4_canh_2_phuong", IF(ABS(H7652 / (0.045 * F7652 * D7652^2) - 1) &lt; 0.01, "ĐÚNG", "SAI"), A7652="San_phang_Flat_Slab", IF(ABS(H7652 / ((0.6 * (F7652 * C7652 * D7652^2 / 8)) / D7652) - 1) &lt; 0.01, "ĐÚNG", "SAI"), A7652="San_console_Cantilever", IF(ABS(H7652 / (-1 * (F7652 * D7652^2 / 2)) - 1) &lt; 0.01, "ĐÚNG", "SAI"), A7652="San_o_co_Waffle_Slab", IF(ABS(H7652 / (0.048 * F7652 * D7652^2) - 1) &lt; 0.01, "ĐÚNG", "SAI"))</f>
        <v>ĐÚNG</v>
      </c>
    </row>
    <row r="7653" spans="1:13" x14ac:dyDescent="0.3">
      <c r="A7653" s="4" t="s">
        <v>16</v>
      </c>
      <c r="B7653" s="4" t="s">
        <v>17</v>
      </c>
      <c r="C7653" s="4">
        <v>9.15</v>
      </c>
      <c r="D7653" s="4">
        <v>2.69</v>
      </c>
      <c r="E7653" s="4">
        <v>0.11</v>
      </c>
      <c r="F7653" s="4">
        <v>8.33</v>
      </c>
      <c r="G7653" s="4">
        <v>8651</v>
      </c>
      <c r="H7653" s="4">
        <v>6.0279999999999996</v>
      </c>
      <c r="I7653" s="4">
        <v>1.206</v>
      </c>
      <c r="J7653" s="4" t="str">
        <f t="shared" ref="J7653:J7654" si="605">IF(AND(A7653="Ban_dam_1_phuong", C7653/D7653 &gt; 2),"ĐÚNG", "SAI HÌNH HỌC" )</f>
        <v>ĐÚNG</v>
      </c>
      <c r="K7653" s="4"/>
      <c r="L7653" s="4" t="str">
        <f t="shared" si="603"/>
        <v>ĐÚNG</v>
      </c>
      <c r="M7653" s="5" t="str" cm="1">
        <f t="array" ref="M7653">_xlfn.IFS(A7653="Ban_dam_1_phuong", IF(ABS(H7653 / (0.8 * (F7653 * D7653^2 / 8)) - 1) &lt; 0.01, "ĐÚNG", "SAI"), A7653="Ban_ke_4_canh_2_phuong", IF(ABS(H7653 / (0.045 * F7653 * D7653^2) - 1) &lt; 0.01, "ĐÚNG", "SAI"), A7653="San_phang_Flat_Slab", IF(ABS(H7653 / ((0.6 * (F7653 * C7653 * D7653^2 / 8)) / D7653) - 1) &lt; 0.01, "ĐÚNG", "SAI"), A7653="San_console_Cantilever", IF(ABS(H7653 / (-1 * (F7653 * D7653^2 / 2)) - 1) &lt; 0.01, "ĐÚNG", "SAI"), A7653="San_o_co_Waffle_Slab", IF(ABS(H7653 / (0.048 * F7653 * D7653^2) - 1) &lt; 0.01, "ĐÚNG", "SAI"))</f>
        <v>ĐÚNG</v>
      </c>
    </row>
    <row r="7654" spans="1:13" x14ac:dyDescent="0.3">
      <c r="A7654" s="4" t="s">
        <v>16</v>
      </c>
      <c r="B7654" s="4" t="s">
        <v>10</v>
      </c>
      <c r="C7654" s="4">
        <v>6.48</v>
      </c>
      <c r="D7654" s="4">
        <v>2.5499999999999998</v>
      </c>
      <c r="E7654" s="4">
        <v>0.13</v>
      </c>
      <c r="F7654" s="4">
        <v>9.01</v>
      </c>
      <c r="G7654" s="4">
        <v>8652</v>
      </c>
      <c r="H7654" s="4">
        <v>5.859</v>
      </c>
      <c r="I7654" s="4">
        <v>1.1719999999999999</v>
      </c>
      <c r="J7654" s="4" t="str">
        <f t="shared" si="605"/>
        <v>ĐÚNG</v>
      </c>
      <c r="K7654" s="4"/>
      <c r="L7654" s="4" t="str">
        <f t="shared" si="603"/>
        <v>ĐÚNG</v>
      </c>
      <c r="M7654" s="5" t="str" cm="1">
        <f t="array" ref="M7654">_xlfn.IFS(A7654="Ban_dam_1_phuong", IF(ABS(H7654 / (0.8 * (F7654 * D7654^2 / 8)) - 1) &lt; 0.01, "ĐÚNG", "SAI"), A7654="Ban_ke_4_canh_2_phuong", IF(ABS(H7654 / (0.045 * F7654 * D7654^2) - 1) &lt; 0.01, "ĐÚNG", "SAI"), A7654="San_phang_Flat_Slab", IF(ABS(H7654 / ((0.6 * (F7654 * C7654 * D7654^2 / 8)) / D7654) - 1) &lt; 0.01, "ĐÚNG", "SAI"), A7654="San_console_Cantilever", IF(ABS(H7654 / (-1 * (F7654 * D7654^2 / 2)) - 1) &lt; 0.01, "ĐÚNG", "SAI"), A7654="San_o_co_Waffle_Slab", IF(ABS(H7654 / (0.048 * F7654 * D7654^2) - 1) &lt; 0.01, "ĐÚNG", "SAI"))</f>
        <v>ĐÚNG</v>
      </c>
    </row>
    <row r="7655" spans="1:13" x14ac:dyDescent="0.3">
      <c r="A7655" s="4" t="s">
        <v>9</v>
      </c>
      <c r="B7655" s="4" t="s">
        <v>13</v>
      </c>
      <c r="C7655" s="4">
        <v>6.9</v>
      </c>
      <c r="D7655" s="4">
        <v>3.78</v>
      </c>
      <c r="E7655" s="4">
        <v>0.13</v>
      </c>
      <c r="F7655" s="4">
        <v>9.01</v>
      </c>
      <c r="G7655" s="4">
        <v>8653</v>
      </c>
      <c r="H7655" s="4">
        <v>5.7930000000000001</v>
      </c>
      <c r="I7655" s="4">
        <v>15.013999999999999</v>
      </c>
      <c r="J7655" s="4"/>
      <c r="K7655" s="4"/>
      <c r="L7655" s="4" t="str">
        <f t="shared" si="603"/>
        <v>ĐÚNG</v>
      </c>
      <c r="M7655" s="5" t="str" cm="1">
        <f t="array" ref="M7655">_xlfn.IFS(A7655="Ban_dam_1_phuong", IF(ABS(H7655 / (0.8 * (F7655 * D7655^2 / 8)) - 1) &lt; 0.01, "ĐÚNG", "SAI"), A7655="Ban_ke_4_canh_2_phuong", IF(ABS(H7655 / (0.045 * F7655 * D7655^2) - 1) &lt; 0.01, "ĐÚNG", "SAI"), A7655="San_phang_Flat_Slab", IF(ABS(H7655 / ((0.6 * (F7655 * C7655 * D7655^2 / 8)) / D7655) - 1) &lt; 0.01, "ĐÚNG", "SAI"), A7655="San_console_Cantilever", IF(ABS(H7655 / (-1 * (F7655 * D7655^2 / 2)) - 1) &lt; 0.01, "ĐÚNG", "SAI"), A7655="San_o_co_Waffle_Slab", IF(ABS(H7655 / (0.048 * F7655 * D7655^2) - 1) &lt; 0.01, "ĐÚNG", "SAI"))</f>
        <v>ĐÚNG</v>
      </c>
    </row>
    <row r="7656" spans="1:13" x14ac:dyDescent="0.3">
      <c r="A7656" s="4" t="s">
        <v>12</v>
      </c>
      <c r="B7656" s="4" t="s">
        <v>15</v>
      </c>
      <c r="C7656" s="4">
        <v>14.13</v>
      </c>
      <c r="D7656" s="4">
        <v>9.44</v>
      </c>
      <c r="E7656" s="4">
        <v>0.26</v>
      </c>
      <c r="F7656" s="4">
        <v>13.4</v>
      </c>
      <c r="G7656" s="4">
        <v>8654</v>
      </c>
      <c r="H7656" s="4">
        <v>134.054</v>
      </c>
      <c r="I7656" s="4">
        <v>59.706000000000003</v>
      </c>
      <c r="J7656" s="4"/>
      <c r="K7656" s="4"/>
      <c r="L7656" s="4" t="str">
        <f t="shared" si="603"/>
        <v>ĐÚNG</v>
      </c>
      <c r="M7656" s="5" t="str" cm="1">
        <f t="array" ref="M7656">_xlfn.IFS(A7656="Ban_dam_1_phuong", IF(ABS(H7656 / (0.8 * (F7656 * D7656^2 / 8)) - 1) &lt; 0.01, "ĐÚNG", "SAI"), A7656="Ban_ke_4_canh_2_phuong", IF(ABS(H7656 / (0.045 * F7656 * D7656^2) - 1) &lt; 0.01, "ĐÚNG", "SAI"), A7656="San_phang_Flat_Slab", IF(ABS(H7656 / ((0.6 * (F7656 * C7656 * D7656^2 / 8)) / D7656) - 1) &lt; 0.01, "ĐÚNG", "SAI"), A7656="San_console_Cantilever", IF(ABS(H7656 / (-1 * (F7656 * D7656^2 / 2)) - 1) &lt; 0.01, "ĐÚNG", "SAI"), A7656="San_o_co_Waffle_Slab", IF(ABS(H7656 / (0.048 * F7656 * D7656^2) - 1) &lt; 0.01, "ĐÚNG", "SAI"))</f>
        <v>ĐÚNG</v>
      </c>
    </row>
    <row r="7657" spans="1:13" x14ac:dyDescent="0.3">
      <c r="A7657" s="4" t="s">
        <v>14</v>
      </c>
      <c r="B7657" s="4" t="s">
        <v>15</v>
      </c>
      <c r="C7657" s="4">
        <v>10.1</v>
      </c>
      <c r="D7657" s="4">
        <v>8.5</v>
      </c>
      <c r="E7657" s="4">
        <v>0.46</v>
      </c>
      <c r="F7657" s="4">
        <v>11.71</v>
      </c>
      <c r="G7657" s="4">
        <v>8655</v>
      </c>
      <c r="H7657" s="4">
        <v>40.61</v>
      </c>
      <c r="I7657" s="4">
        <v>57.338000000000001</v>
      </c>
      <c r="J7657" s="4"/>
      <c r="K7657" s="4"/>
      <c r="L7657" s="4" t="str">
        <f t="shared" si="603"/>
        <v>ĐÚNG</v>
      </c>
      <c r="M7657" s="5" t="str" cm="1">
        <f t="array" ref="M7657">_xlfn.IFS(A7657="Ban_dam_1_phuong", IF(ABS(H7657 / (0.8 * (F7657 * D7657^2 / 8)) - 1) &lt; 0.01, "ĐÚNG", "SAI"), A7657="Ban_ke_4_canh_2_phuong", IF(ABS(H7657 / (0.045 * F7657 * D7657^2) - 1) &lt; 0.01, "ĐÚNG", "SAI"), A7657="San_phang_Flat_Slab", IF(ABS(H7657 / ((0.6 * (F7657 * C7657 * D7657^2 / 8)) / D7657) - 1) &lt; 0.01, "ĐÚNG", "SAI"), A7657="San_console_Cantilever", IF(ABS(H7657 / (-1 * (F7657 * D7657^2 / 2)) - 1) &lt; 0.01, "ĐÚNG", "SAI"), A7657="San_o_co_Waffle_Slab", IF(ABS(H7657 / (0.048 * F7657 * D7657^2) - 1) &lt; 0.01, "ĐÚNG", "SAI"))</f>
        <v>ĐÚNG</v>
      </c>
    </row>
    <row r="7658" spans="1:13" x14ac:dyDescent="0.3">
      <c r="A7658" s="4" t="s">
        <v>9</v>
      </c>
      <c r="B7658" s="4" t="s">
        <v>11</v>
      </c>
      <c r="C7658" s="4">
        <v>7.09</v>
      </c>
      <c r="D7658" s="4">
        <v>3.59</v>
      </c>
      <c r="E7658" s="4">
        <v>0.18</v>
      </c>
      <c r="F7658" s="4">
        <v>10.7</v>
      </c>
      <c r="G7658" s="4">
        <v>8656</v>
      </c>
      <c r="H7658" s="4">
        <v>6.2060000000000004</v>
      </c>
      <c r="I7658" s="4">
        <v>18.824999999999999</v>
      </c>
      <c r="J7658" s="4"/>
      <c r="K7658" s="4"/>
      <c r="L7658" s="4" t="str">
        <f t="shared" si="603"/>
        <v>ĐÚNG</v>
      </c>
      <c r="M7658" s="5" t="str" cm="1">
        <f t="array" ref="M7658">_xlfn.IFS(A7658="Ban_dam_1_phuong", IF(ABS(H7658 / (0.8 * (F7658 * D7658^2 / 8)) - 1) &lt; 0.01, "ĐÚNG", "SAI"), A7658="Ban_ke_4_canh_2_phuong", IF(ABS(H7658 / (0.045 * F7658 * D7658^2) - 1) &lt; 0.01, "ĐÚNG", "SAI"), A7658="San_phang_Flat_Slab", IF(ABS(H7658 / ((0.6 * (F7658 * C7658 * D7658^2 / 8)) / D7658) - 1) &lt; 0.01, "ĐÚNG", "SAI"), A7658="San_console_Cantilever", IF(ABS(H7658 / (-1 * (F7658 * D7658^2 / 2)) - 1) &lt; 0.01, "ĐÚNG", "SAI"), A7658="San_o_co_Waffle_Slab", IF(ABS(H7658 / (0.048 * F7658 * D7658^2) - 1) &lt; 0.01, "ĐÚNG", "SAI"))</f>
        <v>ĐÚNG</v>
      </c>
    </row>
    <row r="7659" spans="1:13" x14ac:dyDescent="0.3">
      <c r="A7659" s="4" t="s">
        <v>9</v>
      </c>
      <c r="B7659" s="4" t="s">
        <v>17</v>
      </c>
      <c r="C7659" s="4">
        <v>5.13</v>
      </c>
      <c r="D7659" s="4">
        <v>4.21</v>
      </c>
      <c r="E7659" s="4">
        <v>0.12</v>
      </c>
      <c r="F7659" s="4">
        <v>8.67</v>
      </c>
      <c r="G7659" s="4">
        <v>8657</v>
      </c>
      <c r="H7659" s="4">
        <v>6.915</v>
      </c>
      <c r="I7659" s="4">
        <v>7.9859999999999998</v>
      </c>
      <c r="J7659" s="4"/>
      <c r="K7659" s="4"/>
      <c r="L7659" s="4" t="str">
        <f t="shared" si="603"/>
        <v>ĐÚNG</v>
      </c>
      <c r="M7659" s="5" t="str" cm="1">
        <f t="array" ref="M7659">_xlfn.IFS(A7659="Ban_dam_1_phuong", IF(ABS(H7659 / (0.8 * (F7659 * D7659^2 / 8)) - 1) &lt; 0.01, "ĐÚNG", "SAI"), A7659="Ban_ke_4_canh_2_phuong", IF(ABS(H7659 / (0.045 * F7659 * D7659^2) - 1) &lt; 0.01, "ĐÚNG", "SAI"), A7659="San_phang_Flat_Slab", IF(ABS(H7659 / ((0.6 * (F7659 * C7659 * D7659^2 / 8)) / D7659) - 1) &lt; 0.01, "ĐÚNG", "SAI"), A7659="San_console_Cantilever", IF(ABS(H7659 / (-1 * (F7659 * D7659^2 / 2)) - 1) &lt; 0.01, "ĐÚNG", "SAI"), A7659="San_o_co_Waffle_Slab", IF(ABS(H7659 / (0.048 * F7659 * D7659^2) - 1) &lt; 0.01, "ĐÚNG", "SAI"))</f>
        <v>ĐÚNG</v>
      </c>
    </row>
    <row r="7660" spans="1:13" x14ac:dyDescent="0.3">
      <c r="A7660" s="4" t="s">
        <v>18</v>
      </c>
      <c r="B7660" s="4" t="s">
        <v>11</v>
      </c>
      <c r="C7660" s="4">
        <v>5.73</v>
      </c>
      <c r="D7660" s="4">
        <v>1.72</v>
      </c>
      <c r="E7660" s="4">
        <v>0.14000000000000001</v>
      </c>
      <c r="F7660" s="4">
        <v>9.35</v>
      </c>
      <c r="G7660" s="4">
        <v>8658</v>
      </c>
      <c r="H7660" s="4">
        <v>-13.831</v>
      </c>
      <c r="I7660" s="4">
        <v>-1.383</v>
      </c>
      <c r="J7660" s="4"/>
      <c r="K7660" s="4" t="str">
        <f>IF(AND(A7660="San_console_Cantilever", H7660 &lt; 0),  "ĐÚNG","SAI DẤU MOMEN")</f>
        <v>ĐÚNG</v>
      </c>
      <c r="L7660" s="4" t="str">
        <f t="shared" si="603"/>
        <v>ĐÚNG</v>
      </c>
      <c r="M7660" s="5" t="str" cm="1">
        <f t="array" ref="M7660">_xlfn.IFS(A7660="Ban_dam_1_phuong", IF(ABS(H7660 / (0.8 * (F7660 * D7660^2 / 8)) - 1) &lt; 0.01, "ĐÚNG", "SAI"), A7660="Ban_ke_4_canh_2_phuong", IF(ABS(H7660 / (0.045 * F7660 * D7660^2) - 1) &lt; 0.01, "ĐÚNG", "SAI"), A7660="San_phang_Flat_Slab", IF(ABS(H7660 / ((0.6 * (F7660 * C7660 * D7660^2 / 8)) / D7660) - 1) &lt; 0.01, "ĐÚNG", "SAI"), A7660="San_console_Cantilever", IF(ABS(H7660 / (-1 * (F7660 * D7660^2 / 2)) - 1) &lt; 0.01, "ĐÚNG", "SAI"), A7660="San_o_co_Waffle_Slab", IF(ABS(H7660 / (0.048 * F7660 * D7660^2) - 1) &lt; 0.01, "ĐÚNG", "SAI"))</f>
        <v>ĐÚNG</v>
      </c>
    </row>
    <row r="7661" spans="1:13" x14ac:dyDescent="0.3">
      <c r="A7661" s="4" t="s">
        <v>9</v>
      </c>
      <c r="B7661" s="4" t="s">
        <v>13</v>
      </c>
      <c r="C7661" s="4">
        <v>6.46</v>
      </c>
      <c r="D7661" s="4">
        <v>5.46</v>
      </c>
      <c r="E7661" s="4">
        <v>0.12</v>
      </c>
      <c r="F7661" s="4">
        <v>8.67</v>
      </c>
      <c r="G7661" s="4">
        <v>8659</v>
      </c>
      <c r="H7661" s="4">
        <v>11.631</v>
      </c>
      <c r="I7661" s="4">
        <v>12.663</v>
      </c>
      <c r="J7661" s="4"/>
      <c r="K7661" s="4"/>
      <c r="L7661" s="4" t="str">
        <f t="shared" si="603"/>
        <v>ĐÚNG</v>
      </c>
      <c r="M7661" s="5" t="str" cm="1">
        <f t="array" ref="M7661">_xlfn.IFS(A7661="Ban_dam_1_phuong", IF(ABS(H7661 / (0.8 * (F7661 * D7661^2 / 8)) - 1) &lt; 0.01, "ĐÚNG", "SAI"), A7661="Ban_ke_4_canh_2_phuong", IF(ABS(H7661 / (0.045 * F7661 * D7661^2) - 1) &lt; 0.01, "ĐÚNG", "SAI"), A7661="San_phang_Flat_Slab", IF(ABS(H7661 / ((0.6 * (F7661 * C7661 * D7661^2 / 8)) / D7661) - 1) &lt; 0.01, "ĐÚNG", "SAI"), A7661="San_console_Cantilever", IF(ABS(H7661 / (-1 * (F7661 * D7661^2 / 2)) - 1) &lt; 0.01, "ĐÚNG", "SAI"), A7661="San_o_co_Waffle_Slab", IF(ABS(H7661 / (0.048 * F7661 * D7661^2) - 1) &lt; 0.01, "ĐÚNG", "SAI"))</f>
        <v>ĐÚNG</v>
      </c>
    </row>
    <row r="7662" spans="1:13" x14ac:dyDescent="0.3">
      <c r="A7662" s="4" t="s">
        <v>18</v>
      </c>
      <c r="B7662" s="4" t="s">
        <v>13</v>
      </c>
      <c r="C7662" s="4">
        <v>6.08</v>
      </c>
      <c r="D7662" s="4">
        <v>2.15</v>
      </c>
      <c r="E7662" s="4">
        <v>0.1</v>
      </c>
      <c r="F7662" s="4">
        <v>8</v>
      </c>
      <c r="G7662" s="4">
        <v>8660</v>
      </c>
      <c r="H7662" s="4">
        <v>-18.489999999999998</v>
      </c>
      <c r="I7662" s="4">
        <v>-1.849</v>
      </c>
      <c r="J7662" s="4"/>
      <c r="K7662" s="4" t="str">
        <f>IF(AND(A7662="San_console_Cantilever", H7662 &lt; 0),  "ĐÚNG","SAI DẤU MOMEN")</f>
        <v>ĐÚNG</v>
      </c>
      <c r="L7662" s="4" t="str">
        <f t="shared" si="603"/>
        <v>ĐÚNG</v>
      </c>
      <c r="M7662" s="5" t="str" cm="1">
        <f t="array" ref="M7662">_xlfn.IFS(A7662="Ban_dam_1_phuong", IF(ABS(H7662 / (0.8 * (F7662 * D7662^2 / 8)) - 1) &lt; 0.01, "ĐÚNG", "SAI"), A7662="Ban_ke_4_canh_2_phuong", IF(ABS(H7662 / (0.045 * F7662 * D7662^2) - 1) &lt; 0.01, "ĐÚNG", "SAI"), A7662="San_phang_Flat_Slab", IF(ABS(H7662 / ((0.6 * (F7662 * C7662 * D7662^2 / 8)) / D7662) - 1) &lt; 0.01, "ĐÚNG", "SAI"), A7662="San_console_Cantilever", IF(ABS(H7662 / (-1 * (F7662 * D7662^2 / 2)) - 1) &lt; 0.01, "ĐÚNG", "SAI"), A7662="San_o_co_Waffle_Slab", IF(ABS(H7662 / (0.048 * F7662 * D7662^2) - 1) &lt; 0.01, "ĐÚNG", "SAI"))</f>
        <v>ĐÚNG</v>
      </c>
    </row>
    <row r="7663" spans="1:13" x14ac:dyDescent="0.3">
      <c r="A7663" s="4" t="s">
        <v>16</v>
      </c>
      <c r="B7663" s="4" t="s">
        <v>13</v>
      </c>
      <c r="C7663" s="4">
        <v>9.7100000000000009</v>
      </c>
      <c r="D7663" s="4">
        <v>3.2</v>
      </c>
      <c r="E7663" s="4">
        <v>0.14000000000000001</v>
      </c>
      <c r="F7663" s="4">
        <v>9.35</v>
      </c>
      <c r="G7663" s="4">
        <v>8661</v>
      </c>
      <c r="H7663" s="4">
        <v>9.5739999999999998</v>
      </c>
      <c r="I7663" s="4">
        <v>1.915</v>
      </c>
      <c r="J7663" s="4" t="str">
        <f>IF(AND(A7663="Ban_dam_1_phuong", C7663/D7663 &gt; 2),"ĐÚNG", "SAI HÌNH HỌC" )</f>
        <v>ĐÚNG</v>
      </c>
      <c r="K7663" s="4"/>
      <c r="L7663" s="4" t="str">
        <f t="shared" si="603"/>
        <v>ĐÚNG</v>
      </c>
      <c r="M7663" s="5" t="str" cm="1">
        <f t="array" ref="M7663">_xlfn.IFS(A7663="Ban_dam_1_phuong", IF(ABS(H7663 / (0.8 * (F7663 * D7663^2 / 8)) - 1) &lt; 0.01, "ĐÚNG", "SAI"), A7663="Ban_ke_4_canh_2_phuong", IF(ABS(H7663 / (0.045 * F7663 * D7663^2) - 1) &lt; 0.01, "ĐÚNG", "SAI"), A7663="San_phang_Flat_Slab", IF(ABS(H7663 / ((0.6 * (F7663 * C7663 * D7663^2 / 8)) / D7663) - 1) &lt; 0.01, "ĐÚNG", "SAI"), A7663="San_console_Cantilever", IF(ABS(H7663 / (-1 * (F7663 * D7663^2 / 2)) - 1) &lt; 0.01, "ĐÚNG", "SAI"), A7663="San_o_co_Waffle_Slab", IF(ABS(H7663 / (0.048 * F7663 * D7663^2) - 1) &lt; 0.01, "ĐÚNG", "SAI"))</f>
        <v>ĐÚNG</v>
      </c>
    </row>
    <row r="7664" spans="1:13" x14ac:dyDescent="0.3">
      <c r="A7664" s="4" t="s">
        <v>12</v>
      </c>
      <c r="B7664" s="4" t="s">
        <v>17</v>
      </c>
      <c r="C7664" s="4">
        <v>8.99</v>
      </c>
      <c r="D7664" s="4">
        <v>7.84</v>
      </c>
      <c r="E7664" s="4">
        <v>0.24</v>
      </c>
      <c r="F7664" s="4">
        <v>12.72</v>
      </c>
      <c r="G7664" s="4">
        <v>8662</v>
      </c>
      <c r="H7664" s="4">
        <v>67.239000000000004</v>
      </c>
      <c r="I7664" s="4">
        <v>39.091999999999999</v>
      </c>
      <c r="J7664" s="4"/>
      <c r="K7664" s="4"/>
      <c r="L7664" s="4" t="str">
        <f t="shared" si="603"/>
        <v>ĐÚNG</v>
      </c>
      <c r="M7664" s="5" t="str" cm="1">
        <f t="array" ref="M7664">_xlfn.IFS(A7664="Ban_dam_1_phuong", IF(ABS(H7664 / (0.8 * (F7664 * D7664^2 / 8)) - 1) &lt; 0.01, "ĐÚNG", "SAI"), A7664="Ban_ke_4_canh_2_phuong", IF(ABS(H7664 / (0.045 * F7664 * D7664^2) - 1) &lt; 0.01, "ĐÚNG", "SAI"), A7664="San_phang_Flat_Slab", IF(ABS(H7664 / ((0.6 * (F7664 * C7664 * D7664^2 / 8)) / D7664) - 1) &lt; 0.01, "ĐÚNG", "SAI"), A7664="San_console_Cantilever", IF(ABS(H7664 / (-1 * (F7664 * D7664^2 / 2)) - 1) &lt; 0.01, "ĐÚNG", "SAI"), A7664="San_o_co_Waffle_Slab", IF(ABS(H7664 / (0.048 * F7664 * D7664^2) - 1) &lt; 0.01, "ĐÚNG", "SAI"))</f>
        <v>ĐÚNG</v>
      </c>
    </row>
    <row r="7665" spans="1:13" x14ac:dyDescent="0.3">
      <c r="A7665" s="4" t="s">
        <v>16</v>
      </c>
      <c r="B7665" s="4" t="s">
        <v>15</v>
      </c>
      <c r="C7665" s="4">
        <v>11.89</v>
      </c>
      <c r="D7665" s="4">
        <v>3.65</v>
      </c>
      <c r="E7665" s="4">
        <v>0.1</v>
      </c>
      <c r="F7665" s="4">
        <v>8</v>
      </c>
      <c r="G7665" s="4">
        <v>8663</v>
      </c>
      <c r="H7665" s="4">
        <v>10.657999999999999</v>
      </c>
      <c r="I7665" s="4">
        <v>2.1320000000000001</v>
      </c>
      <c r="J7665" s="4" t="str">
        <f>IF(AND(A7665="Ban_dam_1_phuong", C7665/D7665 &gt; 2),"ĐÚNG", "SAI HÌNH HỌC" )</f>
        <v>ĐÚNG</v>
      </c>
      <c r="K7665" s="4"/>
      <c r="L7665" s="4" t="str">
        <f t="shared" si="603"/>
        <v>ĐÚNG</v>
      </c>
      <c r="M7665" s="5" t="str" cm="1">
        <f t="array" ref="M7665">_xlfn.IFS(A7665="Ban_dam_1_phuong", IF(ABS(H7665 / (0.8 * (F7665 * D7665^2 / 8)) - 1) &lt; 0.01, "ĐÚNG", "SAI"), A7665="Ban_ke_4_canh_2_phuong", IF(ABS(H7665 / (0.045 * F7665 * D7665^2) - 1) &lt; 0.01, "ĐÚNG", "SAI"), A7665="San_phang_Flat_Slab", IF(ABS(H7665 / ((0.6 * (F7665 * C7665 * D7665^2 / 8)) / D7665) - 1) &lt; 0.01, "ĐÚNG", "SAI"), A7665="San_console_Cantilever", IF(ABS(H7665 / (-1 * (F7665 * D7665^2 / 2)) - 1) &lt; 0.01, "ĐÚNG", "SAI"), A7665="San_o_co_Waffle_Slab", IF(ABS(H7665 / (0.048 * F7665 * D7665^2) - 1) &lt; 0.01, "ĐÚNG", "SAI"))</f>
        <v>ĐÚNG</v>
      </c>
    </row>
    <row r="7666" spans="1:13" x14ac:dyDescent="0.3">
      <c r="A7666" s="4" t="s">
        <v>18</v>
      </c>
      <c r="B7666" s="4" t="s">
        <v>10</v>
      </c>
      <c r="C7666" s="4">
        <v>4.6900000000000004</v>
      </c>
      <c r="D7666" s="4">
        <v>1.38</v>
      </c>
      <c r="E7666" s="4">
        <v>0.13</v>
      </c>
      <c r="F7666" s="4">
        <v>9.01</v>
      </c>
      <c r="G7666" s="4">
        <v>8664</v>
      </c>
      <c r="H7666" s="4">
        <v>-8.5790000000000006</v>
      </c>
      <c r="I7666" s="4">
        <v>-0.85799999999999998</v>
      </c>
      <c r="J7666" s="4"/>
      <c r="K7666" s="4" t="str">
        <f>IF(AND(A7666="San_console_Cantilever", H7666 &lt; 0),  "ĐÚNG","SAI DẤU MOMEN")</f>
        <v>ĐÚNG</v>
      </c>
      <c r="L7666" s="4" t="str">
        <f t="shared" si="603"/>
        <v>ĐÚNG</v>
      </c>
      <c r="M7666" s="5" t="str" cm="1">
        <f t="array" ref="M7666">_xlfn.IFS(A7666="Ban_dam_1_phuong", IF(ABS(H7666 / (0.8 * (F7666 * D7666^2 / 8)) - 1) &lt; 0.01, "ĐÚNG", "SAI"), A7666="Ban_ke_4_canh_2_phuong", IF(ABS(H7666 / (0.045 * F7666 * D7666^2) - 1) &lt; 0.01, "ĐÚNG", "SAI"), A7666="San_phang_Flat_Slab", IF(ABS(H7666 / ((0.6 * (F7666 * C7666 * D7666^2 / 8)) / D7666) - 1) &lt; 0.01, "ĐÚNG", "SAI"), A7666="San_console_Cantilever", IF(ABS(H7666 / (-1 * (F7666 * D7666^2 / 2)) - 1) &lt; 0.01, "ĐÚNG", "SAI"), A7666="San_o_co_Waffle_Slab", IF(ABS(H7666 / (0.048 * F7666 * D7666^2) - 1) &lt; 0.01, "ĐÚNG", "SAI"))</f>
        <v>ĐÚNG</v>
      </c>
    </row>
    <row r="7667" spans="1:13" x14ac:dyDescent="0.3">
      <c r="A7667" s="4" t="s">
        <v>12</v>
      </c>
      <c r="B7667" s="4" t="s">
        <v>17</v>
      </c>
      <c r="C7667" s="4">
        <v>8.32</v>
      </c>
      <c r="D7667" s="4">
        <v>7.28</v>
      </c>
      <c r="E7667" s="4">
        <v>0.28000000000000003</v>
      </c>
      <c r="F7667" s="4">
        <v>14.07</v>
      </c>
      <c r="G7667" s="4">
        <v>8665</v>
      </c>
      <c r="H7667" s="4">
        <v>63.915999999999997</v>
      </c>
      <c r="I7667" s="4">
        <v>37.283999999999999</v>
      </c>
      <c r="J7667" s="4"/>
      <c r="K7667" s="4"/>
      <c r="L7667" s="4" t="str">
        <f t="shared" si="603"/>
        <v>ĐÚNG</v>
      </c>
      <c r="M7667" s="5" t="str" cm="1">
        <f t="array" ref="M7667">_xlfn.IFS(A7667="Ban_dam_1_phuong", IF(ABS(H7667 / (0.8 * (F7667 * D7667^2 / 8)) - 1) &lt; 0.01, "ĐÚNG", "SAI"), A7667="Ban_ke_4_canh_2_phuong", IF(ABS(H7667 / (0.045 * F7667 * D7667^2) - 1) &lt; 0.01, "ĐÚNG", "SAI"), A7667="San_phang_Flat_Slab", IF(ABS(H7667 / ((0.6 * (F7667 * C7667 * D7667^2 / 8)) / D7667) - 1) &lt; 0.01, "ĐÚNG", "SAI"), A7667="San_console_Cantilever", IF(ABS(H7667 / (-1 * (F7667 * D7667^2 / 2)) - 1) &lt; 0.01, "ĐÚNG", "SAI"), A7667="San_o_co_Waffle_Slab", IF(ABS(H7667 / (0.048 * F7667 * D7667^2) - 1) &lt; 0.01, "ĐÚNG", "SAI"))</f>
        <v>ĐÚNG</v>
      </c>
    </row>
    <row r="7668" spans="1:13" x14ac:dyDescent="0.3">
      <c r="A7668" s="4" t="s">
        <v>9</v>
      </c>
      <c r="B7668" s="4" t="s">
        <v>11</v>
      </c>
      <c r="C7668" s="4">
        <v>6.54</v>
      </c>
      <c r="D7668" s="4">
        <v>4.6100000000000003</v>
      </c>
      <c r="E7668" s="4">
        <v>0.14000000000000001</v>
      </c>
      <c r="F7668" s="4">
        <v>9.35</v>
      </c>
      <c r="G7668" s="4">
        <v>8666</v>
      </c>
      <c r="H7668" s="4">
        <v>8.9420000000000002</v>
      </c>
      <c r="I7668" s="4">
        <v>13.997</v>
      </c>
      <c r="J7668" s="4"/>
      <c r="K7668" s="4"/>
      <c r="L7668" s="4" t="str">
        <f t="shared" si="603"/>
        <v>ĐÚNG</v>
      </c>
      <c r="M7668" s="5" t="str" cm="1">
        <f t="array" ref="M7668">_xlfn.IFS(A7668="Ban_dam_1_phuong", IF(ABS(H7668 / (0.8 * (F7668 * D7668^2 / 8)) - 1) &lt; 0.01, "ĐÚNG", "SAI"), A7668="Ban_ke_4_canh_2_phuong", IF(ABS(H7668 / (0.045 * F7668 * D7668^2) - 1) &lt; 0.01, "ĐÚNG", "SAI"), A7668="San_phang_Flat_Slab", IF(ABS(H7668 / ((0.6 * (F7668 * C7668 * D7668^2 / 8)) / D7668) - 1) &lt; 0.01, "ĐÚNG", "SAI"), A7668="San_console_Cantilever", IF(ABS(H7668 / (-1 * (F7668 * D7668^2 / 2)) - 1) &lt; 0.01, "ĐÚNG", "SAI"), A7668="San_o_co_Waffle_Slab", IF(ABS(H7668 / (0.048 * F7668 * D7668^2) - 1) &lt; 0.01, "ĐÚNG", "SAI"))</f>
        <v>ĐÚNG</v>
      </c>
    </row>
    <row r="7669" spans="1:13" x14ac:dyDescent="0.3">
      <c r="A7669" s="4" t="s">
        <v>14</v>
      </c>
      <c r="B7669" s="4" t="s">
        <v>17</v>
      </c>
      <c r="C7669" s="4">
        <v>12.01</v>
      </c>
      <c r="D7669" s="4">
        <v>9.93</v>
      </c>
      <c r="E7669" s="4">
        <v>0.44</v>
      </c>
      <c r="F7669" s="4">
        <v>11.37</v>
      </c>
      <c r="G7669" s="4">
        <v>8667</v>
      </c>
      <c r="H7669" s="4">
        <v>53.814999999999998</v>
      </c>
      <c r="I7669" s="4">
        <v>78.72</v>
      </c>
      <c r="J7669" s="4"/>
      <c r="K7669" s="4"/>
      <c r="L7669" s="4" t="str">
        <f t="shared" si="603"/>
        <v>ĐÚNG</v>
      </c>
      <c r="M7669" s="5" t="str" cm="1">
        <f t="array" ref="M7669">_xlfn.IFS(A7669="Ban_dam_1_phuong", IF(ABS(H7669 / (0.8 * (F7669 * D7669^2 / 8)) - 1) &lt; 0.01, "ĐÚNG", "SAI"), A7669="Ban_ke_4_canh_2_phuong", IF(ABS(H7669 / (0.045 * F7669 * D7669^2) - 1) &lt; 0.01, "ĐÚNG", "SAI"), A7669="San_phang_Flat_Slab", IF(ABS(H7669 / ((0.6 * (F7669 * C7669 * D7669^2 / 8)) / D7669) - 1) &lt; 0.01, "ĐÚNG", "SAI"), A7669="San_console_Cantilever", IF(ABS(H7669 / (-1 * (F7669 * D7669^2 / 2)) - 1) &lt; 0.01, "ĐÚNG", "SAI"), A7669="San_o_co_Waffle_Slab", IF(ABS(H7669 / (0.048 * F7669 * D7669^2) - 1) &lt; 0.01, "ĐÚNG", "SAI"))</f>
        <v>ĐÚNG</v>
      </c>
    </row>
    <row r="7670" spans="1:13" x14ac:dyDescent="0.3">
      <c r="A7670" s="4" t="s">
        <v>12</v>
      </c>
      <c r="B7670" s="4" t="s">
        <v>17</v>
      </c>
      <c r="C7670" s="4">
        <v>10.46</v>
      </c>
      <c r="D7670" s="4">
        <v>7.36</v>
      </c>
      <c r="E7670" s="4">
        <v>0.27</v>
      </c>
      <c r="F7670" s="4">
        <v>13.73</v>
      </c>
      <c r="G7670" s="4">
        <v>8668</v>
      </c>
      <c r="H7670" s="4">
        <v>79.275999999999996</v>
      </c>
      <c r="I7670" s="4">
        <v>37.186999999999998</v>
      </c>
      <c r="J7670" s="4"/>
      <c r="K7670" s="4"/>
      <c r="L7670" s="4" t="str">
        <f t="shared" si="603"/>
        <v>ĐÚNG</v>
      </c>
      <c r="M7670" s="5" t="str" cm="1">
        <f t="array" ref="M7670">_xlfn.IFS(A7670="Ban_dam_1_phuong", IF(ABS(H7670 / (0.8 * (F7670 * D7670^2 / 8)) - 1) &lt; 0.01, "ĐÚNG", "SAI"), A7670="Ban_ke_4_canh_2_phuong", IF(ABS(H7670 / (0.045 * F7670 * D7670^2) - 1) &lt; 0.01, "ĐÚNG", "SAI"), A7670="San_phang_Flat_Slab", IF(ABS(H7670 / ((0.6 * (F7670 * C7670 * D7670^2 / 8)) / D7670) - 1) &lt; 0.01, "ĐÚNG", "SAI"), A7670="San_console_Cantilever", IF(ABS(H7670 / (-1 * (F7670 * D7670^2 / 2)) - 1) &lt; 0.01, "ĐÚNG", "SAI"), A7670="San_o_co_Waffle_Slab", IF(ABS(H7670 / (0.048 * F7670 * D7670^2) - 1) &lt; 0.01, "ĐÚNG", "SAI"))</f>
        <v>ĐÚNG</v>
      </c>
    </row>
    <row r="7671" spans="1:13" x14ac:dyDescent="0.3">
      <c r="A7671" s="4" t="s">
        <v>12</v>
      </c>
      <c r="B7671" s="4" t="s">
        <v>17</v>
      </c>
      <c r="C7671" s="4">
        <v>7.5</v>
      </c>
      <c r="D7671" s="4">
        <v>6.73</v>
      </c>
      <c r="E7671" s="4">
        <v>0.3</v>
      </c>
      <c r="F7671" s="4">
        <v>14.74</v>
      </c>
      <c r="G7671" s="4">
        <v>8669</v>
      </c>
      <c r="H7671" s="4">
        <v>55.8</v>
      </c>
      <c r="I7671" s="4">
        <v>33.381</v>
      </c>
      <c r="J7671" s="4"/>
      <c r="K7671" s="4"/>
      <c r="L7671" s="4" t="str">
        <f t="shared" si="603"/>
        <v>ĐÚNG</v>
      </c>
      <c r="M7671" s="5" t="str" cm="1">
        <f t="array" ref="M7671">_xlfn.IFS(A7671="Ban_dam_1_phuong", IF(ABS(H7671 / (0.8 * (F7671 * D7671^2 / 8)) - 1) &lt; 0.01, "ĐÚNG", "SAI"), A7671="Ban_ke_4_canh_2_phuong", IF(ABS(H7671 / (0.045 * F7671 * D7671^2) - 1) &lt; 0.01, "ĐÚNG", "SAI"), A7671="San_phang_Flat_Slab", IF(ABS(H7671 / ((0.6 * (F7671 * C7671 * D7671^2 / 8)) / D7671) - 1) &lt; 0.01, "ĐÚNG", "SAI"), A7671="San_console_Cantilever", IF(ABS(H7671 / (-1 * (F7671 * D7671^2 / 2)) - 1) &lt; 0.01, "ĐÚNG", "SAI"), A7671="San_o_co_Waffle_Slab", IF(ABS(H7671 / (0.048 * F7671 * D7671^2) - 1) &lt; 0.01, "ĐÚNG", "SAI"))</f>
        <v>ĐÚNG</v>
      </c>
    </row>
    <row r="7672" spans="1:13" x14ac:dyDescent="0.3">
      <c r="A7672" s="4" t="s">
        <v>14</v>
      </c>
      <c r="B7672" s="4" t="s">
        <v>17</v>
      </c>
      <c r="C7672" s="4">
        <v>15.82</v>
      </c>
      <c r="D7672" s="4">
        <v>10.97</v>
      </c>
      <c r="E7672" s="4">
        <v>0.38</v>
      </c>
      <c r="F7672" s="4">
        <v>10.36</v>
      </c>
      <c r="G7672" s="4">
        <v>8670</v>
      </c>
      <c r="H7672" s="4">
        <v>59.843000000000004</v>
      </c>
      <c r="I7672" s="4">
        <v>124.455</v>
      </c>
      <c r="J7672" s="4"/>
      <c r="K7672" s="4"/>
      <c r="L7672" s="4" t="str">
        <f t="shared" si="603"/>
        <v>ĐÚNG</v>
      </c>
      <c r="M7672" s="5" t="str" cm="1">
        <f t="array" ref="M7672">_xlfn.IFS(A7672="Ban_dam_1_phuong", IF(ABS(H7672 / (0.8 * (F7672 * D7672^2 / 8)) - 1) &lt; 0.01, "ĐÚNG", "SAI"), A7672="Ban_ke_4_canh_2_phuong", IF(ABS(H7672 / (0.045 * F7672 * D7672^2) - 1) &lt; 0.01, "ĐÚNG", "SAI"), A7672="San_phang_Flat_Slab", IF(ABS(H7672 / ((0.6 * (F7672 * C7672 * D7672^2 / 8)) / D7672) - 1) &lt; 0.01, "ĐÚNG", "SAI"), A7672="San_console_Cantilever", IF(ABS(H7672 / (-1 * (F7672 * D7672^2 / 2)) - 1) &lt; 0.01, "ĐÚNG", "SAI"), A7672="San_o_co_Waffle_Slab", IF(ABS(H7672 / (0.048 * F7672 * D7672^2) - 1) &lt; 0.01, "ĐÚNG", "SAI"))</f>
        <v>ĐÚNG</v>
      </c>
    </row>
    <row r="7673" spans="1:13" x14ac:dyDescent="0.3">
      <c r="A7673" s="4" t="s">
        <v>16</v>
      </c>
      <c r="B7673" s="4" t="s">
        <v>13</v>
      </c>
      <c r="C7673" s="4">
        <v>8.39</v>
      </c>
      <c r="D7673" s="4">
        <v>2.4</v>
      </c>
      <c r="E7673" s="4">
        <v>0.14000000000000001</v>
      </c>
      <c r="F7673" s="4">
        <v>9.35</v>
      </c>
      <c r="G7673" s="4">
        <v>8671</v>
      </c>
      <c r="H7673" s="4">
        <v>5.3860000000000001</v>
      </c>
      <c r="I7673" s="4">
        <v>1.077</v>
      </c>
      <c r="J7673" s="4" t="str">
        <f t="shared" ref="J7673:J7675" si="606">IF(AND(A7673="Ban_dam_1_phuong", C7673/D7673 &gt; 2),"ĐÚNG", "SAI HÌNH HỌC" )</f>
        <v>ĐÚNG</v>
      </c>
      <c r="K7673" s="4"/>
      <c r="L7673" s="4" t="str">
        <f t="shared" si="603"/>
        <v>ĐÚNG</v>
      </c>
      <c r="M7673" s="5" t="str" cm="1">
        <f t="array" ref="M7673">_xlfn.IFS(A7673="Ban_dam_1_phuong", IF(ABS(H7673 / (0.8 * (F7673 * D7673^2 / 8)) - 1) &lt; 0.01, "ĐÚNG", "SAI"), A7673="Ban_ke_4_canh_2_phuong", IF(ABS(H7673 / (0.045 * F7673 * D7673^2) - 1) &lt; 0.01, "ĐÚNG", "SAI"), A7673="San_phang_Flat_Slab", IF(ABS(H7673 / ((0.6 * (F7673 * C7673 * D7673^2 / 8)) / D7673) - 1) &lt; 0.01, "ĐÚNG", "SAI"), A7673="San_console_Cantilever", IF(ABS(H7673 / (-1 * (F7673 * D7673^2 / 2)) - 1) &lt; 0.01, "ĐÚNG", "SAI"), A7673="San_o_co_Waffle_Slab", IF(ABS(H7673 / (0.048 * F7673 * D7673^2) - 1) &lt; 0.01, "ĐÚNG", "SAI"))</f>
        <v>ĐÚNG</v>
      </c>
    </row>
    <row r="7674" spans="1:13" x14ac:dyDescent="0.3">
      <c r="A7674" s="4" t="s">
        <v>16</v>
      </c>
      <c r="B7674" s="4" t="s">
        <v>10</v>
      </c>
      <c r="C7674" s="4">
        <v>5.91</v>
      </c>
      <c r="D7674" s="4">
        <v>2.06</v>
      </c>
      <c r="E7674" s="4">
        <v>0.14000000000000001</v>
      </c>
      <c r="F7674" s="4">
        <v>9.35</v>
      </c>
      <c r="G7674" s="4">
        <v>8672</v>
      </c>
      <c r="H7674" s="4">
        <v>3.968</v>
      </c>
      <c r="I7674" s="4">
        <v>0.79400000000000004</v>
      </c>
      <c r="J7674" s="4" t="str">
        <f t="shared" si="606"/>
        <v>ĐÚNG</v>
      </c>
      <c r="K7674" s="4"/>
      <c r="L7674" s="4" t="str">
        <f t="shared" si="603"/>
        <v>ĐÚNG</v>
      </c>
      <c r="M7674" s="5" t="str" cm="1">
        <f t="array" ref="M7674">_xlfn.IFS(A7674="Ban_dam_1_phuong", IF(ABS(H7674 / (0.8 * (F7674 * D7674^2 / 8)) - 1) &lt; 0.01, "ĐÚNG", "SAI"), A7674="Ban_ke_4_canh_2_phuong", IF(ABS(H7674 / (0.045 * F7674 * D7674^2) - 1) &lt; 0.01, "ĐÚNG", "SAI"), A7674="San_phang_Flat_Slab", IF(ABS(H7674 / ((0.6 * (F7674 * C7674 * D7674^2 / 8)) / D7674) - 1) &lt; 0.01, "ĐÚNG", "SAI"), A7674="San_console_Cantilever", IF(ABS(H7674 / (-1 * (F7674 * D7674^2 / 2)) - 1) &lt; 0.01, "ĐÚNG", "SAI"), A7674="San_o_co_Waffle_Slab", IF(ABS(H7674 / (0.048 * F7674 * D7674^2) - 1) &lt; 0.01, "ĐÚNG", "SAI"))</f>
        <v>ĐÚNG</v>
      </c>
    </row>
    <row r="7675" spans="1:13" x14ac:dyDescent="0.3">
      <c r="A7675" s="4" t="s">
        <v>16</v>
      </c>
      <c r="B7675" s="4" t="s">
        <v>15</v>
      </c>
      <c r="C7675" s="4">
        <v>6.61</v>
      </c>
      <c r="D7675" s="4">
        <v>2.0499999999999998</v>
      </c>
      <c r="E7675" s="4">
        <v>0.15</v>
      </c>
      <c r="F7675" s="4">
        <v>9.68</v>
      </c>
      <c r="G7675" s="4">
        <v>8673</v>
      </c>
      <c r="H7675" s="4">
        <v>4.0679999999999996</v>
      </c>
      <c r="I7675" s="4">
        <v>0.81399999999999995</v>
      </c>
      <c r="J7675" s="4" t="str">
        <f t="shared" si="606"/>
        <v>ĐÚNG</v>
      </c>
      <c r="K7675" s="4"/>
      <c r="L7675" s="4" t="str">
        <f t="shared" si="603"/>
        <v>ĐÚNG</v>
      </c>
      <c r="M7675" s="5" t="str" cm="1">
        <f t="array" ref="M7675">_xlfn.IFS(A7675="Ban_dam_1_phuong", IF(ABS(H7675 / (0.8 * (F7675 * D7675^2 / 8)) - 1) &lt; 0.01, "ĐÚNG", "SAI"), A7675="Ban_ke_4_canh_2_phuong", IF(ABS(H7675 / (0.045 * F7675 * D7675^2) - 1) &lt; 0.01, "ĐÚNG", "SAI"), A7675="San_phang_Flat_Slab", IF(ABS(H7675 / ((0.6 * (F7675 * C7675 * D7675^2 / 8)) / D7675) - 1) &lt; 0.01, "ĐÚNG", "SAI"), A7675="San_console_Cantilever", IF(ABS(H7675 / (-1 * (F7675 * D7675^2 / 2)) - 1) &lt; 0.01, "ĐÚNG", "SAI"), A7675="San_o_co_Waffle_Slab", IF(ABS(H7675 / (0.048 * F7675 * D7675^2) - 1) &lt; 0.01, "ĐÚNG", "SAI"))</f>
        <v>ĐÚNG</v>
      </c>
    </row>
    <row r="7676" spans="1:13" x14ac:dyDescent="0.3">
      <c r="A7676" s="4" t="s">
        <v>9</v>
      </c>
      <c r="B7676" s="4" t="s">
        <v>13</v>
      </c>
      <c r="C7676" s="4">
        <v>6.15</v>
      </c>
      <c r="D7676" s="4">
        <v>3.62</v>
      </c>
      <c r="E7676" s="4">
        <v>0.12</v>
      </c>
      <c r="F7676" s="4">
        <v>8.67</v>
      </c>
      <c r="G7676" s="4">
        <v>8674</v>
      </c>
      <c r="H7676" s="4">
        <v>5.1130000000000004</v>
      </c>
      <c r="I7676" s="4">
        <v>11.477</v>
      </c>
      <c r="J7676" s="4"/>
      <c r="K7676" s="4"/>
      <c r="L7676" s="4" t="str">
        <f t="shared" si="603"/>
        <v>ĐÚNG</v>
      </c>
      <c r="M7676" s="5" t="str" cm="1">
        <f t="array" ref="M7676">_xlfn.IFS(A7676="Ban_dam_1_phuong", IF(ABS(H7676 / (0.8 * (F7676 * D7676^2 / 8)) - 1) &lt; 0.01, "ĐÚNG", "SAI"), A7676="Ban_ke_4_canh_2_phuong", IF(ABS(H7676 / (0.045 * F7676 * D7676^2) - 1) &lt; 0.01, "ĐÚNG", "SAI"), A7676="San_phang_Flat_Slab", IF(ABS(H7676 / ((0.6 * (F7676 * C7676 * D7676^2 / 8)) / D7676) - 1) &lt; 0.01, "ĐÚNG", "SAI"), A7676="San_console_Cantilever", IF(ABS(H7676 / (-1 * (F7676 * D7676^2 / 2)) - 1) &lt; 0.01, "ĐÚNG", "SAI"), A7676="San_o_co_Waffle_Slab", IF(ABS(H7676 / (0.048 * F7676 * D7676^2) - 1) &lt; 0.01, "ĐÚNG", "SAI"))</f>
        <v>ĐÚNG</v>
      </c>
    </row>
    <row r="7677" spans="1:13" x14ac:dyDescent="0.3">
      <c r="A7677" s="4" t="s">
        <v>16</v>
      </c>
      <c r="B7677" s="4" t="s">
        <v>15</v>
      </c>
      <c r="C7677" s="4">
        <v>6.99</v>
      </c>
      <c r="D7677" s="4">
        <v>3.16</v>
      </c>
      <c r="E7677" s="4">
        <v>0.11</v>
      </c>
      <c r="F7677" s="4">
        <v>8.33</v>
      </c>
      <c r="G7677" s="4">
        <v>8675</v>
      </c>
      <c r="H7677" s="4">
        <v>8.3179999999999996</v>
      </c>
      <c r="I7677" s="4">
        <v>1.6639999999999999</v>
      </c>
      <c r="J7677" s="4" t="str">
        <f t="shared" ref="J7677:J7678" si="607">IF(AND(A7677="Ban_dam_1_phuong", C7677/D7677 &gt; 2),"ĐÚNG", "SAI HÌNH HỌC" )</f>
        <v>ĐÚNG</v>
      </c>
      <c r="K7677" s="4"/>
      <c r="L7677" s="4" t="str">
        <f t="shared" si="603"/>
        <v>ĐÚNG</v>
      </c>
      <c r="M7677" s="5" t="str" cm="1">
        <f t="array" ref="M7677">_xlfn.IFS(A7677="Ban_dam_1_phuong", IF(ABS(H7677 / (0.8 * (F7677 * D7677^2 / 8)) - 1) &lt; 0.01, "ĐÚNG", "SAI"), A7677="Ban_ke_4_canh_2_phuong", IF(ABS(H7677 / (0.045 * F7677 * D7677^2) - 1) &lt; 0.01, "ĐÚNG", "SAI"), A7677="San_phang_Flat_Slab", IF(ABS(H7677 / ((0.6 * (F7677 * C7677 * D7677^2 / 8)) / D7677) - 1) &lt; 0.01, "ĐÚNG", "SAI"), A7677="San_console_Cantilever", IF(ABS(H7677 / (-1 * (F7677 * D7677^2 / 2)) - 1) &lt; 0.01, "ĐÚNG", "SAI"), A7677="San_o_co_Waffle_Slab", IF(ABS(H7677 / (0.048 * F7677 * D7677^2) - 1) &lt; 0.01, "ĐÚNG", "SAI"))</f>
        <v>ĐÚNG</v>
      </c>
    </row>
    <row r="7678" spans="1:13" x14ac:dyDescent="0.3">
      <c r="A7678" s="4" t="s">
        <v>16</v>
      </c>
      <c r="B7678" s="4" t="s">
        <v>15</v>
      </c>
      <c r="C7678" s="4">
        <v>6.78</v>
      </c>
      <c r="D7678" s="4">
        <v>2.23</v>
      </c>
      <c r="E7678" s="4">
        <v>0.14000000000000001</v>
      </c>
      <c r="F7678" s="4">
        <v>9.35</v>
      </c>
      <c r="G7678" s="4">
        <v>8676</v>
      </c>
      <c r="H7678" s="4">
        <v>4.6500000000000004</v>
      </c>
      <c r="I7678" s="4">
        <v>0.93</v>
      </c>
      <c r="J7678" s="4" t="str">
        <f t="shared" si="607"/>
        <v>ĐÚNG</v>
      </c>
      <c r="K7678" s="4"/>
      <c r="L7678" s="4" t="str">
        <f t="shared" si="603"/>
        <v>ĐÚNG</v>
      </c>
      <c r="M7678" s="5" t="str" cm="1">
        <f t="array" ref="M7678">_xlfn.IFS(A7678="Ban_dam_1_phuong", IF(ABS(H7678 / (0.8 * (F7678 * D7678^2 / 8)) - 1) &lt; 0.01, "ĐÚNG", "SAI"), A7678="Ban_ke_4_canh_2_phuong", IF(ABS(H7678 / (0.045 * F7678 * D7678^2) - 1) &lt; 0.01, "ĐÚNG", "SAI"), A7678="San_phang_Flat_Slab", IF(ABS(H7678 / ((0.6 * (F7678 * C7678 * D7678^2 / 8)) / D7678) - 1) &lt; 0.01, "ĐÚNG", "SAI"), A7678="San_console_Cantilever", IF(ABS(H7678 / (-1 * (F7678 * D7678^2 / 2)) - 1) &lt; 0.01, "ĐÚNG", "SAI"), A7678="San_o_co_Waffle_Slab", IF(ABS(H7678 / (0.048 * F7678 * D7678^2) - 1) &lt; 0.01, "ĐÚNG", "SAI"))</f>
        <v>ĐÚNG</v>
      </c>
    </row>
    <row r="7679" spans="1:13" x14ac:dyDescent="0.3">
      <c r="A7679" s="4" t="s">
        <v>14</v>
      </c>
      <c r="B7679" s="4" t="s">
        <v>17</v>
      </c>
      <c r="C7679" s="4">
        <v>12.77</v>
      </c>
      <c r="D7679" s="4">
        <v>8.6999999999999993</v>
      </c>
      <c r="E7679" s="4">
        <v>0.38</v>
      </c>
      <c r="F7679" s="4">
        <v>10.36</v>
      </c>
      <c r="G7679" s="4">
        <v>8677</v>
      </c>
      <c r="H7679" s="4">
        <v>37.639000000000003</v>
      </c>
      <c r="I7679" s="4">
        <v>81.093000000000004</v>
      </c>
      <c r="J7679" s="4"/>
      <c r="K7679" s="4"/>
      <c r="L7679" s="4" t="str">
        <f t="shared" si="603"/>
        <v>ĐÚNG</v>
      </c>
      <c r="M7679" s="5" t="str" cm="1">
        <f t="array" ref="M7679">_xlfn.IFS(A7679="Ban_dam_1_phuong", IF(ABS(H7679 / (0.8 * (F7679 * D7679^2 / 8)) - 1) &lt; 0.01, "ĐÚNG", "SAI"), A7679="Ban_ke_4_canh_2_phuong", IF(ABS(H7679 / (0.045 * F7679 * D7679^2) - 1) &lt; 0.01, "ĐÚNG", "SAI"), A7679="San_phang_Flat_Slab", IF(ABS(H7679 / ((0.6 * (F7679 * C7679 * D7679^2 / 8)) / D7679) - 1) &lt; 0.01, "ĐÚNG", "SAI"), A7679="San_console_Cantilever", IF(ABS(H7679 / (-1 * (F7679 * D7679^2 / 2)) - 1) &lt; 0.01, "ĐÚNG", "SAI"), A7679="San_o_co_Waffle_Slab", IF(ABS(H7679 / (0.048 * F7679 * D7679^2) - 1) &lt; 0.01, "ĐÚNG", "SAI"))</f>
        <v>ĐÚNG</v>
      </c>
    </row>
    <row r="7680" spans="1:13" x14ac:dyDescent="0.3">
      <c r="A7680" s="4" t="s">
        <v>16</v>
      </c>
      <c r="B7680" s="4" t="s">
        <v>10</v>
      </c>
      <c r="C7680" s="4">
        <v>8.0500000000000007</v>
      </c>
      <c r="D7680" s="4">
        <v>3.8</v>
      </c>
      <c r="E7680" s="4">
        <v>0.12</v>
      </c>
      <c r="F7680" s="4">
        <v>8.67</v>
      </c>
      <c r="G7680" s="4">
        <v>8678</v>
      </c>
      <c r="H7680" s="4">
        <v>12.519</v>
      </c>
      <c r="I7680" s="4">
        <v>2.504</v>
      </c>
      <c r="J7680" s="4" t="str">
        <f t="shared" ref="J7680:J7681" si="608">IF(AND(A7680="Ban_dam_1_phuong", C7680/D7680 &gt; 2),"ĐÚNG", "SAI HÌNH HỌC" )</f>
        <v>ĐÚNG</v>
      </c>
      <c r="K7680" s="4"/>
      <c r="L7680" s="4" t="str">
        <f t="shared" si="603"/>
        <v>ĐÚNG</v>
      </c>
      <c r="M7680" s="5" t="str" cm="1">
        <f t="array" ref="M7680">_xlfn.IFS(A7680="Ban_dam_1_phuong", IF(ABS(H7680 / (0.8 * (F7680 * D7680^2 / 8)) - 1) &lt; 0.01, "ĐÚNG", "SAI"), A7680="Ban_ke_4_canh_2_phuong", IF(ABS(H7680 / (0.045 * F7680 * D7680^2) - 1) &lt; 0.01, "ĐÚNG", "SAI"), A7680="San_phang_Flat_Slab", IF(ABS(H7680 / ((0.6 * (F7680 * C7680 * D7680^2 / 8)) / D7680) - 1) &lt; 0.01, "ĐÚNG", "SAI"), A7680="San_console_Cantilever", IF(ABS(H7680 / (-1 * (F7680 * D7680^2 / 2)) - 1) &lt; 0.01, "ĐÚNG", "SAI"), A7680="San_o_co_Waffle_Slab", IF(ABS(H7680 / (0.048 * F7680 * D7680^2) - 1) &lt; 0.01, "ĐÚNG", "SAI"))</f>
        <v>ĐÚNG</v>
      </c>
    </row>
    <row r="7681" spans="1:13" x14ac:dyDescent="0.3">
      <c r="A7681" s="4" t="s">
        <v>16</v>
      </c>
      <c r="B7681" s="4" t="s">
        <v>11</v>
      </c>
      <c r="C7681" s="4">
        <v>9.83</v>
      </c>
      <c r="D7681" s="4">
        <v>3.95</v>
      </c>
      <c r="E7681" s="4">
        <v>0.13</v>
      </c>
      <c r="F7681" s="4">
        <v>9.01</v>
      </c>
      <c r="G7681" s="4">
        <v>8679</v>
      </c>
      <c r="H7681" s="4">
        <v>14.058</v>
      </c>
      <c r="I7681" s="4">
        <v>2.8119999999999998</v>
      </c>
      <c r="J7681" s="4" t="str">
        <f t="shared" si="608"/>
        <v>ĐÚNG</v>
      </c>
      <c r="K7681" s="4"/>
      <c r="L7681" s="4" t="str">
        <f t="shared" si="603"/>
        <v>ĐÚNG</v>
      </c>
      <c r="M7681" s="5" t="str" cm="1">
        <f t="array" ref="M7681">_xlfn.IFS(A7681="Ban_dam_1_phuong", IF(ABS(H7681 / (0.8 * (F7681 * D7681^2 / 8)) - 1) &lt; 0.01, "ĐÚNG", "SAI"), A7681="Ban_ke_4_canh_2_phuong", IF(ABS(H7681 / (0.045 * F7681 * D7681^2) - 1) &lt; 0.01, "ĐÚNG", "SAI"), A7681="San_phang_Flat_Slab", IF(ABS(H7681 / ((0.6 * (F7681 * C7681 * D7681^2 / 8)) / D7681) - 1) &lt; 0.01, "ĐÚNG", "SAI"), A7681="San_console_Cantilever", IF(ABS(H7681 / (-1 * (F7681 * D7681^2 / 2)) - 1) &lt; 0.01, "ĐÚNG", "SAI"), A7681="San_o_co_Waffle_Slab", IF(ABS(H7681 / (0.048 * F7681 * D7681^2) - 1) &lt; 0.01, "ĐÚNG", "SAI"))</f>
        <v>ĐÚNG</v>
      </c>
    </row>
    <row r="7682" spans="1:13" x14ac:dyDescent="0.3">
      <c r="A7682" s="4" t="s">
        <v>18</v>
      </c>
      <c r="B7682" s="4" t="s">
        <v>11</v>
      </c>
      <c r="C7682" s="4">
        <v>7.82</v>
      </c>
      <c r="D7682" s="4">
        <v>1.53</v>
      </c>
      <c r="E7682" s="4">
        <v>0.15</v>
      </c>
      <c r="F7682" s="4">
        <v>9.68</v>
      </c>
      <c r="G7682" s="4">
        <v>8680</v>
      </c>
      <c r="H7682" s="4">
        <v>-11.33</v>
      </c>
      <c r="I7682" s="4">
        <v>-1.133</v>
      </c>
      <c r="J7682" s="4"/>
      <c r="K7682" s="4" t="str">
        <f>IF(AND(A7682="San_console_Cantilever", H7682 &lt; 0),  "ĐÚNG","SAI DẤU MOMEN")</f>
        <v>ĐÚNG</v>
      </c>
      <c r="L7682" s="4" t="str">
        <f t="shared" si="603"/>
        <v>ĐÚNG</v>
      </c>
      <c r="M7682" s="5" t="str" cm="1">
        <f t="array" ref="M7682">_xlfn.IFS(A7682="Ban_dam_1_phuong", IF(ABS(H7682 / (0.8 * (F7682 * D7682^2 / 8)) - 1) &lt; 0.01, "ĐÚNG", "SAI"), A7682="Ban_ke_4_canh_2_phuong", IF(ABS(H7682 / (0.045 * F7682 * D7682^2) - 1) &lt; 0.01, "ĐÚNG", "SAI"), A7682="San_phang_Flat_Slab", IF(ABS(H7682 / ((0.6 * (F7682 * C7682 * D7682^2 / 8)) / D7682) - 1) &lt; 0.01, "ĐÚNG", "SAI"), A7682="San_console_Cantilever", IF(ABS(H7682 / (-1 * (F7682 * D7682^2 / 2)) - 1) &lt; 0.01, "ĐÚNG", "SAI"), A7682="San_o_co_Waffle_Slab", IF(ABS(H7682 / (0.048 * F7682 * D7682^2) - 1) &lt; 0.01, "ĐÚNG", "SAI"))</f>
        <v>ĐÚNG</v>
      </c>
    </row>
    <row r="7683" spans="1:13" x14ac:dyDescent="0.3">
      <c r="A7683" s="4" t="s">
        <v>12</v>
      </c>
      <c r="B7683" s="4" t="s">
        <v>13</v>
      </c>
      <c r="C7683" s="4">
        <v>7.31</v>
      </c>
      <c r="D7683" s="4">
        <v>7.1</v>
      </c>
      <c r="E7683" s="4">
        <v>0.28999999999999998</v>
      </c>
      <c r="F7683" s="4">
        <v>14.41</v>
      </c>
      <c r="G7683" s="4">
        <v>8681</v>
      </c>
      <c r="H7683" s="4">
        <v>56.091999999999999</v>
      </c>
      <c r="I7683" s="4">
        <v>36.32</v>
      </c>
      <c r="J7683" s="4"/>
      <c r="K7683" s="4"/>
      <c r="L7683" s="4" t="str">
        <f t="shared" si="603"/>
        <v>ĐÚNG</v>
      </c>
      <c r="M7683" s="5" t="str" cm="1">
        <f t="array" ref="M7683">_xlfn.IFS(A7683="Ban_dam_1_phuong", IF(ABS(H7683 / (0.8 * (F7683 * D7683^2 / 8)) - 1) &lt; 0.01, "ĐÚNG", "SAI"), A7683="Ban_ke_4_canh_2_phuong", IF(ABS(H7683 / (0.045 * F7683 * D7683^2) - 1) &lt; 0.01, "ĐÚNG", "SAI"), A7683="San_phang_Flat_Slab", IF(ABS(H7683 / ((0.6 * (F7683 * C7683 * D7683^2 / 8)) / D7683) - 1) &lt; 0.01, "ĐÚNG", "SAI"), A7683="San_console_Cantilever", IF(ABS(H7683 / (-1 * (F7683 * D7683^2 / 2)) - 1) &lt; 0.01, "ĐÚNG", "SAI"), A7683="San_o_co_Waffle_Slab", IF(ABS(H7683 / (0.048 * F7683 * D7683^2) - 1) &lt; 0.01, "ĐÚNG", "SAI"))</f>
        <v>ĐÚNG</v>
      </c>
    </row>
    <row r="7684" spans="1:13" x14ac:dyDescent="0.3">
      <c r="A7684" s="4" t="s">
        <v>18</v>
      </c>
      <c r="B7684" s="4" t="s">
        <v>10</v>
      </c>
      <c r="C7684" s="4">
        <v>4.97</v>
      </c>
      <c r="D7684" s="4">
        <v>1.7</v>
      </c>
      <c r="E7684" s="4">
        <v>0.12</v>
      </c>
      <c r="F7684" s="4">
        <v>8.67</v>
      </c>
      <c r="G7684" s="4">
        <v>8682</v>
      </c>
      <c r="H7684" s="4">
        <v>-12.528</v>
      </c>
      <c r="I7684" s="4">
        <v>-1.2529999999999999</v>
      </c>
      <c r="J7684" s="4"/>
      <c r="K7684" s="4" t="str">
        <f>IF(AND(A7684="San_console_Cantilever", H7684 &lt; 0),  "ĐÚNG","SAI DẤU MOMEN")</f>
        <v>ĐÚNG</v>
      </c>
      <c r="L7684" s="4" t="str">
        <f t="shared" ref="L7684:L7747" si="609">IF(ABS(F7684 - IF(A7684="San_o_co_Waffle_Slab", 1.35*(ROUND(E7684*0.45, 2)*25+1.2)+1.5*2, 1.35*(E7684*25+1.2)+1.5*2)) &lt; 0.01, "ĐÚNG", "SAI")</f>
        <v>ĐÚNG</v>
      </c>
      <c r="M7684" s="5" t="str" cm="1">
        <f t="array" ref="M7684">_xlfn.IFS(A7684="Ban_dam_1_phuong", IF(ABS(H7684 / (0.8 * (F7684 * D7684^2 / 8)) - 1) &lt; 0.01, "ĐÚNG", "SAI"), A7684="Ban_ke_4_canh_2_phuong", IF(ABS(H7684 / (0.045 * F7684 * D7684^2) - 1) &lt; 0.01, "ĐÚNG", "SAI"), A7684="San_phang_Flat_Slab", IF(ABS(H7684 / ((0.6 * (F7684 * C7684 * D7684^2 / 8)) / D7684) - 1) &lt; 0.01, "ĐÚNG", "SAI"), A7684="San_console_Cantilever", IF(ABS(H7684 / (-1 * (F7684 * D7684^2 / 2)) - 1) &lt; 0.01, "ĐÚNG", "SAI"), A7684="San_o_co_Waffle_Slab", IF(ABS(H7684 / (0.048 * F7684 * D7684^2) - 1) &lt; 0.01, "ĐÚNG", "SAI"))</f>
        <v>ĐÚNG</v>
      </c>
    </row>
    <row r="7685" spans="1:13" x14ac:dyDescent="0.3">
      <c r="A7685" s="4" t="s">
        <v>9</v>
      </c>
      <c r="B7685" s="4" t="s">
        <v>13</v>
      </c>
      <c r="C7685" s="4">
        <v>8.99</v>
      </c>
      <c r="D7685" s="4">
        <v>5.1100000000000003</v>
      </c>
      <c r="E7685" s="4">
        <v>0.17</v>
      </c>
      <c r="F7685" s="4">
        <v>10.36</v>
      </c>
      <c r="G7685" s="4">
        <v>8683</v>
      </c>
      <c r="H7685" s="4">
        <v>12.173</v>
      </c>
      <c r="I7685" s="4">
        <v>29.305</v>
      </c>
      <c r="J7685" s="4"/>
      <c r="K7685" s="4"/>
      <c r="L7685" s="4" t="str">
        <f t="shared" si="609"/>
        <v>ĐÚNG</v>
      </c>
      <c r="M7685" s="5" t="str" cm="1">
        <f t="array" ref="M7685">_xlfn.IFS(A7685="Ban_dam_1_phuong", IF(ABS(H7685 / (0.8 * (F7685 * D7685^2 / 8)) - 1) &lt; 0.01, "ĐÚNG", "SAI"), A7685="Ban_ke_4_canh_2_phuong", IF(ABS(H7685 / (0.045 * F7685 * D7685^2) - 1) &lt; 0.01, "ĐÚNG", "SAI"), A7685="San_phang_Flat_Slab", IF(ABS(H7685 / ((0.6 * (F7685 * C7685 * D7685^2 / 8)) / D7685) - 1) &lt; 0.01, "ĐÚNG", "SAI"), A7685="San_console_Cantilever", IF(ABS(H7685 / (-1 * (F7685 * D7685^2 / 2)) - 1) &lt; 0.01, "ĐÚNG", "SAI"), A7685="San_o_co_Waffle_Slab", IF(ABS(H7685 / (0.048 * F7685 * D7685^2) - 1) &lt; 0.01, "ĐÚNG", "SAI"))</f>
        <v>ĐÚNG</v>
      </c>
    </row>
    <row r="7686" spans="1:13" x14ac:dyDescent="0.3">
      <c r="A7686" s="4" t="s">
        <v>18</v>
      </c>
      <c r="B7686" s="4" t="s">
        <v>17</v>
      </c>
      <c r="C7686" s="4">
        <v>6.06</v>
      </c>
      <c r="D7686" s="4">
        <v>1.49</v>
      </c>
      <c r="E7686" s="4">
        <v>0.12</v>
      </c>
      <c r="F7686" s="4">
        <v>8.67</v>
      </c>
      <c r="G7686" s="4">
        <v>8684</v>
      </c>
      <c r="H7686" s="4">
        <v>-9.6240000000000006</v>
      </c>
      <c r="I7686" s="4">
        <v>-0.96199999999999997</v>
      </c>
      <c r="J7686" s="4"/>
      <c r="K7686" s="4" t="str">
        <f>IF(AND(A7686="San_console_Cantilever", H7686 &lt; 0),  "ĐÚNG","SAI DẤU MOMEN")</f>
        <v>ĐÚNG</v>
      </c>
      <c r="L7686" s="4" t="str">
        <f t="shared" si="609"/>
        <v>ĐÚNG</v>
      </c>
      <c r="M7686" s="5" t="str" cm="1">
        <f t="array" ref="M7686">_xlfn.IFS(A7686="Ban_dam_1_phuong", IF(ABS(H7686 / (0.8 * (F7686 * D7686^2 / 8)) - 1) &lt; 0.01, "ĐÚNG", "SAI"), A7686="Ban_ke_4_canh_2_phuong", IF(ABS(H7686 / (0.045 * F7686 * D7686^2) - 1) &lt; 0.01, "ĐÚNG", "SAI"), A7686="San_phang_Flat_Slab", IF(ABS(H7686 / ((0.6 * (F7686 * C7686 * D7686^2 / 8)) / D7686) - 1) &lt; 0.01, "ĐÚNG", "SAI"), A7686="San_console_Cantilever", IF(ABS(H7686 / (-1 * (F7686 * D7686^2 / 2)) - 1) &lt; 0.01, "ĐÚNG", "SAI"), A7686="San_o_co_Waffle_Slab", IF(ABS(H7686 / (0.048 * F7686 * D7686^2) - 1) &lt; 0.01, "ĐÚNG", "SAI"))</f>
        <v>ĐÚNG</v>
      </c>
    </row>
    <row r="7687" spans="1:13" x14ac:dyDescent="0.3">
      <c r="A7687" s="4" t="s">
        <v>16</v>
      </c>
      <c r="B7687" s="4" t="s">
        <v>10</v>
      </c>
      <c r="C7687" s="4">
        <v>8.17</v>
      </c>
      <c r="D7687" s="4">
        <v>2.7</v>
      </c>
      <c r="E7687" s="4">
        <v>0.13</v>
      </c>
      <c r="F7687" s="4">
        <v>9.01</v>
      </c>
      <c r="G7687" s="4">
        <v>8685</v>
      </c>
      <c r="H7687" s="4">
        <v>6.5679999999999996</v>
      </c>
      <c r="I7687" s="4">
        <v>1.3140000000000001</v>
      </c>
      <c r="J7687" s="4" t="str">
        <f>IF(AND(A7687="Ban_dam_1_phuong", C7687/D7687 &gt; 2),"ĐÚNG", "SAI HÌNH HỌC" )</f>
        <v>ĐÚNG</v>
      </c>
      <c r="K7687" s="4"/>
      <c r="L7687" s="4" t="str">
        <f t="shared" si="609"/>
        <v>ĐÚNG</v>
      </c>
      <c r="M7687" s="5" t="str" cm="1">
        <f t="array" ref="M7687">_xlfn.IFS(A7687="Ban_dam_1_phuong", IF(ABS(H7687 / (0.8 * (F7687 * D7687^2 / 8)) - 1) &lt; 0.01, "ĐÚNG", "SAI"), A7687="Ban_ke_4_canh_2_phuong", IF(ABS(H7687 / (0.045 * F7687 * D7687^2) - 1) &lt; 0.01, "ĐÚNG", "SAI"), A7687="San_phang_Flat_Slab", IF(ABS(H7687 / ((0.6 * (F7687 * C7687 * D7687^2 / 8)) / D7687) - 1) &lt; 0.01, "ĐÚNG", "SAI"), A7687="San_console_Cantilever", IF(ABS(H7687 / (-1 * (F7687 * D7687^2 / 2)) - 1) &lt; 0.01, "ĐÚNG", "SAI"), A7687="San_o_co_Waffle_Slab", IF(ABS(H7687 / (0.048 * F7687 * D7687^2) - 1) &lt; 0.01, "ĐÚNG", "SAI"))</f>
        <v>ĐÚNG</v>
      </c>
    </row>
    <row r="7688" spans="1:13" x14ac:dyDescent="0.3">
      <c r="A7688" s="4" t="s">
        <v>12</v>
      </c>
      <c r="B7688" s="4" t="s">
        <v>15</v>
      </c>
      <c r="C7688" s="4">
        <v>7.4</v>
      </c>
      <c r="D7688" s="4">
        <v>6.09</v>
      </c>
      <c r="E7688" s="4">
        <v>0.24</v>
      </c>
      <c r="F7688" s="4">
        <v>12.72</v>
      </c>
      <c r="G7688" s="4">
        <v>8686</v>
      </c>
      <c r="H7688" s="4">
        <v>42.993000000000002</v>
      </c>
      <c r="I7688" s="4">
        <v>23.588000000000001</v>
      </c>
      <c r="J7688" s="4"/>
      <c r="K7688" s="4"/>
      <c r="L7688" s="4" t="str">
        <f t="shared" si="609"/>
        <v>ĐÚNG</v>
      </c>
      <c r="M7688" s="5" t="str" cm="1">
        <f t="array" ref="M7688">_xlfn.IFS(A7688="Ban_dam_1_phuong", IF(ABS(H7688 / (0.8 * (F7688 * D7688^2 / 8)) - 1) &lt; 0.01, "ĐÚNG", "SAI"), A7688="Ban_ke_4_canh_2_phuong", IF(ABS(H7688 / (0.045 * F7688 * D7688^2) - 1) &lt; 0.01, "ĐÚNG", "SAI"), A7688="San_phang_Flat_Slab", IF(ABS(H7688 / ((0.6 * (F7688 * C7688 * D7688^2 / 8)) / D7688) - 1) &lt; 0.01, "ĐÚNG", "SAI"), A7688="San_console_Cantilever", IF(ABS(H7688 / (-1 * (F7688 * D7688^2 / 2)) - 1) &lt; 0.01, "ĐÚNG", "SAI"), A7688="San_o_co_Waffle_Slab", IF(ABS(H7688 / (0.048 * F7688 * D7688^2) - 1) &lt; 0.01, "ĐÚNG", "SAI"))</f>
        <v>ĐÚNG</v>
      </c>
    </row>
    <row r="7689" spans="1:13" x14ac:dyDescent="0.3">
      <c r="A7689" s="4" t="s">
        <v>12</v>
      </c>
      <c r="B7689" s="4" t="s">
        <v>10</v>
      </c>
      <c r="C7689" s="4">
        <v>7.02</v>
      </c>
      <c r="D7689" s="4">
        <v>6.3</v>
      </c>
      <c r="E7689" s="4">
        <v>0.28000000000000003</v>
      </c>
      <c r="F7689" s="4">
        <v>14.07</v>
      </c>
      <c r="G7689" s="4">
        <v>8687</v>
      </c>
      <c r="H7689" s="4">
        <v>46.668999999999997</v>
      </c>
      <c r="I7689" s="4">
        <v>27.922000000000001</v>
      </c>
      <c r="J7689" s="4"/>
      <c r="K7689" s="4"/>
      <c r="L7689" s="4" t="str">
        <f t="shared" si="609"/>
        <v>ĐÚNG</v>
      </c>
      <c r="M7689" s="5" t="str" cm="1">
        <f t="array" ref="M7689">_xlfn.IFS(A7689="Ban_dam_1_phuong", IF(ABS(H7689 / (0.8 * (F7689 * D7689^2 / 8)) - 1) &lt; 0.01, "ĐÚNG", "SAI"), A7689="Ban_ke_4_canh_2_phuong", IF(ABS(H7689 / (0.045 * F7689 * D7689^2) - 1) &lt; 0.01, "ĐÚNG", "SAI"), A7689="San_phang_Flat_Slab", IF(ABS(H7689 / ((0.6 * (F7689 * C7689 * D7689^2 / 8)) / D7689) - 1) &lt; 0.01, "ĐÚNG", "SAI"), A7689="San_console_Cantilever", IF(ABS(H7689 / (-1 * (F7689 * D7689^2 / 2)) - 1) &lt; 0.01, "ĐÚNG", "SAI"), A7689="San_o_co_Waffle_Slab", IF(ABS(H7689 / (0.048 * F7689 * D7689^2) - 1) &lt; 0.01, "ĐÚNG", "SAI"))</f>
        <v>ĐÚNG</v>
      </c>
    </row>
    <row r="7690" spans="1:13" x14ac:dyDescent="0.3">
      <c r="A7690" s="4" t="s">
        <v>18</v>
      </c>
      <c r="B7690" s="4" t="s">
        <v>11</v>
      </c>
      <c r="C7690" s="4">
        <v>4.0199999999999996</v>
      </c>
      <c r="D7690" s="4">
        <v>2.38</v>
      </c>
      <c r="E7690" s="4">
        <v>0.13</v>
      </c>
      <c r="F7690" s="4">
        <v>9.01</v>
      </c>
      <c r="G7690" s="4">
        <v>8688</v>
      </c>
      <c r="H7690" s="4">
        <v>-25.518000000000001</v>
      </c>
      <c r="I7690" s="4">
        <v>-2.552</v>
      </c>
      <c r="J7690" s="4"/>
      <c r="K7690" s="4" t="str">
        <f t="shared" ref="K7690:K7692" si="610">IF(AND(A7690="San_console_Cantilever", H7690 &lt; 0),  "ĐÚNG","SAI DẤU MOMEN")</f>
        <v>ĐÚNG</v>
      </c>
      <c r="L7690" s="4" t="str">
        <f t="shared" si="609"/>
        <v>ĐÚNG</v>
      </c>
      <c r="M7690" s="5" t="str" cm="1">
        <f t="array" ref="M7690">_xlfn.IFS(A7690="Ban_dam_1_phuong", IF(ABS(H7690 / (0.8 * (F7690 * D7690^2 / 8)) - 1) &lt; 0.01, "ĐÚNG", "SAI"), A7690="Ban_ke_4_canh_2_phuong", IF(ABS(H7690 / (0.045 * F7690 * D7690^2) - 1) &lt; 0.01, "ĐÚNG", "SAI"), A7690="San_phang_Flat_Slab", IF(ABS(H7690 / ((0.6 * (F7690 * C7690 * D7690^2 / 8)) / D7690) - 1) &lt; 0.01, "ĐÚNG", "SAI"), A7690="San_console_Cantilever", IF(ABS(H7690 / (-1 * (F7690 * D7690^2 / 2)) - 1) &lt; 0.01, "ĐÚNG", "SAI"), A7690="San_o_co_Waffle_Slab", IF(ABS(H7690 / (0.048 * F7690 * D7690^2) - 1) &lt; 0.01, "ĐÚNG", "SAI"))</f>
        <v>ĐÚNG</v>
      </c>
    </row>
    <row r="7691" spans="1:13" x14ac:dyDescent="0.3">
      <c r="A7691" s="4" t="s">
        <v>18</v>
      </c>
      <c r="B7691" s="4" t="s">
        <v>13</v>
      </c>
      <c r="C7691" s="4">
        <v>3.71</v>
      </c>
      <c r="D7691" s="4">
        <v>2.2000000000000002</v>
      </c>
      <c r="E7691" s="4">
        <v>0.14000000000000001</v>
      </c>
      <c r="F7691" s="4">
        <v>9.35</v>
      </c>
      <c r="G7691" s="4">
        <v>8689</v>
      </c>
      <c r="H7691" s="4">
        <v>-22.626999999999999</v>
      </c>
      <c r="I7691" s="4">
        <v>-2.2629999999999999</v>
      </c>
      <c r="J7691" s="4"/>
      <c r="K7691" s="4" t="str">
        <f t="shared" si="610"/>
        <v>ĐÚNG</v>
      </c>
      <c r="L7691" s="4" t="str">
        <f t="shared" si="609"/>
        <v>ĐÚNG</v>
      </c>
      <c r="M7691" s="5" t="str" cm="1">
        <f t="array" ref="M7691">_xlfn.IFS(A7691="Ban_dam_1_phuong", IF(ABS(H7691 / (0.8 * (F7691 * D7691^2 / 8)) - 1) &lt; 0.01, "ĐÚNG", "SAI"), A7691="Ban_ke_4_canh_2_phuong", IF(ABS(H7691 / (0.045 * F7691 * D7691^2) - 1) &lt; 0.01, "ĐÚNG", "SAI"), A7691="San_phang_Flat_Slab", IF(ABS(H7691 / ((0.6 * (F7691 * C7691 * D7691^2 / 8)) / D7691) - 1) &lt; 0.01, "ĐÚNG", "SAI"), A7691="San_console_Cantilever", IF(ABS(H7691 / (-1 * (F7691 * D7691^2 / 2)) - 1) &lt; 0.01, "ĐÚNG", "SAI"), A7691="San_o_co_Waffle_Slab", IF(ABS(H7691 / (0.048 * F7691 * D7691^2) - 1) &lt; 0.01, "ĐÚNG", "SAI"))</f>
        <v>ĐÚNG</v>
      </c>
    </row>
    <row r="7692" spans="1:13" x14ac:dyDescent="0.3">
      <c r="A7692" s="4" t="s">
        <v>18</v>
      </c>
      <c r="B7692" s="4" t="s">
        <v>11</v>
      </c>
      <c r="C7692" s="4">
        <v>6.73</v>
      </c>
      <c r="D7692" s="4">
        <v>2.2599999999999998</v>
      </c>
      <c r="E7692" s="4">
        <v>0.11</v>
      </c>
      <c r="F7692" s="4">
        <v>8.33</v>
      </c>
      <c r="G7692" s="4">
        <v>8690</v>
      </c>
      <c r="H7692" s="4">
        <v>-21.273</v>
      </c>
      <c r="I7692" s="4">
        <v>-2.1269999999999998</v>
      </c>
      <c r="J7692" s="4"/>
      <c r="K7692" s="4" t="str">
        <f t="shared" si="610"/>
        <v>ĐÚNG</v>
      </c>
      <c r="L7692" s="4" t="str">
        <f t="shared" si="609"/>
        <v>ĐÚNG</v>
      </c>
      <c r="M7692" s="5" t="str" cm="1">
        <f t="array" ref="M7692">_xlfn.IFS(A7692="Ban_dam_1_phuong", IF(ABS(H7692 / (0.8 * (F7692 * D7692^2 / 8)) - 1) &lt; 0.01, "ĐÚNG", "SAI"), A7692="Ban_ke_4_canh_2_phuong", IF(ABS(H7692 / (0.045 * F7692 * D7692^2) - 1) &lt; 0.01, "ĐÚNG", "SAI"), A7692="San_phang_Flat_Slab", IF(ABS(H7692 / ((0.6 * (F7692 * C7692 * D7692^2 / 8)) / D7692) - 1) &lt; 0.01, "ĐÚNG", "SAI"), A7692="San_console_Cantilever", IF(ABS(H7692 / (-1 * (F7692 * D7692^2 / 2)) - 1) &lt; 0.01, "ĐÚNG", "SAI"), A7692="San_o_co_Waffle_Slab", IF(ABS(H7692 / (0.048 * F7692 * D7692^2) - 1) &lt; 0.01, "ĐÚNG", "SAI"))</f>
        <v>ĐÚNG</v>
      </c>
    </row>
    <row r="7693" spans="1:13" x14ac:dyDescent="0.3">
      <c r="A7693" s="4" t="s">
        <v>14</v>
      </c>
      <c r="B7693" s="4" t="s">
        <v>10</v>
      </c>
      <c r="C7693" s="4">
        <v>11.75</v>
      </c>
      <c r="D7693" s="4">
        <v>11.05</v>
      </c>
      <c r="E7693" s="4">
        <v>0.35</v>
      </c>
      <c r="F7693" s="4">
        <v>10.02</v>
      </c>
      <c r="G7693" s="4">
        <v>8691</v>
      </c>
      <c r="H7693" s="4">
        <v>58.725999999999999</v>
      </c>
      <c r="I7693" s="4">
        <v>66.403000000000006</v>
      </c>
      <c r="J7693" s="4"/>
      <c r="K7693" s="4"/>
      <c r="L7693" s="4" t="str">
        <f t="shared" si="609"/>
        <v>ĐÚNG</v>
      </c>
      <c r="M7693" s="5" t="str" cm="1">
        <f t="array" ref="M7693">_xlfn.IFS(A7693="Ban_dam_1_phuong", IF(ABS(H7693 / (0.8 * (F7693 * D7693^2 / 8)) - 1) &lt; 0.01, "ĐÚNG", "SAI"), A7693="Ban_ke_4_canh_2_phuong", IF(ABS(H7693 / (0.045 * F7693 * D7693^2) - 1) &lt; 0.01, "ĐÚNG", "SAI"), A7693="San_phang_Flat_Slab", IF(ABS(H7693 / ((0.6 * (F7693 * C7693 * D7693^2 / 8)) / D7693) - 1) &lt; 0.01, "ĐÚNG", "SAI"), A7693="San_console_Cantilever", IF(ABS(H7693 / (-1 * (F7693 * D7693^2 / 2)) - 1) &lt; 0.01, "ĐÚNG", "SAI"), A7693="San_o_co_Waffle_Slab", IF(ABS(H7693 / (0.048 * F7693 * D7693^2) - 1) &lt; 0.01, "ĐÚNG", "SAI"))</f>
        <v>ĐÚNG</v>
      </c>
    </row>
    <row r="7694" spans="1:13" x14ac:dyDescent="0.3">
      <c r="A7694" s="4" t="s">
        <v>9</v>
      </c>
      <c r="B7694" s="4" t="s">
        <v>17</v>
      </c>
      <c r="C7694" s="4">
        <v>4.04</v>
      </c>
      <c r="D7694" s="4">
        <v>3.26</v>
      </c>
      <c r="E7694" s="4">
        <v>0.14000000000000001</v>
      </c>
      <c r="F7694" s="4">
        <v>9.35</v>
      </c>
      <c r="G7694" s="4">
        <v>8692</v>
      </c>
      <c r="H7694" s="4">
        <v>4.4720000000000004</v>
      </c>
      <c r="I7694" s="4">
        <v>5.3410000000000002</v>
      </c>
      <c r="J7694" s="4"/>
      <c r="K7694" s="4"/>
      <c r="L7694" s="4" t="str">
        <f t="shared" si="609"/>
        <v>ĐÚNG</v>
      </c>
      <c r="M7694" s="5" t="str" cm="1">
        <f t="array" ref="M7694">_xlfn.IFS(A7694="Ban_dam_1_phuong", IF(ABS(H7694 / (0.8 * (F7694 * D7694^2 / 8)) - 1) &lt; 0.01, "ĐÚNG", "SAI"), A7694="Ban_ke_4_canh_2_phuong", IF(ABS(H7694 / (0.045 * F7694 * D7694^2) - 1) &lt; 0.01, "ĐÚNG", "SAI"), A7694="San_phang_Flat_Slab", IF(ABS(H7694 / ((0.6 * (F7694 * C7694 * D7694^2 / 8)) / D7694) - 1) &lt; 0.01, "ĐÚNG", "SAI"), A7694="San_console_Cantilever", IF(ABS(H7694 / (-1 * (F7694 * D7694^2 / 2)) - 1) &lt; 0.01, "ĐÚNG", "SAI"), A7694="San_o_co_Waffle_Slab", IF(ABS(H7694 / (0.048 * F7694 * D7694^2) - 1) &lt; 0.01, "ĐÚNG", "SAI"))</f>
        <v>ĐÚNG</v>
      </c>
    </row>
    <row r="7695" spans="1:13" x14ac:dyDescent="0.3">
      <c r="A7695" s="4" t="s">
        <v>9</v>
      </c>
      <c r="B7695" s="4" t="s">
        <v>13</v>
      </c>
      <c r="C7695" s="4">
        <v>5.32</v>
      </c>
      <c r="D7695" s="4">
        <v>4.13</v>
      </c>
      <c r="E7695" s="4">
        <v>0.15</v>
      </c>
      <c r="F7695" s="4">
        <v>9.68</v>
      </c>
      <c r="G7695" s="4">
        <v>8693</v>
      </c>
      <c r="H7695" s="4">
        <v>7.43</v>
      </c>
      <c r="I7695" s="4">
        <v>9.5890000000000004</v>
      </c>
      <c r="J7695" s="4"/>
      <c r="K7695" s="4"/>
      <c r="L7695" s="4" t="str">
        <f t="shared" si="609"/>
        <v>ĐÚNG</v>
      </c>
      <c r="M7695" s="5" t="str" cm="1">
        <f t="array" ref="M7695">_xlfn.IFS(A7695="Ban_dam_1_phuong", IF(ABS(H7695 / (0.8 * (F7695 * D7695^2 / 8)) - 1) &lt; 0.01, "ĐÚNG", "SAI"), A7695="Ban_ke_4_canh_2_phuong", IF(ABS(H7695 / (0.045 * F7695 * D7695^2) - 1) &lt; 0.01, "ĐÚNG", "SAI"), A7695="San_phang_Flat_Slab", IF(ABS(H7695 / ((0.6 * (F7695 * C7695 * D7695^2 / 8)) / D7695) - 1) &lt; 0.01, "ĐÚNG", "SAI"), A7695="San_console_Cantilever", IF(ABS(H7695 / (-1 * (F7695 * D7695^2 / 2)) - 1) &lt; 0.01, "ĐÚNG", "SAI"), A7695="San_o_co_Waffle_Slab", IF(ABS(H7695 / (0.048 * F7695 * D7695^2) - 1) &lt; 0.01, "ĐÚNG", "SAI"))</f>
        <v>ĐÚNG</v>
      </c>
    </row>
    <row r="7696" spans="1:13" x14ac:dyDescent="0.3">
      <c r="A7696" s="4" t="s">
        <v>12</v>
      </c>
      <c r="B7696" s="4" t="s">
        <v>17</v>
      </c>
      <c r="C7696" s="4">
        <v>11.98</v>
      </c>
      <c r="D7696" s="4">
        <v>9.64</v>
      </c>
      <c r="E7696" s="4">
        <v>0.2</v>
      </c>
      <c r="F7696" s="4">
        <v>11.37</v>
      </c>
      <c r="G7696" s="4">
        <v>8694</v>
      </c>
      <c r="H7696" s="4">
        <v>98.481999999999999</v>
      </c>
      <c r="I7696" s="4">
        <v>52.83</v>
      </c>
      <c r="J7696" s="4"/>
      <c r="K7696" s="4"/>
      <c r="L7696" s="4" t="str">
        <f t="shared" si="609"/>
        <v>ĐÚNG</v>
      </c>
      <c r="M7696" s="5" t="str" cm="1">
        <f t="array" ref="M7696">_xlfn.IFS(A7696="Ban_dam_1_phuong", IF(ABS(H7696 / (0.8 * (F7696 * D7696^2 / 8)) - 1) &lt; 0.01, "ĐÚNG", "SAI"), A7696="Ban_ke_4_canh_2_phuong", IF(ABS(H7696 / (0.045 * F7696 * D7696^2) - 1) &lt; 0.01, "ĐÚNG", "SAI"), A7696="San_phang_Flat_Slab", IF(ABS(H7696 / ((0.6 * (F7696 * C7696 * D7696^2 / 8)) / D7696) - 1) &lt; 0.01, "ĐÚNG", "SAI"), A7696="San_console_Cantilever", IF(ABS(H7696 / (-1 * (F7696 * D7696^2 / 2)) - 1) &lt; 0.01, "ĐÚNG", "SAI"), A7696="San_o_co_Waffle_Slab", IF(ABS(H7696 / (0.048 * F7696 * D7696^2) - 1) &lt; 0.01, "ĐÚNG", "SAI"))</f>
        <v>ĐÚNG</v>
      </c>
    </row>
    <row r="7697" spans="1:13" x14ac:dyDescent="0.3">
      <c r="A7697" s="4" t="s">
        <v>12</v>
      </c>
      <c r="B7697" s="4" t="s">
        <v>10</v>
      </c>
      <c r="C7697" s="4">
        <v>8.23</v>
      </c>
      <c r="D7697" s="4">
        <v>8.0399999999999991</v>
      </c>
      <c r="E7697" s="4">
        <v>0.23</v>
      </c>
      <c r="F7697" s="4">
        <v>12.38</v>
      </c>
      <c r="G7697" s="4">
        <v>8695</v>
      </c>
      <c r="H7697" s="4">
        <v>61.438000000000002</v>
      </c>
      <c r="I7697" s="4">
        <v>40.012999999999998</v>
      </c>
      <c r="J7697" s="4"/>
      <c r="K7697" s="4"/>
      <c r="L7697" s="4" t="str">
        <f t="shared" si="609"/>
        <v>ĐÚNG</v>
      </c>
      <c r="M7697" s="5" t="str" cm="1">
        <f t="array" ref="M7697">_xlfn.IFS(A7697="Ban_dam_1_phuong", IF(ABS(H7697 / (0.8 * (F7697 * D7697^2 / 8)) - 1) &lt; 0.01, "ĐÚNG", "SAI"), A7697="Ban_ke_4_canh_2_phuong", IF(ABS(H7697 / (0.045 * F7697 * D7697^2) - 1) &lt; 0.01, "ĐÚNG", "SAI"), A7697="San_phang_Flat_Slab", IF(ABS(H7697 / ((0.6 * (F7697 * C7697 * D7697^2 / 8)) / D7697) - 1) &lt; 0.01, "ĐÚNG", "SAI"), A7697="San_console_Cantilever", IF(ABS(H7697 / (-1 * (F7697 * D7697^2 / 2)) - 1) &lt; 0.01, "ĐÚNG", "SAI"), A7697="San_o_co_Waffle_Slab", IF(ABS(H7697 / (0.048 * F7697 * D7697^2) - 1) &lt; 0.01, "ĐÚNG", "SAI"))</f>
        <v>ĐÚNG</v>
      </c>
    </row>
    <row r="7698" spans="1:13" x14ac:dyDescent="0.3">
      <c r="A7698" s="4" t="s">
        <v>14</v>
      </c>
      <c r="B7698" s="4" t="s">
        <v>15</v>
      </c>
      <c r="C7698" s="4">
        <v>12.12</v>
      </c>
      <c r="D7698" s="4">
        <v>9.57</v>
      </c>
      <c r="E7698" s="4">
        <v>0.39</v>
      </c>
      <c r="F7698" s="4">
        <v>10.7</v>
      </c>
      <c r="G7698" s="4">
        <v>8696</v>
      </c>
      <c r="H7698" s="4">
        <v>47.037999999999997</v>
      </c>
      <c r="I7698" s="4">
        <v>75.444999999999993</v>
      </c>
      <c r="J7698" s="4"/>
      <c r="K7698" s="4"/>
      <c r="L7698" s="4" t="str">
        <f t="shared" si="609"/>
        <v>ĐÚNG</v>
      </c>
      <c r="M7698" s="5" t="str" cm="1">
        <f t="array" ref="M7698">_xlfn.IFS(A7698="Ban_dam_1_phuong", IF(ABS(H7698 / (0.8 * (F7698 * D7698^2 / 8)) - 1) &lt; 0.01, "ĐÚNG", "SAI"), A7698="Ban_ke_4_canh_2_phuong", IF(ABS(H7698 / (0.045 * F7698 * D7698^2) - 1) &lt; 0.01, "ĐÚNG", "SAI"), A7698="San_phang_Flat_Slab", IF(ABS(H7698 / ((0.6 * (F7698 * C7698 * D7698^2 / 8)) / D7698) - 1) &lt; 0.01, "ĐÚNG", "SAI"), A7698="San_console_Cantilever", IF(ABS(H7698 / (-1 * (F7698 * D7698^2 / 2)) - 1) &lt; 0.01, "ĐÚNG", "SAI"), A7698="San_o_co_Waffle_Slab", IF(ABS(H7698 / (0.048 * F7698 * D7698^2) - 1) &lt; 0.01, "ĐÚNG", "SAI"))</f>
        <v>ĐÚNG</v>
      </c>
    </row>
    <row r="7699" spans="1:13" x14ac:dyDescent="0.3">
      <c r="A7699" s="4" t="s">
        <v>14</v>
      </c>
      <c r="B7699" s="4" t="s">
        <v>10</v>
      </c>
      <c r="C7699" s="4">
        <v>8.6999999999999993</v>
      </c>
      <c r="D7699" s="4">
        <v>8.5299999999999994</v>
      </c>
      <c r="E7699" s="4">
        <v>0.4</v>
      </c>
      <c r="F7699" s="4">
        <v>10.7</v>
      </c>
      <c r="G7699" s="4">
        <v>8697</v>
      </c>
      <c r="H7699" s="4">
        <v>37.369999999999997</v>
      </c>
      <c r="I7699" s="4">
        <v>38.874000000000002</v>
      </c>
      <c r="J7699" s="4"/>
      <c r="K7699" s="4"/>
      <c r="L7699" s="4" t="str">
        <f t="shared" si="609"/>
        <v>ĐÚNG</v>
      </c>
      <c r="M7699" s="5" t="str" cm="1">
        <f t="array" ref="M7699">_xlfn.IFS(A7699="Ban_dam_1_phuong", IF(ABS(H7699 / (0.8 * (F7699 * D7699^2 / 8)) - 1) &lt; 0.01, "ĐÚNG", "SAI"), A7699="Ban_ke_4_canh_2_phuong", IF(ABS(H7699 / (0.045 * F7699 * D7699^2) - 1) &lt; 0.01, "ĐÚNG", "SAI"), A7699="San_phang_Flat_Slab", IF(ABS(H7699 / ((0.6 * (F7699 * C7699 * D7699^2 / 8)) / D7699) - 1) &lt; 0.01, "ĐÚNG", "SAI"), A7699="San_console_Cantilever", IF(ABS(H7699 / (-1 * (F7699 * D7699^2 / 2)) - 1) &lt; 0.01, "ĐÚNG", "SAI"), A7699="San_o_co_Waffle_Slab", IF(ABS(H7699 / (0.048 * F7699 * D7699^2) - 1) &lt; 0.01, "ĐÚNG", "SAI"))</f>
        <v>ĐÚNG</v>
      </c>
    </row>
    <row r="7700" spans="1:13" x14ac:dyDescent="0.3">
      <c r="A7700" s="4" t="s">
        <v>18</v>
      </c>
      <c r="B7700" s="4" t="s">
        <v>15</v>
      </c>
      <c r="C7700" s="4">
        <v>4.8099999999999996</v>
      </c>
      <c r="D7700" s="4">
        <v>1.6</v>
      </c>
      <c r="E7700" s="4">
        <v>0.11</v>
      </c>
      <c r="F7700" s="4">
        <v>8.33</v>
      </c>
      <c r="G7700" s="4">
        <v>8698</v>
      </c>
      <c r="H7700" s="4">
        <v>-10.662000000000001</v>
      </c>
      <c r="I7700" s="4">
        <v>-1.0660000000000001</v>
      </c>
      <c r="J7700" s="4"/>
      <c r="K7700" s="4" t="str">
        <f>IF(AND(A7700="San_console_Cantilever", H7700 &lt; 0),  "ĐÚNG","SAI DẤU MOMEN")</f>
        <v>ĐÚNG</v>
      </c>
      <c r="L7700" s="4" t="str">
        <f t="shared" si="609"/>
        <v>ĐÚNG</v>
      </c>
      <c r="M7700" s="5" t="str" cm="1">
        <f t="array" ref="M7700">_xlfn.IFS(A7700="Ban_dam_1_phuong", IF(ABS(H7700 / (0.8 * (F7700 * D7700^2 / 8)) - 1) &lt; 0.01, "ĐÚNG", "SAI"), A7700="Ban_ke_4_canh_2_phuong", IF(ABS(H7700 / (0.045 * F7700 * D7700^2) - 1) &lt; 0.01, "ĐÚNG", "SAI"), A7700="San_phang_Flat_Slab", IF(ABS(H7700 / ((0.6 * (F7700 * C7700 * D7700^2 / 8)) / D7700) - 1) &lt; 0.01, "ĐÚNG", "SAI"), A7700="San_console_Cantilever", IF(ABS(H7700 / (-1 * (F7700 * D7700^2 / 2)) - 1) &lt; 0.01, "ĐÚNG", "SAI"), A7700="San_o_co_Waffle_Slab", IF(ABS(H7700 / (0.048 * F7700 * D7700^2) - 1) &lt; 0.01, "ĐÚNG", "SAI"))</f>
        <v>ĐÚNG</v>
      </c>
    </row>
    <row r="7701" spans="1:13" x14ac:dyDescent="0.3">
      <c r="A7701" s="4" t="s">
        <v>16</v>
      </c>
      <c r="B7701" s="4" t="s">
        <v>11</v>
      </c>
      <c r="C7701" s="4">
        <v>6.24</v>
      </c>
      <c r="D7701" s="4">
        <v>2.94</v>
      </c>
      <c r="E7701" s="4">
        <v>0.13</v>
      </c>
      <c r="F7701" s="4">
        <v>9.01</v>
      </c>
      <c r="G7701" s="4">
        <v>8699</v>
      </c>
      <c r="H7701" s="4">
        <v>7.7880000000000003</v>
      </c>
      <c r="I7701" s="4">
        <v>1.5580000000000001</v>
      </c>
      <c r="J7701" s="4" t="str">
        <f>IF(AND(A7701="Ban_dam_1_phuong", C7701/D7701 &gt; 2),"ĐÚNG", "SAI HÌNH HỌC" )</f>
        <v>ĐÚNG</v>
      </c>
      <c r="K7701" s="4"/>
      <c r="L7701" s="4" t="str">
        <f t="shared" si="609"/>
        <v>ĐÚNG</v>
      </c>
      <c r="M7701" s="5" t="str" cm="1">
        <f t="array" ref="M7701">_xlfn.IFS(A7701="Ban_dam_1_phuong", IF(ABS(H7701 / (0.8 * (F7701 * D7701^2 / 8)) - 1) &lt; 0.01, "ĐÚNG", "SAI"), A7701="Ban_ke_4_canh_2_phuong", IF(ABS(H7701 / (0.045 * F7701 * D7701^2) - 1) &lt; 0.01, "ĐÚNG", "SAI"), A7701="San_phang_Flat_Slab", IF(ABS(H7701 / ((0.6 * (F7701 * C7701 * D7701^2 / 8)) / D7701) - 1) &lt; 0.01, "ĐÚNG", "SAI"), A7701="San_console_Cantilever", IF(ABS(H7701 / (-1 * (F7701 * D7701^2 / 2)) - 1) &lt; 0.01, "ĐÚNG", "SAI"), A7701="San_o_co_Waffle_Slab", IF(ABS(H7701 / (0.048 * F7701 * D7701^2) - 1) &lt; 0.01, "ĐÚNG", "SAI"))</f>
        <v>ĐÚNG</v>
      </c>
    </row>
    <row r="7702" spans="1:13" x14ac:dyDescent="0.3">
      <c r="A7702" s="4" t="s">
        <v>18</v>
      </c>
      <c r="B7702" s="4" t="s">
        <v>15</v>
      </c>
      <c r="C7702" s="4">
        <v>5.27</v>
      </c>
      <c r="D7702" s="4">
        <v>1.41</v>
      </c>
      <c r="E7702" s="4">
        <v>0.12</v>
      </c>
      <c r="F7702" s="4">
        <v>8.67</v>
      </c>
      <c r="G7702" s="4">
        <v>8700</v>
      </c>
      <c r="H7702" s="4">
        <v>-8.6180000000000003</v>
      </c>
      <c r="I7702" s="4">
        <v>-0.86199999999999999</v>
      </c>
      <c r="J7702" s="4"/>
      <c r="K7702" s="4" t="str">
        <f>IF(AND(A7702="San_console_Cantilever", H7702 &lt; 0),  "ĐÚNG","SAI DẤU MOMEN")</f>
        <v>ĐÚNG</v>
      </c>
      <c r="L7702" s="4" t="str">
        <f t="shared" si="609"/>
        <v>ĐÚNG</v>
      </c>
      <c r="M7702" s="5" t="str" cm="1">
        <f t="array" ref="M7702">_xlfn.IFS(A7702="Ban_dam_1_phuong", IF(ABS(H7702 / (0.8 * (F7702 * D7702^2 / 8)) - 1) &lt; 0.01, "ĐÚNG", "SAI"), A7702="Ban_ke_4_canh_2_phuong", IF(ABS(H7702 / (0.045 * F7702 * D7702^2) - 1) &lt; 0.01, "ĐÚNG", "SAI"), A7702="San_phang_Flat_Slab", IF(ABS(H7702 / ((0.6 * (F7702 * C7702 * D7702^2 / 8)) / D7702) - 1) &lt; 0.01, "ĐÚNG", "SAI"), A7702="San_console_Cantilever", IF(ABS(H7702 / (-1 * (F7702 * D7702^2 / 2)) - 1) &lt; 0.01, "ĐÚNG", "SAI"), A7702="San_o_co_Waffle_Slab", IF(ABS(H7702 / (0.048 * F7702 * D7702^2) - 1) &lt; 0.01, "ĐÚNG", "SAI"))</f>
        <v>ĐÚNG</v>
      </c>
    </row>
    <row r="7703" spans="1:13" x14ac:dyDescent="0.3">
      <c r="A7703" s="4" t="s">
        <v>14</v>
      </c>
      <c r="B7703" s="4" t="s">
        <v>15</v>
      </c>
      <c r="C7703" s="4">
        <v>10.3</v>
      </c>
      <c r="D7703" s="4">
        <v>9.83</v>
      </c>
      <c r="E7703" s="4">
        <v>0.46</v>
      </c>
      <c r="F7703" s="4">
        <v>11.71</v>
      </c>
      <c r="G7703" s="4">
        <v>8701</v>
      </c>
      <c r="H7703" s="4">
        <v>54.313000000000002</v>
      </c>
      <c r="I7703" s="4">
        <v>59.631</v>
      </c>
      <c r="J7703" s="4"/>
      <c r="K7703" s="4"/>
      <c r="L7703" s="4" t="str">
        <f t="shared" si="609"/>
        <v>ĐÚNG</v>
      </c>
      <c r="M7703" s="5" t="str" cm="1">
        <f t="array" ref="M7703">_xlfn.IFS(A7703="Ban_dam_1_phuong", IF(ABS(H7703 / (0.8 * (F7703 * D7703^2 / 8)) - 1) &lt; 0.01, "ĐÚNG", "SAI"), A7703="Ban_ke_4_canh_2_phuong", IF(ABS(H7703 / (0.045 * F7703 * D7703^2) - 1) &lt; 0.01, "ĐÚNG", "SAI"), A7703="San_phang_Flat_Slab", IF(ABS(H7703 / ((0.6 * (F7703 * C7703 * D7703^2 / 8)) / D7703) - 1) &lt; 0.01, "ĐÚNG", "SAI"), A7703="San_console_Cantilever", IF(ABS(H7703 / (-1 * (F7703 * D7703^2 / 2)) - 1) &lt; 0.01, "ĐÚNG", "SAI"), A7703="San_o_co_Waffle_Slab", IF(ABS(H7703 / (0.048 * F7703 * D7703^2) - 1) &lt; 0.01, "ĐÚNG", "SAI"))</f>
        <v>ĐÚNG</v>
      </c>
    </row>
    <row r="7704" spans="1:13" x14ac:dyDescent="0.3">
      <c r="A7704" s="4" t="s">
        <v>18</v>
      </c>
      <c r="B7704" s="4" t="s">
        <v>10</v>
      </c>
      <c r="C7704" s="4">
        <v>4.25</v>
      </c>
      <c r="D7704" s="4">
        <v>1.85</v>
      </c>
      <c r="E7704" s="4">
        <v>0.15</v>
      </c>
      <c r="F7704" s="4">
        <v>9.68</v>
      </c>
      <c r="G7704" s="4">
        <v>8702</v>
      </c>
      <c r="H7704" s="4">
        <v>-16.565000000000001</v>
      </c>
      <c r="I7704" s="4">
        <v>-1.657</v>
      </c>
      <c r="J7704" s="4"/>
      <c r="K7704" s="4" t="str">
        <f>IF(AND(A7704="San_console_Cantilever", H7704 &lt; 0),  "ĐÚNG","SAI DẤU MOMEN")</f>
        <v>ĐÚNG</v>
      </c>
      <c r="L7704" s="4" t="str">
        <f t="shared" si="609"/>
        <v>ĐÚNG</v>
      </c>
      <c r="M7704" s="5" t="str" cm="1">
        <f t="array" ref="M7704">_xlfn.IFS(A7704="Ban_dam_1_phuong", IF(ABS(H7704 / (0.8 * (F7704 * D7704^2 / 8)) - 1) &lt; 0.01, "ĐÚNG", "SAI"), A7704="Ban_ke_4_canh_2_phuong", IF(ABS(H7704 / (0.045 * F7704 * D7704^2) - 1) &lt; 0.01, "ĐÚNG", "SAI"), A7704="San_phang_Flat_Slab", IF(ABS(H7704 / ((0.6 * (F7704 * C7704 * D7704^2 / 8)) / D7704) - 1) &lt; 0.01, "ĐÚNG", "SAI"), A7704="San_console_Cantilever", IF(ABS(H7704 / (-1 * (F7704 * D7704^2 / 2)) - 1) &lt; 0.01, "ĐÚNG", "SAI"), A7704="San_o_co_Waffle_Slab", IF(ABS(H7704 / (0.048 * F7704 * D7704^2) - 1) &lt; 0.01, "ĐÚNG", "SAI"))</f>
        <v>ĐÚNG</v>
      </c>
    </row>
    <row r="7705" spans="1:13" x14ac:dyDescent="0.3">
      <c r="A7705" s="4" t="s">
        <v>12</v>
      </c>
      <c r="B7705" s="4" t="s">
        <v>11</v>
      </c>
      <c r="C7705" s="4">
        <v>7.95</v>
      </c>
      <c r="D7705" s="4">
        <v>7.74</v>
      </c>
      <c r="E7705" s="4">
        <v>0.27</v>
      </c>
      <c r="F7705" s="4">
        <v>13.73</v>
      </c>
      <c r="G7705" s="4">
        <v>8703</v>
      </c>
      <c r="H7705" s="4">
        <v>63.363999999999997</v>
      </c>
      <c r="I7705" s="4">
        <v>41.127000000000002</v>
      </c>
      <c r="J7705" s="4"/>
      <c r="K7705" s="4"/>
      <c r="L7705" s="4" t="str">
        <f t="shared" si="609"/>
        <v>ĐÚNG</v>
      </c>
      <c r="M7705" s="5" t="str" cm="1">
        <f t="array" ref="M7705">_xlfn.IFS(A7705="Ban_dam_1_phuong", IF(ABS(H7705 / (0.8 * (F7705 * D7705^2 / 8)) - 1) &lt; 0.01, "ĐÚNG", "SAI"), A7705="Ban_ke_4_canh_2_phuong", IF(ABS(H7705 / (0.045 * F7705 * D7705^2) - 1) &lt; 0.01, "ĐÚNG", "SAI"), A7705="San_phang_Flat_Slab", IF(ABS(H7705 / ((0.6 * (F7705 * C7705 * D7705^2 / 8)) / D7705) - 1) &lt; 0.01, "ĐÚNG", "SAI"), A7705="San_console_Cantilever", IF(ABS(H7705 / (-1 * (F7705 * D7705^2 / 2)) - 1) &lt; 0.01, "ĐÚNG", "SAI"), A7705="San_o_co_Waffle_Slab", IF(ABS(H7705 / (0.048 * F7705 * D7705^2) - 1) &lt; 0.01, "ĐÚNG", "SAI"))</f>
        <v>ĐÚNG</v>
      </c>
    </row>
    <row r="7706" spans="1:13" x14ac:dyDescent="0.3">
      <c r="A7706" s="4" t="s">
        <v>16</v>
      </c>
      <c r="B7706" s="4" t="s">
        <v>17</v>
      </c>
      <c r="C7706" s="4">
        <v>10.029999999999999</v>
      </c>
      <c r="D7706" s="4">
        <v>3.12</v>
      </c>
      <c r="E7706" s="4">
        <v>0.13</v>
      </c>
      <c r="F7706" s="4">
        <v>9.01</v>
      </c>
      <c r="G7706" s="4">
        <v>8704</v>
      </c>
      <c r="H7706" s="4">
        <v>8.7710000000000008</v>
      </c>
      <c r="I7706" s="4">
        <v>1.754</v>
      </c>
      <c r="J7706" s="4" t="str">
        <f>IF(AND(A7706="Ban_dam_1_phuong", C7706/D7706 &gt; 2),"ĐÚNG", "SAI HÌNH HỌC" )</f>
        <v>ĐÚNG</v>
      </c>
      <c r="K7706" s="4"/>
      <c r="L7706" s="4" t="str">
        <f t="shared" si="609"/>
        <v>ĐÚNG</v>
      </c>
      <c r="M7706" s="5" t="str" cm="1">
        <f t="array" ref="M7706">_xlfn.IFS(A7706="Ban_dam_1_phuong", IF(ABS(H7706 / (0.8 * (F7706 * D7706^2 / 8)) - 1) &lt; 0.01, "ĐÚNG", "SAI"), A7706="Ban_ke_4_canh_2_phuong", IF(ABS(H7706 / (0.045 * F7706 * D7706^2) - 1) &lt; 0.01, "ĐÚNG", "SAI"), A7706="San_phang_Flat_Slab", IF(ABS(H7706 / ((0.6 * (F7706 * C7706 * D7706^2 / 8)) / D7706) - 1) &lt; 0.01, "ĐÚNG", "SAI"), A7706="San_console_Cantilever", IF(ABS(H7706 / (-1 * (F7706 * D7706^2 / 2)) - 1) &lt; 0.01, "ĐÚNG", "SAI"), A7706="San_o_co_Waffle_Slab", IF(ABS(H7706 / (0.048 * F7706 * D7706^2) - 1) &lt; 0.01, "ĐÚNG", "SAI"))</f>
        <v>ĐÚNG</v>
      </c>
    </row>
    <row r="7707" spans="1:13" x14ac:dyDescent="0.3">
      <c r="A7707" s="4" t="s">
        <v>12</v>
      </c>
      <c r="B7707" s="4" t="s">
        <v>11</v>
      </c>
      <c r="C7707" s="4">
        <v>8.7899999999999991</v>
      </c>
      <c r="D7707" s="4">
        <v>8.02</v>
      </c>
      <c r="E7707" s="4">
        <v>0.21</v>
      </c>
      <c r="F7707" s="4">
        <v>11.71</v>
      </c>
      <c r="G7707" s="4">
        <v>8705</v>
      </c>
      <c r="H7707" s="4">
        <v>61.912999999999997</v>
      </c>
      <c r="I7707" s="4">
        <v>37.659999999999997</v>
      </c>
      <c r="J7707" s="4"/>
      <c r="K7707" s="4"/>
      <c r="L7707" s="4" t="str">
        <f t="shared" si="609"/>
        <v>ĐÚNG</v>
      </c>
      <c r="M7707" s="5" t="str" cm="1">
        <f t="array" ref="M7707">_xlfn.IFS(A7707="Ban_dam_1_phuong", IF(ABS(H7707 / (0.8 * (F7707 * D7707^2 / 8)) - 1) &lt; 0.01, "ĐÚNG", "SAI"), A7707="Ban_ke_4_canh_2_phuong", IF(ABS(H7707 / (0.045 * F7707 * D7707^2) - 1) &lt; 0.01, "ĐÚNG", "SAI"), A7707="San_phang_Flat_Slab", IF(ABS(H7707 / ((0.6 * (F7707 * C7707 * D7707^2 / 8)) / D7707) - 1) &lt; 0.01, "ĐÚNG", "SAI"), A7707="San_console_Cantilever", IF(ABS(H7707 / (-1 * (F7707 * D7707^2 / 2)) - 1) &lt; 0.01, "ĐÚNG", "SAI"), A7707="San_o_co_Waffle_Slab", IF(ABS(H7707 / (0.048 * F7707 * D7707^2) - 1) &lt; 0.01, "ĐÚNG", "SAI"))</f>
        <v>ĐÚNG</v>
      </c>
    </row>
    <row r="7708" spans="1:13" x14ac:dyDescent="0.3">
      <c r="A7708" s="4" t="s">
        <v>16</v>
      </c>
      <c r="B7708" s="4" t="s">
        <v>17</v>
      </c>
      <c r="C7708" s="4">
        <v>6.96</v>
      </c>
      <c r="D7708" s="4">
        <v>2.48</v>
      </c>
      <c r="E7708" s="4">
        <v>0.11</v>
      </c>
      <c r="F7708" s="4">
        <v>8.33</v>
      </c>
      <c r="G7708" s="4">
        <v>8706</v>
      </c>
      <c r="H7708" s="4">
        <v>5.1230000000000002</v>
      </c>
      <c r="I7708" s="4">
        <v>1.0249999999999999</v>
      </c>
      <c r="J7708" s="4" t="str">
        <f t="shared" ref="J7708:J7709" si="611">IF(AND(A7708="Ban_dam_1_phuong", C7708/D7708 &gt; 2),"ĐÚNG", "SAI HÌNH HỌC" )</f>
        <v>ĐÚNG</v>
      </c>
      <c r="K7708" s="4"/>
      <c r="L7708" s="4" t="str">
        <f t="shared" si="609"/>
        <v>ĐÚNG</v>
      </c>
      <c r="M7708" s="5" t="str" cm="1">
        <f t="array" ref="M7708">_xlfn.IFS(A7708="Ban_dam_1_phuong", IF(ABS(H7708 / (0.8 * (F7708 * D7708^2 / 8)) - 1) &lt; 0.01, "ĐÚNG", "SAI"), A7708="Ban_ke_4_canh_2_phuong", IF(ABS(H7708 / (0.045 * F7708 * D7708^2) - 1) &lt; 0.01, "ĐÚNG", "SAI"), A7708="San_phang_Flat_Slab", IF(ABS(H7708 / ((0.6 * (F7708 * C7708 * D7708^2 / 8)) / D7708) - 1) &lt; 0.01, "ĐÚNG", "SAI"), A7708="San_console_Cantilever", IF(ABS(H7708 / (-1 * (F7708 * D7708^2 / 2)) - 1) &lt; 0.01, "ĐÚNG", "SAI"), A7708="San_o_co_Waffle_Slab", IF(ABS(H7708 / (0.048 * F7708 * D7708^2) - 1) &lt; 0.01, "ĐÚNG", "SAI"))</f>
        <v>ĐÚNG</v>
      </c>
    </row>
    <row r="7709" spans="1:13" x14ac:dyDescent="0.3">
      <c r="A7709" s="4" t="s">
        <v>16</v>
      </c>
      <c r="B7709" s="4" t="s">
        <v>11</v>
      </c>
      <c r="C7709" s="4">
        <v>9.83</v>
      </c>
      <c r="D7709" s="4">
        <v>2.91</v>
      </c>
      <c r="E7709" s="4">
        <v>0.12</v>
      </c>
      <c r="F7709" s="4">
        <v>8.67</v>
      </c>
      <c r="G7709" s="4">
        <v>8707</v>
      </c>
      <c r="H7709" s="4">
        <v>7.3419999999999996</v>
      </c>
      <c r="I7709" s="4">
        <v>1.468</v>
      </c>
      <c r="J7709" s="4" t="str">
        <f t="shared" si="611"/>
        <v>ĐÚNG</v>
      </c>
      <c r="K7709" s="4"/>
      <c r="L7709" s="4" t="str">
        <f t="shared" si="609"/>
        <v>ĐÚNG</v>
      </c>
      <c r="M7709" s="5" t="str" cm="1">
        <f t="array" ref="M7709">_xlfn.IFS(A7709="Ban_dam_1_phuong", IF(ABS(H7709 / (0.8 * (F7709 * D7709^2 / 8)) - 1) &lt; 0.01, "ĐÚNG", "SAI"), A7709="Ban_ke_4_canh_2_phuong", IF(ABS(H7709 / (0.045 * F7709 * D7709^2) - 1) &lt; 0.01, "ĐÚNG", "SAI"), A7709="San_phang_Flat_Slab", IF(ABS(H7709 / ((0.6 * (F7709 * C7709 * D7709^2 / 8)) / D7709) - 1) &lt; 0.01, "ĐÚNG", "SAI"), A7709="San_console_Cantilever", IF(ABS(H7709 / (-1 * (F7709 * D7709^2 / 2)) - 1) &lt; 0.01, "ĐÚNG", "SAI"), A7709="San_o_co_Waffle_Slab", IF(ABS(H7709 / (0.048 * F7709 * D7709^2) - 1) &lt; 0.01, "ĐÚNG", "SAI"))</f>
        <v>ĐÚNG</v>
      </c>
    </row>
    <row r="7710" spans="1:13" x14ac:dyDescent="0.3">
      <c r="A7710" s="4" t="s">
        <v>14</v>
      </c>
      <c r="B7710" s="4" t="s">
        <v>13</v>
      </c>
      <c r="C7710" s="4">
        <v>13.79</v>
      </c>
      <c r="D7710" s="4">
        <v>10.039999999999999</v>
      </c>
      <c r="E7710" s="4">
        <v>0.49</v>
      </c>
      <c r="F7710" s="4">
        <v>12.05</v>
      </c>
      <c r="G7710" s="4">
        <v>8708</v>
      </c>
      <c r="H7710" s="4">
        <v>58.304000000000002</v>
      </c>
      <c r="I7710" s="4">
        <v>109.991</v>
      </c>
      <c r="J7710" s="4"/>
      <c r="K7710" s="4"/>
      <c r="L7710" s="4" t="str">
        <f t="shared" si="609"/>
        <v>ĐÚNG</v>
      </c>
      <c r="M7710" s="5" t="str" cm="1">
        <f t="array" ref="M7710">_xlfn.IFS(A7710="Ban_dam_1_phuong", IF(ABS(H7710 / (0.8 * (F7710 * D7710^2 / 8)) - 1) &lt; 0.01, "ĐÚNG", "SAI"), A7710="Ban_ke_4_canh_2_phuong", IF(ABS(H7710 / (0.045 * F7710 * D7710^2) - 1) &lt; 0.01, "ĐÚNG", "SAI"), A7710="San_phang_Flat_Slab", IF(ABS(H7710 / ((0.6 * (F7710 * C7710 * D7710^2 / 8)) / D7710) - 1) &lt; 0.01, "ĐÚNG", "SAI"), A7710="San_console_Cantilever", IF(ABS(H7710 / (-1 * (F7710 * D7710^2 / 2)) - 1) &lt; 0.01, "ĐÚNG", "SAI"), A7710="San_o_co_Waffle_Slab", IF(ABS(H7710 / (0.048 * F7710 * D7710^2) - 1) &lt; 0.01, "ĐÚNG", "SAI"))</f>
        <v>ĐÚNG</v>
      </c>
    </row>
    <row r="7711" spans="1:13" x14ac:dyDescent="0.3">
      <c r="A7711" s="4" t="s">
        <v>16</v>
      </c>
      <c r="B7711" s="4" t="s">
        <v>10</v>
      </c>
      <c r="C7711" s="4">
        <v>8.7799999999999994</v>
      </c>
      <c r="D7711" s="4">
        <v>3.85</v>
      </c>
      <c r="E7711" s="4">
        <v>0.11</v>
      </c>
      <c r="F7711" s="4">
        <v>8.33</v>
      </c>
      <c r="G7711" s="4">
        <v>8709</v>
      </c>
      <c r="H7711" s="4">
        <v>12.347</v>
      </c>
      <c r="I7711" s="4">
        <v>2.4689999999999999</v>
      </c>
      <c r="J7711" s="4" t="str">
        <f t="shared" ref="J7711:J7712" si="612">IF(AND(A7711="Ban_dam_1_phuong", C7711/D7711 &gt; 2),"ĐÚNG", "SAI HÌNH HỌC" )</f>
        <v>ĐÚNG</v>
      </c>
      <c r="K7711" s="4"/>
      <c r="L7711" s="4" t="str">
        <f t="shared" si="609"/>
        <v>ĐÚNG</v>
      </c>
      <c r="M7711" s="5" t="str" cm="1">
        <f t="array" ref="M7711">_xlfn.IFS(A7711="Ban_dam_1_phuong", IF(ABS(H7711 / (0.8 * (F7711 * D7711^2 / 8)) - 1) &lt; 0.01, "ĐÚNG", "SAI"), A7711="Ban_ke_4_canh_2_phuong", IF(ABS(H7711 / (0.045 * F7711 * D7711^2) - 1) &lt; 0.01, "ĐÚNG", "SAI"), A7711="San_phang_Flat_Slab", IF(ABS(H7711 / ((0.6 * (F7711 * C7711 * D7711^2 / 8)) / D7711) - 1) &lt; 0.01, "ĐÚNG", "SAI"), A7711="San_console_Cantilever", IF(ABS(H7711 / (-1 * (F7711 * D7711^2 / 2)) - 1) &lt; 0.01, "ĐÚNG", "SAI"), A7711="San_o_co_Waffle_Slab", IF(ABS(H7711 / (0.048 * F7711 * D7711^2) - 1) &lt; 0.01, "ĐÚNG", "SAI"))</f>
        <v>ĐÚNG</v>
      </c>
    </row>
    <row r="7712" spans="1:13" x14ac:dyDescent="0.3">
      <c r="A7712" s="4" t="s">
        <v>16</v>
      </c>
      <c r="B7712" s="4" t="s">
        <v>15</v>
      </c>
      <c r="C7712" s="4">
        <v>5.53</v>
      </c>
      <c r="D7712" s="4">
        <v>2.4300000000000002</v>
      </c>
      <c r="E7712" s="4">
        <v>0.12</v>
      </c>
      <c r="F7712" s="4">
        <v>8.67</v>
      </c>
      <c r="G7712" s="4">
        <v>8710</v>
      </c>
      <c r="H7712" s="4">
        <v>5.12</v>
      </c>
      <c r="I7712" s="4">
        <v>1.024</v>
      </c>
      <c r="J7712" s="4" t="str">
        <f t="shared" si="612"/>
        <v>ĐÚNG</v>
      </c>
      <c r="K7712" s="4"/>
      <c r="L7712" s="4" t="str">
        <f t="shared" si="609"/>
        <v>ĐÚNG</v>
      </c>
      <c r="M7712" s="5" t="str" cm="1">
        <f t="array" ref="M7712">_xlfn.IFS(A7712="Ban_dam_1_phuong", IF(ABS(H7712 / (0.8 * (F7712 * D7712^2 / 8)) - 1) &lt; 0.01, "ĐÚNG", "SAI"), A7712="Ban_ke_4_canh_2_phuong", IF(ABS(H7712 / (0.045 * F7712 * D7712^2) - 1) &lt; 0.01, "ĐÚNG", "SAI"), A7712="San_phang_Flat_Slab", IF(ABS(H7712 / ((0.6 * (F7712 * C7712 * D7712^2 / 8)) / D7712) - 1) &lt; 0.01, "ĐÚNG", "SAI"), A7712="San_console_Cantilever", IF(ABS(H7712 / (-1 * (F7712 * D7712^2 / 2)) - 1) &lt; 0.01, "ĐÚNG", "SAI"), A7712="San_o_co_Waffle_Slab", IF(ABS(H7712 / (0.048 * F7712 * D7712^2) - 1) &lt; 0.01, "ĐÚNG", "SAI"))</f>
        <v>ĐÚNG</v>
      </c>
    </row>
    <row r="7713" spans="1:13" x14ac:dyDescent="0.3">
      <c r="A7713" s="4" t="s">
        <v>14</v>
      </c>
      <c r="B7713" s="4" t="s">
        <v>17</v>
      </c>
      <c r="C7713" s="4">
        <v>12.35</v>
      </c>
      <c r="D7713" s="4">
        <v>10.85</v>
      </c>
      <c r="E7713" s="4">
        <v>0.43</v>
      </c>
      <c r="F7713" s="4">
        <v>11.03</v>
      </c>
      <c r="G7713" s="4">
        <v>8711</v>
      </c>
      <c r="H7713" s="4">
        <v>62.326999999999998</v>
      </c>
      <c r="I7713" s="4">
        <v>80.751999999999995</v>
      </c>
      <c r="J7713" s="4"/>
      <c r="K7713" s="4"/>
      <c r="L7713" s="4" t="str">
        <f t="shared" si="609"/>
        <v>ĐÚNG</v>
      </c>
      <c r="M7713" s="5" t="str" cm="1">
        <f t="array" ref="M7713">_xlfn.IFS(A7713="Ban_dam_1_phuong", IF(ABS(H7713 / (0.8 * (F7713 * D7713^2 / 8)) - 1) &lt; 0.01, "ĐÚNG", "SAI"), A7713="Ban_ke_4_canh_2_phuong", IF(ABS(H7713 / (0.045 * F7713 * D7713^2) - 1) &lt; 0.01, "ĐÚNG", "SAI"), A7713="San_phang_Flat_Slab", IF(ABS(H7713 / ((0.6 * (F7713 * C7713 * D7713^2 / 8)) / D7713) - 1) &lt; 0.01, "ĐÚNG", "SAI"), A7713="San_console_Cantilever", IF(ABS(H7713 / (-1 * (F7713 * D7713^2 / 2)) - 1) &lt; 0.01, "ĐÚNG", "SAI"), A7713="San_o_co_Waffle_Slab", IF(ABS(H7713 / (0.048 * F7713 * D7713^2) - 1) &lt; 0.01, "ĐÚNG", "SAI"))</f>
        <v>ĐÚNG</v>
      </c>
    </row>
    <row r="7714" spans="1:13" x14ac:dyDescent="0.3">
      <c r="A7714" s="4" t="s">
        <v>9</v>
      </c>
      <c r="B7714" s="4" t="s">
        <v>11</v>
      </c>
      <c r="C7714" s="4">
        <v>6.83</v>
      </c>
      <c r="D7714" s="4">
        <v>4.8099999999999996</v>
      </c>
      <c r="E7714" s="4">
        <v>0.14000000000000001</v>
      </c>
      <c r="F7714" s="4">
        <v>9.35</v>
      </c>
      <c r="G7714" s="4">
        <v>8712</v>
      </c>
      <c r="H7714" s="4">
        <v>9.7349999999999994</v>
      </c>
      <c r="I7714" s="4">
        <v>15.266</v>
      </c>
      <c r="J7714" s="4"/>
      <c r="K7714" s="4"/>
      <c r="L7714" s="4" t="str">
        <f t="shared" si="609"/>
        <v>ĐÚNG</v>
      </c>
      <c r="M7714" s="5" t="str" cm="1">
        <f t="array" ref="M7714">_xlfn.IFS(A7714="Ban_dam_1_phuong", IF(ABS(H7714 / (0.8 * (F7714 * D7714^2 / 8)) - 1) &lt; 0.01, "ĐÚNG", "SAI"), A7714="Ban_ke_4_canh_2_phuong", IF(ABS(H7714 / (0.045 * F7714 * D7714^2) - 1) &lt; 0.01, "ĐÚNG", "SAI"), A7714="San_phang_Flat_Slab", IF(ABS(H7714 / ((0.6 * (F7714 * C7714 * D7714^2 / 8)) / D7714) - 1) &lt; 0.01, "ĐÚNG", "SAI"), A7714="San_console_Cantilever", IF(ABS(H7714 / (-1 * (F7714 * D7714^2 / 2)) - 1) &lt; 0.01, "ĐÚNG", "SAI"), A7714="San_o_co_Waffle_Slab", IF(ABS(H7714 / (0.048 * F7714 * D7714^2) - 1) &lt; 0.01, "ĐÚNG", "SAI"))</f>
        <v>ĐÚNG</v>
      </c>
    </row>
    <row r="7715" spans="1:13" x14ac:dyDescent="0.3">
      <c r="A7715" s="4" t="s">
        <v>9</v>
      </c>
      <c r="B7715" s="4" t="s">
        <v>15</v>
      </c>
      <c r="C7715" s="4">
        <v>6.06</v>
      </c>
      <c r="D7715" s="4">
        <v>5.83</v>
      </c>
      <c r="E7715" s="4">
        <v>0.16</v>
      </c>
      <c r="F7715" s="4">
        <v>10.02</v>
      </c>
      <c r="G7715" s="4">
        <v>8713</v>
      </c>
      <c r="H7715" s="4">
        <v>15.326000000000001</v>
      </c>
      <c r="I7715" s="4">
        <v>12.879</v>
      </c>
      <c r="J7715" s="4"/>
      <c r="K7715" s="4"/>
      <c r="L7715" s="4" t="str">
        <f t="shared" si="609"/>
        <v>ĐÚNG</v>
      </c>
      <c r="M7715" s="5" t="str" cm="1">
        <f t="array" ref="M7715">_xlfn.IFS(A7715="Ban_dam_1_phuong", IF(ABS(H7715 / (0.8 * (F7715 * D7715^2 / 8)) - 1) &lt; 0.01, "ĐÚNG", "SAI"), A7715="Ban_ke_4_canh_2_phuong", IF(ABS(H7715 / (0.045 * F7715 * D7715^2) - 1) &lt; 0.01, "ĐÚNG", "SAI"), A7715="San_phang_Flat_Slab", IF(ABS(H7715 / ((0.6 * (F7715 * C7715 * D7715^2 / 8)) / D7715) - 1) &lt; 0.01, "ĐÚNG", "SAI"), A7715="San_console_Cantilever", IF(ABS(H7715 / (-1 * (F7715 * D7715^2 / 2)) - 1) &lt; 0.01, "ĐÚNG", "SAI"), A7715="San_o_co_Waffle_Slab", IF(ABS(H7715 / (0.048 * F7715 * D7715^2) - 1) &lt; 0.01, "ĐÚNG", "SAI"))</f>
        <v>ĐÚNG</v>
      </c>
    </row>
    <row r="7716" spans="1:13" x14ac:dyDescent="0.3">
      <c r="A7716" s="4" t="s">
        <v>16</v>
      </c>
      <c r="B7716" s="4" t="s">
        <v>17</v>
      </c>
      <c r="C7716" s="4">
        <v>8.48</v>
      </c>
      <c r="D7716" s="4">
        <v>2.93</v>
      </c>
      <c r="E7716" s="4">
        <v>0.12</v>
      </c>
      <c r="F7716" s="4">
        <v>8.67</v>
      </c>
      <c r="G7716" s="4">
        <v>8714</v>
      </c>
      <c r="H7716" s="4">
        <v>7.4429999999999996</v>
      </c>
      <c r="I7716" s="4">
        <v>1.4890000000000001</v>
      </c>
      <c r="J7716" s="4" t="str">
        <f>IF(AND(A7716="Ban_dam_1_phuong", C7716/D7716 &gt; 2),"ĐÚNG", "SAI HÌNH HỌC" )</f>
        <v>ĐÚNG</v>
      </c>
      <c r="K7716" s="4"/>
      <c r="L7716" s="4" t="str">
        <f t="shared" si="609"/>
        <v>ĐÚNG</v>
      </c>
      <c r="M7716" s="5" t="str" cm="1">
        <f t="array" ref="M7716">_xlfn.IFS(A7716="Ban_dam_1_phuong", IF(ABS(H7716 / (0.8 * (F7716 * D7716^2 / 8)) - 1) &lt; 0.01, "ĐÚNG", "SAI"), A7716="Ban_ke_4_canh_2_phuong", IF(ABS(H7716 / (0.045 * F7716 * D7716^2) - 1) &lt; 0.01, "ĐÚNG", "SAI"), A7716="San_phang_Flat_Slab", IF(ABS(H7716 / ((0.6 * (F7716 * C7716 * D7716^2 / 8)) / D7716) - 1) &lt; 0.01, "ĐÚNG", "SAI"), A7716="San_console_Cantilever", IF(ABS(H7716 / (-1 * (F7716 * D7716^2 / 2)) - 1) &lt; 0.01, "ĐÚNG", "SAI"), A7716="San_o_co_Waffle_Slab", IF(ABS(H7716 / (0.048 * F7716 * D7716^2) - 1) &lt; 0.01, "ĐÚNG", "SAI"))</f>
        <v>ĐÚNG</v>
      </c>
    </row>
    <row r="7717" spans="1:13" x14ac:dyDescent="0.3">
      <c r="A7717" s="4" t="s">
        <v>18</v>
      </c>
      <c r="B7717" s="4" t="s">
        <v>11</v>
      </c>
      <c r="C7717" s="4">
        <v>4.76</v>
      </c>
      <c r="D7717" s="4">
        <v>2.3199999999999998</v>
      </c>
      <c r="E7717" s="4">
        <v>0.11</v>
      </c>
      <c r="F7717" s="4">
        <v>8.33</v>
      </c>
      <c r="G7717" s="4">
        <v>8715</v>
      </c>
      <c r="H7717" s="4">
        <v>-22.417999999999999</v>
      </c>
      <c r="I7717" s="4">
        <v>-2.242</v>
      </c>
      <c r="J7717" s="4"/>
      <c r="K7717" s="4" t="str">
        <f>IF(AND(A7717="San_console_Cantilever", H7717 &lt; 0),  "ĐÚNG","SAI DẤU MOMEN")</f>
        <v>ĐÚNG</v>
      </c>
      <c r="L7717" s="4" t="str">
        <f t="shared" si="609"/>
        <v>ĐÚNG</v>
      </c>
      <c r="M7717" s="5" t="str" cm="1">
        <f t="array" ref="M7717">_xlfn.IFS(A7717="Ban_dam_1_phuong", IF(ABS(H7717 / (0.8 * (F7717 * D7717^2 / 8)) - 1) &lt; 0.01, "ĐÚNG", "SAI"), A7717="Ban_ke_4_canh_2_phuong", IF(ABS(H7717 / (0.045 * F7717 * D7717^2) - 1) &lt; 0.01, "ĐÚNG", "SAI"), A7717="San_phang_Flat_Slab", IF(ABS(H7717 / ((0.6 * (F7717 * C7717 * D7717^2 / 8)) / D7717) - 1) &lt; 0.01, "ĐÚNG", "SAI"), A7717="San_console_Cantilever", IF(ABS(H7717 / (-1 * (F7717 * D7717^2 / 2)) - 1) &lt; 0.01, "ĐÚNG", "SAI"), A7717="San_o_co_Waffle_Slab", IF(ABS(H7717 / (0.048 * F7717 * D7717^2) - 1) &lt; 0.01, "ĐÚNG", "SAI"))</f>
        <v>ĐÚNG</v>
      </c>
    </row>
    <row r="7718" spans="1:13" x14ac:dyDescent="0.3">
      <c r="A7718" s="4" t="s">
        <v>12</v>
      </c>
      <c r="B7718" s="4" t="s">
        <v>17</v>
      </c>
      <c r="C7718" s="4">
        <v>9.8800000000000008</v>
      </c>
      <c r="D7718" s="4">
        <v>7.2</v>
      </c>
      <c r="E7718" s="4">
        <v>0.28000000000000003</v>
      </c>
      <c r="F7718" s="4">
        <v>14.07</v>
      </c>
      <c r="G7718" s="4">
        <v>8716</v>
      </c>
      <c r="H7718" s="4">
        <v>75.066000000000003</v>
      </c>
      <c r="I7718" s="4">
        <v>36.469000000000001</v>
      </c>
      <c r="J7718" s="4"/>
      <c r="K7718" s="4"/>
      <c r="L7718" s="4" t="str">
        <f t="shared" si="609"/>
        <v>ĐÚNG</v>
      </c>
      <c r="M7718" s="5" t="str" cm="1">
        <f t="array" ref="M7718">_xlfn.IFS(A7718="Ban_dam_1_phuong", IF(ABS(H7718 / (0.8 * (F7718 * D7718^2 / 8)) - 1) &lt; 0.01, "ĐÚNG", "SAI"), A7718="Ban_ke_4_canh_2_phuong", IF(ABS(H7718 / (0.045 * F7718 * D7718^2) - 1) &lt; 0.01, "ĐÚNG", "SAI"), A7718="San_phang_Flat_Slab", IF(ABS(H7718 / ((0.6 * (F7718 * C7718 * D7718^2 / 8)) / D7718) - 1) &lt; 0.01, "ĐÚNG", "SAI"), A7718="San_console_Cantilever", IF(ABS(H7718 / (-1 * (F7718 * D7718^2 / 2)) - 1) &lt; 0.01, "ĐÚNG", "SAI"), A7718="San_o_co_Waffle_Slab", IF(ABS(H7718 / (0.048 * F7718 * D7718^2) - 1) &lt; 0.01, "ĐÚNG", "SAI"))</f>
        <v>ĐÚNG</v>
      </c>
    </row>
    <row r="7719" spans="1:13" x14ac:dyDescent="0.3">
      <c r="A7719" s="4" t="s">
        <v>18</v>
      </c>
      <c r="B7719" s="4" t="s">
        <v>17</v>
      </c>
      <c r="C7719" s="4">
        <v>5.04</v>
      </c>
      <c r="D7719" s="4">
        <v>1.24</v>
      </c>
      <c r="E7719" s="4">
        <v>0.12</v>
      </c>
      <c r="F7719" s="4">
        <v>8.67</v>
      </c>
      <c r="G7719" s="4">
        <v>8717</v>
      </c>
      <c r="H7719" s="4">
        <v>-6.665</v>
      </c>
      <c r="I7719" s="4">
        <v>-0.66700000000000004</v>
      </c>
      <c r="J7719" s="4"/>
      <c r="K7719" s="4" t="str">
        <f>IF(AND(A7719="San_console_Cantilever", H7719 &lt; 0),  "ĐÚNG","SAI DẤU MOMEN")</f>
        <v>ĐÚNG</v>
      </c>
      <c r="L7719" s="4" t="str">
        <f t="shared" si="609"/>
        <v>ĐÚNG</v>
      </c>
      <c r="M7719" s="5" t="str" cm="1">
        <f t="array" ref="M7719">_xlfn.IFS(A7719="Ban_dam_1_phuong", IF(ABS(H7719 / (0.8 * (F7719 * D7719^2 / 8)) - 1) &lt; 0.01, "ĐÚNG", "SAI"), A7719="Ban_ke_4_canh_2_phuong", IF(ABS(H7719 / (0.045 * F7719 * D7719^2) - 1) &lt; 0.01, "ĐÚNG", "SAI"), A7719="San_phang_Flat_Slab", IF(ABS(H7719 / ((0.6 * (F7719 * C7719 * D7719^2 / 8)) / D7719) - 1) &lt; 0.01, "ĐÚNG", "SAI"), A7719="San_console_Cantilever", IF(ABS(H7719 / (-1 * (F7719 * D7719^2 / 2)) - 1) &lt; 0.01, "ĐÚNG", "SAI"), A7719="San_o_co_Waffle_Slab", IF(ABS(H7719 / (0.048 * F7719 * D7719^2) - 1) &lt; 0.01, "ĐÚNG", "SAI"))</f>
        <v>ĐÚNG</v>
      </c>
    </row>
    <row r="7720" spans="1:13" x14ac:dyDescent="0.3">
      <c r="A7720" s="4" t="s">
        <v>9</v>
      </c>
      <c r="B7720" s="4" t="s">
        <v>11</v>
      </c>
      <c r="C7720" s="4">
        <v>5.96</v>
      </c>
      <c r="D7720" s="4">
        <v>3.93</v>
      </c>
      <c r="E7720" s="4">
        <v>0.19</v>
      </c>
      <c r="F7720" s="4">
        <v>11.03</v>
      </c>
      <c r="G7720" s="4">
        <v>8718</v>
      </c>
      <c r="H7720" s="4">
        <v>7.6660000000000004</v>
      </c>
      <c r="I7720" s="4">
        <v>13.712999999999999</v>
      </c>
      <c r="J7720" s="4"/>
      <c r="K7720" s="4"/>
      <c r="L7720" s="4" t="str">
        <f t="shared" si="609"/>
        <v>ĐÚNG</v>
      </c>
      <c r="M7720" s="5" t="str" cm="1">
        <f t="array" ref="M7720">_xlfn.IFS(A7720="Ban_dam_1_phuong", IF(ABS(H7720 / (0.8 * (F7720 * D7720^2 / 8)) - 1) &lt; 0.01, "ĐÚNG", "SAI"), A7720="Ban_ke_4_canh_2_phuong", IF(ABS(H7720 / (0.045 * F7720 * D7720^2) - 1) &lt; 0.01, "ĐÚNG", "SAI"), A7720="San_phang_Flat_Slab", IF(ABS(H7720 / ((0.6 * (F7720 * C7720 * D7720^2 / 8)) / D7720) - 1) &lt; 0.01, "ĐÚNG", "SAI"), A7720="San_console_Cantilever", IF(ABS(H7720 / (-1 * (F7720 * D7720^2 / 2)) - 1) &lt; 0.01, "ĐÚNG", "SAI"), A7720="San_o_co_Waffle_Slab", IF(ABS(H7720 / (0.048 * F7720 * D7720^2) - 1) &lt; 0.01, "ĐÚNG", "SAI"))</f>
        <v>ĐÚNG</v>
      </c>
    </row>
    <row r="7721" spans="1:13" x14ac:dyDescent="0.3">
      <c r="A7721" s="4" t="s">
        <v>18</v>
      </c>
      <c r="B7721" s="4" t="s">
        <v>13</v>
      </c>
      <c r="C7721" s="4">
        <v>7.9</v>
      </c>
      <c r="D7721" s="4">
        <v>1.74</v>
      </c>
      <c r="E7721" s="4">
        <v>0.15</v>
      </c>
      <c r="F7721" s="4">
        <v>9.68</v>
      </c>
      <c r="G7721" s="4">
        <v>8719</v>
      </c>
      <c r="H7721" s="4">
        <v>-14.654</v>
      </c>
      <c r="I7721" s="4">
        <v>-1.4650000000000001</v>
      </c>
      <c r="J7721" s="4"/>
      <c r="K7721" s="4" t="str">
        <f t="shared" ref="K7721:K7723" si="613">IF(AND(A7721="San_console_Cantilever", H7721 &lt; 0),  "ĐÚNG","SAI DẤU MOMEN")</f>
        <v>ĐÚNG</v>
      </c>
      <c r="L7721" s="4" t="str">
        <f t="shared" si="609"/>
        <v>ĐÚNG</v>
      </c>
      <c r="M7721" s="5" t="str" cm="1">
        <f t="array" ref="M7721">_xlfn.IFS(A7721="Ban_dam_1_phuong", IF(ABS(H7721 / (0.8 * (F7721 * D7721^2 / 8)) - 1) &lt; 0.01, "ĐÚNG", "SAI"), A7721="Ban_ke_4_canh_2_phuong", IF(ABS(H7721 / (0.045 * F7721 * D7721^2) - 1) &lt; 0.01, "ĐÚNG", "SAI"), A7721="San_phang_Flat_Slab", IF(ABS(H7721 / ((0.6 * (F7721 * C7721 * D7721^2 / 8)) / D7721) - 1) &lt; 0.01, "ĐÚNG", "SAI"), A7721="San_console_Cantilever", IF(ABS(H7721 / (-1 * (F7721 * D7721^2 / 2)) - 1) &lt; 0.01, "ĐÚNG", "SAI"), A7721="San_o_co_Waffle_Slab", IF(ABS(H7721 / (0.048 * F7721 * D7721^2) - 1) &lt; 0.01, "ĐÚNG", "SAI"))</f>
        <v>ĐÚNG</v>
      </c>
    </row>
    <row r="7722" spans="1:13" x14ac:dyDescent="0.3">
      <c r="A7722" s="4" t="s">
        <v>18</v>
      </c>
      <c r="B7722" s="4" t="s">
        <v>17</v>
      </c>
      <c r="C7722" s="4">
        <v>6.78</v>
      </c>
      <c r="D7722" s="4">
        <v>2.1</v>
      </c>
      <c r="E7722" s="4">
        <v>0.11</v>
      </c>
      <c r="F7722" s="4">
        <v>8.33</v>
      </c>
      <c r="G7722" s="4">
        <v>8720</v>
      </c>
      <c r="H7722" s="4">
        <v>-18.367999999999999</v>
      </c>
      <c r="I7722" s="4">
        <v>-1.837</v>
      </c>
      <c r="J7722" s="4"/>
      <c r="K7722" s="4" t="str">
        <f t="shared" si="613"/>
        <v>ĐÚNG</v>
      </c>
      <c r="L7722" s="4" t="str">
        <f t="shared" si="609"/>
        <v>ĐÚNG</v>
      </c>
      <c r="M7722" s="5" t="str" cm="1">
        <f t="array" ref="M7722">_xlfn.IFS(A7722="Ban_dam_1_phuong", IF(ABS(H7722 / (0.8 * (F7722 * D7722^2 / 8)) - 1) &lt; 0.01, "ĐÚNG", "SAI"), A7722="Ban_ke_4_canh_2_phuong", IF(ABS(H7722 / (0.045 * F7722 * D7722^2) - 1) &lt; 0.01, "ĐÚNG", "SAI"), A7722="San_phang_Flat_Slab", IF(ABS(H7722 / ((0.6 * (F7722 * C7722 * D7722^2 / 8)) / D7722) - 1) &lt; 0.01, "ĐÚNG", "SAI"), A7722="San_console_Cantilever", IF(ABS(H7722 / (-1 * (F7722 * D7722^2 / 2)) - 1) &lt; 0.01, "ĐÚNG", "SAI"), A7722="San_o_co_Waffle_Slab", IF(ABS(H7722 / (0.048 * F7722 * D7722^2) - 1) &lt; 0.01, "ĐÚNG", "SAI"))</f>
        <v>ĐÚNG</v>
      </c>
    </row>
    <row r="7723" spans="1:13" x14ac:dyDescent="0.3">
      <c r="A7723" s="4" t="s">
        <v>18</v>
      </c>
      <c r="B7723" s="4" t="s">
        <v>13</v>
      </c>
      <c r="C7723" s="4">
        <v>3.51</v>
      </c>
      <c r="D7723" s="4">
        <v>2.23</v>
      </c>
      <c r="E7723" s="4">
        <v>0.11</v>
      </c>
      <c r="F7723" s="4">
        <v>8.33</v>
      </c>
      <c r="G7723" s="4">
        <v>8721</v>
      </c>
      <c r="H7723" s="4">
        <v>-20.712</v>
      </c>
      <c r="I7723" s="4">
        <v>-2.0710000000000002</v>
      </c>
      <c r="J7723" s="4"/>
      <c r="K7723" s="4" t="str">
        <f t="shared" si="613"/>
        <v>ĐÚNG</v>
      </c>
      <c r="L7723" s="4" t="str">
        <f t="shared" si="609"/>
        <v>ĐÚNG</v>
      </c>
      <c r="M7723" s="5" t="str" cm="1">
        <f t="array" ref="M7723">_xlfn.IFS(A7723="Ban_dam_1_phuong", IF(ABS(H7723 / (0.8 * (F7723 * D7723^2 / 8)) - 1) &lt; 0.01, "ĐÚNG", "SAI"), A7723="Ban_ke_4_canh_2_phuong", IF(ABS(H7723 / (0.045 * F7723 * D7723^2) - 1) &lt; 0.01, "ĐÚNG", "SAI"), A7723="San_phang_Flat_Slab", IF(ABS(H7723 / ((0.6 * (F7723 * C7723 * D7723^2 / 8)) / D7723) - 1) &lt; 0.01, "ĐÚNG", "SAI"), A7723="San_console_Cantilever", IF(ABS(H7723 / (-1 * (F7723 * D7723^2 / 2)) - 1) &lt; 0.01, "ĐÚNG", "SAI"), A7723="San_o_co_Waffle_Slab", IF(ABS(H7723 / (0.048 * F7723 * D7723^2) - 1) &lt; 0.01, "ĐÚNG", "SAI"))</f>
        <v>ĐÚNG</v>
      </c>
    </row>
    <row r="7724" spans="1:13" x14ac:dyDescent="0.3">
      <c r="A7724" s="4" t="s">
        <v>14</v>
      </c>
      <c r="B7724" s="4" t="s">
        <v>17</v>
      </c>
      <c r="C7724" s="4">
        <v>12.51</v>
      </c>
      <c r="D7724" s="4">
        <v>8.3800000000000008</v>
      </c>
      <c r="E7724" s="4">
        <v>0.42</v>
      </c>
      <c r="F7724" s="4">
        <v>11.03</v>
      </c>
      <c r="G7724" s="4">
        <v>8722</v>
      </c>
      <c r="H7724" s="4">
        <v>37.18</v>
      </c>
      <c r="I7724" s="4">
        <v>82.856999999999999</v>
      </c>
      <c r="J7724" s="4"/>
      <c r="K7724" s="4"/>
      <c r="L7724" s="4" t="str">
        <f t="shared" si="609"/>
        <v>ĐÚNG</v>
      </c>
      <c r="M7724" s="5" t="str" cm="1">
        <f t="array" ref="M7724">_xlfn.IFS(A7724="Ban_dam_1_phuong", IF(ABS(H7724 / (0.8 * (F7724 * D7724^2 / 8)) - 1) &lt; 0.01, "ĐÚNG", "SAI"), A7724="Ban_ke_4_canh_2_phuong", IF(ABS(H7724 / (0.045 * F7724 * D7724^2) - 1) &lt; 0.01, "ĐÚNG", "SAI"), A7724="San_phang_Flat_Slab", IF(ABS(H7724 / ((0.6 * (F7724 * C7724 * D7724^2 / 8)) / D7724) - 1) &lt; 0.01, "ĐÚNG", "SAI"), A7724="San_console_Cantilever", IF(ABS(H7724 / (-1 * (F7724 * D7724^2 / 2)) - 1) &lt; 0.01, "ĐÚNG", "SAI"), A7724="San_o_co_Waffle_Slab", IF(ABS(H7724 / (0.048 * F7724 * D7724^2) - 1) &lt; 0.01, "ĐÚNG", "SAI"))</f>
        <v>ĐÚNG</v>
      </c>
    </row>
    <row r="7725" spans="1:13" x14ac:dyDescent="0.3">
      <c r="A7725" s="4" t="s">
        <v>16</v>
      </c>
      <c r="B7725" s="4" t="s">
        <v>10</v>
      </c>
      <c r="C7725" s="4">
        <v>7.18</v>
      </c>
      <c r="D7725" s="4">
        <v>2.2000000000000002</v>
      </c>
      <c r="E7725" s="4">
        <v>0.11</v>
      </c>
      <c r="F7725" s="4">
        <v>8.33</v>
      </c>
      <c r="G7725" s="4">
        <v>8723</v>
      </c>
      <c r="H7725" s="4">
        <v>4.032</v>
      </c>
      <c r="I7725" s="4">
        <v>0.80600000000000005</v>
      </c>
      <c r="J7725" s="4" t="str">
        <f>IF(AND(A7725="Ban_dam_1_phuong", C7725/D7725 &gt; 2),"ĐÚNG", "SAI HÌNH HỌC" )</f>
        <v>ĐÚNG</v>
      </c>
      <c r="K7725" s="4"/>
      <c r="L7725" s="4" t="str">
        <f t="shared" si="609"/>
        <v>ĐÚNG</v>
      </c>
      <c r="M7725" s="5" t="str" cm="1">
        <f t="array" ref="M7725">_xlfn.IFS(A7725="Ban_dam_1_phuong", IF(ABS(H7725 / (0.8 * (F7725 * D7725^2 / 8)) - 1) &lt; 0.01, "ĐÚNG", "SAI"), A7725="Ban_ke_4_canh_2_phuong", IF(ABS(H7725 / (0.045 * F7725 * D7725^2) - 1) &lt; 0.01, "ĐÚNG", "SAI"), A7725="San_phang_Flat_Slab", IF(ABS(H7725 / ((0.6 * (F7725 * C7725 * D7725^2 / 8)) / D7725) - 1) &lt; 0.01, "ĐÚNG", "SAI"), A7725="San_console_Cantilever", IF(ABS(H7725 / (-1 * (F7725 * D7725^2 / 2)) - 1) &lt; 0.01, "ĐÚNG", "SAI"), A7725="San_o_co_Waffle_Slab", IF(ABS(H7725 / (0.048 * F7725 * D7725^2) - 1) &lt; 0.01, "ĐÚNG", "SAI"))</f>
        <v>ĐÚNG</v>
      </c>
    </row>
    <row r="7726" spans="1:13" x14ac:dyDescent="0.3">
      <c r="A7726" s="4" t="s">
        <v>18</v>
      </c>
      <c r="B7726" s="4" t="s">
        <v>17</v>
      </c>
      <c r="C7726" s="4">
        <v>3.09</v>
      </c>
      <c r="D7726" s="4">
        <v>2.44</v>
      </c>
      <c r="E7726" s="4">
        <v>0.1</v>
      </c>
      <c r="F7726" s="4">
        <v>8</v>
      </c>
      <c r="G7726" s="4">
        <v>8724</v>
      </c>
      <c r="H7726" s="4">
        <v>-23.814</v>
      </c>
      <c r="I7726" s="4">
        <v>-2.3809999999999998</v>
      </c>
      <c r="J7726" s="4"/>
      <c r="K7726" s="4" t="str">
        <f>IF(AND(A7726="San_console_Cantilever", H7726 &lt; 0),  "ĐÚNG","SAI DẤU MOMEN")</f>
        <v>ĐÚNG</v>
      </c>
      <c r="L7726" s="4" t="str">
        <f t="shared" si="609"/>
        <v>ĐÚNG</v>
      </c>
      <c r="M7726" s="5" t="str" cm="1">
        <f t="array" ref="M7726">_xlfn.IFS(A7726="Ban_dam_1_phuong", IF(ABS(H7726 / (0.8 * (F7726 * D7726^2 / 8)) - 1) &lt; 0.01, "ĐÚNG", "SAI"), A7726="Ban_ke_4_canh_2_phuong", IF(ABS(H7726 / (0.045 * F7726 * D7726^2) - 1) &lt; 0.01, "ĐÚNG", "SAI"), A7726="San_phang_Flat_Slab", IF(ABS(H7726 / ((0.6 * (F7726 * C7726 * D7726^2 / 8)) / D7726) - 1) &lt; 0.01, "ĐÚNG", "SAI"), A7726="San_console_Cantilever", IF(ABS(H7726 / (-1 * (F7726 * D7726^2 / 2)) - 1) &lt; 0.01, "ĐÚNG", "SAI"), A7726="San_o_co_Waffle_Slab", IF(ABS(H7726 / (0.048 * F7726 * D7726^2) - 1) &lt; 0.01, "ĐÚNG", "SAI"))</f>
        <v>ĐÚNG</v>
      </c>
    </row>
    <row r="7727" spans="1:13" x14ac:dyDescent="0.3">
      <c r="A7727" s="4" t="s">
        <v>14</v>
      </c>
      <c r="B7727" s="4" t="s">
        <v>17</v>
      </c>
      <c r="C7727" s="4">
        <v>13.34</v>
      </c>
      <c r="D7727" s="4">
        <v>11.44</v>
      </c>
      <c r="E7727" s="4">
        <v>0.42</v>
      </c>
      <c r="F7727" s="4">
        <v>11.03</v>
      </c>
      <c r="G7727" s="4">
        <v>8725</v>
      </c>
      <c r="H7727" s="4">
        <v>69.290000000000006</v>
      </c>
      <c r="I7727" s="4">
        <v>94.216999999999999</v>
      </c>
      <c r="J7727" s="4"/>
      <c r="K7727" s="4"/>
      <c r="L7727" s="4" t="str">
        <f t="shared" si="609"/>
        <v>ĐÚNG</v>
      </c>
      <c r="M7727" s="5" t="str" cm="1">
        <f t="array" ref="M7727">_xlfn.IFS(A7727="Ban_dam_1_phuong", IF(ABS(H7727 / (0.8 * (F7727 * D7727^2 / 8)) - 1) &lt; 0.01, "ĐÚNG", "SAI"), A7727="Ban_ke_4_canh_2_phuong", IF(ABS(H7727 / (0.045 * F7727 * D7727^2) - 1) &lt; 0.01, "ĐÚNG", "SAI"), A7727="San_phang_Flat_Slab", IF(ABS(H7727 / ((0.6 * (F7727 * C7727 * D7727^2 / 8)) / D7727) - 1) &lt; 0.01, "ĐÚNG", "SAI"), A7727="San_console_Cantilever", IF(ABS(H7727 / (-1 * (F7727 * D7727^2 / 2)) - 1) &lt; 0.01, "ĐÚNG", "SAI"), A7727="San_o_co_Waffle_Slab", IF(ABS(H7727 / (0.048 * F7727 * D7727^2) - 1) &lt; 0.01, "ĐÚNG", "SAI"))</f>
        <v>ĐÚNG</v>
      </c>
    </row>
    <row r="7728" spans="1:13" x14ac:dyDescent="0.3">
      <c r="A7728" s="4" t="s">
        <v>16</v>
      </c>
      <c r="B7728" s="4" t="s">
        <v>10</v>
      </c>
      <c r="C7728" s="4">
        <v>7.21</v>
      </c>
      <c r="D7728" s="4">
        <v>2.33</v>
      </c>
      <c r="E7728" s="4">
        <v>0.13</v>
      </c>
      <c r="F7728" s="4">
        <v>9.01</v>
      </c>
      <c r="G7728" s="4">
        <v>8726</v>
      </c>
      <c r="H7728" s="4">
        <v>4.891</v>
      </c>
      <c r="I7728" s="4">
        <v>0.97799999999999998</v>
      </c>
      <c r="J7728" s="4" t="str">
        <f t="shared" ref="J7728:J7729" si="614">IF(AND(A7728="Ban_dam_1_phuong", C7728/D7728 &gt; 2),"ĐÚNG", "SAI HÌNH HỌC" )</f>
        <v>ĐÚNG</v>
      </c>
      <c r="K7728" s="4"/>
      <c r="L7728" s="4" t="str">
        <f t="shared" si="609"/>
        <v>ĐÚNG</v>
      </c>
      <c r="M7728" s="5" t="str" cm="1">
        <f t="array" ref="M7728">_xlfn.IFS(A7728="Ban_dam_1_phuong", IF(ABS(H7728 / (0.8 * (F7728 * D7728^2 / 8)) - 1) &lt; 0.01, "ĐÚNG", "SAI"), A7728="Ban_ke_4_canh_2_phuong", IF(ABS(H7728 / (0.045 * F7728 * D7728^2) - 1) &lt; 0.01, "ĐÚNG", "SAI"), A7728="San_phang_Flat_Slab", IF(ABS(H7728 / ((0.6 * (F7728 * C7728 * D7728^2 / 8)) / D7728) - 1) &lt; 0.01, "ĐÚNG", "SAI"), A7728="San_console_Cantilever", IF(ABS(H7728 / (-1 * (F7728 * D7728^2 / 2)) - 1) &lt; 0.01, "ĐÚNG", "SAI"), A7728="San_o_co_Waffle_Slab", IF(ABS(H7728 / (0.048 * F7728 * D7728^2) - 1) &lt; 0.01, "ĐÚNG", "SAI"))</f>
        <v>ĐÚNG</v>
      </c>
    </row>
    <row r="7729" spans="1:13" x14ac:dyDescent="0.3">
      <c r="A7729" s="4" t="s">
        <v>16</v>
      </c>
      <c r="B7729" s="4" t="s">
        <v>11</v>
      </c>
      <c r="C7729" s="4">
        <v>8.25</v>
      </c>
      <c r="D7729" s="4">
        <v>2.4</v>
      </c>
      <c r="E7729" s="4">
        <v>0.13</v>
      </c>
      <c r="F7729" s="4">
        <v>9.01</v>
      </c>
      <c r="G7729" s="4">
        <v>8727</v>
      </c>
      <c r="H7729" s="4">
        <v>5.19</v>
      </c>
      <c r="I7729" s="4">
        <v>1.038</v>
      </c>
      <c r="J7729" s="4" t="str">
        <f t="shared" si="614"/>
        <v>ĐÚNG</v>
      </c>
      <c r="K7729" s="4"/>
      <c r="L7729" s="4" t="str">
        <f t="shared" si="609"/>
        <v>ĐÚNG</v>
      </c>
      <c r="M7729" s="5" t="str" cm="1">
        <f t="array" ref="M7729">_xlfn.IFS(A7729="Ban_dam_1_phuong", IF(ABS(H7729 / (0.8 * (F7729 * D7729^2 / 8)) - 1) &lt; 0.01, "ĐÚNG", "SAI"), A7729="Ban_ke_4_canh_2_phuong", IF(ABS(H7729 / (0.045 * F7729 * D7729^2) - 1) &lt; 0.01, "ĐÚNG", "SAI"), A7729="San_phang_Flat_Slab", IF(ABS(H7729 / ((0.6 * (F7729 * C7729 * D7729^2 / 8)) / D7729) - 1) &lt; 0.01, "ĐÚNG", "SAI"), A7729="San_console_Cantilever", IF(ABS(H7729 / (-1 * (F7729 * D7729^2 / 2)) - 1) &lt; 0.01, "ĐÚNG", "SAI"), A7729="San_o_co_Waffle_Slab", IF(ABS(H7729 / (0.048 * F7729 * D7729^2) - 1) &lt; 0.01, "ĐÚNG", "SAI"))</f>
        <v>ĐÚNG</v>
      </c>
    </row>
    <row r="7730" spans="1:13" x14ac:dyDescent="0.3">
      <c r="A7730" s="4" t="s">
        <v>9</v>
      </c>
      <c r="B7730" s="4" t="s">
        <v>11</v>
      </c>
      <c r="C7730" s="4">
        <v>9.11</v>
      </c>
      <c r="D7730" s="4">
        <v>5.76</v>
      </c>
      <c r="E7730" s="4">
        <v>0.15</v>
      </c>
      <c r="F7730" s="4">
        <v>9.68</v>
      </c>
      <c r="G7730" s="4">
        <v>8728</v>
      </c>
      <c r="H7730" s="4">
        <v>14.452</v>
      </c>
      <c r="I7730" s="4">
        <v>28.117999999999999</v>
      </c>
      <c r="J7730" s="4"/>
      <c r="K7730" s="4"/>
      <c r="L7730" s="4" t="str">
        <f t="shared" si="609"/>
        <v>ĐÚNG</v>
      </c>
      <c r="M7730" s="5" t="str" cm="1">
        <f t="array" ref="M7730">_xlfn.IFS(A7730="Ban_dam_1_phuong", IF(ABS(H7730 / (0.8 * (F7730 * D7730^2 / 8)) - 1) &lt; 0.01, "ĐÚNG", "SAI"), A7730="Ban_ke_4_canh_2_phuong", IF(ABS(H7730 / (0.045 * F7730 * D7730^2) - 1) &lt; 0.01, "ĐÚNG", "SAI"), A7730="San_phang_Flat_Slab", IF(ABS(H7730 / ((0.6 * (F7730 * C7730 * D7730^2 / 8)) / D7730) - 1) &lt; 0.01, "ĐÚNG", "SAI"), A7730="San_console_Cantilever", IF(ABS(H7730 / (-1 * (F7730 * D7730^2 / 2)) - 1) &lt; 0.01, "ĐÚNG", "SAI"), A7730="San_o_co_Waffle_Slab", IF(ABS(H7730 / (0.048 * F7730 * D7730^2) - 1) &lt; 0.01, "ĐÚNG", "SAI"))</f>
        <v>ĐÚNG</v>
      </c>
    </row>
    <row r="7731" spans="1:13" x14ac:dyDescent="0.3">
      <c r="A7731" s="4" t="s">
        <v>16</v>
      </c>
      <c r="B7731" s="4" t="s">
        <v>17</v>
      </c>
      <c r="C7731" s="4">
        <v>7.52</v>
      </c>
      <c r="D7731" s="4">
        <v>3.25</v>
      </c>
      <c r="E7731" s="4">
        <v>0.14000000000000001</v>
      </c>
      <c r="F7731" s="4">
        <v>9.35</v>
      </c>
      <c r="G7731" s="4">
        <v>8729</v>
      </c>
      <c r="H7731" s="4">
        <v>9.8759999999999994</v>
      </c>
      <c r="I7731" s="4">
        <v>1.9750000000000001</v>
      </c>
      <c r="J7731" s="4" t="str">
        <f>IF(AND(A7731="Ban_dam_1_phuong", C7731/D7731 &gt; 2),"ĐÚNG", "SAI HÌNH HỌC" )</f>
        <v>ĐÚNG</v>
      </c>
      <c r="K7731" s="4"/>
      <c r="L7731" s="4" t="str">
        <f t="shared" si="609"/>
        <v>ĐÚNG</v>
      </c>
      <c r="M7731" s="5" t="str" cm="1">
        <f t="array" ref="M7731">_xlfn.IFS(A7731="Ban_dam_1_phuong", IF(ABS(H7731 / (0.8 * (F7731 * D7731^2 / 8)) - 1) &lt; 0.01, "ĐÚNG", "SAI"), A7731="Ban_ke_4_canh_2_phuong", IF(ABS(H7731 / (0.045 * F7731 * D7731^2) - 1) &lt; 0.01, "ĐÚNG", "SAI"), A7731="San_phang_Flat_Slab", IF(ABS(H7731 / ((0.6 * (F7731 * C7731 * D7731^2 / 8)) / D7731) - 1) &lt; 0.01, "ĐÚNG", "SAI"), A7731="San_console_Cantilever", IF(ABS(H7731 / (-1 * (F7731 * D7731^2 / 2)) - 1) &lt; 0.01, "ĐÚNG", "SAI"), A7731="San_o_co_Waffle_Slab", IF(ABS(H7731 / (0.048 * F7731 * D7731^2) - 1) &lt; 0.01, "ĐÚNG", "SAI"))</f>
        <v>ĐÚNG</v>
      </c>
    </row>
    <row r="7732" spans="1:13" x14ac:dyDescent="0.3">
      <c r="A7732" s="4" t="s">
        <v>14</v>
      </c>
      <c r="B7732" s="4" t="s">
        <v>15</v>
      </c>
      <c r="C7732" s="4">
        <v>13.4</v>
      </c>
      <c r="D7732" s="4">
        <v>8.9600000000000009</v>
      </c>
      <c r="E7732" s="4">
        <v>0.5</v>
      </c>
      <c r="F7732" s="4">
        <v>12.38</v>
      </c>
      <c r="G7732" s="4">
        <v>8730</v>
      </c>
      <c r="H7732" s="4">
        <v>47.707000000000001</v>
      </c>
      <c r="I7732" s="4">
        <v>106.702</v>
      </c>
      <c r="J7732" s="4"/>
      <c r="K7732" s="4"/>
      <c r="L7732" s="4" t="str">
        <f t="shared" si="609"/>
        <v>ĐÚNG</v>
      </c>
      <c r="M7732" s="5" t="str" cm="1">
        <f t="array" ref="M7732">_xlfn.IFS(A7732="Ban_dam_1_phuong", IF(ABS(H7732 / (0.8 * (F7732 * D7732^2 / 8)) - 1) &lt; 0.01, "ĐÚNG", "SAI"), A7732="Ban_ke_4_canh_2_phuong", IF(ABS(H7732 / (0.045 * F7732 * D7732^2) - 1) &lt; 0.01, "ĐÚNG", "SAI"), A7732="San_phang_Flat_Slab", IF(ABS(H7732 / ((0.6 * (F7732 * C7732 * D7732^2 / 8)) / D7732) - 1) &lt; 0.01, "ĐÚNG", "SAI"), A7732="San_console_Cantilever", IF(ABS(H7732 / (-1 * (F7732 * D7732^2 / 2)) - 1) &lt; 0.01, "ĐÚNG", "SAI"), A7732="San_o_co_Waffle_Slab", IF(ABS(H7732 / (0.048 * F7732 * D7732^2) - 1) &lt; 0.01, "ĐÚNG", "SAI"))</f>
        <v>ĐÚNG</v>
      </c>
    </row>
    <row r="7733" spans="1:13" x14ac:dyDescent="0.3">
      <c r="A7733" s="4" t="s">
        <v>12</v>
      </c>
      <c r="B7733" s="4" t="s">
        <v>11</v>
      </c>
      <c r="C7733" s="4">
        <v>9.82</v>
      </c>
      <c r="D7733" s="4">
        <v>6.97</v>
      </c>
      <c r="E7733" s="4">
        <v>0.22</v>
      </c>
      <c r="F7733" s="4">
        <v>12.05</v>
      </c>
      <c r="G7733" s="4">
        <v>8731</v>
      </c>
      <c r="H7733" s="4">
        <v>61.857999999999997</v>
      </c>
      <c r="I7733" s="4">
        <v>29.27</v>
      </c>
      <c r="J7733" s="4"/>
      <c r="K7733" s="4"/>
      <c r="L7733" s="4" t="str">
        <f t="shared" si="609"/>
        <v>ĐÚNG</v>
      </c>
      <c r="M7733" s="5" t="str" cm="1">
        <f t="array" ref="M7733">_xlfn.IFS(A7733="Ban_dam_1_phuong", IF(ABS(H7733 / (0.8 * (F7733 * D7733^2 / 8)) - 1) &lt; 0.01, "ĐÚNG", "SAI"), A7733="Ban_ke_4_canh_2_phuong", IF(ABS(H7733 / (0.045 * F7733 * D7733^2) - 1) &lt; 0.01, "ĐÚNG", "SAI"), A7733="San_phang_Flat_Slab", IF(ABS(H7733 / ((0.6 * (F7733 * C7733 * D7733^2 / 8)) / D7733) - 1) &lt; 0.01, "ĐÚNG", "SAI"), A7733="San_console_Cantilever", IF(ABS(H7733 / (-1 * (F7733 * D7733^2 / 2)) - 1) &lt; 0.01, "ĐÚNG", "SAI"), A7733="San_o_co_Waffle_Slab", IF(ABS(H7733 / (0.048 * F7733 * D7733^2) - 1) &lt; 0.01, "ĐÚNG", "SAI"))</f>
        <v>ĐÚNG</v>
      </c>
    </row>
    <row r="7734" spans="1:13" x14ac:dyDescent="0.3">
      <c r="A7734" s="4" t="s">
        <v>16</v>
      </c>
      <c r="B7734" s="4" t="s">
        <v>17</v>
      </c>
      <c r="C7734" s="4">
        <v>6.24</v>
      </c>
      <c r="D7734" s="4">
        <v>2.5</v>
      </c>
      <c r="E7734" s="4">
        <v>0.1</v>
      </c>
      <c r="F7734" s="4">
        <v>8</v>
      </c>
      <c r="G7734" s="4">
        <v>8732</v>
      </c>
      <c r="H7734" s="4">
        <v>5</v>
      </c>
      <c r="I7734" s="4">
        <v>1</v>
      </c>
      <c r="J7734" s="4" t="str">
        <f>IF(AND(A7734="Ban_dam_1_phuong", C7734/D7734 &gt; 2),"ĐÚNG", "SAI HÌNH HỌC" )</f>
        <v>ĐÚNG</v>
      </c>
      <c r="K7734" s="4"/>
      <c r="L7734" s="4" t="str">
        <f t="shared" si="609"/>
        <v>ĐÚNG</v>
      </c>
      <c r="M7734" s="5" t="str" cm="1">
        <f t="array" ref="M7734">_xlfn.IFS(A7734="Ban_dam_1_phuong", IF(ABS(H7734 / (0.8 * (F7734 * D7734^2 / 8)) - 1) &lt; 0.01, "ĐÚNG", "SAI"), A7734="Ban_ke_4_canh_2_phuong", IF(ABS(H7734 / (0.045 * F7734 * D7734^2) - 1) &lt; 0.01, "ĐÚNG", "SAI"), A7734="San_phang_Flat_Slab", IF(ABS(H7734 / ((0.6 * (F7734 * C7734 * D7734^2 / 8)) / D7734) - 1) &lt; 0.01, "ĐÚNG", "SAI"), A7734="San_console_Cantilever", IF(ABS(H7734 / (-1 * (F7734 * D7734^2 / 2)) - 1) &lt; 0.01, "ĐÚNG", "SAI"), A7734="San_o_co_Waffle_Slab", IF(ABS(H7734 / (0.048 * F7734 * D7734^2) - 1) &lt; 0.01, "ĐÚNG", "SAI"))</f>
        <v>ĐÚNG</v>
      </c>
    </row>
    <row r="7735" spans="1:13" x14ac:dyDescent="0.3">
      <c r="A7735" s="4" t="s">
        <v>14</v>
      </c>
      <c r="B7735" s="4" t="s">
        <v>10</v>
      </c>
      <c r="C7735" s="4">
        <v>12.69</v>
      </c>
      <c r="D7735" s="4">
        <v>8.74</v>
      </c>
      <c r="E7735" s="4">
        <v>0.43</v>
      </c>
      <c r="F7735" s="4">
        <v>11.03</v>
      </c>
      <c r="G7735" s="4">
        <v>8733</v>
      </c>
      <c r="H7735" s="4">
        <v>40.442999999999998</v>
      </c>
      <c r="I7735" s="4">
        <v>85.259</v>
      </c>
      <c r="J7735" s="4"/>
      <c r="K7735" s="4"/>
      <c r="L7735" s="4" t="str">
        <f t="shared" si="609"/>
        <v>ĐÚNG</v>
      </c>
      <c r="M7735" s="5" t="str" cm="1">
        <f t="array" ref="M7735">_xlfn.IFS(A7735="Ban_dam_1_phuong", IF(ABS(H7735 / (0.8 * (F7735 * D7735^2 / 8)) - 1) &lt; 0.01, "ĐÚNG", "SAI"), A7735="Ban_ke_4_canh_2_phuong", IF(ABS(H7735 / (0.045 * F7735 * D7735^2) - 1) &lt; 0.01, "ĐÚNG", "SAI"), A7735="San_phang_Flat_Slab", IF(ABS(H7735 / ((0.6 * (F7735 * C7735 * D7735^2 / 8)) / D7735) - 1) &lt; 0.01, "ĐÚNG", "SAI"), A7735="San_console_Cantilever", IF(ABS(H7735 / (-1 * (F7735 * D7735^2 / 2)) - 1) &lt; 0.01, "ĐÚNG", "SAI"), A7735="San_o_co_Waffle_Slab", IF(ABS(H7735 / (0.048 * F7735 * D7735^2) - 1) &lt; 0.01, "ĐÚNG", "SAI"))</f>
        <v>ĐÚNG</v>
      </c>
    </row>
    <row r="7736" spans="1:13" x14ac:dyDescent="0.3">
      <c r="A7736" s="4" t="s">
        <v>18</v>
      </c>
      <c r="B7736" s="4" t="s">
        <v>15</v>
      </c>
      <c r="C7736" s="4">
        <v>3.77</v>
      </c>
      <c r="D7736" s="4">
        <v>2.23</v>
      </c>
      <c r="E7736" s="4">
        <v>0.14000000000000001</v>
      </c>
      <c r="F7736" s="4">
        <v>9.35</v>
      </c>
      <c r="G7736" s="4">
        <v>8734</v>
      </c>
      <c r="H7736" s="4">
        <v>-23.248000000000001</v>
      </c>
      <c r="I7736" s="4">
        <v>-2.3250000000000002</v>
      </c>
      <c r="J7736" s="4"/>
      <c r="K7736" s="4" t="str">
        <f>IF(AND(A7736="San_console_Cantilever", H7736 &lt; 0),  "ĐÚNG","SAI DẤU MOMEN")</f>
        <v>ĐÚNG</v>
      </c>
      <c r="L7736" s="4" t="str">
        <f t="shared" si="609"/>
        <v>ĐÚNG</v>
      </c>
      <c r="M7736" s="5" t="str" cm="1">
        <f t="array" ref="M7736">_xlfn.IFS(A7736="Ban_dam_1_phuong", IF(ABS(H7736 / (0.8 * (F7736 * D7736^2 / 8)) - 1) &lt; 0.01, "ĐÚNG", "SAI"), A7736="Ban_ke_4_canh_2_phuong", IF(ABS(H7736 / (0.045 * F7736 * D7736^2) - 1) &lt; 0.01, "ĐÚNG", "SAI"), A7736="San_phang_Flat_Slab", IF(ABS(H7736 / ((0.6 * (F7736 * C7736 * D7736^2 / 8)) / D7736) - 1) &lt; 0.01, "ĐÚNG", "SAI"), A7736="San_console_Cantilever", IF(ABS(H7736 / (-1 * (F7736 * D7736^2 / 2)) - 1) &lt; 0.01, "ĐÚNG", "SAI"), A7736="San_o_co_Waffle_Slab", IF(ABS(H7736 / (0.048 * F7736 * D7736^2) - 1) &lt; 0.01, "ĐÚNG", "SAI"))</f>
        <v>ĐÚNG</v>
      </c>
    </row>
    <row r="7737" spans="1:13" x14ac:dyDescent="0.3">
      <c r="A7737" s="4" t="s">
        <v>9</v>
      </c>
      <c r="B7737" s="4" t="s">
        <v>11</v>
      </c>
      <c r="C7737" s="4">
        <v>7.32</v>
      </c>
      <c r="D7737" s="4">
        <v>4.75</v>
      </c>
      <c r="E7737" s="4">
        <v>0.17</v>
      </c>
      <c r="F7737" s="4">
        <v>10.36</v>
      </c>
      <c r="G7737" s="4">
        <v>8735</v>
      </c>
      <c r="H7737" s="4">
        <v>10.519</v>
      </c>
      <c r="I7737" s="4">
        <v>19.428999999999998</v>
      </c>
      <c r="J7737" s="4"/>
      <c r="K7737" s="4"/>
      <c r="L7737" s="4" t="str">
        <f t="shared" si="609"/>
        <v>ĐÚNG</v>
      </c>
      <c r="M7737" s="5" t="str" cm="1">
        <f t="array" ref="M7737">_xlfn.IFS(A7737="Ban_dam_1_phuong", IF(ABS(H7737 / (0.8 * (F7737 * D7737^2 / 8)) - 1) &lt; 0.01, "ĐÚNG", "SAI"), A7737="Ban_ke_4_canh_2_phuong", IF(ABS(H7737 / (0.045 * F7737 * D7737^2) - 1) &lt; 0.01, "ĐÚNG", "SAI"), A7737="San_phang_Flat_Slab", IF(ABS(H7737 / ((0.6 * (F7737 * C7737 * D7737^2 / 8)) / D7737) - 1) &lt; 0.01, "ĐÚNG", "SAI"), A7737="San_console_Cantilever", IF(ABS(H7737 / (-1 * (F7737 * D7737^2 / 2)) - 1) &lt; 0.01, "ĐÚNG", "SAI"), A7737="San_o_co_Waffle_Slab", IF(ABS(H7737 / (0.048 * F7737 * D7737^2) - 1) &lt; 0.01, "ĐÚNG", "SAI"))</f>
        <v>ĐÚNG</v>
      </c>
    </row>
    <row r="7738" spans="1:13" x14ac:dyDescent="0.3">
      <c r="A7738" s="4" t="s">
        <v>16</v>
      </c>
      <c r="B7738" s="4" t="s">
        <v>10</v>
      </c>
      <c r="C7738" s="4">
        <v>7.33</v>
      </c>
      <c r="D7738" s="4">
        <v>2.2799999999999998</v>
      </c>
      <c r="E7738" s="4">
        <v>0.12</v>
      </c>
      <c r="F7738" s="4">
        <v>8.67</v>
      </c>
      <c r="G7738" s="4">
        <v>8736</v>
      </c>
      <c r="H7738" s="4">
        <v>4.5069999999999997</v>
      </c>
      <c r="I7738" s="4">
        <v>0.90100000000000002</v>
      </c>
      <c r="J7738" s="4" t="str">
        <f>IF(AND(A7738="Ban_dam_1_phuong", C7738/D7738 &gt; 2),"ĐÚNG", "SAI HÌNH HỌC" )</f>
        <v>ĐÚNG</v>
      </c>
      <c r="K7738" s="4"/>
      <c r="L7738" s="4" t="str">
        <f t="shared" si="609"/>
        <v>ĐÚNG</v>
      </c>
      <c r="M7738" s="5" t="str" cm="1">
        <f t="array" ref="M7738">_xlfn.IFS(A7738="Ban_dam_1_phuong", IF(ABS(H7738 / (0.8 * (F7738 * D7738^2 / 8)) - 1) &lt; 0.01, "ĐÚNG", "SAI"), A7738="Ban_ke_4_canh_2_phuong", IF(ABS(H7738 / (0.045 * F7738 * D7738^2) - 1) &lt; 0.01, "ĐÚNG", "SAI"), A7738="San_phang_Flat_Slab", IF(ABS(H7738 / ((0.6 * (F7738 * C7738 * D7738^2 / 8)) / D7738) - 1) &lt; 0.01, "ĐÚNG", "SAI"), A7738="San_console_Cantilever", IF(ABS(H7738 / (-1 * (F7738 * D7738^2 / 2)) - 1) &lt; 0.01, "ĐÚNG", "SAI"), A7738="San_o_co_Waffle_Slab", IF(ABS(H7738 / (0.048 * F7738 * D7738^2) - 1) &lt; 0.01, "ĐÚNG", "SAI"))</f>
        <v>ĐÚNG</v>
      </c>
    </row>
    <row r="7739" spans="1:13" x14ac:dyDescent="0.3">
      <c r="A7739" s="4" t="s">
        <v>18</v>
      </c>
      <c r="B7739" s="4" t="s">
        <v>11</v>
      </c>
      <c r="C7739" s="4">
        <v>6.06</v>
      </c>
      <c r="D7739" s="4">
        <v>1.7</v>
      </c>
      <c r="E7739" s="4">
        <v>0.11</v>
      </c>
      <c r="F7739" s="4">
        <v>8.33</v>
      </c>
      <c r="G7739" s="4">
        <v>8737</v>
      </c>
      <c r="H7739" s="4">
        <v>-12.037000000000001</v>
      </c>
      <c r="I7739" s="4">
        <v>-1.204</v>
      </c>
      <c r="J7739" s="4"/>
      <c r="K7739" s="4" t="str">
        <f>IF(AND(A7739="San_console_Cantilever", H7739 &lt; 0),  "ĐÚNG","SAI DẤU MOMEN")</f>
        <v>ĐÚNG</v>
      </c>
      <c r="L7739" s="4" t="str">
        <f t="shared" si="609"/>
        <v>ĐÚNG</v>
      </c>
      <c r="M7739" s="5" t="str" cm="1">
        <f t="array" ref="M7739">_xlfn.IFS(A7739="Ban_dam_1_phuong", IF(ABS(H7739 / (0.8 * (F7739 * D7739^2 / 8)) - 1) &lt; 0.01, "ĐÚNG", "SAI"), A7739="Ban_ke_4_canh_2_phuong", IF(ABS(H7739 / (0.045 * F7739 * D7739^2) - 1) &lt; 0.01, "ĐÚNG", "SAI"), A7739="San_phang_Flat_Slab", IF(ABS(H7739 / ((0.6 * (F7739 * C7739 * D7739^2 / 8)) / D7739) - 1) &lt; 0.01, "ĐÚNG", "SAI"), A7739="San_console_Cantilever", IF(ABS(H7739 / (-1 * (F7739 * D7739^2 / 2)) - 1) &lt; 0.01, "ĐÚNG", "SAI"), A7739="San_o_co_Waffle_Slab", IF(ABS(H7739 / (0.048 * F7739 * D7739^2) - 1) &lt; 0.01, "ĐÚNG", "SAI"))</f>
        <v>ĐÚNG</v>
      </c>
    </row>
    <row r="7740" spans="1:13" x14ac:dyDescent="0.3">
      <c r="A7740" s="4" t="s">
        <v>9</v>
      </c>
      <c r="B7740" s="4" t="s">
        <v>10</v>
      </c>
      <c r="C7740" s="4">
        <v>3.86</v>
      </c>
      <c r="D7740" s="4">
        <v>3.1</v>
      </c>
      <c r="E7740" s="4">
        <v>0.2</v>
      </c>
      <c r="F7740" s="4">
        <v>11.37</v>
      </c>
      <c r="G7740" s="4">
        <v>8738</v>
      </c>
      <c r="H7740" s="4">
        <v>4.9169999999999998</v>
      </c>
      <c r="I7740" s="4">
        <v>5.9290000000000003</v>
      </c>
      <c r="J7740" s="4"/>
      <c r="K7740" s="4"/>
      <c r="L7740" s="4" t="str">
        <f t="shared" si="609"/>
        <v>ĐÚNG</v>
      </c>
      <c r="M7740" s="5" t="str" cm="1">
        <f t="array" ref="M7740">_xlfn.IFS(A7740="Ban_dam_1_phuong", IF(ABS(H7740 / (0.8 * (F7740 * D7740^2 / 8)) - 1) &lt; 0.01, "ĐÚNG", "SAI"), A7740="Ban_ke_4_canh_2_phuong", IF(ABS(H7740 / (0.045 * F7740 * D7740^2) - 1) &lt; 0.01, "ĐÚNG", "SAI"), A7740="San_phang_Flat_Slab", IF(ABS(H7740 / ((0.6 * (F7740 * C7740 * D7740^2 / 8)) / D7740) - 1) &lt; 0.01, "ĐÚNG", "SAI"), A7740="San_console_Cantilever", IF(ABS(H7740 / (-1 * (F7740 * D7740^2 / 2)) - 1) &lt; 0.01, "ĐÚNG", "SAI"), A7740="San_o_co_Waffle_Slab", IF(ABS(H7740 / (0.048 * F7740 * D7740^2) - 1) &lt; 0.01, "ĐÚNG", "SAI"))</f>
        <v>ĐÚNG</v>
      </c>
    </row>
    <row r="7741" spans="1:13" x14ac:dyDescent="0.3">
      <c r="A7741" s="4" t="s">
        <v>16</v>
      </c>
      <c r="B7741" s="4" t="s">
        <v>10</v>
      </c>
      <c r="C7741" s="4">
        <v>9.3000000000000007</v>
      </c>
      <c r="D7741" s="4">
        <v>3.48</v>
      </c>
      <c r="E7741" s="4">
        <v>0.11</v>
      </c>
      <c r="F7741" s="4">
        <v>8.33</v>
      </c>
      <c r="G7741" s="4">
        <v>8739</v>
      </c>
      <c r="H7741" s="4">
        <v>10.087999999999999</v>
      </c>
      <c r="I7741" s="4">
        <v>2.0179999999999998</v>
      </c>
      <c r="J7741" s="4" t="str">
        <f>IF(AND(A7741="Ban_dam_1_phuong", C7741/D7741 &gt; 2),"ĐÚNG", "SAI HÌNH HỌC" )</f>
        <v>ĐÚNG</v>
      </c>
      <c r="K7741" s="4"/>
      <c r="L7741" s="4" t="str">
        <f t="shared" si="609"/>
        <v>ĐÚNG</v>
      </c>
      <c r="M7741" s="5" t="str" cm="1">
        <f t="array" ref="M7741">_xlfn.IFS(A7741="Ban_dam_1_phuong", IF(ABS(H7741 / (0.8 * (F7741 * D7741^2 / 8)) - 1) &lt; 0.01, "ĐÚNG", "SAI"), A7741="Ban_ke_4_canh_2_phuong", IF(ABS(H7741 / (0.045 * F7741 * D7741^2) - 1) &lt; 0.01, "ĐÚNG", "SAI"), A7741="San_phang_Flat_Slab", IF(ABS(H7741 / ((0.6 * (F7741 * C7741 * D7741^2 / 8)) / D7741) - 1) &lt; 0.01, "ĐÚNG", "SAI"), A7741="San_console_Cantilever", IF(ABS(H7741 / (-1 * (F7741 * D7741^2 / 2)) - 1) &lt; 0.01, "ĐÚNG", "SAI"), A7741="San_o_co_Waffle_Slab", IF(ABS(H7741 / (0.048 * F7741 * D7741^2) - 1) &lt; 0.01, "ĐÚNG", "SAI"))</f>
        <v>ĐÚNG</v>
      </c>
    </row>
    <row r="7742" spans="1:13" x14ac:dyDescent="0.3">
      <c r="A7742" s="4" t="s">
        <v>18</v>
      </c>
      <c r="B7742" s="4" t="s">
        <v>15</v>
      </c>
      <c r="C7742" s="4">
        <v>4.21</v>
      </c>
      <c r="D7742" s="4">
        <v>2.19</v>
      </c>
      <c r="E7742" s="4">
        <v>0.13</v>
      </c>
      <c r="F7742" s="4">
        <v>9.01</v>
      </c>
      <c r="G7742" s="4">
        <v>8740</v>
      </c>
      <c r="H7742" s="4">
        <v>-21.606000000000002</v>
      </c>
      <c r="I7742" s="4">
        <v>-2.161</v>
      </c>
      <c r="J7742" s="4"/>
      <c r="K7742" s="4" t="str">
        <f>IF(AND(A7742="San_console_Cantilever", H7742 &lt; 0),  "ĐÚNG","SAI DẤU MOMEN")</f>
        <v>ĐÚNG</v>
      </c>
      <c r="L7742" s="4" t="str">
        <f t="shared" si="609"/>
        <v>ĐÚNG</v>
      </c>
      <c r="M7742" s="5" t="str" cm="1">
        <f t="array" ref="M7742">_xlfn.IFS(A7742="Ban_dam_1_phuong", IF(ABS(H7742 / (0.8 * (F7742 * D7742^2 / 8)) - 1) &lt; 0.01, "ĐÚNG", "SAI"), A7742="Ban_ke_4_canh_2_phuong", IF(ABS(H7742 / (0.045 * F7742 * D7742^2) - 1) &lt; 0.01, "ĐÚNG", "SAI"), A7742="San_phang_Flat_Slab", IF(ABS(H7742 / ((0.6 * (F7742 * C7742 * D7742^2 / 8)) / D7742) - 1) &lt; 0.01, "ĐÚNG", "SAI"), A7742="San_console_Cantilever", IF(ABS(H7742 / (-1 * (F7742 * D7742^2 / 2)) - 1) &lt; 0.01, "ĐÚNG", "SAI"), A7742="San_o_co_Waffle_Slab", IF(ABS(H7742 / (0.048 * F7742 * D7742^2) - 1) &lt; 0.01, "ĐÚNG", "SAI"))</f>
        <v>ĐÚNG</v>
      </c>
    </row>
    <row r="7743" spans="1:13" x14ac:dyDescent="0.3">
      <c r="A7743" s="4" t="s">
        <v>9</v>
      </c>
      <c r="B7743" s="4" t="s">
        <v>17</v>
      </c>
      <c r="C7743" s="4">
        <v>8.9</v>
      </c>
      <c r="D7743" s="4">
        <v>4.5199999999999996</v>
      </c>
      <c r="E7743" s="4">
        <v>0.15</v>
      </c>
      <c r="F7743" s="4">
        <v>9.68</v>
      </c>
      <c r="G7743" s="4">
        <v>8741</v>
      </c>
      <c r="H7743" s="4">
        <v>8.8989999999999991</v>
      </c>
      <c r="I7743" s="4">
        <v>26.835999999999999</v>
      </c>
      <c r="J7743" s="4"/>
      <c r="K7743" s="4"/>
      <c r="L7743" s="4" t="str">
        <f t="shared" si="609"/>
        <v>ĐÚNG</v>
      </c>
      <c r="M7743" s="5" t="str" cm="1">
        <f t="array" ref="M7743">_xlfn.IFS(A7743="Ban_dam_1_phuong", IF(ABS(H7743 / (0.8 * (F7743 * D7743^2 / 8)) - 1) &lt; 0.01, "ĐÚNG", "SAI"), A7743="Ban_ke_4_canh_2_phuong", IF(ABS(H7743 / (0.045 * F7743 * D7743^2) - 1) &lt; 0.01, "ĐÚNG", "SAI"), A7743="San_phang_Flat_Slab", IF(ABS(H7743 / ((0.6 * (F7743 * C7743 * D7743^2 / 8)) / D7743) - 1) &lt; 0.01, "ĐÚNG", "SAI"), A7743="San_console_Cantilever", IF(ABS(H7743 / (-1 * (F7743 * D7743^2 / 2)) - 1) &lt; 0.01, "ĐÚNG", "SAI"), A7743="San_o_co_Waffle_Slab", IF(ABS(H7743 / (0.048 * F7743 * D7743^2) - 1) &lt; 0.01, "ĐÚNG", "SAI"))</f>
        <v>ĐÚNG</v>
      </c>
    </row>
    <row r="7744" spans="1:13" x14ac:dyDescent="0.3">
      <c r="A7744" s="4" t="s">
        <v>9</v>
      </c>
      <c r="B7744" s="4" t="s">
        <v>15</v>
      </c>
      <c r="C7744" s="4">
        <v>10.68</v>
      </c>
      <c r="D7744" s="4">
        <v>5.85</v>
      </c>
      <c r="E7744" s="4">
        <v>0.19</v>
      </c>
      <c r="F7744" s="4">
        <v>11.03</v>
      </c>
      <c r="G7744" s="4">
        <v>8742</v>
      </c>
      <c r="H7744" s="4">
        <v>16.986000000000001</v>
      </c>
      <c r="I7744" s="4">
        <v>44.033999999999999</v>
      </c>
      <c r="J7744" s="4"/>
      <c r="K7744" s="4"/>
      <c r="L7744" s="4" t="str">
        <f t="shared" si="609"/>
        <v>ĐÚNG</v>
      </c>
      <c r="M7744" s="5" t="str" cm="1">
        <f t="array" ref="M7744">_xlfn.IFS(A7744="Ban_dam_1_phuong", IF(ABS(H7744 / (0.8 * (F7744 * D7744^2 / 8)) - 1) &lt; 0.01, "ĐÚNG", "SAI"), A7744="Ban_ke_4_canh_2_phuong", IF(ABS(H7744 / (0.045 * F7744 * D7744^2) - 1) &lt; 0.01, "ĐÚNG", "SAI"), A7744="San_phang_Flat_Slab", IF(ABS(H7744 / ((0.6 * (F7744 * C7744 * D7744^2 / 8)) / D7744) - 1) &lt; 0.01, "ĐÚNG", "SAI"), A7744="San_console_Cantilever", IF(ABS(H7744 / (-1 * (F7744 * D7744^2 / 2)) - 1) &lt; 0.01, "ĐÚNG", "SAI"), A7744="San_o_co_Waffle_Slab", IF(ABS(H7744 / (0.048 * F7744 * D7744^2) - 1) &lt; 0.01, "ĐÚNG", "SAI"))</f>
        <v>ĐÚNG</v>
      </c>
    </row>
    <row r="7745" spans="1:13" x14ac:dyDescent="0.3">
      <c r="A7745" s="4" t="s">
        <v>12</v>
      </c>
      <c r="B7745" s="4" t="s">
        <v>11</v>
      </c>
      <c r="C7745" s="4">
        <v>8.83</v>
      </c>
      <c r="D7745" s="4">
        <v>8.0399999999999991</v>
      </c>
      <c r="E7745" s="4">
        <v>0.28000000000000003</v>
      </c>
      <c r="F7745" s="4">
        <v>14.07</v>
      </c>
      <c r="G7745" s="4">
        <v>8743</v>
      </c>
      <c r="H7745" s="4">
        <v>74.915999999999997</v>
      </c>
      <c r="I7745" s="4">
        <v>45.475000000000001</v>
      </c>
      <c r="J7745" s="4"/>
      <c r="K7745" s="4"/>
      <c r="L7745" s="4" t="str">
        <f t="shared" si="609"/>
        <v>ĐÚNG</v>
      </c>
      <c r="M7745" s="5" t="str" cm="1">
        <f t="array" ref="M7745">_xlfn.IFS(A7745="Ban_dam_1_phuong", IF(ABS(H7745 / (0.8 * (F7745 * D7745^2 / 8)) - 1) &lt; 0.01, "ĐÚNG", "SAI"), A7745="Ban_ke_4_canh_2_phuong", IF(ABS(H7745 / (0.045 * F7745 * D7745^2) - 1) &lt; 0.01, "ĐÚNG", "SAI"), A7745="San_phang_Flat_Slab", IF(ABS(H7745 / ((0.6 * (F7745 * C7745 * D7745^2 / 8)) / D7745) - 1) &lt; 0.01, "ĐÚNG", "SAI"), A7745="San_console_Cantilever", IF(ABS(H7745 / (-1 * (F7745 * D7745^2 / 2)) - 1) &lt; 0.01, "ĐÚNG", "SAI"), A7745="San_o_co_Waffle_Slab", IF(ABS(H7745 / (0.048 * F7745 * D7745^2) - 1) &lt; 0.01, "ĐÚNG", "SAI"))</f>
        <v>ĐÚNG</v>
      </c>
    </row>
    <row r="7746" spans="1:13" x14ac:dyDescent="0.3">
      <c r="A7746" s="4" t="s">
        <v>9</v>
      </c>
      <c r="B7746" s="4" t="s">
        <v>17</v>
      </c>
      <c r="C7746" s="4">
        <v>7.68</v>
      </c>
      <c r="D7746" s="4">
        <v>3.89</v>
      </c>
      <c r="E7746" s="4">
        <v>0.15</v>
      </c>
      <c r="F7746" s="4">
        <v>9.68</v>
      </c>
      <c r="G7746" s="4">
        <v>8744</v>
      </c>
      <c r="H7746" s="4">
        <v>6.5919999999999996</v>
      </c>
      <c r="I7746" s="4">
        <v>19.983000000000001</v>
      </c>
      <c r="J7746" s="4"/>
      <c r="K7746" s="4"/>
      <c r="L7746" s="4" t="str">
        <f t="shared" si="609"/>
        <v>ĐÚNG</v>
      </c>
      <c r="M7746" s="5" t="str" cm="1">
        <f t="array" ref="M7746">_xlfn.IFS(A7746="Ban_dam_1_phuong", IF(ABS(H7746 / (0.8 * (F7746 * D7746^2 / 8)) - 1) &lt; 0.01, "ĐÚNG", "SAI"), A7746="Ban_ke_4_canh_2_phuong", IF(ABS(H7746 / (0.045 * F7746 * D7746^2) - 1) &lt; 0.01, "ĐÚNG", "SAI"), A7746="San_phang_Flat_Slab", IF(ABS(H7746 / ((0.6 * (F7746 * C7746 * D7746^2 / 8)) / D7746) - 1) &lt; 0.01, "ĐÚNG", "SAI"), A7746="San_console_Cantilever", IF(ABS(H7746 / (-1 * (F7746 * D7746^2 / 2)) - 1) &lt; 0.01, "ĐÚNG", "SAI"), A7746="San_o_co_Waffle_Slab", IF(ABS(H7746 / (0.048 * F7746 * D7746^2) - 1) &lt; 0.01, "ĐÚNG", "SAI"))</f>
        <v>ĐÚNG</v>
      </c>
    </row>
    <row r="7747" spans="1:13" x14ac:dyDescent="0.3">
      <c r="A7747" s="4" t="s">
        <v>12</v>
      </c>
      <c r="B7747" s="4" t="s">
        <v>15</v>
      </c>
      <c r="C7747" s="4">
        <v>11.15</v>
      </c>
      <c r="D7747" s="4">
        <v>7.97</v>
      </c>
      <c r="E7747" s="4">
        <v>0.22</v>
      </c>
      <c r="F7747" s="4">
        <v>12.05</v>
      </c>
      <c r="G7747" s="4">
        <v>8745</v>
      </c>
      <c r="H7747" s="4">
        <v>80.311999999999998</v>
      </c>
      <c r="I7747" s="4">
        <v>38.271000000000001</v>
      </c>
      <c r="J7747" s="4"/>
      <c r="K7747" s="4"/>
      <c r="L7747" s="4" t="str">
        <f t="shared" si="609"/>
        <v>ĐÚNG</v>
      </c>
      <c r="M7747" s="5" t="str" cm="1">
        <f t="array" ref="M7747">_xlfn.IFS(A7747="Ban_dam_1_phuong", IF(ABS(H7747 / (0.8 * (F7747 * D7747^2 / 8)) - 1) &lt; 0.01, "ĐÚNG", "SAI"), A7747="Ban_ke_4_canh_2_phuong", IF(ABS(H7747 / (0.045 * F7747 * D7747^2) - 1) &lt; 0.01, "ĐÚNG", "SAI"), A7747="San_phang_Flat_Slab", IF(ABS(H7747 / ((0.6 * (F7747 * C7747 * D7747^2 / 8)) / D7747) - 1) &lt; 0.01, "ĐÚNG", "SAI"), A7747="San_console_Cantilever", IF(ABS(H7747 / (-1 * (F7747 * D7747^2 / 2)) - 1) &lt; 0.01, "ĐÚNG", "SAI"), A7747="San_o_co_Waffle_Slab", IF(ABS(H7747 / (0.048 * F7747 * D7747^2) - 1) &lt; 0.01, "ĐÚNG", "SAI"))</f>
        <v>ĐÚNG</v>
      </c>
    </row>
    <row r="7748" spans="1:13" x14ac:dyDescent="0.3">
      <c r="A7748" s="4" t="s">
        <v>14</v>
      </c>
      <c r="B7748" s="4" t="s">
        <v>11</v>
      </c>
      <c r="C7748" s="4">
        <v>13.22</v>
      </c>
      <c r="D7748" s="4">
        <v>11.58</v>
      </c>
      <c r="E7748" s="4">
        <v>0.47</v>
      </c>
      <c r="F7748" s="4">
        <v>11.71</v>
      </c>
      <c r="G7748" s="4">
        <v>8746</v>
      </c>
      <c r="H7748" s="4">
        <v>75.373000000000005</v>
      </c>
      <c r="I7748" s="4">
        <v>98.233999999999995</v>
      </c>
      <c r="J7748" s="4"/>
      <c r="K7748" s="4"/>
      <c r="L7748" s="4" t="str">
        <f t="shared" ref="L7748:L7811" si="615">IF(ABS(F7748 - IF(A7748="San_o_co_Waffle_Slab", 1.35*(ROUND(E7748*0.45, 2)*25+1.2)+1.5*2, 1.35*(E7748*25+1.2)+1.5*2)) &lt; 0.01, "ĐÚNG", "SAI")</f>
        <v>ĐÚNG</v>
      </c>
      <c r="M7748" s="5" t="str" cm="1">
        <f t="array" ref="M7748">_xlfn.IFS(A7748="Ban_dam_1_phuong", IF(ABS(H7748 / (0.8 * (F7748 * D7748^2 / 8)) - 1) &lt; 0.01, "ĐÚNG", "SAI"), A7748="Ban_ke_4_canh_2_phuong", IF(ABS(H7748 / (0.045 * F7748 * D7748^2) - 1) &lt; 0.01, "ĐÚNG", "SAI"), A7748="San_phang_Flat_Slab", IF(ABS(H7748 / ((0.6 * (F7748 * C7748 * D7748^2 / 8)) / D7748) - 1) &lt; 0.01, "ĐÚNG", "SAI"), A7748="San_console_Cantilever", IF(ABS(H7748 / (-1 * (F7748 * D7748^2 / 2)) - 1) &lt; 0.01, "ĐÚNG", "SAI"), A7748="San_o_co_Waffle_Slab", IF(ABS(H7748 / (0.048 * F7748 * D7748^2) - 1) &lt; 0.01, "ĐÚNG", "SAI"))</f>
        <v>ĐÚNG</v>
      </c>
    </row>
    <row r="7749" spans="1:13" x14ac:dyDescent="0.3">
      <c r="A7749" s="4" t="s">
        <v>14</v>
      </c>
      <c r="B7749" s="4" t="s">
        <v>11</v>
      </c>
      <c r="C7749" s="4">
        <v>11.6</v>
      </c>
      <c r="D7749" s="4">
        <v>8.6999999999999993</v>
      </c>
      <c r="E7749" s="4">
        <v>0.43</v>
      </c>
      <c r="F7749" s="4">
        <v>11.03</v>
      </c>
      <c r="G7749" s="4">
        <v>8747</v>
      </c>
      <c r="H7749" s="4">
        <v>40.073</v>
      </c>
      <c r="I7749" s="4">
        <v>71.241</v>
      </c>
      <c r="J7749" s="4"/>
      <c r="K7749" s="4"/>
      <c r="L7749" s="4" t="str">
        <f t="shared" si="615"/>
        <v>ĐÚNG</v>
      </c>
      <c r="M7749" s="5" t="str" cm="1">
        <f t="array" ref="M7749">_xlfn.IFS(A7749="Ban_dam_1_phuong", IF(ABS(H7749 / (0.8 * (F7749 * D7749^2 / 8)) - 1) &lt; 0.01, "ĐÚNG", "SAI"), A7749="Ban_ke_4_canh_2_phuong", IF(ABS(H7749 / (0.045 * F7749 * D7749^2) - 1) &lt; 0.01, "ĐÚNG", "SAI"), A7749="San_phang_Flat_Slab", IF(ABS(H7749 / ((0.6 * (F7749 * C7749 * D7749^2 / 8)) / D7749) - 1) &lt; 0.01, "ĐÚNG", "SAI"), A7749="San_console_Cantilever", IF(ABS(H7749 / (-1 * (F7749 * D7749^2 / 2)) - 1) &lt; 0.01, "ĐÚNG", "SAI"), A7749="San_o_co_Waffle_Slab", IF(ABS(H7749 / (0.048 * F7749 * D7749^2) - 1) &lt; 0.01, "ĐÚNG", "SAI"))</f>
        <v>ĐÚNG</v>
      </c>
    </row>
    <row r="7750" spans="1:13" x14ac:dyDescent="0.3">
      <c r="A7750" s="4" t="s">
        <v>14</v>
      </c>
      <c r="B7750" s="4" t="s">
        <v>10</v>
      </c>
      <c r="C7750" s="4">
        <v>12.27</v>
      </c>
      <c r="D7750" s="4">
        <v>10.27</v>
      </c>
      <c r="E7750" s="4">
        <v>0.48</v>
      </c>
      <c r="F7750" s="4">
        <v>12.05</v>
      </c>
      <c r="G7750" s="4">
        <v>8748</v>
      </c>
      <c r="H7750" s="4">
        <v>61.006</v>
      </c>
      <c r="I7750" s="4">
        <v>87.08</v>
      </c>
      <c r="J7750" s="4"/>
      <c r="K7750" s="4"/>
      <c r="L7750" s="4" t="str">
        <f t="shared" si="615"/>
        <v>ĐÚNG</v>
      </c>
      <c r="M7750" s="5" t="str" cm="1">
        <f t="array" ref="M7750">_xlfn.IFS(A7750="Ban_dam_1_phuong", IF(ABS(H7750 / (0.8 * (F7750 * D7750^2 / 8)) - 1) &lt; 0.01, "ĐÚNG", "SAI"), A7750="Ban_ke_4_canh_2_phuong", IF(ABS(H7750 / (0.045 * F7750 * D7750^2) - 1) &lt; 0.01, "ĐÚNG", "SAI"), A7750="San_phang_Flat_Slab", IF(ABS(H7750 / ((0.6 * (F7750 * C7750 * D7750^2 / 8)) / D7750) - 1) &lt; 0.01, "ĐÚNG", "SAI"), A7750="San_console_Cantilever", IF(ABS(H7750 / (-1 * (F7750 * D7750^2 / 2)) - 1) &lt; 0.01, "ĐÚNG", "SAI"), A7750="San_o_co_Waffle_Slab", IF(ABS(H7750 / (0.048 * F7750 * D7750^2) - 1) &lt; 0.01, "ĐÚNG", "SAI"))</f>
        <v>ĐÚNG</v>
      </c>
    </row>
    <row r="7751" spans="1:13" x14ac:dyDescent="0.3">
      <c r="A7751" s="4" t="s">
        <v>16</v>
      </c>
      <c r="B7751" s="4" t="s">
        <v>13</v>
      </c>
      <c r="C7751" s="4">
        <v>8.42</v>
      </c>
      <c r="D7751" s="4">
        <v>3.95</v>
      </c>
      <c r="E7751" s="4">
        <v>0.11</v>
      </c>
      <c r="F7751" s="4">
        <v>8.33</v>
      </c>
      <c r="G7751" s="4">
        <v>8749</v>
      </c>
      <c r="H7751" s="4">
        <v>12.997</v>
      </c>
      <c r="I7751" s="4">
        <v>2.5990000000000002</v>
      </c>
      <c r="J7751" s="4" t="str">
        <f>IF(AND(A7751="Ban_dam_1_phuong", C7751/D7751 &gt; 2),"ĐÚNG", "SAI HÌNH HỌC" )</f>
        <v>ĐÚNG</v>
      </c>
      <c r="K7751" s="4"/>
      <c r="L7751" s="4" t="str">
        <f t="shared" si="615"/>
        <v>ĐÚNG</v>
      </c>
      <c r="M7751" s="5" t="str" cm="1">
        <f t="array" ref="M7751">_xlfn.IFS(A7751="Ban_dam_1_phuong", IF(ABS(H7751 / (0.8 * (F7751 * D7751^2 / 8)) - 1) &lt; 0.01, "ĐÚNG", "SAI"), A7751="Ban_ke_4_canh_2_phuong", IF(ABS(H7751 / (0.045 * F7751 * D7751^2) - 1) &lt; 0.01, "ĐÚNG", "SAI"), A7751="San_phang_Flat_Slab", IF(ABS(H7751 / ((0.6 * (F7751 * C7751 * D7751^2 / 8)) / D7751) - 1) &lt; 0.01, "ĐÚNG", "SAI"), A7751="San_console_Cantilever", IF(ABS(H7751 / (-1 * (F7751 * D7751^2 / 2)) - 1) &lt; 0.01, "ĐÚNG", "SAI"), A7751="San_o_co_Waffle_Slab", IF(ABS(H7751 / (0.048 * F7751 * D7751^2) - 1) &lt; 0.01, "ĐÚNG", "SAI"))</f>
        <v>ĐÚNG</v>
      </c>
    </row>
    <row r="7752" spans="1:13" x14ac:dyDescent="0.3">
      <c r="A7752" s="4" t="s">
        <v>14</v>
      </c>
      <c r="B7752" s="4" t="s">
        <v>15</v>
      </c>
      <c r="C7752" s="4">
        <v>12.9</v>
      </c>
      <c r="D7752" s="4">
        <v>11.54</v>
      </c>
      <c r="E7752" s="4">
        <v>0.49</v>
      </c>
      <c r="F7752" s="4">
        <v>12.05</v>
      </c>
      <c r="G7752" s="4">
        <v>8750</v>
      </c>
      <c r="H7752" s="4">
        <v>77.025999999999996</v>
      </c>
      <c r="I7752" s="4">
        <v>96.251999999999995</v>
      </c>
      <c r="J7752" s="4"/>
      <c r="K7752" s="4"/>
      <c r="L7752" s="4" t="str">
        <f t="shared" si="615"/>
        <v>ĐÚNG</v>
      </c>
      <c r="M7752" s="5" t="str" cm="1">
        <f t="array" ref="M7752">_xlfn.IFS(A7752="Ban_dam_1_phuong", IF(ABS(H7752 / (0.8 * (F7752 * D7752^2 / 8)) - 1) &lt; 0.01, "ĐÚNG", "SAI"), A7752="Ban_ke_4_canh_2_phuong", IF(ABS(H7752 / (0.045 * F7752 * D7752^2) - 1) &lt; 0.01, "ĐÚNG", "SAI"), A7752="San_phang_Flat_Slab", IF(ABS(H7752 / ((0.6 * (F7752 * C7752 * D7752^2 / 8)) / D7752) - 1) &lt; 0.01, "ĐÚNG", "SAI"), A7752="San_console_Cantilever", IF(ABS(H7752 / (-1 * (F7752 * D7752^2 / 2)) - 1) &lt; 0.01, "ĐÚNG", "SAI"), A7752="San_o_co_Waffle_Slab", IF(ABS(H7752 / (0.048 * F7752 * D7752^2) - 1) &lt; 0.01, "ĐÚNG", "SAI"))</f>
        <v>ĐÚNG</v>
      </c>
    </row>
    <row r="7753" spans="1:13" x14ac:dyDescent="0.3">
      <c r="A7753" s="4" t="s">
        <v>16</v>
      </c>
      <c r="B7753" s="4" t="s">
        <v>15</v>
      </c>
      <c r="C7753" s="4">
        <v>7.84</v>
      </c>
      <c r="D7753" s="4">
        <v>2.35</v>
      </c>
      <c r="E7753" s="4">
        <v>0.14000000000000001</v>
      </c>
      <c r="F7753" s="4">
        <v>9.35</v>
      </c>
      <c r="G7753" s="4">
        <v>8751</v>
      </c>
      <c r="H7753" s="4">
        <v>5.1639999999999997</v>
      </c>
      <c r="I7753" s="4">
        <v>1.0329999999999999</v>
      </c>
      <c r="J7753" s="4" t="str">
        <f>IF(AND(A7753="Ban_dam_1_phuong", C7753/D7753 &gt; 2),"ĐÚNG", "SAI HÌNH HỌC" )</f>
        <v>ĐÚNG</v>
      </c>
      <c r="K7753" s="4"/>
      <c r="L7753" s="4" t="str">
        <f t="shared" si="615"/>
        <v>ĐÚNG</v>
      </c>
      <c r="M7753" s="5" t="str" cm="1">
        <f t="array" ref="M7753">_xlfn.IFS(A7753="Ban_dam_1_phuong", IF(ABS(H7753 / (0.8 * (F7753 * D7753^2 / 8)) - 1) &lt; 0.01, "ĐÚNG", "SAI"), A7753="Ban_ke_4_canh_2_phuong", IF(ABS(H7753 / (0.045 * F7753 * D7753^2) - 1) &lt; 0.01, "ĐÚNG", "SAI"), A7753="San_phang_Flat_Slab", IF(ABS(H7753 / ((0.6 * (F7753 * C7753 * D7753^2 / 8)) / D7753) - 1) &lt; 0.01, "ĐÚNG", "SAI"), A7753="San_console_Cantilever", IF(ABS(H7753 / (-1 * (F7753 * D7753^2 / 2)) - 1) &lt; 0.01, "ĐÚNG", "SAI"), A7753="San_o_co_Waffle_Slab", IF(ABS(H7753 / (0.048 * F7753 * D7753^2) - 1) &lt; 0.01, "ĐÚNG", "SAI"))</f>
        <v>ĐÚNG</v>
      </c>
    </row>
    <row r="7754" spans="1:13" x14ac:dyDescent="0.3">
      <c r="A7754" s="4" t="s">
        <v>12</v>
      </c>
      <c r="B7754" s="4" t="s">
        <v>17</v>
      </c>
      <c r="C7754" s="4">
        <v>9.3699999999999992</v>
      </c>
      <c r="D7754" s="4">
        <v>7.93</v>
      </c>
      <c r="E7754" s="4">
        <v>0.28999999999999998</v>
      </c>
      <c r="F7754" s="4">
        <v>14.41</v>
      </c>
      <c r="G7754" s="4">
        <v>8752</v>
      </c>
      <c r="H7754" s="4">
        <v>80.304000000000002</v>
      </c>
      <c r="I7754" s="4">
        <v>45.308999999999997</v>
      </c>
      <c r="J7754" s="4"/>
      <c r="K7754" s="4"/>
      <c r="L7754" s="4" t="str">
        <f t="shared" si="615"/>
        <v>ĐÚNG</v>
      </c>
      <c r="M7754" s="5" t="str" cm="1">
        <f t="array" ref="M7754">_xlfn.IFS(A7754="Ban_dam_1_phuong", IF(ABS(H7754 / (0.8 * (F7754 * D7754^2 / 8)) - 1) &lt; 0.01, "ĐÚNG", "SAI"), A7754="Ban_ke_4_canh_2_phuong", IF(ABS(H7754 / (0.045 * F7754 * D7754^2) - 1) &lt; 0.01, "ĐÚNG", "SAI"), A7754="San_phang_Flat_Slab", IF(ABS(H7754 / ((0.6 * (F7754 * C7754 * D7754^2 / 8)) / D7754) - 1) &lt; 0.01, "ĐÚNG", "SAI"), A7754="San_console_Cantilever", IF(ABS(H7754 / (-1 * (F7754 * D7754^2 / 2)) - 1) &lt; 0.01, "ĐÚNG", "SAI"), A7754="San_o_co_Waffle_Slab", IF(ABS(H7754 / (0.048 * F7754 * D7754^2) - 1) &lt; 0.01, "ĐÚNG", "SAI"))</f>
        <v>ĐÚNG</v>
      </c>
    </row>
    <row r="7755" spans="1:13" x14ac:dyDescent="0.3">
      <c r="A7755" s="4" t="s">
        <v>14</v>
      </c>
      <c r="B7755" s="4" t="s">
        <v>17</v>
      </c>
      <c r="C7755" s="4">
        <v>14.01</v>
      </c>
      <c r="D7755" s="4">
        <v>10.74</v>
      </c>
      <c r="E7755" s="4">
        <v>0.37</v>
      </c>
      <c r="F7755" s="4">
        <v>10.36</v>
      </c>
      <c r="G7755" s="4">
        <v>8753</v>
      </c>
      <c r="H7755" s="4">
        <v>57.36</v>
      </c>
      <c r="I7755" s="4">
        <v>97.605999999999995</v>
      </c>
      <c r="J7755" s="4"/>
      <c r="K7755" s="4"/>
      <c r="L7755" s="4" t="str">
        <f t="shared" si="615"/>
        <v>ĐÚNG</v>
      </c>
      <c r="M7755" s="5" t="str" cm="1">
        <f t="array" ref="M7755">_xlfn.IFS(A7755="Ban_dam_1_phuong", IF(ABS(H7755 / (0.8 * (F7755 * D7755^2 / 8)) - 1) &lt; 0.01, "ĐÚNG", "SAI"), A7755="Ban_ke_4_canh_2_phuong", IF(ABS(H7755 / (0.045 * F7755 * D7755^2) - 1) &lt; 0.01, "ĐÚNG", "SAI"), A7755="San_phang_Flat_Slab", IF(ABS(H7755 / ((0.6 * (F7755 * C7755 * D7755^2 / 8)) / D7755) - 1) &lt; 0.01, "ĐÚNG", "SAI"), A7755="San_console_Cantilever", IF(ABS(H7755 / (-1 * (F7755 * D7755^2 / 2)) - 1) &lt; 0.01, "ĐÚNG", "SAI"), A7755="San_o_co_Waffle_Slab", IF(ABS(H7755 / (0.048 * F7755 * D7755^2) - 1) &lt; 0.01, "ĐÚNG", "SAI"))</f>
        <v>ĐÚNG</v>
      </c>
    </row>
    <row r="7756" spans="1:13" x14ac:dyDescent="0.3">
      <c r="A7756" s="4" t="s">
        <v>12</v>
      </c>
      <c r="B7756" s="4" t="s">
        <v>15</v>
      </c>
      <c r="C7756" s="4">
        <v>8.68</v>
      </c>
      <c r="D7756" s="4">
        <v>6.16</v>
      </c>
      <c r="E7756" s="4">
        <v>0.25</v>
      </c>
      <c r="F7756" s="4">
        <v>13.06</v>
      </c>
      <c r="G7756" s="4">
        <v>8754</v>
      </c>
      <c r="H7756" s="4">
        <v>52.372999999999998</v>
      </c>
      <c r="I7756" s="4">
        <v>24.777999999999999</v>
      </c>
      <c r="J7756" s="4"/>
      <c r="K7756" s="4"/>
      <c r="L7756" s="4" t="str">
        <f t="shared" si="615"/>
        <v>ĐÚNG</v>
      </c>
      <c r="M7756" s="5" t="str" cm="1">
        <f t="array" ref="M7756">_xlfn.IFS(A7756="Ban_dam_1_phuong", IF(ABS(H7756 / (0.8 * (F7756 * D7756^2 / 8)) - 1) &lt; 0.01, "ĐÚNG", "SAI"), A7756="Ban_ke_4_canh_2_phuong", IF(ABS(H7756 / (0.045 * F7756 * D7756^2) - 1) &lt; 0.01, "ĐÚNG", "SAI"), A7756="San_phang_Flat_Slab", IF(ABS(H7756 / ((0.6 * (F7756 * C7756 * D7756^2 / 8)) / D7756) - 1) &lt; 0.01, "ĐÚNG", "SAI"), A7756="San_console_Cantilever", IF(ABS(H7756 / (-1 * (F7756 * D7756^2 / 2)) - 1) &lt; 0.01, "ĐÚNG", "SAI"), A7756="San_o_co_Waffle_Slab", IF(ABS(H7756 / (0.048 * F7756 * D7756^2) - 1) &lt; 0.01, "ĐÚNG", "SAI"))</f>
        <v>ĐÚNG</v>
      </c>
    </row>
    <row r="7757" spans="1:13" x14ac:dyDescent="0.3">
      <c r="A7757" s="4" t="s">
        <v>9</v>
      </c>
      <c r="B7757" s="4" t="s">
        <v>10</v>
      </c>
      <c r="C7757" s="4">
        <v>7.42</v>
      </c>
      <c r="D7757" s="4">
        <v>4.3099999999999996</v>
      </c>
      <c r="E7757" s="4">
        <v>0.17</v>
      </c>
      <c r="F7757" s="4">
        <v>10.36</v>
      </c>
      <c r="G7757" s="4">
        <v>8755</v>
      </c>
      <c r="H7757" s="4">
        <v>8.66</v>
      </c>
      <c r="I7757" s="4">
        <v>19.963000000000001</v>
      </c>
      <c r="J7757" s="4"/>
      <c r="K7757" s="4"/>
      <c r="L7757" s="4" t="str">
        <f t="shared" si="615"/>
        <v>ĐÚNG</v>
      </c>
      <c r="M7757" s="5" t="str" cm="1">
        <f t="array" ref="M7757">_xlfn.IFS(A7757="Ban_dam_1_phuong", IF(ABS(H7757 / (0.8 * (F7757 * D7757^2 / 8)) - 1) &lt; 0.01, "ĐÚNG", "SAI"), A7757="Ban_ke_4_canh_2_phuong", IF(ABS(H7757 / (0.045 * F7757 * D7757^2) - 1) &lt; 0.01, "ĐÚNG", "SAI"), A7757="San_phang_Flat_Slab", IF(ABS(H7757 / ((0.6 * (F7757 * C7757 * D7757^2 / 8)) / D7757) - 1) &lt; 0.01, "ĐÚNG", "SAI"), A7757="San_console_Cantilever", IF(ABS(H7757 / (-1 * (F7757 * D7757^2 / 2)) - 1) &lt; 0.01, "ĐÚNG", "SAI"), A7757="San_o_co_Waffle_Slab", IF(ABS(H7757 / (0.048 * F7757 * D7757^2) - 1) &lt; 0.01, "ĐÚNG", "SAI"))</f>
        <v>ĐÚNG</v>
      </c>
    </row>
    <row r="7758" spans="1:13" x14ac:dyDescent="0.3">
      <c r="A7758" s="4" t="s">
        <v>18</v>
      </c>
      <c r="B7758" s="4" t="s">
        <v>17</v>
      </c>
      <c r="C7758" s="4">
        <v>4.29</v>
      </c>
      <c r="D7758" s="4">
        <v>1.64</v>
      </c>
      <c r="E7758" s="4">
        <v>0.14000000000000001</v>
      </c>
      <c r="F7758" s="4">
        <v>9.35</v>
      </c>
      <c r="G7758" s="4">
        <v>8756</v>
      </c>
      <c r="H7758" s="4">
        <v>-12.574</v>
      </c>
      <c r="I7758" s="4">
        <v>-1.2569999999999999</v>
      </c>
      <c r="J7758" s="4"/>
      <c r="K7758" s="4" t="str">
        <f t="shared" ref="K7758:K7759" si="616">IF(AND(A7758="San_console_Cantilever", H7758 &lt; 0),  "ĐÚNG","SAI DẤU MOMEN")</f>
        <v>ĐÚNG</v>
      </c>
      <c r="L7758" s="4" t="str">
        <f t="shared" si="615"/>
        <v>ĐÚNG</v>
      </c>
      <c r="M7758" s="5" t="str" cm="1">
        <f t="array" ref="M7758">_xlfn.IFS(A7758="Ban_dam_1_phuong", IF(ABS(H7758 / (0.8 * (F7758 * D7758^2 / 8)) - 1) &lt; 0.01, "ĐÚNG", "SAI"), A7758="Ban_ke_4_canh_2_phuong", IF(ABS(H7758 / (0.045 * F7758 * D7758^2) - 1) &lt; 0.01, "ĐÚNG", "SAI"), A7758="San_phang_Flat_Slab", IF(ABS(H7758 / ((0.6 * (F7758 * C7758 * D7758^2 / 8)) / D7758) - 1) &lt; 0.01, "ĐÚNG", "SAI"), A7758="San_console_Cantilever", IF(ABS(H7758 / (-1 * (F7758 * D7758^2 / 2)) - 1) &lt; 0.01, "ĐÚNG", "SAI"), A7758="San_o_co_Waffle_Slab", IF(ABS(H7758 / (0.048 * F7758 * D7758^2) - 1) &lt; 0.01, "ĐÚNG", "SAI"))</f>
        <v>ĐÚNG</v>
      </c>
    </row>
    <row r="7759" spans="1:13" x14ac:dyDescent="0.3">
      <c r="A7759" s="4" t="s">
        <v>18</v>
      </c>
      <c r="B7759" s="4" t="s">
        <v>11</v>
      </c>
      <c r="C7759" s="4">
        <v>4.08</v>
      </c>
      <c r="D7759" s="4">
        <v>1.9</v>
      </c>
      <c r="E7759" s="4">
        <v>0.12</v>
      </c>
      <c r="F7759" s="4">
        <v>8.67</v>
      </c>
      <c r="G7759" s="4">
        <v>8757</v>
      </c>
      <c r="H7759" s="4">
        <v>-15.648999999999999</v>
      </c>
      <c r="I7759" s="4">
        <v>-1.5649999999999999</v>
      </c>
      <c r="J7759" s="4"/>
      <c r="K7759" s="4" t="str">
        <f t="shared" si="616"/>
        <v>ĐÚNG</v>
      </c>
      <c r="L7759" s="4" t="str">
        <f t="shared" si="615"/>
        <v>ĐÚNG</v>
      </c>
      <c r="M7759" s="5" t="str" cm="1">
        <f t="array" ref="M7759">_xlfn.IFS(A7759="Ban_dam_1_phuong", IF(ABS(H7759 / (0.8 * (F7759 * D7759^2 / 8)) - 1) &lt; 0.01, "ĐÚNG", "SAI"), A7759="Ban_ke_4_canh_2_phuong", IF(ABS(H7759 / (0.045 * F7759 * D7759^2) - 1) &lt; 0.01, "ĐÚNG", "SAI"), A7759="San_phang_Flat_Slab", IF(ABS(H7759 / ((0.6 * (F7759 * C7759 * D7759^2 / 8)) / D7759) - 1) &lt; 0.01, "ĐÚNG", "SAI"), A7759="San_console_Cantilever", IF(ABS(H7759 / (-1 * (F7759 * D7759^2 / 2)) - 1) &lt; 0.01, "ĐÚNG", "SAI"), A7759="San_o_co_Waffle_Slab", IF(ABS(H7759 / (0.048 * F7759 * D7759^2) - 1) &lt; 0.01, "ĐÚNG", "SAI"))</f>
        <v>ĐÚNG</v>
      </c>
    </row>
    <row r="7760" spans="1:13" x14ac:dyDescent="0.3">
      <c r="A7760" s="4" t="s">
        <v>14</v>
      </c>
      <c r="B7760" s="4" t="s">
        <v>17</v>
      </c>
      <c r="C7760" s="4">
        <v>10.75</v>
      </c>
      <c r="D7760" s="4">
        <v>10.08</v>
      </c>
      <c r="E7760" s="4">
        <v>0.43</v>
      </c>
      <c r="F7760" s="4">
        <v>11.03</v>
      </c>
      <c r="G7760" s="4">
        <v>8758</v>
      </c>
      <c r="H7760" s="4">
        <v>53.793999999999997</v>
      </c>
      <c r="I7760" s="4">
        <v>61.183</v>
      </c>
      <c r="J7760" s="4"/>
      <c r="K7760" s="4"/>
      <c r="L7760" s="4" t="str">
        <f t="shared" si="615"/>
        <v>ĐÚNG</v>
      </c>
      <c r="M7760" s="5" t="str" cm="1">
        <f t="array" ref="M7760">_xlfn.IFS(A7760="Ban_dam_1_phuong", IF(ABS(H7760 / (0.8 * (F7760 * D7760^2 / 8)) - 1) &lt; 0.01, "ĐÚNG", "SAI"), A7760="Ban_ke_4_canh_2_phuong", IF(ABS(H7760 / (0.045 * F7760 * D7760^2) - 1) &lt; 0.01, "ĐÚNG", "SAI"), A7760="San_phang_Flat_Slab", IF(ABS(H7760 / ((0.6 * (F7760 * C7760 * D7760^2 / 8)) / D7760) - 1) &lt; 0.01, "ĐÚNG", "SAI"), A7760="San_console_Cantilever", IF(ABS(H7760 / (-1 * (F7760 * D7760^2 / 2)) - 1) &lt; 0.01, "ĐÚNG", "SAI"), A7760="San_o_co_Waffle_Slab", IF(ABS(H7760 / (0.048 * F7760 * D7760^2) - 1) &lt; 0.01, "ĐÚNG", "SAI"))</f>
        <v>ĐÚNG</v>
      </c>
    </row>
    <row r="7761" spans="1:13" x14ac:dyDescent="0.3">
      <c r="A7761" s="4" t="s">
        <v>16</v>
      </c>
      <c r="B7761" s="4" t="s">
        <v>15</v>
      </c>
      <c r="C7761" s="4">
        <v>5.68</v>
      </c>
      <c r="D7761" s="4">
        <v>2.4900000000000002</v>
      </c>
      <c r="E7761" s="4">
        <v>0.14000000000000001</v>
      </c>
      <c r="F7761" s="4">
        <v>9.35</v>
      </c>
      <c r="G7761" s="4">
        <v>8759</v>
      </c>
      <c r="H7761" s="4">
        <v>5.7969999999999997</v>
      </c>
      <c r="I7761" s="4">
        <v>1.159</v>
      </c>
      <c r="J7761" s="4" t="str">
        <f>IF(AND(A7761="Ban_dam_1_phuong", C7761/D7761 &gt; 2),"ĐÚNG", "SAI HÌNH HỌC" )</f>
        <v>ĐÚNG</v>
      </c>
      <c r="K7761" s="4"/>
      <c r="L7761" s="4" t="str">
        <f t="shared" si="615"/>
        <v>ĐÚNG</v>
      </c>
      <c r="M7761" s="5" t="str" cm="1">
        <f t="array" ref="M7761">_xlfn.IFS(A7761="Ban_dam_1_phuong", IF(ABS(H7761 / (0.8 * (F7761 * D7761^2 / 8)) - 1) &lt; 0.01, "ĐÚNG", "SAI"), A7761="Ban_ke_4_canh_2_phuong", IF(ABS(H7761 / (0.045 * F7761 * D7761^2) - 1) &lt; 0.01, "ĐÚNG", "SAI"), A7761="San_phang_Flat_Slab", IF(ABS(H7761 / ((0.6 * (F7761 * C7761 * D7761^2 / 8)) / D7761) - 1) &lt; 0.01, "ĐÚNG", "SAI"), A7761="San_console_Cantilever", IF(ABS(H7761 / (-1 * (F7761 * D7761^2 / 2)) - 1) &lt; 0.01, "ĐÚNG", "SAI"), A7761="San_o_co_Waffle_Slab", IF(ABS(H7761 / (0.048 * F7761 * D7761^2) - 1) &lt; 0.01, "ĐÚNG", "SAI"))</f>
        <v>ĐÚNG</v>
      </c>
    </row>
    <row r="7762" spans="1:13" x14ac:dyDescent="0.3">
      <c r="A7762" s="4" t="s">
        <v>9</v>
      </c>
      <c r="B7762" s="4" t="s">
        <v>10</v>
      </c>
      <c r="C7762" s="4">
        <v>5.38</v>
      </c>
      <c r="D7762" s="4">
        <v>4.67</v>
      </c>
      <c r="E7762" s="4">
        <v>0.17</v>
      </c>
      <c r="F7762" s="4">
        <v>10.36</v>
      </c>
      <c r="G7762" s="4">
        <v>8760</v>
      </c>
      <c r="H7762" s="4">
        <v>10.167</v>
      </c>
      <c r="I7762" s="4">
        <v>10.494999999999999</v>
      </c>
      <c r="J7762" s="4"/>
      <c r="K7762" s="4"/>
      <c r="L7762" s="4" t="str">
        <f t="shared" si="615"/>
        <v>ĐÚNG</v>
      </c>
      <c r="M7762" s="5" t="str" cm="1">
        <f t="array" ref="M7762">_xlfn.IFS(A7762="Ban_dam_1_phuong", IF(ABS(H7762 / (0.8 * (F7762 * D7762^2 / 8)) - 1) &lt; 0.01, "ĐÚNG", "SAI"), A7762="Ban_ke_4_canh_2_phuong", IF(ABS(H7762 / (0.045 * F7762 * D7762^2) - 1) &lt; 0.01, "ĐÚNG", "SAI"), A7762="San_phang_Flat_Slab", IF(ABS(H7762 / ((0.6 * (F7762 * C7762 * D7762^2 / 8)) / D7762) - 1) &lt; 0.01, "ĐÚNG", "SAI"), A7762="San_console_Cantilever", IF(ABS(H7762 / (-1 * (F7762 * D7762^2 / 2)) - 1) &lt; 0.01, "ĐÚNG", "SAI"), A7762="San_o_co_Waffle_Slab", IF(ABS(H7762 / (0.048 * F7762 * D7762^2) - 1) &lt; 0.01, "ĐÚNG", "SAI"))</f>
        <v>ĐÚNG</v>
      </c>
    </row>
    <row r="7763" spans="1:13" x14ac:dyDescent="0.3">
      <c r="A7763" s="4" t="s">
        <v>12</v>
      </c>
      <c r="B7763" s="4" t="s">
        <v>15</v>
      </c>
      <c r="C7763" s="4">
        <v>12.23</v>
      </c>
      <c r="D7763" s="4">
        <v>8.24</v>
      </c>
      <c r="E7763" s="4">
        <v>0.27</v>
      </c>
      <c r="F7763" s="4">
        <v>13.73</v>
      </c>
      <c r="G7763" s="4">
        <v>8761</v>
      </c>
      <c r="H7763" s="4">
        <v>103.773</v>
      </c>
      <c r="I7763" s="4">
        <v>46.612000000000002</v>
      </c>
      <c r="J7763" s="4"/>
      <c r="K7763" s="4"/>
      <c r="L7763" s="4" t="str">
        <f t="shared" si="615"/>
        <v>ĐÚNG</v>
      </c>
      <c r="M7763" s="5" t="str" cm="1">
        <f t="array" ref="M7763">_xlfn.IFS(A7763="Ban_dam_1_phuong", IF(ABS(H7763 / (0.8 * (F7763 * D7763^2 / 8)) - 1) &lt; 0.01, "ĐÚNG", "SAI"), A7763="Ban_ke_4_canh_2_phuong", IF(ABS(H7763 / (0.045 * F7763 * D7763^2) - 1) &lt; 0.01, "ĐÚNG", "SAI"), A7763="San_phang_Flat_Slab", IF(ABS(H7763 / ((0.6 * (F7763 * C7763 * D7763^2 / 8)) / D7763) - 1) &lt; 0.01, "ĐÚNG", "SAI"), A7763="San_console_Cantilever", IF(ABS(H7763 / (-1 * (F7763 * D7763^2 / 2)) - 1) &lt; 0.01, "ĐÚNG", "SAI"), A7763="San_o_co_Waffle_Slab", IF(ABS(H7763 / (0.048 * F7763 * D7763^2) - 1) &lt; 0.01, "ĐÚNG", "SAI"))</f>
        <v>ĐÚNG</v>
      </c>
    </row>
    <row r="7764" spans="1:13" x14ac:dyDescent="0.3">
      <c r="A7764" s="4" t="s">
        <v>12</v>
      </c>
      <c r="B7764" s="4" t="s">
        <v>11</v>
      </c>
      <c r="C7764" s="4">
        <v>8.69</v>
      </c>
      <c r="D7764" s="4">
        <v>6.64</v>
      </c>
      <c r="E7764" s="4">
        <v>0.23</v>
      </c>
      <c r="F7764" s="4">
        <v>12.38</v>
      </c>
      <c r="G7764" s="4">
        <v>8762</v>
      </c>
      <c r="H7764" s="4">
        <v>53.576000000000001</v>
      </c>
      <c r="I7764" s="4">
        <v>27.291</v>
      </c>
      <c r="J7764" s="4"/>
      <c r="K7764" s="4"/>
      <c r="L7764" s="4" t="str">
        <f t="shared" si="615"/>
        <v>ĐÚNG</v>
      </c>
      <c r="M7764" s="5" t="str" cm="1">
        <f t="array" ref="M7764">_xlfn.IFS(A7764="Ban_dam_1_phuong", IF(ABS(H7764 / (0.8 * (F7764 * D7764^2 / 8)) - 1) &lt; 0.01, "ĐÚNG", "SAI"), A7764="Ban_ke_4_canh_2_phuong", IF(ABS(H7764 / (0.045 * F7764 * D7764^2) - 1) &lt; 0.01, "ĐÚNG", "SAI"), A7764="San_phang_Flat_Slab", IF(ABS(H7764 / ((0.6 * (F7764 * C7764 * D7764^2 / 8)) / D7764) - 1) &lt; 0.01, "ĐÚNG", "SAI"), A7764="San_console_Cantilever", IF(ABS(H7764 / (-1 * (F7764 * D7764^2 / 2)) - 1) &lt; 0.01, "ĐÚNG", "SAI"), A7764="San_o_co_Waffle_Slab", IF(ABS(H7764 / (0.048 * F7764 * D7764^2) - 1) &lt; 0.01, "ĐÚNG", "SAI"))</f>
        <v>ĐÚNG</v>
      </c>
    </row>
    <row r="7765" spans="1:13" x14ac:dyDescent="0.3">
      <c r="A7765" s="4" t="s">
        <v>12</v>
      </c>
      <c r="B7765" s="4" t="s">
        <v>17</v>
      </c>
      <c r="C7765" s="4">
        <v>13.14</v>
      </c>
      <c r="D7765" s="4">
        <v>9.41</v>
      </c>
      <c r="E7765" s="4">
        <v>0.24</v>
      </c>
      <c r="F7765" s="4">
        <v>12.72</v>
      </c>
      <c r="G7765" s="4">
        <v>8763</v>
      </c>
      <c r="H7765" s="4">
        <v>117.96</v>
      </c>
      <c r="I7765" s="4">
        <v>56.317</v>
      </c>
      <c r="J7765" s="4"/>
      <c r="K7765" s="4"/>
      <c r="L7765" s="4" t="str">
        <f t="shared" si="615"/>
        <v>ĐÚNG</v>
      </c>
      <c r="M7765" s="5" t="str" cm="1">
        <f t="array" ref="M7765">_xlfn.IFS(A7765="Ban_dam_1_phuong", IF(ABS(H7765 / (0.8 * (F7765 * D7765^2 / 8)) - 1) &lt; 0.01, "ĐÚNG", "SAI"), A7765="Ban_ke_4_canh_2_phuong", IF(ABS(H7765 / (0.045 * F7765 * D7765^2) - 1) &lt; 0.01, "ĐÚNG", "SAI"), A7765="San_phang_Flat_Slab", IF(ABS(H7765 / ((0.6 * (F7765 * C7765 * D7765^2 / 8)) / D7765) - 1) &lt; 0.01, "ĐÚNG", "SAI"), A7765="San_console_Cantilever", IF(ABS(H7765 / (-1 * (F7765 * D7765^2 / 2)) - 1) &lt; 0.01, "ĐÚNG", "SAI"), A7765="San_o_co_Waffle_Slab", IF(ABS(H7765 / (0.048 * F7765 * D7765^2) - 1) &lt; 0.01, "ĐÚNG", "SAI"))</f>
        <v>ĐÚNG</v>
      </c>
    </row>
    <row r="7766" spans="1:13" x14ac:dyDescent="0.3">
      <c r="A7766" s="4" t="s">
        <v>14</v>
      </c>
      <c r="B7766" s="4" t="s">
        <v>15</v>
      </c>
      <c r="C7766" s="4">
        <v>12.67</v>
      </c>
      <c r="D7766" s="4">
        <v>11.89</v>
      </c>
      <c r="E7766" s="4">
        <v>0.45</v>
      </c>
      <c r="F7766" s="4">
        <v>11.37</v>
      </c>
      <c r="G7766" s="4">
        <v>8764</v>
      </c>
      <c r="H7766" s="4">
        <v>77.155000000000001</v>
      </c>
      <c r="I7766" s="4">
        <v>87.61</v>
      </c>
      <c r="J7766" s="4"/>
      <c r="K7766" s="4"/>
      <c r="L7766" s="4" t="str">
        <f t="shared" si="615"/>
        <v>ĐÚNG</v>
      </c>
      <c r="M7766" s="5" t="str" cm="1">
        <f t="array" ref="M7766">_xlfn.IFS(A7766="Ban_dam_1_phuong", IF(ABS(H7766 / (0.8 * (F7766 * D7766^2 / 8)) - 1) &lt; 0.01, "ĐÚNG", "SAI"), A7766="Ban_ke_4_canh_2_phuong", IF(ABS(H7766 / (0.045 * F7766 * D7766^2) - 1) &lt; 0.01, "ĐÚNG", "SAI"), A7766="San_phang_Flat_Slab", IF(ABS(H7766 / ((0.6 * (F7766 * C7766 * D7766^2 / 8)) / D7766) - 1) &lt; 0.01, "ĐÚNG", "SAI"), A7766="San_console_Cantilever", IF(ABS(H7766 / (-1 * (F7766 * D7766^2 / 2)) - 1) &lt; 0.01, "ĐÚNG", "SAI"), A7766="San_o_co_Waffle_Slab", IF(ABS(H7766 / (0.048 * F7766 * D7766^2) - 1) &lt; 0.01, "ĐÚNG", "SAI"))</f>
        <v>ĐÚNG</v>
      </c>
    </row>
    <row r="7767" spans="1:13" x14ac:dyDescent="0.3">
      <c r="A7767" s="4" t="s">
        <v>16</v>
      </c>
      <c r="B7767" s="4" t="s">
        <v>10</v>
      </c>
      <c r="C7767" s="4">
        <v>5.0999999999999996</v>
      </c>
      <c r="D7767" s="4">
        <v>2.38</v>
      </c>
      <c r="E7767" s="4">
        <v>0.13</v>
      </c>
      <c r="F7767" s="4">
        <v>9.01</v>
      </c>
      <c r="G7767" s="4">
        <v>8765</v>
      </c>
      <c r="H7767" s="4">
        <v>5.1040000000000001</v>
      </c>
      <c r="I7767" s="4">
        <v>1.0209999999999999</v>
      </c>
      <c r="J7767" s="4" t="str">
        <f>IF(AND(A7767="Ban_dam_1_phuong", C7767/D7767 &gt; 2),"ĐÚNG", "SAI HÌNH HỌC" )</f>
        <v>ĐÚNG</v>
      </c>
      <c r="K7767" s="4"/>
      <c r="L7767" s="4" t="str">
        <f t="shared" si="615"/>
        <v>ĐÚNG</v>
      </c>
      <c r="M7767" s="5" t="str" cm="1">
        <f t="array" ref="M7767">_xlfn.IFS(A7767="Ban_dam_1_phuong", IF(ABS(H7767 / (0.8 * (F7767 * D7767^2 / 8)) - 1) &lt; 0.01, "ĐÚNG", "SAI"), A7767="Ban_ke_4_canh_2_phuong", IF(ABS(H7767 / (0.045 * F7767 * D7767^2) - 1) &lt; 0.01, "ĐÚNG", "SAI"), A7767="San_phang_Flat_Slab", IF(ABS(H7767 / ((0.6 * (F7767 * C7767 * D7767^2 / 8)) / D7767) - 1) &lt; 0.01, "ĐÚNG", "SAI"), A7767="San_console_Cantilever", IF(ABS(H7767 / (-1 * (F7767 * D7767^2 / 2)) - 1) &lt; 0.01, "ĐÚNG", "SAI"), A7767="San_o_co_Waffle_Slab", IF(ABS(H7767 / (0.048 * F7767 * D7767^2) - 1) &lt; 0.01, "ĐÚNG", "SAI"))</f>
        <v>ĐÚNG</v>
      </c>
    </row>
    <row r="7768" spans="1:13" x14ac:dyDescent="0.3">
      <c r="A7768" s="4" t="s">
        <v>12</v>
      </c>
      <c r="B7768" s="4" t="s">
        <v>10</v>
      </c>
      <c r="C7768" s="4">
        <v>9.65</v>
      </c>
      <c r="D7768" s="4">
        <v>6.86</v>
      </c>
      <c r="E7768" s="4">
        <v>0.25</v>
      </c>
      <c r="F7768" s="4">
        <v>13.06</v>
      </c>
      <c r="G7768" s="4">
        <v>8766</v>
      </c>
      <c r="H7768" s="4">
        <v>64.841999999999999</v>
      </c>
      <c r="I7768" s="4">
        <v>30.73</v>
      </c>
      <c r="J7768" s="4"/>
      <c r="K7768" s="4"/>
      <c r="L7768" s="4" t="str">
        <f t="shared" si="615"/>
        <v>ĐÚNG</v>
      </c>
      <c r="M7768" s="5" t="str" cm="1">
        <f t="array" ref="M7768">_xlfn.IFS(A7768="Ban_dam_1_phuong", IF(ABS(H7768 / (0.8 * (F7768 * D7768^2 / 8)) - 1) &lt; 0.01, "ĐÚNG", "SAI"), A7768="Ban_ke_4_canh_2_phuong", IF(ABS(H7768 / (0.045 * F7768 * D7768^2) - 1) &lt; 0.01, "ĐÚNG", "SAI"), A7768="San_phang_Flat_Slab", IF(ABS(H7768 / ((0.6 * (F7768 * C7768 * D7768^2 / 8)) / D7768) - 1) &lt; 0.01, "ĐÚNG", "SAI"), A7768="San_console_Cantilever", IF(ABS(H7768 / (-1 * (F7768 * D7768^2 / 2)) - 1) &lt; 0.01, "ĐÚNG", "SAI"), A7768="San_o_co_Waffle_Slab", IF(ABS(H7768 / (0.048 * F7768 * D7768^2) - 1) &lt; 0.01, "ĐÚNG", "SAI"))</f>
        <v>ĐÚNG</v>
      </c>
    </row>
    <row r="7769" spans="1:13" x14ac:dyDescent="0.3">
      <c r="A7769" s="4" t="s">
        <v>9</v>
      </c>
      <c r="B7769" s="4" t="s">
        <v>15</v>
      </c>
      <c r="C7769" s="4">
        <v>3.95</v>
      </c>
      <c r="D7769" s="4">
        <v>3.09</v>
      </c>
      <c r="E7769" s="4">
        <v>0.18</v>
      </c>
      <c r="F7769" s="4">
        <v>10.7</v>
      </c>
      <c r="G7769" s="4">
        <v>8767</v>
      </c>
      <c r="H7769" s="4">
        <v>4.5970000000000004</v>
      </c>
      <c r="I7769" s="4">
        <v>5.843</v>
      </c>
      <c r="J7769" s="4"/>
      <c r="K7769" s="4"/>
      <c r="L7769" s="4" t="str">
        <f t="shared" si="615"/>
        <v>ĐÚNG</v>
      </c>
      <c r="M7769" s="5" t="str" cm="1">
        <f t="array" ref="M7769">_xlfn.IFS(A7769="Ban_dam_1_phuong", IF(ABS(H7769 / (0.8 * (F7769 * D7769^2 / 8)) - 1) &lt; 0.01, "ĐÚNG", "SAI"), A7769="Ban_ke_4_canh_2_phuong", IF(ABS(H7769 / (0.045 * F7769 * D7769^2) - 1) &lt; 0.01, "ĐÚNG", "SAI"), A7769="San_phang_Flat_Slab", IF(ABS(H7769 / ((0.6 * (F7769 * C7769 * D7769^2 / 8)) / D7769) - 1) &lt; 0.01, "ĐÚNG", "SAI"), A7769="San_console_Cantilever", IF(ABS(H7769 / (-1 * (F7769 * D7769^2 / 2)) - 1) &lt; 0.01, "ĐÚNG", "SAI"), A7769="San_o_co_Waffle_Slab", IF(ABS(H7769 / (0.048 * F7769 * D7769^2) - 1) &lt; 0.01, "ĐÚNG", "SAI"))</f>
        <v>ĐÚNG</v>
      </c>
    </row>
    <row r="7770" spans="1:13" x14ac:dyDescent="0.3">
      <c r="A7770" s="4" t="s">
        <v>12</v>
      </c>
      <c r="B7770" s="4" t="s">
        <v>11</v>
      </c>
      <c r="C7770" s="4">
        <v>8.44</v>
      </c>
      <c r="D7770" s="4">
        <v>8.09</v>
      </c>
      <c r="E7770" s="4">
        <v>0.28999999999999998</v>
      </c>
      <c r="F7770" s="4">
        <v>14.41</v>
      </c>
      <c r="G7770" s="4">
        <v>8768</v>
      </c>
      <c r="H7770" s="4">
        <v>73.793000000000006</v>
      </c>
      <c r="I7770" s="4">
        <v>47.155000000000001</v>
      </c>
      <c r="J7770" s="4"/>
      <c r="K7770" s="4"/>
      <c r="L7770" s="4" t="str">
        <f t="shared" si="615"/>
        <v>ĐÚNG</v>
      </c>
      <c r="M7770" s="5" t="str" cm="1">
        <f t="array" ref="M7770">_xlfn.IFS(A7770="Ban_dam_1_phuong", IF(ABS(H7770 / (0.8 * (F7770 * D7770^2 / 8)) - 1) &lt; 0.01, "ĐÚNG", "SAI"), A7770="Ban_ke_4_canh_2_phuong", IF(ABS(H7770 / (0.045 * F7770 * D7770^2) - 1) &lt; 0.01, "ĐÚNG", "SAI"), A7770="San_phang_Flat_Slab", IF(ABS(H7770 / ((0.6 * (F7770 * C7770 * D7770^2 / 8)) / D7770) - 1) &lt; 0.01, "ĐÚNG", "SAI"), A7770="San_console_Cantilever", IF(ABS(H7770 / (-1 * (F7770 * D7770^2 / 2)) - 1) &lt; 0.01, "ĐÚNG", "SAI"), A7770="San_o_co_Waffle_Slab", IF(ABS(H7770 / (0.048 * F7770 * D7770^2) - 1) &lt; 0.01, "ĐÚNG", "SAI"))</f>
        <v>ĐÚNG</v>
      </c>
    </row>
    <row r="7771" spans="1:13" x14ac:dyDescent="0.3">
      <c r="A7771" s="4" t="s">
        <v>14</v>
      </c>
      <c r="B7771" s="4" t="s">
        <v>10</v>
      </c>
      <c r="C7771" s="4">
        <v>8.98</v>
      </c>
      <c r="D7771" s="4">
        <v>8.08</v>
      </c>
      <c r="E7771" s="4">
        <v>0.43</v>
      </c>
      <c r="F7771" s="4">
        <v>11.03</v>
      </c>
      <c r="G7771" s="4">
        <v>8769</v>
      </c>
      <c r="H7771" s="4">
        <v>34.564999999999998</v>
      </c>
      <c r="I7771" s="4">
        <v>42.694000000000003</v>
      </c>
      <c r="J7771" s="4"/>
      <c r="K7771" s="4"/>
      <c r="L7771" s="4" t="str">
        <f t="shared" si="615"/>
        <v>ĐÚNG</v>
      </c>
      <c r="M7771" s="5" t="str" cm="1">
        <f t="array" ref="M7771">_xlfn.IFS(A7771="Ban_dam_1_phuong", IF(ABS(H7771 / (0.8 * (F7771 * D7771^2 / 8)) - 1) &lt; 0.01, "ĐÚNG", "SAI"), A7771="Ban_ke_4_canh_2_phuong", IF(ABS(H7771 / (0.045 * F7771 * D7771^2) - 1) &lt; 0.01, "ĐÚNG", "SAI"), A7771="San_phang_Flat_Slab", IF(ABS(H7771 / ((0.6 * (F7771 * C7771 * D7771^2 / 8)) / D7771) - 1) &lt; 0.01, "ĐÚNG", "SAI"), A7771="San_console_Cantilever", IF(ABS(H7771 / (-1 * (F7771 * D7771^2 / 2)) - 1) &lt; 0.01, "ĐÚNG", "SAI"), A7771="San_o_co_Waffle_Slab", IF(ABS(H7771 / (0.048 * F7771 * D7771^2) - 1) &lt; 0.01, "ĐÚNG", "SAI"))</f>
        <v>ĐÚNG</v>
      </c>
    </row>
    <row r="7772" spans="1:13" x14ac:dyDescent="0.3">
      <c r="A7772" s="4" t="s">
        <v>12</v>
      </c>
      <c r="B7772" s="4" t="s">
        <v>13</v>
      </c>
      <c r="C7772" s="4">
        <v>10.02</v>
      </c>
      <c r="D7772" s="4">
        <v>7.58</v>
      </c>
      <c r="E7772" s="4">
        <v>0.26</v>
      </c>
      <c r="F7772" s="4">
        <v>13.4</v>
      </c>
      <c r="G7772" s="4">
        <v>8770</v>
      </c>
      <c r="H7772" s="4">
        <v>76.331000000000003</v>
      </c>
      <c r="I7772" s="4">
        <v>38.496000000000002</v>
      </c>
      <c r="J7772" s="4"/>
      <c r="K7772" s="4"/>
      <c r="L7772" s="4" t="str">
        <f t="shared" si="615"/>
        <v>ĐÚNG</v>
      </c>
      <c r="M7772" s="5" t="str" cm="1">
        <f t="array" ref="M7772">_xlfn.IFS(A7772="Ban_dam_1_phuong", IF(ABS(H7772 / (0.8 * (F7772 * D7772^2 / 8)) - 1) &lt; 0.01, "ĐÚNG", "SAI"), A7772="Ban_ke_4_canh_2_phuong", IF(ABS(H7772 / (0.045 * F7772 * D7772^2) - 1) &lt; 0.01, "ĐÚNG", "SAI"), A7772="San_phang_Flat_Slab", IF(ABS(H7772 / ((0.6 * (F7772 * C7772 * D7772^2 / 8)) / D7772) - 1) &lt; 0.01, "ĐÚNG", "SAI"), A7772="San_console_Cantilever", IF(ABS(H7772 / (-1 * (F7772 * D7772^2 / 2)) - 1) &lt; 0.01, "ĐÚNG", "SAI"), A7772="San_o_co_Waffle_Slab", IF(ABS(H7772 / (0.048 * F7772 * D7772^2) - 1) &lt; 0.01, "ĐÚNG", "SAI"))</f>
        <v>ĐÚNG</v>
      </c>
    </row>
    <row r="7773" spans="1:13" x14ac:dyDescent="0.3">
      <c r="A7773" s="4" t="s">
        <v>9</v>
      </c>
      <c r="B7773" s="4" t="s">
        <v>10</v>
      </c>
      <c r="C7773" s="4">
        <v>5.93</v>
      </c>
      <c r="D7773" s="4">
        <v>4.91</v>
      </c>
      <c r="E7773" s="4">
        <v>0.13</v>
      </c>
      <c r="F7773" s="4">
        <v>9.01</v>
      </c>
      <c r="G7773" s="4">
        <v>8771</v>
      </c>
      <c r="H7773" s="4">
        <v>9.7750000000000004</v>
      </c>
      <c r="I7773" s="4">
        <v>11.089</v>
      </c>
      <c r="J7773" s="4"/>
      <c r="K7773" s="4"/>
      <c r="L7773" s="4" t="str">
        <f t="shared" si="615"/>
        <v>ĐÚNG</v>
      </c>
      <c r="M7773" s="5" t="str" cm="1">
        <f t="array" ref="M7773">_xlfn.IFS(A7773="Ban_dam_1_phuong", IF(ABS(H7773 / (0.8 * (F7773 * D7773^2 / 8)) - 1) &lt; 0.01, "ĐÚNG", "SAI"), A7773="Ban_ke_4_canh_2_phuong", IF(ABS(H7773 / (0.045 * F7773 * D7773^2) - 1) &lt; 0.01, "ĐÚNG", "SAI"), A7773="San_phang_Flat_Slab", IF(ABS(H7773 / ((0.6 * (F7773 * C7773 * D7773^2 / 8)) / D7773) - 1) &lt; 0.01, "ĐÚNG", "SAI"), A7773="San_console_Cantilever", IF(ABS(H7773 / (-1 * (F7773 * D7773^2 / 2)) - 1) &lt; 0.01, "ĐÚNG", "SAI"), A7773="San_o_co_Waffle_Slab", IF(ABS(H7773 / (0.048 * F7773 * D7773^2) - 1) &lt; 0.01, "ĐÚNG", "SAI"))</f>
        <v>ĐÚNG</v>
      </c>
    </row>
    <row r="7774" spans="1:13" x14ac:dyDescent="0.3">
      <c r="A7774" s="4" t="s">
        <v>12</v>
      </c>
      <c r="B7774" s="4" t="s">
        <v>11</v>
      </c>
      <c r="C7774" s="4">
        <v>11.75</v>
      </c>
      <c r="D7774" s="4">
        <v>7.98</v>
      </c>
      <c r="E7774" s="4">
        <v>0.22</v>
      </c>
      <c r="F7774" s="4">
        <v>12.05</v>
      </c>
      <c r="G7774" s="4">
        <v>8772</v>
      </c>
      <c r="H7774" s="4">
        <v>84.74</v>
      </c>
      <c r="I7774" s="4">
        <v>38.366999999999997</v>
      </c>
      <c r="J7774" s="4"/>
      <c r="K7774" s="4"/>
      <c r="L7774" s="4" t="str">
        <f t="shared" si="615"/>
        <v>ĐÚNG</v>
      </c>
      <c r="M7774" s="5" t="str" cm="1">
        <f t="array" ref="M7774">_xlfn.IFS(A7774="Ban_dam_1_phuong", IF(ABS(H7774 / (0.8 * (F7774 * D7774^2 / 8)) - 1) &lt; 0.01, "ĐÚNG", "SAI"), A7774="Ban_ke_4_canh_2_phuong", IF(ABS(H7774 / (0.045 * F7774 * D7774^2) - 1) &lt; 0.01, "ĐÚNG", "SAI"), A7774="San_phang_Flat_Slab", IF(ABS(H7774 / ((0.6 * (F7774 * C7774 * D7774^2 / 8)) / D7774) - 1) &lt; 0.01, "ĐÚNG", "SAI"), A7774="San_console_Cantilever", IF(ABS(H7774 / (-1 * (F7774 * D7774^2 / 2)) - 1) &lt; 0.01, "ĐÚNG", "SAI"), A7774="San_o_co_Waffle_Slab", IF(ABS(H7774 / (0.048 * F7774 * D7774^2) - 1) &lt; 0.01, "ĐÚNG", "SAI"))</f>
        <v>ĐÚNG</v>
      </c>
    </row>
    <row r="7775" spans="1:13" x14ac:dyDescent="0.3">
      <c r="A7775" s="4" t="s">
        <v>12</v>
      </c>
      <c r="B7775" s="4" t="s">
        <v>13</v>
      </c>
      <c r="C7775" s="4">
        <v>10.83</v>
      </c>
      <c r="D7775" s="4">
        <v>7.32</v>
      </c>
      <c r="E7775" s="4">
        <v>0.22</v>
      </c>
      <c r="F7775" s="4">
        <v>12.05</v>
      </c>
      <c r="G7775" s="4">
        <v>8773</v>
      </c>
      <c r="H7775" s="4">
        <v>71.644999999999996</v>
      </c>
      <c r="I7775" s="4">
        <v>32.283000000000001</v>
      </c>
      <c r="J7775" s="4"/>
      <c r="K7775" s="4"/>
      <c r="L7775" s="4" t="str">
        <f t="shared" si="615"/>
        <v>ĐÚNG</v>
      </c>
      <c r="M7775" s="5" t="str" cm="1">
        <f t="array" ref="M7775">_xlfn.IFS(A7775="Ban_dam_1_phuong", IF(ABS(H7775 / (0.8 * (F7775 * D7775^2 / 8)) - 1) &lt; 0.01, "ĐÚNG", "SAI"), A7775="Ban_ke_4_canh_2_phuong", IF(ABS(H7775 / (0.045 * F7775 * D7775^2) - 1) &lt; 0.01, "ĐÚNG", "SAI"), A7775="San_phang_Flat_Slab", IF(ABS(H7775 / ((0.6 * (F7775 * C7775 * D7775^2 / 8)) / D7775) - 1) &lt; 0.01, "ĐÚNG", "SAI"), A7775="San_console_Cantilever", IF(ABS(H7775 / (-1 * (F7775 * D7775^2 / 2)) - 1) &lt; 0.01, "ĐÚNG", "SAI"), A7775="San_o_co_Waffle_Slab", IF(ABS(H7775 / (0.048 * F7775 * D7775^2) - 1) &lt; 0.01, "ĐÚNG", "SAI"))</f>
        <v>ĐÚNG</v>
      </c>
    </row>
    <row r="7776" spans="1:13" x14ac:dyDescent="0.3">
      <c r="A7776" s="4" t="s">
        <v>12</v>
      </c>
      <c r="B7776" s="4" t="s">
        <v>17</v>
      </c>
      <c r="C7776" s="4">
        <v>8.19</v>
      </c>
      <c r="D7776" s="4">
        <v>7.44</v>
      </c>
      <c r="E7776" s="4">
        <v>0.28000000000000003</v>
      </c>
      <c r="F7776" s="4">
        <v>14.07</v>
      </c>
      <c r="G7776" s="4">
        <v>8774</v>
      </c>
      <c r="H7776" s="4">
        <v>64.3</v>
      </c>
      <c r="I7776" s="4">
        <v>38.941000000000003</v>
      </c>
      <c r="J7776" s="4"/>
      <c r="K7776" s="4"/>
      <c r="L7776" s="4" t="str">
        <f t="shared" si="615"/>
        <v>ĐÚNG</v>
      </c>
      <c r="M7776" s="5" t="str" cm="1">
        <f t="array" ref="M7776">_xlfn.IFS(A7776="Ban_dam_1_phuong", IF(ABS(H7776 / (0.8 * (F7776 * D7776^2 / 8)) - 1) &lt; 0.01, "ĐÚNG", "SAI"), A7776="Ban_ke_4_canh_2_phuong", IF(ABS(H7776 / (0.045 * F7776 * D7776^2) - 1) &lt; 0.01, "ĐÚNG", "SAI"), A7776="San_phang_Flat_Slab", IF(ABS(H7776 / ((0.6 * (F7776 * C7776 * D7776^2 / 8)) / D7776) - 1) &lt; 0.01, "ĐÚNG", "SAI"), A7776="San_console_Cantilever", IF(ABS(H7776 / (-1 * (F7776 * D7776^2 / 2)) - 1) &lt; 0.01, "ĐÚNG", "SAI"), A7776="San_o_co_Waffle_Slab", IF(ABS(H7776 / (0.048 * F7776 * D7776^2) - 1) &lt; 0.01, "ĐÚNG", "SAI"))</f>
        <v>ĐÚNG</v>
      </c>
    </row>
    <row r="7777" spans="1:13" x14ac:dyDescent="0.3">
      <c r="A7777" s="4" t="s">
        <v>18</v>
      </c>
      <c r="B7777" s="4" t="s">
        <v>15</v>
      </c>
      <c r="C7777" s="4">
        <v>6.73</v>
      </c>
      <c r="D7777" s="4">
        <v>1.64</v>
      </c>
      <c r="E7777" s="4">
        <v>0.14000000000000001</v>
      </c>
      <c r="F7777" s="4">
        <v>9.35</v>
      </c>
      <c r="G7777" s="4">
        <v>8775</v>
      </c>
      <c r="H7777" s="4">
        <v>-12.574</v>
      </c>
      <c r="I7777" s="4">
        <v>-1.2569999999999999</v>
      </c>
      <c r="J7777" s="4"/>
      <c r="K7777" s="4" t="str">
        <f>IF(AND(A7777="San_console_Cantilever", H7777 &lt; 0),  "ĐÚNG","SAI DẤU MOMEN")</f>
        <v>ĐÚNG</v>
      </c>
      <c r="L7777" s="4" t="str">
        <f t="shared" si="615"/>
        <v>ĐÚNG</v>
      </c>
      <c r="M7777" s="5" t="str" cm="1">
        <f t="array" ref="M7777">_xlfn.IFS(A7777="Ban_dam_1_phuong", IF(ABS(H7777 / (0.8 * (F7777 * D7777^2 / 8)) - 1) &lt; 0.01, "ĐÚNG", "SAI"), A7777="Ban_ke_4_canh_2_phuong", IF(ABS(H7777 / (0.045 * F7777 * D7777^2) - 1) &lt; 0.01, "ĐÚNG", "SAI"), A7777="San_phang_Flat_Slab", IF(ABS(H7777 / ((0.6 * (F7777 * C7777 * D7777^2 / 8)) / D7777) - 1) &lt; 0.01, "ĐÚNG", "SAI"), A7777="San_console_Cantilever", IF(ABS(H7777 / (-1 * (F7777 * D7777^2 / 2)) - 1) &lt; 0.01, "ĐÚNG", "SAI"), A7777="San_o_co_Waffle_Slab", IF(ABS(H7777 / (0.048 * F7777 * D7777^2) - 1) &lt; 0.01, "ĐÚNG", "SAI"))</f>
        <v>ĐÚNG</v>
      </c>
    </row>
    <row r="7778" spans="1:13" x14ac:dyDescent="0.3">
      <c r="A7778" s="4" t="s">
        <v>14</v>
      </c>
      <c r="B7778" s="4" t="s">
        <v>15</v>
      </c>
      <c r="C7778" s="4">
        <v>12.28</v>
      </c>
      <c r="D7778" s="4">
        <v>8.74</v>
      </c>
      <c r="E7778" s="4">
        <v>0.43</v>
      </c>
      <c r="F7778" s="4">
        <v>11.03</v>
      </c>
      <c r="G7778" s="4">
        <v>8776</v>
      </c>
      <c r="H7778" s="4">
        <v>40.442999999999998</v>
      </c>
      <c r="I7778" s="4">
        <v>79.838999999999999</v>
      </c>
      <c r="J7778" s="4"/>
      <c r="K7778" s="4"/>
      <c r="L7778" s="4" t="str">
        <f t="shared" si="615"/>
        <v>ĐÚNG</v>
      </c>
      <c r="M7778" s="5" t="str" cm="1">
        <f t="array" ref="M7778">_xlfn.IFS(A7778="Ban_dam_1_phuong", IF(ABS(H7778 / (0.8 * (F7778 * D7778^2 / 8)) - 1) &lt; 0.01, "ĐÚNG", "SAI"), A7778="Ban_ke_4_canh_2_phuong", IF(ABS(H7778 / (0.045 * F7778 * D7778^2) - 1) &lt; 0.01, "ĐÚNG", "SAI"), A7778="San_phang_Flat_Slab", IF(ABS(H7778 / ((0.6 * (F7778 * C7778 * D7778^2 / 8)) / D7778) - 1) &lt; 0.01, "ĐÚNG", "SAI"), A7778="San_console_Cantilever", IF(ABS(H7778 / (-1 * (F7778 * D7778^2 / 2)) - 1) &lt; 0.01, "ĐÚNG", "SAI"), A7778="San_o_co_Waffle_Slab", IF(ABS(H7778 / (0.048 * F7778 * D7778^2) - 1) &lt; 0.01, "ĐÚNG", "SAI"))</f>
        <v>ĐÚNG</v>
      </c>
    </row>
    <row r="7779" spans="1:13" x14ac:dyDescent="0.3">
      <c r="A7779" s="4" t="s">
        <v>16</v>
      </c>
      <c r="B7779" s="4" t="s">
        <v>10</v>
      </c>
      <c r="C7779" s="4">
        <v>12.06</v>
      </c>
      <c r="D7779" s="4">
        <v>3.92</v>
      </c>
      <c r="E7779" s="4">
        <v>0.11</v>
      </c>
      <c r="F7779" s="4">
        <v>8.33</v>
      </c>
      <c r="G7779" s="4">
        <v>8777</v>
      </c>
      <c r="H7779" s="4">
        <v>12.8</v>
      </c>
      <c r="I7779" s="4">
        <v>2.56</v>
      </c>
      <c r="J7779" s="4" t="str">
        <f>IF(AND(A7779="Ban_dam_1_phuong", C7779/D7779 &gt; 2),"ĐÚNG", "SAI HÌNH HỌC" )</f>
        <v>ĐÚNG</v>
      </c>
      <c r="K7779" s="4"/>
      <c r="L7779" s="4" t="str">
        <f t="shared" si="615"/>
        <v>ĐÚNG</v>
      </c>
      <c r="M7779" s="5" t="str" cm="1">
        <f t="array" ref="M7779">_xlfn.IFS(A7779="Ban_dam_1_phuong", IF(ABS(H7779 / (0.8 * (F7779 * D7779^2 / 8)) - 1) &lt; 0.01, "ĐÚNG", "SAI"), A7779="Ban_ke_4_canh_2_phuong", IF(ABS(H7779 / (0.045 * F7779 * D7779^2) - 1) &lt; 0.01, "ĐÚNG", "SAI"), A7779="San_phang_Flat_Slab", IF(ABS(H7779 / ((0.6 * (F7779 * C7779 * D7779^2 / 8)) / D7779) - 1) &lt; 0.01, "ĐÚNG", "SAI"), A7779="San_console_Cantilever", IF(ABS(H7779 / (-1 * (F7779 * D7779^2 / 2)) - 1) &lt; 0.01, "ĐÚNG", "SAI"), A7779="San_o_co_Waffle_Slab", IF(ABS(H7779 / (0.048 * F7779 * D7779^2) - 1) &lt; 0.01, "ĐÚNG", "SAI"))</f>
        <v>ĐÚNG</v>
      </c>
    </row>
    <row r="7780" spans="1:13" x14ac:dyDescent="0.3">
      <c r="A7780" s="4" t="s">
        <v>12</v>
      </c>
      <c r="B7780" s="4" t="s">
        <v>15</v>
      </c>
      <c r="C7780" s="4">
        <v>8.4</v>
      </c>
      <c r="D7780" s="4">
        <v>6.56</v>
      </c>
      <c r="E7780" s="4">
        <v>0.23</v>
      </c>
      <c r="F7780" s="4">
        <v>12.38</v>
      </c>
      <c r="G7780" s="4">
        <v>8778</v>
      </c>
      <c r="H7780" s="4">
        <v>51.164000000000001</v>
      </c>
      <c r="I7780" s="4">
        <v>26.638000000000002</v>
      </c>
      <c r="J7780" s="4"/>
      <c r="K7780" s="4"/>
      <c r="L7780" s="4" t="str">
        <f t="shared" si="615"/>
        <v>ĐÚNG</v>
      </c>
      <c r="M7780" s="5" t="str" cm="1">
        <f t="array" ref="M7780">_xlfn.IFS(A7780="Ban_dam_1_phuong", IF(ABS(H7780 / (0.8 * (F7780 * D7780^2 / 8)) - 1) &lt; 0.01, "ĐÚNG", "SAI"), A7780="Ban_ke_4_canh_2_phuong", IF(ABS(H7780 / (0.045 * F7780 * D7780^2) - 1) &lt; 0.01, "ĐÚNG", "SAI"), A7780="San_phang_Flat_Slab", IF(ABS(H7780 / ((0.6 * (F7780 * C7780 * D7780^2 / 8)) / D7780) - 1) &lt; 0.01, "ĐÚNG", "SAI"), A7780="San_console_Cantilever", IF(ABS(H7780 / (-1 * (F7780 * D7780^2 / 2)) - 1) &lt; 0.01, "ĐÚNG", "SAI"), A7780="San_o_co_Waffle_Slab", IF(ABS(H7780 / (0.048 * F7780 * D7780^2) - 1) &lt; 0.01, "ĐÚNG", "SAI"))</f>
        <v>ĐÚNG</v>
      </c>
    </row>
    <row r="7781" spans="1:13" x14ac:dyDescent="0.3">
      <c r="A7781" s="4" t="s">
        <v>12</v>
      </c>
      <c r="B7781" s="4" t="s">
        <v>15</v>
      </c>
      <c r="C7781" s="4">
        <v>8.82</v>
      </c>
      <c r="D7781" s="4">
        <v>7.66</v>
      </c>
      <c r="E7781" s="4">
        <v>0.28000000000000003</v>
      </c>
      <c r="F7781" s="4">
        <v>14.07</v>
      </c>
      <c r="G7781" s="4">
        <v>8779</v>
      </c>
      <c r="H7781" s="4">
        <v>71.293999999999997</v>
      </c>
      <c r="I7781" s="4">
        <v>41.277999999999999</v>
      </c>
      <c r="J7781" s="4"/>
      <c r="K7781" s="4"/>
      <c r="L7781" s="4" t="str">
        <f t="shared" si="615"/>
        <v>ĐÚNG</v>
      </c>
      <c r="M7781" s="5" t="str" cm="1">
        <f t="array" ref="M7781">_xlfn.IFS(A7781="Ban_dam_1_phuong", IF(ABS(H7781 / (0.8 * (F7781 * D7781^2 / 8)) - 1) &lt; 0.01, "ĐÚNG", "SAI"), A7781="Ban_ke_4_canh_2_phuong", IF(ABS(H7781 / (0.045 * F7781 * D7781^2) - 1) &lt; 0.01, "ĐÚNG", "SAI"), A7781="San_phang_Flat_Slab", IF(ABS(H7781 / ((0.6 * (F7781 * C7781 * D7781^2 / 8)) / D7781) - 1) &lt; 0.01, "ĐÚNG", "SAI"), A7781="San_console_Cantilever", IF(ABS(H7781 / (-1 * (F7781 * D7781^2 / 2)) - 1) &lt; 0.01, "ĐÚNG", "SAI"), A7781="San_o_co_Waffle_Slab", IF(ABS(H7781 / (0.048 * F7781 * D7781^2) - 1) &lt; 0.01, "ĐÚNG", "SAI"))</f>
        <v>ĐÚNG</v>
      </c>
    </row>
    <row r="7782" spans="1:13" x14ac:dyDescent="0.3">
      <c r="A7782" s="4" t="s">
        <v>14</v>
      </c>
      <c r="B7782" s="4" t="s">
        <v>10</v>
      </c>
      <c r="C7782" s="4">
        <v>13.64</v>
      </c>
      <c r="D7782" s="4">
        <v>11.31</v>
      </c>
      <c r="E7782" s="4">
        <v>0.47</v>
      </c>
      <c r="F7782" s="4">
        <v>11.71</v>
      </c>
      <c r="G7782" s="4">
        <v>8780</v>
      </c>
      <c r="H7782" s="4">
        <v>71.899000000000001</v>
      </c>
      <c r="I7782" s="4">
        <v>104.575</v>
      </c>
      <c r="J7782" s="4"/>
      <c r="K7782" s="4"/>
      <c r="L7782" s="4" t="str">
        <f t="shared" si="615"/>
        <v>ĐÚNG</v>
      </c>
      <c r="M7782" s="5" t="str" cm="1">
        <f t="array" ref="M7782">_xlfn.IFS(A7782="Ban_dam_1_phuong", IF(ABS(H7782 / (0.8 * (F7782 * D7782^2 / 8)) - 1) &lt; 0.01, "ĐÚNG", "SAI"), A7782="Ban_ke_4_canh_2_phuong", IF(ABS(H7782 / (0.045 * F7782 * D7782^2) - 1) &lt; 0.01, "ĐÚNG", "SAI"), A7782="San_phang_Flat_Slab", IF(ABS(H7782 / ((0.6 * (F7782 * C7782 * D7782^2 / 8)) / D7782) - 1) &lt; 0.01, "ĐÚNG", "SAI"), A7782="San_console_Cantilever", IF(ABS(H7782 / (-1 * (F7782 * D7782^2 / 2)) - 1) &lt; 0.01, "ĐÚNG", "SAI"), A7782="San_o_co_Waffle_Slab", IF(ABS(H7782 / (0.048 * F7782 * D7782^2) - 1) &lt; 0.01, "ĐÚNG", "SAI"))</f>
        <v>ĐÚNG</v>
      </c>
    </row>
    <row r="7783" spans="1:13" x14ac:dyDescent="0.3">
      <c r="A7783" s="4" t="s">
        <v>18</v>
      </c>
      <c r="B7783" s="4" t="s">
        <v>15</v>
      </c>
      <c r="C7783" s="4">
        <v>5.76</v>
      </c>
      <c r="D7783" s="4">
        <v>2.35</v>
      </c>
      <c r="E7783" s="4">
        <v>0.13</v>
      </c>
      <c r="F7783" s="4">
        <v>9.01</v>
      </c>
      <c r="G7783" s="4">
        <v>8781</v>
      </c>
      <c r="H7783" s="4">
        <v>-24.879000000000001</v>
      </c>
      <c r="I7783" s="4">
        <v>-2.488</v>
      </c>
      <c r="J7783" s="4"/>
      <c r="K7783" s="4" t="str">
        <f t="shared" ref="K7783:K7785" si="617">IF(AND(A7783="San_console_Cantilever", H7783 &lt; 0),  "ĐÚNG","SAI DẤU MOMEN")</f>
        <v>ĐÚNG</v>
      </c>
      <c r="L7783" s="4" t="str">
        <f t="shared" si="615"/>
        <v>ĐÚNG</v>
      </c>
      <c r="M7783" s="5" t="str" cm="1">
        <f t="array" ref="M7783">_xlfn.IFS(A7783="Ban_dam_1_phuong", IF(ABS(H7783 / (0.8 * (F7783 * D7783^2 / 8)) - 1) &lt; 0.01, "ĐÚNG", "SAI"), A7783="Ban_ke_4_canh_2_phuong", IF(ABS(H7783 / (0.045 * F7783 * D7783^2) - 1) &lt; 0.01, "ĐÚNG", "SAI"), A7783="San_phang_Flat_Slab", IF(ABS(H7783 / ((0.6 * (F7783 * C7783 * D7783^2 / 8)) / D7783) - 1) &lt; 0.01, "ĐÚNG", "SAI"), A7783="San_console_Cantilever", IF(ABS(H7783 / (-1 * (F7783 * D7783^2 / 2)) - 1) &lt; 0.01, "ĐÚNG", "SAI"), A7783="San_o_co_Waffle_Slab", IF(ABS(H7783 / (0.048 * F7783 * D7783^2) - 1) &lt; 0.01, "ĐÚNG", "SAI"))</f>
        <v>ĐÚNG</v>
      </c>
    </row>
    <row r="7784" spans="1:13" x14ac:dyDescent="0.3">
      <c r="A7784" s="4" t="s">
        <v>18</v>
      </c>
      <c r="B7784" s="4" t="s">
        <v>17</v>
      </c>
      <c r="C7784" s="4">
        <v>5.21</v>
      </c>
      <c r="D7784" s="4">
        <v>2.25</v>
      </c>
      <c r="E7784" s="4">
        <v>0.13</v>
      </c>
      <c r="F7784" s="4">
        <v>9.01</v>
      </c>
      <c r="G7784" s="4">
        <v>8782</v>
      </c>
      <c r="H7784" s="4">
        <v>-22.806999999999999</v>
      </c>
      <c r="I7784" s="4">
        <v>-2.2810000000000001</v>
      </c>
      <c r="J7784" s="4"/>
      <c r="K7784" s="4" t="str">
        <f t="shared" si="617"/>
        <v>ĐÚNG</v>
      </c>
      <c r="L7784" s="4" t="str">
        <f t="shared" si="615"/>
        <v>ĐÚNG</v>
      </c>
      <c r="M7784" s="5" t="str" cm="1">
        <f t="array" ref="M7784">_xlfn.IFS(A7784="Ban_dam_1_phuong", IF(ABS(H7784 / (0.8 * (F7784 * D7784^2 / 8)) - 1) &lt; 0.01, "ĐÚNG", "SAI"), A7784="Ban_ke_4_canh_2_phuong", IF(ABS(H7784 / (0.045 * F7784 * D7784^2) - 1) &lt; 0.01, "ĐÚNG", "SAI"), A7784="San_phang_Flat_Slab", IF(ABS(H7784 / ((0.6 * (F7784 * C7784 * D7784^2 / 8)) / D7784) - 1) &lt; 0.01, "ĐÚNG", "SAI"), A7784="San_console_Cantilever", IF(ABS(H7784 / (-1 * (F7784 * D7784^2 / 2)) - 1) &lt; 0.01, "ĐÚNG", "SAI"), A7784="San_o_co_Waffle_Slab", IF(ABS(H7784 / (0.048 * F7784 * D7784^2) - 1) &lt; 0.01, "ĐÚNG", "SAI"))</f>
        <v>ĐÚNG</v>
      </c>
    </row>
    <row r="7785" spans="1:13" x14ac:dyDescent="0.3">
      <c r="A7785" s="4" t="s">
        <v>18</v>
      </c>
      <c r="B7785" s="4" t="s">
        <v>17</v>
      </c>
      <c r="C7785" s="4">
        <v>5.54</v>
      </c>
      <c r="D7785" s="4">
        <v>1.7</v>
      </c>
      <c r="E7785" s="4">
        <v>0.12</v>
      </c>
      <c r="F7785" s="4">
        <v>8.67</v>
      </c>
      <c r="G7785" s="4">
        <v>8783</v>
      </c>
      <c r="H7785" s="4">
        <v>-12.528</v>
      </c>
      <c r="I7785" s="4">
        <v>-1.2529999999999999</v>
      </c>
      <c r="J7785" s="4"/>
      <c r="K7785" s="4" t="str">
        <f t="shared" si="617"/>
        <v>ĐÚNG</v>
      </c>
      <c r="L7785" s="4" t="str">
        <f t="shared" si="615"/>
        <v>ĐÚNG</v>
      </c>
      <c r="M7785" s="5" t="str" cm="1">
        <f t="array" ref="M7785">_xlfn.IFS(A7785="Ban_dam_1_phuong", IF(ABS(H7785 / (0.8 * (F7785 * D7785^2 / 8)) - 1) &lt; 0.01, "ĐÚNG", "SAI"), A7785="Ban_ke_4_canh_2_phuong", IF(ABS(H7785 / (0.045 * F7785 * D7785^2) - 1) &lt; 0.01, "ĐÚNG", "SAI"), A7785="San_phang_Flat_Slab", IF(ABS(H7785 / ((0.6 * (F7785 * C7785 * D7785^2 / 8)) / D7785) - 1) &lt; 0.01, "ĐÚNG", "SAI"), A7785="San_console_Cantilever", IF(ABS(H7785 / (-1 * (F7785 * D7785^2 / 2)) - 1) &lt; 0.01, "ĐÚNG", "SAI"), A7785="San_o_co_Waffle_Slab", IF(ABS(H7785 / (0.048 * F7785 * D7785^2) - 1) &lt; 0.01, "ĐÚNG", "SAI"))</f>
        <v>ĐÚNG</v>
      </c>
    </row>
    <row r="7786" spans="1:13" x14ac:dyDescent="0.3">
      <c r="A7786" s="4" t="s">
        <v>9</v>
      </c>
      <c r="B7786" s="4" t="s">
        <v>15</v>
      </c>
      <c r="C7786" s="4">
        <v>7.68</v>
      </c>
      <c r="D7786" s="4">
        <v>4.79</v>
      </c>
      <c r="E7786" s="4">
        <v>0.13</v>
      </c>
      <c r="F7786" s="4">
        <v>9.01</v>
      </c>
      <c r="G7786" s="4">
        <v>8784</v>
      </c>
      <c r="H7786" s="4">
        <v>9.3030000000000008</v>
      </c>
      <c r="I7786" s="4">
        <v>18.600000000000001</v>
      </c>
      <c r="J7786" s="4"/>
      <c r="K7786" s="4"/>
      <c r="L7786" s="4" t="str">
        <f t="shared" si="615"/>
        <v>ĐÚNG</v>
      </c>
      <c r="M7786" s="5" t="str" cm="1">
        <f t="array" ref="M7786">_xlfn.IFS(A7786="Ban_dam_1_phuong", IF(ABS(H7786 / (0.8 * (F7786 * D7786^2 / 8)) - 1) &lt; 0.01, "ĐÚNG", "SAI"), A7786="Ban_ke_4_canh_2_phuong", IF(ABS(H7786 / (0.045 * F7786 * D7786^2) - 1) &lt; 0.01, "ĐÚNG", "SAI"), A7786="San_phang_Flat_Slab", IF(ABS(H7786 / ((0.6 * (F7786 * C7786 * D7786^2 / 8)) / D7786) - 1) &lt; 0.01, "ĐÚNG", "SAI"), A7786="San_console_Cantilever", IF(ABS(H7786 / (-1 * (F7786 * D7786^2 / 2)) - 1) &lt; 0.01, "ĐÚNG", "SAI"), A7786="San_o_co_Waffle_Slab", IF(ABS(H7786 / (0.048 * F7786 * D7786^2) - 1) &lt; 0.01, "ĐÚNG", "SAI"))</f>
        <v>ĐÚNG</v>
      </c>
    </row>
    <row r="7787" spans="1:13" x14ac:dyDescent="0.3">
      <c r="A7787" s="4" t="s">
        <v>14</v>
      </c>
      <c r="B7787" s="4" t="s">
        <v>17</v>
      </c>
      <c r="C7787" s="4">
        <v>13.43</v>
      </c>
      <c r="D7787" s="4">
        <v>9.18</v>
      </c>
      <c r="E7787" s="4">
        <v>0.37</v>
      </c>
      <c r="F7787" s="4">
        <v>10.36</v>
      </c>
      <c r="G7787" s="4">
        <v>8785</v>
      </c>
      <c r="H7787" s="4">
        <v>41.906999999999996</v>
      </c>
      <c r="I7787" s="4">
        <v>89.691999999999993</v>
      </c>
      <c r="J7787" s="4"/>
      <c r="K7787" s="4"/>
      <c r="L7787" s="4" t="str">
        <f t="shared" si="615"/>
        <v>ĐÚNG</v>
      </c>
      <c r="M7787" s="5" t="str" cm="1">
        <f t="array" ref="M7787">_xlfn.IFS(A7787="Ban_dam_1_phuong", IF(ABS(H7787 / (0.8 * (F7787 * D7787^2 / 8)) - 1) &lt; 0.01, "ĐÚNG", "SAI"), A7787="Ban_ke_4_canh_2_phuong", IF(ABS(H7787 / (0.045 * F7787 * D7787^2) - 1) &lt; 0.01, "ĐÚNG", "SAI"), A7787="San_phang_Flat_Slab", IF(ABS(H7787 / ((0.6 * (F7787 * C7787 * D7787^2 / 8)) / D7787) - 1) &lt; 0.01, "ĐÚNG", "SAI"), A7787="San_console_Cantilever", IF(ABS(H7787 / (-1 * (F7787 * D7787^2 / 2)) - 1) &lt; 0.01, "ĐÚNG", "SAI"), A7787="San_o_co_Waffle_Slab", IF(ABS(H7787 / (0.048 * F7787 * D7787^2) - 1) &lt; 0.01, "ĐÚNG", "SAI"))</f>
        <v>ĐÚNG</v>
      </c>
    </row>
    <row r="7788" spans="1:13" x14ac:dyDescent="0.3">
      <c r="A7788" s="4" t="s">
        <v>12</v>
      </c>
      <c r="B7788" s="4" t="s">
        <v>10</v>
      </c>
      <c r="C7788" s="4">
        <v>10.28</v>
      </c>
      <c r="D7788" s="4">
        <v>8.41</v>
      </c>
      <c r="E7788" s="4">
        <v>0.26</v>
      </c>
      <c r="F7788" s="4">
        <v>13.4</v>
      </c>
      <c r="G7788" s="4">
        <v>8786</v>
      </c>
      <c r="H7788" s="4">
        <v>86.887</v>
      </c>
      <c r="I7788" s="4">
        <v>47.387999999999998</v>
      </c>
      <c r="J7788" s="4"/>
      <c r="K7788" s="4"/>
      <c r="L7788" s="4" t="str">
        <f t="shared" si="615"/>
        <v>ĐÚNG</v>
      </c>
      <c r="M7788" s="5" t="str" cm="1">
        <f t="array" ref="M7788">_xlfn.IFS(A7788="Ban_dam_1_phuong", IF(ABS(H7788 / (0.8 * (F7788 * D7788^2 / 8)) - 1) &lt; 0.01, "ĐÚNG", "SAI"), A7788="Ban_ke_4_canh_2_phuong", IF(ABS(H7788 / (0.045 * F7788 * D7788^2) - 1) &lt; 0.01, "ĐÚNG", "SAI"), A7788="San_phang_Flat_Slab", IF(ABS(H7788 / ((0.6 * (F7788 * C7788 * D7788^2 / 8)) / D7788) - 1) &lt; 0.01, "ĐÚNG", "SAI"), A7788="San_console_Cantilever", IF(ABS(H7788 / (-1 * (F7788 * D7788^2 / 2)) - 1) &lt; 0.01, "ĐÚNG", "SAI"), A7788="San_o_co_Waffle_Slab", IF(ABS(H7788 / (0.048 * F7788 * D7788^2) - 1) &lt; 0.01, "ĐÚNG", "SAI"))</f>
        <v>ĐÚNG</v>
      </c>
    </row>
    <row r="7789" spans="1:13" x14ac:dyDescent="0.3">
      <c r="A7789" s="4" t="s">
        <v>18</v>
      </c>
      <c r="B7789" s="4" t="s">
        <v>15</v>
      </c>
      <c r="C7789" s="4">
        <v>4.32</v>
      </c>
      <c r="D7789" s="4">
        <v>1.24</v>
      </c>
      <c r="E7789" s="4">
        <v>0.13</v>
      </c>
      <c r="F7789" s="4">
        <v>9.01</v>
      </c>
      <c r="G7789" s="4">
        <v>8787</v>
      </c>
      <c r="H7789" s="4">
        <v>-6.9269999999999996</v>
      </c>
      <c r="I7789" s="4">
        <v>-0.69299999999999995</v>
      </c>
      <c r="J7789" s="4"/>
      <c r="K7789" s="4" t="str">
        <f>IF(AND(A7789="San_console_Cantilever", H7789 &lt; 0),  "ĐÚNG","SAI DẤU MOMEN")</f>
        <v>ĐÚNG</v>
      </c>
      <c r="L7789" s="4" t="str">
        <f t="shared" si="615"/>
        <v>ĐÚNG</v>
      </c>
      <c r="M7789" s="5" t="str" cm="1">
        <f t="array" ref="M7789">_xlfn.IFS(A7789="Ban_dam_1_phuong", IF(ABS(H7789 / (0.8 * (F7789 * D7789^2 / 8)) - 1) &lt; 0.01, "ĐÚNG", "SAI"), A7789="Ban_ke_4_canh_2_phuong", IF(ABS(H7789 / (0.045 * F7789 * D7789^2) - 1) &lt; 0.01, "ĐÚNG", "SAI"), A7789="San_phang_Flat_Slab", IF(ABS(H7789 / ((0.6 * (F7789 * C7789 * D7789^2 / 8)) / D7789) - 1) &lt; 0.01, "ĐÚNG", "SAI"), A7789="San_console_Cantilever", IF(ABS(H7789 / (-1 * (F7789 * D7789^2 / 2)) - 1) &lt; 0.01, "ĐÚNG", "SAI"), A7789="San_o_co_Waffle_Slab", IF(ABS(H7789 / (0.048 * F7789 * D7789^2) - 1) &lt; 0.01, "ĐÚNG", "SAI"))</f>
        <v>ĐÚNG</v>
      </c>
    </row>
    <row r="7790" spans="1:13" x14ac:dyDescent="0.3">
      <c r="A7790" s="4" t="s">
        <v>9</v>
      </c>
      <c r="B7790" s="4" t="s">
        <v>15</v>
      </c>
      <c r="C7790" s="4">
        <v>5.5</v>
      </c>
      <c r="D7790" s="4">
        <v>4.08</v>
      </c>
      <c r="E7790" s="4">
        <v>0.13</v>
      </c>
      <c r="F7790" s="4">
        <v>9.01</v>
      </c>
      <c r="G7790" s="4">
        <v>8788</v>
      </c>
      <c r="H7790" s="4">
        <v>6.7489999999999997</v>
      </c>
      <c r="I7790" s="4">
        <v>9.5389999999999997</v>
      </c>
      <c r="J7790" s="4"/>
      <c r="K7790" s="4"/>
      <c r="L7790" s="4" t="str">
        <f t="shared" si="615"/>
        <v>ĐÚNG</v>
      </c>
      <c r="M7790" s="5" t="str" cm="1">
        <f t="array" ref="M7790">_xlfn.IFS(A7790="Ban_dam_1_phuong", IF(ABS(H7790 / (0.8 * (F7790 * D7790^2 / 8)) - 1) &lt; 0.01, "ĐÚNG", "SAI"), A7790="Ban_ke_4_canh_2_phuong", IF(ABS(H7790 / (0.045 * F7790 * D7790^2) - 1) &lt; 0.01, "ĐÚNG", "SAI"), A7790="San_phang_Flat_Slab", IF(ABS(H7790 / ((0.6 * (F7790 * C7790 * D7790^2 / 8)) / D7790) - 1) &lt; 0.01, "ĐÚNG", "SAI"), A7790="San_console_Cantilever", IF(ABS(H7790 / (-1 * (F7790 * D7790^2 / 2)) - 1) &lt; 0.01, "ĐÚNG", "SAI"), A7790="San_o_co_Waffle_Slab", IF(ABS(H7790 / (0.048 * F7790 * D7790^2) - 1) &lt; 0.01, "ĐÚNG", "SAI"))</f>
        <v>ĐÚNG</v>
      </c>
    </row>
    <row r="7791" spans="1:13" x14ac:dyDescent="0.3">
      <c r="A7791" s="4" t="s">
        <v>12</v>
      </c>
      <c r="B7791" s="4" t="s">
        <v>17</v>
      </c>
      <c r="C7791" s="4">
        <v>11.66</v>
      </c>
      <c r="D7791" s="4">
        <v>9.24</v>
      </c>
      <c r="E7791" s="4">
        <v>0.28999999999999998</v>
      </c>
      <c r="F7791" s="4">
        <v>14.41</v>
      </c>
      <c r="G7791" s="4">
        <v>8789</v>
      </c>
      <c r="H7791" s="4">
        <v>116.438</v>
      </c>
      <c r="I7791" s="4">
        <v>61.515000000000001</v>
      </c>
      <c r="J7791" s="4"/>
      <c r="K7791" s="4"/>
      <c r="L7791" s="4" t="str">
        <f t="shared" si="615"/>
        <v>ĐÚNG</v>
      </c>
      <c r="M7791" s="5" t="str" cm="1">
        <f t="array" ref="M7791">_xlfn.IFS(A7791="Ban_dam_1_phuong", IF(ABS(H7791 / (0.8 * (F7791 * D7791^2 / 8)) - 1) &lt; 0.01, "ĐÚNG", "SAI"), A7791="Ban_ke_4_canh_2_phuong", IF(ABS(H7791 / (0.045 * F7791 * D7791^2) - 1) &lt; 0.01, "ĐÚNG", "SAI"), A7791="San_phang_Flat_Slab", IF(ABS(H7791 / ((0.6 * (F7791 * C7791 * D7791^2 / 8)) / D7791) - 1) &lt; 0.01, "ĐÚNG", "SAI"), A7791="San_console_Cantilever", IF(ABS(H7791 / (-1 * (F7791 * D7791^2 / 2)) - 1) &lt; 0.01, "ĐÚNG", "SAI"), A7791="San_o_co_Waffle_Slab", IF(ABS(H7791 / (0.048 * F7791 * D7791^2) - 1) &lt; 0.01, "ĐÚNG", "SAI"))</f>
        <v>ĐÚNG</v>
      </c>
    </row>
    <row r="7792" spans="1:13" x14ac:dyDescent="0.3">
      <c r="A7792" s="4" t="s">
        <v>16</v>
      </c>
      <c r="B7792" s="4" t="s">
        <v>15</v>
      </c>
      <c r="C7792" s="4">
        <v>5.67</v>
      </c>
      <c r="D7792" s="4">
        <v>2.02</v>
      </c>
      <c r="E7792" s="4">
        <v>0.14000000000000001</v>
      </c>
      <c r="F7792" s="4">
        <v>9.35</v>
      </c>
      <c r="G7792" s="4">
        <v>8790</v>
      </c>
      <c r="H7792" s="4">
        <v>3.8149999999999999</v>
      </c>
      <c r="I7792" s="4">
        <v>0.76300000000000001</v>
      </c>
      <c r="J7792" s="4" t="str">
        <f t="shared" ref="J7792:J7795" si="618">IF(AND(A7792="Ban_dam_1_phuong", C7792/D7792 &gt; 2),"ĐÚNG", "SAI HÌNH HỌC" )</f>
        <v>ĐÚNG</v>
      </c>
      <c r="K7792" s="4"/>
      <c r="L7792" s="4" t="str">
        <f t="shared" si="615"/>
        <v>ĐÚNG</v>
      </c>
      <c r="M7792" s="5" t="str" cm="1">
        <f t="array" ref="M7792">_xlfn.IFS(A7792="Ban_dam_1_phuong", IF(ABS(H7792 / (0.8 * (F7792 * D7792^2 / 8)) - 1) &lt; 0.01, "ĐÚNG", "SAI"), A7792="Ban_ke_4_canh_2_phuong", IF(ABS(H7792 / (0.045 * F7792 * D7792^2) - 1) &lt; 0.01, "ĐÚNG", "SAI"), A7792="San_phang_Flat_Slab", IF(ABS(H7792 / ((0.6 * (F7792 * C7792 * D7792^2 / 8)) / D7792) - 1) &lt; 0.01, "ĐÚNG", "SAI"), A7792="San_console_Cantilever", IF(ABS(H7792 / (-1 * (F7792 * D7792^2 / 2)) - 1) &lt; 0.01, "ĐÚNG", "SAI"), A7792="San_o_co_Waffle_Slab", IF(ABS(H7792 / (0.048 * F7792 * D7792^2) - 1) &lt; 0.01, "ĐÚNG", "SAI"))</f>
        <v>ĐÚNG</v>
      </c>
    </row>
    <row r="7793" spans="1:13" x14ac:dyDescent="0.3">
      <c r="A7793" s="4" t="s">
        <v>16</v>
      </c>
      <c r="B7793" s="4" t="s">
        <v>10</v>
      </c>
      <c r="C7793" s="4">
        <v>5.17</v>
      </c>
      <c r="D7793" s="4">
        <v>2.23</v>
      </c>
      <c r="E7793" s="4">
        <v>0.14000000000000001</v>
      </c>
      <c r="F7793" s="4">
        <v>9.35</v>
      </c>
      <c r="G7793" s="4">
        <v>8791</v>
      </c>
      <c r="H7793" s="4">
        <v>4.6500000000000004</v>
      </c>
      <c r="I7793" s="4">
        <v>0.93</v>
      </c>
      <c r="J7793" s="4" t="str">
        <f t="shared" si="618"/>
        <v>ĐÚNG</v>
      </c>
      <c r="K7793" s="4"/>
      <c r="L7793" s="4" t="str">
        <f t="shared" si="615"/>
        <v>ĐÚNG</v>
      </c>
      <c r="M7793" s="5" t="str" cm="1">
        <f t="array" ref="M7793">_xlfn.IFS(A7793="Ban_dam_1_phuong", IF(ABS(H7793 / (0.8 * (F7793 * D7793^2 / 8)) - 1) &lt; 0.01, "ĐÚNG", "SAI"), A7793="Ban_ke_4_canh_2_phuong", IF(ABS(H7793 / (0.045 * F7793 * D7793^2) - 1) &lt; 0.01, "ĐÚNG", "SAI"), A7793="San_phang_Flat_Slab", IF(ABS(H7793 / ((0.6 * (F7793 * C7793 * D7793^2 / 8)) / D7793) - 1) &lt; 0.01, "ĐÚNG", "SAI"), A7793="San_console_Cantilever", IF(ABS(H7793 / (-1 * (F7793 * D7793^2 / 2)) - 1) &lt; 0.01, "ĐÚNG", "SAI"), A7793="San_o_co_Waffle_Slab", IF(ABS(H7793 / (0.048 * F7793 * D7793^2) - 1) &lt; 0.01, "ĐÚNG", "SAI"))</f>
        <v>ĐÚNG</v>
      </c>
    </row>
    <row r="7794" spans="1:13" x14ac:dyDescent="0.3">
      <c r="A7794" s="4" t="s">
        <v>16</v>
      </c>
      <c r="B7794" s="4" t="s">
        <v>17</v>
      </c>
      <c r="C7794" s="4">
        <v>7.78</v>
      </c>
      <c r="D7794" s="4">
        <v>3.28</v>
      </c>
      <c r="E7794" s="4">
        <v>0.15</v>
      </c>
      <c r="F7794" s="4">
        <v>9.68</v>
      </c>
      <c r="G7794" s="4">
        <v>8792</v>
      </c>
      <c r="H7794" s="4">
        <v>10.414</v>
      </c>
      <c r="I7794" s="4">
        <v>2.0830000000000002</v>
      </c>
      <c r="J7794" s="4" t="str">
        <f t="shared" si="618"/>
        <v>ĐÚNG</v>
      </c>
      <c r="K7794" s="4"/>
      <c r="L7794" s="4" t="str">
        <f t="shared" si="615"/>
        <v>ĐÚNG</v>
      </c>
      <c r="M7794" s="5" t="str" cm="1">
        <f t="array" ref="M7794">_xlfn.IFS(A7794="Ban_dam_1_phuong", IF(ABS(H7794 / (0.8 * (F7794 * D7794^2 / 8)) - 1) &lt; 0.01, "ĐÚNG", "SAI"), A7794="Ban_ke_4_canh_2_phuong", IF(ABS(H7794 / (0.045 * F7794 * D7794^2) - 1) &lt; 0.01, "ĐÚNG", "SAI"), A7794="San_phang_Flat_Slab", IF(ABS(H7794 / ((0.6 * (F7794 * C7794 * D7794^2 / 8)) / D7794) - 1) &lt; 0.01, "ĐÚNG", "SAI"), A7794="San_console_Cantilever", IF(ABS(H7794 / (-1 * (F7794 * D7794^2 / 2)) - 1) &lt; 0.01, "ĐÚNG", "SAI"), A7794="San_o_co_Waffle_Slab", IF(ABS(H7794 / (0.048 * F7794 * D7794^2) - 1) &lt; 0.01, "ĐÚNG", "SAI"))</f>
        <v>ĐÚNG</v>
      </c>
    </row>
    <row r="7795" spans="1:13" x14ac:dyDescent="0.3">
      <c r="A7795" s="4" t="s">
        <v>16</v>
      </c>
      <c r="B7795" s="4" t="s">
        <v>11</v>
      </c>
      <c r="C7795" s="4">
        <v>9.77</v>
      </c>
      <c r="D7795" s="4">
        <v>2.82</v>
      </c>
      <c r="E7795" s="4">
        <v>0.1</v>
      </c>
      <c r="F7795" s="4">
        <v>8</v>
      </c>
      <c r="G7795" s="4">
        <v>8793</v>
      </c>
      <c r="H7795" s="4">
        <v>6.3620000000000001</v>
      </c>
      <c r="I7795" s="4">
        <v>1.272</v>
      </c>
      <c r="J7795" s="4" t="str">
        <f t="shared" si="618"/>
        <v>ĐÚNG</v>
      </c>
      <c r="K7795" s="4"/>
      <c r="L7795" s="4" t="str">
        <f t="shared" si="615"/>
        <v>ĐÚNG</v>
      </c>
      <c r="M7795" s="5" t="str" cm="1">
        <f t="array" ref="M7795">_xlfn.IFS(A7795="Ban_dam_1_phuong", IF(ABS(H7795 / (0.8 * (F7795 * D7795^2 / 8)) - 1) &lt; 0.01, "ĐÚNG", "SAI"), A7795="Ban_ke_4_canh_2_phuong", IF(ABS(H7795 / (0.045 * F7795 * D7795^2) - 1) &lt; 0.01, "ĐÚNG", "SAI"), A7795="San_phang_Flat_Slab", IF(ABS(H7795 / ((0.6 * (F7795 * C7795 * D7795^2 / 8)) / D7795) - 1) &lt; 0.01, "ĐÚNG", "SAI"), A7795="San_console_Cantilever", IF(ABS(H7795 / (-1 * (F7795 * D7795^2 / 2)) - 1) &lt; 0.01, "ĐÚNG", "SAI"), A7795="San_o_co_Waffle_Slab", IF(ABS(H7795 / (0.048 * F7795 * D7795^2) - 1) &lt; 0.01, "ĐÚNG", "SAI"))</f>
        <v>ĐÚNG</v>
      </c>
    </row>
    <row r="7796" spans="1:13" x14ac:dyDescent="0.3">
      <c r="A7796" s="4" t="s">
        <v>9</v>
      </c>
      <c r="B7796" s="4" t="s">
        <v>11</v>
      </c>
      <c r="C7796" s="4">
        <v>8.0500000000000007</v>
      </c>
      <c r="D7796" s="4">
        <v>5.92</v>
      </c>
      <c r="E7796" s="4">
        <v>0.15</v>
      </c>
      <c r="F7796" s="4">
        <v>9.68</v>
      </c>
      <c r="G7796" s="4">
        <v>8794</v>
      </c>
      <c r="H7796" s="4">
        <v>15.266</v>
      </c>
      <c r="I7796" s="4">
        <v>21.954999999999998</v>
      </c>
      <c r="J7796" s="4"/>
      <c r="K7796" s="4"/>
      <c r="L7796" s="4" t="str">
        <f t="shared" si="615"/>
        <v>ĐÚNG</v>
      </c>
      <c r="M7796" s="5" t="str" cm="1">
        <f t="array" ref="M7796">_xlfn.IFS(A7796="Ban_dam_1_phuong", IF(ABS(H7796 / (0.8 * (F7796 * D7796^2 / 8)) - 1) &lt; 0.01, "ĐÚNG", "SAI"), A7796="Ban_ke_4_canh_2_phuong", IF(ABS(H7796 / (0.045 * F7796 * D7796^2) - 1) &lt; 0.01, "ĐÚNG", "SAI"), A7796="San_phang_Flat_Slab", IF(ABS(H7796 / ((0.6 * (F7796 * C7796 * D7796^2 / 8)) / D7796) - 1) &lt; 0.01, "ĐÚNG", "SAI"), A7796="San_console_Cantilever", IF(ABS(H7796 / (-1 * (F7796 * D7796^2 / 2)) - 1) &lt; 0.01, "ĐÚNG", "SAI"), A7796="San_o_co_Waffle_Slab", IF(ABS(H7796 / (0.048 * F7796 * D7796^2) - 1) &lt; 0.01, "ĐÚNG", "SAI"))</f>
        <v>ĐÚNG</v>
      </c>
    </row>
    <row r="7797" spans="1:13" x14ac:dyDescent="0.3">
      <c r="A7797" s="4" t="s">
        <v>18</v>
      </c>
      <c r="B7797" s="4" t="s">
        <v>13</v>
      </c>
      <c r="C7797" s="4">
        <v>7.4</v>
      </c>
      <c r="D7797" s="4">
        <v>1.21</v>
      </c>
      <c r="E7797" s="4">
        <v>0.13</v>
      </c>
      <c r="F7797" s="4">
        <v>9.01</v>
      </c>
      <c r="G7797" s="4">
        <v>8795</v>
      </c>
      <c r="H7797" s="4">
        <v>-6.5960000000000001</v>
      </c>
      <c r="I7797" s="4">
        <v>-0.66</v>
      </c>
      <c r="J7797" s="4"/>
      <c r="K7797" s="4" t="str">
        <f>IF(AND(A7797="San_console_Cantilever", H7797 &lt; 0),  "ĐÚNG","SAI DẤU MOMEN")</f>
        <v>ĐÚNG</v>
      </c>
      <c r="L7797" s="4" t="str">
        <f t="shared" si="615"/>
        <v>ĐÚNG</v>
      </c>
      <c r="M7797" s="5" t="str" cm="1">
        <f t="array" ref="M7797">_xlfn.IFS(A7797="Ban_dam_1_phuong", IF(ABS(H7797 / (0.8 * (F7797 * D7797^2 / 8)) - 1) &lt; 0.01, "ĐÚNG", "SAI"), A7797="Ban_ke_4_canh_2_phuong", IF(ABS(H7797 / (0.045 * F7797 * D7797^2) - 1) &lt; 0.01, "ĐÚNG", "SAI"), A7797="San_phang_Flat_Slab", IF(ABS(H7797 / ((0.6 * (F7797 * C7797 * D7797^2 / 8)) / D7797) - 1) &lt; 0.01, "ĐÚNG", "SAI"), A7797="San_console_Cantilever", IF(ABS(H7797 / (-1 * (F7797 * D7797^2 / 2)) - 1) &lt; 0.01, "ĐÚNG", "SAI"), A7797="San_o_co_Waffle_Slab", IF(ABS(H7797 / (0.048 * F7797 * D7797^2) - 1) &lt; 0.01, "ĐÚNG", "SAI"))</f>
        <v>ĐÚNG</v>
      </c>
    </row>
    <row r="7798" spans="1:13" x14ac:dyDescent="0.3">
      <c r="A7798" s="4" t="s">
        <v>14</v>
      </c>
      <c r="B7798" s="4" t="s">
        <v>10</v>
      </c>
      <c r="C7798" s="4">
        <v>17.14</v>
      </c>
      <c r="D7798" s="4">
        <v>11.95</v>
      </c>
      <c r="E7798" s="4">
        <v>0.46</v>
      </c>
      <c r="F7798" s="4">
        <v>11.71</v>
      </c>
      <c r="G7798" s="4">
        <v>8796</v>
      </c>
      <c r="H7798" s="4">
        <v>80.266000000000005</v>
      </c>
      <c r="I7798" s="4">
        <v>165.12799999999999</v>
      </c>
      <c r="J7798" s="4"/>
      <c r="K7798" s="4"/>
      <c r="L7798" s="4" t="str">
        <f t="shared" si="615"/>
        <v>ĐÚNG</v>
      </c>
      <c r="M7798" s="5" t="str" cm="1">
        <f t="array" ref="M7798">_xlfn.IFS(A7798="Ban_dam_1_phuong", IF(ABS(H7798 / (0.8 * (F7798 * D7798^2 / 8)) - 1) &lt; 0.01, "ĐÚNG", "SAI"), A7798="Ban_ke_4_canh_2_phuong", IF(ABS(H7798 / (0.045 * F7798 * D7798^2) - 1) &lt; 0.01, "ĐÚNG", "SAI"), A7798="San_phang_Flat_Slab", IF(ABS(H7798 / ((0.6 * (F7798 * C7798 * D7798^2 / 8)) / D7798) - 1) &lt; 0.01, "ĐÚNG", "SAI"), A7798="San_console_Cantilever", IF(ABS(H7798 / (-1 * (F7798 * D7798^2 / 2)) - 1) &lt; 0.01, "ĐÚNG", "SAI"), A7798="San_o_co_Waffle_Slab", IF(ABS(H7798 / (0.048 * F7798 * D7798^2) - 1) &lt; 0.01, "ĐÚNG", "SAI"))</f>
        <v>ĐÚNG</v>
      </c>
    </row>
    <row r="7799" spans="1:13" x14ac:dyDescent="0.3">
      <c r="A7799" s="4" t="s">
        <v>16</v>
      </c>
      <c r="B7799" s="4" t="s">
        <v>10</v>
      </c>
      <c r="C7799" s="4">
        <v>6.3</v>
      </c>
      <c r="D7799" s="4">
        <v>2.11</v>
      </c>
      <c r="E7799" s="4">
        <v>0.11</v>
      </c>
      <c r="F7799" s="4">
        <v>8.33</v>
      </c>
      <c r="G7799" s="4">
        <v>8797</v>
      </c>
      <c r="H7799" s="4">
        <v>3.7090000000000001</v>
      </c>
      <c r="I7799" s="4">
        <v>0.74199999999999999</v>
      </c>
      <c r="J7799" s="4" t="str">
        <f>IF(AND(A7799="Ban_dam_1_phuong", C7799/D7799 &gt; 2),"ĐÚNG", "SAI HÌNH HỌC" )</f>
        <v>ĐÚNG</v>
      </c>
      <c r="K7799" s="4"/>
      <c r="L7799" s="4" t="str">
        <f t="shared" si="615"/>
        <v>ĐÚNG</v>
      </c>
      <c r="M7799" s="5" t="str" cm="1">
        <f t="array" ref="M7799">_xlfn.IFS(A7799="Ban_dam_1_phuong", IF(ABS(H7799 / (0.8 * (F7799 * D7799^2 / 8)) - 1) &lt; 0.01, "ĐÚNG", "SAI"), A7799="Ban_ke_4_canh_2_phuong", IF(ABS(H7799 / (0.045 * F7799 * D7799^2) - 1) &lt; 0.01, "ĐÚNG", "SAI"), A7799="San_phang_Flat_Slab", IF(ABS(H7799 / ((0.6 * (F7799 * C7799 * D7799^2 / 8)) / D7799) - 1) &lt; 0.01, "ĐÚNG", "SAI"), A7799="San_console_Cantilever", IF(ABS(H7799 / (-1 * (F7799 * D7799^2 / 2)) - 1) &lt; 0.01, "ĐÚNG", "SAI"), A7799="San_o_co_Waffle_Slab", IF(ABS(H7799 / (0.048 * F7799 * D7799^2) - 1) &lt; 0.01, "ĐÚNG", "SAI"))</f>
        <v>ĐÚNG</v>
      </c>
    </row>
    <row r="7800" spans="1:13" x14ac:dyDescent="0.3">
      <c r="A7800" s="4" t="s">
        <v>12</v>
      </c>
      <c r="B7800" s="4" t="s">
        <v>13</v>
      </c>
      <c r="C7800" s="4">
        <v>9.9600000000000009</v>
      </c>
      <c r="D7800" s="4">
        <v>6.88</v>
      </c>
      <c r="E7800" s="4">
        <v>0.21</v>
      </c>
      <c r="F7800" s="4">
        <v>11.71</v>
      </c>
      <c r="G7800" s="4">
        <v>8798</v>
      </c>
      <c r="H7800" s="4">
        <v>60.182000000000002</v>
      </c>
      <c r="I7800" s="4">
        <v>27.713999999999999</v>
      </c>
      <c r="J7800" s="4"/>
      <c r="K7800" s="4"/>
      <c r="L7800" s="4" t="str">
        <f t="shared" si="615"/>
        <v>ĐÚNG</v>
      </c>
      <c r="M7800" s="5" t="str" cm="1">
        <f t="array" ref="M7800">_xlfn.IFS(A7800="Ban_dam_1_phuong", IF(ABS(H7800 / (0.8 * (F7800 * D7800^2 / 8)) - 1) &lt; 0.01, "ĐÚNG", "SAI"), A7800="Ban_ke_4_canh_2_phuong", IF(ABS(H7800 / (0.045 * F7800 * D7800^2) - 1) &lt; 0.01, "ĐÚNG", "SAI"), A7800="San_phang_Flat_Slab", IF(ABS(H7800 / ((0.6 * (F7800 * C7800 * D7800^2 / 8)) / D7800) - 1) &lt; 0.01, "ĐÚNG", "SAI"), A7800="San_console_Cantilever", IF(ABS(H7800 / (-1 * (F7800 * D7800^2 / 2)) - 1) &lt; 0.01, "ĐÚNG", "SAI"), A7800="San_o_co_Waffle_Slab", IF(ABS(H7800 / (0.048 * F7800 * D7800^2) - 1) &lt; 0.01, "ĐÚNG", "SAI"))</f>
        <v>ĐÚNG</v>
      </c>
    </row>
    <row r="7801" spans="1:13" x14ac:dyDescent="0.3">
      <c r="A7801" s="4" t="s">
        <v>18</v>
      </c>
      <c r="B7801" s="4" t="s">
        <v>17</v>
      </c>
      <c r="C7801" s="4">
        <v>4.74</v>
      </c>
      <c r="D7801" s="4">
        <v>1.82</v>
      </c>
      <c r="E7801" s="4">
        <v>0.11</v>
      </c>
      <c r="F7801" s="4">
        <v>8.33</v>
      </c>
      <c r="G7801" s="4">
        <v>8799</v>
      </c>
      <c r="H7801" s="4">
        <v>-13.795999999999999</v>
      </c>
      <c r="I7801" s="4">
        <v>-1.38</v>
      </c>
      <c r="J7801" s="4"/>
      <c r="K7801" s="4" t="str">
        <f>IF(AND(A7801="San_console_Cantilever", H7801 &lt; 0),  "ĐÚNG","SAI DẤU MOMEN")</f>
        <v>ĐÚNG</v>
      </c>
      <c r="L7801" s="4" t="str">
        <f t="shared" si="615"/>
        <v>ĐÚNG</v>
      </c>
      <c r="M7801" s="5" t="str" cm="1">
        <f t="array" ref="M7801">_xlfn.IFS(A7801="Ban_dam_1_phuong", IF(ABS(H7801 / (0.8 * (F7801 * D7801^2 / 8)) - 1) &lt; 0.01, "ĐÚNG", "SAI"), A7801="Ban_ke_4_canh_2_phuong", IF(ABS(H7801 / (0.045 * F7801 * D7801^2) - 1) &lt; 0.01, "ĐÚNG", "SAI"), A7801="San_phang_Flat_Slab", IF(ABS(H7801 / ((0.6 * (F7801 * C7801 * D7801^2 / 8)) / D7801) - 1) &lt; 0.01, "ĐÚNG", "SAI"), A7801="San_console_Cantilever", IF(ABS(H7801 / (-1 * (F7801 * D7801^2 / 2)) - 1) &lt; 0.01, "ĐÚNG", "SAI"), A7801="San_o_co_Waffle_Slab", IF(ABS(H7801 / (0.048 * F7801 * D7801^2) - 1) &lt; 0.01, "ĐÚNG", "SAI"))</f>
        <v>ĐÚNG</v>
      </c>
    </row>
    <row r="7802" spans="1:13" x14ac:dyDescent="0.3">
      <c r="A7802" s="4" t="s">
        <v>9</v>
      </c>
      <c r="B7802" s="4" t="s">
        <v>17</v>
      </c>
      <c r="C7802" s="4">
        <v>7.15</v>
      </c>
      <c r="D7802" s="4">
        <v>4.95</v>
      </c>
      <c r="E7802" s="4">
        <v>0.14000000000000001</v>
      </c>
      <c r="F7802" s="4">
        <v>9.35</v>
      </c>
      <c r="G7802" s="4">
        <v>8800</v>
      </c>
      <c r="H7802" s="4">
        <v>10.308999999999999</v>
      </c>
      <c r="I7802" s="4">
        <v>16.73</v>
      </c>
      <c r="J7802" s="4"/>
      <c r="K7802" s="4"/>
      <c r="L7802" s="4" t="str">
        <f t="shared" si="615"/>
        <v>ĐÚNG</v>
      </c>
      <c r="M7802" s="5" t="str" cm="1">
        <f t="array" ref="M7802">_xlfn.IFS(A7802="Ban_dam_1_phuong", IF(ABS(H7802 / (0.8 * (F7802 * D7802^2 / 8)) - 1) &lt; 0.01, "ĐÚNG", "SAI"), A7802="Ban_ke_4_canh_2_phuong", IF(ABS(H7802 / (0.045 * F7802 * D7802^2) - 1) &lt; 0.01, "ĐÚNG", "SAI"), A7802="San_phang_Flat_Slab", IF(ABS(H7802 / ((0.6 * (F7802 * C7802 * D7802^2 / 8)) / D7802) - 1) &lt; 0.01, "ĐÚNG", "SAI"), A7802="San_console_Cantilever", IF(ABS(H7802 / (-1 * (F7802 * D7802^2 / 2)) - 1) &lt; 0.01, "ĐÚNG", "SAI"), A7802="San_o_co_Waffle_Slab", IF(ABS(H7802 / (0.048 * F7802 * D7802^2) - 1) &lt; 0.01, "ĐÚNG", "SAI"))</f>
        <v>ĐÚNG</v>
      </c>
    </row>
    <row r="7803" spans="1:13" x14ac:dyDescent="0.3">
      <c r="A7803" s="4" t="s">
        <v>14</v>
      </c>
      <c r="B7803" s="4" t="s">
        <v>13</v>
      </c>
      <c r="C7803" s="4">
        <v>14.41</v>
      </c>
      <c r="D7803" s="4">
        <v>10.220000000000001</v>
      </c>
      <c r="E7803" s="4">
        <v>0.36</v>
      </c>
      <c r="F7803" s="4">
        <v>10.02</v>
      </c>
      <c r="G7803" s="4">
        <v>8801</v>
      </c>
      <c r="H7803" s="4">
        <v>50.235999999999997</v>
      </c>
      <c r="I7803" s="4">
        <v>99.87</v>
      </c>
      <c r="J7803" s="4"/>
      <c r="K7803" s="4"/>
      <c r="L7803" s="4" t="str">
        <f t="shared" si="615"/>
        <v>ĐÚNG</v>
      </c>
      <c r="M7803" s="5" t="str" cm="1">
        <f t="array" ref="M7803">_xlfn.IFS(A7803="Ban_dam_1_phuong", IF(ABS(H7803 / (0.8 * (F7803 * D7803^2 / 8)) - 1) &lt; 0.01, "ĐÚNG", "SAI"), A7803="Ban_ke_4_canh_2_phuong", IF(ABS(H7803 / (0.045 * F7803 * D7803^2) - 1) &lt; 0.01, "ĐÚNG", "SAI"), A7803="San_phang_Flat_Slab", IF(ABS(H7803 / ((0.6 * (F7803 * C7803 * D7803^2 / 8)) / D7803) - 1) &lt; 0.01, "ĐÚNG", "SAI"), A7803="San_console_Cantilever", IF(ABS(H7803 / (-1 * (F7803 * D7803^2 / 2)) - 1) &lt; 0.01, "ĐÚNG", "SAI"), A7803="San_o_co_Waffle_Slab", IF(ABS(H7803 / (0.048 * F7803 * D7803^2) - 1) &lt; 0.01, "ĐÚNG", "SAI"))</f>
        <v>ĐÚNG</v>
      </c>
    </row>
    <row r="7804" spans="1:13" x14ac:dyDescent="0.3">
      <c r="A7804" s="4" t="s">
        <v>14</v>
      </c>
      <c r="B7804" s="4" t="s">
        <v>10</v>
      </c>
      <c r="C7804" s="4">
        <v>15.05</v>
      </c>
      <c r="D7804" s="4">
        <v>11.47</v>
      </c>
      <c r="E7804" s="4">
        <v>0.49</v>
      </c>
      <c r="F7804" s="4">
        <v>12.05</v>
      </c>
      <c r="G7804" s="4">
        <v>8802</v>
      </c>
      <c r="H7804" s="4">
        <v>76.094999999999999</v>
      </c>
      <c r="I7804" s="4">
        <v>131.00899999999999</v>
      </c>
      <c r="J7804" s="4"/>
      <c r="K7804" s="4"/>
      <c r="L7804" s="4" t="str">
        <f t="shared" si="615"/>
        <v>ĐÚNG</v>
      </c>
      <c r="M7804" s="5" t="str" cm="1">
        <f t="array" ref="M7804">_xlfn.IFS(A7804="Ban_dam_1_phuong", IF(ABS(H7804 / (0.8 * (F7804 * D7804^2 / 8)) - 1) &lt; 0.01, "ĐÚNG", "SAI"), A7804="Ban_ke_4_canh_2_phuong", IF(ABS(H7804 / (0.045 * F7804 * D7804^2) - 1) &lt; 0.01, "ĐÚNG", "SAI"), A7804="San_phang_Flat_Slab", IF(ABS(H7804 / ((0.6 * (F7804 * C7804 * D7804^2 / 8)) / D7804) - 1) &lt; 0.01, "ĐÚNG", "SAI"), A7804="San_console_Cantilever", IF(ABS(H7804 / (-1 * (F7804 * D7804^2 / 2)) - 1) &lt; 0.01, "ĐÚNG", "SAI"), A7804="San_o_co_Waffle_Slab", IF(ABS(H7804 / (0.048 * F7804 * D7804^2) - 1) &lt; 0.01, "ĐÚNG", "SAI"))</f>
        <v>ĐÚNG</v>
      </c>
    </row>
    <row r="7805" spans="1:13" x14ac:dyDescent="0.3">
      <c r="A7805" s="4" t="s">
        <v>9</v>
      </c>
      <c r="B7805" s="4" t="s">
        <v>15</v>
      </c>
      <c r="C7805" s="4">
        <v>7.89</v>
      </c>
      <c r="D7805" s="4">
        <v>4.09</v>
      </c>
      <c r="E7805" s="4">
        <v>0.14000000000000001</v>
      </c>
      <c r="F7805" s="4">
        <v>9.35</v>
      </c>
      <c r="G7805" s="4">
        <v>8803</v>
      </c>
      <c r="H7805" s="4">
        <v>7.0380000000000003</v>
      </c>
      <c r="I7805" s="4">
        <v>20.372</v>
      </c>
      <c r="J7805" s="4"/>
      <c r="K7805" s="4"/>
      <c r="L7805" s="4" t="str">
        <f t="shared" si="615"/>
        <v>ĐÚNG</v>
      </c>
      <c r="M7805" s="5" t="str" cm="1">
        <f t="array" ref="M7805">_xlfn.IFS(A7805="Ban_dam_1_phuong", IF(ABS(H7805 / (0.8 * (F7805 * D7805^2 / 8)) - 1) &lt; 0.01, "ĐÚNG", "SAI"), A7805="Ban_ke_4_canh_2_phuong", IF(ABS(H7805 / (0.045 * F7805 * D7805^2) - 1) &lt; 0.01, "ĐÚNG", "SAI"), A7805="San_phang_Flat_Slab", IF(ABS(H7805 / ((0.6 * (F7805 * C7805 * D7805^2 / 8)) / D7805) - 1) &lt; 0.01, "ĐÚNG", "SAI"), A7805="San_console_Cantilever", IF(ABS(H7805 / (-1 * (F7805 * D7805^2 / 2)) - 1) &lt; 0.01, "ĐÚNG", "SAI"), A7805="San_o_co_Waffle_Slab", IF(ABS(H7805 / (0.048 * F7805 * D7805^2) - 1) &lt; 0.01, "ĐÚNG", "SAI"))</f>
        <v>ĐÚNG</v>
      </c>
    </row>
    <row r="7806" spans="1:13" x14ac:dyDescent="0.3">
      <c r="A7806" s="4" t="s">
        <v>9</v>
      </c>
      <c r="B7806" s="4" t="s">
        <v>13</v>
      </c>
      <c r="C7806" s="4">
        <v>7.96</v>
      </c>
      <c r="D7806" s="4">
        <v>4.3899999999999997</v>
      </c>
      <c r="E7806" s="4">
        <v>0.13</v>
      </c>
      <c r="F7806" s="4">
        <v>9.01</v>
      </c>
      <c r="G7806" s="4">
        <v>8804</v>
      </c>
      <c r="H7806" s="4">
        <v>7.8140000000000001</v>
      </c>
      <c r="I7806" s="4">
        <v>19.981000000000002</v>
      </c>
      <c r="J7806" s="4"/>
      <c r="K7806" s="4"/>
      <c r="L7806" s="4" t="str">
        <f t="shared" si="615"/>
        <v>ĐÚNG</v>
      </c>
      <c r="M7806" s="5" t="str" cm="1">
        <f t="array" ref="M7806">_xlfn.IFS(A7806="Ban_dam_1_phuong", IF(ABS(H7806 / (0.8 * (F7806 * D7806^2 / 8)) - 1) &lt; 0.01, "ĐÚNG", "SAI"), A7806="Ban_ke_4_canh_2_phuong", IF(ABS(H7806 / (0.045 * F7806 * D7806^2) - 1) &lt; 0.01, "ĐÚNG", "SAI"), A7806="San_phang_Flat_Slab", IF(ABS(H7806 / ((0.6 * (F7806 * C7806 * D7806^2 / 8)) / D7806) - 1) &lt; 0.01, "ĐÚNG", "SAI"), A7806="San_console_Cantilever", IF(ABS(H7806 / (-1 * (F7806 * D7806^2 / 2)) - 1) &lt; 0.01, "ĐÚNG", "SAI"), A7806="San_o_co_Waffle_Slab", IF(ABS(H7806 / (0.048 * F7806 * D7806^2) - 1) &lt; 0.01, "ĐÚNG", "SAI"))</f>
        <v>ĐÚNG</v>
      </c>
    </row>
    <row r="7807" spans="1:13" x14ac:dyDescent="0.3">
      <c r="A7807" s="4" t="s">
        <v>12</v>
      </c>
      <c r="B7807" s="4" t="s">
        <v>17</v>
      </c>
      <c r="C7807" s="4">
        <v>7.27</v>
      </c>
      <c r="D7807" s="4">
        <v>6.39</v>
      </c>
      <c r="E7807" s="4">
        <v>0.25</v>
      </c>
      <c r="F7807" s="4">
        <v>13.06</v>
      </c>
      <c r="G7807" s="4">
        <v>8805</v>
      </c>
      <c r="H7807" s="4">
        <v>45.503</v>
      </c>
      <c r="I7807" s="4">
        <v>26.663</v>
      </c>
      <c r="J7807" s="4"/>
      <c r="K7807" s="4"/>
      <c r="L7807" s="4" t="str">
        <f t="shared" si="615"/>
        <v>ĐÚNG</v>
      </c>
      <c r="M7807" s="5" t="str" cm="1">
        <f t="array" ref="M7807">_xlfn.IFS(A7807="Ban_dam_1_phuong", IF(ABS(H7807 / (0.8 * (F7807 * D7807^2 / 8)) - 1) &lt; 0.01, "ĐÚNG", "SAI"), A7807="Ban_ke_4_canh_2_phuong", IF(ABS(H7807 / (0.045 * F7807 * D7807^2) - 1) &lt; 0.01, "ĐÚNG", "SAI"), A7807="San_phang_Flat_Slab", IF(ABS(H7807 / ((0.6 * (F7807 * C7807 * D7807^2 / 8)) / D7807) - 1) &lt; 0.01, "ĐÚNG", "SAI"), A7807="San_console_Cantilever", IF(ABS(H7807 / (-1 * (F7807 * D7807^2 / 2)) - 1) &lt; 0.01, "ĐÚNG", "SAI"), A7807="San_o_co_Waffle_Slab", IF(ABS(H7807 / (0.048 * F7807 * D7807^2) - 1) &lt; 0.01, "ĐÚNG", "SAI"))</f>
        <v>ĐÚNG</v>
      </c>
    </row>
    <row r="7808" spans="1:13" x14ac:dyDescent="0.3">
      <c r="A7808" s="4" t="s">
        <v>12</v>
      </c>
      <c r="B7808" s="4" t="s">
        <v>15</v>
      </c>
      <c r="C7808" s="4">
        <v>11.19</v>
      </c>
      <c r="D7808" s="4">
        <v>7.48</v>
      </c>
      <c r="E7808" s="4">
        <v>0.24</v>
      </c>
      <c r="F7808" s="4">
        <v>12.72</v>
      </c>
      <c r="G7808" s="4">
        <v>8806</v>
      </c>
      <c r="H7808" s="4">
        <v>79.850999999999999</v>
      </c>
      <c r="I7808" s="4">
        <v>35.584000000000003</v>
      </c>
      <c r="J7808" s="4"/>
      <c r="K7808" s="4"/>
      <c r="L7808" s="4" t="str">
        <f t="shared" si="615"/>
        <v>ĐÚNG</v>
      </c>
      <c r="M7808" s="5" t="str" cm="1">
        <f t="array" ref="M7808">_xlfn.IFS(A7808="Ban_dam_1_phuong", IF(ABS(H7808 / (0.8 * (F7808 * D7808^2 / 8)) - 1) &lt; 0.01, "ĐÚNG", "SAI"), A7808="Ban_ke_4_canh_2_phuong", IF(ABS(H7808 / (0.045 * F7808 * D7808^2) - 1) &lt; 0.01, "ĐÚNG", "SAI"), A7808="San_phang_Flat_Slab", IF(ABS(H7808 / ((0.6 * (F7808 * C7808 * D7808^2 / 8)) / D7808) - 1) &lt; 0.01, "ĐÚNG", "SAI"), A7808="San_console_Cantilever", IF(ABS(H7808 / (-1 * (F7808 * D7808^2 / 2)) - 1) &lt; 0.01, "ĐÚNG", "SAI"), A7808="San_o_co_Waffle_Slab", IF(ABS(H7808 / (0.048 * F7808 * D7808^2) - 1) &lt; 0.01, "ĐÚNG", "SAI"))</f>
        <v>ĐÚNG</v>
      </c>
    </row>
    <row r="7809" spans="1:13" x14ac:dyDescent="0.3">
      <c r="A7809" s="4" t="s">
        <v>9</v>
      </c>
      <c r="B7809" s="4" t="s">
        <v>15</v>
      </c>
      <c r="C7809" s="4">
        <v>7.69</v>
      </c>
      <c r="D7809" s="4">
        <v>5.0199999999999996</v>
      </c>
      <c r="E7809" s="4">
        <v>0.15</v>
      </c>
      <c r="F7809" s="4">
        <v>9.68</v>
      </c>
      <c r="G7809" s="4">
        <v>8807</v>
      </c>
      <c r="H7809" s="4">
        <v>10.977</v>
      </c>
      <c r="I7809" s="4">
        <v>20.035</v>
      </c>
      <c r="J7809" s="4"/>
      <c r="K7809" s="4"/>
      <c r="L7809" s="4" t="str">
        <f t="shared" si="615"/>
        <v>ĐÚNG</v>
      </c>
      <c r="M7809" s="5" t="str" cm="1">
        <f t="array" ref="M7809">_xlfn.IFS(A7809="Ban_dam_1_phuong", IF(ABS(H7809 / (0.8 * (F7809 * D7809^2 / 8)) - 1) &lt; 0.01, "ĐÚNG", "SAI"), A7809="Ban_ke_4_canh_2_phuong", IF(ABS(H7809 / (0.045 * F7809 * D7809^2) - 1) &lt; 0.01, "ĐÚNG", "SAI"), A7809="San_phang_Flat_Slab", IF(ABS(H7809 / ((0.6 * (F7809 * C7809 * D7809^2 / 8)) / D7809) - 1) &lt; 0.01, "ĐÚNG", "SAI"), A7809="San_console_Cantilever", IF(ABS(H7809 / (-1 * (F7809 * D7809^2 / 2)) - 1) &lt; 0.01, "ĐÚNG", "SAI"), A7809="San_o_co_Waffle_Slab", IF(ABS(H7809 / (0.048 * F7809 * D7809^2) - 1) &lt; 0.01, "ĐÚNG", "SAI"))</f>
        <v>ĐÚNG</v>
      </c>
    </row>
    <row r="7810" spans="1:13" x14ac:dyDescent="0.3">
      <c r="A7810" s="4" t="s">
        <v>12</v>
      </c>
      <c r="B7810" s="4" t="s">
        <v>10</v>
      </c>
      <c r="C7810" s="4">
        <v>10</v>
      </c>
      <c r="D7810" s="4">
        <v>8.31</v>
      </c>
      <c r="E7810" s="4">
        <v>0.25</v>
      </c>
      <c r="F7810" s="4">
        <v>13.06</v>
      </c>
      <c r="G7810" s="4">
        <v>8808</v>
      </c>
      <c r="H7810" s="4">
        <v>81.396000000000001</v>
      </c>
      <c r="I7810" s="4">
        <v>45.094000000000001</v>
      </c>
      <c r="J7810" s="4"/>
      <c r="K7810" s="4"/>
      <c r="L7810" s="4" t="str">
        <f t="shared" si="615"/>
        <v>ĐÚNG</v>
      </c>
      <c r="M7810" s="5" t="str" cm="1">
        <f t="array" ref="M7810">_xlfn.IFS(A7810="Ban_dam_1_phuong", IF(ABS(H7810 / (0.8 * (F7810 * D7810^2 / 8)) - 1) &lt; 0.01, "ĐÚNG", "SAI"), A7810="Ban_ke_4_canh_2_phuong", IF(ABS(H7810 / (0.045 * F7810 * D7810^2) - 1) &lt; 0.01, "ĐÚNG", "SAI"), A7810="San_phang_Flat_Slab", IF(ABS(H7810 / ((0.6 * (F7810 * C7810 * D7810^2 / 8)) / D7810) - 1) &lt; 0.01, "ĐÚNG", "SAI"), A7810="San_console_Cantilever", IF(ABS(H7810 / (-1 * (F7810 * D7810^2 / 2)) - 1) &lt; 0.01, "ĐÚNG", "SAI"), A7810="San_o_co_Waffle_Slab", IF(ABS(H7810 / (0.048 * F7810 * D7810^2) - 1) &lt; 0.01, "ĐÚNG", "SAI"))</f>
        <v>ĐÚNG</v>
      </c>
    </row>
    <row r="7811" spans="1:13" x14ac:dyDescent="0.3">
      <c r="A7811" s="4" t="s">
        <v>16</v>
      </c>
      <c r="B7811" s="4" t="s">
        <v>15</v>
      </c>
      <c r="C7811" s="4">
        <v>5.34</v>
      </c>
      <c r="D7811" s="4">
        <v>2.44</v>
      </c>
      <c r="E7811" s="4">
        <v>0.11</v>
      </c>
      <c r="F7811" s="4">
        <v>8.33</v>
      </c>
      <c r="G7811" s="4">
        <v>8809</v>
      </c>
      <c r="H7811" s="4">
        <v>4.9589999999999996</v>
      </c>
      <c r="I7811" s="4">
        <v>0.99199999999999999</v>
      </c>
      <c r="J7811" s="4" t="str">
        <f>IF(AND(A7811="Ban_dam_1_phuong", C7811/D7811 &gt; 2),"ĐÚNG", "SAI HÌNH HỌC" )</f>
        <v>ĐÚNG</v>
      </c>
      <c r="K7811" s="4"/>
      <c r="L7811" s="4" t="str">
        <f t="shared" si="615"/>
        <v>ĐÚNG</v>
      </c>
      <c r="M7811" s="5" t="str" cm="1">
        <f t="array" ref="M7811">_xlfn.IFS(A7811="Ban_dam_1_phuong", IF(ABS(H7811 / (0.8 * (F7811 * D7811^2 / 8)) - 1) &lt; 0.01, "ĐÚNG", "SAI"), A7811="Ban_ke_4_canh_2_phuong", IF(ABS(H7811 / (0.045 * F7811 * D7811^2) - 1) &lt; 0.01, "ĐÚNG", "SAI"), A7811="San_phang_Flat_Slab", IF(ABS(H7811 / ((0.6 * (F7811 * C7811 * D7811^2 / 8)) / D7811) - 1) &lt; 0.01, "ĐÚNG", "SAI"), A7811="San_console_Cantilever", IF(ABS(H7811 / (-1 * (F7811 * D7811^2 / 2)) - 1) &lt; 0.01, "ĐÚNG", "SAI"), A7811="San_o_co_Waffle_Slab", IF(ABS(H7811 / (0.048 * F7811 * D7811^2) - 1) &lt; 0.01, "ĐÚNG", "SAI"))</f>
        <v>ĐÚNG</v>
      </c>
    </row>
    <row r="7812" spans="1:13" x14ac:dyDescent="0.3">
      <c r="A7812" s="4" t="s">
        <v>14</v>
      </c>
      <c r="B7812" s="4" t="s">
        <v>15</v>
      </c>
      <c r="C7812" s="4">
        <v>16.239999999999998</v>
      </c>
      <c r="D7812" s="4">
        <v>11.5</v>
      </c>
      <c r="E7812" s="4">
        <v>0.37</v>
      </c>
      <c r="F7812" s="4">
        <v>10.36</v>
      </c>
      <c r="G7812" s="4">
        <v>8810</v>
      </c>
      <c r="H7812" s="4">
        <v>65.765000000000001</v>
      </c>
      <c r="I7812" s="4">
        <v>131.15100000000001</v>
      </c>
      <c r="J7812" s="4"/>
      <c r="K7812" s="4"/>
      <c r="L7812" s="4" t="str">
        <f t="shared" ref="L7812:L7875" si="619">IF(ABS(F7812 - IF(A7812="San_o_co_Waffle_Slab", 1.35*(ROUND(E7812*0.45, 2)*25+1.2)+1.5*2, 1.35*(E7812*25+1.2)+1.5*2)) &lt; 0.01, "ĐÚNG", "SAI")</f>
        <v>ĐÚNG</v>
      </c>
      <c r="M7812" s="5" t="str" cm="1">
        <f t="array" ref="M7812">_xlfn.IFS(A7812="Ban_dam_1_phuong", IF(ABS(H7812 / (0.8 * (F7812 * D7812^2 / 8)) - 1) &lt; 0.01, "ĐÚNG", "SAI"), A7812="Ban_ke_4_canh_2_phuong", IF(ABS(H7812 / (0.045 * F7812 * D7812^2) - 1) &lt; 0.01, "ĐÚNG", "SAI"), A7812="San_phang_Flat_Slab", IF(ABS(H7812 / ((0.6 * (F7812 * C7812 * D7812^2 / 8)) / D7812) - 1) &lt; 0.01, "ĐÚNG", "SAI"), A7812="San_console_Cantilever", IF(ABS(H7812 / (-1 * (F7812 * D7812^2 / 2)) - 1) &lt; 0.01, "ĐÚNG", "SAI"), A7812="San_o_co_Waffle_Slab", IF(ABS(H7812 / (0.048 * F7812 * D7812^2) - 1) &lt; 0.01, "ĐÚNG", "SAI"))</f>
        <v>ĐÚNG</v>
      </c>
    </row>
    <row r="7813" spans="1:13" x14ac:dyDescent="0.3">
      <c r="A7813" s="4" t="s">
        <v>14</v>
      </c>
      <c r="B7813" s="4" t="s">
        <v>17</v>
      </c>
      <c r="C7813" s="4">
        <v>12.55</v>
      </c>
      <c r="D7813" s="4">
        <v>10.039999999999999</v>
      </c>
      <c r="E7813" s="4">
        <v>0.41</v>
      </c>
      <c r="F7813" s="4">
        <v>10.7</v>
      </c>
      <c r="G7813" s="4">
        <v>8811</v>
      </c>
      <c r="H7813" s="4">
        <v>51.771999999999998</v>
      </c>
      <c r="I7813" s="4">
        <v>80.893000000000001</v>
      </c>
      <c r="J7813" s="4"/>
      <c r="K7813" s="4"/>
      <c r="L7813" s="4" t="str">
        <f t="shared" si="619"/>
        <v>ĐÚNG</v>
      </c>
      <c r="M7813" s="5" t="str" cm="1">
        <f t="array" ref="M7813">_xlfn.IFS(A7813="Ban_dam_1_phuong", IF(ABS(H7813 / (0.8 * (F7813 * D7813^2 / 8)) - 1) &lt; 0.01, "ĐÚNG", "SAI"), A7813="Ban_ke_4_canh_2_phuong", IF(ABS(H7813 / (0.045 * F7813 * D7813^2) - 1) &lt; 0.01, "ĐÚNG", "SAI"), A7813="San_phang_Flat_Slab", IF(ABS(H7813 / ((0.6 * (F7813 * C7813 * D7813^2 / 8)) / D7813) - 1) &lt; 0.01, "ĐÚNG", "SAI"), A7813="San_console_Cantilever", IF(ABS(H7813 / (-1 * (F7813 * D7813^2 / 2)) - 1) &lt; 0.01, "ĐÚNG", "SAI"), A7813="San_o_co_Waffle_Slab", IF(ABS(H7813 / (0.048 * F7813 * D7813^2) - 1) &lt; 0.01, "ĐÚNG", "SAI"))</f>
        <v>ĐÚNG</v>
      </c>
    </row>
    <row r="7814" spans="1:13" x14ac:dyDescent="0.3">
      <c r="A7814" s="4" t="s">
        <v>12</v>
      </c>
      <c r="B7814" s="4" t="s">
        <v>13</v>
      </c>
      <c r="C7814" s="4">
        <v>10.37</v>
      </c>
      <c r="D7814" s="4">
        <v>9.19</v>
      </c>
      <c r="E7814" s="4">
        <v>0.28999999999999998</v>
      </c>
      <c r="F7814" s="4">
        <v>14.41</v>
      </c>
      <c r="G7814" s="4">
        <v>8812</v>
      </c>
      <c r="H7814" s="4">
        <v>102.996</v>
      </c>
      <c r="I7814" s="4">
        <v>60.850999999999999</v>
      </c>
      <c r="J7814" s="4"/>
      <c r="K7814" s="4"/>
      <c r="L7814" s="4" t="str">
        <f t="shared" si="619"/>
        <v>ĐÚNG</v>
      </c>
      <c r="M7814" s="5" t="str" cm="1">
        <f t="array" ref="M7814">_xlfn.IFS(A7814="Ban_dam_1_phuong", IF(ABS(H7814 / (0.8 * (F7814 * D7814^2 / 8)) - 1) &lt; 0.01, "ĐÚNG", "SAI"), A7814="Ban_ke_4_canh_2_phuong", IF(ABS(H7814 / (0.045 * F7814 * D7814^2) - 1) &lt; 0.01, "ĐÚNG", "SAI"), A7814="San_phang_Flat_Slab", IF(ABS(H7814 / ((0.6 * (F7814 * C7814 * D7814^2 / 8)) / D7814) - 1) &lt; 0.01, "ĐÚNG", "SAI"), A7814="San_console_Cantilever", IF(ABS(H7814 / (-1 * (F7814 * D7814^2 / 2)) - 1) &lt; 0.01, "ĐÚNG", "SAI"), A7814="San_o_co_Waffle_Slab", IF(ABS(H7814 / (0.048 * F7814 * D7814^2) - 1) &lt; 0.01, "ĐÚNG", "SAI"))</f>
        <v>ĐÚNG</v>
      </c>
    </row>
    <row r="7815" spans="1:13" x14ac:dyDescent="0.3">
      <c r="A7815" s="4" t="s">
        <v>12</v>
      </c>
      <c r="B7815" s="4" t="s">
        <v>10</v>
      </c>
      <c r="C7815" s="4">
        <v>13.55</v>
      </c>
      <c r="D7815" s="4">
        <v>10</v>
      </c>
      <c r="E7815" s="4">
        <v>0.28999999999999998</v>
      </c>
      <c r="F7815" s="4">
        <v>14.41</v>
      </c>
      <c r="G7815" s="4">
        <v>8813</v>
      </c>
      <c r="H7815" s="4">
        <v>146.44200000000001</v>
      </c>
      <c r="I7815" s="4">
        <v>72.05</v>
      </c>
      <c r="J7815" s="4"/>
      <c r="K7815" s="4"/>
      <c r="L7815" s="4" t="str">
        <f t="shared" si="619"/>
        <v>ĐÚNG</v>
      </c>
      <c r="M7815" s="5" t="str" cm="1">
        <f t="array" ref="M7815">_xlfn.IFS(A7815="Ban_dam_1_phuong", IF(ABS(H7815 / (0.8 * (F7815 * D7815^2 / 8)) - 1) &lt; 0.01, "ĐÚNG", "SAI"), A7815="Ban_ke_4_canh_2_phuong", IF(ABS(H7815 / (0.045 * F7815 * D7815^2) - 1) &lt; 0.01, "ĐÚNG", "SAI"), A7815="San_phang_Flat_Slab", IF(ABS(H7815 / ((0.6 * (F7815 * C7815 * D7815^2 / 8)) / D7815) - 1) &lt; 0.01, "ĐÚNG", "SAI"), A7815="San_console_Cantilever", IF(ABS(H7815 / (-1 * (F7815 * D7815^2 / 2)) - 1) &lt; 0.01, "ĐÚNG", "SAI"), A7815="San_o_co_Waffle_Slab", IF(ABS(H7815 / (0.048 * F7815 * D7815^2) - 1) &lt; 0.01, "ĐÚNG", "SAI"))</f>
        <v>ĐÚNG</v>
      </c>
    </row>
    <row r="7816" spans="1:13" x14ac:dyDescent="0.3">
      <c r="A7816" s="4" t="s">
        <v>12</v>
      </c>
      <c r="B7816" s="4" t="s">
        <v>17</v>
      </c>
      <c r="C7816" s="4">
        <v>11.21</v>
      </c>
      <c r="D7816" s="4">
        <v>8.27</v>
      </c>
      <c r="E7816" s="4">
        <v>0.27</v>
      </c>
      <c r="F7816" s="4">
        <v>13.73</v>
      </c>
      <c r="G7816" s="4">
        <v>8814</v>
      </c>
      <c r="H7816" s="4">
        <v>95.465000000000003</v>
      </c>
      <c r="I7816" s="4">
        <v>46.951999999999998</v>
      </c>
      <c r="J7816" s="4"/>
      <c r="K7816" s="4"/>
      <c r="L7816" s="4" t="str">
        <f t="shared" si="619"/>
        <v>ĐÚNG</v>
      </c>
      <c r="M7816" s="5" t="str" cm="1">
        <f t="array" ref="M7816">_xlfn.IFS(A7816="Ban_dam_1_phuong", IF(ABS(H7816 / (0.8 * (F7816 * D7816^2 / 8)) - 1) &lt; 0.01, "ĐÚNG", "SAI"), A7816="Ban_ke_4_canh_2_phuong", IF(ABS(H7816 / (0.045 * F7816 * D7816^2) - 1) &lt; 0.01, "ĐÚNG", "SAI"), A7816="San_phang_Flat_Slab", IF(ABS(H7816 / ((0.6 * (F7816 * C7816 * D7816^2 / 8)) / D7816) - 1) &lt; 0.01, "ĐÚNG", "SAI"), A7816="San_console_Cantilever", IF(ABS(H7816 / (-1 * (F7816 * D7816^2 / 2)) - 1) &lt; 0.01, "ĐÚNG", "SAI"), A7816="San_o_co_Waffle_Slab", IF(ABS(H7816 / (0.048 * F7816 * D7816^2) - 1) &lt; 0.01, "ĐÚNG", "SAI"))</f>
        <v>ĐÚNG</v>
      </c>
    </row>
    <row r="7817" spans="1:13" x14ac:dyDescent="0.3">
      <c r="A7817" s="4" t="s">
        <v>18</v>
      </c>
      <c r="B7817" s="4" t="s">
        <v>10</v>
      </c>
      <c r="C7817" s="4">
        <v>7.39</v>
      </c>
      <c r="D7817" s="4">
        <v>1.94</v>
      </c>
      <c r="E7817" s="4">
        <v>0.1</v>
      </c>
      <c r="F7817" s="4">
        <v>8</v>
      </c>
      <c r="G7817" s="4">
        <v>8815</v>
      </c>
      <c r="H7817" s="4">
        <v>-15.054</v>
      </c>
      <c r="I7817" s="4">
        <v>-1.5049999999999999</v>
      </c>
      <c r="J7817" s="4"/>
      <c r="K7817" s="4" t="str">
        <f>IF(AND(A7817="San_console_Cantilever", H7817 &lt; 0),  "ĐÚNG","SAI DẤU MOMEN")</f>
        <v>ĐÚNG</v>
      </c>
      <c r="L7817" s="4" t="str">
        <f t="shared" si="619"/>
        <v>ĐÚNG</v>
      </c>
      <c r="M7817" s="5" t="str" cm="1">
        <f t="array" ref="M7817">_xlfn.IFS(A7817="Ban_dam_1_phuong", IF(ABS(H7817 / (0.8 * (F7817 * D7817^2 / 8)) - 1) &lt; 0.01, "ĐÚNG", "SAI"), A7817="Ban_ke_4_canh_2_phuong", IF(ABS(H7817 / (0.045 * F7817 * D7817^2) - 1) &lt; 0.01, "ĐÚNG", "SAI"), A7817="San_phang_Flat_Slab", IF(ABS(H7817 / ((0.6 * (F7817 * C7817 * D7817^2 / 8)) / D7817) - 1) &lt; 0.01, "ĐÚNG", "SAI"), A7817="San_console_Cantilever", IF(ABS(H7817 / (-1 * (F7817 * D7817^2 / 2)) - 1) &lt; 0.01, "ĐÚNG", "SAI"), A7817="San_o_co_Waffle_Slab", IF(ABS(H7817 / (0.048 * F7817 * D7817^2) - 1) &lt; 0.01, "ĐÚNG", "SAI"))</f>
        <v>ĐÚNG</v>
      </c>
    </row>
    <row r="7818" spans="1:13" x14ac:dyDescent="0.3">
      <c r="A7818" s="4" t="s">
        <v>12</v>
      </c>
      <c r="B7818" s="4" t="s">
        <v>10</v>
      </c>
      <c r="C7818" s="4">
        <v>6.96</v>
      </c>
      <c r="D7818" s="4">
        <v>6.27</v>
      </c>
      <c r="E7818" s="4">
        <v>0.27</v>
      </c>
      <c r="F7818" s="4">
        <v>13.73</v>
      </c>
      <c r="G7818" s="4">
        <v>8816</v>
      </c>
      <c r="H7818" s="4">
        <v>44.936999999999998</v>
      </c>
      <c r="I7818" s="4">
        <v>26.988</v>
      </c>
      <c r="J7818" s="4"/>
      <c r="K7818" s="4"/>
      <c r="L7818" s="4" t="str">
        <f t="shared" si="619"/>
        <v>ĐÚNG</v>
      </c>
      <c r="M7818" s="5" t="str" cm="1">
        <f t="array" ref="M7818">_xlfn.IFS(A7818="Ban_dam_1_phuong", IF(ABS(H7818 / (0.8 * (F7818 * D7818^2 / 8)) - 1) &lt; 0.01, "ĐÚNG", "SAI"), A7818="Ban_ke_4_canh_2_phuong", IF(ABS(H7818 / (0.045 * F7818 * D7818^2) - 1) &lt; 0.01, "ĐÚNG", "SAI"), A7818="San_phang_Flat_Slab", IF(ABS(H7818 / ((0.6 * (F7818 * C7818 * D7818^2 / 8)) / D7818) - 1) &lt; 0.01, "ĐÚNG", "SAI"), A7818="San_console_Cantilever", IF(ABS(H7818 / (-1 * (F7818 * D7818^2 / 2)) - 1) &lt; 0.01, "ĐÚNG", "SAI"), A7818="San_o_co_Waffle_Slab", IF(ABS(H7818 / (0.048 * F7818 * D7818^2) - 1) &lt; 0.01, "ĐÚNG", "SAI"))</f>
        <v>ĐÚNG</v>
      </c>
    </row>
    <row r="7819" spans="1:13" x14ac:dyDescent="0.3">
      <c r="A7819" s="4" t="s">
        <v>16</v>
      </c>
      <c r="B7819" s="4" t="s">
        <v>15</v>
      </c>
      <c r="C7819" s="4">
        <v>7.05</v>
      </c>
      <c r="D7819" s="4">
        <v>2.2599999999999998</v>
      </c>
      <c r="E7819" s="4">
        <v>0.11</v>
      </c>
      <c r="F7819" s="4">
        <v>8.33</v>
      </c>
      <c r="G7819" s="4">
        <v>8817</v>
      </c>
      <c r="H7819" s="4">
        <v>4.2549999999999999</v>
      </c>
      <c r="I7819" s="4">
        <v>0.85099999999999998</v>
      </c>
      <c r="J7819" s="4" t="str">
        <f t="shared" ref="J7819:J7821" si="620">IF(AND(A7819="Ban_dam_1_phuong", C7819/D7819 &gt; 2),"ĐÚNG", "SAI HÌNH HỌC" )</f>
        <v>ĐÚNG</v>
      </c>
      <c r="K7819" s="4"/>
      <c r="L7819" s="4" t="str">
        <f t="shared" si="619"/>
        <v>ĐÚNG</v>
      </c>
      <c r="M7819" s="5" t="str" cm="1">
        <f t="array" ref="M7819">_xlfn.IFS(A7819="Ban_dam_1_phuong", IF(ABS(H7819 / (0.8 * (F7819 * D7819^2 / 8)) - 1) &lt; 0.01, "ĐÚNG", "SAI"), A7819="Ban_ke_4_canh_2_phuong", IF(ABS(H7819 / (0.045 * F7819 * D7819^2) - 1) &lt; 0.01, "ĐÚNG", "SAI"), A7819="San_phang_Flat_Slab", IF(ABS(H7819 / ((0.6 * (F7819 * C7819 * D7819^2 / 8)) / D7819) - 1) &lt; 0.01, "ĐÚNG", "SAI"), A7819="San_console_Cantilever", IF(ABS(H7819 / (-1 * (F7819 * D7819^2 / 2)) - 1) &lt; 0.01, "ĐÚNG", "SAI"), A7819="San_o_co_Waffle_Slab", IF(ABS(H7819 / (0.048 * F7819 * D7819^2) - 1) &lt; 0.01, "ĐÚNG", "SAI"))</f>
        <v>ĐÚNG</v>
      </c>
    </row>
    <row r="7820" spans="1:13" x14ac:dyDescent="0.3">
      <c r="A7820" s="4" t="s">
        <v>16</v>
      </c>
      <c r="B7820" s="4" t="s">
        <v>17</v>
      </c>
      <c r="C7820" s="4">
        <v>10.41</v>
      </c>
      <c r="D7820" s="4">
        <v>3.5</v>
      </c>
      <c r="E7820" s="4">
        <v>0.13</v>
      </c>
      <c r="F7820" s="4">
        <v>9.01</v>
      </c>
      <c r="G7820" s="4">
        <v>8818</v>
      </c>
      <c r="H7820" s="4">
        <v>11.037000000000001</v>
      </c>
      <c r="I7820" s="4">
        <v>2.2069999999999999</v>
      </c>
      <c r="J7820" s="4" t="str">
        <f t="shared" si="620"/>
        <v>ĐÚNG</v>
      </c>
      <c r="K7820" s="4"/>
      <c r="L7820" s="4" t="str">
        <f t="shared" si="619"/>
        <v>ĐÚNG</v>
      </c>
      <c r="M7820" s="5" t="str" cm="1">
        <f t="array" ref="M7820">_xlfn.IFS(A7820="Ban_dam_1_phuong", IF(ABS(H7820 / (0.8 * (F7820 * D7820^2 / 8)) - 1) &lt; 0.01, "ĐÚNG", "SAI"), A7820="Ban_ke_4_canh_2_phuong", IF(ABS(H7820 / (0.045 * F7820 * D7820^2) - 1) &lt; 0.01, "ĐÚNG", "SAI"), A7820="San_phang_Flat_Slab", IF(ABS(H7820 / ((0.6 * (F7820 * C7820 * D7820^2 / 8)) / D7820) - 1) &lt; 0.01, "ĐÚNG", "SAI"), A7820="San_console_Cantilever", IF(ABS(H7820 / (-1 * (F7820 * D7820^2 / 2)) - 1) &lt; 0.01, "ĐÚNG", "SAI"), A7820="San_o_co_Waffle_Slab", IF(ABS(H7820 / (0.048 * F7820 * D7820^2) - 1) &lt; 0.01, "ĐÚNG", "SAI"))</f>
        <v>ĐÚNG</v>
      </c>
    </row>
    <row r="7821" spans="1:13" x14ac:dyDescent="0.3">
      <c r="A7821" s="4" t="s">
        <v>16</v>
      </c>
      <c r="B7821" s="4" t="s">
        <v>11</v>
      </c>
      <c r="C7821" s="4">
        <v>8.52</v>
      </c>
      <c r="D7821" s="4">
        <v>2.73</v>
      </c>
      <c r="E7821" s="4">
        <v>0.11</v>
      </c>
      <c r="F7821" s="4">
        <v>8.33</v>
      </c>
      <c r="G7821" s="4">
        <v>8819</v>
      </c>
      <c r="H7821" s="4">
        <v>6.2080000000000002</v>
      </c>
      <c r="I7821" s="4">
        <v>1.242</v>
      </c>
      <c r="J7821" s="4" t="str">
        <f t="shared" si="620"/>
        <v>ĐÚNG</v>
      </c>
      <c r="K7821" s="4"/>
      <c r="L7821" s="4" t="str">
        <f t="shared" si="619"/>
        <v>ĐÚNG</v>
      </c>
      <c r="M7821" s="5" t="str" cm="1">
        <f t="array" ref="M7821">_xlfn.IFS(A7821="Ban_dam_1_phuong", IF(ABS(H7821 / (0.8 * (F7821 * D7821^2 / 8)) - 1) &lt; 0.01, "ĐÚNG", "SAI"), A7821="Ban_ke_4_canh_2_phuong", IF(ABS(H7821 / (0.045 * F7821 * D7821^2) - 1) &lt; 0.01, "ĐÚNG", "SAI"), A7821="San_phang_Flat_Slab", IF(ABS(H7821 / ((0.6 * (F7821 * C7821 * D7821^2 / 8)) / D7821) - 1) &lt; 0.01, "ĐÚNG", "SAI"), A7821="San_console_Cantilever", IF(ABS(H7821 / (-1 * (F7821 * D7821^2 / 2)) - 1) &lt; 0.01, "ĐÚNG", "SAI"), A7821="San_o_co_Waffle_Slab", IF(ABS(H7821 / (0.048 * F7821 * D7821^2) - 1) &lt; 0.01, "ĐÚNG", "SAI"))</f>
        <v>ĐÚNG</v>
      </c>
    </row>
    <row r="7822" spans="1:13" x14ac:dyDescent="0.3">
      <c r="A7822" s="4" t="s">
        <v>12</v>
      </c>
      <c r="B7822" s="4" t="s">
        <v>10</v>
      </c>
      <c r="C7822" s="4">
        <v>7.16</v>
      </c>
      <c r="D7822" s="4">
        <v>6.97</v>
      </c>
      <c r="E7822" s="4">
        <v>0.28999999999999998</v>
      </c>
      <c r="F7822" s="4">
        <v>14.41</v>
      </c>
      <c r="G7822" s="4">
        <v>8820</v>
      </c>
      <c r="H7822" s="4">
        <v>53.935000000000002</v>
      </c>
      <c r="I7822" s="4">
        <v>35.003</v>
      </c>
      <c r="J7822" s="4"/>
      <c r="K7822" s="4"/>
      <c r="L7822" s="4" t="str">
        <f t="shared" si="619"/>
        <v>ĐÚNG</v>
      </c>
      <c r="M7822" s="5" t="str" cm="1">
        <f t="array" ref="M7822">_xlfn.IFS(A7822="Ban_dam_1_phuong", IF(ABS(H7822 / (0.8 * (F7822 * D7822^2 / 8)) - 1) &lt; 0.01, "ĐÚNG", "SAI"), A7822="Ban_ke_4_canh_2_phuong", IF(ABS(H7822 / (0.045 * F7822 * D7822^2) - 1) &lt; 0.01, "ĐÚNG", "SAI"), A7822="San_phang_Flat_Slab", IF(ABS(H7822 / ((0.6 * (F7822 * C7822 * D7822^2 / 8)) / D7822) - 1) &lt; 0.01, "ĐÚNG", "SAI"), A7822="San_console_Cantilever", IF(ABS(H7822 / (-1 * (F7822 * D7822^2 / 2)) - 1) &lt; 0.01, "ĐÚNG", "SAI"), A7822="San_o_co_Waffle_Slab", IF(ABS(H7822 / (0.048 * F7822 * D7822^2) - 1) &lt; 0.01, "ĐÚNG", "SAI"))</f>
        <v>ĐÚNG</v>
      </c>
    </row>
    <row r="7823" spans="1:13" x14ac:dyDescent="0.3">
      <c r="A7823" s="4" t="s">
        <v>9</v>
      </c>
      <c r="B7823" s="4" t="s">
        <v>17</v>
      </c>
      <c r="C7823" s="4">
        <v>5.98</v>
      </c>
      <c r="D7823" s="4">
        <v>3.61</v>
      </c>
      <c r="E7823" s="4">
        <v>0.17</v>
      </c>
      <c r="F7823" s="4">
        <v>10.36</v>
      </c>
      <c r="G7823" s="4">
        <v>8821</v>
      </c>
      <c r="H7823" s="4">
        <v>6.0759999999999996</v>
      </c>
      <c r="I7823" s="4">
        <v>12.967000000000001</v>
      </c>
      <c r="J7823" s="4"/>
      <c r="K7823" s="4"/>
      <c r="L7823" s="4" t="str">
        <f t="shared" si="619"/>
        <v>ĐÚNG</v>
      </c>
      <c r="M7823" s="5" t="str" cm="1">
        <f t="array" ref="M7823">_xlfn.IFS(A7823="Ban_dam_1_phuong", IF(ABS(H7823 / (0.8 * (F7823 * D7823^2 / 8)) - 1) &lt; 0.01, "ĐÚNG", "SAI"), A7823="Ban_ke_4_canh_2_phuong", IF(ABS(H7823 / (0.045 * F7823 * D7823^2) - 1) &lt; 0.01, "ĐÚNG", "SAI"), A7823="San_phang_Flat_Slab", IF(ABS(H7823 / ((0.6 * (F7823 * C7823 * D7823^2 / 8)) / D7823) - 1) &lt; 0.01, "ĐÚNG", "SAI"), A7823="San_console_Cantilever", IF(ABS(H7823 / (-1 * (F7823 * D7823^2 / 2)) - 1) &lt; 0.01, "ĐÚNG", "SAI"), A7823="San_o_co_Waffle_Slab", IF(ABS(H7823 / (0.048 * F7823 * D7823^2) - 1) &lt; 0.01, "ĐÚNG", "SAI"))</f>
        <v>ĐÚNG</v>
      </c>
    </row>
    <row r="7824" spans="1:13" x14ac:dyDescent="0.3">
      <c r="A7824" s="4" t="s">
        <v>18</v>
      </c>
      <c r="B7824" s="4" t="s">
        <v>15</v>
      </c>
      <c r="C7824" s="4">
        <v>5.2</v>
      </c>
      <c r="D7824" s="4">
        <v>2.39</v>
      </c>
      <c r="E7824" s="4">
        <v>0.12</v>
      </c>
      <c r="F7824" s="4">
        <v>8.67</v>
      </c>
      <c r="G7824" s="4">
        <v>8822</v>
      </c>
      <c r="H7824" s="4">
        <v>-24.762</v>
      </c>
      <c r="I7824" s="4">
        <v>-2.476</v>
      </c>
      <c r="J7824" s="4"/>
      <c r="K7824" s="4" t="str">
        <f>IF(AND(A7824="San_console_Cantilever", H7824 &lt; 0),  "ĐÚNG","SAI DẤU MOMEN")</f>
        <v>ĐÚNG</v>
      </c>
      <c r="L7824" s="4" t="str">
        <f t="shared" si="619"/>
        <v>ĐÚNG</v>
      </c>
      <c r="M7824" s="5" t="str" cm="1">
        <f t="array" ref="M7824">_xlfn.IFS(A7824="Ban_dam_1_phuong", IF(ABS(H7824 / (0.8 * (F7824 * D7824^2 / 8)) - 1) &lt; 0.01, "ĐÚNG", "SAI"), A7824="Ban_ke_4_canh_2_phuong", IF(ABS(H7824 / (0.045 * F7824 * D7824^2) - 1) &lt; 0.01, "ĐÚNG", "SAI"), A7824="San_phang_Flat_Slab", IF(ABS(H7824 / ((0.6 * (F7824 * C7824 * D7824^2 / 8)) / D7824) - 1) &lt; 0.01, "ĐÚNG", "SAI"), A7824="San_console_Cantilever", IF(ABS(H7824 / (-1 * (F7824 * D7824^2 / 2)) - 1) &lt; 0.01, "ĐÚNG", "SAI"), A7824="San_o_co_Waffle_Slab", IF(ABS(H7824 / (0.048 * F7824 * D7824^2) - 1) &lt; 0.01, "ĐÚNG", "SAI"))</f>
        <v>ĐÚNG</v>
      </c>
    </row>
    <row r="7825" spans="1:13" x14ac:dyDescent="0.3">
      <c r="A7825" s="4" t="s">
        <v>9</v>
      </c>
      <c r="B7825" s="4" t="s">
        <v>15</v>
      </c>
      <c r="C7825" s="4">
        <v>3.21</v>
      </c>
      <c r="D7825" s="4">
        <v>3.18</v>
      </c>
      <c r="E7825" s="4">
        <v>0.14000000000000001</v>
      </c>
      <c r="F7825" s="4">
        <v>9.35</v>
      </c>
      <c r="G7825" s="4">
        <v>8823</v>
      </c>
      <c r="H7825" s="4">
        <v>4.2549999999999999</v>
      </c>
      <c r="I7825" s="4">
        <v>3.3719999999999999</v>
      </c>
      <c r="J7825" s="4"/>
      <c r="K7825" s="4"/>
      <c r="L7825" s="4" t="str">
        <f t="shared" si="619"/>
        <v>ĐÚNG</v>
      </c>
      <c r="M7825" s="5" t="str" cm="1">
        <f t="array" ref="M7825">_xlfn.IFS(A7825="Ban_dam_1_phuong", IF(ABS(H7825 / (0.8 * (F7825 * D7825^2 / 8)) - 1) &lt; 0.01, "ĐÚNG", "SAI"), A7825="Ban_ke_4_canh_2_phuong", IF(ABS(H7825 / (0.045 * F7825 * D7825^2) - 1) &lt; 0.01, "ĐÚNG", "SAI"), A7825="San_phang_Flat_Slab", IF(ABS(H7825 / ((0.6 * (F7825 * C7825 * D7825^2 / 8)) / D7825) - 1) &lt; 0.01, "ĐÚNG", "SAI"), A7825="San_console_Cantilever", IF(ABS(H7825 / (-1 * (F7825 * D7825^2 / 2)) - 1) &lt; 0.01, "ĐÚNG", "SAI"), A7825="San_o_co_Waffle_Slab", IF(ABS(H7825 / (0.048 * F7825 * D7825^2) - 1) &lt; 0.01, "ĐÚNG", "SAI"))</f>
        <v>ĐÚNG</v>
      </c>
    </row>
    <row r="7826" spans="1:13" x14ac:dyDescent="0.3">
      <c r="A7826" s="4" t="s">
        <v>16</v>
      </c>
      <c r="B7826" s="4" t="s">
        <v>11</v>
      </c>
      <c r="C7826" s="4">
        <v>5.45</v>
      </c>
      <c r="D7826" s="4">
        <v>2.0699999999999998</v>
      </c>
      <c r="E7826" s="4">
        <v>0.11</v>
      </c>
      <c r="F7826" s="4">
        <v>8.33</v>
      </c>
      <c r="G7826" s="4">
        <v>8824</v>
      </c>
      <c r="H7826" s="4">
        <v>3.569</v>
      </c>
      <c r="I7826" s="4">
        <v>0.71399999999999997</v>
      </c>
      <c r="J7826" s="4" t="str">
        <f>IF(AND(A7826="Ban_dam_1_phuong", C7826/D7826 &gt; 2),"ĐÚNG", "SAI HÌNH HỌC" )</f>
        <v>ĐÚNG</v>
      </c>
      <c r="K7826" s="4"/>
      <c r="L7826" s="4" t="str">
        <f t="shared" si="619"/>
        <v>ĐÚNG</v>
      </c>
      <c r="M7826" s="5" t="str" cm="1">
        <f t="array" ref="M7826">_xlfn.IFS(A7826="Ban_dam_1_phuong", IF(ABS(H7826 / (0.8 * (F7826 * D7826^2 / 8)) - 1) &lt; 0.01, "ĐÚNG", "SAI"), A7826="Ban_ke_4_canh_2_phuong", IF(ABS(H7826 / (0.045 * F7826 * D7826^2) - 1) &lt; 0.01, "ĐÚNG", "SAI"), A7826="San_phang_Flat_Slab", IF(ABS(H7826 / ((0.6 * (F7826 * C7826 * D7826^2 / 8)) / D7826) - 1) &lt; 0.01, "ĐÚNG", "SAI"), A7826="San_console_Cantilever", IF(ABS(H7826 / (-1 * (F7826 * D7826^2 / 2)) - 1) &lt; 0.01, "ĐÚNG", "SAI"), A7826="San_o_co_Waffle_Slab", IF(ABS(H7826 / (0.048 * F7826 * D7826^2) - 1) &lt; 0.01, "ĐÚNG", "SAI"))</f>
        <v>ĐÚNG</v>
      </c>
    </row>
    <row r="7827" spans="1:13" x14ac:dyDescent="0.3">
      <c r="A7827" s="4" t="s">
        <v>9</v>
      </c>
      <c r="B7827" s="4" t="s">
        <v>13</v>
      </c>
      <c r="C7827" s="4">
        <v>3.27</v>
      </c>
      <c r="D7827" s="4">
        <v>3.25</v>
      </c>
      <c r="E7827" s="4">
        <v>0.12</v>
      </c>
      <c r="F7827" s="4">
        <v>8.67</v>
      </c>
      <c r="G7827" s="4">
        <v>8825</v>
      </c>
      <c r="H7827" s="4">
        <v>4.1210000000000004</v>
      </c>
      <c r="I7827" s="4">
        <v>3.2450000000000001</v>
      </c>
      <c r="J7827" s="4"/>
      <c r="K7827" s="4"/>
      <c r="L7827" s="4" t="str">
        <f t="shared" si="619"/>
        <v>ĐÚNG</v>
      </c>
      <c r="M7827" s="5" t="str" cm="1">
        <f t="array" ref="M7827">_xlfn.IFS(A7827="Ban_dam_1_phuong", IF(ABS(H7827 / (0.8 * (F7827 * D7827^2 / 8)) - 1) &lt; 0.01, "ĐÚNG", "SAI"), A7827="Ban_ke_4_canh_2_phuong", IF(ABS(H7827 / (0.045 * F7827 * D7827^2) - 1) &lt; 0.01, "ĐÚNG", "SAI"), A7827="San_phang_Flat_Slab", IF(ABS(H7827 / ((0.6 * (F7827 * C7827 * D7827^2 / 8)) / D7827) - 1) &lt; 0.01, "ĐÚNG", "SAI"), A7827="San_console_Cantilever", IF(ABS(H7827 / (-1 * (F7827 * D7827^2 / 2)) - 1) &lt; 0.01, "ĐÚNG", "SAI"), A7827="San_o_co_Waffle_Slab", IF(ABS(H7827 / (0.048 * F7827 * D7827^2) - 1) &lt; 0.01, "ĐÚNG", "SAI"))</f>
        <v>ĐÚNG</v>
      </c>
    </row>
    <row r="7828" spans="1:13" x14ac:dyDescent="0.3">
      <c r="A7828" s="4" t="s">
        <v>9</v>
      </c>
      <c r="B7828" s="4" t="s">
        <v>17</v>
      </c>
      <c r="C7828" s="4">
        <v>9.31</v>
      </c>
      <c r="D7828" s="4">
        <v>5.17</v>
      </c>
      <c r="E7828" s="4">
        <v>0.13</v>
      </c>
      <c r="F7828" s="4">
        <v>9.01</v>
      </c>
      <c r="G7828" s="4">
        <v>8826</v>
      </c>
      <c r="H7828" s="4">
        <v>10.837</v>
      </c>
      <c r="I7828" s="4">
        <v>27.332999999999998</v>
      </c>
      <c r="J7828" s="4"/>
      <c r="K7828" s="4"/>
      <c r="L7828" s="4" t="str">
        <f t="shared" si="619"/>
        <v>ĐÚNG</v>
      </c>
      <c r="M7828" s="5" t="str" cm="1">
        <f t="array" ref="M7828">_xlfn.IFS(A7828="Ban_dam_1_phuong", IF(ABS(H7828 / (0.8 * (F7828 * D7828^2 / 8)) - 1) &lt; 0.01, "ĐÚNG", "SAI"), A7828="Ban_ke_4_canh_2_phuong", IF(ABS(H7828 / (0.045 * F7828 * D7828^2) - 1) &lt; 0.01, "ĐÚNG", "SAI"), A7828="San_phang_Flat_Slab", IF(ABS(H7828 / ((0.6 * (F7828 * C7828 * D7828^2 / 8)) / D7828) - 1) &lt; 0.01, "ĐÚNG", "SAI"), A7828="San_console_Cantilever", IF(ABS(H7828 / (-1 * (F7828 * D7828^2 / 2)) - 1) &lt; 0.01, "ĐÚNG", "SAI"), A7828="San_o_co_Waffle_Slab", IF(ABS(H7828 / (0.048 * F7828 * D7828^2) - 1) &lt; 0.01, "ĐÚNG", "SAI"))</f>
        <v>ĐÚNG</v>
      </c>
    </row>
    <row r="7829" spans="1:13" x14ac:dyDescent="0.3">
      <c r="A7829" s="4" t="s">
        <v>12</v>
      </c>
      <c r="B7829" s="4" t="s">
        <v>17</v>
      </c>
      <c r="C7829" s="4">
        <v>9.6199999999999992</v>
      </c>
      <c r="D7829" s="4">
        <v>6.43</v>
      </c>
      <c r="E7829" s="4">
        <v>0.28999999999999998</v>
      </c>
      <c r="F7829" s="4">
        <v>14.41</v>
      </c>
      <c r="G7829" s="4">
        <v>8827</v>
      </c>
      <c r="H7829" s="4">
        <v>66.852000000000004</v>
      </c>
      <c r="I7829" s="4">
        <v>29.789000000000001</v>
      </c>
      <c r="J7829" s="4"/>
      <c r="K7829" s="4"/>
      <c r="L7829" s="4" t="str">
        <f t="shared" si="619"/>
        <v>ĐÚNG</v>
      </c>
      <c r="M7829" s="5" t="str" cm="1">
        <f t="array" ref="M7829">_xlfn.IFS(A7829="Ban_dam_1_phuong", IF(ABS(H7829 / (0.8 * (F7829 * D7829^2 / 8)) - 1) &lt; 0.01, "ĐÚNG", "SAI"), A7829="Ban_ke_4_canh_2_phuong", IF(ABS(H7829 / (0.045 * F7829 * D7829^2) - 1) &lt; 0.01, "ĐÚNG", "SAI"), A7829="San_phang_Flat_Slab", IF(ABS(H7829 / ((0.6 * (F7829 * C7829 * D7829^2 / 8)) / D7829) - 1) &lt; 0.01, "ĐÚNG", "SAI"), A7829="San_console_Cantilever", IF(ABS(H7829 / (-1 * (F7829 * D7829^2 / 2)) - 1) &lt; 0.01, "ĐÚNG", "SAI"), A7829="San_o_co_Waffle_Slab", IF(ABS(H7829 / (0.048 * F7829 * D7829^2) - 1) &lt; 0.01, "ĐÚNG", "SAI"))</f>
        <v>ĐÚNG</v>
      </c>
    </row>
    <row r="7830" spans="1:13" x14ac:dyDescent="0.3">
      <c r="A7830" s="4" t="s">
        <v>14</v>
      </c>
      <c r="B7830" s="4" t="s">
        <v>15</v>
      </c>
      <c r="C7830" s="4">
        <v>11.55</v>
      </c>
      <c r="D7830" s="4">
        <v>10.01</v>
      </c>
      <c r="E7830" s="4">
        <v>0.49</v>
      </c>
      <c r="F7830" s="4">
        <v>12.05</v>
      </c>
      <c r="G7830" s="4">
        <v>8828</v>
      </c>
      <c r="H7830" s="4">
        <v>57.956000000000003</v>
      </c>
      <c r="I7830" s="4">
        <v>77.16</v>
      </c>
      <c r="J7830" s="4"/>
      <c r="K7830" s="4"/>
      <c r="L7830" s="4" t="str">
        <f t="shared" si="619"/>
        <v>ĐÚNG</v>
      </c>
      <c r="M7830" s="5" t="str" cm="1">
        <f t="array" ref="M7830">_xlfn.IFS(A7830="Ban_dam_1_phuong", IF(ABS(H7830 / (0.8 * (F7830 * D7830^2 / 8)) - 1) &lt; 0.01, "ĐÚNG", "SAI"), A7830="Ban_ke_4_canh_2_phuong", IF(ABS(H7830 / (0.045 * F7830 * D7830^2) - 1) &lt; 0.01, "ĐÚNG", "SAI"), A7830="San_phang_Flat_Slab", IF(ABS(H7830 / ((0.6 * (F7830 * C7830 * D7830^2 / 8)) / D7830) - 1) &lt; 0.01, "ĐÚNG", "SAI"), A7830="San_console_Cantilever", IF(ABS(H7830 / (-1 * (F7830 * D7830^2 / 2)) - 1) &lt; 0.01, "ĐÚNG", "SAI"), A7830="San_o_co_Waffle_Slab", IF(ABS(H7830 / (0.048 * F7830 * D7830^2) - 1) &lt; 0.01, "ĐÚNG", "SAI"))</f>
        <v>ĐÚNG</v>
      </c>
    </row>
    <row r="7831" spans="1:13" x14ac:dyDescent="0.3">
      <c r="A7831" s="4" t="s">
        <v>9</v>
      </c>
      <c r="B7831" s="4" t="s">
        <v>13</v>
      </c>
      <c r="C7831" s="4">
        <v>6.67</v>
      </c>
      <c r="D7831" s="4">
        <v>5.6</v>
      </c>
      <c r="E7831" s="4">
        <v>0.18</v>
      </c>
      <c r="F7831" s="4">
        <v>10.7</v>
      </c>
      <c r="G7831" s="4">
        <v>8829</v>
      </c>
      <c r="H7831" s="4">
        <v>15.1</v>
      </c>
      <c r="I7831" s="4">
        <v>16.661000000000001</v>
      </c>
      <c r="J7831" s="4"/>
      <c r="K7831" s="4"/>
      <c r="L7831" s="4" t="str">
        <f t="shared" si="619"/>
        <v>ĐÚNG</v>
      </c>
      <c r="M7831" s="5" t="str" cm="1">
        <f t="array" ref="M7831">_xlfn.IFS(A7831="Ban_dam_1_phuong", IF(ABS(H7831 / (0.8 * (F7831 * D7831^2 / 8)) - 1) &lt; 0.01, "ĐÚNG", "SAI"), A7831="Ban_ke_4_canh_2_phuong", IF(ABS(H7831 / (0.045 * F7831 * D7831^2) - 1) &lt; 0.01, "ĐÚNG", "SAI"), A7831="San_phang_Flat_Slab", IF(ABS(H7831 / ((0.6 * (F7831 * C7831 * D7831^2 / 8)) / D7831) - 1) &lt; 0.01, "ĐÚNG", "SAI"), A7831="San_console_Cantilever", IF(ABS(H7831 / (-1 * (F7831 * D7831^2 / 2)) - 1) &lt; 0.01, "ĐÚNG", "SAI"), A7831="San_o_co_Waffle_Slab", IF(ABS(H7831 / (0.048 * F7831 * D7831^2) - 1) &lt; 0.01, "ĐÚNG", "SAI"))</f>
        <v>ĐÚNG</v>
      </c>
    </row>
    <row r="7832" spans="1:13" x14ac:dyDescent="0.3">
      <c r="A7832" s="4" t="s">
        <v>14</v>
      </c>
      <c r="B7832" s="4" t="s">
        <v>13</v>
      </c>
      <c r="C7832" s="4">
        <v>17.36</v>
      </c>
      <c r="D7832" s="4">
        <v>11.68</v>
      </c>
      <c r="E7832" s="4">
        <v>0.49</v>
      </c>
      <c r="F7832" s="4">
        <v>12.05</v>
      </c>
      <c r="G7832" s="4">
        <v>8830</v>
      </c>
      <c r="H7832" s="4">
        <v>78.906999999999996</v>
      </c>
      <c r="I7832" s="4">
        <v>174.31200000000001</v>
      </c>
      <c r="J7832" s="4"/>
      <c r="K7832" s="4"/>
      <c r="L7832" s="4" t="str">
        <f t="shared" si="619"/>
        <v>ĐÚNG</v>
      </c>
      <c r="M7832" s="5" t="str" cm="1">
        <f t="array" ref="M7832">_xlfn.IFS(A7832="Ban_dam_1_phuong", IF(ABS(H7832 / (0.8 * (F7832 * D7832^2 / 8)) - 1) &lt; 0.01, "ĐÚNG", "SAI"), A7832="Ban_ke_4_canh_2_phuong", IF(ABS(H7832 / (0.045 * F7832 * D7832^2) - 1) &lt; 0.01, "ĐÚNG", "SAI"), A7832="San_phang_Flat_Slab", IF(ABS(H7832 / ((0.6 * (F7832 * C7832 * D7832^2 / 8)) / D7832) - 1) &lt; 0.01, "ĐÚNG", "SAI"), A7832="San_console_Cantilever", IF(ABS(H7832 / (-1 * (F7832 * D7832^2 / 2)) - 1) &lt; 0.01, "ĐÚNG", "SAI"), A7832="San_o_co_Waffle_Slab", IF(ABS(H7832 / (0.048 * F7832 * D7832^2) - 1) &lt; 0.01, "ĐÚNG", "SAI"))</f>
        <v>ĐÚNG</v>
      </c>
    </row>
    <row r="7833" spans="1:13" x14ac:dyDescent="0.3">
      <c r="A7833" s="4" t="s">
        <v>16</v>
      </c>
      <c r="B7833" s="4" t="s">
        <v>11</v>
      </c>
      <c r="C7833" s="4">
        <v>10.89</v>
      </c>
      <c r="D7833" s="4">
        <v>3.99</v>
      </c>
      <c r="E7833" s="4">
        <v>0.14000000000000001</v>
      </c>
      <c r="F7833" s="4">
        <v>9.35</v>
      </c>
      <c r="G7833" s="4">
        <v>8831</v>
      </c>
      <c r="H7833" s="4">
        <v>14.885</v>
      </c>
      <c r="I7833" s="4">
        <v>2.9769999999999999</v>
      </c>
      <c r="J7833" s="4" t="str">
        <f>IF(AND(A7833="Ban_dam_1_phuong", C7833/D7833 &gt; 2),"ĐÚNG", "SAI HÌNH HỌC" )</f>
        <v>ĐÚNG</v>
      </c>
      <c r="K7833" s="4"/>
      <c r="L7833" s="4" t="str">
        <f t="shared" si="619"/>
        <v>ĐÚNG</v>
      </c>
      <c r="M7833" s="5" t="str" cm="1">
        <f t="array" ref="M7833">_xlfn.IFS(A7833="Ban_dam_1_phuong", IF(ABS(H7833 / (0.8 * (F7833 * D7833^2 / 8)) - 1) &lt; 0.01, "ĐÚNG", "SAI"), A7833="Ban_ke_4_canh_2_phuong", IF(ABS(H7833 / (0.045 * F7833 * D7833^2) - 1) &lt; 0.01, "ĐÚNG", "SAI"), A7833="San_phang_Flat_Slab", IF(ABS(H7833 / ((0.6 * (F7833 * C7833 * D7833^2 / 8)) / D7833) - 1) &lt; 0.01, "ĐÚNG", "SAI"), A7833="San_console_Cantilever", IF(ABS(H7833 / (-1 * (F7833 * D7833^2 / 2)) - 1) &lt; 0.01, "ĐÚNG", "SAI"), A7833="San_o_co_Waffle_Slab", IF(ABS(H7833 / (0.048 * F7833 * D7833^2) - 1) &lt; 0.01, "ĐÚNG", "SAI"))</f>
        <v>ĐÚNG</v>
      </c>
    </row>
    <row r="7834" spans="1:13" x14ac:dyDescent="0.3">
      <c r="A7834" s="4" t="s">
        <v>12</v>
      </c>
      <c r="B7834" s="4" t="s">
        <v>15</v>
      </c>
      <c r="C7834" s="4">
        <v>10</v>
      </c>
      <c r="D7834" s="4">
        <v>8.0399999999999991</v>
      </c>
      <c r="E7834" s="4">
        <v>0.28000000000000003</v>
      </c>
      <c r="F7834" s="4">
        <v>14.07</v>
      </c>
      <c r="G7834" s="4">
        <v>8832</v>
      </c>
      <c r="H7834" s="4">
        <v>84.841999999999999</v>
      </c>
      <c r="I7834" s="4">
        <v>45.475000000000001</v>
      </c>
      <c r="J7834" s="4"/>
      <c r="K7834" s="4"/>
      <c r="L7834" s="4" t="str">
        <f t="shared" si="619"/>
        <v>ĐÚNG</v>
      </c>
      <c r="M7834" s="5" t="str" cm="1">
        <f t="array" ref="M7834">_xlfn.IFS(A7834="Ban_dam_1_phuong", IF(ABS(H7834 / (0.8 * (F7834 * D7834^2 / 8)) - 1) &lt; 0.01, "ĐÚNG", "SAI"), A7834="Ban_ke_4_canh_2_phuong", IF(ABS(H7834 / (0.045 * F7834 * D7834^2) - 1) &lt; 0.01, "ĐÚNG", "SAI"), A7834="San_phang_Flat_Slab", IF(ABS(H7834 / ((0.6 * (F7834 * C7834 * D7834^2 / 8)) / D7834) - 1) &lt; 0.01, "ĐÚNG", "SAI"), A7834="San_console_Cantilever", IF(ABS(H7834 / (-1 * (F7834 * D7834^2 / 2)) - 1) &lt; 0.01, "ĐÚNG", "SAI"), A7834="San_o_co_Waffle_Slab", IF(ABS(H7834 / (0.048 * F7834 * D7834^2) - 1) &lt; 0.01, "ĐÚNG", "SAI"))</f>
        <v>ĐÚNG</v>
      </c>
    </row>
    <row r="7835" spans="1:13" x14ac:dyDescent="0.3">
      <c r="A7835" s="4" t="s">
        <v>16</v>
      </c>
      <c r="B7835" s="4" t="s">
        <v>15</v>
      </c>
      <c r="C7835" s="4">
        <v>5.98</v>
      </c>
      <c r="D7835" s="4">
        <v>2.84</v>
      </c>
      <c r="E7835" s="4">
        <v>0.13</v>
      </c>
      <c r="F7835" s="4">
        <v>9.01</v>
      </c>
      <c r="G7835" s="4">
        <v>8833</v>
      </c>
      <c r="H7835" s="4">
        <v>7.2670000000000003</v>
      </c>
      <c r="I7835" s="4">
        <v>1.4530000000000001</v>
      </c>
      <c r="J7835" s="4" t="str">
        <f>IF(AND(A7835="Ban_dam_1_phuong", C7835/D7835 &gt; 2),"ĐÚNG", "SAI HÌNH HỌC" )</f>
        <v>ĐÚNG</v>
      </c>
      <c r="K7835" s="4"/>
      <c r="L7835" s="4" t="str">
        <f t="shared" si="619"/>
        <v>ĐÚNG</v>
      </c>
      <c r="M7835" s="5" t="str" cm="1">
        <f t="array" ref="M7835">_xlfn.IFS(A7835="Ban_dam_1_phuong", IF(ABS(H7835 / (0.8 * (F7835 * D7835^2 / 8)) - 1) &lt; 0.01, "ĐÚNG", "SAI"), A7835="Ban_ke_4_canh_2_phuong", IF(ABS(H7835 / (0.045 * F7835 * D7835^2) - 1) &lt; 0.01, "ĐÚNG", "SAI"), A7835="San_phang_Flat_Slab", IF(ABS(H7835 / ((0.6 * (F7835 * C7835 * D7835^2 / 8)) / D7835) - 1) &lt; 0.01, "ĐÚNG", "SAI"), A7835="San_console_Cantilever", IF(ABS(H7835 / (-1 * (F7835 * D7835^2 / 2)) - 1) &lt; 0.01, "ĐÚNG", "SAI"), A7835="San_o_co_Waffle_Slab", IF(ABS(H7835 / (0.048 * F7835 * D7835^2) - 1) &lt; 0.01, "ĐÚNG", "SAI"))</f>
        <v>ĐÚNG</v>
      </c>
    </row>
    <row r="7836" spans="1:13" x14ac:dyDescent="0.3">
      <c r="A7836" s="4" t="s">
        <v>14</v>
      </c>
      <c r="B7836" s="4" t="s">
        <v>17</v>
      </c>
      <c r="C7836" s="4">
        <v>15.1</v>
      </c>
      <c r="D7836" s="4">
        <v>10.93</v>
      </c>
      <c r="E7836" s="4">
        <v>0.39</v>
      </c>
      <c r="F7836" s="4">
        <v>10.7</v>
      </c>
      <c r="G7836" s="4">
        <v>8834</v>
      </c>
      <c r="H7836" s="4">
        <v>61.356999999999999</v>
      </c>
      <c r="I7836" s="4">
        <v>117.10599999999999</v>
      </c>
      <c r="J7836" s="4"/>
      <c r="K7836" s="4"/>
      <c r="L7836" s="4" t="str">
        <f t="shared" si="619"/>
        <v>ĐÚNG</v>
      </c>
      <c r="M7836" s="5" t="str" cm="1">
        <f t="array" ref="M7836">_xlfn.IFS(A7836="Ban_dam_1_phuong", IF(ABS(H7836 / (0.8 * (F7836 * D7836^2 / 8)) - 1) &lt; 0.01, "ĐÚNG", "SAI"), A7836="Ban_ke_4_canh_2_phuong", IF(ABS(H7836 / (0.045 * F7836 * D7836^2) - 1) &lt; 0.01, "ĐÚNG", "SAI"), A7836="San_phang_Flat_Slab", IF(ABS(H7836 / ((0.6 * (F7836 * C7836 * D7836^2 / 8)) / D7836) - 1) &lt; 0.01, "ĐÚNG", "SAI"), A7836="San_console_Cantilever", IF(ABS(H7836 / (-1 * (F7836 * D7836^2 / 2)) - 1) &lt; 0.01, "ĐÚNG", "SAI"), A7836="San_o_co_Waffle_Slab", IF(ABS(H7836 / (0.048 * F7836 * D7836^2) - 1) &lt; 0.01, "ĐÚNG", "SAI"))</f>
        <v>ĐÚNG</v>
      </c>
    </row>
    <row r="7837" spans="1:13" x14ac:dyDescent="0.3">
      <c r="A7837" s="4" t="s">
        <v>18</v>
      </c>
      <c r="B7837" s="4" t="s">
        <v>13</v>
      </c>
      <c r="C7837" s="4">
        <v>4.34</v>
      </c>
      <c r="D7837" s="4">
        <v>2.08</v>
      </c>
      <c r="E7837" s="4">
        <v>0.1</v>
      </c>
      <c r="F7837" s="4">
        <v>8</v>
      </c>
      <c r="G7837" s="4">
        <v>8835</v>
      </c>
      <c r="H7837" s="4">
        <v>-17.306000000000001</v>
      </c>
      <c r="I7837" s="4">
        <v>-1.7310000000000001</v>
      </c>
      <c r="J7837" s="4"/>
      <c r="K7837" s="4" t="str">
        <f>IF(AND(A7837="San_console_Cantilever", H7837 &lt; 0),  "ĐÚNG","SAI DẤU MOMEN")</f>
        <v>ĐÚNG</v>
      </c>
      <c r="L7837" s="4" t="str">
        <f t="shared" si="619"/>
        <v>ĐÚNG</v>
      </c>
      <c r="M7837" s="5" t="str" cm="1">
        <f t="array" ref="M7837">_xlfn.IFS(A7837="Ban_dam_1_phuong", IF(ABS(H7837 / (0.8 * (F7837 * D7837^2 / 8)) - 1) &lt; 0.01, "ĐÚNG", "SAI"), A7837="Ban_ke_4_canh_2_phuong", IF(ABS(H7837 / (0.045 * F7837 * D7837^2) - 1) &lt; 0.01, "ĐÚNG", "SAI"), A7837="San_phang_Flat_Slab", IF(ABS(H7837 / ((0.6 * (F7837 * C7837 * D7837^2 / 8)) / D7837) - 1) &lt; 0.01, "ĐÚNG", "SAI"), A7837="San_console_Cantilever", IF(ABS(H7837 / (-1 * (F7837 * D7837^2 / 2)) - 1) &lt; 0.01, "ĐÚNG", "SAI"), A7837="San_o_co_Waffle_Slab", IF(ABS(H7837 / (0.048 * F7837 * D7837^2) - 1) &lt; 0.01, "ĐÚNG", "SAI"))</f>
        <v>ĐÚNG</v>
      </c>
    </row>
    <row r="7838" spans="1:13" x14ac:dyDescent="0.3">
      <c r="A7838" s="4" t="s">
        <v>16</v>
      </c>
      <c r="B7838" s="4" t="s">
        <v>11</v>
      </c>
      <c r="C7838" s="4">
        <v>11.96</v>
      </c>
      <c r="D7838" s="4">
        <v>3.72</v>
      </c>
      <c r="E7838" s="4">
        <v>0.1</v>
      </c>
      <c r="F7838" s="4">
        <v>8</v>
      </c>
      <c r="G7838" s="4">
        <v>8836</v>
      </c>
      <c r="H7838" s="4">
        <v>11.071</v>
      </c>
      <c r="I7838" s="4">
        <v>2.214</v>
      </c>
      <c r="J7838" s="4" t="str">
        <f t="shared" ref="J7838:J7839" si="621">IF(AND(A7838="Ban_dam_1_phuong", C7838/D7838 &gt; 2),"ĐÚNG", "SAI HÌNH HỌC" )</f>
        <v>ĐÚNG</v>
      </c>
      <c r="K7838" s="4"/>
      <c r="L7838" s="4" t="str">
        <f t="shared" si="619"/>
        <v>ĐÚNG</v>
      </c>
      <c r="M7838" s="5" t="str" cm="1">
        <f t="array" ref="M7838">_xlfn.IFS(A7838="Ban_dam_1_phuong", IF(ABS(H7838 / (0.8 * (F7838 * D7838^2 / 8)) - 1) &lt; 0.01, "ĐÚNG", "SAI"), A7838="Ban_ke_4_canh_2_phuong", IF(ABS(H7838 / (0.045 * F7838 * D7838^2) - 1) &lt; 0.01, "ĐÚNG", "SAI"), A7838="San_phang_Flat_Slab", IF(ABS(H7838 / ((0.6 * (F7838 * C7838 * D7838^2 / 8)) / D7838) - 1) &lt; 0.01, "ĐÚNG", "SAI"), A7838="San_console_Cantilever", IF(ABS(H7838 / (-1 * (F7838 * D7838^2 / 2)) - 1) &lt; 0.01, "ĐÚNG", "SAI"), A7838="San_o_co_Waffle_Slab", IF(ABS(H7838 / (0.048 * F7838 * D7838^2) - 1) &lt; 0.01, "ĐÚNG", "SAI"))</f>
        <v>ĐÚNG</v>
      </c>
    </row>
    <row r="7839" spans="1:13" x14ac:dyDescent="0.3">
      <c r="A7839" s="4" t="s">
        <v>16</v>
      </c>
      <c r="B7839" s="4" t="s">
        <v>17</v>
      </c>
      <c r="C7839" s="4">
        <v>5.36</v>
      </c>
      <c r="D7839" s="4">
        <v>2.2599999999999998</v>
      </c>
      <c r="E7839" s="4">
        <v>0.1</v>
      </c>
      <c r="F7839" s="4">
        <v>8</v>
      </c>
      <c r="G7839" s="4">
        <v>8837</v>
      </c>
      <c r="H7839" s="4">
        <v>4.0860000000000003</v>
      </c>
      <c r="I7839" s="4">
        <v>0.81699999999999995</v>
      </c>
      <c r="J7839" s="4" t="str">
        <f t="shared" si="621"/>
        <v>ĐÚNG</v>
      </c>
      <c r="K7839" s="4"/>
      <c r="L7839" s="4" t="str">
        <f t="shared" si="619"/>
        <v>ĐÚNG</v>
      </c>
      <c r="M7839" s="5" t="str" cm="1">
        <f t="array" ref="M7839">_xlfn.IFS(A7839="Ban_dam_1_phuong", IF(ABS(H7839 / (0.8 * (F7839 * D7839^2 / 8)) - 1) &lt; 0.01, "ĐÚNG", "SAI"), A7839="Ban_ke_4_canh_2_phuong", IF(ABS(H7839 / (0.045 * F7839 * D7839^2) - 1) &lt; 0.01, "ĐÚNG", "SAI"), A7839="San_phang_Flat_Slab", IF(ABS(H7839 / ((0.6 * (F7839 * C7839 * D7839^2 / 8)) / D7839) - 1) &lt; 0.01, "ĐÚNG", "SAI"), A7839="San_console_Cantilever", IF(ABS(H7839 / (-1 * (F7839 * D7839^2 / 2)) - 1) &lt; 0.01, "ĐÚNG", "SAI"), A7839="San_o_co_Waffle_Slab", IF(ABS(H7839 / (0.048 * F7839 * D7839^2) - 1) &lt; 0.01, "ĐÚNG", "SAI"))</f>
        <v>ĐÚNG</v>
      </c>
    </row>
    <row r="7840" spans="1:13" x14ac:dyDescent="0.3">
      <c r="A7840" s="4" t="s">
        <v>9</v>
      </c>
      <c r="B7840" s="4" t="s">
        <v>15</v>
      </c>
      <c r="C7840" s="4">
        <v>8.41</v>
      </c>
      <c r="D7840" s="4">
        <v>5.88</v>
      </c>
      <c r="E7840" s="4">
        <v>0.19</v>
      </c>
      <c r="F7840" s="4">
        <v>11.03</v>
      </c>
      <c r="G7840" s="4">
        <v>8838</v>
      </c>
      <c r="H7840" s="4">
        <v>17.161000000000001</v>
      </c>
      <c r="I7840" s="4">
        <v>27.305</v>
      </c>
      <c r="J7840" s="4"/>
      <c r="K7840" s="4"/>
      <c r="L7840" s="4" t="str">
        <f t="shared" si="619"/>
        <v>ĐÚNG</v>
      </c>
      <c r="M7840" s="5" t="str" cm="1">
        <f t="array" ref="M7840">_xlfn.IFS(A7840="Ban_dam_1_phuong", IF(ABS(H7840 / (0.8 * (F7840 * D7840^2 / 8)) - 1) &lt; 0.01, "ĐÚNG", "SAI"), A7840="Ban_ke_4_canh_2_phuong", IF(ABS(H7840 / (0.045 * F7840 * D7840^2) - 1) &lt; 0.01, "ĐÚNG", "SAI"), A7840="San_phang_Flat_Slab", IF(ABS(H7840 / ((0.6 * (F7840 * C7840 * D7840^2 / 8)) / D7840) - 1) &lt; 0.01, "ĐÚNG", "SAI"), A7840="San_console_Cantilever", IF(ABS(H7840 / (-1 * (F7840 * D7840^2 / 2)) - 1) &lt; 0.01, "ĐÚNG", "SAI"), A7840="San_o_co_Waffle_Slab", IF(ABS(H7840 / (0.048 * F7840 * D7840^2) - 1) &lt; 0.01, "ĐÚNG", "SAI"))</f>
        <v>ĐÚNG</v>
      </c>
    </row>
    <row r="7841" spans="1:13" x14ac:dyDescent="0.3">
      <c r="A7841" s="4" t="s">
        <v>14</v>
      </c>
      <c r="B7841" s="4" t="s">
        <v>10</v>
      </c>
      <c r="C7841" s="4">
        <v>11.24</v>
      </c>
      <c r="D7841" s="4">
        <v>10.199999999999999</v>
      </c>
      <c r="E7841" s="4">
        <v>0.48</v>
      </c>
      <c r="F7841" s="4">
        <v>12.05</v>
      </c>
      <c r="G7841" s="4">
        <v>8839</v>
      </c>
      <c r="H7841" s="4">
        <v>60.177</v>
      </c>
      <c r="I7841" s="4">
        <v>73.073999999999998</v>
      </c>
      <c r="J7841" s="4"/>
      <c r="K7841" s="4"/>
      <c r="L7841" s="4" t="str">
        <f t="shared" si="619"/>
        <v>ĐÚNG</v>
      </c>
      <c r="M7841" s="5" t="str" cm="1">
        <f t="array" ref="M7841">_xlfn.IFS(A7841="Ban_dam_1_phuong", IF(ABS(H7841 / (0.8 * (F7841 * D7841^2 / 8)) - 1) &lt; 0.01, "ĐÚNG", "SAI"), A7841="Ban_ke_4_canh_2_phuong", IF(ABS(H7841 / (0.045 * F7841 * D7841^2) - 1) &lt; 0.01, "ĐÚNG", "SAI"), A7841="San_phang_Flat_Slab", IF(ABS(H7841 / ((0.6 * (F7841 * C7841 * D7841^2 / 8)) / D7841) - 1) &lt; 0.01, "ĐÚNG", "SAI"), A7841="San_console_Cantilever", IF(ABS(H7841 / (-1 * (F7841 * D7841^2 / 2)) - 1) &lt; 0.01, "ĐÚNG", "SAI"), A7841="San_o_co_Waffle_Slab", IF(ABS(H7841 / (0.048 * F7841 * D7841^2) - 1) &lt; 0.01, "ĐÚNG", "SAI"))</f>
        <v>ĐÚNG</v>
      </c>
    </row>
    <row r="7842" spans="1:13" x14ac:dyDescent="0.3">
      <c r="A7842" s="4" t="s">
        <v>18</v>
      </c>
      <c r="B7842" s="4" t="s">
        <v>15</v>
      </c>
      <c r="C7842" s="4">
        <v>3.52</v>
      </c>
      <c r="D7842" s="4">
        <v>2.17</v>
      </c>
      <c r="E7842" s="4">
        <v>0.15</v>
      </c>
      <c r="F7842" s="4">
        <v>9.68</v>
      </c>
      <c r="G7842" s="4">
        <v>8840</v>
      </c>
      <c r="H7842" s="4">
        <v>-22.791</v>
      </c>
      <c r="I7842" s="4">
        <v>-2.2789999999999999</v>
      </c>
      <c r="J7842" s="4"/>
      <c r="K7842" s="4" t="str">
        <f t="shared" ref="K7842:K7844" si="622">IF(AND(A7842="San_console_Cantilever", H7842 &lt; 0),  "ĐÚNG","SAI DẤU MOMEN")</f>
        <v>ĐÚNG</v>
      </c>
      <c r="L7842" s="4" t="str">
        <f t="shared" si="619"/>
        <v>ĐÚNG</v>
      </c>
      <c r="M7842" s="5" t="str" cm="1">
        <f t="array" ref="M7842">_xlfn.IFS(A7842="Ban_dam_1_phuong", IF(ABS(H7842 / (0.8 * (F7842 * D7842^2 / 8)) - 1) &lt; 0.01, "ĐÚNG", "SAI"), A7842="Ban_ke_4_canh_2_phuong", IF(ABS(H7842 / (0.045 * F7842 * D7842^2) - 1) &lt; 0.01, "ĐÚNG", "SAI"), A7842="San_phang_Flat_Slab", IF(ABS(H7842 / ((0.6 * (F7842 * C7842 * D7842^2 / 8)) / D7842) - 1) &lt; 0.01, "ĐÚNG", "SAI"), A7842="San_console_Cantilever", IF(ABS(H7842 / (-1 * (F7842 * D7842^2 / 2)) - 1) &lt; 0.01, "ĐÚNG", "SAI"), A7842="San_o_co_Waffle_Slab", IF(ABS(H7842 / (0.048 * F7842 * D7842^2) - 1) &lt; 0.01, "ĐÚNG", "SAI"))</f>
        <v>ĐÚNG</v>
      </c>
    </row>
    <row r="7843" spans="1:13" x14ac:dyDescent="0.3">
      <c r="A7843" s="4" t="s">
        <v>18</v>
      </c>
      <c r="B7843" s="4" t="s">
        <v>17</v>
      </c>
      <c r="C7843" s="4">
        <v>3.46</v>
      </c>
      <c r="D7843" s="4">
        <v>2.4300000000000002</v>
      </c>
      <c r="E7843" s="4">
        <v>0.12</v>
      </c>
      <c r="F7843" s="4">
        <v>8.67</v>
      </c>
      <c r="G7843" s="4">
        <v>8841</v>
      </c>
      <c r="H7843" s="4">
        <v>-25.597999999999999</v>
      </c>
      <c r="I7843" s="4">
        <v>-2.56</v>
      </c>
      <c r="J7843" s="4"/>
      <c r="K7843" s="4" t="str">
        <f t="shared" si="622"/>
        <v>ĐÚNG</v>
      </c>
      <c r="L7843" s="4" t="str">
        <f t="shared" si="619"/>
        <v>ĐÚNG</v>
      </c>
      <c r="M7843" s="5" t="str" cm="1">
        <f t="array" ref="M7843">_xlfn.IFS(A7843="Ban_dam_1_phuong", IF(ABS(H7843 / (0.8 * (F7843 * D7843^2 / 8)) - 1) &lt; 0.01, "ĐÚNG", "SAI"), A7843="Ban_ke_4_canh_2_phuong", IF(ABS(H7843 / (0.045 * F7843 * D7843^2) - 1) &lt; 0.01, "ĐÚNG", "SAI"), A7843="San_phang_Flat_Slab", IF(ABS(H7843 / ((0.6 * (F7843 * C7843 * D7843^2 / 8)) / D7843) - 1) &lt; 0.01, "ĐÚNG", "SAI"), A7843="San_console_Cantilever", IF(ABS(H7843 / (-1 * (F7843 * D7843^2 / 2)) - 1) &lt; 0.01, "ĐÚNG", "SAI"), A7843="San_o_co_Waffle_Slab", IF(ABS(H7843 / (0.048 * F7843 * D7843^2) - 1) &lt; 0.01, "ĐÚNG", "SAI"))</f>
        <v>ĐÚNG</v>
      </c>
    </row>
    <row r="7844" spans="1:13" x14ac:dyDescent="0.3">
      <c r="A7844" s="4" t="s">
        <v>18</v>
      </c>
      <c r="B7844" s="4" t="s">
        <v>10</v>
      </c>
      <c r="C7844" s="4">
        <v>3.52</v>
      </c>
      <c r="D7844" s="4">
        <v>2.2999999999999998</v>
      </c>
      <c r="E7844" s="4">
        <v>0.11</v>
      </c>
      <c r="F7844" s="4">
        <v>8.33</v>
      </c>
      <c r="G7844" s="4">
        <v>8842</v>
      </c>
      <c r="H7844" s="4">
        <v>-22.033000000000001</v>
      </c>
      <c r="I7844" s="4">
        <v>-2.2029999999999998</v>
      </c>
      <c r="J7844" s="4"/>
      <c r="K7844" s="4" t="str">
        <f t="shared" si="622"/>
        <v>ĐÚNG</v>
      </c>
      <c r="L7844" s="4" t="str">
        <f t="shared" si="619"/>
        <v>ĐÚNG</v>
      </c>
      <c r="M7844" s="5" t="str" cm="1">
        <f t="array" ref="M7844">_xlfn.IFS(A7844="Ban_dam_1_phuong", IF(ABS(H7844 / (0.8 * (F7844 * D7844^2 / 8)) - 1) &lt; 0.01, "ĐÚNG", "SAI"), A7844="Ban_ke_4_canh_2_phuong", IF(ABS(H7844 / (0.045 * F7844 * D7844^2) - 1) &lt; 0.01, "ĐÚNG", "SAI"), A7844="San_phang_Flat_Slab", IF(ABS(H7844 / ((0.6 * (F7844 * C7844 * D7844^2 / 8)) / D7844) - 1) &lt; 0.01, "ĐÚNG", "SAI"), A7844="San_console_Cantilever", IF(ABS(H7844 / (-1 * (F7844 * D7844^2 / 2)) - 1) &lt; 0.01, "ĐÚNG", "SAI"), A7844="San_o_co_Waffle_Slab", IF(ABS(H7844 / (0.048 * F7844 * D7844^2) - 1) &lt; 0.01, "ĐÚNG", "SAI"))</f>
        <v>ĐÚNG</v>
      </c>
    </row>
    <row r="7845" spans="1:13" x14ac:dyDescent="0.3">
      <c r="A7845" s="4" t="s">
        <v>9</v>
      </c>
      <c r="B7845" s="4" t="s">
        <v>15</v>
      </c>
      <c r="C7845" s="4">
        <v>5.8</v>
      </c>
      <c r="D7845" s="4">
        <v>4.32</v>
      </c>
      <c r="E7845" s="4">
        <v>0.12</v>
      </c>
      <c r="F7845" s="4">
        <v>8.67</v>
      </c>
      <c r="G7845" s="4">
        <v>8843</v>
      </c>
      <c r="H7845" s="4">
        <v>7.2809999999999997</v>
      </c>
      <c r="I7845" s="4">
        <v>10.208</v>
      </c>
      <c r="J7845" s="4"/>
      <c r="K7845" s="4"/>
      <c r="L7845" s="4" t="str">
        <f t="shared" si="619"/>
        <v>ĐÚNG</v>
      </c>
      <c r="M7845" s="5" t="str" cm="1">
        <f t="array" ref="M7845">_xlfn.IFS(A7845="Ban_dam_1_phuong", IF(ABS(H7845 / (0.8 * (F7845 * D7845^2 / 8)) - 1) &lt; 0.01, "ĐÚNG", "SAI"), A7845="Ban_ke_4_canh_2_phuong", IF(ABS(H7845 / (0.045 * F7845 * D7845^2) - 1) &lt; 0.01, "ĐÚNG", "SAI"), A7845="San_phang_Flat_Slab", IF(ABS(H7845 / ((0.6 * (F7845 * C7845 * D7845^2 / 8)) / D7845) - 1) &lt; 0.01, "ĐÚNG", "SAI"), A7845="San_console_Cantilever", IF(ABS(H7845 / (-1 * (F7845 * D7845^2 / 2)) - 1) &lt; 0.01, "ĐÚNG", "SAI"), A7845="San_o_co_Waffle_Slab", IF(ABS(H7845 / (0.048 * F7845 * D7845^2) - 1) &lt; 0.01, "ĐÚNG", "SAI"))</f>
        <v>ĐÚNG</v>
      </c>
    </row>
    <row r="7846" spans="1:13" x14ac:dyDescent="0.3">
      <c r="A7846" s="4" t="s">
        <v>14</v>
      </c>
      <c r="B7846" s="4" t="s">
        <v>13</v>
      </c>
      <c r="C7846" s="4">
        <v>15.24</v>
      </c>
      <c r="D7846" s="4">
        <v>11.01</v>
      </c>
      <c r="E7846" s="4">
        <v>0.4</v>
      </c>
      <c r="F7846" s="4">
        <v>10.7</v>
      </c>
      <c r="G7846" s="4">
        <v>8844</v>
      </c>
      <c r="H7846" s="4">
        <v>62.259</v>
      </c>
      <c r="I7846" s="4">
        <v>119.288</v>
      </c>
      <c r="J7846" s="4"/>
      <c r="K7846" s="4"/>
      <c r="L7846" s="4" t="str">
        <f t="shared" si="619"/>
        <v>ĐÚNG</v>
      </c>
      <c r="M7846" s="5" t="str" cm="1">
        <f t="array" ref="M7846">_xlfn.IFS(A7846="Ban_dam_1_phuong", IF(ABS(H7846 / (0.8 * (F7846 * D7846^2 / 8)) - 1) &lt; 0.01, "ĐÚNG", "SAI"), A7846="Ban_ke_4_canh_2_phuong", IF(ABS(H7846 / (0.045 * F7846 * D7846^2) - 1) &lt; 0.01, "ĐÚNG", "SAI"), A7846="San_phang_Flat_Slab", IF(ABS(H7846 / ((0.6 * (F7846 * C7846 * D7846^2 / 8)) / D7846) - 1) &lt; 0.01, "ĐÚNG", "SAI"), A7846="San_console_Cantilever", IF(ABS(H7846 / (-1 * (F7846 * D7846^2 / 2)) - 1) &lt; 0.01, "ĐÚNG", "SAI"), A7846="San_o_co_Waffle_Slab", IF(ABS(H7846 / (0.048 * F7846 * D7846^2) - 1) &lt; 0.01, "ĐÚNG", "SAI"))</f>
        <v>ĐÚNG</v>
      </c>
    </row>
    <row r="7847" spans="1:13" x14ac:dyDescent="0.3">
      <c r="A7847" s="4" t="s">
        <v>18</v>
      </c>
      <c r="B7847" s="4" t="s">
        <v>10</v>
      </c>
      <c r="C7847" s="4">
        <v>5.3</v>
      </c>
      <c r="D7847" s="4">
        <v>1.62</v>
      </c>
      <c r="E7847" s="4">
        <v>0.11</v>
      </c>
      <c r="F7847" s="4">
        <v>8.33</v>
      </c>
      <c r="G7847" s="4">
        <v>8845</v>
      </c>
      <c r="H7847" s="4">
        <v>-10.930999999999999</v>
      </c>
      <c r="I7847" s="4">
        <v>-1.093</v>
      </c>
      <c r="J7847" s="4"/>
      <c r="K7847" s="4" t="str">
        <f>IF(AND(A7847="San_console_Cantilever", H7847 &lt; 0),  "ĐÚNG","SAI DẤU MOMEN")</f>
        <v>ĐÚNG</v>
      </c>
      <c r="L7847" s="4" t="str">
        <f t="shared" si="619"/>
        <v>ĐÚNG</v>
      </c>
      <c r="M7847" s="5" t="str" cm="1">
        <f t="array" ref="M7847">_xlfn.IFS(A7847="Ban_dam_1_phuong", IF(ABS(H7847 / (0.8 * (F7847 * D7847^2 / 8)) - 1) &lt; 0.01, "ĐÚNG", "SAI"), A7847="Ban_ke_4_canh_2_phuong", IF(ABS(H7847 / (0.045 * F7847 * D7847^2) - 1) &lt; 0.01, "ĐÚNG", "SAI"), A7847="San_phang_Flat_Slab", IF(ABS(H7847 / ((0.6 * (F7847 * C7847 * D7847^2 / 8)) / D7847) - 1) &lt; 0.01, "ĐÚNG", "SAI"), A7847="San_console_Cantilever", IF(ABS(H7847 / (-1 * (F7847 * D7847^2 / 2)) - 1) &lt; 0.01, "ĐÚNG", "SAI"), A7847="San_o_co_Waffle_Slab", IF(ABS(H7847 / (0.048 * F7847 * D7847^2) - 1) &lt; 0.01, "ĐÚNG", "SAI"))</f>
        <v>ĐÚNG</v>
      </c>
    </row>
    <row r="7848" spans="1:13" x14ac:dyDescent="0.3">
      <c r="A7848" s="4" t="s">
        <v>16</v>
      </c>
      <c r="B7848" s="4" t="s">
        <v>15</v>
      </c>
      <c r="C7848" s="4">
        <v>8.8699999999999992</v>
      </c>
      <c r="D7848" s="4">
        <v>2.61</v>
      </c>
      <c r="E7848" s="4">
        <v>0.12</v>
      </c>
      <c r="F7848" s="4">
        <v>8.67</v>
      </c>
      <c r="G7848" s="4">
        <v>8846</v>
      </c>
      <c r="H7848" s="4">
        <v>5.9059999999999997</v>
      </c>
      <c r="I7848" s="4">
        <v>1.181</v>
      </c>
      <c r="J7848" s="4" t="str">
        <f>IF(AND(A7848="Ban_dam_1_phuong", C7848/D7848 &gt; 2),"ĐÚNG", "SAI HÌNH HỌC" )</f>
        <v>ĐÚNG</v>
      </c>
      <c r="K7848" s="4"/>
      <c r="L7848" s="4" t="str">
        <f t="shared" si="619"/>
        <v>ĐÚNG</v>
      </c>
      <c r="M7848" s="5" t="str" cm="1">
        <f t="array" ref="M7848">_xlfn.IFS(A7848="Ban_dam_1_phuong", IF(ABS(H7848 / (0.8 * (F7848 * D7848^2 / 8)) - 1) &lt; 0.01, "ĐÚNG", "SAI"), A7848="Ban_ke_4_canh_2_phuong", IF(ABS(H7848 / (0.045 * F7848 * D7848^2) - 1) &lt; 0.01, "ĐÚNG", "SAI"), A7848="San_phang_Flat_Slab", IF(ABS(H7848 / ((0.6 * (F7848 * C7848 * D7848^2 / 8)) / D7848) - 1) &lt; 0.01, "ĐÚNG", "SAI"), A7848="San_console_Cantilever", IF(ABS(H7848 / (-1 * (F7848 * D7848^2 / 2)) - 1) &lt; 0.01, "ĐÚNG", "SAI"), A7848="San_o_co_Waffle_Slab", IF(ABS(H7848 / (0.048 * F7848 * D7848^2) - 1) &lt; 0.01, "ĐÚNG", "SAI"))</f>
        <v>ĐÚNG</v>
      </c>
    </row>
    <row r="7849" spans="1:13" x14ac:dyDescent="0.3">
      <c r="A7849" s="4" t="s">
        <v>9</v>
      </c>
      <c r="B7849" s="4" t="s">
        <v>10</v>
      </c>
      <c r="C7849" s="4">
        <v>7.51</v>
      </c>
      <c r="D7849" s="4">
        <v>4.58</v>
      </c>
      <c r="E7849" s="4">
        <v>0.18</v>
      </c>
      <c r="F7849" s="4">
        <v>10.7</v>
      </c>
      <c r="G7849" s="4">
        <v>8847</v>
      </c>
      <c r="H7849" s="4">
        <v>10.1</v>
      </c>
      <c r="I7849" s="4">
        <v>21.122</v>
      </c>
      <c r="J7849" s="4"/>
      <c r="K7849" s="4"/>
      <c r="L7849" s="4" t="str">
        <f t="shared" si="619"/>
        <v>ĐÚNG</v>
      </c>
      <c r="M7849" s="5" t="str" cm="1">
        <f t="array" ref="M7849">_xlfn.IFS(A7849="Ban_dam_1_phuong", IF(ABS(H7849 / (0.8 * (F7849 * D7849^2 / 8)) - 1) &lt; 0.01, "ĐÚNG", "SAI"), A7849="Ban_ke_4_canh_2_phuong", IF(ABS(H7849 / (0.045 * F7849 * D7849^2) - 1) &lt; 0.01, "ĐÚNG", "SAI"), A7849="San_phang_Flat_Slab", IF(ABS(H7849 / ((0.6 * (F7849 * C7849 * D7849^2 / 8)) / D7849) - 1) &lt; 0.01, "ĐÚNG", "SAI"), A7849="San_console_Cantilever", IF(ABS(H7849 / (-1 * (F7849 * D7849^2 / 2)) - 1) &lt; 0.01, "ĐÚNG", "SAI"), A7849="San_o_co_Waffle_Slab", IF(ABS(H7849 / (0.048 * F7849 * D7849^2) - 1) &lt; 0.01, "ĐÚNG", "SAI"))</f>
        <v>ĐÚNG</v>
      </c>
    </row>
    <row r="7850" spans="1:13" x14ac:dyDescent="0.3">
      <c r="A7850" s="4" t="s">
        <v>16</v>
      </c>
      <c r="B7850" s="4" t="s">
        <v>10</v>
      </c>
      <c r="C7850" s="4">
        <v>5.53</v>
      </c>
      <c r="D7850" s="4">
        <v>2.0299999999999998</v>
      </c>
      <c r="E7850" s="4">
        <v>0.15</v>
      </c>
      <c r="F7850" s="4">
        <v>9.68</v>
      </c>
      <c r="G7850" s="4">
        <v>8848</v>
      </c>
      <c r="H7850" s="4">
        <v>3.9889999999999999</v>
      </c>
      <c r="I7850" s="4">
        <v>0.79800000000000004</v>
      </c>
      <c r="J7850" s="4" t="str">
        <f>IF(AND(A7850="Ban_dam_1_phuong", C7850/D7850 &gt; 2),"ĐÚNG", "SAI HÌNH HỌC" )</f>
        <v>ĐÚNG</v>
      </c>
      <c r="K7850" s="4"/>
      <c r="L7850" s="4" t="str">
        <f t="shared" si="619"/>
        <v>ĐÚNG</v>
      </c>
      <c r="M7850" s="5" t="str" cm="1">
        <f t="array" ref="M7850">_xlfn.IFS(A7850="Ban_dam_1_phuong", IF(ABS(H7850 / (0.8 * (F7850 * D7850^2 / 8)) - 1) &lt; 0.01, "ĐÚNG", "SAI"), A7850="Ban_ke_4_canh_2_phuong", IF(ABS(H7850 / (0.045 * F7850 * D7850^2) - 1) &lt; 0.01, "ĐÚNG", "SAI"), A7850="San_phang_Flat_Slab", IF(ABS(H7850 / ((0.6 * (F7850 * C7850 * D7850^2 / 8)) / D7850) - 1) &lt; 0.01, "ĐÚNG", "SAI"), A7850="San_console_Cantilever", IF(ABS(H7850 / (-1 * (F7850 * D7850^2 / 2)) - 1) &lt; 0.01, "ĐÚNG", "SAI"), A7850="San_o_co_Waffle_Slab", IF(ABS(H7850 / (0.048 * F7850 * D7850^2) - 1) &lt; 0.01, "ĐÚNG", "SAI"))</f>
        <v>ĐÚNG</v>
      </c>
    </row>
    <row r="7851" spans="1:13" x14ac:dyDescent="0.3">
      <c r="A7851" s="4" t="s">
        <v>9</v>
      </c>
      <c r="B7851" s="4" t="s">
        <v>11</v>
      </c>
      <c r="C7851" s="4">
        <v>4.7699999999999996</v>
      </c>
      <c r="D7851" s="4">
        <v>3.33</v>
      </c>
      <c r="E7851" s="4">
        <v>0.19</v>
      </c>
      <c r="F7851" s="4">
        <v>11.03</v>
      </c>
      <c r="G7851" s="4">
        <v>8849</v>
      </c>
      <c r="H7851" s="4">
        <v>5.5039999999999996</v>
      </c>
      <c r="I7851" s="4">
        <v>8.7840000000000007</v>
      </c>
      <c r="J7851" s="4"/>
      <c r="K7851" s="4"/>
      <c r="L7851" s="4" t="str">
        <f t="shared" si="619"/>
        <v>ĐÚNG</v>
      </c>
      <c r="M7851" s="5" t="str" cm="1">
        <f t="array" ref="M7851">_xlfn.IFS(A7851="Ban_dam_1_phuong", IF(ABS(H7851 / (0.8 * (F7851 * D7851^2 / 8)) - 1) &lt; 0.01, "ĐÚNG", "SAI"), A7851="Ban_ke_4_canh_2_phuong", IF(ABS(H7851 / (0.045 * F7851 * D7851^2) - 1) &lt; 0.01, "ĐÚNG", "SAI"), A7851="San_phang_Flat_Slab", IF(ABS(H7851 / ((0.6 * (F7851 * C7851 * D7851^2 / 8)) / D7851) - 1) &lt; 0.01, "ĐÚNG", "SAI"), A7851="San_console_Cantilever", IF(ABS(H7851 / (-1 * (F7851 * D7851^2 / 2)) - 1) &lt; 0.01, "ĐÚNG", "SAI"), A7851="San_o_co_Waffle_Slab", IF(ABS(H7851 / (0.048 * F7851 * D7851^2) - 1) &lt; 0.01, "ĐÚNG", "SAI"))</f>
        <v>ĐÚNG</v>
      </c>
    </row>
    <row r="7852" spans="1:13" x14ac:dyDescent="0.3">
      <c r="A7852" s="4" t="s">
        <v>18</v>
      </c>
      <c r="B7852" s="4" t="s">
        <v>17</v>
      </c>
      <c r="C7852" s="4">
        <v>4.8899999999999997</v>
      </c>
      <c r="D7852" s="4">
        <v>1.54</v>
      </c>
      <c r="E7852" s="4">
        <v>0.12</v>
      </c>
      <c r="F7852" s="4">
        <v>8.67</v>
      </c>
      <c r="G7852" s="4">
        <v>8850</v>
      </c>
      <c r="H7852" s="4">
        <v>-10.281000000000001</v>
      </c>
      <c r="I7852" s="4">
        <v>-1.028</v>
      </c>
      <c r="J7852" s="4"/>
      <c r="K7852" s="4" t="str">
        <f>IF(AND(A7852="San_console_Cantilever", H7852 &lt; 0),  "ĐÚNG","SAI DẤU MOMEN")</f>
        <v>ĐÚNG</v>
      </c>
      <c r="L7852" s="4" t="str">
        <f t="shared" si="619"/>
        <v>ĐÚNG</v>
      </c>
      <c r="M7852" s="5" t="str" cm="1">
        <f t="array" ref="M7852">_xlfn.IFS(A7852="Ban_dam_1_phuong", IF(ABS(H7852 / (0.8 * (F7852 * D7852^2 / 8)) - 1) &lt; 0.01, "ĐÚNG", "SAI"), A7852="Ban_ke_4_canh_2_phuong", IF(ABS(H7852 / (0.045 * F7852 * D7852^2) - 1) &lt; 0.01, "ĐÚNG", "SAI"), A7852="San_phang_Flat_Slab", IF(ABS(H7852 / ((0.6 * (F7852 * C7852 * D7852^2 / 8)) / D7852) - 1) &lt; 0.01, "ĐÚNG", "SAI"), A7852="San_console_Cantilever", IF(ABS(H7852 / (-1 * (F7852 * D7852^2 / 2)) - 1) &lt; 0.01, "ĐÚNG", "SAI"), A7852="San_o_co_Waffle_Slab", IF(ABS(H7852 / (0.048 * F7852 * D7852^2) - 1) &lt; 0.01, "ĐÚNG", "SAI"))</f>
        <v>ĐÚNG</v>
      </c>
    </row>
    <row r="7853" spans="1:13" x14ac:dyDescent="0.3">
      <c r="A7853" s="4" t="s">
        <v>14</v>
      </c>
      <c r="B7853" s="4" t="s">
        <v>13</v>
      </c>
      <c r="C7853" s="4">
        <v>11.27</v>
      </c>
      <c r="D7853" s="4">
        <v>11.18</v>
      </c>
      <c r="E7853" s="4">
        <v>0.36</v>
      </c>
      <c r="F7853" s="4">
        <v>10.02</v>
      </c>
      <c r="G7853" s="4">
        <v>8851</v>
      </c>
      <c r="H7853" s="4">
        <v>60.116</v>
      </c>
      <c r="I7853" s="4">
        <v>61.088000000000001</v>
      </c>
      <c r="J7853" s="4"/>
      <c r="K7853" s="4"/>
      <c r="L7853" s="4" t="str">
        <f t="shared" si="619"/>
        <v>ĐÚNG</v>
      </c>
      <c r="M7853" s="5" t="str" cm="1">
        <f t="array" ref="M7853">_xlfn.IFS(A7853="Ban_dam_1_phuong", IF(ABS(H7853 / (0.8 * (F7853 * D7853^2 / 8)) - 1) &lt; 0.01, "ĐÚNG", "SAI"), A7853="Ban_ke_4_canh_2_phuong", IF(ABS(H7853 / (0.045 * F7853 * D7853^2) - 1) &lt; 0.01, "ĐÚNG", "SAI"), A7853="San_phang_Flat_Slab", IF(ABS(H7853 / ((0.6 * (F7853 * C7853 * D7853^2 / 8)) / D7853) - 1) &lt; 0.01, "ĐÚNG", "SAI"), A7853="San_console_Cantilever", IF(ABS(H7853 / (-1 * (F7853 * D7853^2 / 2)) - 1) &lt; 0.01, "ĐÚNG", "SAI"), A7853="San_o_co_Waffle_Slab", IF(ABS(H7853 / (0.048 * F7853 * D7853^2) - 1) &lt; 0.01, "ĐÚNG", "SAI"))</f>
        <v>ĐÚNG</v>
      </c>
    </row>
    <row r="7854" spans="1:13" x14ac:dyDescent="0.3">
      <c r="A7854" s="4" t="s">
        <v>9</v>
      </c>
      <c r="B7854" s="4" t="s">
        <v>17</v>
      </c>
      <c r="C7854" s="4">
        <v>4.5999999999999996</v>
      </c>
      <c r="D7854" s="4">
        <v>4.3499999999999996</v>
      </c>
      <c r="E7854" s="4">
        <v>0.15</v>
      </c>
      <c r="F7854" s="4">
        <v>9.68</v>
      </c>
      <c r="G7854" s="4">
        <v>8852</v>
      </c>
      <c r="H7854" s="4">
        <v>8.2430000000000003</v>
      </c>
      <c r="I7854" s="4">
        <v>7.1689999999999996</v>
      </c>
      <c r="J7854" s="4"/>
      <c r="K7854" s="4"/>
      <c r="L7854" s="4" t="str">
        <f t="shared" si="619"/>
        <v>ĐÚNG</v>
      </c>
      <c r="M7854" s="5" t="str" cm="1">
        <f t="array" ref="M7854">_xlfn.IFS(A7854="Ban_dam_1_phuong", IF(ABS(H7854 / (0.8 * (F7854 * D7854^2 / 8)) - 1) &lt; 0.01, "ĐÚNG", "SAI"), A7854="Ban_ke_4_canh_2_phuong", IF(ABS(H7854 / (0.045 * F7854 * D7854^2) - 1) &lt; 0.01, "ĐÚNG", "SAI"), A7854="San_phang_Flat_Slab", IF(ABS(H7854 / ((0.6 * (F7854 * C7854 * D7854^2 / 8)) / D7854) - 1) &lt; 0.01, "ĐÚNG", "SAI"), A7854="San_console_Cantilever", IF(ABS(H7854 / (-1 * (F7854 * D7854^2 / 2)) - 1) &lt; 0.01, "ĐÚNG", "SAI"), A7854="San_o_co_Waffle_Slab", IF(ABS(H7854 / (0.048 * F7854 * D7854^2) - 1) &lt; 0.01, "ĐÚNG", "SAI"))</f>
        <v>ĐÚNG</v>
      </c>
    </row>
    <row r="7855" spans="1:13" x14ac:dyDescent="0.3">
      <c r="A7855" s="4" t="s">
        <v>9</v>
      </c>
      <c r="B7855" s="4" t="s">
        <v>15</v>
      </c>
      <c r="C7855" s="4">
        <v>7.79</v>
      </c>
      <c r="D7855" s="4">
        <v>5.6</v>
      </c>
      <c r="E7855" s="4">
        <v>0.14000000000000001</v>
      </c>
      <c r="F7855" s="4">
        <v>9.35</v>
      </c>
      <c r="G7855" s="4">
        <v>8853</v>
      </c>
      <c r="H7855" s="4">
        <v>13.195</v>
      </c>
      <c r="I7855" s="4">
        <v>19.859000000000002</v>
      </c>
      <c r="J7855" s="4"/>
      <c r="K7855" s="4"/>
      <c r="L7855" s="4" t="str">
        <f t="shared" si="619"/>
        <v>ĐÚNG</v>
      </c>
      <c r="M7855" s="5" t="str" cm="1">
        <f t="array" ref="M7855">_xlfn.IFS(A7855="Ban_dam_1_phuong", IF(ABS(H7855 / (0.8 * (F7855 * D7855^2 / 8)) - 1) &lt; 0.01, "ĐÚNG", "SAI"), A7855="Ban_ke_4_canh_2_phuong", IF(ABS(H7855 / (0.045 * F7855 * D7855^2) - 1) &lt; 0.01, "ĐÚNG", "SAI"), A7855="San_phang_Flat_Slab", IF(ABS(H7855 / ((0.6 * (F7855 * C7855 * D7855^2 / 8)) / D7855) - 1) &lt; 0.01, "ĐÚNG", "SAI"), A7855="San_console_Cantilever", IF(ABS(H7855 / (-1 * (F7855 * D7855^2 / 2)) - 1) &lt; 0.01, "ĐÚNG", "SAI"), A7855="San_o_co_Waffle_Slab", IF(ABS(H7855 / (0.048 * F7855 * D7855^2) - 1) &lt; 0.01, "ĐÚNG", "SAI"))</f>
        <v>ĐÚNG</v>
      </c>
    </row>
    <row r="7856" spans="1:13" x14ac:dyDescent="0.3">
      <c r="A7856" s="4" t="s">
        <v>16</v>
      </c>
      <c r="B7856" s="4" t="s">
        <v>15</v>
      </c>
      <c r="C7856" s="4">
        <v>11.71</v>
      </c>
      <c r="D7856" s="4">
        <v>3.41</v>
      </c>
      <c r="E7856" s="4">
        <v>0.12</v>
      </c>
      <c r="F7856" s="4">
        <v>8.67</v>
      </c>
      <c r="G7856" s="4">
        <v>8854</v>
      </c>
      <c r="H7856" s="4">
        <v>10.082000000000001</v>
      </c>
      <c r="I7856" s="4">
        <v>2.016</v>
      </c>
      <c r="J7856" s="4" t="str">
        <f>IF(AND(A7856="Ban_dam_1_phuong", C7856/D7856 &gt; 2),"ĐÚNG", "SAI HÌNH HỌC" )</f>
        <v>ĐÚNG</v>
      </c>
      <c r="K7856" s="4"/>
      <c r="L7856" s="4" t="str">
        <f t="shared" si="619"/>
        <v>ĐÚNG</v>
      </c>
      <c r="M7856" s="5" t="str" cm="1">
        <f t="array" ref="M7856">_xlfn.IFS(A7856="Ban_dam_1_phuong", IF(ABS(H7856 / (0.8 * (F7856 * D7856^2 / 8)) - 1) &lt; 0.01, "ĐÚNG", "SAI"), A7856="Ban_ke_4_canh_2_phuong", IF(ABS(H7856 / (0.045 * F7856 * D7856^2) - 1) &lt; 0.01, "ĐÚNG", "SAI"), A7856="San_phang_Flat_Slab", IF(ABS(H7856 / ((0.6 * (F7856 * C7856 * D7856^2 / 8)) / D7856) - 1) &lt; 0.01, "ĐÚNG", "SAI"), A7856="San_console_Cantilever", IF(ABS(H7856 / (-1 * (F7856 * D7856^2 / 2)) - 1) &lt; 0.01, "ĐÚNG", "SAI"), A7856="San_o_co_Waffle_Slab", IF(ABS(H7856 / (0.048 * F7856 * D7856^2) - 1) &lt; 0.01, "ĐÚNG", "SAI"))</f>
        <v>ĐÚNG</v>
      </c>
    </row>
    <row r="7857" spans="1:13" x14ac:dyDescent="0.3">
      <c r="A7857" s="4" t="s">
        <v>12</v>
      </c>
      <c r="B7857" s="4" t="s">
        <v>17</v>
      </c>
      <c r="C7857" s="4">
        <v>9.26</v>
      </c>
      <c r="D7857" s="4">
        <v>9.1199999999999992</v>
      </c>
      <c r="E7857" s="4">
        <v>0.28000000000000003</v>
      </c>
      <c r="F7857" s="4">
        <v>14.07</v>
      </c>
      <c r="G7857" s="4">
        <v>8855</v>
      </c>
      <c r="H7857" s="4">
        <v>89.117000000000004</v>
      </c>
      <c r="I7857" s="4">
        <v>58.512999999999998</v>
      </c>
      <c r="J7857" s="4"/>
      <c r="K7857" s="4"/>
      <c r="L7857" s="4" t="str">
        <f t="shared" si="619"/>
        <v>ĐÚNG</v>
      </c>
      <c r="M7857" s="5" t="str" cm="1">
        <f t="array" ref="M7857">_xlfn.IFS(A7857="Ban_dam_1_phuong", IF(ABS(H7857 / (0.8 * (F7857 * D7857^2 / 8)) - 1) &lt; 0.01, "ĐÚNG", "SAI"), A7857="Ban_ke_4_canh_2_phuong", IF(ABS(H7857 / (0.045 * F7857 * D7857^2) - 1) &lt; 0.01, "ĐÚNG", "SAI"), A7857="San_phang_Flat_Slab", IF(ABS(H7857 / ((0.6 * (F7857 * C7857 * D7857^2 / 8)) / D7857) - 1) &lt; 0.01, "ĐÚNG", "SAI"), A7857="San_console_Cantilever", IF(ABS(H7857 / (-1 * (F7857 * D7857^2 / 2)) - 1) &lt; 0.01, "ĐÚNG", "SAI"), A7857="San_o_co_Waffle_Slab", IF(ABS(H7857 / (0.048 * F7857 * D7857^2) - 1) &lt; 0.01, "ĐÚNG", "SAI"))</f>
        <v>ĐÚNG</v>
      </c>
    </row>
    <row r="7858" spans="1:13" x14ac:dyDescent="0.3">
      <c r="A7858" s="4" t="s">
        <v>18</v>
      </c>
      <c r="B7858" s="4" t="s">
        <v>15</v>
      </c>
      <c r="C7858" s="4">
        <v>7.94</v>
      </c>
      <c r="D7858" s="4">
        <v>1.45</v>
      </c>
      <c r="E7858" s="4">
        <v>0.11</v>
      </c>
      <c r="F7858" s="4">
        <v>8.33</v>
      </c>
      <c r="G7858" s="4">
        <v>8856</v>
      </c>
      <c r="H7858" s="4">
        <v>-8.7569999999999997</v>
      </c>
      <c r="I7858" s="4">
        <v>-0.876</v>
      </c>
      <c r="J7858" s="4"/>
      <c r="K7858" s="4" t="str">
        <f>IF(AND(A7858="San_console_Cantilever", H7858 &lt; 0),  "ĐÚNG","SAI DẤU MOMEN")</f>
        <v>ĐÚNG</v>
      </c>
      <c r="L7858" s="4" t="str">
        <f t="shared" si="619"/>
        <v>ĐÚNG</v>
      </c>
      <c r="M7858" s="5" t="str" cm="1">
        <f t="array" ref="M7858">_xlfn.IFS(A7858="Ban_dam_1_phuong", IF(ABS(H7858 / (0.8 * (F7858 * D7858^2 / 8)) - 1) &lt; 0.01, "ĐÚNG", "SAI"), A7858="Ban_ke_4_canh_2_phuong", IF(ABS(H7858 / (0.045 * F7858 * D7858^2) - 1) &lt; 0.01, "ĐÚNG", "SAI"), A7858="San_phang_Flat_Slab", IF(ABS(H7858 / ((0.6 * (F7858 * C7858 * D7858^2 / 8)) / D7858) - 1) &lt; 0.01, "ĐÚNG", "SAI"), A7858="San_console_Cantilever", IF(ABS(H7858 / (-1 * (F7858 * D7858^2 / 2)) - 1) &lt; 0.01, "ĐÚNG", "SAI"), A7858="San_o_co_Waffle_Slab", IF(ABS(H7858 / (0.048 * F7858 * D7858^2) - 1) &lt; 0.01, "ĐÚNG", "SAI"))</f>
        <v>ĐÚNG</v>
      </c>
    </row>
    <row r="7859" spans="1:13" x14ac:dyDescent="0.3">
      <c r="A7859" s="4" t="s">
        <v>16</v>
      </c>
      <c r="B7859" s="4" t="s">
        <v>13</v>
      </c>
      <c r="C7859" s="4">
        <v>7.78</v>
      </c>
      <c r="D7859" s="4">
        <v>2.27</v>
      </c>
      <c r="E7859" s="4">
        <v>0.14000000000000001</v>
      </c>
      <c r="F7859" s="4">
        <v>9.35</v>
      </c>
      <c r="G7859" s="4">
        <v>8857</v>
      </c>
      <c r="H7859" s="4">
        <v>4.8179999999999996</v>
      </c>
      <c r="I7859" s="4">
        <v>0.96399999999999997</v>
      </c>
      <c r="J7859" s="4" t="str">
        <f>IF(AND(A7859="Ban_dam_1_phuong", C7859/D7859 &gt; 2),"ĐÚNG", "SAI HÌNH HỌC" )</f>
        <v>ĐÚNG</v>
      </c>
      <c r="K7859" s="4"/>
      <c r="L7859" s="4" t="str">
        <f t="shared" si="619"/>
        <v>ĐÚNG</v>
      </c>
      <c r="M7859" s="5" t="str" cm="1">
        <f t="array" ref="M7859">_xlfn.IFS(A7859="Ban_dam_1_phuong", IF(ABS(H7859 / (0.8 * (F7859 * D7859^2 / 8)) - 1) &lt; 0.01, "ĐÚNG", "SAI"), A7859="Ban_ke_4_canh_2_phuong", IF(ABS(H7859 / (0.045 * F7859 * D7859^2) - 1) &lt; 0.01, "ĐÚNG", "SAI"), A7859="San_phang_Flat_Slab", IF(ABS(H7859 / ((0.6 * (F7859 * C7859 * D7859^2 / 8)) / D7859) - 1) &lt; 0.01, "ĐÚNG", "SAI"), A7859="San_console_Cantilever", IF(ABS(H7859 / (-1 * (F7859 * D7859^2 / 2)) - 1) &lt; 0.01, "ĐÚNG", "SAI"), A7859="San_o_co_Waffle_Slab", IF(ABS(H7859 / (0.048 * F7859 * D7859^2) - 1) &lt; 0.01, "ĐÚNG", "SAI"))</f>
        <v>ĐÚNG</v>
      </c>
    </row>
    <row r="7860" spans="1:13" x14ac:dyDescent="0.3">
      <c r="A7860" s="4" t="s">
        <v>9</v>
      </c>
      <c r="B7860" s="4" t="s">
        <v>17</v>
      </c>
      <c r="C7860" s="4">
        <v>7.58</v>
      </c>
      <c r="D7860" s="4">
        <v>4.17</v>
      </c>
      <c r="E7860" s="4">
        <v>0.15</v>
      </c>
      <c r="F7860" s="4">
        <v>9.68</v>
      </c>
      <c r="G7860" s="4">
        <v>8858</v>
      </c>
      <c r="H7860" s="4">
        <v>7.5750000000000002</v>
      </c>
      <c r="I7860" s="4">
        <v>19.466000000000001</v>
      </c>
      <c r="J7860" s="4"/>
      <c r="K7860" s="4"/>
      <c r="L7860" s="4" t="str">
        <f t="shared" si="619"/>
        <v>ĐÚNG</v>
      </c>
      <c r="M7860" s="5" t="str" cm="1">
        <f t="array" ref="M7860">_xlfn.IFS(A7860="Ban_dam_1_phuong", IF(ABS(H7860 / (0.8 * (F7860 * D7860^2 / 8)) - 1) &lt; 0.01, "ĐÚNG", "SAI"), A7860="Ban_ke_4_canh_2_phuong", IF(ABS(H7860 / (0.045 * F7860 * D7860^2) - 1) &lt; 0.01, "ĐÚNG", "SAI"), A7860="San_phang_Flat_Slab", IF(ABS(H7860 / ((0.6 * (F7860 * C7860 * D7860^2 / 8)) / D7860) - 1) &lt; 0.01, "ĐÚNG", "SAI"), A7860="San_console_Cantilever", IF(ABS(H7860 / (-1 * (F7860 * D7860^2 / 2)) - 1) &lt; 0.01, "ĐÚNG", "SAI"), A7860="San_o_co_Waffle_Slab", IF(ABS(H7860 / (0.048 * F7860 * D7860^2) - 1) &lt; 0.01, "ĐÚNG", "SAI"))</f>
        <v>ĐÚNG</v>
      </c>
    </row>
    <row r="7861" spans="1:13" x14ac:dyDescent="0.3">
      <c r="A7861" s="4" t="s">
        <v>12</v>
      </c>
      <c r="B7861" s="4" t="s">
        <v>13</v>
      </c>
      <c r="C7861" s="4">
        <v>10.46</v>
      </c>
      <c r="D7861" s="4">
        <v>7.99</v>
      </c>
      <c r="E7861" s="4">
        <v>0.24</v>
      </c>
      <c r="F7861" s="4">
        <v>12.72</v>
      </c>
      <c r="G7861" s="4">
        <v>8859</v>
      </c>
      <c r="H7861" s="4">
        <v>79.730999999999995</v>
      </c>
      <c r="I7861" s="4">
        <v>40.601999999999997</v>
      </c>
      <c r="J7861" s="4"/>
      <c r="K7861" s="4"/>
      <c r="L7861" s="4" t="str">
        <f t="shared" si="619"/>
        <v>ĐÚNG</v>
      </c>
      <c r="M7861" s="5" t="str" cm="1">
        <f t="array" ref="M7861">_xlfn.IFS(A7861="Ban_dam_1_phuong", IF(ABS(H7861 / (0.8 * (F7861 * D7861^2 / 8)) - 1) &lt; 0.01, "ĐÚNG", "SAI"), A7861="Ban_ke_4_canh_2_phuong", IF(ABS(H7861 / (0.045 * F7861 * D7861^2) - 1) &lt; 0.01, "ĐÚNG", "SAI"), A7861="San_phang_Flat_Slab", IF(ABS(H7861 / ((0.6 * (F7861 * C7861 * D7861^2 / 8)) / D7861) - 1) &lt; 0.01, "ĐÚNG", "SAI"), A7861="San_console_Cantilever", IF(ABS(H7861 / (-1 * (F7861 * D7861^2 / 2)) - 1) &lt; 0.01, "ĐÚNG", "SAI"), A7861="San_o_co_Waffle_Slab", IF(ABS(H7861 / (0.048 * F7861 * D7861^2) - 1) &lt; 0.01, "ĐÚNG", "SAI"))</f>
        <v>ĐÚNG</v>
      </c>
    </row>
    <row r="7862" spans="1:13" x14ac:dyDescent="0.3">
      <c r="A7862" s="4" t="s">
        <v>12</v>
      </c>
      <c r="B7862" s="4" t="s">
        <v>15</v>
      </c>
      <c r="C7862" s="4">
        <v>13.02</v>
      </c>
      <c r="D7862" s="4">
        <v>9.42</v>
      </c>
      <c r="E7862" s="4">
        <v>0.27</v>
      </c>
      <c r="F7862" s="4">
        <v>13.73</v>
      </c>
      <c r="G7862" s="4">
        <v>8860</v>
      </c>
      <c r="H7862" s="4">
        <v>126.297</v>
      </c>
      <c r="I7862" s="4">
        <v>60.917999999999999</v>
      </c>
      <c r="J7862" s="4"/>
      <c r="K7862" s="4"/>
      <c r="L7862" s="4" t="str">
        <f t="shared" si="619"/>
        <v>ĐÚNG</v>
      </c>
      <c r="M7862" s="5" t="str" cm="1">
        <f t="array" ref="M7862">_xlfn.IFS(A7862="Ban_dam_1_phuong", IF(ABS(H7862 / (0.8 * (F7862 * D7862^2 / 8)) - 1) &lt; 0.01, "ĐÚNG", "SAI"), A7862="Ban_ke_4_canh_2_phuong", IF(ABS(H7862 / (0.045 * F7862 * D7862^2) - 1) &lt; 0.01, "ĐÚNG", "SAI"), A7862="San_phang_Flat_Slab", IF(ABS(H7862 / ((0.6 * (F7862 * C7862 * D7862^2 / 8)) / D7862) - 1) &lt; 0.01, "ĐÚNG", "SAI"), A7862="San_console_Cantilever", IF(ABS(H7862 / (-1 * (F7862 * D7862^2 / 2)) - 1) &lt; 0.01, "ĐÚNG", "SAI"), A7862="San_o_co_Waffle_Slab", IF(ABS(H7862 / (0.048 * F7862 * D7862^2) - 1) &lt; 0.01, "ĐÚNG", "SAI"))</f>
        <v>ĐÚNG</v>
      </c>
    </row>
    <row r="7863" spans="1:13" x14ac:dyDescent="0.3">
      <c r="A7863" s="4" t="s">
        <v>9</v>
      </c>
      <c r="B7863" s="4" t="s">
        <v>17</v>
      </c>
      <c r="C7863" s="4">
        <v>7.46</v>
      </c>
      <c r="D7863" s="4">
        <v>5.35</v>
      </c>
      <c r="E7863" s="4">
        <v>0.16</v>
      </c>
      <c r="F7863" s="4">
        <v>10.02</v>
      </c>
      <c r="G7863" s="4">
        <v>8861</v>
      </c>
      <c r="H7863" s="4">
        <v>12.906000000000001</v>
      </c>
      <c r="I7863" s="4">
        <v>19.516999999999999</v>
      </c>
      <c r="J7863" s="4"/>
      <c r="K7863" s="4"/>
      <c r="L7863" s="4" t="str">
        <f t="shared" si="619"/>
        <v>ĐÚNG</v>
      </c>
      <c r="M7863" s="5" t="str" cm="1">
        <f t="array" ref="M7863">_xlfn.IFS(A7863="Ban_dam_1_phuong", IF(ABS(H7863 / (0.8 * (F7863 * D7863^2 / 8)) - 1) &lt; 0.01, "ĐÚNG", "SAI"), A7863="Ban_ke_4_canh_2_phuong", IF(ABS(H7863 / (0.045 * F7863 * D7863^2) - 1) &lt; 0.01, "ĐÚNG", "SAI"), A7863="San_phang_Flat_Slab", IF(ABS(H7863 / ((0.6 * (F7863 * C7863 * D7863^2 / 8)) / D7863) - 1) &lt; 0.01, "ĐÚNG", "SAI"), A7863="San_console_Cantilever", IF(ABS(H7863 / (-1 * (F7863 * D7863^2 / 2)) - 1) &lt; 0.01, "ĐÚNG", "SAI"), A7863="San_o_co_Waffle_Slab", IF(ABS(H7863 / (0.048 * F7863 * D7863^2) - 1) &lt; 0.01, "ĐÚNG", "SAI"))</f>
        <v>ĐÚNG</v>
      </c>
    </row>
    <row r="7864" spans="1:13" x14ac:dyDescent="0.3">
      <c r="A7864" s="4" t="s">
        <v>12</v>
      </c>
      <c r="B7864" s="4" t="s">
        <v>15</v>
      </c>
      <c r="C7864" s="4">
        <v>11.71</v>
      </c>
      <c r="D7864" s="4">
        <v>9.07</v>
      </c>
      <c r="E7864" s="4">
        <v>0.25</v>
      </c>
      <c r="F7864" s="4">
        <v>13.06</v>
      </c>
      <c r="G7864" s="4">
        <v>8862</v>
      </c>
      <c r="H7864" s="4">
        <v>104.032</v>
      </c>
      <c r="I7864" s="4">
        <v>53.719000000000001</v>
      </c>
      <c r="J7864" s="4"/>
      <c r="K7864" s="4"/>
      <c r="L7864" s="4" t="str">
        <f t="shared" si="619"/>
        <v>ĐÚNG</v>
      </c>
      <c r="M7864" s="5" t="str" cm="1">
        <f t="array" ref="M7864">_xlfn.IFS(A7864="Ban_dam_1_phuong", IF(ABS(H7864 / (0.8 * (F7864 * D7864^2 / 8)) - 1) &lt; 0.01, "ĐÚNG", "SAI"), A7864="Ban_ke_4_canh_2_phuong", IF(ABS(H7864 / (0.045 * F7864 * D7864^2) - 1) &lt; 0.01, "ĐÚNG", "SAI"), A7864="San_phang_Flat_Slab", IF(ABS(H7864 / ((0.6 * (F7864 * C7864 * D7864^2 / 8)) / D7864) - 1) &lt; 0.01, "ĐÚNG", "SAI"), A7864="San_console_Cantilever", IF(ABS(H7864 / (-1 * (F7864 * D7864^2 / 2)) - 1) &lt; 0.01, "ĐÚNG", "SAI"), A7864="San_o_co_Waffle_Slab", IF(ABS(H7864 / (0.048 * F7864 * D7864^2) - 1) &lt; 0.01, "ĐÚNG", "SAI"))</f>
        <v>ĐÚNG</v>
      </c>
    </row>
    <row r="7865" spans="1:13" x14ac:dyDescent="0.3">
      <c r="A7865" s="4" t="s">
        <v>18</v>
      </c>
      <c r="B7865" s="4" t="s">
        <v>15</v>
      </c>
      <c r="C7865" s="4">
        <v>6.91</v>
      </c>
      <c r="D7865" s="4">
        <v>1.53</v>
      </c>
      <c r="E7865" s="4">
        <v>0.12</v>
      </c>
      <c r="F7865" s="4">
        <v>8.67</v>
      </c>
      <c r="G7865" s="4">
        <v>8863</v>
      </c>
      <c r="H7865" s="4">
        <v>-10.148</v>
      </c>
      <c r="I7865" s="4">
        <v>-1.0149999999999999</v>
      </c>
      <c r="J7865" s="4"/>
      <c r="K7865" s="4" t="str">
        <f>IF(AND(A7865="San_console_Cantilever", H7865 &lt; 0),  "ĐÚNG","SAI DẤU MOMEN")</f>
        <v>ĐÚNG</v>
      </c>
      <c r="L7865" s="4" t="str">
        <f t="shared" si="619"/>
        <v>ĐÚNG</v>
      </c>
      <c r="M7865" s="5" t="str" cm="1">
        <f t="array" ref="M7865">_xlfn.IFS(A7865="Ban_dam_1_phuong", IF(ABS(H7865 / (0.8 * (F7865 * D7865^2 / 8)) - 1) &lt; 0.01, "ĐÚNG", "SAI"), A7865="Ban_ke_4_canh_2_phuong", IF(ABS(H7865 / (0.045 * F7865 * D7865^2) - 1) &lt; 0.01, "ĐÚNG", "SAI"), A7865="San_phang_Flat_Slab", IF(ABS(H7865 / ((0.6 * (F7865 * C7865 * D7865^2 / 8)) / D7865) - 1) &lt; 0.01, "ĐÚNG", "SAI"), A7865="San_console_Cantilever", IF(ABS(H7865 / (-1 * (F7865 * D7865^2 / 2)) - 1) &lt; 0.01, "ĐÚNG", "SAI"), A7865="San_o_co_Waffle_Slab", IF(ABS(H7865 / (0.048 * F7865 * D7865^2) - 1) &lt; 0.01, "ĐÚNG", "SAI"))</f>
        <v>ĐÚNG</v>
      </c>
    </row>
    <row r="7866" spans="1:13" x14ac:dyDescent="0.3">
      <c r="A7866" s="4" t="s">
        <v>16</v>
      </c>
      <c r="B7866" s="4" t="s">
        <v>10</v>
      </c>
      <c r="C7866" s="4">
        <v>5.49</v>
      </c>
      <c r="D7866" s="4">
        <v>2.09</v>
      </c>
      <c r="E7866" s="4">
        <v>0.11</v>
      </c>
      <c r="F7866" s="4">
        <v>8.33</v>
      </c>
      <c r="G7866" s="4">
        <v>8864</v>
      </c>
      <c r="H7866" s="4">
        <v>3.6389999999999998</v>
      </c>
      <c r="I7866" s="4">
        <v>0.72799999999999998</v>
      </c>
      <c r="J7866" s="4" t="str">
        <f>IF(AND(A7866="Ban_dam_1_phuong", C7866/D7866 &gt; 2),"ĐÚNG", "SAI HÌNH HỌC" )</f>
        <v>ĐÚNG</v>
      </c>
      <c r="K7866" s="4"/>
      <c r="L7866" s="4" t="str">
        <f t="shared" si="619"/>
        <v>ĐÚNG</v>
      </c>
      <c r="M7866" s="5" t="str" cm="1">
        <f t="array" ref="M7866">_xlfn.IFS(A7866="Ban_dam_1_phuong", IF(ABS(H7866 / (0.8 * (F7866 * D7866^2 / 8)) - 1) &lt; 0.01, "ĐÚNG", "SAI"), A7866="Ban_ke_4_canh_2_phuong", IF(ABS(H7866 / (0.045 * F7866 * D7866^2) - 1) &lt; 0.01, "ĐÚNG", "SAI"), A7866="San_phang_Flat_Slab", IF(ABS(H7866 / ((0.6 * (F7866 * C7866 * D7866^2 / 8)) / D7866) - 1) &lt; 0.01, "ĐÚNG", "SAI"), A7866="San_console_Cantilever", IF(ABS(H7866 / (-1 * (F7866 * D7866^2 / 2)) - 1) &lt; 0.01, "ĐÚNG", "SAI"), A7866="San_o_co_Waffle_Slab", IF(ABS(H7866 / (0.048 * F7866 * D7866^2) - 1) &lt; 0.01, "ĐÚNG", "SAI"))</f>
        <v>ĐÚNG</v>
      </c>
    </row>
    <row r="7867" spans="1:13" x14ac:dyDescent="0.3">
      <c r="A7867" s="4" t="s">
        <v>18</v>
      </c>
      <c r="B7867" s="4" t="s">
        <v>10</v>
      </c>
      <c r="C7867" s="4">
        <v>6.18</v>
      </c>
      <c r="D7867" s="4">
        <v>1.41</v>
      </c>
      <c r="E7867" s="4">
        <v>0.13</v>
      </c>
      <c r="F7867" s="4">
        <v>9.01</v>
      </c>
      <c r="G7867" s="4">
        <v>8865</v>
      </c>
      <c r="H7867" s="4">
        <v>-8.9559999999999995</v>
      </c>
      <c r="I7867" s="4">
        <v>-0.89600000000000002</v>
      </c>
      <c r="J7867" s="4"/>
      <c r="K7867" s="4" t="str">
        <f>IF(AND(A7867="San_console_Cantilever", H7867 &lt; 0),  "ĐÚNG","SAI DẤU MOMEN")</f>
        <v>ĐÚNG</v>
      </c>
      <c r="L7867" s="4" t="str">
        <f t="shared" si="619"/>
        <v>ĐÚNG</v>
      </c>
      <c r="M7867" s="5" t="str" cm="1">
        <f t="array" ref="M7867">_xlfn.IFS(A7867="Ban_dam_1_phuong", IF(ABS(H7867 / (0.8 * (F7867 * D7867^2 / 8)) - 1) &lt; 0.01, "ĐÚNG", "SAI"), A7867="Ban_ke_4_canh_2_phuong", IF(ABS(H7867 / (0.045 * F7867 * D7867^2) - 1) &lt; 0.01, "ĐÚNG", "SAI"), A7867="San_phang_Flat_Slab", IF(ABS(H7867 / ((0.6 * (F7867 * C7867 * D7867^2 / 8)) / D7867) - 1) &lt; 0.01, "ĐÚNG", "SAI"), A7867="San_console_Cantilever", IF(ABS(H7867 / (-1 * (F7867 * D7867^2 / 2)) - 1) &lt; 0.01, "ĐÚNG", "SAI"), A7867="San_o_co_Waffle_Slab", IF(ABS(H7867 / (0.048 * F7867 * D7867^2) - 1) &lt; 0.01, "ĐÚNG", "SAI"))</f>
        <v>ĐÚNG</v>
      </c>
    </row>
    <row r="7868" spans="1:13" x14ac:dyDescent="0.3">
      <c r="A7868" s="4" t="s">
        <v>12</v>
      </c>
      <c r="B7868" s="4" t="s">
        <v>17</v>
      </c>
      <c r="C7868" s="4">
        <v>10.19</v>
      </c>
      <c r="D7868" s="4">
        <v>9.4499999999999993</v>
      </c>
      <c r="E7868" s="4">
        <v>0.3</v>
      </c>
      <c r="F7868" s="4">
        <v>14.74</v>
      </c>
      <c r="G7868" s="4">
        <v>8866</v>
      </c>
      <c r="H7868" s="4">
        <v>106.455</v>
      </c>
      <c r="I7868" s="4">
        <v>65.816000000000003</v>
      </c>
      <c r="J7868" s="4"/>
      <c r="K7868" s="4"/>
      <c r="L7868" s="4" t="str">
        <f t="shared" si="619"/>
        <v>ĐÚNG</v>
      </c>
      <c r="M7868" s="5" t="str" cm="1">
        <f t="array" ref="M7868">_xlfn.IFS(A7868="Ban_dam_1_phuong", IF(ABS(H7868 / (0.8 * (F7868 * D7868^2 / 8)) - 1) &lt; 0.01, "ĐÚNG", "SAI"), A7868="Ban_ke_4_canh_2_phuong", IF(ABS(H7868 / (0.045 * F7868 * D7868^2) - 1) &lt; 0.01, "ĐÚNG", "SAI"), A7868="San_phang_Flat_Slab", IF(ABS(H7868 / ((0.6 * (F7868 * C7868 * D7868^2 / 8)) / D7868) - 1) &lt; 0.01, "ĐÚNG", "SAI"), A7868="San_console_Cantilever", IF(ABS(H7868 / (-1 * (F7868 * D7868^2 / 2)) - 1) &lt; 0.01, "ĐÚNG", "SAI"), A7868="San_o_co_Waffle_Slab", IF(ABS(H7868 / (0.048 * F7868 * D7868^2) - 1) &lt; 0.01, "ĐÚNG", "SAI"))</f>
        <v>ĐÚNG</v>
      </c>
    </row>
    <row r="7869" spans="1:13" x14ac:dyDescent="0.3">
      <c r="A7869" s="4" t="s">
        <v>9</v>
      </c>
      <c r="B7869" s="4" t="s">
        <v>11</v>
      </c>
      <c r="C7869" s="4">
        <v>5.43</v>
      </c>
      <c r="D7869" s="4">
        <v>4.66</v>
      </c>
      <c r="E7869" s="4">
        <v>0.17</v>
      </c>
      <c r="F7869" s="4">
        <v>10.36</v>
      </c>
      <c r="G7869" s="4">
        <v>8867</v>
      </c>
      <c r="H7869" s="4">
        <v>10.124000000000001</v>
      </c>
      <c r="I7869" s="4">
        <v>10.691000000000001</v>
      </c>
      <c r="J7869" s="4"/>
      <c r="K7869" s="4"/>
      <c r="L7869" s="4" t="str">
        <f t="shared" si="619"/>
        <v>ĐÚNG</v>
      </c>
      <c r="M7869" s="5" t="str" cm="1">
        <f t="array" ref="M7869">_xlfn.IFS(A7869="Ban_dam_1_phuong", IF(ABS(H7869 / (0.8 * (F7869 * D7869^2 / 8)) - 1) &lt; 0.01, "ĐÚNG", "SAI"), A7869="Ban_ke_4_canh_2_phuong", IF(ABS(H7869 / (0.045 * F7869 * D7869^2) - 1) &lt; 0.01, "ĐÚNG", "SAI"), A7869="San_phang_Flat_Slab", IF(ABS(H7869 / ((0.6 * (F7869 * C7869 * D7869^2 / 8)) / D7869) - 1) &lt; 0.01, "ĐÚNG", "SAI"), A7869="San_console_Cantilever", IF(ABS(H7869 / (-1 * (F7869 * D7869^2 / 2)) - 1) &lt; 0.01, "ĐÚNG", "SAI"), A7869="San_o_co_Waffle_Slab", IF(ABS(H7869 / (0.048 * F7869 * D7869^2) - 1) &lt; 0.01, "ĐÚNG", "SAI"))</f>
        <v>ĐÚNG</v>
      </c>
    </row>
    <row r="7870" spans="1:13" x14ac:dyDescent="0.3">
      <c r="A7870" s="4" t="s">
        <v>16</v>
      </c>
      <c r="B7870" s="4" t="s">
        <v>13</v>
      </c>
      <c r="C7870" s="4">
        <v>4.95</v>
      </c>
      <c r="D7870" s="4">
        <v>2.0699999999999998</v>
      </c>
      <c r="E7870" s="4">
        <v>0.12</v>
      </c>
      <c r="F7870" s="4">
        <v>8.67</v>
      </c>
      <c r="G7870" s="4">
        <v>8868</v>
      </c>
      <c r="H7870" s="4">
        <v>3.7149999999999999</v>
      </c>
      <c r="I7870" s="4">
        <v>0.74299999999999999</v>
      </c>
      <c r="J7870" s="4" t="str">
        <f>IF(AND(A7870="Ban_dam_1_phuong", C7870/D7870 &gt; 2),"ĐÚNG", "SAI HÌNH HỌC" )</f>
        <v>ĐÚNG</v>
      </c>
      <c r="K7870" s="4"/>
      <c r="L7870" s="4" t="str">
        <f t="shared" si="619"/>
        <v>ĐÚNG</v>
      </c>
      <c r="M7870" s="5" t="str" cm="1">
        <f t="array" ref="M7870">_xlfn.IFS(A7870="Ban_dam_1_phuong", IF(ABS(H7870 / (0.8 * (F7870 * D7870^2 / 8)) - 1) &lt; 0.01, "ĐÚNG", "SAI"), A7870="Ban_ke_4_canh_2_phuong", IF(ABS(H7870 / (0.045 * F7870 * D7870^2) - 1) &lt; 0.01, "ĐÚNG", "SAI"), A7870="San_phang_Flat_Slab", IF(ABS(H7870 / ((0.6 * (F7870 * C7870 * D7870^2 / 8)) / D7870) - 1) &lt; 0.01, "ĐÚNG", "SAI"), A7870="San_console_Cantilever", IF(ABS(H7870 / (-1 * (F7870 * D7870^2 / 2)) - 1) &lt; 0.01, "ĐÚNG", "SAI"), A7870="San_o_co_Waffle_Slab", IF(ABS(H7870 / (0.048 * F7870 * D7870^2) - 1) &lt; 0.01, "ĐÚNG", "SAI"))</f>
        <v>ĐÚNG</v>
      </c>
    </row>
    <row r="7871" spans="1:13" x14ac:dyDescent="0.3">
      <c r="A7871" s="4" t="s">
        <v>12</v>
      </c>
      <c r="B7871" s="4" t="s">
        <v>17</v>
      </c>
      <c r="C7871" s="4">
        <v>7.13</v>
      </c>
      <c r="D7871" s="4">
        <v>6.52</v>
      </c>
      <c r="E7871" s="4">
        <v>0.24</v>
      </c>
      <c r="F7871" s="4">
        <v>12.72</v>
      </c>
      <c r="G7871" s="4">
        <v>8869</v>
      </c>
      <c r="H7871" s="4">
        <v>44.348999999999997</v>
      </c>
      <c r="I7871" s="4">
        <v>27.036999999999999</v>
      </c>
      <c r="J7871" s="4"/>
      <c r="K7871" s="4"/>
      <c r="L7871" s="4" t="str">
        <f t="shared" si="619"/>
        <v>ĐÚNG</v>
      </c>
      <c r="M7871" s="5" t="str" cm="1">
        <f t="array" ref="M7871">_xlfn.IFS(A7871="Ban_dam_1_phuong", IF(ABS(H7871 / (0.8 * (F7871 * D7871^2 / 8)) - 1) &lt; 0.01, "ĐÚNG", "SAI"), A7871="Ban_ke_4_canh_2_phuong", IF(ABS(H7871 / (0.045 * F7871 * D7871^2) - 1) &lt; 0.01, "ĐÚNG", "SAI"), A7871="San_phang_Flat_Slab", IF(ABS(H7871 / ((0.6 * (F7871 * C7871 * D7871^2 / 8)) / D7871) - 1) &lt; 0.01, "ĐÚNG", "SAI"), A7871="San_console_Cantilever", IF(ABS(H7871 / (-1 * (F7871 * D7871^2 / 2)) - 1) &lt; 0.01, "ĐÚNG", "SAI"), A7871="San_o_co_Waffle_Slab", IF(ABS(H7871 / (0.048 * F7871 * D7871^2) - 1) &lt; 0.01, "ĐÚNG", "SAI"))</f>
        <v>ĐÚNG</v>
      </c>
    </row>
    <row r="7872" spans="1:13" x14ac:dyDescent="0.3">
      <c r="A7872" s="4" t="s">
        <v>12</v>
      </c>
      <c r="B7872" s="4" t="s">
        <v>15</v>
      </c>
      <c r="C7872" s="4">
        <v>9.15</v>
      </c>
      <c r="D7872" s="4">
        <v>6.46</v>
      </c>
      <c r="E7872" s="4">
        <v>0.23</v>
      </c>
      <c r="F7872" s="4">
        <v>12.38</v>
      </c>
      <c r="G7872" s="4">
        <v>8870</v>
      </c>
      <c r="H7872" s="4">
        <v>54.883000000000003</v>
      </c>
      <c r="I7872" s="4">
        <v>25.832000000000001</v>
      </c>
      <c r="J7872" s="4"/>
      <c r="K7872" s="4"/>
      <c r="L7872" s="4" t="str">
        <f t="shared" si="619"/>
        <v>ĐÚNG</v>
      </c>
      <c r="M7872" s="5" t="str" cm="1">
        <f t="array" ref="M7872">_xlfn.IFS(A7872="Ban_dam_1_phuong", IF(ABS(H7872 / (0.8 * (F7872 * D7872^2 / 8)) - 1) &lt; 0.01, "ĐÚNG", "SAI"), A7872="Ban_ke_4_canh_2_phuong", IF(ABS(H7872 / (0.045 * F7872 * D7872^2) - 1) &lt; 0.01, "ĐÚNG", "SAI"), A7872="San_phang_Flat_Slab", IF(ABS(H7872 / ((0.6 * (F7872 * C7872 * D7872^2 / 8)) / D7872) - 1) &lt; 0.01, "ĐÚNG", "SAI"), A7872="San_console_Cantilever", IF(ABS(H7872 / (-1 * (F7872 * D7872^2 / 2)) - 1) &lt; 0.01, "ĐÚNG", "SAI"), A7872="San_o_co_Waffle_Slab", IF(ABS(H7872 / (0.048 * F7872 * D7872^2) - 1) &lt; 0.01, "ĐÚNG", "SAI"))</f>
        <v>ĐÚNG</v>
      </c>
    </row>
    <row r="7873" spans="1:13" x14ac:dyDescent="0.3">
      <c r="A7873" s="4" t="s">
        <v>12</v>
      </c>
      <c r="B7873" s="4" t="s">
        <v>13</v>
      </c>
      <c r="C7873" s="4">
        <v>9.2799999999999994</v>
      </c>
      <c r="D7873" s="4">
        <v>6.25</v>
      </c>
      <c r="E7873" s="4">
        <v>0.24</v>
      </c>
      <c r="F7873" s="4">
        <v>12.72</v>
      </c>
      <c r="G7873" s="4">
        <v>8871</v>
      </c>
      <c r="H7873" s="4">
        <v>55.332000000000001</v>
      </c>
      <c r="I7873" s="4">
        <v>24.844000000000001</v>
      </c>
      <c r="J7873" s="4"/>
      <c r="K7873" s="4"/>
      <c r="L7873" s="4" t="str">
        <f t="shared" si="619"/>
        <v>ĐÚNG</v>
      </c>
      <c r="M7873" s="5" t="str" cm="1">
        <f t="array" ref="M7873">_xlfn.IFS(A7873="Ban_dam_1_phuong", IF(ABS(H7873 / (0.8 * (F7873 * D7873^2 / 8)) - 1) &lt; 0.01, "ĐÚNG", "SAI"), A7873="Ban_ke_4_canh_2_phuong", IF(ABS(H7873 / (0.045 * F7873 * D7873^2) - 1) &lt; 0.01, "ĐÚNG", "SAI"), A7873="San_phang_Flat_Slab", IF(ABS(H7873 / ((0.6 * (F7873 * C7873 * D7873^2 / 8)) / D7873) - 1) &lt; 0.01, "ĐÚNG", "SAI"), A7873="San_console_Cantilever", IF(ABS(H7873 / (-1 * (F7873 * D7873^2 / 2)) - 1) &lt; 0.01, "ĐÚNG", "SAI"), A7873="San_o_co_Waffle_Slab", IF(ABS(H7873 / (0.048 * F7873 * D7873^2) - 1) &lt; 0.01, "ĐÚNG", "SAI"))</f>
        <v>ĐÚNG</v>
      </c>
    </row>
    <row r="7874" spans="1:13" x14ac:dyDescent="0.3">
      <c r="A7874" s="4" t="s">
        <v>18</v>
      </c>
      <c r="B7874" s="4" t="s">
        <v>11</v>
      </c>
      <c r="C7874" s="4">
        <v>3.41</v>
      </c>
      <c r="D7874" s="4">
        <v>1.38</v>
      </c>
      <c r="E7874" s="4">
        <v>0.11</v>
      </c>
      <c r="F7874" s="4">
        <v>8.33</v>
      </c>
      <c r="G7874" s="4">
        <v>8872</v>
      </c>
      <c r="H7874" s="4">
        <v>-7.9320000000000004</v>
      </c>
      <c r="I7874" s="4">
        <v>-0.79300000000000004</v>
      </c>
      <c r="J7874" s="4"/>
      <c r="K7874" s="4" t="str">
        <f>IF(AND(A7874="San_console_Cantilever", H7874 &lt; 0),  "ĐÚNG","SAI DẤU MOMEN")</f>
        <v>ĐÚNG</v>
      </c>
      <c r="L7874" s="4" t="str">
        <f t="shared" si="619"/>
        <v>ĐÚNG</v>
      </c>
      <c r="M7874" s="5" t="str" cm="1">
        <f t="array" ref="M7874">_xlfn.IFS(A7874="Ban_dam_1_phuong", IF(ABS(H7874 / (0.8 * (F7874 * D7874^2 / 8)) - 1) &lt; 0.01, "ĐÚNG", "SAI"), A7874="Ban_ke_4_canh_2_phuong", IF(ABS(H7874 / (0.045 * F7874 * D7874^2) - 1) &lt; 0.01, "ĐÚNG", "SAI"), A7874="San_phang_Flat_Slab", IF(ABS(H7874 / ((0.6 * (F7874 * C7874 * D7874^2 / 8)) / D7874) - 1) &lt; 0.01, "ĐÚNG", "SAI"), A7874="San_console_Cantilever", IF(ABS(H7874 / (-1 * (F7874 * D7874^2 / 2)) - 1) &lt; 0.01, "ĐÚNG", "SAI"), A7874="San_o_co_Waffle_Slab", IF(ABS(H7874 / (0.048 * F7874 * D7874^2) - 1) &lt; 0.01, "ĐÚNG", "SAI"))</f>
        <v>ĐÚNG</v>
      </c>
    </row>
    <row r="7875" spans="1:13" x14ac:dyDescent="0.3">
      <c r="A7875" s="4" t="s">
        <v>12</v>
      </c>
      <c r="B7875" s="4" t="s">
        <v>13</v>
      </c>
      <c r="C7875" s="4">
        <v>7.5</v>
      </c>
      <c r="D7875" s="4">
        <v>7.14</v>
      </c>
      <c r="E7875" s="4">
        <v>0.28000000000000003</v>
      </c>
      <c r="F7875" s="4">
        <v>14.07</v>
      </c>
      <c r="G7875" s="4">
        <v>8873</v>
      </c>
      <c r="H7875" s="4">
        <v>56.509</v>
      </c>
      <c r="I7875" s="4">
        <v>35.863999999999997</v>
      </c>
      <c r="J7875" s="4"/>
      <c r="K7875" s="4"/>
      <c r="L7875" s="4" t="str">
        <f t="shared" si="619"/>
        <v>ĐÚNG</v>
      </c>
      <c r="M7875" s="5" t="str" cm="1">
        <f t="array" ref="M7875">_xlfn.IFS(A7875="Ban_dam_1_phuong", IF(ABS(H7875 / (0.8 * (F7875 * D7875^2 / 8)) - 1) &lt; 0.01, "ĐÚNG", "SAI"), A7875="Ban_ke_4_canh_2_phuong", IF(ABS(H7875 / (0.045 * F7875 * D7875^2) - 1) &lt; 0.01, "ĐÚNG", "SAI"), A7875="San_phang_Flat_Slab", IF(ABS(H7875 / ((0.6 * (F7875 * C7875 * D7875^2 / 8)) / D7875) - 1) &lt; 0.01, "ĐÚNG", "SAI"), A7875="San_console_Cantilever", IF(ABS(H7875 / (-1 * (F7875 * D7875^2 / 2)) - 1) &lt; 0.01, "ĐÚNG", "SAI"), A7875="San_o_co_Waffle_Slab", IF(ABS(H7875 / (0.048 * F7875 * D7875^2) - 1) &lt; 0.01, "ĐÚNG", "SAI"))</f>
        <v>ĐÚNG</v>
      </c>
    </row>
    <row r="7876" spans="1:13" x14ac:dyDescent="0.3">
      <c r="A7876" s="4" t="s">
        <v>9</v>
      </c>
      <c r="B7876" s="4" t="s">
        <v>11</v>
      </c>
      <c r="C7876" s="4">
        <v>6.99</v>
      </c>
      <c r="D7876" s="4">
        <v>4.34</v>
      </c>
      <c r="E7876" s="4">
        <v>0.17</v>
      </c>
      <c r="F7876" s="4">
        <v>10.36</v>
      </c>
      <c r="G7876" s="4">
        <v>8874</v>
      </c>
      <c r="H7876" s="4">
        <v>8.7810000000000006</v>
      </c>
      <c r="I7876" s="4">
        <v>17.716999999999999</v>
      </c>
      <c r="J7876" s="4"/>
      <c r="K7876" s="4"/>
      <c r="L7876" s="4" t="str">
        <f t="shared" ref="L7876:L7939" si="623">IF(ABS(F7876 - IF(A7876="San_o_co_Waffle_Slab", 1.35*(ROUND(E7876*0.45, 2)*25+1.2)+1.5*2, 1.35*(E7876*25+1.2)+1.5*2)) &lt; 0.01, "ĐÚNG", "SAI")</f>
        <v>ĐÚNG</v>
      </c>
      <c r="M7876" s="5" t="str" cm="1">
        <f t="array" ref="M7876">_xlfn.IFS(A7876="Ban_dam_1_phuong", IF(ABS(H7876 / (0.8 * (F7876 * D7876^2 / 8)) - 1) &lt; 0.01, "ĐÚNG", "SAI"), A7876="Ban_ke_4_canh_2_phuong", IF(ABS(H7876 / (0.045 * F7876 * D7876^2) - 1) &lt; 0.01, "ĐÚNG", "SAI"), A7876="San_phang_Flat_Slab", IF(ABS(H7876 / ((0.6 * (F7876 * C7876 * D7876^2 / 8)) / D7876) - 1) &lt; 0.01, "ĐÚNG", "SAI"), A7876="San_console_Cantilever", IF(ABS(H7876 / (-1 * (F7876 * D7876^2 / 2)) - 1) &lt; 0.01, "ĐÚNG", "SAI"), A7876="San_o_co_Waffle_Slab", IF(ABS(H7876 / (0.048 * F7876 * D7876^2) - 1) &lt; 0.01, "ĐÚNG", "SAI"))</f>
        <v>ĐÚNG</v>
      </c>
    </row>
    <row r="7877" spans="1:13" x14ac:dyDescent="0.3">
      <c r="A7877" s="4" t="s">
        <v>9</v>
      </c>
      <c r="B7877" s="4" t="s">
        <v>11</v>
      </c>
      <c r="C7877" s="4">
        <v>5.25</v>
      </c>
      <c r="D7877" s="4">
        <v>3.35</v>
      </c>
      <c r="E7877" s="4">
        <v>0.13</v>
      </c>
      <c r="F7877" s="4">
        <v>9.01</v>
      </c>
      <c r="G7877" s="4">
        <v>8875</v>
      </c>
      <c r="H7877" s="4">
        <v>4.55</v>
      </c>
      <c r="I7877" s="4">
        <v>8.6920000000000002</v>
      </c>
      <c r="J7877" s="4"/>
      <c r="K7877" s="4"/>
      <c r="L7877" s="4" t="str">
        <f t="shared" si="623"/>
        <v>ĐÚNG</v>
      </c>
      <c r="M7877" s="5" t="str" cm="1">
        <f t="array" ref="M7877">_xlfn.IFS(A7877="Ban_dam_1_phuong", IF(ABS(H7877 / (0.8 * (F7877 * D7877^2 / 8)) - 1) &lt; 0.01, "ĐÚNG", "SAI"), A7877="Ban_ke_4_canh_2_phuong", IF(ABS(H7877 / (0.045 * F7877 * D7877^2) - 1) &lt; 0.01, "ĐÚNG", "SAI"), A7877="San_phang_Flat_Slab", IF(ABS(H7877 / ((0.6 * (F7877 * C7877 * D7877^2 / 8)) / D7877) - 1) &lt; 0.01, "ĐÚNG", "SAI"), A7877="San_console_Cantilever", IF(ABS(H7877 / (-1 * (F7877 * D7877^2 / 2)) - 1) &lt; 0.01, "ĐÚNG", "SAI"), A7877="San_o_co_Waffle_Slab", IF(ABS(H7877 / (0.048 * F7877 * D7877^2) - 1) &lt; 0.01, "ĐÚNG", "SAI"))</f>
        <v>ĐÚNG</v>
      </c>
    </row>
    <row r="7878" spans="1:13" x14ac:dyDescent="0.3">
      <c r="A7878" s="4" t="s">
        <v>16</v>
      </c>
      <c r="B7878" s="4" t="s">
        <v>15</v>
      </c>
      <c r="C7878" s="4">
        <v>11.58</v>
      </c>
      <c r="D7878" s="4">
        <v>3.95</v>
      </c>
      <c r="E7878" s="4">
        <v>0.14000000000000001</v>
      </c>
      <c r="F7878" s="4">
        <v>9.35</v>
      </c>
      <c r="G7878" s="4">
        <v>8876</v>
      </c>
      <c r="H7878" s="4">
        <v>14.587999999999999</v>
      </c>
      <c r="I7878" s="4">
        <v>2.9180000000000001</v>
      </c>
      <c r="J7878" s="4" t="str">
        <f>IF(AND(A7878="Ban_dam_1_phuong", C7878/D7878 &gt; 2),"ĐÚNG", "SAI HÌNH HỌC" )</f>
        <v>ĐÚNG</v>
      </c>
      <c r="K7878" s="4"/>
      <c r="L7878" s="4" t="str">
        <f t="shared" si="623"/>
        <v>ĐÚNG</v>
      </c>
      <c r="M7878" s="5" t="str" cm="1">
        <f t="array" ref="M7878">_xlfn.IFS(A7878="Ban_dam_1_phuong", IF(ABS(H7878 / (0.8 * (F7878 * D7878^2 / 8)) - 1) &lt; 0.01, "ĐÚNG", "SAI"), A7878="Ban_ke_4_canh_2_phuong", IF(ABS(H7878 / (0.045 * F7878 * D7878^2) - 1) &lt; 0.01, "ĐÚNG", "SAI"), A7878="San_phang_Flat_Slab", IF(ABS(H7878 / ((0.6 * (F7878 * C7878 * D7878^2 / 8)) / D7878) - 1) &lt; 0.01, "ĐÚNG", "SAI"), A7878="San_console_Cantilever", IF(ABS(H7878 / (-1 * (F7878 * D7878^2 / 2)) - 1) &lt; 0.01, "ĐÚNG", "SAI"), A7878="San_o_co_Waffle_Slab", IF(ABS(H7878 / (0.048 * F7878 * D7878^2) - 1) &lt; 0.01, "ĐÚNG", "SAI"))</f>
        <v>ĐÚNG</v>
      </c>
    </row>
    <row r="7879" spans="1:13" x14ac:dyDescent="0.3">
      <c r="A7879" s="4" t="s">
        <v>14</v>
      </c>
      <c r="B7879" s="4" t="s">
        <v>15</v>
      </c>
      <c r="C7879" s="4">
        <v>13.64</v>
      </c>
      <c r="D7879" s="4">
        <v>11.29</v>
      </c>
      <c r="E7879" s="4">
        <v>0.4</v>
      </c>
      <c r="F7879" s="4">
        <v>10.7</v>
      </c>
      <c r="G7879" s="4">
        <v>8877</v>
      </c>
      <c r="H7879" s="4">
        <v>65.465999999999994</v>
      </c>
      <c r="I7879" s="4">
        <v>95.555000000000007</v>
      </c>
      <c r="J7879" s="4"/>
      <c r="K7879" s="4"/>
      <c r="L7879" s="4" t="str">
        <f t="shared" si="623"/>
        <v>ĐÚNG</v>
      </c>
      <c r="M7879" s="5" t="str" cm="1">
        <f t="array" ref="M7879">_xlfn.IFS(A7879="Ban_dam_1_phuong", IF(ABS(H7879 / (0.8 * (F7879 * D7879^2 / 8)) - 1) &lt; 0.01, "ĐÚNG", "SAI"), A7879="Ban_ke_4_canh_2_phuong", IF(ABS(H7879 / (0.045 * F7879 * D7879^2) - 1) &lt; 0.01, "ĐÚNG", "SAI"), A7879="San_phang_Flat_Slab", IF(ABS(H7879 / ((0.6 * (F7879 * C7879 * D7879^2 / 8)) / D7879) - 1) &lt; 0.01, "ĐÚNG", "SAI"), A7879="San_console_Cantilever", IF(ABS(H7879 / (-1 * (F7879 * D7879^2 / 2)) - 1) &lt; 0.01, "ĐÚNG", "SAI"), A7879="San_o_co_Waffle_Slab", IF(ABS(H7879 / (0.048 * F7879 * D7879^2) - 1) &lt; 0.01, "ĐÚNG", "SAI"))</f>
        <v>ĐÚNG</v>
      </c>
    </row>
    <row r="7880" spans="1:13" x14ac:dyDescent="0.3">
      <c r="A7880" s="4" t="s">
        <v>9</v>
      </c>
      <c r="B7880" s="4" t="s">
        <v>11</v>
      </c>
      <c r="C7880" s="4">
        <v>8.81</v>
      </c>
      <c r="D7880" s="4">
        <v>4.5599999999999996</v>
      </c>
      <c r="E7880" s="4">
        <v>0.16</v>
      </c>
      <c r="F7880" s="4">
        <v>10.02</v>
      </c>
      <c r="G7880" s="4">
        <v>8878</v>
      </c>
      <c r="H7880" s="4">
        <v>9.3759999999999994</v>
      </c>
      <c r="I7880" s="4">
        <v>27.22</v>
      </c>
      <c r="J7880" s="4"/>
      <c r="K7880" s="4"/>
      <c r="L7880" s="4" t="str">
        <f t="shared" si="623"/>
        <v>ĐÚNG</v>
      </c>
      <c r="M7880" s="5" t="str" cm="1">
        <f t="array" ref="M7880">_xlfn.IFS(A7880="Ban_dam_1_phuong", IF(ABS(H7880 / (0.8 * (F7880 * D7880^2 / 8)) - 1) &lt; 0.01, "ĐÚNG", "SAI"), A7880="Ban_ke_4_canh_2_phuong", IF(ABS(H7880 / (0.045 * F7880 * D7880^2) - 1) &lt; 0.01, "ĐÚNG", "SAI"), A7880="San_phang_Flat_Slab", IF(ABS(H7880 / ((0.6 * (F7880 * C7880 * D7880^2 / 8)) / D7880) - 1) &lt; 0.01, "ĐÚNG", "SAI"), A7880="San_console_Cantilever", IF(ABS(H7880 / (-1 * (F7880 * D7880^2 / 2)) - 1) &lt; 0.01, "ĐÚNG", "SAI"), A7880="San_o_co_Waffle_Slab", IF(ABS(H7880 / (0.048 * F7880 * D7880^2) - 1) &lt; 0.01, "ĐÚNG", "SAI"))</f>
        <v>ĐÚNG</v>
      </c>
    </row>
    <row r="7881" spans="1:13" x14ac:dyDescent="0.3">
      <c r="A7881" s="4" t="s">
        <v>18</v>
      </c>
      <c r="B7881" s="4" t="s">
        <v>13</v>
      </c>
      <c r="C7881" s="4">
        <v>4.58</v>
      </c>
      <c r="D7881" s="4">
        <v>2.35</v>
      </c>
      <c r="E7881" s="4">
        <v>0.15</v>
      </c>
      <c r="F7881" s="4">
        <v>9.68</v>
      </c>
      <c r="G7881" s="4">
        <v>8879</v>
      </c>
      <c r="H7881" s="4">
        <v>-26.728999999999999</v>
      </c>
      <c r="I7881" s="4">
        <v>-2.673</v>
      </c>
      <c r="J7881" s="4"/>
      <c r="K7881" s="4" t="str">
        <f>IF(AND(A7881="San_console_Cantilever", H7881 &lt; 0),  "ĐÚNG","SAI DẤU MOMEN")</f>
        <v>ĐÚNG</v>
      </c>
      <c r="L7881" s="4" t="str">
        <f t="shared" si="623"/>
        <v>ĐÚNG</v>
      </c>
      <c r="M7881" s="5" t="str" cm="1">
        <f t="array" ref="M7881">_xlfn.IFS(A7881="Ban_dam_1_phuong", IF(ABS(H7881 / (0.8 * (F7881 * D7881^2 / 8)) - 1) &lt; 0.01, "ĐÚNG", "SAI"), A7881="Ban_ke_4_canh_2_phuong", IF(ABS(H7881 / (0.045 * F7881 * D7881^2) - 1) &lt; 0.01, "ĐÚNG", "SAI"), A7881="San_phang_Flat_Slab", IF(ABS(H7881 / ((0.6 * (F7881 * C7881 * D7881^2 / 8)) / D7881) - 1) &lt; 0.01, "ĐÚNG", "SAI"), A7881="San_console_Cantilever", IF(ABS(H7881 / (-1 * (F7881 * D7881^2 / 2)) - 1) &lt; 0.01, "ĐÚNG", "SAI"), A7881="San_o_co_Waffle_Slab", IF(ABS(H7881 / (0.048 * F7881 * D7881^2) - 1) &lt; 0.01, "ĐÚNG", "SAI"))</f>
        <v>ĐÚNG</v>
      </c>
    </row>
    <row r="7882" spans="1:13" x14ac:dyDescent="0.3">
      <c r="A7882" s="4" t="s">
        <v>14</v>
      </c>
      <c r="B7882" s="4" t="s">
        <v>10</v>
      </c>
      <c r="C7882" s="4">
        <v>17.88</v>
      </c>
      <c r="D7882" s="4">
        <v>11.99</v>
      </c>
      <c r="E7882" s="4">
        <v>0.47</v>
      </c>
      <c r="F7882" s="4">
        <v>11.71</v>
      </c>
      <c r="G7882" s="4">
        <v>8880</v>
      </c>
      <c r="H7882" s="4">
        <v>80.805000000000007</v>
      </c>
      <c r="I7882" s="4">
        <v>179.69399999999999</v>
      </c>
      <c r="J7882" s="4"/>
      <c r="K7882" s="4"/>
      <c r="L7882" s="4" t="str">
        <f t="shared" si="623"/>
        <v>ĐÚNG</v>
      </c>
      <c r="M7882" s="5" t="str" cm="1">
        <f t="array" ref="M7882">_xlfn.IFS(A7882="Ban_dam_1_phuong", IF(ABS(H7882 / (0.8 * (F7882 * D7882^2 / 8)) - 1) &lt; 0.01, "ĐÚNG", "SAI"), A7882="Ban_ke_4_canh_2_phuong", IF(ABS(H7882 / (0.045 * F7882 * D7882^2) - 1) &lt; 0.01, "ĐÚNG", "SAI"), A7882="San_phang_Flat_Slab", IF(ABS(H7882 / ((0.6 * (F7882 * C7882 * D7882^2 / 8)) / D7882) - 1) &lt; 0.01, "ĐÚNG", "SAI"), A7882="San_console_Cantilever", IF(ABS(H7882 / (-1 * (F7882 * D7882^2 / 2)) - 1) &lt; 0.01, "ĐÚNG", "SAI"), A7882="San_o_co_Waffle_Slab", IF(ABS(H7882 / (0.048 * F7882 * D7882^2) - 1) &lt; 0.01, "ĐÚNG", "SAI"))</f>
        <v>ĐÚNG</v>
      </c>
    </row>
    <row r="7883" spans="1:13" x14ac:dyDescent="0.3">
      <c r="A7883" s="4" t="s">
        <v>9</v>
      </c>
      <c r="B7883" s="4" t="s">
        <v>15</v>
      </c>
      <c r="C7883" s="4">
        <v>5.19</v>
      </c>
      <c r="D7883" s="4">
        <v>3.68</v>
      </c>
      <c r="E7883" s="4">
        <v>0.16</v>
      </c>
      <c r="F7883" s="4">
        <v>10.02</v>
      </c>
      <c r="G7883" s="4">
        <v>8881</v>
      </c>
      <c r="H7883" s="4">
        <v>6.1059999999999999</v>
      </c>
      <c r="I7883" s="4">
        <v>9.4459999999999997</v>
      </c>
      <c r="J7883" s="4"/>
      <c r="K7883" s="4"/>
      <c r="L7883" s="4" t="str">
        <f t="shared" si="623"/>
        <v>ĐÚNG</v>
      </c>
      <c r="M7883" s="5" t="str" cm="1">
        <f t="array" ref="M7883">_xlfn.IFS(A7883="Ban_dam_1_phuong", IF(ABS(H7883 / (0.8 * (F7883 * D7883^2 / 8)) - 1) &lt; 0.01, "ĐÚNG", "SAI"), A7883="Ban_ke_4_canh_2_phuong", IF(ABS(H7883 / (0.045 * F7883 * D7883^2) - 1) &lt; 0.01, "ĐÚNG", "SAI"), A7883="San_phang_Flat_Slab", IF(ABS(H7883 / ((0.6 * (F7883 * C7883 * D7883^2 / 8)) / D7883) - 1) &lt; 0.01, "ĐÚNG", "SAI"), A7883="San_console_Cantilever", IF(ABS(H7883 / (-1 * (F7883 * D7883^2 / 2)) - 1) &lt; 0.01, "ĐÚNG", "SAI"), A7883="San_o_co_Waffle_Slab", IF(ABS(H7883 / (0.048 * F7883 * D7883^2) - 1) &lt; 0.01, "ĐÚNG", "SAI"))</f>
        <v>ĐÚNG</v>
      </c>
    </row>
    <row r="7884" spans="1:13" x14ac:dyDescent="0.3">
      <c r="A7884" s="4" t="s">
        <v>18</v>
      </c>
      <c r="B7884" s="4" t="s">
        <v>15</v>
      </c>
      <c r="C7884" s="4">
        <v>7.39</v>
      </c>
      <c r="D7884" s="4">
        <v>1.9</v>
      </c>
      <c r="E7884" s="4">
        <v>0.1</v>
      </c>
      <c r="F7884" s="4">
        <v>8</v>
      </c>
      <c r="G7884" s="4">
        <v>8882</v>
      </c>
      <c r="H7884" s="4">
        <v>-14.44</v>
      </c>
      <c r="I7884" s="4">
        <v>-1.444</v>
      </c>
      <c r="J7884" s="4"/>
      <c r="K7884" s="4" t="str">
        <f>IF(AND(A7884="San_console_Cantilever", H7884 &lt; 0),  "ĐÚNG","SAI DẤU MOMEN")</f>
        <v>ĐÚNG</v>
      </c>
      <c r="L7884" s="4" t="str">
        <f t="shared" si="623"/>
        <v>ĐÚNG</v>
      </c>
      <c r="M7884" s="5" t="str" cm="1">
        <f t="array" ref="M7884">_xlfn.IFS(A7884="Ban_dam_1_phuong", IF(ABS(H7884 / (0.8 * (F7884 * D7884^2 / 8)) - 1) &lt; 0.01, "ĐÚNG", "SAI"), A7884="Ban_ke_4_canh_2_phuong", IF(ABS(H7884 / (0.045 * F7884 * D7884^2) - 1) &lt; 0.01, "ĐÚNG", "SAI"), A7884="San_phang_Flat_Slab", IF(ABS(H7884 / ((0.6 * (F7884 * C7884 * D7884^2 / 8)) / D7884) - 1) &lt; 0.01, "ĐÚNG", "SAI"), A7884="San_console_Cantilever", IF(ABS(H7884 / (-1 * (F7884 * D7884^2 / 2)) - 1) &lt; 0.01, "ĐÚNG", "SAI"), A7884="San_o_co_Waffle_Slab", IF(ABS(H7884 / (0.048 * F7884 * D7884^2) - 1) &lt; 0.01, "ĐÚNG", "SAI"))</f>
        <v>ĐÚNG</v>
      </c>
    </row>
    <row r="7885" spans="1:13" x14ac:dyDescent="0.3">
      <c r="A7885" s="4" t="s">
        <v>16</v>
      </c>
      <c r="B7885" s="4" t="s">
        <v>17</v>
      </c>
      <c r="C7885" s="4">
        <v>6.11</v>
      </c>
      <c r="D7885" s="4">
        <v>2.02</v>
      </c>
      <c r="E7885" s="4">
        <v>0.13</v>
      </c>
      <c r="F7885" s="4">
        <v>9.01</v>
      </c>
      <c r="G7885" s="4">
        <v>8883</v>
      </c>
      <c r="H7885" s="4">
        <v>3.6760000000000002</v>
      </c>
      <c r="I7885" s="4">
        <v>0.73499999999999999</v>
      </c>
      <c r="J7885" s="4" t="str">
        <f>IF(AND(A7885="Ban_dam_1_phuong", C7885/D7885 &gt; 2),"ĐÚNG", "SAI HÌNH HỌC" )</f>
        <v>ĐÚNG</v>
      </c>
      <c r="K7885" s="4"/>
      <c r="L7885" s="4" t="str">
        <f t="shared" si="623"/>
        <v>ĐÚNG</v>
      </c>
      <c r="M7885" s="5" t="str" cm="1">
        <f t="array" ref="M7885">_xlfn.IFS(A7885="Ban_dam_1_phuong", IF(ABS(H7885 / (0.8 * (F7885 * D7885^2 / 8)) - 1) &lt; 0.01, "ĐÚNG", "SAI"), A7885="Ban_ke_4_canh_2_phuong", IF(ABS(H7885 / (0.045 * F7885 * D7885^2) - 1) &lt; 0.01, "ĐÚNG", "SAI"), A7885="San_phang_Flat_Slab", IF(ABS(H7885 / ((0.6 * (F7885 * C7885 * D7885^2 / 8)) / D7885) - 1) &lt; 0.01, "ĐÚNG", "SAI"), A7885="San_console_Cantilever", IF(ABS(H7885 / (-1 * (F7885 * D7885^2 / 2)) - 1) &lt; 0.01, "ĐÚNG", "SAI"), A7885="San_o_co_Waffle_Slab", IF(ABS(H7885 / (0.048 * F7885 * D7885^2) - 1) &lt; 0.01, "ĐÚNG", "SAI"))</f>
        <v>ĐÚNG</v>
      </c>
    </row>
    <row r="7886" spans="1:13" x14ac:dyDescent="0.3">
      <c r="A7886" s="4" t="s">
        <v>18</v>
      </c>
      <c r="B7886" s="4" t="s">
        <v>15</v>
      </c>
      <c r="C7886" s="4">
        <v>6.77</v>
      </c>
      <c r="D7886" s="4">
        <v>1.82</v>
      </c>
      <c r="E7886" s="4">
        <v>0.11</v>
      </c>
      <c r="F7886" s="4">
        <v>8.33</v>
      </c>
      <c r="G7886" s="4">
        <v>8884</v>
      </c>
      <c r="H7886" s="4">
        <v>-13.795999999999999</v>
      </c>
      <c r="I7886" s="4">
        <v>-1.38</v>
      </c>
      <c r="J7886" s="4"/>
      <c r="K7886" s="4" t="str">
        <f>IF(AND(A7886="San_console_Cantilever", H7886 &lt; 0),  "ĐÚNG","SAI DẤU MOMEN")</f>
        <v>ĐÚNG</v>
      </c>
      <c r="L7886" s="4" t="str">
        <f t="shared" si="623"/>
        <v>ĐÚNG</v>
      </c>
      <c r="M7886" s="5" t="str" cm="1">
        <f t="array" ref="M7886">_xlfn.IFS(A7886="Ban_dam_1_phuong", IF(ABS(H7886 / (0.8 * (F7886 * D7886^2 / 8)) - 1) &lt; 0.01, "ĐÚNG", "SAI"), A7886="Ban_ke_4_canh_2_phuong", IF(ABS(H7886 / (0.045 * F7886 * D7886^2) - 1) &lt; 0.01, "ĐÚNG", "SAI"), A7886="San_phang_Flat_Slab", IF(ABS(H7886 / ((0.6 * (F7886 * C7886 * D7886^2 / 8)) / D7886) - 1) &lt; 0.01, "ĐÚNG", "SAI"), A7886="San_console_Cantilever", IF(ABS(H7886 / (-1 * (F7886 * D7886^2 / 2)) - 1) &lt; 0.01, "ĐÚNG", "SAI"), A7886="San_o_co_Waffle_Slab", IF(ABS(H7886 / (0.048 * F7886 * D7886^2) - 1) &lt; 0.01, "ĐÚNG", "SAI"))</f>
        <v>ĐÚNG</v>
      </c>
    </row>
    <row r="7887" spans="1:13" x14ac:dyDescent="0.3">
      <c r="A7887" s="4" t="s">
        <v>14</v>
      </c>
      <c r="B7887" s="4" t="s">
        <v>11</v>
      </c>
      <c r="C7887" s="4">
        <v>12.14</v>
      </c>
      <c r="D7887" s="4">
        <v>11.89</v>
      </c>
      <c r="E7887" s="4">
        <v>0.38</v>
      </c>
      <c r="F7887" s="4">
        <v>10.36</v>
      </c>
      <c r="G7887" s="4">
        <v>8885</v>
      </c>
      <c r="H7887" s="4">
        <v>70.302000000000007</v>
      </c>
      <c r="I7887" s="4">
        <v>73.289000000000001</v>
      </c>
      <c r="J7887" s="4"/>
      <c r="K7887" s="4"/>
      <c r="L7887" s="4" t="str">
        <f t="shared" si="623"/>
        <v>ĐÚNG</v>
      </c>
      <c r="M7887" s="5" t="str" cm="1">
        <f t="array" ref="M7887">_xlfn.IFS(A7887="Ban_dam_1_phuong", IF(ABS(H7887 / (0.8 * (F7887 * D7887^2 / 8)) - 1) &lt; 0.01, "ĐÚNG", "SAI"), A7887="Ban_ke_4_canh_2_phuong", IF(ABS(H7887 / (0.045 * F7887 * D7887^2) - 1) &lt; 0.01, "ĐÚNG", "SAI"), A7887="San_phang_Flat_Slab", IF(ABS(H7887 / ((0.6 * (F7887 * C7887 * D7887^2 / 8)) / D7887) - 1) &lt; 0.01, "ĐÚNG", "SAI"), A7887="San_console_Cantilever", IF(ABS(H7887 / (-1 * (F7887 * D7887^2 / 2)) - 1) &lt; 0.01, "ĐÚNG", "SAI"), A7887="San_o_co_Waffle_Slab", IF(ABS(H7887 / (0.048 * F7887 * D7887^2) - 1) &lt; 0.01, "ĐÚNG", "SAI"))</f>
        <v>ĐÚNG</v>
      </c>
    </row>
    <row r="7888" spans="1:13" x14ac:dyDescent="0.3">
      <c r="A7888" s="4" t="s">
        <v>16</v>
      </c>
      <c r="B7888" s="4" t="s">
        <v>10</v>
      </c>
      <c r="C7888" s="4">
        <v>11.99</v>
      </c>
      <c r="D7888" s="4">
        <v>3.62</v>
      </c>
      <c r="E7888" s="4">
        <v>0.13</v>
      </c>
      <c r="F7888" s="4">
        <v>9.01</v>
      </c>
      <c r="G7888" s="4">
        <v>8886</v>
      </c>
      <c r="H7888" s="4">
        <v>11.807</v>
      </c>
      <c r="I7888" s="4">
        <v>2.3610000000000002</v>
      </c>
      <c r="J7888" s="4" t="str">
        <f>IF(AND(A7888="Ban_dam_1_phuong", C7888/D7888 &gt; 2),"ĐÚNG", "SAI HÌNH HỌC" )</f>
        <v>ĐÚNG</v>
      </c>
      <c r="K7888" s="4"/>
      <c r="L7888" s="4" t="str">
        <f t="shared" si="623"/>
        <v>ĐÚNG</v>
      </c>
      <c r="M7888" s="5" t="str" cm="1">
        <f t="array" ref="M7888">_xlfn.IFS(A7888="Ban_dam_1_phuong", IF(ABS(H7888 / (0.8 * (F7888 * D7888^2 / 8)) - 1) &lt; 0.01, "ĐÚNG", "SAI"), A7888="Ban_ke_4_canh_2_phuong", IF(ABS(H7888 / (0.045 * F7888 * D7888^2) - 1) &lt; 0.01, "ĐÚNG", "SAI"), A7888="San_phang_Flat_Slab", IF(ABS(H7888 / ((0.6 * (F7888 * C7888 * D7888^2 / 8)) / D7888) - 1) &lt; 0.01, "ĐÚNG", "SAI"), A7888="San_console_Cantilever", IF(ABS(H7888 / (-1 * (F7888 * D7888^2 / 2)) - 1) &lt; 0.01, "ĐÚNG", "SAI"), A7888="San_o_co_Waffle_Slab", IF(ABS(H7888 / (0.048 * F7888 * D7888^2) - 1) &lt; 0.01, "ĐÚNG", "SAI"))</f>
        <v>ĐÚNG</v>
      </c>
    </row>
    <row r="7889" spans="1:13" x14ac:dyDescent="0.3">
      <c r="A7889" s="4" t="s">
        <v>9</v>
      </c>
      <c r="B7889" s="4" t="s">
        <v>13</v>
      </c>
      <c r="C7889" s="4">
        <v>4.6500000000000004</v>
      </c>
      <c r="D7889" s="4">
        <v>3.72</v>
      </c>
      <c r="E7889" s="4">
        <v>0.16</v>
      </c>
      <c r="F7889" s="4">
        <v>10.02</v>
      </c>
      <c r="G7889" s="4">
        <v>8887</v>
      </c>
      <c r="H7889" s="4">
        <v>6.24</v>
      </c>
      <c r="I7889" s="4">
        <v>7.5830000000000002</v>
      </c>
      <c r="J7889" s="4"/>
      <c r="K7889" s="4"/>
      <c r="L7889" s="4" t="str">
        <f t="shared" si="623"/>
        <v>ĐÚNG</v>
      </c>
      <c r="M7889" s="5" t="str" cm="1">
        <f t="array" ref="M7889">_xlfn.IFS(A7889="Ban_dam_1_phuong", IF(ABS(H7889 / (0.8 * (F7889 * D7889^2 / 8)) - 1) &lt; 0.01, "ĐÚNG", "SAI"), A7889="Ban_ke_4_canh_2_phuong", IF(ABS(H7889 / (0.045 * F7889 * D7889^2) - 1) &lt; 0.01, "ĐÚNG", "SAI"), A7889="San_phang_Flat_Slab", IF(ABS(H7889 / ((0.6 * (F7889 * C7889 * D7889^2 / 8)) / D7889) - 1) &lt; 0.01, "ĐÚNG", "SAI"), A7889="San_console_Cantilever", IF(ABS(H7889 / (-1 * (F7889 * D7889^2 / 2)) - 1) &lt; 0.01, "ĐÚNG", "SAI"), A7889="San_o_co_Waffle_Slab", IF(ABS(H7889 / (0.048 * F7889 * D7889^2) - 1) &lt; 0.01, "ĐÚNG", "SAI"))</f>
        <v>ĐÚNG</v>
      </c>
    </row>
    <row r="7890" spans="1:13" x14ac:dyDescent="0.3">
      <c r="A7890" s="4" t="s">
        <v>16</v>
      </c>
      <c r="B7890" s="4" t="s">
        <v>13</v>
      </c>
      <c r="C7890" s="4">
        <v>7.05</v>
      </c>
      <c r="D7890" s="4">
        <v>2.21</v>
      </c>
      <c r="E7890" s="4">
        <v>0.12</v>
      </c>
      <c r="F7890" s="4">
        <v>8.67</v>
      </c>
      <c r="G7890" s="4">
        <v>8888</v>
      </c>
      <c r="H7890" s="4">
        <v>4.2350000000000003</v>
      </c>
      <c r="I7890" s="4">
        <v>0.84699999999999998</v>
      </c>
      <c r="J7890" s="4" t="str">
        <f>IF(AND(A7890="Ban_dam_1_phuong", C7890/D7890 &gt; 2),"ĐÚNG", "SAI HÌNH HỌC" )</f>
        <v>ĐÚNG</v>
      </c>
      <c r="K7890" s="4"/>
      <c r="L7890" s="4" t="str">
        <f t="shared" si="623"/>
        <v>ĐÚNG</v>
      </c>
      <c r="M7890" s="5" t="str" cm="1">
        <f t="array" ref="M7890">_xlfn.IFS(A7890="Ban_dam_1_phuong", IF(ABS(H7890 / (0.8 * (F7890 * D7890^2 / 8)) - 1) &lt; 0.01, "ĐÚNG", "SAI"), A7890="Ban_ke_4_canh_2_phuong", IF(ABS(H7890 / (0.045 * F7890 * D7890^2) - 1) &lt; 0.01, "ĐÚNG", "SAI"), A7890="San_phang_Flat_Slab", IF(ABS(H7890 / ((0.6 * (F7890 * C7890 * D7890^2 / 8)) / D7890) - 1) &lt; 0.01, "ĐÚNG", "SAI"), A7890="San_console_Cantilever", IF(ABS(H7890 / (-1 * (F7890 * D7890^2 / 2)) - 1) &lt; 0.01, "ĐÚNG", "SAI"), A7890="San_o_co_Waffle_Slab", IF(ABS(H7890 / (0.048 * F7890 * D7890^2) - 1) &lt; 0.01, "ĐÚNG", "SAI"))</f>
        <v>ĐÚNG</v>
      </c>
    </row>
    <row r="7891" spans="1:13" x14ac:dyDescent="0.3">
      <c r="A7891" s="4" t="s">
        <v>18</v>
      </c>
      <c r="B7891" s="4" t="s">
        <v>17</v>
      </c>
      <c r="C7891" s="4">
        <v>7.17</v>
      </c>
      <c r="D7891" s="4">
        <v>1.24</v>
      </c>
      <c r="E7891" s="4">
        <v>0.14000000000000001</v>
      </c>
      <c r="F7891" s="4">
        <v>9.35</v>
      </c>
      <c r="G7891" s="4">
        <v>8889</v>
      </c>
      <c r="H7891" s="4">
        <v>-7.1879999999999997</v>
      </c>
      <c r="I7891" s="4">
        <v>-0.71899999999999997</v>
      </c>
      <c r="J7891" s="4"/>
      <c r="K7891" s="4" t="str">
        <f>IF(AND(A7891="San_console_Cantilever", H7891 &lt; 0),  "ĐÚNG","SAI DẤU MOMEN")</f>
        <v>ĐÚNG</v>
      </c>
      <c r="L7891" s="4" t="str">
        <f t="shared" si="623"/>
        <v>ĐÚNG</v>
      </c>
      <c r="M7891" s="5" t="str" cm="1">
        <f t="array" ref="M7891">_xlfn.IFS(A7891="Ban_dam_1_phuong", IF(ABS(H7891 / (0.8 * (F7891 * D7891^2 / 8)) - 1) &lt; 0.01, "ĐÚNG", "SAI"), A7891="Ban_ke_4_canh_2_phuong", IF(ABS(H7891 / (0.045 * F7891 * D7891^2) - 1) &lt; 0.01, "ĐÚNG", "SAI"), A7891="San_phang_Flat_Slab", IF(ABS(H7891 / ((0.6 * (F7891 * C7891 * D7891^2 / 8)) / D7891) - 1) &lt; 0.01, "ĐÚNG", "SAI"), A7891="San_console_Cantilever", IF(ABS(H7891 / (-1 * (F7891 * D7891^2 / 2)) - 1) &lt; 0.01, "ĐÚNG", "SAI"), A7891="San_o_co_Waffle_Slab", IF(ABS(H7891 / (0.048 * F7891 * D7891^2) - 1) &lt; 0.01, "ĐÚNG", "SAI"))</f>
        <v>ĐÚNG</v>
      </c>
    </row>
    <row r="7892" spans="1:13" x14ac:dyDescent="0.3">
      <c r="A7892" s="4" t="s">
        <v>12</v>
      </c>
      <c r="B7892" s="4" t="s">
        <v>10</v>
      </c>
      <c r="C7892" s="4">
        <v>8.4700000000000006</v>
      </c>
      <c r="D7892" s="4">
        <v>6.34</v>
      </c>
      <c r="E7892" s="4">
        <v>0.28000000000000003</v>
      </c>
      <c r="F7892" s="4">
        <v>14.07</v>
      </c>
      <c r="G7892" s="4">
        <v>8890</v>
      </c>
      <c r="H7892" s="4">
        <v>56.667000000000002</v>
      </c>
      <c r="I7892" s="4">
        <v>28.277999999999999</v>
      </c>
      <c r="J7892" s="4"/>
      <c r="K7892" s="4"/>
      <c r="L7892" s="4" t="str">
        <f t="shared" si="623"/>
        <v>ĐÚNG</v>
      </c>
      <c r="M7892" s="5" t="str" cm="1">
        <f t="array" ref="M7892">_xlfn.IFS(A7892="Ban_dam_1_phuong", IF(ABS(H7892 / (0.8 * (F7892 * D7892^2 / 8)) - 1) &lt; 0.01, "ĐÚNG", "SAI"), A7892="Ban_ke_4_canh_2_phuong", IF(ABS(H7892 / (0.045 * F7892 * D7892^2) - 1) &lt; 0.01, "ĐÚNG", "SAI"), A7892="San_phang_Flat_Slab", IF(ABS(H7892 / ((0.6 * (F7892 * C7892 * D7892^2 / 8)) / D7892) - 1) &lt; 0.01, "ĐÚNG", "SAI"), A7892="San_console_Cantilever", IF(ABS(H7892 / (-1 * (F7892 * D7892^2 / 2)) - 1) &lt; 0.01, "ĐÚNG", "SAI"), A7892="San_o_co_Waffle_Slab", IF(ABS(H7892 / (0.048 * F7892 * D7892^2) - 1) &lt; 0.01, "ĐÚNG", "SAI"))</f>
        <v>ĐÚNG</v>
      </c>
    </row>
    <row r="7893" spans="1:13" x14ac:dyDescent="0.3">
      <c r="A7893" s="4" t="s">
        <v>9</v>
      </c>
      <c r="B7893" s="4" t="s">
        <v>13</v>
      </c>
      <c r="C7893" s="4">
        <v>4.26</v>
      </c>
      <c r="D7893" s="4">
        <v>3.11</v>
      </c>
      <c r="E7893" s="4">
        <v>0.19</v>
      </c>
      <c r="F7893" s="4">
        <v>11.03</v>
      </c>
      <c r="G7893" s="4">
        <v>8891</v>
      </c>
      <c r="H7893" s="4">
        <v>4.8010000000000002</v>
      </c>
      <c r="I7893" s="4">
        <v>7.0060000000000002</v>
      </c>
      <c r="J7893" s="4"/>
      <c r="K7893" s="4"/>
      <c r="L7893" s="4" t="str">
        <f t="shared" si="623"/>
        <v>ĐÚNG</v>
      </c>
      <c r="M7893" s="5" t="str" cm="1">
        <f t="array" ref="M7893">_xlfn.IFS(A7893="Ban_dam_1_phuong", IF(ABS(H7893 / (0.8 * (F7893 * D7893^2 / 8)) - 1) &lt; 0.01, "ĐÚNG", "SAI"), A7893="Ban_ke_4_canh_2_phuong", IF(ABS(H7893 / (0.045 * F7893 * D7893^2) - 1) &lt; 0.01, "ĐÚNG", "SAI"), A7893="San_phang_Flat_Slab", IF(ABS(H7893 / ((0.6 * (F7893 * C7893 * D7893^2 / 8)) / D7893) - 1) &lt; 0.01, "ĐÚNG", "SAI"), A7893="San_console_Cantilever", IF(ABS(H7893 / (-1 * (F7893 * D7893^2 / 2)) - 1) &lt; 0.01, "ĐÚNG", "SAI"), A7893="San_o_co_Waffle_Slab", IF(ABS(H7893 / (0.048 * F7893 * D7893^2) - 1) &lt; 0.01, "ĐÚNG", "SAI"))</f>
        <v>ĐÚNG</v>
      </c>
    </row>
    <row r="7894" spans="1:13" x14ac:dyDescent="0.3">
      <c r="A7894" s="4" t="s">
        <v>16</v>
      </c>
      <c r="B7894" s="4" t="s">
        <v>13</v>
      </c>
      <c r="C7894" s="4">
        <v>5.91</v>
      </c>
      <c r="D7894" s="4">
        <v>2.4300000000000002</v>
      </c>
      <c r="E7894" s="4">
        <v>0.14000000000000001</v>
      </c>
      <c r="F7894" s="4">
        <v>9.35</v>
      </c>
      <c r="G7894" s="4">
        <v>8892</v>
      </c>
      <c r="H7894" s="4">
        <v>5.5209999999999999</v>
      </c>
      <c r="I7894" s="4">
        <v>1.1040000000000001</v>
      </c>
      <c r="J7894" s="4" t="str">
        <f>IF(AND(A7894="Ban_dam_1_phuong", C7894/D7894 &gt; 2),"ĐÚNG", "SAI HÌNH HỌC" )</f>
        <v>ĐÚNG</v>
      </c>
      <c r="K7894" s="4"/>
      <c r="L7894" s="4" t="str">
        <f t="shared" si="623"/>
        <v>ĐÚNG</v>
      </c>
      <c r="M7894" s="5" t="str" cm="1">
        <f t="array" ref="M7894">_xlfn.IFS(A7894="Ban_dam_1_phuong", IF(ABS(H7894 / (0.8 * (F7894 * D7894^2 / 8)) - 1) &lt; 0.01, "ĐÚNG", "SAI"), A7894="Ban_ke_4_canh_2_phuong", IF(ABS(H7894 / (0.045 * F7894 * D7894^2) - 1) &lt; 0.01, "ĐÚNG", "SAI"), A7894="San_phang_Flat_Slab", IF(ABS(H7894 / ((0.6 * (F7894 * C7894 * D7894^2 / 8)) / D7894) - 1) &lt; 0.01, "ĐÚNG", "SAI"), A7894="San_console_Cantilever", IF(ABS(H7894 / (-1 * (F7894 * D7894^2 / 2)) - 1) &lt; 0.01, "ĐÚNG", "SAI"), A7894="San_o_co_Waffle_Slab", IF(ABS(H7894 / (0.048 * F7894 * D7894^2) - 1) &lt; 0.01, "ĐÚNG", "SAI"))</f>
        <v>ĐÚNG</v>
      </c>
    </row>
    <row r="7895" spans="1:13" x14ac:dyDescent="0.3">
      <c r="A7895" s="4" t="s">
        <v>9</v>
      </c>
      <c r="B7895" s="4" t="s">
        <v>15</v>
      </c>
      <c r="C7895" s="4">
        <v>8.76</v>
      </c>
      <c r="D7895" s="4">
        <v>5.6</v>
      </c>
      <c r="E7895" s="4">
        <v>0.16</v>
      </c>
      <c r="F7895" s="4">
        <v>10.02</v>
      </c>
      <c r="G7895" s="4">
        <v>8893</v>
      </c>
      <c r="H7895" s="4">
        <v>14.14</v>
      </c>
      <c r="I7895" s="4">
        <v>26.911999999999999</v>
      </c>
      <c r="J7895" s="4"/>
      <c r="K7895" s="4"/>
      <c r="L7895" s="4" t="str">
        <f t="shared" si="623"/>
        <v>ĐÚNG</v>
      </c>
      <c r="M7895" s="5" t="str" cm="1">
        <f t="array" ref="M7895">_xlfn.IFS(A7895="Ban_dam_1_phuong", IF(ABS(H7895 / (0.8 * (F7895 * D7895^2 / 8)) - 1) &lt; 0.01, "ĐÚNG", "SAI"), A7895="Ban_ke_4_canh_2_phuong", IF(ABS(H7895 / (0.045 * F7895 * D7895^2) - 1) &lt; 0.01, "ĐÚNG", "SAI"), A7895="San_phang_Flat_Slab", IF(ABS(H7895 / ((0.6 * (F7895 * C7895 * D7895^2 / 8)) / D7895) - 1) &lt; 0.01, "ĐÚNG", "SAI"), A7895="San_console_Cantilever", IF(ABS(H7895 / (-1 * (F7895 * D7895^2 / 2)) - 1) &lt; 0.01, "ĐÚNG", "SAI"), A7895="San_o_co_Waffle_Slab", IF(ABS(H7895 / (0.048 * F7895 * D7895^2) - 1) &lt; 0.01, "ĐÚNG", "SAI"))</f>
        <v>ĐÚNG</v>
      </c>
    </row>
    <row r="7896" spans="1:13" x14ac:dyDescent="0.3">
      <c r="A7896" s="4" t="s">
        <v>12</v>
      </c>
      <c r="B7896" s="4" t="s">
        <v>17</v>
      </c>
      <c r="C7896" s="4">
        <v>11.8</v>
      </c>
      <c r="D7896" s="4">
        <v>8.2200000000000006</v>
      </c>
      <c r="E7896" s="4">
        <v>0.28000000000000003</v>
      </c>
      <c r="F7896" s="4">
        <v>14.07</v>
      </c>
      <c r="G7896" s="4">
        <v>8894</v>
      </c>
      <c r="H7896" s="4">
        <v>102.355</v>
      </c>
      <c r="I7896" s="4">
        <v>47.533999999999999</v>
      </c>
      <c r="J7896" s="4"/>
      <c r="K7896" s="4"/>
      <c r="L7896" s="4" t="str">
        <f t="shared" si="623"/>
        <v>ĐÚNG</v>
      </c>
      <c r="M7896" s="5" t="str" cm="1">
        <f t="array" ref="M7896">_xlfn.IFS(A7896="Ban_dam_1_phuong", IF(ABS(H7896 / (0.8 * (F7896 * D7896^2 / 8)) - 1) &lt; 0.01, "ĐÚNG", "SAI"), A7896="Ban_ke_4_canh_2_phuong", IF(ABS(H7896 / (0.045 * F7896 * D7896^2) - 1) &lt; 0.01, "ĐÚNG", "SAI"), A7896="San_phang_Flat_Slab", IF(ABS(H7896 / ((0.6 * (F7896 * C7896 * D7896^2 / 8)) / D7896) - 1) &lt; 0.01, "ĐÚNG", "SAI"), A7896="San_console_Cantilever", IF(ABS(H7896 / (-1 * (F7896 * D7896^2 / 2)) - 1) &lt; 0.01, "ĐÚNG", "SAI"), A7896="San_o_co_Waffle_Slab", IF(ABS(H7896 / (0.048 * F7896 * D7896^2) - 1) &lt; 0.01, "ĐÚNG", "SAI"))</f>
        <v>ĐÚNG</v>
      </c>
    </row>
    <row r="7897" spans="1:13" x14ac:dyDescent="0.3">
      <c r="A7897" s="4" t="s">
        <v>18</v>
      </c>
      <c r="B7897" s="4" t="s">
        <v>10</v>
      </c>
      <c r="C7897" s="4">
        <v>5.24</v>
      </c>
      <c r="D7897" s="4">
        <v>2.08</v>
      </c>
      <c r="E7897" s="4">
        <v>0.11</v>
      </c>
      <c r="F7897" s="4">
        <v>8.33</v>
      </c>
      <c r="G7897" s="4">
        <v>8895</v>
      </c>
      <c r="H7897" s="4">
        <v>-18.018999999999998</v>
      </c>
      <c r="I7897" s="4">
        <v>-1.802</v>
      </c>
      <c r="J7897" s="4"/>
      <c r="K7897" s="4" t="str">
        <f>IF(AND(A7897="San_console_Cantilever", H7897 &lt; 0),  "ĐÚNG","SAI DẤU MOMEN")</f>
        <v>ĐÚNG</v>
      </c>
      <c r="L7897" s="4" t="str">
        <f t="shared" si="623"/>
        <v>ĐÚNG</v>
      </c>
      <c r="M7897" s="5" t="str" cm="1">
        <f t="array" ref="M7897">_xlfn.IFS(A7897="Ban_dam_1_phuong", IF(ABS(H7897 / (0.8 * (F7897 * D7897^2 / 8)) - 1) &lt; 0.01, "ĐÚNG", "SAI"), A7897="Ban_ke_4_canh_2_phuong", IF(ABS(H7897 / (0.045 * F7897 * D7897^2) - 1) &lt; 0.01, "ĐÚNG", "SAI"), A7897="San_phang_Flat_Slab", IF(ABS(H7897 / ((0.6 * (F7897 * C7897 * D7897^2 / 8)) / D7897) - 1) &lt; 0.01, "ĐÚNG", "SAI"), A7897="San_console_Cantilever", IF(ABS(H7897 / (-1 * (F7897 * D7897^2 / 2)) - 1) &lt; 0.01, "ĐÚNG", "SAI"), A7897="San_o_co_Waffle_Slab", IF(ABS(H7897 / (0.048 * F7897 * D7897^2) - 1) &lt; 0.01, "ĐÚNG", "SAI"))</f>
        <v>ĐÚNG</v>
      </c>
    </row>
    <row r="7898" spans="1:13" x14ac:dyDescent="0.3">
      <c r="A7898" s="4" t="s">
        <v>9</v>
      </c>
      <c r="B7898" s="4" t="s">
        <v>17</v>
      </c>
      <c r="C7898" s="4">
        <v>4.4800000000000004</v>
      </c>
      <c r="D7898" s="4">
        <v>4.3099999999999996</v>
      </c>
      <c r="E7898" s="4">
        <v>0.14000000000000001</v>
      </c>
      <c r="F7898" s="4">
        <v>9.35</v>
      </c>
      <c r="G7898" s="4">
        <v>8896</v>
      </c>
      <c r="H7898" s="4">
        <v>7.8159999999999998</v>
      </c>
      <c r="I7898" s="4">
        <v>6.5679999999999996</v>
      </c>
      <c r="J7898" s="4"/>
      <c r="K7898" s="4"/>
      <c r="L7898" s="4" t="str">
        <f t="shared" si="623"/>
        <v>ĐÚNG</v>
      </c>
      <c r="M7898" s="5" t="str" cm="1">
        <f t="array" ref="M7898">_xlfn.IFS(A7898="Ban_dam_1_phuong", IF(ABS(H7898 / (0.8 * (F7898 * D7898^2 / 8)) - 1) &lt; 0.01, "ĐÚNG", "SAI"), A7898="Ban_ke_4_canh_2_phuong", IF(ABS(H7898 / (0.045 * F7898 * D7898^2) - 1) &lt; 0.01, "ĐÚNG", "SAI"), A7898="San_phang_Flat_Slab", IF(ABS(H7898 / ((0.6 * (F7898 * C7898 * D7898^2 / 8)) / D7898) - 1) &lt; 0.01, "ĐÚNG", "SAI"), A7898="San_console_Cantilever", IF(ABS(H7898 / (-1 * (F7898 * D7898^2 / 2)) - 1) &lt; 0.01, "ĐÚNG", "SAI"), A7898="San_o_co_Waffle_Slab", IF(ABS(H7898 / (0.048 * F7898 * D7898^2) - 1) &lt; 0.01, "ĐÚNG", "SAI"))</f>
        <v>ĐÚNG</v>
      </c>
    </row>
    <row r="7899" spans="1:13" x14ac:dyDescent="0.3">
      <c r="A7899" s="4" t="s">
        <v>14</v>
      </c>
      <c r="B7899" s="4" t="s">
        <v>17</v>
      </c>
      <c r="C7899" s="4">
        <v>9.93</v>
      </c>
      <c r="D7899" s="4">
        <v>9.65</v>
      </c>
      <c r="E7899" s="4">
        <v>0.41</v>
      </c>
      <c r="F7899" s="4">
        <v>10.7</v>
      </c>
      <c r="G7899" s="4">
        <v>8897</v>
      </c>
      <c r="H7899" s="4">
        <v>47.828000000000003</v>
      </c>
      <c r="I7899" s="4">
        <v>50.643000000000001</v>
      </c>
      <c r="J7899" s="4"/>
      <c r="K7899" s="4"/>
      <c r="L7899" s="4" t="str">
        <f t="shared" si="623"/>
        <v>ĐÚNG</v>
      </c>
      <c r="M7899" s="5" t="str" cm="1">
        <f t="array" ref="M7899">_xlfn.IFS(A7899="Ban_dam_1_phuong", IF(ABS(H7899 / (0.8 * (F7899 * D7899^2 / 8)) - 1) &lt; 0.01, "ĐÚNG", "SAI"), A7899="Ban_ke_4_canh_2_phuong", IF(ABS(H7899 / (0.045 * F7899 * D7899^2) - 1) &lt; 0.01, "ĐÚNG", "SAI"), A7899="San_phang_Flat_Slab", IF(ABS(H7899 / ((0.6 * (F7899 * C7899 * D7899^2 / 8)) / D7899) - 1) &lt; 0.01, "ĐÚNG", "SAI"), A7899="San_console_Cantilever", IF(ABS(H7899 / (-1 * (F7899 * D7899^2 / 2)) - 1) &lt; 0.01, "ĐÚNG", "SAI"), A7899="San_o_co_Waffle_Slab", IF(ABS(H7899 / (0.048 * F7899 * D7899^2) - 1) &lt; 0.01, "ĐÚNG", "SAI"))</f>
        <v>ĐÚNG</v>
      </c>
    </row>
    <row r="7900" spans="1:13" x14ac:dyDescent="0.3">
      <c r="A7900" s="4" t="s">
        <v>9</v>
      </c>
      <c r="B7900" s="4" t="s">
        <v>13</v>
      </c>
      <c r="C7900" s="4">
        <v>8.85</v>
      </c>
      <c r="D7900" s="4">
        <v>5.1100000000000003</v>
      </c>
      <c r="E7900" s="4">
        <v>0.18</v>
      </c>
      <c r="F7900" s="4">
        <v>10.7</v>
      </c>
      <c r="G7900" s="4">
        <v>8898</v>
      </c>
      <c r="H7900" s="4">
        <v>12.573</v>
      </c>
      <c r="I7900" s="4">
        <v>29.332000000000001</v>
      </c>
      <c r="J7900" s="4"/>
      <c r="K7900" s="4"/>
      <c r="L7900" s="4" t="str">
        <f t="shared" si="623"/>
        <v>ĐÚNG</v>
      </c>
      <c r="M7900" s="5" t="str" cm="1">
        <f t="array" ref="M7900">_xlfn.IFS(A7900="Ban_dam_1_phuong", IF(ABS(H7900 / (0.8 * (F7900 * D7900^2 / 8)) - 1) &lt; 0.01, "ĐÚNG", "SAI"), A7900="Ban_ke_4_canh_2_phuong", IF(ABS(H7900 / (0.045 * F7900 * D7900^2) - 1) &lt; 0.01, "ĐÚNG", "SAI"), A7900="San_phang_Flat_Slab", IF(ABS(H7900 / ((0.6 * (F7900 * C7900 * D7900^2 / 8)) / D7900) - 1) &lt; 0.01, "ĐÚNG", "SAI"), A7900="San_console_Cantilever", IF(ABS(H7900 / (-1 * (F7900 * D7900^2 / 2)) - 1) &lt; 0.01, "ĐÚNG", "SAI"), A7900="San_o_co_Waffle_Slab", IF(ABS(H7900 / (0.048 * F7900 * D7900^2) - 1) &lt; 0.01, "ĐÚNG", "SAI"))</f>
        <v>ĐÚNG</v>
      </c>
    </row>
    <row r="7901" spans="1:13" x14ac:dyDescent="0.3">
      <c r="A7901" s="4" t="s">
        <v>18</v>
      </c>
      <c r="B7901" s="4" t="s">
        <v>17</v>
      </c>
      <c r="C7901" s="4">
        <v>7.89</v>
      </c>
      <c r="D7901" s="4">
        <v>1.45</v>
      </c>
      <c r="E7901" s="4">
        <v>0.15</v>
      </c>
      <c r="F7901" s="4">
        <v>9.68</v>
      </c>
      <c r="G7901" s="4">
        <v>8899</v>
      </c>
      <c r="H7901" s="4">
        <v>-10.176</v>
      </c>
      <c r="I7901" s="4">
        <v>-1.018</v>
      </c>
      <c r="J7901" s="4"/>
      <c r="K7901" s="4" t="str">
        <f>IF(AND(A7901="San_console_Cantilever", H7901 &lt; 0),  "ĐÚNG","SAI DẤU MOMEN")</f>
        <v>ĐÚNG</v>
      </c>
      <c r="L7901" s="4" t="str">
        <f t="shared" si="623"/>
        <v>ĐÚNG</v>
      </c>
      <c r="M7901" s="5" t="str" cm="1">
        <f t="array" ref="M7901">_xlfn.IFS(A7901="Ban_dam_1_phuong", IF(ABS(H7901 / (0.8 * (F7901 * D7901^2 / 8)) - 1) &lt; 0.01, "ĐÚNG", "SAI"), A7901="Ban_ke_4_canh_2_phuong", IF(ABS(H7901 / (0.045 * F7901 * D7901^2) - 1) &lt; 0.01, "ĐÚNG", "SAI"), A7901="San_phang_Flat_Slab", IF(ABS(H7901 / ((0.6 * (F7901 * C7901 * D7901^2 / 8)) / D7901) - 1) &lt; 0.01, "ĐÚNG", "SAI"), A7901="San_console_Cantilever", IF(ABS(H7901 / (-1 * (F7901 * D7901^2 / 2)) - 1) &lt; 0.01, "ĐÚNG", "SAI"), A7901="San_o_co_Waffle_Slab", IF(ABS(H7901 / (0.048 * F7901 * D7901^2) - 1) &lt; 0.01, "ĐÚNG", "SAI"))</f>
        <v>ĐÚNG</v>
      </c>
    </row>
    <row r="7902" spans="1:13" x14ac:dyDescent="0.3">
      <c r="A7902" s="4" t="s">
        <v>16</v>
      </c>
      <c r="B7902" s="4" t="s">
        <v>10</v>
      </c>
      <c r="C7902" s="4">
        <v>6.4</v>
      </c>
      <c r="D7902" s="4">
        <v>2.02</v>
      </c>
      <c r="E7902" s="4">
        <v>0.13</v>
      </c>
      <c r="F7902" s="4">
        <v>9.01</v>
      </c>
      <c r="G7902" s="4">
        <v>8900</v>
      </c>
      <c r="H7902" s="4">
        <v>3.6760000000000002</v>
      </c>
      <c r="I7902" s="4">
        <v>0.73499999999999999</v>
      </c>
      <c r="J7902" s="4" t="str">
        <f>IF(AND(A7902="Ban_dam_1_phuong", C7902/D7902 &gt; 2),"ĐÚNG", "SAI HÌNH HỌC" )</f>
        <v>ĐÚNG</v>
      </c>
      <c r="K7902" s="4"/>
      <c r="L7902" s="4" t="str">
        <f t="shared" si="623"/>
        <v>ĐÚNG</v>
      </c>
      <c r="M7902" s="5" t="str" cm="1">
        <f t="array" ref="M7902">_xlfn.IFS(A7902="Ban_dam_1_phuong", IF(ABS(H7902 / (0.8 * (F7902 * D7902^2 / 8)) - 1) &lt; 0.01, "ĐÚNG", "SAI"), A7902="Ban_ke_4_canh_2_phuong", IF(ABS(H7902 / (0.045 * F7902 * D7902^2) - 1) &lt; 0.01, "ĐÚNG", "SAI"), A7902="San_phang_Flat_Slab", IF(ABS(H7902 / ((0.6 * (F7902 * C7902 * D7902^2 / 8)) / D7902) - 1) &lt; 0.01, "ĐÚNG", "SAI"), A7902="San_console_Cantilever", IF(ABS(H7902 / (-1 * (F7902 * D7902^2 / 2)) - 1) &lt; 0.01, "ĐÚNG", "SAI"), A7902="San_o_co_Waffle_Slab", IF(ABS(H7902 / (0.048 * F7902 * D7902^2) - 1) &lt; 0.01, "ĐÚNG", "SAI"))</f>
        <v>ĐÚNG</v>
      </c>
    </row>
    <row r="7903" spans="1:13" x14ac:dyDescent="0.3">
      <c r="A7903" s="4" t="s">
        <v>12</v>
      </c>
      <c r="B7903" s="4" t="s">
        <v>15</v>
      </c>
      <c r="C7903" s="4">
        <v>8.9499999999999993</v>
      </c>
      <c r="D7903" s="4">
        <v>7.45</v>
      </c>
      <c r="E7903" s="4">
        <v>0.21</v>
      </c>
      <c r="F7903" s="4">
        <v>11.71</v>
      </c>
      <c r="G7903" s="4">
        <v>8901</v>
      </c>
      <c r="H7903" s="4">
        <v>58.56</v>
      </c>
      <c r="I7903" s="4">
        <v>32.497</v>
      </c>
      <c r="J7903" s="4"/>
      <c r="K7903" s="4"/>
      <c r="L7903" s="4" t="str">
        <f t="shared" si="623"/>
        <v>ĐÚNG</v>
      </c>
      <c r="M7903" s="5" t="str" cm="1">
        <f t="array" ref="M7903">_xlfn.IFS(A7903="Ban_dam_1_phuong", IF(ABS(H7903 / (0.8 * (F7903 * D7903^2 / 8)) - 1) &lt; 0.01, "ĐÚNG", "SAI"), A7903="Ban_ke_4_canh_2_phuong", IF(ABS(H7903 / (0.045 * F7903 * D7903^2) - 1) &lt; 0.01, "ĐÚNG", "SAI"), A7903="San_phang_Flat_Slab", IF(ABS(H7903 / ((0.6 * (F7903 * C7903 * D7903^2 / 8)) / D7903) - 1) &lt; 0.01, "ĐÚNG", "SAI"), A7903="San_console_Cantilever", IF(ABS(H7903 / (-1 * (F7903 * D7903^2 / 2)) - 1) &lt; 0.01, "ĐÚNG", "SAI"), A7903="San_o_co_Waffle_Slab", IF(ABS(H7903 / (0.048 * F7903 * D7903^2) - 1) &lt; 0.01, "ĐÚNG", "SAI"))</f>
        <v>ĐÚNG</v>
      </c>
    </row>
    <row r="7904" spans="1:13" x14ac:dyDescent="0.3">
      <c r="A7904" s="4" t="s">
        <v>16</v>
      </c>
      <c r="B7904" s="4" t="s">
        <v>13</v>
      </c>
      <c r="C7904" s="4">
        <v>4.5</v>
      </c>
      <c r="D7904" s="4">
        <v>2.02</v>
      </c>
      <c r="E7904" s="4">
        <v>0.15</v>
      </c>
      <c r="F7904" s="4">
        <v>9.68</v>
      </c>
      <c r="G7904" s="4">
        <v>8902</v>
      </c>
      <c r="H7904" s="4">
        <v>3.95</v>
      </c>
      <c r="I7904" s="4">
        <v>0.79</v>
      </c>
      <c r="J7904" s="4" t="str">
        <f>IF(AND(A7904="Ban_dam_1_phuong", C7904/D7904 &gt; 2),"ĐÚNG", "SAI HÌNH HỌC" )</f>
        <v>ĐÚNG</v>
      </c>
      <c r="K7904" s="4"/>
      <c r="L7904" s="4" t="str">
        <f t="shared" si="623"/>
        <v>ĐÚNG</v>
      </c>
      <c r="M7904" s="5" t="str" cm="1">
        <f t="array" ref="M7904">_xlfn.IFS(A7904="Ban_dam_1_phuong", IF(ABS(H7904 / (0.8 * (F7904 * D7904^2 / 8)) - 1) &lt; 0.01, "ĐÚNG", "SAI"), A7904="Ban_ke_4_canh_2_phuong", IF(ABS(H7904 / (0.045 * F7904 * D7904^2) - 1) &lt; 0.01, "ĐÚNG", "SAI"), A7904="San_phang_Flat_Slab", IF(ABS(H7904 / ((0.6 * (F7904 * C7904 * D7904^2 / 8)) / D7904) - 1) &lt; 0.01, "ĐÚNG", "SAI"), A7904="San_console_Cantilever", IF(ABS(H7904 / (-1 * (F7904 * D7904^2 / 2)) - 1) &lt; 0.01, "ĐÚNG", "SAI"), A7904="San_o_co_Waffle_Slab", IF(ABS(H7904 / (0.048 * F7904 * D7904^2) - 1) &lt; 0.01, "ĐÚNG", "SAI"))</f>
        <v>ĐÚNG</v>
      </c>
    </row>
    <row r="7905" spans="1:13" x14ac:dyDescent="0.3">
      <c r="A7905" s="4" t="s">
        <v>18</v>
      </c>
      <c r="B7905" s="4" t="s">
        <v>11</v>
      </c>
      <c r="C7905" s="4">
        <v>7.27</v>
      </c>
      <c r="D7905" s="4">
        <v>2.1</v>
      </c>
      <c r="E7905" s="4">
        <v>0.12</v>
      </c>
      <c r="F7905" s="4">
        <v>8.67</v>
      </c>
      <c r="G7905" s="4">
        <v>8903</v>
      </c>
      <c r="H7905" s="4">
        <v>-19.117000000000001</v>
      </c>
      <c r="I7905" s="4">
        <v>-1.9119999999999999</v>
      </c>
      <c r="J7905" s="4"/>
      <c r="K7905" s="4" t="str">
        <f>IF(AND(A7905="San_console_Cantilever", H7905 &lt; 0),  "ĐÚNG","SAI DẤU MOMEN")</f>
        <v>ĐÚNG</v>
      </c>
      <c r="L7905" s="4" t="str">
        <f t="shared" si="623"/>
        <v>ĐÚNG</v>
      </c>
      <c r="M7905" s="5" t="str" cm="1">
        <f t="array" ref="M7905">_xlfn.IFS(A7905="Ban_dam_1_phuong", IF(ABS(H7905 / (0.8 * (F7905 * D7905^2 / 8)) - 1) &lt; 0.01, "ĐÚNG", "SAI"), A7905="Ban_ke_4_canh_2_phuong", IF(ABS(H7905 / (0.045 * F7905 * D7905^2) - 1) &lt; 0.01, "ĐÚNG", "SAI"), A7905="San_phang_Flat_Slab", IF(ABS(H7905 / ((0.6 * (F7905 * C7905 * D7905^2 / 8)) / D7905) - 1) &lt; 0.01, "ĐÚNG", "SAI"), A7905="San_console_Cantilever", IF(ABS(H7905 / (-1 * (F7905 * D7905^2 / 2)) - 1) &lt; 0.01, "ĐÚNG", "SAI"), A7905="San_o_co_Waffle_Slab", IF(ABS(H7905 / (0.048 * F7905 * D7905^2) - 1) &lt; 0.01, "ĐÚNG", "SAI"))</f>
        <v>ĐÚNG</v>
      </c>
    </row>
    <row r="7906" spans="1:13" x14ac:dyDescent="0.3">
      <c r="A7906" s="4" t="s">
        <v>16</v>
      </c>
      <c r="B7906" s="4" t="s">
        <v>17</v>
      </c>
      <c r="C7906" s="4">
        <v>8.31</v>
      </c>
      <c r="D7906" s="4">
        <v>3.05</v>
      </c>
      <c r="E7906" s="4">
        <v>0.11</v>
      </c>
      <c r="F7906" s="4">
        <v>8.33</v>
      </c>
      <c r="G7906" s="4">
        <v>8904</v>
      </c>
      <c r="H7906" s="4">
        <v>7.7489999999999997</v>
      </c>
      <c r="I7906" s="4">
        <v>1.55</v>
      </c>
      <c r="J7906" s="4" t="str">
        <f>IF(AND(A7906="Ban_dam_1_phuong", C7906/D7906 &gt; 2),"ĐÚNG", "SAI HÌNH HỌC" )</f>
        <v>ĐÚNG</v>
      </c>
      <c r="K7906" s="4"/>
      <c r="L7906" s="4" t="str">
        <f t="shared" si="623"/>
        <v>ĐÚNG</v>
      </c>
      <c r="M7906" s="5" t="str" cm="1">
        <f t="array" ref="M7906">_xlfn.IFS(A7906="Ban_dam_1_phuong", IF(ABS(H7906 / (0.8 * (F7906 * D7906^2 / 8)) - 1) &lt; 0.01, "ĐÚNG", "SAI"), A7906="Ban_ke_4_canh_2_phuong", IF(ABS(H7906 / (0.045 * F7906 * D7906^2) - 1) &lt; 0.01, "ĐÚNG", "SAI"), A7906="San_phang_Flat_Slab", IF(ABS(H7906 / ((0.6 * (F7906 * C7906 * D7906^2 / 8)) / D7906) - 1) &lt; 0.01, "ĐÚNG", "SAI"), A7906="San_console_Cantilever", IF(ABS(H7906 / (-1 * (F7906 * D7906^2 / 2)) - 1) &lt; 0.01, "ĐÚNG", "SAI"), A7906="San_o_co_Waffle_Slab", IF(ABS(H7906 / (0.048 * F7906 * D7906^2) - 1) &lt; 0.01, "ĐÚNG", "SAI"))</f>
        <v>ĐÚNG</v>
      </c>
    </row>
    <row r="7907" spans="1:13" x14ac:dyDescent="0.3">
      <c r="A7907" s="4" t="s">
        <v>18</v>
      </c>
      <c r="B7907" s="4" t="s">
        <v>15</v>
      </c>
      <c r="C7907" s="4">
        <v>6.49</v>
      </c>
      <c r="D7907" s="4">
        <v>1.79</v>
      </c>
      <c r="E7907" s="4">
        <v>0.12</v>
      </c>
      <c r="F7907" s="4">
        <v>8.67</v>
      </c>
      <c r="G7907" s="4">
        <v>8905</v>
      </c>
      <c r="H7907" s="4">
        <v>-13.89</v>
      </c>
      <c r="I7907" s="4">
        <v>-1.389</v>
      </c>
      <c r="J7907" s="4"/>
      <c r="K7907" s="4" t="str">
        <f>IF(AND(A7907="San_console_Cantilever", H7907 &lt; 0),  "ĐÚNG","SAI DẤU MOMEN")</f>
        <v>ĐÚNG</v>
      </c>
      <c r="L7907" s="4" t="str">
        <f t="shared" si="623"/>
        <v>ĐÚNG</v>
      </c>
      <c r="M7907" s="5" t="str" cm="1">
        <f t="array" ref="M7907">_xlfn.IFS(A7907="Ban_dam_1_phuong", IF(ABS(H7907 / (0.8 * (F7907 * D7907^2 / 8)) - 1) &lt; 0.01, "ĐÚNG", "SAI"), A7907="Ban_ke_4_canh_2_phuong", IF(ABS(H7907 / (0.045 * F7907 * D7907^2) - 1) &lt; 0.01, "ĐÚNG", "SAI"), A7907="San_phang_Flat_Slab", IF(ABS(H7907 / ((0.6 * (F7907 * C7907 * D7907^2 / 8)) / D7907) - 1) &lt; 0.01, "ĐÚNG", "SAI"), A7907="San_console_Cantilever", IF(ABS(H7907 / (-1 * (F7907 * D7907^2 / 2)) - 1) &lt; 0.01, "ĐÚNG", "SAI"), A7907="San_o_co_Waffle_Slab", IF(ABS(H7907 / (0.048 * F7907 * D7907^2) - 1) &lt; 0.01, "ĐÚNG", "SAI"))</f>
        <v>ĐÚNG</v>
      </c>
    </row>
    <row r="7908" spans="1:13" x14ac:dyDescent="0.3">
      <c r="A7908" s="4" t="s">
        <v>14</v>
      </c>
      <c r="B7908" s="4" t="s">
        <v>17</v>
      </c>
      <c r="C7908" s="4">
        <v>14.34</v>
      </c>
      <c r="D7908" s="4">
        <v>11.1</v>
      </c>
      <c r="E7908" s="4">
        <v>0.46</v>
      </c>
      <c r="F7908" s="4">
        <v>11.71</v>
      </c>
      <c r="G7908" s="4">
        <v>8906</v>
      </c>
      <c r="H7908" s="4">
        <v>69.254000000000005</v>
      </c>
      <c r="I7908" s="4">
        <v>115.584</v>
      </c>
      <c r="J7908" s="4"/>
      <c r="K7908" s="4"/>
      <c r="L7908" s="4" t="str">
        <f t="shared" si="623"/>
        <v>ĐÚNG</v>
      </c>
      <c r="M7908" s="5" t="str" cm="1">
        <f t="array" ref="M7908">_xlfn.IFS(A7908="Ban_dam_1_phuong", IF(ABS(H7908 / (0.8 * (F7908 * D7908^2 / 8)) - 1) &lt; 0.01, "ĐÚNG", "SAI"), A7908="Ban_ke_4_canh_2_phuong", IF(ABS(H7908 / (0.045 * F7908 * D7908^2) - 1) &lt; 0.01, "ĐÚNG", "SAI"), A7908="San_phang_Flat_Slab", IF(ABS(H7908 / ((0.6 * (F7908 * C7908 * D7908^2 / 8)) / D7908) - 1) &lt; 0.01, "ĐÚNG", "SAI"), A7908="San_console_Cantilever", IF(ABS(H7908 / (-1 * (F7908 * D7908^2 / 2)) - 1) &lt; 0.01, "ĐÚNG", "SAI"), A7908="San_o_co_Waffle_Slab", IF(ABS(H7908 / (0.048 * F7908 * D7908^2) - 1) &lt; 0.01, "ĐÚNG", "SAI"))</f>
        <v>ĐÚNG</v>
      </c>
    </row>
    <row r="7909" spans="1:13" x14ac:dyDescent="0.3">
      <c r="A7909" s="4" t="s">
        <v>16</v>
      </c>
      <c r="B7909" s="4" t="s">
        <v>17</v>
      </c>
      <c r="C7909" s="4">
        <v>9.1300000000000008</v>
      </c>
      <c r="D7909" s="4">
        <v>2.63</v>
      </c>
      <c r="E7909" s="4">
        <v>0.13</v>
      </c>
      <c r="F7909" s="4">
        <v>9.01</v>
      </c>
      <c r="G7909" s="4">
        <v>8907</v>
      </c>
      <c r="H7909" s="4">
        <v>6.2320000000000002</v>
      </c>
      <c r="I7909" s="4">
        <v>1.246</v>
      </c>
      <c r="J7909" s="4" t="str">
        <f>IF(AND(A7909="Ban_dam_1_phuong", C7909/D7909 &gt; 2),"ĐÚNG", "SAI HÌNH HỌC" )</f>
        <v>ĐÚNG</v>
      </c>
      <c r="K7909" s="4"/>
      <c r="L7909" s="4" t="str">
        <f t="shared" si="623"/>
        <v>ĐÚNG</v>
      </c>
      <c r="M7909" s="5" t="str" cm="1">
        <f t="array" ref="M7909">_xlfn.IFS(A7909="Ban_dam_1_phuong", IF(ABS(H7909 / (0.8 * (F7909 * D7909^2 / 8)) - 1) &lt; 0.01, "ĐÚNG", "SAI"), A7909="Ban_ke_4_canh_2_phuong", IF(ABS(H7909 / (0.045 * F7909 * D7909^2) - 1) &lt; 0.01, "ĐÚNG", "SAI"), A7909="San_phang_Flat_Slab", IF(ABS(H7909 / ((0.6 * (F7909 * C7909 * D7909^2 / 8)) / D7909) - 1) &lt; 0.01, "ĐÚNG", "SAI"), A7909="San_console_Cantilever", IF(ABS(H7909 / (-1 * (F7909 * D7909^2 / 2)) - 1) &lt; 0.01, "ĐÚNG", "SAI"), A7909="San_o_co_Waffle_Slab", IF(ABS(H7909 / (0.048 * F7909 * D7909^2) - 1) &lt; 0.01, "ĐÚNG", "SAI"))</f>
        <v>ĐÚNG</v>
      </c>
    </row>
    <row r="7910" spans="1:13" x14ac:dyDescent="0.3">
      <c r="A7910" s="4" t="s">
        <v>18</v>
      </c>
      <c r="B7910" s="4" t="s">
        <v>11</v>
      </c>
      <c r="C7910" s="4">
        <v>3.33</v>
      </c>
      <c r="D7910" s="4">
        <v>2.19</v>
      </c>
      <c r="E7910" s="4">
        <v>0.14000000000000001</v>
      </c>
      <c r="F7910" s="4">
        <v>9.35</v>
      </c>
      <c r="G7910" s="4">
        <v>8908</v>
      </c>
      <c r="H7910" s="4">
        <v>-22.422000000000001</v>
      </c>
      <c r="I7910" s="4">
        <v>-2.242</v>
      </c>
      <c r="J7910" s="4"/>
      <c r="K7910" s="4" t="str">
        <f>IF(AND(A7910="San_console_Cantilever", H7910 &lt; 0),  "ĐÚNG","SAI DẤU MOMEN")</f>
        <v>ĐÚNG</v>
      </c>
      <c r="L7910" s="4" t="str">
        <f t="shared" si="623"/>
        <v>ĐÚNG</v>
      </c>
      <c r="M7910" s="5" t="str" cm="1">
        <f t="array" ref="M7910">_xlfn.IFS(A7910="Ban_dam_1_phuong", IF(ABS(H7910 / (0.8 * (F7910 * D7910^2 / 8)) - 1) &lt; 0.01, "ĐÚNG", "SAI"), A7910="Ban_ke_4_canh_2_phuong", IF(ABS(H7910 / (0.045 * F7910 * D7910^2) - 1) &lt; 0.01, "ĐÚNG", "SAI"), A7910="San_phang_Flat_Slab", IF(ABS(H7910 / ((0.6 * (F7910 * C7910 * D7910^2 / 8)) / D7910) - 1) &lt; 0.01, "ĐÚNG", "SAI"), A7910="San_console_Cantilever", IF(ABS(H7910 / (-1 * (F7910 * D7910^2 / 2)) - 1) &lt; 0.01, "ĐÚNG", "SAI"), A7910="San_o_co_Waffle_Slab", IF(ABS(H7910 / (0.048 * F7910 * D7910^2) - 1) &lt; 0.01, "ĐÚNG", "SAI"))</f>
        <v>ĐÚNG</v>
      </c>
    </row>
    <row r="7911" spans="1:13" x14ac:dyDescent="0.3">
      <c r="A7911" s="4" t="s">
        <v>16</v>
      </c>
      <c r="B7911" s="4" t="s">
        <v>13</v>
      </c>
      <c r="C7911" s="4">
        <v>6.99</v>
      </c>
      <c r="D7911" s="4">
        <v>2.5099999999999998</v>
      </c>
      <c r="E7911" s="4">
        <v>0.14000000000000001</v>
      </c>
      <c r="F7911" s="4">
        <v>9.35</v>
      </c>
      <c r="G7911" s="4">
        <v>8909</v>
      </c>
      <c r="H7911" s="4">
        <v>5.891</v>
      </c>
      <c r="I7911" s="4">
        <v>1.1779999999999999</v>
      </c>
      <c r="J7911" s="4" t="str">
        <f>IF(AND(A7911="Ban_dam_1_phuong", C7911/D7911 &gt; 2),"ĐÚNG", "SAI HÌNH HỌC" )</f>
        <v>ĐÚNG</v>
      </c>
      <c r="K7911" s="4"/>
      <c r="L7911" s="4" t="str">
        <f t="shared" si="623"/>
        <v>ĐÚNG</v>
      </c>
      <c r="M7911" s="5" t="str" cm="1">
        <f t="array" ref="M7911">_xlfn.IFS(A7911="Ban_dam_1_phuong", IF(ABS(H7911 / (0.8 * (F7911 * D7911^2 / 8)) - 1) &lt; 0.01, "ĐÚNG", "SAI"), A7911="Ban_ke_4_canh_2_phuong", IF(ABS(H7911 / (0.045 * F7911 * D7911^2) - 1) &lt; 0.01, "ĐÚNG", "SAI"), A7911="San_phang_Flat_Slab", IF(ABS(H7911 / ((0.6 * (F7911 * C7911 * D7911^2 / 8)) / D7911) - 1) &lt; 0.01, "ĐÚNG", "SAI"), A7911="San_console_Cantilever", IF(ABS(H7911 / (-1 * (F7911 * D7911^2 / 2)) - 1) &lt; 0.01, "ĐÚNG", "SAI"), A7911="San_o_co_Waffle_Slab", IF(ABS(H7911 / (0.048 * F7911 * D7911^2) - 1) &lt; 0.01, "ĐÚNG", "SAI"))</f>
        <v>ĐÚNG</v>
      </c>
    </row>
    <row r="7912" spans="1:13" x14ac:dyDescent="0.3">
      <c r="A7912" s="4" t="s">
        <v>12</v>
      </c>
      <c r="B7912" s="4" t="s">
        <v>11</v>
      </c>
      <c r="C7912" s="4">
        <v>12.27</v>
      </c>
      <c r="D7912" s="4">
        <v>8.77</v>
      </c>
      <c r="E7912" s="4">
        <v>0.22</v>
      </c>
      <c r="F7912" s="4">
        <v>12.05</v>
      </c>
      <c r="G7912" s="4">
        <v>8910</v>
      </c>
      <c r="H7912" s="4">
        <v>97.251000000000005</v>
      </c>
      <c r="I7912" s="4">
        <v>46.34</v>
      </c>
      <c r="J7912" s="4"/>
      <c r="K7912" s="4"/>
      <c r="L7912" s="4" t="str">
        <f t="shared" si="623"/>
        <v>ĐÚNG</v>
      </c>
      <c r="M7912" s="5" t="str" cm="1">
        <f t="array" ref="M7912">_xlfn.IFS(A7912="Ban_dam_1_phuong", IF(ABS(H7912 / (0.8 * (F7912 * D7912^2 / 8)) - 1) &lt; 0.01, "ĐÚNG", "SAI"), A7912="Ban_ke_4_canh_2_phuong", IF(ABS(H7912 / (0.045 * F7912 * D7912^2) - 1) &lt; 0.01, "ĐÚNG", "SAI"), A7912="San_phang_Flat_Slab", IF(ABS(H7912 / ((0.6 * (F7912 * C7912 * D7912^2 / 8)) / D7912) - 1) &lt; 0.01, "ĐÚNG", "SAI"), A7912="San_console_Cantilever", IF(ABS(H7912 / (-1 * (F7912 * D7912^2 / 2)) - 1) &lt; 0.01, "ĐÚNG", "SAI"), A7912="San_o_co_Waffle_Slab", IF(ABS(H7912 / (0.048 * F7912 * D7912^2) - 1) &lt; 0.01, "ĐÚNG", "SAI"))</f>
        <v>ĐÚNG</v>
      </c>
    </row>
    <row r="7913" spans="1:13" x14ac:dyDescent="0.3">
      <c r="A7913" s="4" t="s">
        <v>14</v>
      </c>
      <c r="B7913" s="4" t="s">
        <v>11</v>
      </c>
      <c r="C7913" s="4">
        <v>11.86</v>
      </c>
      <c r="D7913" s="4">
        <v>11.39</v>
      </c>
      <c r="E7913" s="4">
        <v>0.43</v>
      </c>
      <c r="F7913" s="4">
        <v>11.03</v>
      </c>
      <c r="G7913" s="4">
        <v>8911</v>
      </c>
      <c r="H7913" s="4">
        <v>68.685000000000002</v>
      </c>
      <c r="I7913" s="4">
        <v>74.471000000000004</v>
      </c>
      <c r="J7913" s="4"/>
      <c r="K7913" s="4"/>
      <c r="L7913" s="4" t="str">
        <f t="shared" si="623"/>
        <v>ĐÚNG</v>
      </c>
      <c r="M7913" s="5" t="str" cm="1">
        <f t="array" ref="M7913">_xlfn.IFS(A7913="Ban_dam_1_phuong", IF(ABS(H7913 / (0.8 * (F7913 * D7913^2 / 8)) - 1) &lt; 0.01, "ĐÚNG", "SAI"), A7913="Ban_ke_4_canh_2_phuong", IF(ABS(H7913 / (0.045 * F7913 * D7913^2) - 1) &lt; 0.01, "ĐÚNG", "SAI"), A7913="San_phang_Flat_Slab", IF(ABS(H7913 / ((0.6 * (F7913 * C7913 * D7913^2 / 8)) / D7913) - 1) &lt; 0.01, "ĐÚNG", "SAI"), A7913="San_console_Cantilever", IF(ABS(H7913 / (-1 * (F7913 * D7913^2 / 2)) - 1) &lt; 0.01, "ĐÚNG", "SAI"), A7913="San_o_co_Waffle_Slab", IF(ABS(H7913 / (0.048 * F7913 * D7913^2) - 1) &lt; 0.01, "ĐÚNG", "SAI"))</f>
        <v>ĐÚNG</v>
      </c>
    </row>
    <row r="7914" spans="1:13" x14ac:dyDescent="0.3">
      <c r="A7914" s="4" t="s">
        <v>16</v>
      </c>
      <c r="B7914" s="4" t="s">
        <v>17</v>
      </c>
      <c r="C7914" s="4">
        <v>7.02</v>
      </c>
      <c r="D7914" s="4">
        <v>3.28</v>
      </c>
      <c r="E7914" s="4">
        <v>0.13</v>
      </c>
      <c r="F7914" s="4">
        <v>9.01</v>
      </c>
      <c r="G7914" s="4">
        <v>8912</v>
      </c>
      <c r="H7914" s="4">
        <v>9.6929999999999996</v>
      </c>
      <c r="I7914" s="4">
        <v>1.9390000000000001</v>
      </c>
      <c r="J7914" s="4" t="str">
        <f t="shared" ref="J7914:J7915" si="624">IF(AND(A7914="Ban_dam_1_phuong", C7914/D7914 &gt; 2),"ĐÚNG", "SAI HÌNH HỌC" )</f>
        <v>ĐÚNG</v>
      </c>
      <c r="K7914" s="4"/>
      <c r="L7914" s="4" t="str">
        <f t="shared" si="623"/>
        <v>ĐÚNG</v>
      </c>
      <c r="M7914" s="5" t="str" cm="1">
        <f t="array" ref="M7914">_xlfn.IFS(A7914="Ban_dam_1_phuong", IF(ABS(H7914 / (0.8 * (F7914 * D7914^2 / 8)) - 1) &lt; 0.01, "ĐÚNG", "SAI"), A7914="Ban_ke_4_canh_2_phuong", IF(ABS(H7914 / (0.045 * F7914 * D7914^2) - 1) &lt; 0.01, "ĐÚNG", "SAI"), A7914="San_phang_Flat_Slab", IF(ABS(H7914 / ((0.6 * (F7914 * C7914 * D7914^2 / 8)) / D7914) - 1) &lt; 0.01, "ĐÚNG", "SAI"), A7914="San_console_Cantilever", IF(ABS(H7914 / (-1 * (F7914 * D7914^2 / 2)) - 1) &lt; 0.01, "ĐÚNG", "SAI"), A7914="San_o_co_Waffle_Slab", IF(ABS(H7914 / (0.048 * F7914 * D7914^2) - 1) &lt; 0.01, "ĐÚNG", "SAI"))</f>
        <v>ĐÚNG</v>
      </c>
    </row>
    <row r="7915" spans="1:13" x14ac:dyDescent="0.3">
      <c r="A7915" s="4" t="s">
        <v>16</v>
      </c>
      <c r="B7915" s="4" t="s">
        <v>13</v>
      </c>
      <c r="C7915" s="4">
        <v>12.47</v>
      </c>
      <c r="D7915" s="4">
        <v>3.59</v>
      </c>
      <c r="E7915" s="4">
        <v>0.14000000000000001</v>
      </c>
      <c r="F7915" s="4">
        <v>9.35</v>
      </c>
      <c r="G7915" s="4">
        <v>8913</v>
      </c>
      <c r="H7915" s="4">
        <v>12.05</v>
      </c>
      <c r="I7915" s="4">
        <v>2.41</v>
      </c>
      <c r="J7915" s="4" t="str">
        <f t="shared" si="624"/>
        <v>ĐÚNG</v>
      </c>
      <c r="K7915" s="4"/>
      <c r="L7915" s="4" t="str">
        <f t="shared" si="623"/>
        <v>ĐÚNG</v>
      </c>
      <c r="M7915" s="5" t="str" cm="1">
        <f t="array" ref="M7915">_xlfn.IFS(A7915="Ban_dam_1_phuong", IF(ABS(H7915 / (0.8 * (F7915 * D7915^2 / 8)) - 1) &lt; 0.01, "ĐÚNG", "SAI"), A7915="Ban_ke_4_canh_2_phuong", IF(ABS(H7915 / (0.045 * F7915 * D7915^2) - 1) &lt; 0.01, "ĐÚNG", "SAI"), A7915="San_phang_Flat_Slab", IF(ABS(H7915 / ((0.6 * (F7915 * C7915 * D7915^2 / 8)) / D7915) - 1) &lt; 0.01, "ĐÚNG", "SAI"), A7915="San_console_Cantilever", IF(ABS(H7915 / (-1 * (F7915 * D7915^2 / 2)) - 1) &lt; 0.01, "ĐÚNG", "SAI"), A7915="San_o_co_Waffle_Slab", IF(ABS(H7915 / (0.048 * F7915 * D7915^2) - 1) &lt; 0.01, "ĐÚNG", "SAI"))</f>
        <v>ĐÚNG</v>
      </c>
    </row>
    <row r="7916" spans="1:13" x14ac:dyDescent="0.3">
      <c r="A7916" s="4" t="s">
        <v>14</v>
      </c>
      <c r="B7916" s="4" t="s">
        <v>11</v>
      </c>
      <c r="C7916" s="4">
        <v>13.19</v>
      </c>
      <c r="D7916" s="4">
        <v>9.76</v>
      </c>
      <c r="E7916" s="4">
        <v>0.37</v>
      </c>
      <c r="F7916" s="4">
        <v>10.36</v>
      </c>
      <c r="G7916" s="4">
        <v>8914</v>
      </c>
      <c r="H7916" s="4">
        <v>47.37</v>
      </c>
      <c r="I7916" s="4">
        <v>86.515000000000001</v>
      </c>
      <c r="J7916" s="4"/>
      <c r="K7916" s="4"/>
      <c r="L7916" s="4" t="str">
        <f t="shared" si="623"/>
        <v>ĐÚNG</v>
      </c>
      <c r="M7916" s="5" t="str" cm="1">
        <f t="array" ref="M7916">_xlfn.IFS(A7916="Ban_dam_1_phuong", IF(ABS(H7916 / (0.8 * (F7916 * D7916^2 / 8)) - 1) &lt; 0.01, "ĐÚNG", "SAI"), A7916="Ban_ke_4_canh_2_phuong", IF(ABS(H7916 / (0.045 * F7916 * D7916^2) - 1) &lt; 0.01, "ĐÚNG", "SAI"), A7916="San_phang_Flat_Slab", IF(ABS(H7916 / ((0.6 * (F7916 * C7916 * D7916^2 / 8)) / D7916) - 1) &lt; 0.01, "ĐÚNG", "SAI"), A7916="San_console_Cantilever", IF(ABS(H7916 / (-1 * (F7916 * D7916^2 / 2)) - 1) &lt; 0.01, "ĐÚNG", "SAI"), A7916="San_o_co_Waffle_Slab", IF(ABS(H7916 / (0.048 * F7916 * D7916^2) - 1) &lt; 0.01, "ĐÚNG", "SAI"))</f>
        <v>ĐÚNG</v>
      </c>
    </row>
    <row r="7917" spans="1:13" x14ac:dyDescent="0.3">
      <c r="A7917" s="4" t="s">
        <v>12</v>
      </c>
      <c r="B7917" s="4" t="s">
        <v>13</v>
      </c>
      <c r="C7917" s="4">
        <v>10.69</v>
      </c>
      <c r="D7917" s="4">
        <v>8.58</v>
      </c>
      <c r="E7917" s="4">
        <v>0.28999999999999998</v>
      </c>
      <c r="F7917" s="4">
        <v>14.41</v>
      </c>
      <c r="G7917" s="4">
        <v>8915</v>
      </c>
      <c r="H7917" s="4">
        <v>99.126999999999995</v>
      </c>
      <c r="I7917" s="4">
        <v>53.040999999999997</v>
      </c>
      <c r="J7917" s="4"/>
      <c r="K7917" s="4"/>
      <c r="L7917" s="4" t="str">
        <f t="shared" si="623"/>
        <v>ĐÚNG</v>
      </c>
      <c r="M7917" s="5" t="str" cm="1">
        <f t="array" ref="M7917">_xlfn.IFS(A7917="Ban_dam_1_phuong", IF(ABS(H7917 / (0.8 * (F7917 * D7917^2 / 8)) - 1) &lt; 0.01, "ĐÚNG", "SAI"), A7917="Ban_ke_4_canh_2_phuong", IF(ABS(H7917 / (0.045 * F7917 * D7917^2) - 1) &lt; 0.01, "ĐÚNG", "SAI"), A7917="San_phang_Flat_Slab", IF(ABS(H7917 / ((0.6 * (F7917 * C7917 * D7917^2 / 8)) / D7917) - 1) &lt; 0.01, "ĐÚNG", "SAI"), A7917="San_console_Cantilever", IF(ABS(H7917 / (-1 * (F7917 * D7917^2 / 2)) - 1) &lt; 0.01, "ĐÚNG", "SAI"), A7917="San_o_co_Waffle_Slab", IF(ABS(H7917 / (0.048 * F7917 * D7917^2) - 1) &lt; 0.01, "ĐÚNG", "SAI"))</f>
        <v>ĐÚNG</v>
      </c>
    </row>
    <row r="7918" spans="1:13" x14ac:dyDescent="0.3">
      <c r="A7918" s="4" t="s">
        <v>14</v>
      </c>
      <c r="B7918" s="4" t="s">
        <v>11</v>
      </c>
      <c r="C7918" s="4">
        <v>9.3000000000000007</v>
      </c>
      <c r="D7918" s="4">
        <v>8.7899999999999991</v>
      </c>
      <c r="E7918" s="4">
        <v>0.36</v>
      </c>
      <c r="F7918" s="4">
        <v>10.02</v>
      </c>
      <c r="G7918" s="4">
        <v>8916</v>
      </c>
      <c r="H7918" s="4">
        <v>37.161000000000001</v>
      </c>
      <c r="I7918" s="4">
        <v>41.597999999999999</v>
      </c>
      <c r="J7918" s="4"/>
      <c r="K7918" s="4"/>
      <c r="L7918" s="4" t="str">
        <f t="shared" si="623"/>
        <v>ĐÚNG</v>
      </c>
      <c r="M7918" s="5" t="str" cm="1">
        <f t="array" ref="M7918">_xlfn.IFS(A7918="Ban_dam_1_phuong", IF(ABS(H7918 / (0.8 * (F7918 * D7918^2 / 8)) - 1) &lt; 0.01, "ĐÚNG", "SAI"), A7918="Ban_ke_4_canh_2_phuong", IF(ABS(H7918 / (0.045 * F7918 * D7918^2) - 1) &lt; 0.01, "ĐÚNG", "SAI"), A7918="San_phang_Flat_Slab", IF(ABS(H7918 / ((0.6 * (F7918 * C7918 * D7918^2 / 8)) / D7918) - 1) &lt; 0.01, "ĐÚNG", "SAI"), A7918="San_console_Cantilever", IF(ABS(H7918 / (-1 * (F7918 * D7918^2 / 2)) - 1) &lt; 0.01, "ĐÚNG", "SAI"), A7918="San_o_co_Waffle_Slab", IF(ABS(H7918 / (0.048 * F7918 * D7918^2) - 1) &lt; 0.01, "ĐÚNG", "SAI"))</f>
        <v>ĐÚNG</v>
      </c>
    </row>
    <row r="7919" spans="1:13" x14ac:dyDescent="0.3">
      <c r="A7919" s="4" t="s">
        <v>18</v>
      </c>
      <c r="B7919" s="4" t="s">
        <v>11</v>
      </c>
      <c r="C7919" s="4">
        <v>5.6</v>
      </c>
      <c r="D7919" s="4">
        <v>1.27</v>
      </c>
      <c r="E7919" s="4">
        <v>0.12</v>
      </c>
      <c r="F7919" s="4">
        <v>8.67</v>
      </c>
      <c r="G7919" s="4">
        <v>8917</v>
      </c>
      <c r="H7919" s="4">
        <v>-6.992</v>
      </c>
      <c r="I7919" s="4">
        <v>-0.69899999999999995</v>
      </c>
      <c r="J7919" s="4"/>
      <c r="K7919" s="4" t="str">
        <f>IF(AND(A7919="San_console_Cantilever", H7919 &lt; 0),  "ĐÚNG","SAI DẤU MOMEN")</f>
        <v>ĐÚNG</v>
      </c>
      <c r="L7919" s="4" t="str">
        <f t="shared" si="623"/>
        <v>ĐÚNG</v>
      </c>
      <c r="M7919" s="5" t="str" cm="1">
        <f t="array" ref="M7919">_xlfn.IFS(A7919="Ban_dam_1_phuong", IF(ABS(H7919 / (0.8 * (F7919 * D7919^2 / 8)) - 1) &lt; 0.01, "ĐÚNG", "SAI"), A7919="Ban_ke_4_canh_2_phuong", IF(ABS(H7919 / (0.045 * F7919 * D7919^2) - 1) &lt; 0.01, "ĐÚNG", "SAI"), A7919="San_phang_Flat_Slab", IF(ABS(H7919 / ((0.6 * (F7919 * C7919 * D7919^2 / 8)) / D7919) - 1) &lt; 0.01, "ĐÚNG", "SAI"), A7919="San_console_Cantilever", IF(ABS(H7919 / (-1 * (F7919 * D7919^2 / 2)) - 1) &lt; 0.01, "ĐÚNG", "SAI"), A7919="San_o_co_Waffle_Slab", IF(ABS(H7919 / (0.048 * F7919 * D7919^2) - 1) &lt; 0.01, "ĐÚNG", "SAI"))</f>
        <v>ĐÚNG</v>
      </c>
    </row>
    <row r="7920" spans="1:13" x14ac:dyDescent="0.3">
      <c r="A7920" s="4" t="s">
        <v>9</v>
      </c>
      <c r="B7920" s="4" t="s">
        <v>17</v>
      </c>
      <c r="C7920" s="4">
        <v>5.58</v>
      </c>
      <c r="D7920" s="4">
        <v>3.63</v>
      </c>
      <c r="E7920" s="4">
        <v>0.14000000000000001</v>
      </c>
      <c r="F7920" s="4">
        <v>9.35</v>
      </c>
      <c r="G7920" s="4">
        <v>8918</v>
      </c>
      <c r="H7920" s="4">
        <v>5.5439999999999996</v>
      </c>
      <c r="I7920" s="4">
        <v>10.189</v>
      </c>
      <c r="J7920" s="4"/>
      <c r="K7920" s="4"/>
      <c r="L7920" s="4" t="str">
        <f t="shared" si="623"/>
        <v>ĐÚNG</v>
      </c>
      <c r="M7920" s="5" t="str" cm="1">
        <f t="array" ref="M7920">_xlfn.IFS(A7920="Ban_dam_1_phuong", IF(ABS(H7920 / (0.8 * (F7920 * D7920^2 / 8)) - 1) &lt; 0.01, "ĐÚNG", "SAI"), A7920="Ban_ke_4_canh_2_phuong", IF(ABS(H7920 / (0.045 * F7920 * D7920^2) - 1) &lt; 0.01, "ĐÚNG", "SAI"), A7920="San_phang_Flat_Slab", IF(ABS(H7920 / ((0.6 * (F7920 * C7920 * D7920^2 / 8)) / D7920) - 1) &lt; 0.01, "ĐÚNG", "SAI"), A7920="San_console_Cantilever", IF(ABS(H7920 / (-1 * (F7920 * D7920^2 / 2)) - 1) &lt; 0.01, "ĐÚNG", "SAI"), A7920="San_o_co_Waffle_Slab", IF(ABS(H7920 / (0.048 * F7920 * D7920^2) - 1) &lt; 0.01, "ĐÚNG", "SAI"))</f>
        <v>ĐÚNG</v>
      </c>
    </row>
    <row r="7921" spans="1:13" x14ac:dyDescent="0.3">
      <c r="A7921" s="4" t="s">
        <v>16</v>
      </c>
      <c r="B7921" s="4" t="s">
        <v>17</v>
      </c>
      <c r="C7921" s="4">
        <v>11.45</v>
      </c>
      <c r="D7921" s="4">
        <v>3.78</v>
      </c>
      <c r="E7921" s="4">
        <v>0.14000000000000001</v>
      </c>
      <c r="F7921" s="4">
        <v>9.35</v>
      </c>
      <c r="G7921" s="4">
        <v>8919</v>
      </c>
      <c r="H7921" s="4">
        <v>13.36</v>
      </c>
      <c r="I7921" s="4">
        <v>2.6720000000000002</v>
      </c>
      <c r="J7921" s="4" t="str">
        <f>IF(AND(A7921="Ban_dam_1_phuong", C7921/D7921 &gt; 2),"ĐÚNG", "SAI HÌNH HỌC" )</f>
        <v>ĐÚNG</v>
      </c>
      <c r="K7921" s="4"/>
      <c r="L7921" s="4" t="str">
        <f t="shared" si="623"/>
        <v>ĐÚNG</v>
      </c>
      <c r="M7921" s="5" t="str" cm="1">
        <f t="array" ref="M7921">_xlfn.IFS(A7921="Ban_dam_1_phuong", IF(ABS(H7921 / (0.8 * (F7921 * D7921^2 / 8)) - 1) &lt; 0.01, "ĐÚNG", "SAI"), A7921="Ban_ke_4_canh_2_phuong", IF(ABS(H7921 / (0.045 * F7921 * D7921^2) - 1) &lt; 0.01, "ĐÚNG", "SAI"), A7921="San_phang_Flat_Slab", IF(ABS(H7921 / ((0.6 * (F7921 * C7921 * D7921^2 / 8)) / D7921) - 1) &lt; 0.01, "ĐÚNG", "SAI"), A7921="San_console_Cantilever", IF(ABS(H7921 / (-1 * (F7921 * D7921^2 / 2)) - 1) &lt; 0.01, "ĐÚNG", "SAI"), A7921="San_o_co_Waffle_Slab", IF(ABS(H7921 / (0.048 * F7921 * D7921^2) - 1) &lt; 0.01, "ĐÚNG", "SAI"))</f>
        <v>ĐÚNG</v>
      </c>
    </row>
    <row r="7922" spans="1:13" x14ac:dyDescent="0.3">
      <c r="A7922" s="4" t="s">
        <v>9</v>
      </c>
      <c r="B7922" s="4" t="s">
        <v>17</v>
      </c>
      <c r="C7922" s="4">
        <v>7.03</v>
      </c>
      <c r="D7922" s="4">
        <v>5.69</v>
      </c>
      <c r="E7922" s="4">
        <v>0.2</v>
      </c>
      <c r="F7922" s="4">
        <v>11.37</v>
      </c>
      <c r="G7922" s="4">
        <v>8920</v>
      </c>
      <c r="H7922" s="4">
        <v>16.565000000000001</v>
      </c>
      <c r="I7922" s="4">
        <v>19.667000000000002</v>
      </c>
      <c r="J7922" s="4"/>
      <c r="K7922" s="4"/>
      <c r="L7922" s="4" t="str">
        <f t="shared" si="623"/>
        <v>ĐÚNG</v>
      </c>
      <c r="M7922" s="5" t="str" cm="1">
        <f t="array" ref="M7922">_xlfn.IFS(A7922="Ban_dam_1_phuong", IF(ABS(H7922 / (0.8 * (F7922 * D7922^2 / 8)) - 1) &lt; 0.01, "ĐÚNG", "SAI"), A7922="Ban_ke_4_canh_2_phuong", IF(ABS(H7922 / (0.045 * F7922 * D7922^2) - 1) &lt; 0.01, "ĐÚNG", "SAI"), A7922="San_phang_Flat_Slab", IF(ABS(H7922 / ((0.6 * (F7922 * C7922 * D7922^2 / 8)) / D7922) - 1) &lt; 0.01, "ĐÚNG", "SAI"), A7922="San_console_Cantilever", IF(ABS(H7922 / (-1 * (F7922 * D7922^2 / 2)) - 1) &lt; 0.01, "ĐÚNG", "SAI"), A7922="San_o_co_Waffle_Slab", IF(ABS(H7922 / (0.048 * F7922 * D7922^2) - 1) &lt; 0.01, "ĐÚNG", "SAI"))</f>
        <v>ĐÚNG</v>
      </c>
    </row>
    <row r="7923" spans="1:13" x14ac:dyDescent="0.3">
      <c r="A7923" s="4" t="s">
        <v>14</v>
      </c>
      <c r="B7923" s="4" t="s">
        <v>17</v>
      </c>
      <c r="C7923" s="4">
        <v>14.15</v>
      </c>
      <c r="D7923" s="4">
        <v>11.71</v>
      </c>
      <c r="E7923" s="4">
        <v>0.4</v>
      </c>
      <c r="F7923" s="4">
        <v>10.7</v>
      </c>
      <c r="G7923" s="4">
        <v>8921</v>
      </c>
      <c r="H7923" s="4">
        <v>70.427000000000007</v>
      </c>
      <c r="I7923" s="4">
        <v>102.834</v>
      </c>
      <c r="J7923" s="4"/>
      <c r="K7923" s="4"/>
      <c r="L7923" s="4" t="str">
        <f t="shared" si="623"/>
        <v>ĐÚNG</v>
      </c>
      <c r="M7923" s="5" t="str" cm="1">
        <f t="array" ref="M7923">_xlfn.IFS(A7923="Ban_dam_1_phuong", IF(ABS(H7923 / (0.8 * (F7923 * D7923^2 / 8)) - 1) &lt; 0.01, "ĐÚNG", "SAI"), A7923="Ban_ke_4_canh_2_phuong", IF(ABS(H7923 / (0.045 * F7923 * D7923^2) - 1) &lt; 0.01, "ĐÚNG", "SAI"), A7923="San_phang_Flat_Slab", IF(ABS(H7923 / ((0.6 * (F7923 * C7923 * D7923^2 / 8)) / D7923) - 1) &lt; 0.01, "ĐÚNG", "SAI"), A7923="San_console_Cantilever", IF(ABS(H7923 / (-1 * (F7923 * D7923^2 / 2)) - 1) &lt; 0.01, "ĐÚNG", "SAI"), A7923="San_o_co_Waffle_Slab", IF(ABS(H7923 / (0.048 * F7923 * D7923^2) - 1) &lt; 0.01, "ĐÚNG", "SAI"))</f>
        <v>ĐÚNG</v>
      </c>
    </row>
    <row r="7924" spans="1:13" x14ac:dyDescent="0.3">
      <c r="A7924" s="4" t="s">
        <v>18</v>
      </c>
      <c r="B7924" s="4" t="s">
        <v>15</v>
      </c>
      <c r="C7924" s="4">
        <v>6</v>
      </c>
      <c r="D7924" s="4">
        <v>2.36</v>
      </c>
      <c r="E7924" s="4">
        <v>0.13</v>
      </c>
      <c r="F7924" s="4">
        <v>9.01</v>
      </c>
      <c r="G7924" s="4">
        <v>8922</v>
      </c>
      <c r="H7924" s="4">
        <v>-25.091000000000001</v>
      </c>
      <c r="I7924" s="4">
        <v>-2.5089999999999999</v>
      </c>
      <c r="J7924" s="4"/>
      <c r="K7924" s="4" t="str">
        <f>IF(AND(A7924="San_console_Cantilever", H7924 &lt; 0),  "ĐÚNG","SAI DẤU MOMEN")</f>
        <v>ĐÚNG</v>
      </c>
      <c r="L7924" s="4" t="str">
        <f t="shared" si="623"/>
        <v>ĐÚNG</v>
      </c>
      <c r="M7924" s="5" t="str" cm="1">
        <f t="array" ref="M7924">_xlfn.IFS(A7924="Ban_dam_1_phuong", IF(ABS(H7924 / (0.8 * (F7924 * D7924^2 / 8)) - 1) &lt; 0.01, "ĐÚNG", "SAI"), A7924="Ban_ke_4_canh_2_phuong", IF(ABS(H7924 / (0.045 * F7924 * D7924^2) - 1) &lt; 0.01, "ĐÚNG", "SAI"), A7924="San_phang_Flat_Slab", IF(ABS(H7924 / ((0.6 * (F7924 * C7924 * D7924^2 / 8)) / D7924) - 1) &lt; 0.01, "ĐÚNG", "SAI"), A7924="San_console_Cantilever", IF(ABS(H7924 / (-1 * (F7924 * D7924^2 / 2)) - 1) &lt; 0.01, "ĐÚNG", "SAI"), A7924="San_o_co_Waffle_Slab", IF(ABS(H7924 / (0.048 * F7924 * D7924^2) - 1) &lt; 0.01, "ĐÚNG", "SAI"))</f>
        <v>ĐÚNG</v>
      </c>
    </row>
    <row r="7925" spans="1:13" x14ac:dyDescent="0.3">
      <c r="A7925" s="4" t="s">
        <v>12</v>
      </c>
      <c r="B7925" s="4" t="s">
        <v>17</v>
      </c>
      <c r="C7925" s="4">
        <v>10.119999999999999</v>
      </c>
      <c r="D7925" s="4">
        <v>9.57</v>
      </c>
      <c r="E7925" s="4">
        <v>0.3</v>
      </c>
      <c r="F7925" s="4">
        <v>14.74</v>
      </c>
      <c r="G7925" s="4">
        <v>8923</v>
      </c>
      <c r="H7925" s="4">
        <v>107.066</v>
      </c>
      <c r="I7925" s="4">
        <v>67.498000000000005</v>
      </c>
      <c r="J7925" s="4"/>
      <c r="K7925" s="4"/>
      <c r="L7925" s="4" t="str">
        <f t="shared" si="623"/>
        <v>ĐÚNG</v>
      </c>
      <c r="M7925" s="5" t="str" cm="1">
        <f t="array" ref="M7925">_xlfn.IFS(A7925="Ban_dam_1_phuong", IF(ABS(H7925 / (0.8 * (F7925 * D7925^2 / 8)) - 1) &lt; 0.01, "ĐÚNG", "SAI"), A7925="Ban_ke_4_canh_2_phuong", IF(ABS(H7925 / (0.045 * F7925 * D7925^2) - 1) &lt; 0.01, "ĐÚNG", "SAI"), A7925="San_phang_Flat_Slab", IF(ABS(H7925 / ((0.6 * (F7925 * C7925 * D7925^2 / 8)) / D7925) - 1) &lt; 0.01, "ĐÚNG", "SAI"), A7925="San_console_Cantilever", IF(ABS(H7925 / (-1 * (F7925 * D7925^2 / 2)) - 1) &lt; 0.01, "ĐÚNG", "SAI"), A7925="San_o_co_Waffle_Slab", IF(ABS(H7925 / (0.048 * F7925 * D7925^2) - 1) &lt; 0.01, "ĐÚNG", "SAI"))</f>
        <v>ĐÚNG</v>
      </c>
    </row>
    <row r="7926" spans="1:13" x14ac:dyDescent="0.3">
      <c r="A7926" s="4" t="s">
        <v>18</v>
      </c>
      <c r="B7926" s="4" t="s">
        <v>17</v>
      </c>
      <c r="C7926" s="4">
        <v>7.6</v>
      </c>
      <c r="D7926" s="4">
        <v>1.68</v>
      </c>
      <c r="E7926" s="4">
        <v>0.1</v>
      </c>
      <c r="F7926" s="4">
        <v>8</v>
      </c>
      <c r="G7926" s="4">
        <v>8924</v>
      </c>
      <c r="H7926" s="4">
        <v>-11.29</v>
      </c>
      <c r="I7926" s="4">
        <v>-1.129</v>
      </c>
      <c r="J7926" s="4"/>
      <c r="K7926" s="4" t="str">
        <f>IF(AND(A7926="San_console_Cantilever", H7926 &lt; 0),  "ĐÚNG","SAI DẤU MOMEN")</f>
        <v>ĐÚNG</v>
      </c>
      <c r="L7926" s="4" t="str">
        <f t="shared" si="623"/>
        <v>ĐÚNG</v>
      </c>
      <c r="M7926" s="5" t="str" cm="1">
        <f t="array" ref="M7926">_xlfn.IFS(A7926="Ban_dam_1_phuong", IF(ABS(H7926 / (0.8 * (F7926 * D7926^2 / 8)) - 1) &lt; 0.01, "ĐÚNG", "SAI"), A7926="Ban_ke_4_canh_2_phuong", IF(ABS(H7926 / (0.045 * F7926 * D7926^2) - 1) &lt; 0.01, "ĐÚNG", "SAI"), A7926="San_phang_Flat_Slab", IF(ABS(H7926 / ((0.6 * (F7926 * C7926 * D7926^2 / 8)) / D7926) - 1) &lt; 0.01, "ĐÚNG", "SAI"), A7926="San_console_Cantilever", IF(ABS(H7926 / (-1 * (F7926 * D7926^2 / 2)) - 1) &lt; 0.01, "ĐÚNG", "SAI"), A7926="San_o_co_Waffle_Slab", IF(ABS(H7926 / (0.048 * F7926 * D7926^2) - 1) &lt; 0.01, "ĐÚNG", "SAI"))</f>
        <v>ĐÚNG</v>
      </c>
    </row>
    <row r="7927" spans="1:13" x14ac:dyDescent="0.3">
      <c r="A7927" s="4" t="s">
        <v>12</v>
      </c>
      <c r="B7927" s="4" t="s">
        <v>17</v>
      </c>
      <c r="C7927" s="4">
        <v>13.29</v>
      </c>
      <c r="D7927" s="4">
        <v>8.99</v>
      </c>
      <c r="E7927" s="4">
        <v>0.28999999999999998</v>
      </c>
      <c r="F7927" s="4">
        <v>14.41</v>
      </c>
      <c r="G7927" s="4">
        <v>8925</v>
      </c>
      <c r="H7927" s="4">
        <v>129.125</v>
      </c>
      <c r="I7927" s="4">
        <v>58.231000000000002</v>
      </c>
      <c r="J7927" s="4"/>
      <c r="K7927" s="4"/>
      <c r="L7927" s="4" t="str">
        <f t="shared" si="623"/>
        <v>ĐÚNG</v>
      </c>
      <c r="M7927" s="5" t="str" cm="1">
        <f t="array" ref="M7927">_xlfn.IFS(A7927="Ban_dam_1_phuong", IF(ABS(H7927 / (0.8 * (F7927 * D7927^2 / 8)) - 1) &lt; 0.01, "ĐÚNG", "SAI"), A7927="Ban_ke_4_canh_2_phuong", IF(ABS(H7927 / (0.045 * F7927 * D7927^2) - 1) &lt; 0.01, "ĐÚNG", "SAI"), A7927="San_phang_Flat_Slab", IF(ABS(H7927 / ((0.6 * (F7927 * C7927 * D7927^2 / 8)) / D7927) - 1) &lt; 0.01, "ĐÚNG", "SAI"), A7927="San_console_Cantilever", IF(ABS(H7927 / (-1 * (F7927 * D7927^2 / 2)) - 1) &lt; 0.01, "ĐÚNG", "SAI"), A7927="San_o_co_Waffle_Slab", IF(ABS(H7927 / (0.048 * F7927 * D7927^2) - 1) &lt; 0.01, "ĐÚNG", "SAI"))</f>
        <v>ĐÚNG</v>
      </c>
    </row>
    <row r="7928" spans="1:13" x14ac:dyDescent="0.3">
      <c r="A7928" s="4" t="s">
        <v>9</v>
      </c>
      <c r="B7928" s="4" t="s">
        <v>11</v>
      </c>
      <c r="C7928" s="4">
        <v>5.24</v>
      </c>
      <c r="D7928" s="4">
        <v>3.93</v>
      </c>
      <c r="E7928" s="4">
        <v>0.13</v>
      </c>
      <c r="F7928" s="4">
        <v>9.01</v>
      </c>
      <c r="G7928" s="4">
        <v>8926</v>
      </c>
      <c r="H7928" s="4">
        <v>6.2619999999999996</v>
      </c>
      <c r="I7928" s="4">
        <v>8.6590000000000007</v>
      </c>
      <c r="J7928" s="4"/>
      <c r="K7928" s="4"/>
      <c r="L7928" s="4" t="str">
        <f t="shared" si="623"/>
        <v>ĐÚNG</v>
      </c>
      <c r="M7928" s="5" t="str" cm="1">
        <f t="array" ref="M7928">_xlfn.IFS(A7928="Ban_dam_1_phuong", IF(ABS(H7928 / (0.8 * (F7928 * D7928^2 / 8)) - 1) &lt; 0.01, "ĐÚNG", "SAI"), A7928="Ban_ke_4_canh_2_phuong", IF(ABS(H7928 / (0.045 * F7928 * D7928^2) - 1) &lt; 0.01, "ĐÚNG", "SAI"), A7928="San_phang_Flat_Slab", IF(ABS(H7928 / ((0.6 * (F7928 * C7928 * D7928^2 / 8)) / D7928) - 1) &lt; 0.01, "ĐÚNG", "SAI"), A7928="San_console_Cantilever", IF(ABS(H7928 / (-1 * (F7928 * D7928^2 / 2)) - 1) &lt; 0.01, "ĐÚNG", "SAI"), A7928="San_o_co_Waffle_Slab", IF(ABS(H7928 / (0.048 * F7928 * D7928^2) - 1) &lt; 0.01, "ĐÚNG", "SAI"))</f>
        <v>ĐÚNG</v>
      </c>
    </row>
    <row r="7929" spans="1:13" x14ac:dyDescent="0.3">
      <c r="A7929" s="4" t="s">
        <v>12</v>
      </c>
      <c r="B7929" s="4" t="s">
        <v>15</v>
      </c>
      <c r="C7929" s="4">
        <v>7.95</v>
      </c>
      <c r="D7929" s="4">
        <v>7.46</v>
      </c>
      <c r="E7929" s="4">
        <v>0.26</v>
      </c>
      <c r="F7929" s="4">
        <v>13.4</v>
      </c>
      <c r="G7929" s="4">
        <v>8927</v>
      </c>
      <c r="H7929" s="4">
        <v>59.603999999999999</v>
      </c>
      <c r="I7929" s="4">
        <v>37.286999999999999</v>
      </c>
      <c r="J7929" s="4"/>
      <c r="K7929" s="4"/>
      <c r="L7929" s="4" t="str">
        <f t="shared" si="623"/>
        <v>ĐÚNG</v>
      </c>
      <c r="M7929" s="5" t="str" cm="1">
        <f t="array" ref="M7929">_xlfn.IFS(A7929="Ban_dam_1_phuong", IF(ABS(H7929 / (0.8 * (F7929 * D7929^2 / 8)) - 1) &lt; 0.01, "ĐÚNG", "SAI"), A7929="Ban_ke_4_canh_2_phuong", IF(ABS(H7929 / (0.045 * F7929 * D7929^2) - 1) &lt; 0.01, "ĐÚNG", "SAI"), A7929="San_phang_Flat_Slab", IF(ABS(H7929 / ((0.6 * (F7929 * C7929 * D7929^2 / 8)) / D7929) - 1) &lt; 0.01, "ĐÚNG", "SAI"), A7929="San_console_Cantilever", IF(ABS(H7929 / (-1 * (F7929 * D7929^2 / 2)) - 1) &lt; 0.01, "ĐÚNG", "SAI"), A7929="San_o_co_Waffle_Slab", IF(ABS(H7929 / (0.048 * F7929 * D7929^2) - 1) &lt; 0.01, "ĐÚNG", "SAI"))</f>
        <v>ĐÚNG</v>
      </c>
    </row>
    <row r="7930" spans="1:13" x14ac:dyDescent="0.3">
      <c r="A7930" s="4" t="s">
        <v>14</v>
      </c>
      <c r="B7930" s="4" t="s">
        <v>13</v>
      </c>
      <c r="C7930" s="4">
        <v>9.65</v>
      </c>
      <c r="D7930" s="4">
        <v>9.2899999999999991</v>
      </c>
      <c r="E7930" s="4">
        <v>0.49</v>
      </c>
      <c r="F7930" s="4">
        <v>12.05</v>
      </c>
      <c r="G7930" s="4">
        <v>8928</v>
      </c>
      <c r="H7930" s="4">
        <v>49.917999999999999</v>
      </c>
      <c r="I7930" s="4">
        <v>53.862000000000002</v>
      </c>
      <c r="J7930" s="4"/>
      <c r="K7930" s="4"/>
      <c r="L7930" s="4" t="str">
        <f t="shared" si="623"/>
        <v>ĐÚNG</v>
      </c>
      <c r="M7930" s="5" t="str" cm="1">
        <f t="array" ref="M7930">_xlfn.IFS(A7930="Ban_dam_1_phuong", IF(ABS(H7930 / (0.8 * (F7930 * D7930^2 / 8)) - 1) &lt; 0.01, "ĐÚNG", "SAI"), A7930="Ban_ke_4_canh_2_phuong", IF(ABS(H7930 / (0.045 * F7930 * D7930^2) - 1) &lt; 0.01, "ĐÚNG", "SAI"), A7930="San_phang_Flat_Slab", IF(ABS(H7930 / ((0.6 * (F7930 * C7930 * D7930^2 / 8)) / D7930) - 1) &lt; 0.01, "ĐÚNG", "SAI"), A7930="San_console_Cantilever", IF(ABS(H7930 / (-1 * (F7930 * D7930^2 / 2)) - 1) &lt; 0.01, "ĐÚNG", "SAI"), A7930="San_o_co_Waffle_Slab", IF(ABS(H7930 / (0.048 * F7930 * D7930^2) - 1) &lt; 0.01, "ĐÚNG", "SAI"))</f>
        <v>ĐÚNG</v>
      </c>
    </row>
    <row r="7931" spans="1:13" x14ac:dyDescent="0.3">
      <c r="A7931" s="4" t="s">
        <v>12</v>
      </c>
      <c r="B7931" s="4" t="s">
        <v>13</v>
      </c>
      <c r="C7931" s="4">
        <v>8.5500000000000007</v>
      </c>
      <c r="D7931" s="4">
        <v>7.48</v>
      </c>
      <c r="E7931" s="4">
        <v>0.28999999999999998</v>
      </c>
      <c r="F7931" s="4">
        <v>14.41</v>
      </c>
      <c r="G7931" s="4">
        <v>8929</v>
      </c>
      <c r="H7931" s="4">
        <v>69.117999999999995</v>
      </c>
      <c r="I7931" s="4">
        <v>40.311999999999998</v>
      </c>
      <c r="J7931" s="4"/>
      <c r="K7931" s="4"/>
      <c r="L7931" s="4" t="str">
        <f t="shared" si="623"/>
        <v>ĐÚNG</v>
      </c>
      <c r="M7931" s="5" t="str" cm="1">
        <f t="array" ref="M7931">_xlfn.IFS(A7931="Ban_dam_1_phuong", IF(ABS(H7931 / (0.8 * (F7931 * D7931^2 / 8)) - 1) &lt; 0.01, "ĐÚNG", "SAI"), A7931="Ban_ke_4_canh_2_phuong", IF(ABS(H7931 / (0.045 * F7931 * D7931^2) - 1) &lt; 0.01, "ĐÚNG", "SAI"), A7931="San_phang_Flat_Slab", IF(ABS(H7931 / ((0.6 * (F7931 * C7931 * D7931^2 / 8)) / D7931) - 1) &lt; 0.01, "ĐÚNG", "SAI"), A7931="San_console_Cantilever", IF(ABS(H7931 / (-1 * (F7931 * D7931^2 / 2)) - 1) &lt; 0.01, "ĐÚNG", "SAI"), A7931="San_o_co_Waffle_Slab", IF(ABS(H7931 / (0.048 * F7931 * D7931^2) - 1) &lt; 0.01, "ĐÚNG", "SAI"))</f>
        <v>ĐÚNG</v>
      </c>
    </row>
    <row r="7932" spans="1:13" x14ac:dyDescent="0.3">
      <c r="A7932" s="4" t="s">
        <v>9</v>
      </c>
      <c r="B7932" s="4" t="s">
        <v>11</v>
      </c>
      <c r="C7932" s="4">
        <v>5.76</v>
      </c>
      <c r="D7932" s="4">
        <v>4.49</v>
      </c>
      <c r="E7932" s="4">
        <v>0.16</v>
      </c>
      <c r="F7932" s="4">
        <v>10.02</v>
      </c>
      <c r="G7932" s="4">
        <v>8930</v>
      </c>
      <c r="H7932" s="4">
        <v>9.09</v>
      </c>
      <c r="I7932" s="4">
        <v>11.635</v>
      </c>
      <c r="J7932" s="4"/>
      <c r="K7932" s="4"/>
      <c r="L7932" s="4" t="str">
        <f t="shared" si="623"/>
        <v>ĐÚNG</v>
      </c>
      <c r="M7932" s="5" t="str" cm="1">
        <f t="array" ref="M7932">_xlfn.IFS(A7932="Ban_dam_1_phuong", IF(ABS(H7932 / (0.8 * (F7932 * D7932^2 / 8)) - 1) &lt; 0.01, "ĐÚNG", "SAI"), A7932="Ban_ke_4_canh_2_phuong", IF(ABS(H7932 / (0.045 * F7932 * D7932^2) - 1) &lt; 0.01, "ĐÚNG", "SAI"), A7932="San_phang_Flat_Slab", IF(ABS(H7932 / ((0.6 * (F7932 * C7932 * D7932^2 / 8)) / D7932) - 1) &lt; 0.01, "ĐÚNG", "SAI"), A7932="San_console_Cantilever", IF(ABS(H7932 / (-1 * (F7932 * D7932^2 / 2)) - 1) &lt; 0.01, "ĐÚNG", "SAI"), A7932="San_o_co_Waffle_Slab", IF(ABS(H7932 / (0.048 * F7932 * D7932^2) - 1) &lt; 0.01, "ĐÚNG", "SAI"))</f>
        <v>ĐÚNG</v>
      </c>
    </row>
    <row r="7933" spans="1:13" x14ac:dyDescent="0.3">
      <c r="A7933" s="4" t="s">
        <v>16</v>
      </c>
      <c r="B7933" s="4" t="s">
        <v>13</v>
      </c>
      <c r="C7933" s="4">
        <v>8.01</v>
      </c>
      <c r="D7933" s="4">
        <v>3.26</v>
      </c>
      <c r="E7933" s="4">
        <v>0.14000000000000001</v>
      </c>
      <c r="F7933" s="4">
        <v>9.35</v>
      </c>
      <c r="G7933" s="4">
        <v>8931</v>
      </c>
      <c r="H7933" s="4">
        <v>9.9369999999999994</v>
      </c>
      <c r="I7933" s="4">
        <v>1.9870000000000001</v>
      </c>
      <c r="J7933" s="4" t="str">
        <f>IF(AND(A7933="Ban_dam_1_phuong", C7933/D7933 &gt; 2),"ĐÚNG", "SAI HÌNH HỌC" )</f>
        <v>ĐÚNG</v>
      </c>
      <c r="K7933" s="4"/>
      <c r="L7933" s="4" t="str">
        <f t="shared" si="623"/>
        <v>ĐÚNG</v>
      </c>
      <c r="M7933" s="5" t="str" cm="1">
        <f t="array" ref="M7933">_xlfn.IFS(A7933="Ban_dam_1_phuong", IF(ABS(H7933 / (0.8 * (F7933 * D7933^2 / 8)) - 1) &lt; 0.01, "ĐÚNG", "SAI"), A7933="Ban_ke_4_canh_2_phuong", IF(ABS(H7933 / (0.045 * F7933 * D7933^2) - 1) &lt; 0.01, "ĐÚNG", "SAI"), A7933="San_phang_Flat_Slab", IF(ABS(H7933 / ((0.6 * (F7933 * C7933 * D7933^2 / 8)) / D7933) - 1) &lt; 0.01, "ĐÚNG", "SAI"), A7933="San_console_Cantilever", IF(ABS(H7933 / (-1 * (F7933 * D7933^2 / 2)) - 1) &lt; 0.01, "ĐÚNG", "SAI"), A7933="San_o_co_Waffle_Slab", IF(ABS(H7933 / (0.048 * F7933 * D7933^2) - 1) &lt; 0.01, "ĐÚNG", "SAI"))</f>
        <v>ĐÚNG</v>
      </c>
    </row>
    <row r="7934" spans="1:13" x14ac:dyDescent="0.3">
      <c r="A7934" s="4" t="s">
        <v>18</v>
      </c>
      <c r="B7934" s="4" t="s">
        <v>17</v>
      </c>
      <c r="C7934" s="4">
        <v>4.66</v>
      </c>
      <c r="D7934" s="4">
        <v>2.0299999999999998</v>
      </c>
      <c r="E7934" s="4">
        <v>0.11</v>
      </c>
      <c r="F7934" s="4">
        <v>8.33</v>
      </c>
      <c r="G7934" s="4">
        <v>8932</v>
      </c>
      <c r="H7934" s="4">
        <v>-17.164000000000001</v>
      </c>
      <c r="I7934" s="4">
        <v>-1.716</v>
      </c>
      <c r="J7934" s="4"/>
      <c r="K7934" s="4" t="str">
        <f>IF(AND(A7934="San_console_Cantilever", H7934 &lt; 0),  "ĐÚNG","SAI DẤU MOMEN")</f>
        <v>ĐÚNG</v>
      </c>
      <c r="L7934" s="4" t="str">
        <f t="shared" si="623"/>
        <v>ĐÚNG</v>
      </c>
      <c r="M7934" s="5" t="str" cm="1">
        <f t="array" ref="M7934">_xlfn.IFS(A7934="Ban_dam_1_phuong", IF(ABS(H7934 / (0.8 * (F7934 * D7934^2 / 8)) - 1) &lt; 0.01, "ĐÚNG", "SAI"), A7934="Ban_ke_4_canh_2_phuong", IF(ABS(H7934 / (0.045 * F7934 * D7934^2) - 1) &lt; 0.01, "ĐÚNG", "SAI"), A7934="San_phang_Flat_Slab", IF(ABS(H7934 / ((0.6 * (F7934 * C7934 * D7934^2 / 8)) / D7934) - 1) &lt; 0.01, "ĐÚNG", "SAI"), A7934="San_console_Cantilever", IF(ABS(H7934 / (-1 * (F7934 * D7934^2 / 2)) - 1) &lt; 0.01, "ĐÚNG", "SAI"), A7934="San_o_co_Waffle_Slab", IF(ABS(H7934 / (0.048 * F7934 * D7934^2) - 1) &lt; 0.01, "ĐÚNG", "SAI"))</f>
        <v>ĐÚNG</v>
      </c>
    </row>
    <row r="7935" spans="1:13" x14ac:dyDescent="0.3">
      <c r="A7935" s="4" t="s">
        <v>16</v>
      </c>
      <c r="B7935" s="4" t="s">
        <v>17</v>
      </c>
      <c r="C7935" s="4">
        <v>10.07</v>
      </c>
      <c r="D7935" s="4">
        <v>2.89</v>
      </c>
      <c r="E7935" s="4">
        <v>0.13</v>
      </c>
      <c r="F7935" s="4">
        <v>9.01</v>
      </c>
      <c r="G7935" s="4">
        <v>8933</v>
      </c>
      <c r="H7935" s="4">
        <v>7.5250000000000004</v>
      </c>
      <c r="I7935" s="4">
        <v>1.5049999999999999</v>
      </c>
      <c r="J7935" s="4" t="str">
        <f>IF(AND(A7935="Ban_dam_1_phuong", C7935/D7935 &gt; 2),"ĐÚNG", "SAI HÌNH HỌC" )</f>
        <v>ĐÚNG</v>
      </c>
      <c r="K7935" s="4"/>
      <c r="L7935" s="4" t="str">
        <f t="shared" si="623"/>
        <v>ĐÚNG</v>
      </c>
      <c r="M7935" s="5" t="str" cm="1">
        <f t="array" ref="M7935">_xlfn.IFS(A7935="Ban_dam_1_phuong", IF(ABS(H7935 / (0.8 * (F7935 * D7935^2 / 8)) - 1) &lt; 0.01, "ĐÚNG", "SAI"), A7935="Ban_ke_4_canh_2_phuong", IF(ABS(H7935 / (0.045 * F7935 * D7935^2) - 1) &lt; 0.01, "ĐÚNG", "SAI"), A7935="San_phang_Flat_Slab", IF(ABS(H7935 / ((0.6 * (F7935 * C7935 * D7935^2 / 8)) / D7935) - 1) &lt; 0.01, "ĐÚNG", "SAI"), A7935="San_console_Cantilever", IF(ABS(H7935 / (-1 * (F7935 * D7935^2 / 2)) - 1) &lt; 0.01, "ĐÚNG", "SAI"), A7935="San_o_co_Waffle_Slab", IF(ABS(H7935 / (0.048 * F7935 * D7935^2) - 1) &lt; 0.01, "ĐÚNG", "SAI"))</f>
        <v>ĐÚNG</v>
      </c>
    </row>
    <row r="7936" spans="1:13" x14ac:dyDescent="0.3">
      <c r="A7936" s="4" t="s">
        <v>9</v>
      </c>
      <c r="B7936" s="4" t="s">
        <v>15</v>
      </c>
      <c r="C7936" s="4">
        <v>6.07</v>
      </c>
      <c r="D7936" s="4">
        <v>4.4000000000000004</v>
      </c>
      <c r="E7936" s="4">
        <v>0.16</v>
      </c>
      <c r="F7936" s="4">
        <v>10.02</v>
      </c>
      <c r="G7936" s="4">
        <v>8934</v>
      </c>
      <c r="H7936" s="4">
        <v>8.7289999999999992</v>
      </c>
      <c r="I7936" s="4">
        <v>12.922000000000001</v>
      </c>
      <c r="J7936" s="4"/>
      <c r="K7936" s="4"/>
      <c r="L7936" s="4" t="str">
        <f t="shared" si="623"/>
        <v>ĐÚNG</v>
      </c>
      <c r="M7936" s="5" t="str" cm="1">
        <f t="array" ref="M7936">_xlfn.IFS(A7936="Ban_dam_1_phuong", IF(ABS(H7936 / (0.8 * (F7936 * D7936^2 / 8)) - 1) &lt; 0.01, "ĐÚNG", "SAI"), A7936="Ban_ke_4_canh_2_phuong", IF(ABS(H7936 / (0.045 * F7936 * D7936^2) - 1) &lt; 0.01, "ĐÚNG", "SAI"), A7936="San_phang_Flat_Slab", IF(ABS(H7936 / ((0.6 * (F7936 * C7936 * D7936^2 / 8)) / D7936) - 1) &lt; 0.01, "ĐÚNG", "SAI"), A7936="San_console_Cantilever", IF(ABS(H7936 / (-1 * (F7936 * D7936^2 / 2)) - 1) &lt; 0.01, "ĐÚNG", "SAI"), A7936="San_o_co_Waffle_Slab", IF(ABS(H7936 / (0.048 * F7936 * D7936^2) - 1) &lt; 0.01, "ĐÚNG", "SAI"))</f>
        <v>ĐÚNG</v>
      </c>
    </row>
    <row r="7937" spans="1:13" x14ac:dyDescent="0.3">
      <c r="A7937" s="4" t="s">
        <v>12</v>
      </c>
      <c r="B7937" s="4" t="s">
        <v>10</v>
      </c>
      <c r="C7937" s="4">
        <v>11.37</v>
      </c>
      <c r="D7937" s="4">
        <v>9.86</v>
      </c>
      <c r="E7937" s="4">
        <v>0.24</v>
      </c>
      <c r="F7937" s="4">
        <v>12.72</v>
      </c>
      <c r="G7937" s="4">
        <v>8935</v>
      </c>
      <c r="H7937" s="4">
        <v>106.95099999999999</v>
      </c>
      <c r="I7937" s="4">
        <v>61.832000000000001</v>
      </c>
      <c r="J7937" s="4"/>
      <c r="K7937" s="4"/>
      <c r="L7937" s="4" t="str">
        <f t="shared" si="623"/>
        <v>ĐÚNG</v>
      </c>
      <c r="M7937" s="5" t="str" cm="1">
        <f t="array" ref="M7937">_xlfn.IFS(A7937="Ban_dam_1_phuong", IF(ABS(H7937 / (0.8 * (F7937 * D7937^2 / 8)) - 1) &lt; 0.01, "ĐÚNG", "SAI"), A7937="Ban_ke_4_canh_2_phuong", IF(ABS(H7937 / (0.045 * F7937 * D7937^2) - 1) &lt; 0.01, "ĐÚNG", "SAI"), A7937="San_phang_Flat_Slab", IF(ABS(H7937 / ((0.6 * (F7937 * C7937 * D7937^2 / 8)) / D7937) - 1) &lt; 0.01, "ĐÚNG", "SAI"), A7937="San_console_Cantilever", IF(ABS(H7937 / (-1 * (F7937 * D7937^2 / 2)) - 1) &lt; 0.01, "ĐÚNG", "SAI"), A7937="San_o_co_Waffle_Slab", IF(ABS(H7937 / (0.048 * F7937 * D7937^2) - 1) &lt; 0.01, "ĐÚNG", "SAI"))</f>
        <v>ĐÚNG</v>
      </c>
    </row>
    <row r="7938" spans="1:13" x14ac:dyDescent="0.3">
      <c r="A7938" s="4" t="s">
        <v>9</v>
      </c>
      <c r="B7938" s="4" t="s">
        <v>17</v>
      </c>
      <c r="C7938" s="4">
        <v>6.57</v>
      </c>
      <c r="D7938" s="4">
        <v>5</v>
      </c>
      <c r="E7938" s="4">
        <v>0.14000000000000001</v>
      </c>
      <c r="F7938" s="4">
        <v>9.35</v>
      </c>
      <c r="G7938" s="4">
        <v>8936</v>
      </c>
      <c r="H7938" s="4">
        <v>10.519</v>
      </c>
      <c r="I7938" s="4">
        <v>14.125999999999999</v>
      </c>
      <c r="J7938" s="4"/>
      <c r="K7938" s="4"/>
      <c r="L7938" s="4" t="str">
        <f t="shared" si="623"/>
        <v>ĐÚNG</v>
      </c>
      <c r="M7938" s="5" t="str" cm="1">
        <f t="array" ref="M7938">_xlfn.IFS(A7938="Ban_dam_1_phuong", IF(ABS(H7938 / (0.8 * (F7938 * D7938^2 / 8)) - 1) &lt; 0.01, "ĐÚNG", "SAI"), A7938="Ban_ke_4_canh_2_phuong", IF(ABS(H7938 / (0.045 * F7938 * D7938^2) - 1) &lt; 0.01, "ĐÚNG", "SAI"), A7938="San_phang_Flat_Slab", IF(ABS(H7938 / ((0.6 * (F7938 * C7938 * D7938^2 / 8)) / D7938) - 1) &lt; 0.01, "ĐÚNG", "SAI"), A7938="San_console_Cantilever", IF(ABS(H7938 / (-1 * (F7938 * D7938^2 / 2)) - 1) &lt; 0.01, "ĐÚNG", "SAI"), A7938="San_o_co_Waffle_Slab", IF(ABS(H7938 / (0.048 * F7938 * D7938^2) - 1) &lt; 0.01, "ĐÚNG", "SAI"))</f>
        <v>ĐÚNG</v>
      </c>
    </row>
    <row r="7939" spans="1:13" x14ac:dyDescent="0.3">
      <c r="A7939" s="4" t="s">
        <v>9</v>
      </c>
      <c r="B7939" s="4" t="s">
        <v>13</v>
      </c>
      <c r="C7939" s="4">
        <v>6.4</v>
      </c>
      <c r="D7939" s="4">
        <v>3.61</v>
      </c>
      <c r="E7939" s="4">
        <v>0.15</v>
      </c>
      <c r="F7939" s="4">
        <v>9.68</v>
      </c>
      <c r="G7939" s="4">
        <v>8937</v>
      </c>
      <c r="H7939" s="4">
        <v>5.6769999999999996</v>
      </c>
      <c r="I7939" s="4">
        <v>13.877000000000001</v>
      </c>
      <c r="J7939" s="4"/>
      <c r="K7939" s="4"/>
      <c r="L7939" s="4" t="str">
        <f t="shared" si="623"/>
        <v>ĐÚNG</v>
      </c>
      <c r="M7939" s="5" t="str" cm="1">
        <f t="array" ref="M7939">_xlfn.IFS(A7939="Ban_dam_1_phuong", IF(ABS(H7939 / (0.8 * (F7939 * D7939^2 / 8)) - 1) &lt; 0.01, "ĐÚNG", "SAI"), A7939="Ban_ke_4_canh_2_phuong", IF(ABS(H7939 / (0.045 * F7939 * D7939^2) - 1) &lt; 0.01, "ĐÚNG", "SAI"), A7939="San_phang_Flat_Slab", IF(ABS(H7939 / ((0.6 * (F7939 * C7939 * D7939^2 / 8)) / D7939) - 1) &lt; 0.01, "ĐÚNG", "SAI"), A7939="San_console_Cantilever", IF(ABS(H7939 / (-1 * (F7939 * D7939^2 / 2)) - 1) &lt; 0.01, "ĐÚNG", "SAI"), A7939="San_o_co_Waffle_Slab", IF(ABS(H7939 / (0.048 * F7939 * D7939^2) - 1) &lt; 0.01, "ĐÚNG", "SAI"))</f>
        <v>ĐÚNG</v>
      </c>
    </row>
    <row r="7940" spans="1:13" x14ac:dyDescent="0.3">
      <c r="A7940" s="4" t="s">
        <v>16</v>
      </c>
      <c r="B7940" s="4" t="s">
        <v>10</v>
      </c>
      <c r="C7940" s="4">
        <v>5.23</v>
      </c>
      <c r="D7940" s="4">
        <v>2.42</v>
      </c>
      <c r="E7940" s="4">
        <v>0.12</v>
      </c>
      <c r="F7940" s="4">
        <v>8.67</v>
      </c>
      <c r="G7940" s="4">
        <v>8938</v>
      </c>
      <c r="H7940" s="4">
        <v>5.077</v>
      </c>
      <c r="I7940" s="4">
        <v>1.0149999999999999</v>
      </c>
      <c r="J7940" s="4" t="str">
        <f>IF(AND(A7940="Ban_dam_1_phuong", C7940/D7940 &gt; 2),"ĐÚNG", "SAI HÌNH HỌC" )</f>
        <v>ĐÚNG</v>
      </c>
      <c r="K7940" s="4"/>
      <c r="L7940" s="4" t="str">
        <f t="shared" ref="L7940:L8003" si="625">IF(ABS(F7940 - IF(A7940="San_o_co_Waffle_Slab", 1.35*(ROUND(E7940*0.45, 2)*25+1.2)+1.5*2, 1.35*(E7940*25+1.2)+1.5*2)) &lt; 0.01, "ĐÚNG", "SAI")</f>
        <v>ĐÚNG</v>
      </c>
      <c r="M7940" s="5" t="str" cm="1">
        <f t="array" ref="M7940">_xlfn.IFS(A7940="Ban_dam_1_phuong", IF(ABS(H7940 / (0.8 * (F7940 * D7940^2 / 8)) - 1) &lt; 0.01, "ĐÚNG", "SAI"), A7940="Ban_ke_4_canh_2_phuong", IF(ABS(H7940 / (0.045 * F7940 * D7940^2) - 1) &lt; 0.01, "ĐÚNG", "SAI"), A7940="San_phang_Flat_Slab", IF(ABS(H7940 / ((0.6 * (F7940 * C7940 * D7940^2 / 8)) / D7940) - 1) &lt; 0.01, "ĐÚNG", "SAI"), A7940="San_console_Cantilever", IF(ABS(H7940 / (-1 * (F7940 * D7940^2 / 2)) - 1) &lt; 0.01, "ĐÚNG", "SAI"), A7940="San_o_co_Waffle_Slab", IF(ABS(H7940 / (0.048 * F7940 * D7940^2) - 1) &lt; 0.01, "ĐÚNG", "SAI"))</f>
        <v>ĐÚNG</v>
      </c>
    </row>
    <row r="7941" spans="1:13" x14ac:dyDescent="0.3">
      <c r="A7941" s="4" t="s">
        <v>14</v>
      </c>
      <c r="B7941" s="4" t="s">
        <v>10</v>
      </c>
      <c r="C7941" s="4">
        <v>11.37</v>
      </c>
      <c r="D7941" s="4">
        <v>10.26</v>
      </c>
      <c r="E7941" s="4">
        <v>0.36</v>
      </c>
      <c r="F7941" s="4">
        <v>10.02</v>
      </c>
      <c r="G7941" s="4">
        <v>8939</v>
      </c>
      <c r="H7941" s="4">
        <v>50.63</v>
      </c>
      <c r="I7941" s="4">
        <v>62.177</v>
      </c>
      <c r="J7941" s="4"/>
      <c r="K7941" s="4"/>
      <c r="L7941" s="4" t="str">
        <f t="shared" si="625"/>
        <v>ĐÚNG</v>
      </c>
      <c r="M7941" s="5" t="str" cm="1">
        <f t="array" ref="M7941">_xlfn.IFS(A7941="Ban_dam_1_phuong", IF(ABS(H7941 / (0.8 * (F7941 * D7941^2 / 8)) - 1) &lt; 0.01, "ĐÚNG", "SAI"), A7941="Ban_ke_4_canh_2_phuong", IF(ABS(H7941 / (0.045 * F7941 * D7941^2) - 1) &lt; 0.01, "ĐÚNG", "SAI"), A7941="San_phang_Flat_Slab", IF(ABS(H7941 / ((0.6 * (F7941 * C7941 * D7941^2 / 8)) / D7941) - 1) &lt; 0.01, "ĐÚNG", "SAI"), A7941="San_console_Cantilever", IF(ABS(H7941 / (-1 * (F7941 * D7941^2 / 2)) - 1) &lt; 0.01, "ĐÚNG", "SAI"), A7941="San_o_co_Waffle_Slab", IF(ABS(H7941 / (0.048 * F7941 * D7941^2) - 1) &lt; 0.01, "ĐÚNG", "SAI"))</f>
        <v>ĐÚNG</v>
      </c>
    </row>
    <row r="7942" spans="1:13" x14ac:dyDescent="0.3">
      <c r="A7942" s="4" t="s">
        <v>14</v>
      </c>
      <c r="B7942" s="4" t="s">
        <v>13</v>
      </c>
      <c r="C7942" s="4">
        <v>13.39</v>
      </c>
      <c r="D7942" s="4">
        <v>11.43</v>
      </c>
      <c r="E7942" s="4">
        <v>0.42</v>
      </c>
      <c r="F7942" s="4">
        <v>11.03</v>
      </c>
      <c r="G7942" s="4">
        <v>8940</v>
      </c>
      <c r="H7942" s="4">
        <v>69.168999999999997</v>
      </c>
      <c r="I7942" s="4">
        <v>94.924000000000007</v>
      </c>
      <c r="J7942" s="4"/>
      <c r="K7942" s="4"/>
      <c r="L7942" s="4" t="str">
        <f t="shared" si="625"/>
        <v>ĐÚNG</v>
      </c>
      <c r="M7942" s="5" t="str" cm="1">
        <f t="array" ref="M7942">_xlfn.IFS(A7942="Ban_dam_1_phuong", IF(ABS(H7942 / (0.8 * (F7942 * D7942^2 / 8)) - 1) &lt; 0.01, "ĐÚNG", "SAI"), A7942="Ban_ke_4_canh_2_phuong", IF(ABS(H7942 / (0.045 * F7942 * D7942^2) - 1) &lt; 0.01, "ĐÚNG", "SAI"), A7942="San_phang_Flat_Slab", IF(ABS(H7942 / ((0.6 * (F7942 * C7942 * D7942^2 / 8)) / D7942) - 1) &lt; 0.01, "ĐÚNG", "SAI"), A7942="San_console_Cantilever", IF(ABS(H7942 / (-1 * (F7942 * D7942^2 / 2)) - 1) &lt; 0.01, "ĐÚNG", "SAI"), A7942="San_o_co_Waffle_Slab", IF(ABS(H7942 / (0.048 * F7942 * D7942^2) - 1) &lt; 0.01, "ĐÚNG", "SAI"))</f>
        <v>ĐÚNG</v>
      </c>
    </row>
    <row r="7943" spans="1:13" x14ac:dyDescent="0.3">
      <c r="A7943" s="4" t="s">
        <v>14</v>
      </c>
      <c r="B7943" s="4" t="s">
        <v>17</v>
      </c>
      <c r="C7943" s="4">
        <v>11.78</v>
      </c>
      <c r="D7943" s="4">
        <v>9.59</v>
      </c>
      <c r="E7943" s="4">
        <v>0.46</v>
      </c>
      <c r="F7943" s="4">
        <v>11.71</v>
      </c>
      <c r="G7943" s="4">
        <v>8941</v>
      </c>
      <c r="H7943" s="4">
        <v>51.692999999999998</v>
      </c>
      <c r="I7943" s="4">
        <v>77.998999999999995</v>
      </c>
      <c r="J7943" s="4"/>
      <c r="K7943" s="4"/>
      <c r="L7943" s="4" t="str">
        <f t="shared" si="625"/>
        <v>ĐÚNG</v>
      </c>
      <c r="M7943" s="5" t="str" cm="1">
        <f t="array" ref="M7943">_xlfn.IFS(A7943="Ban_dam_1_phuong", IF(ABS(H7943 / (0.8 * (F7943 * D7943^2 / 8)) - 1) &lt; 0.01, "ĐÚNG", "SAI"), A7943="Ban_ke_4_canh_2_phuong", IF(ABS(H7943 / (0.045 * F7943 * D7943^2) - 1) &lt; 0.01, "ĐÚNG", "SAI"), A7943="San_phang_Flat_Slab", IF(ABS(H7943 / ((0.6 * (F7943 * C7943 * D7943^2 / 8)) / D7943) - 1) &lt; 0.01, "ĐÚNG", "SAI"), A7943="San_console_Cantilever", IF(ABS(H7943 / (-1 * (F7943 * D7943^2 / 2)) - 1) &lt; 0.01, "ĐÚNG", "SAI"), A7943="San_o_co_Waffle_Slab", IF(ABS(H7943 / (0.048 * F7943 * D7943^2) - 1) &lt; 0.01, "ĐÚNG", "SAI"))</f>
        <v>ĐÚNG</v>
      </c>
    </row>
    <row r="7944" spans="1:13" x14ac:dyDescent="0.3">
      <c r="A7944" s="4" t="s">
        <v>14</v>
      </c>
      <c r="B7944" s="4" t="s">
        <v>15</v>
      </c>
      <c r="C7944" s="4">
        <v>11.78</v>
      </c>
      <c r="D7944" s="4">
        <v>10.25</v>
      </c>
      <c r="E7944" s="4">
        <v>0.47</v>
      </c>
      <c r="F7944" s="4">
        <v>11.71</v>
      </c>
      <c r="G7944" s="4">
        <v>8942</v>
      </c>
      <c r="H7944" s="4">
        <v>59.054000000000002</v>
      </c>
      <c r="I7944" s="4">
        <v>77.998999999999995</v>
      </c>
      <c r="J7944" s="4"/>
      <c r="K7944" s="4"/>
      <c r="L7944" s="4" t="str">
        <f t="shared" si="625"/>
        <v>ĐÚNG</v>
      </c>
      <c r="M7944" s="5" t="str" cm="1">
        <f t="array" ref="M7944">_xlfn.IFS(A7944="Ban_dam_1_phuong", IF(ABS(H7944 / (0.8 * (F7944 * D7944^2 / 8)) - 1) &lt; 0.01, "ĐÚNG", "SAI"), A7944="Ban_ke_4_canh_2_phuong", IF(ABS(H7944 / (0.045 * F7944 * D7944^2) - 1) &lt; 0.01, "ĐÚNG", "SAI"), A7944="San_phang_Flat_Slab", IF(ABS(H7944 / ((0.6 * (F7944 * C7944 * D7944^2 / 8)) / D7944) - 1) &lt; 0.01, "ĐÚNG", "SAI"), A7944="San_console_Cantilever", IF(ABS(H7944 / (-1 * (F7944 * D7944^2 / 2)) - 1) &lt; 0.01, "ĐÚNG", "SAI"), A7944="San_o_co_Waffle_Slab", IF(ABS(H7944 / (0.048 * F7944 * D7944^2) - 1) &lt; 0.01, "ĐÚNG", "SAI"))</f>
        <v>ĐÚNG</v>
      </c>
    </row>
    <row r="7945" spans="1:13" x14ac:dyDescent="0.3">
      <c r="A7945" s="4" t="s">
        <v>9</v>
      </c>
      <c r="B7945" s="4" t="s">
        <v>10</v>
      </c>
      <c r="C7945" s="4">
        <v>9.25</v>
      </c>
      <c r="D7945" s="4">
        <v>5.99</v>
      </c>
      <c r="E7945" s="4">
        <v>0.15</v>
      </c>
      <c r="F7945" s="4">
        <v>9.68</v>
      </c>
      <c r="G7945" s="4">
        <v>8943</v>
      </c>
      <c r="H7945" s="4">
        <v>15.629</v>
      </c>
      <c r="I7945" s="4">
        <v>28.989000000000001</v>
      </c>
      <c r="J7945" s="4"/>
      <c r="K7945" s="4"/>
      <c r="L7945" s="4" t="str">
        <f t="shared" si="625"/>
        <v>ĐÚNG</v>
      </c>
      <c r="M7945" s="5" t="str" cm="1">
        <f t="array" ref="M7945">_xlfn.IFS(A7945="Ban_dam_1_phuong", IF(ABS(H7945 / (0.8 * (F7945 * D7945^2 / 8)) - 1) &lt; 0.01, "ĐÚNG", "SAI"), A7945="Ban_ke_4_canh_2_phuong", IF(ABS(H7945 / (0.045 * F7945 * D7945^2) - 1) &lt; 0.01, "ĐÚNG", "SAI"), A7945="San_phang_Flat_Slab", IF(ABS(H7945 / ((0.6 * (F7945 * C7945 * D7945^2 / 8)) / D7945) - 1) &lt; 0.01, "ĐÚNG", "SAI"), A7945="San_console_Cantilever", IF(ABS(H7945 / (-1 * (F7945 * D7945^2 / 2)) - 1) &lt; 0.01, "ĐÚNG", "SAI"), A7945="San_o_co_Waffle_Slab", IF(ABS(H7945 / (0.048 * F7945 * D7945^2) - 1) &lt; 0.01, "ĐÚNG", "SAI"))</f>
        <v>ĐÚNG</v>
      </c>
    </row>
    <row r="7946" spans="1:13" x14ac:dyDescent="0.3">
      <c r="A7946" s="4" t="s">
        <v>16</v>
      </c>
      <c r="B7946" s="4" t="s">
        <v>11</v>
      </c>
      <c r="C7946" s="4">
        <v>9.64</v>
      </c>
      <c r="D7946" s="4">
        <v>3.04</v>
      </c>
      <c r="E7946" s="4">
        <v>0.11</v>
      </c>
      <c r="F7946" s="4">
        <v>8.33</v>
      </c>
      <c r="G7946" s="4">
        <v>8944</v>
      </c>
      <c r="H7946" s="4">
        <v>7.6980000000000004</v>
      </c>
      <c r="I7946" s="4">
        <v>1.54</v>
      </c>
      <c r="J7946" s="4" t="str">
        <f>IF(AND(A7946="Ban_dam_1_phuong", C7946/D7946 &gt; 2),"ĐÚNG", "SAI HÌNH HỌC" )</f>
        <v>ĐÚNG</v>
      </c>
      <c r="K7946" s="4"/>
      <c r="L7946" s="4" t="str">
        <f t="shared" si="625"/>
        <v>ĐÚNG</v>
      </c>
      <c r="M7946" s="5" t="str" cm="1">
        <f t="array" ref="M7946">_xlfn.IFS(A7946="Ban_dam_1_phuong", IF(ABS(H7946 / (0.8 * (F7946 * D7946^2 / 8)) - 1) &lt; 0.01, "ĐÚNG", "SAI"), A7946="Ban_ke_4_canh_2_phuong", IF(ABS(H7946 / (0.045 * F7946 * D7946^2) - 1) &lt; 0.01, "ĐÚNG", "SAI"), A7946="San_phang_Flat_Slab", IF(ABS(H7946 / ((0.6 * (F7946 * C7946 * D7946^2 / 8)) / D7946) - 1) &lt; 0.01, "ĐÚNG", "SAI"), A7946="San_console_Cantilever", IF(ABS(H7946 / (-1 * (F7946 * D7946^2 / 2)) - 1) &lt; 0.01, "ĐÚNG", "SAI"), A7946="San_o_co_Waffle_Slab", IF(ABS(H7946 / (0.048 * F7946 * D7946^2) - 1) &lt; 0.01, "ĐÚNG", "SAI"))</f>
        <v>ĐÚNG</v>
      </c>
    </row>
    <row r="7947" spans="1:13" x14ac:dyDescent="0.3">
      <c r="A7947" s="4" t="s">
        <v>9</v>
      </c>
      <c r="B7947" s="4" t="s">
        <v>17</v>
      </c>
      <c r="C7947" s="4">
        <v>4.08</v>
      </c>
      <c r="D7947" s="4">
        <v>3.58</v>
      </c>
      <c r="E7947" s="4">
        <v>0.17</v>
      </c>
      <c r="F7947" s="4">
        <v>10.36</v>
      </c>
      <c r="G7947" s="4">
        <v>8945</v>
      </c>
      <c r="H7947" s="4">
        <v>5.9749999999999996</v>
      </c>
      <c r="I7947" s="4">
        <v>6.0359999999999996</v>
      </c>
      <c r="J7947" s="4"/>
      <c r="K7947" s="4"/>
      <c r="L7947" s="4" t="str">
        <f t="shared" si="625"/>
        <v>ĐÚNG</v>
      </c>
      <c r="M7947" s="5" t="str" cm="1">
        <f t="array" ref="M7947">_xlfn.IFS(A7947="Ban_dam_1_phuong", IF(ABS(H7947 / (0.8 * (F7947 * D7947^2 / 8)) - 1) &lt; 0.01, "ĐÚNG", "SAI"), A7947="Ban_ke_4_canh_2_phuong", IF(ABS(H7947 / (0.045 * F7947 * D7947^2) - 1) &lt; 0.01, "ĐÚNG", "SAI"), A7947="San_phang_Flat_Slab", IF(ABS(H7947 / ((0.6 * (F7947 * C7947 * D7947^2 / 8)) / D7947) - 1) &lt; 0.01, "ĐÚNG", "SAI"), A7947="San_console_Cantilever", IF(ABS(H7947 / (-1 * (F7947 * D7947^2 / 2)) - 1) &lt; 0.01, "ĐÚNG", "SAI"), A7947="San_o_co_Waffle_Slab", IF(ABS(H7947 / (0.048 * F7947 * D7947^2) - 1) &lt; 0.01, "ĐÚNG", "SAI"))</f>
        <v>ĐÚNG</v>
      </c>
    </row>
    <row r="7948" spans="1:13" x14ac:dyDescent="0.3">
      <c r="A7948" s="4" t="s">
        <v>9</v>
      </c>
      <c r="B7948" s="4" t="s">
        <v>17</v>
      </c>
      <c r="C7948" s="4">
        <v>7.93</v>
      </c>
      <c r="D7948" s="4">
        <v>4.67</v>
      </c>
      <c r="E7948" s="4">
        <v>0.17</v>
      </c>
      <c r="F7948" s="4">
        <v>10.36</v>
      </c>
      <c r="G7948" s="4">
        <v>8946</v>
      </c>
      <c r="H7948" s="4">
        <v>10.167</v>
      </c>
      <c r="I7948" s="4">
        <v>22.802</v>
      </c>
      <c r="J7948" s="4"/>
      <c r="K7948" s="4"/>
      <c r="L7948" s="4" t="str">
        <f t="shared" si="625"/>
        <v>ĐÚNG</v>
      </c>
      <c r="M7948" s="5" t="str" cm="1">
        <f t="array" ref="M7948">_xlfn.IFS(A7948="Ban_dam_1_phuong", IF(ABS(H7948 / (0.8 * (F7948 * D7948^2 / 8)) - 1) &lt; 0.01, "ĐÚNG", "SAI"), A7948="Ban_ke_4_canh_2_phuong", IF(ABS(H7948 / (0.045 * F7948 * D7948^2) - 1) &lt; 0.01, "ĐÚNG", "SAI"), A7948="San_phang_Flat_Slab", IF(ABS(H7948 / ((0.6 * (F7948 * C7948 * D7948^2 / 8)) / D7948) - 1) &lt; 0.01, "ĐÚNG", "SAI"), A7948="San_console_Cantilever", IF(ABS(H7948 / (-1 * (F7948 * D7948^2 / 2)) - 1) &lt; 0.01, "ĐÚNG", "SAI"), A7948="San_o_co_Waffle_Slab", IF(ABS(H7948 / (0.048 * F7948 * D7948^2) - 1) &lt; 0.01, "ĐÚNG", "SAI"))</f>
        <v>ĐÚNG</v>
      </c>
    </row>
    <row r="7949" spans="1:13" x14ac:dyDescent="0.3">
      <c r="A7949" s="4" t="s">
        <v>14</v>
      </c>
      <c r="B7949" s="4" t="s">
        <v>15</v>
      </c>
      <c r="C7949" s="4">
        <v>12.49</v>
      </c>
      <c r="D7949" s="4">
        <v>10.1</v>
      </c>
      <c r="E7949" s="4">
        <v>0.43</v>
      </c>
      <c r="F7949" s="4">
        <v>11.03</v>
      </c>
      <c r="G7949" s="4">
        <v>8947</v>
      </c>
      <c r="H7949" s="4">
        <v>54.008000000000003</v>
      </c>
      <c r="I7949" s="4">
        <v>82.593000000000004</v>
      </c>
      <c r="J7949" s="4"/>
      <c r="K7949" s="4"/>
      <c r="L7949" s="4" t="str">
        <f t="shared" si="625"/>
        <v>ĐÚNG</v>
      </c>
      <c r="M7949" s="5" t="str" cm="1">
        <f t="array" ref="M7949">_xlfn.IFS(A7949="Ban_dam_1_phuong", IF(ABS(H7949 / (0.8 * (F7949 * D7949^2 / 8)) - 1) &lt; 0.01, "ĐÚNG", "SAI"), A7949="Ban_ke_4_canh_2_phuong", IF(ABS(H7949 / (0.045 * F7949 * D7949^2) - 1) &lt; 0.01, "ĐÚNG", "SAI"), A7949="San_phang_Flat_Slab", IF(ABS(H7949 / ((0.6 * (F7949 * C7949 * D7949^2 / 8)) / D7949) - 1) &lt; 0.01, "ĐÚNG", "SAI"), A7949="San_console_Cantilever", IF(ABS(H7949 / (-1 * (F7949 * D7949^2 / 2)) - 1) &lt; 0.01, "ĐÚNG", "SAI"), A7949="San_o_co_Waffle_Slab", IF(ABS(H7949 / (0.048 * F7949 * D7949^2) - 1) &lt; 0.01, "ĐÚNG", "SAI"))</f>
        <v>ĐÚNG</v>
      </c>
    </row>
    <row r="7950" spans="1:13" x14ac:dyDescent="0.3">
      <c r="A7950" s="4" t="s">
        <v>9</v>
      </c>
      <c r="B7950" s="4" t="s">
        <v>17</v>
      </c>
      <c r="C7950" s="4">
        <v>5.27</v>
      </c>
      <c r="D7950" s="4">
        <v>4.9800000000000004</v>
      </c>
      <c r="E7950" s="4">
        <v>0.13</v>
      </c>
      <c r="F7950" s="4">
        <v>9.01</v>
      </c>
      <c r="G7950" s="4">
        <v>8948</v>
      </c>
      <c r="H7950" s="4">
        <v>10.055</v>
      </c>
      <c r="I7950" s="4">
        <v>8.7579999999999991</v>
      </c>
      <c r="J7950" s="4"/>
      <c r="K7950" s="4"/>
      <c r="L7950" s="4" t="str">
        <f t="shared" si="625"/>
        <v>ĐÚNG</v>
      </c>
      <c r="M7950" s="5" t="str" cm="1">
        <f t="array" ref="M7950">_xlfn.IFS(A7950="Ban_dam_1_phuong", IF(ABS(H7950 / (0.8 * (F7950 * D7950^2 / 8)) - 1) &lt; 0.01, "ĐÚNG", "SAI"), A7950="Ban_ke_4_canh_2_phuong", IF(ABS(H7950 / (0.045 * F7950 * D7950^2) - 1) &lt; 0.01, "ĐÚNG", "SAI"), A7950="San_phang_Flat_Slab", IF(ABS(H7950 / ((0.6 * (F7950 * C7950 * D7950^2 / 8)) / D7950) - 1) &lt; 0.01, "ĐÚNG", "SAI"), A7950="San_console_Cantilever", IF(ABS(H7950 / (-1 * (F7950 * D7950^2 / 2)) - 1) &lt; 0.01, "ĐÚNG", "SAI"), A7950="San_o_co_Waffle_Slab", IF(ABS(H7950 / (0.048 * F7950 * D7950^2) - 1) &lt; 0.01, "ĐÚNG", "SAI"))</f>
        <v>ĐÚNG</v>
      </c>
    </row>
    <row r="7951" spans="1:13" x14ac:dyDescent="0.3">
      <c r="A7951" s="4" t="s">
        <v>14</v>
      </c>
      <c r="B7951" s="4" t="s">
        <v>10</v>
      </c>
      <c r="C7951" s="4">
        <v>12.78</v>
      </c>
      <c r="D7951" s="4">
        <v>10.01</v>
      </c>
      <c r="E7951" s="4">
        <v>0.41</v>
      </c>
      <c r="F7951" s="4">
        <v>10.7</v>
      </c>
      <c r="G7951" s="4">
        <v>8949</v>
      </c>
      <c r="H7951" s="4">
        <v>51.463000000000001</v>
      </c>
      <c r="I7951" s="4">
        <v>83.885000000000005</v>
      </c>
      <c r="J7951" s="4"/>
      <c r="K7951" s="4"/>
      <c r="L7951" s="4" t="str">
        <f t="shared" si="625"/>
        <v>ĐÚNG</v>
      </c>
      <c r="M7951" s="5" t="str" cm="1">
        <f t="array" ref="M7951">_xlfn.IFS(A7951="Ban_dam_1_phuong", IF(ABS(H7951 / (0.8 * (F7951 * D7951^2 / 8)) - 1) &lt; 0.01, "ĐÚNG", "SAI"), A7951="Ban_ke_4_canh_2_phuong", IF(ABS(H7951 / (0.045 * F7951 * D7951^2) - 1) &lt; 0.01, "ĐÚNG", "SAI"), A7951="San_phang_Flat_Slab", IF(ABS(H7951 / ((0.6 * (F7951 * C7951 * D7951^2 / 8)) / D7951) - 1) &lt; 0.01, "ĐÚNG", "SAI"), A7951="San_console_Cantilever", IF(ABS(H7951 / (-1 * (F7951 * D7951^2 / 2)) - 1) &lt; 0.01, "ĐÚNG", "SAI"), A7951="San_o_co_Waffle_Slab", IF(ABS(H7951 / (0.048 * F7951 * D7951^2) - 1) &lt; 0.01, "ĐÚNG", "SAI"))</f>
        <v>ĐÚNG</v>
      </c>
    </row>
    <row r="7952" spans="1:13" x14ac:dyDescent="0.3">
      <c r="A7952" s="4" t="s">
        <v>18</v>
      </c>
      <c r="B7952" s="4" t="s">
        <v>10</v>
      </c>
      <c r="C7952" s="4">
        <v>6.59</v>
      </c>
      <c r="D7952" s="4">
        <v>2.1</v>
      </c>
      <c r="E7952" s="4">
        <v>0.13</v>
      </c>
      <c r="F7952" s="4">
        <v>9.01</v>
      </c>
      <c r="G7952" s="4">
        <v>8950</v>
      </c>
      <c r="H7952" s="4">
        <v>-19.867000000000001</v>
      </c>
      <c r="I7952" s="4">
        <v>-1.9870000000000001</v>
      </c>
      <c r="J7952" s="4"/>
      <c r="K7952" s="4" t="str">
        <f>IF(AND(A7952="San_console_Cantilever", H7952 &lt; 0),  "ĐÚNG","SAI DẤU MOMEN")</f>
        <v>ĐÚNG</v>
      </c>
      <c r="L7952" s="4" t="str">
        <f t="shared" si="625"/>
        <v>ĐÚNG</v>
      </c>
      <c r="M7952" s="5" t="str" cm="1">
        <f t="array" ref="M7952">_xlfn.IFS(A7952="Ban_dam_1_phuong", IF(ABS(H7952 / (0.8 * (F7952 * D7952^2 / 8)) - 1) &lt; 0.01, "ĐÚNG", "SAI"), A7952="Ban_ke_4_canh_2_phuong", IF(ABS(H7952 / (0.045 * F7952 * D7952^2) - 1) &lt; 0.01, "ĐÚNG", "SAI"), A7952="San_phang_Flat_Slab", IF(ABS(H7952 / ((0.6 * (F7952 * C7952 * D7952^2 / 8)) / D7952) - 1) &lt; 0.01, "ĐÚNG", "SAI"), A7952="San_console_Cantilever", IF(ABS(H7952 / (-1 * (F7952 * D7952^2 / 2)) - 1) &lt; 0.01, "ĐÚNG", "SAI"), A7952="San_o_co_Waffle_Slab", IF(ABS(H7952 / (0.048 * F7952 * D7952^2) - 1) &lt; 0.01, "ĐÚNG", "SAI"))</f>
        <v>ĐÚNG</v>
      </c>
    </row>
    <row r="7953" spans="1:13" x14ac:dyDescent="0.3">
      <c r="A7953" s="4" t="s">
        <v>9</v>
      </c>
      <c r="B7953" s="4" t="s">
        <v>15</v>
      </c>
      <c r="C7953" s="4">
        <v>5.83</v>
      </c>
      <c r="D7953" s="4">
        <v>3.75</v>
      </c>
      <c r="E7953" s="4">
        <v>0.17</v>
      </c>
      <c r="F7953" s="4">
        <v>10.36</v>
      </c>
      <c r="G7953" s="4">
        <v>8951</v>
      </c>
      <c r="H7953" s="4">
        <v>6.556</v>
      </c>
      <c r="I7953" s="4">
        <v>12.324</v>
      </c>
      <c r="J7953" s="4"/>
      <c r="K7953" s="4"/>
      <c r="L7953" s="4" t="str">
        <f t="shared" si="625"/>
        <v>ĐÚNG</v>
      </c>
      <c r="M7953" s="5" t="str" cm="1">
        <f t="array" ref="M7953">_xlfn.IFS(A7953="Ban_dam_1_phuong", IF(ABS(H7953 / (0.8 * (F7953 * D7953^2 / 8)) - 1) &lt; 0.01, "ĐÚNG", "SAI"), A7953="Ban_ke_4_canh_2_phuong", IF(ABS(H7953 / (0.045 * F7953 * D7953^2) - 1) &lt; 0.01, "ĐÚNG", "SAI"), A7953="San_phang_Flat_Slab", IF(ABS(H7953 / ((0.6 * (F7953 * C7953 * D7953^2 / 8)) / D7953) - 1) &lt; 0.01, "ĐÚNG", "SAI"), A7953="San_console_Cantilever", IF(ABS(H7953 / (-1 * (F7953 * D7953^2 / 2)) - 1) &lt; 0.01, "ĐÚNG", "SAI"), A7953="San_o_co_Waffle_Slab", IF(ABS(H7953 / (0.048 * F7953 * D7953^2) - 1) &lt; 0.01, "ĐÚNG", "SAI"))</f>
        <v>ĐÚNG</v>
      </c>
    </row>
    <row r="7954" spans="1:13" x14ac:dyDescent="0.3">
      <c r="A7954" s="4" t="s">
        <v>12</v>
      </c>
      <c r="B7954" s="4" t="s">
        <v>11</v>
      </c>
      <c r="C7954" s="4">
        <v>12.51</v>
      </c>
      <c r="D7954" s="4">
        <v>9.9600000000000009</v>
      </c>
      <c r="E7954" s="4">
        <v>0.28999999999999998</v>
      </c>
      <c r="F7954" s="4">
        <v>14.41</v>
      </c>
      <c r="G7954" s="4">
        <v>8952</v>
      </c>
      <c r="H7954" s="4">
        <v>134.661</v>
      </c>
      <c r="I7954" s="4">
        <v>71.474999999999994</v>
      </c>
      <c r="J7954" s="4"/>
      <c r="K7954" s="4"/>
      <c r="L7954" s="4" t="str">
        <f t="shared" si="625"/>
        <v>ĐÚNG</v>
      </c>
      <c r="M7954" s="5" t="str" cm="1">
        <f t="array" ref="M7954">_xlfn.IFS(A7954="Ban_dam_1_phuong", IF(ABS(H7954 / (0.8 * (F7954 * D7954^2 / 8)) - 1) &lt; 0.01, "ĐÚNG", "SAI"), A7954="Ban_ke_4_canh_2_phuong", IF(ABS(H7954 / (0.045 * F7954 * D7954^2) - 1) &lt; 0.01, "ĐÚNG", "SAI"), A7954="San_phang_Flat_Slab", IF(ABS(H7954 / ((0.6 * (F7954 * C7954 * D7954^2 / 8)) / D7954) - 1) &lt; 0.01, "ĐÚNG", "SAI"), A7954="San_console_Cantilever", IF(ABS(H7954 / (-1 * (F7954 * D7954^2 / 2)) - 1) &lt; 0.01, "ĐÚNG", "SAI"), A7954="San_o_co_Waffle_Slab", IF(ABS(H7954 / (0.048 * F7954 * D7954^2) - 1) &lt; 0.01, "ĐÚNG", "SAI"))</f>
        <v>ĐÚNG</v>
      </c>
    </row>
    <row r="7955" spans="1:13" x14ac:dyDescent="0.3">
      <c r="A7955" s="4" t="s">
        <v>9</v>
      </c>
      <c r="B7955" s="4" t="s">
        <v>13</v>
      </c>
      <c r="C7955" s="4">
        <v>6.68</v>
      </c>
      <c r="D7955" s="4">
        <v>3.89</v>
      </c>
      <c r="E7955" s="4">
        <v>0.13</v>
      </c>
      <c r="F7955" s="4">
        <v>9.01</v>
      </c>
      <c r="G7955" s="4">
        <v>8953</v>
      </c>
      <c r="H7955" s="4">
        <v>6.1349999999999998</v>
      </c>
      <c r="I7955" s="4">
        <v>14.071999999999999</v>
      </c>
      <c r="J7955" s="4"/>
      <c r="K7955" s="4"/>
      <c r="L7955" s="4" t="str">
        <f t="shared" si="625"/>
        <v>ĐÚNG</v>
      </c>
      <c r="M7955" s="5" t="str" cm="1">
        <f t="array" ref="M7955">_xlfn.IFS(A7955="Ban_dam_1_phuong", IF(ABS(H7955 / (0.8 * (F7955 * D7955^2 / 8)) - 1) &lt; 0.01, "ĐÚNG", "SAI"), A7955="Ban_ke_4_canh_2_phuong", IF(ABS(H7955 / (0.045 * F7955 * D7955^2) - 1) &lt; 0.01, "ĐÚNG", "SAI"), A7955="San_phang_Flat_Slab", IF(ABS(H7955 / ((0.6 * (F7955 * C7955 * D7955^2 / 8)) / D7955) - 1) &lt; 0.01, "ĐÚNG", "SAI"), A7955="San_console_Cantilever", IF(ABS(H7955 / (-1 * (F7955 * D7955^2 / 2)) - 1) &lt; 0.01, "ĐÚNG", "SAI"), A7955="San_o_co_Waffle_Slab", IF(ABS(H7955 / (0.048 * F7955 * D7955^2) - 1) &lt; 0.01, "ĐÚNG", "SAI"))</f>
        <v>ĐÚNG</v>
      </c>
    </row>
    <row r="7956" spans="1:13" x14ac:dyDescent="0.3">
      <c r="A7956" s="4" t="s">
        <v>12</v>
      </c>
      <c r="B7956" s="4" t="s">
        <v>17</v>
      </c>
      <c r="C7956" s="4">
        <v>9.67</v>
      </c>
      <c r="D7956" s="4">
        <v>9.07</v>
      </c>
      <c r="E7956" s="4">
        <v>0.27</v>
      </c>
      <c r="F7956" s="4">
        <v>13.73</v>
      </c>
      <c r="G7956" s="4">
        <v>8954</v>
      </c>
      <c r="H7956" s="4">
        <v>90.316000000000003</v>
      </c>
      <c r="I7956" s="4">
        <v>56.475000000000001</v>
      </c>
      <c r="J7956" s="4"/>
      <c r="K7956" s="4"/>
      <c r="L7956" s="4" t="str">
        <f t="shared" si="625"/>
        <v>ĐÚNG</v>
      </c>
      <c r="M7956" s="5" t="str" cm="1">
        <f t="array" ref="M7956">_xlfn.IFS(A7956="Ban_dam_1_phuong", IF(ABS(H7956 / (0.8 * (F7956 * D7956^2 / 8)) - 1) &lt; 0.01, "ĐÚNG", "SAI"), A7956="Ban_ke_4_canh_2_phuong", IF(ABS(H7956 / (0.045 * F7956 * D7956^2) - 1) &lt; 0.01, "ĐÚNG", "SAI"), A7956="San_phang_Flat_Slab", IF(ABS(H7956 / ((0.6 * (F7956 * C7956 * D7956^2 / 8)) / D7956) - 1) &lt; 0.01, "ĐÚNG", "SAI"), A7956="San_console_Cantilever", IF(ABS(H7956 / (-1 * (F7956 * D7956^2 / 2)) - 1) &lt; 0.01, "ĐÚNG", "SAI"), A7956="San_o_co_Waffle_Slab", IF(ABS(H7956 / (0.048 * F7956 * D7956^2) - 1) &lt; 0.01, "ĐÚNG", "SAI"))</f>
        <v>ĐÚNG</v>
      </c>
    </row>
    <row r="7957" spans="1:13" x14ac:dyDescent="0.3">
      <c r="A7957" s="4" t="s">
        <v>9</v>
      </c>
      <c r="B7957" s="4" t="s">
        <v>10</v>
      </c>
      <c r="C7957" s="4">
        <v>9.7200000000000006</v>
      </c>
      <c r="D7957" s="4">
        <v>5.98</v>
      </c>
      <c r="E7957" s="4">
        <v>0.18</v>
      </c>
      <c r="F7957" s="4">
        <v>10.7</v>
      </c>
      <c r="G7957" s="4">
        <v>8955</v>
      </c>
      <c r="H7957" s="4">
        <v>17.219000000000001</v>
      </c>
      <c r="I7957" s="4">
        <v>35.381999999999998</v>
      </c>
      <c r="J7957" s="4"/>
      <c r="K7957" s="4"/>
      <c r="L7957" s="4" t="str">
        <f t="shared" si="625"/>
        <v>ĐÚNG</v>
      </c>
      <c r="M7957" s="5" t="str" cm="1">
        <f t="array" ref="M7957">_xlfn.IFS(A7957="Ban_dam_1_phuong", IF(ABS(H7957 / (0.8 * (F7957 * D7957^2 / 8)) - 1) &lt; 0.01, "ĐÚNG", "SAI"), A7957="Ban_ke_4_canh_2_phuong", IF(ABS(H7957 / (0.045 * F7957 * D7957^2) - 1) &lt; 0.01, "ĐÚNG", "SAI"), A7957="San_phang_Flat_Slab", IF(ABS(H7957 / ((0.6 * (F7957 * C7957 * D7957^2 / 8)) / D7957) - 1) &lt; 0.01, "ĐÚNG", "SAI"), A7957="San_console_Cantilever", IF(ABS(H7957 / (-1 * (F7957 * D7957^2 / 2)) - 1) &lt; 0.01, "ĐÚNG", "SAI"), A7957="San_o_co_Waffle_Slab", IF(ABS(H7957 / (0.048 * F7957 * D7957^2) - 1) &lt; 0.01, "ĐÚNG", "SAI"))</f>
        <v>ĐÚNG</v>
      </c>
    </row>
    <row r="7958" spans="1:13" x14ac:dyDescent="0.3">
      <c r="A7958" s="4" t="s">
        <v>18</v>
      </c>
      <c r="B7958" s="4" t="s">
        <v>17</v>
      </c>
      <c r="C7958" s="4">
        <v>7.87</v>
      </c>
      <c r="D7958" s="4">
        <v>2.33</v>
      </c>
      <c r="E7958" s="4">
        <v>0.12</v>
      </c>
      <c r="F7958" s="4">
        <v>8.67</v>
      </c>
      <c r="G7958" s="4">
        <v>8956</v>
      </c>
      <c r="H7958" s="4">
        <v>-23.533999999999999</v>
      </c>
      <c r="I7958" s="4">
        <v>-2.3530000000000002</v>
      </c>
      <c r="J7958" s="4"/>
      <c r="K7958" s="4" t="str">
        <f t="shared" ref="K7958:K7959" si="626">IF(AND(A7958="San_console_Cantilever", H7958 &lt; 0),  "ĐÚNG","SAI DẤU MOMEN")</f>
        <v>ĐÚNG</v>
      </c>
      <c r="L7958" s="4" t="str">
        <f t="shared" si="625"/>
        <v>ĐÚNG</v>
      </c>
      <c r="M7958" s="5" t="str" cm="1">
        <f t="array" ref="M7958">_xlfn.IFS(A7958="Ban_dam_1_phuong", IF(ABS(H7958 / (0.8 * (F7958 * D7958^2 / 8)) - 1) &lt; 0.01, "ĐÚNG", "SAI"), A7958="Ban_ke_4_canh_2_phuong", IF(ABS(H7958 / (0.045 * F7958 * D7958^2) - 1) &lt; 0.01, "ĐÚNG", "SAI"), A7958="San_phang_Flat_Slab", IF(ABS(H7958 / ((0.6 * (F7958 * C7958 * D7958^2 / 8)) / D7958) - 1) &lt; 0.01, "ĐÚNG", "SAI"), A7958="San_console_Cantilever", IF(ABS(H7958 / (-1 * (F7958 * D7958^2 / 2)) - 1) &lt; 0.01, "ĐÚNG", "SAI"), A7958="San_o_co_Waffle_Slab", IF(ABS(H7958 / (0.048 * F7958 * D7958^2) - 1) &lt; 0.01, "ĐÚNG", "SAI"))</f>
        <v>ĐÚNG</v>
      </c>
    </row>
    <row r="7959" spans="1:13" x14ac:dyDescent="0.3">
      <c r="A7959" s="4" t="s">
        <v>18</v>
      </c>
      <c r="B7959" s="4" t="s">
        <v>10</v>
      </c>
      <c r="C7959" s="4">
        <v>5.18</v>
      </c>
      <c r="D7959" s="4">
        <v>1.39</v>
      </c>
      <c r="E7959" s="4">
        <v>0.11</v>
      </c>
      <c r="F7959" s="4">
        <v>8.33</v>
      </c>
      <c r="G7959" s="4">
        <v>8957</v>
      </c>
      <c r="H7959" s="4">
        <v>-8.0470000000000006</v>
      </c>
      <c r="I7959" s="4">
        <v>-0.80500000000000005</v>
      </c>
      <c r="J7959" s="4"/>
      <c r="K7959" s="4" t="str">
        <f t="shared" si="626"/>
        <v>ĐÚNG</v>
      </c>
      <c r="L7959" s="4" t="str">
        <f t="shared" si="625"/>
        <v>ĐÚNG</v>
      </c>
      <c r="M7959" s="5" t="str" cm="1">
        <f t="array" ref="M7959">_xlfn.IFS(A7959="Ban_dam_1_phuong", IF(ABS(H7959 / (0.8 * (F7959 * D7959^2 / 8)) - 1) &lt; 0.01, "ĐÚNG", "SAI"), A7959="Ban_ke_4_canh_2_phuong", IF(ABS(H7959 / (0.045 * F7959 * D7959^2) - 1) &lt; 0.01, "ĐÚNG", "SAI"), A7959="San_phang_Flat_Slab", IF(ABS(H7959 / ((0.6 * (F7959 * C7959 * D7959^2 / 8)) / D7959) - 1) &lt; 0.01, "ĐÚNG", "SAI"), A7959="San_console_Cantilever", IF(ABS(H7959 / (-1 * (F7959 * D7959^2 / 2)) - 1) &lt; 0.01, "ĐÚNG", "SAI"), A7959="San_o_co_Waffle_Slab", IF(ABS(H7959 / (0.048 * F7959 * D7959^2) - 1) &lt; 0.01, "ĐÚNG", "SAI"))</f>
        <v>ĐÚNG</v>
      </c>
    </row>
    <row r="7960" spans="1:13" x14ac:dyDescent="0.3">
      <c r="A7960" s="4" t="s">
        <v>12</v>
      </c>
      <c r="B7960" s="4" t="s">
        <v>11</v>
      </c>
      <c r="C7960" s="4">
        <v>8.5399999999999991</v>
      </c>
      <c r="D7960" s="4">
        <v>7.57</v>
      </c>
      <c r="E7960" s="4">
        <v>0.24</v>
      </c>
      <c r="F7960" s="4">
        <v>12.72</v>
      </c>
      <c r="G7960" s="4">
        <v>8958</v>
      </c>
      <c r="H7960" s="4">
        <v>61.673999999999999</v>
      </c>
      <c r="I7960" s="4">
        <v>36.445999999999998</v>
      </c>
      <c r="J7960" s="4"/>
      <c r="K7960" s="4"/>
      <c r="L7960" s="4" t="str">
        <f t="shared" si="625"/>
        <v>ĐÚNG</v>
      </c>
      <c r="M7960" s="5" t="str" cm="1">
        <f t="array" ref="M7960">_xlfn.IFS(A7960="Ban_dam_1_phuong", IF(ABS(H7960 / (0.8 * (F7960 * D7960^2 / 8)) - 1) &lt; 0.01, "ĐÚNG", "SAI"), A7960="Ban_ke_4_canh_2_phuong", IF(ABS(H7960 / (0.045 * F7960 * D7960^2) - 1) &lt; 0.01, "ĐÚNG", "SAI"), A7960="San_phang_Flat_Slab", IF(ABS(H7960 / ((0.6 * (F7960 * C7960 * D7960^2 / 8)) / D7960) - 1) &lt; 0.01, "ĐÚNG", "SAI"), A7960="San_console_Cantilever", IF(ABS(H7960 / (-1 * (F7960 * D7960^2 / 2)) - 1) &lt; 0.01, "ĐÚNG", "SAI"), A7960="San_o_co_Waffle_Slab", IF(ABS(H7960 / (0.048 * F7960 * D7960^2) - 1) &lt; 0.01, "ĐÚNG", "SAI"))</f>
        <v>ĐÚNG</v>
      </c>
    </row>
    <row r="7961" spans="1:13" x14ac:dyDescent="0.3">
      <c r="A7961" s="4" t="s">
        <v>12</v>
      </c>
      <c r="B7961" s="4" t="s">
        <v>13</v>
      </c>
      <c r="C7961" s="4">
        <v>7.08</v>
      </c>
      <c r="D7961" s="4">
        <v>6.57</v>
      </c>
      <c r="E7961" s="4">
        <v>0.25</v>
      </c>
      <c r="F7961" s="4">
        <v>13.06</v>
      </c>
      <c r="G7961" s="4">
        <v>8959</v>
      </c>
      <c r="H7961" s="4">
        <v>45.561999999999998</v>
      </c>
      <c r="I7961" s="4">
        <v>28.187000000000001</v>
      </c>
      <c r="J7961" s="4"/>
      <c r="K7961" s="4"/>
      <c r="L7961" s="4" t="str">
        <f t="shared" si="625"/>
        <v>ĐÚNG</v>
      </c>
      <c r="M7961" s="5" t="str" cm="1">
        <f t="array" ref="M7961">_xlfn.IFS(A7961="Ban_dam_1_phuong", IF(ABS(H7961 / (0.8 * (F7961 * D7961^2 / 8)) - 1) &lt; 0.01, "ĐÚNG", "SAI"), A7961="Ban_ke_4_canh_2_phuong", IF(ABS(H7961 / (0.045 * F7961 * D7961^2) - 1) &lt; 0.01, "ĐÚNG", "SAI"), A7961="San_phang_Flat_Slab", IF(ABS(H7961 / ((0.6 * (F7961 * C7961 * D7961^2 / 8)) / D7961) - 1) &lt; 0.01, "ĐÚNG", "SAI"), A7961="San_console_Cantilever", IF(ABS(H7961 / (-1 * (F7961 * D7961^2 / 2)) - 1) &lt; 0.01, "ĐÚNG", "SAI"), A7961="San_o_co_Waffle_Slab", IF(ABS(H7961 / (0.048 * F7961 * D7961^2) - 1) &lt; 0.01, "ĐÚNG", "SAI"))</f>
        <v>ĐÚNG</v>
      </c>
    </row>
    <row r="7962" spans="1:13" x14ac:dyDescent="0.3">
      <c r="A7962" s="4" t="s">
        <v>16</v>
      </c>
      <c r="B7962" s="4" t="s">
        <v>17</v>
      </c>
      <c r="C7962" s="4">
        <v>11.63</v>
      </c>
      <c r="D7962" s="4">
        <v>3.94</v>
      </c>
      <c r="E7962" s="4">
        <v>0.14000000000000001</v>
      </c>
      <c r="F7962" s="4">
        <v>9.35</v>
      </c>
      <c r="G7962" s="4">
        <v>8960</v>
      </c>
      <c r="H7962" s="4">
        <v>14.515000000000001</v>
      </c>
      <c r="I7962" s="4">
        <v>2.903</v>
      </c>
      <c r="J7962" s="4" t="str">
        <f>IF(AND(A7962="Ban_dam_1_phuong", C7962/D7962 &gt; 2),"ĐÚNG", "SAI HÌNH HỌC" )</f>
        <v>ĐÚNG</v>
      </c>
      <c r="K7962" s="4"/>
      <c r="L7962" s="4" t="str">
        <f t="shared" si="625"/>
        <v>ĐÚNG</v>
      </c>
      <c r="M7962" s="5" t="str" cm="1">
        <f t="array" ref="M7962">_xlfn.IFS(A7962="Ban_dam_1_phuong", IF(ABS(H7962 / (0.8 * (F7962 * D7962^2 / 8)) - 1) &lt; 0.01, "ĐÚNG", "SAI"), A7962="Ban_ke_4_canh_2_phuong", IF(ABS(H7962 / (0.045 * F7962 * D7962^2) - 1) &lt; 0.01, "ĐÚNG", "SAI"), A7962="San_phang_Flat_Slab", IF(ABS(H7962 / ((0.6 * (F7962 * C7962 * D7962^2 / 8)) / D7962) - 1) &lt; 0.01, "ĐÚNG", "SAI"), A7962="San_console_Cantilever", IF(ABS(H7962 / (-1 * (F7962 * D7962^2 / 2)) - 1) &lt; 0.01, "ĐÚNG", "SAI"), A7962="San_o_co_Waffle_Slab", IF(ABS(H7962 / (0.048 * F7962 * D7962^2) - 1) &lt; 0.01, "ĐÚNG", "SAI"))</f>
        <v>ĐÚNG</v>
      </c>
    </row>
    <row r="7963" spans="1:13" x14ac:dyDescent="0.3">
      <c r="A7963" s="4" t="s">
        <v>14</v>
      </c>
      <c r="B7963" s="4" t="s">
        <v>10</v>
      </c>
      <c r="C7963" s="4">
        <v>13.18</v>
      </c>
      <c r="D7963" s="4">
        <v>10.85</v>
      </c>
      <c r="E7963" s="4">
        <v>0.43</v>
      </c>
      <c r="F7963" s="4">
        <v>11.03</v>
      </c>
      <c r="G7963" s="4">
        <v>8961</v>
      </c>
      <c r="H7963" s="4">
        <v>62.326999999999998</v>
      </c>
      <c r="I7963" s="4">
        <v>91.97</v>
      </c>
      <c r="J7963" s="4"/>
      <c r="K7963" s="4"/>
      <c r="L7963" s="4" t="str">
        <f t="shared" si="625"/>
        <v>ĐÚNG</v>
      </c>
      <c r="M7963" s="5" t="str" cm="1">
        <f t="array" ref="M7963">_xlfn.IFS(A7963="Ban_dam_1_phuong", IF(ABS(H7963 / (0.8 * (F7963 * D7963^2 / 8)) - 1) &lt; 0.01, "ĐÚNG", "SAI"), A7963="Ban_ke_4_canh_2_phuong", IF(ABS(H7963 / (0.045 * F7963 * D7963^2) - 1) &lt; 0.01, "ĐÚNG", "SAI"), A7963="San_phang_Flat_Slab", IF(ABS(H7963 / ((0.6 * (F7963 * C7963 * D7963^2 / 8)) / D7963) - 1) &lt; 0.01, "ĐÚNG", "SAI"), A7963="San_console_Cantilever", IF(ABS(H7963 / (-1 * (F7963 * D7963^2 / 2)) - 1) &lt; 0.01, "ĐÚNG", "SAI"), A7963="San_o_co_Waffle_Slab", IF(ABS(H7963 / (0.048 * F7963 * D7963^2) - 1) &lt; 0.01, "ĐÚNG", "SAI"))</f>
        <v>ĐÚNG</v>
      </c>
    </row>
    <row r="7964" spans="1:13" x14ac:dyDescent="0.3">
      <c r="A7964" s="4" t="s">
        <v>14</v>
      </c>
      <c r="B7964" s="4" t="s">
        <v>17</v>
      </c>
      <c r="C7964" s="4">
        <v>12.51</v>
      </c>
      <c r="D7964" s="4">
        <v>11.9</v>
      </c>
      <c r="E7964" s="4">
        <v>0.46</v>
      </c>
      <c r="F7964" s="4">
        <v>11.71</v>
      </c>
      <c r="G7964" s="4">
        <v>8962</v>
      </c>
      <c r="H7964" s="4">
        <v>79.596000000000004</v>
      </c>
      <c r="I7964" s="4">
        <v>87.965999999999994</v>
      </c>
      <c r="J7964" s="4"/>
      <c r="K7964" s="4"/>
      <c r="L7964" s="4" t="str">
        <f t="shared" si="625"/>
        <v>ĐÚNG</v>
      </c>
      <c r="M7964" s="5" t="str" cm="1">
        <f t="array" ref="M7964">_xlfn.IFS(A7964="Ban_dam_1_phuong", IF(ABS(H7964 / (0.8 * (F7964 * D7964^2 / 8)) - 1) &lt; 0.01, "ĐÚNG", "SAI"), A7964="Ban_ke_4_canh_2_phuong", IF(ABS(H7964 / (0.045 * F7964 * D7964^2) - 1) &lt; 0.01, "ĐÚNG", "SAI"), A7964="San_phang_Flat_Slab", IF(ABS(H7964 / ((0.6 * (F7964 * C7964 * D7964^2 / 8)) / D7964) - 1) &lt; 0.01, "ĐÚNG", "SAI"), A7964="San_console_Cantilever", IF(ABS(H7964 / (-1 * (F7964 * D7964^2 / 2)) - 1) &lt; 0.01, "ĐÚNG", "SAI"), A7964="San_o_co_Waffle_Slab", IF(ABS(H7964 / (0.048 * F7964 * D7964^2) - 1) &lt; 0.01, "ĐÚNG", "SAI"))</f>
        <v>ĐÚNG</v>
      </c>
    </row>
    <row r="7965" spans="1:13" x14ac:dyDescent="0.3">
      <c r="A7965" s="4" t="s">
        <v>18</v>
      </c>
      <c r="B7965" s="4" t="s">
        <v>10</v>
      </c>
      <c r="C7965" s="4">
        <v>6.37</v>
      </c>
      <c r="D7965" s="4">
        <v>2.38</v>
      </c>
      <c r="E7965" s="4">
        <v>0.12</v>
      </c>
      <c r="F7965" s="4">
        <v>8.67</v>
      </c>
      <c r="G7965" s="4">
        <v>8963</v>
      </c>
      <c r="H7965" s="4">
        <v>-24.555</v>
      </c>
      <c r="I7965" s="4">
        <v>-2.456</v>
      </c>
      <c r="J7965" s="4"/>
      <c r="K7965" s="4" t="str">
        <f>IF(AND(A7965="San_console_Cantilever", H7965 &lt; 0),  "ĐÚNG","SAI DẤU MOMEN")</f>
        <v>ĐÚNG</v>
      </c>
      <c r="L7965" s="4" t="str">
        <f t="shared" si="625"/>
        <v>ĐÚNG</v>
      </c>
      <c r="M7965" s="5" t="str" cm="1">
        <f t="array" ref="M7965">_xlfn.IFS(A7965="Ban_dam_1_phuong", IF(ABS(H7965 / (0.8 * (F7965 * D7965^2 / 8)) - 1) &lt; 0.01, "ĐÚNG", "SAI"), A7965="Ban_ke_4_canh_2_phuong", IF(ABS(H7965 / (0.045 * F7965 * D7965^2) - 1) &lt; 0.01, "ĐÚNG", "SAI"), A7965="San_phang_Flat_Slab", IF(ABS(H7965 / ((0.6 * (F7965 * C7965 * D7965^2 / 8)) / D7965) - 1) &lt; 0.01, "ĐÚNG", "SAI"), A7965="San_console_Cantilever", IF(ABS(H7965 / (-1 * (F7965 * D7965^2 / 2)) - 1) &lt; 0.01, "ĐÚNG", "SAI"), A7965="San_o_co_Waffle_Slab", IF(ABS(H7965 / (0.048 * F7965 * D7965^2) - 1) &lt; 0.01, "ĐÚNG", "SAI"))</f>
        <v>ĐÚNG</v>
      </c>
    </row>
    <row r="7966" spans="1:13" x14ac:dyDescent="0.3">
      <c r="A7966" s="4" t="s">
        <v>16</v>
      </c>
      <c r="B7966" s="4" t="s">
        <v>10</v>
      </c>
      <c r="C7966" s="4">
        <v>4.88</v>
      </c>
      <c r="D7966" s="4">
        <v>2.2999999999999998</v>
      </c>
      <c r="E7966" s="4">
        <v>0.14000000000000001</v>
      </c>
      <c r="F7966" s="4">
        <v>9.35</v>
      </c>
      <c r="G7966" s="4">
        <v>8964</v>
      </c>
      <c r="H7966" s="4">
        <v>4.9459999999999997</v>
      </c>
      <c r="I7966" s="4">
        <v>0.98899999999999999</v>
      </c>
      <c r="J7966" s="4" t="str">
        <f>IF(AND(A7966="Ban_dam_1_phuong", C7966/D7966 &gt; 2),"ĐÚNG", "SAI HÌNH HỌC" )</f>
        <v>ĐÚNG</v>
      </c>
      <c r="K7966" s="4"/>
      <c r="L7966" s="4" t="str">
        <f t="shared" si="625"/>
        <v>ĐÚNG</v>
      </c>
      <c r="M7966" s="5" t="str" cm="1">
        <f t="array" ref="M7966">_xlfn.IFS(A7966="Ban_dam_1_phuong", IF(ABS(H7966 / (0.8 * (F7966 * D7966^2 / 8)) - 1) &lt; 0.01, "ĐÚNG", "SAI"), A7966="Ban_ke_4_canh_2_phuong", IF(ABS(H7966 / (0.045 * F7966 * D7966^2) - 1) &lt; 0.01, "ĐÚNG", "SAI"), A7966="San_phang_Flat_Slab", IF(ABS(H7966 / ((0.6 * (F7966 * C7966 * D7966^2 / 8)) / D7966) - 1) &lt; 0.01, "ĐÚNG", "SAI"), A7966="San_console_Cantilever", IF(ABS(H7966 / (-1 * (F7966 * D7966^2 / 2)) - 1) &lt; 0.01, "ĐÚNG", "SAI"), A7966="San_o_co_Waffle_Slab", IF(ABS(H7966 / (0.048 * F7966 * D7966^2) - 1) &lt; 0.01, "ĐÚNG", "SAI"))</f>
        <v>ĐÚNG</v>
      </c>
    </row>
    <row r="7967" spans="1:13" x14ac:dyDescent="0.3">
      <c r="A7967" s="4" t="s">
        <v>9</v>
      </c>
      <c r="B7967" s="4" t="s">
        <v>13</v>
      </c>
      <c r="C7967" s="4">
        <v>7.79</v>
      </c>
      <c r="D7967" s="4">
        <v>5.71</v>
      </c>
      <c r="E7967" s="4">
        <v>0.17</v>
      </c>
      <c r="F7967" s="4">
        <v>10.36</v>
      </c>
      <c r="G7967" s="4">
        <v>8965</v>
      </c>
      <c r="H7967" s="4">
        <v>15.2</v>
      </c>
      <c r="I7967" s="4">
        <v>22.004000000000001</v>
      </c>
      <c r="J7967" s="4"/>
      <c r="K7967" s="4"/>
      <c r="L7967" s="4" t="str">
        <f t="shared" si="625"/>
        <v>ĐÚNG</v>
      </c>
      <c r="M7967" s="5" t="str" cm="1">
        <f t="array" ref="M7967">_xlfn.IFS(A7967="Ban_dam_1_phuong", IF(ABS(H7967 / (0.8 * (F7967 * D7967^2 / 8)) - 1) &lt; 0.01, "ĐÚNG", "SAI"), A7967="Ban_ke_4_canh_2_phuong", IF(ABS(H7967 / (0.045 * F7967 * D7967^2) - 1) &lt; 0.01, "ĐÚNG", "SAI"), A7967="San_phang_Flat_Slab", IF(ABS(H7967 / ((0.6 * (F7967 * C7967 * D7967^2 / 8)) / D7967) - 1) &lt; 0.01, "ĐÚNG", "SAI"), A7967="San_console_Cantilever", IF(ABS(H7967 / (-1 * (F7967 * D7967^2 / 2)) - 1) &lt; 0.01, "ĐÚNG", "SAI"), A7967="San_o_co_Waffle_Slab", IF(ABS(H7967 / (0.048 * F7967 * D7967^2) - 1) &lt; 0.01, "ĐÚNG", "SAI"))</f>
        <v>ĐÚNG</v>
      </c>
    </row>
    <row r="7968" spans="1:13" x14ac:dyDescent="0.3">
      <c r="A7968" s="4" t="s">
        <v>16</v>
      </c>
      <c r="B7968" s="4" t="s">
        <v>10</v>
      </c>
      <c r="C7968" s="4">
        <v>7.51</v>
      </c>
      <c r="D7968" s="4">
        <v>3.1</v>
      </c>
      <c r="E7968" s="4">
        <v>0.1</v>
      </c>
      <c r="F7968" s="4">
        <v>8</v>
      </c>
      <c r="G7968" s="4">
        <v>8966</v>
      </c>
      <c r="H7968" s="4">
        <v>7.6879999999999997</v>
      </c>
      <c r="I7968" s="4">
        <v>1.538</v>
      </c>
      <c r="J7968" s="4" t="str">
        <f>IF(AND(A7968="Ban_dam_1_phuong", C7968/D7968 &gt; 2),"ĐÚNG", "SAI HÌNH HỌC" )</f>
        <v>ĐÚNG</v>
      </c>
      <c r="K7968" s="4"/>
      <c r="L7968" s="4" t="str">
        <f t="shared" si="625"/>
        <v>ĐÚNG</v>
      </c>
      <c r="M7968" s="5" t="str" cm="1">
        <f t="array" ref="M7968">_xlfn.IFS(A7968="Ban_dam_1_phuong", IF(ABS(H7968 / (0.8 * (F7968 * D7968^2 / 8)) - 1) &lt; 0.01, "ĐÚNG", "SAI"), A7968="Ban_ke_4_canh_2_phuong", IF(ABS(H7968 / (0.045 * F7968 * D7968^2) - 1) &lt; 0.01, "ĐÚNG", "SAI"), A7968="San_phang_Flat_Slab", IF(ABS(H7968 / ((0.6 * (F7968 * C7968 * D7968^2 / 8)) / D7968) - 1) &lt; 0.01, "ĐÚNG", "SAI"), A7968="San_console_Cantilever", IF(ABS(H7968 / (-1 * (F7968 * D7968^2 / 2)) - 1) &lt; 0.01, "ĐÚNG", "SAI"), A7968="San_o_co_Waffle_Slab", IF(ABS(H7968 / (0.048 * F7968 * D7968^2) - 1) &lt; 0.01, "ĐÚNG", "SAI"))</f>
        <v>ĐÚNG</v>
      </c>
    </row>
    <row r="7969" spans="1:13" x14ac:dyDescent="0.3">
      <c r="A7969" s="4" t="s">
        <v>14</v>
      </c>
      <c r="B7969" s="4" t="s">
        <v>13</v>
      </c>
      <c r="C7969" s="4">
        <v>13.16</v>
      </c>
      <c r="D7969" s="4">
        <v>10.36</v>
      </c>
      <c r="E7969" s="4">
        <v>0.35</v>
      </c>
      <c r="F7969" s="4">
        <v>10.02</v>
      </c>
      <c r="G7969" s="4">
        <v>8967</v>
      </c>
      <c r="H7969" s="4">
        <v>51.621000000000002</v>
      </c>
      <c r="I7969" s="4">
        <v>83.295000000000002</v>
      </c>
      <c r="J7969" s="4"/>
      <c r="K7969" s="4"/>
      <c r="L7969" s="4" t="str">
        <f t="shared" si="625"/>
        <v>ĐÚNG</v>
      </c>
      <c r="M7969" s="5" t="str" cm="1">
        <f t="array" ref="M7969">_xlfn.IFS(A7969="Ban_dam_1_phuong", IF(ABS(H7969 / (0.8 * (F7969 * D7969^2 / 8)) - 1) &lt; 0.01, "ĐÚNG", "SAI"), A7969="Ban_ke_4_canh_2_phuong", IF(ABS(H7969 / (0.045 * F7969 * D7969^2) - 1) &lt; 0.01, "ĐÚNG", "SAI"), A7969="San_phang_Flat_Slab", IF(ABS(H7969 / ((0.6 * (F7969 * C7969 * D7969^2 / 8)) / D7969) - 1) &lt; 0.01, "ĐÚNG", "SAI"), A7969="San_console_Cantilever", IF(ABS(H7969 / (-1 * (F7969 * D7969^2 / 2)) - 1) &lt; 0.01, "ĐÚNG", "SAI"), A7969="San_o_co_Waffle_Slab", IF(ABS(H7969 / (0.048 * F7969 * D7969^2) - 1) &lt; 0.01, "ĐÚNG", "SAI"))</f>
        <v>ĐÚNG</v>
      </c>
    </row>
    <row r="7970" spans="1:13" x14ac:dyDescent="0.3">
      <c r="A7970" s="4" t="s">
        <v>16</v>
      </c>
      <c r="B7970" s="4" t="s">
        <v>17</v>
      </c>
      <c r="C7970" s="4">
        <v>7.51</v>
      </c>
      <c r="D7970" s="4">
        <v>2.93</v>
      </c>
      <c r="E7970" s="4">
        <v>0.13</v>
      </c>
      <c r="F7970" s="4">
        <v>9.01</v>
      </c>
      <c r="G7970" s="4">
        <v>8968</v>
      </c>
      <c r="H7970" s="4">
        <v>7.7350000000000003</v>
      </c>
      <c r="I7970" s="4">
        <v>1.5469999999999999</v>
      </c>
      <c r="J7970" s="4" t="str">
        <f>IF(AND(A7970="Ban_dam_1_phuong", C7970/D7970 &gt; 2),"ĐÚNG", "SAI HÌNH HỌC" )</f>
        <v>ĐÚNG</v>
      </c>
      <c r="K7970" s="4"/>
      <c r="L7970" s="4" t="str">
        <f t="shared" si="625"/>
        <v>ĐÚNG</v>
      </c>
      <c r="M7970" s="5" t="str" cm="1">
        <f t="array" ref="M7970">_xlfn.IFS(A7970="Ban_dam_1_phuong", IF(ABS(H7970 / (0.8 * (F7970 * D7970^2 / 8)) - 1) &lt; 0.01, "ĐÚNG", "SAI"), A7970="Ban_ke_4_canh_2_phuong", IF(ABS(H7970 / (0.045 * F7970 * D7970^2) - 1) &lt; 0.01, "ĐÚNG", "SAI"), A7970="San_phang_Flat_Slab", IF(ABS(H7970 / ((0.6 * (F7970 * C7970 * D7970^2 / 8)) / D7970) - 1) &lt; 0.01, "ĐÚNG", "SAI"), A7970="San_console_Cantilever", IF(ABS(H7970 / (-1 * (F7970 * D7970^2 / 2)) - 1) &lt; 0.01, "ĐÚNG", "SAI"), A7970="San_o_co_Waffle_Slab", IF(ABS(H7970 / (0.048 * F7970 * D7970^2) - 1) &lt; 0.01, "ĐÚNG", "SAI"))</f>
        <v>ĐÚNG</v>
      </c>
    </row>
    <row r="7971" spans="1:13" x14ac:dyDescent="0.3">
      <c r="A7971" s="4" t="s">
        <v>12</v>
      </c>
      <c r="B7971" s="4" t="s">
        <v>15</v>
      </c>
      <c r="C7971" s="4">
        <v>10.01</v>
      </c>
      <c r="D7971" s="4">
        <v>8.75</v>
      </c>
      <c r="E7971" s="4">
        <v>0.27</v>
      </c>
      <c r="F7971" s="4">
        <v>13.73</v>
      </c>
      <c r="G7971" s="4">
        <v>8969</v>
      </c>
      <c r="H7971" s="4">
        <v>90.192999999999998</v>
      </c>
      <c r="I7971" s="4">
        <v>52.56</v>
      </c>
      <c r="J7971" s="4"/>
      <c r="K7971" s="4"/>
      <c r="L7971" s="4" t="str">
        <f t="shared" si="625"/>
        <v>ĐÚNG</v>
      </c>
      <c r="M7971" s="5" t="str" cm="1">
        <f t="array" ref="M7971">_xlfn.IFS(A7971="Ban_dam_1_phuong", IF(ABS(H7971 / (0.8 * (F7971 * D7971^2 / 8)) - 1) &lt; 0.01, "ĐÚNG", "SAI"), A7971="Ban_ke_4_canh_2_phuong", IF(ABS(H7971 / (0.045 * F7971 * D7971^2) - 1) &lt; 0.01, "ĐÚNG", "SAI"), A7971="San_phang_Flat_Slab", IF(ABS(H7971 / ((0.6 * (F7971 * C7971 * D7971^2 / 8)) / D7971) - 1) &lt; 0.01, "ĐÚNG", "SAI"), A7971="San_console_Cantilever", IF(ABS(H7971 / (-1 * (F7971 * D7971^2 / 2)) - 1) &lt; 0.01, "ĐÚNG", "SAI"), A7971="San_o_co_Waffle_Slab", IF(ABS(H7971 / (0.048 * F7971 * D7971^2) - 1) &lt; 0.01, "ĐÚNG", "SAI"))</f>
        <v>ĐÚNG</v>
      </c>
    </row>
    <row r="7972" spans="1:13" x14ac:dyDescent="0.3">
      <c r="A7972" s="4" t="s">
        <v>18</v>
      </c>
      <c r="B7972" s="4" t="s">
        <v>11</v>
      </c>
      <c r="C7972" s="4">
        <v>5.54</v>
      </c>
      <c r="D7972" s="4">
        <v>1.74</v>
      </c>
      <c r="E7972" s="4">
        <v>0.12</v>
      </c>
      <c r="F7972" s="4">
        <v>8.67</v>
      </c>
      <c r="G7972" s="4">
        <v>8970</v>
      </c>
      <c r="H7972" s="4">
        <v>-13.125</v>
      </c>
      <c r="I7972" s="4">
        <v>-1.3120000000000001</v>
      </c>
      <c r="J7972" s="4"/>
      <c r="K7972" s="4" t="str">
        <f>IF(AND(A7972="San_console_Cantilever", H7972 &lt; 0),  "ĐÚNG","SAI DẤU MOMEN")</f>
        <v>ĐÚNG</v>
      </c>
      <c r="L7972" s="4" t="str">
        <f t="shared" si="625"/>
        <v>ĐÚNG</v>
      </c>
      <c r="M7972" s="5" t="str" cm="1">
        <f t="array" ref="M7972">_xlfn.IFS(A7972="Ban_dam_1_phuong", IF(ABS(H7972 / (0.8 * (F7972 * D7972^2 / 8)) - 1) &lt; 0.01, "ĐÚNG", "SAI"), A7972="Ban_ke_4_canh_2_phuong", IF(ABS(H7972 / (0.045 * F7972 * D7972^2) - 1) &lt; 0.01, "ĐÚNG", "SAI"), A7972="San_phang_Flat_Slab", IF(ABS(H7972 / ((0.6 * (F7972 * C7972 * D7972^2 / 8)) / D7972) - 1) &lt; 0.01, "ĐÚNG", "SAI"), A7972="San_console_Cantilever", IF(ABS(H7972 / (-1 * (F7972 * D7972^2 / 2)) - 1) &lt; 0.01, "ĐÚNG", "SAI"), A7972="San_o_co_Waffle_Slab", IF(ABS(H7972 / (0.048 * F7972 * D7972^2) - 1) &lt; 0.01, "ĐÚNG", "SAI"))</f>
        <v>ĐÚNG</v>
      </c>
    </row>
    <row r="7973" spans="1:13" x14ac:dyDescent="0.3">
      <c r="A7973" s="4" t="s">
        <v>9</v>
      </c>
      <c r="B7973" s="4" t="s">
        <v>13</v>
      </c>
      <c r="C7973" s="4">
        <v>6.3</v>
      </c>
      <c r="D7973" s="4">
        <v>3.29</v>
      </c>
      <c r="E7973" s="4">
        <v>0.14000000000000001</v>
      </c>
      <c r="F7973" s="4">
        <v>9.35</v>
      </c>
      <c r="G7973" s="4">
        <v>8971</v>
      </c>
      <c r="H7973" s="4">
        <v>4.5540000000000003</v>
      </c>
      <c r="I7973" s="4">
        <v>12.989000000000001</v>
      </c>
      <c r="J7973" s="4"/>
      <c r="K7973" s="4"/>
      <c r="L7973" s="4" t="str">
        <f t="shared" si="625"/>
        <v>ĐÚNG</v>
      </c>
      <c r="M7973" s="5" t="str" cm="1">
        <f t="array" ref="M7973">_xlfn.IFS(A7973="Ban_dam_1_phuong", IF(ABS(H7973 / (0.8 * (F7973 * D7973^2 / 8)) - 1) &lt; 0.01, "ĐÚNG", "SAI"), A7973="Ban_ke_4_canh_2_phuong", IF(ABS(H7973 / (0.045 * F7973 * D7973^2) - 1) &lt; 0.01, "ĐÚNG", "SAI"), A7973="San_phang_Flat_Slab", IF(ABS(H7973 / ((0.6 * (F7973 * C7973 * D7973^2 / 8)) / D7973) - 1) &lt; 0.01, "ĐÚNG", "SAI"), A7973="San_console_Cantilever", IF(ABS(H7973 / (-1 * (F7973 * D7973^2 / 2)) - 1) &lt; 0.01, "ĐÚNG", "SAI"), A7973="San_o_co_Waffle_Slab", IF(ABS(H7973 / (0.048 * F7973 * D7973^2) - 1) &lt; 0.01, "ĐÚNG", "SAI"))</f>
        <v>ĐÚNG</v>
      </c>
    </row>
    <row r="7974" spans="1:13" x14ac:dyDescent="0.3">
      <c r="A7974" s="4" t="s">
        <v>14</v>
      </c>
      <c r="B7974" s="4" t="s">
        <v>10</v>
      </c>
      <c r="C7974" s="4">
        <v>12.48</v>
      </c>
      <c r="D7974" s="4">
        <v>10.119999999999999</v>
      </c>
      <c r="E7974" s="4">
        <v>0.48</v>
      </c>
      <c r="F7974" s="4">
        <v>12.05</v>
      </c>
      <c r="G7974" s="4">
        <v>8972</v>
      </c>
      <c r="H7974" s="4">
        <v>59.235999999999997</v>
      </c>
      <c r="I7974" s="4">
        <v>90.085999999999999</v>
      </c>
      <c r="J7974" s="4"/>
      <c r="K7974" s="4"/>
      <c r="L7974" s="4" t="str">
        <f t="shared" si="625"/>
        <v>ĐÚNG</v>
      </c>
      <c r="M7974" s="5" t="str" cm="1">
        <f t="array" ref="M7974">_xlfn.IFS(A7974="Ban_dam_1_phuong", IF(ABS(H7974 / (0.8 * (F7974 * D7974^2 / 8)) - 1) &lt; 0.01, "ĐÚNG", "SAI"), A7974="Ban_ke_4_canh_2_phuong", IF(ABS(H7974 / (0.045 * F7974 * D7974^2) - 1) &lt; 0.01, "ĐÚNG", "SAI"), A7974="San_phang_Flat_Slab", IF(ABS(H7974 / ((0.6 * (F7974 * C7974 * D7974^2 / 8)) / D7974) - 1) &lt; 0.01, "ĐÚNG", "SAI"), A7974="San_console_Cantilever", IF(ABS(H7974 / (-1 * (F7974 * D7974^2 / 2)) - 1) &lt; 0.01, "ĐÚNG", "SAI"), A7974="San_o_co_Waffle_Slab", IF(ABS(H7974 / (0.048 * F7974 * D7974^2) - 1) &lt; 0.01, "ĐÚNG", "SAI"))</f>
        <v>ĐÚNG</v>
      </c>
    </row>
    <row r="7975" spans="1:13" x14ac:dyDescent="0.3">
      <c r="A7975" s="4" t="s">
        <v>18</v>
      </c>
      <c r="B7975" s="4" t="s">
        <v>15</v>
      </c>
      <c r="C7975" s="4">
        <v>5.98</v>
      </c>
      <c r="D7975" s="4">
        <v>2.21</v>
      </c>
      <c r="E7975" s="4">
        <v>0.12</v>
      </c>
      <c r="F7975" s="4">
        <v>8.67</v>
      </c>
      <c r="G7975" s="4">
        <v>8973</v>
      </c>
      <c r="H7975" s="4">
        <v>-21.172999999999998</v>
      </c>
      <c r="I7975" s="4">
        <v>-2.117</v>
      </c>
      <c r="J7975" s="4"/>
      <c r="K7975" s="4" t="str">
        <f>IF(AND(A7975="San_console_Cantilever", H7975 &lt; 0),  "ĐÚNG","SAI DẤU MOMEN")</f>
        <v>ĐÚNG</v>
      </c>
      <c r="L7975" s="4" t="str">
        <f t="shared" si="625"/>
        <v>ĐÚNG</v>
      </c>
      <c r="M7975" s="5" t="str" cm="1">
        <f t="array" ref="M7975">_xlfn.IFS(A7975="Ban_dam_1_phuong", IF(ABS(H7975 / (0.8 * (F7975 * D7975^2 / 8)) - 1) &lt; 0.01, "ĐÚNG", "SAI"), A7975="Ban_ke_4_canh_2_phuong", IF(ABS(H7975 / (0.045 * F7975 * D7975^2) - 1) &lt; 0.01, "ĐÚNG", "SAI"), A7975="San_phang_Flat_Slab", IF(ABS(H7975 / ((0.6 * (F7975 * C7975 * D7975^2 / 8)) / D7975) - 1) &lt; 0.01, "ĐÚNG", "SAI"), A7975="San_console_Cantilever", IF(ABS(H7975 / (-1 * (F7975 * D7975^2 / 2)) - 1) &lt; 0.01, "ĐÚNG", "SAI"), A7975="San_o_co_Waffle_Slab", IF(ABS(H7975 / (0.048 * F7975 * D7975^2) - 1) &lt; 0.01, "ĐÚNG", "SAI"))</f>
        <v>ĐÚNG</v>
      </c>
    </row>
    <row r="7976" spans="1:13" x14ac:dyDescent="0.3">
      <c r="A7976" s="4" t="s">
        <v>16</v>
      </c>
      <c r="B7976" s="4" t="s">
        <v>13</v>
      </c>
      <c r="C7976" s="4">
        <v>9.41</v>
      </c>
      <c r="D7976" s="4">
        <v>3.17</v>
      </c>
      <c r="E7976" s="4">
        <v>0.13</v>
      </c>
      <c r="F7976" s="4">
        <v>9.01</v>
      </c>
      <c r="G7976" s="4">
        <v>8974</v>
      </c>
      <c r="H7976" s="4">
        <v>9.0540000000000003</v>
      </c>
      <c r="I7976" s="4">
        <v>1.8109999999999999</v>
      </c>
      <c r="J7976" s="4" t="str">
        <f>IF(AND(A7976="Ban_dam_1_phuong", C7976/D7976 &gt; 2),"ĐÚNG", "SAI HÌNH HỌC" )</f>
        <v>ĐÚNG</v>
      </c>
      <c r="K7976" s="4"/>
      <c r="L7976" s="4" t="str">
        <f t="shared" si="625"/>
        <v>ĐÚNG</v>
      </c>
      <c r="M7976" s="5" t="str" cm="1">
        <f t="array" ref="M7976">_xlfn.IFS(A7976="Ban_dam_1_phuong", IF(ABS(H7976 / (0.8 * (F7976 * D7976^2 / 8)) - 1) &lt; 0.01, "ĐÚNG", "SAI"), A7976="Ban_ke_4_canh_2_phuong", IF(ABS(H7976 / (0.045 * F7976 * D7976^2) - 1) &lt; 0.01, "ĐÚNG", "SAI"), A7976="San_phang_Flat_Slab", IF(ABS(H7976 / ((0.6 * (F7976 * C7976 * D7976^2 / 8)) / D7976) - 1) &lt; 0.01, "ĐÚNG", "SAI"), A7976="San_console_Cantilever", IF(ABS(H7976 / (-1 * (F7976 * D7976^2 / 2)) - 1) &lt; 0.01, "ĐÚNG", "SAI"), A7976="San_o_co_Waffle_Slab", IF(ABS(H7976 / (0.048 * F7976 * D7976^2) - 1) &lt; 0.01, "ĐÚNG", "SAI"))</f>
        <v>ĐÚNG</v>
      </c>
    </row>
    <row r="7977" spans="1:13" x14ac:dyDescent="0.3">
      <c r="A7977" s="4" t="s">
        <v>12</v>
      </c>
      <c r="B7977" s="4" t="s">
        <v>10</v>
      </c>
      <c r="C7977" s="4">
        <v>12.86</v>
      </c>
      <c r="D7977" s="4">
        <v>9.86</v>
      </c>
      <c r="E7977" s="4">
        <v>0.24</v>
      </c>
      <c r="F7977" s="4">
        <v>12.72</v>
      </c>
      <c r="G7977" s="4">
        <v>8975</v>
      </c>
      <c r="H7977" s="4">
        <v>120.967</v>
      </c>
      <c r="I7977" s="4">
        <v>61.832000000000001</v>
      </c>
      <c r="J7977" s="4"/>
      <c r="K7977" s="4"/>
      <c r="L7977" s="4" t="str">
        <f t="shared" si="625"/>
        <v>ĐÚNG</v>
      </c>
      <c r="M7977" s="5" t="str" cm="1">
        <f t="array" ref="M7977">_xlfn.IFS(A7977="Ban_dam_1_phuong", IF(ABS(H7977 / (0.8 * (F7977 * D7977^2 / 8)) - 1) &lt; 0.01, "ĐÚNG", "SAI"), A7977="Ban_ke_4_canh_2_phuong", IF(ABS(H7977 / (0.045 * F7977 * D7977^2) - 1) &lt; 0.01, "ĐÚNG", "SAI"), A7977="San_phang_Flat_Slab", IF(ABS(H7977 / ((0.6 * (F7977 * C7977 * D7977^2 / 8)) / D7977) - 1) &lt; 0.01, "ĐÚNG", "SAI"), A7977="San_console_Cantilever", IF(ABS(H7977 / (-1 * (F7977 * D7977^2 / 2)) - 1) &lt; 0.01, "ĐÚNG", "SAI"), A7977="San_o_co_Waffle_Slab", IF(ABS(H7977 / (0.048 * F7977 * D7977^2) - 1) &lt; 0.01, "ĐÚNG", "SAI"))</f>
        <v>ĐÚNG</v>
      </c>
    </row>
    <row r="7978" spans="1:13" x14ac:dyDescent="0.3">
      <c r="A7978" s="4" t="s">
        <v>12</v>
      </c>
      <c r="B7978" s="4" t="s">
        <v>10</v>
      </c>
      <c r="C7978" s="4">
        <v>10.15</v>
      </c>
      <c r="D7978" s="4">
        <v>7.49</v>
      </c>
      <c r="E7978" s="4">
        <v>0.2</v>
      </c>
      <c r="F7978" s="4">
        <v>11.37</v>
      </c>
      <c r="G7978" s="4">
        <v>8976</v>
      </c>
      <c r="H7978" s="4">
        <v>64.828999999999994</v>
      </c>
      <c r="I7978" s="4">
        <v>31.893000000000001</v>
      </c>
      <c r="J7978" s="4"/>
      <c r="K7978" s="4"/>
      <c r="L7978" s="4" t="str">
        <f t="shared" si="625"/>
        <v>ĐÚNG</v>
      </c>
      <c r="M7978" s="5" t="str" cm="1">
        <f t="array" ref="M7978">_xlfn.IFS(A7978="Ban_dam_1_phuong", IF(ABS(H7978 / (0.8 * (F7978 * D7978^2 / 8)) - 1) &lt; 0.01, "ĐÚNG", "SAI"), A7978="Ban_ke_4_canh_2_phuong", IF(ABS(H7978 / (0.045 * F7978 * D7978^2) - 1) &lt; 0.01, "ĐÚNG", "SAI"), A7978="San_phang_Flat_Slab", IF(ABS(H7978 / ((0.6 * (F7978 * C7978 * D7978^2 / 8)) / D7978) - 1) &lt; 0.01, "ĐÚNG", "SAI"), A7978="San_console_Cantilever", IF(ABS(H7978 / (-1 * (F7978 * D7978^2 / 2)) - 1) &lt; 0.01, "ĐÚNG", "SAI"), A7978="San_o_co_Waffle_Slab", IF(ABS(H7978 / (0.048 * F7978 * D7978^2) - 1) &lt; 0.01, "ĐÚNG", "SAI"))</f>
        <v>ĐÚNG</v>
      </c>
    </row>
    <row r="7979" spans="1:13" x14ac:dyDescent="0.3">
      <c r="A7979" s="4" t="s">
        <v>18</v>
      </c>
      <c r="B7979" s="4" t="s">
        <v>17</v>
      </c>
      <c r="C7979" s="4">
        <v>3.61</v>
      </c>
      <c r="D7979" s="4">
        <v>1.86</v>
      </c>
      <c r="E7979" s="4">
        <v>0.1</v>
      </c>
      <c r="F7979" s="4">
        <v>8</v>
      </c>
      <c r="G7979" s="4">
        <v>8977</v>
      </c>
      <c r="H7979" s="4">
        <v>-13.837999999999999</v>
      </c>
      <c r="I7979" s="4">
        <v>-1.3839999999999999</v>
      </c>
      <c r="J7979" s="4"/>
      <c r="K7979" s="4" t="str">
        <f>IF(AND(A7979="San_console_Cantilever", H7979 &lt; 0),  "ĐÚNG","SAI DẤU MOMEN")</f>
        <v>ĐÚNG</v>
      </c>
      <c r="L7979" s="4" t="str">
        <f t="shared" si="625"/>
        <v>ĐÚNG</v>
      </c>
      <c r="M7979" s="5" t="str" cm="1">
        <f t="array" ref="M7979">_xlfn.IFS(A7979="Ban_dam_1_phuong", IF(ABS(H7979 / (0.8 * (F7979 * D7979^2 / 8)) - 1) &lt; 0.01, "ĐÚNG", "SAI"), A7979="Ban_ke_4_canh_2_phuong", IF(ABS(H7979 / (0.045 * F7979 * D7979^2) - 1) &lt; 0.01, "ĐÚNG", "SAI"), A7979="San_phang_Flat_Slab", IF(ABS(H7979 / ((0.6 * (F7979 * C7979 * D7979^2 / 8)) / D7979) - 1) &lt; 0.01, "ĐÚNG", "SAI"), A7979="San_console_Cantilever", IF(ABS(H7979 / (-1 * (F7979 * D7979^2 / 2)) - 1) &lt; 0.01, "ĐÚNG", "SAI"), A7979="San_o_co_Waffle_Slab", IF(ABS(H7979 / (0.048 * F7979 * D7979^2) - 1) &lt; 0.01, "ĐÚNG", "SAI"))</f>
        <v>ĐÚNG</v>
      </c>
    </row>
    <row r="7980" spans="1:13" x14ac:dyDescent="0.3">
      <c r="A7980" s="4" t="s">
        <v>14</v>
      </c>
      <c r="B7980" s="4" t="s">
        <v>15</v>
      </c>
      <c r="C7980" s="4">
        <v>16.47</v>
      </c>
      <c r="D7980" s="4">
        <v>11.66</v>
      </c>
      <c r="E7980" s="4">
        <v>0.46</v>
      </c>
      <c r="F7980" s="4">
        <v>11.71</v>
      </c>
      <c r="G7980" s="4">
        <v>8978</v>
      </c>
      <c r="H7980" s="4">
        <v>76.418000000000006</v>
      </c>
      <c r="I7980" s="4">
        <v>152.47</v>
      </c>
      <c r="J7980" s="4"/>
      <c r="K7980" s="4"/>
      <c r="L7980" s="4" t="str">
        <f t="shared" si="625"/>
        <v>ĐÚNG</v>
      </c>
      <c r="M7980" s="5" t="str" cm="1">
        <f t="array" ref="M7980">_xlfn.IFS(A7980="Ban_dam_1_phuong", IF(ABS(H7980 / (0.8 * (F7980 * D7980^2 / 8)) - 1) &lt; 0.01, "ĐÚNG", "SAI"), A7980="Ban_ke_4_canh_2_phuong", IF(ABS(H7980 / (0.045 * F7980 * D7980^2) - 1) &lt; 0.01, "ĐÚNG", "SAI"), A7980="San_phang_Flat_Slab", IF(ABS(H7980 / ((0.6 * (F7980 * C7980 * D7980^2 / 8)) / D7980) - 1) &lt; 0.01, "ĐÚNG", "SAI"), A7980="San_console_Cantilever", IF(ABS(H7980 / (-1 * (F7980 * D7980^2 / 2)) - 1) &lt; 0.01, "ĐÚNG", "SAI"), A7980="San_o_co_Waffle_Slab", IF(ABS(H7980 / (0.048 * F7980 * D7980^2) - 1) &lt; 0.01, "ĐÚNG", "SAI"))</f>
        <v>ĐÚNG</v>
      </c>
    </row>
    <row r="7981" spans="1:13" x14ac:dyDescent="0.3">
      <c r="A7981" s="4" t="s">
        <v>9</v>
      </c>
      <c r="B7981" s="4" t="s">
        <v>13</v>
      </c>
      <c r="C7981" s="4">
        <v>6.74</v>
      </c>
      <c r="D7981" s="4">
        <v>3.65</v>
      </c>
      <c r="E7981" s="4">
        <v>0.15</v>
      </c>
      <c r="F7981" s="4">
        <v>9.68</v>
      </c>
      <c r="G7981" s="4">
        <v>8979</v>
      </c>
      <c r="H7981" s="4">
        <v>5.8029999999999999</v>
      </c>
      <c r="I7981" s="4">
        <v>15.391</v>
      </c>
      <c r="J7981" s="4"/>
      <c r="K7981" s="4"/>
      <c r="L7981" s="4" t="str">
        <f t="shared" si="625"/>
        <v>ĐÚNG</v>
      </c>
      <c r="M7981" s="5" t="str" cm="1">
        <f t="array" ref="M7981">_xlfn.IFS(A7981="Ban_dam_1_phuong", IF(ABS(H7981 / (0.8 * (F7981 * D7981^2 / 8)) - 1) &lt; 0.01, "ĐÚNG", "SAI"), A7981="Ban_ke_4_canh_2_phuong", IF(ABS(H7981 / (0.045 * F7981 * D7981^2) - 1) &lt; 0.01, "ĐÚNG", "SAI"), A7981="San_phang_Flat_Slab", IF(ABS(H7981 / ((0.6 * (F7981 * C7981 * D7981^2 / 8)) / D7981) - 1) &lt; 0.01, "ĐÚNG", "SAI"), A7981="San_console_Cantilever", IF(ABS(H7981 / (-1 * (F7981 * D7981^2 / 2)) - 1) &lt; 0.01, "ĐÚNG", "SAI"), A7981="San_o_co_Waffle_Slab", IF(ABS(H7981 / (0.048 * F7981 * D7981^2) - 1) &lt; 0.01, "ĐÚNG", "SAI"))</f>
        <v>ĐÚNG</v>
      </c>
    </row>
    <row r="7982" spans="1:13" x14ac:dyDescent="0.3">
      <c r="A7982" s="4" t="s">
        <v>9</v>
      </c>
      <c r="B7982" s="4" t="s">
        <v>15</v>
      </c>
      <c r="C7982" s="4">
        <v>9.02</v>
      </c>
      <c r="D7982" s="4">
        <v>5.88</v>
      </c>
      <c r="E7982" s="4">
        <v>0.17</v>
      </c>
      <c r="F7982" s="4">
        <v>10.36</v>
      </c>
      <c r="G7982" s="4">
        <v>8980</v>
      </c>
      <c r="H7982" s="4">
        <v>16.119</v>
      </c>
      <c r="I7982" s="4">
        <v>29.501000000000001</v>
      </c>
      <c r="J7982" s="4"/>
      <c r="K7982" s="4"/>
      <c r="L7982" s="4" t="str">
        <f t="shared" si="625"/>
        <v>ĐÚNG</v>
      </c>
      <c r="M7982" s="5" t="str" cm="1">
        <f t="array" ref="M7982">_xlfn.IFS(A7982="Ban_dam_1_phuong", IF(ABS(H7982 / (0.8 * (F7982 * D7982^2 / 8)) - 1) &lt; 0.01, "ĐÚNG", "SAI"), A7982="Ban_ke_4_canh_2_phuong", IF(ABS(H7982 / (0.045 * F7982 * D7982^2) - 1) &lt; 0.01, "ĐÚNG", "SAI"), A7982="San_phang_Flat_Slab", IF(ABS(H7982 / ((0.6 * (F7982 * C7982 * D7982^2 / 8)) / D7982) - 1) &lt; 0.01, "ĐÚNG", "SAI"), A7982="San_console_Cantilever", IF(ABS(H7982 / (-1 * (F7982 * D7982^2 / 2)) - 1) &lt; 0.01, "ĐÚNG", "SAI"), A7982="San_o_co_Waffle_Slab", IF(ABS(H7982 / (0.048 * F7982 * D7982^2) - 1) &lt; 0.01, "ĐÚNG", "SAI"))</f>
        <v>ĐÚNG</v>
      </c>
    </row>
    <row r="7983" spans="1:13" x14ac:dyDescent="0.3">
      <c r="A7983" s="4" t="s">
        <v>18</v>
      </c>
      <c r="B7983" s="4" t="s">
        <v>10</v>
      </c>
      <c r="C7983" s="4">
        <v>5.57</v>
      </c>
      <c r="D7983" s="4">
        <v>1.27</v>
      </c>
      <c r="E7983" s="4">
        <v>0.14000000000000001</v>
      </c>
      <c r="F7983" s="4">
        <v>9.35</v>
      </c>
      <c r="G7983" s="4">
        <v>8981</v>
      </c>
      <c r="H7983" s="4">
        <v>-7.54</v>
      </c>
      <c r="I7983" s="4">
        <v>-0.754</v>
      </c>
      <c r="J7983" s="4"/>
      <c r="K7983" s="4" t="str">
        <f>IF(AND(A7983="San_console_Cantilever", H7983 &lt; 0),  "ĐÚNG","SAI DẤU MOMEN")</f>
        <v>ĐÚNG</v>
      </c>
      <c r="L7983" s="4" t="str">
        <f t="shared" si="625"/>
        <v>ĐÚNG</v>
      </c>
      <c r="M7983" s="5" t="str" cm="1">
        <f t="array" ref="M7983">_xlfn.IFS(A7983="Ban_dam_1_phuong", IF(ABS(H7983 / (0.8 * (F7983 * D7983^2 / 8)) - 1) &lt; 0.01, "ĐÚNG", "SAI"), A7983="Ban_ke_4_canh_2_phuong", IF(ABS(H7983 / (0.045 * F7983 * D7983^2) - 1) &lt; 0.01, "ĐÚNG", "SAI"), A7983="San_phang_Flat_Slab", IF(ABS(H7983 / ((0.6 * (F7983 * C7983 * D7983^2 / 8)) / D7983) - 1) &lt; 0.01, "ĐÚNG", "SAI"), A7983="San_console_Cantilever", IF(ABS(H7983 / (-1 * (F7983 * D7983^2 / 2)) - 1) &lt; 0.01, "ĐÚNG", "SAI"), A7983="San_o_co_Waffle_Slab", IF(ABS(H7983 / (0.048 * F7983 * D7983^2) - 1) &lt; 0.01, "ĐÚNG", "SAI"))</f>
        <v>ĐÚNG</v>
      </c>
    </row>
    <row r="7984" spans="1:13" x14ac:dyDescent="0.3">
      <c r="A7984" s="4" t="s">
        <v>16</v>
      </c>
      <c r="B7984" s="4" t="s">
        <v>13</v>
      </c>
      <c r="C7984" s="4">
        <v>8.1</v>
      </c>
      <c r="D7984" s="4">
        <v>2.48</v>
      </c>
      <c r="E7984" s="4">
        <v>0.12</v>
      </c>
      <c r="F7984" s="4">
        <v>8.67</v>
      </c>
      <c r="G7984" s="4">
        <v>8982</v>
      </c>
      <c r="H7984" s="4">
        <v>5.3319999999999999</v>
      </c>
      <c r="I7984" s="4">
        <v>1.0660000000000001</v>
      </c>
      <c r="J7984" s="4" t="str">
        <f>IF(AND(A7984="Ban_dam_1_phuong", C7984/D7984 &gt; 2),"ĐÚNG", "SAI HÌNH HỌC" )</f>
        <v>ĐÚNG</v>
      </c>
      <c r="K7984" s="4"/>
      <c r="L7984" s="4" t="str">
        <f t="shared" si="625"/>
        <v>ĐÚNG</v>
      </c>
      <c r="M7984" s="5" t="str" cm="1">
        <f t="array" ref="M7984">_xlfn.IFS(A7984="Ban_dam_1_phuong", IF(ABS(H7984 / (0.8 * (F7984 * D7984^2 / 8)) - 1) &lt; 0.01, "ĐÚNG", "SAI"), A7984="Ban_ke_4_canh_2_phuong", IF(ABS(H7984 / (0.045 * F7984 * D7984^2) - 1) &lt; 0.01, "ĐÚNG", "SAI"), A7984="San_phang_Flat_Slab", IF(ABS(H7984 / ((0.6 * (F7984 * C7984 * D7984^2 / 8)) / D7984) - 1) &lt; 0.01, "ĐÚNG", "SAI"), A7984="San_console_Cantilever", IF(ABS(H7984 / (-1 * (F7984 * D7984^2 / 2)) - 1) &lt; 0.01, "ĐÚNG", "SAI"), A7984="San_o_co_Waffle_Slab", IF(ABS(H7984 / (0.048 * F7984 * D7984^2) - 1) &lt; 0.01, "ĐÚNG", "SAI"))</f>
        <v>ĐÚNG</v>
      </c>
    </row>
    <row r="7985" spans="1:13" x14ac:dyDescent="0.3">
      <c r="A7985" s="4" t="s">
        <v>18</v>
      </c>
      <c r="B7985" s="4" t="s">
        <v>17</v>
      </c>
      <c r="C7985" s="4">
        <v>3.55</v>
      </c>
      <c r="D7985" s="4">
        <v>2.25</v>
      </c>
      <c r="E7985" s="4">
        <v>0.13</v>
      </c>
      <c r="F7985" s="4">
        <v>9.01</v>
      </c>
      <c r="G7985" s="4">
        <v>8983</v>
      </c>
      <c r="H7985" s="4">
        <v>-22.806999999999999</v>
      </c>
      <c r="I7985" s="4">
        <v>-2.2810000000000001</v>
      </c>
      <c r="J7985" s="4"/>
      <c r="K7985" s="4" t="str">
        <f t="shared" ref="K7985:K7986" si="627">IF(AND(A7985="San_console_Cantilever", H7985 &lt; 0),  "ĐÚNG","SAI DẤU MOMEN")</f>
        <v>ĐÚNG</v>
      </c>
      <c r="L7985" s="4" t="str">
        <f t="shared" si="625"/>
        <v>ĐÚNG</v>
      </c>
      <c r="M7985" s="5" t="str" cm="1">
        <f t="array" ref="M7985">_xlfn.IFS(A7985="Ban_dam_1_phuong", IF(ABS(H7985 / (0.8 * (F7985 * D7985^2 / 8)) - 1) &lt; 0.01, "ĐÚNG", "SAI"), A7985="Ban_ke_4_canh_2_phuong", IF(ABS(H7985 / (0.045 * F7985 * D7985^2) - 1) &lt; 0.01, "ĐÚNG", "SAI"), A7985="San_phang_Flat_Slab", IF(ABS(H7985 / ((0.6 * (F7985 * C7985 * D7985^2 / 8)) / D7985) - 1) &lt; 0.01, "ĐÚNG", "SAI"), A7985="San_console_Cantilever", IF(ABS(H7985 / (-1 * (F7985 * D7985^2 / 2)) - 1) &lt; 0.01, "ĐÚNG", "SAI"), A7985="San_o_co_Waffle_Slab", IF(ABS(H7985 / (0.048 * F7985 * D7985^2) - 1) &lt; 0.01, "ĐÚNG", "SAI"))</f>
        <v>ĐÚNG</v>
      </c>
    </row>
    <row r="7986" spans="1:13" x14ac:dyDescent="0.3">
      <c r="A7986" s="4" t="s">
        <v>18</v>
      </c>
      <c r="B7986" s="4" t="s">
        <v>13</v>
      </c>
      <c r="C7986" s="4">
        <v>7.93</v>
      </c>
      <c r="D7986" s="4">
        <v>2.41</v>
      </c>
      <c r="E7986" s="4">
        <v>0.11</v>
      </c>
      <c r="F7986" s="4">
        <v>8.33</v>
      </c>
      <c r="G7986" s="4">
        <v>8984</v>
      </c>
      <c r="H7986" s="4">
        <v>-24.190999999999999</v>
      </c>
      <c r="I7986" s="4">
        <v>-2.419</v>
      </c>
      <c r="J7986" s="4"/>
      <c r="K7986" s="4" t="str">
        <f t="shared" si="627"/>
        <v>ĐÚNG</v>
      </c>
      <c r="L7986" s="4" t="str">
        <f t="shared" si="625"/>
        <v>ĐÚNG</v>
      </c>
      <c r="M7986" s="5" t="str" cm="1">
        <f t="array" ref="M7986">_xlfn.IFS(A7986="Ban_dam_1_phuong", IF(ABS(H7986 / (0.8 * (F7986 * D7986^2 / 8)) - 1) &lt; 0.01, "ĐÚNG", "SAI"), A7986="Ban_ke_4_canh_2_phuong", IF(ABS(H7986 / (0.045 * F7986 * D7986^2) - 1) &lt; 0.01, "ĐÚNG", "SAI"), A7986="San_phang_Flat_Slab", IF(ABS(H7986 / ((0.6 * (F7986 * C7986 * D7986^2 / 8)) / D7986) - 1) &lt; 0.01, "ĐÚNG", "SAI"), A7986="San_console_Cantilever", IF(ABS(H7986 / (-1 * (F7986 * D7986^2 / 2)) - 1) &lt; 0.01, "ĐÚNG", "SAI"), A7986="San_o_co_Waffle_Slab", IF(ABS(H7986 / (0.048 * F7986 * D7986^2) - 1) &lt; 0.01, "ĐÚNG", "SAI"))</f>
        <v>ĐÚNG</v>
      </c>
    </row>
    <row r="7987" spans="1:13" x14ac:dyDescent="0.3">
      <c r="A7987" s="4" t="s">
        <v>14</v>
      </c>
      <c r="B7987" s="4" t="s">
        <v>13</v>
      </c>
      <c r="C7987" s="4">
        <v>14</v>
      </c>
      <c r="D7987" s="4">
        <v>11.01</v>
      </c>
      <c r="E7987" s="4">
        <v>0.38</v>
      </c>
      <c r="F7987" s="4">
        <v>10.36</v>
      </c>
      <c r="G7987" s="4">
        <v>8985</v>
      </c>
      <c r="H7987" s="4">
        <v>60.28</v>
      </c>
      <c r="I7987" s="4">
        <v>97.466999999999999</v>
      </c>
      <c r="J7987" s="4"/>
      <c r="K7987" s="4"/>
      <c r="L7987" s="4" t="str">
        <f t="shared" si="625"/>
        <v>ĐÚNG</v>
      </c>
      <c r="M7987" s="5" t="str" cm="1">
        <f t="array" ref="M7987">_xlfn.IFS(A7987="Ban_dam_1_phuong", IF(ABS(H7987 / (0.8 * (F7987 * D7987^2 / 8)) - 1) &lt; 0.01, "ĐÚNG", "SAI"), A7987="Ban_ke_4_canh_2_phuong", IF(ABS(H7987 / (0.045 * F7987 * D7987^2) - 1) &lt; 0.01, "ĐÚNG", "SAI"), A7987="San_phang_Flat_Slab", IF(ABS(H7987 / ((0.6 * (F7987 * C7987 * D7987^2 / 8)) / D7987) - 1) &lt; 0.01, "ĐÚNG", "SAI"), A7987="San_console_Cantilever", IF(ABS(H7987 / (-1 * (F7987 * D7987^2 / 2)) - 1) &lt; 0.01, "ĐÚNG", "SAI"), A7987="San_o_co_Waffle_Slab", IF(ABS(H7987 / (0.048 * F7987 * D7987^2) - 1) &lt; 0.01, "ĐÚNG", "SAI"))</f>
        <v>ĐÚNG</v>
      </c>
    </row>
    <row r="7988" spans="1:13" x14ac:dyDescent="0.3">
      <c r="A7988" s="4" t="s">
        <v>18</v>
      </c>
      <c r="B7988" s="4" t="s">
        <v>17</v>
      </c>
      <c r="C7988" s="4">
        <v>6.27</v>
      </c>
      <c r="D7988" s="4">
        <v>2.4300000000000002</v>
      </c>
      <c r="E7988" s="4">
        <v>0.11</v>
      </c>
      <c r="F7988" s="4">
        <v>8.33</v>
      </c>
      <c r="G7988" s="4">
        <v>8986</v>
      </c>
      <c r="H7988" s="4">
        <v>-24.594000000000001</v>
      </c>
      <c r="I7988" s="4">
        <v>-2.4590000000000001</v>
      </c>
      <c r="J7988" s="4"/>
      <c r="K7988" s="4" t="str">
        <f>IF(AND(A7988="San_console_Cantilever", H7988 &lt; 0),  "ĐÚNG","SAI DẤU MOMEN")</f>
        <v>ĐÚNG</v>
      </c>
      <c r="L7988" s="4" t="str">
        <f t="shared" si="625"/>
        <v>ĐÚNG</v>
      </c>
      <c r="M7988" s="5" t="str" cm="1">
        <f t="array" ref="M7988">_xlfn.IFS(A7988="Ban_dam_1_phuong", IF(ABS(H7988 / (0.8 * (F7988 * D7988^2 / 8)) - 1) &lt; 0.01, "ĐÚNG", "SAI"), A7988="Ban_ke_4_canh_2_phuong", IF(ABS(H7988 / (0.045 * F7988 * D7988^2) - 1) &lt; 0.01, "ĐÚNG", "SAI"), A7988="San_phang_Flat_Slab", IF(ABS(H7988 / ((0.6 * (F7988 * C7988 * D7988^2 / 8)) / D7988) - 1) &lt; 0.01, "ĐÚNG", "SAI"), A7988="San_console_Cantilever", IF(ABS(H7988 / (-1 * (F7988 * D7988^2 / 2)) - 1) &lt; 0.01, "ĐÚNG", "SAI"), A7988="San_o_co_Waffle_Slab", IF(ABS(H7988 / (0.048 * F7988 * D7988^2) - 1) &lt; 0.01, "ĐÚNG", "SAI"))</f>
        <v>ĐÚNG</v>
      </c>
    </row>
    <row r="7989" spans="1:13" x14ac:dyDescent="0.3">
      <c r="A7989" s="4" t="s">
        <v>14</v>
      </c>
      <c r="B7989" s="4" t="s">
        <v>11</v>
      </c>
      <c r="C7989" s="4">
        <v>11.02</v>
      </c>
      <c r="D7989" s="4">
        <v>9.1199999999999992</v>
      </c>
      <c r="E7989" s="4">
        <v>0.47</v>
      </c>
      <c r="F7989" s="4">
        <v>11.71</v>
      </c>
      <c r="G7989" s="4">
        <v>8987</v>
      </c>
      <c r="H7989" s="4">
        <v>46.750999999999998</v>
      </c>
      <c r="I7989" s="4">
        <v>68.259</v>
      </c>
      <c r="J7989" s="4"/>
      <c r="K7989" s="4"/>
      <c r="L7989" s="4" t="str">
        <f t="shared" si="625"/>
        <v>ĐÚNG</v>
      </c>
      <c r="M7989" s="5" t="str" cm="1">
        <f t="array" ref="M7989">_xlfn.IFS(A7989="Ban_dam_1_phuong", IF(ABS(H7989 / (0.8 * (F7989 * D7989^2 / 8)) - 1) &lt; 0.01, "ĐÚNG", "SAI"), A7989="Ban_ke_4_canh_2_phuong", IF(ABS(H7989 / (0.045 * F7989 * D7989^2) - 1) &lt; 0.01, "ĐÚNG", "SAI"), A7989="San_phang_Flat_Slab", IF(ABS(H7989 / ((0.6 * (F7989 * C7989 * D7989^2 / 8)) / D7989) - 1) &lt; 0.01, "ĐÚNG", "SAI"), A7989="San_console_Cantilever", IF(ABS(H7989 / (-1 * (F7989 * D7989^2 / 2)) - 1) &lt; 0.01, "ĐÚNG", "SAI"), A7989="San_o_co_Waffle_Slab", IF(ABS(H7989 / (0.048 * F7989 * D7989^2) - 1) &lt; 0.01, "ĐÚNG", "SAI"))</f>
        <v>ĐÚNG</v>
      </c>
    </row>
    <row r="7990" spans="1:13" x14ac:dyDescent="0.3">
      <c r="A7990" s="4" t="s">
        <v>18</v>
      </c>
      <c r="B7990" s="4" t="s">
        <v>15</v>
      </c>
      <c r="C7990" s="4">
        <v>3.49</v>
      </c>
      <c r="D7990" s="4">
        <v>1.54</v>
      </c>
      <c r="E7990" s="4">
        <v>0.12</v>
      </c>
      <c r="F7990" s="4">
        <v>8.67</v>
      </c>
      <c r="G7990" s="4">
        <v>8988</v>
      </c>
      <c r="H7990" s="4">
        <v>-10.281000000000001</v>
      </c>
      <c r="I7990" s="4">
        <v>-1.028</v>
      </c>
      <c r="J7990" s="4"/>
      <c r="K7990" s="4" t="str">
        <f t="shared" ref="K7990:K7991" si="628">IF(AND(A7990="San_console_Cantilever", H7990 &lt; 0),  "ĐÚNG","SAI DẤU MOMEN")</f>
        <v>ĐÚNG</v>
      </c>
      <c r="L7990" s="4" t="str">
        <f t="shared" si="625"/>
        <v>ĐÚNG</v>
      </c>
      <c r="M7990" s="5" t="str" cm="1">
        <f t="array" ref="M7990">_xlfn.IFS(A7990="Ban_dam_1_phuong", IF(ABS(H7990 / (0.8 * (F7990 * D7990^2 / 8)) - 1) &lt; 0.01, "ĐÚNG", "SAI"), A7990="Ban_ke_4_canh_2_phuong", IF(ABS(H7990 / (0.045 * F7990 * D7990^2) - 1) &lt; 0.01, "ĐÚNG", "SAI"), A7990="San_phang_Flat_Slab", IF(ABS(H7990 / ((0.6 * (F7990 * C7990 * D7990^2 / 8)) / D7990) - 1) &lt; 0.01, "ĐÚNG", "SAI"), A7990="San_console_Cantilever", IF(ABS(H7990 / (-1 * (F7990 * D7990^2 / 2)) - 1) &lt; 0.01, "ĐÚNG", "SAI"), A7990="San_o_co_Waffle_Slab", IF(ABS(H7990 / (0.048 * F7990 * D7990^2) - 1) &lt; 0.01, "ĐÚNG", "SAI"))</f>
        <v>ĐÚNG</v>
      </c>
    </row>
    <row r="7991" spans="1:13" x14ac:dyDescent="0.3">
      <c r="A7991" s="4" t="s">
        <v>18</v>
      </c>
      <c r="B7991" s="4" t="s">
        <v>11</v>
      </c>
      <c r="C7991" s="4">
        <v>3.96</v>
      </c>
      <c r="D7991" s="4">
        <v>2.02</v>
      </c>
      <c r="E7991" s="4">
        <v>0.1</v>
      </c>
      <c r="F7991" s="4">
        <v>8</v>
      </c>
      <c r="G7991" s="4">
        <v>8989</v>
      </c>
      <c r="H7991" s="4">
        <v>-16.321999999999999</v>
      </c>
      <c r="I7991" s="4">
        <v>-1.6319999999999999</v>
      </c>
      <c r="J7991" s="4"/>
      <c r="K7991" s="4" t="str">
        <f t="shared" si="628"/>
        <v>ĐÚNG</v>
      </c>
      <c r="L7991" s="4" t="str">
        <f t="shared" si="625"/>
        <v>ĐÚNG</v>
      </c>
      <c r="M7991" s="5" t="str" cm="1">
        <f t="array" ref="M7991">_xlfn.IFS(A7991="Ban_dam_1_phuong", IF(ABS(H7991 / (0.8 * (F7991 * D7991^2 / 8)) - 1) &lt; 0.01, "ĐÚNG", "SAI"), A7991="Ban_ke_4_canh_2_phuong", IF(ABS(H7991 / (0.045 * F7991 * D7991^2) - 1) &lt; 0.01, "ĐÚNG", "SAI"), A7991="San_phang_Flat_Slab", IF(ABS(H7991 / ((0.6 * (F7991 * C7991 * D7991^2 / 8)) / D7991) - 1) &lt; 0.01, "ĐÚNG", "SAI"), A7991="San_console_Cantilever", IF(ABS(H7991 / (-1 * (F7991 * D7991^2 / 2)) - 1) &lt; 0.01, "ĐÚNG", "SAI"), A7991="San_o_co_Waffle_Slab", IF(ABS(H7991 / (0.048 * F7991 * D7991^2) - 1) &lt; 0.01, "ĐÚNG", "SAI"))</f>
        <v>ĐÚNG</v>
      </c>
    </row>
    <row r="7992" spans="1:13" x14ac:dyDescent="0.3">
      <c r="A7992" s="4" t="s">
        <v>14</v>
      </c>
      <c r="B7992" s="4" t="s">
        <v>11</v>
      </c>
      <c r="C7992" s="4">
        <v>9.5500000000000007</v>
      </c>
      <c r="D7992" s="4">
        <v>9.26</v>
      </c>
      <c r="E7992" s="4">
        <v>0.44</v>
      </c>
      <c r="F7992" s="4">
        <v>11.37</v>
      </c>
      <c r="G7992" s="4">
        <v>8990</v>
      </c>
      <c r="H7992" s="4">
        <v>46.798000000000002</v>
      </c>
      <c r="I7992" s="4">
        <v>49.774999999999999</v>
      </c>
      <c r="J7992" s="4"/>
      <c r="K7992" s="4"/>
      <c r="L7992" s="4" t="str">
        <f t="shared" si="625"/>
        <v>ĐÚNG</v>
      </c>
      <c r="M7992" s="5" t="str" cm="1">
        <f t="array" ref="M7992">_xlfn.IFS(A7992="Ban_dam_1_phuong", IF(ABS(H7992 / (0.8 * (F7992 * D7992^2 / 8)) - 1) &lt; 0.01, "ĐÚNG", "SAI"), A7992="Ban_ke_4_canh_2_phuong", IF(ABS(H7992 / (0.045 * F7992 * D7992^2) - 1) &lt; 0.01, "ĐÚNG", "SAI"), A7992="San_phang_Flat_Slab", IF(ABS(H7992 / ((0.6 * (F7992 * C7992 * D7992^2 / 8)) / D7992) - 1) &lt; 0.01, "ĐÚNG", "SAI"), A7992="San_console_Cantilever", IF(ABS(H7992 / (-1 * (F7992 * D7992^2 / 2)) - 1) &lt; 0.01, "ĐÚNG", "SAI"), A7992="San_o_co_Waffle_Slab", IF(ABS(H7992 / (0.048 * F7992 * D7992^2) - 1) &lt; 0.01, "ĐÚNG", "SAI"))</f>
        <v>ĐÚNG</v>
      </c>
    </row>
    <row r="7993" spans="1:13" x14ac:dyDescent="0.3">
      <c r="A7993" s="4" t="s">
        <v>14</v>
      </c>
      <c r="B7993" s="4" t="s">
        <v>13</v>
      </c>
      <c r="C7993" s="4">
        <v>10.37</v>
      </c>
      <c r="D7993" s="4">
        <v>8.85</v>
      </c>
      <c r="E7993" s="4">
        <v>0.43</v>
      </c>
      <c r="F7993" s="4">
        <v>11.03</v>
      </c>
      <c r="G7993" s="4">
        <v>8991</v>
      </c>
      <c r="H7993" s="4">
        <v>41.466999999999999</v>
      </c>
      <c r="I7993" s="4">
        <v>56.933999999999997</v>
      </c>
      <c r="J7993" s="4"/>
      <c r="K7993" s="4"/>
      <c r="L7993" s="4" t="str">
        <f t="shared" si="625"/>
        <v>ĐÚNG</v>
      </c>
      <c r="M7993" s="5" t="str" cm="1">
        <f t="array" ref="M7993">_xlfn.IFS(A7993="Ban_dam_1_phuong", IF(ABS(H7993 / (0.8 * (F7993 * D7993^2 / 8)) - 1) &lt; 0.01, "ĐÚNG", "SAI"), A7993="Ban_ke_4_canh_2_phuong", IF(ABS(H7993 / (0.045 * F7993 * D7993^2) - 1) &lt; 0.01, "ĐÚNG", "SAI"), A7993="San_phang_Flat_Slab", IF(ABS(H7993 / ((0.6 * (F7993 * C7993 * D7993^2 / 8)) / D7993) - 1) &lt; 0.01, "ĐÚNG", "SAI"), A7993="San_console_Cantilever", IF(ABS(H7993 / (-1 * (F7993 * D7993^2 / 2)) - 1) &lt; 0.01, "ĐÚNG", "SAI"), A7993="San_o_co_Waffle_Slab", IF(ABS(H7993 / (0.048 * F7993 * D7993^2) - 1) &lt; 0.01, "ĐÚNG", "SAI"))</f>
        <v>ĐÚNG</v>
      </c>
    </row>
    <row r="7994" spans="1:13" x14ac:dyDescent="0.3">
      <c r="A7994" s="4" t="s">
        <v>14</v>
      </c>
      <c r="B7994" s="4" t="s">
        <v>15</v>
      </c>
      <c r="C7994" s="4">
        <v>9.41</v>
      </c>
      <c r="D7994" s="4">
        <v>8.6999999999999993</v>
      </c>
      <c r="E7994" s="4">
        <v>0.41</v>
      </c>
      <c r="F7994" s="4">
        <v>10.7</v>
      </c>
      <c r="G7994" s="4">
        <v>8992</v>
      </c>
      <c r="H7994" s="4">
        <v>38.874000000000002</v>
      </c>
      <c r="I7994" s="4">
        <v>45.478000000000002</v>
      </c>
      <c r="J7994" s="4"/>
      <c r="K7994" s="4"/>
      <c r="L7994" s="4" t="str">
        <f t="shared" si="625"/>
        <v>ĐÚNG</v>
      </c>
      <c r="M7994" s="5" t="str" cm="1">
        <f t="array" ref="M7994">_xlfn.IFS(A7994="Ban_dam_1_phuong", IF(ABS(H7994 / (0.8 * (F7994 * D7994^2 / 8)) - 1) &lt; 0.01, "ĐÚNG", "SAI"), A7994="Ban_ke_4_canh_2_phuong", IF(ABS(H7994 / (0.045 * F7994 * D7994^2) - 1) &lt; 0.01, "ĐÚNG", "SAI"), A7994="San_phang_Flat_Slab", IF(ABS(H7994 / ((0.6 * (F7994 * C7994 * D7994^2 / 8)) / D7994) - 1) &lt; 0.01, "ĐÚNG", "SAI"), A7994="San_console_Cantilever", IF(ABS(H7994 / (-1 * (F7994 * D7994^2 / 2)) - 1) &lt; 0.01, "ĐÚNG", "SAI"), A7994="San_o_co_Waffle_Slab", IF(ABS(H7994 / (0.048 * F7994 * D7994^2) - 1) &lt; 0.01, "ĐÚNG", "SAI"))</f>
        <v>ĐÚNG</v>
      </c>
    </row>
    <row r="7995" spans="1:13" x14ac:dyDescent="0.3">
      <c r="A7995" s="4" t="s">
        <v>9</v>
      </c>
      <c r="B7995" s="4" t="s">
        <v>13</v>
      </c>
      <c r="C7995" s="4">
        <v>4.2</v>
      </c>
      <c r="D7995" s="4">
        <v>3.94</v>
      </c>
      <c r="E7995" s="4">
        <v>0.19</v>
      </c>
      <c r="F7995" s="4">
        <v>11.03</v>
      </c>
      <c r="G7995" s="4">
        <v>8993</v>
      </c>
      <c r="H7995" s="4">
        <v>7.7050000000000001</v>
      </c>
      <c r="I7995" s="4">
        <v>6.81</v>
      </c>
      <c r="J7995" s="4"/>
      <c r="K7995" s="4"/>
      <c r="L7995" s="4" t="str">
        <f t="shared" si="625"/>
        <v>ĐÚNG</v>
      </c>
      <c r="M7995" s="5" t="str" cm="1">
        <f t="array" ref="M7995">_xlfn.IFS(A7995="Ban_dam_1_phuong", IF(ABS(H7995 / (0.8 * (F7995 * D7995^2 / 8)) - 1) &lt; 0.01, "ĐÚNG", "SAI"), A7995="Ban_ke_4_canh_2_phuong", IF(ABS(H7995 / (0.045 * F7995 * D7995^2) - 1) &lt; 0.01, "ĐÚNG", "SAI"), A7995="San_phang_Flat_Slab", IF(ABS(H7995 / ((0.6 * (F7995 * C7995 * D7995^2 / 8)) / D7995) - 1) &lt; 0.01, "ĐÚNG", "SAI"), A7995="San_console_Cantilever", IF(ABS(H7995 / (-1 * (F7995 * D7995^2 / 2)) - 1) &lt; 0.01, "ĐÚNG", "SAI"), A7995="San_o_co_Waffle_Slab", IF(ABS(H7995 / (0.048 * F7995 * D7995^2) - 1) &lt; 0.01, "ĐÚNG", "SAI"))</f>
        <v>ĐÚNG</v>
      </c>
    </row>
    <row r="7996" spans="1:13" x14ac:dyDescent="0.3">
      <c r="A7996" s="4" t="s">
        <v>12</v>
      </c>
      <c r="B7996" s="4" t="s">
        <v>11</v>
      </c>
      <c r="C7996" s="4">
        <v>9.4600000000000009</v>
      </c>
      <c r="D7996" s="4">
        <v>7.63</v>
      </c>
      <c r="E7996" s="4">
        <v>0.21</v>
      </c>
      <c r="F7996" s="4">
        <v>11.71</v>
      </c>
      <c r="G7996" s="4">
        <v>8994</v>
      </c>
      <c r="H7996" s="4">
        <v>63.392000000000003</v>
      </c>
      <c r="I7996" s="4">
        <v>34.085999999999999</v>
      </c>
      <c r="J7996" s="4"/>
      <c r="K7996" s="4"/>
      <c r="L7996" s="4" t="str">
        <f t="shared" si="625"/>
        <v>ĐÚNG</v>
      </c>
      <c r="M7996" s="5" t="str" cm="1">
        <f t="array" ref="M7996">_xlfn.IFS(A7996="Ban_dam_1_phuong", IF(ABS(H7996 / (0.8 * (F7996 * D7996^2 / 8)) - 1) &lt; 0.01, "ĐÚNG", "SAI"), A7996="Ban_ke_4_canh_2_phuong", IF(ABS(H7996 / (0.045 * F7996 * D7996^2) - 1) &lt; 0.01, "ĐÚNG", "SAI"), A7996="San_phang_Flat_Slab", IF(ABS(H7996 / ((0.6 * (F7996 * C7996 * D7996^2 / 8)) / D7996) - 1) &lt; 0.01, "ĐÚNG", "SAI"), A7996="San_console_Cantilever", IF(ABS(H7996 / (-1 * (F7996 * D7996^2 / 2)) - 1) &lt; 0.01, "ĐÚNG", "SAI"), A7996="San_o_co_Waffle_Slab", IF(ABS(H7996 / (0.048 * F7996 * D7996^2) - 1) &lt; 0.01, "ĐÚNG", "SAI"))</f>
        <v>ĐÚNG</v>
      </c>
    </row>
    <row r="7997" spans="1:13" x14ac:dyDescent="0.3">
      <c r="A7997" s="4" t="s">
        <v>18</v>
      </c>
      <c r="B7997" s="4" t="s">
        <v>15</v>
      </c>
      <c r="C7997" s="4">
        <v>4.66</v>
      </c>
      <c r="D7997" s="4">
        <v>1.63</v>
      </c>
      <c r="E7997" s="4">
        <v>0.13</v>
      </c>
      <c r="F7997" s="4">
        <v>9.01</v>
      </c>
      <c r="G7997" s="4">
        <v>8995</v>
      </c>
      <c r="H7997" s="4">
        <v>-11.968999999999999</v>
      </c>
      <c r="I7997" s="4">
        <v>-1.1970000000000001</v>
      </c>
      <c r="J7997" s="4"/>
      <c r="K7997" s="4" t="str">
        <f>IF(AND(A7997="San_console_Cantilever", H7997 &lt; 0),  "ĐÚNG","SAI DẤU MOMEN")</f>
        <v>ĐÚNG</v>
      </c>
      <c r="L7997" s="4" t="str">
        <f t="shared" si="625"/>
        <v>ĐÚNG</v>
      </c>
      <c r="M7997" s="5" t="str" cm="1">
        <f t="array" ref="M7997">_xlfn.IFS(A7997="Ban_dam_1_phuong", IF(ABS(H7997 / (0.8 * (F7997 * D7997^2 / 8)) - 1) &lt; 0.01, "ĐÚNG", "SAI"), A7997="Ban_ke_4_canh_2_phuong", IF(ABS(H7997 / (0.045 * F7997 * D7997^2) - 1) &lt; 0.01, "ĐÚNG", "SAI"), A7997="San_phang_Flat_Slab", IF(ABS(H7997 / ((0.6 * (F7997 * C7997 * D7997^2 / 8)) / D7997) - 1) &lt; 0.01, "ĐÚNG", "SAI"), A7997="San_console_Cantilever", IF(ABS(H7997 / (-1 * (F7997 * D7997^2 / 2)) - 1) &lt; 0.01, "ĐÚNG", "SAI"), A7997="San_o_co_Waffle_Slab", IF(ABS(H7997 / (0.048 * F7997 * D7997^2) - 1) &lt; 0.01, "ĐÚNG", "SAI"))</f>
        <v>ĐÚNG</v>
      </c>
    </row>
    <row r="7998" spans="1:13" x14ac:dyDescent="0.3">
      <c r="A7998" s="4" t="s">
        <v>14</v>
      </c>
      <c r="B7998" s="4" t="s">
        <v>10</v>
      </c>
      <c r="C7998" s="4">
        <v>14.24</v>
      </c>
      <c r="D7998" s="4">
        <v>9.67</v>
      </c>
      <c r="E7998" s="4">
        <v>0.38</v>
      </c>
      <c r="F7998" s="4">
        <v>10.36</v>
      </c>
      <c r="G7998" s="4">
        <v>8996</v>
      </c>
      <c r="H7998" s="4">
        <v>46.5</v>
      </c>
      <c r="I7998" s="4">
        <v>100.837</v>
      </c>
      <c r="J7998" s="4"/>
      <c r="K7998" s="4"/>
      <c r="L7998" s="4" t="str">
        <f t="shared" si="625"/>
        <v>ĐÚNG</v>
      </c>
      <c r="M7998" s="5" t="str" cm="1">
        <f t="array" ref="M7998">_xlfn.IFS(A7998="Ban_dam_1_phuong", IF(ABS(H7998 / (0.8 * (F7998 * D7998^2 / 8)) - 1) &lt; 0.01, "ĐÚNG", "SAI"), A7998="Ban_ke_4_canh_2_phuong", IF(ABS(H7998 / (0.045 * F7998 * D7998^2) - 1) &lt; 0.01, "ĐÚNG", "SAI"), A7998="San_phang_Flat_Slab", IF(ABS(H7998 / ((0.6 * (F7998 * C7998 * D7998^2 / 8)) / D7998) - 1) &lt; 0.01, "ĐÚNG", "SAI"), A7998="San_console_Cantilever", IF(ABS(H7998 / (-1 * (F7998 * D7998^2 / 2)) - 1) &lt; 0.01, "ĐÚNG", "SAI"), A7998="San_o_co_Waffle_Slab", IF(ABS(H7998 / (0.048 * F7998 * D7998^2) - 1) &lt; 0.01, "ĐÚNG", "SAI"))</f>
        <v>ĐÚNG</v>
      </c>
    </row>
    <row r="7999" spans="1:13" x14ac:dyDescent="0.3">
      <c r="A7999" s="4" t="s">
        <v>16</v>
      </c>
      <c r="B7999" s="4" t="s">
        <v>15</v>
      </c>
      <c r="C7999" s="4">
        <v>5.58</v>
      </c>
      <c r="D7999" s="4">
        <v>2.19</v>
      </c>
      <c r="E7999" s="4">
        <v>0.13</v>
      </c>
      <c r="F7999" s="4">
        <v>9.01</v>
      </c>
      <c r="G7999" s="4">
        <v>8997</v>
      </c>
      <c r="H7999" s="4">
        <v>4.3209999999999997</v>
      </c>
      <c r="I7999" s="4">
        <v>0.86399999999999999</v>
      </c>
      <c r="J7999" s="4" t="str">
        <f>IF(AND(A7999="Ban_dam_1_phuong", C7999/D7999 &gt; 2),"ĐÚNG", "SAI HÌNH HỌC" )</f>
        <v>ĐÚNG</v>
      </c>
      <c r="K7999" s="4"/>
      <c r="L7999" s="4" t="str">
        <f t="shared" si="625"/>
        <v>ĐÚNG</v>
      </c>
      <c r="M7999" s="5" t="str" cm="1">
        <f t="array" ref="M7999">_xlfn.IFS(A7999="Ban_dam_1_phuong", IF(ABS(H7999 / (0.8 * (F7999 * D7999^2 / 8)) - 1) &lt; 0.01, "ĐÚNG", "SAI"), A7999="Ban_ke_4_canh_2_phuong", IF(ABS(H7999 / (0.045 * F7999 * D7999^2) - 1) &lt; 0.01, "ĐÚNG", "SAI"), A7999="San_phang_Flat_Slab", IF(ABS(H7999 / ((0.6 * (F7999 * C7999 * D7999^2 / 8)) / D7999) - 1) &lt; 0.01, "ĐÚNG", "SAI"), A7999="San_console_Cantilever", IF(ABS(H7999 / (-1 * (F7999 * D7999^2 / 2)) - 1) &lt; 0.01, "ĐÚNG", "SAI"), A7999="San_o_co_Waffle_Slab", IF(ABS(H7999 / (0.048 * F7999 * D7999^2) - 1) &lt; 0.01, "ĐÚNG", "SAI"))</f>
        <v>ĐÚNG</v>
      </c>
    </row>
    <row r="8000" spans="1:13" x14ac:dyDescent="0.3">
      <c r="A8000" s="4" t="s">
        <v>12</v>
      </c>
      <c r="B8000" s="4" t="s">
        <v>17</v>
      </c>
      <c r="C8000" s="4">
        <v>10.08</v>
      </c>
      <c r="D8000" s="4">
        <v>9.43</v>
      </c>
      <c r="E8000" s="4">
        <v>0.28999999999999998</v>
      </c>
      <c r="F8000" s="4">
        <v>14.41</v>
      </c>
      <c r="G8000" s="4">
        <v>8998</v>
      </c>
      <c r="H8000" s="4">
        <v>102.73</v>
      </c>
      <c r="I8000" s="4">
        <v>64.069999999999993</v>
      </c>
      <c r="J8000" s="4"/>
      <c r="K8000" s="4"/>
      <c r="L8000" s="4" t="str">
        <f t="shared" si="625"/>
        <v>ĐÚNG</v>
      </c>
      <c r="M8000" s="5" t="str" cm="1">
        <f t="array" ref="M8000">_xlfn.IFS(A8000="Ban_dam_1_phuong", IF(ABS(H8000 / (0.8 * (F8000 * D8000^2 / 8)) - 1) &lt; 0.01, "ĐÚNG", "SAI"), A8000="Ban_ke_4_canh_2_phuong", IF(ABS(H8000 / (0.045 * F8000 * D8000^2) - 1) &lt; 0.01, "ĐÚNG", "SAI"), A8000="San_phang_Flat_Slab", IF(ABS(H8000 / ((0.6 * (F8000 * C8000 * D8000^2 / 8)) / D8000) - 1) &lt; 0.01, "ĐÚNG", "SAI"), A8000="San_console_Cantilever", IF(ABS(H8000 / (-1 * (F8000 * D8000^2 / 2)) - 1) &lt; 0.01, "ĐÚNG", "SAI"), A8000="San_o_co_Waffle_Slab", IF(ABS(H8000 / (0.048 * F8000 * D8000^2) - 1) &lt; 0.01, "ĐÚNG", "SAI"))</f>
        <v>ĐÚNG</v>
      </c>
    </row>
    <row r="8001" spans="1:13" x14ac:dyDescent="0.3">
      <c r="A8001" s="4" t="s">
        <v>14</v>
      </c>
      <c r="B8001" s="4" t="s">
        <v>10</v>
      </c>
      <c r="C8001" s="4">
        <v>11.56</v>
      </c>
      <c r="D8001" s="4">
        <v>11.33</v>
      </c>
      <c r="E8001" s="4">
        <v>0.42</v>
      </c>
      <c r="F8001" s="4">
        <v>11.03</v>
      </c>
      <c r="G8001" s="4">
        <v>8999</v>
      </c>
      <c r="H8001" s="4">
        <v>67.963999999999999</v>
      </c>
      <c r="I8001" s="4">
        <v>70.751000000000005</v>
      </c>
      <c r="J8001" s="4"/>
      <c r="K8001" s="4"/>
      <c r="L8001" s="4" t="str">
        <f t="shared" si="625"/>
        <v>ĐÚNG</v>
      </c>
      <c r="M8001" s="5" t="str" cm="1">
        <f t="array" ref="M8001">_xlfn.IFS(A8001="Ban_dam_1_phuong", IF(ABS(H8001 / (0.8 * (F8001 * D8001^2 / 8)) - 1) &lt; 0.01, "ĐÚNG", "SAI"), A8001="Ban_ke_4_canh_2_phuong", IF(ABS(H8001 / (0.045 * F8001 * D8001^2) - 1) &lt; 0.01, "ĐÚNG", "SAI"), A8001="San_phang_Flat_Slab", IF(ABS(H8001 / ((0.6 * (F8001 * C8001 * D8001^2 / 8)) / D8001) - 1) &lt; 0.01, "ĐÚNG", "SAI"), A8001="San_console_Cantilever", IF(ABS(H8001 / (-1 * (F8001 * D8001^2 / 2)) - 1) &lt; 0.01, "ĐÚNG", "SAI"), A8001="San_o_co_Waffle_Slab", IF(ABS(H8001 / (0.048 * F8001 * D8001^2) - 1) &lt; 0.01, "ĐÚNG", "SAI"))</f>
        <v>ĐÚNG</v>
      </c>
    </row>
    <row r="8002" spans="1:13" x14ac:dyDescent="0.3">
      <c r="A8002" s="4" t="s">
        <v>14</v>
      </c>
      <c r="B8002" s="4" t="s">
        <v>10</v>
      </c>
      <c r="C8002" s="4">
        <v>16.98</v>
      </c>
      <c r="D8002" s="4">
        <v>11.33</v>
      </c>
      <c r="E8002" s="4">
        <v>0.39</v>
      </c>
      <c r="F8002" s="4">
        <v>10.7</v>
      </c>
      <c r="G8002" s="4">
        <v>9000</v>
      </c>
      <c r="H8002" s="4">
        <v>65.930000000000007</v>
      </c>
      <c r="I8002" s="4">
        <v>148.08099999999999</v>
      </c>
      <c r="J8002" s="4"/>
      <c r="K8002" s="4"/>
      <c r="L8002" s="4" t="str">
        <f t="shared" si="625"/>
        <v>ĐÚNG</v>
      </c>
      <c r="M8002" s="5" t="str" cm="1">
        <f t="array" ref="M8002">_xlfn.IFS(A8002="Ban_dam_1_phuong", IF(ABS(H8002 / (0.8 * (F8002 * D8002^2 / 8)) - 1) &lt; 0.01, "ĐÚNG", "SAI"), A8002="Ban_ke_4_canh_2_phuong", IF(ABS(H8002 / (0.045 * F8002 * D8002^2) - 1) &lt; 0.01, "ĐÚNG", "SAI"), A8002="San_phang_Flat_Slab", IF(ABS(H8002 / ((0.6 * (F8002 * C8002 * D8002^2 / 8)) / D8002) - 1) &lt; 0.01, "ĐÚNG", "SAI"), A8002="San_console_Cantilever", IF(ABS(H8002 / (-1 * (F8002 * D8002^2 / 2)) - 1) &lt; 0.01, "ĐÚNG", "SAI"), A8002="San_o_co_Waffle_Slab", IF(ABS(H8002 / (0.048 * F8002 * D8002^2) - 1) &lt; 0.01, "ĐÚNG", "SAI"))</f>
        <v>ĐÚNG</v>
      </c>
    </row>
    <row r="8003" spans="1:13" x14ac:dyDescent="0.3">
      <c r="A8003" s="4" t="s">
        <v>12</v>
      </c>
      <c r="B8003" s="4" t="s">
        <v>11</v>
      </c>
      <c r="C8003" s="4">
        <v>14.36</v>
      </c>
      <c r="D8003" s="4">
        <v>9.83</v>
      </c>
      <c r="E8003" s="4">
        <v>0.28999999999999998</v>
      </c>
      <c r="F8003" s="4">
        <v>14.41</v>
      </c>
      <c r="G8003" s="4">
        <v>9001</v>
      </c>
      <c r="H8003" s="4">
        <v>152.55699999999999</v>
      </c>
      <c r="I8003" s="4">
        <v>69.620999999999995</v>
      </c>
      <c r="J8003" s="4"/>
      <c r="K8003" s="4"/>
      <c r="L8003" s="4" t="str">
        <f t="shared" si="625"/>
        <v>ĐÚNG</v>
      </c>
      <c r="M8003" s="5" t="str" cm="1">
        <f t="array" ref="M8003">_xlfn.IFS(A8003="Ban_dam_1_phuong", IF(ABS(H8003 / (0.8 * (F8003 * D8003^2 / 8)) - 1) &lt; 0.01, "ĐÚNG", "SAI"), A8003="Ban_ke_4_canh_2_phuong", IF(ABS(H8003 / (0.045 * F8003 * D8003^2) - 1) &lt; 0.01, "ĐÚNG", "SAI"), A8003="San_phang_Flat_Slab", IF(ABS(H8003 / ((0.6 * (F8003 * C8003 * D8003^2 / 8)) / D8003) - 1) &lt; 0.01, "ĐÚNG", "SAI"), A8003="San_console_Cantilever", IF(ABS(H8003 / (-1 * (F8003 * D8003^2 / 2)) - 1) &lt; 0.01, "ĐÚNG", "SAI"), A8003="San_o_co_Waffle_Slab", IF(ABS(H8003 / (0.048 * F8003 * D8003^2) - 1) &lt; 0.01, "ĐÚNG", "SAI"))</f>
        <v>ĐÚNG</v>
      </c>
    </row>
    <row r="8004" spans="1:13" x14ac:dyDescent="0.3">
      <c r="A8004" s="4" t="s">
        <v>18</v>
      </c>
      <c r="B8004" s="4" t="s">
        <v>15</v>
      </c>
      <c r="C8004" s="4">
        <v>7.44</v>
      </c>
      <c r="D8004" s="4">
        <v>1.86</v>
      </c>
      <c r="E8004" s="4">
        <v>0.1</v>
      </c>
      <c r="F8004" s="4">
        <v>8</v>
      </c>
      <c r="G8004" s="4">
        <v>9002</v>
      </c>
      <c r="H8004" s="4">
        <v>-13.837999999999999</v>
      </c>
      <c r="I8004" s="4">
        <v>-1.3839999999999999</v>
      </c>
      <c r="J8004" s="4"/>
      <c r="K8004" s="4" t="str">
        <f t="shared" ref="K8004:K8006" si="629">IF(AND(A8004="San_console_Cantilever", H8004 &lt; 0),  "ĐÚNG","SAI DẤU MOMEN")</f>
        <v>ĐÚNG</v>
      </c>
      <c r="L8004" s="4" t="str">
        <f t="shared" ref="L8004:L8067" si="630">IF(ABS(F8004 - IF(A8004="San_o_co_Waffle_Slab", 1.35*(ROUND(E8004*0.45, 2)*25+1.2)+1.5*2, 1.35*(E8004*25+1.2)+1.5*2)) &lt; 0.01, "ĐÚNG", "SAI")</f>
        <v>ĐÚNG</v>
      </c>
      <c r="M8004" s="5" t="str" cm="1">
        <f t="array" ref="M8004">_xlfn.IFS(A8004="Ban_dam_1_phuong", IF(ABS(H8004 / (0.8 * (F8004 * D8004^2 / 8)) - 1) &lt; 0.01, "ĐÚNG", "SAI"), A8004="Ban_ke_4_canh_2_phuong", IF(ABS(H8004 / (0.045 * F8004 * D8004^2) - 1) &lt; 0.01, "ĐÚNG", "SAI"), A8004="San_phang_Flat_Slab", IF(ABS(H8004 / ((0.6 * (F8004 * C8004 * D8004^2 / 8)) / D8004) - 1) &lt; 0.01, "ĐÚNG", "SAI"), A8004="San_console_Cantilever", IF(ABS(H8004 / (-1 * (F8004 * D8004^2 / 2)) - 1) &lt; 0.01, "ĐÚNG", "SAI"), A8004="San_o_co_Waffle_Slab", IF(ABS(H8004 / (0.048 * F8004 * D8004^2) - 1) &lt; 0.01, "ĐÚNG", "SAI"))</f>
        <v>ĐÚNG</v>
      </c>
    </row>
    <row r="8005" spans="1:13" x14ac:dyDescent="0.3">
      <c r="A8005" s="4" t="s">
        <v>18</v>
      </c>
      <c r="B8005" s="4" t="s">
        <v>15</v>
      </c>
      <c r="C8005" s="4">
        <v>5.83</v>
      </c>
      <c r="D8005" s="4">
        <v>1.56</v>
      </c>
      <c r="E8005" s="4">
        <v>0.14000000000000001</v>
      </c>
      <c r="F8005" s="4">
        <v>9.35</v>
      </c>
      <c r="G8005" s="4">
        <v>9003</v>
      </c>
      <c r="H8005" s="4">
        <v>-11.377000000000001</v>
      </c>
      <c r="I8005" s="4">
        <v>-1.1379999999999999</v>
      </c>
      <c r="J8005" s="4"/>
      <c r="K8005" s="4" t="str">
        <f t="shared" si="629"/>
        <v>ĐÚNG</v>
      </c>
      <c r="L8005" s="4" t="str">
        <f t="shared" si="630"/>
        <v>ĐÚNG</v>
      </c>
      <c r="M8005" s="5" t="str" cm="1">
        <f t="array" ref="M8005">_xlfn.IFS(A8005="Ban_dam_1_phuong", IF(ABS(H8005 / (0.8 * (F8005 * D8005^2 / 8)) - 1) &lt; 0.01, "ĐÚNG", "SAI"), A8005="Ban_ke_4_canh_2_phuong", IF(ABS(H8005 / (0.045 * F8005 * D8005^2) - 1) &lt; 0.01, "ĐÚNG", "SAI"), A8005="San_phang_Flat_Slab", IF(ABS(H8005 / ((0.6 * (F8005 * C8005 * D8005^2 / 8)) / D8005) - 1) &lt; 0.01, "ĐÚNG", "SAI"), A8005="San_console_Cantilever", IF(ABS(H8005 / (-1 * (F8005 * D8005^2 / 2)) - 1) &lt; 0.01, "ĐÚNG", "SAI"), A8005="San_o_co_Waffle_Slab", IF(ABS(H8005 / (0.048 * F8005 * D8005^2) - 1) &lt; 0.01, "ĐÚNG", "SAI"))</f>
        <v>ĐÚNG</v>
      </c>
    </row>
    <row r="8006" spans="1:13" x14ac:dyDescent="0.3">
      <c r="A8006" s="4" t="s">
        <v>18</v>
      </c>
      <c r="B8006" s="4" t="s">
        <v>13</v>
      </c>
      <c r="C8006" s="4">
        <v>3.74</v>
      </c>
      <c r="D8006" s="4">
        <v>2.12</v>
      </c>
      <c r="E8006" s="4">
        <v>0.1</v>
      </c>
      <c r="F8006" s="4">
        <v>8</v>
      </c>
      <c r="G8006" s="4">
        <v>9004</v>
      </c>
      <c r="H8006" s="4">
        <v>-17.978000000000002</v>
      </c>
      <c r="I8006" s="4">
        <v>-1.798</v>
      </c>
      <c r="J8006" s="4"/>
      <c r="K8006" s="4" t="str">
        <f t="shared" si="629"/>
        <v>ĐÚNG</v>
      </c>
      <c r="L8006" s="4" t="str">
        <f t="shared" si="630"/>
        <v>ĐÚNG</v>
      </c>
      <c r="M8006" s="5" t="str" cm="1">
        <f t="array" ref="M8006">_xlfn.IFS(A8006="Ban_dam_1_phuong", IF(ABS(H8006 / (0.8 * (F8006 * D8006^2 / 8)) - 1) &lt; 0.01, "ĐÚNG", "SAI"), A8006="Ban_ke_4_canh_2_phuong", IF(ABS(H8006 / (0.045 * F8006 * D8006^2) - 1) &lt; 0.01, "ĐÚNG", "SAI"), A8006="San_phang_Flat_Slab", IF(ABS(H8006 / ((0.6 * (F8006 * C8006 * D8006^2 / 8)) / D8006) - 1) &lt; 0.01, "ĐÚNG", "SAI"), A8006="San_console_Cantilever", IF(ABS(H8006 / (-1 * (F8006 * D8006^2 / 2)) - 1) &lt; 0.01, "ĐÚNG", "SAI"), A8006="San_o_co_Waffle_Slab", IF(ABS(H8006 / (0.048 * F8006 * D8006^2) - 1) &lt; 0.01, "ĐÚNG", "SAI"))</f>
        <v>ĐÚNG</v>
      </c>
    </row>
    <row r="8007" spans="1:13" x14ac:dyDescent="0.3">
      <c r="A8007" s="4" t="s">
        <v>9</v>
      </c>
      <c r="B8007" s="4" t="s">
        <v>10</v>
      </c>
      <c r="C8007" s="4">
        <v>9.48</v>
      </c>
      <c r="D8007" s="4">
        <v>5.3</v>
      </c>
      <c r="E8007" s="4">
        <v>0.13</v>
      </c>
      <c r="F8007" s="4">
        <v>9.01</v>
      </c>
      <c r="G8007" s="4">
        <v>9005</v>
      </c>
      <c r="H8007" s="4">
        <v>11.388999999999999</v>
      </c>
      <c r="I8007" s="4">
        <v>28.341000000000001</v>
      </c>
      <c r="J8007" s="4"/>
      <c r="K8007" s="4"/>
      <c r="L8007" s="4" t="str">
        <f t="shared" si="630"/>
        <v>ĐÚNG</v>
      </c>
      <c r="M8007" s="5" t="str" cm="1">
        <f t="array" ref="M8007">_xlfn.IFS(A8007="Ban_dam_1_phuong", IF(ABS(H8007 / (0.8 * (F8007 * D8007^2 / 8)) - 1) &lt; 0.01, "ĐÚNG", "SAI"), A8007="Ban_ke_4_canh_2_phuong", IF(ABS(H8007 / (0.045 * F8007 * D8007^2) - 1) &lt; 0.01, "ĐÚNG", "SAI"), A8007="San_phang_Flat_Slab", IF(ABS(H8007 / ((0.6 * (F8007 * C8007 * D8007^2 / 8)) / D8007) - 1) &lt; 0.01, "ĐÚNG", "SAI"), A8007="San_console_Cantilever", IF(ABS(H8007 / (-1 * (F8007 * D8007^2 / 2)) - 1) &lt; 0.01, "ĐÚNG", "SAI"), A8007="San_o_co_Waffle_Slab", IF(ABS(H8007 / (0.048 * F8007 * D8007^2) - 1) &lt; 0.01, "ĐÚNG", "SAI"))</f>
        <v>ĐÚNG</v>
      </c>
    </row>
    <row r="8008" spans="1:13" x14ac:dyDescent="0.3">
      <c r="A8008" s="4" t="s">
        <v>18</v>
      </c>
      <c r="B8008" s="4" t="s">
        <v>11</v>
      </c>
      <c r="C8008" s="4">
        <v>7.34</v>
      </c>
      <c r="D8008" s="4">
        <v>1.88</v>
      </c>
      <c r="E8008" s="4">
        <v>0.11</v>
      </c>
      <c r="F8008" s="4">
        <v>8.33</v>
      </c>
      <c r="G8008" s="4">
        <v>9006</v>
      </c>
      <c r="H8008" s="4">
        <v>-14.721</v>
      </c>
      <c r="I8008" s="4">
        <v>-1.472</v>
      </c>
      <c r="J8008" s="4"/>
      <c r="K8008" s="4" t="str">
        <f>IF(AND(A8008="San_console_Cantilever", H8008 &lt; 0),  "ĐÚNG","SAI DẤU MOMEN")</f>
        <v>ĐÚNG</v>
      </c>
      <c r="L8008" s="4" t="str">
        <f t="shared" si="630"/>
        <v>ĐÚNG</v>
      </c>
      <c r="M8008" s="5" t="str" cm="1">
        <f t="array" ref="M8008">_xlfn.IFS(A8008="Ban_dam_1_phuong", IF(ABS(H8008 / (0.8 * (F8008 * D8008^2 / 8)) - 1) &lt; 0.01, "ĐÚNG", "SAI"), A8008="Ban_ke_4_canh_2_phuong", IF(ABS(H8008 / (0.045 * F8008 * D8008^2) - 1) &lt; 0.01, "ĐÚNG", "SAI"), A8008="San_phang_Flat_Slab", IF(ABS(H8008 / ((0.6 * (F8008 * C8008 * D8008^2 / 8)) / D8008) - 1) &lt; 0.01, "ĐÚNG", "SAI"), A8008="San_console_Cantilever", IF(ABS(H8008 / (-1 * (F8008 * D8008^2 / 2)) - 1) &lt; 0.01, "ĐÚNG", "SAI"), A8008="San_o_co_Waffle_Slab", IF(ABS(H8008 / (0.048 * F8008 * D8008^2) - 1) &lt; 0.01, "ĐÚNG", "SAI"))</f>
        <v>ĐÚNG</v>
      </c>
    </row>
    <row r="8009" spans="1:13" x14ac:dyDescent="0.3">
      <c r="A8009" s="4" t="s">
        <v>16</v>
      </c>
      <c r="B8009" s="4" t="s">
        <v>13</v>
      </c>
      <c r="C8009" s="4">
        <v>9.4700000000000006</v>
      </c>
      <c r="D8009" s="4">
        <v>3.65</v>
      </c>
      <c r="E8009" s="4">
        <v>0.11</v>
      </c>
      <c r="F8009" s="4">
        <v>8.33</v>
      </c>
      <c r="G8009" s="4">
        <v>9007</v>
      </c>
      <c r="H8009" s="4">
        <v>11.098000000000001</v>
      </c>
      <c r="I8009" s="4">
        <v>2.2200000000000002</v>
      </c>
      <c r="J8009" s="4" t="str">
        <f>IF(AND(A8009="Ban_dam_1_phuong", C8009/D8009 &gt; 2),"ĐÚNG", "SAI HÌNH HỌC" )</f>
        <v>ĐÚNG</v>
      </c>
      <c r="K8009" s="4"/>
      <c r="L8009" s="4" t="str">
        <f t="shared" si="630"/>
        <v>ĐÚNG</v>
      </c>
      <c r="M8009" s="5" t="str" cm="1">
        <f t="array" ref="M8009">_xlfn.IFS(A8009="Ban_dam_1_phuong", IF(ABS(H8009 / (0.8 * (F8009 * D8009^2 / 8)) - 1) &lt; 0.01, "ĐÚNG", "SAI"), A8009="Ban_ke_4_canh_2_phuong", IF(ABS(H8009 / (0.045 * F8009 * D8009^2) - 1) &lt; 0.01, "ĐÚNG", "SAI"), A8009="San_phang_Flat_Slab", IF(ABS(H8009 / ((0.6 * (F8009 * C8009 * D8009^2 / 8)) / D8009) - 1) &lt; 0.01, "ĐÚNG", "SAI"), A8009="San_console_Cantilever", IF(ABS(H8009 / (-1 * (F8009 * D8009^2 / 2)) - 1) &lt; 0.01, "ĐÚNG", "SAI"), A8009="San_o_co_Waffle_Slab", IF(ABS(H8009 / (0.048 * F8009 * D8009^2) - 1) &lt; 0.01, "ĐÚNG", "SAI"))</f>
        <v>ĐÚNG</v>
      </c>
    </row>
    <row r="8010" spans="1:13" x14ac:dyDescent="0.3">
      <c r="A8010" s="4" t="s">
        <v>12</v>
      </c>
      <c r="B8010" s="4" t="s">
        <v>13</v>
      </c>
      <c r="C8010" s="4">
        <v>13.64</v>
      </c>
      <c r="D8010" s="4">
        <v>9.6</v>
      </c>
      <c r="E8010" s="4">
        <v>0.22</v>
      </c>
      <c r="F8010" s="4">
        <v>12.05</v>
      </c>
      <c r="G8010" s="4">
        <v>9008</v>
      </c>
      <c r="H8010" s="4">
        <v>118.34099999999999</v>
      </c>
      <c r="I8010" s="4">
        <v>55.526000000000003</v>
      </c>
      <c r="J8010" s="4"/>
      <c r="K8010" s="4"/>
      <c r="L8010" s="4" t="str">
        <f t="shared" si="630"/>
        <v>ĐÚNG</v>
      </c>
      <c r="M8010" s="5" t="str" cm="1">
        <f t="array" ref="M8010">_xlfn.IFS(A8010="Ban_dam_1_phuong", IF(ABS(H8010 / (0.8 * (F8010 * D8010^2 / 8)) - 1) &lt; 0.01, "ĐÚNG", "SAI"), A8010="Ban_ke_4_canh_2_phuong", IF(ABS(H8010 / (0.045 * F8010 * D8010^2) - 1) &lt; 0.01, "ĐÚNG", "SAI"), A8010="San_phang_Flat_Slab", IF(ABS(H8010 / ((0.6 * (F8010 * C8010 * D8010^2 / 8)) / D8010) - 1) &lt; 0.01, "ĐÚNG", "SAI"), A8010="San_console_Cantilever", IF(ABS(H8010 / (-1 * (F8010 * D8010^2 / 2)) - 1) &lt; 0.01, "ĐÚNG", "SAI"), A8010="San_o_co_Waffle_Slab", IF(ABS(H8010 / (0.048 * F8010 * D8010^2) - 1) &lt; 0.01, "ĐÚNG", "SAI"))</f>
        <v>ĐÚNG</v>
      </c>
    </row>
    <row r="8011" spans="1:13" x14ac:dyDescent="0.3">
      <c r="A8011" s="4" t="s">
        <v>9</v>
      </c>
      <c r="B8011" s="4" t="s">
        <v>15</v>
      </c>
      <c r="C8011" s="4">
        <v>6</v>
      </c>
      <c r="D8011" s="4">
        <v>3.38</v>
      </c>
      <c r="E8011" s="4">
        <v>0.19</v>
      </c>
      <c r="F8011" s="4">
        <v>11.03</v>
      </c>
      <c r="G8011" s="4">
        <v>9009</v>
      </c>
      <c r="H8011" s="4">
        <v>5.6710000000000003</v>
      </c>
      <c r="I8011" s="4">
        <v>13.898</v>
      </c>
      <c r="J8011" s="4"/>
      <c r="K8011" s="4"/>
      <c r="L8011" s="4" t="str">
        <f t="shared" si="630"/>
        <v>ĐÚNG</v>
      </c>
      <c r="M8011" s="5" t="str" cm="1">
        <f t="array" ref="M8011">_xlfn.IFS(A8011="Ban_dam_1_phuong", IF(ABS(H8011 / (0.8 * (F8011 * D8011^2 / 8)) - 1) &lt; 0.01, "ĐÚNG", "SAI"), A8011="Ban_ke_4_canh_2_phuong", IF(ABS(H8011 / (0.045 * F8011 * D8011^2) - 1) &lt; 0.01, "ĐÚNG", "SAI"), A8011="San_phang_Flat_Slab", IF(ABS(H8011 / ((0.6 * (F8011 * C8011 * D8011^2 / 8)) / D8011) - 1) &lt; 0.01, "ĐÚNG", "SAI"), A8011="San_console_Cantilever", IF(ABS(H8011 / (-1 * (F8011 * D8011^2 / 2)) - 1) &lt; 0.01, "ĐÚNG", "SAI"), A8011="San_o_co_Waffle_Slab", IF(ABS(H8011 / (0.048 * F8011 * D8011^2) - 1) &lt; 0.01, "ĐÚNG", "SAI"))</f>
        <v>ĐÚNG</v>
      </c>
    </row>
    <row r="8012" spans="1:13" x14ac:dyDescent="0.3">
      <c r="A8012" s="4" t="s">
        <v>14</v>
      </c>
      <c r="B8012" s="4" t="s">
        <v>15</v>
      </c>
      <c r="C8012" s="4">
        <v>12.97</v>
      </c>
      <c r="D8012" s="4">
        <v>11.69</v>
      </c>
      <c r="E8012" s="4">
        <v>0.44</v>
      </c>
      <c r="F8012" s="4">
        <v>11.37</v>
      </c>
      <c r="G8012" s="4">
        <v>9010</v>
      </c>
      <c r="H8012" s="4">
        <v>74.581000000000003</v>
      </c>
      <c r="I8012" s="4">
        <v>91.808000000000007</v>
      </c>
      <c r="J8012" s="4"/>
      <c r="K8012" s="4"/>
      <c r="L8012" s="4" t="str">
        <f t="shared" si="630"/>
        <v>ĐÚNG</v>
      </c>
      <c r="M8012" s="5" t="str" cm="1">
        <f t="array" ref="M8012">_xlfn.IFS(A8012="Ban_dam_1_phuong", IF(ABS(H8012 / (0.8 * (F8012 * D8012^2 / 8)) - 1) &lt; 0.01, "ĐÚNG", "SAI"), A8012="Ban_ke_4_canh_2_phuong", IF(ABS(H8012 / (0.045 * F8012 * D8012^2) - 1) &lt; 0.01, "ĐÚNG", "SAI"), A8012="San_phang_Flat_Slab", IF(ABS(H8012 / ((0.6 * (F8012 * C8012 * D8012^2 / 8)) / D8012) - 1) &lt; 0.01, "ĐÚNG", "SAI"), A8012="San_console_Cantilever", IF(ABS(H8012 / (-1 * (F8012 * D8012^2 / 2)) - 1) &lt; 0.01, "ĐÚNG", "SAI"), A8012="San_o_co_Waffle_Slab", IF(ABS(H8012 / (0.048 * F8012 * D8012^2) - 1) &lt; 0.01, "ĐÚNG", "SAI"))</f>
        <v>ĐÚNG</v>
      </c>
    </row>
    <row r="8013" spans="1:13" x14ac:dyDescent="0.3">
      <c r="A8013" s="4" t="s">
        <v>16</v>
      </c>
      <c r="B8013" s="4" t="s">
        <v>10</v>
      </c>
      <c r="C8013" s="4">
        <v>12.27</v>
      </c>
      <c r="D8013" s="4">
        <v>3.99</v>
      </c>
      <c r="E8013" s="4">
        <v>0.11</v>
      </c>
      <c r="F8013" s="4">
        <v>8.33</v>
      </c>
      <c r="G8013" s="4">
        <v>9011</v>
      </c>
      <c r="H8013" s="4">
        <v>13.260999999999999</v>
      </c>
      <c r="I8013" s="4">
        <v>2.6520000000000001</v>
      </c>
      <c r="J8013" s="4" t="str">
        <f>IF(AND(A8013="Ban_dam_1_phuong", C8013/D8013 &gt; 2),"ĐÚNG", "SAI HÌNH HỌC" )</f>
        <v>ĐÚNG</v>
      </c>
      <c r="K8013" s="4"/>
      <c r="L8013" s="4" t="str">
        <f t="shared" si="630"/>
        <v>ĐÚNG</v>
      </c>
      <c r="M8013" s="5" t="str" cm="1">
        <f t="array" ref="M8013">_xlfn.IFS(A8013="Ban_dam_1_phuong", IF(ABS(H8013 / (0.8 * (F8013 * D8013^2 / 8)) - 1) &lt; 0.01, "ĐÚNG", "SAI"), A8013="Ban_ke_4_canh_2_phuong", IF(ABS(H8013 / (0.045 * F8013 * D8013^2) - 1) &lt; 0.01, "ĐÚNG", "SAI"), A8013="San_phang_Flat_Slab", IF(ABS(H8013 / ((0.6 * (F8013 * C8013 * D8013^2 / 8)) / D8013) - 1) &lt; 0.01, "ĐÚNG", "SAI"), A8013="San_console_Cantilever", IF(ABS(H8013 / (-1 * (F8013 * D8013^2 / 2)) - 1) &lt; 0.01, "ĐÚNG", "SAI"), A8013="San_o_co_Waffle_Slab", IF(ABS(H8013 / (0.048 * F8013 * D8013^2) - 1) &lt; 0.01, "ĐÚNG", "SAI"))</f>
        <v>ĐÚNG</v>
      </c>
    </row>
    <row r="8014" spans="1:13" x14ac:dyDescent="0.3">
      <c r="A8014" s="4" t="s">
        <v>12</v>
      </c>
      <c r="B8014" s="4" t="s">
        <v>10</v>
      </c>
      <c r="C8014" s="4">
        <v>11.64</v>
      </c>
      <c r="D8014" s="4">
        <v>9.77</v>
      </c>
      <c r="E8014" s="4">
        <v>0.24</v>
      </c>
      <c r="F8014" s="4">
        <v>12.72</v>
      </c>
      <c r="G8014" s="4">
        <v>9012</v>
      </c>
      <c r="H8014" s="4">
        <v>108.492</v>
      </c>
      <c r="I8014" s="4">
        <v>60.707999999999998</v>
      </c>
      <c r="J8014" s="4"/>
      <c r="K8014" s="4"/>
      <c r="L8014" s="4" t="str">
        <f t="shared" si="630"/>
        <v>ĐÚNG</v>
      </c>
      <c r="M8014" s="5" t="str" cm="1">
        <f t="array" ref="M8014">_xlfn.IFS(A8014="Ban_dam_1_phuong", IF(ABS(H8014 / (0.8 * (F8014 * D8014^2 / 8)) - 1) &lt; 0.01, "ĐÚNG", "SAI"), A8014="Ban_ke_4_canh_2_phuong", IF(ABS(H8014 / (0.045 * F8014 * D8014^2) - 1) &lt; 0.01, "ĐÚNG", "SAI"), A8014="San_phang_Flat_Slab", IF(ABS(H8014 / ((0.6 * (F8014 * C8014 * D8014^2 / 8)) / D8014) - 1) &lt; 0.01, "ĐÚNG", "SAI"), A8014="San_console_Cantilever", IF(ABS(H8014 / (-1 * (F8014 * D8014^2 / 2)) - 1) &lt; 0.01, "ĐÚNG", "SAI"), A8014="San_o_co_Waffle_Slab", IF(ABS(H8014 / (0.048 * F8014 * D8014^2) - 1) &lt; 0.01, "ĐÚNG", "SAI"))</f>
        <v>ĐÚNG</v>
      </c>
    </row>
    <row r="8015" spans="1:13" x14ac:dyDescent="0.3">
      <c r="A8015" s="4" t="s">
        <v>16</v>
      </c>
      <c r="B8015" s="4" t="s">
        <v>15</v>
      </c>
      <c r="C8015" s="4">
        <v>7.72</v>
      </c>
      <c r="D8015" s="4">
        <v>2.4</v>
      </c>
      <c r="E8015" s="4">
        <v>0.14000000000000001</v>
      </c>
      <c r="F8015" s="4">
        <v>9.35</v>
      </c>
      <c r="G8015" s="4">
        <v>9013</v>
      </c>
      <c r="H8015" s="4">
        <v>5.3860000000000001</v>
      </c>
      <c r="I8015" s="4">
        <v>1.077</v>
      </c>
      <c r="J8015" s="4" t="str">
        <f>IF(AND(A8015="Ban_dam_1_phuong", C8015/D8015 &gt; 2),"ĐÚNG", "SAI HÌNH HỌC" )</f>
        <v>ĐÚNG</v>
      </c>
      <c r="K8015" s="4"/>
      <c r="L8015" s="4" t="str">
        <f t="shared" si="630"/>
        <v>ĐÚNG</v>
      </c>
      <c r="M8015" s="5" t="str" cm="1">
        <f t="array" ref="M8015">_xlfn.IFS(A8015="Ban_dam_1_phuong", IF(ABS(H8015 / (0.8 * (F8015 * D8015^2 / 8)) - 1) &lt; 0.01, "ĐÚNG", "SAI"), A8015="Ban_ke_4_canh_2_phuong", IF(ABS(H8015 / (0.045 * F8015 * D8015^2) - 1) &lt; 0.01, "ĐÚNG", "SAI"), A8015="San_phang_Flat_Slab", IF(ABS(H8015 / ((0.6 * (F8015 * C8015 * D8015^2 / 8)) / D8015) - 1) &lt; 0.01, "ĐÚNG", "SAI"), A8015="San_console_Cantilever", IF(ABS(H8015 / (-1 * (F8015 * D8015^2 / 2)) - 1) &lt; 0.01, "ĐÚNG", "SAI"), A8015="San_o_co_Waffle_Slab", IF(ABS(H8015 / (0.048 * F8015 * D8015^2) - 1) &lt; 0.01, "ĐÚNG", "SAI"))</f>
        <v>ĐÚNG</v>
      </c>
    </row>
    <row r="8016" spans="1:13" x14ac:dyDescent="0.3">
      <c r="A8016" s="4" t="s">
        <v>9</v>
      </c>
      <c r="B8016" s="4" t="s">
        <v>11</v>
      </c>
      <c r="C8016" s="4">
        <v>7.14</v>
      </c>
      <c r="D8016" s="4">
        <v>5.18</v>
      </c>
      <c r="E8016" s="4">
        <v>0.18</v>
      </c>
      <c r="F8016" s="4">
        <v>10.7</v>
      </c>
      <c r="G8016" s="4">
        <v>9014</v>
      </c>
      <c r="H8016" s="4">
        <v>12.92</v>
      </c>
      <c r="I8016" s="4">
        <v>19.091999999999999</v>
      </c>
      <c r="J8016" s="4"/>
      <c r="K8016" s="4"/>
      <c r="L8016" s="4" t="str">
        <f t="shared" si="630"/>
        <v>ĐÚNG</v>
      </c>
      <c r="M8016" s="5" t="str" cm="1">
        <f t="array" ref="M8016">_xlfn.IFS(A8016="Ban_dam_1_phuong", IF(ABS(H8016 / (0.8 * (F8016 * D8016^2 / 8)) - 1) &lt; 0.01, "ĐÚNG", "SAI"), A8016="Ban_ke_4_canh_2_phuong", IF(ABS(H8016 / (0.045 * F8016 * D8016^2) - 1) &lt; 0.01, "ĐÚNG", "SAI"), A8016="San_phang_Flat_Slab", IF(ABS(H8016 / ((0.6 * (F8016 * C8016 * D8016^2 / 8)) / D8016) - 1) &lt; 0.01, "ĐÚNG", "SAI"), A8016="San_console_Cantilever", IF(ABS(H8016 / (-1 * (F8016 * D8016^2 / 2)) - 1) &lt; 0.01, "ĐÚNG", "SAI"), A8016="San_o_co_Waffle_Slab", IF(ABS(H8016 / (0.048 * F8016 * D8016^2) - 1) &lt; 0.01, "ĐÚNG", "SAI"))</f>
        <v>ĐÚNG</v>
      </c>
    </row>
    <row r="8017" spans="1:13" x14ac:dyDescent="0.3">
      <c r="A8017" s="4" t="s">
        <v>14</v>
      </c>
      <c r="B8017" s="4" t="s">
        <v>17</v>
      </c>
      <c r="C8017" s="4">
        <v>14.39</v>
      </c>
      <c r="D8017" s="4">
        <v>9.84</v>
      </c>
      <c r="E8017" s="4">
        <v>0.4</v>
      </c>
      <c r="F8017" s="4">
        <v>10.7</v>
      </c>
      <c r="G8017" s="4">
        <v>9015</v>
      </c>
      <c r="H8017" s="4">
        <v>49.73</v>
      </c>
      <c r="I8017" s="4">
        <v>106.352</v>
      </c>
      <c r="J8017" s="4"/>
      <c r="K8017" s="4"/>
      <c r="L8017" s="4" t="str">
        <f t="shared" si="630"/>
        <v>ĐÚNG</v>
      </c>
      <c r="M8017" s="5" t="str" cm="1">
        <f t="array" ref="M8017">_xlfn.IFS(A8017="Ban_dam_1_phuong", IF(ABS(H8017 / (0.8 * (F8017 * D8017^2 / 8)) - 1) &lt; 0.01, "ĐÚNG", "SAI"), A8017="Ban_ke_4_canh_2_phuong", IF(ABS(H8017 / (0.045 * F8017 * D8017^2) - 1) &lt; 0.01, "ĐÚNG", "SAI"), A8017="San_phang_Flat_Slab", IF(ABS(H8017 / ((0.6 * (F8017 * C8017 * D8017^2 / 8)) / D8017) - 1) &lt; 0.01, "ĐÚNG", "SAI"), A8017="San_console_Cantilever", IF(ABS(H8017 / (-1 * (F8017 * D8017^2 / 2)) - 1) &lt; 0.01, "ĐÚNG", "SAI"), A8017="San_o_co_Waffle_Slab", IF(ABS(H8017 / (0.048 * F8017 * D8017^2) - 1) &lt; 0.01, "ĐÚNG", "SAI"))</f>
        <v>ĐÚNG</v>
      </c>
    </row>
    <row r="8018" spans="1:13" x14ac:dyDescent="0.3">
      <c r="A8018" s="4" t="s">
        <v>12</v>
      </c>
      <c r="B8018" s="4" t="s">
        <v>10</v>
      </c>
      <c r="C8018" s="4">
        <v>11.64</v>
      </c>
      <c r="D8018" s="4">
        <v>8.83</v>
      </c>
      <c r="E8018" s="4">
        <v>0.28000000000000003</v>
      </c>
      <c r="F8018" s="4">
        <v>14.07</v>
      </c>
      <c r="G8018" s="4">
        <v>9016</v>
      </c>
      <c r="H8018" s="4">
        <v>108.46</v>
      </c>
      <c r="I8018" s="4">
        <v>54.850999999999999</v>
      </c>
      <c r="J8018" s="4"/>
      <c r="K8018" s="4"/>
      <c r="L8018" s="4" t="str">
        <f t="shared" si="630"/>
        <v>ĐÚNG</v>
      </c>
      <c r="M8018" s="5" t="str" cm="1">
        <f t="array" ref="M8018">_xlfn.IFS(A8018="Ban_dam_1_phuong", IF(ABS(H8018 / (0.8 * (F8018 * D8018^2 / 8)) - 1) &lt; 0.01, "ĐÚNG", "SAI"), A8018="Ban_ke_4_canh_2_phuong", IF(ABS(H8018 / (0.045 * F8018 * D8018^2) - 1) &lt; 0.01, "ĐÚNG", "SAI"), A8018="San_phang_Flat_Slab", IF(ABS(H8018 / ((0.6 * (F8018 * C8018 * D8018^2 / 8)) / D8018) - 1) &lt; 0.01, "ĐÚNG", "SAI"), A8018="San_console_Cantilever", IF(ABS(H8018 / (-1 * (F8018 * D8018^2 / 2)) - 1) &lt; 0.01, "ĐÚNG", "SAI"), A8018="San_o_co_Waffle_Slab", IF(ABS(H8018 / (0.048 * F8018 * D8018^2) - 1) &lt; 0.01, "ĐÚNG", "SAI"))</f>
        <v>ĐÚNG</v>
      </c>
    </row>
    <row r="8019" spans="1:13" x14ac:dyDescent="0.3">
      <c r="A8019" s="4" t="s">
        <v>16</v>
      </c>
      <c r="B8019" s="4" t="s">
        <v>11</v>
      </c>
      <c r="C8019" s="4">
        <v>9.91</v>
      </c>
      <c r="D8019" s="4">
        <v>2.84</v>
      </c>
      <c r="E8019" s="4">
        <v>0.12</v>
      </c>
      <c r="F8019" s="4">
        <v>8.67</v>
      </c>
      <c r="G8019" s="4">
        <v>9017</v>
      </c>
      <c r="H8019" s="4">
        <v>6.9930000000000003</v>
      </c>
      <c r="I8019" s="4">
        <v>1.399</v>
      </c>
      <c r="J8019" s="4" t="str">
        <f>IF(AND(A8019="Ban_dam_1_phuong", C8019/D8019 &gt; 2),"ĐÚNG", "SAI HÌNH HỌC" )</f>
        <v>ĐÚNG</v>
      </c>
      <c r="K8019" s="4"/>
      <c r="L8019" s="4" t="str">
        <f t="shared" si="630"/>
        <v>ĐÚNG</v>
      </c>
      <c r="M8019" s="5" t="str" cm="1">
        <f t="array" ref="M8019">_xlfn.IFS(A8019="Ban_dam_1_phuong", IF(ABS(H8019 / (0.8 * (F8019 * D8019^2 / 8)) - 1) &lt; 0.01, "ĐÚNG", "SAI"), A8019="Ban_ke_4_canh_2_phuong", IF(ABS(H8019 / (0.045 * F8019 * D8019^2) - 1) &lt; 0.01, "ĐÚNG", "SAI"), A8019="San_phang_Flat_Slab", IF(ABS(H8019 / ((0.6 * (F8019 * C8019 * D8019^2 / 8)) / D8019) - 1) &lt; 0.01, "ĐÚNG", "SAI"), A8019="San_console_Cantilever", IF(ABS(H8019 / (-1 * (F8019 * D8019^2 / 2)) - 1) &lt; 0.01, "ĐÚNG", "SAI"), A8019="San_o_co_Waffle_Slab", IF(ABS(H8019 / (0.048 * F8019 * D8019^2) - 1) &lt; 0.01, "ĐÚNG", "SAI"))</f>
        <v>ĐÚNG</v>
      </c>
    </row>
    <row r="8020" spans="1:13" x14ac:dyDescent="0.3">
      <c r="A8020" s="4" t="s">
        <v>9</v>
      </c>
      <c r="B8020" s="4" t="s">
        <v>15</v>
      </c>
      <c r="C8020" s="4">
        <v>5.62</v>
      </c>
      <c r="D8020" s="4">
        <v>3.3</v>
      </c>
      <c r="E8020" s="4">
        <v>0.14000000000000001</v>
      </c>
      <c r="F8020" s="4">
        <v>9.35</v>
      </c>
      <c r="G8020" s="4">
        <v>9018</v>
      </c>
      <c r="H8020" s="4">
        <v>4.5819999999999999</v>
      </c>
      <c r="I8020" s="4">
        <v>10.336</v>
      </c>
      <c r="J8020" s="4"/>
      <c r="K8020" s="4"/>
      <c r="L8020" s="4" t="str">
        <f t="shared" si="630"/>
        <v>ĐÚNG</v>
      </c>
      <c r="M8020" s="5" t="str" cm="1">
        <f t="array" ref="M8020">_xlfn.IFS(A8020="Ban_dam_1_phuong", IF(ABS(H8020 / (0.8 * (F8020 * D8020^2 / 8)) - 1) &lt; 0.01, "ĐÚNG", "SAI"), A8020="Ban_ke_4_canh_2_phuong", IF(ABS(H8020 / (0.045 * F8020 * D8020^2) - 1) &lt; 0.01, "ĐÚNG", "SAI"), A8020="San_phang_Flat_Slab", IF(ABS(H8020 / ((0.6 * (F8020 * C8020 * D8020^2 / 8)) / D8020) - 1) &lt; 0.01, "ĐÚNG", "SAI"), A8020="San_console_Cantilever", IF(ABS(H8020 / (-1 * (F8020 * D8020^2 / 2)) - 1) &lt; 0.01, "ĐÚNG", "SAI"), A8020="San_o_co_Waffle_Slab", IF(ABS(H8020 / (0.048 * F8020 * D8020^2) - 1) &lt; 0.01, "ĐÚNG", "SAI"))</f>
        <v>ĐÚNG</v>
      </c>
    </row>
    <row r="8021" spans="1:13" x14ac:dyDescent="0.3">
      <c r="A8021" s="4" t="s">
        <v>18</v>
      </c>
      <c r="B8021" s="4" t="s">
        <v>11</v>
      </c>
      <c r="C8021" s="4">
        <v>6.29</v>
      </c>
      <c r="D8021" s="4">
        <v>1.92</v>
      </c>
      <c r="E8021" s="4">
        <v>0.13</v>
      </c>
      <c r="F8021" s="4">
        <v>9.01</v>
      </c>
      <c r="G8021" s="4">
        <v>9019</v>
      </c>
      <c r="H8021" s="4">
        <v>-16.606999999999999</v>
      </c>
      <c r="I8021" s="4">
        <v>-1.661</v>
      </c>
      <c r="J8021" s="4"/>
      <c r="K8021" s="4" t="str">
        <f>IF(AND(A8021="San_console_Cantilever", H8021 &lt; 0),  "ĐÚNG","SAI DẤU MOMEN")</f>
        <v>ĐÚNG</v>
      </c>
      <c r="L8021" s="4" t="str">
        <f t="shared" si="630"/>
        <v>ĐÚNG</v>
      </c>
      <c r="M8021" s="5" t="str" cm="1">
        <f t="array" ref="M8021">_xlfn.IFS(A8021="Ban_dam_1_phuong", IF(ABS(H8021 / (0.8 * (F8021 * D8021^2 / 8)) - 1) &lt; 0.01, "ĐÚNG", "SAI"), A8021="Ban_ke_4_canh_2_phuong", IF(ABS(H8021 / (0.045 * F8021 * D8021^2) - 1) &lt; 0.01, "ĐÚNG", "SAI"), A8021="San_phang_Flat_Slab", IF(ABS(H8021 / ((0.6 * (F8021 * C8021 * D8021^2 / 8)) / D8021) - 1) &lt; 0.01, "ĐÚNG", "SAI"), A8021="San_console_Cantilever", IF(ABS(H8021 / (-1 * (F8021 * D8021^2 / 2)) - 1) &lt; 0.01, "ĐÚNG", "SAI"), A8021="San_o_co_Waffle_Slab", IF(ABS(H8021 / (0.048 * F8021 * D8021^2) - 1) &lt; 0.01, "ĐÚNG", "SAI"))</f>
        <v>ĐÚNG</v>
      </c>
    </row>
    <row r="8022" spans="1:13" x14ac:dyDescent="0.3">
      <c r="A8022" s="4" t="s">
        <v>9</v>
      </c>
      <c r="B8022" s="4" t="s">
        <v>15</v>
      </c>
      <c r="C8022" s="4">
        <v>5.95</v>
      </c>
      <c r="D8022" s="4">
        <v>5.82</v>
      </c>
      <c r="E8022" s="4">
        <v>0.19</v>
      </c>
      <c r="F8022" s="4">
        <v>11.03</v>
      </c>
      <c r="G8022" s="4">
        <v>9020</v>
      </c>
      <c r="H8022" s="4">
        <v>16.812999999999999</v>
      </c>
      <c r="I8022" s="4">
        <v>13.667</v>
      </c>
      <c r="J8022" s="4"/>
      <c r="K8022" s="4"/>
      <c r="L8022" s="4" t="str">
        <f t="shared" si="630"/>
        <v>ĐÚNG</v>
      </c>
      <c r="M8022" s="5" t="str" cm="1">
        <f t="array" ref="M8022">_xlfn.IFS(A8022="Ban_dam_1_phuong", IF(ABS(H8022 / (0.8 * (F8022 * D8022^2 / 8)) - 1) &lt; 0.01, "ĐÚNG", "SAI"), A8022="Ban_ke_4_canh_2_phuong", IF(ABS(H8022 / (0.045 * F8022 * D8022^2) - 1) &lt; 0.01, "ĐÚNG", "SAI"), A8022="San_phang_Flat_Slab", IF(ABS(H8022 / ((0.6 * (F8022 * C8022 * D8022^2 / 8)) / D8022) - 1) &lt; 0.01, "ĐÚNG", "SAI"), A8022="San_console_Cantilever", IF(ABS(H8022 / (-1 * (F8022 * D8022^2 / 2)) - 1) &lt; 0.01, "ĐÚNG", "SAI"), A8022="San_o_co_Waffle_Slab", IF(ABS(H8022 / (0.048 * F8022 * D8022^2) - 1) &lt; 0.01, "ĐÚNG", "SAI"))</f>
        <v>ĐÚNG</v>
      </c>
    </row>
    <row r="8023" spans="1:13" x14ac:dyDescent="0.3">
      <c r="A8023" s="4" t="s">
        <v>12</v>
      </c>
      <c r="B8023" s="4" t="s">
        <v>11</v>
      </c>
      <c r="C8023" s="4">
        <v>7.82</v>
      </c>
      <c r="D8023" s="4">
        <v>7.74</v>
      </c>
      <c r="E8023" s="4">
        <v>0.23</v>
      </c>
      <c r="F8023" s="4">
        <v>12.38</v>
      </c>
      <c r="G8023" s="4">
        <v>9021</v>
      </c>
      <c r="H8023" s="4">
        <v>56.198999999999998</v>
      </c>
      <c r="I8023" s="4">
        <v>37.082999999999998</v>
      </c>
      <c r="J8023" s="4"/>
      <c r="K8023" s="4"/>
      <c r="L8023" s="4" t="str">
        <f t="shared" si="630"/>
        <v>ĐÚNG</v>
      </c>
      <c r="M8023" s="5" t="str" cm="1">
        <f t="array" ref="M8023">_xlfn.IFS(A8023="Ban_dam_1_phuong", IF(ABS(H8023 / (0.8 * (F8023 * D8023^2 / 8)) - 1) &lt; 0.01, "ĐÚNG", "SAI"), A8023="Ban_ke_4_canh_2_phuong", IF(ABS(H8023 / (0.045 * F8023 * D8023^2) - 1) &lt; 0.01, "ĐÚNG", "SAI"), A8023="San_phang_Flat_Slab", IF(ABS(H8023 / ((0.6 * (F8023 * C8023 * D8023^2 / 8)) / D8023) - 1) &lt; 0.01, "ĐÚNG", "SAI"), A8023="San_console_Cantilever", IF(ABS(H8023 / (-1 * (F8023 * D8023^2 / 2)) - 1) &lt; 0.01, "ĐÚNG", "SAI"), A8023="San_o_co_Waffle_Slab", IF(ABS(H8023 / (0.048 * F8023 * D8023^2) - 1) &lt; 0.01, "ĐÚNG", "SAI"))</f>
        <v>ĐÚNG</v>
      </c>
    </row>
    <row r="8024" spans="1:13" x14ac:dyDescent="0.3">
      <c r="A8024" s="4" t="s">
        <v>9</v>
      </c>
      <c r="B8024" s="4" t="s">
        <v>13</v>
      </c>
      <c r="C8024" s="4">
        <v>5.6</v>
      </c>
      <c r="D8024" s="4">
        <v>4.75</v>
      </c>
      <c r="E8024" s="4">
        <v>0.19</v>
      </c>
      <c r="F8024" s="4">
        <v>11.03</v>
      </c>
      <c r="G8024" s="4">
        <v>9022</v>
      </c>
      <c r="H8024" s="4">
        <v>11.199</v>
      </c>
      <c r="I8024" s="4">
        <v>12.106999999999999</v>
      </c>
      <c r="J8024" s="4"/>
      <c r="K8024" s="4"/>
      <c r="L8024" s="4" t="str">
        <f t="shared" si="630"/>
        <v>ĐÚNG</v>
      </c>
      <c r="M8024" s="5" t="str" cm="1">
        <f t="array" ref="M8024">_xlfn.IFS(A8024="Ban_dam_1_phuong", IF(ABS(H8024 / (0.8 * (F8024 * D8024^2 / 8)) - 1) &lt; 0.01, "ĐÚNG", "SAI"), A8024="Ban_ke_4_canh_2_phuong", IF(ABS(H8024 / (0.045 * F8024 * D8024^2) - 1) &lt; 0.01, "ĐÚNG", "SAI"), A8024="San_phang_Flat_Slab", IF(ABS(H8024 / ((0.6 * (F8024 * C8024 * D8024^2 / 8)) / D8024) - 1) &lt; 0.01, "ĐÚNG", "SAI"), A8024="San_console_Cantilever", IF(ABS(H8024 / (-1 * (F8024 * D8024^2 / 2)) - 1) &lt; 0.01, "ĐÚNG", "SAI"), A8024="San_o_co_Waffle_Slab", IF(ABS(H8024 / (0.048 * F8024 * D8024^2) - 1) &lt; 0.01, "ĐÚNG", "SAI"))</f>
        <v>ĐÚNG</v>
      </c>
    </row>
    <row r="8025" spans="1:13" x14ac:dyDescent="0.3">
      <c r="A8025" s="4" t="s">
        <v>14</v>
      </c>
      <c r="B8025" s="4" t="s">
        <v>13</v>
      </c>
      <c r="C8025" s="4">
        <v>12.06</v>
      </c>
      <c r="D8025" s="4">
        <v>11.71</v>
      </c>
      <c r="E8025" s="4">
        <v>0.49</v>
      </c>
      <c r="F8025" s="4">
        <v>12.05</v>
      </c>
      <c r="G8025" s="4">
        <v>9023</v>
      </c>
      <c r="H8025" s="4">
        <v>79.313000000000002</v>
      </c>
      <c r="I8025" s="4">
        <v>84.125</v>
      </c>
      <c r="J8025" s="4"/>
      <c r="K8025" s="4"/>
      <c r="L8025" s="4" t="str">
        <f t="shared" si="630"/>
        <v>ĐÚNG</v>
      </c>
      <c r="M8025" s="5" t="str" cm="1">
        <f t="array" ref="M8025">_xlfn.IFS(A8025="Ban_dam_1_phuong", IF(ABS(H8025 / (0.8 * (F8025 * D8025^2 / 8)) - 1) &lt; 0.01, "ĐÚNG", "SAI"), A8025="Ban_ke_4_canh_2_phuong", IF(ABS(H8025 / (0.045 * F8025 * D8025^2) - 1) &lt; 0.01, "ĐÚNG", "SAI"), A8025="San_phang_Flat_Slab", IF(ABS(H8025 / ((0.6 * (F8025 * C8025 * D8025^2 / 8)) / D8025) - 1) &lt; 0.01, "ĐÚNG", "SAI"), A8025="San_console_Cantilever", IF(ABS(H8025 / (-1 * (F8025 * D8025^2 / 2)) - 1) &lt; 0.01, "ĐÚNG", "SAI"), A8025="San_o_co_Waffle_Slab", IF(ABS(H8025 / (0.048 * F8025 * D8025^2) - 1) &lt; 0.01, "ĐÚNG", "SAI"))</f>
        <v>ĐÚNG</v>
      </c>
    </row>
    <row r="8026" spans="1:13" x14ac:dyDescent="0.3">
      <c r="A8026" s="4" t="s">
        <v>16</v>
      </c>
      <c r="B8026" s="4" t="s">
        <v>10</v>
      </c>
      <c r="C8026" s="4">
        <v>8.1199999999999992</v>
      </c>
      <c r="D8026" s="4">
        <v>3.57</v>
      </c>
      <c r="E8026" s="4">
        <v>0.14000000000000001</v>
      </c>
      <c r="F8026" s="4">
        <v>9.35</v>
      </c>
      <c r="G8026" s="4">
        <v>9024</v>
      </c>
      <c r="H8026" s="4">
        <v>11.916</v>
      </c>
      <c r="I8026" s="4">
        <v>2.383</v>
      </c>
      <c r="J8026" s="4" t="str">
        <f>IF(AND(A8026="Ban_dam_1_phuong", C8026/D8026 &gt; 2),"ĐÚNG", "SAI HÌNH HỌC" )</f>
        <v>ĐÚNG</v>
      </c>
      <c r="K8026" s="4"/>
      <c r="L8026" s="4" t="str">
        <f t="shared" si="630"/>
        <v>ĐÚNG</v>
      </c>
      <c r="M8026" s="5" t="str" cm="1">
        <f t="array" ref="M8026">_xlfn.IFS(A8026="Ban_dam_1_phuong", IF(ABS(H8026 / (0.8 * (F8026 * D8026^2 / 8)) - 1) &lt; 0.01, "ĐÚNG", "SAI"), A8026="Ban_ke_4_canh_2_phuong", IF(ABS(H8026 / (0.045 * F8026 * D8026^2) - 1) &lt; 0.01, "ĐÚNG", "SAI"), A8026="San_phang_Flat_Slab", IF(ABS(H8026 / ((0.6 * (F8026 * C8026 * D8026^2 / 8)) / D8026) - 1) &lt; 0.01, "ĐÚNG", "SAI"), A8026="San_console_Cantilever", IF(ABS(H8026 / (-1 * (F8026 * D8026^2 / 2)) - 1) &lt; 0.01, "ĐÚNG", "SAI"), A8026="San_o_co_Waffle_Slab", IF(ABS(H8026 / (0.048 * F8026 * D8026^2) - 1) &lt; 0.01, "ĐÚNG", "SAI"))</f>
        <v>ĐÚNG</v>
      </c>
    </row>
    <row r="8027" spans="1:13" x14ac:dyDescent="0.3">
      <c r="A8027" s="4" t="s">
        <v>18</v>
      </c>
      <c r="B8027" s="4" t="s">
        <v>15</v>
      </c>
      <c r="C8027" s="4">
        <v>7.09</v>
      </c>
      <c r="D8027" s="4">
        <v>1.51</v>
      </c>
      <c r="E8027" s="4">
        <v>0.13</v>
      </c>
      <c r="F8027" s="4">
        <v>9.01</v>
      </c>
      <c r="G8027" s="4">
        <v>9025</v>
      </c>
      <c r="H8027" s="4">
        <v>-10.272</v>
      </c>
      <c r="I8027" s="4">
        <v>-1.0269999999999999</v>
      </c>
      <c r="J8027" s="4"/>
      <c r="K8027" s="4" t="str">
        <f>IF(AND(A8027="San_console_Cantilever", H8027 &lt; 0),  "ĐÚNG","SAI DẤU MOMEN")</f>
        <v>ĐÚNG</v>
      </c>
      <c r="L8027" s="4" t="str">
        <f t="shared" si="630"/>
        <v>ĐÚNG</v>
      </c>
      <c r="M8027" s="5" t="str" cm="1">
        <f t="array" ref="M8027">_xlfn.IFS(A8027="Ban_dam_1_phuong", IF(ABS(H8027 / (0.8 * (F8027 * D8027^2 / 8)) - 1) &lt; 0.01, "ĐÚNG", "SAI"), A8027="Ban_ke_4_canh_2_phuong", IF(ABS(H8027 / (0.045 * F8027 * D8027^2) - 1) &lt; 0.01, "ĐÚNG", "SAI"), A8027="San_phang_Flat_Slab", IF(ABS(H8027 / ((0.6 * (F8027 * C8027 * D8027^2 / 8)) / D8027) - 1) &lt; 0.01, "ĐÚNG", "SAI"), A8027="San_console_Cantilever", IF(ABS(H8027 / (-1 * (F8027 * D8027^2 / 2)) - 1) &lt; 0.01, "ĐÚNG", "SAI"), A8027="San_o_co_Waffle_Slab", IF(ABS(H8027 / (0.048 * F8027 * D8027^2) - 1) &lt; 0.01, "ĐÚNG", "SAI"))</f>
        <v>ĐÚNG</v>
      </c>
    </row>
    <row r="8028" spans="1:13" x14ac:dyDescent="0.3">
      <c r="A8028" s="4" t="s">
        <v>12</v>
      </c>
      <c r="B8028" s="4" t="s">
        <v>11</v>
      </c>
      <c r="C8028" s="4">
        <v>9.2200000000000006</v>
      </c>
      <c r="D8028" s="4">
        <v>8.98</v>
      </c>
      <c r="E8028" s="4">
        <v>0.22</v>
      </c>
      <c r="F8028" s="4">
        <v>12.05</v>
      </c>
      <c r="G8028" s="4">
        <v>9026</v>
      </c>
      <c r="H8028" s="4">
        <v>74.826999999999998</v>
      </c>
      <c r="I8028" s="4">
        <v>48.585999999999999</v>
      </c>
      <c r="J8028" s="4"/>
      <c r="K8028" s="4"/>
      <c r="L8028" s="4" t="str">
        <f t="shared" si="630"/>
        <v>ĐÚNG</v>
      </c>
      <c r="M8028" s="5" t="str" cm="1">
        <f t="array" ref="M8028">_xlfn.IFS(A8028="Ban_dam_1_phuong", IF(ABS(H8028 / (0.8 * (F8028 * D8028^2 / 8)) - 1) &lt; 0.01, "ĐÚNG", "SAI"), A8028="Ban_ke_4_canh_2_phuong", IF(ABS(H8028 / (0.045 * F8028 * D8028^2) - 1) &lt; 0.01, "ĐÚNG", "SAI"), A8028="San_phang_Flat_Slab", IF(ABS(H8028 / ((0.6 * (F8028 * C8028 * D8028^2 / 8)) / D8028) - 1) &lt; 0.01, "ĐÚNG", "SAI"), A8028="San_console_Cantilever", IF(ABS(H8028 / (-1 * (F8028 * D8028^2 / 2)) - 1) &lt; 0.01, "ĐÚNG", "SAI"), A8028="San_o_co_Waffle_Slab", IF(ABS(H8028 / (0.048 * F8028 * D8028^2) - 1) &lt; 0.01, "ĐÚNG", "SAI"))</f>
        <v>ĐÚNG</v>
      </c>
    </row>
    <row r="8029" spans="1:13" x14ac:dyDescent="0.3">
      <c r="A8029" s="4" t="s">
        <v>14</v>
      </c>
      <c r="B8029" s="4" t="s">
        <v>11</v>
      </c>
      <c r="C8029" s="4">
        <v>14.27</v>
      </c>
      <c r="D8029" s="4">
        <v>9.67</v>
      </c>
      <c r="E8029" s="4">
        <v>0.48</v>
      </c>
      <c r="F8029" s="4">
        <v>12.05</v>
      </c>
      <c r="G8029" s="4">
        <v>9027</v>
      </c>
      <c r="H8029" s="4">
        <v>54.085999999999999</v>
      </c>
      <c r="I8029" s="4">
        <v>117.78100000000001</v>
      </c>
      <c r="J8029" s="4"/>
      <c r="K8029" s="4"/>
      <c r="L8029" s="4" t="str">
        <f t="shared" si="630"/>
        <v>ĐÚNG</v>
      </c>
      <c r="M8029" s="5" t="str" cm="1">
        <f t="array" ref="M8029">_xlfn.IFS(A8029="Ban_dam_1_phuong", IF(ABS(H8029 / (0.8 * (F8029 * D8029^2 / 8)) - 1) &lt; 0.01, "ĐÚNG", "SAI"), A8029="Ban_ke_4_canh_2_phuong", IF(ABS(H8029 / (0.045 * F8029 * D8029^2) - 1) &lt; 0.01, "ĐÚNG", "SAI"), A8029="San_phang_Flat_Slab", IF(ABS(H8029 / ((0.6 * (F8029 * C8029 * D8029^2 / 8)) / D8029) - 1) &lt; 0.01, "ĐÚNG", "SAI"), A8029="San_console_Cantilever", IF(ABS(H8029 / (-1 * (F8029 * D8029^2 / 2)) - 1) &lt; 0.01, "ĐÚNG", "SAI"), A8029="San_o_co_Waffle_Slab", IF(ABS(H8029 / (0.048 * F8029 * D8029^2) - 1) &lt; 0.01, "ĐÚNG", "SAI"))</f>
        <v>ĐÚNG</v>
      </c>
    </row>
    <row r="8030" spans="1:13" x14ac:dyDescent="0.3">
      <c r="A8030" s="4" t="s">
        <v>18</v>
      </c>
      <c r="B8030" s="4" t="s">
        <v>11</v>
      </c>
      <c r="C8030" s="4">
        <v>6.74</v>
      </c>
      <c r="D8030" s="4">
        <v>1.44</v>
      </c>
      <c r="E8030" s="4">
        <v>0.15</v>
      </c>
      <c r="F8030" s="4">
        <v>9.68</v>
      </c>
      <c r="G8030" s="4">
        <v>9028</v>
      </c>
      <c r="H8030" s="4">
        <v>-10.036</v>
      </c>
      <c r="I8030" s="4">
        <v>-1.004</v>
      </c>
      <c r="J8030" s="4"/>
      <c r="K8030" s="4" t="str">
        <f>IF(AND(A8030="San_console_Cantilever", H8030 &lt; 0),  "ĐÚNG","SAI DẤU MOMEN")</f>
        <v>ĐÚNG</v>
      </c>
      <c r="L8030" s="4" t="str">
        <f t="shared" si="630"/>
        <v>ĐÚNG</v>
      </c>
      <c r="M8030" s="5" t="str" cm="1">
        <f t="array" ref="M8030">_xlfn.IFS(A8030="Ban_dam_1_phuong", IF(ABS(H8030 / (0.8 * (F8030 * D8030^2 / 8)) - 1) &lt; 0.01, "ĐÚNG", "SAI"), A8030="Ban_ke_4_canh_2_phuong", IF(ABS(H8030 / (0.045 * F8030 * D8030^2) - 1) &lt; 0.01, "ĐÚNG", "SAI"), A8030="San_phang_Flat_Slab", IF(ABS(H8030 / ((0.6 * (F8030 * C8030 * D8030^2 / 8)) / D8030) - 1) &lt; 0.01, "ĐÚNG", "SAI"), A8030="San_console_Cantilever", IF(ABS(H8030 / (-1 * (F8030 * D8030^2 / 2)) - 1) &lt; 0.01, "ĐÚNG", "SAI"), A8030="San_o_co_Waffle_Slab", IF(ABS(H8030 / (0.048 * F8030 * D8030^2) - 1) &lt; 0.01, "ĐÚNG", "SAI"))</f>
        <v>ĐÚNG</v>
      </c>
    </row>
    <row r="8031" spans="1:13" x14ac:dyDescent="0.3">
      <c r="A8031" s="4" t="s">
        <v>14</v>
      </c>
      <c r="B8031" s="4" t="s">
        <v>11</v>
      </c>
      <c r="C8031" s="4">
        <v>9.89</v>
      </c>
      <c r="D8031" s="4">
        <v>9.61</v>
      </c>
      <c r="E8031" s="4">
        <v>0.43</v>
      </c>
      <c r="F8031" s="4">
        <v>11.03</v>
      </c>
      <c r="G8031" s="4">
        <v>9029</v>
      </c>
      <c r="H8031" s="4">
        <v>48.895000000000003</v>
      </c>
      <c r="I8031" s="4">
        <v>51.786000000000001</v>
      </c>
      <c r="J8031" s="4"/>
      <c r="K8031" s="4"/>
      <c r="L8031" s="4" t="str">
        <f t="shared" si="630"/>
        <v>ĐÚNG</v>
      </c>
      <c r="M8031" s="5" t="str" cm="1">
        <f t="array" ref="M8031">_xlfn.IFS(A8031="Ban_dam_1_phuong", IF(ABS(H8031 / (0.8 * (F8031 * D8031^2 / 8)) - 1) &lt; 0.01, "ĐÚNG", "SAI"), A8031="Ban_ke_4_canh_2_phuong", IF(ABS(H8031 / (0.045 * F8031 * D8031^2) - 1) &lt; 0.01, "ĐÚNG", "SAI"), A8031="San_phang_Flat_Slab", IF(ABS(H8031 / ((0.6 * (F8031 * C8031 * D8031^2 / 8)) / D8031) - 1) &lt; 0.01, "ĐÚNG", "SAI"), A8031="San_console_Cantilever", IF(ABS(H8031 / (-1 * (F8031 * D8031^2 / 2)) - 1) &lt; 0.01, "ĐÚNG", "SAI"), A8031="San_o_co_Waffle_Slab", IF(ABS(H8031 / (0.048 * F8031 * D8031^2) - 1) &lt; 0.01, "ĐÚNG", "SAI"))</f>
        <v>ĐÚNG</v>
      </c>
    </row>
    <row r="8032" spans="1:13" x14ac:dyDescent="0.3">
      <c r="A8032" s="4" t="s">
        <v>9</v>
      </c>
      <c r="B8032" s="4" t="s">
        <v>10</v>
      </c>
      <c r="C8032" s="4">
        <v>5.75</v>
      </c>
      <c r="D8032" s="4">
        <v>5.4</v>
      </c>
      <c r="E8032" s="4">
        <v>0.2</v>
      </c>
      <c r="F8032" s="4">
        <v>11.37</v>
      </c>
      <c r="G8032" s="4">
        <v>9030</v>
      </c>
      <c r="H8032" s="4">
        <v>14.92</v>
      </c>
      <c r="I8032" s="4">
        <v>13.157</v>
      </c>
      <c r="J8032" s="4"/>
      <c r="K8032" s="4"/>
      <c r="L8032" s="4" t="str">
        <f t="shared" si="630"/>
        <v>ĐÚNG</v>
      </c>
      <c r="M8032" s="5" t="str" cm="1">
        <f t="array" ref="M8032">_xlfn.IFS(A8032="Ban_dam_1_phuong", IF(ABS(H8032 / (0.8 * (F8032 * D8032^2 / 8)) - 1) &lt; 0.01, "ĐÚNG", "SAI"), A8032="Ban_ke_4_canh_2_phuong", IF(ABS(H8032 / (0.045 * F8032 * D8032^2) - 1) &lt; 0.01, "ĐÚNG", "SAI"), A8032="San_phang_Flat_Slab", IF(ABS(H8032 / ((0.6 * (F8032 * C8032 * D8032^2 / 8)) / D8032) - 1) &lt; 0.01, "ĐÚNG", "SAI"), A8032="San_console_Cantilever", IF(ABS(H8032 / (-1 * (F8032 * D8032^2 / 2)) - 1) &lt; 0.01, "ĐÚNG", "SAI"), A8032="San_o_co_Waffle_Slab", IF(ABS(H8032 / (0.048 * F8032 * D8032^2) - 1) &lt; 0.01, "ĐÚNG", "SAI"))</f>
        <v>ĐÚNG</v>
      </c>
    </row>
    <row r="8033" spans="1:13" x14ac:dyDescent="0.3">
      <c r="A8033" s="4" t="s">
        <v>9</v>
      </c>
      <c r="B8033" s="4" t="s">
        <v>11</v>
      </c>
      <c r="C8033" s="4">
        <v>9.77</v>
      </c>
      <c r="D8033" s="4">
        <v>5.93</v>
      </c>
      <c r="E8033" s="4">
        <v>0.13</v>
      </c>
      <c r="F8033" s="4">
        <v>9.01</v>
      </c>
      <c r="G8033" s="4">
        <v>9031</v>
      </c>
      <c r="H8033" s="4">
        <v>14.257999999999999</v>
      </c>
      <c r="I8033" s="4">
        <v>30.100999999999999</v>
      </c>
      <c r="J8033" s="4"/>
      <c r="K8033" s="4"/>
      <c r="L8033" s="4" t="str">
        <f t="shared" si="630"/>
        <v>ĐÚNG</v>
      </c>
      <c r="M8033" s="5" t="str" cm="1">
        <f t="array" ref="M8033">_xlfn.IFS(A8033="Ban_dam_1_phuong", IF(ABS(H8033 / (0.8 * (F8033 * D8033^2 / 8)) - 1) &lt; 0.01, "ĐÚNG", "SAI"), A8033="Ban_ke_4_canh_2_phuong", IF(ABS(H8033 / (0.045 * F8033 * D8033^2) - 1) &lt; 0.01, "ĐÚNG", "SAI"), A8033="San_phang_Flat_Slab", IF(ABS(H8033 / ((0.6 * (F8033 * C8033 * D8033^2 / 8)) / D8033) - 1) &lt; 0.01, "ĐÚNG", "SAI"), A8033="San_console_Cantilever", IF(ABS(H8033 / (-1 * (F8033 * D8033^2 / 2)) - 1) &lt; 0.01, "ĐÚNG", "SAI"), A8033="San_o_co_Waffle_Slab", IF(ABS(H8033 / (0.048 * F8033 * D8033^2) - 1) &lt; 0.01, "ĐÚNG", "SAI"))</f>
        <v>ĐÚNG</v>
      </c>
    </row>
    <row r="8034" spans="1:13" x14ac:dyDescent="0.3">
      <c r="A8034" s="4" t="s">
        <v>9</v>
      </c>
      <c r="B8034" s="4" t="s">
        <v>17</v>
      </c>
      <c r="C8034" s="4">
        <v>6.48</v>
      </c>
      <c r="D8034" s="4">
        <v>5.97</v>
      </c>
      <c r="E8034" s="4">
        <v>0.19</v>
      </c>
      <c r="F8034" s="4">
        <v>11.03</v>
      </c>
      <c r="G8034" s="4">
        <v>9032</v>
      </c>
      <c r="H8034" s="4">
        <v>17.690000000000001</v>
      </c>
      <c r="I8034" s="4">
        <v>16.21</v>
      </c>
      <c r="J8034" s="4"/>
      <c r="K8034" s="4"/>
      <c r="L8034" s="4" t="str">
        <f t="shared" si="630"/>
        <v>ĐÚNG</v>
      </c>
      <c r="M8034" s="5" t="str" cm="1">
        <f t="array" ref="M8034">_xlfn.IFS(A8034="Ban_dam_1_phuong", IF(ABS(H8034 / (0.8 * (F8034 * D8034^2 / 8)) - 1) &lt; 0.01, "ĐÚNG", "SAI"), A8034="Ban_ke_4_canh_2_phuong", IF(ABS(H8034 / (0.045 * F8034 * D8034^2) - 1) &lt; 0.01, "ĐÚNG", "SAI"), A8034="San_phang_Flat_Slab", IF(ABS(H8034 / ((0.6 * (F8034 * C8034 * D8034^2 / 8)) / D8034) - 1) &lt; 0.01, "ĐÚNG", "SAI"), A8034="San_console_Cantilever", IF(ABS(H8034 / (-1 * (F8034 * D8034^2 / 2)) - 1) &lt; 0.01, "ĐÚNG", "SAI"), A8034="San_o_co_Waffle_Slab", IF(ABS(H8034 / (0.048 * F8034 * D8034^2) - 1) &lt; 0.01, "ĐÚNG", "SAI"))</f>
        <v>ĐÚNG</v>
      </c>
    </row>
    <row r="8035" spans="1:13" x14ac:dyDescent="0.3">
      <c r="A8035" s="4" t="s">
        <v>9</v>
      </c>
      <c r="B8035" s="4" t="s">
        <v>10</v>
      </c>
      <c r="C8035" s="4">
        <v>5.63</v>
      </c>
      <c r="D8035" s="4">
        <v>3.67</v>
      </c>
      <c r="E8035" s="4">
        <v>0.17</v>
      </c>
      <c r="F8035" s="4">
        <v>10.36</v>
      </c>
      <c r="G8035" s="4">
        <v>9033</v>
      </c>
      <c r="H8035" s="4">
        <v>6.2789999999999999</v>
      </c>
      <c r="I8035" s="4">
        <v>11.493</v>
      </c>
      <c r="J8035" s="4"/>
      <c r="K8035" s="4"/>
      <c r="L8035" s="4" t="str">
        <f t="shared" si="630"/>
        <v>ĐÚNG</v>
      </c>
      <c r="M8035" s="5" t="str" cm="1">
        <f t="array" ref="M8035">_xlfn.IFS(A8035="Ban_dam_1_phuong", IF(ABS(H8035 / (0.8 * (F8035 * D8035^2 / 8)) - 1) &lt; 0.01, "ĐÚNG", "SAI"), A8035="Ban_ke_4_canh_2_phuong", IF(ABS(H8035 / (0.045 * F8035 * D8035^2) - 1) &lt; 0.01, "ĐÚNG", "SAI"), A8035="San_phang_Flat_Slab", IF(ABS(H8035 / ((0.6 * (F8035 * C8035 * D8035^2 / 8)) / D8035) - 1) &lt; 0.01, "ĐÚNG", "SAI"), A8035="San_console_Cantilever", IF(ABS(H8035 / (-1 * (F8035 * D8035^2 / 2)) - 1) &lt; 0.01, "ĐÚNG", "SAI"), A8035="San_o_co_Waffle_Slab", IF(ABS(H8035 / (0.048 * F8035 * D8035^2) - 1) &lt; 0.01, "ĐÚNG", "SAI"))</f>
        <v>ĐÚNG</v>
      </c>
    </row>
    <row r="8036" spans="1:13" x14ac:dyDescent="0.3">
      <c r="A8036" s="4" t="s">
        <v>12</v>
      </c>
      <c r="B8036" s="4" t="s">
        <v>13</v>
      </c>
      <c r="C8036" s="4">
        <v>9.44</v>
      </c>
      <c r="D8036" s="4">
        <v>7.52</v>
      </c>
      <c r="E8036" s="4">
        <v>0.24</v>
      </c>
      <c r="F8036" s="4">
        <v>12.72</v>
      </c>
      <c r="G8036" s="4">
        <v>9034</v>
      </c>
      <c r="H8036" s="4">
        <v>67.722999999999999</v>
      </c>
      <c r="I8036" s="4">
        <v>35.966000000000001</v>
      </c>
      <c r="J8036" s="4"/>
      <c r="K8036" s="4"/>
      <c r="L8036" s="4" t="str">
        <f t="shared" si="630"/>
        <v>ĐÚNG</v>
      </c>
      <c r="M8036" s="5" t="str" cm="1">
        <f t="array" ref="M8036">_xlfn.IFS(A8036="Ban_dam_1_phuong", IF(ABS(H8036 / (0.8 * (F8036 * D8036^2 / 8)) - 1) &lt; 0.01, "ĐÚNG", "SAI"), A8036="Ban_ke_4_canh_2_phuong", IF(ABS(H8036 / (0.045 * F8036 * D8036^2) - 1) &lt; 0.01, "ĐÚNG", "SAI"), A8036="San_phang_Flat_Slab", IF(ABS(H8036 / ((0.6 * (F8036 * C8036 * D8036^2 / 8)) / D8036) - 1) &lt; 0.01, "ĐÚNG", "SAI"), A8036="San_console_Cantilever", IF(ABS(H8036 / (-1 * (F8036 * D8036^2 / 2)) - 1) &lt; 0.01, "ĐÚNG", "SAI"), A8036="San_o_co_Waffle_Slab", IF(ABS(H8036 / (0.048 * F8036 * D8036^2) - 1) &lt; 0.01, "ĐÚNG", "SAI"))</f>
        <v>ĐÚNG</v>
      </c>
    </row>
    <row r="8037" spans="1:13" x14ac:dyDescent="0.3">
      <c r="A8037" s="4" t="s">
        <v>18</v>
      </c>
      <c r="B8037" s="4" t="s">
        <v>11</v>
      </c>
      <c r="C8037" s="4">
        <v>5.72</v>
      </c>
      <c r="D8037" s="4">
        <v>2.17</v>
      </c>
      <c r="E8037" s="4">
        <v>0.14000000000000001</v>
      </c>
      <c r="F8037" s="4">
        <v>9.35</v>
      </c>
      <c r="G8037" s="4">
        <v>9035</v>
      </c>
      <c r="H8037" s="4">
        <v>-22.013999999999999</v>
      </c>
      <c r="I8037" s="4">
        <v>-2.2010000000000001</v>
      </c>
      <c r="J8037" s="4"/>
      <c r="K8037" s="4" t="str">
        <f t="shared" ref="K8037:K8038" si="631">IF(AND(A8037="San_console_Cantilever", H8037 &lt; 0),  "ĐÚNG","SAI DẤU MOMEN")</f>
        <v>ĐÚNG</v>
      </c>
      <c r="L8037" s="4" t="str">
        <f t="shared" si="630"/>
        <v>ĐÚNG</v>
      </c>
      <c r="M8037" s="5" t="str" cm="1">
        <f t="array" ref="M8037">_xlfn.IFS(A8037="Ban_dam_1_phuong", IF(ABS(H8037 / (0.8 * (F8037 * D8037^2 / 8)) - 1) &lt; 0.01, "ĐÚNG", "SAI"), A8037="Ban_ke_4_canh_2_phuong", IF(ABS(H8037 / (0.045 * F8037 * D8037^2) - 1) &lt; 0.01, "ĐÚNG", "SAI"), A8037="San_phang_Flat_Slab", IF(ABS(H8037 / ((0.6 * (F8037 * C8037 * D8037^2 / 8)) / D8037) - 1) &lt; 0.01, "ĐÚNG", "SAI"), A8037="San_console_Cantilever", IF(ABS(H8037 / (-1 * (F8037 * D8037^2 / 2)) - 1) &lt; 0.01, "ĐÚNG", "SAI"), A8037="San_o_co_Waffle_Slab", IF(ABS(H8037 / (0.048 * F8037 * D8037^2) - 1) &lt; 0.01, "ĐÚNG", "SAI"))</f>
        <v>ĐÚNG</v>
      </c>
    </row>
    <row r="8038" spans="1:13" x14ac:dyDescent="0.3">
      <c r="A8038" s="4" t="s">
        <v>18</v>
      </c>
      <c r="B8038" s="4" t="s">
        <v>17</v>
      </c>
      <c r="C8038" s="4">
        <v>6.26</v>
      </c>
      <c r="D8038" s="4">
        <v>1.2</v>
      </c>
      <c r="E8038" s="4">
        <v>0.13</v>
      </c>
      <c r="F8038" s="4">
        <v>9.01</v>
      </c>
      <c r="G8038" s="4">
        <v>9036</v>
      </c>
      <c r="H8038" s="4">
        <v>-6.4870000000000001</v>
      </c>
      <c r="I8038" s="4">
        <v>-0.64900000000000002</v>
      </c>
      <c r="J8038" s="4"/>
      <c r="K8038" s="4" t="str">
        <f t="shared" si="631"/>
        <v>ĐÚNG</v>
      </c>
      <c r="L8038" s="4" t="str">
        <f t="shared" si="630"/>
        <v>ĐÚNG</v>
      </c>
      <c r="M8038" s="5" t="str" cm="1">
        <f t="array" ref="M8038">_xlfn.IFS(A8038="Ban_dam_1_phuong", IF(ABS(H8038 / (0.8 * (F8038 * D8038^2 / 8)) - 1) &lt; 0.01, "ĐÚNG", "SAI"), A8038="Ban_ke_4_canh_2_phuong", IF(ABS(H8038 / (0.045 * F8038 * D8038^2) - 1) &lt; 0.01, "ĐÚNG", "SAI"), A8038="San_phang_Flat_Slab", IF(ABS(H8038 / ((0.6 * (F8038 * C8038 * D8038^2 / 8)) / D8038) - 1) &lt; 0.01, "ĐÚNG", "SAI"), A8038="San_console_Cantilever", IF(ABS(H8038 / (-1 * (F8038 * D8038^2 / 2)) - 1) &lt; 0.01, "ĐÚNG", "SAI"), A8038="San_o_co_Waffle_Slab", IF(ABS(H8038 / (0.048 * F8038 * D8038^2) - 1) &lt; 0.01, "ĐÚNG", "SAI"))</f>
        <v>ĐÚNG</v>
      </c>
    </row>
    <row r="8039" spans="1:13" x14ac:dyDescent="0.3">
      <c r="A8039" s="4" t="s">
        <v>9</v>
      </c>
      <c r="B8039" s="4" t="s">
        <v>17</v>
      </c>
      <c r="C8039" s="4">
        <v>5.69</v>
      </c>
      <c r="D8039" s="4">
        <v>4.9800000000000004</v>
      </c>
      <c r="E8039" s="4">
        <v>0.14000000000000001</v>
      </c>
      <c r="F8039" s="4">
        <v>9.35</v>
      </c>
      <c r="G8039" s="4">
        <v>9037</v>
      </c>
      <c r="H8039" s="4">
        <v>10.435</v>
      </c>
      <c r="I8039" s="4">
        <v>10.595000000000001</v>
      </c>
      <c r="J8039" s="4"/>
      <c r="K8039" s="4"/>
      <c r="L8039" s="4" t="str">
        <f t="shared" si="630"/>
        <v>ĐÚNG</v>
      </c>
      <c r="M8039" s="5" t="str" cm="1">
        <f t="array" ref="M8039">_xlfn.IFS(A8039="Ban_dam_1_phuong", IF(ABS(H8039 / (0.8 * (F8039 * D8039^2 / 8)) - 1) &lt; 0.01, "ĐÚNG", "SAI"), A8039="Ban_ke_4_canh_2_phuong", IF(ABS(H8039 / (0.045 * F8039 * D8039^2) - 1) &lt; 0.01, "ĐÚNG", "SAI"), A8039="San_phang_Flat_Slab", IF(ABS(H8039 / ((0.6 * (F8039 * C8039 * D8039^2 / 8)) / D8039) - 1) &lt; 0.01, "ĐÚNG", "SAI"), A8039="San_console_Cantilever", IF(ABS(H8039 / (-1 * (F8039 * D8039^2 / 2)) - 1) &lt; 0.01, "ĐÚNG", "SAI"), A8039="San_o_co_Waffle_Slab", IF(ABS(H8039 / (0.048 * F8039 * D8039^2) - 1) &lt; 0.01, "ĐÚNG", "SAI"))</f>
        <v>ĐÚNG</v>
      </c>
    </row>
    <row r="8040" spans="1:13" x14ac:dyDescent="0.3">
      <c r="A8040" s="4" t="s">
        <v>12</v>
      </c>
      <c r="B8040" s="4" t="s">
        <v>15</v>
      </c>
      <c r="C8040" s="4">
        <v>9.7799999999999994</v>
      </c>
      <c r="D8040" s="4">
        <v>8.52</v>
      </c>
      <c r="E8040" s="4">
        <v>0.21</v>
      </c>
      <c r="F8040" s="4">
        <v>11.71</v>
      </c>
      <c r="G8040" s="4">
        <v>9038</v>
      </c>
      <c r="H8040" s="4">
        <v>73.180999999999997</v>
      </c>
      <c r="I8040" s="4">
        <v>42.502000000000002</v>
      </c>
      <c r="J8040" s="4"/>
      <c r="K8040" s="4"/>
      <c r="L8040" s="4" t="str">
        <f t="shared" si="630"/>
        <v>ĐÚNG</v>
      </c>
      <c r="M8040" s="5" t="str" cm="1">
        <f t="array" ref="M8040">_xlfn.IFS(A8040="Ban_dam_1_phuong", IF(ABS(H8040 / (0.8 * (F8040 * D8040^2 / 8)) - 1) &lt; 0.01, "ĐÚNG", "SAI"), A8040="Ban_ke_4_canh_2_phuong", IF(ABS(H8040 / (0.045 * F8040 * D8040^2) - 1) &lt; 0.01, "ĐÚNG", "SAI"), A8040="San_phang_Flat_Slab", IF(ABS(H8040 / ((0.6 * (F8040 * C8040 * D8040^2 / 8)) / D8040) - 1) &lt; 0.01, "ĐÚNG", "SAI"), A8040="San_console_Cantilever", IF(ABS(H8040 / (-1 * (F8040 * D8040^2 / 2)) - 1) &lt; 0.01, "ĐÚNG", "SAI"), A8040="San_o_co_Waffle_Slab", IF(ABS(H8040 / (0.048 * F8040 * D8040^2) - 1) &lt; 0.01, "ĐÚNG", "SAI"))</f>
        <v>ĐÚNG</v>
      </c>
    </row>
    <row r="8041" spans="1:13" x14ac:dyDescent="0.3">
      <c r="A8041" s="4" t="s">
        <v>16</v>
      </c>
      <c r="B8041" s="4" t="s">
        <v>15</v>
      </c>
      <c r="C8041" s="4">
        <v>6.65</v>
      </c>
      <c r="D8041" s="4">
        <v>2.31</v>
      </c>
      <c r="E8041" s="4">
        <v>0.14000000000000001</v>
      </c>
      <c r="F8041" s="4">
        <v>9.35</v>
      </c>
      <c r="G8041" s="4">
        <v>9039</v>
      </c>
      <c r="H8041" s="4">
        <v>4.9889999999999999</v>
      </c>
      <c r="I8041" s="4">
        <v>0.998</v>
      </c>
      <c r="J8041" s="4" t="str">
        <f t="shared" ref="J8041:J8042" si="632">IF(AND(A8041="Ban_dam_1_phuong", C8041/D8041 &gt; 2),"ĐÚNG", "SAI HÌNH HỌC" )</f>
        <v>ĐÚNG</v>
      </c>
      <c r="K8041" s="4"/>
      <c r="L8041" s="4" t="str">
        <f t="shared" si="630"/>
        <v>ĐÚNG</v>
      </c>
      <c r="M8041" s="5" t="str" cm="1">
        <f t="array" ref="M8041">_xlfn.IFS(A8041="Ban_dam_1_phuong", IF(ABS(H8041 / (0.8 * (F8041 * D8041^2 / 8)) - 1) &lt; 0.01, "ĐÚNG", "SAI"), A8041="Ban_ke_4_canh_2_phuong", IF(ABS(H8041 / (0.045 * F8041 * D8041^2) - 1) &lt; 0.01, "ĐÚNG", "SAI"), A8041="San_phang_Flat_Slab", IF(ABS(H8041 / ((0.6 * (F8041 * C8041 * D8041^2 / 8)) / D8041) - 1) &lt; 0.01, "ĐÚNG", "SAI"), A8041="San_console_Cantilever", IF(ABS(H8041 / (-1 * (F8041 * D8041^2 / 2)) - 1) &lt; 0.01, "ĐÚNG", "SAI"), A8041="San_o_co_Waffle_Slab", IF(ABS(H8041 / (0.048 * F8041 * D8041^2) - 1) &lt; 0.01, "ĐÚNG", "SAI"))</f>
        <v>ĐÚNG</v>
      </c>
    </row>
    <row r="8042" spans="1:13" x14ac:dyDescent="0.3">
      <c r="A8042" s="4" t="s">
        <v>16</v>
      </c>
      <c r="B8042" s="4" t="s">
        <v>10</v>
      </c>
      <c r="C8042" s="4">
        <v>10.33</v>
      </c>
      <c r="D8042" s="4">
        <v>3.58</v>
      </c>
      <c r="E8042" s="4">
        <v>0.12</v>
      </c>
      <c r="F8042" s="4">
        <v>8.67</v>
      </c>
      <c r="G8042" s="4">
        <v>9040</v>
      </c>
      <c r="H8042" s="4">
        <v>11.112</v>
      </c>
      <c r="I8042" s="4">
        <v>2.222</v>
      </c>
      <c r="J8042" s="4" t="str">
        <f t="shared" si="632"/>
        <v>ĐÚNG</v>
      </c>
      <c r="K8042" s="4"/>
      <c r="L8042" s="4" t="str">
        <f t="shared" si="630"/>
        <v>ĐÚNG</v>
      </c>
      <c r="M8042" s="5" t="str" cm="1">
        <f t="array" ref="M8042">_xlfn.IFS(A8042="Ban_dam_1_phuong", IF(ABS(H8042 / (0.8 * (F8042 * D8042^2 / 8)) - 1) &lt; 0.01, "ĐÚNG", "SAI"), A8042="Ban_ke_4_canh_2_phuong", IF(ABS(H8042 / (0.045 * F8042 * D8042^2) - 1) &lt; 0.01, "ĐÚNG", "SAI"), A8042="San_phang_Flat_Slab", IF(ABS(H8042 / ((0.6 * (F8042 * C8042 * D8042^2 / 8)) / D8042) - 1) &lt; 0.01, "ĐÚNG", "SAI"), A8042="San_console_Cantilever", IF(ABS(H8042 / (-1 * (F8042 * D8042^2 / 2)) - 1) &lt; 0.01, "ĐÚNG", "SAI"), A8042="San_o_co_Waffle_Slab", IF(ABS(H8042 / (0.048 * F8042 * D8042^2) - 1) &lt; 0.01, "ĐÚNG", "SAI"))</f>
        <v>ĐÚNG</v>
      </c>
    </row>
    <row r="8043" spans="1:13" x14ac:dyDescent="0.3">
      <c r="A8043" s="4" t="s">
        <v>14</v>
      </c>
      <c r="B8043" s="4" t="s">
        <v>13</v>
      </c>
      <c r="C8043" s="4">
        <v>14.08</v>
      </c>
      <c r="D8043" s="4">
        <v>9.6199999999999992</v>
      </c>
      <c r="E8043" s="4">
        <v>0.37</v>
      </c>
      <c r="F8043" s="4">
        <v>10.36</v>
      </c>
      <c r="G8043" s="4">
        <v>9041</v>
      </c>
      <c r="H8043" s="4">
        <v>46.02</v>
      </c>
      <c r="I8043" s="4">
        <v>98.584000000000003</v>
      </c>
      <c r="J8043" s="4"/>
      <c r="K8043" s="4"/>
      <c r="L8043" s="4" t="str">
        <f t="shared" si="630"/>
        <v>ĐÚNG</v>
      </c>
      <c r="M8043" s="5" t="str" cm="1">
        <f t="array" ref="M8043">_xlfn.IFS(A8043="Ban_dam_1_phuong", IF(ABS(H8043 / (0.8 * (F8043 * D8043^2 / 8)) - 1) &lt; 0.01, "ĐÚNG", "SAI"), A8043="Ban_ke_4_canh_2_phuong", IF(ABS(H8043 / (0.045 * F8043 * D8043^2) - 1) &lt; 0.01, "ĐÚNG", "SAI"), A8043="San_phang_Flat_Slab", IF(ABS(H8043 / ((0.6 * (F8043 * C8043 * D8043^2 / 8)) / D8043) - 1) &lt; 0.01, "ĐÚNG", "SAI"), A8043="San_console_Cantilever", IF(ABS(H8043 / (-1 * (F8043 * D8043^2 / 2)) - 1) &lt; 0.01, "ĐÚNG", "SAI"), A8043="San_o_co_Waffle_Slab", IF(ABS(H8043 / (0.048 * F8043 * D8043^2) - 1) &lt; 0.01, "ĐÚNG", "SAI"))</f>
        <v>ĐÚNG</v>
      </c>
    </row>
    <row r="8044" spans="1:13" x14ac:dyDescent="0.3">
      <c r="A8044" s="4" t="s">
        <v>9</v>
      </c>
      <c r="B8044" s="4" t="s">
        <v>17</v>
      </c>
      <c r="C8044" s="4">
        <v>6.72</v>
      </c>
      <c r="D8044" s="4">
        <v>5.52</v>
      </c>
      <c r="E8044" s="4">
        <v>0.12</v>
      </c>
      <c r="F8044" s="4">
        <v>8.67</v>
      </c>
      <c r="G8044" s="4">
        <v>9042</v>
      </c>
      <c r="H8044" s="4">
        <v>11.888</v>
      </c>
      <c r="I8044" s="4">
        <v>13.702999999999999</v>
      </c>
      <c r="J8044" s="4"/>
      <c r="K8044" s="4"/>
      <c r="L8044" s="4" t="str">
        <f t="shared" si="630"/>
        <v>ĐÚNG</v>
      </c>
      <c r="M8044" s="5" t="str" cm="1">
        <f t="array" ref="M8044">_xlfn.IFS(A8044="Ban_dam_1_phuong", IF(ABS(H8044 / (0.8 * (F8044 * D8044^2 / 8)) - 1) &lt; 0.01, "ĐÚNG", "SAI"), A8044="Ban_ke_4_canh_2_phuong", IF(ABS(H8044 / (0.045 * F8044 * D8044^2) - 1) &lt; 0.01, "ĐÚNG", "SAI"), A8044="San_phang_Flat_Slab", IF(ABS(H8044 / ((0.6 * (F8044 * C8044 * D8044^2 / 8)) / D8044) - 1) &lt; 0.01, "ĐÚNG", "SAI"), A8044="San_console_Cantilever", IF(ABS(H8044 / (-1 * (F8044 * D8044^2 / 2)) - 1) &lt; 0.01, "ĐÚNG", "SAI"), A8044="San_o_co_Waffle_Slab", IF(ABS(H8044 / (0.048 * F8044 * D8044^2) - 1) &lt; 0.01, "ĐÚNG", "SAI"))</f>
        <v>ĐÚNG</v>
      </c>
    </row>
    <row r="8045" spans="1:13" x14ac:dyDescent="0.3">
      <c r="A8045" s="4" t="s">
        <v>16</v>
      </c>
      <c r="B8045" s="4" t="s">
        <v>11</v>
      </c>
      <c r="C8045" s="4">
        <v>8.7200000000000006</v>
      </c>
      <c r="D8045" s="4">
        <v>2.5299999999999998</v>
      </c>
      <c r="E8045" s="4">
        <v>0.13</v>
      </c>
      <c r="F8045" s="4">
        <v>9.01</v>
      </c>
      <c r="G8045" s="4">
        <v>9043</v>
      </c>
      <c r="H8045" s="4">
        <v>5.7670000000000003</v>
      </c>
      <c r="I8045" s="4">
        <v>1.153</v>
      </c>
      <c r="J8045" s="4" t="str">
        <f>IF(AND(A8045="Ban_dam_1_phuong", C8045/D8045 &gt; 2),"ĐÚNG", "SAI HÌNH HỌC" )</f>
        <v>ĐÚNG</v>
      </c>
      <c r="K8045" s="4"/>
      <c r="L8045" s="4" t="str">
        <f t="shared" si="630"/>
        <v>ĐÚNG</v>
      </c>
      <c r="M8045" s="5" t="str" cm="1">
        <f t="array" ref="M8045">_xlfn.IFS(A8045="Ban_dam_1_phuong", IF(ABS(H8045 / (0.8 * (F8045 * D8045^2 / 8)) - 1) &lt; 0.01, "ĐÚNG", "SAI"), A8045="Ban_ke_4_canh_2_phuong", IF(ABS(H8045 / (0.045 * F8045 * D8045^2) - 1) &lt; 0.01, "ĐÚNG", "SAI"), A8045="San_phang_Flat_Slab", IF(ABS(H8045 / ((0.6 * (F8045 * C8045 * D8045^2 / 8)) / D8045) - 1) &lt; 0.01, "ĐÚNG", "SAI"), A8045="San_console_Cantilever", IF(ABS(H8045 / (-1 * (F8045 * D8045^2 / 2)) - 1) &lt; 0.01, "ĐÚNG", "SAI"), A8045="San_o_co_Waffle_Slab", IF(ABS(H8045 / (0.048 * F8045 * D8045^2) - 1) &lt; 0.01, "ĐÚNG", "SAI"))</f>
        <v>ĐÚNG</v>
      </c>
    </row>
    <row r="8046" spans="1:13" x14ac:dyDescent="0.3">
      <c r="A8046" s="4" t="s">
        <v>14</v>
      </c>
      <c r="B8046" s="4" t="s">
        <v>17</v>
      </c>
      <c r="C8046" s="4">
        <v>12.46</v>
      </c>
      <c r="D8046" s="4">
        <v>10.64</v>
      </c>
      <c r="E8046" s="4">
        <v>0.48</v>
      </c>
      <c r="F8046" s="4">
        <v>12.05</v>
      </c>
      <c r="G8046" s="4">
        <v>9044</v>
      </c>
      <c r="H8046" s="4">
        <v>65.48</v>
      </c>
      <c r="I8046" s="4">
        <v>89.798000000000002</v>
      </c>
      <c r="J8046" s="4"/>
      <c r="K8046" s="4"/>
      <c r="L8046" s="4" t="str">
        <f t="shared" si="630"/>
        <v>ĐÚNG</v>
      </c>
      <c r="M8046" s="5" t="str" cm="1">
        <f t="array" ref="M8046">_xlfn.IFS(A8046="Ban_dam_1_phuong", IF(ABS(H8046 / (0.8 * (F8046 * D8046^2 / 8)) - 1) &lt; 0.01, "ĐÚNG", "SAI"), A8046="Ban_ke_4_canh_2_phuong", IF(ABS(H8046 / (0.045 * F8046 * D8046^2) - 1) &lt; 0.01, "ĐÚNG", "SAI"), A8046="San_phang_Flat_Slab", IF(ABS(H8046 / ((0.6 * (F8046 * C8046 * D8046^2 / 8)) / D8046) - 1) &lt; 0.01, "ĐÚNG", "SAI"), A8046="San_console_Cantilever", IF(ABS(H8046 / (-1 * (F8046 * D8046^2 / 2)) - 1) &lt; 0.01, "ĐÚNG", "SAI"), A8046="San_o_co_Waffle_Slab", IF(ABS(H8046 / (0.048 * F8046 * D8046^2) - 1) &lt; 0.01, "ĐÚNG", "SAI"))</f>
        <v>ĐÚNG</v>
      </c>
    </row>
    <row r="8047" spans="1:13" x14ac:dyDescent="0.3">
      <c r="A8047" s="4" t="s">
        <v>9</v>
      </c>
      <c r="B8047" s="4" t="s">
        <v>17</v>
      </c>
      <c r="C8047" s="4">
        <v>6.23</v>
      </c>
      <c r="D8047" s="4">
        <v>5.1100000000000003</v>
      </c>
      <c r="E8047" s="4">
        <v>0.16</v>
      </c>
      <c r="F8047" s="4">
        <v>10.02</v>
      </c>
      <c r="G8047" s="4">
        <v>9045</v>
      </c>
      <c r="H8047" s="4">
        <v>11.773999999999999</v>
      </c>
      <c r="I8047" s="4">
        <v>13.612</v>
      </c>
      <c r="J8047" s="4"/>
      <c r="K8047" s="4"/>
      <c r="L8047" s="4" t="str">
        <f t="shared" si="630"/>
        <v>ĐÚNG</v>
      </c>
      <c r="M8047" s="5" t="str" cm="1">
        <f t="array" ref="M8047">_xlfn.IFS(A8047="Ban_dam_1_phuong", IF(ABS(H8047 / (0.8 * (F8047 * D8047^2 / 8)) - 1) &lt; 0.01, "ĐÚNG", "SAI"), A8047="Ban_ke_4_canh_2_phuong", IF(ABS(H8047 / (0.045 * F8047 * D8047^2) - 1) &lt; 0.01, "ĐÚNG", "SAI"), A8047="San_phang_Flat_Slab", IF(ABS(H8047 / ((0.6 * (F8047 * C8047 * D8047^2 / 8)) / D8047) - 1) &lt; 0.01, "ĐÚNG", "SAI"), A8047="San_console_Cantilever", IF(ABS(H8047 / (-1 * (F8047 * D8047^2 / 2)) - 1) &lt; 0.01, "ĐÚNG", "SAI"), A8047="San_o_co_Waffle_Slab", IF(ABS(H8047 / (0.048 * F8047 * D8047^2) - 1) &lt; 0.01, "ĐÚNG", "SAI"))</f>
        <v>ĐÚNG</v>
      </c>
    </row>
    <row r="8048" spans="1:13" x14ac:dyDescent="0.3">
      <c r="A8048" s="4" t="s">
        <v>18</v>
      </c>
      <c r="B8048" s="4" t="s">
        <v>17</v>
      </c>
      <c r="C8048" s="4">
        <v>4.4400000000000004</v>
      </c>
      <c r="D8048" s="4">
        <v>1.47</v>
      </c>
      <c r="E8048" s="4">
        <v>0.12</v>
      </c>
      <c r="F8048" s="4">
        <v>8.67</v>
      </c>
      <c r="G8048" s="4">
        <v>9046</v>
      </c>
      <c r="H8048" s="4">
        <v>-9.3680000000000003</v>
      </c>
      <c r="I8048" s="4">
        <v>-0.93700000000000006</v>
      </c>
      <c r="J8048" s="4"/>
      <c r="K8048" s="4" t="str">
        <f>IF(AND(A8048="San_console_Cantilever", H8048 &lt; 0),  "ĐÚNG","SAI DẤU MOMEN")</f>
        <v>ĐÚNG</v>
      </c>
      <c r="L8048" s="4" t="str">
        <f t="shared" si="630"/>
        <v>ĐÚNG</v>
      </c>
      <c r="M8048" s="5" t="str" cm="1">
        <f t="array" ref="M8048">_xlfn.IFS(A8048="Ban_dam_1_phuong", IF(ABS(H8048 / (0.8 * (F8048 * D8048^2 / 8)) - 1) &lt; 0.01, "ĐÚNG", "SAI"), A8048="Ban_ke_4_canh_2_phuong", IF(ABS(H8048 / (0.045 * F8048 * D8048^2) - 1) &lt; 0.01, "ĐÚNG", "SAI"), A8048="San_phang_Flat_Slab", IF(ABS(H8048 / ((0.6 * (F8048 * C8048 * D8048^2 / 8)) / D8048) - 1) &lt; 0.01, "ĐÚNG", "SAI"), A8048="San_console_Cantilever", IF(ABS(H8048 / (-1 * (F8048 * D8048^2 / 2)) - 1) &lt; 0.01, "ĐÚNG", "SAI"), A8048="San_o_co_Waffle_Slab", IF(ABS(H8048 / (0.048 * F8048 * D8048^2) - 1) &lt; 0.01, "ĐÚNG", "SAI"))</f>
        <v>ĐÚNG</v>
      </c>
    </row>
    <row r="8049" spans="1:13" x14ac:dyDescent="0.3">
      <c r="A8049" s="4" t="s">
        <v>9</v>
      </c>
      <c r="B8049" s="4" t="s">
        <v>13</v>
      </c>
      <c r="C8049" s="4">
        <v>6.97</v>
      </c>
      <c r="D8049" s="4">
        <v>5.31</v>
      </c>
      <c r="E8049" s="4">
        <v>0.15</v>
      </c>
      <c r="F8049" s="4">
        <v>9.68</v>
      </c>
      <c r="G8049" s="4">
        <v>9047</v>
      </c>
      <c r="H8049" s="4">
        <v>12.282</v>
      </c>
      <c r="I8049" s="4">
        <v>16.459</v>
      </c>
      <c r="J8049" s="4"/>
      <c r="K8049" s="4"/>
      <c r="L8049" s="4" t="str">
        <f t="shared" si="630"/>
        <v>ĐÚNG</v>
      </c>
      <c r="M8049" s="5" t="str" cm="1">
        <f t="array" ref="M8049">_xlfn.IFS(A8049="Ban_dam_1_phuong", IF(ABS(H8049 / (0.8 * (F8049 * D8049^2 / 8)) - 1) &lt; 0.01, "ĐÚNG", "SAI"), A8049="Ban_ke_4_canh_2_phuong", IF(ABS(H8049 / (0.045 * F8049 * D8049^2) - 1) &lt; 0.01, "ĐÚNG", "SAI"), A8049="San_phang_Flat_Slab", IF(ABS(H8049 / ((0.6 * (F8049 * C8049 * D8049^2 / 8)) / D8049) - 1) &lt; 0.01, "ĐÚNG", "SAI"), A8049="San_console_Cantilever", IF(ABS(H8049 / (-1 * (F8049 * D8049^2 / 2)) - 1) &lt; 0.01, "ĐÚNG", "SAI"), A8049="San_o_co_Waffle_Slab", IF(ABS(H8049 / (0.048 * F8049 * D8049^2) - 1) &lt; 0.01, "ĐÚNG", "SAI"))</f>
        <v>ĐÚNG</v>
      </c>
    </row>
    <row r="8050" spans="1:13" x14ac:dyDescent="0.3">
      <c r="A8050" s="4" t="s">
        <v>16</v>
      </c>
      <c r="B8050" s="4" t="s">
        <v>13</v>
      </c>
      <c r="C8050" s="4">
        <v>10.52</v>
      </c>
      <c r="D8050" s="4">
        <v>3.89</v>
      </c>
      <c r="E8050" s="4">
        <v>0.11</v>
      </c>
      <c r="F8050" s="4">
        <v>8.33</v>
      </c>
      <c r="G8050" s="4">
        <v>9048</v>
      </c>
      <c r="H8050" s="4">
        <v>12.605</v>
      </c>
      <c r="I8050" s="4">
        <v>2.5209999999999999</v>
      </c>
      <c r="J8050" s="4" t="str">
        <f>IF(AND(A8050="Ban_dam_1_phuong", C8050/D8050 &gt; 2),"ĐÚNG", "SAI HÌNH HỌC" )</f>
        <v>ĐÚNG</v>
      </c>
      <c r="K8050" s="4"/>
      <c r="L8050" s="4" t="str">
        <f t="shared" si="630"/>
        <v>ĐÚNG</v>
      </c>
      <c r="M8050" s="5" t="str" cm="1">
        <f t="array" ref="M8050">_xlfn.IFS(A8050="Ban_dam_1_phuong", IF(ABS(H8050 / (0.8 * (F8050 * D8050^2 / 8)) - 1) &lt; 0.01, "ĐÚNG", "SAI"), A8050="Ban_ke_4_canh_2_phuong", IF(ABS(H8050 / (0.045 * F8050 * D8050^2) - 1) &lt; 0.01, "ĐÚNG", "SAI"), A8050="San_phang_Flat_Slab", IF(ABS(H8050 / ((0.6 * (F8050 * C8050 * D8050^2 / 8)) / D8050) - 1) &lt; 0.01, "ĐÚNG", "SAI"), A8050="San_console_Cantilever", IF(ABS(H8050 / (-1 * (F8050 * D8050^2 / 2)) - 1) &lt; 0.01, "ĐÚNG", "SAI"), A8050="San_o_co_Waffle_Slab", IF(ABS(H8050 / (0.048 * F8050 * D8050^2) - 1) &lt; 0.01, "ĐÚNG", "SAI"))</f>
        <v>ĐÚNG</v>
      </c>
    </row>
    <row r="8051" spans="1:13" x14ac:dyDescent="0.3">
      <c r="A8051" s="4" t="s">
        <v>14</v>
      </c>
      <c r="B8051" s="4" t="s">
        <v>10</v>
      </c>
      <c r="C8051" s="4">
        <v>15.86</v>
      </c>
      <c r="D8051" s="4">
        <v>11.05</v>
      </c>
      <c r="E8051" s="4">
        <v>0.4</v>
      </c>
      <c r="F8051" s="4">
        <v>10.7</v>
      </c>
      <c r="G8051" s="4">
        <v>9049</v>
      </c>
      <c r="H8051" s="4">
        <v>62.712000000000003</v>
      </c>
      <c r="I8051" s="4">
        <v>129.191</v>
      </c>
      <c r="J8051" s="4"/>
      <c r="K8051" s="4"/>
      <c r="L8051" s="4" t="str">
        <f t="shared" si="630"/>
        <v>ĐÚNG</v>
      </c>
      <c r="M8051" s="5" t="str" cm="1">
        <f t="array" ref="M8051">_xlfn.IFS(A8051="Ban_dam_1_phuong", IF(ABS(H8051 / (0.8 * (F8051 * D8051^2 / 8)) - 1) &lt; 0.01, "ĐÚNG", "SAI"), A8051="Ban_ke_4_canh_2_phuong", IF(ABS(H8051 / (0.045 * F8051 * D8051^2) - 1) &lt; 0.01, "ĐÚNG", "SAI"), A8051="San_phang_Flat_Slab", IF(ABS(H8051 / ((0.6 * (F8051 * C8051 * D8051^2 / 8)) / D8051) - 1) &lt; 0.01, "ĐÚNG", "SAI"), A8051="San_console_Cantilever", IF(ABS(H8051 / (-1 * (F8051 * D8051^2 / 2)) - 1) &lt; 0.01, "ĐÚNG", "SAI"), A8051="San_o_co_Waffle_Slab", IF(ABS(H8051 / (0.048 * F8051 * D8051^2) - 1) &lt; 0.01, "ĐÚNG", "SAI"))</f>
        <v>ĐÚNG</v>
      </c>
    </row>
    <row r="8052" spans="1:13" x14ac:dyDescent="0.3">
      <c r="A8052" s="4" t="s">
        <v>14</v>
      </c>
      <c r="B8052" s="4" t="s">
        <v>15</v>
      </c>
      <c r="C8052" s="4">
        <v>8.2200000000000006</v>
      </c>
      <c r="D8052" s="4">
        <v>8.0399999999999991</v>
      </c>
      <c r="E8052" s="4">
        <v>0.48</v>
      </c>
      <c r="F8052" s="4">
        <v>12.05</v>
      </c>
      <c r="G8052" s="4">
        <v>9050</v>
      </c>
      <c r="H8052" s="4">
        <v>37.389000000000003</v>
      </c>
      <c r="I8052" s="4">
        <v>39.082000000000001</v>
      </c>
      <c r="J8052" s="4"/>
      <c r="K8052" s="4"/>
      <c r="L8052" s="4" t="str">
        <f t="shared" si="630"/>
        <v>ĐÚNG</v>
      </c>
      <c r="M8052" s="5" t="str" cm="1">
        <f t="array" ref="M8052">_xlfn.IFS(A8052="Ban_dam_1_phuong", IF(ABS(H8052 / (0.8 * (F8052 * D8052^2 / 8)) - 1) &lt; 0.01, "ĐÚNG", "SAI"), A8052="Ban_ke_4_canh_2_phuong", IF(ABS(H8052 / (0.045 * F8052 * D8052^2) - 1) &lt; 0.01, "ĐÚNG", "SAI"), A8052="San_phang_Flat_Slab", IF(ABS(H8052 / ((0.6 * (F8052 * C8052 * D8052^2 / 8)) / D8052) - 1) &lt; 0.01, "ĐÚNG", "SAI"), A8052="San_console_Cantilever", IF(ABS(H8052 / (-1 * (F8052 * D8052^2 / 2)) - 1) &lt; 0.01, "ĐÚNG", "SAI"), A8052="San_o_co_Waffle_Slab", IF(ABS(H8052 / (0.048 * F8052 * D8052^2) - 1) &lt; 0.01, "ĐÚNG", "SAI"))</f>
        <v>ĐÚNG</v>
      </c>
    </row>
    <row r="8053" spans="1:13" x14ac:dyDescent="0.3">
      <c r="A8053" s="4" t="s">
        <v>18</v>
      </c>
      <c r="B8053" s="4" t="s">
        <v>13</v>
      </c>
      <c r="C8053" s="4">
        <v>3.59</v>
      </c>
      <c r="D8053" s="4">
        <v>1.86</v>
      </c>
      <c r="E8053" s="4">
        <v>0.13</v>
      </c>
      <c r="F8053" s="4">
        <v>9.01</v>
      </c>
      <c r="G8053" s="4">
        <v>9051</v>
      </c>
      <c r="H8053" s="4">
        <v>-15.585000000000001</v>
      </c>
      <c r="I8053" s="4">
        <v>-1.5589999999999999</v>
      </c>
      <c r="J8053" s="4"/>
      <c r="K8053" s="4" t="str">
        <f>IF(AND(A8053="San_console_Cantilever", H8053 &lt; 0),  "ĐÚNG","SAI DẤU MOMEN")</f>
        <v>ĐÚNG</v>
      </c>
      <c r="L8053" s="4" t="str">
        <f t="shared" si="630"/>
        <v>ĐÚNG</v>
      </c>
      <c r="M8053" s="5" t="str" cm="1">
        <f t="array" ref="M8053">_xlfn.IFS(A8053="Ban_dam_1_phuong", IF(ABS(H8053 / (0.8 * (F8053 * D8053^2 / 8)) - 1) &lt; 0.01, "ĐÚNG", "SAI"), A8053="Ban_ke_4_canh_2_phuong", IF(ABS(H8053 / (0.045 * F8053 * D8053^2) - 1) &lt; 0.01, "ĐÚNG", "SAI"), A8053="San_phang_Flat_Slab", IF(ABS(H8053 / ((0.6 * (F8053 * C8053 * D8053^2 / 8)) / D8053) - 1) &lt; 0.01, "ĐÚNG", "SAI"), A8053="San_console_Cantilever", IF(ABS(H8053 / (-1 * (F8053 * D8053^2 / 2)) - 1) &lt; 0.01, "ĐÚNG", "SAI"), A8053="San_o_co_Waffle_Slab", IF(ABS(H8053 / (0.048 * F8053 * D8053^2) - 1) &lt; 0.01, "ĐÚNG", "SAI"))</f>
        <v>ĐÚNG</v>
      </c>
    </row>
    <row r="8054" spans="1:13" x14ac:dyDescent="0.3">
      <c r="A8054" s="4" t="s">
        <v>12</v>
      </c>
      <c r="B8054" s="4" t="s">
        <v>11</v>
      </c>
      <c r="C8054" s="4">
        <v>13.29</v>
      </c>
      <c r="D8054" s="4">
        <v>8.93</v>
      </c>
      <c r="E8054" s="4">
        <v>0.28000000000000003</v>
      </c>
      <c r="F8054" s="4">
        <v>14.07</v>
      </c>
      <c r="G8054" s="4">
        <v>9052</v>
      </c>
      <c r="H8054" s="4">
        <v>125.23699999999999</v>
      </c>
      <c r="I8054" s="4">
        <v>56.100999999999999</v>
      </c>
      <c r="J8054" s="4"/>
      <c r="K8054" s="4"/>
      <c r="L8054" s="4" t="str">
        <f t="shared" si="630"/>
        <v>ĐÚNG</v>
      </c>
      <c r="M8054" s="5" t="str" cm="1">
        <f t="array" ref="M8054">_xlfn.IFS(A8054="Ban_dam_1_phuong", IF(ABS(H8054 / (0.8 * (F8054 * D8054^2 / 8)) - 1) &lt; 0.01, "ĐÚNG", "SAI"), A8054="Ban_ke_4_canh_2_phuong", IF(ABS(H8054 / (0.045 * F8054 * D8054^2) - 1) &lt; 0.01, "ĐÚNG", "SAI"), A8054="San_phang_Flat_Slab", IF(ABS(H8054 / ((0.6 * (F8054 * C8054 * D8054^2 / 8)) / D8054) - 1) &lt; 0.01, "ĐÚNG", "SAI"), A8054="San_console_Cantilever", IF(ABS(H8054 / (-1 * (F8054 * D8054^2 / 2)) - 1) &lt; 0.01, "ĐÚNG", "SAI"), A8054="San_o_co_Waffle_Slab", IF(ABS(H8054 / (0.048 * F8054 * D8054^2) - 1) &lt; 0.01, "ĐÚNG", "SAI"))</f>
        <v>ĐÚNG</v>
      </c>
    </row>
    <row r="8055" spans="1:13" x14ac:dyDescent="0.3">
      <c r="A8055" s="4" t="s">
        <v>12</v>
      </c>
      <c r="B8055" s="4" t="s">
        <v>11</v>
      </c>
      <c r="C8055" s="4">
        <v>10.74</v>
      </c>
      <c r="D8055" s="4">
        <v>7.96</v>
      </c>
      <c r="E8055" s="4">
        <v>0.23</v>
      </c>
      <c r="F8055" s="4">
        <v>12.38</v>
      </c>
      <c r="G8055" s="4">
        <v>9053</v>
      </c>
      <c r="H8055" s="4">
        <v>79.378</v>
      </c>
      <c r="I8055" s="4">
        <v>39.220999999999997</v>
      </c>
      <c r="J8055" s="4"/>
      <c r="K8055" s="4"/>
      <c r="L8055" s="4" t="str">
        <f t="shared" si="630"/>
        <v>ĐÚNG</v>
      </c>
      <c r="M8055" s="5" t="str" cm="1">
        <f t="array" ref="M8055">_xlfn.IFS(A8055="Ban_dam_1_phuong", IF(ABS(H8055 / (0.8 * (F8055 * D8055^2 / 8)) - 1) &lt; 0.01, "ĐÚNG", "SAI"), A8055="Ban_ke_4_canh_2_phuong", IF(ABS(H8055 / (0.045 * F8055 * D8055^2) - 1) &lt; 0.01, "ĐÚNG", "SAI"), A8055="San_phang_Flat_Slab", IF(ABS(H8055 / ((0.6 * (F8055 * C8055 * D8055^2 / 8)) / D8055) - 1) &lt; 0.01, "ĐÚNG", "SAI"), A8055="San_console_Cantilever", IF(ABS(H8055 / (-1 * (F8055 * D8055^2 / 2)) - 1) &lt; 0.01, "ĐÚNG", "SAI"), A8055="San_o_co_Waffle_Slab", IF(ABS(H8055 / (0.048 * F8055 * D8055^2) - 1) &lt; 0.01, "ĐÚNG", "SAI"))</f>
        <v>ĐÚNG</v>
      </c>
    </row>
    <row r="8056" spans="1:13" x14ac:dyDescent="0.3">
      <c r="A8056" s="4" t="s">
        <v>16</v>
      </c>
      <c r="B8056" s="4" t="s">
        <v>13</v>
      </c>
      <c r="C8056" s="4">
        <v>9.0299999999999994</v>
      </c>
      <c r="D8056" s="4">
        <v>2.73</v>
      </c>
      <c r="E8056" s="4">
        <v>0.11</v>
      </c>
      <c r="F8056" s="4">
        <v>8.33</v>
      </c>
      <c r="G8056" s="4">
        <v>9054</v>
      </c>
      <c r="H8056" s="4">
        <v>6.2080000000000002</v>
      </c>
      <c r="I8056" s="4">
        <v>1.242</v>
      </c>
      <c r="J8056" s="4" t="str">
        <f t="shared" ref="J8056:J8057" si="633">IF(AND(A8056="Ban_dam_1_phuong", C8056/D8056 &gt; 2),"ĐÚNG", "SAI HÌNH HỌC" )</f>
        <v>ĐÚNG</v>
      </c>
      <c r="K8056" s="4"/>
      <c r="L8056" s="4" t="str">
        <f t="shared" si="630"/>
        <v>ĐÚNG</v>
      </c>
      <c r="M8056" s="5" t="str" cm="1">
        <f t="array" ref="M8056">_xlfn.IFS(A8056="Ban_dam_1_phuong", IF(ABS(H8056 / (0.8 * (F8056 * D8056^2 / 8)) - 1) &lt; 0.01, "ĐÚNG", "SAI"), A8056="Ban_ke_4_canh_2_phuong", IF(ABS(H8056 / (0.045 * F8056 * D8056^2) - 1) &lt; 0.01, "ĐÚNG", "SAI"), A8056="San_phang_Flat_Slab", IF(ABS(H8056 / ((0.6 * (F8056 * C8056 * D8056^2 / 8)) / D8056) - 1) &lt; 0.01, "ĐÚNG", "SAI"), A8056="San_console_Cantilever", IF(ABS(H8056 / (-1 * (F8056 * D8056^2 / 2)) - 1) &lt; 0.01, "ĐÚNG", "SAI"), A8056="San_o_co_Waffle_Slab", IF(ABS(H8056 / (0.048 * F8056 * D8056^2) - 1) &lt; 0.01, "ĐÚNG", "SAI"))</f>
        <v>ĐÚNG</v>
      </c>
    </row>
    <row r="8057" spans="1:13" x14ac:dyDescent="0.3">
      <c r="A8057" s="4" t="s">
        <v>16</v>
      </c>
      <c r="B8057" s="4" t="s">
        <v>15</v>
      </c>
      <c r="C8057" s="4">
        <v>8.76</v>
      </c>
      <c r="D8057" s="4">
        <v>2.87</v>
      </c>
      <c r="E8057" s="4">
        <v>0.14000000000000001</v>
      </c>
      <c r="F8057" s="4">
        <v>9.35</v>
      </c>
      <c r="G8057" s="4">
        <v>9055</v>
      </c>
      <c r="H8057" s="4">
        <v>7.702</v>
      </c>
      <c r="I8057" s="4">
        <v>1.54</v>
      </c>
      <c r="J8057" s="4" t="str">
        <f t="shared" si="633"/>
        <v>ĐÚNG</v>
      </c>
      <c r="K8057" s="4"/>
      <c r="L8057" s="4" t="str">
        <f t="shared" si="630"/>
        <v>ĐÚNG</v>
      </c>
      <c r="M8057" s="5" t="str" cm="1">
        <f t="array" ref="M8057">_xlfn.IFS(A8057="Ban_dam_1_phuong", IF(ABS(H8057 / (0.8 * (F8057 * D8057^2 / 8)) - 1) &lt; 0.01, "ĐÚNG", "SAI"), A8057="Ban_ke_4_canh_2_phuong", IF(ABS(H8057 / (0.045 * F8057 * D8057^2) - 1) &lt; 0.01, "ĐÚNG", "SAI"), A8057="San_phang_Flat_Slab", IF(ABS(H8057 / ((0.6 * (F8057 * C8057 * D8057^2 / 8)) / D8057) - 1) &lt; 0.01, "ĐÚNG", "SAI"), A8057="San_console_Cantilever", IF(ABS(H8057 / (-1 * (F8057 * D8057^2 / 2)) - 1) &lt; 0.01, "ĐÚNG", "SAI"), A8057="San_o_co_Waffle_Slab", IF(ABS(H8057 / (0.048 * F8057 * D8057^2) - 1) &lt; 0.01, "ĐÚNG", "SAI"))</f>
        <v>ĐÚNG</v>
      </c>
    </row>
    <row r="8058" spans="1:13" x14ac:dyDescent="0.3">
      <c r="A8058" s="4" t="s">
        <v>12</v>
      </c>
      <c r="B8058" s="4" t="s">
        <v>13</v>
      </c>
      <c r="C8058" s="4">
        <v>8.91</v>
      </c>
      <c r="D8058" s="4">
        <v>6.49</v>
      </c>
      <c r="E8058" s="4">
        <v>0.23</v>
      </c>
      <c r="F8058" s="4">
        <v>12.38</v>
      </c>
      <c r="G8058" s="4">
        <v>9056</v>
      </c>
      <c r="H8058" s="4">
        <v>53.691000000000003</v>
      </c>
      <c r="I8058" s="4">
        <v>26.071999999999999</v>
      </c>
      <c r="J8058" s="4"/>
      <c r="K8058" s="4"/>
      <c r="L8058" s="4" t="str">
        <f t="shared" si="630"/>
        <v>ĐÚNG</v>
      </c>
      <c r="M8058" s="5" t="str" cm="1">
        <f t="array" ref="M8058">_xlfn.IFS(A8058="Ban_dam_1_phuong", IF(ABS(H8058 / (0.8 * (F8058 * D8058^2 / 8)) - 1) &lt; 0.01, "ĐÚNG", "SAI"), A8058="Ban_ke_4_canh_2_phuong", IF(ABS(H8058 / (0.045 * F8058 * D8058^2) - 1) &lt; 0.01, "ĐÚNG", "SAI"), A8058="San_phang_Flat_Slab", IF(ABS(H8058 / ((0.6 * (F8058 * C8058 * D8058^2 / 8)) / D8058) - 1) &lt; 0.01, "ĐÚNG", "SAI"), A8058="San_console_Cantilever", IF(ABS(H8058 / (-1 * (F8058 * D8058^2 / 2)) - 1) &lt; 0.01, "ĐÚNG", "SAI"), A8058="San_o_co_Waffle_Slab", IF(ABS(H8058 / (0.048 * F8058 * D8058^2) - 1) &lt; 0.01, "ĐÚNG", "SAI"))</f>
        <v>ĐÚNG</v>
      </c>
    </row>
    <row r="8059" spans="1:13" x14ac:dyDescent="0.3">
      <c r="A8059" s="4" t="s">
        <v>16</v>
      </c>
      <c r="B8059" s="4" t="s">
        <v>13</v>
      </c>
      <c r="C8059" s="4">
        <v>13.1</v>
      </c>
      <c r="D8059" s="4">
        <v>3.78</v>
      </c>
      <c r="E8059" s="4">
        <v>0.1</v>
      </c>
      <c r="F8059" s="4">
        <v>8</v>
      </c>
      <c r="G8059" s="4">
        <v>9057</v>
      </c>
      <c r="H8059" s="4">
        <v>11.430999999999999</v>
      </c>
      <c r="I8059" s="4">
        <v>2.286</v>
      </c>
      <c r="J8059" s="4" t="str">
        <f>IF(AND(A8059="Ban_dam_1_phuong", C8059/D8059 &gt; 2),"ĐÚNG", "SAI HÌNH HỌC" )</f>
        <v>ĐÚNG</v>
      </c>
      <c r="K8059" s="4"/>
      <c r="L8059" s="4" t="str">
        <f t="shared" si="630"/>
        <v>ĐÚNG</v>
      </c>
      <c r="M8059" s="5" t="str" cm="1">
        <f t="array" ref="M8059">_xlfn.IFS(A8059="Ban_dam_1_phuong", IF(ABS(H8059 / (0.8 * (F8059 * D8059^2 / 8)) - 1) &lt; 0.01, "ĐÚNG", "SAI"), A8059="Ban_ke_4_canh_2_phuong", IF(ABS(H8059 / (0.045 * F8059 * D8059^2) - 1) &lt; 0.01, "ĐÚNG", "SAI"), A8059="San_phang_Flat_Slab", IF(ABS(H8059 / ((0.6 * (F8059 * C8059 * D8059^2 / 8)) / D8059) - 1) &lt; 0.01, "ĐÚNG", "SAI"), A8059="San_console_Cantilever", IF(ABS(H8059 / (-1 * (F8059 * D8059^2 / 2)) - 1) &lt; 0.01, "ĐÚNG", "SAI"), A8059="San_o_co_Waffle_Slab", IF(ABS(H8059 / (0.048 * F8059 * D8059^2) - 1) &lt; 0.01, "ĐÚNG", "SAI"))</f>
        <v>ĐÚNG</v>
      </c>
    </row>
    <row r="8060" spans="1:13" x14ac:dyDescent="0.3">
      <c r="A8060" s="4" t="s">
        <v>14</v>
      </c>
      <c r="B8060" s="4" t="s">
        <v>15</v>
      </c>
      <c r="C8060" s="4">
        <v>12.19</v>
      </c>
      <c r="D8060" s="4">
        <v>9.74</v>
      </c>
      <c r="E8060" s="4">
        <v>0.46</v>
      </c>
      <c r="F8060" s="4">
        <v>11.71</v>
      </c>
      <c r="G8060" s="4">
        <v>9058</v>
      </c>
      <c r="H8060" s="4">
        <v>53.323</v>
      </c>
      <c r="I8060" s="4">
        <v>83.522999999999996</v>
      </c>
      <c r="J8060" s="4"/>
      <c r="K8060" s="4"/>
      <c r="L8060" s="4" t="str">
        <f t="shared" si="630"/>
        <v>ĐÚNG</v>
      </c>
      <c r="M8060" s="5" t="str" cm="1">
        <f t="array" ref="M8060">_xlfn.IFS(A8060="Ban_dam_1_phuong", IF(ABS(H8060 / (0.8 * (F8060 * D8060^2 / 8)) - 1) &lt; 0.01, "ĐÚNG", "SAI"), A8060="Ban_ke_4_canh_2_phuong", IF(ABS(H8060 / (0.045 * F8060 * D8060^2) - 1) &lt; 0.01, "ĐÚNG", "SAI"), A8060="San_phang_Flat_Slab", IF(ABS(H8060 / ((0.6 * (F8060 * C8060 * D8060^2 / 8)) / D8060) - 1) &lt; 0.01, "ĐÚNG", "SAI"), A8060="San_console_Cantilever", IF(ABS(H8060 / (-1 * (F8060 * D8060^2 / 2)) - 1) &lt; 0.01, "ĐÚNG", "SAI"), A8060="San_o_co_Waffle_Slab", IF(ABS(H8060 / (0.048 * F8060 * D8060^2) - 1) &lt; 0.01, "ĐÚNG", "SAI"))</f>
        <v>ĐÚNG</v>
      </c>
    </row>
    <row r="8061" spans="1:13" x14ac:dyDescent="0.3">
      <c r="A8061" s="4" t="s">
        <v>14</v>
      </c>
      <c r="B8061" s="4" t="s">
        <v>15</v>
      </c>
      <c r="C8061" s="4">
        <v>9.7100000000000009</v>
      </c>
      <c r="D8061" s="4">
        <v>8.64</v>
      </c>
      <c r="E8061" s="4">
        <v>0.44</v>
      </c>
      <c r="F8061" s="4">
        <v>11.37</v>
      </c>
      <c r="G8061" s="4">
        <v>9059</v>
      </c>
      <c r="H8061" s="4">
        <v>40.741</v>
      </c>
      <c r="I8061" s="4">
        <v>51.456000000000003</v>
      </c>
      <c r="J8061" s="4"/>
      <c r="K8061" s="4"/>
      <c r="L8061" s="4" t="str">
        <f t="shared" si="630"/>
        <v>ĐÚNG</v>
      </c>
      <c r="M8061" s="5" t="str" cm="1">
        <f t="array" ref="M8061">_xlfn.IFS(A8061="Ban_dam_1_phuong", IF(ABS(H8061 / (0.8 * (F8061 * D8061^2 / 8)) - 1) &lt; 0.01, "ĐÚNG", "SAI"), A8061="Ban_ke_4_canh_2_phuong", IF(ABS(H8061 / (0.045 * F8061 * D8061^2) - 1) &lt; 0.01, "ĐÚNG", "SAI"), A8061="San_phang_Flat_Slab", IF(ABS(H8061 / ((0.6 * (F8061 * C8061 * D8061^2 / 8)) / D8061) - 1) &lt; 0.01, "ĐÚNG", "SAI"), A8061="San_console_Cantilever", IF(ABS(H8061 / (-1 * (F8061 * D8061^2 / 2)) - 1) &lt; 0.01, "ĐÚNG", "SAI"), A8061="San_o_co_Waffle_Slab", IF(ABS(H8061 / (0.048 * F8061 * D8061^2) - 1) &lt; 0.01, "ĐÚNG", "SAI"))</f>
        <v>ĐÚNG</v>
      </c>
    </row>
    <row r="8062" spans="1:13" x14ac:dyDescent="0.3">
      <c r="A8062" s="4" t="s">
        <v>14</v>
      </c>
      <c r="B8062" s="4" t="s">
        <v>15</v>
      </c>
      <c r="C8062" s="4">
        <v>12.09</v>
      </c>
      <c r="D8062" s="4">
        <v>11.44</v>
      </c>
      <c r="E8062" s="4">
        <v>0.4</v>
      </c>
      <c r="F8062" s="4">
        <v>10.7</v>
      </c>
      <c r="G8062" s="4">
        <v>9060</v>
      </c>
      <c r="H8062" s="4">
        <v>67.216999999999999</v>
      </c>
      <c r="I8062" s="4">
        <v>75.072000000000003</v>
      </c>
      <c r="J8062" s="4"/>
      <c r="K8062" s="4"/>
      <c r="L8062" s="4" t="str">
        <f t="shared" si="630"/>
        <v>ĐÚNG</v>
      </c>
      <c r="M8062" s="5" t="str" cm="1">
        <f t="array" ref="M8062">_xlfn.IFS(A8062="Ban_dam_1_phuong", IF(ABS(H8062 / (0.8 * (F8062 * D8062^2 / 8)) - 1) &lt; 0.01, "ĐÚNG", "SAI"), A8062="Ban_ke_4_canh_2_phuong", IF(ABS(H8062 / (0.045 * F8062 * D8062^2) - 1) &lt; 0.01, "ĐÚNG", "SAI"), A8062="San_phang_Flat_Slab", IF(ABS(H8062 / ((0.6 * (F8062 * C8062 * D8062^2 / 8)) / D8062) - 1) &lt; 0.01, "ĐÚNG", "SAI"), A8062="San_console_Cantilever", IF(ABS(H8062 / (-1 * (F8062 * D8062^2 / 2)) - 1) &lt; 0.01, "ĐÚNG", "SAI"), A8062="San_o_co_Waffle_Slab", IF(ABS(H8062 / (0.048 * F8062 * D8062^2) - 1) &lt; 0.01, "ĐÚNG", "SAI"))</f>
        <v>ĐÚNG</v>
      </c>
    </row>
    <row r="8063" spans="1:13" x14ac:dyDescent="0.3">
      <c r="A8063" s="4" t="s">
        <v>14</v>
      </c>
      <c r="B8063" s="4" t="s">
        <v>10</v>
      </c>
      <c r="C8063" s="4">
        <v>10.220000000000001</v>
      </c>
      <c r="D8063" s="4">
        <v>10.01</v>
      </c>
      <c r="E8063" s="4">
        <v>0.48</v>
      </c>
      <c r="F8063" s="4">
        <v>12.05</v>
      </c>
      <c r="G8063" s="4">
        <v>9061</v>
      </c>
      <c r="H8063" s="4">
        <v>57.956000000000003</v>
      </c>
      <c r="I8063" s="4">
        <v>60.412999999999997</v>
      </c>
      <c r="J8063" s="4"/>
      <c r="K8063" s="4"/>
      <c r="L8063" s="4" t="str">
        <f t="shared" si="630"/>
        <v>ĐÚNG</v>
      </c>
      <c r="M8063" s="5" t="str" cm="1">
        <f t="array" ref="M8063">_xlfn.IFS(A8063="Ban_dam_1_phuong", IF(ABS(H8063 / (0.8 * (F8063 * D8063^2 / 8)) - 1) &lt; 0.01, "ĐÚNG", "SAI"), A8063="Ban_ke_4_canh_2_phuong", IF(ABS(H8063 / (0.045 * F8063 * D8063^2) - 1) &lt; 0.01, "ĐÚNG", "SAI"), A8063="San_phang_Flat_Slab", IF(ABS(H8063 / ((0.6 * (F8063 * C8063 * D8063^2 / 8)) / D8063) - 1) &lt; 0.01, "ĐÚNG", "SAI"), A8063="San_console_Cantilever", IF(ABS(H8063 / (-1 * (F8063 * D8063^2 / 2)) - 1) &lt; 0.01, "ĐÚNG", "SAI"), A8063="San_o_co_Waffle_Slab", IF(ABS(H8063 / (0.048 * F8063 * D8063^2) - 1) &lt; 0.01, "ĐÚNG", "SAI"))</f>
        <v>ĐÚNG</v>
      </c>
    </row>
    <row r="8064" spans="1:13" x14ac:dyDescent="0.3">
      <c r="A8064" s="4" t="s">
        <v>14</v>
      </c>
      <c r="B8064" s="4" t="s">
        <v>17</v>
      </c>
      <c r="C8064" s="4">
        <v>16.54</v>
      </c>
      <c r="D8064" s="4">
        <v>11.83</v>
      </c>
      <c r="E8064" s="4">
        <v>0.44</v>
      </c>
      <c r="F8064" s="4">
        <v>11.37</v>
      </c>
      <c r="G8064" s="4">
        <v>9062</v>
      </c>
      <c r="H8064" s="4">
        <v>76.379000000000005</v>
      </c>
      <c r="I8064" s="4">
        <v>149.304</v>
      </c>
      <c r="J8064" s="4"/>
      <c r="K8064" s="4"/>
      <c r="L8064" s="4" t="str">
        <f t="shared" si="630"/>
        <v>ĐÚNG</v>
      </c>
      <c r="M8064" s="5" t="str" cm="1">
        <f t="array" ref="M8064">_xlfn.IFS(A8064="Ban_dam_1_phuong", IF(ABS(H8064 / (0.8 * (F8064 * D8064^2 / 8)) - 1) &lt; 0.01, "ĐÚNG", "SAI"), A8064="Ban_ke_4_canh_2_phuong", IF(ABS(H8064 / (0.045 * F8064 * D8064^2) - 1) &lt; 0.01, "ĐÚNG", "SAI"), A8064="San_phang_Flat_Slab", IF(ABS(H8064 / ((0.6 * (F8064 * C8064 * D8064^2 / 8)) / D8064) - 1) &lt; 0.01, "ĐÚNG", "SAI"), A8064="San_console_Cantilever", IF(ABS(H8064 / (-1 * (F8064 * D8064^2 / 2)) - 1) &lt; 0.01, "ĐÚNG", "SAI"), A8064="San_o_co_Waffle_Slab", IF(ABS(H8064 / (0.048 * F8064 * D8064^2) - 1) &lt; 0.01, "ĐÚNG", "SAI"))</f>
        <v>ĐÚNG</v>
      </c>
    </row>
    <row r="8065" spans="1:13" x14ac:dyDescent="0.3">
      <c r="A8065" s="4" t="s">
        <v>16</v>
      </c>
      <c r="B8065" s="4" t="s">
        <v>10</v>
      </c>
      <c r="C8065" s="4">
        <v>8.7799999999999994</v>
      </c>
      <c r="D8065" s="4">
        <v>3.64</v>
      </c>
      <c r="E8065" s="4">
        <v>0.13</v>
      </c>
      <c r="F8065" s="4">
        <v>9.01</v>
      </c>
      <c r="G8065" s="4">
        <v>9063</v>
      </c>
      <c r="H8065" s="4">
        <v>11.938000000000001</v>
      </c>
      <c r="I8065" s="4">
        <v>2.3879999999999999</v>
      </c>
      <c r="J8065" s="4" t="str">
        <f>IF(AND(A8065="Ban_dam_1_phuong", C8065/D8065 &gt; 2),"ĐÚNG", "SAI HÌNH HỌC" )</f>
        <v>ĐÚNG</v>
      </c>
      <c r="K8065" s="4"/>
      <c r="L8065" s="4" t="str">
        <f t="shared" si="630"/>
        <v>ĐÚNG</v>
      </c>
      <c r="M8065" s="5" t="str" cm="1">
        <f t="array" ref="M8065">_xlfn.IFS(A8065="Ban_dam_1_phuong", IF(ABS(H8065 / (0.8 * (F8065 * D8065^2 / 8)) - 1) &lt; 0.01, "ĐÚNG", "SAI"), A8065="Ban_ke_4_canh_2_phuong", IF(ABS(H8065 / (0.045 * F8065 * D8065^2) - 1) &lt; 0.01, "ĐÚNG", "SAI"), A8065="San_phang_Flat_Slab", IF(ABS(H8065 / ((0.6 * (F8065 * C8065 * D8065^2 / 8)) / D8065) - 1) &lt; 0.01, "ĐÚNG", "SAI"), A8065="San_console_Cantilever", IF(ABS(H8065 / (-1 * (F8065 * D8065^2 / 2)) - 1) &lt; 0.01, "ĐÚNG", "SAI"), A8065="San_o_co_Waffle_Slab", IF(ABS(H8065 / (0.048 * F8065 * D8065^2) - 1) &lt; 0.01, "ĐÚNG", "SAI"))</f>
        <v>ĐÚNG</v>
      </c>
    </row>
    <row r="8066" spans="1:13" x14ac:dyDescent="0.3">
      <c r="A8066" s="4" t="s">
        <v>9</v>
      </c>
      <c r="B8066" s="4" t="s">
        <v>10</v>
      </c>
      <c r="C8066" s="4">
        <v>4.41</v>
      </c>
      <c r="D8066" s="4">
        <v>3.41</v>
      </c>
      <c r="E8066" s="4">
        <v>0.13</v>
      </c>
      <c r="F8066" s="4">
        <v>9.01</v>
      </c>
      <c r="G8066" s="4">
        <v>9064</v>
      </c>
      <c r="H8066" s="4">
        <v>4.7149999999999999</v>
      </c>
      <c r="I8066" s="4">
        <v>6.133</v>
      </c>
      <c r="J8066" s="4"/>
      <c r="K8066" s="4"/>
      <c r="L8066" s="4" t="str">
        <f t="shared" si="630"/>
        <v>ĐÚNG</v>
      </c>
      <c r="M8066" s="5" t="str" cm="1">
        <f t="array" ref="M8066">_xlfn.IFS(A8066="Ban_dam_1_phuong", IF(ABS(H8066 / (0.8 * (F8066 * D8066^2 / 8)) - 1) &lt; 0.01, "ĐÚNG", "SAI"), A8066="Ban_ke_4_canh_2_phuong", IF(ABS(H8066 / (0.045 * F8066 * D8066^2) - 1) &lt; 0.01, "ĐÚNG", "SAI"), A8066="San_phang_Flat_Slab", IF(ABS(H8066 / ((0.6 * (F8066 * C8066 * D8066^2 / 8)) / D8066) - 1) &lt; 0.01, "ĐÚNG", "SAI"), A8066="San_console_Cantilever", IF(ABS(H8066 / (-1 * (F8066 * D8066^2 / 2)) - 1) &lt; 0.01, "ĐÚNG", "SAI"), A8066="San_o_co_Waffle_Slab", IF(ABS(H8066 / (0.048 * F8066 * D8066^2) - 1) &lt; 0.01, "ĐÚNG", "SAI"))</f>
        <v>ĐÚNG</v>
      </c>
    </row>
    <row r="8067" spans="1:13" x14ac:dyDescent="0.3">
      <c r="A8067" s="4" t="s">
        <v>16</v>
      </c>
      <c r="B8067" s="4" t="s">
        <v>13</v>
      </c>
      <c r="C8067" s="4">
        <v>9.2100000000000009</v>
      </c>
      <c r="D8067" s="4">
        <v>2.85</v>
      </c>
      <c r="E8067" s="4">
        <v>0.15</v>
      </c>
      <c r="F8067" s="4">
        <v>9.68</v>
      </c>
      <c r="G8067" s="4">
        <v>9065</v>
      </c>
      <c r="H8067" s="4">
        <v>7.8630000000000004</v>
      </c>
      <c r="I8067" s="4">
        <v>1.573</v>
      </c>
      <c r="J8067" s="4" t="str">
        <f>IF(AND(A8067="Ban_dam_1_phuong", C8067/D8067 &gt; 2),"ĐÚNG", "SAI HÌNH HỌC" )</f>
        <v>ĐÚNG</v>
      </c>
      <c r="K8067" s="4"/>
      <c r="L8067" s="4" t="str">
        <f t="shared" si="630"/>
        <v>ĐÚNG</v>
      </c>
      <c r="M8067" s="5" t="str" cm="1">
        <f t="array" ref="M8067">_xlfn.IFS(A8067="Ban_dam_1_phuong", IF(ABS(H8067 / (0.8 * (F8067 * D8067^2 / 8)) - 1) &lt; 0.01, "ĐÚNG", "SAI"), A8067="Ban_ke_4_canh_2_phuong", IF(ABS(H8067 / (0.045 * F8067 * D8067^2) - 1) &lt; 0.01, "ĐÚNG", "SAI"), A8067="San_phang_Flat_Slab", IF(ABS(H8067 / ((0.6 * (F8067 * C8067 * D8067^2 / 8)) / D8067) - 1) &lt; 0.01, "ĐÚNG", "SAI"), A8067="San_console_Cantilever", IF(ABS(H8067 / (-1 * (F8067 * D8067^2 / 2)) - 1) &lt; 0.01, "ĐÚNG", "SAI"), A8067="San_o_co_Waffle_Slab", IF(ABS(H8067 / (0.048 * F8067 * D8067^2) - 1) &lt; 0.01, "ĐÚNG", "SAI"))</f>
        <v>ĐÚNG</v>
      </c>
    </row>
    <row r="8068" spans="1:13" x14ac:dyDescent="0.3">
      <c r="A8068" s="4" t="s">
        <v>14</v>
      </c>
      <c r="B8068" s="4" t="s">
        <v>15</v>
      </c>
      <c r="C8068" s="4">
        <v>12.47</v>
      </c>
      <c r="D8068" s="4">
        <v>11.79</v>
      </c>
      <c r="E8068" s="4">
        <v>0.4</v>
      </c>
      <c r="F8068" s="4">
        <v>10.7</v>
      </c>
      <c r="G8068" s="4">
        <v>9066</v>
      </c>
      <c r="H8068" s="4">
        <v>71.393000000000001</v>
      </c>
      <c r="I8068" s="4">
        <v>79.864999999999995</v>
      </c>
      <c r="J8068" s="4"/>
      <c r="K8068" s="4"/>
      <c r="L8068" s="4" t="str">
        <f t="shared" ref="L8068:L8131" si="634">IF(ABS(F8068 - IF(A8068="San_o_co_Waffle_Slab", 1.35*(ROUND(E8068*0.45, 2)*25+1.2)+1.5*2, 1.35*(E8068*25+1.2)+1.5*2)) &lt; 0.01, "ĐÚNG", "SAI")</f>
        <v>ĐÚNG</v>
      </c>
      <c r="M8068" s="5" t="str" cm="1">
        <f t="array" ref="M8068">_xlfn.IFS(A8068="Ban_dam_1_phuong", IF(ABS(H8068 / (0.8 * (F8068 * D8068^2 / 8)) - 1) &lt; 0.01, "ĐÚNG", "SAI"), A8068="Ban_ke_4_canh_2_phuong", IF(ABS(H8068 / (0.045 * F8068 * D8068^2) - 1) &lt; 0.01, "ĐÚNG", "SAI"), A8068="San_phang_Flat_Slab", IF(ABS(H8068 / ((0.6 * (F8068 * C8068 * D8068^2 / 8)) / D8068) - 1) &lt; 0.01, "ĐÚNG", "SAI"), A8068="San_console_Cantilever", IF(ABS(H8068 / (-1 * (F8068 * D8068^2 / 2)) - 1) &lt; 0.01, "ĐÚNG", "SAI"), A8068="San_o_co_Waffle_Slab", IF(ABS(H8068 / (0.048 * F8068 * D8068^2) - 1) &lt; 0.01, "ĐÚNG", "SAI"))</f>
        <v>ĐÚNG</v>
      </c>
    </row>
    <row r="8069" spans="1:13" x14ac:dyDescent="0.3">
      <c r="A8069" s="4" t="s">
        <v>16</v>
      </c>
      <c r="B8069" s="4" t="s">
        <v>13</v>
      </c>
      <c r="C8069" s="4">
        <v>7.57</v>
      </c>
      <c r="D8069" s="4">
        <v>3.19</v>
      </c>
      <c r="E8069" s="4">
        <v>0.11</v>
      </c>
      <c r="F8069" s="4">
        <v>8.33</v>
      </c>
      <c r="G8069" s="4">
        <v>9067</v>
      </c>
      <c r="H8069" s="4">
        <v>8.4770000000000003</v>
      </c>
      <c r="I8069" s="4">
        <v>1.6950000000000001</v>
      </c>
      <c r="J8069" s="4" t="str">
        <f>IF(AND(A8069="Ban_dam_1_phuong", C8069/D8069 &gt; 2),"ĐÚNG", "SAI HÌNH HỌC" )</f>
        <v>ĐÚNG</v>
      </c>
      <c r="K8069" s="4"/>
      <c r="L8069" s="4" t="str">
        <f t="shared" si="634"/>
        <v>ĐÚNG</v>
      </c>
      <c r="M8069" s="5" t="str" cm="1">
        <f t="array" ref="M8069">_xlfn.IFS(A8069="Ban_dam_1_phuong", IF(ABS(H8069 / (0.8 * (F8069 * D8069^2 / 8)) - 1) &lt; 0.01, "ĐÚNG", "SAI"), A8069="Ban_ke_4_canh_2_phuong", IF(ABS(H8069 / (0.045 * F8069 * D8069^2) - 1) &lt; 0.01, "ĐÚNG", "SAI"), A8069="San_phang_Flat_Slab", IF(ABS(H8069 / ((0.6 * (F8069 * C8069 * D8069^2 / 8)) / D8069) - 1) &lt; 0.01, "ĐÚNG", "SAI"), A8069="San_console_Cantilever", IF(ABS(H8069 / (-1 * (F8069 * D8069^2 / 2)) - 1) &lt; 0.01, "ĐÚNG", "SAI"), A8069="San_o_co_Waffle_Slab", IF(ABS(H8069 / (0.048 * F8069 * D8069^2) - 1) &lt; 0.01, "ĐÚNG", "SAI"))</f>
        <v>ĐÚNG</v>
      </c>
    </row>
    <row r="8070" spans="1:13" x14ac:dyDescent="0.3">
      <c r="A8070" s="4" t="s">
        <v>12</v>
      </c>
      <c r="B8070" s="4" t="s">
        <v>13</v>
      </c>
      <c r="C8070" s="4">
        <v>10.33</v>
      </c>
      <c r="D8070" s="4">
        <v>6.97</v>
      </c>
      <c r="E8070" s="4">
        <v>0.22</v>
      </c>
      <c r="F8070" s="4">
        <v>12.05</v>
      </c>
      <c r="G8070" s="4">
        <v>9068</v>
      </c>
      <c r="H8070" s="4">
        <v>65.069999999999993</v>
      </c>
      <c r="I8070" s="4">
        <v>29.27</v>
      </c>
      <c r="J8070" s="4"/>
      <c r="K8070" s="4"/>
      <c r="L8070" s="4" t="str">
        <f t="shared" si="634"/>
        <v>ĐÚNG</v>
      </c>
      <c r="M8070" s="5" t="str" cm="1">
        <f t="array" ref="M8070">_xlfn.IFS(A8070="Ban_dam_1_phuong", IF(ABS(H8070 / (0.8 * (F8070 * D8070^2 / 8)) - 1) &lt; 0.01, "ĐÚNG", "SAI"), A8070="Ban_ke_4_canh_2_phuong", IF(ABS(H8070 / (0.045 * F8070 * D8070^2) - 1) &lt; 0.01, "ĐÚNG", "SAI"), A8070="San_phang_Flat_Slab", IF(ABS(H8070 / ((0.6 * (F8070 * C8070 * D8070^2 / 8)) / D8070) - 1) &lt; 0.01, "ĐÚNG", "SAI"), A8070="San_console_Cantilever", IF(ABS(H8070 / (-1 * (F8070 * D8070^2 / 2)) - 1) &lt; 0.01, "ĐÚNG", "SAI"), A8070="San_o_co_Waffle_Slab", IF(ABS(H8070 / (0.048 * F8070 * D8070^2) - 1) &lt; 0.01, "ĐÚNG", "SAI"))</f>
        <v>ĐÚNG</v>
      </c>
    </row>
    <row r="8071" spans="1:13" x14ac:dyDescent="0.3">
      <c r="A8071" s="4" t="s">
        <v>18</v>
      </c>
      <c r="B8071" s="4" t="s">
        <v>10</v>
      </c>
      <c r="C8071" s="4">
        <v>4.59</v>
      </c>
      <c r="D8071" s="4">
        <v>2.04</v>
      </c>
      <c r="E8071" s="4">
        <v>0.13</v>
      </c>
      <c r="F8071" s="4">
        <v>9.01</v>
      </c>
      <c r="G8071" s="4">
        <v>9069</v>
      </c>
      <c r="H8071" s="4">
        <v>-18.748000000000001</v>
      </c>
      <c r="I8071" s="4">
        <v>-1.875</v>
      </c>
      <c r="J8071" s="4"/>
      <c r="K8071" s="4" t="str">
        <f>IF(AND(A8071="San_console_Cantilever", H8071 &lt; 0),  "ĐÚNG","SAI DẤU MOMEN")</f>
        <v>ĐÚNG</v>
      </c>
      <c r="L8071" s="4" t="str">
        <f t="shared" si="634"/>
        <v>ĐÚNG</v>
      </c>
      <c r="M8071" s="5" t="str" cm="1">
        <f t="array" ref="M8071">_xlfn.IFS(A8071="Ban_dam_1_phuong", IF(ABS(H8071 / (0.8 * (F8071 * D8071^2 / 8)) - 1) &lt; 0.01, "ĐÚNG", "SAI"), A8071="Ban_ke_4_canh_2_phuong", IF(ABS(H8071 / (0.045 * F8071 * D8071^2) - 1) &lt; 0.01, "ĐÚNG", "SAI"), A8071="San_phang_Flat_Slab", IF(ABS(H8071 / ((0.6 * (F8071 * C8071 * D8071^2 / 8)) / D8071) - 1) &lt; 0.01, "ĐÚNG", "SAI"), A8071="San_console_Cantilever", IF(ABS(H8071 / (-1 * (F8071 * D8071^2 / 2)) - 1) &lt; 0.01, "ĐÚNG", "SAI"), A8071="San_o_co_Waffle_Slab", IF(ABS(H8071 / (0.048 * F8071 * D8071^2) - 1) &lt; 0.01, "ĐÚNG", "SAI"))</f>
        <v>ĐÚNG</v>
      </c>
    </row>
    <row r="8072" spans="1:13" x14ac:dyDescent="0.3">
      <c r="A8072" s="4" t="s">
        <v>16</v>
      </c>
      <c r="B8072" s="4" t="s">
        <v>15</v>
      </c>
      <c r="C8072" s="4">
        <v>5.26</v>
      </c>
      <c r="D8072" s="4">
        <v>2.21</v>
      </c>
      <c r="E8072" s="4">
        <v>0.1</v>
      </c>
      <c r="F8072" s="4">
        <v>8</v>
      </c>
      <c r="G8072" s="4">
        <v>9070</v>
      </c>
      <c r="H8072" s="4">
        <v>3.907</v>
      </c>
      <c r="I8072" s="4">
        <v>0.78100000000000003</v>
      </c>
      <c r="J8072" s="4" t="str">
        <f t="shared" ref="J8072:J8073" si="635">IF(AND(A8072="Ban_dam_1_phuong", C8072/D8072 &gt; 2),"ĐÚNG", "SAI HÌNH HỌC" )</f>
        <v>ĐÚNG</v>
      </c>
      <c r="K8072" s="4"/>
      <c r="L8072" s="4" t="str">
        <f t="shared" si="634"/>
        <v>ĐÚNG</v>
      </c>
      <c r="M8072" s="5" t="str" cm="1">
        <f t="array" ref="M8072">_xlfn.IFS(A8072="Ban_dam_1_phuong", IF(ABS(H8072 / (0.8 * (F8072 * D8072^2 / 8)) - 1) &lt; 0.01, "ĐÚNG", "SAI"), A8072="Ban_ke_4_canh_2_phuong", IF(ABS(H8072 / (0.045 * F8072 * D8072^2) - 1) &lt; 0.01, "ĐÚNG", "SAI"), A8072="San_phang_Flat_Slab", IF(ABS(H8072 / ((0.6 * (F8072 * C8072 * D8072^2 / 8)) / D8072) - 1) &lt; 0.01, "ĐÚNG", "SAI"), A8072="San_console_Cantilever", IF(ABS(H8072 / (-1 * (F8072 * D8072^2 / 2)) - 1) &lt; 0.01, "ĐÚNG", "SAI"), A8072="San_o_co_Waffle_Slab", IF(ABS(H8072 / (0.048 * F8072 * D8072^2) - 1) &lt; 0.01, "ĐÚNG", "SAI"))</f>
        <v>ĐÚNG</v>
      </c>
    </row>
    <row r="8073" spans="1:13" x14ac:dyDescent="0.3">
      <c r="A8073" s="4" t="s">
        <v>16</v>
      </c>
      <c r="B8073" s="4" t="s">
        <v>11</v>
      </c>
      <c r="C8073" s="4">
        <v>5.92</v>
      </c>
      <c r="D8073" s="4">
        <v>2.76</v>
      </c>
      <c r="E8073" s="4">
        <v>0.13</v>
      </c>
      <c r="F8073" s="4">
        <v>9.01</v>
      </c>
      <c r="G8073" s="4">
        <v>9071</v>
      </c>
      <c r="H8073" s="4">
        <v>6.8630000000000004</v>
      </c>
      <c r="I8073" s="4">
        <v>1.373</v>
      </c>
      <c r="J8073" s="4" t="str">
        <f t="shared" si="635"/>
        <v>ĐÚNG</v>
      </c>
      <c r="K8073" s="4"/>
      <c r="L8073" s="4" t="str">
        <f t="shared" si="634"/>
        <v>ĐÚNG</v>
      </c>
      <c r="M8073" s="5" t="str" cm="1">
        <f t="array" ref="M8073">_xlfn.IFS(A8073="Ban_dam_1_phuong", IF(ABS(H8073 / (0.8 * (F8073 * D8073^2 / 8)) - 1) &lt; 0.01, "ĐÚNG", "SAI"), A8073="Ban_ke_4_canh_2_phuong", IF(ABS(H8073 / (0.045 * F8073 * D8073^2) - 1) &lt; 0.01, "ĐÚNG", "SAI"), A8073="San_phang_Flat_Slab", IF(ABS(H8073 / ((0.6 * (F8073 * C8073 * D8073^2 / 8)) / D8073) - 1) &lt; 0.01, "ĐÚNG", "SAI"), A8073="San_console_Cantilever", IF(ABS(H8073 / (-1 * (F8073 * D8073^2 / 2)) - 1) &lt; 0.01, "ĐÚNG", "SAI"), A8073="San_o_co_Waffle_Slab", IF(ABS(H8073 / (0.048 * F8073 * D8073^2) - 1) &lt; 0.01, "ĐÚNG", "SAI"))</f>
        <v>ĐÚNG</v>
      </c>
    </row>
    <row r="8074" spans="1:13" x14ac:dyDescent="0.3">
      <c r="A8074" s="4" t="s">
        <v>18</v>
      </c>
      <c r="B8074" s="4" t="s">
        <v>15</v>
      </c>
      <c r="C8074" s="4">
        <v>6.67</v>
      </c>
      <c r="D8074" s="4">
        <v>2.11</v>
      </c>
      <c r="E8074" s="4">
        <v>0.12</v>
      </c>
      <c r="F8074" s="4">
        <v>8.67</v>
      </c>
      <c r="G8074" s="4">
        <v>9072</v>
      </c>
      <c r="H8074" s="4">
        <v>-19.3</v>
      </c>
      <c r="I8074" s="4">
        <v>-1.93</v>
      </c>
      <c r="J8074" s="4"/>
      <c r="K8074" s="4" t="str">
        <f>IF(AND(A8074="San_console_Cantilever", H8074 &lt; 0),  "ĐÚNG","SAI DẤU MOMEN")</f>
        <v>ĐÚNG</v>
      </c>
      <c r="L8074" s="4" t="str">
        <f t="shared" si="634"/>
        <v>ĐÚNG</v>
      </c>
      <c r="M8074" s="5" t="str" cm="1">
        <f t="array" ref="M8074">_xlfn.IFS(A8074="Ban_dam_1_phuong", IF(ABS(H8074 / (0.8 * (F8074 * D8074^2 / 8)) - 1) &lt; 0.01, "ĐÚNG", "SAI"), A8074="Ban_ke_4_canh_2_phuong", IF(ABS(H8074 / (0.045 * F8074 * D8074^2) - 1) &lt; 0.01, "ĐÚNG", "SAI"), A8074="San_phang_Flat_Slab", IF(ABS(H8074 / ((0.6 * (F8074 * C8074 * D8074^2 / 8)) / D8074) - 1) &lt; 0.01, "ĐÚNG", "SAI"), A8074="San_console_Cantilever", IF(ABS(H8074 / (-1 * (F8074 * D8074^2 / 2)) - 1) &lt; 0.01, "ĐÚNG", "SAI"), A8074="San_o_co_Waffle_Slab", IF(ABS(H8074 / (0.048 * F8074 * D8074^2) - 1) &lt; 0.01, "ĐÚNG", "SAI"))</f>
        <v>ĐÚNG</v>
      </c>
    </row>
    <row r="8075" spans="1:13" x14ac:dyDescent="0.3">
      <c r="A8075" s="4" t="s">
        <v>9</v>
      </c>
      <c r="B8075" s="4" t="s">
        <v>17</v>
      </c>
      <c r="C8075" s="4">
        <v>3.77</v>
      </c>
      <c r="D8075" s="4">
        <v>3.1</v>
      </c>
      <c r="E8075" s="4">
        <v>0.12</v>
      </c>
      <c r="F8075" s="4">
        <v>8.67</v>
      </c>
      <c r="G8075" s="4">
        <v>9073</v>
      </c>
      <c r="H8075" s="4">
        <v>3.7490000000000001</v>
      </c>
      <c r="I8075" s="4">
        <v>4.3129999999999997</v>
      </c>
      <c r="J8075" s="4"/>
      <c r="K8075" s="4"/>
      <c r="L8075" s="4" t="str">
        <f t="shared" si="634"/>
        <v>ĐÚNG</v>
      </c>
      <c r="M8075" s="5" t="str" cm="1">
        <f t="array" ref="M8075">_xlfn.IFS(A8075="Ban_dam_1_phuong", IF(ABS(H8075 / (0.8 * (F8075 * D8075^2 / 8)) - 1) &lt; 0.01, "ĐÚNG", "SAI"), A8075="Ban_ke_4_canh_2_phuong", IF(ABS(H8075 / (0.045 * F8075 * D8075^2) - 1) &lt; 0.01, "ĐÚNG", "SAI"), A8075="San_phang_Flat_Slab", IF(ABS(H8075 / ((0.6 * (F8075 * C8075 * D8075^2 / 8)) / D8075) - 1) &lt; 0.01, "ĐÚNG", "SAI"), A8075="San_console_Cantilever", IF(ABS(H8075 / (-1 * (F8075 * D8075^2 / 2)) - 1) &lt; 0.01, "ĐÚNG", "SAI"), A8075="San_o_co_Waffle_Slab", IF(ABS(H8075 / (0.048 * F8075 * D8075^2) - 1) &lt; 0.01, "ĐÚNG", "SAI"))</f>
        <v>ĐÚNG</v>
      </c>
    </row>
    <row r="8076" spans="1:13" x14ac:dyDescent="0.3">
      <c r="A8076" s="4" t="s">
        <v>14</v>
      </c>
      <c r="B8076" s="4" t="s">
        <v>11</v>
      </c>
      <c r="C8076" s="4">
        <v>14.83</v>
      </c>
      <c r="D8076" s="4">
        <v>10.35</v>
      </c>
      <c r="E8076" s="4">
        <v>0.42</v>
      </c>
      <c r="F8076" s="4">
        <v>11.03</v>
      </c>
      <c r="G8076" s="4">
        <v>9074</v>
      </c>
      <c r="H8076" s="4">
        <v>56.715000000000003</v>
      </c>
      <c r="I8076" s="4">
        <v>116.43899999999999</v>
      </c>
      <c r="J8076" s="4"/>
      <c r="K8076" s="4"/>
      <c r="L8076" s="4" t="str">
        <f t="shared" si="634"/>
        <v>ĐÚNG</v>
      </c>
      <c r="M8076" s="5" t="str" cm="1">
        <f t="array" ref="M8076">_xlfn.IFS(A8076="Ban_dam_1_phuong", IF(ABS(H8076 / (0.8 * (F8076 * D8076^2 / 8)) - 1) &lt; 0.01, "ĐÚNG", "SAI"), A8076="Ban_ke_4_canh_2_phuong", IF(ABS(H8076 / (0.045 * F8076 * D8076^2) - 1) &lt; 0.01, "ĐÚNG", "SAI"), A8076="San_phang_Flat_Slab", IF(ABS(H8076 / ((0.6 * (F8076 * C8076 * D8076^2 / 8)) / D8076) - 1) &lt; 0.01, "ĐÚNG", "SAI"), A8076="San_console_Cantilever", IF(ABS(H8076 / (-1 * (F8076 * D8076^2 / 2)) - 1) &lt; 0.01, "ĐÚNG", "SAI"), A8076="San_o_co_Waffle_Slab", IF(ABS(H8076 / (0.048 * F8076 * D8076^2) - 1) &lt; 0.01, "ĐÚNG", "SAI"))</f>
        <v>ĐÚNG</v>
      </c>
    </row>
    <row r="8077" spans="1:13" x14ac:dyDescent="0.3">
      <c r="A8077" s="4" t="s">
        <v>16</v>
      </c>
      <c r="B8077" s="4" t="s">
        <v>10</v>
      </c>
      <c r="C8077" s="4">
        <v>8.1300000000000008</v>
      </c>
      <c r="D8077" s="4">
        <v>2.33</v>
      </c>
      <c r="E8077" s="4">
        <v>0.14000000000000001</v>
      </c>
      <c r="F8077" s="4">
        <v>9.35</v>
      </c>
      <c r="G8077" s="4">
        <v>9075</v>
      </c>
      <c r="H8077" s="4">
        <v>5.0759999999999996</v>
      </c>
      <c r="I8077" s="4">
        <v>1.0149999999999999</v>
      </c>
      <c r="J8077" s="4" t="str">
        <f>IF(AND(A8077="Ban_dam_1_phuong", C8077/D8077 &gt; 2),"ĐÚNG", "SAI HÌNH HỌC" )</f>
        <v>ĐÚNG</v>
      </c>
      <c r="K8077" s="4"/>
      <c r="L8077" s="4" t="str">
        <f t="shared" si="634"/>
        <v>ĐÚNG</v>
      </c>
      <c r="M8077" s="5" t="str" cm="1">
        <f t="array" ref="M8077">_xlfn.IFS(A8077="Ban_dam_1_phuong", IF(ABS(H8077 / (0.8 * (F8077 * D8077^2 / 8)) - 1) &lt; 0.01, "ĐÚNG", "SAI"), A8077="Ban_ke_4_canh_2_phuong", IF(ABS(H8077 / (0.045 * F8077 * D8077^2) - 1) &lt; 0.01, "ĐÚNG", "SAI"), A8077="San_phang_Flat_Slab", IF(ABS(H8077 / ((0.6 * (F8077 * C8077 * D8077^2 / 8)) / D8077) - 1) &lt; 0.01, "ĐÚNG", "SAI"), A8077="San_console_Cantilever", IF(ABS(H8077 / (-1 * (F8077 * D8077^2 / 2)) - 1) &lt; 0.01, "ĐÚNG", "SAI"), A8077="San_o_co_Waffle_Slab", IF(ABS(H8077 / (0.048 * F8077 * D8077^2) - 1) &lt; 0.01, "ĐÚNG", "SAI"))</f>
        <v>ĐÚNG</v>
      </c>
    </row>
    <row r="8078" spans="1:13" x14ac:dyDescent="0.3">
      <c r="A8078" s="4" t="s">
        <v>18</v>
      </c>
      <c r="B8078" s="4" t="s">
        <v>10</v>
      </c>
      <c r="C8078" s="4">
        <v>4.8600000000000003</v>
      </c>
      <c r="D8078" s="4">
        <v>2.42</v>
      </c>
      <c r="E8078" s="4">
        <v>0.15</v>
      </c>
      <c r="F8078" s="4">
        <v>9.68</v>
      </c>
      <c r="G8078" s="4">
        <v>9076</v>
      </c>
      <c r="H8078" s="4">
        <v>-28.344999999999999</v>
      </c>
      <c r="I8078" s="4">
        <v>-2.835</v>
      </c>
      <c r="J8078" s="4"/>
      <c r="K8078" s="4" t="str">
        <f>IF(AND(A8078="San_console_Cantilever", H8078 &lt; 0),  "ĐÚNG","SAI DẤU MOMEN")</f>
        <v>ĐÚNG</v>
      </c>
      <c r="L8078" s="4" t="str">
        <f t="shared" si="634"/>
        <v>ĐÚNG</v>
      </c>
      <c r="M8078" s="5" t="str" cm="1">
        <f t="array" ref="M8078">_xlfn.IFS(A8078="Ban_dam_1_phuong", IF(ABS(H8078 / (0.8 * (F8078 * D8078^2 / 8)) - 1) &lt; 0.01, "ĐÚNG", "SAI"), A8078="Ban_ke_4_canh_2_phuong", IF(ABS(H8078 / (0.045 * F8078 * D8078^2) - 1) &lt; 0.01, "ĐÚNG", "SAI"), A8078="San_phang_Flat_Slab", IF(ABS(H8078 / ((0.6 * (F8078 * C8078 * D8078^2 / 8)) / D8078) - 1) &lt; 0.01, "ĐÚNG", "SAI"), A8078="San_console_Cantilever", IF(ABS(H8078 / (-1 * (F8078 * D8078^2 / 2)) - 1) &lt; 0.01, "ĐÚNG", "SAI"), A8078="San_o_co_Waffle_Slab", IF(ABS(H8078 / (0.048 * F8078 * D8078^2) - 1) &lt; 0.01, "ĐÚNG", "SAI"))</f>
        <v>ĐÚNG</v>
      </c>
    </row>
    <row r="8079" spans="1:13" x14ac:dyDescent="0.3">
      <c r="A8079" s="4" t="s">
        <v>14</v>
      </c>
      <c r="B8079" s="4" t="s">
        <v>11</v>
      </c>
      <c r="C8079" s="4">
        <v>14.25</v>
      </c>
      <c r="D8079" s="4">
        <v>11.9</v>
      </c>
      <c r="E8079" s="4">
        <v>0.39</v>
      </c>
      <c r="F8079" s="4">
        <v>10.7</v>
      </c>
      <c r="G8079" s="4">
        <v>9077</v>
      </c>
      <c r="H8079" s="4">
        <v>72.730999999999995</v>
      </c>
      <c r="I8079" s="4">
        <v>104.29300000000001</v>
      </c>
      <c r="J8079" s="4"/>
      <c r="K8079" s="4"/>
      <c r="L8079" s="4" t="str">
        <f t="shared" si="634"/>
        <v>ĐÚNG</v>
      </c>
      <c r="M8079" s="5" t="str" cm="1">
        <f t="array" ref="M8079">_xlfn.IFS(A8079="Ban_dam_1_phuong", IF(ABS(H8079 / (0.8 * (F8079 * D8079^2 / 8)) - 1) &lt; 0.01, "ĐÚNG", "SAI"), A8079="Ban_ke_4_canh_2_phuong", IF(ABS(H8079 / (0.045 * F8079 * D8079^2) - 1) &lt; 0.01, "ĐÚNG", "SAI"), A8079="San_phang_Flat_Slab", IF(ABS(H8079 / ((0.6 * (F8079 * C8079 * D8079^2 / 8)) / D8079) - 1) &lt; 0.01, "ĐÚNG", "SAI"), A8079="San_console_Cantilever", IF(ABS(H8079 / (-1 * (F8079 * D8079^2 / 2)) - 1) &lt; 0.01, "ĐÚNG", "SAI"), A8079="San_o_co_Waffle_Slab", IF(ABS(H8079 / (0.048 * F8079 * D8079^2) - 1) &lt; 0.01, "ĐÚNG", "SAI"))</f>
        <v>ĐÚNG</v>
      </c>
    </row>
    <row r="8080" spans="1:13" x14ac:dyDescent="0.3">
      <c r="A8080" s="4" t="s">
        <v>9</v>
      </c>
      <c r="B8080" s="4" t="s">
        <v>13</v>
      </c>
      <c r="C8080" s="4">
        <v>9.39</v>
      </c>
      <c r="D8080" s="4">
        <v>5.65</v>
      </c>
      <c r="E8080" s="4">
        <v>0.19</v>
      </c>
      <c r="F8080" s="4">
        <v>11.03</v>
      </c>
      <c r="G8080" s="4">
        <v>9078</v>
      </c>
      <c r="H8080" s="4">
        <v>15.845000000000001</v>
      </c>
      <c r="I8080" s="4">
        <v>34.039000000000001</v>
      </c>
      <c r="J8080" s="4"/>
      <c r="K8080" s="4"/>
      <c r="L8080" s="4" t="str">
        <f t="shared" si="634"/>
        <v>ĐÚNG</v>
      </c>
      <c r="M8080" s="5" t="str" cm="1">
        <f t="array" ref="M8080">_xlfn.IFS(A8080="Ban_dam_1_phuong", IF(ABS(H8080 / (0.8 * (F8080 * D8080^2 / 8)) - 1) &lt; 0.01, "ĐÚNG", "SAI"), A8080="Ban_ke_4_canh_2_phuong", IF(ABS(H8080 / (0.045 * F8080 * D8080^2) - 1) &lt; 0.01, "ĐÚNG", "SAI"), A8080="San_phang_Flat_Slab", IF(ABS(H8080 / ((0.6 * (F8080 * C8080 * D8080^2 / 8)) / D8080) - 1) &lt; 0.01, "ĐÚNG", "SAI"), A8080="San_console_Cantilever", IF(ABS(H8080 / (-1 * (F8080 * D8080^2 / 2)) - 1) &lt; 0.01, "ĐÚNG", "SAI"), A8080="San_o_co_Waffle_Slab", IF(ABS(H8080 / (0.048 * F8080 * D8080^2) - 1) &lt; 0.01, "ĐÚNG", "SAI"))</f>
        <v>ĐÚNG</v>
      </c>
    </row>
    <row r="8081" spans="1:13" x14ac:dyDescent="0.3">
      <c r="A8081" s="4" t="s">
        <v>12</v>
      </c>
      <c r="B8081" s="4" t="s">
        <v>15</v>
      </c>
      <c r="C8081" s="4">
        <v>11.42</v>
      </c>
      <c r="D8081" s="4">
        <v>9.32</v>
      </c>
      <c r="E8081" s="4">
        <v>0.25</v>
      </c>
      <c r="F8081" s="4">
        <v>13.06</v>
      </c>
      <c r="G8081" s="4">
        <v>9079</v>
      </c>
      <c r="H8081" s="4">
        <v>104.252</v>
      </c>
      <c r="I8081" s="4">
        <v>56.720999999999997</v>
      </c>
      <c r="J8081" s="4"/>
      <c r="K8081" s="4"/>
      <c r="L8081" s="4" t="str">
        <f t="shared" si="634"/>
        <v>ĐÚNG</v>
      </c>
      <c r="M8081" s="5" t="str" cm="1">
        <f t="array" ref="M8081">_xlfn.IFS(A8081="Ban_dam_1_phuong", IF(ABS(H8081 / (0.8 * (F8081 * D8081^2 / 8)) - 1) &lt; 0.01, "ĐÚNG", "SAI"), A8081="Ban_ke_4_canh_2_phuong", IF(ABS(H8081 / (0.045 * F8081 * D8081^2) - 1) &lt; 0.01, "ĐÚNG", "SAI"), A8081="San_phang_Flat_Slab", IF(ABS(H8081 / ((0.6 * (F8081 * C8081 * D8081^2 / 8)) / D8081) - 1) &lt; 0.01, "ĐÚNG", "SAI"), A8081="San_console_Cantilever", IF(ABS(H8081 / (-1 * (F8081 * D8081^2 / 2)) - 1) &lt; 0.01, "ĐÚNG", "SAI"), A8081="San_o_co_Waffle_Slab", IF(ABS(H8081 / (0.048 * F8081 * D8081^2) - 1) &lt; 0.01, "ĐÚNG", "SAI"))</f>
        <v>ĐÚNG</v>
      </c>
    </row>
    <row r="8082" spans="1:13" x14ac:dyDescent="0.3">
      <c r="A8082" s="4" t="s">
        <v>14</v>
      </c>
      <c r="B8082" s="4" t="s">
        <v>11</v>
      </c>
      <c r="C8082" s="4">
        <v>12.3</v>
      </c>
      <c r="D8082" s="4">
        <v>8.85</v>
      </c>
      <c r="E8082" s="4">
        <v>0.43</v>
      </c>
      <c r="F8082" s="4">
        <v>11.03</v>
      </c>
      <c r="G8082" s="4">
        <v>9080</v>
      </c>
      <c r="H8082" s="4">
        <v>41.466999999999999</v>
      </c>
      <c r="I8082" s="4">
        <v>80.099000000000004</v>
      </c>
      <c r="J8082" s="4"/>
      <c r="K8082" s="4"/>
      <c r="L8082" s="4" t="str">
        <f t="shared" si="634"/>
        <v>ĐÚNG</v>
      </c>
      <c r="M8082" s="5" t="str" cm="1">
        <f t="array" ref="M8082">_xlfn.IFS(A8082="Ban_dam_1_phuong", IF(ABS(H8082 / (0.8 * (F8082 * D8082^2 / 8)) - 1) &lt; 0.01, "ĐÚNG", "SAI"), A8082="Ban_ke_4_canh_2_phuong", IF(ABS(H8082 / (0.045 * F8082 * D8082^2) - 1) &lt; 0.01, "ĐÚNG", "SAI"), A8082="San_phang_Flat_Slab", IF(ABS(H8082 / ((0.6 * (F8082 * C8082 * D8082^2 / 8)) / D8082) - 1) &lt; 0.01, "ĐÚNG", "SAI"), A8082="San_console_Cantilever", IF(ABS(H8082 / (-1 * (F8082 * D8082^2 / 2)) - 1) &lt; 0.01, "ĐÚNG", "SAI"), A8082="San_o_co_Waffle_Slab", IF(ABS(H8082 / (0.048 * F8082 * D8082^2) - 1) &lt; 0.01, "ĐÚNG", "SAI"))</f>
        <v>ĐÚNG</v>
      </c>
    </row>
    <row r="8083" spans="1:13" x14ac:dyDescent="0.3">
      <c r="A8083" s="4" t="s">
        <v>16</v>
      </c>
      <c r="B8083" s="4" t="s">
        <v>17</v>
      </c>
      <c r="C8083" s="4">
        <v>5.56</v>
      </c>
      <c r="D8083" s="4">
        <v>2.39</v>
      </c>
      <c r="E8083" s="4">
        <v>0.13</v>
      </c>
      <c r="F8083" s="4">
        <v>9.01</v>
      </c>
      <c r="G8083" s="4">
        <v>9081</v>
      </c>
      <c r="H8083" s="4">
        <v>5.1470000000000002</v>
      </c>
      <c r="I8083" s="4">
        <v>1.0289999999999999</v>
      </c>
      <c r="J8083" s="4" t="str">
        <f>IF(AND(A8083="Ban_dam_1_phuong", C8083/D8083 &gt; 2),"ĐÚNG", "SAI HÌNH HỌC" )</f>
        <v>ĐÚNG</v>
      </c>
      <c r="K8083" s="4"/>
      <c r="L8083" s="4" t="str">
        <f t="shared" si="634"/>
        <v>ĐÚNG</v>
      </c>
      <c r="M8083" s="5" t="str" cm="1">
        <f t="array" ref="M8083">_xlfn.IFS(A8083="Ban_dam_1_phuong", IF(ABS(H8083 / (0.8 * (F8083 * D8083^2 / 8)) - 1) &lt; 0.01, "ĐÚNG", "SAI"), A8083="Ban_ke_4_canh_2_phuong", IF(ABS(H8083 / (0.045 * F8083 * D8083^2) - 1) &lt; 0.01, "ĐÚNG", "SAI"), A8083="San_phang_Flat_Slab", IF(ABS(H8083 / ((0.6 * (F8083 * C8083 * D8083^2 / 8)) / D8083) - 1) &lt; 0.01, "ĐÚNG", "SAI"), A8083="San_console_Cantilever", IF(ABS(H8083 / (-1 * (F8083 * D8083^2 / 2)) - 1) &lt; 0.01, "ĐÚNG", "SAI"), A8083="San_o_co_Waffle_Slab", IF(ABS(H8083 / (0.048 * F8083 * D8083^2) - 1) &lt; 0.01, "ĐÚNG", "SAI"))</f>
        <v>ĐÚNG</v>
      </c>
    </row>
    <row r="8084" spans="1:13" x14ac:dyDescent="0.3">
      <c r="A8084" s="4" t="s">
        <v>14</v>
      </c>
      <c r="B8084" s="4" t="s">
        <v>10</v>
      </c>
      <c r="C8084" s="4">
        <v>10.86</v>
      </c>
      <c r="D8084" s="4">
        <v>10.14</v>
      </c>
      <c r="E8084" s="4">
        <v>0.42</v>
      </c>
      <c r="F8084" s="4">
        <v>11.03</v>
      </c>
      <c r="G8084" s="4">
        <v>9082</v>
      </c>
      <c r="H8084" s="4">
        <v>54.436999999999998</v>
      </c>
      <c r="I8084" s="4">
        <v>62.442</v>
      </c>
      <c r="J8084" s="4"/>
      <c r="K8084" s="4"/>
      <c r="L8084" s="4" t="str">
        <f t="shared" si="634"/>
        <v>ĐÚNG</v>
      </c>
      <c r="M8084" s="5" t="str" cm="1">
        <f t="array" ref="M8084">_xlfn.IFS(A8084="Ban_dam_1_phuong", IF(ABS(H8084 / (0.8 * (F8084 * D8084^2 / 8)) - 1) &lt; 0.01, "ĐÚNG", "SAI"), A8084="Ban_ke_4_canh_2_phuong", IF(ABS(H8084 / (0.045 * F8084 * D8084^2) - 1) &lt; 0.01, "ĐÚNG", "SAI"), A8084="San_phang_Flat_Slab", IF(ABS(H8084 / ((0.6 * (F8084 * C8084 * D8084^2 / 8)) / D8084) - 1) &lt; 0.01, "ĐÚNG", "SAI"), A8084="San_console_Cantilever", IF(ABS(H8084 / (-1 * (F8084 * D8084^2 / 2)) - 1) &lt; 0.01, "ĐÚNG", "SAI"), A8084="San_o_co_Waffle_Slab", IF(ABS(H8084 / (0.048 * F8084 * D8084^2) - 1) &lt; 0.01, "ĐÚNG", "SAI"))</f>
        <v>ĐÚNG</v>
      </c>
    </row>
    <row r="8085" spans="1:13" x14ac:dyDescent="0.3">
      <c r="A8085" s="4" t="s">
        <v>18</v>
      </c>
      <c r="B8085" s="4" t="s">
        <v>11</v>
      </c>
      <c r="C8085" s="4">
        <v>4.24</v>
      </c>
      <c r="D8085" s="4">
        <v>2.21</v>
      </c>
      <c r="E8085" s="4">
        <v>0.11</v>
      </c>
      <c r="F8085" s="4">
        <v>8.33</v>
      </c>
      <c r="G8085" s="4">
        <v>9083</v>
      </c>
      <c r="H8085" s="4">
        <v>-20.341999999999999</v>
      </c>
      <c r="I8085" s="4">
        <v>-2.0339999999999998</v>
      </c>
      <c r="J8085" s="4"/>
      <c r="K8085" s="4" t="str">
        <f>IF(AND(A8085="San_console_Cantilever", H8085 &lt; 0),  "ĐÚNG","SAI DẤU MOMEN")</f>
        <v>ĐÚNG</v>
      </c>
      <c r="L8085" s="4" t="str">
        <f t="shared" si="634"/>
        <v>ĐÚNG</v>
      </c>
      <c r="M8085" s="5" t="str" cm="1">
        <f t="array" ref="M8085">_xlfn.IFS(A8085="Ban_dam_1_phuong", IF(ABS(H8085 / (0.8 * (F8085 * D8085^2 / 8)) - 1) &lt; 0.01, "ĐÚNG", "SAI"), A8085="Ban_ke_4_canh_2_phuong", IF(ABS(H8085 / (0.045 * F8085 * D8085^2) - 1) &lt; 0.01, "ĐÚNG", "SAI"), A8085="San_phang_Flat_Slab", IF(ABS(H8085 / ((0.6 * (F8085 * C8085 * D8085^2 / 8)) / D8085) - 1) &lt; 0.01, "ĐÚNG", "SAI"), A8085="San_console_Cantilever", IF(ABS(H8085 / (-1 * (F8085 * D8085^2 / 2)) - 1) &lt; 0.01, "ĐÚNG", "SAI"), A8085="San_o_co_Waffle_Slab", IF(ABS(H8085 / (0.048 * F8085 * D8085^2) - 1) &lt; 0.01, "ĐÚNG", "SAI"))</f>
        <v>ĐÚNG</v>
      </c>
    </row>
    <row r="8086" spans="1:13" x14ac:dyDescent="0.3">
      <c r="A8086" s="4" t="s">
        <v>9</v>
      </c>
      <c r="B8086" s="4" t="s">
        <v>15</v>
      </c>
      <c r="C8086" s="4">
        <v>8.17</v>
      </c>
      <c r="D8086" s="4">
        <v>5.53</v>
      </c>
      <c r="E8086" s="4">
        <v>0.19</v>
      </c>
      <c r="F8086" s="4">
        <v>11.03</v>
      </c>
      <c r="G8086" s="4">
        <v>9084</v>
      </c>
      <c r="H8086" s="4">
        <v>15.179</v>
      </c>
      <c r="I8086" s="4">
        <v>25.768000000000001</v>
      </c>
      <c r="J8086" s="4"/>
      <c r="K8086" s="4"/>
      <c r="L8086" s="4" t="str">
        <f t="shared" si="634"/>
        <v>ĐÚNG</v>
      </c>
      <c r="M8086" s="5" t="str" cm="1">
        <f t="array" ref="M8086">_xlfn.IFS(A8086="Ban_dam_1_phuong", IF(ABS(H8086 / (0.8 * (F8086 * D8086^2 / 8)) - 1) &lt; 0.01, "ĐÚNG", "SAI"), A8086="Ban_ke_4_canh_2_phuong", IF(ABS(H8086 / (0.045 * F8086 * D8086^2) - 1) &lt; 0.01, "ĐÚNG", "SAI"), A8086="San_phang_Flat_Slab", IF(ABS(H8086 / ((0.6 * (F8086 * C8086 * D8086^2 / 8)) / D8086) - 1) &lt; 0.01, "ĐÚNG", "SAI"), A8086="San_console_Cantilever", IF(ABS(H8086 / (-1 * (F8086 * D8086^2 / 2)) - 1) &lt; 0.01, "ĐÚNG", "SAI"), A8086="San_o_co_Waffle_Slab", IF(ABS(H8086 / (0.048 * F8086 * D8086^2) - 1) &lt; 0.01, "ĐÚNG", "SAI"))</f>
        <v>ĐÚNG</v>
      </c>
    </row>
    <row r="8087" spans="1:13" x14ac:dyDescent="0.3">
      <c r="A8087" s="4" t="s">
        <v>9</v>
      </c>
      <c r="B8087" s="4" t="s">
        <v>13</v>
      </c>
      <c r="C8087" s="4">
        <v>5.19</v>
      </c>
      <c r="D8087" s="4">
        <v>3.15</v>
      </c>
      <c r="E8087" s="4">
        <v>0.17</v>
      </c>
      <c r="F8087" s="4">
        <v>10.36</v>
      </c>
      <c r="G8087" s="4">
        <v>9085</v>
      </c>
      <c r="H8087" s="4">
        <v>4.6260000000000003</v>
      </c>
      <c r="I8087" s="4">
        <v>9.7669999999999995</v>
      </c>
      <c r="J8087" s="4"/>
      <c r="K8087" s="4"/>
      <c r="L8087" s="4" t="str">
        <f t="shared" si="634"/>
        <v>ĐÚNG</v>
      </c>
      <c r="M8087" s="5" t="str" cm="1">
        <f t="array" ref="M8087">_xlfn.IFS(A8087="Ban_dam_1_phuong", IF(ABS(H8087 / (0.8 * (F8087 * D8087^2 / 8)) - 1) &lt; 0.01, "ĐÚNG", "SAI"), A8087="Ban_ke_4_canh_2_phuong", IF(ABS(H8087 / (0.045 * F8087 * D8087^2) - 1) &lt; 0.01, "ĐÚNG", "SAI"), A8087="San_phang_Flat_Slab", IF(ABS(H8087 / ((0.6 * (F8087 * C8087 * D8087^2 / 8)) / D8087) - 1) &lt; 0.01, "ĐÚNG", "SAI"), A8087="San_console_Cantilever", IF(ABS(H8087 / (-1 * (F8087 * D8087^2 / 2)) - 1) &lt; 0.01, "ĐÚNG", "SAI"), A8087="San_o_co_Waffle_Slab", IF(ABS(H8087 / (0.048 * F8087 * D8087^2) - 1) &lt; 0.01, "ĐÚNG", "SAI"))</f>
        <v>ĐÚNG</v>
      </c>
    </row>
    <row r="8088" spans="1:13" x14ac:dyDescent="0.3">
      <c r="A8088" s="4" t="s">
        <v>18</v>
      </c>
      <c r="B8088" s="4" t="s">
        <v>11</v>
      </c>
      <c r="C8088" s="4">
        <v>7.79</v>
      </c>
      <c r="D8088" s="4">
        <v>2.4</v>
      </c>
      <c r="E8088" s="4">
        <v>0.13</v>
      </c>
      <c r="F8088" s="4">
        <v>9.01</v>
      </c>
      <c r="G8088" s="4">
        <v>9086</v>
      </c>
      <c r="H8088" s="4">
        <v>-25.949000000000002</v>
      </c>
      <c r="I8088" s="4">
        <v>-2.5950000000000002</v>
      </c>
      <c r="J8088" s="4"/>
      <c r="K8088" s="4" t="str">
        <f t="shared" ref="K8088:K8089" si="636">IF(AND(A8088="San_console_Cantilever", H8088 &lt; 0),  "ĐÚNG","SAI DẤU MOMEN")</f>
        <v>ĐÚNG</v>
      </c>
      <c r="L8088" s="4" t="str">
        <f t="shared" si="634"/>
        <v>ĐÚNG</v>
      </c>
      <c r="M8088" s="5" t="str" cm="1">
        <f t="array" ref="M8088">_xlfn.IFS(A8088="Ban_dam_1_phuong", IF(ABS(H8088 / (0.8 * (F8088 * D8088^2 / 8)) - 1) &lt; 0.01, "ĐÚNG", "SAI"), A8088="Ban_ke_4_canh_2_phuong", IF(ABS(H8088 / (0.045 * F8088 * D8088^2) - 1) &lt; 0.01, "ĐÚNG", "SAI"), A8088="San_phang_Flat_Slab", IF(ABS(H8088 / ((0.6 * (F8088 * C8088 * D8088^2 / 8)) / D8088) - 1) &lt; 0.01, "ĐÚNG", "SAI"), A8088="San_console_Cantilever", IF(ABS(H8088 / (-1 * (F8088 * D8088^2 / 2)) - 1) &lt; 0.01, "ĐÚNG", "SAI"), A8088="San_o_co_Waffle_Slab", IF(ABS(H8088 / (0.048 * F8088 * D8088^2) - 1) &lt; 0.01, "ĐÚNG", "SAI"))</f>
        <v>ĐÚNG</v>
      </c>
    </row>
    <row r="8089" spans="1:13" x14ac:dyDescent="0.3">
      <c r="A8089" s="4" t="s">
        <v>18</v>
      </c>
      <c r="B8089" s="4" t="s">
        <v>15</v>
      </c>
      <c r="C8089" s="4">
        <v>5.2</v>
      </c>
      <c r="D8089" s="4">
        <v>2.0699999999999998</v>
      </c>
      <c r="E8089" s="4">
        <v>0.15</v>
      </c>
      <c r="F8089" s="4">
        <v>9.68</v>
      </c>
      <c r="G8089" s="4">
        <v>9087</v>
      </c>
      <c r="H8089" s="4">
        <v>-20.739000000000001</v>
      </c>
      <c r="I8089" s="4">
        <v>-2.0739999999999998</v>
      </c>
      <c r="J8089" s="4"/>
      <c r="K8089" s="4" t="str">
        <f t="shared" si="636"/>
        <v>ĐÚNG</v>
      </c>
      <c r="L8089" s="4" t="str">
        <f t="shared" si="634"/>
        <v>ĐÚNG</v>
      </c>
      <c r="M8089" s="5" t="str" cm="1">
        <f t="array" ref="M8089">_xlfn.IFS(A8089="Ban_dam_1_phuong", IF(ABS(H8089 / (0.8 * (F8089 * D8089^2 / 8)) - 1) &lt; 0.01, "ĐÚNG", "SAI"), A8089="Ban_ke_4_canh_2_phuong", IF(ABS(H8089 / (0.045 * F8089 * D8089^2) - 1) &lt; 0.01, "ĐÚNG", "SAI"), A8089="San_phang_Flat_Slab", IF(ABS(H8089 / ((0.6 * (F8089 * C8089 * D8089^2 / 8)) / D8089) - 1) &lt; 0.01, "ĐÚNG", "SAI"), A8089="San_console_Cantilever", IF(ABS(H8089 / (-1 * (F8089 * D8089^2 / 2)) - 1) &lt; 0.01, "ĐÚNG", "SAI"), A8089="San_o_co_Waffle_Slab", IF(ABS(H8089 / (0.048 * F8089 * D8089^2) - 1) &lt; 0.01, "ĐÚNG", "SAI"))</f>
        <v>ĐÚNG</v>
      </c>
    </row>
    <row r="8090" spans="1:13" x14ac:dyDescent="0.3">
      <c r="A8090" s="4" t="s">
        <v>14</v>
      </c>
      <c r="B8090" s="4" t="s">
        <v>10</v>
      </c>
      <c r="C8090" s="4">
        <v>9.2899999999999991</v>
      </c>
      <c r="D8090" s="4">
        <v>8.0399999999999991</v>
      </c>
      <c r="E8090" s="4">
        <v>0.36</v>
      </c>
      <c r="F8090" s="4">
        <v>10.02</v>
      </c>
      <c r="G8090" s="4">
        <v>9088</v>
      </c>
      <c r="H8090" s="4">
        <v>31.09</v>
      </c>
      <c r="I8090" s="4">
        <v>41.509</v>
      </c>
      <c r="J8090" s="4"/>
      <c r="K8090" s="4"/>
      <c r="L8090" s="4" t="str">
        <f t="shared" si="634"/>
        <v>ĐÚNG</v>
      </c>
      <c r="M8090" s="5" t="str" cm="1">
        <f t="array" ref="M8090">_xlfn.IFS(A8090="Ban_dam_1_phuong", IF(ABS(H8090 / (0.8 * (F8090 * D8090^2 / 8)) - 1) &lt; 0.01, "ĐÚNG", "SAI"), A8090="Ban_ke_4_canh_2_phuong", IF(ABS(H8090 / (0.045 * F8090 * D8090^2) - 1) &lt; 0.01, "ĐÚNG", "SAI"), A8090="San_phang_Flat_Slab", IF(ABS(H8090 / ((0.6 * (F8090 * C8090 * D8090^2 / 8)) / D8090) - 1) &lt; 0.01, "ĐÚNG", "SAI"), A8090="San_console_Cantilever", IF(ABS(H8090 / (-1 * (F8090 * D8090^2 / 2)) - 1) &lt; 0.01, "ĐÚNG", "SAI"), A8090="San_o_co_Waffle_Slab", IF(ABS(H8090 / (0.048 * F8090 * D8090^2) - 1) &lt; 0.01, "ĐÚNG", "SAI"))</f>
        <v>ĐÚNG</v>
      </c>
    </row>
    <row r="8091" spans="1:13" x14ac:dyDescent="0.3">
      <c r="A8091" s="4" t="s">
        <v>12</v>
      </c>
      <c r="B8091" s="4" t="s">
        <v>10</v>
      </c>
      <c r="C8091" s="4">
        <v>9.44</v>
      </c>
      <c r="D8091" s="4">
        <v>7.49</v>
      </c>
      <c r="E8091" s="4">
        <v>0.23</v>
      </c>
      <c r="F8091" s="4">
        <v>12.38</v>
      </c>
      <c r="G8091" s="4">
        <v>9089</v>
      </c>
      <c r="H8091" s="4">
        <v>65.650000000000006</v>
      </c>
      <c r="I8091" s="4">
        <v>34.725999999999999</v>
      </c>
      <c r="J8091" s="4"/>
      <c r="K8091" s="4"/>
      <c r="L8091" s="4" t="str">
        <f t="shared" si="634"/>
        <v>ĐÚNG</v>
      </c>
      <c r="M8091" s="5" t="str" cm="1">
        <f t="array" ref="M8091">_xlfn.IFS(A8091="Ban_dam_1_phuong", IF(ABS(H8091 / (0.8 * (F8091 * D8091^2 / 8)) - 1) &lt; 0.01, "ĐÚNG", "SAI"), A8091="Ban_ke_4_canh_2_phuong", IF(ABS(H8091 / (0.045 * F8091 * D8091^2) - 1) &lt; 0.01, "ĐÚNG", "SAI"), A8091="San_phang_Flat_Slab", IF(ABS(H8091 / ((0.6 * (F8091 * C8091 * D8091^2 / 8)) / D8091) - 1) &lt; 0.01, "ĐÚNG", "SAI"), A8091="San_console_Cantilever", IF(ABS(H8091 / (-1 * (F8091 * D8091^2 / 2)) - 1) &lt; 0.01, "ĐÚNG", "SAI"), A8091="San_o_co_Waffle_Slab", IF(ABS(H8091 / (0.048 * F8091 * D8091^2) - 1) &lt; 0.01, "ĐÚNG", "SAI"))</f>
        <v>ĐÚNG</v>
      </c>
    </row>
    <row r="8092" spans="1:13" x14ac:dyDescent="0.3">
      <c r="A8092" s="4" t="s">
        <v>18</v>
      </c>
      <c r="B8092" s="4" t="s">
        <v>17</v>
      </c>
      <c r="C8092" s="4">
        <v>6.7</v>
      </c>
      <c r="D8092" s="4">
        <v>2.0499999999999998</v>
      </c>
      <c r="E8092" s="4">
        <v>0.1</v>
      </c>
      <c r="F8092" s="4">
        <v>8</v>
      </c>
      <c r="G8092" s="4">
        <v>9090</v>
      </c>
      <c r="H8092" s="4">
        <v>-16.809999999999999</v>
      </c>
      <c r="I8092" s="4">
        <v>-1.681</v>
      </c>
      <c r="J8092" s="4"/>
      <c r="K8092" s="4" t="str">
        <f>IF(AND(A8092="San_console_Cantilever", H8092 &lt; 0),  "ĐÚNG","SAI DẤU MOMEN")</f>
        <v>ĐÚNG</v>
      </c>
      <c r="L8092" s="4" t="str">
        <f t="shared" si="634"/>
        <v>ĐÚNG</v>
      </c>
      <c r="M8092" s="5" t="str" cm="1">
        <f t="array" ref="M8092">_xlfn.IFS(A8092="Ban_dam_1_phuong", IF(ABS(H8092 / (0.8 * (F8092 * D8092^2 / 8)) - 1) &lt; 0.01, "ĐÚNG", "SAI"), A8092="Ban_ke_4_canh_2_phuong", IF(ABS(H8092 / (0.045 * F8092 * D8092^2) - 1) &lt; 0.01, "ĐÚNG", "SAI"), A8092="San_phang_Flat_Slab", IF(ABS(H8092 / ((0.6 * (F8092 * C8092 * D8092^2 / 8)) / D8092) - 1) &lt; 0.01, "ĐÚNG", "SAI"), A8092="San_console_Cantilever", IF(ABS(H8092 / (-1 * (F8092 * D8092^2 / 2)) - 1) &lt; 0.01, "ĐÚNG", "SAI"), A8092="San_o_co_Waffle_Slab", IF(ABS(H8092 / (0.048 * F8092 * D8092^2) - 1) &lt; 0.01, "ĐÚNG", "SAI"))</f>
        <v>ĐÚNG</v>
      </c>
    </row>
    <row r="8093" spans="1:13" x14ac:dyDescent="0.3">
      <c r="A8093" s="4" t="s">
        <v>12</v>
      </c>
      <c r="B8093" s="4" t="s">
        <v>11</v>
      </c>
      <c r="C8093" s="4">
        <v>9.5299999999999994</v>
      </c>
      <c r="D8093" s="4">
        <v>6.82</v>
      </c>
      <c r="E8093" s="4">
        <v>0.25</v>
      </c>
      <c r="F8093" s="4">
        <v>13.06</v>
      </c>
      <c r="G8093" s="4">
        <v>9091</v>
      </c>
      <c r="H8093" s="4">
        <v>63.661999999999999</v>
      </c>
      <c r="I8093" s="4">
        <v>30.373000000000001</v>
      </c>
      <c r="J8093" s="4"/>
      <c r="K8093" s="4"/>
      <c r="L8093" s="4" t="str">
        <f t="shared" si="634"/>
        <v>ĐÚNG</v>
      </c>
      <c r="M8093" s="5" t="str" cm="1">
        <f t="array" ref="M8093">_xlfn.IFS(A8093="Ban_dam_1_phuong", IF(ABS(H8093 / (0.8 * (F8093 * D8093^2 / 8)) - 1) &lt; 0.01, "ĐÚNG", "SAI"), A8093="Ban_ke_4_canh_2_phuong", IF(ABS(H8093 / (0.045 * F8093 * D8093^2) - 1) &lt; 0.01, "ĐÚNG", "SAI"), A8093="San_phang_Flat_Slab", IF(ABS(H8093 / ((0.6 * (F8093 * C8093 * D8093^2 / 8)) / D8093) - 1) &lt; 0.01, "ĐÚNG", "SAI"), A8093="San_console_Cantilever", IF(ABS(H8093 / (-1 * (F8093 * D8093^2 / 2)) - 1) &lt; 0.01, "ĐÚNG", "SAI"), A8093="San_o_co_Waffle_Slab", IF(ABS(H8093 / (0.048 * F8093 * D8093^2) - 1) &lt; 0.01, "ĐÚNG", "SAI"))</f>
        <v>ĐÚNG</v>
      </c>
    </row>
    <row r="8094" spans="1:13" x14ac:dyDescent="0.3">
      <c r="A8094" s="4" t="s">
        <v>16</v>
      </c>
      <c r="B8094" s="4" t="s">
        <v>13</v>
      </c>
      <c r="C8094" s="4">
        <v>7.8</v>
      </c>
      <c r="D8094" s="4">
        <v>2.25</v>
      </c>
      <c r="E8094" s="4">
        <v>0.15</v>
      </c>
      <c r="F8094" s="4">
        <v>9.68</v>
      </c>
      <c r="G8094" s="4">
        <v>9092</v>
      </c>
      <c r="H8094" s="4">
        <v>4.9009999999999998</v>
      </c>
      <c r="I8094" s="4">
        <v>0.98</v>
      </c>
      <c r="J8094" s="4" t="str">
        <f t="shared" ref="J8094:J8095" si="637">IF(AND(A8094="Ban_dam_1_phuong", C8094/D8094 &gt; 2),"ĐÚNG", "SAI HÌNH HỌC" )</f>
        <v>ĐÚNG</v>
      </c>
      <c r="K8094" s="4"/>
      <c r="L8094" s="4" t="str">
        <f t="shared" si="634"/>
        <v>ĐÚNG</v>
      </c>
      <c r="M8094" s="5" t="str" cm="1">
        <f t="array" ref="M8094">_xlfn.IFS(A8094="Ban_dam_1_phuong", IF(ABS(H8094 / (0.8 * (F8094 * D8094^2 / 8)) - 1) &lt; 0.01, "ĐÚNG", "SAI"), A8094="Ban_ke_4_canh_2_phuong", IF(ABS(H8094 / (0.045 * F8094 * D8094^2) - 1) &lt; 0.01, "ĐÚNG", "SAI"), A8094="San_phang_Flat_Slab", IF(ABS(H8094 / ((0.6 * (F8094 * C8094 * D8094^2 / 8)) / D8094) - 1) &lt; 0.01, "ĐÚNG", "SAI"), A8094="San_console_Cantilever", IF(ABS(H8094 / (-1 * (F8094 * D8094^2 / 2)) - 1) &lt; 0.01, "ĐÚNG", "SAI"), A8094="San_o_co_Waffle_Slab", IF(ABS(H8094 / (0.048 * F8094 * D8094^2) - 1) &lt; 0.01, "ĐÚNG", "SAI"))</f>
        <v>ĐÚNG</v>
      </c>
    </row>
    <row r="8095" spans="1:13" x14ac:dyDescent="0.3">
      <c r="A8095" s="4" t="s">
        <v>16</v>
      </c>
      <c r="B8095" s="4" t="s">
        <v>11</v>
      </c>
      <c r="C8095" s="4">
        <v>6.44</v>
      </c>
      <c r="D8095" s="4">
        <v>2.27</v>
      </c>
      <c r="E8095" s="4">
        <v>0.12</v>
      </c>
      <c r="F8095" s="4">
        <v>8.67</v>
      </c>
      <c r="G8095" s="4">
        <v>9093</v>
      </c>
      <c r="H8095" s="4">
        <v>4.468</v>
      </c>
      <c r="I8095" s="4">
        <v>0.89400000000000002</v>
      </c>
      <c r="J8095" s="4" t="str">
        <f t="shared" si="637"/>
        <v>ĐÚNG</v>
      </c>
      <c r="K8095" s="4"/>
      <c r="L8095" s="4" t="str">
        <f t="shared" si="634"/>
        <v>ĐÚNG</v>
      </c>
      <c r="M8095" s="5" t="str" cm="1">
        <f t="array" ref="M8095">_xlfn.IFS(A8095="Ban_dam_1_phuong", IF(ABS(H8095 / (0.8 * (F8095 * D8095^2 / 8)) - 1) &lt; 0.01, "ĐÚNG", "SAI"), A8095="Ban_ke_4_canh_2_phuong", IF(ABS(H8095 / (0.045 * F8095 * D8095^2) - 1) &lt; 0.01, "ĐÚNG", "SAI"), A8095="San_phang_Flat_Slab", IF(ABS(H8095 / ((0.6 * (F8095 * C8095 * D8095^2 / 8)) / D8095) - 1) &lt; 0.01, "ĐÚNG", "SAI"), A8095="San_console_Cantilever", IF(ABS(H8095 / (-1 * (F8095 * D8095^2 / 2)) - 1) &lt; 0.01, "ĐÚNG", "SAI"), A8095="San_o_co_Waffle_Slab", IF(ABS(H8095 / (0.048 * F8095 * D8095^2) - 1) &lt; 0.01, "ĐÚNG", "SAI"))</f>
        <v>ĐÚNG</v>
      </c>
    </row>
    <row r="8096" spans="1:13" x14ac:dyDescent="0.3">
      <c r="A8096" s="4" t="s">
        <v>9</v>
      </c>
      <c r="B8096" s="4" t="s">
        <v>17</v>
      </c>
      <c r="C8096" s="4">
        <v>4.37</v>
      </c>
      <c r="D8096" s="4">
        <v>4.21</v>
      </c>
      <c r="E8096" s="4">
        <v>0.18</v>
      </c>
      <c r="F8096" s="4">
        <v>10.7</v>
      </c>
      <c r="G8096" s="4">
        <v>9094</v>
      </c>
      <c r="H8096" s="4">
        <v>8.5340000000000007</v>
      </c>
      <c r="I8096" s="4">
        <v>7.1520000000000001</v>
      </c>
      <c r="J8096" s="4"/>
      <c r="K8096" s="4"/>
      <c r="L8096" s="4" t="str">
        <f t="shared" si="634"/>
        <v>ĐÚNG</v>
      </c>
      <c r="M8096" s="5" t="str" cm="1">
        <f t="array" ref="M8096">_xlfn.IFS(A8096="Ban_dam_1_phuong", IF(ABS(H8096 / (0.8 * (F8096 * D8096^2 / 8)) - 1) &lt; 0.01, "ĐÚNG", "SAI"), A8096="Ban_ke_4_canh_2_phuong", IF(ABS(H8096 / (0.045 * F8096 * D8096^2) - 1) &lt; 0.01, "ĐÚNG", "SAI"), A8096="San_phang_Flat_Slab", IF(ABS(H8096 / ((0.6 * (F8096 * C8096 * D8096^2 / 8)) / D8096) - 1) &lt; 0.01, "ĐÚNG", "SAI"), A8096="San_console_Cantilever", IF(ABS(H8096 / (-1 * (F8096 * D8096^2 / 2)) - 1) &lt; 0.01, "ĐÚNG", "SAI"), A8096="San_o_co_Waffle_Slab", IF(ABS(H8096 / (0.048 * F8096 * D8096^2) - 1) &lt; 0.01, "ĐÚNG", "SAI"))</f>
        <v>ĐÚNG</v>
      </c>
    </row>
    <row r="8097" spans="1:13" x14ac:dyDescent="0.3">
      <c r="A8097" s="4" t="s">
        <v>16</v>
      </c>
      <c r="B8097" s="4" t="s">
        <v>11</v>
      </c>
      <c r="C8097" s="4">
        <v>6.45</v>
      </c>
      <c r="D8097" s="4">
        <v>2.31</v>
      </c>
      <c r="E8097" s="4">
        <v>0.12</v>
      </c>
      <c r="F8097" s="4">
        <v>8.67</v>
      </c>
      <c r="G8097" s="4">
        <v>9095</v>
      </c>
      <c r="H8097" s="4">
        <v>4.6260000000000003</v>
      </c>
      <c r="I8097" s="4">
        <v>0.92500000000000004</v>
      </c>
      <c r="J8097" s="4" t="str">
        <f>IF(AND(A8097="Ban_dam_1_phuong", C8097/D8097 &gt; 2),"ĐÚNG", "SAI HÌNH HỌC" )</f>
        <v>ĐÚNG</v>
      </c>
      <c r="K8097" s="4"/>
      <c r="L8097" s="4" t="str">
        <f t="shared" si="634"/>
        <v>ĐÚNG</v>
      </c>
      <c r="M8097" s="5" t="str" cm="1">
        <f t="array" ref="M8097">_xlfn.IFS(A8097="Ban_dam_1_phuong", IF(ABS(H8097 / (0.8 * (F8097 * D8097^2 / 8)) - 1) &lt; 0.01, "ĐÚNG", "SAI"), A8097="Ban_ke_4_canh_2_phuong", IF(ABS(H8097 / (0.045 * F8097 * D8097^2) - 1) &lt; 0.01, "ĐÚNG", "SAI"), A8097="San_phang_Flat_Slab", IF(ABS(H8097 / ((0.6 * (F8097 * C8097 * D8097^2 / 8)) / D8097) - 1) &lt; 0.01, "ĐÚNG", "SAI"), A8097="San_console_Cantilever", IF(ABS(H8097 / (-1 * (F8097 * D8097^2 / 2)) - 1) &lt; 0.01, "ĐÚNG", "SAI"), A8097="San_o_co_Waffle_Slab", IF(ABS(H8097 / (0.048 * F8097 * D8097^2) - 1) &lt; 0.01, "ĐÚNG", "SAI"))</f>
        <v>ĐÚNG</v>
      </c>
    </row>
    <row r="8098" spans="1:13" x14ac:dyDescent="0.3">
      <c r="A8098" s="4" t="s">
        <v>9</v>
      </c>
      <c r="B8098" s="4" t="s">
        <v>17</v>
      </c>
      <c r="C8098" s="4">
        <v>8.1199999999999992</v>
      </c>
      <c r="D8098" s="4">
        <v>4.84</v>
      </c>
      <c r="E8098" s="4">
        <v>0.13</v>
      </c>
      <c r="F8098" s="4">
        <v>9.01</v>
      </c>
      <c r="G8098" s="4">
        <v>9096</v>
      </c>
      <c r="H8098" s="4">
        <v>9.4979999999999993</v>
      </c>
      <c r="I8098" s="4">
        <v>20.792000000000002</v>
      </c>
      <c r="J8098" s="4"/>
      <c r="K8098" s="4"/>
      <c r="L8098" s="4" t="str">
        <f t="shared" si="634"/>
        <v>ĐÚNG</v>
      </c>
      <c r="M8098" s="5" t="str" cm="1">
        <f t="array" ref="M8098">_xlfn.IFS(A8098="Ban_dam_1_phuong", IF(ABS(H8098 / (0.8 * (F8098 * D8098^2 / 8)) - 1) &lt; 0.01, "ĐÚNG", "SAI"), A8098="Ban_ke_4_canh_2_phuong", IF(ABS(H8098 / (0.045 * F8098 * D8098^2) - 1) &lt; 0.01, "ĐÚNG", "SAI"), A8098="San_phang_Flat_Slab", IF(ABS(H8098 / ((0.6 * (F8098 * C8098 * D8098^2 / 8)) / D8098) - 1) &lt; 0.01, "ĐÚNG", "SAI"), A8098="San_console_Cantilever", IF(ABS(H8098 / (-1 * (F8098 * D8098^2 / 2)) - 1) &lt; 0.01, "ĐÚNG", "SAI"), A8098="San_o_co_Waffle_Slab", IF(ABS(H8098 / (0.048 * F8098 * D8098^2) - 1) &lt; 0.01, "ĐÚNG", "SAI"))</f>
        <v>ĐÚNG</v>
      </c>
    </row>
    <row r="8099" spans="1:13" x14ac:dyDescent="0.3">
      <c r="A8099" s="4" t="s">
        <v>12</v>
      </c>
      <c r="B8099" s="4" t="s">
        <v>15</v>
      </c>
      <c r="C8099" s="4">
        <v>8.75</v>
      </c>
      <c r="D8099" s="4">
        <v>7.17</v>
      </c>
      <c r="E8099" s="4">
        <v>0.24</v>
      </c>
      <c r="F8099" s="4">
        <v>12.72</v>
      </c>
      <c r="G8099" s="4">
        <v>9097</v>
      </c>
      <c r="H8099" s="4">
        <v>59.851999999999997</v>
      </c>
      <c r="I8099" s="4">
        <v>32.695999999999998</v>
      </c>
      <c r="J8099" s="4"/>
      <c r="K8099" s="4"/>
      <c r="L8099" s="4" t="str">
        <f t="shared" si="634"/>
        <v>ĐÚNG</v>
      </c>
      <c r="M8099" s="5" t="str" cm="1">
        <f t="array" ref="M8099">_xlfn.IFS(A8099="Ban_dam_1_phuong", IF(ABS(H8099 / (0.8 * (F8099 * D8099^2 / 8)) - 1) &lt; 0.01, "ĐÚNG", "SAI"), A8099="Ban_ke_4_canh_2_phuong", IF(ABS(H8099 / (0.045 * F8099 * D8099^2) - 1) &lt; 0.01, "ĐÚNG", "SAI"), A8099="San_phang_Flat_Slab", IF(ABS(H8099 / ((0.6 * (F8099 * C8099 * D8099^2 / 8)) / D8099) - 1) &lt; 0.01, "ĐÚNG", "SAI"), A8099="San_console_Cantilever", IF(ABS(H8099 / (-1 * (F8099 * D8099^2 / 2)) - 1) &lt; 0.01, "ĐÚNG", "SAI"), A8099="San_o_co_Waffle_Slab", IF(ABS(H8099 / (0.048 * F8099 * D8099^2) - 1) &lt; 0.01, "ĐÚNG", "SAI"))</f>
        <v>ĐÚNG</v>
      </c>
    </row>
    <row r="8100" spans="1:13" x14ac:dyDescent="0.3">
      <c r="A8100" s="4" t="s">
        <v>12</v>
      </c>
      <c r="B8100" s="4" t="s">
        <v>17</v>
      </c>
      <c r="C8100" s="4">
        <v>13.16</v>
      </c>
      <c r="D8100" s="4">
        <v>9.86</v>
      </c>
      <c r="E8100" s="4">
        <v>0.28000000000000003</v>
      </c>
      <c r="F8100" s="4">
        <v>14.07</v>
      </c>
      <c r="G8100" s="4">
        <v>9098</v>
      </c>
      <c r="H8100" s="4">
        <v>136.92699999999999</v>
      </c>
      <c r="I8100" s="4">
        <v>68.394000000000005</v>
      </c>
      <c r="J8100" s="4"/>
      <c r="K8100" s="4"/>
      <c r="L8100" s="4" t="str">
        <f t="shared" si="634"/>
        <v>ĐÚNG</v>
      </c>
      <c r="M8100" s="5" t="str" cm="1">
        <f t="array" ref="M8100">_xlfn.IFS(A8100="Ban_dam_1_phuong", IF(ABS(H8100 / (0.8 * (F8100 * D8100^2 / 8)) - 1) &lt; 0.01, "ĐÚNG", "SAI"), A8100="Ban_ke_4_canh_2_phuong", IF(ABS(H8100 / (0.045 * F8100 * D8100^2) - 1) &lt; 0.01, "ĐÚNG", "SAI"), A8100="San_phang_Flat_Slab", IF(ABS(H8100 / ((0.6 * (F8100 * C8100 * D8100^2 / 8)) / D8100) - 1) &lt; 0.01, "ĐÚNG", "SAI"), A8100="San_console_Cantilever", IF(ABS(H8100 / (-1 * (F8100 * D8100^2 / 2)) - 1) &lt; 0.01, "ĐÚNG", "SAI"), A8100="San_o_co_Waffle_Slab", IF(ABS(H8100 / (0.048 * F8100 * D8100^2) - 1) &lt; 0.01, "ĐÚNG", "SAI"))</f>
        <v>ĐÚNG</v>
      </c>
    </row>
    <row r="8101" spans="1:13" x14ac:dyDescent="0.3">
      <c r="A8101" s="4" t="s">
        <v>12</v>
      </c>
      <c r="B8101" s="4" t="s">
        <v>11</v>
      </c>
      <c r="C8101" s="4">
        <v>9.5</v>
      </c>
      <c r="D8101" s="4">
        <v>7.2</v>
      </c>
      <c r="E8101" s="4">
        <v>0.2</v>
      </c>
      <c r="F8101" s="4">
        <v>11.37</v>
      </c>
      <c r="G8101" s="4">
        <v>9099</v>
      </c>
      <c r="H8101" s="4">
        <v>58.328000000000003</v>
      </c>
      <c r="I8101" s="4">
        <v>29.471</v>
      </c>
      <c r="J8101" s="4"/>
      <c r="K8101" s="4"/>
      <c r="L8101" s="4" t="str">
        <f t="shared" si="634"/>
        <v>ĐÚNG</v>
      </c>
      <c r="M8101" s="5" t="str" cm="1">
        <f t="array" ref="M8101">_xlfn.IFS(A8101="Ban_dam_1_phuong", IF(ABS(H8101 / (0.8 * (F8101 * D8101^2 / 8)) - 1) &lt; 0.01, "ĐÚNG", "SAI"), A8101="Ban_ke_4_canh_2_phuong", IF(ABS(H8101 / (0.045 * F8101 * D8101^2) - 1) &lt; 0.01, "ĐÚNG", "SAI"), A8101="San_phang_Flat_Slab", IF(ABS(H8101 / ((0.6 * (F8101 * C8101 * D8101^2 / 8)) / D8101) - 1) &lt; 0.01, "ĐÚNG", "SAI"), A8101="San_console_Cantilever", IF(ABS(H8101 / (-1 * (F8101 * D8101^2 / 2)) - 1) &lt; 0.01, "ĐÚNG", "SAI"), A8101="San_o_co_Waffle_Slab", IF(ABS(H8101 / (0.048 * F8101 * D8101^2) - 1) &lt; 0.01, "ĐÚNG", "SAI"))</f>
        <v>ĐÚNG</v>
      </c>
    </row>
    <row r="8102" spans="1:13" x14ac:dyDescent="0.3">
      <c r="A8102" s="4" t="s">
        <v>14</v>
      </c>
      <c r="B8102" s="4" t="s">
        <v>10</v>
      </c>
      <c r="C8102" s="4">
        <v>10.49</v>
      </c>
      <c r="D8102" s="4">
        <v>10.210000000000001</v>
      </c>
      <c r="E8102" s="4">
        <v>0.45</v>
      </c>
      <c r="F8102" s="4">
        <v>11.37</v>
      </c>
      <c r="G8102" s="4">
        <v>9100</v>
      </c>
      <c r="H8102" s="4">
        <v>56.892000000000003</v>
      </c>
      <c r="I8102" s="4">
        <v>60.055</v>
      </c>
      <c r="J8102" s="4"/>
      <c r="K8102" s="4"/>
      <c r="L8102" s="4" t="str">
        <f t="shared" si="634"/>
        <v>ĐÚNG</v>
      </c>
      <c r="M8102" s="5" t="str" cm="1">
        <f t="array" ref="M8102">_xlfn.IFS(A8102="Ban_dam_1_phuong", IF(ABS(H8102 / (0.8 * (F8102 * D8102^2 / 8)) - 1) &lt; 0.01, "ĐÚNG", "SAI"), A8102="Ban_ke_4_canh_2_phuong", IF(ABS(H8102 / (0.045 * F8102 * D8102^2) - 1) &lt; 0.01, "ĐÚNG", "SAI"), A8102="San_phang_Flat_Slab", IF(ABS(H8102 / ((0.6 * (F8102 * C8102 * D8102^2 / 8)) / D8102) - 1) &lt; 0.01, "ĐÚNG", "SAI"), A8102="San_console_Cantilever", IF(ABS(H8102 / (-1 * (F8102 * D8102^2 / 2)) - 1) &lt; 0.01, "ĐÚNG", "SAI"), A8102="San_o_co_Waffle_Slab", IF(ABS(H8102 / (0.048 * F8102 * D8102^2) - 1) &lt; 0.01, "ĐÚNG", "SAI"))</f>
        <v>ĐÚNG</v>
      </c>
    </row>
    <row r="8103" spans="1:13" x14ac:dyDescent="0.3">
      <c r="A8103" s="4" t="s">
        <v>9</v>
      </c>
      <c r="B8103" s="4" t="s">
        <v>10</v>
      </c>
      <c r="C8103" s="4">
        <v>5.78</v>
      </c>
      <c r="D8103" s="4">
        <v>5.43</v>
      </c>
      <c r="E8103" s="4">
        <v>0.13</v>
      </c>
      <c r="F8103" s="4">
        <v>9.01</v>
      </c>
      <c r="G8103" s="4">
        <v>9101</v>
      </c>
      <c r="H8103" s="4">
        <v>11.955</v>
      </c>
      <c r="I8103" s="4">
        <v>10.535</v>
      </c>
      <c r="J8103" s="4"/>
      <c r="K8103" s="4"/>
      <c r="L8103" s="4" t="str">
        <f t="shared" si="634"/>
        <v>ĐÚNG</v>
      </c>
      <c r="M8103" s="5" t="str" cm="1">
        <f t="array" ref="M8103">_xlfn.IFS(A8103="Ban_dam_1_phuong", IF(ABS(H8103 / (0.8 * (F8103 * D8103^2 / 8)) - 1) &lt; 0.01, "ĐÚNG", "SAI"), A8103="Ban_ke_4_canh_2_phuong", IF(ABS(H8103 / (0.045 * F8103 * D8103^2) - 1) &lt; 0.01, "ĐÚNG", "SAI"), A8103="San_phang_Flat_Slab", IF(ABS(H8103 / ((0.6 * (F8103 * C8103 * D8103^2 / 8)) / D8103) - 1) &lt; 0.01, "ĐÚNG", "SAI"), A8103="San_console_Cantilever", IF(ABS(H8103 / (-1 * (F8103 * D8103^2 / 2)) - 1) &lt; 0.01, "ĐÚNG", "SAI"), A8103="San_o_co_Waffle_Slab", IF(ABS(H8103 / (0.048 * F8103 * D8103^2) - 1) &lt; 0.01, "ĐÚNG", "SAI"))</f>
        <v>ĐÚNG</v>
      </c>
    </row>
    <row r="8104" spans="1:13" x14ac:dyDescent="0.3">
      <c r="A8104" s="4" t="s">
        <v>12</v>
      </c>
      <c r="B8104" s="4" t="s">
        <v>15</v>
      </c>
      <c r="C8104" s="4">
        <v>8.74</v>
      </c>
      <c r="D8104" s="4">
        <v>8.4700000000000006</v>
      </c>
      <c r="E8104" s="4">
        <v>0.25</v>
      </c>
      <c r="F8104" s="4">
        <v>13.06</v>
      </c>
      <c r="G8104" s="4">
        <v>9102</v>
      </c>
      <c r="H8104" s="4">
        <v>72.510000000000005</v>
      </c>
      <c r="I8104" s="4">
        <v>46.847000000000001</v>
      </c>
      <c r="J8104" s="4"/>
      <c r="K8104" s="4"/>
      <c r="L8104" s="4" t="str">
        <f t="shared" si="634"/>
        <v>ĐÚNG</v>
      </c>
      <c r="M8104" s="5" t="str" cm="1">
        <f t="array" ref="M8104">_xlfn.IFS(A8104="Ban_dam_1_phuong", IF(ABS(H8104 / (0.8 * (F8104 * D8104^2 / 8)) - 1) &lt; 0.01, "ĐÚNG", "SAI"), A8104="Ban_ke_4_canh_2_phuong", IF(ABS(H8104 / (0.045 * F8104 * D8104^2) - 1) &lt; 0.01, "ĐÚNG", "SAI"), A8104="San_phang_Flat_Slab", IF(ABS(H8104 / ((0.6 * (F8104 * C8104 * D8104^2 / 8)) / D8104) - 1) &lt; 0.01, "ĐÚNG", "SAI"), A8104="San_console_Cantilever", IF(ABS(H8104 / (-1 * (F8104 * D8104^2 / 2)) - 1) &lt; 0.01, "ĐÚNG", "SAI"), A8104="San_o_co_Waffle_Slab", IF(ABS(H8104 / (0.048 * F8104 * D8104^2) - 1) &lt; 0.01, "ĐÚNG", "SAI"))</f>
        <v>ĐÚNG</v>
      </c>
    </row>
    <row r="8105" spans="1:13" x14ac:dyDescent="0.3">
      <c r="A8105" s="4" t="s">
        <v>14</v>
      </c>
      <c r="B8105" s="4" t="s">
        <v>13</v>
      </c>
      <c r="C8105" s="4">
        <v>10.83</v>
      </c>
      <c r="D8105" s="4">
        <v>8.9</v>
      </c>
      <c r="E8105" s="4">
        <v>0.49</v>
      </c>
      <c r="F8105" s="4">
        <v>12.05</v>
      </c>
      <c r="G8105" s="4">
        <v>9103</v>
      </c>
      <c r="H8105" s="4">
        <v>45.814999999999998</v>
      </c>
      <c r="I8105" s="4">
        <v>67.84</v>
      </c>
      <c r="J8105" s="4"/>
      <c r="K8105" s="4"/>
      <c r="L8105" s="4" t="str">
        <f t="shared" si="634"/>
        <v>ĐÚNG</v>
      </c>
      <c r="M8105" s="5" t="str" cm="1">
        <f t="array" ref="M8105">_xlfn.IFS(A8105="Ban_dam_1_phuong", IF(ABS(H8105 / (0.8 * (F8105 * D8105^2 / 8)) - 1) &lt; 0.01, "ĐÚNG", "SAI"), A8105="Ban_ke_4_canh_2_phuong", IF(ABS(H8105 / (0.045 * F8105 * D8105^2) - 1) &lt; 0.01, "ĐÚNG", "SAI"), A8105="San_phang_Flat_Slab", IF(ABS(H8105 / ((0.6 * (F8105 * C8105 * D8105^2 / 8)) / D8105) - 1) &lt; 0.01, "ĐÚNG", "SAI"), A8105="San_console_Cantilever", IF(ABS(H8105 / (-1 * (F8105 * D8105^2 / 2)) - 1) &lt; 0.01, "ĐÚNG", "SAI"), A8105="San_o_co_Waffle_Slab", IF(ABS(H8105 / (0.048 * F8105 * D8105^2) - 1) &lt; 0.01, "ĐÚNG", "SAI"))</f>
        <v>ĐÚNG</v>
      </c>
    </row>
    <row r="8106" spans="1:13" x14ac:dyDescent="0.3">
      <c r="A8106" s="4" t="s">
        <v>14</v>
      </c>
      <c r="B8106" s="4" t="s">
        <v>13</v>
      </c>
      <c r="C8106" s="4">
        <v>8.69</v>
      </c>
      <c r="D8106" s="4">
        <v>8.06</v>
      </c>
      <c r="E8106" s="4">
        <v>0.47</v>
      </c>
      <c r="F8106" s="4">
        <v>11.71</v>
      </c>
      <c r="G8106" s="4">
        <v>9104</v>
      </c>
      <c r="H8106" s="4">
        <v>36.515000000000001</v>
      </c>
      <c r="I8106" s="4">
        <v>42.445999999999998</v>
      </c>
      <c r="J8106" s="4"/>
      <c r="K8106" s="4"/>
      <c r="L8106" s="4" t="str">
        <f t="shared" si="634"/>
        <v>ĐÚNG</v>
      </c>
      <c r="M8106" s="5" t="str" cm="1">
        <f t="array" ref="M8106">_xlfn.IFS(A8106="Ban_dam_1_phuong", IF(ABS(H8106 / (0.8 * (F8106 * D8106^2 / 8)) - 1) &lt; 0.01, "ĐÚNG", "SAI"), A8106="Ban_ke_4_canh_2_phuong", IF(ABS(H8106 / (0.045 * F8106 * D8106^2) - 1) &lt; 0.01, "ĐÚNG", "SAI"), A8106="San_phang_Flat_Slab", IF(ABS(H8106 / ((0.6 * (F8106 * C8106 * D8106^2 / 8)) / D8106) - 1) &lt; 0.01, "ĐÚNG", "SAI"), A8106="San_console_Cantilever", IF(ABS(H8106 / (-1 * (F8106 * D8106^2 / 2)) - 1) &lt; 0.01, "ĐÚNG", "SAI"), A8106="San_o_co_Waffle_Slab", IF(ABS(H8106 / (0.048 * F8106 * D8106^2) - 1) &lt; 0.01, "ĐÚNG", "SAI"))</f>
        <v>ĐÚNG</v>
      </c>
    </row>
    <row r="8107" spans="1:13" x14ac:dyDescent="0.3">
      <c r="A8107" s="4" t="s">
        <v>16</v>
      </c>
      <c r="B8107" s="4" t="s">
        <v>15</v>
      </c>
      <c r="C8107" s="4">
        <v>6.31</v>
      </c>
      <c r="D8107" s="4">
        <v>2.3199999999999998</v>
      </c>
      <c r="E8107" s="4">
        <v>0.15</v>
      </c>
      <c r="F8107" s="4">
        <v>9.68</v>
      </c>
      <c r="G8107" s="4">
        <v>9105</v>
      </c>
      <c r="H8107" s="4">
        <v>5.21</v>
      </c>
      <c r="I8107" s="4">
        <v>1.042</v>
      </c>
      <c r="J8107" s="4" t="str">
        <f>IF(AND(A8107="Ban_dam_1_phuong", C8107/D8107 &gt; 2),"ĐÚNG", "SAI HÌNH HỌC" )</f>
        <v>ĐÚNG</v>
      </c>
      <c r="K8107" s="4"/>
      <c r="L8107" s="4" t="str">
        <f t="shared" si="634"/>
        <v>ĐÚNG</v>
      </c>
      <c r="M8107" s="5" t="str" cm="1">
        <f t="array" ref="M8107">_xlfn.IFS(A8107="Ban_dam_1_phuong", IF(ABS(H8107 / (0.8 * (F8107 * D8107^2 / 8)) - 1) &lt; 0.01, "ĐÚNG", "SAI"), A8107="Ban_ke_4_canh_2_phuong", IF(ABS(H8107 / (0.045 * F8107 * D8107^2) - 1) &lt; 0.01, "ĐÚNG", "SAI"), A8107="San_phang_Flat_Slab", IF(ABS(H8107 / ((0.6 * (F8107 * C8107 * D8107^2 / 8)) / D8107) - 1) &lt; 0.01, "ĐÚNG", "SAI"), A8107="San_console_Cantilever", IF(ABS(H8107 / (-1 * (F8107 * D8107^2 / 2)) - 1) &lt; 0.01, "ĐÚNG", "SAI"), A8107="San_o_co_Waffle_Slab", IF(ABS(H8107 / (0.048 * F8107 * D8107^2) - 1) &lt; 0.01, "ĐÚNG", "SAI"))</f>
        <v>ĐÚNG</v>
      </c>
    </row>
    <row r="8108" spans="1:13" x14ac:dyDescent="0.3">
      <c r="A8108" s="4" t="s">
        <v>18</v>
      </c>
      <c r="B8108" s="4" t="s">
        <v>10</v>
      </c>
      <c r="C8108" s="4">
        <v>6.09</v>
      </c>
      <c r="D8108" s="4">
        <v>1.49</v>
      </c>
      <c r="E8108" s="4">
        <v>0.12</v>
      </c>
      <c r="F8108" s="4">
        <v>8.67</v>
      </c>
      <c r="G8108" s="4">
        <v>9106</v>
      </c>
      <c r="H8108" s="4">
        <v>-9.6240000000000006</v>
      </c>
      <c r="I8108" s="4">
        <v>-0.96199999999999997</v>
      </c>
      <c r="J8108" s="4"/>
      <c r="K8108" s="4" t="str">
        <f>IF(AND(A8108="San_console_Cantilever", H8108 &lt; 0),  "ĐÚNG","SAI DẤU MOMEN")</f>
        <v>ĐÚNG</v>
      </c>
      <c r="L8108" s="4" t="str">
        <f t="shared" si="634"/>
        <v>ĐÚNG</v>
      </c>
      <c r="M8108" s="5" t="str" cm="1">
        <f t="array" ref="M8108">_xlfn.IFS(A8108="Ban_dam_1_phuong", IF(ABS(H8108 / (0.8 * (F8108 * D8108^2 / 8)) - 1) &lt; 0.01, "ĐÚNG", "SAI"), A8108="Ban_ke_4_canh_2_phuong", IF(ABS(H8108 / (0.045 * F8108 * D8108^2) - 1) &lt; 0.01, "ĐÚNG", "SAI"), A8108="San_phang_Flat_Slab", IF(ABS(H8108 / ((0.6 * (F8108 * C8108 * D8108^2 / 8)) / D8108) - 1) &lt; 0.01, "ĐÚNG", "SAI"), A8108="San_console_Cantilever", IF(ABS(H8108 / (-1 * (F8108 * D8108^2 / 2)) - 1) &lt; 0.01, "ĐÚNG", "SAI"), A8108="San_o_co_Waffle_Slab", IF(ABS(H8108 / (0.048 * F8108 * D8108^2) - 1) &lt; 0.01, "ĐÚNG", "SAI"))</f>
        <v>ĐÚNG</v>
      </c>
    </row>
    <row r="8109" spans="1:13" x14ac:dyDescent="0.3">
      <c r="A8109" s="4" t="s">
        <v>14</v>
      </c>
      <c r="B8109" s="4" t="s">
        <v>17</v>
      </c>
      <c r="C8109" s="4">
        <v>12.74</v>
      </c>
      <c r="D8109" s="4">
        <v>9.6199999999999992</v>
      </c>
      <c r="E8109" s="4">
        <v>0.37</v>
      </c>
      <c r="F8109" s="4">
        <v>10.36</v>
      </c>
      <c r="G8109" s="4">
        <v>9107</v>
      </c>
      <c r="H8109" s="4">
        <v>46.02</v>
      </c>
      <c r="I8109" s="4">
        <v>80.712000000000003</v>
      </c>
      <c r="J8109" s="4"/>
      <c r="K8109" s="4"/>
      <c r="L8109" s="4" t="str">
        <f t="shared" si="634"/>
        <v>ĐÚNG</v>
      </c>
      <c r="M8109" s="5" t="str" cm="1">
        <f t="array" ref="M8109">_xlfn.IFS(A8109="Ban_dam_1_phuong", IF(ABS(H8109 / (0.8 * (F8109 * D8109^2 / 8)) - 1) &lt; 0.01, "ĐÚNG", "SAI"), A8109="Ban_ke_4_canh_2_phuong", IF(ABS(H8109 / (0.045 * F8109 * D8109^2) - 1) &lt; 0.01, "ĐÚNG", "SAI"), A8109="San_phang_Flat_Slab", IF(ABS(H8109 / ((0.6 * (F8109 * C8109 * D8109^2 / 8)) / D8109) - 1) &lt; 0.01, "ĐÚNG", "SAI"), A8109="San_console_Cantilever", IF(ABS(H8109 / (-1 * (F8109 * D8109^2 / 2)) - 1) &lt; 0.01, "ĐÚNG", "SAI"), A8109="San_o_co_Waffle_Slab", IF(ABS(H8109 / (0.048 * F8109 * D8109^2) - 1) &lt; 0.01, "ĐÚNG", "SAI"))</f>
        <v>ĐÚNG</v>
      </c>
    </row>
    <row r="8110" spans="1:13" x14ac:dyDescent="0.3">
      <c r="A8110" s="4" t="s">
        <v>16</v>
      </c>
      <c r="B8110" s="4" t="s">
        <v>17</v>
      </c>
      <c r="C8110" s="4">
        <v>9.0299999999999994</v>
      </c>
      <c r="D8110" s="4">
        <v>3.21</v>
      </c>
      <c r="E8110" s="4">
        <v>0.12</v>
      </c>
      <c r="F8110" s="4">
        <v>8.67</v>
      </c>
      <c r="G8110" s="4">
        <v>9108</v>
      </c>
      <c r="H8110" s="4">
        <v>8.9339999999999993</v>
      </c>
      <c r="I8110" s="4">
        <v>1.7869999999999999</v>
      </c>
      <c r="J8110" s="4" t="str">
        <f>IF(AND(A8110="Ban_dam_1_phuong", C8110/D8110 &gt; 2),"ĐÚNG", "SAI HÌNH HỌC" )</f>
        <v>ĐÚNG</v>
      </c>
      <c r="K8110" s="4"/>
      <c r="L8110" s="4" t="str">
        <f t="shared" si="634"/>
        <v>ĐÚNG</v>
      </c>
      <c r="M8110" s="5" t="str" cm="1">
        <f t="array" ref="M8110">_xlfn.IFS(A8110="Ban_dam_1_phuong", IF(ABS(H8110 / (0.8 * (F8110 * D8110^2 / 8)) - 1) &lt; 0.01, "ĐÚNG", "SAI"), A8110="Ban_ke_4_canh_2_phuong", IF(ABS(H8110 / (0.045 * F8110 * D8110^2) - 1) &lt; 0.01, "ĐÚNG", "SAI"), A8110="San_phang_Flat_Slab", IF(ABS(H8110 / ((0.6 * (F8110 * C8110 * D8110^2 / 8)) / D8110) - 1) &lt; 0.01, "ĐÚNG", "SAI"), A8110="San_console_Cantilever", IF(ABS(H8110 / (-1 * (F8110 * D8110^2 / 2)) - 1) &lt; 0.01, "ĐÚNG", "SAI"), A8110="San_o_co_Waffle_Slab", IF(ABS(H8110 / (0.048 * F8110 * D8110^2) - 1) &lt; 0.01, "ĐÚNG", "SAI"))</f>
        <v>ĐÚNG</v>
      </c>
    </row>
    <row r="8111" spans="1:13" x14ac:dyDescent="0.3">
      <c r="A8111" s="4" t="s">
        <v>18</v>
      </c>
      <c r="B8111" s="4" t="s">
        <v>15</v>
      </c>
      <c r="C8111" s="4">
        <v>6.68</v>
      </c>
      <c r="D8111" s="4">
        <v>2.21</v>
      </c>
      <c r="E8111" s="4">
        <v>0.14000000000000001</v>
      </c>
      <c r="F8111" s="4">
        <v>9.35</v>
      </c>
      <c r="G8111" s="4">
        <v>9109</v>
      </c>
      <c r="H8111" s="4">
        <v>-22.832999999999998</v>
      </c>
      <c r="I8111" s="4">
        <v>-2.2829999999999999</v>
      </c>
      <c r="J8111" s="4"/>
      <c r="K8111" s="4" t="str">
        <f>IF(AND(A8111="San_console_Cantilever", H8111 &lt; 0),  "ĐÚNG","SAI DẤU MOMEN")</f>
        <v>ĐÚNG</v>
      </c>
      <c r="L8111" s="4" t="str">
        <f t="shared" si="634"/>
        <v>ĐÚNG</v>
      </c>
      <c r="M8111" s="5" t="str" cm="1">
        <f t="array" ref="M8111">_xlfn.IFS(A8111="Ban_dam_1_phuong", IF(ABS(H8111 / (0.8 * (F8111 * D8111^2 / 8)) - 1) &lt; 0.01, "ĐÚNG", "SAI"), A8111="Ban_ke_4_canh_2_phuong", IF(ABS(H8111 / (0.045 * F8111 * D8111^2) - 1) &lt; 0.01, "ĐÚNG", "SAI"), A8111="San_phang_Flat_Slab", IF(ABS(H8111 / ((0.6 * (F8111 * C8111 * D8111^2 / 8)) / D8111) - 1) &lt; 0.01, "ĐÚNG", "SAI"), A8111="San_console_Cantilever", IF(ABS(H8111 / (-1 * (F8111 * D8111^2 / 2)) - 1) &lt; 0.01, "ĐÚNG", "SAI"), A8111="San_o_co_Waffle_Slab", IF(ABS(H8111 / (0.048 * F8111 * D8111^2) - 1) &lt; 0.01, "ĐÚNG", "SAI"))</f>
        <v>ĐÚNG</v>
      </c>
    </row>
    <row r="8112" spans="1:13" x14ac:dyDescent="0.3">
      <c r="A8112" s="4" t="s">
        <v>16</v>
      </c>
      <c r="B8112" s="4" t="s">
        <v>13</v>
      </c>
      <c r="C8112" s="4">
        <v>5.53</v>
      </c>
      <c r="D8112" s="4">
        <v>2.5</v>
      </c>
      <c r="E8112" s="4">
        <v>0.11</v>
      </c>
      <c r="F8112" s="4">
        <v>8.33</v>
      </c>
      <c r="G8112" s="4">
        <v>9110</v>
      </c>
      <c r="H8112" s="4">
        <v>5.2060000000000004</v>
      </c>
      <c r="I8112" s="4">
        <v>1.0409999999999999</v>
      </c>
      <c r="J8112" s="4" t="str">
        <f t="shared" ref="J8112:J8114" si="638">IF(AND(A8112="Ban_dam_1_phuong", C8112/D8112 &gt; 2),"ĐÚNG", "SAI HÌNH HỌC" )</f>
        <v>ĐÚNG</v>
      </c>
      <c r="K8112" s="4"/>
      <c r="L8112" s="4" t="str">
        <f t="shared" si="634"/>
        <v>ĐÚNG</v>
      </c>
      <c r="M8112" s="5" t="str" cm="1">
        <f t="array" ref="M8112">_xlfn.IFS(A8112="Ban_dam_1_phuong", IF(ABS(H8112 / (0.8 * (F8112 * D8112^2 / 8)) - 1) &lt; 0.01, "ĐÚNG", "SAI"), A8112="Ban_ke_4_canh_2_phuong", IF(ABS(H8112 / (0.045 * F8112 * D8112^2) - 1) &lt; 0.01, "ĐÚNG", "SAI"), A8112="San_phang_Flat_Slab", IF(ABS(H8112 / ((0.6 * (F8112 * C8112 * D8112^2 / 8)) / D8112) - 1) &lt; 0.01, "ĐÚNG", "SAI"), A8112="San_console_Cantilever", IF(ABS(H8112 / (-1 * (F8112 * D8112^2 / 2)) - 1) &lt; 0.01, "ĐÚNG", "SAI"), A8112="San_o_co_Waffle_Slab", IF(ABS(H8112 / (0.048 * F8112 * D8112^2) - 1) &lt; 0.01, "ĐÚNG", "SAI"))</f>
        <v>ĐÚNG</v>
      </c>
    </row>
    <row r="8113" spans="1:13" x14ac:dyDescent="0.3">
      <c r="A8113" s="4" t="s">
        <v>16</v>
      </c>
      <c r="B8113" s="4" t="s">
        <v>15</v>
      </c>
      <c r="C8113" s="4">
        <v>9.59</v>
      </c>
      <c r="D8113" s="4">
        <v>3.03</v>
      </c>
      <c r="E8113" s="4">
        <v>0.13</v>
      </c>
      <c r="F8113" s="4">
        <v>9.01</v>
      </c>
      <c r="G8113" s="4">
        <v>9111</v>
      </c>
      <c r="H8113" s="4">
        <v>8.2720000000000002</v>
      </c>
      <c r="I8113" s="4">
        <v>1.6539999999999999</v>
      </c>
      <c r="J8113" s="4" t="str">
        <f t="shared" si="638"/>
        <v>ĐÚNG</v>
      </c>
      <c r="K8113" s="4"/>
      <c r="L8113" s="4" t="str">
        <f t="shared" si="634"/>
        <v>ĐÚNG</v>
      </c>
      <c r="M8113" s="5" t="str" cm="1">
        <f t="array" ref="M8113">_xlfn.IFS(A8113="Ban_dam_1_phuong", IF(ABS(H8113 / (0.8 * (F8113 * D8113^2 / 8)) - 1) &lt; 0.01, "ĐÚNG", "SAI"), A8113="Ban_ke_4_canh_2_phuong", IF(ABS(H8113 / (0.045 * F8113 * D8113^2) - 1) &lt; 0.01, "ĐÚNG", "SAI"), A8113="San_phang_Flat_Slab", IF(ABS(H8113 / ((0.6 * (F8113 * C8113 * D8113^2 / 8)) / D8113) - 1) &lt; 0.01, "ĐÚNG", "SAI"), A8113="San_console_Cantilever", IF(ABS(H8113 / (-1 * (F8113 * D8113^2 / 2)) - 1) &lt; 0.01, "ĐÚNG", "SAI"), A8113="San_o_co_Waffle_Slab", IF(ABS(H8113 / (0.048 * F8113 * D8113^2) - 1) &lt; 0.01, "ĐÚNG", "SAI"))</f>
        <v>ĐÚNG</v>
      </c>
    </row>
    <row r="8114" spans="1:13" x14ac:dyDescent="0.3">
      <c r="A8114" s="4" t="s">
        <v>16</v>
      </c>
      <c r="B8114" s="4" t="s">
        <v>17</v>
      </c>
      <c r="C8114" s="4">
        <v>11.88</v>
      </c>
      <c r="D8114" s="4">
        <v>3.52</v>
      </c>
      <c r="E8114" s="4">
        <v>0.11</v>
      </c>
      <c r="F8114" s="4">
        <v>8.33</v>
      </c>
      <c r="G8114" s="4">
        <v>9112</v>
      </c>
      <c r="H8114" s="4">
        <v>10.321</v>
      </c>
      <c r="I8114" s="4">
        <v>2.0640000000000001</v>
      </c>
      <c r="J8114" s="4" t="str">
        <f t="shared" si="638"/>
        <v>ĐÚNG</v>
      </c>
      <c r="K8114" s="4"/>
      <c r="L8114" s="4" t="str">
        <f t="shared" si="634"/>
        <v>ĐÚNG</v>
      </c>
      <c r="M8114" s="5" t="str" cm="1">
        <f t="array" ref="M8114">_xlfn.IFS(A8114="Ban_dam_1_phuong", IF(ABS(H8114 / (0.8 * (F8114 * D8114^2 / 8)) - 1) &lt; 0.01, "ĐÚNG", "SAI"), A8114="Ban_ke_4_canh_2_phuong", IF(ABS(H8114 / (0.045 * F8114 * D8114^2) - 1) &lt; 0.01, "ĐÚNG", "SAI"), A8114="San_phang_Flat_Slab", IF(ABS(H8114 / ((0.6 * (F8114 * C8114 * D8114^2 / 8)) / D8114) - 1) &lt; 0.01, "ĐÚNG", "SAI"), A8114="San_console_Cantilever", IF(ABS(H8114 / (-1 * (F8114 * D8114^2 / 2)) - 1) &lt; 0.01, "ĐÚNG", "SAI"), A8114="San_o_co_Waffle_Slab", IF(ABS(H8114 / (0.048 * F8114 * D8114^2) - 1) &lt; 0.01, "ĐÚNG", "SAI"))</f>
        <v>ĐÚNG</v>
      </c>
    </row>
    <row r="8115" spans="1:13" x14ac:dyDescent="0.3">
      <c r="A8115" s="4" t="s">
        <v>14</v>
      </c>
      <c r="B8115" s="4" t="s">
        <v>11</v>
      </c>
      <c r="C8115" s="4">
        <v>13.61</v>
      </c>
      <c r="D8115" s="4">
        <v>11.09</v>
      </c>
      <c r="E8115" s="4">
        <v>0.39</v>
      </c>
      <c r="F8115" s="4">
        <v>10.7</v>
      </c>
      <c r="G8115" s="4">
        <v>9113</v>
      </c>
      <c r="H8115" s="4">
        <v>63.167000000000002</v>
      </c>
      <c r="I8115" s="4">
        <v>95.135000000000005</v>
      </c>
      <c r="J8115" s="4"/>
      <c r="K8115" s="4"/>
      <c r="L8115" s="4" t="str">
        <f t="shared" si="634"/>
        <v>ĐÚNG</v>
      </c>
      <c r="M8115" s="5" t="str" cm="1">
        <f t="array" ref="M8115">_xlfn.IFS(A8115="Ban_dam_1_phuong", IF(ABS(H8115 / (0.8 * (F8115 * D8115^2 / 8)) - 1) &lt; 0.01, "ĐÚNG", "SAI"), A8115="Ban_ke_4_canh_2_phuong", IF(ABS(H8115 / (0.045 * F8115 * D8115^2) - 1) &lt; 0.01, "ĐÚNG", "SAI"), A8115="San_phang_Flat_Slab", IF(ABS(H8115 / ((0.6 * (F8115 * C8115 * D8115^2 / 8)) / D8115) - 1) &lt; 0.01, "ĐÚNG", "SAI"), A8115="San_console_Cantilever", IF(ABS(H8115 / (-1 * (F8115 * D8115^2 / 2)) - 1) &lt; 0.01, "ĐÚNG", "SAI"), A8115="San_o_co_Waffle_Slab", IF(ABS(H8115 / (0.048 * F8115 * D8115^2) - 1) &lt; 0.01, "ĐÚNG", "SAI"))</f>
        <v>ĐÚNG</v>
      </c>
    </row>
    <row r="8116" spans="1:13" x14ac:dyDescent="0.3">
      <c r="A8116" s="4" t="s">
        <v>18</v>
      </c>
      <c r="B8116" s="4" t="s">
        <v>15</v>
      </c>
      <c r="C8116" s="4">
        <v>7.7</v>
      </c>
      <c r="D8116" s="4">
        <v>2.4500000000000002</v>
      </c>
      <c r="E8116" s="4">
        <v>0.11</v>
      </c>
      <c r="F8116" s="4">
        <v>8.33</v>
      </c>
      <c r="G8116" s="4">
        <v>9114</v>
      </c>
      <c r="H8116" s="4">
        <v>-25</v>
      </c>
      <c r="I8116" s="4">
        <v>-2.5</v>
      </c>
      <c r="J8116" s="4"/>
      <c r="K8116" s="4" t="str">
        <f>IF(AND(A8116="San_console_Cantilever", H8116 &lt; 0),  "ĐÚNG","SAI DẤU MOMEN")</f>
        <v>ĐÚNG</v>
      </c>
      <c r="L8116" s="4" t="str">
        <f t="shared" si="634"/>
        <v>ĐÚNG</v>
      </c>
      <c r="M8116" s="5" t="str" cm="1">
        <f t="array" ref="M8116">_xlfn.IFS(A8116="Ban_dam_1_phuong", IF(ABS(H8116 / (0.8 * (F8116 * D8116^2 / 8)) - 1) &lt; 0.01, "ĐÚNG", "SAI"), A8116="Ban_ke_4_canh_2_phuong", IF(ABS(H8116 / (0.045 * F8116 * D8116^2) - 1) &lt; 0.01, "ĐÚNG", "SAI"), A8116="San_phang_Flat_Slab", IF(ABS(H8116 / ((0.6 * (F8116 * C8116 * D8116^2 / 8)) / D8116) - 1) &lt; 0.01, "ĐÚNG", "SAI"), A8116="San_console_Cantilever", IF(ABS(H8116 / (-1 * (F8116 * D8116^2 / 2)) - 1) &lt; 0.01, "ĐÚNG", "SAI"), A8116="San_o_co_Waffle_Slab", IF(ABS(H8116 / (0.048 * F8116 * D8116^2) - 1) &lt; 0.01, "ĐÚNG", "SAI"))</f>
        <v>ĐÚNG</v>
      </c>
    </row>
    <row r="8117" spans="1:13" x14ac:dyDescent="0.3">
      <c r="A8117" s="4" t="s">
        <v>14</v>
      </c>
      <c r="B8117" s="4" t="s">
        <v>17</v>
      </c>
      <c r="C8117" s="4">
        <v>12.12</v>
      </c>
      <c r="D8117" s="4">
        <v>8.32</v>
      </c>
      <c r="E8117" s="4">
        <v>0.47</v>
      </c>
      <c r="F8117" s="4">
        <v>11.71</v>
      </c>
      <c r="G8117" s="4">
        <v>9115</v>
      </c>
      <c r="H8117" s="4">
        <v>38.908999999999999</v>
      </c>
      <c r="I8117" s="4">
        <v>82.566000000000003</v>
      </c>
      <c r="J8117" s="4"/>
      <c r="K8117" s="4"/>
      <c r="L8117" s="4" t="str">
        <f t="shared" si="634"/>
        <v>ĐÚNG</v>
      </c>
      <c r="M8117" s="5" t="str" cm="1">
        <f t="array" ref="M8117">_xlfn.IFS(A8117="Ban_dam_1_phuong", IF(ABS(H8117 / (0.8 * (F8117 * D8117^2 / 8)) - 1) &lt; 0.01, "ĐÚNG", "SAI"), A8117="Ban_ke_4_canh_2_phuong", IF(ABS(H8117 / (0.045 * F8117 * D8117^2) - 1) &lt; 0.01, "ĐÚNG", "SAI"), A8117="San_phang_Flat_Slab", IF(ABS(H8117 / ((0.6 * (F8117 * C8117 * D8117^2 / 8)) / D8117) - 1) &lt; 0.01, "ĐÚNG", "SAI"), A8117="San_console_Cantilever", IF(ABS(H8117 / (-1 * (F8117 * D8117^2 / 2)) - 1) &lt; 0.01, "ĐÚNG", "SAI"), A8117="San_o_co_Waffle_Slab", IF(ABS(H8117 / (0.048 * F8117 * D8117^2) - 1) &lt; 0.01, "ĐÚNG", "SAI"))</f>
        <v>ĐÚNG</v>
      </c>
    </row>
    <row r="8118" spans="1:13" x14ac:dyDescent="0.3">
      <c r="A8118" s="4" t="s">
        <v>14</v>
      </c>
      <c r="B8118" s="4" t="s">
        <v>10</v>
      </c>
      <c r="C8118" s="4">
        <v>9.61</v>
      </c>
      <c r="D8118" s="4">
        <v>9.19</v>
      </c>
      <c r="E8118" s="4">
        <v>0.44</v>
      </c>
      <c r="F8118" s="4">
        <v>11.37</v>
      </c>
      <c r="G8118" s="4">
        <v>9116</v>
      </c>
      <c r="H8118" s="4">
        <v>46.093000000000004</v>
      </c>
      <c r="I8118" s="4">
        <v>50.402000000000001</v>
      </c>
      <c r="J8118" s="4"/>
      <c r="K8118" s="4"/>
      <c r="L8118" s="4" t="str">
        <f t="shared" si="634"/>
        <v>ĐÚNG</v>
      </c>
      <c r="M8118" s="5" t="str" cm="1">
        <f t="array" ref="M8118">_xlfn.IFS(A8118="Ban_dam_1_phuong", IF(ABS(H8118 / (0.8 * (F8118 * D8118^2 / 8)) - 1) &lt; 0.01, "ĐÚNG", "SAI"), A8118="Ban_ke_4_canh_2_phuong", IF(ABS(H8118 / (0.045 * F8118 * D8118^2) - 1) &lt; 0.01, "ĐÚNG", "SAI"), A8118="San_phang_Flat_Slab", IF(ABS(H8118 / ((0.6 * (F8118 * C8118 * D8118^2 / 8)) / D8118) - 1) &lt; 0.01, "ĐÚNG", "SAI"), A8118="San_console_Cantilever", IF(ABS(H8118 / (-1 * (F8118 * D8118^2 / 2)) - 1) &lt; 0.01, "ĐÚNG", "SAI"), A8118="San_o_co_Waffle_Slab", IF(ABS(H8118 / (0.048 * F8118 * D8118^2) - 1) &lt; 0.01, "ĐÚNG", "SAI"))</f>
        <v>ĐÚNG</v>
      </c>
    </row>
    <row r="8119" spans="1:13" x14ac:dyDescent="0.3">
      <c r="A8119" s="4" t="s">
        <v>9</v>
      </c>
      <c r="B8119" s="4" t="s">
        <v>17</v>
      </c>
      <c r="C8119" s="4">
        <v>6.43</v>
      </c>
      <c r="D8119" s="4">
        <v>3.59</v>
      </c>
      <c r="E8119" s="4">
        <v>0.13</v>
      </c>
      <c r="F8119" s="4">
        <v>9.01</v>
      </c>
      <c r="G8119" s="4">
        <v>9117</v>
      </c>
      <c r="H8119" s="4">
        <v>5.2249999999999996</v>
      </c>
      <c r="I8119" s="4">
        <v>13.038</v>
      </c>
      <c r="J8119" s="4"/>
      <c r="K8119" s="4"/>
      <c r="L8119" s="4" t="str">
        <f t="shared" si="634"/>
        <v>ĐÚNG</v>
      </c>
      <c r="M8119" s="5" t="str" cm="1">
        <f t="array" ref="M8119">_xlfn.IFS(A8119="Ban_dam_1_phuong", IF(ABS(H8119 / (0.8 * (F8119 * D8119^2 / 8)) - 1) &lt; 0.01, "ĐÚNG", "SAI"), A8119="Ban_ke_4_canh_2_phuong", IF(ABS(H8119 / (0.045 * F8119 * D8119^2) - 1) &lt; 0.01, "ĐÚNG", "SAI"), A8119="San_phang_Flat_Slab", IF(ABS(H8119 / ((0.6 * (F8119 * C8119 * D8119^2 / 8)) / D8119) - 1) &lt; 0.01, "ĐÚNG", "SAI"), A8119="San_console_Cantilever", IF(ABS(H8119 / (-1 * (F8119 * D8119^2 / 2)) - 1) &lt; 0.01, "ĐÚNG", "SAI"), A8119="San_o_co_Waffle_Slab", IF(ABS(H8119 / (0.048 * F8119 * D8119^2) - 1) &lt; 0.01, "ĐÚNG", "SAI"))</f>
        <v>ĐÚNG</v>
      </c>
    </row>
    <row r="8120" spans="1:13" x14ac:dyDescent="0.3">
      <c r="A8120" s="4" t="s">
        <v>12</v>
      </c>
      <c r="B8120" s="4" t="s">
        <v>15</v>
      </c>
      <c r="C8120" s="4">
        <v>13.46</v>
      </c>
      <c r="D8120" s="4">
        <v>9.2799999999999994</v>
      </c>
      <c r="E8120" s="4">
        <v>0.27</v>
      </c>
      <c r="F8120" s="4">
        <v>13.73</v>
      </c>
      <c r="G8120" s="4">
        <v>9118</v>
      </c>
      <c r="H8120" s="4">
        <v>128.625</v>
      </c>
      <c r="I8120" s="4">
        <v>59.12</v>
      </c>
      <c r="J8120" s="4"/>
      <c r="K8120" s="4"/>
      <c r="L8120" s="4" t="str">
        <f t="shared" si="634"/>
        <v>ĐÚNG</v>
      </c>
      <c r="M8120" s="5" t="str" cm="1">
        <f t="array" ref="M8120">_xlfn.IFS(A8120="Ban_dam_1_phuong", IF(ABS(H8120 / (0.8 * (F8120 * D8120^2 / 8)) - 1) &lt; 0.01, "ĐÚNG", "SAI"), A8120="Ban_ke_4_canh_2_phuong", IF(ABS(H8120 / (0.045 * F8120 * D8120^2) - 1) &lt; 0.01, "ĐÚNG", "SAI"), A8120="San_phang_Flat_Slab", IF(ABS(H8120 / ((0.6 * (F8120 * C8120 * D8120^2 / 8)) / D8120) - 1) &lt; 0.01, "ĐÚNG", "SAI"), A8120="San_console_Cantilever", IF(ABS(H8120 / (-1 * (F8120 * D8120^2 / 2)) - 1) &lt; 0.01, "ĐÚNG", "SAI"), A8120="San_o_co_Waffle_Slab", IF(ABS(H8120 / (0.048 * F8120 * D8120^2) - 1) &lt; 0.01, "ĐÚNG", "SAI"))</f>
        <v>ĐÚNG</v>
      </c>
    </row>
    <row r="8121" spans="1:13" x14ac:dyDescent="0.3">
      <c r="A8121" s="4" t="s">
        <v>16</v>
      </c>
      <c r="B8121" s="4" t="s">
        <v>11</v>
      </c>
      <c r="C8121" s="4">
        <v>11.32</v>
      </c>
      <c r="D8121" s="4">
        <v>3.92</v>
      </c>
      <c r="E8121" s="4">
        <v>0.13</v>
      </c>
      <c r="F8121" s="4">
        <v>9.01</v>
      </c>
      <c r="G8121" s="4">
        <v>9119</v>
      </c>
      <c r="H8121" s="4">
        <v>13.845000000000001</v>
      </c>
      <c r="I8121" s="4">
        <v>2.7690000000000001</v>
      </c>
      <c r="J8121" s="4" t="str">
        <f>IF(AND(A8121="Ban_dam_1_phuong", C8121/D8121 &gt; 2),"ĐÚNG", "SAI HÌNH HỌC" )</f>
        <v>ĐÚNG</v>
      </c>
      <c r="K8121" s="4"/>
      <c r="L8121" s="4" t="str">
        <f t="shared" si="634"/>
        <v>ĐÚNG</v>
      </c>
      <c r="M8121" s="5" t="str" cm="1">
        <f t="array" ref="M8121">_xlfn.IFS(A8121="Ban_dam_1_phuong", IF(ABS(H8121 / (0.8 * (F8121 * D8121^2 / 8)) - 1) &lt; 0.01, "ĐÚNG", "SAI"), A8121="Ban_ke_4_canh_2_phuong", IF(ABS(H8121 / (0.045 * F8121 * D8121^2) - 1) &lt; 0.01, "ĐÚNG", "SAI"), A8121="San_phang_Flat_Slab", IF(ABS(H8121 / ((0.6 * (F8121 * C8121 * D8121^2 / 8)) / D8121) - 1) &lt; 0.01, "ĐÚNG", "SAI"), A8121="San_console_Cantilever", IF(ABS(H8121 / (-1 * (F8121 * D8121^2 / 2)) - 1) &lt; 0.01, "ĐÚNG", "SAI"), A8121="San_o_co_Waffle_Slab", IF(ABS(H8121 / (0.048 * F8121 * D8121^2) - 1) &lt; 0.01, "ĐÚNG", "SAI"))</f>
        <v>ĐÚNG</v>
      </c>
    </row>
    <row r="8122" spans="1:13" x14ac:dyDescent="0.3">
      <c r="A8122" s="4" t="s">
        <v>18</v>
      </c>
      <c r="B8122" s="4" t="s">
        <v>11</v>
      </c>
      <c r="C8122" s="4">
        <v>3.49</v>
      </c>
      <c r="D8122" s="4">
        <v>2.0299999999999998</v>
      </c>
      <c r="E8122" s="4">
        <v>0.11</v>
      </c>
      <c r="F8122" s="4">
        <v>8.33</v>
      </c>
      <c r="G8122" s="4">
        <v>9120</v>
      </c>
      <c r="H8122" s="4">
        <v>-17.164000000000001</v>
      </c>
      <c r="I8122" s="4">
        <v>-1.716</v>
      </c>
      <c r="J8122" s="4"/>
      <c r="K8122" s="4" t="str">
        <f>IF(AND(A8122="San_console_Cantilever", H8122 &lt; 0),  "ĐÚNG","SAI DẤU MOMEN")</f>
        <v>ĐÚNG</v>
      </c>
      <c r="L8122" s="4" t="str">
        <f t="shared" si="634"/>
        <v>ĐÚNG</v>
      </c>
      <c r="M8122" s="5" t="str" cm="1">
        <f t="array" ref="M8122">_xlfn.IFS(A8122="Ban_dam_1_phuong", IF(ABS(H8122 / (0.8 * (F8122 * D8122^2 / 8)) - 1) &lt; 0.01, "ĐÚNG", "SAI"), A8122="Ban_ke_4_canh_2_phuong", IF(ABS(H8122 / (0.045 * F8122 * D8122^2) - 1) &lt; 0.01, "ĐÚNG", "SAI"), A8122="San_phang_Flat_Slab", IF(ABS(H8122 / ((0.6 * (F8122 * C8122 * D8122^2 / 8)) / D8122) - 1) &lt; 0.01, "ĐÚNG", "SAI"), A8122="San_console_Cantilever", IF(ABS(H8122 / (-1 * (F8122 * D8122^2 / 2)) - 1) &lt; 0.01, "ĐÚNG", "SAI"), A8122="San_o_co_Waffle_Slab", IF(ABS(H8122 / (0.048 * F8122 * D8122^2) - 1) &lt; 0.01, "ĐÚNG", "SAI"))</f>
        <v>ĐÚNG</v>
      </c>
    </row>
    <row r="8123" spans="1:13" x14ac:dyDescent="0.3">
      <c r="A8123" s="4" t="s">
        <v>9</v>
      </c>
      <c r="B8123" s="4" t="s">
        <v>13</v>
      </c>
      <c r="C8123" s="4">
        <v>5.34</v>
      </c>
      <c r="D8123" s="4">
        <v>3.85</v>
      </c>
      <c r="E8123" s="4">
        <v>0.16</v>
      </c>
      <c r="F8123" s="4">
        <v>10.02</v>
      </c>
      <c r="G8123" s="4">
        <v>9121</v>
      </c>
      <c r="H8123" s="4">
        <v>6.6829999999999998</v>
      </c>
      <c r="I8123" s="4">
        <v>10</v>
      </c>
      <c r="J8123" s="4"/>
      <c r="K8123" s="4"/>
      <c r="L8123" s="4" t="str">
        <f t="shared" si="634"/>
        <v>ĐÚNG</v>
      </c>
      <c r="M8123" s="5" t="str" cm="1">
        <f t="array" ref="M8123">_xlfn.IFS(A8123="Ban_dam_1_phuong", IF(ABS(H8123 / (0.8 * (F8123 * D8123^2 / 8)) - 1) &lt; 0.01, "ĐÚNG", "SAI"), A8123="Ban_ke_4_canh_2_phuong", IF(ABS(H8123 / (0.045 * F8123 * D8123^2) - 1) &lt; 0.01, "ĐÚNG", "SAI"), A8123="San_phang_Flat_Slab", IF(ABS(H8123 / ((0.6 * (F8123 * C8123 * D8123^2 / 8)) / D8123) - 1) &lt; 0.01, "ĐÚNG", "SAI"), A8123="San_console_Cantilever", IF(ABS(H8123 / (-1 * (F8123 * D8123^2 / 2)) - 1) &lt; 0.01, "ĐÚNG", "SAI"), A8123="San_o_co_Waffle_Slab", IF(ABS(H8123 / (0.048 * F8123 * D8123^2) - 1) &lt; 0.01, "ĐÚNG", "SAI"))</f>
        <v>ĐÚNG</v>
      </c>
    </row>
    <row r="8124" spans="1:13" x14ac:dyDescent="0.3">
      <c r="A8124" s="4" t="s">
        <v>16</v>
      </c>
      <c r="B8124" s="4" t="s">
        <v>11</v>
      </c>
      <c r="C8124" s="4">
        <v>5.0999999999999996</v>
      </c>
      <c r="D8124" s="4">
        <v>2.15</v>
      </c>
      <c r="E8124" s="4">
        <v>0.14000000000000001</v>
      </c>
      <c r="F8124" s="4">
        <v>9.35</v>
      </c>
      <c r="G8124" s="4">
        <v>9122</v>
      </c>
      <c r="H8124" s="4">
        <v>4.3220000000000001</v>
      </c>
      <c r="I8124" s="4">
        <v>0.86399999999999999</v>
      </c>
      <c r="J8124" s="4" t="str">
        <f>IF(AND(A8124="Ban_dam_1_phuong", C8124/D8124 &gt; 2),"ĐÚNG", "SAI HÌNH HỌC" )</f>
        <v>ĐÚNG</v>
      </c>
      <c r="K8124" s="4"/>
      <c r="L8124" s="4" t="str">
        <f t="shared" si="634"/>
        <v>ĐÚNG</v>
      </c>
      <c r="M8124" s="5" t="str" cm="1">
        <f t="array" ref="M8124">_xlfn.IFS(A8124="Ban_dam_1_phuong", IF(ABS(H8124 / (0.8 * (F8124 * D8124^2 / 8)) - 1) &lt; 0.01, "ĐÚNG", "SAI"), A8124="Ban_ke_4_canh_2_phuong", IF(ABS(H8124 / (0.045 * F8124 * D8124^2) - 1) &lt; 0.01, "ĐÚNG", "SAI"), A8124="San_phang_Flat_Slab", IF(ABS(H8124 / ((0.6 * (F8124 * C8124 * D8124^2 / 8)) / D8124) - 1) &lt; 0.01, "ĐÚNG", "SAI"), A8124="San_console_Cantilever", IF(ABS(H8124 / (-1 * (F8124 * D8124^2 / 2)) - 1) &lt; 0.01, "ĐÚNG", "SAI"), A8124="San_o_co_Waffle_Slab", IF(ABS(H8124 / (0.048 * F8124 * D8124^2) - 1) &lt; 0.01, "ĐÚNG", "SAI"))</f>
        <v>ĐÚNG</v>
      </c>
    </row>
    <row r="8125" spans="1:13" x14ac:dyDescent="0.3">
      <c r="A8125" s="4" t="s">
        <v>12</v>
      </c>
      <c r="B8125" s="4" t="s">
        <v>11</v>
      </c>
      <c r="C8125" s="4">
        <v>10.29</v>
      </c>
      <c r="D8125" s="4">
        <v>7</v>
      </c>
      <c r="E8125" s="4">
        <v>0.28000000000000003</v>
      </c>
      <c r="F8125" s="4">
        <v>14.07</v>
      </c>
      <c r="G8125" s="4">
        <v>9123</v>
      </c>
      <c r="H8125" s="4">
        <v>76.010000000000005</v>
      </c>
      <c r="I8125" s="4">
        <v>34.470999999999997</v>
      </c>
      <c r="J8125" s="4"/>
      <c r="K8125" s="4"/>
      <c r="L8125" s="4" t="str">
        <f t="shared" si="634"/>
        <v>ĐÚNG</v>
      </c>
      <c r="M8125" s="5" t="str" cm="1">
        <f t="array" ref="M8125">_xlfn.IFS(A8125="Ban_dam_1_phuong", IF(ABS(H8125 / (0.8 * (F8125 * D8125^2 / 8)) - 1) &lt; 0.01, "ĐÚNG", "SAI"), A8125="Ban_ke_4_canh_2_phuong", IF(ABS(H8125 / (0.045 * F8125 * D8125^2) - 1) &lt; 0.01, "ĐÚNG", "SAI"), A8125="San_phang_Flat_Slab", IF(ABS(H8125 / ((0.6 * (F8125 * C8125 * D8125^2 / 8)) / D8125) - 1) &lt; 0.01, "ĐÚNG", "SAI"), A8125="San_console_Cantilever", IF(ABS(H8125 / (-1 * (F8125 * D8125^2 / 2)) - 1) &lt; 0.01, "ĐÚNG", "SAI"), A8125="San_o_co_Waffle_Slab", IF(ABS(H8125 / (0.048 * F8125 * D8125^2) - 1) &lt; 0.01, "ĐÚNG", "SAI"))</f>
        <v>ĐÚNG</v>
      </c>
    </row>
    <row r="8126" spans="1:13" x14ac:dyDescent="0.3">
      <c r="A8126" s="4" t="s">
        <v>12</v>
      </c>
      <c r="B8126" s="4" t="s">
        <v>13</v>
      </c>
      <c r="C8126" s="4">
        <v>7.86</v>
      </c>
      <c r="D8126" s="4">
        <v>6.83</v>
      </c>
      <c r="E8126" s="4">
        <v>0.27</v>
      </c>
      <c r="F8126" s="4">
        <v>13.73</v>
      </c>
      <c r="G8126" s="4">
        <v>9124</v>
      </c>
      <c r="H8126" s="4">
        <v>55.280999999999999</v>
      </c>
      <c r="I8126" s="4">
        <v>32.024000000000001</v>
      </c>
      <c r="J8126" s="4"/>
      <c r="K8126" s="4"/>
      <c r="L8126" s="4" t="str">
        <f t="shared" si="634"/>
        <v>ĐÚNG</v>
      </c>
      <c r="M8126" s="5" t="str" cm="1">
        <f t="array" ref="M8126">_xlfn.IFS(A8126="Ban_dam_1_phuong", IF(ABS(H8126 / (0.8 * (F8126 * D8126^2 / 8)) - 1) &lt; 0.01, "ĐÚNG", "SAI"), A8126="Ban_ke_4_canh_2_phuong", IF(ABS(H8126 / (0.045 * F8126 * D8126^2) - 1) &lt; 0.01, "ĐÚNG", "SAI"), A8126="San_phang_Flat_Slab", IF(ABS(H8126 / ((0.6 * (F8126 * C8126 * D8126^2 / 8)) / D8126) - 1) &lt; 0.01, "ĐÚNG", "SAI"), A8126="San_console_Cantilever", IF(ABS(H8126 / (-1 * (F8126 * D8126^2 / 2)) - 1) &lt; 0.01, "ĐÚNG", "SAI"), A8126="San_o_co_Waffle_Slab", IF(ABS(H8126 / (0.048 * F8126 * D8126^2) - 1) &lt; 0.01, "ĐÚNG", "SAI"))</f>
        <v>ĐÚNG</v>
      </c>
    </row>
    <row r="8127" spans="1:13" x14ac:dyDescent="0.3">
      <c r="A8127" s="4" t="s">
        <v>14</v>
      </c>
      <c r="B8127" s="4" t="s">
        <v>17</v>
      </c>
      <c r="C8127" s="4">
        <v>10.27</v>
      </c>
      <c r="D8127" s="4">
        <v>8.77</v>
      </c>
      <c r="E8127" s="4">
        <v>0.42</v>
      </c>
      <c r="F8127" s="4">
        <v>11.03</v>
      </c>
      <c r="G8127" s="4">
        <v>9125</v>
      </c>
      <c r="H8127" s="4">
        <v>40.720999999999997</v>
      </c>
      <c r="I8127" s="4">
        <v>55.841999999999999</v>
      </c>
      <c r="J8127" s="4"/>
      <c r="K8127" s="4"/>
      <c r="L8127" s="4" t="str">
        <f t="shared" si="634"/>
        <v>ĐÚNG</v>
      </c>
      <c r="M8127" s="5" t="str" cm="1">
        <f t="array" ref="M8127">_xlfn.IFS(A8127="Ban_dam_1_phuong", IF(ABS(H8127 / (0.8 * (F8127 * D8127^2 / 8)) - 1) &lt; 0.01, "ĐÚNG", "SAI"), A8127="Ban_ke_4_canh_2_phuong", IF(ABS(H8127 / (0.045 * F8127 * D8127^2) - 1) &lt; 0.01, "ĐÚNG", "SAI"), A8127="San_phang_Flat_Slab", IF(ABS(H8127 / ((0.6 * (F8127 * C8127 * D8127^2 / 8)) / D8127) - 1) &lt; 0.01, "ĐÚNG", "SAI"), A8127="San_console_Cantilever", IF(ABS(H8127 / (-1 * (F8127 * D8127^2 / 2)) - 1) &lt; 0.01, "ĐÚNG", "SAI"), A8127="San_o_co_Waffle_Slab", IF(ABS(H8127 / (0.048 * F8127 * D8127^2) - 1) &lt; 0.01, "ĐÚNG", "SAI"))</f>
        <v>ĐÚNG</v>
      </c>
    </row>
    <row r="8128" spans="1:13" x14ac:dyDescent="0.3">
      <c r="A8128" s="4" t="s">
        <v>14</v>
      </c>
      <c r="B8128" s="4" t="s">
        <v>13</v>
      </c>
      <c r="C8128" s="4">
        <v>12.49</v>
      </c>
      <c r="D8128" s="4">
        <v>9.33</v>
      </c>
      <c r="E8128" s="4">
        <v>0.48</v>
      </c>
      <c r="F8128" s="4">
        <v>12.05</v>
      </c>
      <c r="G8128" s="4">
        <v>9126</v>
      </c>
      <c r="H8128" s="4">
        <v>50.348999999999997</v>
      </c>
      <c r="I8128" s="4">
        <v>90.23</v>
      </c>
      <c r="J8128" s="4"/>
      <c r="K8128" s="4"/>
      <c r="L8128" s="4" t="str">
        <f t="shared" si="634"/>
        <v>ĐÚNG</v>
      </c>
      <c r="M8128" s="5" t="str" cm="1">
        <f t="array" ref="M8128">_xlfn.IFS(A8128="Ban_dam_1_phuong", IF(ABS(H8128 / (0.8 * (F8128 * D8128^2 / 8)) - 1) &lt; 0.01, "ĐÚNG", "SAI"), A8128="Ban_ke_4_canh_2_phuong", IF(ABS(H8128 / (0.045 * F8128 * D8128^2) - 1) &lt; 0.01, "ĐÚNG", "SAI"), A8128="San_phang_Flat_Slab", IF(ABS(H8128 / ((0.6 * (F8128 * C8128 * D8128^2 / 8)) / D8128) - 1) &lt; 0.01, "ĐÚNG", "SAI"), A8128="San_console_Cantilever", IF(ABS(H8128 / (-1 * (F8128 * D8128^2 / 2)) - 1) &lt; 0.01, "ĐÚNG", "SAI"), A8128="San_o_co_Waffle_Slab", IF(ABS(H8128 / (0.048 * F8128 * D8128^2) - 1) &lt; 0.01, "ĐÚNG", "SAI"))</f>
        <v>ĐÚNG</v>
      </c>
    </row>
    <row r="8129" spans="1:13" x14ac:dyDescent="0.3">
      <c r="A8129" s="4" t="s">
        <v>12</v>
      </c>
      <c r="B8129" s="4" t="s">
        <v>17</v>
      </c>
      <c r="C8129" s="4">
        <v>9.56</v>
      </c>
      <c r="D8129" s="4">
        <v>7.17</v>
      </c>
      <c r="E8129" s="4">
        <v>0.2</v>
      </c>
      <c r="F8129" s="4">
        <v>11.37</v>
      </c>
      <c r="G8129" s="4">
        <v>9127</v>
      </c>
      <c r="H8129" s="4">
        <v>58.451999999999998</v>
      </c>
      <c r="I8129" s="4">
        <v>29.225999999999999</v>
      </c>
      <c r="J8129" s="4"/>
      <c r="K8129" s="4"/>
      <c r="L8129" s="4" t="str">
        <f t="shared" si="634"/>
        <v>ĐÚNG</v>
      </c>
      <c r="M8129" s="5" t="str" cm="1">
        <f t="array" ref="M8129">_xlfn.IFS(A8129="Ban_dam_1_phuong", IF(ABS(H8129 / (0.8 * (F8129 * D8129^2 / 8)) - 1) &lt; 0.01, "ĐÚNG", "SAI"), A8129="Ban_ke_4_canh_2_phuong", IF(ABS(H8129 / (0.045 * F8129 * D8129^2) - 1) &lt; 0.01, "ĐÚNG", "SAI"), A8129="San_phang_Flat_Slab", IF(ABS(H8129 / ((0.6 * (F8129 * C8129 * D8129^2 / 8)) / D8129) - 1) &lt; 0.01, "ĐÚNG", "SAI"), A8129="San_console_Cantilever", IF(ABS(H8129 / (-1 * (F8129 * D8129^2 / 2)) - 1) &lt; 0.01, "ĐÚNG", "SAI"), A8129="San_o_co_Waffle_Slab", IF(ABS(H8129 / (0.048 * F8129 * D8129^2) - 1) &lt; 0.01, "ĐÚNG", "SAI"))</f>
        <v>ĐÚNG</v>
      </c>
    </row>
    <row r="8130" spans="1:13" x14ac:dyDescent="0.3">
      <c r="A8130" s="4" t="s">
        <v>18</v>
      </c>
      <c r="B8130" s="4" t="s">
        <v>11</v>
      </c>
      <c r="C8130" s="4">
        <v>7.49</v>
      </c>
      <c r="D8130" s="4">
        <v>2.12</v>
      </c>
      <c r="E8130" s="4">
        <v>0.12</v>
      </c>
      <c r="F8130" s="4">
        <v>8.67</v>
      </c>
      <c r="G8130" s="4">
        <v>9128</v>
      </c>
      <c r="H8130" s="4">
        <v>-19.483000000000001</v>
      </c>
      <c r="I8130" s="4">
        <v>-1.948</v>
      </c>
      <c r="J8130" s="4"/>
      <c r="K8130" s="4" t="str">
        <f>IF(AND(A8130="San_console_Cantilever", H8130 &lt; 0),  "ĐÚNG","SAI DẤU MOMEN")</f>
        <v>ĐÚNG</v>
      </c>
      <c r="L8130" s="4" t="str">
        <f t="shared" si="634"/>
        <v>ĐÚNG</v>
      </c>
      <c r="M8130" s="5" t="str" cm="1">
        <f t="array" ref="M8130">_xlfn.IFS(A8130="Ban_dam_1_phuong", IF(ABS(H8130 / (0.8 * (F8130 * D8130^2 / 8)) - 1) &lt; 0.01, "ĐÚNG", "SAI"), A8130="Ban_ke_4_canh_2_phuong", IF(ABS(H8130 / (0.045 * F8130 * D8130^2) - 1) &lt; 0.01, "ĐÚNG", "SAI"), A8130="San_phang_Flat_Slab", IF(ABS(H8130 / ((0.6 * (F8130 * C8130 * D8130^2 / 8)) / D8130) - 1) &lt; 0.01, "ĐÚNG", "SAI"), A8130="San_console_Cantilever", IF(ABS(H8130 / (-1 * (F8130 * D8130^2 / 2)) - 1) &lt; 0.01, "ĐÚNG", "SAI"), A8130="San_o_co_Waffle_Slab", IF(ABS(H8130 / (0.048 * F8130 * D8130^2) - 1) &lt; 0.01, "ĐÚNG", "SAI"))</f>
        <v>ĐÚNG</v>
      </c>
    </row>
    <row r="8131" spans="1:13" x14ac:dyDescent="0.3">
      <c r="A8131" s="4" t="s">
        <v>14</v>
      </c>
      <c r="B8131" s="4" t="s">
        <v>15</v>
      </c>
      <c r="C8131" s="4">
        <v>9.9600000000000009</v>
      </c>
      <c r="D8131" s="4">
        <v>8.25</v>
      </c>
      <c r="E8131" s="4">
        <v>0.42</v>
      </c>
      <c r="F8131" s="4">
        <v>11.03</v>
      </c>
      <c r="G8131" s="4">
        <v>9129</v>
      </c>
      <c r="H8131" s="4">
        <v>36.034999999999997</v>
      </c>
      <c r="I8131" s="4">
        <v>52.521000000000001</v>
      </c>
      <c r="J8131" s="4"/>
      <c r="K8131" s="4"/>
      <c r="L8131" s="4" t="str">
        <f t="shared" si="634"/>
        <v>ĐÚNG</v>
      </c>
      <c r="M8131" s="5" t="str" cm="1">
        <f t="array" ref="M8131">_xlfn.IFS(A8131="Ban_dam_1_phuong", IF(ABS(H8131 / (0.8 * (F8131 * D8131^2 / 8)) - 1) &lt; 0.01, "ĐÚNG", "SAI"), A8131="Ban_ke_4_canh_2_phuong", IF(ABS(H8131 / (0.045 * F8131 * D8131^2) - 1) &lt; 0.01, "ĐÚNG", "SAI"), A8131="San_phang_Flat_Slab", IF(ABS(H8131 / ((0.6 * (F8131 * C8131 * D8131^2 / 8)) / D8131) - 1) &lt; 0.01, "ĐÚNG", "SAI"), A8131="San_console_Cantilever", IF(ABS(H8131 / (-1 * (F8131 * D8131^2 / 2)) - 1) &lt; 0.01, "ĐÚNG", "SAI"), A8131="San_o_co_Waffle_Slab", IF(ABS(H8131 / (0.048 * F8131 * D8131^2) - 1) &lt; 0.01, "ĐÚNG", "SAI"))</f>
        <v>ĐÚNG</v>
      </c>
    </row>
    <row r="8132" spans="1:13" x14ac:dyDescent="0.3">
      <c r="A8132" s="4" t="s">
        <v>18</v>
      </c>
      <c r="B8132" s="4" t="s">
        <v>10</v>
      </c>
      <c r="C8132" s="4">
        <v>4.3</v>
      </c>
      <c r="D8132" s="4">
        <v>2.2999999999999998</v>
      </c>
      <c r="E8132" s="4">
        <v>0.14000000000000001</v>
      </c>
      <c r="F8132" s="4">
        <v>9.35</v>
      </c>
      <c r="G8132" s="4">
        <v>9130</v>
      </c>
      <c r="H8132" s="4">
        <v>-24.731000000000002</v>
      </c>
      <c r="I8132" s="4">
        <v>-2.4729999999999999</v>
      </c>
      <c r="J8132" s="4"/>
      <c r="K8132" s="4" t="str">
        <f>IF(AND(A8132="San_console_Cantilever", H8132 &lt; 0),  "ĐÚNG","SAI DẤU MOMEN")</f>
        <v>ĐÚNG</v>
      </c>
      <c r="L8132" s="4" t="str">
        <f t="shared" ref="L8132:L8195" si="639">IF(ABS(F8132 - IF(A8132="San_o_co_Waffle_Slab", 1.35*(ROUND(E8132*0.45, 2)*25+1.2)+1.5*2, 1.35*(E8132*25+1.2)+1.5*2)) &lt; 0.01, "ĐÚNG", "SAI")</f>
        <v>ĐÚNG</v>
      </c>
      <c r="M8132" s="5" t="str" cm="1">
        <f t="array" ref="M8132">_xlfn.IFS(A8132="Ban_dam_1_phuong", IF(ABS(H8132 / (0.8 * (F8132 * D8132^2 / 8)) - 1) &lt; 0.01, "ĐÚNG", "SAI"), A8132="Ban_ke_4_canh_2_phuong", IF(ABS(H8132 / (0.045 * F8132 * D8132^2) - 1) &lt; 0.01, "ĐÚNG", "SAI"), A8132="San_phang_Flat_Slab", IF(ABS(H8132 / ((0.6 * (F8132 * C8132 * D8132^2 / 8)) / D8132) - 1) &lt; 0.01, "ĐÚNG", "SAI"), A8132="San_console_Cantilever", IF(ABS(H8132 / (-1 * (F8132 * D8132^2 / 2)) - 1) &lt; 0.01, "ĐÚNG", "SAI"), A8132="San_o_co_Waffle_Slab", IF(ABS(H8132 / (0.048 * F8132 * D8132^2) - 1) &lt; 0.01, "ĐÚNG", "SAI"))</f>
        <v>ĐÚNG</v>
      </c>
    </row>
    <row r="8133" spans="1:13" x14ac:dyDescent="0.3">
      <c r="A8133" s="4" t="s">
        <v>9</v>
      </c>
      <c r="B8133" s="4" t="s">
        <v>13</v>
      </c>
      <c r="C8133" s="4">
        <v>8.8000000000000007</v>
      </c>
      <c r="D8133" s="4">
        <v>5.61</v>
      </c>
      <c r="E8133" s="4">
        <v>0.16</v>
      </c>
      <c r="F8133" s="4">
        <v>10.02</v>
      </c>
      <c r="G8133" s="4">
        <v>9131</v>
      </c>
      <c r="H8133" s="4">
        <v>14.191000000000001</v>
      </c>
      <c r="I8133" s="4">
        <v>27.158000000000001</v>
      </c>
      <c r="J8133" s="4"/>
      <c r="K8133" s="4"/>
      <c r="L8133" s="4" t="str">
        <f t="shared" si="639"/>
        <v>ĐÚNG</v>
      </c>
      <c r="M8133" s="5" t="str" cm="1">
        <f t="array" ref="M8133">_xlfn.IFS(A8133="Ban_dam_1_phuong", IF(ABS(H8133 / (0.8 * (F8133 * D8133^2 / 8)) - 1) &lt; 0.01, "ĐÚNG", "SAI"), A8133="Ban_ke_4_canh_2_phuong", IF(ABS(H8133 / (0.045 * F8133 * D8133^2) - 1) &lt; 0.01, "ĐÚNG", "SAI"), A8133="San_phang_Flat_Slab", IF(ABS(H8133 / ((0.6 * (F8133 * C8133 * D8133^2 / 8)) / D8133) - 1) &lt; 0.01, "ĐÚNG", "SAI"), A8133="San_console_Cantilever", IF(ABS(H8133 / (-1 * (F8133 * D8133^2 / 2)) - 1) &lt; 0.01, "ĐÚNG", "SAI"), A8133="San_o_co_Waffle_Slab", IF(ABS(H8133 / (0.048 * F8133 * D8133^2) - 1) &lt; 0.01, "ĐÚNG", "SAI"))</f>
        <v>ĐÚNG</v>
      </c>
    </row>
    <row r="8134" spans="1:13" x14ac:dyDescent="0.3">
      <c r="A8134" s="4" t="s">
        <v>18</v>
      </c>
      <c r="B8134" s="4" t="s">
        <v>11</v>
      </c>
      <c r="C8134" s="4">
        <v>5.54</v>
      </c>
      <c r="D8134" s="4">
        <v>2.31</v>
      </c>
      <c r="E8134" s="4">
        <v>0.11</v>
      </c>
      <c r="F8134" s="4">
        <v>8.33</v>
      </c>
      <c r="G8134" s="4">
        <v>9132</v>
      </c>
      <c r="H8134" s="4">
        <v>-22.225000000000001</v>
      </c>
      <c r="I8134" s="4">
        <v>-2.2229999999999999</v>
      </c>
      <c r="J8134" s="4"/>
      <c r="K8134" s="4" t="str">
        <f>IF(AND(A8134="San_console_Cantilever", H8134 &lt; 0),  "ĐÚNG","SAI DẤU MOMEN")</f>
        <v>ĐÚNG</v>
      </c>
      <c r="L8134" s="4" t="str">
        <f t="shared" si="639"/>
        <v>ĐÚNG</v>
      </c>
      <c r="M8134" s="5" t="str" cm="1">
        <f t="array" ref="M8134">_xlfn.IFS(A8134="Ban_dam_1_phuong", IF(ABS(H8134 / (0.8 * (F8134 * D8134^2 / 8)) - 1) &lt; 0.01, "ĐÚNG", "SAI"), A8134="Ban_ke_4_canh_2_phuong", IF(ABS(H8134 / (0.045 * F8134 * D8134^2) - 1) &lt; 0.01, "ĐÚNG", "SAI"), A8134="San_phang_Flat_Slab", IF(ABS(H8134 / ((0.6 * (F8134 * C8134 * D8134^2 / 8)) / D8134) - 1) &lt; 0.01, "ĐÚNG", "SAI"), A8134="San_console_Cantilever", IF(ABS(H8134 / (-1 * (F8134 * D8134^2 / 2)) - 1) &lt; 0.01, "ĐÚNG", "SAI"), A8134="San_o_co_Waffle_Slab", IF(ABS(H8134 / (0.048 * F8134 * D8134^2) - 1) &lt; 0.01, "ĐÚNG", "SAI"))</f>
        <v>ĐÚNG</v>
      </c>
    </row>
    <row r="8135" spans="1:13" x14ac:dyDescent="0.3">
      <c r="A8135" s="4" t="s">
        <v>9</v>
      </c>
      <c r="B8135" s="4" t="s">
        <v>11</v>
      </c>
      <c r="C8135" s="4">
        <v>9.51</v>
      </c>
      <c r="D8135" s="4">
        <v>5.87</v>
      </c>
      <c r="E8135" s="4">
        <v>0.15</v>
      </c>
      <c r="F8135" s="4">
        <v>9.68</v>
      </c>
      <c r="G8135" s="4">
        <v>9133</v>
      </c>
      <c r="H8135" s="4">
        <v>15.009</v>
      </c>
      <c r="I8135" s="4">
        <v>30.640999999999998</v>
      </c>
      <c r="J8135" s="4"/>
      <c r="K8135" s="4"/>
      <c r="L8135" s="4" t="str">
        <f t="shared" si="639"/>
        <v>ĐÚNG</v>
      </c>
      <c r="M8135" s="5" t="str" cm="1">
        <f t="array" ref="M8135">_xlfn.IFS(A8135="Ban_dam_1_phuong", IF(ABS(H8135 / (0.8 * (F8135 * D8135^2 / 8)) - 1) &lt; 0.01, "ĐÚNG", "SAI"), A8135="Ban_ke_4_canh_2_phuong", IF(ABS(H8135 / (0.045 * F8135 * D8135^2) - 1) &lt; 0.01, "ĐÚNG", "SAI"), A8135="San_phang_Flat_Slab", IF(ABS(H8135 / ((0.6 * (F8135 * C8135 * D8135^2 / 8)) / D8135) - 1) &lt; 0.01, "ĐÚNG", "SAI"), A8135="San_console_Cantilever", IF(ABS(H8135 / (-1 * (F8135 * D8135^2 / 2)) - 1) &lt; 0.01, "ĐÚNG", "SAI"), A8135="San_o_co_Waffle_Slab", IF(ABS(H8135 / (0.048 * F8135 * D8135^2) - 1) &lt; 0.01, "ĐÚNG", "SAI"))</f>
        <v>ĐÚNG</v>
      </c>
    </row>
    <row r="8136" spans="1:13" x14ac:dyDescent="0.3">
      <c r="A8136" s="4" t="s">
        <v>14</v>
      </c>
      <c r="B8136" s="4" t="s">
        <v>17</v>
      </c>
      <c r="C8136" s="4">
        <v>15.98</v>
      </c>
      <c r="D8136" s="4">
        <v>11.03</v>
      </c>
      <c r="E8136" s="4">
        <v>0.39</v>
      </c>
      <c r="F8136" s="4">
        <v>10.7</v>
      </c>
      <c r="G8136" s="4">
        <v>9134</v>
      </c>
      <c r="H8136" s="4">
        <v>62.484999999999999</v>
      </c>
      <c r="I8136" s="4">
        <v>131.15299999999999</v>
      </c>
      <c r="J8136" s="4"/>
      <c r="K8136" s="4"/>
      <c r="L8136" s="4" t="str">
        <f t="shared" si="639"/>
        <v>ĐÚNG</v>
      </c>
      <c r="M8136" s="5" t="str" cm="1">
        <f t="array" ref="M8136">_xlfn.IFS(A8136="Ban_dam_1_phuong", IF(ABS(H8136 / (0.8 * (F8136 * D8136^2 / 8)) - 1) &lt; 0.01, "ĐÚNG", "SAI"), A8136="Ban_ke_4_canh_2_phuong", IF(ABS(H8136 / (0.045 * F8136 * D8136^2) - 1) &lt; 0.01, "ĐÚNG", "SAI"), A8136="San_phang_Flat_Slab", IF(ABS(H8136 / ((0.6 * (F8136 * C8136 * D8136^2 / 8)) / D8136) - 1) &lt; 0.01, "ĐÚNG", "SAI"), A8136="San_console_Cantilever", IF(ABS(H8136 / (-1 * (F8136 * D8136^2 / 2)) - 1) &lt; 0.01, "ĐÚNG", "SAI"), A8136="San_o_co_Waffle_Slab", IF(ABS(H8136 / (0.048 * F8136 * D8136^2) - 1) &lt; 0.01, "ĐÚNG", "SAI"))</f>
        <v>ĐÚNG</v>
      </c>
    </row>
    <row r="8137" spans="1:13" x14ac:dyDescent="0.3">
      <c r="A8137" s="4" t="s">
        <v>14</v>
      </c>
      <c r="B8137" s="4" t="s">
        <v>10</v>
      </c>
      <c r="C8137" s="4">
        <v>13.22</v>
      </c>
      <c r="D8137" s="4">
        <v>9.1199999999999992</v>
      </c>
      <c r="E8137" s="4">
        <v>0.45</v>
      </c>
      <c r="F8137" s="4">
        <v>11.37</v>
      </c>
      <c r="G8137" s="4">
        <v>9135</v>
      </c>
      <c r="H8137" s="4">
        <v>45.393000000000001</v>
      </c>
      <c r="I8137" s="4">
        <v>95.382000000000005</v>
      </c>
      <c r="J8137" s="4"/>
      <c r="K8137" s="4"/>
      <c r="L8137" s="4" t="str">
        <f t="shared" si="639"/>
        <v>ĐÚNG</v>
      </c>
      <c r="M8137" s="5" t="str" cm="1">
        <f t="array" ref="M8137">_xlfn.IFS(A8137="Ban_dam_1_phuong", IF(ABS(H8137 / (0.8 * (F8137 * D8137^2 / 8)) - 1) &lt; 0.01, "ĐÚNG", "SAI"), A8137="Ban_ke_4_canh_2_phuong", IF(ABS(H8137 / (0.045 * F8137 * D8137^2) - 1) &lt; 0.01, "ĐÚNG", "SAI"), A8137="San_phang_Flat_Slab", IF(ABS(H8137 / ((0.6 * (F8137 * C8137 * D8137^2 / 8)) / D8137) - 1) &lt; 0.01, "ĐÚNG", "SAI"), A8137="San_console_Cantilever", IF(ABS(H8137 / (-1 * (F8137 * D8137^2 / 2)) - 1) &lt; 0.01, "ĐÚNG", "SAI"), A8137="San_o_co_Waffle_Slab", IF(ABS(H8137 / (0.048 * F8137 * D8137^2) - 1) &lt; 0.01, "ĐÚNG", "SAI"))</f>
        <v>ĐÚNG</v>
      </c>
    </row>
    <row r="8138" spans="1:13" x14ac:dyDescent="0.3">
      <c r="A8138" s="4" t="s">
        <v>12</v>
      </c>
      <c r="B8138" s="4" t="s">
        <v>11</v>
      </c>
      <c r="C8138" s="4">
        <v>8.19</v>
      </c>
      <c r="D8138" s="4">
        <v>6.25</v>
      </c>
      <c r="E8138" s="4">
        <v>0.23</v>
      </c>
      <c r="F8138" s="4">
        <v>12.38</v>
      </c>
      <c r="G8138" s="4">
        <v>9136</v>
      </c>
      <c r="H8138" s="4">
        <v>47.527999999999999</v>
      </c>
      <c r="I8138" s="4">
        <v>24.18</v>
      </c>
      <c r="J8138" s="4"/>
      <c r="K8138" s="4"/>
      <c r="L8138" s="4" t="str">
        <f t="shared" si="639"/>
        <v>ĐÚNG</v>
      </c>
      <c r="M8138" s="5" t="str" cm="1">
        <f t="array" ref="M8138">_xlfn.IFS(A8138="Ban_dam_1_phuong", IF(ABS(H8138 / (0.8 * (F8138 * D8138^2 / 8)) - 1) &lt; 0.01, "ĐÚNG", "SAI"), A8138="Ban_ke_4_canh_2_phuong", IF(ABS(H8138 / (0.045 * F8138 * D8138^2) - 1) &lt; 0.01, "ĐÚNG", "SAI"), A8138="San_phang_Flat_Slab", IF(ABS(H8138 / ((0.6 * (F8138 * C8138 * D8138^2 / 8)) / D8138) - 1) &lt; 0.01, "ĐÚNG", "SAI"), A8138="San_console_Cantilever", IF(ABS(H8138 / (-1 * (F8138 * D8138^2 / 2)) - 1) &lt; 0.01, "ĐÚNG", "SAI"), A8138="San_o_co_Waffle_Slab", IF(ABS(H8138 / (0.048 * F8138 * D8138^2) - 1) &lt; 0.01, "ĐÚNG", "SAI"))</f>
        <v>ĐÚNG</v>
      </c>
    </row>
    <row r="8139" spans="1:13" x14ac:dyDescent="0.3">
      <c r="A8139" s="4" t="s">
        <v>12</v>
      </c>
      <c r="B8139" s="4" t="s">
        <v>13</v>
      </c>
      <c r="C8139" s="4">
        <v>8.6</v>
      </c>
      <c r="D8139" s="4">
        <v>7.87</v>
      </c>
      <c r="E8139" s="4">
        <v>0.21</v>
      </c>
      <c r="F8139" s="4">
        <v>11.71</v>
      </c>
      <c r="G8139" s="4">
        <v>9137</v>
      </c>
      <c r="H8139" s="4">
        <v>59.442</v>
      </c>
      <c r="I8139" s="4">
        <v>36.264000000000003</v>
      </c>
      <c r="J8139" s="4"/>
      <c r="K8139" s="4"/>
      <c r="L8139" s="4" t="str">
        <f t="shared" si="639"/>
        <v>ĐÚNG</v>
      </c>
      <c r="M8139" s="5" t="str" cm="1">
        <f t="array" ref="M8139">_xlfn.IFS(A8139="Ban_dam_1_phuong", IF(ABS(H8139 / (0.8 * (F8139 * D8139^2 / 8)) - 1) &lt; 0.01, "ĐÚNG", "SAI"), A8139="Ban_ke_4_canh_2_phuong", IF(ABS(H8139 / (0.045 * F8139 * D8139^2) - 1) &lt; 0.01, "ĐÚNG", "SAI"), A8139="San_phang_Flat_Slab", IF(ABS(H8139 / ((0.6 * (F8139 * C8139 * D8139^2 / 8)) / D8139) - 1) &lt; 0.01, "ĐÚNG", "SAI"), A8139="San_console_Cantilever", IF(ABS(H8139 / (-1 * (F8139 * D8139^2 / 2)) - 1) &lt; 0.01, "ĐÚNG", "SAI"), A8139="San_o_co_Waffle_Slab", IF(ABS(H8139 / (0.048 * F8139 * D8139^2) - 1) &lt; 0.01, "ĐÚNG", "SAI"))</f>
        <v>ĐÚNG</v>
      </c>
    </row>
    <row r="8140" spans="1:13" x14ac:dyDescent="0.3">
      <c r="A8140" s="4" t="s">
        <v>16</v>
      </c>
      <c r="B8140" s="4" t="s">
        <v>17</v>
      </c>
      <c r="C8140" s="4">
        <v>10.029999999999999</v>
      </c>
      <c r="D8140" s="4">
        <v>3.01</v>
      </c>
      <c r="E8140" s="4">
        <v>0.13</v>
      </c>
      <c r="F8140" s="4">
        <v>9.01</v>
      </c>
      <c r="G8140" s="4">
        <v>9138</v>
      </c>
      <c r="H8140" s="4">
        <v>8.1630000000000003</v>
      </c>
      <c r="I8140" s="4">
        <v>1.633</v>
      </c>
      <c r="J8140" s="4" t="str">
        <f>IF(AND(A8140="Ban_dam_1_phuong", C8140/D8140 &gt; 2),"ĐÚNG", "SAI HÌNH HỌC" )</f>
        <v>ĐÚNG</v>
      </c>
      <c r="K8140" s="4"/>
      <c r="L8140" s="4" t="str">
        <f t="shared" si="639"/>
        <v>ĐÚNG</v>
      </c>
      <c r="M8140" s="5" t="str" cm="1">
        <f t="array" ref="M8140">_xlfn.IFS(A8140="Ban_dam_1_phuong", IF(ABS(H8140 / (0.8 * (F8140 * D8140^2 / 8)) - 1) &lt; 0.01, "ĐÚNG", "SAI"), A8140="Ban_ke_4_canh_2_phuong", IF(ABS(H8140 / (0.045 * F8140 * D8140^2) - 1) &lt; 0.01, "ĐÚNG", "SAI"), A8140="San_phang_Flat_Slab", IF(ABS(H8140 / ((0.6 * (F8140 * C8140 * D8140^2 / 8)) / D8140) - 1) &lt; 0.01, "ĐÚNG", "SAI"), A8140="San_console_Cantilever", IF(ABS(H8140 / (-1 * (F8140 * D8140^2 / 2)) - 1) &lt; 0.01, "ĐÚNG", "SAI"), A8140="San_o_co_Waffle_Slab", IF(ABS(H8140 / (0.048 * F8140 * D8140^2) - 1) &lt; 0.01, "ĐÚNG", "SAI"))</f>
        <v>ĐÚNG</v>
      </c>
    </row>
    <row r="8141" spans="1:13" x14ac:dyDescent="0.3">
      <c r="A8141" s="4" t="s">
        <v>14</v>
      </c>
      <c r="B8141" s="4" t="s">
        <v>11</v>
      </c>
      <c r="C8141" s="4">
        <v>11.91</v>
      </c>
      <c r="D8141" s="4">
        <v>10.44</v>
      </c>
      <c r="E8141" s="4">
        <v>0.41</v>
      </c>
      <c r="F8141" s="4">
        <v>10.7</v>
      </c>
      <c r="G8141" s="4">
        <v>9139</v>
      </c>
      <c r="H8141" s="4">
        <v>55.978999999999999</v>
      </c>
      <c r="I8141" s="4">
        <v>72.852999999999994</v>
      </c>
      <c r="J8141" s="4"/>
      <c r="K8141" s="4"/>
      <c r="L8141" s="4" t="str">
        <f t="shared" si="639"/>
        <v>ĐÚNG</v>
      </c>
      <c r="M8141" s="5" t="str" cm="1">
        <f t="array" ref="M8141">_xlfn.IFS(A8141="Ban_dam_1_phuong", IF(ABS(H8141 / (0.8 * (F8141 * D8141^2 / 8)) - 1) &lt; 0.01, "ĐÚNG", "SAI"), A8141="Ban_ke_4_canh_2_phuong", IF(ABS(H8141 / (0.045 * F8141 * D8141^2) - 1) &lt; 0.01, "ĐÚNG", "SAI"), A8141="San_phang_Flat_Slab", IF(ABS(H8141 / ((0.6 * (F8141 * C8141 * D8141^2 / 8)) / D8141) - 1) &lt; 0.01, "ĐÚNG", "SAI"), A8141="San_console_Cantilever", IF(ABS(H8141 / (-1 * (F8141 * D8141^2 / 2)) - 1) &lt; 0.01, "ĐÚNG", "SAI"), A8141="San_o_co_Waffle_Slab", IF(ABS(H8141 / (0.048 * F8141 * D8141^2) - 1) &lt; 0.01, "ĐÚNG", "SAI"))</f>
        <v>ĐÚNG</v>
      </c>
    </row>
    <row r="8142" spans="1:13" x14ac:dyDescent="0.3">
      <c r="A8142" s="4" t="s">
        <v>9</v>
      </c>
      <c r="B8142" s="4" t="s">
        <v>11</v>
      </c>
      <c r="C8142" s="4">
        <v>7.82</v>
      </c>
      <c r="D8142" s="4">
        <v>4.26</v>
      </c>
      <c r="E8142" s="4">
        <v>0.2</v>
      </c>
      <c r="F8142" s="4">
        <v>11.37</v>
      </c>
      <c r="G8142" s="4">
        <v>9140</v>
      </c>
      <c r="H8142" s="4">
        <v>9.2850000000000001</v>
      </c>
      <c r="I8142" s="4">
        <v>24.335999999999999</v>
      </c>
      <c r="J8142" s="4"/>
      <c r="K8142" s="4"/>
      <c r="L8142" s="4" t="str">
        <f t="shared" si="639"/>
        <v>ĐÚNG</v>
      </c>
      <c r="M8142" s="5" t="str" cm="1">
        <f t="array" ref="M8142">_xlfn.IFS(A8142="Ban_dam_1_phuong", IF(ABS(H8142 / (0.8 * (F8142 * D8142^2 / 8)) - 1) &lt; 0.01, "ĐÚNG", "SAI"), A8142="Ban_ke_4_canh_2_phuong", IF(ABS(H8142 / (0.045 * F8142 * D8142^2) - 1) &lt; 0.01, "ĐÚNG", "SAI"), A8142="San_phang_Flat_Slab", IF(ABS(H8142 / ((0.6 * (F8142 * C8142 * D8142^2 / 8)) / D8142) - 1) &lt; 0.01, "ĐÚNG", "SAI"), A8142="San_console_Cantilever", IF(ABS(H8142 / (-1 * (F8142 * D8142^2 / 2)) - 1) &lt; 0.01, "ĐÚNG", "SAI"), A8142="San_o_co_Waffle_Slab", IF(ABS(H8142 / (0.048 * F8142 * D8142^2) - 1) &lt; 0.01, "ĐÚNG", "SAI"))</f>
        <v>ĐÚNG</v>
      </c>
    </row>
    <row r="8143" spans="1:13" x14ac:dyDescent="0.3">
      <c r="A8143" s="4" t="s">
        <v>12</v>
      </c>
      <c r="B8143" s="4" t="s">
        <v>11</v>
      </c>
      <c r="C8143" s="4">
        <v>11.39</v>
      </c>
      <c r="D8143" s="4">
        <v>9.9700000000000006</v>
      </c>
      <c r="E8143" s="4">
        <v>0.22</v>
      </c>
      <c r="F8143" s="4">
        <v>12.05</v>
      </c>
      <c r="G8143" s="4">
        <v>9141</v>
      </c>
      <c r="H8143" s="4">
        <v>102.628</v>
      </c>
      <c r="I8143" s="4">
        <v>59.889000000000003</v>
      </c>
      <c r="J8143" s="4"/>
      <c r="K8143" s="4"/>
      <c r="L8143" s="4" t="str">
        <f t="shared" si="639"/>
        <v>ĐÚNG</v>
      </c>
      <c r="M8143" s="5" t="str" cm="1">
        <f t="array" ref="M8143">_xlfn.IFS(A8143="Ban_dam_1_phuong", IF(ABS(H8143 / (0.8 * (F8143 * D8143^2 / 8)) - 1) &lt; 0.01, "ĐÚNG", "SAI"), A8143="Ban_ke_4_canh_2_phuong", IF(ABS(H8143 / (0.045 * F8143 * D8143^2) - 1) &lt; 0.01, "ĐÚNG", "SAI"), A8143="San_phang_Flat_Slab", IF(ABS(H8143 / ((0.6 * (F8143 * C8143 * D8143^2 / 8)) / D8143) - 1) &lt; 0.01, "ĐÚNG", "SAI"), A8143="San_console_Cantilever", IF(ABS(H8143 / (-1 * (F8143 * D8143^2 / 2)) - 1) &lt; 0.01, "ĐÚNG", "SAI"), A8143="San_o_co_Waffle_Slab", IF(ABS(H8143 / (0.048 * F8143 * D8143^2) - 1) &lt; 0.01, "ĐÚNG", "SAI"))</f>
        <v>ĐÚNG</v>
      </c>
    </row>
    <row r="8144" spans="1:13" x14ac:dyDescent="0.3">
      <c r="A8144" s="4" t="s">
        <v>9</v>
      </c>
      <c r="B8144" s="4" t="s">
        <v>17</v>
      </c>
      <c r="C8144" s="4">
        <v>7.01</v>
      </c>
      <c r="D8144" s="4">
        <v>3.75</v>
      </c>
      <c r="E8144" s="4">
        <v>0.19</v>
      </c>
      <c r="F8144" s="4">
        <v>11.03</v>
      </c>
      <c r="G8144" s="4">
        <v>9142</v>
      </c>
      <c r="H8144" s="4">
        <v>6.98</v>
      </c>
      <c r="I8144" s="4">
        <v>18.971</v>
      </c>
      <c r="J8144" s="4"/>
      <c r="K8144" s="4"/>
      <c r="L8144" s="4" t="str">
        <f t="shared" si="639"/>
        <v>ĐÚNG</v>
      </c>
      <c r="M8144" s="5" t="str" cm="1">
        <f t="array" ref="M8144">_xlfn.IFS(A8144="Ban_dam_1_phuong", IF(ABS(H8144 / (0.8 * (F8144 * D8144^2 / 8)) - 1) &lt; 0.01, "ĐÚNG", "SAI"), A8144="Ban_ke_4_canh_2_phuong", IF(ABS(H8144 / (0.045 * F8144 * D8144^2) - 1) &lt; 0.01, "ĐÚNG", "SAI"), A8144="San_phang_Flat_Slab", IF(ABS(H8144 / ((0.6 * (F8144 * C8144 * D8144^2 / 8)) / D8144) - 1) &lt; 0.01, "ĐÚNG", "SAI"), A8144="San_console_Cantilever", IF(ABS(H8144 / (-1 * (F8144 * D8144^2 / 2)) - 1) &lt; 0.01, "ĐÚNG", "SAI"), A8144="San_o_co_Waffle_Slab", IF(ABS(H8144 / (0.048 * F8144 * D8144^2) - 1) &lt; 0.01, "ĐÚNG", "SAI"))</f>
        <v>ĐÚNG</v>
      </c>
    </row>
    <row r="8145" spans="1:13" x14ac:dyDescent="0.3">
      <c r="A8145" s="4" t="s">
        <v>18</v>
      </c>
      <c r="B8145" s="4" t="s">
        <v>17</v>
      </c>
      <c r="C8145" s="4">
        <v>4.0599999999999996</v>
      </c>
      <c r="D8145" s="4">
        <v>2.37</v>
      </c>
      <c r="E8145" s="4">
        <v>0.12</v>
      </c>
      <c r="F8145" s="4">
        <v>8.67</v>
      </c>
      <c r="G8145" s="4">
        <v>9143</v>
      </c>
      <c r="H8145" s="4">
        <v>-24.349</v>
      </c>
      <c r="I8145" s="4">
        <v>-2.4350000000000001</v>
      </c>
      <c r="J8145" s="4"/>
      <c r="K8145" s="4" t="str">
        <f>IF(AND(A8145="San_console_Cantilever", H8145 &lt; 0),  "ĐÚNG","SAI DẤU MOMEN")</f>
        <v>ĐÚNG</v>
      </c>
      <c r="L8145" s="4" t="str">
        <f t="shared" si="639"/>
        <v>ĐÚNG</v>
      </c>
      <c r="M8145" s="5" t="str" cm="1">
        <f t="array" ref="M8145">_xlfn.IFS(A8145="Ban_dam_1_phuong", IF(ABS(H8145 / (0.8 * (F8145 * D8145^2 / 8)) - 1) &lt; 0.01, "ĐÚNG", "SAI"), A8145="Ban_ke_4_canh_2_phuong", IF(ABS(H8145 / (0.045 * F8145 * D8145^2) - 1) &lt; 0.01, "ĐÚNG", "SAI"), A8145="San_phang_Flat_Slab", IF(ABS(H8145 / ((0.6 * (F8145 * C8145 * D8145^2 / 8)) / D8145) - 1) &lt; 0.01, "ĐÚNG", "SAI"), A8145="San_console_Cantilever", IF(ABS(H8145 / (-1 * (F8145 * D8145^2 / 2)) - 1) &lt; 0.01, "ĐÚNG", "SAI"), A8145="San_o_co_Waffle_Slab", IF(ABS(H8145 / (0.048 * F8145 * D8145^2) - 1) &lt; 0.01, "ĐÚNG", "SAI"))</f>
        <v>ĐÚNG</v>
      </c>
    </row>
    <row r="8146" spans="1:13" x14ac:dyDescent="0.3">
      <c r="A8146" s="4" t="s">
        <v>12</v>
      </c>
      <c r="B8146" s="4" t="s">
        <v>15</v>
      </c>
      <c r="C8146" s="4">
        <v>9.34</v>
      </c>
      <c r="D8146" s="4">
        <v>7.9</v>
      </c>
      <c r="E8146" s="4">
        <v>0.21</v>
      </c>
      <c r="F8146" s="4">
        <v>11.71</v>
      </c>
      <c r="G8146" s="4">
        <v>9144</v>
      </c>
      <c r="H8146" s="4">
        <v>64.802999999999997</v>
      </c>
      <c r="I8146" s="4">
        <v>36.540999999999997</v>
      </c>
      <c r="J8146" s="4"/>
      <c r="K8146" s="4"/>
      <c r="L8146" s="4" t="str">
        <f t="shared" si="639"/>
        <v>ĐÚNG</v>
      </c>
      <c r="M8146" s="5" t="str" cm="1">
        <f t="array" ref="M8146">_xlfn.IFS(A8146="Ban_dam_1_phuong", IF(ABS(H8146 / (0.8 * (F8146 * D8146^2 / 8)) - 1) &lt; 0.01, "ĐÚNG", "SAI"), A8146="Ban_ke_4_canh_2_phuong", IF(ABS(H8146 / (0.045 * F8146 * D8146^2) - 1) &lt; 0.01, "ĐÚNG", "SAI"), A8146="San_phang_Flat_Slab", IF(ABS(H8146 / ((0.6 * (F8146 * C8146 * D8146^2 / 8)) / D8146) - 1) &lt; 0.01, "ĐÚNG", "SAI"), A8146="San_console_Cantilever", IF(ABS(H8146 / (-1 * (F8146 * D8146^2 / 2)) - 1) &lt; 0.01, "ĐÚNG", "SAI"), A8146="San_o_co_Waffle_Slab", IF(ABS(H8146 / (0.048 * F8146 * D8146^2) - 1) &lt; 0.01, "ĐÚNG", "SAI"))</f>
        <v>ĐÚNG</v>
      </c>
    </row>
    <row r="8147" spans="1:13" x14ac:dyDescent="0.3">
      <c r="A8147" s="4" t="s">
        <v>12</v>
      </c>
      <c r="B8147" s="4" t="s">
        <v>10</v>
      </c>
      <c r="C8147" s="4">
        <v>8.64</v>
      </c>
      <c r="D8147" s="4">
        <v>7.11</v>
      </c>
      <c r="E8147" s="4">
        <v>0.26</v>
      </c>
      <c r="F8147" s="4">
        <v>13.4</v>
      </c>
      <c r="G8147" s="4">
        <v>9145</v>
      </c>
      <c r="H8147" s="4">
        <v>61.738</v>
      </c>
      <c r="I8147" s="4">
        <v>33.869999999999997</v>
      </c>
      <c r="J8147" s="4"/>
      <c r="K8147" s="4"/>
      <c r="L8147" s="4" t="str">
        <f t="shared" si="639"/>
        <v>ĐÚNG</v>
      </c>
      <c r="M8147" s="5" t="str" cm="1">
        <f t="array" ref="M8147">_xlfn.IFS(A8147="Ban_dam_1_phuong", IF(ABS(H8147 / (0.8 * (F8147 * D8147^2 / 8)) - 1) &lt; 0.01, "ĐÚNG", "SAI"), A8147="Ban_ke_4_canh_2_phuong", IF(ABS(H8147 / (0.045 * F8147 * D8147^2) - 1) &lt; 0.01, "ĐÚNG", "SAI"), A8147="San_phang_Flat_Slab", IF(ABS(H8147 / ((0.6 * (F8147 * C8147 * D8147^2 / 8)) / D8147) - 1) &lt; 0.01, "ĐÚNG", "SAI"), A8147="San_console_Cantilever", IF(ABS(H8147 / (-1 * (F8147 * D8147^2 / 2)) - 1) &lt; 0.01, "ĐÚNG", "SAI"), A8147="San_o_co_Waffle_Slab", IF(ABS(H8147 / (0.048 * F8147 * D8147^2) - 1) &lt; 0.01, "ĐÚNG", "SAI"))</f>
        <v>ĐÚNG</v>
      </c>
    </row>
    <row r="8148" spans="1:13" x14ac:dyDescent="0.3">
      <c r="A8148" s="4" t="s">
        <v>18</v>
      </c>
      <c r="B8148" s="4" t="s">
        <v>15</v>
      </c>
      <c r="C8148" s="4">
        <v>6.68</v>
      </c>
      <c r="D8148" s="4">
        <v>1.61</v>
      </c>
      <c r="E8148" s="4">
        <v>0.12</v>
      </c>
      <c r="F8148" s="4">
        <v>8.67</v>
      </c>
      <c r="G8148" s="4">
        <v>9146</v>
      </c>
      <c r="H8148" s="4">
        <v>-11.237</v>
      </c>
      <c r="I8148" s="4">
        <v>-1.1240000000000001</v>
      </c>
      <c r="J8148" s="4"/>
      <c r="K8148" s="4" t="str">
        <f>IF(AND(A8148="San_console_Cantilever", H8148 &lt; 0),  "ĐÚNG","SAI DẤU MOMEN")</f>
        <v>ĐÚNG</v>
      </c>
      <c r="L8148" s="4" t="str">
        <f t="shared" si="639"/>
        <v>ĐÚNG</v>
      </c>
      <c r="M8148" s="5" t="str" cm="1">
        <f t="array" ref="M8148">_xlfn.IFS(A8148="Ban_dam_1_phuong", IF(ABS(H8148 / (0.8 * (F8148 * D8148^2 / 8)) - 1) &lt; 0.01, "ĐÚNG", "SAI"), A8148="Ban_ke_4_canh_2_phuong", IF(ABS(H8148 / (0.045 * F8148 * D8148^2) - 1) &lt; 0.01, "ĐÚNG", "SAI"), A8148="San_phang_Flat_Slab", IF(ABS(H8148 / ((0.6 * (F8148 * C8148 * D8148^2 / 8)) / D8148) - 1) &lt; 0.01, "ĐÚNG", "SAI"), A8148="San_console_Cantilever", IF(ABS(H8148 / (-1 * (F8148 * D8148^2 / 2)) - 1) &lt; 0.01, "ĐÚNG", "SAI"), A8148="San_o_co_Waffle_Slab", IF(ABS(H8148 / (0.048 * F8148 * D8148^2) - 1) &lt; 0.01, "ĐÚNG", "SAI"))</f>
        <v>ĐÚNG</v>
      </c>
    </row>
    <row r="8149" spans="1:13" x14ac:dyDescent="0.3">
      <c r="A8149" s="4" t="s">
        <v>16</v>
      </c>
      <c r="B8149" s="4" t="s">
        <v>17</v>
      </c>
      <c r="C8149" s="4">
        <v>5.0999999999999996</v>
      </c>
      <c r="D8149" s="4">
        <v>2.21</v>
      </c>
      <c r="E8149" s="4">
        <v>0.11</v>
      </c>
      <c r="F8149" s="4">
        <v>8.33</v>
      </c>
      <c r="G8149" s="4">
        <v>9147</v>
      </c>
      <c r="H8149" s="4">
        <v>4.0679999999999996</v>
      </c>
      <c r="I8149" s="4">
        <v>0.81399999999999995</v>
      </c>
      <c r="J8149" s="4" t="str">
        <f>IF(AND(A8149="Ban_dam_1_phuong", C8149/D8149 &gt; 2),"ĐÚNG", "SAI HÌNH HỌC" )</f>
        <v>ĐÚNG</v>
      </c>
      <c r="K8149" s="4"/>
      <c r="L8149" s="4" t="str">
        <f t="shared" si="639"/>
        <v>ĐÚNG</v>
      </c>
      <c r="M8149" s="5" t="str" cm="1">
        <f t="array" ref="M8149">_xlfn.IFS(A8149="Ban_dam_1_phuong", IF(ABS(H8149 / (0.8 * (F8149 * D8149^2 / 8)) - 1) &lt; 0.01, "ĐÚNG", "SAI"), A8149="Ban_ke_4_canh_2_phuong", IF(ABS(H8149 / (0.045 * F8149 * D8149^2) - 1) &lt; 0.01, "ĐÚNG", "SAI"), A8149="San_phang_Flat_Slab", IF(ABS(H8149 / ((0.6 * (F8149 * C8149 * D8149^2 / 8)) / D8149) - 1) &lt; 0.01, "ĐÚNG", "SAI"), A8149="San_console_Cantilever", IF(ABS(H8149 / (-1 * (F8149 * D8149^2 / 2)) - 1) &lt; 0.01, "ĐÚNG", "SAI"), A8149="San_o_co_Waffle_Slab", IF(ABS(H8149 / (0.048 * F8149 * D8149^2) - 1) &lt; 0.01, "ĐÚNG", "SAI"))</f>
        <v>ĐÚNG</v>
      </c>
    </row>
    <row r="8150" spans="1:13" x14ac:dyDescent="0.3">
      <c r="A8150" s="4" t="s">
        <v>12</v>
      </c>
      <c r="B8150" s="4" t="s">
        <v>17</v>
      </c>
      <c r="C8150" s="4">
        <v>10.23</v>
      </c>
      <c r="D8150" s="4">
        <v>9.61</v>
      </c>
      <c r="E8150" s="4">
        <v>0.24</v>
      </c>
      <c r="F8150" s="4">
        <v>12.72</v>
      </c>
      <c r="G8150" s="4">
        <v>9148</v>
      </c>
      <c r="H8150" s="4">
        <v>93.787999999999997</v>
      </c>
      <c r="I8150" s="4">
        <v>58.735999999999997</v>
      </c>
      <c r="J8150" s="4"/>
      <c r="K8150" s="4"/>
      <c r="L8150" s="4" t="str">
        <f t="shared" si="639"/>
        <v>ĐÚNG</v>
      </c>
      <c r="M8150" s="5" t="str" cm="1">
        <f t="array" ref="M8150">_xlfn.IFS(A8150="Ban_dam_1_phuong", IF(ABS(H8150 / (0.8 * (F8150 * D8150^2 / 8)) - 1) &lt; 0.01, "ĐÚNG", "SAI"), A8150="Ban_ke_4_canh_2_phuong", IF(ABS(H8150 / (0.045 * F8150 * D8150^2) - 1) &lt; 0.01, "ĐÚNG", "SAI"), A8150="San_phang_Flat_Slab", IF(ABS(H8150 / ((0.6 * (F8150 * C8150 * D8150^2 / 8)) / D8150) - 1) &lt; 0.01, "ĐÚNG", "SAI"), A8150="San_console_Cantilever", IF(ABS(H8150 / (-1 * (F8150 * D8150^2 / 2)) - 1) &lt; 0.01, "ĐÚNG", "SAI"), A8150="San_o_co_Waffle_Slab", IF(ABS(H8150 / (0.048 * F8150 * D8150^2) - 1) &lt; 0.01, "ĐÚNG", "SAI"))</f>
        <v>ĐÚNG</v>
      </c>
    </row>
    <row r="8151" spans="1:13" x14ac:dyDescent="0.3">
      <c r="A8151" s="4" t="s">
        <v>18</v>
      </c>
      <c r="B8151" s="4" t="s">
        <v>15</v>
      </c>
      <c r="C8151" s="4">
        <v>3.96</v>
      </c>
      <c r="D8151" s="4">
        <v>1.73</v>
      </c>
      <c r="E8151" s="4">
        <v>0.11</v>
      </c>
      <c r="F8151" s="4">
        <v>8.33</v>
      </c>
      <c r="G8151" s="4">
        <v>9149</v>
      </c>
      <c r="H8151" s="4">
        <v>-12.465</v>
      </c>
      <c r="I8151" s="4">
        <v>-1.2470000000000001</v>
      </c>
      <c r="J8151" s="4"/>
      <c r="K8151" s="4" t="str">
        <f>IF(AND(A8151="San_console_Cantilever", H8151 &lt; 0),  "ĐÚNG","SAI DẤU MOMEN")</f>
        <v>ĐÚNG</v>
      </c>
      <c r="L8151" s="4" t="str">
        <f t="shared" si="639"/>
        <v>ĐÚNG</v>
      </c>
      <c r="M8151" s="5" t="str" cm="1">
        <f t="array" ref="M8151">_xlfn.IFS(A8151="Ban_dam_1_phuong", IF(ABS(H8151 / (0.8 * (F8151 * D8151^2 / 8)) - 1) &lt; 0.01, "ĐÚNG", "SAI"), A8151="Ban_ke_4_canh_2_phuong", IF(ABS(H8151 / (0.045 * F8151 * D8151^2) - 1) &lt; 0.01, "ĐÚNG", "SAI"), A8151="San_phang_Flat_Slab", IF(ABS(H8151 / ((0.6 * (F8151 * C8151 * D8151^2 / 8)) / D8151) - 1) &lt; 0.01, "ĐÚNG", "SAI"), A8151="San_console_Cantilever", IF(ABS(H8151 / (-1 * (F8151 * D8151^2 / 2)) - 1) &lt; 0.01, "ĐÚNG", "SAI"), A8151="San_o_co_Waffle_Slab", IF(ABS(H8151 / (0.048 * F8151 * D8151^2) - 1) &lt; 0.01, "ĐÚNG", "SAI"))</f>
        <v>ĐÚNG</v>
      </c>
    </row>
    <row r="8152" spans="1:13" x14ac:dyDescent="0.3">
      <c r="A8152" s="4" t="s">
        <v>12</v>
      </c>
      <c r="B8152" s="4" t="s">
        <v>10</v>
      </c>
      <c r="C8152" s="4">
        <v>10.55</v>
      </c>
      <c r="D8152" s="4">
        <v>8.14</v>
      </c>
      <c r="E8152" s="4">
        <v>0.27</v>
      </c>
      <c r="F8152" s="4">
        <v>13.73</v>
      </c>
      <c r="G8152" s="4">
        <v>9150</v>
      </c>
      <c r="H8152" s="4">
        <v>88.432000000000002</v>
      </c>
      <c r="I8152" s="4">
        <v>45.487000000000002</v>
      </c>
      <c r="J8152" s="4"/>
      <c r="K8152" s="4"/>
      <c r="L8152" s="4" t="str">
        <f t="shared" si="639"/>
        <v>ĐÚNG</v>
      </c>
      <c r="M8152" s="5" t="str" cm="1">
        <f t="array" ref="M8152">_xlfn.IFS(A8152="Ban_dam_1_phuong", IF(ABS(H8152 / (0.8 * (F8152 * D8152^2 / 8)) - 1) &lt; 0.01, "ĐÚNG", "SAI"), A8152="Ban_ke_4_canh_2_phuong", IF(ABS(H8152 / (0.045 * F8152 * D8152^2) - 1) &lt; 0.01, "ĐÚNG", "SAI"), A8152="San_phang_Flat_Slab", IF(ABS(H8152 / ((0.6 * (F8152 * C8152 * D8152^2 / 8)) / D8152) - 1) &lt; 0.01, "ĐÚNG", "SAI"), A8152="San_console_Cantilever", IF(ABS(H8152 / (-1 * (F8152 * D8152^2 / 2)) - 1) &lt; 0.01, "ĐÚNG", "SAI"), A8152="San_o_co_Waffle_Slab", IF(ABS(H8152 / (0.048 * F8152 * D8152^2) - 1) &lt; 0.01, "ĐÚNG", "SAI"))</f>
        <v>ĐÚNG</v>
      </c>
    </row>
    <row r="8153" spans="1:13" x14ac:dyDescent="0.3">
      <c r="A8153" s="4" t="s">
        <v>9</v>
      </c>
      <c r="B8153" s="4" t="s">
        <v>11</v>
      </c>
      <c r="C8153" s="4">
        <v>5.93</v>
      </c>
      <c r="D8153" s="4">
        <v>3.39</v>
      </c>
      <c r="E8153" s="4">
        <v>0.13</v>
      </c>
      <c r="F8153" s="4">
        <v>9.01</v>
      </c>
      <c r="G8153" s="4">
        <v>9151</v>
      </c>
      <c r="H8153" s="4">
        <v>4.6589999999999998</v>
      </c>
      <c r="I8153" s="4">
        <v>11.089</v>
      </c>
      <c r="J8153" s="4"/>
      <c r="K8153" s="4"/>
      <c r="L8153" s="4" t="str">
        <f t="shared" si="639"/>
        <v>ĐÚNG</v>
      </c>
      <c r="M8153" s="5" t="str" cm="1">
        <f t="array" ref="M8153">_xlfn.IFS(A8153="Ban_dam_1_phuong", IF(ABS(H8153 / (0.8 * (F8153 * D8153^2 / 8)) - 1) &lt; 0.01, "ĐÚNG", "SAI"), A8153="Ban_ke_4_canh_2_phuong", IF(ABS(H8153 / (0.045 * F8153 * D8153^2) - 1) &lt; 0.01, "ĐÚNG", "SAI"), A8153="San_phang_Flat_Slab", IF(ABS(H8153 / ((0.6 * (F8153 * C8153 * D8153^2 / 8)) / D8153) - 1) &lt; 0.01, "ĐÚNG", "SAI"), A8153="San_console_Cantilever", IF(ABS(H8153 / (-1 * (F8153 * D8153^2 / 2)) - 1) &lt; 0.01, "ĐÚNG", "SAI"), A8153="San_o_co_Waffle_Slab", IF(ABS(H8153 / (0.048 * F8153 * D8153^2) - 1) &lt; 0.01, "ĐÚNG", "SAI"))</f>
        <v>ĐÚNG</v>
      </c>
    </row>
    <row r="8154" spans="1:13" x14ac:dyDescent="0.3">
      <c r="A8154" s="4" t="s">
        <v>9</v>
      </c>
      <c r="B8154" s="4" t="s">
        <v>11</v>
      </c>
      <c r="C8154" s="4">
        <v>9.15</v>
      </c>
      <c r="D8154" s="4">
        <v>5.72</v>
      </c>
      <c r="E8154" s="4">
        <v>0.13</v>
      </c>
      <c r="F8154" s="4">
        <v>9.01</v>
      </c>
      <c r="G8154" s="4">
        <v>9152</v>
      </c>
      <c r="H8154" s="4">
        <v>13.266</v>
      </c>
      <c r="I8154" s="4">
        <v>26.402000000000001</v>
      </c>
      <c r="J8154" s="4"/>
      <c r="K8154" s="4"/>
      <c r="L8154" s="4" t="str">
        <f t="shared" si="639"/>
        <v>ĐÚNG</v>
      </c>
      <c r="M8154" s="5" t="str" cm="1">
        <f t="array" ref="M8154">_xlfn.IFS(A8154="Ban_dam_1_phuong", IF(ABS(H8154 / (0.8 * (F8154 * D8154^2 / 8)) - 1) &lt; 0.01, "ĐÚNG", "SAI"), A8154="Ban_ke_4_canh_2_phuong", IF(ABS(H8154 / (0.045 * F8154 * D8154^2) - 1) &lt; 0.01, "ĐÚNG", "SAI"), A8154="San_phang_Flat_Slab", IF(ABS(H8154 / ((0.6 * (F8154 * C8154 * D8154^2 / 8)) / D8154) - 1) &lt; 0.01, "ĐÚNG", "SAI"), A8154="San_console_Cantilever", IF(ABS(H8154 / (-1 * (F8154 * D8154^2 / 2)) - 1) &lt; 0.01, "ĐÚNG", "SAI"), A8154="San_o_co_Waffle_Slab", IF(ABS(H8154 / (0.048 * F8154 * D8154^2) - 1) &lt; 0.01, "ĐÚNG", "SAI"))</f>
        <v>ĐÚNG</v>
      </c>
    </row>
    <row r="8155" spans="1:13" x14ac:dyDescent="0.3">
      <c r="A8155" s="4" t="s">
        <v>9</v>
      </c>
      <c r="B8155" s="4" t="s">
        <v>13</v>
      </c>
      <c r="C8155" s="4">
        <v>3.8</v>
      </c>
      <c r="D8155" s="4">
        <v>3.49</v>
      </c>
      <c r="E8155" s="4">
        <v>0.16</v>
      </c>
      <c r="F8155" s="4">
        <v>10.02</v>
      </c>
      <c r="G8155" s="4">
        <v>9153</v>
      </c>
      <c r="H8155" s="4">
        <v>5.492</v>
      </c>
      <c r="I8155" s="4">
        <v>5.0640000000000001</v>
      </c>
      <c r="J8155" s="4"/>
      <c r="K8155" s="4"/>
      <c r="L8155" s="4" t="str">
        <f t="shared" si="639"/>
        <v>ĐÚNG</v>
      </c>
      <c r="M8155" s="5" t="str" cm="1">
        <f t="array" ref="M8155">_xlfn.IFS(A8155="Ban_dam_1_phuong", IF(ABS(H8155 / (0.8 * (F8155 * D8155^2 / 8)) - 1) &lt; 0.01, "ĐÚNG", "SAI"), A8155="Ban_ke_4_canh_2_phuong", IF(ABS(H8155 / (0.045 * F8155 * D8155^2) - 1) &lt; 0.01, "ĐÚNG", "SAI"), A8155="San_phang_Flat_Slab", IF(ABS(H8155 / ((0.6 * (F8155 * C8155 * D8155^2 / 8)) / D8155) - 1) &lt; 0.01, "ĐÚNG", "SAI"), A8155="San_console_Cantilever", IF(ABS(H8155 / (-1 * (F8155 * D8155^2 / 2)) - 1) &lt; 0.01, "ĐÚNG", "SAI"), A8155="San_o_co_Waffle_Slab", IF(ABS(H8155 / (0.048 * F8155 * D8155^2) - 1) &lt; 0.01, "ĐÚNG", "SAI"))</f>
        <v>ĐÚNG</v>
      </c>
    </row>
    <row r="8156" spans="1:13" x14ac:dyDescent="0.3">
      <c r="A8156" s="4" t="s">
        <v>18</v>
      </c>
      <c r="B8156" s="4" t="s">
        <v>10</v>
      </c>
      <c r="C8156" s="4">
        <v>3.12</v>
      </c>
      <c r="D8156" s="4">
        <v>1.56</v>
      </c>
      <c r="E8156" s="4">
        <v>0.14000000000000001</v>
      </c>
      <c r="F8156" s="4">
        <v>9.35</v>
      </c>
      <c r="G8156" s="4">
        <v>9154</v>
      </c>
      <c r="H8156" s="4">
        <v>-11.377000000000001</v>
      </c>
      <c r="I8156" s="4">
        <v>-1.1379999999999999</v>
      </c>
      <c r="J8156" s="4"/>
      <c r="K8156" s="4" t="str">
        <f>IF(AND(A8156="San_console_Cantilever", H8156 &lt; 0),  "ĐÚNG","SAI DẤU MOMEN")</f>
        <v>ĐÚNG</v>
      </c>
      <c r="L8156" s="4" t="str">
        <f t="shared" si="639"/>
        <v>ĐÚNG</v>
      </c>
      <c r="M8156" s="5" t="str" cm="1">
        <f t="array" ref="M8156">_xlfn.IFS(A8156="Ban_dam_1_phuong", IF(ABS(H8156 / (0.8 * (F8156 * D8156^2 / 8)) - 1) &lt; 0.01, "ĐÚNG", "SAI"), A8156="Ban_ke_4_canh_2_phuong", IF(ABS(H8156 / (0.045 * F8156 * D8156^2) - 1) &lt; 0.01, "ĐÚNG", "SAI"), A8156="San_phang_Flat_Slab", IF(ABS(H8156 / ((0.6 * (F8156 * C8156 * D8156^2 / 8)) / D8156) - 1) &lt; 0.01, "ĐÚNG", "SAI"), A8156="San_console_Cantilever", IF(ABS(H8156 / (-1 * (F8156 * D8156^2 / 2)) - 1) &lt; 0.01, "ĐÚNG", "SAI"), A8156="San_o_co_Waffle_Slab", IF(ABS(H8156 / (0.048 * F8156 * D8156^2) - 1) &lt; 0.01, "ĐÚNG", "SAI"))</f>
        <v>ĐÚNG</v>
      </c>
    </row>
    <row r="8157" spans="1:13" x14ac:dyDescent="0.3">
      <c r="A8157" s="4" t="s">
        <v>9</v>
      </c>
      <c r="B8157" s="4" t="s">
        <v>11</v>
      </c>
      <c r="C8157" s="4">
        <v>8.23</v>
      </c>
      <c r="D8157" s="4">
        <v>4.47</v>
      </c>
      <c r="E8157" s="4">
        <v>0.13</v>
      </c>
      <c r="F8157" s="4">
        <v>9.01</v>
      </c>
      <c r="G8157" s="4">
        <v>9155</v>
      </c>
      <c r="H8157" s="4">
        <v>8.1010000000000009</v>
      </c>
      <c r="I8157" s="4">
        <v>21.36</v>
      </c>
      <c r="J8157" s="4"/>
      <c r="K8157" s="4"/>
      <c r="L8157" s="4" t="str">
        <f t="shared" si="639"/>
        <v>ĐÚNG</v>
      </c>
      <c r="M8157" s="5" t="str" cm="1">
        <f t="array" ref="M8157">_xlfn.IFS(A8157="Ban_dam_1_phuong", IF(ABS(H8157 / (0.8 * (F8157 * D8157^2 / 8)) - 1) &lt; 0.01, "ĐÚNG", "SAI"), A8157="Ban_ke_4_canh_2_phuong", IF(ABS(H8157 / (0.045 * F8157 * D8157^2) - 1) &lt; 0.01, "ĐÚNG", "SAI"), A8157="San_phang_Flat_Slab", IF(ABS(H8157 / ((0.6 * (F8157 * C8157 * D8157^2 / 8)) / D8157) - 1) &lt; 0.01, "ĐÚNG", "SAI"), A8157="San_console_Cantilever", IF(ABS(H8157 / (-1 * (F8157 * D8157^2 / 2)) - 1) &lt; 0.01, "ĐÚNG", "SAI"), A8157="San_o_co_Waffle_Slab", IF(ABS(H8157 / (0.048 * F8157 * D8157^2) - 1) &lt; 0.01, "ĐÚNG", "SAI"))</f>
        <v>ĐÚNG</v>
      </c>
    </row>
    <row r="8158" spans="1:13" x14ac:dyDescent="0.3">
      <c r="A8158" s="4" t="s">
        <v>9</v>
      </c>
      <c r="B8158" s="4" t="s">
        <v>15</v>
      </c>
      <c r="C8158" s="4">
        <v>5.83</v>
      </c>
      <c r="D8158" s="4">
        <v>4.8600000000000003</v>
      </c>
      <c r="E8158" s="4">
        <v>0.19</v>
      </c>
      <c r="F8158" s="4">
        <v>11.03</v>
      </c>
      <c r="G8158" s="4">
        <v>9156</v>
      </c>
      <c r="H8158" s="4">
        <v>11.724</v>
      </c>
      <c r="I8158" s="4">
        <v>13.121</v>
      </c>
      <c r="J8158" s="4"/>
      <c r="K8158" s="4"/>
      <c r="L8158" s="4" t="str">
        <f t="shared" si="639"/>
        <v>ĐÚNG</v>
      </c>
      <c r="M8158" s="5" t="str" cm="1">
        <f t="array" ref="M8158">_xlfn.IFS(A8158="Ban_dam_1_phuong", IF(ABS(H8158 / (0.8 * (F8158 * D8158^2 / 8)) - 1) &lt; 0.01, "ĐÚNG", "SAI"), A8158="Ban_ke_4_canh_2_phuong", IF(ABS(H8158 / (0.045 * F8158 * D8158^2) - 1) &lt; 0.01, "ĐÚNG", "SAI"), A8158="San_phang_Flat_Slab", IF(ABS(H8158 / ((0.6 * (F8158 * C8158 * D8158^2 / 8)) / D8158) - 1) &lt; 0.01, "ĐÚNG", "SAI"), A8158="San_console_Cantilever", IF(ABS(H8158 / (-1 * (F8158 * D8158^2 / 2)) - 1) &lt; 0.01, "ĐÚNG", "SAI"), A8158="San_o_co_Waffle_Slab", IF(ABS(H8158 / (0.048 * F8158 * D8158^2) - 1) &lt; 0.01, "ĐÚNG", "SAI"))</f>
        <v>ĐÚNG</v>
      </c>
    </row>
    <row r="8159" spans="1:13" x14ac:dyDescent="0.3">
      <c r="A8159" s="4" t="s">
        <v>9</v>
      </c>
      <c r="B8159" s="4" t="s">
        <v>10</v>
      </c>
      <c r="C8159" s="4">
        <v>4.67</v>
      </c>
      <c r="D8159" s="4">
        <v>3.99</v>
      </c>
      <c r="E8159" s="4">
        <v>0.17</v>
      </c>
      <c r="F8159" s="4">
        <v>10.36</v>
      </c>
      <c r="G8159" s="4">
        <v>9157</v>
      </c>
      <c r="H8159" s="4">
        <v>7.4219999999999997</v>
      </c>
      <c r="I8159" s="4">
        <v>7.9080000000000004</v>
      </c>
      <c r="J8159" s="4"/>
      <c r="K8159" s="4"/>
      <c r="L8159" s="4" t="str">
        <f t="shared" si="639"/>
        <v>ĐÚNG</v>
      </c>
      <c r="M8159" s="5" t="str" cm="1">
        <f t="array" ref="M8159">_xlfn.IFS(A8159="Ban_dam_1_phuong", IF(ABS(H8159 / (0.8 * (F8159 * D8159^2 / 8)) - 1) &lt; 0.01, "ĐÚNG", "SAI"), A8159="Ban_ke_4_canh_2_phuong", IF(ABS(H8159 / (0.045 * F8159 * D8159^2) - 1) &lt; 0.01, "ĐÚNG", "SAI"), A8159="San_phang_Flat_Slab", IF(ABS(H8159 / ((0.6 * (F8159 * C8159 * D8159^2 / 8)) / D8159) - 1) &lt; 0.01, "ĐÚNG", "SAI"), A8159="San_console_Cantilever", IF(ABS(H8159 / (-1 * (F8159 * D8159^2 / 2)) - 1) &lt; 0.01, "ĐÚNG", "SAI"), A8159="San_o_co_Waffle_Slab", IF(ABS(H8159 / (0.048 * F8159 * D8159^2) - 1) &lt; 0.01, "ĐÚNG", "SAI"))</f>
        <v>ĐÚNG</v>
      </c>
    </row>
    <row r="8160" spans="1:13" x14ac:dyDescent="0.3">
      <c r="A8160" s="4" t="s">
        <v>12</v>
      </c>
      <c r="B8160" s="4" t="s">
        <v>17</v>
      </c>
      <c r="C8160" s="4">
        <v>11.78</v>
      </c>
      <c r="D8160" s="4">
        <v>8.66</v>
      </c>
      <c r="E8160" s="4">
        <v>0.24</v>
      </c>
      <c r="F8160" s="4">
        <v>12.72</v>
      </c>
      <c r="G8160" s="4">
        <v>9158</v>
      </c>
      <c r="H8160" s="4">
        <v>97.322000000000003</v>
      </c>
      <c r="I8160" s="4">
        <v>47.697000000000003</v>
      </c>
      <c r="J8160" s="4"/>
      <c r="K8160" s="4"/>
      <c r="L8160" s="4" t="str">
        <f t="shared" si="639"/>
        <v>ĐÚNG</v>
      </c>
      <c r="M8160" s="5" t="str" cm="1">
        <f t="array" ref="M8160">_xlfn.IFS(A8160="Ban_dam_1_phuong", IF(ABS(H8160 / (0.8 * (F8160 * D8160^2 / 8)) - 1) &lt; 0.01, "ĐÚNG", "SAI"), A8160="Ban_ke_4_canh_2_phuong", IF(ABS(H8160 / (0.045 * F8160 * D8160^2) - 1) &lt; 0.01, "ĐÚNG", "SAI"), A8160="San_phang_Flat_Slab", IF(ABS(H8160 / ((0.6 * (F8160 * C8160 * D8160^2 / 8)) / D8160) - 1) &lt; 0.01, "ĐÚNG", "SAI"), A8160="San_console_Cantilever", IF(ABS(H8160 / (-1 * (F8160 * D8160^2 / 2)) - 1) &lt; 0.01, "ĐÚNG", "SAI"), A8160="San_o_co_Waffle_Slab", IF(ABS(H8160 / (0.048 * F8160 * D8160^2) - 1) &lt; 0.01, "ĐÚNG", "SAI"))</f>
        <v>ĐÚNG</v>
      </c>
    </row>
    <row r="8161" spans="1:13" x14ac:dyDescent="0.3">
      <c r="A8161" s="4" t="s">
        <v>18</v>
      </c>
      <c r="B8161" s="4" t="s">
        <v>15</v>
      </c>
      <c r="C8161" s="4">
        <v>5.2</v>
      </c>
      <c r="D8161" s="4">
        <v>1.88</v>
      </c>
      <c r="E8161" s="4">
        <v>0.13</v>
      </c>
      <c r="F8161" s="4">
        <v>9.01</v>
      </c>
      <c r="G8161" s="4">
        <v>9159</v>
      </c>
      <c r="H8161" s="4">
        <v>-15.922000000000001</v>
      </c>
      <c r="I8161" s="4">
        <v>-1.5920000000000001</v>
      </c>
      <c r="J8161" s="4"/>
      <c r="K8161" s="4" t="str">
        <f>IF(AND(A8161="San_console_Cantilever", H8161 &lt; 0),  "ĐÚNG","SAI DẤU MOMEN")</f>
        <v>ĐÚNG</v>
      </c>
      <c r="L8161" s="4" t="str">
        <f t="shared" si="639"/>
        <v>ĐÚNG</v>
      </c>
      <c r="M8161" s="5" t="str" cm="1">
        <f t="array" ref="M8161">_xlfn.IFS(A8161="Ban_dam_1_phuong", IF(ABS(H8161 / (0.8 * (F8161 * D8161^2 / 8)) - 1) &lt; 0.01, "ĐÚNG", "SAI"), A8161="Ban_ke_4_canh_2_phuong", IF(ABS(H8161 / (0.045 * F8161 * D8161^2) - 1) &lt; 0.01, "ĐÚNG", "SAI"), A8161="San_phang_Flat_Slab", IF(ABS(H8161 / ((0.6 * (F8161 * C8161 * D8161^2 / 8)) / D8161) - 1) &lt; 0.01, "ĐÚNG", "SAI"), A8161="San_console_Cantilever", IF(ABS(H8161 / (-1 * (F8161 * D8161^2 / 2)) - 1) &lt; 0.01, "ĐÚNG", "SAI"), A8161="San_o_co_Waffle_Slab", IF(ABS(H8161 / (0.048 * F8161 * D8161^2) - 1) &lt; 0.01, "ĐÚNG", "SAI"))</f>
        <v>ĐÚNG</v>
      </c>
    </row>
    <row r="8162" spans="1:13" x14ac:dyDescent="0.3">
      <c r="A8162" s="4" t="s">
        <v>16</v>
      </c>
      <c r="B8162" s="4" t="s">
        <v>11</v>
      </c>
      <c r="C8162" s="4">
        <v>5.13</v>
      </c>
      <c r="D8162" s="4">
        <v>2.13</v>
      </c>
      <c r="E8162" s="4">
        <v>0.14000000000000001</v>
      </c>
      <c r="F8162" s="4">
        <v>9.35</v>
      </c>
      <c r="G8162" s="4">
        <v>9160</v>
      </c>
      <c r="H8162" s="4">
        <v>4.242</v>
      </c>
      <c r="I8162" s="4">
        <v>0.84799999999999998</v>
      </c>
      <c r="J8162" s="4" t="str">
        <f>IF(AND(A8162="Ban_dam_1_phuong", C8162/D8162 &gt; 2),"ĐÚNG", "SAI HÌNH HỌC" )</f>
        <v>ĐÚNG</v>
      </c>
      <c r="K8162" s="4"/>
      <c r="L8162" s="4" t="str">
        <f t="shared" si="639"/>
        <v>ĐÚNG</v>
      </c>
      <c r="M8162" s="5" t="str" cm="1">
        <f t="array" ref="M8162">_xlfn.IFS(A8162="Ban_dam_1_phuong", IF(ABS(H8162 / (0.8 * (F8162 * D8162^2 / 8)) - 1) &lt; 0.01, "ĐÚNG", "SAI"), A8162="Ban_ke_4_canh_2_phuong", IF(ABS(H8162 / (0.045 * F8162 * D8162^2) - 1) &lt; 0.01, "ĐÚNG", "SAI"), A8162="San_phang_Flat_Slab", IF(ABS(H8162 / ((0.6 * (F8162 * C8162 * D8162^2 / 8)) / D8162) - 1) &lt; 0.01, "ĐÚNG", "SAI"), A8162="San_console_Cantilever", IF(ABS(H8162 / (-1 * (F8162 * D8162^2 / 2)) - 1) &lt; 0.01, "ĐÚNG", "SAI"), A8162="San_o_co_Waffle_Slab", IF(ABS(H8162 / (0.048 * F8162 * D8162^2) - 1) &lt; 0.01, "ĐÚNG", "SAI"))</f>
        <v>ĐÚNG</v>
      </c>
    </row>
    <row r="8163" spans="1:13" x14ac:dyDescent="0.3">
      <c r="A8163" s="4" t="s">
        <v>14</v>
      </c>
      <c r="B8163" s="4" t="s">
        <v>17</v>
      </c>
      <c r="C8163" s="4">
        <v>13.89</v>
      </c>
      <c r="D8163" s="4">
        <v>9.4499999999999993</v>
      </c>
      <c r="E8163" s="4">
        <v>0.37</v>
      </c>
      <c r="F8163" s="4">
        <v>10.36</v>
      </c>
      <c r="G8163" s="4">
        <v>9161</v>
      </c>
      <c r="H8163" s="4">
        <v>44.408000000000001</v>
      </c>
      <c r="I8163" s="4">
        <v>95.941000000000003</v>
      </c>
      <c r="J8163" s="4"/>
      <c r="K8163" s="4"/>
      <c r="L8163" s="4" t="str">
        <f t="shared" si="639"/>
        <v>ĐÚNG</v>
      </c>
      <c r="M8163" s="5" t="str" cm="1">
        <f t="array" ref="M8163">_xlfn.IFS(A8163="Ban_dam_1_phuong", IF(ABS(H8163 / (0.8 * (F8163 * D8163^2 / 8)) - 1) &lt; 0.01, "ĐÚNG", "SAI"), A8163="Ban_ke_4_canh_2_phuong", IF(ABS(H8163 / (0.045 * F8163 * D8163^2) - 1) &lt; 0.01, "ĐÚNG", "SAI"), A8163="San_phang_Flat_Slab", IF(ABS(H8163 / ((0.6 * (F8163 * C8163 * D8163^2 / 8)) / D8163) - 1) &lt; 0.01, "ĐÚNG", "SAI"), A8163="San_console_Cantilever", IF(ABS(H8163 / (-1 * (F8163 * D8163^2 / 2)) - 1) &lt; 0.01, "ĐÚNG", "SAI"), A8163="San_o_co_Waffle_Slab", IF(ABS(H8163 / (0.048 * F8163 * D8163^2) - 1) &lt; 0.01, "ĐÚNG", "SAI"))</f>
        <v>ĐÚNG</v>
      </c>
    </row>
    <row r="8164" spans="1:13" x14ac:dyDescent="0.3">
      <c r="A8164" s="4" t="s">
        <v>18</v>
      </c>
      <c r="B8164" s="4" t="s">
        <v>11</v>
      </c>
      <c r="C8164" s="4">
        <v>7.3</v>
      </c>
      <c r="D8164" s="4">
        <v>1.57</v>
      </c>
      <c r="E8164" s="4">
        <v>0.11</v>
      </c>
      <c r="F8164" s="4">
        <v>8.33</v>
      </c>
      <c r="G8164" s="4">
        <v>9162</v>
      </c>
      <c r="H8164" s="4">
        <v>-10.266</v>
      </c>
      <c r="I8164" s="4">
        <v>-1.0269999999999999</v>
      </c>
      <c r="J8164" s="4"/>
      <c r="K8164" s="4" t="str">
        <f>IF(AND(A8164="San_console_Cantilever", H8164 &lt; 0),  "ĐÚNG","SAI DẤU MOMEN")</f>
        <v>ĐÚNG</v>
      </c>
      <c r="L8164" s="4" t="str">
        <f t="shared" si="639"/>
        <v>ĐÚNG</v>
      </c>
      <c r="M8164" s="5" t="str" cm="1">
        <f t="array" ref="M8164">_xlfn.IFS(A8164="Ban_dam_1_phuong", IF(ABS(H8164 / (0.8 * (F8164 * D8164^2 / 8)) - 1) &lt; 0.01, "ĐÚNG", "SAI"), A8164="Ban_ke_4_canh_2_phuong", IF(ABS(H8164 / (0.045 * F8164 * D8164^2) - 1) &lt; 0.01, "ĐÚNG", "SAI"), A8164="San_phang_Flat_Slab", IF(ABS(H8164 / ((0.6 * (F8164 * C8164 * D8164^2 / 8)) / D8164) - 1) &lt; 0.01, "ĐÚNG", "SAI"), A8164="San_console_Cantilever", IF(ABS(H8164 / (-1 * (F8164 * D8164^2 / 2)) - 1) &lt; 0.01, "ĐÚNG", "SAI"), A8164="San_o_co_Waffle_Slab", IF(ABS(H8164 / (0.048 * F8164 * D8164^2) - 1) &lt; 0.01, "ĐÚNG", "SAI"))</f>
        <v>ĐÚNG</v>
      </c>
    </row>
    <row r="8165" spans="1:13" x14ac:dyDescent="0.3">
      <c r="A8165" s="4" t="s">
        <v>9</v>
      </c>
      <c r="B8165" s="4" t="s">
        <v>11</v>
      </c>
      <c r="C8165" s="4">
        <v>6.22</v>
      </c>
      <c r="D8165" s="4">
        <v>5.39</v>
      </c>
      <c r="E8165" s="4">
        <v>0.14000000000000001</v>
      </c>
      <c r="F8165" s="4">
        <v>9.35</v>
      </c>
      <c r="G8165" s="4">
        <v>9163</v>
      </c>
      <c r="H8165" s="4">
        <v>12.224</v>
      </c>
      <c r="I8165" s="4">
        <v>12.661</v>
      </c>
      <c r="J8165" s="4"/>
      <c r="K8165" s="4"/>
      <c r="L8165" s="4" t="str">
        <f t="shared" si="639"/>
        <v>ĐÚNG</v>
      </c>
      <c r="M8165" s="5" t="str" cm="1">
        <f t="array" ref="M8165">_xlfn.IFS(A8165="Ban_dam_1_phuong", IF(ABS(H8165 / (0.8 * (F8165 * D8165^2 / 8)) - 1) &lt; 0.01, "ĐÚNG", "SAI"), A8165="Ban_ke_4_canh_2_phuong", IF(ABS(H8165 / (0.045 * F8165 * D8165^2) - 1) &lt; 0.01, "ĐÚNG", "SAI"), A8165="San_phang_Flat_Slab", IF(ABS(H8165 / ((0.6 * (F8165 * C8165 * D8165^2 / 8)) / D8165) - 1) &lt; 0.01, "ĐÚNG", "SAI"), A8165="San_console_Cantilever", IF(ABS(H8165 / (-1 * (F8165 * D8165^2 / 2)) - 1) &lt; 0.01, "ĐÚNG", "SAI"), A8165="San_o_co_Waffle_Slab", IF(ABS(H8165 / (0.048 * F8165 * D8165^2) - 1) &lt; 0.01, "ĐÚNG", "SAI"))</f>
        <v>ĐÚNG</v>
      </c>
    </row>
    <row r="8166" spans="1:13" x14ac:dyDescent="0.3">
      <c r="A8166" s="4" t="s">
        <v>12</v>
      </c>
      <c r="B8166" s="4" t="s">
        <v>17</v>
      </c>
      <c r="C8166" s="4">
        <v>9.92</v>
      </c>
      <c r="D8166" s="4">
        <v>7.45</v>
      </c>
      <c r="E8166" s="4">
        <v>0.24</v>
      </c>
      <c r="F8166" s="4">
        <v>12.72</v>
      </c>
      <c r="G8166" s="4">
        <v>9164</v>
      </c>
      <c r="H8166" s="4">
        <v>70.504000000000005</v>
      </c>
      <c r="I8166" s="4">
        <v>35.299999999999997</v>
      </c>
      <c r="J8166" s="4"/>
      <c r="K8166" s="4"/>
      <c r="L8166" s="4" t="str">
        <f t="shared" si="639"/>
        <v>ĐÚNG</v>
      </c>
      <c r="M8166" s="5" t="str" cm="1">
        <f t="array" ref="M8166">_xlfn.IFS(A8166="Ban_dam_1_phuong", IF(ABS(H8166 / (0.8 * (F8166 * D8166^2 / 8)) - 1) &lt; 0.01, "ĐÚNG", "SAI"), A8166="Ban_ke_4_canh_2_phuong", IF(ABS(H8166 / (0.045 * F8166 * D8166^2) - 1) &lt; 0.01, "ĐÚNG", "SAI"), A8166="San_phang_Flat_Slab", IF(ABS(H8166 / ((0.6 * (F8166 * C8166 * D8166^2 / 8)) / D8166) - 1) &lt; 0.01, "ĐÚNG", "SAI"), A8166="San_console_Cantilever", IF(ABS(H8166 / (-1 * (F8166 * D8166^2 / 2)) - 1) &lt; 0.01, "ĐÚNG", "SAI"), A8166="San_o_co_Waffle_Slab", IF(ABS(H8166 / (0.048 * F8166 * D8166^2) - 1) &lt; 0.01, "ĐÚNG", "SAI"))</f>
        <v>ĐÚNG</v>
      </c>
    </row>
    <row r="8167" spans="1:13" x14ac:dyDescent="0.3">
      <c r="A8167" s="4" t="s">
        <v>12</v>
      </c>
      <c r="B8167" s="4" t="s">
        <v>15</v>
      </c>
      <c r="C8167" s="4">
        <v>12.22</v>
      </c>
      <c r="D8167" s="4">
        <v>9.2100000000000009</v>
      </c>
      <c r="E8167" s="4">
        <v>0.24</v>
      </c>
      <c r="F8167" s="4">
        <v>12.72</v>
      </c>
      <c r="G8167" s="4">
        <v>9165</v>
      </c>
      <c r="H8167" s="4">
        <v>107.369</v>
      </c>
      <c r="I8167" s="4">
        <v>53.948</v>
      </c>
      <c r="J8167" s="4"/>
      <c r="K8167" s="4"/>
      <c r="L8167" s="4" t="str">
        <f t="shared" si="639"/>
        <v>ĐÚNG</v>
      </c>
      <c r="M8167" s="5" t="str" cm="1">
        <f t="array" ref="M8167">_xlfn.IFS(A8167="Ban_dam_1_phuong", IF(ABS(H8167 / (0.8 * (F8167 * D8167^2 / 8)) - 1) &lt; 0.01, "ĐÚNG", "SAI"), A8167="Ban_ke_4_canh_2_phuong", IF(ABS(H8167 / (0.045 * F8167 * D8167^2) - 1) &lt; 0.01, "ĐÚNG", "SAI"), A8167="San_phang_Flat_Slab", IF(ABS(H8167 / ((0.6 * (F8167 * C8167 * D8167^2 / 8)) / D8167) - 1) &lt; 0.01, "ĐÚNG", "SAI"), A8167="San_console_Cantilever", IF(ABS(H8167 / (-1 * (F8167 * D8167^2 / 2)) - 1) &lt; 0.01, "ĐÚNG", "SAI"), A8167="San_o_co_Waffle_Slab", IF(ABS(H8167 / (0.048 * F8167 * D8167^2) - 1) &lt; 0.01, "ĐÚNG", "SAI"))</f>
        <v>ĐÚNG</v>
      </c>
    </row>
    <row r="8168" spans="1:13" x14ac:dyDescent="0.3">
      <c r="A8168" s="4" t="s">
        <v>14</v>
      </c>
      <c r="B8168" s="4" t="s">
        <v>17</v>
      </c>
      <c r="C8168" s="4">
        <v>13.12</v>
      </c>
      <c r="D8168" s="4">
        <v>9.0500000000000007</v>
      </c>
      <c r="E8168" s="4">
        <v>0.44</v>
      </c>
      <c r="F8168" s="4">
        <v>11.37</v>
      </c>
      <c r="G8168" s="4">
        <v>9166</v>
      </c>
      <c r="H8168" s="4">
        <v>44.698999999999998</v>
      </c>
      <c r="I8168" s="4">
        <v>93.944000000000003</v>
      </c>
      <c r="J8168" s="4"/>
      <c r="K8168" s="4"/>
      <c r="L8168" s="4" t="str">
        <f t="shared" si="639"/>
        <v>ĐÚNG</v>
      </c>
      <c r="M8168" s="5" t="str" cm="1">
        <f t="array" ref="M8168">_xlfn.IFS(A8168="Ban_dam_1_phuong", IF(ABS(H8168 / (0.8 * (F8168 * D8168^2 / 8)) - 1) &lt; 0.01, "ĐÚNG", "SAI"), A8168="Ban_ke_4_canh_2_phuong", IF(ABS(H8168 / (0.045 * F8168 * D8168^2) - 1) &lt; 0.01, "ĐÚNG", "SAI"), A8168="San_phang_Flat_Slab", IF(ABS(H8168 / ((0.6 * (F8168 * C8168 * D8168^2 / 8)) / D8168) - 1) &lt; 0.01, "ĐÚNG", "SAI"), A8168="San_console_Cantilever", IF(ABS(H8168 / (-1 * (F8168 * D8168^2 / 2)) - 1) &lt; 0.01, "ĐÚNG", "SAI"), A8168="San_o_co_Waffle_Slab", IF(ABS(H8168 / (0.048 * F8168 * D8168^2) - 1) &lt; 0.01, "ĐÚNG", "SAI"))</f>
        <v>ĐÚNG</v>
      </c>
    </row>
    <row r="8169" spans="1:13" x14ac:dyDescent="0.3">
      <c r="A8169" s="4" t="s">
        <v>14</v>
      </c>
      <c r="B8169" s="4" t="s">
        <v>15</v>
      </c>
      <c r="C8169" s="4">
        <v>16.010000000000002</v>
      </c>
      <c r="D8169" s="4">
        <v>11.98</v>
      </c>
      <c r="E8169" s="4">
        <v>0.44</v>
      </c>
      <c r="F8169" s="4">
        <v>11.37</v>
      </c>
      <c r="G8169" s="4">
        <v>9167</v>
      </c>
      <c r="H8169" s="4">
        <v>78.328000000000003</v>
      </c>
      <c r="I8169" s="4">
        <v>139.88900000000001</v>
      </c>
      <c r="J8169" s="4"/>
      <c r="K8169" s="4"/>
      <c r="L8169" s="4" t="str">
        <f t="shared" si="639"/>
        <v>ĐÚNG</v>
      </c>
      <c r="M8169" s="5" t="str" cm="1">
        <f t="array" ref="M8169">_xlfn.IFS(A8169="Ban_dam_1_phuong", IF(ABS(H8169 / (0.8 * (F8169 * D8169^2 / 8)) - 1) &lt; 0.01, "ĐÚNG", "SAI"), A8169="Ban_ke_4_canh_2_phuong", IF(ABS(H8169 / (0.045 * F8169 * D8169^2) - 1) &lt; 0.01, "ĐÚNG", "SAI"), A8169="San_phang_Flat_Slab", IF(ABS(H8169 / ((0.6 * (F8169 * C8169 * D8169^2 / 8)) / D8169) - 1) &lt; 0.01, "ĐÚNG", "SAI"), A8169="San_console_Cantilever", IF(ABS(H8169 / (-1 * (F8169 * D8169^2 / 2)) - 1) &lt; 0.01, "ĐÚNG", "SAI"), A8169="San_o_co_Waffle_Slab", IF(ABS(H8169 / (0.048 * F8169 * D8169^2) - 1) &lt; 0.01, "ĐÚNG", "SAI"))</f>
        <v>ĐÚNG</v>
      </c>
    </row>
    <row r="8170" spans="1:13" x14ac:dyDescent="0.3">
      <c r="A8170" s="4" t="s">
        <v>9</v>
      </c>
      <c r="B8170" s="4" t="s">
        <v>11</v>
      </c>
      <c r="C8170" s="4">
        <v>4.42</v>
      </c>
      <c r="D8170" s="4">
        <v>4.2300000000000004</v>
      </c>
      <c r="E8170" s="4">
        <v>0.14000000000000001</v>
      </c>
      <c r="F8170" s="4">
        <v>9.35</v>
      </c>
      <c r="G8170" s="4">
        <v>9168</v>
      </c>
      <c r="H8170" s="4">
        <v>7.5279999999999996</v>
      </c>
      <c r="I8170" s="4">
        <v>6.3929999999999998</v>
      </c>
      <c r="J8170" s="4"/>
      <c r="K8170" s="4"/>
      <c r="L8170" s="4" t="str">
        <f t="shared" si="639"/>
        <v>ĐÚNG</v>
      </c>
      <c r="M8170" s="5" t="str" cm="1">
        <f t="array" ref="M8170">_xlfn.IFS(A8170="Ban_dam_1_phuong", IF(ABS(H8170 / (0.8 * (F8170 * D8170^2 / 8)) - 1) &lt; 0.01, "ĐÚNG", "SAI"), A8170="Ban_ke_4_canh_2_phuong", IF(ABS(H8170 / (0.045 * F8170 * D8170^2) - 1) &lt; 0.01, "ĐÚNG", "SAI"), A8170="San_phang_Flat_Slab", IF(ABS(H8170 / ((0.6 * (F8170 * C8170 * D8170^2 / 8)) / D8170) - 1) &lt; 0.01, "ĐÚNG", "SAI"), A8170="San_console_Cantilever", IF(ABS(H8170 / (-1 * (F8170 * D8170^2 / 2)) - 1) &lt; 0.01, "ĐÚNG", "SAI"), A8170="San_o_co_Waffle_Slab", IF(ABS(H8170 / (0.048 * F8170 * D8170^2) - 1) &lt; 0.01, "ĐÚNG", "SAI"))</f>
        <v>ĐÚNG</v>
      </c>
    </row>
    <row r="8171" spans="1:13" x14ac:dyDescent="0.3">
      <c r="A8171" s="4" t="s">
        <v>12</v>
      </c>
      <c r="B8171" s="4" t="s">
        <v>15</v>
      </c>
      <c r="C8171" s="4">
        <v>8.6</v>
      </c>
      <c r="D8171" s="4">
        <v>7.88</v>
      </c>
      <c r="E8171" s="4">
        <v>0.2</v>
      </c>
      <c r="F8171" s="4">
        <v>11.37</v>
      </c>
      <c r="G8171" s="4">
        <v>9169</v>
      </c>
      <c r="H8171" s="4">
        <v>57.789000000000001</v>
      </c>
      <c r="I8171" s="4">
        <v>35.301000000000002</v>
      </c>
      <c r="J8171" s="4"/>
      <c r="K8171" s="4"/>
      <c r="L8171" s="4" t="str">
        <f t="shared" si="639"/>
        <v>ĐÚNG</v>
      </c>
      <c r="M8171" s="5" t="str" cm="1">
        <f t="array" ref="M8171">_xlfn.IFS(A8171="Ban_dam_1_phuong", IF(ABS(H8171 / (0.8 * (F8171 * D8171^2 / 8)) - 1) &lt; 0.01, "ĐÚNG", "SAI"), A8171="Ban_ke_4_canh_2_phuong", IF(ABS(H8171 / (0.045 * F8171 * D8171^2) - 1) &lt; 0.01, "ĐÚNG", "SAI"), A8171="San_phang_Flat_Slab", IF(ABS(H8171 / ((0.6 * (F8171 * C8171 * D8171^2 / 8)) / D8171) - 1) &lt; 0.01, "ĐÚNG", "SAI"), A8171="San_console_Cantilever", IF(ABS(H8171 / (-1 * (F8171 * D8171^2 / 2)) - 1) &lt; 0.01, "ĐÚNG", "SAI"), A8171="San_o_co_Waffle_Slab", IF(ABS(H8171 / (0.048 * F8171 * D8171^2) - 1) &lt; 0.01, "ĐÚNG", "SAI"))</f>
        <v>ĐÚNG</v>
      </c>
    </row>
    <row r="8172" spans="1:13" x14ac:dyDescent="0.3">
      <c r="A8172" s="4" t="s">
        <v>18</v>
      </c>
      <c r="B8172" s="4" t="s">
        <v>17</v>
      </c>
      <c r="C8172" s="4">
        <v>3.43</v>
      </c>
      <c r="D8172" s="4">
        <v>1.99</v>
      </c>
      <c r="E8172" s="4">
        <v>0.14000000000000001</v>
      </c>
      <c r="F8172" s="4">
        <v>9.35</v>
      </c>
      <c r="G8172" s="4">
        <v>9170</v>
      </c>
      <c r="H8172" s="4">
        <v>-18.513000000000002</v>
      </c>
      <c r="I8172" s="4">
        <v>-1.851</v>
      </c>
      <c r="J8172" s="4"/>
      <c r="K8172" s="4" t="str">
        <f>IF(AND(A8172="San_console_Cantilever", H8172 &lt; 0),  "ĐÚNG","SAI DẤU MOMEN")</f>
        <v>ĐÚNG</v>
      </c>
      <c r="L8172" s="4" t="str">
        <f t="shared" si="639"/>
        <v>ĐÚNG</v>
      </c>
      <c r="M8172" s="5" t="str" cm="1">
        <f t="array" ref="M8172">_xlfn.IFS(A8172="Ban_dam_1_phuong", IF(ABS(H8172 / (0.8 * (F8172 * D8172^2 / 8)) - 1) &lt; 0.01, "ĐÚNG", "SAI"), A8172="Ban_ke_4_canh_2_phuong", IF(ABS(H8172 / (0.045 * F8172 * D8172^2) - 1) &lt; 0.01, "ĐÚNG", "SAI"), A8172="San_phang_Flat_Slab", IF(ABS(H8172 / ((0.6 * (F8172 * C8172 * D8172^2 / 8)) / D8172) - 1) &lt; 0.01, "ĐÚNG", "SAI"), A8172="San_console_Cantilever", IF(ABS(H8172 / (-1 * (F8172 * D8172^2 / 2)) - 1) &lt; 0.01, "ĐÚNG", "SAI"), A8172="San_o_co_Waffle_Slab", IF(ABS(H8172 / (0.048 * F8172 * D8172^2) - 1) &lt; 0.01, "ĐÚNG", "SAI"))</f>
        <v>ĐÚNG</v>
      </c>
    </row>
    <row r="8173" spans="1:13" x14ac:dyDescent="0.3">
      <c r="A8173" s="4" t="s">
        <v>16</v>
      </c>
      <c r="B8173" s="4" t="s">
        <v>11</v>
      </c>
      <c r="C8173" s="4">
        <v>10.25</v>
      </c>
      <c r="D8173" s="4">
        <v>3.78</v>
      </c>
      <c r="E8173" s="4">
        <v>0.13</v>
      </c>
      <c r="F8173" s="4">
        <v>9.01</v>
      </c>
      <c r="G8173" s="4">
        <v>9171</v>
      </c>
      <c r="H8173" s="4">
        <v>12.874000000000001</v>
      </c>
      <c r="I8173" s="4">
        <v>2.5750000000000002</v>
      </c>
      <c r="J8173" s="4" t="str">
        <f>IF(AND(A8173="Ban_dam_1_phuong", C8173/D8173 &gt; 2),"ĐÚNG", "SAI HÌNH HỌC" )</f>
        <v>ĐÚNG</v>
      </c>
      <c r="K8173" s="4"/>
      <c r="L8173" s="4" t="str">
        <f t="shared" si="639"/>
        <v>ĐÚNG</v>
      </c>
      <c r="M8173" s="5" t="str" cm="1">
        <f t="array" ref="M8173">_xlfn.IFS(A8173="Ban_dam_1_phuong", IF(ABS(H8173 / (0.8 * (F8173 * D8173^2 / 8)) - 1) &lt; 0.01, "ĐÚNG", "SAI"), A8173="Ban_ke_4_canh_2_phuong", IF(ABS(H8173 / (0.045 * F8173 * D8173^2) - 1) &lt; 0.01, "ĐÚNG", "SAI"), A8173="San_phang_Flat_Slab", IF(ABS(H8173 / ((0.6 * (F8173 * C8173 * D8173^2 / 8)) / D8173) - 1) &lt; 0.01, "ĐÚNG", "SAI"), A8173="San_console_Cantilever", IF(ABS(H8173 / (-1 * (F8173 * D8173^2 / 2)) - 1) &lt; 0.01, "ĐÚNG", "SAI"), A8173="San_o_co_Waffle_Slab", IF(ABS(H8173 / (0.048 * F8173 * D8173^2) - 1) &lt; 0.01, "ĐÚNG", "SAI"))</f>
        <v>ĐÚNG</v>
      </c>
    </row>
    <row r="8174" spans="1:13" x14ac:dyDescent="0.3">
      <c r="A8174" s="4" t="s">
        <v>9</v>
      </c>
      <c r="B8174" s="4" t="s">
        <v>13</v>
      </c>
      <c r="C8174" s="4">
        <v>4.41</v>
      </c>
      <c r="D8174" s="4">
        <v>3.37</v>
      </c>
      <c r="E8174" s="4">
        <v>0.17</v>
      </c>
      <c r="F8174" s="4">
        <v>10.36</v>
      </c>
      <c r="G8174" s="4">
        <v>9172</v>
      </c>
      <c r="H8174" s="4">
        <v>5.2949999999999999</v>
      </c>
      <c r="I8174" s="4">
        <v>7.0519999999999996</v>
      </c>
      <c r="J8174" s="4"/>
      <c r="K8174" s="4"/>
      <c r="L8174" s="4" t="str">
        <f t="shared" si="639"/>
        <v>ĐÚNG</v>
      </c>
      <c r="M8174" s="5" t="str" cm="1">
        <f t="array" ref="M8174">_xlfn.IFS(A8174="Ban_dam_1_phuong", IF(ABS(H8174 / (0.8 * (F8174 * D8174^2 / 8)) - 1) &lt; 0.01, "ĐÚNG", "SAI"), A8174="Ban_ke_4_canh_2_phuong", IF(ABS(H8174 / (0.045 * F8174 * D8174^2) - 1) &lt; 0.01, "ĐÚNG", "SAI"), A8174="San_phang_Flat_Slab", IF(ABS(H8174 / ((0.6 * (F8174 * C8174 * D8174^2 / 8)) / D8174) - 1) &lt; 0.01, "ĐÚNG", "SAI"), A8174="San_console_Cantilever", IF(ABS(H8174 / (-1 * (F8174 * D8174^2 / 2)) - 1) &lt; 0.01, "ĐÚNG", "SAI"), A8174="San_o_co_Waffle_Slab", IF(ABS(H8174 / (0.048 * F8174 * D8174^2) - 1) &lt; 0.01, "ĐÚNG", "SAI"))</f>
        <v>ĐÚNG</v>
      </c>
    </row>
    <row r="8175" spans="1:13" x14ac:dyDescent="0.3">
      <c r="A8175" s="4" t="s">
        <v>14</v>
      </c>
      <c r="B8175" s="4" t="s">
        <v>13</v>
      </c>
      <c r="C8175" s="4">
        <v>11.05</v>
      </c>
      <c r="D8175" s="4">
        <v>10.68</v>
      </c>
      <c r="E8175" s="4">
        <v>0.45</v>
      </c>
      <c r="F8175" s="4">
        <v>11.37</v>
      </c>
      <c r="G8175" s="4">
        <v>9173</v>
      </c>
      <c r="H8175" s="4">
        <v>62.250999999999998</v>
      </c>
      <c r="I8175" s="4">
        <v>66.638999999999996</v>
      </c>
      <c r="J8175" s="4"/>
      <c r="K8175" s="4"/>
      <c r="L8175" s="4" t="str">
        <f t="shared" si="639"/>
        <v>ĐÚNG</v>
      </c>
      <c r="M8175" s="5" t="str" cm="1">
        <f t="array" ref="M8175">_xlfn.IFS(A8175="Ban_dam_1_phuong", IF(ABS(H8175 / (0.8 * (F8175 * D8175^2 / 8)) - 1) &lt; 0.01, "ĐÚNG", "SAI"), A8175="Ban_ke_4_canh_2_phuong", IF(ABS(H8175 / (0.045 * F8175 * D8175^2) - 1) &lt; 0.01, "ĐÚNG", "SAI"), A8175="San_phang_Flat_Slab", IF(ABS(H8175 / ((0.6 * (F8175 * C8175 * D8175^2 / 8)) / D8175) - 1) &lt; 0.01, "ĐÚNG", "SAI"), A8175="San_console_Cantilever", IF(ABS(H8175 / (-1 * (F8175 * D8175^2 / 2)) - 1) &lt; 0.01, "ĐÚNG", "SAI"), A8175="San_o_co_Waffle_Slab", IF(ABS(H8175 / (0.048 * F8175 * D8175^2) - 1) &lt; 0.01, "ĐÚNG", "SAI"))</f>
        <v>ĐÚNG</v>
      </c>
    </row>
    <row r="8176" spans="1:13" x14ac:dyDescent="0.3">
      <c r="A8176" s="4" t="s">
        <v>16</v>
      </c>
      <c r="B8176" s="4" t="s">
        <v>11</v>
      </c>
      <c r="C8176" s="4">
        <v>10.43</v>
      </c>
      <c r="D8176" s="4">
        <v>3.25</v>
      </c>
      <c r="E8176" s="4">
        <v>0.14000000000000001</v>
      </c>
      <c r="F8176" s="4">
        <v>9.35</v>
      </c>
      <c r="G8176" s="4">
        <v>9174</v>
      </c>
      <c r="H8176" s="4">
        <v>9.8759999999999994</v>
      </c>
      <c r="I8176" s="4">
        <v>1.9750000000000001</v>
      </c>
      <c r="J8176" s="4" t="str">
        <f t="shared" ref="J8176:J8177" si="640">IF(AND(A8176="Ban_dam_1_phuong", C8176/D8176 &gt; 2),"ĐÚNG", "SAI HÌNH HỌC" )</f>
        <v>ĐÚNG</v>
      </c>
      <c r="K8176" s="4"/>
      <c r="L8176" s="4" t="str">
        <f t="shared" si="639"/>
        <v>ĐÚNG</v>
      </c>
      <c r="M8176" s="5" t="str" cm="1">
        <f t="array" ref="M8176">_xlfn.IFS(A8176="Ban_dam_1_phuong", IF(ABS(H8176 / (0.8 * (F8176 * D8176^2 / 8)) - 1) &lt; 0.01, "ĐÚNG", "SAI"), A8176="Ban_ke_4_canh_2_phuong", IF(ABS(H8176 / (0.045 * F8176 * D8176^2) - 1) &lt; 0.01, "ĐÚNG", "SAI"), A8176="San_phang_Flat_Slab", IF(ABS(H8176 / ((0.6 * (F8176 * C8176 * D8176^2 / 8)) / D8176) - 1) &lt; 0.01, "ĐÚNG", "SAI"), A8176="San_console_Cantilever", IF(ABS(H8176 / (-1 * (F8176 * D8176^2 / 2)) - 1) &lt; 0.01, "ĐÚNG", "SAI"), A8176="San_o_co_Waffle_Slab", IF(ABS(H8176 / (0.048 * F8176 * D8176^2) - 1) &lt; 0.01, "ĐÚNG", "SAI"))</f>
        <v>ĐÚNG</v>
      </c>
    </row>
    <row r="8177" spans="1:13" x14ac:dyDescent="0.3">
      <c r="A8177" s="4" t="s">
        <v>16</v>
      </c>
      <c r="B8177" s="4" t="s">
        <v>17</v>
      </c>
      <c r="C8177" s="4">
        <v>9.52</v>
      </c>
      <c r="D8177" s="4">
        <v>3.85</v>
      </c>
      <c r="E8177" s="4">
        <v>0.14000000000000001</v>
      </c>
      <c r="F8177" s="4">
        <v>9.35</v>
      </c>
      <c r="G8177" s="4">
        <v>9175</v>
      </c>
      <c r="H8177" s="4">
        <v>13.859</v>
      </c>
      <c r="I8177" s="4">
        <v>2.7719999999999998</v>
      </c>
      <c r="J8177" s="4" t="str">
        <f t="shared" si="640"/>
        <v>ĐÚNG</v>
      </c>
      <c r="K8177" s="4"/>
      <c r="L8177" s="4" t="str">
        <f t="shared" si="639"/>
        <v>ĐÚNG</v>
      </c>
      <c r="M8177" s="5" t="str" cm="1">
        <f t="array" ref="M8177">_xlfn.IFS(A8177="Ban_dam_1_phuong", IF(ABS(H8177 / (0.8 * (F8177 * D8177^2 / 8)) - 1) &lt; 0.01, "ĐÚNG", "SAI"), A8177="Ban_ke_4_canh_2_phuong", IF(ABS(H8177 / (0.045 * F8177 * D8177^2) - 1) &lt; 0.01, "ĐÚNG", "SAI"), A8177="San_phang_Flat_Slab", IF(ABS(H8177 / ((0.6 * (F8177 * C8177 * D8177^2 / 8)) / D8177) - 1) &lt; 0.01, "ĐÚNG", "SAI"), A8177="San_console_Cantilever", IF(ABS(H8177 / (-1 * (F8177 * D8177^2 / 2)) - 1) &lt; 0.01, "ĐÚNG", "SAI"), A8177="San_o_co_Waffle_Slab", IF(ABS(H8177 / (0.048 * F8177 * D8177^2) - 1) &lt; 0.01, "ĐÚNG", "SAI"))</f>
        <v>ĐÚNG</v>
      </c>
    </row>
    <row r="8178" spans="1:13" x14ac:dyDescent="0.3">
      <c r="A8178" s="4" t="s">
        <v>18</v>
      </c>
      <c r="B8178" s="4" t="s">
        <v>11</v>
      </c>
      <c r="C8178" s="4">
        <v>5.75</v>
      </c>
      <c r="D8178" s="4">
        <v>1.46</v>
      </c>
      <c r="E8178" s="4">
        <v>0.12</v>
      </c>
      <c r="F8178" s="4">
        <v>8.67</v>
      </c>
      <c r="G8178" s="4">
        <v>9176</v>
      </c>
      <c r="H8178" s="4">
        <v>-9.24</v>
      </c>
      <c r="I8178" s="4">
        <v>-0.92400000000000004</v>
      </c>
      <c r="J8178" s="4"/>
      <c r="K8178" s="4" t="str">
        <f>IF(AND(A8178="San_console_Cantilever", H8178 &lt; 0),  "ĐÚNG","SAI DẤU MOMEN")</f>
        <v>ĐÚNG</v>
      </c>
      <c r="L8178" s="4" t="str">
        <f t="shared" si="639"/>
        <v>ĐÚNG</v>
      </c>
      <c r="M8178" s="5" t="str" cm="1">
        <f t="array" ref="M8178">_xlfn.IFS(A8178="Ban_dam_1_phuong", IF(ABS(H8178 / (0.8 * (F8178 * D8178^2 / 8)) - 1) &lt; 0.01, "ĐÚNG", "SAI"), A8178="Ban_ke_4_canh_2_phuong", IF(ABS(H8178 / (0.045 * F8178 * D8178^2) - 1) &lt; 0.01, "ĐÚNG", "SAI"), A8178="San_phang_Flat_Slab", IF(ABS(H8178 / ((0.6 * (F8178 * C8178 * D8178^2 / 8)) / D8178) - 1) &lt; 0.01, "ĐÚNG", "SAI"), A8178="San_console_Cantilever", IF(ABS(H8178 / (-1 * (F8178 * D8178^2 / 2)) - 1) &lt; 0.01, "ĐÚNG", "SAI"), A8178="San_o_co_Waffle_Slab", IF(ABS(H8178 / (0.048 * F8178 * D8178^2) - 1) &lt; 0.01, "ĐÚNG", "SAI"))</f>
        <v>ĐÚNG</v>
      </c>
    </row>
    <row r="8179" spans="1:13" x14ac:dyDescent="0.3">
      <c r="A8179" s="4" t="s">
        <v>12</v>
      </c>
      <c r="B8179" s="4" t="s">
        <v>17</v>
      </c>
      <c r="C8179" s="4">
        <v>6.87</v>
      </c>
      <c r="D8179" s="4">
        <v>6.79</v>
      </c>
      <c r="E8179" s="4">
        <v>0.28000000000000003</v>
      </c>
      <c r="F8179" s="4">
        <v>14.07</v>
      </c>
      <c r="G8179" s="4">
        <v>9177</v>
      </c>
      <c r="H8179" s="4">
        <v>49.225000000000001</v>
      </c>
      <c r="I8179" s="4">
        <v>32.433999999999997</v>
      </c>
      <c r="J8179" s="4"/>
      <c r="K8179" s="4"/>
      <c r="L8179" s="4" t="str">
        <f t="shared" si="639"/>
        <v>ĐÚNG</v>
      </c>
      <c r="M8179" s="5" t="str" cm="1">
        <f t="array" ref="M8179">_xlfn.IFS(A8179="Ban_dam_1_phuong", IF(ABS(H8179 / (0.8 * (F8179 * D8179^2 / 8)) - 1) &lt; 0.01, "ĐÚNG", "SAI"), A8179="Ban_ke_4_canh_2_phuong", IF(ABS(H8179 / (0.045 * F8179 * D8179^2) - 1) &lt; 0.01, "ĐÚNG", "SAI"), A8179="San_phang_Flat_Slab", IF(ABS(H8179 / ((0.6 * (F8179 * C8179 * D8179^2 / 8)) / D8179) - 1) &lt; 0.01, "ĐÚNG", "SAI"), A8179="San_console_Cantilever", IF(ABS(H8179 / (-1 * (F8179 * D8179^2 / 2)) - 1) &lt; 0.01, "ĐÚNG", "SAI"), A8179="San_o_co_Waffle_Slab", IF(ABS(H8179 / (0.048 * F8179 * D8179^2) - 1) &lt; 0.01, "ĐÚNG", "SAI"))</f>
        <v>ĐÚNG</v>
      </c>
    </row>
    <row r="8180" spans="1:13" x14ac:dyDescent="0.3">
      <c r="A8180" s="4" t="s">
        <v>18</v>
      </c>
      <c r="B8180" s="4" t="s">
        <v>13</v>
      </c>
      <c r="C8180" s="4">
        <v>6.52</v>
      </c>
      <c r="D8180" s="4">
        <v>1.31</v>
      </c>
      <c r="E8180" s="4">
        <v>0.11</v>
      </c>
      <c r="F8180" s="4">
        <v>8.33</v>
      </c>
      <c r="G8180" s="4">
        <v>9178</v>
      </c>
      <c r="H8180" s="4">
        <v>-7.1479999999999997</v>
      </c>
      <c r="I8180" s="4">
        <v>-0.71499999999999997</v>
      </c>
      <c r="J8180" s="4"/>
      <c r="K8180" s="4" t="str">
        <f>IF(AND(A8180="San_console_Cantilever", H8180 &lt; 0),  "ĐÚNG","SAI DẤU MOMEN")</f>
        <v>ĐÚNG</v>
      </c>
      <c r="L8180" s="4" t="str">
        <f t="shared" si="639"/>
        <v>ĐÚNG</v>
      </c>
      <c r="M8180" s="5" t="str" cm="1">
        <f t="array" ref="M8180">_xlfn.IFS(A8180="Ban_dam_1_phuong", IF(ABS(H8180 / (0.8 * (F8180 * D8180^2 / 8)) - 1) &lt; 0.01, "ĐÚNG", "SAI"), A8180="Ban_ke_4_canh_2_phuong", IF(ABS(H8180 / (0.045 * F8180 * D8180^2) - 1) &lt; 0.01, "ĐÚNG", "SAI"), A8180="San_phang_Flat_Slab", IF(ABS(H8180 / ((0.6 * (F8180 * C8180 * D8180^2 / 8)) / D8180) - 1) &lt; 0.01, "ĐÚNG", "SAI"), A8180="San_console_Cantilever", IF(ABS(H8180 / (-1 * (F8180 * D8180^2 / 2)) - 1) &lt; 0.01, "ĐÚNG", "SAI"), A8180="San_o_co_Waffle_Slab", IF(ABS(H8180 / (0.048 * F8180 * D8180^2) - 1) &lt; 0.01, "ĐÚNG", "SAI"))</f>
        <v>ĐÚNG</v>
      </c>
    </row>
    <row r="8181" spans="1:13" x14ac:dyDescent="0.3">
      <c r="A8181" s="4" t="s">
        <v>14</v>
      </c>
      <c r="B8181" s="4" t="s">
        <v>11</v>
      </c>
      <c r="C8181" s="4">
        <v>10.56</v>
      </c>
      <c r="D8181" s="4">
        <v>9.07</v>
      </c>
      <c r="E8181" s="4">
        <v>0.42</v>
      </c>
      <c r="F8181" s="4">
        <v>11.03</v>
      </c>
      <c r="G8181" s="4">
        <v>9179</v>
      </c>
      <c r="H8181" s="4">
        <v>43.554000000000002</v>
      </c>
      <c r="I8181" s="4">
        <v>59.04</v>
      </c>
      <c r="J8181" s="4"/>
      <c r="K8181" s="4"/>
      <c r="L8181" s="4" t="str">
        <f t="shared" si="639"/>
        <v>ĐÚNG</v>
      </c>
      <c r="M8181" s="5" t="str" cm="1">
        <f t="array" ref="M8181">_xlfn.IFS(A8181="Ban_dam_1_phuong", IF(ABS(H8181 / (0.8 * (F8181 * D8181^2 / 8)) - 1) &lt; 0.01, "ĐÚNG", "SAI"), A8181="Ban_ke_4_canh_2_phuong", IF(ABS(H8181 / (0.045 * F8181 * D8181^2) - 1) &lt; 0.01, "ĐÚNG", "SAI"), A8181="San_phang_Flat_Slab", IF(ABS(H8181 / ((0.6 * (F8181 * C8181 * D8181^2 / 8)) / D8181) - 1) &lt; 0.01, "ĐÚNG", "SAI"), A8181="San_console_Cantilever", IF(ABS(H8181 / (-1 * (F8181 * D8181^2 / 2)) - 1) &lt; 0.01, "ĐÚNG", "SAI"), A8181="San_o_co_Waffle_Slab", IF(ABS(H8181 / (0.048 * F8181 * D8181^2) - 1) &lt; 0.01, "ĐÚNG", "SAI"))</f>
        <v>ĐÚNG</v>
      </c>
    </row>
    <row r="8182" spans="1:13" x14ac:dyDescent="0.3">
      <c r="A8182" s="4" t="s">
        <v>9</v>
      </c>
      <c r="B8182" s="4" t="s">
        <v>13</v>
      </c>
      <c r="C8182" s="4">
        <v>5.03</v>
      </c>
      <c r="D8182" s="4">
        <v>3.69</v>
      </c>
      <c r="E8182" s="4">
        <v>0.17</v>
      </c>
      <c r="F8182" s="4">
        <v>10.36</v>
      </c>
      <c r="G8182" s="4">
        <v>9180</v>
      </c>
      <c r="H8182" s="4">
        <v>6.3479999999999999</v>
      </c>
      <c r="I8182" s="4">
        <v>9.1739999999999995</v>
      </c>
      <c r="J8182" s="4"/>
      <c r="K8182" s="4"/>
      <c r="L8182" s="4" t="str">
        <f t="shared" si="639"/>
        <v>ĐÚNG</v>
      </c>
      <c r="M8182" s="5" t="str" cm="1">
        <f t="array" ref="M8182">_xlfn.IFS(A8182="Ban_dam_1_phuong", IF(ABS(H8182 / (0.8 * (F8182 * D8182^2 / 8)) - 1) &lt; 0.01, "ĐÚNG", "SAI"), A8182="Ban_ke_4_canh_2_phuong", IF(ABS(H8182 / (0.045 * F8182 * D8182^2) - 1) &lt; 0.01, "ĐÚNG", "SAI"), A8182="San_phang_Flat_Slab", IF(ABS(H8182 / ((0.6 * (F8182 * C8182 * D8182^2 / 8)) / D8182) - 1) &lt; 0.01, "ĐÚNG", "SAI"), A8182="San_console_Cantilever", IF(ABS(H8182 / (-1 * (F8182 * D8182^2 / 2)) - 1) &lt; 0.01, "ĐÚNG", "SAI"), A8182="San_o_co_Waffle_Slab", IF(ABS(H8182 / (0.048 * F8182 * D8182^2) - 1) &lt; 0.01, "ĐÚNG", "SAI"))</f>
        <v>ĐÚNG</v>
      </c>
    </row>
    <row r="8183" spans="1:13" x14ac:dyDescent="0.3">
      <c r="A8183" s="4" t="s">
        <v>18</v>
      </c>
      <c r="B8183" s="4" t="s">
        <v>11</v>
      </c>
      <c r="C8183" s="4">
        <v>7.12</v>
      </c>
      <c r="D8183" s="4">
        <v>2.4</v>
      </c>
      <c r="E8183" s="4">
        <v>0.13</v>
      </c>
      <c r="F8183" s="4">
        <v>9.01</v>
      </c>
      <c r="G8183" s="4">
        <v>9181</v>
      </c>
      <c r="H8183" s="4">
        <v>-25.949000000000002</v>
      </c>
      <c r="I8183" s="4">
        <v>-2.5950000000000002</v>
      </c>
      <c r="J8183" s="4"/>
      <c r="K8183" s="4" t="str">
        <f>IF(AND(A8183="San_console_Cantilever", H8183 &lt; 0),  "ĐÚNG","SAI DẤU MOMEN")</f>
        <v>ĐÚNG</v>
      </c>
      <c r="L8183" s="4" t="str">
        <f t="shared" si="639"/>
        <v>ĐÚNG</v>
      </c>
      <c r="M8183" s="5" t="str" cm="1">
        <f t="array" ref="M8183">_xlfn.IFS(A8183="Ban_dam_1_phuong", IF(ABS(H8183 / (0.8 * (F8183 * D8183^2 / 8)) - 1) &lt; 0.01, "ĐÚNG", "SAI"), A8183="Ban_ke_4_canh_2_phuong", IF(ABS(H8183 / (0.045 * F8183 * D8183^2) - 1) &lt; 0.01, "ĐÚNG", "SAI"), A8183="San_phang_Flat_Slab", IF(ABS(H8183 / ((0.6 * (F8183 * C8183 * D8183^2 / 8)) / D8183) - 1) &lt; 0.01, "ĐÚNG", "SAI"), A8183="San_console_Cantilever", IF(ABS(H8183 / (-1 * (F8183 * D8183^2 / 2)) - 1) &lt; 0.01, "ĐÚNG", "SAI"), A8183="San_o_co_Waffle_Slab", IF(ABS(H8183 / (0.048 * F8183 * D8183^2) - 1) &lt; 0.01, "ĐÚNG", "SAI"))</f>
        <v>ĐÚNG</v>
      </c>
    </row>
    <row r="8184" spans="1:13" x14ac:dyDescent="0.3">
      <c r="A8184" s="4" t="s">
        <v>14</v>
      </c>
      <c r="B8184" s="4" t="s">
        <v>10</v>
      </c>
      <c r="C8184" s="4">
        <v>12.97</v>
      </c>
      <c r="D8184" s="4">
        <v>8.8699999999999992</v>
      </c>
      <c r="E8184" s="4">
        <v>0.4</v>
      </c>
      <c r="F8184" s="4">
        <v>10.7</v>
      </c>
      <c r="G8184" s="4">
        <v>9182</v>
      </c>
      <c r="H8184" s="4">
        <v>40.408000000000001</v>
      </c>
      <c r="I8184" s="4">
        <v>86.397999999999996</v>
      </c>
      <c r="J8184" s="4"/>
      <c r="K8184" s="4"/>
      <c r="L8184" s="4" t="str">
        <f t="shared" si="639"/>
        <v>ĐÚNG</v>
      </c>
      <c r="M8184" s="5" t="str" cm="1">
        <f t="array" ref="M8184">_xlfn.IFS(A8184="Ban_dam_1_phuong", IF(ABS(H8184 / (0.8 * (F8184 * D8184^2 / 8)) - 1) &lt; 0.01, "ĐÚNG", "SAI"), A8184="Ban_ke_4_canh_2_phuong", IF(ABS(H8184 / (0.045 * F8184 * D8184^2) - 1) &lt; 0.01, "ĐÚNG", "SAI"), A8184="San_phang_Flat_Slab", IF(ABS(H8184 / ((0.6 * (F8184 * C8184 * D8184^2 / 8)) / D8184) - 1) &lt; 0.01, "ĐÚNG", "SAI"), A8184="San_console_Cantilever", IF(ABS(H8184 / (-1 * (F8184 * D8184^2 / 2)) - 1) &lt; 0.01, "ĐÚNG", "SAI"), A8184="San_o_co_Waffle_Slab", IF(ABS(H8184 / (0.048 * F8184 * D8184^2) - 1) &lt; 0.01, "ĐÚNG", "SAI"))</f>
        <v>ĐÚNG</v>
      </c>
    </row>
    <row r="8185" spans="1:13" x14ac:dyDescent="0.3">
      <c r="A8185" s="4" t="s">
        <v>12</v>
      </c>
      <c r="B8185" s="4" t="s">
        <v>17</v>
      </c>
      <c r="C8185" s="4">
        <v>9.44</v>
      </c>
      <c r="D8185" s="4">
        <v>6.97</v>
      </c>
      <c r="E8185" s="4">
        <v>0.28000000000000003</v>
      </c>
      <c r="F8185" s="4">
        <v>14.07</v>
      </c>
      <c r="G8185" s="4">
        <v>9183</v>
      </c>
      <c r="H8185" s="4">
        <v>69.432000000000002</v>
      </c>
      <c r="I8185" s="4">
        <v>34.177</v>
      </c>
      <c r="J8185" s="4"/>
      <c r="K8185" s="4"/>
      <c r="L8185" s="4" t="str">
        <f t="shared" si="639"/>
        <v>ĐÚNG</v>
      </c>
      <c r="M8185" s="5" t="str" cm="1">
        <f t="array" ref="M8185">_xlfn.IFS(A8185="Ban_dam_1_phuong", IF(ABS(H8185 / (0.8 * (F8185 * D8185^2 / 8)) - 1) &lt; 0.01, "ĐÚNG", "SAI"), A8185="Ban_ke_4_canh_2_phuong", IF(ABS(H8185 / (0.045 * F8185 * D8185^2) - 1) &lt; 0.01, "ĐÚNG", "SAI"), A8185="San_phang_Flat_Slab", IF(ABS(H8185 / ((0.6 * (F8185 * C8185 * D8185^2 / 8)) / D8185) - 1) &lt; 0.01, "ĐÚNG", "SAI"), A8185="San_console_Cantilever", IF(ABS(H8185 / (-1 * (F8185 * D8185^2 / 2)) - 1) &lt; 0.01, "ĐÚNG", "SAI"), A8185="San_o_co_Waffle_Slab", IF(ABS(H8185 / (0.048 * F8185 * D8185^2) - 1) &lt; 0.01, "ĐÚNG", "SAI"))</f>
        <v>ĐÚNG</v>
      </c>
    </row>
    <row r="8186" spans="1:13" x14ac:dyDescent="0.3">
      <c r="A8186" s="4" t="s">
        <v>12</v>
      </c>
      <c r="B8186" s="4" t="s">
        <v>17</v>
      </c>
      <c r="C8186" s="4">
        <v>8.6</v>
      </c>
      <c r="D8186" s="4">
        <v>6.86</v>
      </c>
      <c r="E8186" s="4">
        <v>0.27</v>
      </c>
      <c r="F8186" s="4">
        <v>13.73</v>
      </c>
      <c r="G8186" s="4">
        <v>9184</v>
      </c>
      <c r="H8186" s="4">
        <v>60.750999999999998</v>
      </c>
      <c r="I8186" s="4">
        <v>32.305999999999997</v>
      </c>
      <c r="J8186" s="4"/>
      <c r="K8186" s="4"/>
      <c r="L8186" s="4" t="str">
        <f t="shared" si="639"/>
        <v>ĐÚNG</v>
      </c>
      <c r="M8186" s="5" t="str" cm="1">
        <f t="array" ref="M8186">_xlfn.IFS(A8186="Ban_dam_1_phuong", IF(ABS(H8186 / (0.8 * (F8186 * D8186^2 / 8)) - 1) &lt; 0.01, "ĐÚNG", "SAI"), A8186="Ban_ke_4_canh_2_phuong", IF(ABS(H8186 / (0.045 * F8186 * D8186^2) - 1) &lt; 0.01, "ĐÚNG", "SAI"), A8186="San_phang_Flat_Slab", IF(ABS(H8186 / ((0.6 * (F8186 * C8186 * D8186^2 / 8)) / D8186) - 1) &lt; 0.01, "ĐÚNG", "SAI"), A8186="San_console_Cantilever", IF(ABS(H8186 / (-1 * (F8186 * D8186^2 / 2)) - 1) &lt; 0.01, "ĐÚNG", "SAI"), A8186="San_o_co_Waffle_Slab", IF(ABS(H8186 / (0.048 * F8186 * D8186^2) - 1) &lt; 0.01, "ĐÚNG", "SAI"))</f>
        <v>ĐÚNG</v>
      </c>
    </row>
    <row r="8187" spans="1:13" x14ac:dyDescent="0.3">
      <c r="A8187" s="4" t="s">
        <v>18</v>
      </c>
      <c r="B8187" s="4" t="s">
        <v>13</v>
      </c>
      <c r="C8187" s="4">
        <v>4.38</v>
      </c>
      <c r="D8187" s="4">
        <v>1.66</v>
      </c>
      <c r="E8187" s="4">
        <v>0.13</v>
      </c>
      <c r="F8187" s="4">
        <v>9.01</v>
      </c>
      <c r="G8187" s="4">
        <v>9185</v>
      </c>
      <c r="H8187" s="4">
        <v>-12.414</v>
      </c>
      <c r="I8187" s="4">
        <v>-1.2410000000000001</v>
      </c>
      <c r="J8187" s="4"/>
      <c r="K8187" s="4" t="str">
        <f>IF(AND(A8187="San_console_Cantilever", H8187 &lt; 0),  "ĐÚNG","SAI DẤU MOMEN")</f>
        <v>ĐÚNG</v>
      </c>
      <c r="L8187" s="4" t="str">
        <f t="shared" si="639"/>
        <v>ĐÚNG</v>
      </c>
      <c r="M8187" s="5" t="str" cm="1">
        <f t="array" ref="M8187">_xlfn.IFS(A8187="Ban_dam_1_phuong", IF(ABS(H8187 / (0.8 * (F8187 * D8187^2 / 8)) - 1) &lt; 0.01, "ĐÚNG", "SAI"), A8187="Ban_ke_4_canh_2_phuong", IF(ABS(H8187 / (0.045 * F8187 * D8187^2) - 1) &lt; 0.01, "ĐÚNG", "SAI"), A8187="San_phang_Flat_Slab", IF(ABS(H8187 / ((0.6 * (F8187 * C8187 * D8187^2 / 8)) / D8187) - 1) &lt; 0.01, "ĐÚNG", "SAI"), A8187="San_console_Cantilever", IF(ABS(H8187 / (-1 * (F8187 * D8187^2 / 2)) - 1) &lt; 0.01, "ĐÚNG", "SAI"), A8187="San_o_co_Waffle_Slab", IF(ABS(H8187 / (0.048 * F8187 * D8187^2) - 1) &lt; 0.01, "ĐÚNG", "SAI"))</f>
        <v>ĐÚNG</v>
      </c>
    </row>
    <row r="8188" spans="1:13" x14ac:dyDescent="0.3">
      <c r="A8188" s="4" t="s">
        <v>12</v>
      </c>
      <c r="B8188" s="4" t="s">
        <v>11</v>
      </c>
      <c r="C8188" s="4">
        <v>7.75</v>
      </c>
      <c r="D8188" s="4">
        <v>6.12</v>
      </c>
      <c r="E8188" s="4">
        <v>0.28000000000000003</v>
      </c>
      <c r="F8188" s="4">
        <v>14.07</v>
      </c>
      <c r="G8188" s="4">
        <v>9186</v>
      </c>
      <c r="H8188" s="4">
        <v>50.051000000000002</v>
      </c>
      <c r="I8188" s="4">
        <v>26.349</v>
      </c>
      <c r="J8188" s="4"/>
      <c r="K8188" s="4"/>
      <c r="L8188" s="4" t="str">
        <f t="shared" si="639"/>
        <v>ĐÚNG</v>
      </c>
      <c r="M8188" s="5" t="str" cm="1">
        <f t="array" ref="M8188">_xlfn.IFS(A8188="Ban_dam_1_phuong", IF(ABS(H8188 / (0.8 * (F8188 * D8188^2 / 8)) - 1) &lt; 0.01, "ĐÚNG", "SAI"), A8188="Ban_ke_4_canh_2_phuong", IF(ABS(H8188 / (0.045 * F8188 * D8188^2) - 1) &lt; 0.01, "ĐÚNG", "SAI"), A8188="San_phang_Flat_Slab", IF(ABS(H8188 / ((0.6 * (F8188 * C8188 * D8188^2 / 8)) / D8188) - 1) &lt; 0.01, "ĐÚNG", "SAI"), A8188="San_console_Cantilever", IF(ABS(H8188 / (-1 * (F8188 * D8188^2 / 2)) - 1) &lt; 0.01, "ĐÚNG", "SAI"), A8188="San_o_co_Waffle_Slab", IF(ABS(H8188 / (0.048 * F8188 * D8188^2) - 1) &lt; 0.01, "ĐÚNG", "SAI"))</f>
        <v>ĐÚNG</v>
      </c>
    </row>
    <row r="8189" spans="1:13" x14ac:dyDescent="0.3">
      <c r="A8189" s="4" t="s">
        <v>9</v>
      </c>
      <c r="B8189" s="4" t="s">
        <v>17</v>
      </c>
      <c r="C8189" s="4">
        <v>5.39</v>
      </c>
      <c r="D8189" s="4">
        <v>3.79</v>
      </c>
      <c r="E8189" s="4">
        <v>0.17</v>
      </c>
      <c r="F8189" s="4">
        <v>10.36</v>
      </c>
      <c r="G8189" s="4">
        <v>9187</v>
      </c>
      <c r="H8189" s="4">
        <v>6.6970000000000001</v>
      </c>
      <c r="I8189" s="4">
        <v>10.534000000000001</v>
      </c>
      <c r="J8189" s="4"/>
      <c r="K8189" s="4"/>
      <c r="L8189" s="4" t="str">
        <f t="shared" si="639"/>
        <v>ĐÚNG</v>
      </c>
      <c r="M8189" s="5" t="str" cm="1">
        <f t="array" ref="M8189">_xlfn.IFS(A8189="Ban_dam_1_phuong", IF(ABS(H8189 / (0.8 * (F8189 * D8189^2 / 8)) - 1) &lt; 0.01, "ĐÚNG", "SAI"), A8189="Ban_ke_4_canh_2_phuong", IF(ABS(H8189 / (0.045 * F8189 * D8189^2) - 1) &lt; 0.01, "ĐÚNG", "SAI"), A8189="San_phang_Flat_Slab", IF(ABS(H8189 / ((0.6 * (F8189 * C8189 * D8189^2 / 8)) / D8189) - 1) &lt; 0.01, "ĐÚNG", "SAI"), A8189="San_console_Cantilever", IF(ABS(H8189 / (-1 * (F8189 * D8189^2 / 2)) - 1) &lt; 0.01, "ĐÚNG", "SAI"), A8189="San_o_co_Waffle_Slab", IF(ABS(H8189 / (0.048 * F8189 * D8189^2) - 1) &lt; 0.01, "ĐÚNG", "SAI"))</f>
        <v>ĐÚNG</v>
      </c>
    </row>
    <row r="8190" spans="1:13" x14ac:dyDescent="0.3">
      <c r="A8190" s="4" t="s">
        <v>16</v>
      </c>
      <c r="B8190" s="4" t="s">
        <v>10</v>
      </c>
      <c r="C8190" s="4">
        <v>9.6</v>
      </c>
      <c r="D8190" s="4">
        <v>3.95</v>
      </c>
      <c r="E8190" s="4">
        <v>0.13</v>
      </c>
      <c r="F8190" s="4">
        <v>9.01</v>
      </c>
      <c r="G8190" s="4">
        <v>9188</v>
      </c>
      <c r="H8190" s="4">
        <v>14.058</v>
      </c>
      <c r="I8190" s="4">
        <v>2.8119999999999998</v>
      </c>
      <c r="J8190" s="4" t="str">
        <f>IF(AND(A8190="Ban_dam_1_phuong", C8190/D8190 &gt; 2),"ĐÚNG", "SAI HÌNH HỌC" )</f>
        <v>ĐÚNG</v>
      </c>
      <c r="K8190" s="4"/>
      <c r="L8190" s="4" t="str">
        <f t="shared" si="639"/>
        <v>ĐÚNG</v>
      </c>
      <c r="M8190" s="5" t="str" cm="1">
        <f t="array" ref="M8190">_xlfn.IFS(A8190="Ban_dam_1_phuong", IF(ABS(H8190 / (0.8 * (F8190 * D8190^2 / 8)) - 1) &lt; 0.01, "ĐÚNG", "SAI"), A8190="Ban_ke_4_canh_2_phuong", IF(ABS(H8190 / (0.045 * F8190 * D8190^2) - 1) &lt; 0.01, "ĐÚNG", "SAI"), A8190="San_phang_Flat_Slab", IF(ABS(H8190 / ((0.6 * (F8190 * C8190 * D8190^2 / 8)) / D8190) - 1) &lt; 0.01, "ĐÚNG", "SAI"), A8190="San_console_Cantilever", IF(ABS(H8190 / (-1 * (F8190 * D8190^2 / 2)) - 1) &lt; 0.01, "ĐÚNG", "SAI"), A8190="San_o_co_Waffle_Slab", IF(ABS(H8190 / (0.048 * F8190 * D8190^2) - 1) &lt; 0.01, "ĐÚNG", "SAI"))</f>
        <v>ĐÚNG</v>
      </c>
    </row>
    <row r="8191" spans="1:13" x14ac:dyDescent="0.3">
      <c r="A8191" s="4" t="s">
        <v>12</v>
      </c>
      <c r="B8191" s="4" t="s">
        <v>10</v>
      </c>
      <c r="C8191" s="4">
        <v>11.98</v>
      </c>
      <c r="D8191" s="4">
        <v>9.8699999999999992</v>
      </c>
      <c r="E8191" s="4">
        <v>0.28000000000000003</v>
      </c>
      <c r="F8191" s="4">
        <v>14.07</v>
      </c>
      <c r="G8191" s="4">
        <v>9189</v>
      </c>
      <c r="H8191" s="4">
        <v>124.776</v>
      </c>
      <c r="I8191" s="4">
        <v>68.533000000000001</v>
      </c>
      <c r="J8191" s="4"/>
      <c r="K8191" s="4"/>
      <c r="L8191" s="4" t="str">
        <f t="shared" si="639"/>
        <v>ĐÚNG</v>
      </c>
      <c r="M8191" s="5" t="str" cm="1">
        <f t="array" ref="M8191">_xlfn.IFS(A8191="Ban_dam_1_phuong", IF(ABS(H8191 / (0.8 * (F8191 * D8191^2 / 8)) - 1) &lt; 0.01, "ĐÚNG", "SAI"), A8191="Ban_ke_4_canh_2_phuong", IF(ABS(H8191 / (0.045 * F8191 * D8191^2) - 1) &lt; 0.01, "ĐÚNG", "SAI"), A8191="San_phang_Flat_Slab", IF(ABS(H8191 / ((0.6 * (F8191 * C8191 * D8191^2 / 8)) / D8191) - 1) &lt; 0.01, "ĐÚNG", "SAI"), A8191="San_console_Cantilever", IF(ABS(H8191 / (-1 * (F8191 * D8191^2 / 2)) - 1) &lt; 0.01, "ĐÚNG", "SAI"), A8191="San_o_co_Waffle_Slab", IF(ABS(H8191 / (0.048 * F8191 * D8191^2) - 1) &lt; 0.01, "ĐÚNG", "SAI"))</f>
        <v>ĐÚNG</v>
      </c>
    </row>
    <row r="8192" spans="1:13" x14ac:dyDescent="0.3">
      <c r="A8192" s="4" t="s">
        <v>9</v>
      </c>
      <c r="B8192" s="4" t="s">
        <v>15</v>
      </c>
      <c r="C8192" s="4">
        <v>3.64</v>
      </c>
      <c r="D8192" s="4">
        <v>3.17</v>
      </c>
      <c r="E8192" s="4">
        <v>0.16</v>
      </c>
      <c r="F8192" s="4">
        <v>10.02</v>
      </c>
      <c r="G8192" s="4">
        <v>9190</v>
      </c>
      <c r="H8192" s="4">
        <v>4.5309999999999997</v>
      </c>
      <c r="I8192" s="4">
        <v>4.6470000000000002</v>
      </c>
      <c r="J8192" s="4"/>
      <c r="K8192" s="4"/>
      <c r="L8192" s="4" t="str">
        <f t="shared" si="639"/>
        <v>ĐÚNG</v>
      </c>
      <c r="M8192" s="5" t="str" cm="1">
        <f t="array" ref="M8192">_xlfn.IFS(A8192="Ban_dam_1_phuong", IF(ABS(H8192 / (0.8 * (F8192 * D8192^2 / 8)) - 1) &lt; 0.01, "ĐÚNG", "SAI"), A8192="Ban_ke_4_canh_2_phuong", IF(ABS(H8192 / (0.045 * F8192 * D8192^2) - 1) &lt; 0.01, "ĐÚNG", "SAI"), A8192="San_phang_Flat_Slab", IF(ABS(H8192 / ((0.6 * (F8192 * C8192 * D8192^2 / 8)) / D8192) - 1) &lt; 0.01, "ĐÚNG", "SAI"), A8192="San_console_Cantilever", IF(ABS(H8192 / (-1 * (F8192 * D8192^2 / 2)) - 1) &lt; 0.01, "ĐÚNG", "SAI"), A8192="San_o_co_Waffle_Slab", IF(ABS(H8192 / (0.048 * F8192 * D8192^2) - 1) &lt; 0.01, "ĐÚNG", "SAI"))</f>
        <v>ĐÚNG</v>
      </c>
    </row>
    <row r="8193" spans="1:13" x14ac:dyDescent="0.3">
      <c r="A8193" s="4" t="s">
        <v>18</v>
      </c>
      <c r="B8193" s="4" t="s">
        <v>11</v>
      </c>
      <c r="C8193" s="4">
        <v>6.19</v>
      </c>
      <c r="D8193" s="4">
        <v>1.71</v>
      </c>
      <c r="E8193" s="4">
        <v>0.13</v>
      </c>
      <c r="F8193" s="4">
        <v>9.01</v>
      </c>
      <c r="G8193" s="4">
        <v>9191</v>
      </c>
      <c r="H8193" s="4">
        <v>-13.173</v>
      </c>
      <c r="I8193" s="4">
        <v>-1.3169999999999999</v>
      </c>
      <c r="J8193" s="4"/>
      <c r="K8193" s="4" t="str">
        <f>IF(AND(A8193="San_console_Cantilever", H8193 &lt; 0),  "ĐÚNG","SAI DẤU MOMEN")</f>
        <v>ĐÚNG</v>
      </c>
      <c r="L8193" s="4" t="str">
        <f t="shared" si="639"/>
        <v>ĐÚNG</v>
      </c>
      <c r="M8193" s="5" t="str" cm="1">
        <f t="array" ref="M8193">_xlfn.IFS(A8193="Ban_dam_1_phuong", IF(ABS(H8193 / (0.8 * (F8193 * D8193^2 / 8)) - 1) &lt; 0.01, "ĐÚNG", "SAI"), A8193="Ban_ke_4_canh_2_phuong", IF(ABS(H8193 / (0.045 * F8193 * D8193^2) - 1) &lt; 0.01, "ĐÚNG", "SAI"), A8193="San_phang_Flat_Slab", IF(ABS(H8193 / ((0.6 * (F8193 * C8193 * D8193^2 / 8)) / D8193) - 1) &lt; 0.01, "ĐÚNG", "SAI"), A8193="San_console_Cantilever", IF(ABS(H8193 / (-1 * (F8193 * D8193^2 / 2)) - 1) &lt; 0.01, "ĐÚNG", "SAI"), A8193="San_o_co_Waffle_Slab", IF(ABS(H8193 / (0.048 * F8193 * D8193^2) - 1) &lt; 0.01, "ĐÚNG", "SAI"))</f>
        <v>ĐÚNG</v>
      </c>
    </row>
    <row r="8194" spans="1:13" x14ac:dyDescent="0.3">
      <c r="A8194" s="4" t="s">
        <v>14</v>
      </c>
      <c r="B8194" s="4" t="s">
        <v>11</v>
      </c>
      <c r="C8194" s="4">
        <v>8.5299999999999994</v>
      </c>
      <c r="D8194" s="4">
        <v>8.49</v>
      </c>
      <c r="E8194" s="4">
        <v>0.49</v>
      </c>
      <c r="F8194" s="4">
        <v>12.05</v>
      </c>
      <c r="G8194" s="4">
        <v>9192</v>
      </c>
      <c r="H8194" s="4">
        <v>41.691000000000003</v>
      </c>
      <c r="I8194" s="4">
        <v>42.085000000000001</v>
      </c>
      <c r="J8194" s="4"/>
      <c r="K8194" s="4"/>
      <c r="L8194" s="4" t="str">
        <f t="shared" si="639"/>
        <v>ĐÚNG</v>
      </c>
      <c r="M8194" s="5" t="str" cm="1">
        <f t="array" ref="M8194">_xlfn.IFS(A8194="Ban_dam_1_phuong", IF(ABS(H8194 / (0.8 * (F8194 * D8194^2 / 8)) - 1) &lt; 0.01, "ĐÚNG", "SAI"), A8194="Ban_ke_4_canh_2_phuong", IF(ABS(H8194 / (0.045 * F8194 * D8194^2) - 1) &lt; 0.01, "ĐÚNG", "SAI"), A8194="San_phang_Flat_Slab", IF(ABS(H8194 / ((0.6 * (F8194 * C8194 * D8194^2 / 8)) / D8194) - 1) &lt; 0.01, "ĐÚNG", "SAI"), A8194="San_console_Cantilever", IF(ABS(H8194 / (-1 * (F8194 * D8194^2 / 2)) - 1) &lt; 0.01, "ĐÚNG", "SAI"), A8194="San_o_co_Waffle_Slab", IF(ABS(H8194 / (0.048 * F8194 * D8194^2) - 1) &lt; 0.01, "ĐÚNG", "SAI"))</f>
        <v>ĐÚNG</v>
      </c>
    </row>
    <row r="8195" spans="1:13" x14ac:dyDescent="0.3">
      <c r="A8195" s="4" t="s">
        <v>12</v>
      </c>
      <c r="B8195" s="4" t="s">
        <v>11</v>
      </c>
      <c r="C8195" s="4">
        <v>8.6999999999999993</v>
      </c>
      <c r="D8195" s="4">
        <v>8.0399999999999991</v>
      </c>
      <c r="E8195" s="4">
        <v>0.21</v>
      </c>
      <c r="F8195" s="4">
        <v>11.71</v>
      </c>
      <c r="G8195" s="4">
        <v>9193</v>
      </c>
      <c r="H8195" s="4">
        <v>61.432000000000002</v>
      </c>
      <c r="I8195" s="4">
        <v>37.847999999999999</v>
      </c>
      <c r="J8195" s="4"/>
      <c r="K8195" s="4"/>
      <c r="L8195" s="4" t="str">
        <f t="shared" si="639"/>
        <v>ĐÚNG</v>
      </c>
      <c r="M8195" s="5" t="str" cm="1">
        <f t="array" ref="M8195">_xlfn.IFS(A8195="Ban_dam_1_phuong", IF(ABS(H8195 / (0.8 * (F8195 * D8195^2 / 8)) - 1) &lt; 0.01, "ĐÚNG", "SAI"), A8195="Ban_ke_4_canh_2_phuong", IF(ABS(H8195 / (0.045 * F8195 * D8195^2) - 1) &lt; 0.01, "ĐÚNG", "SAI"), A8195="San_phang_Flat_Slab", IF(ABS(H8195 / ((0.6 * (F8195 * C8195 * D8195^2 / 8)) / D8195) - 1) &lt; 0.01, "ĐÚNG", "SAI"), A8195="San_console_Cantilever", IF(ABS(H8195 / (-1 * (F8195 * D8195^2 / 2)) - 1) &lt; 0.01, "ĐÚNG", "SAI"), A8195="San_o_co_Waffle_Slab", IF(ABS(H8195 / (0.048 * F8195 * D8195^2) - 1) &lt; 0.01, "ĐÚNG", "SAI"))</f>
        <v>ĐÚNG</v>
      </c>
    </row>
    <row r="8196" spans="1:13" x14ac:dyDescent="0.3">
      <c r="A8196" s="4" t="s">
        <v>14</v>
      </c>
      <c r="B8196" s="4" t="s">
        <v>10</v>
      </c>
      <c r="C8196" s="4">
        <v>13.89</v>
      </c>
      <c r="D8196" s="4">
        <v>10.08</v>
      </c>
      <c r="E8196" s="4">
        <v>0.47</v>
      </c>
      <c r="F8196" s="4">
        <v>11.71</v>
      </c>
      <c r="G8196" s="4">
        <v>9194</v>
      </c>
      <c r="H8196" s="4">
        <v>57.110999999999997</v>
      </c>
      <c r="I8196" s="4">
        <v>108.443</v>
      </c>
      <c r="J8196" s="4"/>
      <c r="K8196" s="4"/>
      <c r="L8196" s="4" t="str">
        <f t="shared" ref="L8196:L8259" si="641">IF(ABS(F8196 - IF(A8196="San_o_co_Waffle_Slab", 1.35*(ROUND(E8196*0.45, 2)*25+1.2)+1.5*2, 1.35*(E8196*25+1.2)+1.5*2)) &lt; 0.01, "ĐÚNG", "SAI")</f>
        <v>ĐÚNG</v>
      </c>
      <c r="M8196" s="5" t="str" cm="1">
        <f t="array" ref="M8196">_xlfn.IFS(A8196="Ban_dam_1_phuong", IF(ABS(H8196 / (0.8 * (F8196 * D8196^2 / 8)) - 1) &lt; 0.01, "ĐÚNG", "SAI"), A8196="Ban_ke_4_canh_2_phuong", IF(ABS(H8196 / (0.045 * F8196 * D8196^2) - 1) &lt; 0.01, "ĐÚNG", "SAI"), A8196="San_phang_Flat_Slab", IF(ABS(H8196 / ((0.6 * (F8196 * C8196 * D8196^2 / 8)) / D8196) - 1) &lt; 0.01, "ĐÚNG", "SAI"), A8196="San_console_Cantilever", IF(ABS(H8196 / (-1 * (F8196 * D8196^2 / 2)) - 1) &lt; 0.01, "ĐÚNG", "SAI"), A8196="San_o_co_Waffle_Slab", IF(ABS(H8196 / (0.048 * F8196 * D8196^2) - 1) &lt; 0.01, "ĐÚNG", "SAI"))</f>
        <v>ĐÚNG</v>
      </c>
    </row>
    <row r="8197" spans="1:13" x14ac:dyDescent="0.3">
      <c r="A8197" s="4" t="s">
        <v>9</v>
      </c>
      <c r="B8197" s="4" t="s">
        <v>15</v>
      </c>
      <c r="C8197" s="4">
        <v>9.83</v>
      </c>
      <c r="D8197" s="4">
        <v>5.23</v>
      </c>
      <c r="E8197" s="4">
        <v>0.18</v>
      </c>
      <c r="F8197" s="4">
        <v>10.7</v>
      </c>
      <c r="G8197" s="4">
        <v>9195</v>
      </c>
      <c r="H8197" s="4">
        <v>13.17</v>
      </c>
      <c r="I8197" s="4">
        <v>36.188000000000002</v>
      </c>
      <c r="J8197" s="4"/>
      <c r="K8197" s="4"/>
      <c r="L8197" s="4" t="str">
        <f t="shared" si="641"/>
        <v>ĐÚNG</v>
      </c>
      <c r="M8197" s="5" t="str" cm="1">
        <f t="array" ref="M8197">_xlfn.IFS(A8197="Ban_dam_1_phuong", IF(ABS(H8197 / (0.8 * (F8197 * D8197^2 / 8)) - 1) &lt; 0.01, "ĐÚNG", "SAI"), A8197="Ban_ke_4_canh_2_phuong", IF(ABS(H8197 / (0.045 * F8197 * D8197^2) - 1) &lt; 0.01, "ĐÚNG", "SAI"), A8197="San_phang_Flat_Slab", IF(ABS(H8197 / ((0.6 * (F8197 * C8197 * D8197^2 / 8)) / D8197) - 1) &lt; 0.01, "ĐÚNG", "SAI"), A8197="San_console_Cantilever", IF(ABS(H8197 / (-1 * (F8197 * D8197^2 / 2)) - 1) &lt; 0.01, "ĐÚNG", "SAI"), A8197="San_o_co_Waffle_Slab", IF(ABS(H8197 / (0.048 * F8197 * D8197^2) - 1) &lt; 0.01, "ĐÚNG", "SAI"))</f>
        <v>ĐÚNG</v>
      </c>
    </row>
    <row r="8198" spans="1:13" x14ac:dyDescent="0.3">
      <c r="A8198" s="4" t="s">
        <v>16</v>
      </c>
      <c r="B8198" s="4" t="s">
        <v>13</v>
      </c>
      <c r="C8198" s="4">
        <v>5.86</v>
      </c>
      <c r="D8198" s="4">
        <v>2.79</v>
      </c>
      <c r="E8198" s="4">
        <v>0.1</v>
      </c>
      <c r="F8198" s="4">
        <v>8</v>
      </c>
      <c r="G8198" s="4">
        <v>9196</v>
      </c>
      <c r="H8198" s="4">
        <v>6.2270000000000003</v>
      </c>
      <c r="I8198" s="4">
        <v>1.2450000000000001</v>
      </c>
      <c r="J8198" s="4" t="str">
        <f t="shared" ref="J8198:J8199" si="642">IF(AND(A8198="Ban_dam_1_phuong", C8198/D8198 &gt; 2),"ĐÚNG", "SAI HÌNH HỌC" )</f>
        <v>ĐÚNG</v>
      </c>
      <c r="K8198" s="4"/>
      <c r="L8198" s="4" t="str">
        <f t="shared" si="641"/>
        <v>ĐÚNG</v>
      </c>
      <c r="M8198" s="5" t="str" cm="1">
        <f t="array" ref="M8198">_xlfn.IFS(A8198="Ban_dam_1_phuong", IF(ABS(H8198 / (0.8 * (F8198 * D8198^2 / 8)) - 1) &lt; 0.01, "ĐÚNG", "SAI"), A8198="Ban_ke_4_canh_2_phuong", IF(ABS(H8198 / (0.045 * F8198 * D8198^2) - 1) &lt; 0.01, "ĐÚNG", "SAI"), A8198="San_phang_Flat_Slab", IF(ABS(H8198 / ((0.6 * (F8198 * C8198 * D8198^2 / 8)) / D8198) - 1) &lt; 0.01, "ĐÚNG", "SAI"), A8198="San_console_Cantilever", IF(ABS(H8198 / (-1 * (F8198 * D8198^2 / 2)) - 1) &lt; 0.01, "ĐÚNG", "SAI"), A8198="San_o_co_Waffle_Slab", IF(ABS(H8198 / (0.048 * F8198 * D8198^2) - 1) &lt; 0.01, "ĐÚNG", "SAI"))</f>
        <v>ĐÚNG</v>
      </c>
    </row>
    <row r="8199" spans="1:13" x14ac:dyDescent="0.3">
      <c r="A8199" s="4" t="s">
        <v>16</v>
      </c>
      <c r="B8199" s="4" t="s">
        <v>13</v>
      </c>
      <c r="C8199" s="4">
        <v>5.91</v>
      </c>
      <c r="D8199" s="4">
        <v>2.1</v>
      </c>
      <c r="E8199" s="4">
        <v>0.14000000000000001</v>
      </c>
      <c r="F8199" s="4">
        <v>9.35</v>
      </c>
      <c r="G8199" s="4">
        <v>9197</v>
      </c>
      <c r="H8199" s="4">
        <v>4.1230000000000002</v>
      </c>
      <c r="I8199" s="4">
        <v>0.82499999999999996</v>
      </c>
      <c r="J8199" s="4" t="str">
        <f t="shared" si="642"/>
        <v>ĐÚNG</v>
      </c>
      <c r="K8199" s="4"/>
      <c r="L8199" s="4" t="str">
        <f t="shared" si="641"/>
        <v>ĐÚNG</v>
      </c>
      <c r="M8199" s="5" t="str" cm="1">
        <f t="array" ref="M8199">_xlfn.IFS(A8199="Ban_dam_1_phuong", IF(ABS(H8199 / (0.8 * (F8199 * D8199^2 / 8)) - 1) &lt; 0.01, "ĐÚNG", "SAI"), A8199="Ban_ke_4_canh_2_phuong", IF(ABS(H8199 / (0.045 * F8199 * D8199^2) - 1) &lt; 0.01, "ĐÚNG", "SAI"), A8199="San_phang_Flat_Slab", IF(ABS(H8199 / ((0.6 * (F8199 * C8199 * D8199^2 / 8)) / D8199) - 1) &lt; 0.01, "ĐÚNG", "SAI"), A8199="San_console_Cantilever", IF(ABS(H8199 / (-1 * (F8199 * D8199^2 / 2)) - 1) &lt; 0.01, "ĐÚNG", "SAI"), A8199="San_o_co_Waffle_Slab", IF(ABS(H8199 / (0.048 * F8199 * D8199^2) - 1) &lt; 0.01, "ĐÚNG", "SAI"))</f>
        <v>ĐÚNG</v>
      </c>
    </row>
    <row r="8200" spans="1:13" x14ac:dyDescent="0.3">
      <c r="A8200" s="4" t="s">
        <v>12</v>
      </c>
      <c r="B8200" s="4" t="s">
        <v>13</v>
      </c>
      <c r="C8200" s="4">
        <v>7.82</v>
      </c>
      <c r="D8200" s="4">
        <v>7.77</v>
      </c>
      <c r="E8200" s="4">
        <v>0.26</v>
      </c>
      <c r="F8200" s="4">
        <v>13.4</v>
      </c>
      <c r="G8200" s="4">
        <v>9198</v>
      </c>
      <c r="H8200" s="4">
        <v>61.064999999999998</v>
      </c>
      <c r="I8200" s="4">
        <v>40.450000000000003</v>
      </c>
      <c r="J8200" s="4"/>
      <c r="K8200" s="4"/>
      <c r="L8200" s="4" t="str">
        <f t="shared" si="641"/>
        <v>ĐÚNG</v>
      </c>
      <c r="M8200" s="5" t="str" cm="1">
        <f t="array" ref="M8200">_xlfn.IFS(A8200="Ban_dam_1_phuong", IF(ABS(H8200 / (0.8 * (F8200 * D8200^2 / 8)) - 1) &lt; 0.01, "ĐÚNG", "SAI"), A8200="Ban_ke_4_canh_2_phuong", IF(ABS(H8200 / (0.045 * F8200 * D8200^2) - 1) &lt; 0.01, "ĐÚNG", "SAI"), A8200="San_phang_Flat_Slab", IF(ABS(H8200 / ((0.6 * (F8200 * C8200 * D8200^2 / 8)) / D8200) - 1) &lt; 0.01, "ĐÚNG", "SAI"), A8200="San_console_Cantilever", IF(ABS(H8200 / (-1 * (F8200 * D8200^2 / 2)) - 1) &lt; 0.01, "ĐÚNG", "SAI"), A8200="San_o_co_Waffle_Slab", IF(ABS(H8200 / (0.048 * F8200 * D8200^2) - 1) &lt; 0.01, "ĐÚNG", "SAI"))</f>
        <v>ĐÚNG</v>
      </c>
    </row>
    <row r="8201" spans="1:13" x14ac:dyDescent="0.3">
      <c r="A8201" s="4" t="s">
        <v>18</v>
      </c>
      <c r="B8201" s="4" t="s">
        <v>10</v>
      </c>
      <c r="C8201" s="4">
        <v>3.24</v>
      </c>
      <c r="D8201" s="4">
        <v>1.9</v>
      </c>
      <c r="E8201" s="4">
        <v>0.15</v>
      </c>
      <c r="F8201" s="4">
        <v>9.68</v>
      </c>
      <c r="G8201" s="4">
        <v>9199</v>
      </c>
      <c r="H8201" s="4">
        <v>-17.472000000000001</v>
      </c>
      <c r="I8201" s="4">
        <v>-1.7470000000000001</v>
      </c>
      <c r="J8201" s="4"/>
      <c r="K8201" s="4" t="str">
        <f>IF(AND(A8201="San_console_Cantilever", H8201 &lt; 0),  "ĐÚNG","SAI DẤU MOMEN")</f>
        <v>ĐÚNG</v>
      </c>
      <c r="L8201" s="4" t="str">
        <f t="shared" si="641"/>
        <v>ĐÚNG</v>
      </c>
      <c r="M8201" s="5" t="str" cm="1">
        <f t="array" ref="M8201">_xlfn.IFS(A8201="Ban_dam_1_phuong", IF(ABS(H8201 / (0.8 * (F8201 * D8201^2 / 8)) - 1) &lt; 0.01, "ĐÚNG", "SAI"), A8201="Ban_ke_4_canh_2_phuong", IF(ABS(H8201 / (0.045 * F8201 * D8201^2) - 1) &lt; 0.01, "ĐÚNG", "SAI"), A8201="San_phang_Flat_Slab", IF(ABS(H8201 / ((0.6 * (F8201 * C8201 * D8201^2 / 8)) / D8201) - 1) &lt; 0.01, "ĐÚNG", "SAI"), A8201="San_console_Cantilever", IF(ABS(H8201 / (-1 * (F8201 * D8201^2 / 2)) - 1) &lt; 0.01, "ĐÚNG", "SAI"), A8201="San_o_co_Waffle_Slab", IF(ABS(H8201 / (0.048 * F8201 * D8201^2) - 1) &lt; 0.01, "ĐÚNG", "SAI"))</f>
        <v>ĐÚNG</v>
      </c>
    </row>
    <row r="8202" spans="1:13" x14ac:dyDescent="0.3">
      <c r="A8202" s="4" t="s">
        <v>9</v>
      </c>
      <c r="B8202" s="4" t="s">
        <v>13</v>
      </c>
      <c r="C8202" s="4">
        <v>6.44</v>
      </c>
      <c r="D8202" s="4">
        <v>3.43</v>
      </c>
      <c r="E8202" s="4">
        <v>0.19</v>
      </c>
      <c r="F8202" s="4">
        <v>11.03</v>
      </c>
      <c r="G8202" s="4">
        <v>9200</v>
      </c>
      <c r="H8202" s="4">
        <v>5.84</v>
      </c>
      <c r="I8202" s="4">
        <v>16.010999999999999</v>
      </c>
      <c r="J8202" s="4"/>
      <c r="K8202" s="4"/>
      <c r="L8202" s="4" t="str">
        <f t="shared" si="641"/>
        <v>ĐÚNG</v>
      </c>
      <c r="M8202" s="5" t="str" cm="1">
        <f t="array" ref="M8202">_xlfn.IFS(A8202="Ban_dam_1_phuong", IF(ABS(H8202 / (0.8 * (F8202 * D8202^2 / 8)) - 1) &lt; 0.01, "ĐÚNG", "SAI"), A8202="Ban_ke_4_canh_2_phuong", IF(ABS(H8202 / (0.045 * F8202 * D8202^2) - 1) &lt; 0.01, "ĐÚNG", "SAI"), A8202="San_phang_Flat_Slab", IF(ABS(H8202 / ((0.6 * (F8202 * C8202 * D8202^2 / 8)) / D8202) - 1) &lt; 0.01, "ĐÚNG", "SAI"), A8202="San_console_Cantilever", IF(ABS(H8202 / (-1 * (F8202 * D8202^2 / 2)) - 1) &lt; 0.01, "ĐÚNG", "SAI"), A8202="San_o_co_Waffle_Slab", IF(ABS(H8202 / (0.048 * F8202 * D8202^2) - 1) &lt; 0.01, "ĐÚNG", "SAI"))</f>
        <v>ĐÚNG</v>
      </c>
    </row>
    <row r="8203" spans="1:13" x14ac:dyDescent="0.3">
      <c r="A8203" s="4" t="s">
        <v>12</v>
      </c>
      <c r="B8203" s="4" t="s">
        <v>15</v>
      </c>
      <c r="C8203" s="4">
        <v>8.82</v>
      </c>
      <c r="D8203" s="4">
        <v>8.19</v>
      </c>
      <c r="E8203" s="4">
        <v>0.3</v>
      </c>
      <c r="F8203" s="4">
        <v>14.74</v>
      </c>
      <c r="G8203" s="4">
        <v>9201</v>
      </c>
      <c r="H8203" s="4">
        <v>79.856999999999999</v>
      </c>
      <c r="I8203" s="4">
        <v>49.435000000000002</v>
      </c>
      <c r="J8203" s="4"/>
      <c r="K8203" s="4"/>
      <c r="L8203" s="4" t="str">
        <f t="shared" si="641"/>
        <v>ĐÚNG</v>
      </c>
      <c r="M8203" s="5" t="str" cm="1">
        <f t="array" ref="M8203">_xlfn.IFS(A8203="Ban_dam_1_phuong", IF(ABS(H8203 / (0.8 * (F8203 * D8203^2 / 8)) - 1) &lt; 0.01, "ĐÚNG", "SAI"), A8203="Ban_ke_4_canh_2_phuong", IF(ABS(H8203 / (0.045 * F8203 * D8203^2) - 1) &lt; 0.01, "ĐÚNG", "SAI"), A8203="San_phang_Flat_Slab", IF(ABS(H8203 / ((0.6 * (F8203 * C8203 * D8203^2 / 8)) / D8203) - 1) &lt; 0.01, "ĐÚNG", "SAI"), A8203="San_console_Cantilever", IF(ABS(H8203 / (-1 * (F8203 * D8203^2 / 2)) - 1) &lt; 0.01, "ĐÚNG", "SAI"), A8203="San_o_co_Waffle_Slab", IF(ABS(H8203 / (0.048 * F8203 * D8203^2) - 1) &lt; 0.01, "ĐÚNG", "SAI"))</f>
        <v>ĐÚNG</v>
      </c>
    </row>
    <row r="8204" spans="1:13" x14ac:dyDescent="0.3">
      <c r="A8204" s="4" t="s">
        <v>16</v>
      </c>
      <c r="B8204" s="4" t="s">
        <v>11</v>
      </c>
      <c r="C8204" s="4">
        <v>7.16</v>
      </c>
      <c r="D8204" s="4">
        <v>2.95</v>
      </c>
      <c r="E8204" s="4">
        <v>0.14000000000000001</v>
      </c>
      <c r="F8204" s="4">
        <v>9.35</v>
      </c>
      <c r="G8204" s="4">
        <v>9202</v>
      </c>
      <c r="H8204" s="4">
        <v>8.1370000000000005</v>
      </c>
      <c r="I8204" s="4">
        <v>1.627</v>
      </c>
      <c r="J8204" s="4" t="str">
        <f>IF(AND(A8204="Ban_dam_1_phuong", C8204/D8204 &gt; 2),"ĐÚNG", "SAI HÌNH HỌC" )</f>
        <v>ĐÚNG</v>
      </c>
      <c r="K8204" s="4"/>
      <c r="L8204" s="4" t="str">
        <f t="shared" si="641"/>
        <v>ĐÚNG</v>
      </c>
      <c r="M8204" s="5" t="str" cm="1">
        <f t="array" ref="M8204">_xlfn.IFS(A8204="Ban_dam_1_phuong", IF(ABS(H8204 / (0.8 * (F8204 * D8204^2 / 8)) - 1) &lt; 0.01, "ĐÚNG", "SAI"), A8204="Ban_ke_4_canh_2_phuong", IF(ABS(H8204 / (0.045 * F8204 * D8204^2) - 1) &lt; 0.01, "ĐÚNG", "SAI"), A8204="San_phang_Flat_Slab", IF(ABS(H8204 / ((0.6 * (F8204 * C8204 * D8204^2 / 8)) / D8204) - 1) &lt; 0.01, "ĐÚNG", "SAI"), A8204="San_console_Cantilever", IF(ABS(H8204 / (-1 * (F8204 * D8204^2 / 2)) - 1) &lt; 0.01, "ĐÚNG", "SAI"), A8204="San_o_co_Waffle_Slab", IF(ABS(H8204 / (0.048 * F8204 * D8204^2) - 1) &lt; 0.01, "ĐÚNG", "SAI"))</f>
        <v>ĐÚNG</v>
      </c>
    </row>
    <row r="8205" spans="1:13" x14ac:dyDescent="0.3">
      <c r="A8205" s="4" t="s">
        <v>18</v>
      </c>
      <c r="B8205" s="4" t="s">
        <v>10</v>
      </c>
      <c r="C8205" s="4">
        <v>5.45</v>
      </c>
      <c r="D8205" s="4">
        <v>2.35</v>
      </c>
      <c r="E8205" s="4">
        <v>0.12</v>
      </c>
      <c r="F8205" s="4">
        <v>8.67</v>
      </c>
      <c r="G8205" s="4">
        <v>9203</v>
      </c>
      <c r="H8205" s="4">
        <v>-23.94</v>
      </c>
      <c r="I8205" s="4">
        <v>-2.3940000000000001</v>
      </c>
      <c r="J8205" s="4"/>
      <c r="K8205" s="4" t="str">
        <f>IF(AND(A8205="San_console_Cantilever", H8205 &lt; 0),  "ĐÚNG","SAI DẤU MOMEN")</f>
        <v>ĐÚNG</v>
      </c>
      <c r="L8205" s="4" t="str">
        <f t="shared" si="641"/>
        <v>ĐÚNG</v>
      </c>
      <c r="M8205" s="5" t="str" cm="1">
        <f t="array" ref="M8205">_xlfn.IFS(A8205="Ban_dam_1_phuong", IF(ABS(H8205 / (0.8 * (F8205 * D8205^2 / 8)) - 1) &lt; 0.01, "ĐÚNG", "SAI"), A8205="Ban_ke_4_canh_2_phuong", IF(ABS(H8205 / (0.045 * F8205 * D8205^2) - 1) &lt; 0.01, "ĐÚNG", "SAI"), A8205="San_phang_Flat_Slab", IF(ABS(H8205 / ((0.6 * (F8205 * C8205 * D8205^2 / 8)) / D8205) - 1) &lt; 0.01, "ĐÚNG", "SAI"), A8205="San_console_Cantilever", IF(ABS(H8205 / (-1 * (F8205 * D8205^2 / 2)) - 1) &lt; 0.01, "ĐÚNG", "SAI"), A8205="San_o_co_Waffle_Slab", IF(ABS(H8205 / (0.048 * F8205 * D8205^2) - 1) &lt; 0.01, "ĐÚNG", "SAI"))</f>
        <v>ĐÚNG</v>
      </c>
    </row>
    <row r="8206" spans="1:13" x14ac:dyDescent="0.3">
      <c r="A8206" s="4" t="s">
        <v>9</v>
      </c>
      <c r="B8206" s="4" t="s">
        <v>15</v>
      </c>
      <c r="C8206" s="4">
        <v>4.3</v>
      </c>
      <c r="D8206" s="4">
        <v>3.68</v>
      </c>
      <c r="E8206" s="4">
        <v>0.15</v>
      </c>
      <c r="F8206" s="4">
        <v>9.68</v>
      </c>
      <c r="G8206" s="4">
        <v>9204</v>
      </c>
      <c r="H8206" s="4">
        <v>5.899</v>
      </c>
      <c r="I8206" s="4">
        <v>6.2640000000000002</v>
      </c>
      <c r="J8206" s="4"/>
      <c r="K8206" s="4"/>
      <c r="L8206" s="4" t="str">
        <f t="shared" si="641"/>
        <v>ĐÚNG</v>
      </c>
      <c r="M8206" s="5" t="str" cm="1">
        <f t="array" ref="M8206">_xlfn.IFS(A8206="Ban_dam_1_phuong", IF(ABS(H8206 / (0.8 * (F8206 * D8206^2 / 8)) - 1) &lt; 0.01, "ĐÚNG", "SAI"), A8206="Ban_ke_4_canh_2_phuong", IF(ABS(H8206 / (0.045 * F8206 * D8206^2) - 1) &lt; 0.01, "ĐÚNG", "SAI"), A8206="San_phang_Flat_Slab", IF(ABS(H8206 / ((0.6 * (F8206 * C8206 * D8206^2 / 8)) / D8206) - 1) &lt; 0.01, "ĐÚNG", "SAI"), A8206="San_console_Cantilever", IF(ABS(H8206 / (-1 * (F8206 * D8206^2 / 2)) - 1) &lt; 0.01, "ĐÚNG", "SAI"), A8206="San_o_co_Waffle_Slab", IF(ABS(H8206 / (0.048 * F8206 * D8206^2) - 1) &lt; 0.01, "ĐÚNG", "SAI"))</f>
        <v>ĐÚNG</v>
      </c>
    </row>
    <row r="8207" spans="1:13" x14ac:dyDescent="0.3">
      <c r="A8207" s="4" t="s">
        <v>18</v>
      </c>
      <c r="B8207" s="4" t="s">
        <v>11</v>
      </c>
      <c r="C8207" s="4">
        <v>6.39</v>
      </c>
      <c r="D8207" s="4">
        <v>1.82</v>
      </c>
      <c r="E8207" s="4">
        <v>0.14000000000000001</v>
      </c>
      <c r="F8207" s="4">
        <v>9.35</v>
      </c>
      <c r="G8207" s="4">
        <v>9205</v>
      </c>
      <c r="H8207" s="4">
        <v>-15.484999999999999</v>
      </c>
      <c r="I8207" s="4">
        <v>-1.548</v>
      </c>
      <c r="J8207" s="4"/>
      <c r="K8207" s="4" t="str">
        <f>IF(AND(A8207="San_console_Cantilever", H8207 &lt; 0),  "ĐÚNG","SAI DẤU MOMEN")</f>
        <v>ĐÚNG</v>
      </c>
      <c r="L8207" s="4" t="str">
        <f t="shared" si="641"/>
        <v>ĐÚNG</v>
      </c>
      <c r="M8207" s="5" t="str" cm="1">
        <f t="array" ref="M8207">_xlfn.IFS(A8207="Ban_dam_1_phuong", IF(ABS(H8207 / (0.8 * (F8207 * D8207^2 / 8)) - 1) &lt; 0.01, "ĐÚNG", "SAI"), A8207="Ban_ke_4_canh_2_phuong", IF(ABS(H8207 / (0.045 * F8207 * D8207^2) - 1) &lt; 0.01, "ĐÚNG", "SAI"), A8207="San_phang_Flat_Slab", IF(ABS(H8207 / ((0.6 * (F8207 * C8207 * D8207^2 / 8)) / D8207) - 1) &lt; 0.01, "ĐÚNG", "SAI"), A8207="San_console_Cantilever", IF(ABS(H8207 / (-1 * (F8207 * D8207^2 / 2)) - 1) &lt; 0.01, "ĐÚNG", "SAI"), A8207="San_o_co_Waffle_Slab", IF(ABS(H8207 / (0.048 * F8207 * D8207^2) - 1) &lt; 0.01, "ĐÚNG", "SAI"))</f>
        <v>ĐÚNG</v>
      </c>
    </row>
    <row r="8208" spans="1:13" x14ac:dyDescent="0.3">
      <c r="A8208" s="4" t="s">
        <v>16</v>
      </c>
      <c r="B8208" s="4" t="s">
        <v>11</v>
      </c>
      <c r="C8208" s="4">
        <v>7.14</v>
      </c>
      <c r="D8208" s="4">
        <v>2.79</v>
      </c>
      <c r="E8208" s="4">
        <v>0.14000000000000001</v>
      </c>
      <c r="F8208" s="4">
        <v>9.35</v>
      </c>
      <c r="G8208" s="4">
        <v>9206</v>
      </c>
      <c r="H8208" s="4">
        <v>7.2779999999999996</v>
      </c>
      <c r="I8208" s="4">
        <v>1.456</v>
      </c>
      <c r="J8208" s="4" t="str">
        <f t="shared" ref="J8208:J8209" si="643">IF(AND(A8208="Ban_dam_1_phuong", C8208/D8208 &gt; 2),"ĐÚNG", "SAI HÌNH HỌC" )</f>
        <v>ĐÚNG</v>
      </c>
      <c r="K8208" s="4"/>
      <c r="L8208" s="4" t="str">
        <f t="shared" si="641"/>
        <v>ĐÚNG</v>
      </c>
      <c r="M8208" s="5" t="str" cm="1">
        <f t="array" ref="M8208">_xlfn.IFS(A8208="Ban_dam_1_phuong", IF(ABS(H8208 / (0.8 * (F8208 * D8208^2 / 8)) - 1) &lt; 0.01, "ĐÚNG", "SAI"), A8208="Ban_ke_4_canh_2_phuong", IF(ABS(H8208 / (0.045 * F8208 * D8208^2) - 1) &lt; 0.01, "ĐÚNG", "SAI"), A8208="San_phang_Flat_Slab", IF(ABS(H8208 / ((0.6 * (F8208 * C8208 * D8208^2 / 8)) / D8208) - 1) &lt; 0.01, "ĐÚNG", "SAI"), A8208="San_console_Cantilever", IF(ABS(H8208 / (-1 * (F8208 * D8208^2 / 2)) - 1) &lt; 0.01, "ĐÚNG", "SAI"), A8208="San_o_co_Waffle_Slab", IF(ABS(H8208 / (0.048 * F8208 * D8208^2) - 1) &lt; 0.01, "ĐÚNG", "SAI"))</f>
        <v>ĐÚNG</v>
      </c>
    </row>
    <row r="8209" spans="1:13" x14ac:dyDescent="0.3">
      <c r="A8209" s="4" t="s">
        <v>16</v>
      </c>
      <c r="B8209" s="4" t="s">
        <v>17</v>
      </c>
      <c r="C8209" s="4">
        <v>5.35</v>
      </c>
      <c r="D8209" s="4">
        <v>2.3199999999999998</v>
      </c>
      <c r="E8209" s="4">
        <v>0.15</v>
      </c>
      <c r="F8209" s="4">
        <v>9.68</v>
      </c>
      <c r="G8209" s="4">
        <v>9207</v>
      </c>
      <c r="H8209" s="4">
        <v>5.21</v>
      </c>
      <c r="I8209" s="4">
        <v>1.042</v>
      </c>
      <c r="J8209" s="4" t="str">
        <f t="shared" si="643"/>
        <v>ĐÚNG</v>
      </c>
      <c r="K8209" s="4"/>
      <c r="L8209" s="4" t="str">
        <f t="shared" si="641"/>
        <v>ĐÚNG</v>
      </c>
      <c r="M8209" s="5" t="str" cm="1">
        <f t="array" ref="M8209">_xlfn.IFS(A8209="Ban_dam_1_phuong", IF(ABS(H8209 / (0.8 * (F8209 * D8209^2 / 8)) - 1) &lt; 0.01, "ĐÚNG", "SAI"), A8209="Ban_ke_4_canh_2_phuong", IF(ABS(H8209 / (0.045 * F8209 * D8209^2) - 1) &lt; 0.01, "ĐÚNG", "SAI"), A8209="San_phang_Flat_Slab", IF(ABS(H8209 / ((0.6 * (F8209 * C8209 * D8209^2 / 8)) / D8209) - 1) &lt; 0.01, "ĐÚNG", "SAI"), A8209="San_console_Cantilever", IF(ABS(H8209 / (-1 * (F8209 * D8209^2 / 2)) - 1) &lt; 0.01, "ĐÚNG", "SAI"), A8209="San_o_co_Waffle_Slab", IF(ABS(H8209 / (0.048 * F8209 * D8209^2) - 1) &lt; 0.01, "ĐÚNG", "SAI"))</f>
        <v>ĐÚNG</v>
      </c>
    </row>
    <row r="8210" spans="1:13" x14ac:dyDescent="0.3">
      <c r="A8210" s="4" t="s">
        <v>14</v>
      </c>
      <c r="B8210" s="4" t="s">
        <v>10</v>
      </c>
      <c r="C8210" s="4">
        <v>13.23</v>
      </c>
      <c r="D8210" s="4">
        <v>8.8800000000000008</v>
      </c>
      <c r="E8210" s="4">
        <v>0.44</v>
      </c>
      <c r="F8210" s="4">
        <v>11.37</v>
      </c>
      <c r="G8210" s="4">
        <v>9208</v>
      </c>
      <c r="H8210" s="4">
        <v>43.036000000000001</v>
      </c>
      <c r="I8210" s="4">
        <v>95.525999999999996</v>
      </c>
      <c r="J8210" s="4"/>
      <c r="K8210" s="4"/>
      <c r="L8210" s="4" t="str">
        <f t="shared" si="641"/>
        <v>ĐÚNG</v>
      </c>
      <c r="M8210" s="5" t="str" cm="1">
        <f t="array" ref="M8210">_xlfn.IFS(A8210="Ban_dam_1_phuong", IF(ABS(H8210 / (0.8 * (F8210 * D8210^2 / 8)) - 1) &lt; 0.01, "ĐÚNG", "SAI"), A8210="Ban_ke_4_canh_2_phuong", IF(ABS(H8210 / (0.045 * F8210 * D8210^2) - 1) &lt; 0.01, "ĐÚNG", "SAI"), A8210="San_phang_Flat_Slab", IF(ABS(H8210 / ((0.6 * (F8210 * C8210 * D8210^2 / 8)) / D8210) - 1) &lt; 0.01, "ĐÚNG", "SAI"), A8210="San_console_Cantilever", IF(ABS(H8210 / (-1 * (F8210 * D8210^2 / 2)) - 1) &lt; 0.01, "ĐÚNG", "SAI"), A8210="San_o_co_Waffle_Slab", IF(ABS(H8210 / (0.048 * F8210 * D8210^2) - 1) &lt; 0.01, "ĐÚNG", "SAI"))</f>
        <v>ĐÚNG</v>
      </c>
    </row>
    <row r="8211" spans="1:13" x14ac:dyDescent="0.3">
      <c r="A8211" s="4" t="s">
        <v>14</v>
      </c>
      <c r="B8211" s="4" t="s">
        <v>13</v>
      </c>
      <c r="C8211" s="4">
        <v>12.82</v>
      </c>
      <c r="D8211" s="4">
        <v>10.73</v>
      </c>
      <c r="E8211" s="4">
        <v>0.36</v>
      </c>
      <c r="F8211" s="4">
        <v>10.02</v>
      </c>
      <c r="G8211" s="4">
        <v>9209</v>
      </c>
      <c r="H8211" s="4">
        <v>55.374000000000002</v>
      </c>
      <c r="I8211" s="4">
        <v>79.046999999999997</v>
      </c>
      <c r="J8211" s="4"/>
      <c r="K8211" s="4"/>
      <c r="L8211" s="4" t="str">
        <f t="shared" si="641"/>
        <v>ĐÚNG</v>
      </c>
      <c r="M8211" s="5" t="str" cm="1">
        <f t="array" ref="M8211">_xlfn.IFS(A8211="Ban_dam_1_phuong", IF(ABS(H8211 / (0.8 * (F8211 * D8211^2 / 8)) - 1) &lt; 0.01, "ĐÚNG", "SAI"), A8211="Ban_ke_4_canh_2_phuong", IF(ABS(H8211 / (0.045 * F8211 * D8211^2) - 1) &lt; 0.01, "ĐÚNG", "SAI"), A8211="San_phang_Flat_Slab", IF(ABS(H8211 / ((0.6 * (F8211 * C8211 * D8211^2 / 8)) / D8211) - 1) &lt; 0.01, "ĐÚNG", "SAI"), A8211="San_console_Cantilever", IF(ABS(H8211 / (-1 * (F8211 * D8211^2 / 2)) - 1) &lt; 0.01, "ĐÚNG", "SAI"), A8211="San_o_co_Waffle_Slab", IF(ABS(H8211 / (0.048 * F8211 * D8211^2) - 1) &lt; 0.01, "ĐÚNG", "SAI"))</f>
        <v>ĐÚNG</v>
      </c>
    </row>
    <row r="8212" spans="1:13" x14ac:dyDescent="0.3">
      <c r="A8212" s="4" t="s">
        <v>9</v>
      </c>
      <c r="B8212" s="4" t="s">
        <v>17</v>
      </c>
      <c r="C8212" s="4">
        <v>7.47</v>
      </c>
      <c r="D8212" s="4">
        <v>5.52</v>
      </c>
      <c r="E8212" s="4">
        <v>0.16</v>
      </c>
      <c r="F8212" s="4">
        <v>10.02</v>
      </c>
      <c r="G8212" s="4">
        <v>9210</v>
      </c>
      <c r="H8212" s="4">
        <v>13.739000000000001</v>
      </c>
      <c r="I8212" s="4">
        <v>19.568999999999999</v>
      </c>
      <c r="J8212" s="4"/>
      <c r="K8212" s="4"/>
      <c r="L8212" s="4" t="str">
        <f t="shared" si="641"/>
        <v>ĐÚNG</v>
      </c>
      <c r="M8212" s="5" t="str" cm="1">
        <f t="array" ref="M8212">_xlfn.IFS(A8212="Ban_dam_1_phuong", IF(ABS(H8212 / (0.8 * (F8212 * D8212^2 / 8)) - 1) &lt; 0.01, "ĐÚNG", "SAI"), A8212="Ban_ke_4_canh_2_phuong", IF(ABS(H8212 / (0.045 * F8212 * D8212^2) - 1) &lt; 0.01, "ĐÚNG", "SAI"), A8212="San_phang_Flat_Slab", IF(ABS(H8212 / ((0.6 * (F8212 * C8212 * D8212^2 / 8)) / D8212) - 1) &lt; 0.01, "ĐÚNG", "SAI"), A8212="San_console_Cantilever", IF(ABS(H8212 / (-1 * (F8212 * D8212^2 / 2)) - 1) &lt; 0.01, "ĐÚNG", "SAI"), A8212="San_o_co_Waffle_Slab", IF(ABS(H8212 / (0.048 * F8212 * D8212^2) - 1) &lt; 0.01, "ĐÚNG", "SAI"))</f>
        <v>ĐÚNG</v>
      </c>
    </row>
    <row r="8213" spans="1:13" x14ac:dyDescent="0.3">
      <c r="A8213" s="4" t="s">
        <v>18</v>
      </c>
      <c r="B8213" s="4" t="s">
        <v>17</v>
      </c>
      <c r="C8213" s="4">
        <v>6.11</v>
      </c>
      <c r="D8213" s="4">
        <v>2.08</v>
      </c>
      <c r="E8213" s="4">
        <v>0.12</v>
      </c>
      <c r="F8213" s="4">
        <v>8.67</v>
      </c>
      <c r="G8213" s="4">
        <v>9211</v>
      </c>
      <c r="H8213" s="4">
        <v>-18.754999999999999</v>
      </c>
      <c r="I8213" s="4">
        <v>-1.875</v>
      </c>
      <c r="J8213" s="4"/>
      <c r="K8213" s="4" t="str">
        <f>IF(AND(A8213="San_console_Cantilever", H8213 &lt; 0),  "ĐÚNG","SAI DẤU MOMEN")</f>
        <v>ĐÚNG</v>
      </c>
      <c r="L8213" s="4" t="str">
        <f t="shared" si="641"/>
        <v>ĐÚNG</v>
      </c>
      <c r="M8213" s="5" t="str" cm="1">
        <f t="array" ref="M8213">_xlfn.IFS(A8213="Ban_dam_1_phuong", IF(ABS(H8213 / (0.8 * (F8213 * D8213^2 / 8)) - 1) &lt; 0.01, "ĐÚNG", "SAI"), A8213="Ban_ke_4_canh_2_phuong", IF(ABS(H8213 / (0.045 * F8213 * D8213^2) - 1) &lt; 0.01, "ĐÚNG", "SAI"), A8213="San_phang_Flat_Slab", IF(ABS(H8213 / ((0.6 * (F8213 * C8213 * D8213^2 / 8)) / D8213) - 1) &lt; 0.01, "ĐÚNG", "SAI"), A8213="San_console_Cantilever", IF(ABS(H8213 / (-1 * (F8213 * D8213^2 / 2)) - 1) &lt; 0.01, "ĐÚNG", "SAI"), A8213="San_o_co_Waffle_Slab", IF(ABS(H8213 / (0.048 * F8213 * D8213^2) - 1) &lt; 0.01, "ĐÚNG", "SAI"))</f>
        <v>ĐÚNG</v>
      </c>
    </row>
    <row r="8214" spans="1:13" x14ac:dyDescent="0.3">
      <c r="A8214" s="4" t="s">
        <v>9</v>
      </c>
      <c r="B8214" s="4" t="s">
        <v>13</v>
      </c>
      <c r="C8214" s="4">
        <v>10.55</v>
      </c>
      <c r="D8214" s="4">
        <v>5.5</v>
      </c>
      <c r="E8214" s="4">
        <v>0.15</v>
      </c>
      <c r="F8214" s="4">
        <v>9.68</v>
      </c>
      <c r="G8214" s="4">
        <v>9212</v>
      </c>
      <c r="H8214" s="4">
        <v>13.177</v>
      </c>
      <c r="I8214" s="4">
        <v>37.709000000000003</v>
      </c>
      <c r="J8214" s="4"/>
      <c r="K8214" s="4"/>
      <c r="L8214" s="4" t="str">
        <f t="shared" si="641"/>
        <v>ĐÚNG</v>
      </c>
      <c r="M8214" s="5" t="str" cm="1">
        <f t="array" ref="M8214">_xlfn.IFS(A8214="Ban_dam_1_phuong", IF(ABS(H8214 / (0.8 * (F8214 * D8214^2 / 8)) - 1) &lt; 0.01, "ĐÚNG", "SAI"), A8214="Ban_ke_4_canh_2_phuong", IF(ABS(H8214 / (0.045 * F8214 * D8214^2) - 1) &lt; 0.01, "ĐÚNG", "SAI"), A8214="San_phang_Flat_Slab", IF(ABS(H8214 / ((0.6 * (F8214 * C8214 * D8214^2 / 8)) / D8214) - 1) &lt; 0.01, "ĐÚNG", "SAI"), A8214="San_console_Cantilever", IF(ABS(H8214 / (-1 * (F8214 * D8214^2 / 2)) - 1) &lt; 0.01, "ĐÚNG", "SAI"), A8214="San_o_co_Waffle_Slab", IF(ABS(H8214 / (0.048 * F8214 * D8214^2) - 1) &lt; 0.01, "ĐÚNG", "SAI"))</f>
        <v>ĐÚNG</v>
      </c>
    </row>
    <row r="8215" spans="1:13" x14ac:dyDescent="0.3">
      <c r="A8215" s="4" t="s">
        <v>14</v>
      </c>
      <c r="B8215" s="4" t="s">
        <v>17</v>
      </c>
      <c r="C8215" s="4">
        <v>14.41</v>
      </c>
      <c r="D8215" s="4">
        <v>10.3</v>
      </c>
      <c r="E8215" s="4">
        <v>0.41</v>
      </c>
      <c r="F8215" s="4">
        <v>10.7</v>
      </c>
      <c r="G8215" s="4">
        <v>9213</v>
      </c>
      <c r="H8215" s="4">
        <v>54.488</v>
      </c>
      <c r="I8215" s="4">
        <v>106.648</v>
      </c>
      <c r="J8215" s="4"/>
      <c r="K8215" s="4"/>
      <c r="L8215" s="4" t="str">
        <f t="shared" si="641"/>
        <v>ĐÚNG</v>
      </c>
      <c r="M8215" s="5" t="str" cm="1">
        <f t="array" ref="M8215">_xlfn.IFS(A8215="Ban_dam_1_phuong", IF(ABS(H8215 / (0.8 * (F8215 * D8215^2 / 8)) - 1) &lt; 0.01, "ĐÚNG", "SAI"), A8215="Ban_ke_4_canh_2_phuong", IF(ABS(H8215 / (0.045 * F8215 * D8215^2) - 1) &lt; 0.01, "ĐÚNG", "SAI"), A8215="San_phang_Flat_Slab", IF(ABS(H8215 / ((0.6 * (F8215 * C8215 * D8215^2 / 8)) / D8215) - 1) &lt; 0.01, "ĐÚNG", "SAI"), A8215="San_console_Cantilever", IF(ABS(H8215 / (-1 * (F8215 * D8215^2 / 2)) - 1) &lt; 0.01, "ĐÚNG", "SAI"), A8215="San_o_co_Waffle_Slab", IF(ABS(H8215 / (0.048 * F8215 * D8215^2) - 1) &lt; 0.01, "ĐÚNG", "SAI"))</f>
        <v>ĐÚNG</v>
      </c>
    </row>
    <row r="8216" spans="1:13" x14ac:dyDescent="0.3">
      <c r="A8216" s="4" t="s">
        <v>9</v>
      </c>
      <c r="B8216" s="4" t="s">
        <v>10</v>
      </c>
      <c r="C8216" s="4">
        <v>11.04</v>
      </c>
      <c r="D8216" s="4">
        <v>5.81</v>
      </c>
      <c r="E8216" s="4">
        <v>0.16</v>
      </c>
      <c r="F8216" s="4">
        <v>10.02</v>
      </c>
      <c r="G8216" s="4">
        <v>9214</v>
      </c>
      <c r="H8216" s="4">
        <v>15.221</v>
      </c>
      <c r="I8216" s="4">
        <v>42.744</v>
      </c>
      <c r="J8216" s="4"/>
      <c r="K8216" s="4"/>
      <c r="L8216" s="4" t="str">
        <f t="shared" si="641"/>
        <v>ĐÚNG</v>
      </c>
      <c r="M8216" s="5" t="str" cm="1">
        <f t="array" ref="M8216">_xlfn.IFS(A8216="Ban_dam_1_phuong", IF(ABS(H8216 / (0.8 * (F8216 * D8216^2 / 8)) - 1) &lt; 0.01, "ĐÚNG", "SAI"), A8216="Ban_ke_4_canh_2_phuong", IF(ABS(H8216 / (0.045 * F8216 * D8216^2) - 1) &lt; 0.01, "ĐÚNG", "SAI"), A8216="San_phang_Flat_Slab", IF(ABS(H8216 / ((0.6 * (F8216 * C8216 * D8216^2 / 8)) / D8216) - 1) &lt; 0.01, "ĐÚNG", "SAI"), A8216="San_console_Cantilever", IF(ABS(H8216 / (-1 * (F8216 * D8216^2 / 2)) - 1) &lt; 0.01, "ĐÚNG", "SAI"), A8216="San_o_co_Waffle_Slab", IF(ABS(H8216 / (0.048 * F8216 * D8216^2) - 1) &lt; 0.01, "ĐÚNG", "SAI"))</f>
        <v>ĐÚNG</v>
      </c>
    </row>
    <row r="8217" spans="1:13" x14ac:dyDescent="0.3">
      <c r="A8217" s="4" t="s">
        <v>14</v>
      </c>
      <c r="B8217" s="4" t="s">
        <v>15</v>
      </c>
      <c r="C8217" s="4">
        <v>12.53</v>
      </c>
      <c r="D8217" s="4">
        <v>8.9600000000000009</v>
      </c>
      <c r="E8217" s="4">
        <v>0.36</v>
      </c>
      <c r="F8217" s="4">
        <v>10.02</v>
      </c>
      <c r="G8217" s="4">
        <v>9215</v>
      </c>
      <c r="H8217" s="4">
        <v>38.612000000000002</v>
      </c>
      <c r="I8217" s="4">
        <v>75.510999999999996</v>
      </c>
      <c r="J8217" s="4"/>
      <c r="K8217" s="4"/>
      <c r="L8217" s="4" t="str">
        <f t="shared" si="641"/>
        <v>ĐÚNG</v>
      </c>
      <c r="M8217" s="5" t="str" cm="1">
        <f t="array" ref="M8217">_xlfn.IFS(A8217="Ban_dam_1_phuong", IF(ABS(H8217 / (0.8 * (F8217 * D8217^2 / 8)) - 1) &lt; 0.01, "ĐÚNG", "SAI"), A8217="Ban_ke_4_canh_2_phuong", IF(ABS(H8217 / (0.045 * F8217 * D8217^2) - 1) &lt; 0.01, "ĐÚNG", "SAI"), A8217="San_phang_Flat_Slab", IF(ABS(H8217 / ((0.6 * (F8217 * C8217 * D8217^2 / 8)) / D8217) - 1) &lt; 0.01, "ĐÚNG", "SAI"), A8217="San_console_Cantilever", IF(ABS(H8217 / (-1 * (F8217 * D8217^2 / 2)) - 1) &lt; 0.01, "ĐÚNG", "SAI"), A8217="San_o_co_Waffle_Slab", IF(ABS(H8217 / (0.048 * F8217 * D8217^2) - 1) &lt; 0.01, "ĐÚNG", "SAI"))</f>
        <v>ĐÚNG</v>
      </c>
    </row>
    <row r="8218" spans="1:13" x14ac:dyDescent="0.3">
      <c r="A8218" s="4" t="s">
        <v>12</v>
      </c>
      <c r="B8218" s="4" t="s">
        <v>17</v>
      </c>
      <c r="C8218" s="4">
        <v>11.42</v>
      </c>
      <c r="D8218" s="4">
        <v>9.1</v>
      </c>
      <c r="E8218" s="4">
        <v>0.21</v>
      </c>
      <c r="F8218" s="4">
        <v>11.71</v>
      </c>
      <c r="G8218" s="4">
        <v>9216</v>
      </c>
      <c r="H8218" s="4">
        <v>91.269000000000005</v>
      </c>
      <c r="I8218" s="4">
        <v>48.484999999999999</v>
      </c>
      <c r="J8218" s="4"/>
      <c r="K8218" s="4"/>
      <c r="L8218" s="4" t="str">
        <f t="shared" si="641"/>
        <v>ĐÚNG</v>
      </c>
      <c r="M8218" s="5" t="str" cm="1">
        <f t="array" ref="M8218">_xlfn.IFS(A8218="Ban_dam_1_phuong", IF(ABS(H8218 / (0.8 * (F8218 * D8218^2 / 8)) - 1) &lt; 0.01, "ĐÚNG", "SAI"), A8218="Ban_ke_4_canh_2_phuong", IF(ABS(H8218 / (0.045 * F8218 * D8218^2) - 1) &lt; 0.01, "ĐÚNG", "SAI"), A8218="San_phang_Flat_Slab", IF(ABS(H8218 / ((0.6 * (F8218 * C8218 * D8218^2 / 8)) / D8218) - 1) &lt; 0.01, "ĐÚNG", "SAI"), A8218="San_console_Cantilever", IF(ABS(H8218 / (-1 * (F8218 * D8218^2 / 2)) - 1) &lt; 0.01, "ĐÚNG", "SAI"), A8218="San_o_co_Waffle_Slab", IF(ABS(H8218 / (0.048 * F8218 * D8218^2) - 1) &lt; 0.01, "ĐÚNG", "SAI"))</f>
        <v>ĐÚNG</v>
      </c>
    </row>
    <row r="8219" spans="1:13" x14ac:dyDescent="0.3">
      <c r="A8219" s="4" t="s">
        <v>18</v>
      </c>
      <c r="B8219" s="4" t="s">
        <v>10</v>
      </c>
      <c r="C8219" s="4">
        <v>5.5</v>
      </c>
      <c r="D8219" s="4">
        <v>1.45</v>
      </c>
      <c r="E8219" s="4">
        <v>0.14000000000000001</v>
      </c>
      <c r="F8219" s="4">
        <v>9.35</v>
      </c>
      <c r="G8219" s="4">
        <v>9217</v>
      </c>
      <c r="H8219" s="4">
        <v>-9.8290000000000006</v>
      </c>
      <c r="I8219" s="4">
        <v>-0.98299999999999998</v>
      </c>
      <c r="J8219" s="4"/>
      <c r="K8219" s="4" t="str">
        <f>IF(AND(A8219="San_console_Cantilever", H8219 &lt; 0),  "ĐÚNG","SAI DẤU MOMEN")</f>
        <v>ĐÚNG</v>
      </c>
      <c r="L8219" s="4" t="str">
        <f t="shared" si="641"/>
        <v>ĐÚNG</v>
      </c>
      <c r="M8219" s="5" t="str" cm="1">
        <f t="array" ref="M8219">_xlfn.IFS(A8219="Ban_dam_1_phuong", IF(ABS(H8219 / (0.8 * (F8219 * D8219^2 / 8)) - 1) &lt; 0.01, "ĐÚNG", "SAI"), A8219="Ban_ke_4_canh_2_phuong", IF(ABS(H8219 / (0.045 * F8219 * D8219^2) - 1) &lt; 0.01, "ĐÚNG", "SAI"), A8219="San_phang_Flat_Slab", IF(ABS(H8219 / ((0.6 * (F8219 * C8219 * D8219^2 / 8)) / D8219) - 1) &lt; 0.01, "ĐÚNG", "SAI"), A8219="San_console_Cantilever", IF(ABS(H8219 / (-1 * (F8219 * D8219^2 / 2)) - 1) &lt; 0.01, "ĐÚNG", "SAI"), A8219="San_o_co_Waffle_Slab", IF(ABS(H8219 / (0.048 * F8219 * D8219^2) - 1) &lt; 0.01, "ĐÚNG", "SAI"))</f>
        <v>ĐÚNG</v>
      </c>
    </row>
    <row r="8220" spans="1:13" x14ac:dyDescent="0.3">
      <c r="A8220" s="4" t="s">
        <v>12</v>
      </c>
      <c r="B8220" s="4" t="s">
        <v>15</v>
      </c>
      <c r="C8220" s="4">
        <v>11.9</v>
      </c>
      <c r="D8220" s="4">
        <v>8.7200000000000006</v>
      </c>
      <c r="E8220" s="4">
        <v>0.25</v>
      </c>
      <c r="F8220" s="4">
        <v>13.06</v>
      </c>
      <c r="G8220" s="4">
        <v>9218</v>
      </c>
      <c r="H8220" s="4">
        <v>101.64100000000001</v>
      </c>
      <c r="I8220" s="4">
        <v>49.652999999999999</v>
      </c>
      <c r="J8220" s="4"/>
      <c r="K8220" s="4"/>
      <c r="L8220" s="4" t="str">
        <f t="shared" si="641"/>
        <v>ĐÚNG</v>
      </c>
      <c r="M8220" s="5" t="str" cm="1">
        <f t="array" ref="M8220">_xlfn.IFS(A8220="Ban_dam_1_phuong", IF(ABS(H8220 / (0.8 * (F8220 * D8220^2 / 8)) - 1) &lt; 0.01, "ĐÚNG", "SAI"), A8220="Ban_ke_4_canh_2_phuong", IF(ABS(H8220 / (0.045 * F8220 * D8220^2) - 1) &lt; 0.01, "ĐÚNG", "SAI"), A8220="San_phang_Flat_Slab", IF(ABS(H8220 / ((0.6 * (F8220 * C8220 * D8220^2 / 8)) / D8220) - 1) &lt; 0.01, "ĐÚNG", "SAI"), A8220="San_console_Cantilever", IF(ABS(H8220 / (-1 * (F8220 * D8220^2 / 2)) - 1) &lt; 0.01, "ĐÚNG", "SAI"), A8220="San_o_co_Waffle_Slab", IF(ABS(H8220 / (0.048 * F8220 * D8220^2) - 1) &lt; 0.01, "ĐÚNG", "SAI"))</f>
        <v>ĐÚNG</v>
      </c>
    </row>
    <row r="8221" spans="1:13" x14ac:dyDescent="0.3">
      <c r="A8221" s="4" t="s">
        <v>14</v>
      </c>
      <c r="B8221" s="4" t="s">
        <v>15</v>
      </c>
      <c r="C8221" s="4">
        <v>13.48</v>
      </c>
      <c r="D8221" s="4">
        <v>9.67</v>
      </c>
      <c r="E8221" s="4">
        <v>0.48</v>
      </c>
      <c r="F8221" s="4">
        <v>12.05</v>
      </c>
      <c r="G8221" s="4">
        <v>9219</v>
      </c>
      <c r="H8221" s="4">
        <v>54.085999999999999</v>
      </c>
      <c r="I8221" s="4">
        <v>105.101</v>
      </c>
      <c r="J8221" s="4"/>
      <c r="K8221" s="4"/>
      <c r="L8221" s="4" t="str">
        <f t="shared" si="641"/>
        <v>ĐÚNG</v>
      </c>
      <c r="M8221" s="5" t="str" cm="1">
        <f t="array" ref="M8221">_xlfn.IFS(A8221="Ban_dam_1_phuong", IF(ABS(H8221 / (0.8 * (F8221 * D8221^2 / 8)) - 1) &lt; 0.01, "ĐÚNG", "SAI"), A8221="Ban_ke_4_canh_2_phuong", IF(ABS(H8221 / (0.045 * F8221 * D8221^2) - 1) &lt; 0.01, "ĐÚNG", "SAI"), A8221="San_phang_Flat_Slab", IF(ABS(H8221 / ((0.6 * (F8221 * C8221 * D8221^2 / 8)) / D8221) - 1) &lt; 0.01, "ĐÚNG", "SAI"), A8221="San_console_Cantilever", IF(ABS(H8221 / (-1 * (F8221 * D8221^2 / 2)) - 1) &lt; 0.01, "ĐÚNG", "SAI"), A8221="San_o_co_Waffle_Slab", IF(ABS(H8221 / (0.048 * F8221 * D8221^2) - 1) &lt; 0.01, "ĐÚNG", "SAI"))</f>
        <v>ĐÚNG</v>
      </c>
    </row>
    <row r="8222" spans="1:13" x14ac:dyDescent="0.3">
      <c r="A8222" s="4" t="s">
        <v>16</v>
      </c>
      <c r="B8222" s="4" t="s">
        <v>15</v>
      </c>
      <c r="C8222" s="4">
        <v>8.06</v>
      </c>
      <c r="D8222" s="4">
        <v>2.98</v>
      </c>
      <c r="E8222" s="4">
        <v>0.12</v>
      </c>
      <c r="F8222" s="4">
        <v>8.67</v>
      </c>
      <c r="G8222" s="4">
        <v>9220</v>
      </c>
      <c r="H8222" s="4">
        <v>7.6989999999999998</v>
      </c>
      <c r="I8222" s="4">
        <v>1.54</v>
      </c>
      <c r="J8222" s="4" t="str">
        <f>IF(AND(A8222="Ban_dam_1_phuong", C8222/D8222 &gt; 2),"ĐÚNG", "SAI HÌNH HỌC" )</f>
        <v>ĐÚNG</v>
      </c>
      <c r="K8222" s="4"/>
      <c r="L8222" s="4" t="str">
        <f t="shared" si="641"/>
        <v>ĐÚNG</v>
      </c>
      <c r="M8222" s="5" t="str" cm="1">
        <f t="array" ref="M8222">_xlfn.IFS(A8222="Ban_dam_1_phuong", IF(ABS(H8222 / (0.8 * (F8222 * D8222^2 / 8)) - 1) &lt; 0.01, "ĐÚNG", "SAI"), A8222="Ban_ke_4_canh_2_phuong", IF(ABS(H8222 / (0.045 * F8222 * D8222^2) - 1) &lt; 0.01, "ĐÚNG", "SAI"), A8222="San_phang_Flat_Slab", IF(ABS(H8222 / ((0.6 * (F8222 * C8222 * D8222^2 / 8)) / D8222) - 1) &lt; 0.01, "ĐÚNG", "SAI"), A8222="San_console_Cantilever", IF(ABS(H8222 / (-1 * (F8222 * D8222^2 / 2)) - 1) &lt; 0.01, "ĐÚNG", "SAI"), A8222="San_o_co_Waffle_Slab", IF(ABS(H8222 / (0.048 * F8222 * D8222^2) - 1) &lt; 0.01, "ĐÚNG", "SAI"))</f>
        <v>ĐÚNG</v>
      </c>
    </row>
    <row r="8223" spans="1:13" x14ac:dyDescent="0.3">
      <c r="A8223" s="4" t="s">
        <v>9</v>
      </c>
      <c r="B8223" s="4" t="s">
        <v>13</v>
      </c>
      <c r="C8223" s="4">
        <v>5.89</v>
      </c>
      <c r="D8223" s="4">
        <v>5.5</v>
      </c>
      <c r="E8223" s="4">
        <v>0.18</v>
      </c>
      <c r="F8223" s="4">
        <v>10.7</v>
      </c>
      <c r="G8223" s="4">
        <v>9221</v>
      </c>
      <c r="H8223" s="4">
        <v>14.565</v>
      </c>
      <c r="I8223" s="4">
        <v>12.992000000000001</v>
      </c>
      <c r="J8223" s="4"/>
      <c r="K8223" s="4"/>
      <c r="L8223" s="4" t="str">
        <f t="shared" si="641"/>
        <v>ĐÚNG</v>
      </c>
      <c r="M8223" s="5" t="str" cm="1">
        <f t="array" ref="M8223">_xlfn.IFS(A8223="Ban_dam_1_phuong", IF(ABS(H8223 / (0.8 * (F8223 * D8223^2 / 8)) - 1) &lt; 0.01, "ĐÚNG", "SAI"), A8223="Ban_ke_4_canh_2_phuong", IF(ABS(H8223 / (0.045 * F8223 * D8223^2) - 1) &lt; 0.01, "ĐÚNG", "SAI"), A8223="San_phang_Flat_Slab", IF(ABS(H8223 / ((0.6 * (F8223 * C8223 * D8223^2 / 8)) / D8223) - 1) &lt; 0.01, "ĐÚNG", "SAI"), A8223="San_console_Cantilever", IF(ABS(H8223 / (-1 * (F8223 * D8223^2 / 2)) - 1) &lt; 0.01, "ĐÚNG", "SAI"), A8223="San_o_co_Waffle_Slab", IF(ABS(H8223 / (0.048 * F8223 * D8223^2) - 1) &lt; 0.01, "ĐÚNG", "SAI"))</f>
        <v>ĐÚNG</v>
      </c>
    </row>
    <row r="8224" spans="1:13" x14ac:dyDescent="0.3">
      <c r="A8224" s="4" t="s">
        <v>18</v>
      </c>
      <c r="B8224" s="4" t="s">
        <v>10</v>
      </c>
      <c r="C8224" s="4">
        <v>3.17</v>
      </c>
      <c r="D8224" s="4">
        <v>1.98</v>
      </c>
      <c r="E8224" s="4">
        <v>0.13</v>
      </c>
      <c r="F8224" s="4">
        <v>9.01</v>
      </c>
      <c r="G8224" s="4">
        <v>9222</v>
      </c>
      <c r="H8224" s="4">
        <v>-17.661000000000001</v>
      </c>
      <c r="I8224" s="4">
        <v>-1.766</v>
      </c>
      <c r="J8224" s="4"/>
      <c r="K8224" s="4" t="str">
        <f>IF(AND(A8224="San_console_Cantilever", H8224 &lt; 0),  "ĐÚNG","SAI DẤU MOMEN")</f>
        <v>ĐÚNG</v>
      </c>
      <c r="L8224" s="4" t="str">
        <f t="shared" si="641"/>
        <v>ĐÚNG</v>
      </c>
      <c r="M8224" s="5" t="str" cm="1">
        <f t="array" ref="M8224">_xlfn.IFS(A8224="Ban_dam_1_phuong", IF(ABS(H8224 / (0.8 * (F8224 * D8224^2 / 8)) - 1) &lt; 0.01, "ĐÚNG", "SAI"), A8224="Ban_ke_4_canh_2_phuong", IF(ABS(H8224 / (0.045 * F8224 * D8224^2) - 1) &lt; 0.01, "ĐÚNG", "SAI"), A8224="San_phang_Flat_Slab", IF(ABS(H8224 / ((0.6 * (F8224 * C8224 * D8224^2 / 8)) / D8224) - 1) &lt; 0.01, "ĐÚNG", "SAI"), A8224="San_console_Cantilever", IF(ABS(H8224 / (-1 * (F8224 * D8224^2 / 2)) - 1) &lt; 0.01, "ĐÚNG", "SAI"), A8224="San_o_co_Waffle_Slab", IF(ABS(H8224 / (0.048 * F8224 * D8224^2) - 1) &lt; 0.01, "ĐÚNG", "SAI"))</f>
        <v>ĐÚNG</v>
      </c>
    </row>
    <row r="8225" spans="1:13" x14ac:dyDescent="0.3">
      <c r="A8225" s="4" t="s">
        <v>14</v>
      </c>
      <c r="B8225" s="4" t="s">
        <v>15</v>
      </c>
      <c r="C8225" s="4">
        <v>14</v>
      </c>
      <c r="D8225" s="4">
        <v>11.92</v>
      </c>
      <c r="E8225" s="4">
        <v>0.38</v>
      </c>
      <c r="F8225" s="4">
        <v>10.36</v>
      </c>
      <c r="G8225" s="4">
        <v>9223</v>
      </c>
      <c r="H8225" s="4">
        <v>70.656999999999996</v>
      </c>
      <c r="I8225" s="4">
        <v>97.466999999999999</v>
      </c>
      <c r="J8225" s="4"/>
      <c r="K8225" s="4"/>
      <c r="L8225" s="4" t="str">
        <f t="shared" si="641"/>
        <v>ĐÚNG</v>
      </c>
      <c r="M8225" s="5" t="str" cm="1">
        <f t="array" ref="M8225">_xlfn.IFS(A8225="Ban_dam_1_phuong", IF(ABS(H8225 / (0.8 * (F8225 * D8225^2 / 8)) - 1) &lt; 0.01, "ĐÚNG", "SAI"), A8225="Ban_ke_4_canh_2_phuong", IF(ABS(H8225 / (0.045 * F8225 * D8225^2) - 1) &lt; 0.01, "ĐÚNG", "SAI"), A8225="San_phang_Flat_Slab", IF(ABS(H8225 / ((0.6 * (F8225 * C8225 * D8225^2 / 8)) / D8225) - 1) &lt; 0.01, "ĐÚNG", "SAI"), A8225="San_console_Cantilever", IF(ABS(H8225 / (-1 * (F8225 * D8225^2 / 2)) - 1) &lt; 0.01, "ĐÚNG", "SAI"), A8225="San_o_co_Waffle_Slab", IF(ABS(H8225 / (0.048 * F8225 * D8225^2) - 1) &lt; 0.01, "ĐÚNG", "SAI"))</f>
        <v>ĐÚNG</v>
      </c>
    </row>
    <row r="8226" spans="1:13" x14ac:dyDescent="0.3">
      <c r="A8226" s="4" t="s">
        <v>16</v>
      </c>
      <c r="B8226" s="4" t="s">
        <v>13</v>
      </c>
      <c r="C8226" s="4">
        <v>6.73</v>
      </c>
      <c r="D8226" s="4">
        <v>3.06</v>
      </c>
      <c r="E8226" s="4">
        <v>0.15</v>
      </c>
      <c r="F8226" s="4">
        <v>9.68</v>
      </c>
      <c r="G8226" s="4">
        <v>9224</v>
      </c>
      <c r="H8226" s="4">
        <v>9.0640000000000001</v>
      </c>
      <c r="I8226" s="4">
        <v>1.8129999999999999</v>
      </c>
      <c r="J8226" s="4" t="str">
        <f>IF(AND(A8226="Ban_dam_1_phuong", C8226/D8226 &gt; 2),"ĐÚNG", "SAI HÌNH HỌC" )</f>
        <v>ĐÚNG</v>
      </c>
      <c r="K8226" s="4"/>
      <c r="L8226" s="4" t="str">
        <f t="shared" si="641"/>
        <v>ĐÚNG</v>
      </c>
      <c r="M8226" s="5" t="str" cm="1">
        <f t="array" ref="M8226">_xlfn.IFS(A8226="Ban_dam_1_phuong", IF(ABS(H8226 / (0.8 * (F8226 * D8226^2 / 8)) - 1) &lt; 0.01, "ĐÚNG", "SAI"), A8226="Ban_ke_4_canh_2_phuong", IF(ABS(H8226 / (0.045 * F8226 * D8226^2) - 1) &lt; 0.01, "ĐÚNG", "SAI"), A8226="San_phang_Flat_Slab", IF(ABS(H8226 / ((0.6 * (F8226 * C8226 * D8226^2 / 8)) / D8226) - 1) &lt; 0.01, "ĐÚNG", "SAI"), A8226="San_console_Cantilever", IF(ABS(H8226 / (-1 * (F8226 * D8226^2 / 2)) - 1) &lt; 0.01, "ĐÚNG", "SAI"), A8226="San_o_co_Waffle_Slab", IF(ABS(H8226 / (0.048 * F8226 * D8226^2) - 1) &lt; 0.01, "ĐÚNG", "SAI"))</f>
        <v>ĐÚNG</v>
      </c>
    </row>
    <row r="8227" spans="1:13" x14ac:dyDescent="0.3">
      <c r="A8227" s="4" t="s">
        <v>12</v>
      </c>
      <c r="B8227" s="4" t="s">
        <v>11</v>
      </c>
      <c r="C8227" s="4">
        <v>8.56</v>
      </c>
      <c r="D8227" s="4">
        <v>8.02</v>
      </c>
      <c r="E8227" s="4">
        <v>0.25</v>
      </c>
      <c r="F8227" s="4">
        <v>13.06</v>
      </c>
      <c r="G8227" s="4">
        <v>9225</v>
      </c>
      <c r="H8227" s="4">
        <v>67.244</v>
      </c>
      <c r="I8227" s="4">
        <v>42.000999999999998</v>
      </c>
      <c r="J8227" s="4"/>
      <c r="K8227" s="4"/>
      <c r="L8227" s="4" t="str">
        <f t="shared" si="641"/>
        <v>ĐÚNG</v>
      </c>
      <c r="M8227" s="5" t="str" cm="1">
        <f t="array" ref="M8227">_xlfn.IFS(A8227="Ban_dam_1_phuong", IF(ABS(H8227 / (0.8 * (F8227 * D8227^2 / 8)) - 1) &lt; 0.01, "ĐÚNG", "SAI"), A8227="Ban_ke_4_canh_2_phuong", IF(ABS(H8227 / (0.045 * F8227 * D8227^2) - 1) &lt; 0.01, "ĐÚNG", "SAI"), A8227="San_phang_Flat_Slab", IF(ABS(H8227 / ((0.6 * (F8227 * C8227 * D8227^2 / 8)) / D8227) - 1) &lt; 0.01, "ĐÚNG", "SAI"), A8227="San_console_Cantilever", IF(ABS(H8227 / (-1 * (F8227 * D8227^2 / 2)) - 1) &lt; 0.01, "ĐÚNG", "SAI"), A8227="San_o_co_Waffle_Slab", IF(ABS(H8227 / (0.048 * F8227 * D8227^2) - 1) &lt; 0.01, "ĐÚNG", "SAI"))</f>
        <v>ĐÚNG</v>
      </c>
    </row>
    <row r="8228" spans="1:13" x14ac:dyDescent="0.3">
      <c r="A8228" s="4" t="s">
        <v>12</v>
      </c>
      <c r="B8228" s="4" t="s">
        <v>17</v>
      </c>
      <c r="C8228" s="4">
        <v>12.02</v>
      </c>
      <c r="D8228" s="4">
        <v>8.68</v>
      </c>
      <c r="E8228" s="4">
        <v>0.28000000000000003</v>
      </c>
      <c r="F8228" s="4">
        <v>14.07</v>
      </c>
      <c r="G8228" s="4">
        <v>9226</v>
      </c>
      <c r="H8228" s="4">
        <v>110.098</v>
      </c>
      <c r="I8228" s="4">
        <v>53.003</v>
      </c>
      <c r="J8228" s="4"/>
      <c r="K8228" s="4"/>
      <c r="L8228" s="4" t="str">
        <f t="shared" si="641"/>
        <v>ĐÚNG</v>
      </c>
      <c r="M8228" s="5" t="str" cm="1">
        <f t="array" ref="M8228">_xlfn.IFS(A8228="Ban_dam_1_phuong", IF(ABS(H8228 / (0.8 * (F8228 * D8228^2 / 8)) - 1) &lt; 0.01, "ĐÚNG", "SAI"), A8228="Ban_ke_4_canh_2_phuong", IF(ABS(H8228 / (0.045 * F8228 * D8228^2) - 1) &lt; 0.01, "ĐÚNG", "SAI"), A8228="San_phang_Flat_Slab", IF(ABS(H8228 / ((0.6 * (F8228 * C8228 * D8228^2 / 8)) / D8228) - 1) &lt; 0.01, "ĐÚNG", "SAI"), A8228="San_console_Cantilever", IF(ABS(H8228 / (-1 * (F8228 * D8228^2 / 2)) - 1) &lt; 0.01, "ĐÚNG", "SAI"), A8228="San_o_co_Waffle_Slab", IF(ABS(H8228 / (0.048 * F8228 * D8228^2) - 1) &lt; 0.01, "ĐÚNG", "SAI"))</f>
        <v>ĐÚNG</v>
      </c>
    </row>
    <row r="8229" spans="1:13" x14ac:dyDescent="0.3">
      <c r="A8229" s="4" t="s">
        <v>14</v>
      </c>
      <c r="B8229" s="4" t="s">
        <v>10</v>
      </c>
      <c r="C8229" s="4">
        <v>12.03</v>
      </c>
      <c r="D8229" s="4">
        <v>11.4</v>
      </c>
      <c r="E8229" s="4">
        <v>0.48</v>
      </c>
      <c r="F8229" s="4">
        <v>12.05</v>
      </c>
      <c r="G8229" s="4">
        <v>9227</v>
      </c>
      <c r="H8229" s="4">
        <v>75.168999999999997</v>
      </c>
      <c r="I8229" s="4">
        <v>83.706999999999994</v>
      </c>
      <c r="J8229" s="4"/>
      <c r="K8229" s="4"/>
      <c r="L8229" s="4" t="str">
        <f t="shared" si="641"/>
        <v>ĐÚNG</v>
      </c>
      <c r="M8229" s="5" t="str" cm="1">
        <f t="array" ref="M8229">_xlfn.IFS(A8229="Ban_dam_1_phuong", IF(ABS(H8229 / (0.8 * (F8229 * D8229^2 / 8)) - 1) &lt; 0.01, "ĐÚNG", "SAI"), A8229="Ban_ke_4_canh_2_phuong", IF(ABS(H8229 / (0.045 * F8229 * D8229^2) - 1) &lt; 0.01, "ĐÚNG", "SAI"), A8229="San_phang_Flat_Slab", IF(ABS(H8229 / ((0.6 * (F8229 * C8229 * D8229^2 / 8)) / D8229) - 1) &lt; 0.01, "ĐÚNG", "SAI"), A8229="San_console_Cantilever", IF(ABS(H8229 / (-1 * (F8229 * D8229^2 / 2)) - 1) &lt; 0.01, "ĐÚNG", "SAI"), A8229="San_o_co_Waffle_Slab", IF(ABS(H8229 / (0.048 * F8229 * D8229^2) - 1) &lt; 0.01, "ĐÚNG", "SAI"))</f>
        <v>ĐÚNG</v>
      </c>
    </row>
    <row r="8230" spans="1:13" x14ac:dyDescent="0.3">
      <c r="A8230" s="4" t="s">
        <v>9</v>
      </c>
      <c r="B8230" s="4" t="s">
        <v>10</v>
      </c>
      <c r="C8230" s="4">
        <v>5.66</v>
      </c>
      <c r="D8230" s="4">
        <v>4.43</v>
      </c>
      <c r="E8230" s="4">
        <v>0.14000000000000001</v>
      </c>
      <c r="F8230" s="4">
        <v>9.35</v>
      </c>
      <c r="G8230" s="4">
        <v>9228</v>
      </c>
      <c r="H8230" s="4">
        <v>8.2569999999999997</v>
      </c>
      <c r="I8230" s="4">
        <v>10.484</v>
      </c>
      <c r="J8230" s="4"/>
      <c r="K8230" s="4"/>
      <c r="L8230" s="4" t="str">
        <f t="shared" si="641"/>
        <v>ĐÚNG</v>
      </c>
      <c r="M8230" s="5" t="str" cm="1">
        <f t="array" ref="M8230">_xlfn.IFS(A8230="Ban_dam_1_phuong", IF(ABS(H8230 / (0.8 * (F8230 * D8230^2 / 8)) - 1) &lt; 0.01, "ĐÚNG", "SAI"), A8230="Ban_ke_4_canh_2_phuong", IF(ABS(H8230 / (0.045 * F8230 * D8230^2) - 1) &lt; 0.01, "ĐÚNG", "SAI"), A8230="San_phang_Flat_Slab", IF(ABS(H8230 / ((0.6 * (F8230 * C8230 * D8230^2 / 8)) / D8230) - 1) &lt; 0.01, "ĐÚNG", "SAI"), A8230="San_console_Cantilever", IF(ABS(H8230 / (-1 * (F8230 * D8230^2 / 2)) - 1) &lt; 0.01, "ĐÚNG", "SAI"), A8230="San_o_co_Waffle_Slab", IF(ABS(H8230 / (0.048 * F8230 * D8230^2) - 1) &lt; 0.01, "ĐÚNG", "SAI"))</f>
        <v>ĐÚNG</v>
      </c>
    </row>
    <row r="8231" spans="1:13" x14ac:dyDescent="0.3">
      <c r="A8231" s="4" t="s">
        <v>14</v>
      </c>
      <c r="B8231" s="4" t="s">
        <v>11</v>
      </c>
      <c r="C8231" s="4">
        <v>13.36</v>
      </c>
      <c r="D8231" s="4">
        <v>10.78</v>
      </c>
      <c r="E8231" s="4">
        <v>0.41</v>
      </c>
      <c r="F8231" s="4">
        <v>10.7</v>
      </c>
      <c r="G8231" s="4">
        <v>9229</v>
      </c>
      <c r="H8231" s="4">
        <v>59.685000000000002</v>
      </c>
      <c r="I8231" s="4">
        <v>91.671999999999997</v>
      </c>
      <c r="J8231" s="4"/>
      <c r="K8231" s="4"/>
      <c r="L8231" s="4" t="str">
        <f t="shared" si="641"/>
        <v>ĐÚNG</v>
      </c>
      <c r="M8231" s="5" t="str" cm="1">
        <f t="array" ref="M8231">_xlfn.IFS(A8231="Ban_dam_1_phuong", IF(ABS(H8231 / (0.8 * (F8231 * D8231^2 / 8)) - 1) &lt; 0.01, "ĐÚNG", "SAI"), A8231="Ban_ke_4_canh_2_phuong", IF(ABS(H8231 / (0.045 * F8231 * D8231^2) - 1) &lt; 0.01, "ĐÚNG", "SAI"), A8231="San_phang_Flat_Slab", IF(ABS(H8231 / ((0.6 * (F8231 * C8231 * D8231^2 / 8)) / D8231) - 1) &lt; 0.01, "ĐÚNG", "SAI"), A8231="San_console_Cantilever", IF(ABS(H8231 / (-1 * (F8231 * D8231^2 / 2)) - 1) &lt; 0.01, "ĐÚNG", "SAI"), A8231="San_o_co_Waffle_Slab", IF(ABS(H8231 / (0.048 * F8231 * D8231^2) - 1) &lt; 0.01, "ĐÚNG", "SAI"))</f>
        <v>ĐÚNG</v>
      </c>
    </row>
    <row r="8232" spans="1:13" x14ac:dyDescent="0.3">
      <c r="A8232" s="4" t="s">
        <v>18</v>
      </c>
      <c r="B8232" s="4" t="s">
        <v>13</v>
      </c>
      <c r="C8232" s="4">
        <v>6.11</v>
      </c>
      <c r="D8232" s="4">
        <v>1.45</v>
      </c>
      <c r="E8232" s="4">
        <v>0.14000000000000001</v>
      </c>
      <c r="F8232" s="4">
        <v>9.35</v>
      </c>
      <c r="G8232" s="4">
        <v>9230</v>
      </c>
      <c r="H8232" s="4">
        <v>-9.8290000000000006</v>
      </c>
      <c r="I8232" s="4">
        <v>-0.98299999999999998</v>
      </c>
      <c r="J8232" s="4"/>
      <c r="K8232" s="4" t="str">
        <f>IF(AND(A8232="San_console_Cantilever", H8232 &lt; 0),  "ĐÚNG","SAI DẤU MOMEN")</f>
        <v>ĐÚNG</v>
      </c>
      <c r="L8232" s="4" t="str">
        <f t="shared" si="641"/>
        <v>ĐÚNG</v>
      </c>
      <c r="M8232" s="5" t="str" cm="1">
        <f t="array" ref="M8232">_xlfn.IFS(A8232="Ban_dam_1_phuong", IF(ABS(H8232 / (0.8 * (F8232 * D8232^2 / 8)) - 1) &lt; 0.01, "ĐÚNG", "SAI"), A8232="Ban_ke_4_canh_2_phuong", IF(ABS(H8232 / (0.045 * F8232 * D8232^2) - 1) &lt; 0.01, "ĐÚNG", "SAI"), A8232="San_phang_Flat_Slab", IF(ABS(H8232 / ((0.6 * (F8232 * C8232 * D8232^2 / 8)) / D8232) - 1) &lt; 0.01, "ĐÚNG", "SAI"), A8232="San_console_Cantilever", IF(ABS(H8232 / (-1 * (F8232 * D8232^2 / 2)) - 1) &lt; 0.01, "ĐÚNG", "SAI"), A8232="San_o_co_Waffle_Slab", IF(ABS(H8232 / (0.048 * F8232 * D8232^2) - 1) &lt; 0.01, "ĐÚNG", "SAI"))</f>
        <v>ĐÚNG</v>
      </c>
    </row>
    <row r="8233" spans="1:13" x14ac:dyDescent="0.3">
      <c r="A8233" s="4" t="s">
        <v>9</v>
      </c>
      <c r="B8233" s="4" t="s">
        <v>10</v>
      </c>
      <c r="C8233" s="4">
        <v>6.77</v>
      </c>
      <c r="D8233" s="4">
        <v>3.45</v>
      </c>
      <c r="E8233" s="4">
        <v>0.16</v>
      </c>
      <c r="F8233" s="4">
        <v>10.02</v>
      </c>
      <c r="G8233" s="4">
        <v>9231</v>
      </c>
      <c r="H8233" s="4">
        <v>5.367</v>
      </c>
      <c r="I8233" s="4">
        <v>16.074000000000002</v>
      </c>
      <c r="J8233" s="4"/>
      <c r="K8233" s="4"/>
      <c r="L8233" s="4" t="str">
        <f t="shared" si="641"/>
        <v>ĐÚNG</v>
      </c>
      <c r="M8233" s="5" t="str" cm="1">
        <f t="array" ref="M8233">_xlfn.IFS(A8233="Ban_dam_1_phuong", IF(ABS(H8233 / (0.8 * (F8233 * D8233^2 / 8)) - 1) &lt; 0.01, "ĐÚNG", "SAI"), A8233="Ban_ke_4_canh_2_phuong", IF(ABS(H8233 / (0.045 * F8233 * D8233^2) - 1) &lt; 0.01, "ĐÚNG", "SAI"), A8233="San_phang_Flat_Slab", IF(ABS(H8233 / ((0.6 * (F8233 * C8233 * D8233^2 / 8)) / D8233) - 1) &lt; 0.01, "ĐÚNG", "SAI"), A8233="San_console_Cantilever", IF(ABS(H8233 / (-1 * (F8233 * D8233^2 / 2)) - 1) &lt; 0.01, "ĐÚNG", "SAI"), A8233="San_o_co_Waffle_Slab", IF(ABS(H8233 / (0.048 * F8233 * D8233^2) - 1) &lt; 0.01, "ĐÚNG", "SAI"))</f>
        <v>ĐÚNG</v>
      </c>
    </row>
    <row r="8234" spans="1:13" x14ac:dyDescent="0.3">
      <c r="A8234" s="4" t="s">
        <v>16</v>
      </c>
      <c r="B8234" s="4" t="s">
        <v>15</v>
      </c>
      <c r="C8234" s="4">
        <v>7.5</v>
      </c>
      <c r="D8234" s="4">
        <v>2.3199999999999998</v>
      </c>
      <c r="E8234" s="4">
        <v>0.12</v>
      </c>
      <c r="F8234" s="4">
        <v>8.67</v>
      </c>
      <c r="G8234" s="4">
        <v>9232</v>
      </c>
      <c r="H8234" s="4">
        <v>4.6669999999999998</v>
      </c>
      <c r="I8234" s="4">
        <v>0.93300000000000005</v>
      </c>
      <c r="J8234" s="4" t="str">
        <f t="shared" ref="J8234:J8235" si="644">IF(AND(A8234="Ban_dam_1_phuong", C8234/D8234 &gt; 2),"ĐÚNG", "SAI HÌNH HỌC" )</f>
        <v>ĐÚNG</v>
      </c>
      <c r="K8234" s="4"/>
      <c r="L8234" s="4" t="str">
        <f t="shared" si="641"/>
        <v>ĐÚNG</v>
      </c>
      <c r="M8234" s="5" t="str" cm="1">
        <f t="array" ref="M8234">_xlfn.IFS(A8234="Ban_dam_1_phuong", IF(ABS(H8234 / (0.8 * (F8234 * D8234^2 / 8)) - 1) &lt; 0.01, "ĐÚNG", "SAI"), A8234="Ban_ke_4_canh_2_phuong", IF(ABS(H8234 / (0.045 * F8234 * D8234^2) - 1) &lt; 0.01, "ĐÚNG", "SAI"), A8234="San_phang_Flat_Slab", IF(ABS(H8234 / ((0.6 * (F8234 * C8234 * D8234^2 / 8)) / D8234) - 1) &lt; 0.01, "ĐÚNG", "SAI"), A8234="San_console_Cantilever", IF(ABS(H8234 / (-1 * (F8234 * D8234^2 / 2)) - 1) &lt; 0.01, "ĐÚNG", "SAI"), A8234="San_o_co_Waffle_Slab", IF(ABS(H8234 / (0.048 * F8234 * D8234^2) - 1) &lt; 0.01, "ĐÚNG", "SAI"))</f>
        <v>ĐÚNG</v>
      </c>
    </row>
    <row r="8235" spans="1:13" x14ac:dyDescent="0.3">
      <c r="A8235" s="4" t="s">
        <v>16</v>
      </c>
      <c r="B8235" s="4" t="s">
        <v>17</v>
      </c>
      <c r="C8235" s="4">
        <v>6.08</v>
      </c>
      <c r="D8235" s="4">
        <v>2.08</v>
      </c>
      <c r="E8235" s="4">
        <v>0.15</v>
      </c>
      <c r="F8235" s="4">
        <v>9.68</v>
      </c>
      <c r="G8235" s="4">
        <v>9233</v>
      </c>
      <c r="H8235" s="4">
        <v>4.1879999999999997</v>
      </c>
      <c r="I8235" s="4">
        <v>0.83799999999999997</v>
      </c>
      <c r="J8235" s="4" t="str">
        <f t="shared" si="644"/>
        <v>ĐÚNG</v>
      </c>
      <c r="K8235" s="4"/>
      <c r="L8235" s="4" t="str">
        <f t="shared" si="641"/>
        <v>ĐÚNG</v>
      </c>
      <c r="M8235" s="5" t="str" cm="1">
        <f t="array" ref="M8235">_xlfn.IFS(A8235="Ban_dam_1_phuong", IF(ABS(H8235 / (0.8 * (F8235 * D8235^2 / 8)) - 1) &lt; 0.01, "ĐÚNG", "SAI"), A8235="Ban_ke_4_canh_2_phuong", IF(ABS(H8235 / (0.045 * F8235 * D8235^2) - 1) &lt; 0.01, "ĐÚNG", "SAI"), A8235="San_phang_Flat_Slab", IF(ABS(H8235 / ((0.6 * (F8235 * C8235 * D8235^2 / 8)) / D8235) - 1) &lt; 0.01, "ĐÚNG", "SAI"), A8235="San_console_Cantilever", IF(ABS(H8235 / (-1 * (F8235 * D8235^2 / 2)) - 1) &lt; 0.01, "ĐÚNG", "SAI"), A8235="San_o_co_Waffle_Slab", IF(ABS(H8235 / (0.048 * F8235 * D8235^2) - 1) &lt; 0.01, "ĐÚNG", "SAI"))</f>
        <v>ĐÚNG</v>
      </c>
    </row>
    <row r="8236" spans="1:13" x14ac:dyDescent="0.3">
      <c r="A8236" s="4" t="s">
        <v>18</v>
      </c>
      <c r="B8236" s="4" t="s">
        <v>17</v>
      </c>
      <c r="C8236" s="4">
        <v>3.77</v>
      </c>
      <c r="D8236" s="4">
        <v>2.0099999999999998</v>
      </c>
      <c r="E8236" s="4">
        <v>0.13</v>
      </c>
      <c r="F8236" s="4">
        <v>9.01</v>
      </c>
      <c r="G8236" s="4">
        <v>9234</v>
      </c>
      <c r="H8236" s="4">
        <v>-18.201000000000001</v>
      </c>
      <c r="I8236" s="4">
        <v>-1.82</v>
      </c>
      <c r="J8236" s="4"/>
      <c r="K8236" s="4" t="str">
        <f t="shared" ref="K8236:K8237" si="645">IF(AND(A8236="San_console_Cantilever", H8236 &lt; 0),  "ĐÚNG","SAI DẤU MOMEN")</f>
        <v>ĐÚNG</v>
      </c>
      <c r="L8236" s="4" t="str">
        <f t="shared" si="641"/>
        <v>ĐÚNG</v>
      </c>
      <c r="M8236" s="5" t="str" cm="1">
        <f t="array" ref="M8236">_xlfn.IFS(A8236="Ban_dam_1_phuong", IF(ABS(H8236 / (0.8 * (F8236 * D8236^2 / 8)) - 1) &lt; 0.01, "ĐÚNG", "SAI"), A8236="Ban_ke_4_canh_2_phuong", IF(ABS(H8236 / (0.045 * F8236 * D8236^2) - 1) &lt; 0.01, "ĐÚNG", "SAI"), A8236="San_phang_Flat_Slab", IF(ABS(H8236 / ((0.6 * (F8236 * C8236 * D8236^2 / 8)) / D8236) - 1) &lt; 0.01, "ĐÚNG", "SAI"), A8236="San_console_Cantilever", IF(ABS(H8236 / (-1 * (F8236 * D8236^2 / 2)) - 1) &lt; 0.01, "ĐÚNG", "SAI"), A8236="San_o_co_Waffle_Slab", IF(ABS(H8236 / (0.048 * F8236 * D8236^2) - 1) &lt; 0.01, "ĐÚNG", "SAI"))</f>
        <v>ĐÚNG</v>
      </c>
    </row>
    <row r="8237" spans="1:13" x14ac:dyDescent="0.3">
      <c r="A8237" s="4" t="s">
        <v>18</v>
      </c>
      <c r="B8237" s="4" t="s">
        <v>10</v>
      </c>
      <c r="C8237" s="4">
        <v>4.67</v>
      </c>
      <c r="D8237" s="4">
        <v>1.74</v>
      </c>
      <c r="E8237" s="4">
        <v>0.11</v>
      </c>
      <c r="F8237" s="4">
        <v>8.33</v>
      </c>
      <c r="G8237" s="4">
        <v>9235</v>
      </c>
      <c r="H8237" s="4">
        <v>-12.61</v>
      </c>
      <c r="I8237" s="4">
        <v>-1.2609999999999999</v>
      </c>
      <c r="J8237" s="4"/>
      <c r="K8237" s="4" t="str">
        <f t="shared" si="645"/>
        <v>ĐÚNG</v>
      </c>
      <c r="L8237" s="4" t="str">
        <f t="shared" si="641"/>
        <v>ĐÚNG</v>
      </c>
      <c r="M8237" s="5" t="str" cm="1">
        <f t="array" ref="M8237">_xlfn.IFS(A8237="Ban_dam_1_phuong", IF(ABS(H8237 / (0.8 * (F8237 * D8237^2 / 8)) - 1) &lt; 0.01, "ĐÚNG", "SAI"), A8237="Ban_ke_4_canh_2_phuong", IF(ABS(H8237 / (0.045 * F8237 * D8237^2) - 1) &lt; 0.01, "ĐÚNG", "SAI"), A8237="San_phang_Flat_Slab", IF(ABS(H8237 / ((0.6 * (F8237 * C8237 * D8237^2 / 8)) / D8237) - 1) &lt; 0.01, "ĐÚNG", "SAI"), A8237="San_console_Cantilever", IF(ABS(H8237 / (-1 * (F8237 * D8237^2 / 2)) - 1) &lt; 0.01, "ĐÚNG", "SAI"), A8237="San_o_co_Waffle_Slab", IF(ABS(H8237 / (0.048 * F8237 * D8237^2) - 1) &lt; 0.01, "ĐÚNG", "SAI"))</f>
        <v>ĐÚNG</v>
      </c>
    </row>
    <row r="8238" spans="1:13" x14ac:dyDescent="0.3">
      <c r="A8238" s="4" t="s">
        <v>9</v>
      </c>
      <c r="B8238" s="4" t="s">
        <v>11</v>
      </c>
      <c r="C8238" s="4">
        <v>8.51</v>
      </c>
      <c r="D8238" s="4">
        <v>4.84</v>
      </c>
      <c r="E8238" s="4">
        <v>0.13</v>
      </c>
      <c r="F8238" s="4">
        <v>9.01</v>
      </c>
      <c r="G8238" s="4">
        <v>9236</v>
      </c>
      <c r="H8238" s="4">
        <v>9.4979999999999993</v>
      </c>
      <c r="I8238" s="4">
        <v>22.838000000000001</v>
      </c>
      <c r="J8238" s="4"/>
      <c r="K8238" s="4"/>
      <c r="L8238" s="4" t="str">
        <f t="shared" si="641"/>
        <v>ĐÚNG</v>
      </c>
      <c r="M8238" s="5" t="str" cm="1">
        <f t="array" ref="M8238">_xlfn.IFS(A8238="Ban_dam_1_phuong", IF(ABS(H8238 / (0.8 * (F8238 * D8238^2 / 8)) - 1) &lt; 0.01, "ĐÚNG", "SAI"), A8238="Ban_ke_4_canh_2_phuong", IF(ABS(H8238 / (0.045 * F8238 * D8238^2) - 1) &lt; 0.01, "ĐÚNG", "SAI"), A8238="San_phang_Flat_Slab", IF(ABS(H8238 / ((0.6 * (F8238 * C8238 * D8238^2 / 8)) / D8238) - 1) &lt; 0.01, "ĐÚNG", "SAI"), A8238="San_console_Cantilever", IF(ABS(H8238 / (-1 * (F8238 * D8238^2 / 2)) - 1) &lt; 0.01, "ĐÚNG", "SAI"), A8238="San_o_co_Waffle_Slab", IF(ABS(H8238 / (0.048 * F8238 * D8238^2) - 1) &lt; 0.01, "ĐÚNG", "SAI"))</f>
        <v>ĐÚNG</v>
      </c>
    </row>
    <row r="8239" spans="1:13" x14ac:dyDescent="0.3">
      <c r="A8239" s="4" t="s">
        <v>9</v>
      </c>
      <c r="B8239" s="4" t="s">
        <v>11</v>
      </c>
      <c r="C8239" s="4">
        <v>8.84</v>
      </c>
      <c r="D8239" s="4">
        <v>4.6399999999999997</v>
      </c>
      <c r="E8239" s="4">
        <v>0.19</v>
      </c>
      <c r="F8239" s="4">
        <v>11.03</v>
      </c>
      <c r="G8239" s="4">
        <v>9237</v>
      </c>
      <c r="H8239" s="4">
        <v>10.686</v>
      </c>
      <c r="I8239" s="4">
        <v>30.167999999999999</v>
      </c>
      <c r="J8239" s="4"/>
      <c r="K8239" s="4"/>
      <c r="L8239" s="4" t="str">
        <f t="shared" si="641"/>
        <v>ĐÚNG</v>
      </c>
      <c r="M8239" s="5" t="str" cm="1">
        <f t="array" ref="M8239">_xlfn.IFS(A8239="Ban_dam_1_phuong", IF(ABS(H8239 / (0.8 * (F8239 * D8239^2 / 8)) - 1) &lt; 0.01, "ĐÚNG", "SAI"), A8239="Ban_ke_4_canh_2_phuong", IF(ABS(H8239 / (0.045 * F8239 * D8239^2) - 1) &lt; 0.01, "ĐÚNG", "SAI"), A8239="San_phang_Flat_Slab", IF(ABS(H8239 / ((0.6 * (F8239 * C8239 * D8239^2 / 8)) / D8239) - 1) &lt; 0.01, "ĐÚNG", "SAI"), A8239="San_console_Cantilever", IF(ABS(H8239 / (-1 * (F8239 * D8239^2 / 2)) - 1) &lt; 0.01, "ĐÚNG", "SAI"), A8239="San_o_co_Waffle_Slab", IF(ABS(H8239 / (0.048 * F8239 * D8239^2) - 1) &lt; 0.01, "ĐÚNG", "SAI"))</f>
        <v>ĐÚNG</v>
      </c>
    </row>
    <row r="8240" spans="1:13" x14ac:dyDescent="0.3">
      <c r="A8240" s="4" t="s">
        <v>18</v>
      </c>
      <c r="B8240" s="4" t="s">
        <v>10</v>
      </c>
      <c r="C8240" s="4">
        <v>5</v>
      </c>
      <c r="D8240" s="4">
        <v>2.02</v>
      </c>
      <c r="E8240" s="4">
        <v>0.15</v>
      </c>
      <c r="F8240" s="4">
        <v>9.68</v>
      </c>
      <c r="G8240" s="4">
        <v>9238</v>
      </c>
      <c r="H8240" s="4">
        <v>-19.748999999999999</v>
      </c>
      <c r="I8240" s="4">
        <v>-1.9750000000000001</v>
      </c>
      <c r="J8240" s="4"/>
      <c r="K8240" s="4" t="str">
        <f>IF(AND(A8240="San_console_Cantilever", H8240 &lt; 0),  "ĐÚNG","SAI DẤU MOMEN")</f>
        <v>ĐÚNG</v>
      </c>
      <c r="L8240" s="4" t="str">
        <f t="shared" si="641"/>
        <v>ĐÚNG</v>
      </c>
      <c r="M8240" s="5" t="str" cm="1">
        <f t="array" ref="M8240">_xlfn.IFS(A8240="Ban_dam_1_phuong", IF(ABS(H8240 / (0.8 * (F8240 * D8240^2 / 8)) - 1) &lt; 0.01, "ĐÚNG", "SAI"), A8240="Ban_ke_4_canh_2_phuong", IF(ABS(H8240 / (0.045 * F8240 * D8240^2) - 1) &lt; 0.01, "ĐÚNG", "SAI"), A8240="San_phang_Flat_Slab", IF(ABS(H8240 / ((0.6 * (F8240 * C8240 * D8240^2 / 8)) / D8240) - 1) &lt; 0.01, "ĐÚNG", "SAI"), A8240="San_console_Cantilever", IF(ABS(H8240 / (-1 * (F8240 * D8240^2 / 2)) - 1) &lt; 0.01, "ĐÚNG", "SAI"), A8240="San_o_co_Waffle_Slab", IF(ABS(H8240 / (0.048 * F8240 * D8240^2) - 1) &lt; 0.01, "ĐÚNG", "SAI"))</f>
        <v>ĐÚNG</v>
      </c>
    </row>
    <row r="8241" spans="1:13" x14ac:dyDescent="0.3">
      <c r="A8241" s="4" t="s">
        <v>12</v>
      </c>
      <c r="B8241" s="4" t="s">
        <v>10</v>
      </c>
      <c r="C8241" s="4">
        <v>12.56</v>
      </c>
      <c r="D8241" s="4">
        <v>9.6</v>
      </c>
      <c r="E8241" s="4">
        <v>0.28000000000000003</v>
      </c>
      <c r="F8241" s="4">
        <v>14.07</v>
      </c>
      <c r="G8241" s="4">
        <v>9239</v>
      </c>
      <c r="H8241" s="4">
        <v>127.238</v>
      </c>
      <c r="I8241" s="4">
        <v>64.834999999999994</v>
      </c>
      <c r="J8241" s="4"/>
      <c r="K8241" s="4"/>
      <c r="L8241" s="4" t="str">
        <f t="shared" si="641"/>
        <v>ĐÚNG</v>
      </c>
      <c r="M8241" s="5" t="str" cm="1">
        <f t="array" ref="M8241">_xlfn.IFS(A8241="Ban_dam_1_phuong", IF(ABS(H8241 / (0.8 * (F8241 * D8241^2 / 8)) - 1) &lt; 0.01, "ĐÚNG", "SAI"), A8241="Ban_ke_4_canh_2_phuong", IF(ABS(H8241 / (0.045 * F8241 * D8241^2) - 1) &lt; 0.01, "ĐÚNG", "SAI"), A8241="San_phang_Flat_Slab", IF(ABS(H8241 / ((0.6 * (F8241 * C8241 * D8241^2 / 8)) / D8241) - 1) &lt; 0.01, "ĐÚNG", "SAI"), A8241="San_console_Cantilever", IF(ABS(H8241 / (-1 * (F8241 * D8241^2 / 2)) - 1) &lt; 0.01, "ĐÚNG", "SAI"), A8241="San_o_co_Waffle_Slab", IF(ABS(H8241 / (0.048 * F8241 * D8241^2) - 1) &lt; 0.01, "ĐÚNG", "SAI"))</f>
        <v>ĐÚNG</v>
      </c>
    </row>
    <row r="8242" spans="1:13" x14ac:dyDescent="0.3">
      <c r="A8242" s="4" t="s">
        <v>18</v>
      </c>
      <c r="B8242" s="4" t="s">
        <v>10</v>
      </c>
      <c r="C8242" s="4">
        <v>5.62</v>
      </c>
      <c r="D8242" s="4">
        <v>1.42</v>
      </c>
      <c r="E8242" s="4">
        <v>0.14000000000000001</v>
      </c>
      <c r="F8242" s="4">
        <v>9.35</v>
      </c>
      <c r="G8242" s="4">
        <v>9240</v>
      </c>
      <c r="H8242" s="4">
        <v>-9.4269999999999996</v>
      </c>
      <c r="I8242" s="4">
        <v>-0.94299999999999995</v>
      </c>
      <c r="J8242" s="4"/>
      <c r="K8242" s="4" t="str">
        <f>IF(AND(A8242="San_console_Cantilever", H8242 &lt; 0),  "ĐÚNG","SAI DẤU MOMEN")</f>
        <v>ĐÚNG</v>
      </c>
      <c r="L8242" s="4" t="str">
        <f t="shared" si="641"/>
        <v>ĐÚNG</v>
      </c>
      <c r="M8242" s="5" t="str" cm="1">
        <f t="array" ref="M8242">_xlfn.IFS(A8242="Ban_dam_1_phuong", IF(ABS(H8242 / (0.8 * (F8242 * D8242^2 / 8)) - 1) &lt; 0.01, "ĐÚNG", "SAI"), A8242="Ban_ke_4_canh_2_phuong", IF(ABS(H8242 / (0.045 * F8242 * D8242^2) - 1) &lt; 0.01, "ĐÚNG", "SAI"), A8242="San_phang_Flat_Slab", IF(ABS(H8242 / ((0.6 * (F8242 * C8242 * D8242^2 / 8)) / D8242) - 1) &lt; 0.01, "ĐÚNG", "SAI"), A8242="San_console_Cantilever", IF(ABS(H8242 / (-1 * (F8242 * D8242^2 / 2)) - 1) &lt; 0.01, "ĐÚNG", "SAI"), A8242="San_o_co_Waffle_Slab", IF(ABS(H8242 / (0.048 * F8242 * D8242^2) - 1) &lt; 0.01, "ĐÚNG", "SAI"))</f>
        <v>ĐÚNG</v>
      </c>
    </row>
    <row r="8243" spans="1:13" x14ac:dyDescent="0.3">
      <c r="A8243" s="4" t="s">
        <v>14</v>
      </c>
      <c r="B8243" s="4" t="s">
        <v>15</v>
      </c>
      <c r="C8243" s="4">
        <v>11.07</v>
      </c>
      <c r="D8243" s="4">
        <v>9.23</v>
      </c>
      <c r="E8243" s="4">
        <v>0.4</v>
      </c>
      <c r="F8243" s="4">
        <v>10.7</v>
      </c>
      <c r="G8243" s="4">
        <v>9241</v>
      </c>
      <c r="H8243" s="4">
        <v>43.755000000000003</v>
      </c>
      <c r="I8243" s="4">
        <v>62.939</v>
      </c>
      <c r="J8243" s="4"/>
      <c r="K8243" s="4"/>
      <c r="L8243" s="4" t="str">
        <f t="shared" si="641"/>
        <v>ĐÚNG</v>
      </c>
      <c r="M8243" s="5" t="str" cm="1">
        <f t="array" ref="M8243">_xlfn.IFS(A8243="Ban_dam_1_phuong", IF(ABS(H8243 / (0.8 * (F8243 * D8243^2 / 8)) - 1) &lt; 0.01, "ĐÚNG", "SAI"), A8243="Ban_ke_4_canh_2_phuong", IF(ABS(H8243 / (0.045 * F8243 * D8243^2) - 1) &lt; 0.01, "ĐÚNG", "SAI"), A8243="San_phang_Flat_Slab", IF(ABS(H8243 / ((0.6 * (F8243 * C8243 * D8243^2 / 8)) / D8243) - 1) &lt; 0.01, "ĐÚNG", "SAI"), A8243="San_console_Cantilever", IF(ABS(H8243 / (-1 * (F8243 * D8243^2 / 2)) - 1) &lt; 0.01, "ĐÚNG", "SAI"), A8243="San_o_co_Waffle_Slab", IF(ABS(H8243 / (0.048 * F8243 * D8243^2) - 1) &lt; 0.01, "ĐÚNG", "SAI"))</f>
        <v>ĐÚNG</v>
      </c>
    </row>
    <row r="8244" spans="1:13" x14ac:dyDescent="0.3">
      <c r="A8244" s="4" t="s">
        <v>18</v>
      </c>
      <c r="B8244" s="4" t="s">
        <v>15</v>
      </c>
      <c r="C8244" s="4">
        <v>4.12</v>
      </c>
      <c r="D8244" s="4">
        <v>1.26</v>
      </c>
      <c r="E8244" s="4">
        <v>0.13</v>
      </c>
      <c r="F8244" s="4">
        <v>9.01</v>
      </c>
      <c r="G8244" s="4">
        <v>9242</v>
      </c>
      <c r="H8244" s="4">
        <v>-7.1520000000000001</v>
      </c>
      <c r="I8244" s="4">
        <v>-0.71499999999999997</v>
      </c>
      <c r="J8244" s="4"/>
      <c r="K8244" s="4" t="str">
        <f>IF(AND(A8244="San_console_Cantilever", H8244 &lt; 0),  "ĐÚNG","SAI DẤU MOMEN")</f>
        <v>ĐÚNG</v>
      </c>
      <c r="L8244" s="4" t="str">
        <f t="shared" si="641"/>
        <v>ĐÚNG</v>
      </c>
      <c r="M8244" s="5" t="str" cm="1">
        <f t="array" ref="M8244">_xlfn.IFS(A8244="Ban_dam_1_phuong", IF(ABS(H8244 / (0.8 * (F8244 * D8244^2 / 8)) - 1) &lt; 0.01, "ĐÚNG", "SAI"), A8244="Ban_ke_4_canh_2_phuong", IF(ABS(H8244 / (0.045 * F8244 * D8244^2) - 1) &lt; 0.01, "ĐÚNG", "SAI"), A8244="San_phang_Flat_Slab", IF(ABS(H8244 / ((0.6 * (F8244 * C8244 * D8244^2 / 8)) / D8244) - 1) &lt; 0.01, "ĐÚNG", "SAI"), A8244="San_console_Cantilever", IF(ABS(H8244 / (-1 * (F8244 * D8244^2 / 2)) - 1) &lt; 0.01, "ĐÚNG", "SAI"), A8244="San_o_co_Waffle_Slab", IF(ABS(H8244 / (0.048 * F8244 * D8244^2) - 1) &lt; 0.01, "ĐÚNG", "SAI"))</f>
        <v>ĐÚNG</v>
      </c>
    </row>
    <row r="8245" spans="1:13" x14ac:dyDescent="0.3">
      <c r="A8245" s="4" t="s">
        <v>16</v>
      </c>
      <c r="B8245" s="4" t="s">
        <v>15</v>
      </c>
      <c r="C8245" s="4">
        <v>12.65</v>
      </c>
      <c r="D8245" s="4">
        <v>3.73</v>
      </c>
      <c r="E8245" s="4">
        <v>0.1</v>
      </c>
      <c r="F8245" s="4">
        <v>8</v>
      </c>
      <c r="G8245" s="4">
        <v>9243</v>
      </c>
      <c r="H8245" s="4">
        <v>11.13</v>
      </c>
      <c r="I8245" s="4">
        <v>2.226</v>
      </c>
      <c r="J8245" s="4" t="str">
        <f>IF(AND(A8245="Ban_dam_1_phuong", C8245/D8245 &gt; 2),"ĐÚNG", "SAI HÌNH HỌC" )</f>
        <v>ĐÚNG</v>
      </c>
      <c r="K8245" s="4"/>
      <c r="L8245" s="4" t="str">
        <f t="shared" si="641"/>
        <v>ĐÚNG</v>
      </c>
      <c r="M8245" s="5" t="str" cm="1">
        <f t="array" ref="M8245">_xlfn.IFS(A8245="Ban_dam_1_phuong", IF(ABS(H8245 / (0.8 * (F8245 * D8245^2 / 8)) - 1) &lt; 0.01, "ĐÚNG", "SAI"), A8245="Ban_ke_4_canh_2_phuong", IF(ABS(H8245 / (0.045 * F8245 * D8245^2) - 1) &lt; 0.01, "ĐÚNG", "SAI"), A8245="San_phang_Flat_Slab", IF(ABS(H8245 / ((0.6 * (F8245 * C8245 * D8245^2 / 8)) / D8245) - 1) &lt; 0.01, "ĐÚNG", "SAI"), A8245="San_console_Cantilever", IF(ABS(H8245 / (-1 * (F8245 * D8245^2 / 2)) - 1) &lt; 0.01, "ĐÚNG", "SAI"), A8245="San_o_co_Waffle_Slab", IF(ABS(H8245 / (0.048 * F8245 * D8245^2) - 1) &lt; 0.01, "ĐÚNG", "SAI"))</f>
        <v>ĐÚNG</v>
      </c>
    </row>
    <row r="8246" spans="1:13" x14ac:dyDescent="0.3">
      <c r="A8246" s="4" t="s">
        <v>9</v>
      </c>
      <c r="B8246" s="4" t="s">
        <v>10</v>
      </c>
      <c r="C8246" s="4">
        <v>9.39</v>
      </c>
      <c r="D8246" s="4">
        <v>5.51</v>
      </c>
      <c r="E8246" s="4">
        <v>0.12</v>
      </c>
      <c r="F8246" s="4">
        <v>8.67</v>
      </c>
      <c r="G8246" s="4">
        <v>9244</v>
      </c>
      <c r="H8246" s="4">
        <v>11.845000000000001</v>
      </c>
      <c r="I8246" s="4">
        <v>26.756</v>
      </c>
      <c r="J8246" s="4"/>
      <c r="K8246" s="4"/>
      <c r="L8246" s="4" t="str">
        <f t="shared" si="641"/>
        <v>ĐÚNG</v>
      </c>
      <c r="M8246" s="5" t="str" cm="1">
        <f t="array" ref="M8246">_xlfn.IFS(A8246="Ban_dam_1_phuong", IF(ABS(H8246 / (0.8 * (F8246 * D8246^2 / 8)) - 1) &lt; 0.01, "ĐÚNG", "SAI"), A8246="Ban_ke_4_canh_2_phuong", IF(ABS(H8246 / (0.045 * F8246 * D8246^2) - 1) &lt; 0.01, "ĐÚNG", "SAI"), A8246="San_phang_Flat_Slab", IF(ABS(H8246 / ((0.6 * (F8246 * C8246 * D8246^2 / 8)) / D8246) - 1) &lt; 0.01, "ĐÚNG", "SAI"), A8246="San_console_Cantilever", IF(ABS(H8246 / (-1 * (F8246 * D8246^2 / 2)) - 1) &lt; 0.01, "ĐÚNG", "SAI"), A8246="San_o_co_Waffle_Slab", IF(ABS(H8246 / (0.048 * F8246 * D8246^2) - 1) &lt; 0.01, "ĐÚNG", "SAI"))</f>
        <v>ĐÚNG</v>
      </c>
    </row>
    <row r="8247" spans="1:13" x14ac:dyDescent="0.3">
      <c r="A8247" s="4" t="s">
        <v>16</v>
      </c>
      <c r="B8247" s="4" t="s">
        <v>17</v>
      </c>
      <c r="C8247" s="4">
        <v>8.1199999999999992</v>
      </c>
      <c r="D8247" s="4">
        <v>2.64</v>
      </c>
      <c r="E8247" s="4">
        <v>0.14000000000000001</v>
      </c>
      <c r="F8247" s="4">
        <v>9.35</v>
      </c>
      <c r="G8247" s="4">
        <v>9245</v>
      </c>
      <c r="H8247" s="4">
        <v>6.5170000000000003</v>
      </c>
      <c r="I8247" s="4">
        <v>1.3029999999999999</v>
      </c>
      <c r="J8247" s="4" t="str">
        <f>IF(AND(A8247="Ban_dam_1_phuong", C8247/D8247 &gt; 2),"ĐÚNG", "SAI HÌNH HỌC" )</f>
        <v>ĐÚNG</v>
      </c>
      <c r="K8247" s="4"/>
      <c r="L8247" s="4" t="str">
        <f t="shared" si="641"/>
        <v>ĐÚNG</v>
      </c>
      <c r="M8247" s="5" t="str" cm="1">
        <f t="array" ref="M8247">_xlfn.IFS(A8247="Ban_dam_1_phuong", IF(ABS(H8247 / (0.8 * (F8247 * D8247^2 / 8)) - 1) &lt; 0.01, "ĐÚNG", "SAI"), A8247="Ban_ke_4_canh_2_phuong", IF(ABS(H8247 / (0.045 * F8247 * D8247^2) - 1) &lt; 0.01, "ĐÚNG", "SAI"), A8247="San_phang_Flat_Slab", IF(ABS(H8247 / ((0.6 * (F8247 * C8247 * D8247^2 / 8)) / D8247) - 1) &lt; 0.01, "ĐÚNG", "SAI"), A8247="San_console_Cantilever", IF(ABS(H8247 / (-1 * (F8247 * D8247^2 / 2)) - 1) &lt; 0.01, "ĐÚNG", "SAI"), A8247="San_o_co_Waffle_Slab", IF(ABS(H8247 / (0.048 * F8247 * D8247^2) - 1) &lt; 0.01, "ĐÚNG", "SAI"))</f>
        <v>ĐÚNG</v>
      </c>
    </row>
    <row r="8248" spans="1:13" x14ac:dyDescent="0.3">
      <c r="A8248" s="4" t="s">
        <v>12</v>
      </c>
      <c r="B8248" s="4" t="s">
        <v>10</v>
      </c>
      <c r="C8248" s="4">
        <v>8.3699999999999992</v>
      </c>
      <c r="D8248" s="4">
        <v>6.34</v>
      </c>
      <c r="E8248" s="4">
        <v>0.24</v>
      </c>
      <c r="F8248" s="4">
        <v>12.72</v>
      </c>
      <c r="G8248" s="4">
        <v>9246</v>
      </c>
      <c r="H8248" s="4">
        <v>50.625</v>
      </c>
      <c r="I8248" s="4">
        <v>25.564</v>
      </c>
      <c r="J8248" s="4"/>
      <c r="K8248" s="4"/>
      <c r="L8248" s="4" t="str">
        <f t="shared" si="641"/>
        <v>ĐÚNG</v>
      </c>
      <c r="M8248" s="5" t="str" cm="1">
        <f t="array" ref="M8248">_xlfn.IFS(A8248="Ban_dam_1_phuong", IF(ABS(H8248 / (0.8 * (F8248 * D8248^2 / 8)) - 1) &lt; 0.01, "ĐÚNG", "SAI"), A8248="Ban_ke_4_canh_2_phuong", IF(ABS(H8248 / (0.045 * F8248 * D8248^2) - 1) &lt; 0.01, "ĐÚNG", "SAI"), A8248="San_phang_Flat_Slab", IF(ABS(H8248 / ((0.6 * (F8248 * C8248 * D8248^2 / 8)) / D8248) - 1) &lt; 0.01, "ĐÚNG", "SAI"), A8248="San_console_Cantilever", IF(ABS(H8248 / (-1 * (F8248 * D8248^2 / 2)) - 1) &lt; 0.01, "ĐÚNG", "SAI"), A8248="San_o_co_Waffle_Slab", IF(ABS(H8248 / (0.048 * F8248 * D8248^2) - 1) &lt; 0.01, "ĐÚNG", "SAI"))</f>
        <v>ĐÚNG</v>
      </c>
    </row>
    <row r="8249" spans="1:13" x14ac:dyDescent="0.3">
      <c r="A8249" s="4" t="s">
        <v>18</v>
      </c>
      <c r="B8249" s="4" t="s">
        <v>13</v>
      </c>
      <c r="C8249" s="4">
        <v>4.83</v>
      </c>
      <c r="D8249" s="4">
        <v>1.98</v>
      </c>
      <c r="E8249" s="4">
        <v>0.13</v>
      </c>
      <c r="F8249" s="4">
        <v>9.01</v>
      </c>
      <c r="G8249" s="4">
        <v>9247</v>
      </c>
      <c r="H8249" s="4">
        <v>-17.661000000000001</v>
      </c>
      <c r="I8249" s="4">
        <v>-1.766</v>
      </c>
      <c r="J8249" s="4"/>
      <c r="K8249" s="4" t="str">
        <f>IF(AND(A8249="San_console_Cantilever", H8249 &lt; 0),  "ĐÚNG","SAI DẤU MOMEN")</f>
        <v>ĐÚNG</v>
      </c>
      <c r="L8249" s="4" t="str">
        <f t="shared" si="641"/>
        <v>ĐÚNG</v>
      </c>
      <c r="M8249" s="5" t="str" cm="1">
        <f t="array" ref="M8249">_xlfn.IFS(A8249="Ban_dam_1_phuong", IF(ABS(H8249 / (0.8 * (F8249 * D8249^2 / 8)) - 1) &lt; 0.01, "ĐÚNG", "SAI"), A8249="Ban_ke_4_canh_2_phuong", IF(ABS(H8249 / (0.045 * F8249 * D8249^2) - 1) &lt; 0.01, "ĐÚNG", "SAI"), A8249="San_phang_Flat_Slab", IF(ABS(H8249 / ((0.6 * (F8249 * C8249 * D8249^2 / 8)) / D8249) - 1) &lt; 0.01, "ĐÚNG", "SAI"), A8249="San_console_Cantilever", IF(ABS(H8249 / (-1 * (F8249 * D8249^2 / 2)) - 1) &lt; 0.01, "ĐÚNG", "SAI"), A8249="San_o_co_Waffle_Slab", IF(ABS(H8249 / (0.048 * F8249 * D8249^2) - 1) &lt; 0.01, "ĐÚNG", "SAI"))</f>
        <v>ĐÚNG</v>
      </c>
    </row>
    <row r="8250" spans="1:13" x14ac:dyDescent="0.3">
      <c r="A8250" s="4" t="s">
        <v>12</v>
      </c>
      <c r="B8250" s="4" t="s">
        <v>17</v>
      </c>
      <c r="C8250" s="4">
        <v>9.7100000000000009</v>
      </c>
      <c r="D8250" s="4">
        <v>9.1199999999999992</v>
      </c>
      <c r="E8250" s="4">
        <v>0.28000000000000003</v>
      </c>
      <c r="F8250" s="4">
        <v>14.07</v>
      </c>
      <c r="G8250" s="4">
        <v>9248</v>
      </c>
      <c r="H8250" s="4">
        <v>93.447999999999993</v>
      </c>
      <c r="I8250" s="4">
        <v>58.512999999999998</v>
      </c>
      <c r="J8250" s="4"/>
      <c r="K8250" s="4"/>
      <c r="L8250" s="4" t="str">
        <f t="shared" si="641"/>
        <v>ĐÚNG</v>
      </c>
      <c r="M8250" s="5" t="str" cm="1">
        <f t="array" ref="M8250">_xlfn.IFS(A8250="Ban_dam_1_phuong", IF(ABS(H8250 / (0.8 * (F8250 * D8250^2 / 8)) - 1) &lt; 0.01, "ĐÚNG", "SAI"), A8250="Ban_ke_4_canh_2_phuong", IF(ABS(H8250 / (0.045 * F8250 * D8250^2) - 1) &lt; 0.01, "ĐÚNG", "SAI"), A8250="San_phang_Flat_Slab", IF(ABS(H8250 / ((0.6 * (F8250 * C8250 * D8250^2 / 8)) / D8250) - 1) &lt; 0.01, "ĐÚNG", "SAI"), A8250="San_console_Cantilever", IF(ABS(H8250 / (-1 * (F8250 * D8250^2 / 2)) - 1) &lt; 0.01, "ĐÚNG", "SAI"), A8250="San_o_co_Waffle_Slab", IF(ABS(H8250 / (0.048 * F8250 * D8250^2) - 1) &lt; 0.01, "ĐÚNG", "SAI"))</f>
        <v>ĐÚNG</v>
      </c>
    </row>
    <row r="8251" spans="1:13" x14ac:dyDescent="0.3">
      <c r="A8251" s="4" t="s">
        <v>18</v>
      </c>
      <c r="B8251" s="4" t="s">
        <v>17</v>
      </c>
      <c r="C8251" s="4">
        <v>3.39</v>
      </c>
      <c r="D8251" s="4">
        <v>1.51</v>
      </c>
      <c r="E8251" s="4">
        <v>0.13</v>
      </c>
      <c r="F8251" s="4">
        <v>9.01</v>
      </c>
      <c r="G8251" s="4">
        <v>9249</v>
      </c>
      <c r="H8251" s="4">
        <v>-10.272</v>
      </c>
      <c r="I8251" s="4">
        <v>-1.0269999999999999</v>
      </c>
      <c r="J8251" s="4"/>
      <c r="K8251" s="4" t="str">
        <f>IF(AND(A8251="San_console_Cantilever", H8251 &lt; 0),  "ĐÚNG","SAI DẤU MOMEN")</f>
        <v>ĐÚNG</v>
      </c>
      <c r="L8251" s="4" t="str">
        <f t="shared" si="641"/>
        <v>ĐÚNG</v>
      </c>
      <c r="M8251" s="5" t="str" cm="1">
        <f t="array" ref="M8251">_xlfn.IFS(A8251="Ban_dam_1_phuong", IF(ABS(H8251 / (0.8 * (F8251 * D8251^2 / 8)) - 1) &lt; 0.01, "ĐÚNG", "SAI"), A8251="Ban_ke_4_canh_2_phuong", IF(ABS(H8251 / (0.045 * F8251 * D8251^2) - 1) &lt; 0.01, "ĐÚNG", "SAI"), A8251="San_phang_Flat_Slab", IF(ABS(H8251 / ((0.6 * (F8251 * C8251 * D8251^2 / 8)) / D8251) - 1) &lt; 0.01, "ĐÚNG", "SAI"), A8251="San_console_Cantilever", IF(ABS(H8251 / (-1 * (F8251 * D8251^2 / 2)) - 1) &lt; 0.01, "ĐÚNG", "SAI"), A8251="San_o_co_Waffle_Slab", IF(ABS(H8251 / (0.048 * F8251 * D8251^2) - 1) &lt; 0.01, "ĐÚNG", "SAI"))</f>
        <v>ĐÚNG</v>
      </c>
    </row>
    <row r="8252" spans="1:13" x14ac:dyDescent="0.3">
      <c r="A8252" s="4" t="s">
        <v>16</v>
      </c>
      <c r="B8252" s="4" t="s">
        <v>11</v>
      </c>
      <c r="C8252" s="4">
        <v>9.6</v>
      </c>
      <c r="D8252" s="4">
        <v>3.07</v>
      </c>
      <c r="E8252" s="4">
        <v>0.12</v>
      </c>
      <c r="F8252" s="4">
        <v>8.67</v>
      </c>
      <c r="G8252" s="4">
        <v>9250</v>
      </c>
      <c r="H8252" s="4">
        <v>8.1709999999999994</v>
      </c>
      <c r="I8252" s="4">
        <v>1.6339999999999999</v>
      </c>
      <c r="J8252" s="4" t="str">
        <f>IF(AND(A8252="Ban_dam_1_phuong", C8252/D8252 &gt; 2),"ĐÚNG", "SAI HÌNH HỌC" )</f>
        <v>ĐÚNG</v>
      </c>
      <c r="K8252" s="4"/>
      <c r="L8252" s="4" t="str">
        <f t="shared" si="641"/>
        <v>ĐÚNG</v>
      </c>
      <c r="M8252" s="5" t="str" cm="1">
        <f t="array" ref="M8252">_xlfn.IFS(A8252="Ban_dam_1_phuong", IF(ABS(H8252 / (0.8 * (F8252 * D8252^2 / 8)) - 1) &lt; 0.01, "ĐÚNG", "SAI"), A8252="Ban_ke_4_canh_2_phuong", IF(ABS(H8252 / (0.045 * F8252 * D8252^2) - 1) &lt; 0.01, "ĐÚNG", "SAI"), A8252="San_phang_Flat_Slab", IF(ABS(H8252 / ((0.6 * (F8252 * C8252 * D8252^2 / 8)) / D8252) - 1) &lt; 0.01, "ĐÚNG", "SAI"), A8252="San_console_Cantilever", IF(ABS(H8252 / (-1 * (F8252 * D8252^2 / 2)) - 1) &lt; 0.01, "ĐÚNG", "SAI"), A8252="San_o_co_Waffle_Slab", IF(ABS(H8252 / (0.048 * F8252 * D8252^2) - 1) &lt; 0.01, "ĐÚNG", "SAI"))</f>
        <v>ĐÚNG</v>
      </c>
    </row>
    <row r="8253" spans="1:13" x14ac:dyDescent="0.3">
      <c r="A8253" s="4" t="s">
        <v>12</v>
      </c>
      <c r="B8253" s="4" t="s">
        <v>10</v>
      </c>
      <c r="C8253" s="4">
        <v>10.039999999999999</v>
      </c>
      <c r="D8253" s="4">
        <v>8.1199999999999992</v>
      </c>
      <c r="E8253" s="4">
        <v>0.27</v>
      </c>
      <c r="F8253" s="4">
        <v>13.73</v>
      </c>
      <c r="G8253" s="4">
        <v>9251</v>
      </c>
      <c r="H8253" s="4">
        <v>83.95</v>
      </c>
      <c r="I8253" s="4">
        <v>45.264000000000003</v>
      </c>
      <c r="J8253" s="4"/>
      <c r="K8253" s="4"/>
      <c r="L8253" s="4" t="str">
        <f t="shared" si="641"/>
        <v>ĐÚNG</v>
      </c>
      <c r="M8253" s="5" t="str" cm="1">
        <f t="array" ref="M8253">_xlfn.IFS(A8253="Ban_dam_1_phuong", IF(ABS(H8253 / (0.8 * (F8253 * D8253^2 / 8)) - 1) &lt; 0.01, "ĐÚNG", "SAI"), A8253="Ban_ke_4_canh_2_phuong", IF(ABS(H8253 / (0.045 * F8253 * D8253^2) - 1) &lt; 0.01, "ĐÚNG", "SAI"), A8253="San_phang_Flat_Slab", IF(ABS(H8253 / ((0.6 * (F8253 * C8253 * D8253^2 / 8)) / D8253) - 1) &lt; 0.01, "ĐÚNG", "SAI"), A8253="San_console_Cantilever", IF(ABS(H8253 / (-1 * (F8253 * D8253^2 / 2)) - 1) &lt; 0.01, "ĐÚNG", "SAI"), A8253="San_o_co_Waffle_Slab", IF(ABS(H8253 / (0.048 * F8253 * D8253^2) - 1) &lt; 0.01, "ĐÚNG", "SAI"))</f>
        <v>ĐÚNG</v>
      </c>
    </row>
    <row r="8254" spans="1:13" x14ac:dyDescent="0.3">
      <c r="A8254" s="4" t="s">
        <v>14</v>
      </c>
      <c r="B8254" s="4" t="s">
        <v>11</v>
      </c>
      <c r="C8254" s="4">
        <v>10.57</v>
      </c>
      <c r="D8254" s="4">
        <v>8.34</v>
      </c>
      <c r="E8254" s="4">
        <v>0.38</v>
      </c>
      <c r="F8254" s="4">
        <v>10.36</v>
      </c>
      <c r="G8254" s="4">
        <v>9252</v>
      </c>
      <c r="H8254" s="4">
        <v>34.588999999999999</v>
      </c>
      <c r="I8254" s="4">
        <v>55.558999999999997</v>
      </c>
      <c r="J8254" s="4"/>
      <c r="K8254" s="4"/>
      <c r="L8254" s="4" t="str">
        <f t="shared" si="641"/>
        <v>ĐÚNG</v>
      </c>
      <c r="M8254" s="5" t="str" cm="1">
        <f t="array" ref="M8254">_xlfn.IFS(A8254="Ban_dam_1_phuong", IF(ABS(H8254 / (0.8 * (F8254 * D8254^2 / 8)) - 1) &lt; 0.01, "ĐÚNG", "SAI"), A8254="Ban_ke_4_canh_2_phuong", IF(ABS(H8254 / (0.045 * F8254 * D8254^2) - 1) &lt; 0.01, "ĐÚNG", "SAI"), A8254="San_phang_Flat_Slab", IF(ABS(H8254 / ((0.6 * (F8254 * C8254 * D8254^2 / 8)) / D8254) - 1) &lt; 0.01, "ĐÚNG", "SAI"), A8254="San_console_Cantilever", IF(ABS(H8254 / (-1 * (F8254 * D8254^2 / 2)) - 1) &lt; 0.01, "ĐÚNG", "SAI"), A8254="San_o_co_Waffle_Slab", IF(ABS(H8254 / (0.048 * F8254 * D8254^2) - 1) &lt; 0.01, "ĐÚNG", "SAI"))</f>
        <v>ĐÚNG</v>
      </c>
    </row>
    <row r="8255" spans="1:13" x14ac:dyDescent="0.3">
      <c r="A8255" s="4" t="s">
        <v>16</v>
      </c>
      <c r="B8255" s="4" t="s">
        <v>13</v>
      </c>
      <c r="C8255" s="4">
        <v>6.77</v>
      </c>
      <c r="D8255" s="4">
        <v>2.95</v>
      </c>
      <c r="E8255" s="4">
        <v>0.11</v>
      </c>
      <c r="F8255" s="4">
        <v>8.33</v>
      </c>
      <c r="G8255" s="4">
        <v>9253</v>
      </c>
      <c r="H8255" s="4">
        <v>7.2489999999999997</v>
      </c>
      <c r="I8255" s="4">
        <v>1.45</v>
      </c>
      <c r="J8255" s="4" t="str">
        <f t="shared" ref="J8255:J8258" si="646">IF(AND(A8255="Ban_dam_1_phuong", C8255/D8255 &gt; 2),"ĐÚNG", "SAI HÌNH HỌC" )</f>
        <v>ĐÚNG</v>
      </c>
      <c r="K8255" s="4"/>
      <c r="L8255" s="4" t="str">
        <f t="shared" si="641"/>
        <v>ĐÚNG</v>
      </c>
      <c r="M8255" s="5" t="str" cm="1">
        <f t="array" ref="M8255">_xlfn.IFS(A8255="Ban_dam_1_phuong", IF(ABS(H8255 / (0.8 * (F8255 * D8255^2 / 8)) - 1) &lt; 0.01, "ĐÚNG", "SAI"), A8255="Ban_ke_4_canh_2_phuong", IF(ABS(H8255 / (0.045 * F8255 * D8255^2) - 1) &lt; 0.01, "ĐÚNG", "SAI"), A8255="San_phang_Flat_Slab", IF(ABS(H8255 / ((0.6 * (F8255 * C8255 * D8255^2 / 8)) / D8255) - 1) &lt; 0.01, "ĐÚNG", "SAI"), A8255="San_console_Cantilever", IF(ABS(H8255 / (-1 * (F8255 * D8255^2 / 2)) - 1) &lt; 0.01, "ĐÚNG", "SAI"), A8255="San_o_co_Waffle_Slab", IF(ABS(H8255 / (0.048 * F8255 * D8255^2) - 1) &lt; 0.01, "ĐÚNG", "SAI"))</f>
        <v>ĐÚNG</v>
      </c>
    </row>
    <row r="8256" spans="1:13" x14ac:dyDescent="0.3">
      <c r="A8256" s="4" t="s">
        <v>16</v>
      </c>
      <c r="B8256" s="4" t="s">
        <v>10</v>
      </c>
      <c r="C8256" s="4">
        <v>7.49</v>
      </c>
      <c r="D8256" s="4">
        <v>3.09</v>
      </c>
      <c r="E8256" s="4">
        <v>0.15</v>
      </c>
      <c r="F8256" s="4">
        <v>9.68</v>
      </c>
      <c r="G8256" s="4">
        <v>9254</v>
      </c>
      <c r="H8256" s="4">
        <v>9.2430000000000003</v>
      </c>
      <c r="I8256" s="4">
        <v>1.849</v>
      </c>
      <c r="J8256" s="4" t="str">
        <f t="shared" si="646"/>
        <v>ĐÚNG</v>
      </c>
      <c r="K8256" s="4"/>
      <c r="L8256" s="4" t="str">
        <f t="shared" si="641"/>
        <v>ĐÚNG</v>
      </c>
      <c r="M8256" s="5" t="str" cm="1">
        <f t="array" ref="M8256">_xlfn.IFS(A8256="Ban_dam_1_phuong", IF(ABS(H8256 / (0.8 * (F8256 * D8256^2 / 8)) - 1) &lt; 0.01, "ĐÚNG", "SAI"), A8256="Ban_ke_4_canh_2_phuong", IF(ABS(H8256 / (0.045 * F8256 * D8256^2) - 1) &lt; 0.01, "ĐÚNG", "SAI"), A8256="San_phang_Flat_Slab", IF(ABS(H8256 / ((0.6 * (F8256 * C8256 * D8256^2 / 8)) / D8256) - 1) &lt; 0.01, "ĐÚNG", "SAI"), A8256="San_console_Cantilever", IF(ABS(H8256 / (-1 * (F8256 * D8256^2 / 2)) - 1) &lt; 0.01, "ĐÚNG", "SAI"), A8256="San_o_co_Waffle_Slab", IF(ABS(H8256 / (0.048 * F8256 * D8256^2) - 1) &lt; 0.01, "ĐÚNG", "SAI"))</f>
        <v>ĐÚNG</v>
      </c>
    </row>
    <row r="8257" spans="1:13" x14ac:dyDescent="0.3">
      <c r="A8257" s="4" t="s">
        <v>16</v>
      </c>
      <c r="B8257" s="4" t="s">
        <v>17</v>
      </c>
      <c r="C8257" s="4">
        <v>8.39</v>
      </c>
      <c r="D8257" s="4">
        <v>3.44</v>
      </c>
      <c r="E8257" s="4">
        <v>0.14000000000000001</v>
      </c>
      <c r="F8257" s="4">
        <v>9.35</v>
      </c>
      <c r="G8257" s="4">
        <v>9255</v>
      </c>
      <c r="H8257" s="4">
        <v>11.064</v>
      </c>
      <c r="I8257" s="4">
        <v>2.2130000000000001</v>
      </c>
      <c r="J8257" s="4" t="str">
        <f t="shared" si="646"/>
        <v>ĐÚNG</v>
      </c>
      <c r="K8257" s="4"/>
      <c r="L8257" s="4" t="str">
        <f t="shared" si="641"/>
        <v>ĐÚNG</v>
      </c>
      <c r="M8257" s="5" t="str" cm="1">
        <f t="array" ref="M8257">_xlfn.IFS(A8257="Ban_dam_1_phuong", IF(ABS(H8257 / (0.8 * (F8257 * D8257^2 / 8)) - 1) &lt; 0.01, "ĐÚNG", "SAI"), A8257="Ban_ke_4_canh_2_phuong", IF(ABS(H8257 / (0.045 * F8257 * D8257^2) - 1) &lt; 0.01, "ĐÚNG", "SAI"), A8257="San_phang_Flat_Slab", IF(ABS(H8257 / ((0.6 * (F8257 * C8257 * D8257^2 / 8)) / D8257) - 1) &lt; 0.01, "ĐÚNG", "SAI"), A8257="San_console_Cantilever", IF(ABS(H8257 / (-1 * (F8257 * D8257^2 / 2)) - 1) &lt; 0.01, "ĐÚNG", "SAI"), A8257="San_o_co_Waffle_Slab", IF(ABS(H8257 / (0.048 * F8257 * D8257^2) - 1) &lt; 0.01, "ĐÚNG", "SAI"))</f>
        <v>ĐÚNG</v>
      </c>
    </row>
    <row r="8258" spans="1:13" x14ac:dyDescent="0.3">
      <c r="A8258" s="4" t="s">
        <v>16</v>
      </c>
      <c r="B8258" s="4" t="s">
        <v>13</v>
      </c>
      <c r="C8258" s="4">
        <v>4.91</v>
      </c>
      <c r="D8258" s="4">
        <v>2.04</v>
      </c>
      <c r="E8258" s="4">
        <v>0.13</v>
      </c>
      <c r="F8258" s="4">
        <v>9.01</v>
      </c>
      <c r="G8258" s="4">
        <v>9256</v>
      </c>
      <c r="H8258" s="4">
        <v>3.75</v>
      </c>
      <c r="I8258" s="4">
        <v>0.75</v>
      </c>
      <c r="J8258" s="4" t="str">
        <f t="shared" si="646"/>
        <v>ĐÚNG</v>
      </c>
      <c r="K8258" s="4"/>
      <c r="L8258" s="4" t="str">
        <f t="shared" si="641"/>
        <v>ĐÚNG</v>
      </c>
      <c r="M8258" s="5" t="str" cm="1">
        <f t="array" ref="M8258">_xlfn.IFS(A8258="Ban_dam_1_phuong", IF(ABS(H8258 / (0.8 * (F8258 * D8258^2 / 8)) - 1) &lt; 0.01, "ĐÚNG", "SAI"), A8258="Ban_ke_4_canh_2_phuong", IF(ABS(H8258 / (0.045 * F8258 * D8258^2) - 1) &lt; 0.01, "ĐÚNG", "SAI"), A8258="San_phang_Flat_Slab", IF(ABS(H8258 / ((0.6 * (F8258 * C8258 * D8258^2 / 8)) / D8258) - 1) &lt; 0.01, "ĐÚNG", "SAI"), A8258="San_console_Cantilever", IF(ABS(H8258 / (-1 * (F8258 * D8258^2 / 2)) - 1) &lt; 0.01, "ĐÚNG", "SAI"), A8258="San_o_co_Waffle_Slab", IF(ABS(H8258 / (0.048 * F8258 * D8258^2) - 1) &lt; 0.01, "ĐÚNG", "SAI"))</f>
        <v>ĐÚNG</v>
      </c>
    </row>
    <row r="8259" spans="1:13" x14ac:dyDescent="0.3">
      <c r="A8259" s="4" t="s">
        <v>14</v>
      </c>
      <c r="B8259" s="4" t="s">
        <v>11</v>
      </c>
      <c r="C8259" s="4">
        <v>14.69</v>
      </c>
      <c r="D8259" s="4">
        <v>10.050000000000001</v>
      </c>
      <c r="E8259" s="4">
        <v>0.38</v>
      </c>
      <c r="F8259" s="4">
        <v>10.36</v>
      </c>
      <c r="G8259" s="4">
        <v>9257</v>
      </c>
      <c r="H8259" s="4">
        <v>50.226999999999997</v>
      </c>
      <c r="I8259" s="4">
        <v>107.31100000000001</v>
      </c>
      <c r="J8259" s="4"/>
      <c r="K8259" s="4"/>
      <c r="L8259" s="4" t="str">
        <f t="shared" si="641"/>
        <v>ĐÚNG</v>
      </c>
      <c r="M8259" s="5" t="str" cm="1">
        <f t="array" ref="M8259">_xlfn.IFS(A8259="Ban_dam_1_phuong", IF(ABS(H8259 / (0.8 * (F8259 * D8259^2 / 8)) - 1) &lt; 0.01, "ĐÚNG", "SAI"), A8259="Ban_ke_4_canh_2_phuong", IF(ABS(H8259 / (0.045 * F8259 * D8259^2) - 1) &lt; 0.01, "ĐÚNG", "SAI"), A8259="San_phang_Flat_Slab", IF(ABS(H8259 / ((0.6 * (F8259 * C8259 * D8259^2 / 8)) / D8259) - 1) &lt; 0.01, "ĐÚNG", "SAI"), A8259="San_console_Cantilever", IF(ABS(H8259 / (-1 * (F8259 * D8259^2 / 2)) - 1) &lt; 0.01, "ĐÚNG", "SAI"), A8259="San_o_co_Waffle_Slab", IF(ABS(H8259 / (0.048 * F8259 * D8259^2) - 1) &lt; 0.01, "ĐÚNG", "SAI"))</f>
        <v>ĐÚNG</v>
      </c>
    </row>
    <row r="8260" spans="1:13" x14ac:dyDescent="0.3">
      <c r="A8260" s="4" t="s">
        <v>9</v>
      </c>
      <c r="B8260" s="4" t="s">
        <v>17</v>
      </c>
      <c r="C8260" s="4">
        <v>7.83</v>
      </c>
      <c r="D8260" s="4">
        <v>4.76</v>
      </c>
      <c r="E8260" s="4">
        <v>0.19</v>
      </c>
      <c r="F8260" s="4">
        <v>11.03</v>
      </c>
      <c r="G8260" s="4">
        <v>9258</v>
      </c>
      <c r="H8260" s="4">
        <v>11.246</v>
      </c>
      <c r="I8260" s="4">
        <v>23.667999999999999</v>
      </c>
      <c r="J8260" s="4"/>
      <c r="K8260" s="4"/>
      <c r="L8260" s="4" t="str">
        <f t="shared" ref="L8260:L8323" si="647">IF(ABS(F8260 - IF(A8260="San_o_co_Waffle_Slab", 1.35*(ROUND(E8260*0.45, 2)*25+1.2)+1.5*2, 1.35*(E8260*25+1.2)+1.5*2)) &lt; 0.01, "ĐÚNG", "SAI")</f>
        <v>ĐÚNG</v>
      </c>
      <c r="M8260" s="5" t="str" cm="1">
        <f t="array" ref="M8260">_xlfn.IFS(A8260="Ban_dam_1_phuong", IF(ABS(H8260 / (0.8 * (F8260 * D8260^2 / 8)) - 1) &lt; 0.01, "ĐÚNG", "SAI"), A8260="Ban_ke_4_canh_2_phuong", IF(ABS(H8260 / (0.045 * F8260 * D8260^2) - 1) &lt; 0.01, "ĐÚNG", "SAI"), A8260="San_phang_Flat_Slab", IF(ABS(H8260 / ((0.6 * (F8260 * C8260 * D8260^2 / 8)) / D8260) - 1) &lt; 0.01, "ĐÚNG", "SAI"), A8260="San_console_Cantilever", IF(ABS(H8260 / (-1 * (F8260 * D8260^2 / 2)) - 1) &lt; 0.01, "ĐÚNG", "SAI"), A8260="San_o_co_Waffle_Slab", IF(ABS(H8260 / (0.048 * F8260 * D8260^2) - 1) &lt; 0.01, "ĐÚNG", "SAI"))</f>
        <v>ĐÚNG</v>
      </c>
    </row>
    <row r="8261" spans="1:13" x14ac:dyDescent="0.3">
      <c r="A8261" s="4" t="s">
        <v>9</v>
      </c>
      <c r="B8261" s="4" t="s">
        <v>17</v>
      </c>
      <c r="C8261" s="4">
        <v>3.85</v>
      </c>
      <c r="D8261" s="4">
        <v>3.62</v>
      </c>
      <c r="E8261" s="4">
        <v>0.13</v>
      </c>
      <c r="F8261" s="4">
        <v>9.01</v>
      </c>
      <c r="G8261" s="4">
        <v>9259</v>
      </c>
      <c r="H8261" s="4">
        <v>5.3129999999999997</v>
      </c>
      <c r="I8261" s="4">
        <v>4.6740000000000004</v>
      </c>
      <c r="J8261" s="4"/>
      <c r="K8261" s="4"/>
      <c r="L8261" s="4" t="str">
        <f t="shared" si="647"/>
        <v>ĐÚNG</v>
      </c>
      <c r="M8261" s="5" t="str" cm="1">
        <f t="array" ref="M8261">_xlfn.IFS(A8261="Ban_dam_1_phuong", IF(ABS(H8261 / (0.8 * (F8261 * D8261^2 / 8)) - 1) &lt; 0.01, "ĐÚNG", "SAI"), A8261="Ban_ke_4_canh_2_phuong", IF(ABS(H8261 / (0.045 * F8261 * D8261^2) - 1) &lt; 0.01, "ĐÚNG", "SAI"), A8261="San_phang_Flat_Slab", IF(ABS(H8261 / ((0.6 * (F8261 * C8261 * D8261^2 / 8)) / D8261) - 1) &lt; 0.01, "ĐÚNG", "SAI"), A8261="San_console_Cantilever", IF(ABS(H8261 / (-1 * (F8261 * D8261^2 / 2)) - 1) &lt; 0.01, "ĐÚNG", "SAI"), A8261="San_o_co_Waffle_Slab", IF(ABS(H8261 / (0.048 * F8261 * D8261^2) - 1) &lt; 0.01, "ĐÚNG", "SAI"))</f>
        <v>ĐÚNG</v>
      </c>
    </row>
    <row r="8262" spans="1:13" x14ac:dyDescent="0.3">
      <c r="A8262" s="4" t="s">
        <v>9</v>
      </c>
      <c r="B8262" s="4" t="s">
        <v>13</v>
      </c>
      <c r="C8262" s="4">
        <v>7.17</v>
      </c>
      <c r="D8262" s="4">
        <v>5.61</v>
      </c>
      <c r="E8262" s="4">
        <v>0.16</v>
      </c>
      <c r="F8262" s="4">
        <v>10.02</v>
      </c>
      <c r="G8262" s="4">
        <v>9260</v>
      </c>
      <c r="H8262" s="4">
        <v>14.191000000000001</v>
      </c>
      <c r="I8262" s="4">
        <v>18.029</v>
      </c>
      <c r="J8262" s="4"/>
      <c r="K8262" s="4"/>
      <c r="L8262" s="4" t="str">
        <f t="shared" si="647"/>
        <v>ĐÚNG</v>
      </c>
      <c r="M8262" s="5" t="str" cm="1">
        <f t="array" ref="M8262">_xlfn.IFS(A8262="Ban_dam_1_phuong", IF(ABS(H8262 / (0.8 * (F8262 * D8262^2 / 8)) - 1) &lt; 0.01, "ĐÚNG", "SAI"), A8262="Ban_ke_4_canh_2_phuong", IF(ABS(H8262 / (0.045 * F8262 * D8262^2) - 1) &lt; 0.01, "ĐÚNG", "SAI"), A8262="San_phang_Flat_Slab", IF(ABS(H8262 / ((0.6 * (F8262 * C8262 * D8262^2 / 8)) / D8262) - 1) &lt; 0.01, "ĐÚNG", "SAI"), A8262="San_console_Cantilever", IF(ABS(H8262 / (-1 * (F8262 * D8262^2 / 2)) - 1) &lt; 0.01, "ĐÚNG", "SAI"), A8262="San_o_co_Waffle_Slab", IF(ABS(H8262 / (0.048 * F8262 * D8262^2) - 1) &lt; 0.01, "ĐÚNG", "SAI"))</f>
        <v>ĐÚNG</v>
      </c>
    </row>
    <row r="8263" spans="1:13" x14ac:dyDescent="0.3">
      <c r="A8263" s="4" t="s">
        <v>18</v>
      </c>
      <c r="B8263" s="4" t="s">
        <v>11</v>
      </c>
      <c r="C8263" s="4">
        <v>3.85</v>
      </c>
      <c r="D8263" s="4">
        <v>1.32</v>
      </c>
      <c r="E8263" s="4">
        <v>0.11</v>
      </c>
      <c r="F8263" s="4">
        <v>8.33</v>
      </c>
      <c r="G8263" s="4">
        <v>9261</v>
      </c>
      <c r="H8263" s="4">
        <v>-7.2569999999999997</v>
      </c>
      <c r="I8263" s="4">
        <v>-0.72599999999999998</v>
      </c>
      <c r="J8263" s="4"/>
      <c r="K8263" s="4" t="str">
        <f>IF(AND(A8263="San_console_Cantilever", H8263 &lt; 0),  "ĐÚNG","SAI DẤU MOMEN")</f>
        <v>ĐÚNG</v>
      </c>
      <c r="L8263" s="4" t="str">
        <f t="shared" si="647"/>
        <v>ĐÚNG</v>
      </c>
      <c r="M8263" s="5" t="str" cm="1">
        <f t="array" ref="M8263">_xlfn.IFS(A8263="Ban_dam_1_phuong", IF(ABS(H8263 / (0.8 * (F8263 * D8263^2 / 8)) - 1) &lt; 0.01, "ĐÚNG", "SAI"), A8263="Ban_ke_4_canh_2_phuong", IF(ABS(H8263 / (0.045 * F8263 * D8263^2) - 1) &lt; 0.01, "ĐÚNG", "SAI"), A8263="San_phang_Flat_Slab", IF(ABS(H8263 / ((0.6 * (F8263 * C8263 * D8263^2 / 8)) / D8263) - 1) &lt; 0.01, "ĐÚNG", "SAI"), A8263="San_console_Cantilever", IF(ABS(H8263 / (-1 * (F8263 * D8263^2 / 2)) - 1) &lt; 0.01, "ĐÚNG", "SAI"), A8263="San_o_co_Waffle_Slab", IF(ABS(H8263 / (0.048 * F8263 * D8263^2) - 1) &lt; 0.01, "ĐÚNG", "SAI"))</f>
        <v>ĐÚNG</v>
      </c>
    </row>
    <row r="8264" spans="1:13" x14ac:dyDescent="0.3">
      <c r="A8264" s="4" t="s">
        <v>16</v>
      </c>
      <c r="B8264" s="4" t="s">
        <v>13</v>
      </c>
      <c r="C8264" s="4">
        <v>7.09</v>
      </c>
      <c r="D8264" s="4">
        <v>3.09</v>
      </c>
      <c r="E8264" s="4">
        <v>0.11</v>
      </c>
      <c r="F8264" s="4">
        <v>8.33</v>
      </c>
      <c r="G8264" s="4">
        <v>9262</v>
      </c>
      <c r="H8264" s="4">
        <v>7.9539999999999997</v>
      </c>
      <c r="I8264" s="4">
        <v>1.591</v>
      </c>
      <c r="J8264" s="4" t="str">
        <f>IF(AND(A8264="Ban_dam_1_phuong", C8264/D8264 &gt; 2),"ĐÚNG", "SAI HÌNH HỌC" )</f>
        <v>ĐÚNG</v>
      </c>
      <c r="K8264" s="4"/>
      <c r="L8264" s="4" t="str">
        <f t="shared" si="647"/>
        <v>ĐÚNG</v>
      </c>
      <c r="M8264" s="5" t="str" cm="1">
        <f t="array" ref="M8264">_xlfn.IFS(A8264="Ban_dam_1_phuong", IF(ABS(H8264 / (0.8 * (F8264 * D8264^2 / 8)) - 1) &lt; 0.01, "ĐÚNG", "SAI"), A8264="Ban_ke_4_canh_2_phuong", IF(ABS(H8264 / (0.045 * F8264 * D8264^2) - 1) &lt; 0.01, "ĐÚNG", "SAI"), A8264="San_phang_Flat_Slab", IF(ABS(H8264 / ((0.6 * (F8264 * C8264 * D8264^2 / 8)) / D8264) - 1) &lt; 0.01, "ĐÚNG", "SAI"), A8264="San_console_Cantilever", IF(ABS(H8264 / (-1 * (F8264 * D8264^2 / 2)) - 1) &lt; 0.01, "ĐÚNG", "SAI"), A8264="San_o_co_Waffle_Slab", IF(ABS(H8264 / (0.048 * F8264 * D8264^2) - 1) &lt; 0.01, "ĐÚNG", "SAI"))</f>
        <v>ĐÚNG</v>
      </c>
    </row>
    <row r="8265" spans="1:13" x14ac:dyDescent="0.3">
      <c r="A8265" s="4" t="s">
        <v>9</v>
      </c>
      <c r="B8265" s="4" t="s">
        <v>15</v>
      </c>
      <c r="C8265" s="4">
        <v>7.62</v>
      </c>
      <c r="D8265" s="4">
        <v>4.29</v>
      </c>
      <c r="E8265" s="4">
        <v>0.2</v>
      </c>
      <c r="F8265" s="4">
        <v>11.37</v>
      </c>
      <c r="G8265" s="4">
        <v>9263</v>
      </c>
      <c r="H8265" s="4">
        <v>9.4160000000000004</v>
      </c>
      <c r="I8265" s="4">
        <v>23.106999999999999</v>
      </c>
      <c r="J8265" s="4"/>
      <c r="K8265" s="4"/>
      <c r="L8265" s="4" t="str">
        <f t="shared" si="647"/>
        <v>ĐÚNG</v>
      </c>
      <c r="M8265" s="5" t="str" cm="1">
        <f t="array" ref="M8265">_xlfn.IFS(A8265="Ban_dam_1_phuong", IF(ABS(H8265 / (0.8 * (F8265 * D8265^2 / 8)) - 1) &lt; 0.01, "ĐÚNG", "SAI"), A8265="Ban_ke_4_canh_2_phuong", IF(ABS(H8265 / (0.045 * F8265 * D8265^2) - 1) &lt; 0.01, "ĐÚNG", "SAI"), A8265="San_phang_Flat_Slab", IF(ABS(H8265 / ((0.6 * (F8265 * C8265 * D8265^2 / 8)) / D8265) - 1) &lt; 0.01, "ĐÚNG", "SAI"), A8265="San_console_Cantilever", IF(ABS(H8265 / (-1 * (F8265 * D8265^2 / 2)) - 1) &lt; 0.01, "ĐÚNG", "SAI"), A8265="San_o_co_Waffle_Slab", IF(ABS(H8265 / (0.048 * F8265 * D8265^2) - 1) &lt; 0.01, "ĐÚNG", "SAI"))</f>
        <v>ĐÚNG</v>
      </c>
    </row>
    <row r="8266" spans="1:13" x14ac:dyDescent="0.3">
      <c r="A8266" s="4" t="s">
        <v>14</v>
      </c>
      <c r="B8266" s="4" t="s">
        <v>11</v>
      </c>
      <c r="C8266" s="4">
        <v>9.9700000000000006</v>
      </c>
      <c r="D8266" s="4">
        <v>9.91</v>
      </c>
      <c r="E8266" s="4">
        <v>0.49</v>
      </c>
      <c r="F8266" s="4">
        <v>12.05</v>
      </c>
      <c r="G8266" s="4">
        <v>9264</v>
      </c>
      <c r="H8266" s="4">
        <v>56.804000000000002</v>
      </c>
      <c r="I8266" s="4">
        <v>57.493000000000002</v>
      </c>
      <c r="J8266" s="4"/>
      <c r="K8266" s="4"/>
      <c r="L8266" s="4" t="str">
        <f t="shared" si="647"/>
        <v>ĐÚNG</v>
      </c>
      <c r="M8266" s="5" t="str" cm="1">
        <f t="array" ref="M8266">_xlfn.IFS(A8266="Ban_dam_1_phuong", IF(ABS(H8266 / (0.8 * (F8266 * D8266^2 / 8)) - 1) &lt; 0.01, "ĐÚNG", "SAI"), A8266="Ban_ke_4_canh_2_phuong", IF(ABS(H8266 / (0.045 * F8266 * D8266^2) - 1) &lt; 0.01, "ĐÚNG", "SAI"), A8266="San_phang_Flat_Slab", IF(ABS(H8266 / ((0.6 * (F8266 * C8266 * D8266^2 / 8)) / D8266) - 1) &lt; 0.01, "ĐÚNG", "SAI"), A8266="San_console_Cantilever", IF(ABS(H8266 / (-1 * (F8266 * D8266^2 / 2)) - 1) &lt; 0.01, "ĐÚNG", "SAI"), A8266="San_o_co_Waffle_Slab", IF(ABS(H8266 / (0.048 * F8266 * D8266^2) - 1) &lt; 0.01, "ĐÚNG", "SAI"))</f>
        <v>ĐÚNG</v>
      </c>
    </row>
    <row r="8267" spans="1:13" x14ac:dyDescent="0.3">
      <c r="A8267" s="4" t="s">
        <v>14</v>
      </c>
      <c r="B8267" s="4" t="s">
        <v>13</v>
      </c>
      <c r="C8267" s="4">
        <v>11.7</v>
      </c>
      <c r="D8267" s="4">
        <v>8.91</v>
      </c>
      <c r="E8267" s="4">
        <v>0.49</v>
      </c>
      <c r="F8267" s="4">
        <v>12.05</v>
      </c>
      <c r="G8267" s="4">
        <v>9265</v>
      </c>
      <c r="H8267" s="4">
        <v>45.917999999999999</v>
      </c>
      <c r="I8267" s="4">
        <v>79.177000000000007</v>
      </c>
      <c r="J8267" s="4"/>
      <c r="K8267" s="4"/>
      <c r="L8267" s="4" t="str">
        <f t="shared" si="647"/>
        <v>ĐÚNG</v>
      </c>
      <c r="M8267" s="5" t="str" cm="1">
        <f t="array" ref="M8267">_xlfn.IFS(A8267="Ban_dam_1_phuong", IF(ABS(H8267 / (0.8 * (F8267 * D8267^2 / 8)) - 1) &lt; 0.01, "ĐÚNG", "SAI"), A8267="Ban_ke_4_canh_2_phuong", IF(ABS(H8267 / (0.045 * F8267 * D8267^2) - 1) &lt; 0.01, "ĐÚNG", "SAI"), A8267="San_phang_Flat_Slab", IF(ABS(H8267 / ((0.6 * (F8267 * C8267 * D8267^2 / 8)) / D8267) - 1) &lt; 0.01, "ĐÚNG", "SAI"), A8267="San_console_Cantilever", IF(ABS(H8267 / (-1 * (F8267 * D8267^2 / 2)) - 1) &lt; 0.01, "ĐÚNG", "SAI"), A8267="San_o_co_Waffle_Slab", IF(ABS(H8267 / (0.048 * F8267 * D8267^2) - 1) &lt; 0.01, "ĐÚNG", "SAI"))</f>
        <v>ĐÚNG</v>
      </c>
    </row>
    <row r="8268" spans="1:13" x14ac:dyDescent="0.3">
      <c r="A8268" s="4" t="s">
        <v>16</v>
      </c>
      <c r="B8268" s="4" t="s">
        <v>17</v>
      </c>
      <c r="C8268" s="4">
        <v>8.94</v>
      </c>
      <c r="D8268" s="4">
        <v>2.88</v>
      </c>
      <c r="E8268" s="4">
        <v>0.14000000000000001</v>
      </c>
      <c r="F8268" s="4">
        <v>9.35</v>
      </c>
      <c r="G8268" s="4">
        <v>9266</v>
      </c>
      <c r="H8268" s="4">
        <v>7.7549999999999999</v>
      </c>
      <c r="I8268" s="4">
        <v>1.5509999999999999</v>
      </c>
      <c r="J8268" s="4" t="str">
        <f>IF(AND(A8268="Ban_dam_1_phuong", C8268/D8268 &gt; 2),"ĐÚNG", "SAI HÌNH HỌC" )</f>
        <v>ĐÚNG</v>
      </c>
      <c r="K8268" s="4"/>
      <c r="L8268" s="4" t="str">
        <f t="shared" si="647"/>
        <v>ĐÚNG</v>
      </c>
      <c r="M8268" s="5" t="str" cm="1">
        <f t="array" ref="M8268">_xlfn.IFS(A8268="Ban_dam_1_phuong", IF(ABS(H8268 / (0.8 * (F8268 * D8268^2 / 8)) - 1) &lt; 0.01, "ĐÚNG", "SAI"), A8268="Ban_ke_4_canh_2_phuong", IF(ABS(H8268 / (0.045 * F8268 * D8268^2) - 1) &lt; 0.01, "ĐÚNG", "SAI"), A8268="San_phang_Flat_Slab", IF(ABS(H8268 / ((0.6 * (F8268 * C8268 * D8268^2 / 8)) / D8268) - 1) &lt; 0.01, "ĐÚNG", "SAI"), A8268="San_console_Cantilever", IF(ABS(H8268 / (-1 * (F8268 * D8268^2 / 2)) - 1) &lt; 0.01, "ĐÚNG", "SAI"), A8268="San_o_co_Waffle_Slab", IF(ABS(H8268 / (0.048 * F8268 * D8268^2) - 1) &lt; 0.01, "ĐÚNG", "SAI"))</f>
        <v>ĐÚNG</v>
      </c>
    </row>
    <row r="8269" spans="1:13" x14ac:dyDescent="0.3">
      <c r="A8269" s="4" t="s">
        <v>9</v>
      </c>
      <c r="B8269" s="4" t="s">
        <v>15</v>
      </c>
      <c r="C8269" s="4">
        <v>4.17</v>
      </c>
      <c r="D8269" s="4">
        <v>3.43</v>
      </c>
      <c r="E8269" s="4">
        <v>0.14000000000000001</v>
      </c>
      <c r="F8269" s="4">
        <v>9.35</v>
      </c>
      <c r="G8269" s="4">
        <v>9267</v>
      </c>
      <c r="H8269" s="4">
        <v>4.95</v>
      </c>
      <c r="I8269" s="4">
        <v>5.6909999999999998</v>
      </c>
      <c r="J8269" s="4"/>
      <c r="K8269" s="4"/>
      <c r="L8269" s="4" t="str">
        <f t="shared" si="647"/>
        <v>ĐÚNG</v>
      </c>
      <c r="M8269" s="5" t="str" cm="1">
        <f t="array" ref="M8269">_xlfn.IFS(A8269="Ban_dam_1_phuong", IF(ABS(H8269 / (0.8 * (F8269 * D8269^2 / 8)) - 1) &lt; 0.01, "ĐÚNG", "SAI"), A8269="Ban_ke_4_canh_2_phuong", IF(ABS(H8269 / (0.045 * F8269 * D8269^2) - 1) &lt; 0.01, "ĐÚNG", "SAI"), A8269="San_phang_Flat_Slab", IF(ABS(H8269 / ((0.6 * (F8269 * C8269 * D8269^2 / 8)) / D8269) - 1) &lt; 0.01, "ĐÚNG", "SAI"), A8269="San_console_Cantilever", IF(ABS(H8269 / (-1 * (F8269 * D8269^2 / 2)) - 1) &lt; 0.01, "ĐÚNG", "SAI"), A8269="San_o_co_Waffle_Slab", IF(ABS(H8269 / (0.048 * F8269 * D8269^2) - 1) &lt; 0.01, "ĐÚNG", "SAI"))</f>
        <v>ĐÚNG</v>
      </c>
    </row>
    <row r="8270" spans="1:13" x14ac:dyDescent="0.3">
      <c r="A8270" s="4" t="s">
        <v>14</v>
      </c>
      <c r="B8270" s="4" t="s">
        <v>11</v>
      </c>
      <c r="C8270" s="4">
        <v>11.65</v>
      </c>
      <c r="D8270" s="4">
        <v>8.0399999999999991</v>
      </c>
      <c r="E8270" s="4">
        <v>0.41</v>
      </c>
      <c r="F8270" s="4">
        <v>10.7</v>
      </c>
      <c r="G8270" s="4">
        <v>9268</v>
      </c>
      <c r="H8270" s="4">
        <v>33.200000000000003</v>
      </c>
      <c r="I8270" s="4">
        <v>69.706999999999994</v>
      </c>
      <c r="J8270" s="4"/>
      <c r="K8270" s="4"/>
      <c r="L8270" s="4" t="str">
        <f t="shared" si="647"/>
        <v>ĐÚNG</v>
      </c>
      <c r="M8270" s="5" t="str" cm="1">
        <f t="array" ref="M8270">_xlfn.IFS(A8270="Ban_dam_1_phuong", IF(ABS(H8270 / (0.8 * (F8270 * D8270^2 / 8)) - 1) &lt; 0.01, "ĐÚNG", "SAI"), A8270="Ban_ke_4_canh_2_phuong", IF(ABS(H8270 / (0.045 * F8270 * D8270^2) - 1) &lt; 0.01, "ĐÚNG", "SAI"), A8270="San_phang_Flat_Slab", IF(ABS(H8270 / ((0.6 * (F8270 * C8270 * D8270^2 / 8)) / D8270) - 1) &lt; 0.01, "ĐÚNG", "SAI"), A8270="San_console_Cantilever", IF(ABS(H8270 / (-1 * (F8270 * D8270^2 / 2)) - 1) &lt; 0.01, "ĐÚNG", "SAI"), A8270="San_o_co_Waffle_Slab", IF(ABS(H8270 / (0.048 * F8270 * D8270^2) - 1) &lt; 0.01, "ĐÚNG", "SAI"))</f>
        <v>ĐÚNG</v>
      </c>
    </row>
    <row r="8271" spans="1:13" x14ac:dyDescent="0.3">
      <c r="A8271" s="4" t="s">
        <v>14</v>
      </c>
      <c r="B8271" s="4" t="s">
        <v>11</v>
      </c>
      <c r="C8271" s="4">
        <v>12.51</v>
      </c>
      <c r="D8271" s="4">
        <v>8.68</v>
      </c>
      <c r="E8271" s="4">
        <v>0.44</v>
      </c>
      <c r="F8271" s="4">
        <v>11.37</v>
      </c>
      <c r="G8271" s="4">
        <v>9269</v>
      </c>
      <c r="H8271" s="4">
        <v>41.119</v>
      </c>
      <c r="I8271" s="4">
        <v>85.411000000000001</v>
      </c>
      <c r="J8271" s="4"/>
      <c r="K8271" s="4"/>
      <c r="L8271" s="4" t="str">
        <f t="shared" si="647"/>
        <v>ĐÚNG</v>
      </c>
      <c r="M8271" s="5" t="str" cm="1">
        <f t="array" ref="M8271">_xlfn.IFS(A8271="Ban_dam_1_phuong", IF(ABS(H8271 / (0.8 * (F8271 * D8271^2 / 8)) - 1) &lt; 0.01, "ĐÚNG", "SAI"), A8271="Ban_ke_4_canh_2_phuong", IF(ABS(H8271 / (0.045 * F8271 * D8271^2) - 1) &lt; 0.01, "ĐÚNG", "SAI"), A8271="San_phang_Flat_Slab", IF(ABS(H8271 / ((0.6 * (F8271 * C8271 * D8271^2 / 8)) / D8271) - 1) &lt; 0.01, "ĐÚNG", "SAI"), A8271="San_console_Cantilever", IF(ABS(H8271 / (-1 * (F8271 * D8271^2 / 2)) - 1) &lt; 0.01, "ĐÚNG", "SAI"), A8271="San_o_co_Waffle_Slab", IF(ABS(H8271 / (0.048 * F8271 * D8271^2) - 1) &lt; 0.01, "ĐÚNG", "SAI"))</f>
        <v>ĐÚNG</v>
      </c>
    </row>
    <row r="8272" spans="1:13" x14ac:dyDescent="0.3">
      <c r="A8272" s="4" t="s">
        <v>9</v>
      </c>
      <c r="B8272" s="4" t="s">
        <v>11</v>
      </c>
      <c r="C8272" s="4">
        <v>4.09</v>
      </c>
      <c r="D8272" s="4">
        <v>3.37</v>
      </c>
      <c r="E8272" s="4">
        <v>0.13</v>
      </c>
      <c r="F8272" s="4">
        <v>9.01</v>
      </c>
      <c r="G8272" s="4">
        <v>9270</v>
      </c>
      <c r="H8272" s="4">
        <v>4.6050000000000004</v>
      </c>
      <c r="I8272" s="4">
        <v>5.2750000000000004</v>
      </c>
      <c r="J8272" s="4"/>
      <c r="K8272" s="4"/>
      <c r="L8272" s="4" t="str">
        <f t="shared" si="647"/>
        <v>ĐÚNG</v>
      </c>
      <c r="M8272" s="5" t="str" cm="1">
        <f t="array" ref="M8272">_xlfn.IFS(A8272="Ban_dam_1_phuong", IF(ABS(H8272 / (0.8 * (F8272 * D8272^2 / 8)) - 1) &lt; 0.01, "ĐÚNG", "SAI"), A8272="Ban_ke_4_canh_2_phuong", IF(ABS(H8272 / (0.045 * F8272 * D8272^2) - 1) &lt; 0.01, "ĐÚNG", "SAI"), A8272="San_phang_Flat_Slab", IF(ABS(H8272 / ((0.6 * (F8272 * C8272 * D8272^2 / 8)) / D8272) - 1) &lt; 0.01, "ĐÚNG", "SAI"), A8272="San_console_Cantilever", IF(ABS(H8272 / (-1 * (F8272 * D8272^2 / 2)) - 1) &lt; 0.01, "ĐÚNG", "SAI"), A8272="San_o_co_Waffle_Slab", IF(ABS(H8272 / (0.048 * F8272 * D8272^2) - 1) &lt; 0.01, "ĐÚNG", "SAI"))</f>
        <v>ĐÚNG</v>
      </c>
    </row>
    <row r="8273" spans="1:13" x14ac:dyDescent="0.3">
      <c r="A8273" s="4" t="s">
        <v>14</v>
      </c>
      <c r="B8273" s="4" t="s">
        <v>15</v>
      </c>
      <c r="C8273" s="4">
        <v>10.67</v>
      </c>
      <c r="D8273" s="4">
        <v>8.34</v>
      </c>
      <c r="E8273" s="4">
        <v>0.48</v>
      </c>
      <c r="F8273" s="4">
        <v>12.05</v>
      </c>
      <c r="G8273" s="4">
        <v>9271</v>
      </c>
      <c r="H8273" s="4">
        <v>40.231000000000002</v>
      </c>
      <c r="I8273" s="4">
        <v>65.849999999999994</v>
      </c>
      <c r="J8273" s="4"/>
      <c r="K8273" s="4"/>
      <c r="L8273" s="4" t="str">
        <f t="shared" si="647"/>
        <v>ĐÚNG</v>
      </c>
      <c r="M8273" s="5" t="str" cm="1">
        <f t="array" ref="M8273">_xlfn.IFS(A8273="Ban_dam_1_phuong", IF(ABS(H8273 / (0.8 * (F8273 * D8273^2 / 8)) - 1) &lt; 0.01, "ĐÚNG", "SAI"), A8273="Ban_ke_4_canh_2_phuong", IF(ABS(H8273 / (0.045 * F8273 * D8273^2) - 1) &lt; 0.01, "ĐÚNG", "SAI"), A8273="San_phang_Flat_Slab", IF(ABS(H8273 / ((0.6 * (F8273 * C8273 * D8273^2 / 8)) / D8273) - 1) &lt; 0.01, "ĐÚNG", "SAI"), A8273="San_console_Cantilever", IF(ABS(H8273 / (-1 * (F8273 * D8273^2 / 2)) - 1) &lt; 0.01, "ĐÚNG", "SAI"), A8273="San_o_co_Waffle_Slab", IF(ABS(H8273 / (0.048 * F8273 * D8273^2) - 1) &lt; 0.01, "ĐÚNG", "SAI"))</f>
        <v>ĐÚNG</v>
      </c>
    </row>
    <row r="8274" spans="1:13" x14ac:dyDescent="0.3">
      <c r="A8274" s="4" t="s">
        <v>16</v>
      </c>
      <c r="B8274" s="4" t="s">
        <v>11</v>
      </c>
      <c r="C8274" s="4">
        <v>6.1</v>
      </c>
      <c r="D8274" s="4">
        <v>2.39</v>
      </c>
      <c r="E8274" s="4">
        <v>0.13</v>
      </c>
      <c r="F8274" s="4">
        <v>9.01</v>
      </c>
      <c r="G8274" s="4">
        <v>9272</v>
      </c>
      <c r="H8274" s="4">
        <v>5.1470000000000002</v>
      </c>
      <c r="I8274" s="4">
        <v>1.0289999999999999</v>
      </c>
      <c r="J8274" s="4" t="str">
        <f>IF(AND(A8274="Ban_dam_1_phuong", C8274/D8274 &gt; 2),"ĐÚNG", "SAI HÌNH HỌC" )</f>
        <v>ĐÚNG</v>
      </c>
      <c r="K8274" s="4"/>
      <c r="L8274" s="4" t="str">
        <f t="shared" si="647"/>
        <v>ĐÚNG</v>
      </c>
      <c r="M8274" s="5" t="str" cm="1">
        <f t="array" ref="M8274">_xlfn.IFS(A8274="Ban_dam_1_phuong", IF(ABS(H8274 / (0.8 * (F8274 * D8274^2 / 8)) - 1) &lt; 0.01, "ĐÚNG", "SAI"), A8274="Ban_ke_4_canh_2_phuong", IF(ABS(H8274 / (0.045 * F8274 * D8274^2) - 1) &lt; 0.01, "ĐÚNG", "SAI"), A8274="San_phang_Flat_Slab", IF(ABS(H8274 / ((0.6 * (F8274 * C8274 * D8274^2 / 8)) / D8274) - 1) &lt; 0.01, "ĐÚNG", "SAI"), A8274="San_console_Cantilever", IF(ABS(H8274 / (-1 * (F8274 * D8274^2 / 2)) - 1) &lt; 0.01, "ĐÚNG", "SAI"), A8274="San_o_co_Waffle_Slab", IF(ABS(H8274 / (0.048 * F8274 * D8274^2) - 1) &lt; 0.01, "ĐÚNG", "SAI"))</f>
        <v>ĐÚNG</v>
      </c>
    </row>
    <row r="8275" spans="1:13" x14ac:dyDescent="0.3">
      <c r="A8275" s="4" t="s">
        <v>18</v>
      </c>
      <c r="B8275" s="4" t="s">
        <v>13</v>
      </c>
      <c r="C8275" s="4">
        <v>5.59</v>
      </c>
      <c r="D8275" s="4">
        <v>2.2599999999999998</v>
      </c>
      <c r="E8275" s="4">
        <v>0.14000000000000001</v>
      </c>
      <c r="F8275" s="4">
        <v>9.35</v>
      </c>
      <c r="G8275" s="4">
        <v>9273</v>
      </c>
      <c r="H8275" s="4">
        <v>-23.878</v>
      </c>
      <c r="I8275" s="4">
        <v>-2.3879999999999999</v>
      </c>
      <c r="J8275" s="4"/>
      <c r="K8275" s="4" t="str">
        <f t="shared" ref="K8275:K8277" si="648">IF(AND(A8275="San_console_Cantilever", H8275 &lt; 0),  "ĐÚNG","SAI DẤU MOMEN")</f>
        <v>ĐÚNG</v>
      </c>
      <c r="L8275" s="4" t="str">
        <f t="shared" si="647"/>
        <v>ĐÚNG</v>
      </c>
      <c r="M8275" s="5" t="str" cm="1">
        <f t="array" ref="M8275">_xlfn.IFS(A8275="Ban_dam_1_phuong", IF(ABS(H8275 / (0.8 * (F8275 * D8275^2 / 8)) - 1) &lt; 0.01, "ĐÚNG", "SAI"), A8275="Ban_ke_4_canh_2_phuong", IF(ABS(H8275 / (0.045 * F8275 * D8275^2) - 1) &lt; 0.01, "ĐÚNG", "SAI"), A8275="San_phang_Flat_Slab", IF(ABS(H8275 / ((0.6 * (F8275 * C8275 * D8275^2 / 8)) / D8275) - 1) &lt; 0.01, "ĐÚNG", "SAI"), A8275="San_console_Cantilever", IF(ABS(H8275 / (-1 * (F8275 * D8275^2 / 2)) - 1) &lt; 0.01, "ĐÚNG", "SAI"), A8275="San_o_co_Waffle_Slab", IF(ABS(H8275 / (0.048 * F8275 * D8275^2) - 1) &lt; 0.01, "ĐÚNG", "SAI"))</f>
        <v>ĐÚNG</v>
      </c>
    </row>
    <row r="8276" spans="1:13" x14ac:dyDescent="0.3">
      <c r="A8276" s="4" t="s">
        <v>18</v>
      </c>
      <c r="B8276" s="4" t="s">
        <v>10</v>
      </c>
      <c r="C8276" s="4">
        <v>4.6500000000000004</v>
      </c>
      <c r="D8276" s="4">
        <v>1.77</v>
      </c>
      <c r="E8276" s="4">
        <v>0.12</v>
      </c>
      <c r="F8276" s="4">
        <v>8.67</v>
      </c>
      <c r="G8276" s="4">
        <v>9274</v>
      </c>
      <c r="H8276" s="4">
        <v>-13.581</v>
      </c>
      <c r="I8276" s="4">
        <v>-1.3580000000000001</v>
      </c>
      <c r="J8276" s="4"/>
      <c r="K8276" s="4" t="str">
        <f t="shared" si="648"/>
        <v>ĐÚNG</v>
      </c>
      <c r="L8276" s="4" t="str">
        <f t="shared" si="647"/>
        <v>ĐÚNG</v>
      </c>
      <c r="M8276" s="5" t="str" cm="1">
        <f t="array" ref="M8276">_xlfn.IFS(A8276="Ban_dam_1_phuong", IF(ABS(H8276 / (0.8 * (F8276 * D8276^2 / 8)) - 1) &lt; 0.01, "ĐÚNG", "SAI"), A8276="Ban_ke_4_canh_2_phuong", IF(ABS(H8276 / (0.045 * F8276 * D8276^2) - 1) &lt; 0.01, "ĐÚNG", "SAI"), A8276="San_phang_Flat_Slab", IF(ABS(H8276 / ((0.6 * (F8276 * C8276 * D8276^2 / 8)) / D8276) - 1) &lt; 0.01, "ĐÚNG", "SAI"), A8276="San_console_Cantilever", IF(ABS(H8276 / (-1 * (F8276 * D8276^2 / 2)) - 1) &lt; 0.01, "ĐÚNG", "SAI"), A8276="San_o_co_Waffle_Slab", IF(ABS(H8276 / (0.048 * F8276 * D8276^2) - 1) &lt; 0.01, "ĐÚNG", "SAI"))</f>
        <v>ĐÚNG</v>
      </c>
    </row>
    <row r="8277" spans="1:13" x14ac:dyDescent="0.3">
      <c r="A8277" s="4" t="s">
        <v>18</v>
      </c>
      <c r="B8277" s="4" t="s">
        <v>13</v>
      </c>
      <c r="C8277" s="4">
        <v>7.8</v>
      </c>
      <c r="D8277" s="4">
        <v>1.97</v>
      </c>
      <c r="E8277" s="4">
        <v>0.11</v>
      </c>
      <c r="F8277" s="4">
        <v>8.33</v>
      </c>
      <c r="G8277" s="4">
        <v>9275</v>
      </c>
      <c r="H8277" s="4">
        <v>-16.164000000000001</v>
      </c>
      <c r="I8277" s="4">
        <v>-1.6160000000000001</v>
      </c>
      <c r="J8277" s="4"/>
      <c r="K8277" s="4" t="str">
        <f t="shared" si="648"/>
        <v>ĐÚNG</v>
      </c>
      <c r="L8277" s="4" t="str">
        <f t="shared" si="647"/>
        <v>ĐÚNG</v>
      </c>
      <c r="M8277" s="5" t="str" cm="1">
        <f t="array" ref="M8277">_xlfn.IFS(A8277="Ban_dam_1_phuong", IF(ABS(H8277 / (0.8 * (F8277 * D8277^2 / 8)) - 1) &lt; 0.01, "ĐÚNG", "SAI"), A8277="Ban_ke_4_canh_2_phuong", IF(ABS(H8277 / (0.045 * F8277 * D8277^2) - 1) &lt; 0.01, "ĐÚNG", "SAI"), A8277="San_phang_Flat_Slab", IF(ABS(H8277 / ((0.6 * (F8277 * C8277 * D8277^2 / 8)) / D8277) - 1) &lt; 0.01, "ĐÚNG", "SAI"), A8277="San_console_Cantilever", IF(ABS(H8277 / (-1 * (F8277 * D8277^2 / 2)) - 1) &lt; 0.01, "ĐÚNG", "SAI"), A8277="San_o_co_Waffle_Slab", IF(ABS(H8277 / (0.048 * F8277 * D8277^2) - 1) &lt; 0.01, "ĐÚNG", "SAI"))</f>
        <v>ĐÚNG</v>
      </c>
    </row>
    <row r="8278" spans="1:13" x14ac:dyDescent="0.3">
      <c r="A8278" s="4" t="s">
        <v>12</v>
      </c>
      <c r="B8278" s="4" t="s">
        <v>15</v>
      </c>
      <c r="C8278" s="4">
        <v>8.0399999999999991</v>
      </c>
      <c r="D8278" s="4">
        <v>6.72</v>
      </c>
      <c r="E8278" s="4">
        <v>0.2</v>
      </c>
      <c r="F8278" s="4">
        <v>11.37</v>
      </c>
      <c r="G8278" s="4">
        <v>9276</v>
      </c>
      <c r="H8278" s="4">
        <v>46.073</v>
      </c>
      <c r="I8278" s="4">
        <v>25.672999999999998</v>
      </c>
      <c r="J8278" s="4"/>
      <c r="K8278" s="4"/>
      <c r="L8278" s="4" t="str">
        <f t="shared" si="647"/>
        <v>ĐÚNG</v>
      </c>
      <c r="M8278" s="5" t="str" cm="1">
        <f t="array" ref="M8278">_xlfn.IFS(A8278="Ban_dam_1_phuong", IF(ABS(H8278 / (0.8 * (F8278 * D8278^2 / 8)) - 1) &lt; 0.01, "ĐÚNG", "SAI"), A8278="Ban_ke_4_canh_2_phuong", IF(ABS(H8278 / (0.045 * F8278 * D8278^2) - 1) &lt; 0.01, "ĐÚNG", "SAI"), A8278="San_phang_Flat_Slab", IF(ABS(H8278 / ((0.6 * (F8278 * C8278 * D8278^2 / 8)) / D8278) - 1) &lt; 0.01, "ĐÚNG", "SAI"), A8278="San_console_Cantilever", IF(ABS(H8278 / (-1 * (F8278 * D8278^2 / 2)) - 1) &lt; 0.01, "ĐÚNG", "SAI"), A8278="San_o_co_Waffle_Slab", IF(ABS(H8278 / (0.048 * F8278 * D8278^2) - 1) &lt; 0.01, "ĐÚNG", "SAI"))</f>
        <v>ĐÚNG</v>
      </c>
    </row>
    <row r="8279" spans="1:13" x14ac:dyDescent="0.3">
      <c r="A8279" s="4" t="s">
        <v>14</v>
      </c>
      <c r="B8279" s="4" t="s">
        <v>11</v>
      </c>
      <c r="C8279" s="4">
        <v>15.63</v>
      </c>
      <c r="D8279" s="4">
        <v>11.6</v>
      </c>
      <c r="E8279" s="4">
        <v>0.49</v>
      </c>
      <c r="F8279" s="4">
        <v>12.05</v>
      </c>
      <c r="G8279" s="4">
        <v>9277</v>
      </c>
      <c r="H8279" s="4">
        <v>77.83</v>
      </c>
      <c r="I8279" s="4">
        <v>141.30099999999999</v>
      </c>
      <c r="J8279" s="4"/>
      <c r="K8279" s="4"/>
      <c r="L8279" s="4" t="str">
        <f t="shared" si="647"/>
        <v>ĐÚNG</v>
      </c>
      <c r="M8279" s="5" t="str" cm="1">
        <f t="array" ref="M8279">_xlfn.IFS(A8279="Ban_dam_1_phuong", IF(ABS(H8279 / (0.8 * (F8279 * D8279^2 / 8)) - 1) &lt; 0.01, "ĐÚNG", "SAI"), A8279="Ban_ke_4_canh_2_phuong", IF(ABS(H8279 / (0.045 * F8279 * D8279^2) - 1) &lt; 0.01, "ĐÚNG", "SAI"), A8279="San_phang_Flat_Slab", IF(ABS(H8279 / ((0.6 * (F8279 * C8279 * D8279^2 / 8)) / D8279) - 1) &lt; 0.01, "ĐÚNG", "SAI"), A8279="San_console_Cantilever", IF(ABS(H8279 / (-1 * (F8279 * D8279^2 / 2)) - 1) &lt; 0.01, "ĐÚNG", "SAI"), A8279="San_o_co_Waffle_Slab", IF(ABS(H8279 / (0.048 * F8279 * D8279^2) - 1) &lt; 0.01, "ĐÚNG", "SAI"))</f>
        <v>ĐÚNG</v>
      </c>
    </row>
    <row r="8280" spans="1:13" x14ac:dyDescent="0.3">
      <c r="A8280" s="4" t="s">
        <v>9</v>
      </c>
      <c r="B8280" s="4" t="s">
        <v>10</v>
      </c>
      <c r="C8280" s="4">
        <v>8.01</v>
      </c>
      <c r="D8280" s="4">
        <v>4.21</v>
      </c>
      <c r="E8280" s="4">
        <v>0.12</v>
      </c>
      <c r="F8280" s="4">
        <v>8.67</v>
      </c>
      <c r="G8280" s="4">
        <v>9278</v>
      </c>
      <c r="H8280" s="4">
        <v>6.915</v>
      </c>
      <c r="I8280" s="4">
        <v>19.469000000000001</v>
      </c>
      <c r="J8280" s="4"/>
      <c r="K8280" s="4"/>
      <c r="L8280" s="4" t="str">
        <f t="shared" si="647"/>
        <v>ĐÚNG</v>
      </c>
      <c r="M8280" s="5" t="str" cm="1">
        <f t="array" ref="M8280">_xlfn.IFS(A8280="Ban_dam_1_phuong", IF(ABS(H8280 / (0.8 * (F8280 * D8280^2 / 8)) - 1) &lt; 0.01, "ĐÚNG", "SAI"), A8280="Ban_ke_4_canh_2_phuong", IF(ABS(H8280 / (0.045 * F8280 * D8280^2) - 1) &lt; 0.01, "ĐÚNG", "SAI"), A8280="San_phang_Flat_Slab", IF(ABS(H8280 / ((0.6 * (F8280 * C8280 * D8280^2 / 8)) / D8280) - 1) &lt; 0.01, "ĐÚNG", "SAI"), A8280="San_console_Cantilever", IF(ABS(H8280 / (-1 * (F8280 * D8280^2 / 2)) - 1) &lt; 0.01, "ĐÚNG", "SAI"), A8280="San_o_co_Waffle_Slab", IF(ABS(H8280 / (0.048 * F8280 * D8280^2) - 1) &lt; 0.01, "ĐÚNG", "SAI"))</f>
        <v>ĐÚNG</v>
      </c>
    </row>
    <row r="8281" spans="1:13" x14ac:dyDescent="0.3">
      <c r="A8281" s="4" t="s">
        <v>14</v>
      </c>
      <c r="B8281" s="4" t="s">
        <v>13</v>
      </c>
      <c r="C8281" s="4">
        <v>10.83</v>
      </c>
      <c r="D8281" s="4">
        <v>9.01</v>
      </c>
      <c r="E8281" s="4">
        <v>0.45</v>
      </c>
      <c r="F8281" s="4">
        <v>11.37</v>
      </c>
      <c r="G8281" s="4">
        <v>9279</v>
      </c>
      <c r="H8281" s="4">
        <v>44.305</v>
      </c>
      <c r="I8281" s="4">
        <v>64.012</v>
      </c>
      <c r="J8281" s="4"/>
      <c r="K8281" s="4"/>
      <c r="L8281" s="4" t="str">
        <f t="shared" si="647"/>
        <v>ĐÚNG</v>
      </c>
      <c r="M8281" s="5" t="str" cm="1">
        <f t="array" ref="M8281">_xlfn.IFS(A8281="Ban_dam_1_phuong", IF(ABS(H8281 / (0.8 * (F8281 * D8281^2 / 8)) - 1) &lt; 0.01, "ĐÚNG", "SAI"), A8281="Ban_ke_4_canh_2_phuong", IF(ABS(H8281 / (0.045 * F8281 * D8281^2) - 1) &lt; 0.01, "ĐÚNG", "SAI"), A8281="San_phang_Flat_Slab", IF(ABS(H8281 / ((0.6 * (F8281 * C8281 * D8281^2 / 8)) / D8281) - 1) &lt; 0.01, "ĐÚNG", "SAI"), A8281="San_console_Cantilever", IF(ABS(H8281 / (-1 * (F8281 * D8281^2 / 2)) - 1) &lt; 0.01, "ĐÚNG", "SAI"), A8281="San_o_co_Waffle_Slab", IF(ABS(H8281 / (0.048 * F8281 * D8281^2) - 1) &lt; 0.01, "ĐÚNG", "SAI"))</f>
        <v>ĐÚNG</v>
      </c>
    </row>
    <row r="8282" spans="1:13" x14ac:dyDescent="0.3">
      <c r="A8282" s="4" t="s">
        <v>16</v>
      </c>
      <c r="B8282" s="4" t="s">
        <v>17</v>
      </c>
      <c r="C8282" s="4">
        <v>7.74</v>
      </c>
      <c r="D8282" s="4">
        <v>2.78</v>
      </c>
      <c r="E8282" s="4">
        <v>0.12</v>
      </c>
      <c r="F8282" s="4">
        <v>8.67</v>
      </c>
      <c r="G8282" s="4">
        <v>9280</v>
      </c>
      <c r="H8282" s="4">
        <v>6.7009999999999996</v>
      </c>
      <c r="I8282" s="4">
        <v>1.34</v>
      </c>
      <c r="J8282" s="4" t="str">
        <f>IF(AND(A8282="Ban_dam_1_phuong", C8282/D8282 &gt; 2),"ĐÚNG", "SAI HÌNH HỌC" )</f>
        <v>ĐÚNG</v>
      </c>
      <c r="K8282" s="4"/>
      <c r="L8282" s="4" t="str">
        <f t="shared" si="647"/>
        <v>ĐÚNG</v>
      </c>
      <c r="M8282" s="5" t="str" cm="1">
        <f t="array" ref="M8282">_xlfn.IFS(A8282="Ban_dam_1_phuong", IF(ABS(H8282 / (0.8 * (F8282 * D8282^2 / 8)) - 1) &lt; 0.01, "ĐÚNG", "SAI"), A8282="Ban_ke_4_canh_2_phuong", IF(ABS(H8282 / (0.045 * F8282 * D8282^2) - 1) &lt; 0.01, "ĐÚNG", "SAI"), A8282="San_phang_Flat_Slab", IF(ABS(H8282 / ((0.6 * (F8282 * C8282 * D8282^2 / 8)) / D8282) - 1) &lt; 0.01, "ĐÚNG", "SAI"), A8282="San_console_Cantilever", IF(ABS(H8282 / (-1 * (F8282 * D8282^2 / 2)) - 1) &lt; 0.01, "ĐÚNG", "SAI"), A8282="San_o_co_Waffle_Slab", IF(ABS(H8282 / (0.048 * F8282 * D8282^2) - 1) &lt; 0.01, "ĐÚNG", "SAI"))</f>
        <v>ĐÚNG</v>
      </c>
    </row>
    <row r="8283" spans="1:13" x14ac:dyDescent="0.3">
      <c r="A8283" s="4" t="s">
        <v>18</v>
      </c>
      <c r="B8283" s="4" t="s">
        <v>11</v>
      </c>
      <c r="C8283" s="4">
        <v>7.2</v>
      </c>
      <c r="D8283" s="4">
        <v>2.48</v>
      </c>
      <c r="E8283" s="4">
        <v>0.11</v>
      </c>
      <c r="F8283" s="4">
        <v>8.33</v>
      </c>
      <c r="G8283" s="4">
        <v>9281</v>
      </c>
      <c r="H8283" s="4">
        <v>-25.616</v>
      </c>
      <c r="I8283" s="4">
        <v>-2.5619999999999998</v>
      </c>
      <c r="J8283" s="4"/>
      <c r="K8283" s="4" t="str">
        <f>IF(AND(A8283="San_console_Cantilever", H8283 &lt; 0),  "ĐÚNG","SAI DẤU MOMEN")</f>
        <v>ĐÚNG</v>
      </c>
      <c r="L8283" s="4" t="str">
        <f t="shared" si="647"/>
        <v>ĐÚNG</v>
      </c>
      <c r="M8283" s="5" t="str" cm="1">
        <f t="array" ref="M8283">_xlfn.IFS(A8283="Ban_dam_1_phuong", IF(ABS(H8283 / (0.8 * (F8283 * D8283^2 / 8)) - 1) &lt; 0.01, "ĐÚNG", "SAI"), A8283="Ban_ke_4_canh_2_phuong", IF(ABS(H8283 / (0.045 * F8283 * D8283^2) - 1) &lt; 0.01, "ĐÚNG", "SAI"), A8283="San_phang_Flat_Slab", IF(ABS(H8283 / ((0.6 * (F8283 * C8283 * D8283^2 / 8)) / D8283) - 1) &lt; 0.01, "ĐÚNG", "SAI"), A8283="San_console_Cantilever", IF(ABS(H8283 / (-1 * (F8283 * D8283^2 / 2)) - 1) &lt; 0.01, "ĐÚNG", "SAI"), A8283="San_o_co_Waffle_Slab", IF(ABS(H8283 / (0.048 * F8283 * D8283^2) - 1) &lt; 0.01, "ĐÚNG", "SAI"))</f>
        <v>ĐÚNG</v>
      </c>
    </row>
    <row r="8284" spans="1:13" x14ac:dyDescent="0.3">
      <c r="A8284" s="4" t="s">
        <v>16</v>
      </c>
      <c r="B8284" s="4" t="s">
        <v>13</v>
      </c>
      <c r="C8284" s="4">
        <v>9.2899999999999991</v>
      </c>
      <c r="D8284" s="4">
        <v>3.46</v>
      </c>
      <c r="E8284" s="4">
        <v>0.13</v>
      </c>
      <c r="F8284" s="4">
        <v>9.01</v>
      </c>
      <c r="G8284" s="4">
        <v>9282</v>
      </c>
      <c r="H8284" s="4">
        <v>10.786</v>
      </c>
      <c r="I8284" s="4">
        <v>2.157</v>
      </c>
      <c r="J8284" s="4" t="str">
        <f>IF(AND(A8284="Ban_dam_1_phuong", C8284/D8284 &gt; 2),"ĐÚNG", "SAI HÌNH HỌC" )</f>
        <v>ĐÚNG</v>
      </c>
      <c r="K8284" s="4"/>
      <c r="L8284" s="4" t="str">
        <f t="shared" si="647"/>
        <v>ĐÚNG</v>
      </c>
      <c r="M8284" s="5" t="str" cm="1">
        <f t="array" ref="M8284">_xlfn.IFS(A8284="Ban_dam_1_phuong", IF(ABS(H8284 / (0.8 * (F8284 * D8284^2 / 8)) - 1) &lt; 0.01, "ĐÚNG", "SAI"), A8284="Ban_ke_4_canh_2_phuong", IF(ABS(H8284 / (0.045 * F8284 * D8284^2) - 1) &lt; 0.01, "ĐÚNG", "SAI"), A8284="San_phang_Flat_Slab", IF(ABS(H8284 / ((0.6 * (F8284 * C8284 * D8284^2 / 8)) / D8284) - 1) &lt; 0.01, "ĐÚNG", "SAI"), A8284="San_console_Cantilever", IF(ABS(H8284 / (-1 * (F8284 * D8284^2 / 2)) - 1) &lt; 0.01, "ĐÚNG", "SAI"), A8284="San_o_co_Waffle_Slab", IF(ABS(H8284 / (0.048 * F8284 * D8284^2) - 1) &lt; 0.01, "ĐÚNG", "SAI"))</f>
        <v>ĐÚNG</v>
      </c>
    </row>
    <row r="8285" spans="1:13" x14ac:dyDescent="0.3">
      <c r="A8285" s="4" t="s">
        <v>14</v>
      </c>
      <c r="B8285" s="4" t="s">
        <v>11</v>
      </c>
      <c r="C8285" s="4">
        <v>9.26</v>
      </c>
      <c r="D8285" s="4">
        <v>9.16</v>
      </c>
      <c r="E8285" s="4">
        <v>0.36</v>
      </c>
      <c r="F8285" s="4">
        <v>10.02</v>
      </c>
      <c r="G8285" s="4">
        <v>9283</v>
      </c>
      <c r="H8285" s="4">
        <v>40.354999999999997</v>
      </c>
      <c r="I8285" s="4">
        <v>41.241</v>
      </c>
      <c r="J8285" s="4"/>
      <c r="K8285" s="4"/>
      <c r="L8285" s="4" t="str">
        <f t="shared" si="647"/>
        <v>ĐÚNG</v>
      </c>
      <c r="M8285" s="5" t="str" cm="1">
        <f t="array" ref="M8285">_xlfn.IFS(A8285="Ban_dam_1_phuong", IF(ABS(H8285 / (0.8 * (F8285 * D8285^2 / 8)) - 1) &lt; 0.01, "ĐÚNG", "SAI"), A8285="Ban_ke_4_canh_2_phuong", IF(ABS(H8285 / (0.045 * F8285 * D8285^2) - 1) &lt; 0.01, "ĐÚNG", "SAI"), A8285="San_phang_Flat_Slab", IF(ABS(H8285 / ((0.6 * (F8285 * C8285 * D8285^2 / 8)) / D8285) - 1) &lt; 0.01, "ĐÚNG", "SAI"), A8285="San_console_Cantilever", IF(ABS(H8285 / (-1 * (F8285 * D8285^2 / 2)) - 1) &lt; 0.01, "ĐÚNG", "SAI"), A8285="San_o_co_Waffle_Slab", IF(ABS(H8285 / (0.048 * F8285 * D8285^2) - 1) &lt; 0.01, "ĐÚNG", "SAI"))</f>
        <v>ĐÚNG</v>
      </c>
    </row>
    <row r="8286" spans="1:13" x14ac:dyDescent="0.3">
      <c r="A8286" s="4" t="s">
        <v>16</v>
      </c>
      <c r="B8286" s="4" t="s">
        <v>17</v>
      </c>
      <c r="C8286" s="4">
        <v>7.64</v>
      </c>
      <c r="D8286" s="4">
        <v>2.74</v>
      </c>
      <c r="E8286" s="4">
        <v>0.15</v>
      </c>
      <c r="F8286" s="4">
        <v>9.68</v>
      </c>
      <c r="G8286" s="4">
        <v>9284</v>
      </c>
      <c r="H8286" s="4">
        <v>7.2670000000000003</v>
      </c>
      <c r="I8286" s="4">
        <v>1.4530000000000001</v>
      </c>
      <c r="J8286" s="4" t="str">
        <f>IF(AND(A8286="Ban_dam_1_phuong", C8286/D8286 &gt; 2),"ĐÚNG", "SAI HÌNH HỌC" )</f>
        <v>ĐÚNG</v>
      </c>
      <c r="K8286" s="4"/>
      <c r="L8286" s="4" t="str">
        <f t="shared" si="647"/>
        <v>ĐÚNG</v>
      </c>
      <c r="M8286" s="5" t="str" cm="1">
        <f t="array" ref="M8286">_xlfn.IFS(A8286="Ban_dam_1_phuong", IF(ABS(H8286 / (0.8 * (F8286 * D8286^2 / 8)) - 1) &lt; 0.01, "ĐÚNG", "SAI"), A8286="Ban_ke_4_canh_2_phuong", IF(ABS(H8286 / (0.045 * F8286 * D8286^2) - 1) &lt; 0.01, "ĐÚNG", "SAI"), A8286="San_phang_Flat_Slab", IF(ABS(H8286 / ((0.6 * (F8286 * C8286 * D8286^2 / 8)) / D8286) - 1) &lt; 0.01, "ĐÚNG", "SAI"), A8286="San_console_Cantilever", IF(ABS(H8286 / (-1 * (F8286 * D8286^2 / 2)) - 1) &lt; 0.01, "ĐÚNG", "SAI"), A8286="San_o_co_Waffle_Slab", IF(ABS(H8286 / (0.048 * F8286 * D8286^2) - 1) &lt; 0.01, "ĐÚNG", "SAI"))</f>
        <v>ĐÚNG</v>
      </c>
    </row>
    <row r="8287" spans="1:13" x14ac:dyDescent="0.3">
      <c r="A8287" s="4" t="s">
        <v>12</v>
      </c>
      <c r="B8287" s="4" t="s">
        <v>13</v>
      </c>
      <c r="C8287" s="4">
        <v>11.23</v>
      </c>
      <c r="D8287" s="4">
        <v>8.98</v>
      </c>
      <c r="E8287" s="4">
        <v>0.26</v>
      </c>
      <c r="F8287" s="4">
        <v>13.4</v>
      </c>
      <c r="G8287" s="4">
        <v>9285</v>
      </c>
      <c r="H8287" s="4">
        <v>101.35</v>
      </c>
      <c r="I8287" s="4">
        <v>54.029000000000003</v>
      </c>
      <c r="J8287" s="4"/>
      <c r="K8287" s="4"/>
      <c r="L8287" s="4" t="str">
        <f t="shared" si="647"/>
        <v>ĐÚNG</v>
      </c>
      <c r="M8287" s="5" t="str" cm="1">
        <f t="array" ref="M8287">_xlfn.IFS(A8287="Ban_dam_1_phuong", IF(ABS(H8287 / (0.8 * (F8287 * D8287^2 / 8)) - 1) &lt; 0.01, "ĐÚNG", "SAI"), A8287="Ban_ke_4_canh_2_phuong", IF(ABS(H8287 / (0.045 * F8287 * D8287^2) - 1) &lt; 0.01, "ĐÚNG", "SAI"), A8287="San_phang_Flat_Slab", IF(ABS(H8287 / ((0.6 * (F8287 * C8287 * D8287^2 / 8)) / D8287) - 1) &lt; 0.01, "ĐÚNG", "SAI"), A8287="San_console_Cantilever", IF(ABS(H8287 / (-1 * (F8287 * D8287^2 / 2)) - 1) &lt; 0.01, "ĐÚNG", "SAI"), A8287="San_o_co_Waffle_Slab", IF(ABS(H8287 / (0.048 * F8287 * D8287^2) - 1) &lt; 0.01, "ĐÚNG", "SAI"))</f>
        <v>ĐÚNG</v>
      </c>
    </row>
    <row r="8288" spans="1:13" x14ac:dyDescent="0.3">
      <c r="A8288" s="4" t="s">
        <v>12</v>
      </c>
      <c r="B8288" s="4" t="s">
        <v>17</v>
      </c>
      <c r="C8288" s="4">
        <v>7.4</v>
      </c>
      <c r="D8288" s="4">
        <v>6.35</v>
      </c>
      <c r="E8288" s="4">
        <v>0.23</v>
      </c>
      <c r="F8288" s="4">
        <v>12.38</v>
      </c>
      <c r="G8288" s="4">
        <v>9286</v>
      </c>
      <c r="H8288" s="4">
        <v>43.63</v>
      </c>
      <c r="I8288" s="4">
        <v>24.96</v>
      </c>
      <c r="J8288" s="4"/>
      <c r="K8288" s="4"/>
      <c r="L8288" s="4" t="str">
        <f t="shared" si="647"/>
        <v>ĐÚNG</v>
      </c>
      <c r="M8288" s="5" t="str" cm="1">
        <f t="array" ref="M8288">_xlfn.IFS(A8288="Ban_dam_1_phuong", IF(ABS(H8288 / (0.8 * (F8288 * D8288^2 / 8)) - 1) &lt; 0.01, "ĐÚNG", "SAI"), A8288="Ban_ke_4_canh_2_phuong", IF(ABS(H8288 / (0.045 * F8288 * D8288^2) - 1) &lt; 0.01, "ĐÚNG", "SAI"), A8288="San_phang_Flat_Slab", IF(ABS(H8288 / ((0.6 * (F8288 * C8288 * D8288^2 / 8)) / D8288) - 1) &lt; 0.01, "ĐÚNG", "SAI"), A8288="San_console_Cantilever", IF(ABS(H8288 / (-1 * (F8288 * D8288^2 / 2)) - 1) &lt; 0.01, "ĐÚNG", "SAI"), A8288="San_o_co_Waffle_Slab", IF(ABS(H8288 / (0.048 * F8288 * D8288^2) - 1) &lt; 0.01, "ĐÚNG", "SAI"))</f>
        <v>ĐÚNG</v>
      </c>
    </row>
    <row r="8289" spans="1:13" x14ac:dyDescent="0.3">
      <c r="A8289" s="4" t="s">
        <v>14</v>
      </c>
      <c r="B8289" s="4" t="s">
        <v>17</v>
      </c>
      <c r="C8289" s="4">
        <v>13.54</v>
      </c>
      <c r="D8289" s="4">
        <v>11.76</v>
      </c>
      <c r="E8289" s="4">
        <v>0.38</v>
      </c>
      <c r="F8289" s="4">
        <v>10.36</v>
      </c>
      <c r="G8289" s="4">
        <v>9287</v>
      </c>
      <c r="H8289" s="4">
        <v>68.772999999999996</v>
      </c>
      <c r="I8289" s="4">
        <v>91.167000000000002</v>
      </c>
      <c r="J8289" s="4"/>
      <c r="K8289" s="4"/>
      <c r="L8289" s="4" t="str">
        <f t="shared" si="647"/>
        <v>ĐÚNG</v>
      </c>
      <c r="M8289" s="5" t="str" cm="1">
        <f t="array" ref="M8289">_xlfn.IFS(A8289="Ban_dam_1_phuong", IF(ABS(H8289 / (0.8 * (F8289 * D8289^2 / 8)) - 1) &lt; 0.01, "ĐÚNG", "SAI"), A8289="Ban_ke_4_canh_2_phuong", IF(ABS(H8289 / (0.045 * F8289 * D8289^2) - 1) &lt; 0.01, "ĐÚNG", "SAI"), A8289="San_phang_Flat_Slab", IF(ABS(H8289 / ((0.6 * (F8289 * C8289 * D8289^2 / 8)) / D8289) - 1) &lt; 0.01, "ĐÚNG", "SAI"), A8289="San_console_Cantilever", IF(ABS(H8289 / (-1 * (F8289 * D8289^2 / 2)) - 1) &lt; 0.01, "ĐÚNG", "SAI"), A8289="San_o_co_Waffle_Slab", IF(ABS(H8289 / (0.048 * F8289 * D8289^2) - 1) &lt; 0.01, "ĐÚNG", "SAI"))</f>
        <v>ĐÚNG</v>
      </c>
    </row>
    <row r="8290" spans="1:13" x14ac:dyDescent="0.3">
      <c r="A8290" s="4" t="s">
        <v>12</v>
      </c>
      <c r="B8290" s="4" t="s">
        <v>17</v>
      </c>
      <c r="C8290" s="4">
        <v>11.77</v>
      </c>
      <c r="D8290" s="4">
        <v>8</v>
      </c>
      <c r="E8290" s="4">
        <v>0.28000000000000003</v>
      </c>
      <c r="F8290" s="4">
        <v>14.07</v>
      </c>
      <c r="G8290" s="4">
        <v>9288</v>
      </c>
      <c r="H8290" s="4">
        <v>99.361999999999995</v>
      </c>
      <c r="I8290" s="4">
        <v>45.024000000000001</v>
      </c>
      <c r="J8290" s="4"/>
      <c r="K8290" s="4"/>
      <c r="L8290" s="4" t="str">
        <f t="shared" si="647"/>
        <v>ĐÚNG</v>
      </c>
      <c r="M8290" s="5" t="str" cm="1">
        <f t="array" ref="M8290">_xlfn.IFS(A8290="Ban_dam_1_phuong", IF(ABS(H8290 / (0.8 * (F8290 * D8290^2 / 8)) - 1) &lt; 0.01, "ĐÚNG", "SAI"), A8290="Ban_ke_4_canh_2_phuong", IF(ABS(H8290 / (0.045 * F8290 * D8290^2) - 1) &lt; 0.01, "ĐÚNG", "SAI"), A8290="San_phang_Flat_Slab", IF(ABS(H8290 / ((0.6 * (F8290 * C8290 * D8290^2 / 8)) / D8290) - 1) &lt; 0.01, "ĐÚNG", "SAI"), A8290="San_console_Cantilever", IF(ABS(H8290 / (-1 * (F8290 * D8290^2 / 2)) - 1) &lt; 0.01, "ĐÚNG", "SAI"), A8290="San_o_co_Waffle_Slab", IF(ABS(H8290 / (0.048 * F8290 * D8290^2) - 1) &lt; 0.01, "ĐÚNG", "SAI"))</f>
        <v>ĐÚNG</v>
      </c>
    </row>
    <row r="8291" spans="1:13" x14ac:dyDescent="0.3">
      <c r="A8291" s="4" t="s">
        <v>16</v>
      </c>
      <c r="B8291" s="4" t="s">
        <v>10</v>
      </c>
      <c r="C8291" s="4">
        <v>10.56</v>
      </c>
      <c r="D8291" s="4">
        <v>3.07</v>
      </c>
      <c r="E8291" s="4">
        <v>0.14000000000000001</v>
      </c>
      <c r="F8291" s="4">
        <v>9.35</v>
      </c>
      <c r="G8291" s="4">
        <v>9289</v>
      </c>
      <c r="H8291" s="4">
        <v>8.8119999999999994</v>
      </c>
      <c r="I8291" s="4">
        <v>1.762</v>
      </c>
      <c r="J8291" s="4" t="str">
        <f>IF(AND(A8291="Ban_dam_1_phuong", C8291/D8291 &gt; 2),"ĐÚNG", "SAI HÌNH HỌC" )</f>
        <v>ĐÚNG</v>
      </c>
      <c r="K8291" s="4"/>
      <c r="L8291" s="4" t="str">
        <f t="shared" si="647"/>
        <v>ĐÚNG</v>
      </c>
      <c r="M8291" s="5" t="str" cm="1">
        <f t="array" ref="M8291">_xlfn.IFS(A8291="Ban_dam_1_phuong", IF(ABS(H8291 / (0.8 * (F8291 * D8291^2 / 8)) - 1) &lt; 0.01, "ĐÚNG", "SAI"), A8291="Ban_ke_4_canh_2_phuong", IF(ABS(H8291 / (0.045 * F8291 * D8291^2) - 1) &lt; 0.01, "ĐÚNG", "SAI"), A8291="San_phang_Flat_Slab", IF(ABS(H8291 / ((0.6 * (F8291 * C8291 * D8291^2 / 8)) / D8291) - 1) &lt; 0.01, "ĐÚNG", "SAI"), A8291="San_console_Cantilever", IF(ABS(H8291 / (-1 * (F8291 * D8291^2 / 2)) - 1) &lt; 0.01, "ĐÚNG", "SAI"), A8291="San_o_co_Waffle_Slab", IF(ABS(H8291 / (0.048 * F8291 * D8291^2) - 1) &lt; 0.01, "ĐÚNG", "SAI"))</f>
        <v>ĐÚNG</v>
      </c>
    </row>
    <row r="8292" spans="1:13" x14ac:dyDescent="0.3">
      <c r="A8292" s="4" t="s">
        <v>14</v>
      </c>
      <c r="B8292" s="4" t="s">
        <v>10</v>
      </c>
      <c r="C8292" s="4">
        <v>9.86</v>
      </c>
      <c r="D8292" s="4">
        <v>8.32</v>
      </c>
      <c r="E8292" s="4">
        <v>0.49</v>
      </c>
      <c r="F8292" s="4">
        <v>12.05</v>
      </c>
      <c r="G8292" s="4">
        <v>9290</v>
      </c>
      <c r="H8292" s="4">
        <v>40.037999999999997</v>
      </c>
      <c r="I8292" s="4">
        <v>56.231999999999999</v>
      </c>
      <c r="J8292" s="4"/>
      <c r="K8292" s="4"/>
      <c r="L8292" s="4" t="str">
        <f t="shared" si="647"/>
        <v>ĐÚNG</v>
      </c>
      <c r="M8292" s="5" t="str" cm="1">
        <f t="array" ref="M8292">_xlfn.IFS(A8292="Ban_dam_1_phuong", IF(ABS(H8292 / (0.8 * (F8292 * D8292^2 / 8)) - 1) &lt; 0.01, "ĐÚNG", "SAI"), A8292="Ban_ke_4_canh_2_phuong", IF(ABS(H8292 / (0.045 * F8292 * D8292^2) - 1) &lt; 0.01, "ĐÚNG", "SAI"), A8292="San_phang_Flat_Slab", IF(ABS(H8292 / ((0.6 * (F8292 * C8292 * D8292^2 / 8)) / D8292) - 1) &lt; 0.01, "ĐÚNG", "SAI"), A8292="San_console_Cantilever", IF(ABS(H8292 / (-1 * (F8292 * D8292^2 / 2)) - 1) &lt; 0.01, "ĐÚNG", "SAI"), A8292="San_o_co_Waffle_Slab", IF(ABS(H8292 / (0.048 * F8292 * D8292^2) - 1) &lt; 0.01, "ĐÚNG", "SAI"))</f>
        <v>ĐÚNG</v>
      </c>
    </row>
    <row r="8293" spans="1:13" x14ac:dyDescent="0.3">
      <c r="A8293" s="4" t="s">
        <v>12</v>
      </c>
      <c r="B8293" s="4" t="s">
        <v>15</v>
      </c>
      <c r="C8293" s="4">
        <v>10.42</v>
      </c>
      <c r="D8293" s="4">
        <v>8.98</v>
      </c>
      <c r="E8293" s="4">
        <v>0.26</v>
      </c>
      <c r="F8293" s="4">
        <v>13.4</v>
      </c>
      <c r="G8293" s="4">
        <v>9291</v>
      </c>
      <c r="H8293" s="4">
        <v>94.039000000000001</v>
      </c>
      <c r="I8293" s="4">
        <v>54.029000000000003</v>
      </c>
      <c r="J8293" s="4"/>
      <c r="K8293" s="4"/>
      <c r="L8293" s="4" t="str">
        <f t="shared" si="647"/>
        <v>ĐÚNG</v>
      </c>
      <c r="M8293" s="5" t="str" cm="1">
        <f t="array" ref="M8293">_xlfn.IFS(A8293="Ban_dam_1_phuong", IF(ABS(H8293 / (0.8 * (F8293 * D8293^2 / 8)) - 1) &lt; 0.01, "ĐÚNG", "SAI"), A8293="Ban_ke_4_canh_2_phuong", IF(ABS(H8293 / (0.045 * F8293 * D8293^2) - 1) &lt; 0.01, "ĐÚNG", "SAI"), A8293="San_phang_Flat_Slab", IF(ABS(H8293 / ((0.6 * (F8293 * C8293 * D8293^2 / 8)) / D8293) - 1) &lt; 0.01, "ĐÚNG", "SAI"), A8293="San_console_Cantilever", IF(ABS(H8293 / (-1 * (F8293 * D8293^2 / 2)) - 1) &lt; 0.01, "ĐÚNG", "SAI"), A8293="San_o_co_Waffle_Slab", IF(ABS(H8293 / (0.048 * F8293 * D8293^2) - 1) &lt; 0.01, "ĐÚNG", "SAI"))</f>
        <v>ĐÚNG</v>
      </c>
    </row>
    <row r="8294" spans="1:13" x14ac:dyDescent="0.3">
      <c r="A8294" s="4" t="s">
        <v>9</v>
      </c>
      <c r="B8294" s="4" t="s">
        <v>17</v>
      </c>
      <c r="C8294" s="4">
        <v>4.82</v>
      </c>
      <c r="D8294" s="4">
        <v>3.36</v>
      </c>
      <c r="E8294" s="4">
        <v>0.16</v>
      </c>
      <c r="F8294" s="4">
        <v>10.02</v>
      </c>
      <c r="G8294" s="4">
        <v>9292</v>
      </c>
      <c r="H8294" s="4">
        <v>5.09</v>
      </c>
      <c r="I8294" s="4">
        <v>8.1479999999999997</v>
      </c>
      <c r="J8294" s="4"/>
      <c r="K8294" s="4"/>
      <c r="L8294" s="4" t="str">
        <f t="shared" si="647"/>
        <v>ĐÚNG</v>
      </c>
      <c r="M8294" s="5" t="str" cm="1">
        <f t="array" ref="M8294">_xlfn.IFS(A8294="Ban_dam_1_phuong", IF(ABS(H8294 / (0.8 * (F8294 * D8294^2 / 8)) - 1) &lt; 0.01, "ĐÚNG", "SAI"), A8294="Ban_ke_4_canh_2_phuong", IF(ABS(H8294 / (0.045 * F8294 * D8294^2) - 1) &lt; 0.01, "ĐÚNG", "SAI"), A8294="San_phang_Flat_Slab", IF(ABS(H8294 / ((0.6 * (F8294 * C8294 * D8294^2 / 8)) / D8294) - 1) &lt; 0.01, "ĐÚNG", "SAI"), A8294="San_console_Cantilever", IF(ABS(H8294 / (-1 * (F8294 * D8294^2 / 2)) - 1) &lt; 0.01, "ĐÚNG", "SAI"), A8294="San_o_co_Waffle_Slab", IF(ABS(H8294 / (0.048 * F8294 * D8294^2) - 1) &lt; 0.01, "ĐÚNG", "SAI"))</f>
        <v>ĐÚNG</v>
      </c>
    </row>
    <row r="8295" spans="1:13" x14ac:dyDescent="0.3">
      <c r="A8295" s="4" t="s">
        <v>14</v>
      </c>
      <c r="B8295" s="4" t="s">
        <v>13</v>
      </c>
      <c r="C8295" s="4">
        <v>15.44</v>
      </c>
      <c r="D8295" s="4">
        <v>11.24</v>
      </c>
      <c r="E8295" s="4">
        <v>0.43</v>
      </c>
      <c r="F8295" s="4">
        <v>11.03</v>
      </c>
      <c r="G8295" s="4">
        <v>9293</v>
      </c>
      <c r="H8295" s="4">
        <v>66.888000000000005</v>
      </c>
      <c r="I8295" s="4">
        <v>126.215</v>
      </c>
      <c r="J8295" s="4"/>
      <c r="K8295" s="4"/>
      <c r="L8295" s="4" t="str">
        <f t="shared" si="647"/>
        <v>ĐÚNG</v>
      </c>
      <c r="M8295" s="5" t="str" cm="1">
        <f t="array" ref="M8295">_xlfn.IFS(A8295="Ban_dam_1_phuong", IF(ABS(H8295 / (0.8 * (F8295 * D8295^2 / 8)) - 1) &lt; 0.01, "ĐÚNG", "SAI"), A8295="Ban_ke_4_canh_2_phuong", IF(ABS(H8295 / (0.045 * F8295 * D8295^2) - 1) &lt; 0.01, "ĐÚNG", "SAI"), A8295="San_phang_Flat_Slab", IF(ABS(H8295 / ((0.6 * (F8295 * C8295 * D8295^2 / 8)) / D8295) - 1) &lt; 0.01, "ĐÚNG", "SAI"), A8295="San_console_Cantilever", IF(ABS(H8295 / (-1 * (F8295 * D8295^2 / 2)) - 1) &lt; 0.01, "ĐÚNG", "SAI"), A8295="San_o_co_Waffle_Slab", IF(ABS(H8295 / (0.048 * F8295 * D8295^2) - 1) &lt; 0.01, "ĐÚNG", "SAI"))</f>
        <v>ĐÚNG</v>
      </c>
    </row>
    <row r="8296" spans="1:13" x14ac:dyDescent="0.3">
      <c r="A8296" s="4" t="s">
        <v>18</v>
      </c>
      <c r="B8296" s="4" t="s">
        <v>10</v>
      </c>
      <c r="C8296" s="4">
        <v>6.86</v>
      </c>
      <c r="D8296" s="4">
        <v>2.13</v>
      </c>
      <c r="E8296" s="4">
        <v>0.11</v>
      </c>
      <c r="F8296" s="4">
        <v>8.33</v>
      </c>
      <c r="G8296" s="4">
        <v>9294</v>
      </c>
      <c r="H8296" s="4">
        <v>-18.896000000000001</v>
      </c>
      <c r="I8296" s="4">
        <v>-1.89</v>
      </c>
      <c r="J8296" s="4"/>
      <c r="K8296" s="4" t="str">
        <f t="shared" ref="K8296:K8297" si="649">IF(AND(A8296="San_console_Cantilever", H8296 &lt; 0),  "ĐÚNG","SAI DẤU MOMEN")</f>
        <v>ĐÚNG</v>
      </c>
      <c r="L8296" s="4" t="str">
        <f t="shared" si="647"/>
        <v>ĐÚNG</v>
      </c>
      <c r="M8296" s="5" t="str" cm="1">
        <f t="array" ref="M8296">_xlfn.IFS(A8296="Ban_dam_1_phuong", IF(ABS(H8296 / (0.8 * (F8296 * D8296^2 / 8)) - 1) &lt; 0.01, "ĐÚNG", "SAI"), A8296="Ban_ke_4_canh_2_phuong", IF(ABS(H8296 / (0.045 * F8296 * D8296^2) - 1) &lt; 0.01, "ĐÚNG", "SAI"), A8296="San_phang_Flat_Slab", IF(ABS(H8296 / ((0.6 * (F8296 * C8296 * D8296^2 / 8)) / D8296) - 1) &lt; 0.01, "ĐÚNG", "SAI"), A8296="San_console_Cantilever", IF(ABS(H8296 / (-1 * (F8296 * D8296^2 / 2)) - 1) &lt; 0.01, "ĐÚNG", "SAI"), A8296="San_o_co_Waffle_Slab", IF(ABS(H8296 / (0.048 * F8296 * D8296^2) - 1) &lt; 0.01, "ĐÚNG", "SAI"))</f>
        <v>ĐÚNG</v>
      </c>
    </row>
    <row r="8297" spans="1:13" x14ac:dyDescent="0.3">
      <c r="A8297" s="4" t="s">
        <v>18</v>
      </c>
      <c r="B8297" s="4" t="s">
        <v>15</v>
      </c>
      <c r="C8297" s="4">
        <v>3.05</v>
      </c>
      <c r="D8297" s="4">
        <v>1.84</v>
      </c>
      <c r="E8297" s="4">
        <v>0.14000000000000001</v>
      </c>
      <c r="F8297" s="4">
        <v>9.35</v>
      </c>
      <c r="G8297" s="4">
        <v>9295</v>
      </c>
      <c r="H8297" s="4">
        <v>-15.827999999999999</v>
      </c>
      <c r="I8297" s="4">
        <v>-1.583</v>
      </c>
      <c r="J8297" s="4"/>
      <c r="K8297" s="4" t="str">
        <f t="shared" si="649"/>
        <v>ĐÚNG</v>
      </c>
      <c r="L8297" s="4" t="str">
        <f t="shared" si="647"/>
        <v>ĐÚNG</v>
      </c>
      <c r="M8297" s="5" t="str" cm="1">
        <f t="array" ref="M8297">_xlfn.IFS(A8297="Ban_dam_1_phuong", IF(ABS(H8297 / (0.8 * (F8297 * D8297^2 / 8)) - 1) &lt; 0.01, "ĐÚNG", "SAI"), A8297="Ban_ke_4_canh_2_phuong", IF(ABS(H8297 / (0.045 * F8297 * D8297^2) - 1) &lt; 0.01, "ĐÚNG", "SAI"), A8297="San_phang_Flat_Slab", IF(ABS(H8297 / ((0.6 * (F8297 * C8297 * D8297^2 / 8)) / D8297) - 1) &lt; 0.01, "ĐÚNG", "SAI"), A8297="San_console_Cantilever", IF(ABS(H8297 / (-1 * (F8297 * D8297^2 / 2)) - 1) &lt; 0.01, "ĐÚNG", "SAI"), A8297="San_o_co_Waffle_Slab", IF(ABS(H8297 / (0.048 * F8297 * D8297^2) - 1) &lt; 0.01, "ĐÚNG", "SAI"))</f>
        <v>ĐÚNG</v>
      </c>
    </row>
    <row r="8298" spans="1:13" x14ac:dyDescent="0.3">
      <c r="A8298" s="4" t="s">
        <v>12</v>
      </c>
      <c r="B8298" s="4" t="s">
        <v>11</v>
      </c>
      <c r="C8298" s="4">
        <v>9.1</v>
      </c>
      <c r="D8298" s="4">
        <v>6.18</v>
      </c>
      <c r="E8298" s="4">
        <v>0.25</v>
      </c>
      <c r="F8298" s="4">
        <v>13.06</v>
      </c>
      <c r="G8298" s="4">
        <v>9296</v>
      </c>
      <c r="H8298" s="4">
        <v>55.085000000000001</v>
      </c>
      <c r="I8298" s="4">
        <v>24.94</v>
      </c>
      <c r="J8298" s="4"/>
      <c r="K8298" s="4"/>
      <c r="L8298" s="4" t="str">
        <f t="shared" si="647"/>
        <v>ĐÚNG</v>
      </c>
      <c r="M8298" s="5" t="str" cm="1">
        <f t="array" ref="M8298">_xlfn.IFS(A8298="Ban_dam_1_phuong", IF(ABS(H8298 / (0.8 * (F8298 * D8298^2 / 8)) - 1) &lt; 0.01, "ĐÚNG", "SAI"), A8298="Ban_ke_4_canh_2_phuong", IF(ABS(H8298 / (0.045 * F8298 * D8298^2) - 1) &lt; 0.01, "ĐÚNG", "SAI"), A8298="San_phang_Flat_Slab", IF(ABS(H8298 / ((0.6 * (F8298 * C8298 * D8298^2 / 8)) / D8298) - 1) &lt; 0.01, "ĐÚNG", "SAI"), A8298="San_console_Cantilever", IF(ABS(H8298 / (-1 * (F8298 * D8298^2 / 2)) - 1) &lt; 0.01, "ĐÚNG", "SAI"), A8298="San_o_co_Waffle_Slab", IF(ABS(H8298 / (0.048 * F8298 * D8298^2) - 1) &lt; 0.01, "ĐÚNG", "SAI"))</f>
        <v>ĐÚNG</v>
      </c>
    </row>
    <row r="8299" spans="1:13" x14ac:dyDescent="0.3">
      <c r="A8299" s="4" t="s">
        <v>12</v>
      </c>
      <c r="B8299" s="4" t="s">
        <v>17</v>
      </c>
      <c r="C8299" s="4">
        <v>11.98</v>
      </c>
      <c r="D8299" s="4">
        <v>9.94</v>
      </c>
      <c r="E8299" s="4">
        <v>0.25</v>
      </c>
      <c r="F8299" s="4">
        <v>13.06</v>
      </c>
      <c r="G8299" s="4">
        <v>9297</v>
      </c>
      <c r="H8299" s="4">
        <v>116.64</v>
      </c>
      <c r="I8299" s="4">
        <v>64.519000000000005</v>
      </c>
      <c r="J8299" s="4"/>
      <c r="K8299" s="4"/>
      <c r="L8299" s="4" t="str">
        <f t="shared" si="647"/>
        <v>ĐÚNG</v>
      </c>
      <c r="M8299" s="5" t="str" cm="1">
        <f t="array" ref="M8299">_xlfn.IFS(A8299="Ban_dam_1_phuong", IF(ABS(H8299 / (0.8 * (F8299 * D8299^2 / 8)) - 1) &lt; 0.01, "ĐÚNG", "SAI"), A8299="Ban_ke_4_canh_2_phuong", IF(ABS(H8299 / (0.045 * F8299 * D8299^2) - 1) &lt; 0.01, "ĐÚNG", "SAI"), A8299="San_phang_Flat_Slab", IF(ABS(H8299 / ((0.6 * (F8299 * C8299 * D8299^2 / 8)) / D8299) - 1) &lt; 0.01, "ĐÚNG", "SAI"), A8299="San_console_Cantilever", IF(ABS(H8299 / (-1 * (F8299 * D8299^2 / 2)) - 1) &lt; 0.01, "ĐÚNG", "SAI"), A8299="San_o_co_Waffle_Slab", IF(ABS(H8299 / (0.048 * F8299 * D8299^2) - 1) &lt; 0.01, "ĐÚNG", "SAI"))</f>
        <v>ĐÚNG</v>
      </c>
    </row>
    <row r="8300" spans="1:13" x14ac:dyDescent="0.3">
      <c r="A8300" s="4" t="s">
        <v>9</v>
      </c>
      <c r="B8300" s="4" t="s">
        <v>17</v>
      </c>
      <c r="C8300" s="4">
        <v>4.46</v>
      </c>
      <c r="D8300" s="4">
        <v>4.4400000000000004</v>
      </c>
      <c r="E8300" s="4">
        <v>0.14000000000000001</v>
      </c>
      <c r="F8300" s="4">
        <v>9.35</v>
      </c>
      <c r="G8300" s="4">
        <v>9298</v>
      </c>
      <c r="H8300" s="4">
        <v>8.2940000000000005</v>
      </c>
      <c r="I8300" s="4">
        <v>6.51</v>
      </c>
      <c r="J8300" s="4"/>
      <c r="K8300" s="4"/>
      <c r="L8300" s="4" t="str">
        <f t="shared" si="647"/>
        <v>ĐÚNG</v>
      </c>
      <c r="M8300" s="5" t="str" cm="1">
        <f t="array" ref="M8300">_xlfn.IFS(A8300="Ban_dam_1_phuong", IF(ABS(H8300 / (0.8 * (F8300 * D8300^2 / 8)) - 1) &lt; 0.01, "ĐÚNG", "SAI"), A8300="Ban_ke_4_canh_2_phuong", IF(ABS(H8300 / (0.045 * F8300 * D8300^2) - 1) &lt; 0.01, "ĐÚNG", "SAI"), A8300="San_phang_Flat_Slab", IF(ABS(H8300 / ((0.6 * (F8300 * C8300 * D8300^2 / 8)) / D8300) - 1) &lt; 0.01, "ĐÚNG", "SAI"), A8300="San_console_Cantilever", IF(ABS(H8300 / (-1 * (F8300 * D8300^2 / 2)) - 1) &lt; 0.01, "ĐÚNG", "SAI"), A8300="San_o_co_Waffle_Slab", IF(ABS(H8300 / (0.048 * F8300 * D8300^2) - 1) &lt; 0.01, "ĐÚNG", "SAI"))</f>
        <v>ĐÚNG</v>
      </c>
    </row>
    <row r="8301" spans="1:13" x14ac:dyDescent="0.3">
      <c r="A8301" s="4" t="s">
        <v>16</v>
      </c>
      <c r="B8301" s="4" t="s">
        <v>11</v>
      </c>
      <c r="C8301" s="4">
        <v>9.3699999999999992</v>
      </c>
      <c r="D8301" s="4">
        <v>3.04</v>
      </c>
      <c r="E8301" s="4">
        <v>0.15</v>
      </c>
      <c r="F8301" s="4">
        <v>9.68</v>
      </c>
      <c r="G8301" s="4">
        <v>9299</v>
      </c>
      <c r="H8301" s="4">
        <v>8.9459999999999997</v>
      </c>
      <c r="I8301" s="4">
        <v>1.7889999999999999</v>
      </c>
      <c r="J8301" s="4" t="str">
        <f>IF(AND(A8301="Ban_dam_1_phuong", C8301/D8301 &gt; 2),"ĐÚNG", "SAI HÌNH HỌC" )</f>
        <v>ĐÚNG</v>
      </c>
      <c r="K8301" s="4"/>
      <c r="L8301" s="4" t="str">
        <f t="shared" si="647"/>
        <v>ĐÚNG</v>
      </c>
      <c r="M8301" s="5" t="str" cm="1">
        <f t="array" ref="M8301">_xlfn.IFS(A8301="Ban_dam_1_phuong", IF(ABS(H8301 / (0.8 * (F8301 * D8301^2 / 8)) - 1) &lt; 0.01, "ĐÚNG", "SAI"), A8301="Ban_ke_4_canh_2_phuong", IF(ABS(H8301 / (0.045 * F8301 * D8301^2) - 1) &lt; 0.01, "ĐÚNG", "SAI"), A8301="San_phang_Flat_Slab", IF(ABS(H8301 / ((0.6 * (F8301 * C8301 * D8301^2 / 8)) / D8301) - 1) &lt; 0.01, "ĐÚNG", "SAI"), A8301="San_console_Cantilever", IF(ABS(H8301 / (-1 * (F8301 * D8301^2 / 2)) - 1) &lt; 0.01, "ĐÚNG", "SAI"), A8301="San_o_co_Waffle_Slab", IF(ABS(H8301 / (0.048 * F8301 * D8301^2) - 1) &lt; 0.01, "ĐÚNG", "SAI"))</f>
        <v>ĐÚNG</v>
      </c>
    </row>
    <row r="8302" spans="1:13" x14ac:dyDescent="0.3">
      <c r="A8302" s="4" t="s">
        <v>12</v>
      </c>
      <c r="B8302" s="4" t="s">
        <v>10</v>
      </c>
      <c r="C8302" s="4">
        <v>13.18</v>
      </c>
      <c r="D8302" s="4">
        <v>9.5500000000000007</v>
      </c>
      <c r="E8302" s="4">
        <v>0.21</v>
      </c>
      <c r="F8302" s="4">
        <v>11.71</v>
      </c>
      <c r="G8302" s="4">
        <v>9300</v>
      </c>
      <c r="H8302" s="4">
        <v>110.544</v>
      </c>
      <c r="I8302" s="4">
        <v>53.399000000000001</v>
      </c>
      <c r="J8302" s="4"/>
      <c r="K8302" s="4"/>
      <c r="L8302" s="4" t="str">
        <f t="shared" si="647"/>
        <v>ĐÚNG</v>
      </c>
      <c r="M8302" s="5" t="str" cm="1">
        <f t="array" ref="M8302">_xlfn.IFS(A8302="Ban_dam_1_phuong", IF(ABS(H8302 / (0.8 * (F8302 * D8302^2 / 8)) - 1) &lt; 0.01, "ĐÚNG", "SAI"), A8302="Ban_ke_4_canh_2_phuong", IF(ABS(H8302 / (0.045 * F8302 * D8302^2) - 1) &lt; 0.01, "ĐÚNG", "SAI"), A8302="San_phang_Flat_Slab", IF(ABS(H8302 / ((0.6 * (F8302 * C8302 * D8302^2 / 8)) / D8302) - 1) &lt; 0.01, "ĐÚNG", "SAI"), A8302="San_console_Cantilever", IF(ABS(H8302 / (-1 * (F8302 * D8302^2 / 2)) - 1) &lt; 0.01, "ĐÚNG", "SAI"), A8302="San_o_co_Waffle_Slab", IF(ABS(H8302 / (0.048 * F8302 * D8302^2) - 1) &lt; 0.01, "ĐÚNG", "SAI"))</f>
        <v>ĐÚNG</v>
      </c>
    </row>
    <row r="8303" spans="1:13" x14ac:dyDescent="0.3">
      <c r="A8303" s="4" t="s">
        <v>14</v>
      </c>
      <c r="B8303" s="4" t="s">
        <v>13</v>
      </c>
      <c r="C8303" s="4">
        <v>9.67</v>
      </c>
      <c r="D8303" s="4">
        <v>9.32</v>
      </c>
      <c r="E8303" s="4">
        <v>0.39</v>
      </c>
      <c r="F8303" s="4">
        <v>10.7</v>
      </c>
      <c r="G8303" s="4">
        <v>9301</v>
      </c>
      <c r="H8303" s="4">
        <v>44.613</v>
      </c>
      <c r="I8303" s="4">
        <v>48.026000000000003</v>
      </c>
      <c r="J8303" s="4"/>
      <c r="K8303" s="4"/>
      <c r="L8303" s="4" t="str">
        <f t="shared" si="647"/>
        <v>ĐÚNG</v>
      </c>
      <c r="M8303" s="5" t="str" cm="1">
        <f t="array" ref="M8303">_xlfn.IFS(A8303="Ban_dam_1_phuong", IF(ABS(H8303 / (0.8 * (F8303 * D8303^2 / 8)) - 1) &lt; 0.01, "ĐÚNG", "SAI"), A8303="Ban_ke_4_canh_2_phuong", IF(ABS(H8303 / (0.045 * F8303 * D8303^2) - 1) &lt; 0.01, "ĐÚNG", "SAI"), A8303="San_phang_Flat_Slab", IF(ABS(H8303 / ((0.6 * (F8303 * C8303 * D8303^2 / 8)) / D8303) - 1) &lt; 0.01, "ĐÚNG", "SAI"), A8303="San_console_Cantilever", IF(ABS(H8303 / (-1 * (F8303 * D8303^2 / 2)) - 1) &lt; 0.01, "ĐÚNG", "SAI"), A8303="San_o_co_Waffle_Slab", IF(ABS(H8303 / (0.048 * F8303 * D8303^2) - 1) &lt; 0.01, "ĐÚNG", "SAI"))</f>
        <v>ĐÚNG</v>
      </c>
    </row>
    <row r="8304" spans="1:13" x14ac:dyDescent="0.3">
      <c r="A8304" s="4" t="s">
        <v>9</v>
      </c>
      <c r="B8304" s="4" t="s">
        <v>15</v>
      </c>
      <c r="C8304" s="4">
        <v>5.73</v>
      </c>
      <c r="D8304" s="4">
        <v>5.0999999999999996</v>
      </c>
      <c r="E8304" s="4">
        <v>0.13</v>
      </c>
      <c r="F8304" s="4">
        <v>9.01</v>
      </c>
      <c r="G8304" s="4">
        <v>9302</v>
      </c>
      <c r="H8304" s="4">
        <v>10.545999999999999</v>
      </c>
      <c r="I8304" s="4">
        <v>10.353999999999999</v>
      </c>
      <c r="J8304" s="4"/>
      <c r="K8304" s="4"/>
      <c r="L8304" s="4" t="str">
        <f t="shared" si="647"/>
        <v>ĐÚNG</v>
      </c>
      <c r="M8304" s="5" t="str" cm="1">
        <f t="array" ref="M8304">_xlfn.IFS(A8304="Ban_dam_1_phuong", IF(ABS(H8304 / (0.8 * (F8304 * D8304^2 / 8)) - 1) &lt; 0.01, "ĐÚNG", "SAI"), A8304="Ban_ke_4_canh_2_phuong", IF(ABS(H8304 / (0.045 * F8304 * D8304^2) - 1) &lt; 0.01, "ĐÚNG", "SAI"), A8304="San_phang_Flat_Slab", IF(ABS(H8304 / ((0.6 * (F8304 * C8304 * D8304^2 / 8)) / D8304) - 1) &lt; 0.01, "ĐÚNG", "SAI"), A8304="San_console_Cantilever", IF(ABS(H8304 / (-1 * (F8304 * D8304^2 / 2)) - 1) &lt; 0.01, "ĐÚNG", "SAI"), A8304="San_o_co_Waffle_Slab", IF(ABS(H8304 / (0.048 * F8304 * D8304^2) - 1) &lt; 0.01, "ĐÚNG", "SAI"))</f>
        <v>ĐÚNG</v>
      </c>
    </row>
    <row r="8305" spans="1:13" x14ac:dyDescent="0.3">
      <c r="A8305" s="4" t="s">
        <v>9</v>
      </c>
      <c r="B8305" s="4" t="s">
        <v>17</v>
      </c>
      <c r="C8305" s="4">
        <v>4.59</v>
      </c>
      <c r="D8305" s="4">
        <v>4.24</v>
      </c>
      <c r="E8305" s="4">
        <v>0.16</v>
      </c>
      <c r="F8305" s="4">
        <v>10.02</v>
      </c>
      <c r="G8305" s="4">
        <v>9303</v>
      </c>
      <c r="H8305" s="4">
        <v>8.1059999999999999</v>
      </c>
      <c r="I8305" s="4">
        <v>7.3890000000000002</v>
      </c>
      <c r="J8305" s="4"/>
      <c r="K8305" s="4"/>
      <c r="L8305" s="4" t="str">
        <f t="shared" si="647"/>
        <v>ĐÚNG</v>
      </c>
      <c r="M8305" s="5" t="str" cm="1">
        <f t="array" ref="M8305">_xlfn.IFS(A8305="Ban_dam_1_phuong", IF(ABS(H8305 / (0.8 * (F8305 * D8305^2 / 8)) - 1) &lt; 0.01, "ĐÚNG", "SAI"), A8305="Ban_ke_4_canh_2_phuong", IF(ABS(H8305 / (0.045 * F8305 * D8305^2) - 1) &lt; 0.01, "ĐÚNG", "SAI"), A8305="San_phang_Flat_Slab", IF(ABS(H8305 / ((0.6 * (F8305 * C8305 * D8305^2 / 8)) / D8305) - 1) &lt; 0.01, "ĐÚNG", "SAI"), A8305="San_console_Cantilever", IF(ABS(H8305 / (-1 * (F8305 * D8305^2 / 2)) - 1) &lt; 0.01, "ĐÚNG", "SAI"), A8305="San_o_co_Waffle_Slab", IF(ABS(H8305 / (0.048 * F8305 * D8305^2) - 1) &lt; 0.01, "ĐÚNG", "SAI"))</f>
        <v>ĐÚNG</v>
      </c>
    </row>
    <row r="8306" spans="1:13" x14ac:dyDescent="0.3">
      <c r="A8306" s="4" t="s">
        <v>12</v>
      </c>
      <c r="B8306" s="4" t="s">
        <v>10</v>
      </c>
      <c r="C8306" s="4">
        <v>11.94</v>
      </c>
      <c r="D8306" s="4">
        <v>8.6199999999999992</v>
      </c>
      <c r="E8306" s="4">
        <v>0.22</v>
      </c>
      <c r="F8306" s="4">
        <v>12.05</v>
      </c>
      <c r="G8306" s="4">
        <v>9304</v>
      </c>
      <c r="H8306" s="4">
        <v>93.016000000000005</v>
      </c>
      <c r="I8306" s="4">
        <v>44.768000000000001</v>
      </c>
      <c r="J8306" s="4"/>
      <c r="K8306" s="4"/>
      <c r="L8306" s="4" t="str">
        <f t="shared" si="647"/>
        <v>ĐÚNG</v>
      </c>
      <c r="M8306" s="5" t="str" cm="1">
        <f t="array" ref="M8306">_xlfn.IFS(A8306="Ban_dam_1_phuong", IF(ABS(H8306 / (0.8 * (F8306 * D8306^2 / 8)) - 1) &lt; 0.01, "ĐÚNG", "SAI"), A8306="Ban_ke_4_canh_2_phuong", IF(ABS(H8306 / (0.045 * F8306 * D8306^2) - 1) &lt; 0.01, "ĐÚNG", "SAI"), A8306="San_phang_Flat_Slab", IF(ABS(H8306 / ((0.6 * (F8306 * C8306 * D8306^2 / 8)) / D8306) - 1) &lt; 0.01, "ĐÚNG", "SAI"), A8306="San_console_Cantilever", IF(ABS(H8306 / (-1 * (F8306 * D8306^2 / 2)) - 1) &lt; 0.01, "ĐÚNG", "SAI"), A8306="San_o_co_Waffle_Slab", IF(ABS(H8306 / (0.048 * F8306 * D8306^2) - 1) &lt; 0.01, "ĐÚNG", "SAI"))</f>
        <v>ĐÚNG</v>
      </c>
    </row>
    <row r="8307" spans="1:13" x14ac:dyDescent="0.3">
      <c r="A8307" s="4" t="s">
        <v>16</v>
      </c>
      <c r="B8307" s="4" t="s">
        <v>17</v>
      </c>
      <c r="C8307" s="4">
        <v>7.32</v>
      </c>
      <c r="D8307" s="4">
        <v>3.02</v>
      </c>
      <c r="E8307" s="4">
        <v>0.11</v>
      </c>
      <c r="F8307" s="4">
        <v>8.33</v>
      </c>
      <c r="G8307" s="4">
        <v>9305</v>
      </c>
      <c r="H8307" s="4">
        <v>7.5970000000000004</v>
      </c>
      <c r="I8307" s="4">
        <v>1.5189999999999999</v>
      </c>
      <c r="J8307" s="4" t="str">
        <f>IF(AND(A8307="Ban_dam_1_phuong", C8307/D8307 &gt; 2),"ĐÚNG", "SAI HÌNH HỌC" )</f>
        <v>ĐÚNG</v>
      </c>
      <c r="K8307" s="4"/>
      <c r="L8307" s="4" t="str">
        <f t="shared" si="647"/>
        <v>ĐÚNG</v>
      </c>
      <c r="M8307" s="5" t="str" cm="1">
        <f t="array" ref="M8307">_xlfn.IFS(A8307="Ban_dam_1_phuong", IF(ABS(H8307 / (0.8 * (F8307 * D8307^2 / 8)) - 1) &lt; 0.01, "ĐÚNG", "SAI"), A8307="Ban_ke_4_canh_2_phuong", IF(ABS(H8307 / (0.045 * F8307 * D8307^2) - 1) &lt; 0.01, "ĐÚNG", "SAI"), A8307="San_phang_Flat_Slab", IF(ABS(H8307 / ((0.6 * (F8307 * C8307 * D8307^2 / 8)) / D8307) - 1) &lt; 0.01, "ĐÚNG", "SAI"), A8307="San_console_Cantilever", IF(ABS(H8307 / (-1 * (F8307 * D8307^2 / 2)) - 1) &lt; 0.01, "ĐÚNG", "SAI"), A8307="San_o_co_Waffle_Slab", IF(ABS(H8307 / (0.048 * F8307 * D8307^2) - 1) &lt; 0.01, "ĐÚNG", "SAI"))</f>
        <v>ĐÚNG</v>
      </c>
    </row>
    <row r="8308" spans="1:13" x14ac:dyDescent="0.3">
      <c r="A8308" s="4" t="s">
        <v>9</v>
      </c>
      <c r="B8308" s="4" t="s">
        <v>11</v>
      </c>
      <c r="C8308" s="4">
        <v>8.1</v>
      </c>
      <c r="D8308" s="4">
        <v>4.6399999999999997</v>
      </c>
      <c r="E8308" s="4">
        <v>0.16</v>
      </c>
      <c r="F8308" s="4">
        <v>10.02</v>
      </c>
      <c r="G8308" s="4">
        <v>9306</v>
      </c>
      <c r="H8308" s="4">
        <v>9.7080000000000002</v>
      </c>
      <c r="I8308" s="4">
        <v>23.009</v>
      </c>
      <c r="J8308" s="4"/>
      <c r="K8308" s="4"/>
      <c r="L8308" s="4" t="str">
        <f t="shared" si="647"/>
        <v>ĐÚNG</v>
      </c>
      <c r="M8308" s="5" t="str" cm="1">
        <f t="array" ref="M8308">_xlfn.IFS(A8308="Ban_dam_1_phuong", IF(ABS(H8308 / (0.8 * (F8308 * D8308^2 / 8)) - 1) &lt; 0.01, "ĐÚNG", "SAI"), A8308="Ban_ke_4_canh_2_phuong", IF(ABS(H8308 / (0.045 * F8308 * D8308^2) - 1) &lt; 0.01, "ĐÚNG", "SAI"), A8308="San_phang_Flat_Slab", IF(ABS(H8308 / ((0.6 * (F8308 * C8308 * D8308^2 / 8)) / D8308) - 1) &lt; 0.01, "ĐÚNG", "SAI"), A8308="San_console_Cantilever", IF(ABS(H8308 / (-1 * (F8308 * D8308^2 / 2)) - 1) &lt; 0.01, "ĐÚNG", "SAI"), A8308="San_o_co_Waffle_Slab", IF(ABS(H8308 / (0.048 * F8308 * D8308^2) - 1) &lt; 0.01, "ĐÚNG", "SAI"))</f>
        <v>ĐÚNG</v>
      </c>
    </row>
    <row r="8309" spans="1:13" x14ac:dyDescent="0.3">
      <c r="A8309" s="4" t="s">
        <v>14</v>
      </c>
      <c r="B8309" s="4" t="s">
        <v>13</v>
      </c>
      <c r="C8309" s="4">
        <v>10.28</v>
      </c>
      <c r="D8309" s="4">
        <v>9.8699999999999992</v>
      </c>
      <c r="E8309" s="4">
        <v>0.35</v>
      </c>
      <c r="F8309" s="4">
        <v>10.02</v>
      </c>
      <c r="G8309" s="4">
        <v>9307</v>
      </c>
      <c r="H8309" s="4">
        <v>46.853999999999999</v>
      </c>
      <c r="I8309" s="4">
        <v>50.826999999999998</v>
      </c>
      <c r="J8309" s="4"/>
      <c r="K8309" s="4"/>
      <c r="L8309" s="4" t="str">
        <f t="shared" si="647"/>
        <v>ĐÚNG</v>
      </c>
      <c r="M8309" s="5" t="str" cm="1">
        <f t="array" ref="M8309">_xlfn.IFS(A8309="Ban_dam_1_phuong", IF(ABS(H8309 / (0.8 * (F8309 * D8309^2 / 8)) - 1) &lt; 0.01, "ĐÚNG", "SAI"), A8309="Ban_ke_4_canh_2_phuong", IF(ABS(H8309 / (0.045 * F8309 * D8309^2) - 1) &lt; 0.01, "ĐÚNG", "SAI"), A8309="San_phang_Flat_Slab", IF(ABS(H8309 / ((0.6 * (F8309 * C8309 * D8309^2 / 8)) / D8309) - 1) &lt; 0.01, "ĐÚNG", "SAI"), A8309="San_console_Cantilever", IF(ABS(H8309 / (-1 * (F8309 * D8309^2 / 2)) - 1) &lt; 0.01, "ĐÚNG", "SAI"), A8309="San_o_co_Waffle_Slab", IF(ABS(H8309 / (0.048 * F8309 * D8309^2) - 1) &lt; 0.01, "ĐÚNG", "SAI"))</f>
        <v>ĐÚNG</v>
      </c>
    </row>
    <row r="8310" spans="1:13" x14ac:dyDescent="0.3">
      <c r="A8310" s="4" t="s">
        <v>18</v>
      </c>
      <c r="B8310" s="4" t="s">
        <v>11</v>
      </c>
      <c r="C8310" s="4">
        <v>7</v>
      </c>
      <c r="D8310" s="4">
        <v>2.06</v>
      </c>
      <c r="E8310" s="4">
        <v>0.11</v>
      </c>
      <c r="F8310" s="4">
        <v>8.33</v>
      </c>
      <c r="G8310" s="4">
        <v>9308</v>
      </c>
      <c r="H8310" s="4">
        <v>-17.675000000000001</v>
      </c>
      <c r="I8310" s="4">
        <v>-1.768</v>
      </c>
      <c r="J8310" s="4"/>
      <c r="K8310" s="4" t="str">
        <f>IF(AND(A8310="San_console_Cantilever", H8310 &lt; 0),  "ĐÚNG","SAI DẤU MOMEN")</f>
        <v>ĐÚNG</v>
      </c>
      <c r="L8310" s="4" t="str">
        <f t="shared" si="647"/>
        <v>ĐÚNG</v>
      </c>
      <c r="M8310" s="5" t="str" cm="1">
        <f t="array" ref="M8310">_xlfn.IFS(A8310="Ban_dam_1_phuong", IF(ABS(H8310 / (0.8 * (F8310 * D8310^2 / 8)) - 1) &lt; 0.01, "ĐÚNG", "SAI"), A8310="Ban_ke_4_canh_2_phuong", IF(ABS(H8310 / (0.045 * F8310 * D8310^2) - 1) &lt; 0.01, "ĐÚNG", "SAI"), A8310="San_phang_Flat_Slab", IF(ABS(H8310 / ((0.6 * (F8310 * C8310 * D8310^2 / 8)) / D8310) - 1) &lt; 0.01, "ĐÚNG", "SAI"), A8310="San_console_Cantilever", IF(ABS(H8310 / (-1 * (F8310 * D8310^2 / 2)) - 1) &lt; 0.01, "ĐÚNG", "SAI"), A8310="San_o_co_Waffle_Slab", IF(ABS(H8310 / (0.048 * F8310 * D8310^2) - 1) &lt; 0.01, "ĐÚNG", "SAI"))</f>
        <v>ĐÚNG</v>
      </c>
    </row>
    <row r="8311" spans="1:13" x14ac:dyDescent="0.3">
      <c r="A8311" s="4" t="s">
        <v>12</v>
      </c>
      <c r="B8311" s="4" t="s">
        <v>13</v>
      </c>
      <c r="C8311" s="4">
        <v>13.6</v>
      </c>
      <c r="D8311" s="4">
        <v>9.11</v>
      </c>
      <c r="E8311" s="4">
        <v>0.23</v>
      </c>
      <c r="F8311" s="4">
        <v>12.38</v>
      </c>
      <c r="G8311" s="4">
        <v>9309</v>
      </c>
      <c r="H8311" s="4">
        <v>115.03700000000001</v>
      </c>
      <c r="I8311" s="4">
        <v>51.372</v>
      </c>
      <c r="J8311" s="4"/>
      <c r="K8311" s="4"/>
      <c r="L8311" s="4" t="str">
        <f t="shared" si="647"/>
        <v>ĐÚNG</v>
      </c>
      <c r="M8311" s="5" t="str" cm="1">
        <f t="array" ref="M8311">_xlfn.IFS(A8311="Ban_dam_1_phuong", IF(ABS(H8311 / (0.8 * (F8311 * D8311^2 / 8)) - 1) &lt; 0.01, "ĐÚNG", "SAI"), A8311="Ban_ke_4_canh_2_phuong", IF(ABS(H8311 / (0.045 * F8311 * D8311^2) - 1) &lt; 0.01, "ĐÚNG", "SAI"), A8311="San_phang_Flat_Slab", IF(ABS(H8311 / ((0.6 * (F8311 * C8311 * D8311^2 / 8)) / D8311) - 1) &lt; 0.01, "ĐÚNG", "SAI"), A8311="San_console_Cantilever", IF(ABS(H8311 / (-1 * (F8311 * D8311^2 / 2)) - 1) &lt; 0.01, "ĐÚNG", "SAI"), A8311="San_o_co_Waffle_Slab", IF(ABS(H8311 / (0.048 * F8311 * D8311^2) - 1) &lt; 0.01, "ĐÚNG", "SAI"))</f>
        <v>ĐÚNG</v>
      </c>
    </row>
    <row r="8312" spans="1:13" x14ac:dyDescent="0.3">
      <c r="A8312" s="4" t="s">
        <v>9</v>
      </c>
      <c r="B8312" s="4" t="s">
        <v>13</v>
      </c>
      <c r="C8312" s="4">
        <v>8.7200000000000006</v>
      </c>
      <c r="D8312" s="4">
        <v>5.0199999999999996</v>
      </c>
      <c r="E8312" s="4">
        <v>0.14000000000000001</v>
      </c>
      <c r="F8312" s="4">
        <v>9.35</v>
      </c>
      <c r="G8312" s="4">
        <v>9310</v>
      </c>
      <c r="H8312" s="4">
        <v>10.603</v>
      </c>
      <c r="I8312" s="4">
        <v>24.884</v>
      </c>
      <c r="J8312" s="4"/>
      <c r="K8312" s="4"/>
      <c r="L8312" s="4" t="str">
        <f t="shared" si="647"/>
        <v>ĐÚNG</v>
      </c>
      <c r="M8312" s="5" t="str" cm="1">
        <f t="array" ref="M8312">_xlfn.IFS(A8312="Ban_dam_1_phuong", IF(ABS(H8312 / (0.8 * (F8312 * D8312^2 / 8)) - 1) &lt; 0.01, "ĐÚNG", "SAI"), A8312="Ban_ke_4_canh_2_phuong", IF(ABS(H8312 / (0.045 * F8312 * D8312^2) - 1) &lt; 0.01, "ĐÚNG", "SAI"), A8312="San_phang_Flat_Slab", IF(ABS(H8312 / ((0.6 * (F8312 * C8312 * D8312^2 / 8)) / D8312) - 1) &lt; 0.01, "ĐÚNG", "SAI"), A8312="San_console_Cantilever", IF(ABS(H8312 / (-1 * (F8312 * D8312^2 / 2)) - 1) &lt; 0.01, "ĐÚNG", "SAI"), A8312="San_o_co_Waffle_Slab", IF(ABS(H8312 / (0.048 * F8312 * D8312^2) - 1) &lt; 0.01, "ĐÚNG", "SAI"))</f>
        <v>ĐÚNG</v>
      </c>
    </row>
    <row r="8313" spans="1:13" x14ac:dyDescent="0.3">
      <c r="A8313" s="4" t="s">
        <v>12</v>
      </c>
      <c r="B8313" s="4" t="s">
        <v>11</v>
      </c>
      <c r="C8313" s="4">
        <v>7.52</v>
      </c>
      <c r="D8313" s="4">
        <v>6.14</v>
      </c>
      <c r="E8313" s="4">
        <v>0.24</v>
      </c>
      <c r="F8313" s="4">
        <v>12.72</v>
      </c>
      <c r="G8313" s="4">
        <v>9311</v>
      </c>
      <c r="H8313" s="4">
        <v>44.048999999999999</v>
      </c>
      <c r="I8313" s="4">
        <v>23.977</v>
      </c>
      <c r="J8313" s="4"/>
      <c r="K8313" s="4"/>
      <c r="L8313" s="4" t="str">
        <f t="shared" si="647"/>
        <v>ĐÚNG</v>
      </c>
      <c r="M8313" s="5" t="str" cm="1">
        <f t="array" ref="M8313">_xlfn.IFS(A8313="Ban_dam_1_phuong", IF(ABS(H8313 / (0.8 * (F8313 * D8313^2 / 8)) - 1) &lt; 0.01, "ĐÚNG", "SAI"), A8313="Ban_ke_4_canh_2_phuong", IF(ABS(H8313 / (0.045 * F8313 * D8313^2) - 1) &lt; 0.01, "ĐÚNG", "SAI"), A8313="San_phang_Flat_Slab", IF(ABS(H8313 / ((0.6 * (F8313 * C8313 * D8313^2 / 8)) / D8313) - 1) &lt; 0.01, "ĐÚNG", "SAI"), A8313="San_console_Cantilever", IF(ABS(H8313 / (-1 * (F8313 * D8313^2 / 2)) - 1) &lt; 0.01, "ĐÚNG", "SAI"), A8313="San_o_co_Waffle_Slab", IF(ABS(H8313 / (0.048 * F8313 * D8313^2) - 1) &lt; 0.01, "ĐÚNG", "SAI"))</f>
        <v>ĐÚNG</v>
      </c>
    </row>
    <row r="8314" spans="1:13" x14ac:dyDescent="0.3">
      <c r="A8314" s="4" t="s">
        <v>14</v>
      </c>
      <c r="B8314" s="4" t="s">
        <v>15</v>
      </c>
      <c r="C8314" s="4">
        <v>14.1</v>
      </c>
      <c r="D8314" s="4">
        <v>10.52</v>
      </c>
      <c r="E8314" s="4">
        <v>0.42</v>
      </c>
      <c r="F8314" s="4">
        <v>11.03</v>
      </c>
      <c r="G8314" s="4">
        <v>9312</v>
      </c>
      <c r="H8314" s="4">
        <v>58.593000000000004</v>
      </c>
      <c r="I8314" s="4">
        <v>105.258</v>
      </c>
      <c r="J8314" s="4"/>
      <c r="K8314" s="4"/>
      <c r="L8314" s="4" t="str">
        <f t="shared" si="647"/>
        <v>ĐÚNG</v>
      </c>
      <c r="M8314" s="5" t="str" cm="1">
        <f t="array" ref="M8314">_xlfn.IFS(A8314="Ban_dam_1_phuong", IF(ABS(H8314 / (0.8 * (F8314 * D8314^2 / 8)) - 1) &lt; 0.01, "ĐÚNG", "SAI"), A8314="Ban_ke_4_canh_2_phuong", IF(ABS(H8314 / (0.045 * F8314 * D8314^2) - 1) &lt; 0.01, "ĐÚNG", "SAI"), A8314="San_phang_Flat_Slab", IF(ABS(H8314 / ((0.6 * (F8314 * C8314 * D8314^2 / 8)) / D8314) - 1) &lt; 0.01, "ĐÚNG", "SAI"), A8314="San_console_Cantilever", IF(ABS(H8314 / (-1 * (F8314 * D8314^2 / 2)) - 1) &lt; 0.01, "ĐÚNG", "SAI"), A8314="San_o_co_Waffle_Slab", IF(ABS(H8314 / (0.048 * F8314 * D8314^2) - 1) &lt; 0.01, "ĐÚNG", "SAI"))</f>
        <v>ĐÚNG</v>
      </c>
    </row>
    <row r="8315" spans="1:13" x14ac:dyDescent="0.3">
      <c r="A8315" s="4" t="s">
        <v>14</v>
      </c>
      <c r="B8315" s="4" t="s">
        <v>17</v>
      </c>
      <c r="C8315" s="4">
        <v>12.05</v>
      </c>
      <c r="D8315" s="4">
        <v>8.1</v>
      </c>
      <c r="E8315" s="4">
        <v>0.36</v>
      </c>
      <c r="F8315" s="4">
        <v>10.02</v>
      </c>
      <c r="G8315" s="4">
        <v>9313</v>
      </c>
      <c r="H8315" s="4">
        <v>31.556000000000001</v>
      </c>
      <c r="I8315" s="4">
        <v>69.837000000000003</v>
      </c>
      <c r="J8315" s="4"/>
      <c r="K8315" s="4"/>
      <c r="L8315" s="4" t="str">
        <f t="shared" si="647"/>
        <v>ĐÚNG</v>
      </c>
      <c r="M8315" s="5" t="str" cm="1">
        <f t="array" ref="M8315">_xlfn.IFS(A8315="Ban_dam_1_phuong", IF(ABS(H8315 / (0.8 * (F8315 * D8315^2 / 8)) - 1) &lt; 0.01, "ĐÚNG", "SAI"), A8315="Ban_ke_4_canh_2_phuong", IF(ABS(H8315 / (0.045 * F8315 * D8315^2) - 1) &lt; 0.01, "ĐÚNG", "SAI"), A8315="San_phang_Flat_Slab", IF(ABS(H8315 / ((0.6 * (F8315 * C8315 * D8315^2 / 8)) / D8315) - 1) &lt; 0.01, "ĐÚNG", "SAI"), A8315="San_console_Cantilever", IF(ABS(H8315 / (-1 * (F8315 * D8315^2 / 2)) - 1) &lt; 0.01, "ĐÚNG", "SAI"), A8315="San_o_co_Waffle_Slab", IF(ABS(H8315 / (0.048 * F8315 * D8315^2) - 1) &lt; 0.01, "ĐÚNG", "SAI"))</f>
        <v>ĐÚNG</v>
      </c>
    </row>
    <row r="8316" spans="1:13" x14ac:dyDescent="0.3">
      <c r="A8316" s="4" t="s">
        <v>12</v>
      </c>
      <c r="B8316" s="4" t="s">
        <v>15</v>
      </c>
      <c r="C8316" s="4">
        <v>8.93</v>
      </c>
      <c r="D8316" s="4">
        <v>8.85</v>
      </c>
      <c r="E8316" s="4">
        <v>0.28999999999999998</v>
      </c>
      <c r="F8316" s="4">
        <v>14.41</v>
      </c>
      <c r="G8316" s="4">
        <v>9314</v>
      </c>
      <c r="H8316" s="4">
        <v>85.412000000000006</v>
      </c>
      <c r="I8316" s="4">
        <v>56.430999999999997</v>
      </c>
      <c r="J8316" s="4"/>
      <c r="K8316" s="4"/>
      <c r="L8316" s="4" t="str">
        <f t="shared" si="647"/>
        <v>ĐÚNG</v>
      </c>
      <c r="M8316" s="5" t="str" cm="1">
        <f t="array" ref="M8316">_xlfn.IFS(A8316="Ban_dam_1_phuong", IF(ABS(H8316 / (0.8 * (F8316 * D8316^2 / 8)) - 1) &lt; 0.01, "ĐÚNG", "SAI"), A8316="Ban_ke_4_canh_2_phuong", IF(ABS(H8316 / (0.045 * F8316 * D8316^2) - 1) &lt; 0.01, "ĐÚNG", "SAI"), A8316="San_phang_Flat_Slab", IF(ABS(H8316 / ((0.6 * (F8316 * C8316 * D8316^2 / 8)) / D8316) - 1) &lt; 0.01, "ĐÚNG", "SAI"), A8316="San_console_Cantilever", IF(ABS(H8316 / (-1 * (F8316 * D8316^2 / 2)) - 1) &lt; 0.01, "ĐÚNG", "SAI"), A8316="San_o_co_Waffle_Slab", IF(ABS(H8316 / (0.048 * F8316 * D8316^2) - 1) &lt; 0.01, "ĐÚNG", "SAI"))</f>
        <v>ĐÚNG</v>
      </c>
    </row>
    <row r="8317" spans="1:13" x14ac:dyDescent="0.3">
      <c r="A8317" s="4" t="s">
        <v>16</v>
      </c>
      <c r="B8317" s="4" t="s">
        <v>15</v>
      </c>
      <c r="C8317" s="4">
        <v>10.8</v>
      </c>
      <c r="D8317" s="4">
        <v>3.53</v>
      </c>
      <c r="E8317" s="4">
        <v>0.15</v>
      </c>
      <c r="F8317" s="4">
        <v>9.68</v>
      </c>
      <c r="G8317" s="4">
        <v>9315</v>
      </c>
      <c r="H8317" s="4">
        <v>12.061999999999999</v>
      </c>
      <c r="I8317" s="4">
        <v>2.4119999999999999</v>
      </c>
      <c r="J8317" s="4" t="str">
        <f>IF(AND(A8317="Ban_dam_1_phuong", C8317/D8317 &gt; 2),"ĐÚNG", "SAI HÌNH HỌC" )</f>
        <v>ĐÚNG</v>
      </c>
      <c r="K8317" s="4"/>
      <c r="L8317" s="4" t="str">
        <f t="shared" si="647"/>
        <v>ĐÚNG</v>
      </c>
      <c r="M8317" s="5" t="str" cm="1">
        <f t="array" ref="M8317">_xlfn.IFS(A8317="Ban_dam_1_phuong", IF(ABS(H8317 / (0.8 * (F8317 * D8317^2 / 8)) - 1) &lt; 0.01, "ĐÚNG", "SAI"), A8317="Ban_ke_4_canh_2_phuong", IF(ABS(H8317 / (0.045 * F8317 * D8317^2) - 1) &lt; 0.01, "ĐÚNG", "SAI"), A8317="San_phang_Flat_Slab", IF(ABS(H8317 / ((0.6 * (F8317 * C8317 * D8317^2 / 8)) / D8317) - 1) &lt; 0.01, "ĐÚNG", "SAI"), A8317="San_console_Cantilever", IF(ABS(H8317 / (-1 * (F8317 * D8317^2 / 2)) - 1) &lt; 0.01, "ĐÚNG", "SAI"), A8317="San_o_co_Waffle_Slab", IF(ABS(H8317 / (0.048 * F8317 * D8317^2) - 1) &lt; 0.01, "ĐÚNG", "SAI"))</f>
        <v>ĐÚNG</v>
      </c>
    </row>
    <row r="8318" spans="1:13" x14ac:dyDescent="0.3">
      <c r="A8318" s="4" t="s">
        <v>9</v>
      </c>
      <c r="B8318" s="4" t="s">
        <v>17</v>
      </c>
      <c r="C8318" s="4">
        <v>9.73</v>
      </c>
      <c r="D8318" s="4">
        <v>5.29</v>
      </c>
      <c r="E8318" s="4">
        <v>0.14000000000000001</v>
      </c>
      <c r="F8318" s="4">
        <v>9.35</v>
      </c>
      <c r="G8318" s="4">
        <v>9316</v>
      </c>
      <c r="H8318" s="4">
        <v>11.773999999999999</v>
      </c>
      <c r="I8318" s="4">
        <v>30.981999999999999</v>
      </c>
      <c r="J8318" s="4"/>
      <c r="K8318" s="4"/>
      <c r="L8318" s="4" t="str">
        <f t="shared" si="647"/>
        <v>ĐÚNG</v>
      </c>
      <c r="M8318" s="5" t="str" cm="1">
        <f t="array" ref="M8318">_xlfn.IFS(A8318="Ban_dam_1_phuong", IF(ABS(H8318 / (0.8 * (F8318 * D8318^2 / 8)) - 1) &lt; 0.01, "ĐÚNG", "SAI"), A8318="Ban_ke_4_canh_2_phuong", IF(ABS(H8318 / (0.045 * F8318 * D8318^2) - 1) &lt; 0.01, "ĐÚNG", "SAI"), A8318="San_phang_Flat_Slab", IF(ABS(H8318 / ((0.6 * (F8318 * C8318 * D8318^2 / 8)) / D8318) - 1) &lt; 0.01, "ĐÚNG", "SAI"), A8318="San_console_Cantilever", IF(ABS(H8318 / (-1 * (F8318 * D8318^2 / 2)) - 1) &lt; 0.01, "ĐÚNG", "SAI"), A8318="San_o_co_Waffle_Slab", IF(ABS(H8318 / (0.048 * F8318 * D8318^2) - 1) &lt; 0.01, "ĐÚNG", "SAI"))</f>
        <v>ĐÚNG</v>
      </c>
    </row>
    <row r="8319" spans="1:13" x14ac:dyDescent="0.3">
      <c r="A8319" s="4" t="s">
        <v>9</v>
      </c>
      <c r="B8319" s="4" t="s">
        <v>13</v>
      </c>
      <c r="C8319" s="4">
        <v>5.9</v>
      </c>
      <c r="D8319" s="4">
        <v>4.29</v>
      </c>
      <c r="E8319" s="4">
        <v>0.16</v>
      </c>
      <c r="F8319" s="4">
        <v>10.02</v>
      </c>
      <c r="G8319" s="4">
        <v>9317</v>
      </c>
      <c r="H8319" s="4">
        <v>8.298</v>
      </c>
      <c r="I8319" s="4">
        <v>12.208</v>
      </c>
      <c r="J8319" s="4"/>
      <c r="K8319" s="4"/>
      <c r="L8319" s="4" t="str">
        <f t="shared" si="647"/>
        <v>ĐÚNG</v>
      </c>
      <c r="M8319" s="5" t="str" cm="1">
        <f t="array" ref="M8319">_xlfn.IFS(A8319="Ban_dam_1_phuong", IF(ABS(H8319 / (0.8 * (F8319 * D8319^2 / 8)) - 1) &lt; 0.01, "ĐÚNG", "SAI"), A8319="Ban_ke_4_canh_2_phuong", IF(ABS(H8319 / (0.045 * F8319 * D8319^2) - 1) &lt; 0.01, "ĐÚNG", "SAI"), A8319="San_phang_Flat_Slab", IF(ABS(H8319 / ((0.6 * (F8319 * C8319 * D8319^2 / 8)) / D8319) - 1) &lt; 0.01, "ĐÚNG", "SAI"), A8319="San_console_Cantilever", IF(ABS(H8319 / (-1 * (F8319 * D8319^2 / 2)) - 1) &lt; 0.01, "ĐÚNG", "SAI"), A8319="San_o_co_Waffle_Slab", IF(ABS(H8319 / (0.048 * F8319 * D8319^2) - 1) &lt; 0.01, "ĐÚNG", "SAI"))</f>
        <v>ĐÚNG</v>
      </c>
    </row>
    <row r="8320" spans="1:13" x14ac:dyDescent="0.3">
      <c r="A8320" s="4" t="s">
        <v>14</v>
      </c>
      <c r="B8320" s="4" t="s">
        <v>17</v>
      </c>
      <c r="C8320" s="4">
        <v>11.29</v>
      </c>
      <c r="D8320" s="4">
        <v>9.35</v>
      </c>
      <c r="E8320" s="4">
        <v>0.45</v>
      </c>
      <c r="F8320" s="4">
        <v>11.37</v>
      </c>
      <c r="G8320" s="4">
        <v>9318</v>
      </c>
      <c r="H8320" s="4">
        <v>47.712000000000003</v>
      </c>
      <c r="I8320" s="4">
        <v>69.564999999999998</v>
      </c>
      <c r="J8320" s="4"/>
      <c r="K8320" s="4"/>
      <c r="L8320" s="4" t="str">
        <f t="shared" si="647"/>
        <v>ĐÚNG</v>
      </c>
      <c r="M8320" s="5" t="str" cm="1">
        <f t="array" ref="M8320">_xlfn.IFS(A8320="Ban_dam_1_phuong", IF(ABS(H8320 / (0.8 * (F8320 * D8320^2 / 8)) - 1) &lt; 0.01, "ĐÚNG", "SAI"), A8320="Ban_ke_4_canh_2_phuong", IF(ABS(H8320 / (0.045 * F8320 * D8320^2) - 1) &lt; 0.01, "ĐÚNG", "SAI"), A8320="San_phang_Flat_Slab", IF(ABS(H8320 / ((0.6 * (F8320 * C8320 * D8320^2 / 8)) / D8320) - 1) &lt; 0.01, "ĐÚNG", "SAI"), A8320="San_console_Cantilever", IF(ABS(H8320 / (-1 * (F8320 * D8320^2 / 2)) - 1) &lt; 0.01, "ĐÚNG", "SAI"), A8320="San_o_co_Waffle_Slab", IF(ABS(H8320 / (0.048 * F8320 * D8320^2) - 1) &lt; 0.01, "ĐÚNG", "SAI"))</f>
        <v>ĐÚNG</v>
      </c>
    </row>
    <row r="8321" spans="1:13" x14ac:dyDescent="0.3">
      <c r="A8321" s="4" t="s">
        <v>18</v>
      </c>
      <c r="B8321" s="4" t="s">
        <v>15</v>
      </c>
      <c r="C8321" s="4">
        <v>3.62</v>
      </c>
      <c r="D8321" s="4">
        <v>2.21</v>
      </c>
      <c r="E8321" s="4">
        <v>0.13</v>
      </c>
      <c r="F8321" s="4">
        <v>9.01</v>
      </c>
      <c r="G8321" s="4">
        <v>9319</v>
      </c>
      <c r="H8321" s="4">
        <v>-22.003</v>
      </c>
      <c r="I8321" s="4">
        <v>-2.2000000000000002</v>
      </c>
      <c r="J8321" s="4"/>
      <c r="K8321" s="4" t="str">
        <f t="shared" ref="K8321:K8322" si="650">IF(AND(A8321="San_console_Cantilever", H8321 &lt; 0),  "ĐÚNG","SAI DẤU MOMEN")</f>
        <v>ĐÚNG</v>
      </c>
      <c r="L8321" s="4" t="str">
        <f t="shared" si="647"/>
        <v>ĐÚNG</v>
      </c>
      <c r="M8321" s="5" t="str" cm="1">
        <f t="array" ref="M8321">_xlfn.IFS(A8321="Ban_dam_1_phuong", IF(ABS(H8321 / (0.8 * (F8321 * D8321^2 / 8)) - 1) &lt; 0.01, "ĐÚNG", "SAI"), A8321="Ban_ke_4_canh_2_phuong", IF(ABS(H8321 / (0.045 * F8321 * D8321^2) - 1) &lt; 0.01, "ĐÚNG", "SAI"), A8321="San_phang_Flat_Slab", IF(ABS(H8321 / ((0.6 * (F8321 * C8321 * D8321^2 / 8)) / D8321) - 1) &lt; 0.01, "ĐÚNG", "SAI"), A8321="San_console_Cantilever", IF(ABS(H8321 / (-1 * (F8321 * D8321^2 / 2)) - 1) &lt; 0.01, "ĐÚNG", "SAI"), A8321="San_o_co_Waffle_Slab", IF(ABS(H8321 / (0.048 * F8321 * D8321^2) - 1) &lt; 0.01, "ĐÚNG", "SAI"))</f>
        <v>ĐÚNG</v>
      </c>
    </row>
    <row r="8322" spans="1:13" x14ac:dyDescent="0.3">
      <c r="A8322" s="4" t="s">
        <v>18</v>
      </c>
      <c r="B8322" s="4" t="s">
        <v>10</v>
      </c>
      <c r="C8322" s="4">
        <v>3.9</v>
      </c>
      <c r="D8322" s="4">
        <v>2.48</v>
      </c>
      <c r="E8322" s="4">
        <v>0.11</v>
      </c>
      <c r="F8322" s="4">
        <v>8.33</v>
      </c>
      <c r="G8322" s="4">
        <v>9320</v>
      </c>
      <c r="H8322" s="4">
        <v>-25.616</v>
      </c>
      <c r="I8322" s="4">
        <v>-2.5619999999999998</v>
      </c>
      <c r="J8322" s="4"/>
      <c r="K8322" s="4" t="str">
        <f t="shared" si="650"/>
        <v>ĐÚNG</v>
      </c>
      <c r="L8322" s="4" t="str">
        <f t="shared" si="647"/>
        <v>ĐÚNG</v>
      </c>
      <c r="M8322" s="5" t="str" cm="1">
        <f t="array" ref="M8322">_xlfn.IFS(A8322="Ban_dam_1_phuong", IF(ABS(H8322 / (0.8 * (F8322 * D8322^2 / 8)) - 1) &lt; 0.01, "ĐÚNG", "SAI"), A8322="Ban_ke_4_canh_2_phuong", IF(ABS(H8322 / (0.045 * F8322 * D8322^2) - 1) &lt; 0.01, "ĐÚNG", "SAI"), A8322="San_phang_Flat_Slab", IF(ABS(H8322 / ((0.6 * (F8322 * C8322 * D8322^2 / 8)) / D8322) - 1) &lt; 0.01, "ĐÚNG", "SAI"), A8322="San_console_Cantilever", IF(ABS(H8322 / (-1 * (F8322 * D8322^2 / 2)) - 1) &lt; 0.01, "ĐÚNG", "SAI"), A8322="San_o_co_Waffle_Slab", IF(ABS(H8322 / (0.048 * F8322 * D8322^2) - 1) &lt; 0.01, "ĐÚNG", "SAI"))</f>
        <v>ĐÚNG</v>
      </c>
    </row>
    <row r="8323" spans="1:13" x14ac:dyDescent="0.3">
      <c r="A8323" s="4" t="s">
        <v>12</v>
      </c>
      <c r="B8323" s="4" t="s">
        <v>11</v>
      </c>
      <c r="C8323" s="4">
        <v>7.55</v>
      </c>
      <c r="D8323" s="4">
        <v>7.05</v>
      </c>
      <c r="E8323" s="4">
        <v>0.21</v>
      </c>
      <c r="F8323" s="4">
        <v>11.71</v>
      </c>
      <c r="G8323" s="4">
        <v>9321</v>
      </c>
      <c r="H8323" s="4">
        <v>46.747</v>
      </c>
      <c r="I8323" s="4">
        <v>29.100999999999999</v>
      </c>
      <c r="J8323" s="4"/>
      <c r="K8323" s="4"/>
      <c r="L8323" s="4" t="str">
        <f t="shared" si="647"/>
        <v>ĐÚNG</v>
      </c>
      <c r="M8323" s="5" t="str" cm="1">
        <f t="array" ref="M8323">_xlfn.IFS(A8323="Ban_dam_1_phuong", IF(ABS(H8323 / (0.8 * (F8323 * D8323^2 / 8)) - 1) &lt; 0.01, "ĐÚNG", "SAI"), A8323="Ban_ke_4_canh_2_phuong", IF(ABS(H8323 / (0.045 * F8323 * D8323^2) - 1) &lt; 0.01, "ĐÚNG", "SAI"), A8323="San_phang_Flat_Slab", IF(ABS(H8323 / ((0.6 * (F8323 * C8323 * D8323^2 / 8)) / D8323) - 1) &lt; 0.01, "ĐÚNG", "SAI"), A8323="San_console_Cantilever", IF(ABS(H8323 / (-1 * (F8323 * D8323^2 / 2)) - 1) &lt; 0.01, "ĐÚNG", "SAI"), A8323="San_o_co_Waffle_Slab", IF(ABS(H8323 / (0.048 * F8323 * D8323^2) - 1) &lt; 0.01, "ĐÚNG", "SAI"))</f>
        <v>ĐÚNG</v>
      </c>
    </row>
    <row r="8324" spans="1:13" x14ac:dyDescent="0.3">
      <c r="A8324" s="4" t="s">
        <v>18</v>
      </c>
      <c r="B8324" s="4" t="s">
        <v>15</v>
      </c>
      <c r="C8324" s="4">
        <v>5.68</v>
      </c>
      <c r="D8324" s="4">
        <v>1.99</v>
      </c>
      <c r="E8324" s="4">
        <v>0.12</v>
      </c>
      <c r="F8324" s="4">
        <v>8.67</v>
      </c>
      <c r="G8324" s="4">
        <v>9322</v>
      </c>
      <c r="H8324" s="4">
        <v>-17.167000000000002</v>
      </c>
      <c r="I8324" s="4">
        <v>-1.7170000000000001</v>
      </c>
      <c r="J8324" s="4"/>
      <c r="K8324" s="4" t="str">
        <f t="shared" ref="K8324:K8325" si="651">IF(AND(A8324="San_console_Cantilever", H8324 &lt; 0),  "ĐÚNG","SAI DẤU MOMEN")</f>
        <v>ĐÚNG</v>
      </c>
      <c r="L8324" s="4" t="str">
        <f t="shared" ref="L8324:L8387" si="652">IF(ABS(F8324 - IF(A8324="San_o_co_Waffle_Slab", 1.35*(ROUND(E8324*0.45, 2)*25+1.2)+1.5*2, 1.35*(E8324*25+1.2)+1.5*2)) &lt; 0.01, "ĐÚNG", "SAI")</f>
        <v>ĐÚNG</v>
      </c>
      <c r="M8324" s="5" t="str" cm="1">
        <f t="array" ref="M8324">_xlfn.IFS(A8324="Ban_dam_1_phuong", IF(ABS(H8324 / (0.8 * (F8324 * D8324^2 / 8)) - 1) &lt; 0.01, "ĐÚNG", "SAI"), A8324="Ban_ke_4_canh_2_phuong", IF(ABS(H8324 / (0.045 * F8324 * D8324^2) - 1) &lt; 0.01, "ĐÚNG", "SAI"), A8324="San_phang_Flat_Slab", IF(ABS(H8324 / ((0.6 * (F8324 * C8324 * D8324^2 / 8)) / D8324) - 1) &lt; 0.01, "ĐÚNG", "SAI"), A8324="San_console_Cantilever", IF(ABS(H8324 / (-1 * (F8324 * D8324^2 / 2)) - 1) &lt; 0.01, "ĐÚNG", "SAI"), A8324="San_o_co_Waffle_Slab", IF(ABS(H8324 / (0.048 * F8324 * D8324^2) - 1) &lt; 0.01, "ĐÚNG", "SAI"))</f>
        <v>ĐÚNG</v>
      </c>
    </row>
    <row r="8325" spans="1:13" x14ac:dyDescent="0.3">
      <c r="A8325" s="4" t="s">
        <v>18</v>
      </c>
      <c r="B8325" s="4" t="s">
        <v>10</v>
      </c>
      <c r="C8325" s="4">
        <v>3.36</v>
      </c>
      <c r="D8325" s="4">
        <v>2.3199999999999998</v>
      </c>
      <c r="E8325" s="4">
        <v>0.12</v>
      </c>
      <c r="F8325" s="4">
        <v>8.67</v>
      </c>
      <c r="G8325" s="4">
        <v>9323</v>
      </c>
      <c r="H8325" s="4">
        <v>-23.332999999999998</v>
      </c>
      <c r="I8325" s="4">
        <v>-2.3330000000000002</v>
      </c>
      <c r="J8325" s="4"/>
      <c r="K8325" s="4" t="str">
        <f t="shared" si="651"/>
        <v>ĐÚNG</v>
      </c>
      <c r="L8325" s="4" t="str">
        <f t="shared" si="652"/>
        <v>ĐÚNG</v>
      </c>
      <c r="M8325" s="5" t="str" cm="1">
        <f t="array" ref="M8325">_xlfn.IFS(A8325="Ban_dam_1_phuong", IF(ABS(H8325 / (0.8 * (F8325 * D8325^2 / 8)) - 1) &lt; 0.01, "ĐÚNG", "SAI"), A8325="Ban_ke_4_canh_2_phuong", IF(ABS(H8325 / (0.045 * F8325 * D8325^2) - 1) &lt; 0.01, "ĐÚNG", "SAI"), A8325="San_phang_Flat_Slab", IF(ABS(H8325 / ((0.6 * (F8325 * C8325 * D8325^2 / 8)) / D8325) - 1) &lt; 0.01, "ĐÚNG", "SAI"), A8325="San_console_Cantilever", IF(ABS(H8325 / (-1 * (F8325 * D8325^2 / 2)) - 1) &lt; 0.01, "ĐÚNG", "SAI"), A8325="San_o_co_Waffle_Slab", IF(ABS(H8325 / (0.048 * F8325 * D8325^2) - 1) &lt; 0.01, "ĐÚNG", "SAI"))</f>
        <v>ĐÚNG</v>
      </c>
    </row>
    <row r="8326" spans="1:13" x14ac:dyDescent="0.3">
      <c r="A8326" s="4" t="s">
        <v>14</v>
      </c>
      <c r="B8326" s="4" t="s">
        <v>10</v>
      </c>
      <c r="C8326" s="4">
        <v>13.96</v>
      </c>
      <c r="D8326" s="4">
        <v>9.52</v>
      </c>
      <c r="E8326" s="4">
        <v>0.47</v>
      </c>
      <c r="F8326" s="4">
        <v>11.71</v>
      </c>
      <c r="G8326" s="4">
        <v>9324</v>
      </c>
      <c r="H8326" s="4">
        <v>50.942</v>
      </c>
      <c r="I8326" s="4">
        <v>109.539</v>
      </c>
      <c r="J8326" s="4"/>
      <c r="K8326" s="4"/>
      <c r="L8326" s="4" t="str">
        <f t="shared" si="652"/>
        <v>ĐÚNG</v>
      </c>
      <c r="M8326" s="5" t="str" cm="1">
        <f t="array" ref="M8326">_xlfn.IFS(A8326="Ban_dam_1_phuong", IF(ABS(H8326 / (0.8 * (F8326 * D8326^2 / 8)) - 1) &lt; 0.01, "ĐÚNG", "SAI"), A8326="Ban_ke_4_canh_2_phuong", IF(ABS(H8326 / (0.045 * F8326 * D8326^2) - 1) &lt; 0.01, "ĐÚNG", "SAI"), A8326="San_phang_Flat_Slab", IF(ABS(H8326 / ((0.6 * (F8326 * C8326 * D8326^2 / 8)) / D8326) - 1) &lt; 0.01, "ĐÚNG", "SAI"), A8326="San_console_Cantilever", IF(ABS(H8326 / (-1 * (F8326 * D8326^2 / 2)) - 1) &lt; 0.01, "ĐÚNG", "SAI"), A8326="San_o_co_Waffle_Slab", IF(ABS(H8326 / (0.048 * F8326 * D8326^2) - 1) &lt; 0.01, "ĐÚNG", "SAI"))</f>
        <v>ĐÚNG</v>
      </c>
    </row>
    <row r="8327" spans="1:13" x14ac:dyDescent="0.3">
      <c r="A8327" s="4" t="s">
        <v>9</v>
      </c>
      <c r="B8327" s="4" t="s">
        <v>13</v>
      </c>
      <c r="C8327" s="4">
        <v>6.43</v>
      </c>
      <c r="D8327" s="4">
        <v>5.69</v>
      </c>
      <c r="E8327" s="4">
        <v>0.19</v>
      </c>
      <c r="F8327" s="4">
        <v>11.03</v>
      </c>
      <c r="G8327" s="4">
        <v>9325</v>
      </c>
      <c r="H8327" s="4">
        <v>16.07</v>
      </c>
      <c r="I8327" s="4">
        <v>15.961</v>
      </c>
      <c r="J8327" s="4"/>
      <c r="K8327" s="4"/>
      <c r="L8327" s="4" t="str">
        <f t="shared" si="652"/>
        <v>ĐÚNG</v>
      </c>
      <c r="M8327" s="5" t="str" cm="1">
        <f t="array" ref="M8327">_xlfn.IFS(A8327="Ban_dam_1_phuong", IF(ABS(H8327 / (0.8 * (F8327 * D8327^2 / 8)) - 1) &lt; 0.01, "ĐÚNG", "SAI"), A8327="Ban_ke_4_canh_2_phuong", IF(ABS(H8327 / (0.045 * F8327 * D8327^2) - 1) &lt; 0.01, "ĐÚNG", "SAI"), A8327="San_phang_Flat_Slab", IF(ABS(H8327 / ((0.6 * (F8327 * C8327 * D8327^2 / 8)) / D8327) - 1) &lt; 0.01, "ĐÚNG", "SAI"), A8327="San_console_Cantilever", IF(ABS(H8327 / (-1 * (F8327 * D8327^2 / 2)) - 1) &lt; 0.01, "ĐÚNG", "SAI"), A8327="San_o_co_Waffle_Slab", IF(ABS(H8327 / (0.048 * F8327 * D8327^2) - 1) &lt; 0.01, "ĐÚNG", "SAI"))</f>
        <v>ĐÚNG</v>
      </c>
    </row>
    <row r="8328" spans="1:13" x14ac:dyDescent="0.3">
      <c r="A8328" s="4" t="s">
        <v>18</v>
      </c>
      <c r="B8328" s="4" t="s">
        <v>15</v>
      </c>
      <c r="C8328" s="4">
        <v>7.59</v>
      </c>
      <c r="D8328" s="4">
        <v>2.39</v>
      </c>
      <c r="E8328" s="4">
        <v>0.14000000000000001</v>
      </c>
      <c r="F8328" s="4">
        <v>9.35</v>
      </c>
      <c r="G8328" s="4">
        <v>9326</v>
      </c>
      <c r="H8328" s="4">
        <v>-26.704000000000001</v>
      </c>
      <c r="I8328" s="4">
        <v>-2.67</v>
      </c>
      <c r="J8328" s="4"/>
      <c r="K8328" s="4" t="str">
        <f>IF(AND(A8328="San_console_Cantilever", H8328 &lt; 0),  "ĐÚNG","SAI DẤU MOMEN")</f>
        <v>ĐÚNG</v>
      </c>
      <c r="L8328" s="4" t="str">
        <f t="shared" si="652"/>
        <v>ĐÚNG</v>
      </c>
      <c r="M8328" s="5" t="str" cm="1">
        <f t="array" ref="M8328">_xlfn.IFS(A8328="Ban_dam_1_phuong", IF(ABS(H8328 / (0.8 * (F8328 * D8328^2 / 8)) - 1) &lt; 0.01, "ĐÚNG", "SAI"), A8328="Ban_ke_4_canh_2_phuong", IF(ABS(H8328 / (0.045 * F8328 * D8328^2) - 1) &lt; 0.01, "ĐÚNG", "SAI"), A8328="San_phang_Flat_Slab", IF(ABS(H8328 / ((0.6 * (F8328 * C8328 * D8328^2 / 8)) / D8328) - 1) &lt; 0.01, "ĐÚNG", "SAI"), A8328="San_console_Cantilever", IF(ABS(H8328 / (-1 * (F8328 * D8328^2 / 2)) - 1) &lt; 0.01, "ĐÚNG", "SAI"), A8328="San_o_co_Waffle_Slab", IF(ABS(H8328 / (0.048 * F8328 * D8328^2) - 1) &lt; 0.01, "ĐÚNG", "SAI"))</f>
        <v>ĐÚNG</v>
      </c>
    </row>
    <row r="8329" spans="1:13" x14ac:dyDescent="0.3">
      <c r="A8329" s="4" t="s">
        <v>14</v>
      </c>
      <c r="B8329" s="4" t="s">
        <v>11</v>
      </c>
      <c r="C8329" s="4">
        <v>13.67</v>
      </c>
      <c r="D8329" s="4">
        <v>9.3699999999999992</v>
      </c>
      <c r="E8329" s="4">
        <v>0.46</v>
      </c>
      <c r="F8329" s="4">
        <v>11.71</v>
      </c>
      <c r="G8329" s="4">
        <v>9327</v>
      </c>
      <c r="H8329" s="4">
        <v>49.348999999999997</v>
      </c>
      <c r="I8329" s="4">
        <v>105.035</v>
      </c>
      <c r="J8329" s="4"/>
      <c r="K8329" s="4"/>
      <c r="L8329" s="4" t="str">
        <f t="shared" si="652"/>
        <v>ĐÚNG</v>
      </c>
      <c r="M8329" s="5" t="str" cm="1">
        <f t="array" ref="M8329">_xlfn.IFS(A8329="Ban_dam_1_phuong", IF(ABS(H8329 / (0.8 * (F8329 * D8329^2 / 8)) - 1) &lt; 0.01, "ĐÚNG", "SAI"), A8329="Ban_ke_4_canh_2_phuong", IF(ABS(H8329 / (0.045 * F8329 * D8329^2) - 1) &lt; 0.01, "ĐÚNG", "SAI"), A8329="San_phang_Flat_Slab", IF(ABS(H8329 / ((0.6 * (F8329 * C8329 * D8329^2 / 8)) / D8329) - 1) &lt; 0.01, "ĐÚNG", "SAI"), A8329="San_console_Cantilever", IF(ABS(H8329 / (-1 * (F8329 * D8329^2 / 2)) - 1) &lt; 0.01, "ĐÚNG", "SAI"), A8329="San_o_co_Waffle_Slab", IF(ABS(H8329 / (0.048 * F8329 * D8329^2) - 1) &lt; 0.01, "ĐÚNG", "SAI"))</f>
        <v>ĐÚNG</v>
      </c>
    </row>
    <row r="8330" spans="1:13" x14ac:dyDescent="0.3">
      <c r="A8330" s="4" t="s">
        <v>14</v>
      </c>
      <c r="B8330" s="4" t="s">
        <v>13</v>
      </c>
      <c r="C8330" s="4">
        <v>14.03</v>
      </c>
      <c r="D8330" s="4">
        <v>11.93</v>
      </c>
      <c r="E8330" s="4">
        <v>0.45</v>
      </c>
      <c r="F8330" s="4">
        <v>11.37</v>
      </c>
      <c r="G8330" s="4">
        <v>9328</v>
      </c>
      <c r="H8330" s="4">
        <v>77.674999999999997</v>
      </c>
      <c r="I8330" s="4">
        <v>107.428</v>
      </c>
      <c r="J8330" s="4"/>
      <c r="K8330" s="4"/>
      <c r="L8330" s="4" t="str">
        <f t="shared" si="652"/>
        <v>ĐÚNG</v>
      </c>
      <c r="M8330" s="5" t="str" cm="1">
        <f t="array" ref="M8330">_xlfn.IFS(A8330="Ban_dam_1_phuong", IF(ABS(H8330 / (0.8 * (F8330 * D8330^2 / 8)) - 1) &lt; 0.01, "ĐÚNG", "SAI"), A8330="Ban_ke_4_canh_2_phuong", IF(ABS(H8330 / (0.045 * F8330 * D8330^2) - 1) &lt; 0.01, "ĐÚNG", "SAI"), A8330="San_phang_Flat_Slab", IF(ABS(H8330 / ((0.6 * (F8330 * C8330 * D8330^2 / 8)) / D8330) - 1) &lt; 0.01, "ĐÚNG", "SAI"), A8330="San_console_Cantilever", IF(ABS(H8330 / (-1 * (F8330 * D8330^2 / 2)) - 1) &lt; 0.01, "ĐÚNG", "SAI"), A8330="San_o_co_Waffle_Slab", IF(ABS(H8330 / (0.048 * F8330 * D8330^2) - 1) &lt; 0.01, "ĐÚNG", "SAI"))</f>
        <v>ĐÚNG</v>
      </c>
    </row>
    <row r="8331" spans="1:13" x14ac:dyDescent="0.3">
      <c r="A8331" s="4" t="s">
        <v>9</v>
      </c>
      <c r="B8331" s="4" t="s">
        <v>10</v>
      </c>
      <c r="C8331" s="4">
        <v>4.6900000000000004</v>
      </c>
      <c r="D8331" s="4">
        <v>3.3</v>
      </c>
      <c r="E8331" s="4">
        <v>0.12</v>
      </c>
      <c r="F8331" s="4">
        <v>8.67</v>
      </c>
      <c r="G8331" s="4">
        <v>9329</v>
      </c>
      <c r="H8331" s="4">
        <v>4.2489999999999997</v>
      </c>
      <c r="I8331" s="4">
        <v>6.6749999999999998</v>
      </c>
      <c r="J8331" s="4"/>
      <c r="K8331" s="4"/>
      <c r="L8331" s="4" t="str">
        <f t="shared" si="652"/>
        <v>ĐÚNG</v>
      </c>
      <c r="M8331" s="5" t="str" cm="1">
        <f t="array" ref="M8331">_xlfn.IFS(A8331="Ban_dam_1_phuong", IF(ABS(H8331 / (0.8 * (F8331 * D8331^2 / 8)) - 1) &lt; 0.01, "ĐÚNG", "SAI"), A8331="Ban_ke_4_canh_2_phuong", IF(ABS(H8331 / (0.045 * F8331 * D8331^2) - 1) &lt; 0.01, "ĐÚNG", "SAI"), A8331="San_phang_Flat_Slab", IF(ABS(H8331 / ((0.6 * (F8331 * C8331 * D8331^2 / 8)) / D8331) - 1) &lt; 0.01, "ĐÚNG", "SAI"), A8331="San_console_Cantilever", IF(ABS(H8331 / (-1 * (F8331 * D8331^2 / 2)) - 1) &lt; 0.01, "ĐÚNG", "SAI"), A8331="San_o_co_Waffle_Slab", IF(ABS(H8331 / (0.048 * F8331 * D8331^2) - 1) &lt; 0.01, "ĐÚNG", "SAI"))</f>
        <v>ĐÚNG</v>
      </c>
    </row>
    <row r="8332" spans="1:13" x14ac:dyDescent="0.3">
      <c r="A8332" s="4" t="s">
        <v>18</v>
      </c>
      <c r="B8332" s="4" t="s">
        <v>11</v>
      </c>
      <c r="C8332" s="4">
        <v>7.13</v>
      </c>
      <c r="D8332" s="4">
        <v>2.0099999999999998</v>
      </c>
      <c r="E8332" s="4">
        <v>0.15</v>
      </c>
      <c r="F8332" s="4">
        <v>9.68</v>
      </c>
      <c r="G8332" s="4">
        <v>9330</v>
      </c>
      <c r="H8332" s="4">
        <v>-19.553999999999998</v>
      </c>
      <c r="I8332" s="4">
        <v>-1.9550000000000001</v>
      </c>
      <c r="J8332" s="4"/>
      <c r="K8332" s="4" t="str">
        <f>IF(AND(A8332="San_console_Cantilever", H8332 &lt; 0),  "ĐÚNG","SAI DẤU MOMEN")</f>
        <v>ĐÚNG</v>
      </c>
      <c r="L8332" s="4" t="str">
        <f t="shared" si="652"/>
        <v>ĐÚNG</v>
      </c>
      <c r="M8332" s="5" t="str" cm="1">
        <f t="array" ref="M8332">_xlfn.IFS(A8332="Ban_dam_1_phuong", IF(ABS(H8332 / (0.8 * (F8332 * D8332^2 / 8)) - 1) &lt; 0.01, "ĐÚNG", "SAI"), A8332="Ban_ke_4_canh_2_phuong", IF(ABS(H8332 / (0.045 * F8332 * D8332^2) - 1) &lt; 0.01, "ĐÚNG", "SAI"), A8332="San_phang_Flat_Slab", IF(ABS(H8332 / ((0.6 * (F8332 * C8332 * D8332^2 / 8)) / D8332) - 1) &lt; 0.01, "ĐÚNG", "SAI"), A8332="San_console_Cantilever", IF(ABS(H8332 / (-1 * (F8332 * D8332^2 / 2)) - 1) &lt; 0.01, "ĐÚNG", "SAI"), A8332="San_o_co_Waffle_Slab", IF(ABS(H8332 / (0.048 * F8332 * D8332^2) - 1) &lt; 0.01, "ĐÚNG", "SAI"))</f>
        <v>ĐÚNG</v>
      </c>
    </row>
    <row r="8333" spans="1:13" x14ac:dyDescent="0.3">
      <c r="A8333" s="4" t="s">
        <v>9</v>
      </c>
      <c r="B8333" s="4" t="s">
        <v>11</v>
      </c>
      <c r="C8333" s="4">
        <v>7.63</v>
      </c>
      <c r="D8333" s="4">
        <v>5.58</v>
      </c>
      <c r="E8333" s="4">
        <v>0.17</v>
      </c>
      <c r="F8333" s="4">
        <v>10.36</v>
      </c>
      <c r="G8333" s="4">
        <v>9331</v>
      </c>
      <c r="H8333" s="4">
        <v>14.516</v>
      </c>
      <c r="I8333" s="4">
        <v>21.109000000000002</v>
      </c>
      <c r="J8333" s="4"/>
      <c r="K8333" s="4"/>
      <c r="L8333" s="4" t="str">
        <f t="shared" si="652"/>
        <v>ĐÚNG</v>
      </c>
      <c r="M8333" s="5" t="str" cm="1">
        <f t="array" ref="M8333">_xlfn.IFS(A8333="Ban_dam_1_phuong", IF(ABS(H8333 / (0.8 * (F8333 * D8333^2 / 8)) - 1) &lt; 0.01, "ĐÚNG", "SAI"), A8333="Ban_ke_4_canh_2_phuong", IF(ABS(H8333 / (0.045 * F8333 * D8333^2) - 1) &lt; 0.01, "ĐÚNG", "SAI"), A8333="San_phang_Flat_Slab", IF(ABS(H8333 / ((0.6 * (F8333 * C8333 * D8333^2 / 8)) / D8333) - 1) &lt; 0.01, "ĐÚNG", "SAI"), A8333="San_console_Cantilever", IF(ABS(H8333 / (-1 * (F8333 * D8333^2 / 2)) - 1) &lt; 0.01, "ĐÚNG", "SAI"), A8333="San_o_co_Waffle_Slab", IF(ABS(H8333 / (0.048 * F8333 * D8333^2) - 1) &lt; 0.01, "ĐÚNG", "SAI"))</f>
        <v>ĐÚNG</v>
      </c>
    </row>
    <row r="8334" spans="1:13" x14ac:dyDescent="0.3">
      <c r="A8334" s="4" t="s">
        <v>14</v>
      </c>
      <c r="B8334" s="4" t="s">
        <v>15</v>
      </c>
      <c r="C8334" s="4">
        <v>11.77</v>
      </c>
      <c r="D8334" s="4">
        <v>9.98</v>
      </c>
      <c r="E8334" s="4">
        <v>0.45</v>
      </c>
      <c r="F8334" s="4">
        <v>11.37</v>
      </c>
      <c r="G8334" s="4">
        <v>9332</v>
      </c>
      <c r="H8334" s="4">
        <v>54.357999999999997</v>
      </c>
      <c r="I8334" s="4">
        <v>75.605999999999995</v>
      </c>
      <c r="J8334" s="4"/>
      <c r="K8334" s="4"/>
      <c r="L8334" s="4" t="str">
        <f t="shared" si="652"/>
        <v>ĐÚNG</v>
      </c>
      <c r="M8334" s="5" t="str" cm="1">
        <f t="array" ref="M8334">_xlfn.IFS(A8334="Ban_dam_1_phuong", IF(ABS(H8334 / (0.8 * (F8334 * D8334^2 / 8)) - 1) &lt; 0.01, "ĐÚNG", "SAI"), A8334="Ban_ke_4_canh_2_phuong", IF(ABS(H8334 / (0.045 * F8334 * D8334^2) - 1) &lt; 0.01, "ĐÚNG", "SAI"), A8334="San_phang_Flat_Slab", IF(ABS(H8334 / ((0.6 * (F8334 * C8334 * D8334^2 / 8)) / D8334) - 1) &lt; 0.01, "ĐÚNG", "SAI"), A8334="San_console_Cantilever", IF(ABS(H8334 / (-1 * (F8334 * D8334^2 / 2)) - 1) &lt; 0.01, "ĐÚNG", "SAI"), A8334="San_o_co_Waffle_Slab", IF(ABS(H8334 / (0.048 * F8334 * D8334^2) - 1) &lt; 0.01, "ĐÚNG", "SAI"))</f>
        <v>ĐÚNG</v>
      </c>
    </row>
    <row r="8335" spans="1:13" x14ac:dyDescent="0.3">
      <c r="A8335" s="4" t="s">
        <v>12</v>
      </c>
      <c r="B8335" s="4" t="s">
        <v>17</v>
      </c>
      <c r="C8335" s="4">
        <v>13.29</v>
      </c>
      <c r="D8335" s="4">
        <v>9.8699999999999992</v>
      </c>
      <c r="E8335" s="4">
        <v>0.24</v>
      </c>
      <c r="F8335" s="4">
        <v>12.72</v>
      </c>
      <c r="G8335" s="4">
        <v>9333</v>
      </c>
      <c r="H8335" s="4">
        <v>125.13800000000001</v>
      </c>
      <c r="I8335" s="4">
        <v>61.957000000000001</v>
      </c>
      <c r="J8335" s="4"/>
      <c r="K8335" s="4"/>
      <c r="L8335" s="4" t="str">
        <f t="shared" si="652"/>
        <v>ĐÚNG</v>
      </c>
      <c r="M8335" s="5" t="str" cm="1">
        <f t="array" ref="M8335">_xlfn.IFS(A8335="Ban_dam_1_phuong", IF(ABS(H8335 / (0.8 * (F8335 * D8335^2 / 8)) - 1) &lt; 0.01, "ĐÚNG", "SAI"), A8335="Ban_ke_4_canh_2_phuong", IF(ABS(H8335 / (0.045 * F8335 * D8335^2) - 1) &lt; 0.01, "ĐÚNG", "SAI"), A8335="San_phang_Flat_Slab", IF(ABS(H8335 / ((0.6 * (F8335 * C8335 * D8335^2 / 8)) / D8335) - 1) &lt; 0.01, "ĐÚNG", "SAI"), A8335="San_console_Cantilever", IF(ABS(H8335 / (-1 * (F8335 * D8335^2 / 2)) - 1) &lt; 0.01, "ĐÚNG", "SAI"), A8335="San_o_co_Waffle_Slab", IF(ABS(H8335 / (0.048 * F8335 * D8335^2) - 1) &lt; 0.01, "ĐÚNG", "SAI"))</f>
        <v>ĐÚNG</v>
      </c>
    </row>
    <row r="8336" spans="1:13" x14ac:dyDescent="0.3">
      <c r="A8336" s="4" t="s">
        <v>14</v>
      </c>
      <c r="B8336" s="4" t="s">
        <v>10</v>
      </c>
      <c r="C8336" s="4">
        <v>13.14</v>
      </c>
      <c r="D8336" s="4">
        <v>10.75</v>
      </c>
      <c r="E8336" s="4">
        <v>0.41</v>
      </c>
      <c r="F8336" s="4">
        <v>10.7</v>
      </c>
      <c r="G8336" s="4">
        <v>9334</v>
      </c>
      <c r="H8336" s="4">
        <v>59.353000000000002</v>
      </c>
      <c r="I8336" s="4">
        <v>88.677999999999997</v>
      </c>
      <c r="J8336" s="4"/>
      <c r="K8336" s="4"/>
      <c r="L8336" s="4" t="str">
        <f t="shared" si="652"/>
        <v>ĐÚNG</v>
      </c>
      <c r="M8336" s="5" t="str" cm="1">
        <f t="array" ref="M8336">_xlfn.IFS(A8336="Ban_dam_1_phuong", IF(ABS(H8336 / (0.8 * (F8336 * D8336^2 / 8)) - 1) &lt; 0.01, "ĐÚNG", "SAI"), A8336="Ban_ke_4_canh_2_phuong", IF(ABS(H8336 / (0.045 * F8336 * D8336^2) - 1) &lt; 0.01, "ĐÚNG", "SAI"), A8336="San_phang_Flat_Slab", IF(ABS(H8336 / ((0.6 * (F8336 * C8336 * D8336^2 / 8)) / D8336) - 1) &lt; 0.01, "ĐÚNG", "SAI"), A8336="San_console_Cantilever", IF(ABS(H8336 / (-1 * (F8336 * D8336^2 / 2)) - 1) &lt; 0.01, "ĐÚNG", "SAI"), A8336="San_o_co_Waffle_Slab", IF(ABS(H8336 / (0.048 * F8336 * D8336^2) - 1) &lt; 0.01, "ĐÚNG", "SAI"))</f>
        <v>ĐÚNG</v>
      </c>
    </row>
    <row r="8337" spans="1:13" x14ac:dyDescent="0.3">
      <c r="A8337" s="4" t="s">
        <v>14</v>
      </c>
      <c r="B8337" s="4" t="s">
        <v>13</v>
      </c>
      <c r="C8337" s="4">
        <v>12.55</v>
      </c>
      <c r="D8337" s="4">
        <v>10.39</v>
      </c>
      <c r="E8337" s="4">
        <v>0.49</v>
      </c>
      <c r="F8337" s="4">
        <v>12.05</v>
      </c>
      <c r="G8337" s="4">
        <v>9335</v>
      </c>
      <c r="H8337" s="4">
        <v>62.439</v>
      </c>
      <c r="I8337" s="4">
        <v>91.099000000000004</v>
      </c>
      <c r="J8337" s="4"/>
      <c r="K8337" s="4"/>
      <c r="L8337" s="4" t="str">
        <f t="shared" si="652"/>
        <v>ĐÚNG</v>
      </c>
      <c r="M8337" s="5" t="str" cm="1">
        <f t="array" ref="M8337">_xlfn.IFS(A8337="Ban_dam_1_phuong", IF(ABS(H8337 / (0.8 * (F8337 * D8337^2 / 8)) - 1) &lt; 0.01, "ĐÚNG", "SAI"), A8337="Ban_ke_4_canh_2_phuong", IF(ABS(H8337 / (0.045 * F8337 * D8337^2) - 1) &lt; 0.01, "ĐÚNG", "SAI"), A8337="San_phang_Flat_Slab", IF(ABS(H8337 / ((0.6 * (F8337 * C8337 * D8337^2 / 8)) / D8337) - 1) &lt; 0.01, "ĐÚNG", "SAI"), A8337="San_console_Cantilever", IF(ABS(H8337 / (-1 * (F8337 * D8337^2 / 2)) - 1) &lt; 0.01, "ĐÚNG", "SAI"), A8337="San_o_co_Waffle_Slab", IF(ABS(H8337 / (0.048 * F8337 * D8337^2) - 1) &lt; 0.01, "ĐÚNG", "SAI"))</f>
        <v>ĐÚNG</v>
      </c>
    </row>
    <row r="8338" spans="1:13" x14ac:dyDescent="0.3">
      <c r="A8338" s="4" t="s">
        <v>12</v>
      </c>
      <c r="B8338" s="4" t="s">
        <v>11</v>
      </c>
      <c r="C8338" s="4">
        <v>11.4</v>
      </c>
      <c r="D8338" s="4">
        <v>9.23</v>
      </c>
      <c r="E8338" s="4">
        <v>0.27</v>
      </c>
      <c r="F8338" s="4">
        <v>13.73</v>
      </c>
      <c r="G8338" s="4">
        <v>9336</v>
      </c>
      <c r="H8338" s="4">
        <v>108.352</v>
      </c>
      <c r="I8338" s="4">
        <v>58.484999999999999</v>
      </c>
      <c r="J8338" s="4"/>
      <c r="K8338" s="4"/>
      <c r="L8338" s="4" t="str">
        <f t="shared" si="652"/>
        <v>ĐÚNG</v>
      </c>
      <c r="M8338" s="5" t="str" cm="1">
        <f t="array" ref="M8338">_xlfn.IFS(A8338="Ban_dam_1_phuong", IF(ABS(H8338 / (0.8 * (F8338 * D8338^2 / 8)) - 1) &lt; 0.01, "ĐÚNG", "SAI"), A8338="Ban_ke_4_canh_2_phuong", IF(ABS(H8338 / (0.045 * F8338 * D8338^2) - 1) &lt; 0.01, "ĐÚNG", "SAI"), A8338="San_phang_Flat_Slab", IF(ABS(H8338 / ((0.6 * (F8338 * C8338 * D8338^2 / 8)) / D8338) - 1) &lt; 0.01, "ĐÚNG", "SAI"), A8338="San_console_Cantilever", IF(ABS(H8338 / (-1 * (F8338 * D8338^2 / 2)) - 1) &lt; 0.01, "ĐÚNG", "SAI"), A8338="San_o_co_Waffle_Slab", IF(ABS(H8338 / (0.048 * F8338 * D8338^2) - 1) &lt; 0.01, "ĐÚNG", "SAI"))</f>
        <v>ĐÚNG</v>
      </c>
    </row>
    <row r="8339" spans="1:13" x14ac:dyDescent="0.3">
      <c r="A8339" s="4" t="s">
        <v>16</v>
      </c>
      <c r="B8339" s="4" t="s">
        <v>17</v>
      </c>
      <c r="C8339" s="4">
        <v>7.94</v>
      </c>
      <c r="D8339" s="4">
        <v>3.19</v>
      </c>
      <c r="E8339" s="4">
        <v>0.14000000000000001</v>
      </c>
      <c r="F8339" s="4">
        <v>9.35</v>
      </c>
      <c r="G8339" s="4">
        <v>9337</v>
      </c>
      <c r="H8339" s="4">
        <v>9.5150000000000006</v>
      </c>
      <c r="I8339" s="4">
        <v>1.903</v>
      </c>
      <c r="J8339" s="4" t="str">
        <f>IF(AND(A8339="Ban_dam_1_phuong", C8339/D8339 &gt; 2),"ĐÚNG", "SAI HÌNH HỌC" )</f>
        <v>ĐÚNG</v>
      </c>
      <c r="K8339" s="4"/>
      <c r="L8339" s="4" t="str">
        <f t="shared" si="652"/>
        <v>ĐÚNG</v>
      </c>
      <c r="M8339" s="5" t="str" cm="1">
        <f t="array" ref="M8339">_xlfn.IFS(A8339="Ban_dam_1_phuong", IF(ABS(H8339 / (0.8 * (F8339 * D8339^2 / 8)) - 1) &lt; 0.01, "ĐÚNG", "SAI"), A8339="Ban_ke_4_canh_2_phuong", IF(ABS(H8339 / (0.045 * F8339 * D8339^2) - 1) &lt; 0.01, "ĐÚNG", "SAI"), A8339="San_phang_Flat_Slab", IF(ABS(H8339 / ((0.6 * (F8339 * C8339 * D8339^2 / 8)) / D8339) - 1) &lt; 0.01, "ĐÚNG", "SAI"), A8339="San_console_Cantilever", IF(ABS(H8339 / (-1 * (F8339 * D8339^2 / 2)) - 1) &lt; 0.01, "ĐÚNG", "SAI"), A8339="San_o_co_Waffle_Slab", IF(ABS(H8339 / (0.048 * F8339 * D8339^2) - 1) &lt; 0.01, "ĐÚNG", "SAI"))</f>
        <v>ĐÚNG</v>
      </c>
    </row>
    <row r="8340" spans="1:13" x14ac:dyDescent="0.3">
      <c r="A8340" s="4" t="s">
        <v>9</v>
      </c>
      <c r="B8340" s="4" t="s">
        <v>17</v>
      </c>
      <c r="C8340" s="4">
        <v>4.58</v>
      </c>
      <c r="D8340" s="4">
        <v>4.25</v>
      </c>
      <c r="E8340" s="4">
        <v>0.15</v>
      </c>
      <c r="F8340" s="4">
        <v>9.68</v>
      </c>
      <c r="G8340" s="4">
        <v>9338</v>
      </c>
      <c r="H8340" s="4">
        <v>7.8680000000000003</v>
      </c>
      <c r="I8340" s="4">
        <v>7.1070000000000002</v>
      </c>
      <c r="J8340" s="4"/>
      <c r="K8340" s="4"/>
      <c r="L8340" s="4" t="str">
        <f t="shared" si="652"/>
        <v>ĐÚNG</v>
      </c>
      <c r="M8340" s="5" t="str" cm="1">
        <f t="array" ref="M8340">_xlfn.IFS(A8340="Ban_dam_1_phuong", IF(ABS(H8340 / (0.8 * (F8340 * D8340^2 / 8)) - 1) &lt; 0.01, "ĐÚNG", "SAI"), A8340="Ban_ke_4_canh_2_phuong", IF(ABS(H8340 / (0.045 * F8340 * D8340^2) - 1) &lt; 0.01, "ĐÚNG", "SAI"), A8340="San_phang_Flat_Slab", IF(ABS(H8340 / ((0.6 * (F8340 * C8340 * D8340^2 / 8)) / D8340) - 1) &lt; 0.01, "ĐÚNG", "SAI"), A8340="San_console_Cantilever", IF(ABS(H8340 / (-1 * (F8340 * D8340^2 / 2)) - 1) &lt; 0.01, "ĐÚNG", "SAI"), A8340="San_o_co_Waffle_Slab", IF(ABS(H8340 / (0.048 * F8340 * D8340^2) - 1) &lt; 0.01, "ĐÚNG", "SAI"))</f>
        <v>ĐÚNG</v>
      </c>
    </row>
    <row r="8341" spans="1:13" x14ac:dyDescent="0.3">
      <c r="A8341" s="4" t="s">
        <v>18</v>
      </c>
      <c r="B8341" s="4" t="s">
        <v>10</v>
      </c>
      <c r="C8341" s="4">
        <v>4.17</v>
      </c>
      <c r="D8341" s="4">
        <v>1.3</v>
      </c>
      <c r="E8341" s="4">
        <v>0.11</v>
      </c>
      <c r="F8341" s="4">
        <v>8.33</v>
      </c>
      <c r="G8341" s="4">
        <v>9339</v>
      </c>
      <c r="H8341" s="4">
        <v>-7.0389999999999997</v>
      </c>
      <c r="I8341" s="4">
        <v>-0.70399999999999996</v>
      </c>
      <c r="J8341" s="4"/>
      <c r="K8341" s="4" t="str">
        <f>IF(AND(A8341="San_console_Cantilever", H8341 &lt; 0),  "ĐÚNG","SAI DẤU MOMEN")</f>
        <v>ĐÚNG</v>
      </c>
      <c r="L8341" s="4" t="str">
        <f t="shared" si="652"/>
        <v>ĐÚNG</v>
      </c>
      <c r="M8341" s="5" t="str" cm="1">
        <f t="array" ref="M8341">_xlfn.IFS(A8341="Ban_dam_1_phuong", IF(ABS(H8341 / (0.8 * (F8341 * D8341^2 / 8)) - 1) &lt; 0.01, "ĐÚNG", "SAI"), A8341="Ban_ke_4_canh_2_phuong", IF(ABS(H8341 / (0.045 * F8341 * D8341^2) - 1) &lt; 0.01, "ĐÚNG", "SAI"), A8341="San_phang_Flat_Slab", IF(ABS(H8341 / ((0.6 * (F8341 * C8341 * D8341^2 / 8)) / D8341) - 1) &lt; 0.01, "ĐÚNG", "SAI"), A8341="San_console_Cantilever", IF(ABS(H8341 / (-1 * (F8341 * D8341^2 / 2)) - 1) &lt; 0.01, "ĐÚNG", "SAI"), A8341="San_o_co_Waffle_Slab", IF(ABS(H8341 / (0.048 * F8341 * D8341^2) - 1) &lt; 0.01, "ĐÚNG", "SAI"))</f>
        <v>ĐÚNG</v>
      </c>
    </row>
    <row r="8342" spans="1:13" x14ac:dyDescent="0.3">
      <c r="A8342" s="4" t="s">
        <v>16</v>
      </c>
      <c r="B8342" s="4" t="s">
        <v>10</v>
      </c>
      <c r="C8342" s="4">
        <v>8.3800000000000008</v>
      </c>
      <c r="D8342" s="4">
        <v>3.64</v>
      </c>
      <c r="E8342" s="4">
        <v>0.15</v>
      </c>
      <c r="F8342" s="4">
        <v>9.68</v>
      </c>
      <c r="G8342" s="4">
        <v>9340</v>
      </c>
      <c r="H8342" s="4">
        <v>12.826000000000001</v>
      </c>
      <c r="I8342" s="4">
        <v>2.5649999999999999</v>
      </c>
      <c r="J8342" s="4" t="str">
        <f>IF(AND(A8342="Ban_dam_1_phuong", C8342/D8342 &gt; 2),"ĐÚNG", "SAI HÌNH HỌC" )</f>
        <v>ĐÚNG</v>
      </c>
      <c r="K8342" s="4"/>
      <c r="L8342" s="4" t="str">
        <f t="shared" si="652"/>
        <v>ĐÚNG</v>
      </c>
      <c r="M8342" s="5" t="str" cm="1">
        <f t="array" ref="M8342">_xlfn.IFS(A8342="Ban_dam_1_phuong", IF(ABS(H8342 / (0.8 * (F8342 * D8342^2 / 8)) - 1) &lt; 0.01, "ĐÚNG", "SAI"), A8342="Ban_ke_4_canh_2_phuong", IF(ABS(H8342 / (0.045 * F8342 * D8342^2) - 1) &lt; 0.01, "ĐÚNG", "SAI"), A8342="San_phang_Flat_Slab", IF(ABS(H8342 / ((0.6 * (F8342 * C8342 * D8342^2 / 8)) / D8342) - 1) &lt; 0.01, "ĐÚNG", "SAI"), A8342="San_console_Cantilever", IF(ABS(H8342 / (-1 * (F8342 * D8342^2 / 2)) - 1) &lt; 0.01, "ĐÚNG", "SAI"), A8342="San_o_co_Waffle_Slab", IF(ABS(H8342 / (0.048 * F8342 * D8342^2) - 1) &lt; 0.01, "ĐÚNG", "SAI"))</f>
        <v>ĐÚNG</v>
      </c>
    </row>
    <row r="8343" spans="1:13" x14ac:dyDescent="0.3">
      <c r="A8343" s="4" t="s">
        <v>18</v>
      </c>
      <c r="B8343" s="4" t="s">
        <v>15</v>
      </c>
      <c r="C8343" s="4">
        <v>7.71</v>
      </c>
      <c r="D8343" s="4">
        <v>1.21</v>
      </c>
      <c r="E8343" s="4">
        <v>0.14000000000000001</v>
      </c>
      <c r="F8343" s="4">
        <v>9.35</v>
      </c>
      <c r="G8343" s="4">
        <v>9341</v>
      </c>
      <c r="H8343" s="4">
        <v>-6.8449999999999998</v>
      </c>
      <c r="I8343" s="4">
        <v>-0.68400000000000005</v>
      </c>
      <c r="J8343" s="4"/>
      <c r="K8343" s="4" t="str">
        <f t="shared" ref="K8343:K8344" si="653">IF(AND(A8343="San_console_Cantilever", H8343 &lt; 0),  "ĐÚNG","SAI DẤU MOMEN")</f>
        <v>ĐÚNG</v>
      </c>
      <c r="L8343" s="4" t="str">
        <f t="shared" si="652"/>
        <v>ĐÚNG</v>
      </c>
      <c r="M8343" s="5" t="str" cm="1">
        <f t="array" ref="M8343">_xlfn.IFS(A8343="Ban_dam_1_phuong", IF(ABS(H8343 / (0.8 * (F8343 * D8343^2 / 8)) - 1) &lt; 0.01, "ĐÚNG", "SAI"), A8343="Ban_ke_4_canh_2_phuong", IF(ABS(H8343 / (0.045 * F8343 * D8343^2) - 1) &lt; 0.01, "ĐÚNG", "SAI"), A8343="San_phang_Flat_Slab", IF(ABS(H8343 / ((0.6 * (F8343 * C8343 * D8343^2 / 8)) / D8343) - 1) &lt; 0.01, "ĐÚNG", "SAI"), A8343="San_console_Cantilever", IF(ABS(H8343 / (-1 * (F8343 * D8343^2 / 2)) - 1) &lt; 0.01, "ĐÚNG", "SAI"), A8343="San_o_co_Waffle_Slab", IF(ABS(H8343 / (0.048 * F8343 * D8343^2) - 1) &lt; 0.01, "ĐÚNG", "SAI"))</f>
        <v>ĐÚNG</v>
      </c>
    </row>
    <row r="8344" spans="1:13" x14ac:dyDescent="0.3">
      <c r="A8344" s="4" t="s">
        <v>18</v>
      </c>
      <c r="B8344" s="4" t="s">
        <v>15</v>
      </c>
      <c r="C8344" s="4">
        <v>4.41</v>
      </c>
      <c r="D8344" s="4">
        <v>1.4</v>
      </c>
      <c r="E8344" s="4">
        <v>0.13</v>
      </c>
      <c r="F8344" s="4">
        <v>9.01</v>
      </c>
      <c r="G8344" s="4">
        <v>9342</v>
      </c>
      <c r="H8344" s="4">
        <v>-8.83</v>
      </c>
      <c r="I8344" s="4">
        <v>-0.88300000000000001</v>
      </c>
      <c r="J8344" s="4"/>
      <c r="K8344" s="4" t="str">
        <f t="shared" si="653"/>
        <v>ĐÚNG</v>
      </c>
      <c r="L8344" s="4" t="str">
        <f t="shared" si="652"/>
        <v>ĐÚNG</v>
      </c>
      <c r="M8344" s="5" t="str" cm="1">
        <f t="array" ref="M8344">_xlfn.IFS(A8344="Ban_dam_1_phuong", IF(ABS(H8344 / (0.8 * (F8344 * D8344^2 / 8)) - 1) &lt; 0.01, "ĐÚNG", "SAI"), A8344="Ban_ke_4_canh_2_phuong", IF(ABS(H8344 / (0.045 * F8344 * D8344^2) - 1) &lt; 0.01, "ĐÚNG", "SAI"), A8344="San_phang_Flat_Slab", IF(ABS(H8344 / ((0.6 * (F8344 * C8344 * D8344^2 / 8)) / D8344) - 1) &lt; 0.01, "ĐÚNG", "SAI"), A8344="San_console_Cantilever", IF(ABS(H8344 / (-1 * (F8344 * D8344^2 / 2)) - 1) &lt; 0.01, "ĐÚNG", "SAI"), A8344="San_o_co_Waffle_Slab", IF(ABS(H8344 / (0.048 * F8344 * D8344^2) - 1) &lt; 0.01, "ĐÚNG", "SAI"))</f>
        <v>ĐÚNG</v>
      </c>
    </row>
    <row r="8345" spans="1:13" x14ac:dyDescent="0.3">
      <c r="A8345" s="4" t="s">
        <v>14</v>
      </c>
      <c r="B8345" s="4" t="s">
        <v>13</v>
      </c>
      <c r="C8345" s="4">
        <v>11.75</v>
      </c>
      <c r="D8345" s="4">
        <v>8.3699999999999992</v>
      </c>
      <c r="E8345" s="4">
        <v>0.37</v>
      </c>
      <c r="F8345" s="4">
        <v>10.36</v>
      </c>
      <c r="G8345" s="4">
        <v>9343</v>
      </c>
      <c r="H8345" s="4">
        <v>34.838000000000001</v>
      </c>
      <c r="I8345" s="4">
        <v>68.656000000000006</v>
      </c>
      <c r="J8345" s="4"/>
      <c r="K8345" s="4"/>
      <c r="L8345" s="4" t="str">
        <f t="shared" si="652"/>
        <v>ĐÚNG</v>
      </c>
      <c r="M8345" s="5" t="str" cm="1">
        <f t="array" ref="M8345">_xlfn.IFS(A8345="Ban_dam_1_phuong", IF(ABS(H8345 / (0.8 * (F8345 * D8345^2 / 8)) - 1) &lt; 0.01, "ĐÚNG", "SAI"), A8345="Ban_ke_4_canh_2_phuong", IF(ABS(H8345 / (0.045 * F8345 * D8345^2) - 1) &lt; 0.01, "ĐÚNG", "SAI"), A8345="San_phang_Flat_Slab", IF(ABS(H8345 / ((0.6 * (F8345 * C8345 * D8345^2 / 8)) / D8345) - 1) &lt; 0.01, "ĐÚNG", "SAI"), A8345="San_console_Cantilever", IF(ABS(H8345 / (-1 * (F8345 * D8345^2 / 2)) - 1) &lt; 0.01, "ĐÚNG", "SAI"), A8345="San_o_co_Waffle_Slab", IF(ABS(H8345 / (0.048 * F8345 * D8345^2) - 1) &lt; 0.01, "ĐÚNG", "SAI"))</f>
        <v>ĐÚNG</v>
      </c>
    </row>
    <row r="8346" spans="1:13" x14ac:dyDescent="0.3">
      <c r="A8346" s="4" t="s">
        <v>16</v>
      </c>
      <c r="B8346" s="4" t="s">
        <v>10</v>
      </c>
      <c r="C8346" s="4">
        <v>5.52</v>
      </c>
      <c r="D8346" s="4">
        <v>2.0699999999999998</v>
      </c>
      <c r="E8346" s="4">
        <v>0.12</v>
      </c>
      <c r="F8346" s="4">
        <v>8.67</v>
      </c>
      <c r="G8346" s="4">
        <v>9344</v>
      </c>
      <c r="H8346" s="4">
        <v>3.7149999999999999</v>
      </c>
      <c r="I8346" s="4">
        <v>0.74299999999999999</v>
      </c>
      <c r="J8346" s="4" t="str">
        <f>IF(AND(A8346="Ban_dam_1_phuong", C8346/D8346 &gt; 2),"ĐÚNG", "SAI HÌNH HỌC" )</f>
        <v>ĐÚNG</v>
      </c>
      <c r="K8346" s="4"/>
      <c r="L8346" s="4" t="str">
        <f t="shared" si="652"/>
        <v>ĐÚNG</v>
      </c>
      <c r="M8346" s="5" t="str" cm="1">
        <f t="array" ref="M8346">_xlfn.IFS(A8346="Ban_dam_1_phuong", IF(ABS(H8346 / (0.8 * (F8346 * D8346^2 / 8)) - 1) &lt; 0.01, "ĐÚNG", "SAI"), A8346="Ban_ke_4_canh_2_phuong", IF(ABS(H8346 / (0.045 * F8346 * D8346^2) - 1) &lt; 0.01, "ĐÚNG", "SAI"), A8346="San_phang_Flat_Slab", IF(ABS(H8346 / ((0.6 * (F8346 * C8346 * D8346^2 / 8)) / D8346) - 1) &lt; 0.01, "ĐÚNG", "SAI"), A8346="San_console_Cantilever", IF(ABS(H8346 / (-1 * (F8346 * D8346^2 / 2)) - 1) &lt; 0.01, "ĐÚNG", "SAI"), A8346="San_o_co_Waffle_Slab", IF(ABS(H8346 / (0.048 * F8346 * D8346^2) - 1) &lt; 0.01, "ĐÚNG", "SAI"))</f>
        <v>ĐÚNG</v>
      </c>
    </row>
    <row r="8347" spans="1:13" x14ac:dyDescent="0.3">
      <c r="A8347" s="4" t="s">
        <v>14</v>
      </c>
      <c r="B8347" s="4" t="s">
        <v>10</v>
      </c>
      <c r="C8347" s="4">
        <v>11.66</v>
      </c>
      <c r="D8347" s="4">
        <v>9.4</v>
      </c>
      <c r="E8347" s="4">
        <v>0.42</v>
      </c>
      <c r="F8347" s="4">
        <v>11.03</v>
      </c>
      <c r="G8347" s="4">
        <v>9345</v>
      </c>
      <c r="H8347" s="4">
        <v>46.780999999999999</v>
      </c>
      <c r="I8347" s="4">
        <v>71.98</v>
      </c>
      <c r="J8347" s="4"/>
      <c r="K8347" s="4"/>
      <c r="L8347" s="4" t="str">
        <f t="shared" si="652"/>
        <v>ĐÚNG</v>
      </c>
      <c r="M8347" s="5" t="str" cm="1">
        <f t="array" ref="M8347">_xlfn.IFS(A8347="Ban_dam_1_phuong", IF(ABS(H8347 / (0.8 * (F8347 * D8347^2 / 8)) - 1) &lt; 0.01, "ĐÚNG", "SAI"), A8347="Ban_ke_4_canh_2_phuong", IF(ABS(H8347 / (0.045 * F8347 * D8347^2) - 1) &lt; 0.01, "ĐÚNG", "SAI"), A8347="San_phang_Flat_Slab", IF(ABS(H8347 / ((0.6 * (F8347 * C8347 * D8347^2 / 8)) / D8347) - 1) &lt; 0.01, "ĐÚNG", "SAI"), A8347="San_console_Cantilever", IF(ABS(H8347 / (-1 * (F8347 * D8347^2 / 2)) - 1) &lt; 0.01, "ĐÚNG", "SAI"), A8347="San_o_co_Waffle_Slab", IF(ABS(H8347 / (0.048 * F8347 * D8347^2) - 1) &lt; 0.01, "ĐÚNG", "SAI"))</f>
        <v>ĐÚNG</v>
      </c>
    </row>
    <row r="8348" spans="1:13" x14ac:dyDescent="0.3">
      <c r="A8348" s="4" t="s">
        <v>14</v>
      </c>
      <c r="B8348" s="4" t="s">
        <v>17</v>
      </c>
      <c r="C8348" s="4">
        <v>11.14</v>
      </c>
      <c r="D8348" s="4">
        <v>9.9700000000000006</v>
      </c>
      <c r="E8348" s="4">
        <v>0.49</v>
      </c>
      <c r="F8348" s="4">
        <v>12.05</v>
      </c>
      <c r="G8348" s="4">
        <v>9346</v>
      </c>
      <c r="H8348" s="4">
        <v>57.493000000000002</v>
      </c>
      <c r="I8348" s="4">
        <v>71.778999999999996</v>
      </c>
      <c r="J8348" s="4"/>
      <c r="K8348" s="4"/>
      <c r="L8348" s="4" t="str">
        <f t="shared" si="652"/>
        <v>ĐÚNG</v>
      </c>
      <c r="M8348" s="5" t="str" cm="1">
        <f t="array" ref="M8348">_xlfn.IFS(A8348="Ban_dam_1_phuong", IF(ABS(H8348 / (0.8 * (F8348 * D8348^2 / 8)) - 1) &lt; 0.01, "ĐÚNG", "SAI"), A8348="Ban_ke_4_canh_2_phuong", IF(ABS(H8348 / (0.045 * F8348 * D8348^2) - 1) &lt; 0.01, "ĐÚNG", "SAI"), A8348="San_phang_Flat_Slab", IF(ABS(H8348 / ((0.6 * (F8348 * C8348 * D8348^2 / 8)) / D8348) - 1) &lt; 0.01, "ĐÚNG", "SAI"), A8348="San_console_Cantilever", IF(ABS(H8348 / (-1 * (F8348 * D8348^2 / 2)) - 1) &lt; 0.01, "ĐÚNG", "SAI"), A8348="San_o_co_Waffle_Slab", IF(ABS(H8348 / (0.048 * F8348 * D8348^2) - 1) &lt; 0.01, "ĐÚNG", "SAI"))</f>
        <v>ĐÚNG</v>
      </c>
    </row>
    <row r="8349" spans="1:13" x14ac:dyDescent="0.3">
      <c r="A8349" s="4" t="s">
        <v>9</v>
      </c>
      <c r="B8349" s="4" t="s">
        <v>11</v>
      </c>
      <c r="C8349" s="4">
        <v>10.64</v>
      </c>
      <c r="D8349" s="4">
        <v>5.41</v>
      </c>
      <c r="E8349" s="4">
        <v>0.15</v>
      </c>
      <c r="F8349" s="4">
        <v>9.68</v>
      </c>
      <c r="G8349" s="4">
        <v>9347</v>
      </c>
      <c r="H8349" s="4">
        <v>12.749000000000001</v>
      </c>
      <c r="I8349" s="4">
        <v>38.354999999999997</v>
      </c>
      <c r="J8349" s="4"/>
      <c r="K8349" s="4"/>
      <c r="L8349" s="4" t="str">
        <f t="shared" si="652"/>
        <v>ĐÚNG</v>
      </c>
      <c r="M8349" s="5" t="str" cm="1">
        <f t="array" ref="M8349">_xlfn.IFS(A8349="Ban_dam_1_phuong", IF(ABS(H8349 / (0.8 * (F8349 * D8349^2 / 8)) - 1) &lt; 0.01, "ĐÚNG", "SAI"), A8349="Ban_ke_4_canh_2_phuong", IF(ABS(H8349 / (0.045 * F8349 * D8349^2) - 1) &lt; 0.01, "ĐÚNG", "SAI"), A8349="San_phang_Flat_Slab", IF(ABS(H8349 / ((0.6 * (F8349 * C8349 * D8349^2 / 8)) / D8349) - 1) &lt; 0.01, "ĐÚNG", "SAI"), A8349="San_console_Cantilever", IF(ABS(H8349 / (-1 * (F8349 * D8349^2 / 2)) - 1) &lt; 0.01, "ĐÚNG", "SAI"), A8349="San_o_co_Waffle_Slab", IF(ABS(H8349 / (0.048 * F8349 * D8349^2) - 1) &lt; 0.01, "ĐÚNG", "SAI"))</f>
        <v>ĐÚNG</v>
      </c>
    </row>
    <row r="8350" spans="1:13" x14ac:dyDescent="0.3">
      <c r="A8350" s="4" t="s">
        <v>9</v>
      </c>
      <c r="B8350" s="4" t="s">
        <v>13</v>
      </c>
      <c r="C8350" s="4">
        <v>4.22</v>
      </c>
      <c r="D8350" s="4">
        <v>3.27</v>
      </c>
      <c r="E8350" s="4">
        <v>0.2</v>
      </c>
      <c r="F8350" s="4">
        <v>11.37</v>
      </c>
      <c r="G8350" s="4">
        <v>9348</v>
      </c>
      <c r="H8350" s="4">
        <v>5.4710000000000001</v>
      </c>
      <c r="I8350" s="4">
        <v>7.0869999999999997</v>
      </c>
      <c r="J8350" s="4"/>
      <c r="K8350" s="4"/>
      <c r="L8350" s="4" t="str">
        <f t="shared" si="652"/>
        <v>ĐÚNG</v>
      </c>
      <c r="M8350" s="5" t="str" cm="1">
        <f t="array" ref="M8350">_xlfn.IFS(A8350="Ban_dam_1_phuong", IF(ABS(H8350 / (0.8 * (F8350 * D8350^2 / 8)) - 1) &lt; 0.01, "ĐÚNG", "SAI"), A8350="Ban_ke_4_canh_2_phuong", IF(ABS(H8350 / (0.045 * F8350 * D8350^2) - 1) &lt; 0.01, "ĐÚNG", "SAI"), A8350="San_phang_Flat_Slab", IF(ABS(H8350 / ((0.6 * (F8350 * C8350 * D8350^2 / 8)) / D8350) - 1) &lt; 0.01, "ĐÚNG", "SAI"), A8350="San_console_Cantilever", IF(ABS(H8350 / (-1 * (F8350 * D8350^2 / 2)) - 1) &lt; 0.01, "ĐÚNG", "SAI"), A8350="San_o_co_Waffle_Slab", IF(ABS(H8350 / (0.048 * F8350 * D8350^2) - 1) &lt; 0.01, "ĐÚNG", "SAI"))</f>
        <v>ĐÚNG</v>
      </c>
    </row>
    <row r="8351" spans="1:13" x14ac:dyDescent="0.3">
      <c r="A8351" s="4" t="s">
        <v>16</v>
      </c>
      <c r="B8351" s="4" t="s">
        <v>11</v>
      </c>
      <c r="C8351" s="4">
        <v>6.2</v>
      </c>
      <c r="D8351" s="4">
        <v>2.36</v>
      </c>
      <c r="E8351" s="4">
        <v>0.11</v>
      </c>
      <c r="F8351" s="4">
        <v>8.33</v>
      </c>
      <c r="G8351" s="4">
        <v>9349</v>
      </c>
      <c r="H8351" s="4">
        <v>4.6390000000000002</v>
      </c>
      <c r="I8351" s="4">
        <v>0.92800000000000005</v>
      </c>
      <c r="J8351" s="4" t="str">
        <f>IF(AND(A8351="Ban_dam_1_phuong", C8351/D8351 &gt; 2),"ĐÚNG", "SAI HÌNH HỌC" )</f>
        <v>ĐÚNG</v>
      </c>
      <c r="K8351" s="4"/>
      <c r="L8351" s="4" t="str">
        <f t="shared" si="652"/>
        <v>ĐÚNG</v>
      </c>
      <c r="M8351" s="5" t="str" cm="1">
        <f t="array" ref="M8351">_xlfn.IFS(A8351="Ban_dam_1_phuong", IF(ABS(H8351 / (0.8 * (F8351 * D8351^2 / 8)) - 1) &lt; 0.01, "ĐÚNG", "SAI"), A8351="Ban_ke_4_canh_2_phuong", IF(ABS(H8351 / (0.045 * F8351 * D8351^2) - 1) &lt; 0.01, "ĐÚNG", "SAI"), A8351="San_phang_Flat_Slab", IF(ABS(H8351 / ((0.6 * (F8351 * C8351 * D8351^2 / 8)) / D8351) - 1) &lt; 0.01, "ĐÚNG", "SAI"), A8351="San_console_Cantilever", IF(ABS(H8351 / (-1 * (F8351 * D8351^2 / 2)) - 1) &lt; 0.01, "ĐÚNG", "SAI"), A8351="San_o_co_Waffle_Slab", IF(ABS(H8351 / (0.048 * F8351 * D8351^2) - 1) &lt; 0.01, "ĐÚNG", "SAI"))</f>
        <v>ĐÚNG</v>
      </c>
    </row>
    <row r="8352" spans="1:13" x14ac:dyDescent="0.3">
      <c r="A8352" s="4" t="s">
        <v>12</v>
      </c>
      <c r="B8352" s="4" t="s">
        <v>11</v>
      </c>
      <c r="C8352" s="4">
        <v>9.84</v>
      </c>
      <c r="D8352" s="4">
        <v>7.34</v>
      </c>
      <c r="E8352" s="4">
        <v>0.24</v>
      </c>
      <c r="F8352" s="4">
        <v>12.72</v>
      </c>
      <c r="G8352" s="4">
        <v>9350</v>
      </c>
      <c r="H8352" s="4">
        <v>68.903000000000006</v>
      </c>
      <c r="I8352" s="4">
        <v>34.265000000000001</v>
      </c>
      <c r="J8352" s="4"/>
      <c r="K8352" s="4"/>
      <c r="L8352" s="4" t="str">
        <f t="shared" si="652"/>
        <v>ĐÚNG</v>
      </c>
      <c r="M8352" s="5" t="str" cm="1">
        <f t="array" ref="M8352">_xlfn.IFS(A8352="Ban_dam_1_phuong", IF(ABS(H8352 / (0.8 * (F8352 * D8352^2 / 8)) - 1) &lt; 0.01, "ĐÚNG", "SAI"), A8352="Ban_ke_4_canh_2_phuong", IF(ABS(H8352 / (0.045 * F8352 * D8352^2) - 1) &lt; 0.01, "ĐÚNG", "SAI"), A8352="San_phang_Flat_Slab", IF(ABS(H8352 / ((0.6 * (F8352 * C8352 * D8352^2 / 8)) / D8352) - 1) &lt; 0.01, "ĐÚNG", "SAI"), A8352="San_console_Cantilever", IF(ABS(H8352 / (-1 * (F8352 * D8352^2 / 2)) - 1) &lt; 0.01, "ĐÚNG", "SAI"), A8352="San_o_co_Waffle_Slab", IF(ABS(H8352 / (0.048 * F8352 * D8352^2) - 1) &lt; 0.01, "ĐÚNG", "SAI"))</f>
        <v>ĐÚNG</v>
      </c>
    </row>
    <row r="8353" spans="1:13" x14ac:dyDescent="0.3">
      <c r="A8353" s="4" t="s">
        <v>18</v>
      </c>
      <c r="B8353" s="4" t="s">
        <v>11</v>
      </c>
      <c r="C8353" s="4">
        <v>3.76</v>
      </c>
      <c r="D8353" s="4">
        <v>1.6</v>
      </c>
      <c r="E8353" s="4">
        <v>0.11</v>
      </c>
      <c r="F8353" s="4">
        <v>8.33</v>
      </c>
      <c r="G8353" s="4">
        <v>9351</v>
      </c>
      <c r="H8353" s="4">
        <v>-10.662000000000001</v>
      </c>
      <c r="I8353" s="4">
        <v>-1.0660000000000001</v>
      </c>
      <c r="J8353" s="4"/>
      <c r="K8353" s="4" t="str">
        <f>IF(AND(A8353="San_console_Cantilever", H8353 &lt; 0),  "ĐÚNG","SAI DẤU MOMEN")</f>
        <v>ĐÚNG</v>
      </c>
      <c r="L8353" s="4" t="str">
        <f t="shared" si="652"/>
        <v>ĐÚNG</v>
      </c>
      <c r="M8353" s="5" t="str" cm="1">
        <f t="array" ref="M8353">_xlfn.IFS(A8353="Ban_dam_1_phuong", IF(ABS(H8353 / (0.8 * (F8353 * D8353^2 / 8)) - 1) &lt; 0.01, "ĐÚNG", "SAI"), A8353="Ban_ke_4_canh_2_phuong", IF(ABS(H8353 / (0.045 * F8353 * D8353^2) - 1) &lt; 0.01, "ĐÚNG", "SAI"), A8353="San_phang_Flat_Slab", IF(ABS(H8353 / ((0.6 * (F8353 * C8353 * D8353^2 / 8)) / D8353) - 1) &lt; 0.01, "ĐÚNG", "SAI"), A8353="San_console_Cantilever", IF(ABS(H8353 / (-1 * (F8353 * D8353^2 / 2)) - 1) &lt; 0.01, "ĐÚNG", "SAI"), A8353="San_o_co_Waffle_Slab", IF(ABS(H8353 / (0.048 * F8353 * D8353^2) - 1) &lt; 0.01, "ĐÚNG", "SAI"))</f>
        <v>ĐÚNG</v>
      </c>
    </row>
    <row r="8354" spans="1:13" x14ac:dyDescent="0.3">
      <c r="A8354" s="4" t="s">
        <v>9</v>
      </c>
      <c r="B8354" s="4" t="s">
        <v>13</v>
      </c>
      <c r="C8354" s="4">
        <v>5.61</v>
      </c>
      <c r="D8354" s="4">
        <v>5</v>
      </c>
      <c r="E8354" s="4">
        <v>0.17</v>
      </c>
      <c r="F8354" s="4">
        <v>10.36</v>
      </c>
      <c r="G8354" s="4">
        <v>9352</v>
      </c>
      <c r="H8354" s="4">
        <v>11.654999999999999</v>
      </c>
      <c r="I8354" s="4">
        <v>11.412000000000001</v>
      </c>
      <c r="J8354" s="4"/>
      <c r="K8354" s="4"/>
      <c r="L8354" s="4" t="str">
        <f t="shared" si="652"/>
        <v>ĐÚNG</v>
      </c>
      <c r="M8354" s="5" t="str" cm="1">
        <f t="array" ref="M8354">_xlfn.IFS(A8354="Ban_dam_1_phuong", IF(ABS(H8354 / (0.8 * (F8354 * D8354^2 / 8)) - 1) &lt; 0.01, "ĐÚNG", "SAI"), A8354="Ban_ke_4_canh_2_phuong", IF(ABS(H8354 / (0.045 * F8354 * D8354^2) - 1) &lt; 0.01, "ĐÚNG", "SAI"), A8354="San_phang_Flat_Slab", IF(ABS(H8354 / ((0.6 * (F8354 * C8354 * D8354^2 / 8)) / D8354) - 1) &lt; 0.01, "ĐÚNG", "SAI"), A8354="San_console_Cantilever", IF(ABS(H8354 / (-1 * (F8354 * D8354^2 / 2)) - 1) &lt; 0.01, "ĐÚNG", "SAI"), A8354="San_o_co_Waffle_Slab", IF(ABS(H8354 / (0.048 * F8354 * D8354^2) - 1) &lt; 0.01, "ĐÚNG", "SAI"))</f>
        <v>ĐÚNG</v>
      </c>
    </row>
    <row r="8355" spans="1:13" x14ac:dyDescent="0.3">
      <c r="A8355" s="4" t="s">
        <v>18</v>
      </c>
      <c r="B8355" s="4" t="s">
        <v>13</v>
      </c>
      <c r="C8355" s="4">
        <v>6.98</v>
      </c>
      <c r="D8355" s="4">
        <v>1.93</v>
      </c>
      <c r="E8355" s="4">
        <v>0.12</v>
      </c>
      <c r="F8355" s="4">
        <v>8.67</v>
      </c>
      <c r="G8355" s="4">
        <v>9353</v>
      </c>
      <c r="H8355" s="4">
        <v>-16.146999999999998</v>
      </c>
      <c r="I8355" s="4">
        <v>-1.615</v>
      </c>
      <c r="J8355" s="4"/>
      <c r="K8355" s="4" t="str">
        <f>IF(AND(A8355="San_console_Cantilever", H8355 &lt; 0),  "ĐÚNG","SAI DẤU MOMEN")</f>
        <v>ĐÚNG</v>
      </c>
      <c r="L8355" s="4" t="str">
        <f t="shared" si="652"/>
        <v>ĐÚNG</v>
      </c>
      <c r="M8355" s="5" t="str" cm="1">
        <f t="array" ref="M8355">_xlfn.IFS(A8355="Ban_dam_1_phuong", IF(ABS(H8355 / (0.8 * (F8355 * D8355^2 / 8)) - 1) &lt; 0.01, "ĐÚNG", "SAI"), A8355="Ban_ke_4_canh_2_phuong", IF(ABS(H8355 / (0.045 * F8355 * D8355^2) - 1) &lt; 0.01, "ĐÚNG", "SAI"), A8355="San_phang_Flat_Slab", IF(ABS(H8355 / ((0.6 * (F8355 * C8355 * D8355^2 / 8)) / D8355) - 1) &lt; 0.01, "ĐÚNG", "SAI"), A8355="San_console_Cantilever", IF(ABS(H8355 / (-1 * (F8355 * D8355^2 / 2)) - 1) &lt; 0.01, "ĐÚNG", "SAI"), A8355="San_o_co_Waffle_Slab", IF(ABS(H8355 / (0.048 * F8355 * D8355^2) - 1) &lt; 0.01, "ĐÚNG", "SAI"))</f>
        <v>ĐÚNG</v>
      </c>
    </row>
    <row r="8356" spans="1:13" x14ac:dyDescent="0.3">
      <c r="A8356" s="4" t="s">
        <v>14</v>
      </c>
      <c r="B8356" s="4" t="s">
        <v>15</v>
      </c>
      <c r="C8356" s="4">
        <v>10.74</v>
      </c>
      <c r="D8356" s="4">
        <v>9.6300000000000008</v>
      </c>
      <c r="E8356" s="4">
        <v>0.36</v>
      </c>
      <c r="F8356" s="4">
        <v>10.02</v>
      </c>
      <c r="G8356" s="4">
        <v>9354</v>
      </c>
      <c r="H8356" s="4">
        <v>44.603000000000002</v>
      </c>
      <c r="I8356" s="4">
        <v>55.478000000000002</v>
      </c>
      <c r="J8356" s="4"/>
      <c r="K8356" s="4"/>
      <c r="L8356" s="4" t="str">
        <f t="shared" si="652"/>
        <v>ĐÚNG</v>
      </c>
      <c r="M8356" s="5" t="str" cm="1">
        <f t="array" ref="M8356">_xlfn.IFS(A8356="Ban_dam_1_phuong", IF(ABS(H8356 / (0.8 * (F8356 * D8356^2 / 8)) - 1) &lt; 0.01, "ĐÚNG", "SAI"), A8356="Ban_ke_4_canh_2_phuong", IF(ABS(H8356 / (0.045 * F8356 * D8356^2) - 1) &lt; 0.01, "ĐÚNG", "SAI"), A8356="San_phang_Flat_Slab", IF(ABS(H8356 / ((0.6 * (F8356 * C8356 * D8356^2 / 8)) / D8356) - 1) &lt; 0.01, "ĐÚNG", "SAI"), A8356="San_console_Cantilever", IF(ABS(H8356 / (-1 * (F8356 * D8356^2 / 2)) - 1) &lt; 0.01, "ĐÚNG", "SAI"), A8356="San_o_co_Waffle_Slab", IF(ABS(H8356 / (0.048 * F8356 * D8356^2) - 1) &lt; 0.01, "ĐÚNG", "SAI"))</f>
        <v>ĐÚNG</v>
      </c>
    </row>
    <row r="8357" spans="1:13" x14ac:dyDescent="0.3">
      <c r="A8357" s="4" t="s">
        <v>16</v>
      </c>
      <c r="B8357" s="4" t="s">
        <v>10</v>
      </c>
      <c r="C8357" s="4">
        <v>6.06</v>
      </c>
      <c r="D8357" s="4">
        <v>2.86</v>
      </c>
      <c r="E8357" s="4">
        <v>0.14000000000000001</v>
      </c>
      <c r="F8357" s="4">
        <v>9.35</v>
      </c>
      <c r="G8357" s="4">
        <v>9355</v>
      </c>
      <c r="H8357" s="4">
        <v>7.6479999999999997</v>
      </c>
      <c r="I8357" s="4">
        <v>1.53</v>
      </c>
      <c r="J8357" s="4" t="str">
        <f>IF(AND(A8357="Ban_dam_1_phuong", C8357/D8357 &gt; 2),"ĐÚNG", "SAI HÌNH HỌC" )</f>
        <v>ĐÚNG</v>
      </c>
      <c r="K8357" s="4"/>
      <c r="L8357" s="4" t="str">
        <f t="shared" si="652"/>
        <v>ĐÚNG</v>
      </c>
      <c r="M8357" s="5" t="str" cm="1">
        <f t="array" ref="M8357">_xlfn.IFS(A8357="Ban_dam_1_phuong", IF(ABS(H8357 / (0.8 * (F8357 * D8357^2 / 8)) - 1) &lt; 0.01, "ĐÚNG", "SAI"), A8357="Ban_ke_4_canh_2_phuong", IF(ABS(H8357 / (0.045 * F8357 * D8357^2) - 1) &lt; 0.01, "ĐÚNG", "SAI"), A8357="San_phang_Flat_Slab", IF(ABS(H8357 / ((0.6 * (F8357 * C8357 * D8357^2 / 8)) / D8357) - 1) &lt; 0.01, "ĐÚNG", "SAI"), A8357="San_console_Cantilever", IF(ABS(H8357 / (-1 * (F8357 * D8357^2 / 2)) - 1) &lt; 0.01, "ĐÚNG", "SAI"), A8357="San_o_co_Waffle_Slab", IF(ABS(H8357 / (0.048 * F8357 * D8357^2) - 1) &lt; 0.01, "ĐÚNG", "SAI"))</f>
        <v>ĐÚNG</v>
      </c>
    </row>
    <row r="8358" spans="1:13" x14ac:dyDescent="0.3">
      <c r="A8358" s="4" t="s">
        <v>14</v>
      </c>
      <c r="B8358" s="4" t="s">
        <v>17</v>
      </c>
      <c r="C8358" s="4">
        <v>11.81</v>
      </c>
      <c r="D8358" s="4">
        <v>10.65</v>
      </c>
      <c r="E8358" s="4">
        <v>0.42</v>
      </c>
      <c r="F8358" s="4">
        <v>11.03</v>
      </c>
      <c r="G8358" s="4">
        <v>9356</v>
      </c>
      <c r="H8358" s="4">
        <v>60.05</v>
      </c>
      <c r="I8358" s="4">
        <v>73.843999999999994</v>
      </c>
      <c r="J8358" s="4"/>
      <c r="K8358" s="4"/>
      <c r="L8358" s="4" t="str">
        <f t="shared" si="652"/>
        <v>ĐÚNG</v>
      </c>
      <c r="M8358" s="5" t="str" cm="1">
        <f t="array" ref="M8358">_xlfn.IFS(A8358="Ban_dam_1_phuong", IF(ABS(H8358 / (0.8 * (F8358 * D8358^2 / 8)) - 1) &lt; 0.01, "ĐÚNG", "SAI"), A8358="Ban_ke_4_canh_2_phuong", IF(ABS(H8358 / (0.045 * F8358 * D8358^2) - 1) &lt; 0.01, "ĐÚNG", "SAI"), A8358="San_phang_Flat_Slab", IF(ABS(H8358 / ((0.6 * (F8358 * C8358 * D8358^2 / 8)) / D8358) - 1) &lt; 0.01, "ĐÚNG", "SAI"), A8358="San_console_Cantilever", IF(ABS(H8358 / (-1 * (F8358 * D8358^2 / 2)) - 1) &lt; 0.01, "ĐÚNG", "SAI"), A8358="San_o_co_Waffle_Slab", IF(ABS(H8358 / (0.048 * F8358 * D8358^2) - 1) &lt; 0.01, "ĐÚNG", "SAI"))</f>
        <v>ĐÚNG</v>
      </c>
    </row>
    <row r="8359" spans="1:13" x14ac:dyDescent="0.3">
      <c r="A8359" s="4" t="s">
        <v>18</v>
      </c>
      <c r="B8359" s="4" t="s">
        <v>10</v>
      </c>
      <c r="C8359" s="4">
        <v>7.62</v>
      </c>
      <c r="D8359" s="4">
        <v>1.51</v>
      </c>
      <c r="E8359" s="4">
        <v>0.14000000000000001</v>
      </c>
      <c r="F8359" s="4">
        <v>9.35</v>
      </c>
      <c r="G8359" s="4">
        <v>9357</v>
      </c>
      <c r="H8359" s="4">
        <v>-10.659000000000001</v>
      </c>
      <c r="I8359" s="4">
        <v>-1.0660000000000001</v>
      </c>
      <c r="J8359" s="4"/>
      <c r="K8359" s="4" t="str">
        <f>IF(AND(A8359="San_console_Cantilever", H8359 &lt; 0),  "ĐÚNG","SAI DẤU MOMEN")</f>
        <v>ĐÚNG</v>
      </c>
      <c r="L8359" s="4" t="str">
        <f t="shared" si="652"/>
        <v>ĐÚNG</v>
      </c>
      <c r="M8359" s="5" t="str" cm="1">
        <f t="array" ref="M8359">_xlfn.IFS(A8359="Ban_dam_1_phuong", IF(ABS(H8359 / (0.8 * (F8359 * D8359^2 / 8)) - 1) &lt; 0.01, "ĐÚNG", "SAI"), A8359="Ban_ke_4_canh_2_phuong", IF(ABS(H8359 / (0.045 * F8359 * D8359^2) - 1) &lt; 0.01, "ĐÚNG", "SAI"), A8359="San_phang_Flat_Slab", IF(ABS(H8359 / ((0.6 * (F8359 * C8359 * D8359^2 / 8)) / D8359) - 1) &lt; 0.01, "ĐÚNG", "SAI"), A8359="San_console_Cantilever", IF(ABS(H8359 / (-1 * (F8359 * D8359^2 / 2)) - 1) &lt; 0.01, "ĐÚNG", "SAI"), A8359="San_o_co_Waffle_Slab", IF(ABS(H8359 / (0.048 * F8359 * D8359^2) - 1) &lt; 0.01, "ĐÚNG", "SAI"))</f>
        <v>ĐÚNG</v>
      </c>
    </row>
    <row r="8360" spans="1:13" x14ac:dyDescent="0.3">
      <c r="A8360" s="4" t="s">
        <v>14</v>
      </c>
      <c r="B8360" s="4" t="s">
        <v>15</v>
      </c>
      <c r="C8360" s="4">
        <v>8.9600000000000009</v>
      </c>
      <c r="D8360" s="4">
        <v>8.66</v>
      </c>
      <c r="E8360" s="4">
        <v>0.47</v>
      </c>
      <c r="F8360" s="4">
        <v>11.71</v>
      </c>
      <c r="G8360" s="4">
        <v>9358</v>
      </c>
      <c r="H8360" s="4">
        <v>42.154000000000003</v>
      </c>
      <c r="I8360" s="4">
        <v>45.125</v>
      </c>
      <c r="J8360" s="4"/>
      <c r="K8360" s="4"/>
      <c r="L8360" s="4" t="str">
        <f t="shared" si="652"/>
        <v>ĐÚNG</v>
      </c>
      <c r="M8360" s="5" t="str" cm="1">
        <f t="array" ref="M8360">_xlfn.IFS(A8360="Ban_dam_1_phuong", IF(ABS(H8360 / (0.8 * (F8360 * D8360^2 / 8)) - 1) &lt; 0.01, "ĐÚNG", "SAI"), A8360="Ban_ke_4_canh_2_phuong", IF(ABS(H8360 / (0.045 * F8360 * D8360^2) - 1) &lt; 0.01, "ĐÚNG", "SAI"), A8360="San_phang_Flat_Slab", IF(ABS(H8360 / ((0.6 * (F8360 * C8360 * D8360^2 / 8)) / D8360) - 1) &lt; 0.01, "ĐÚNG", "SAI"), A8360="San_console_Cantilever", IF(ABS(H8360 / (-1 * (F8360 * D8360^2 / 2)) - 1) &lt; 0.01, "ĐÚNG", "SAI"), A8360="San_o_co_Waffle_Slab", IF(ABS(H8360 / (0.048 * F8360 * D8360^2) - 1) &lt; 0.01, "ĐÚNG", "SAI"))</f>
        <v>ĐÚNG</v>
      </c>
    </row>
    <row r="8361" spans="1:13" x14ac:dyDescent="0.3">
      <c r="A8361" s="4" t="s">
        <v>18</v>
      </c>
      <c r="B8361" s="4" t="s">
        <v>15</v>
      </c>
      <c r="C8361" s="4">
        <v>3.68</v>
      </c>
      <c r="D8361" s="4">
        <v>1.45</v>
      </c>
      <c r="E8361" s="4">
        <v>0.11</v>
      </c>
      <c r="F8361" s="4">
        <v>8.33</v>
      </c>
      <c r="G8361" s="4">
        <v>9359</v>
      </c>
      <c r="H8361" s="4">
        <v>-8.7569999999999997</v>
      </c>
      <c r="I8361" s="4">
        <v>-0.876</v>
      </c>
      <c r="J8361" s="4"/>
      <c r="K8361" s="4" t="str">
        <f>IF(AND(A8361="San_console_Cantilever", H8361 &lt; 0),  "ĐÚNG","SAI DẤU MOMEN")</f>
        <v>ĐÚNG</v>
      </c>
      <c r="L8361" s="4" t="str">
        <f t="shared" si="652"/>
        <v>ĐÚNG</v>
      </c>
      <c r="M8361" s="5" t="str" cm="1">
        <f t="array" ref="M8361">_xlfn.IFS(A8361="Ban_dam_1_phuong", IF(ABS(H8361 / (0.8 * (F8361 * D8361^2 / 8)) - 1) &lt; 0.01, "ĐÚNG", "SAI"), A8361="Ban_ke_4_canh_2_phuong", IF(ABS(H8361 / (0.045 * F8361 * D8361^2) - 1) &lt; 0.01, "ĐÚNG", "SAI"), A8361="San_phang_Flat_Slab", IF(ABS(H8361 / ((0.6 * (F8361 * C8361 * D8361^2 / 8)) / D8361) - 1) &lt; 0.01, "ĐÚNG", "SAI"), A8361="San_console_Cantilever", IF(ABS(H8361 / (-1 * (F8361 * D8361^2 / 2)) - 1) &lt; 0.01, "ĐÚNG", "SAI"), A8361="San_o_co_Waffle_Slab", IF(ABS(H8361 / (0.048 * F8361 * D8361^2) - 1) &lt; 0.01, "ĐÚNG", "SAI"))</f>
        <v>ĐÚNG</v>
      </c>
    </row>
    <row r="8362" spans="1:13" x14ac:dyDescent="0.3">
      <c r="A8362" s="4" t="s">
        <v>12</v>
      </c>
      <c r="B8362" s="4" t="s">
        <v>15</v>
      </c>
      <c r="C8362" s="4">
        <v>7.24</v>
      </c>
      <c r="D8362" s="4">
        <v>6.1</v>
      </c>
      <c r="E8362" s="4">
        <v>0.28999999999999998</v>
      </c>
      <c r="F8362" s="4">
        <v>14.41</v>
      </c>
      <c r="G8362" s="4">
        <v>9360</v>
      </c>
      <c r="H8362" s="4">
        <v>47.73</v>
      </c>
      <c r="I8362" s="4">
        <v>26.81</v>
      </c>
      <c r="J8362" s="4"/>
      <c r="K8362" s="4"/>
      <c r="L8362" s="4" t="str">
        <f t="shared" si="652"/>
        <v>ĐÚNG</v>
      </c>
      <c r="M8362" s="5" t="str" cm="1">
        <f t="array" ref="M8362">_xlfn.IFS(A8362="Ban_dam_1_phuong", IF(ABS(H8362 / (0.8 * (F8362 * D8362^2 / 8)) - 1) &lt; 0.01, "ĐÚNG", "SAI"), A8362="Ban_ke_4_canh_2_phuong", IF(ABS(H8362 / (0.045 * F8362 * D8362^2) - 1) &lt; 0.01, "ĐÚNG", "SAI"), A8362="San_phang_Flat_Slab", IF(ABS(H8362 / ((0.6 * (F8362 * C8362 * D8362^2 / 8)) / D8362) - 1) &lt; 0.01, "ĐÚNG", "SAI"), A8362="San_console_Cantilever", IF(ABS(H8362 / (-1 * (F8362 * D8362^2 / 2)) - 1) &lt; 0.01, "ĐÚNG", "SAI"), A8362="San_o_co_Waffle_Slab", IF(ABS(H8362 / (0.048 * F8362 * D8362^2) - 1) &lt; 0.01, "ĐÚNG", "SAI"))</f>
        <v>ĐÚNG</v>
      </c>
    </row>
    <row r="8363" spans="1:13" x14ac:dyDescent="0.3">
      <c r="A8363" s="4" t="s">
        <v>9</v>
      </c>
      <c r="B8363" s="4" t="s">
        <v>17</v>
      </c>
      <c r="C8363" s="4">
        <v>5.8</v>
      </c>
      <c r="D8363" s="4">
        <v>5.27</v>
      </c>
      <c r="E8363" s="4">
        <v>0.14000000000000001</v>
      </c>
      <c r="F8363" s="4">
        <v>9.35</v>
      </c>
      <c r="G8363" s="4">
        <v>9361</v>
      </c>
      <c r="H8363" s="4">
        <v>11.685</v>
      </c>
      <c r="I8363" s="4">
        <v>11.009</v>
      </c>
      <c r="J8363" s="4"/>
      <c r="K8363" s="4"/>
      <c r="L8363" s="4" t="str">
        <f t="shared" si="652"/>
        <v>ĐÚNG</v>
      </c>
      <c r="M8363" s="5" t="str" cm="1">
        <f t="array" ref="M8363">_xlfn.IFS(A8363="Ban_dam_1_phuong", IF(ABS(H8363 / (0.8 * (F8363 * D8363^2 / 8)) - 1) &lt; 0.01, "ĐÚNG", "SAI"), A8363="Ban_ke_4_canh_2_phuong", IF(ABS(H8363 / (0.045 * F8363 * D8363^2) - 1) &lt; 0.01, "ĐÚNG", "SAI"), A8363="San_phang_Flat_Slab", IF(ABS(H8363 / ((0.6 * (F8363 * C8363 * D8363^2 / 8)) / D8363) - 1) &lt; 0.01, "ĐÚNG", "SAI"), A8363="San_console_Cantilever", IF(ABS(H8363 / (-1 * (F8363 * D8363^2 / 2)) - 1) &lt; 0.01, "ĐÚNG", "SAI"), A8363="San_o_co_Waffle_Slab", IF(ABS(H8363 / (0.048 * F8363 * D8363^2) - 1) &lt; 0.01, "ĐÚNG", "SAI"))</f>
        <v>ĐÚNG</v>
      </c>
    </row>
    <row r="8364" spans="1:13" x14ac:dyDescent="0.3">
      <c r="A8364" s="4" t="s">
        <v>14</v>
      </c>
      <c r="B8364" s="4" t="s">
        <v>17</v>
      </c>
      <c r="C8364" s="4">
        <v>11.85</v>
      </c>
      <c r="D8364" s="4">
        <v>8.7799999999999994</v>
      </c>
      <c r="E8364" s="4">
        <v>0.37</v>
      </c>
      <c r="F8364" s="4">
        <v>10.36</v>
      </c>
      <c r="G8364" s="4">
        <v>9362</v>
      </c>
      <c r="H8364" s="4">
        <v>38.335000000000001</v>
      </c>
      <c r="I8364" s="4">
        <v>69.828999999999994</v>
      </c>
      <c r="J8364" s="4"/>
      <c r="K8364" s="4"/>
      <c r="L8364" s="4" t="str">
        <f t="shared" si="652"/>
        <v>ĐÚNG</v>
      </c>
      <c r="M8364" s="5" t="str" cm="1">
        <f t="array" ref="M8364">_xlfn.IFS(A8364="Ban_dam_1_phuong", IF(ABS(H8364 / (0.8 * (F8364 * D8364^2 / 8)) - 1) &lt; 0.01, "ĐÚNG", "SAI"), A8364="Ban_ke_4_canh_2_phuong", IF(ABS(H8364 / (0.045 * F8364 * D8364^2) - 1) &lt; 0.01, "ĐÚNG", "SAI"), A8364="San_phang_Flat_Slab", IF(ABS(H8364 / ((0.6 * (F8364 * C8364 * D8364^2 / 8)) / D8364) - 1) &lt; 0.01, "ĐÚNG", "SAI"), A8364="San_console_Cantilever", IF(ABS(H8364 / (-1 * (F8364 * D8364^2 / 2)) - 1) &lt; 0.01, "ĐÚNG", "SAI"), A8364="San_o_co_Waffle_Slab", IF(ABS(H8364 / (0.048 * F8364 * D8364^2) - 1) &lt; 0.01, "ĐÚNG", "SAI"))</f>
        <v>ĐÚNG</v>
      </c>
    </row>
    <row r="8365" spans="1:13" x14ac:dyDescent="0.3">
      <c r="A8365" s="4" t="s">
        <v>18</v>
      </c>
      <c r="B8365" s="4" t="s">
        <v>11</v>
      </c>
      <c r="C8365" s="4">
        <v>7.24</v>
      </c>
      <c r="D8365" s="4">
        <v>1.85</v>
      </c>
      <c r="E8365" s="4">
        <v>0.13</v>
      </c>
      <c r="F8365" s="4">
        <v>9.01</v>
      </c>
      <c r="G8365" s="4">
        <v>9363</v>
      </c>
      <c r="H8365" s="4">
        <v>-15.417999999999999</v>
      </c>
      <c r="I8365" s="4">
        <v>-1.542</v>
      </c>
      <c r="J8365" s="4"/>
      <c r="K8365" s="4" t="str">
        <f>IF(AND(A8365="San_console_Cantilever", H8365 &lt; 0),  "ĐÚNG","SAI DẤU MOMEN")</f>
        <v>ĐÚNG</v>
      </c>
      <c r="L8365" s="4" t="str">
        <f t="shared" si="652"/>
        <v>ĐÚNG</v>
      </c>
      <c r="M8365" s="5" t="str" cm="1">
        <f t="array" ref="M8365">_xlfn.IFS(A8365="Ban_dam_1_phuong", IF(ABS(H8365 / (0.8 * (F8365 * D8365^2 / 8)) - 1) &lt; 0.01, "ĐÚNG", "SAI"), A8365="Ban_ke_4_canh_2_phuong", IF(ABS(H8365 / (0.045 * F8365 * D8365^2) - 1) &lt; 0.01, "ĐÚNG", "SAI"), A8365="San_phang_Flat_Slab", IF(ABS(H8365 / ((0.6 * (F8365 * C8365 * D8365^2 / 8)) / D8365) - 1) &lt; 0.01, "ĐÚNG", "SAI"), A8365="San_console_Cantilever", IF(ABS(H8365 / (-1 * (F8365 * D8365^2 / 2)) - 1) &lt; 0.01, "ĐÚNG", "SAI"), A8365="San_o_co_Waffle_Slab", IF(ABS(H8365 / (0.048 * F8365 * D8365^2) - 1) &lt; 0.01, "ĐÚNG", "SAI"))</f>
        <v>ĐÚNG</v>
      </c>
    </row>
    <row r="8366" spans="1:13" x14ac:dyDescent="0.3">
      <c r="A8366" s="4" t="s">
        <v>12</v>
      </c>
      <c r="B8366" s="4" t="s">
        <v>17</v>
      </c>
      <c r="C8366" s="4">
        <v>6.84</v>
      </c>
      <c r="D8366" s="4">
        <v>6.82</v>
      </c>
      <c r="E8366" s="4">
        <v>0.23</v>
      </c>
      <c r="F8366" s="4">
        <v>12.38</v>
      </c>
      <c r="G8366" s="4">
        <v>9364</v>
      </c>
      <c r="H8366" s="4">
        <v>43.313000000000002</v>
      </c>
      <c r="I8366" s="4">
        <v>28.791</v>
      </c>
      <c r="J8366" s="4"/>
      <c r="K8366" s="4"/>
      <c r="L8366" s="4" t="str">
        <f t="shared" si="652"/>
        <v>ĐÚNG</v>
      </c>
      <c r="M8366" s="5" t="str" cm="1">
        <f t="array" ref="M8366">_xlfn.IFS(A8366="Ban_dam_1_phuong", IF(ABS(H8366 / (0.8 * (F8366 * D8366^2 / 8)) - 1) &lt; 0.01, "ĐÚNG", "SAI"), A8366="Ban_ke_4_canh_2_phuong", IF(ABS(H8366 / (0.045 * F8366 * D8366^2) - 1) &lt; 0.01, "ĐÚNG", "SAI"), A8366="San_phang_Flat_Slab", IF(ABS(H8366 / ((0.6 * (F8366 * C8366 * D8366^2 / 8)) / D8366) - 1) &lt; 0.01, "ĐÚNG", "SAI"), A8366="San_console_Cantilever", IF(ABS(H8366 / (-1 * (F8366 * D8366^2 / 2)) - 1) &lt; 0.01, "ĐÚNG", "SAI"), A8366="San_o_co_Waffle_Slab", IF(ABS(H8366 / (0.048 * F8366 * D8366^2) - 1) &lt; 0.01, "ĐÚNG", "SAI"))</f>
        <v>ĐÚNG</v>
      </c>
    </row>
    <row r="8367" spans="1:13" x14ac:dyDescent="0.3">
      <c r="A8367" s="4" t="s">
        <v>16</v>
      </c>
      <c r="B8367" s="4" t="s">
        <v>17</v>
      </c>
      <c r="C8367" s="4">
        <v>5.0199999999999996</v>
      </c>
      <c r="D8367" s="4">
        <v>2.15</v>
      </c>
      <c r="E8367" s="4">
        <v>0.15</v>
      </c>
      <c r="F8367" s="4">
        <v>9.68</v>
      </c>
      <c r="G8367" s="4">
        <v>9365</v>
      </c>
      <c r="H8367" s="4">
        <v>4.4749999999999996</v>
      </c>
      <c r="I8367" s="4">
        <v>0.89500000000000002</v>
      </c>
      <c r="J8367" s="4" t="str">
        <f>IF(AND(A8367="Ban_dam_1_phuong", C8367/D8367 &gt; 2),"ĐÚNG", "SAI HÌNH HỌC" )</f>
        <v>ĐÚNG</v>
      </c>
      <c r="K8367" s="4"/>
      <c r="L8367" s="4" t="str">
        <f t="shared" si="652"/>
        <v>ĐÚNG</v>
      </c>
      <c r="M8367" s="5" t="str" cm="1">
        <f t="array" ref="M8367">_xlfn.IFS(A8367="Ban_dam_1_phuong", IF(ABS(H8367 / (0.8 * (F8367 * D8367^2 / 8)) - 1) &lt; 0.01, "ĐÚNG", "SAI"), A8367="Ban_ke_4_canh_2_phuong", IF(ABS(H8367 / (0.045 * F8367 * D8367^2) - 1) &lt; 0.01, "ĐÚNG", "SAI"), A8367="San_phang_Flat_Slab", IF(ABS(H8367 / ((0.6 * (F8367 * C8367 * D8367^2 / 8)) / D8367) - 1) &lt; 0.01, "ĐÚNG", "SAI"), A8367="San_console_Cantilever", IF(ABS(H8367 / (-1 * (F8367 * D8367^2 / 2)) - 1) &lt; 0.01, "ĐÚNG", "SAI"), A8367="San_o_co_Waffle_Slab", IF(ABS(H8367 / (0.048 * F8367 * D8367^2) - 1) &lt; 0.01, "ĐÚNG", "SAI"))</f>
        <v>ĐÚNG</v>
      </c>
    </row>
    <row r="8368" spans="1:13" x14ac:dyDescent="0.3">
      <c r="A8368" s="4" t="s">
        <v>9</v>
      </c>
      <c r="B8368" s="4" t="s">
        <v>10</v>
      </c>
      <c r="C8368" s="4">
        <v>8.41</v>
      </c>
      <c r="D8368" s="4">
        <v>5.22</v>
      </c>
      <c r="E8368" s="4">
        <v>0.17</v>
      </c>
      <c r="F8368" s="4">
        <v>10.36</v>
      </c>
      <c r="G8368" s="4">
        <v>9366</v>
      </c>
      <c r="H8368" s="4">
        <v>12.702999999999999</v>
      </c>
      <c r="I8368" s="4">
        <v>25.646000000000001</v>
      </c>
      <c r="J8368" s="4"/>
      <c r="K8368" s="4"/>
      <c r="L8368" s="4" t="str">
        <f t="shared" si="652"/>
        <v>ĐÚNG</v>
      </c>
      <c r="M8368" s="5" t="str" cm="1">
        <f t="array" ref="M8368">_xlfn.IFS(A8368="Ban_dam_1_phuong", IF(ABS(H8368 / (0.8 * (F8368 * D8368^2 / 8)) - 1) &lt; 0.01, "ĐÚNG", "SAI"), A8368="Ban_ke_4_canh_2_phuong", IF(ABS(H8368 / (0.045 * F8368 * D8368^2) - 1) &lt; 0.01, "ĐÚNG", "SAI"), A8368="San_phang_Flat_Slab", IF(ABS(H8368 / ((0.6 * (F8368 * C8368 * D8368^2 / 8)) / D8368) - 1) &lt; 0.01, "ĐÚNG", "SAI"), A8368="San_console_Cantilever", IF(ABS(H8368 / (-1 * (F8368 * D8368^2 / 2)) - 1) &lt; 0.01, "ĐÚNG", "SAI"), A8368="San_o_co_Waffle_Slab", IF(ABS(H8368 / (0.048 * F8368 * D8368^2) - 1) &lt; 0.01, "ĐÚNG", "SAI"))</f>
        <v>ĐÚNG</v>
      </c>
    </row>
    <row r="8369" spans="1:13" x14ac:dyDescent="0.3">
      <c r="A8369" s="4" t="s">
        <v>18</v>
      </c>
      <c r="B8369" s="4" t="s">
        <v>11</v>
      </c>
      <c r="C8369" s="4">
        <v>4.05</v>
      </c>
      <c r="D8369" s="4">
        <v>2.36</v>
      </c>
      <c r="E8369" s="4">
        <v>0.11</v>
      </c>
      <c r="F8369" s="4">
        <v>8.33</v>
      </c>
      <c r="G8369" s="4">
        <v>9367</v>
      </c>
      <c r="H8369" s="4">
        <v>-23.196999999999999</v>
      </c>
      <c r="I8369" s="4">
        <v>-2.3199999999999998</v>
      </c>
      <c r="J8369" s="4"/>
      <c r="K8369" s="4" t="str">
        <f t="shared" ref="K8369:K8371" si="654">IF(AND(A8369="San_console_Cantilever", H8369 &lt; 0),  "ĐÚNG","SAI DẤU MOMEN")</f>
        <v>ĐÚNG</v>
      </c>
      <c r="L8369" s="4" t="str">
        <f t="shared" si="652"/>
        <v>ĐÚNG</v>
      </c>
      <c r="M8369" s="5" t="str" cm="1">
        <f t="array" ref="M8369">_xlfn.IFS(A8369="Ban_dam_1_phuong", IF(ABS(H8369 / (0.8 * (F8369 * D8369^2 / 8)) - 1) &lt; 0.01, "ĐÚNG", "SAI"), A8369="Ban_ke_4_canh_2_phuong", IF(ABS(H8369 / (0.045 * F8369 * D8369^2) - 1) &lt; 0.01, "ĐÚNG", "SAI"), A8369="San_phang_Flat_Slab", IF(ABS(H8369 / ((0.6 * (F8369 * C8369 * D8369^2 / 8)) / D8369) - 1) &lt; 0.01, "ĐÚNG", "SAI"), A8369="San_console_Cantilever", IF(ABS(H8369 / (-1 * (F8369 * D8369^2 / 2)) - 1) &lt; 0.01, "ĐÚNG", "SAI"), A8369="San_o_co_Waffle_Slab", IF(ABS(H8369 / (0.048 * F8369 * D8369^2) - 1) &lt; 0.01, "ĐÚNG", "SAI"))</f>
        <v>ĐÚNG</v>
      </c>
    </row>
    <row r="8370" spans="1:13" x14ac:dyDescent="0.3">
      <c r="A8370" s="4" t="s">
        <v>18</v>
      </c>
      <c r="B8370" s="4" t="s">
        <v>15</v>
      </c>
      <c r="C8370" s="4">
        <v>6.93</v>
      </c>
      <c r="D8370" s="4">
        <v>1.9</v>
      </c>
      <c r="E8370" s="4">
        <v>0.14000000000000001</v>
      </c>
      <c r="F8370" s="4">
        <v>9.35</v>
      </c>
      <c r="G8370" s="4">
        <v>9368</v>
      </c>
      <c r="H8370" s="4">
        <v>-16.876999999999999</v>
      </c>
      <c r="I8370" s="4">
        <v>-1.6879999999999999</v>
      </c>
      <c r="J8370" s="4"/>
      <c r="K8370" s="4" t="str">
        <f t="shared" si="654"/>
        <v>ĐÚNG</v>
      </c>
      <c r="L8370" s="4" t="str">
        <f t="shared" si="652"/>
        <v>ĐÚNG</v>
      </c>
      <c r="M8370" s="5" t="str" cm="1">
        <f t="array" ref="M8370">_xlfn.IFS(A8370="Ban_dam_1_phuong", IF(ABS(H8370 / (0.8 * (F8370 * D8370^2 / 8)) - 1) &lt; 0.01, "ĐÚNG", "SAI"), A8370="Ban_ke_4_canh_2_phuong", IF(ABS(H8370 / (0.045 * F8370 * D8370^2) - 1) &lt; 0.01, "ĐÚNG", "SAI"), A8370="San_phang_Flat_Slab", IF(ABS(H8370 / ((0.6 * (F8370 * C8370 * D8370^2 / 8)) / D8370) - 1) &lt; 0.01, "ĐÚNG", "SAI"), A8370="San_console_Cantilever", IF(ABS(H8370 / (-1 * (F8370 * D8370^2 / 2)) - 1) &lt; 0.01, "ĐÚNG", "SAI"), A8370="San_o_co_Waffle_Slab", IF(ABS(H8370 / (0.048 * F8370 * D8370^2) - 1) &lt; 0.01, "ĐÚNG", "SAI"))</f>
        <v>ĐÚNG</v>
      </c>
    </row>
    <row r="8371" spans="1:13" x14ac:dyDescent="0.3">
      <c r="A8371" s="4" t="s">
        <v>18</v>
      </c>
      <c r="B8371" s="4" t="s">
        <v>15</v>
      </c>
      <c r="C8371" s="4">
        <v>6.82</v>
      </c>
      <c r="D8371" s="4">
        <v>2.44</v>
      </c>
      <c r="E8371" s="4">
        <v>0.13</v>
      </c>
      <c r="F8371" s="4">
        <v>9.01</v>
      </c>
      <c r="G8371" s="4">
        <v>9369</v>
      </c>
      <c r="H8371" s="4">
        <v>-26.821000000000002</v>
      </c>
      <c r="I8371" s="4">
        <v>-2.6819999999999999</v>
      </c>
      <c r="J8371" s="4"/>
      <c r="K8371" s="4" t="str">
        <f t="shared" si="654"/>
        <v>ĐÚNG</v>
      </c>
      <c r="L8371" s="4" t="str">
        <f t="shared" si="652"/>
        <v>ĐÚNG</v>
      </c>
      <c r="M8371" s="5" t="str" cm="1">
        <f t="array" ref="M8371">_xlfn.IFS(A8371="Ban_dam_1_phuong", IF(ABS(H8371 / (0.8 * (F8371 * D8371^2 / 8)) - 1) &lt; 0.01, "ĐÚNG", "SAI"), A8371="Ban_ke_4_canh_2_phuong", IF(ABS(H8371 / (0.045 * F8371 * D8371^2) - 1) &lt; 0.01, "ĐÚNG", "SAI"), A8371="San_phang_Flat_Slab", IF(ABS(H8371 / ((0.6 * (F8371 * C8371 * D8371^2 / 8)) / D8371) - 1) &lt; 0.01, "ĐÚNG", "SAI"), A8371="San_console_Cantilever", IF(ABS(H8371 / (-1 * (F8371 * D8371^2 / 2)) - 1) &lt; 0.01, "ĐÚNG", "SAI"), A8371="San_o_co_Waffle_Slab", IF(ABS(H8371 / (0.048 * F8371 * D8371^2) - 1) &lt; 0.01, "ĐÚNG", "SAI"))</f>
        <v>ĐÚNG</v>
      </c>
    </row>
    <row r="8372" spans="1:13" x14ac:dyDescent="0.3">
      <c r="A8372" s="4" t="s">
        <v>14</v>
      </c>
      <c r="B8372" s="4" t="s">
        <v>17</v>
      </c>
      <c r="C8372" s="4">
        <v>14.77</v>
      </c>
      <c r="D8372" s="4">
        <v>11.05</v>
      </c>
      <c r="E8372" s="4">
        <v>0.43</v>
      </c>
      <c r="F8372" s="4">
        <v>11.03</v>
      </c>
      <c r="G8372" s="4">
        <v>9370</v>
      </c>
      <c r="H8372" s="4">
        <v>64.646000000000001</v>
      </c>
      <c r="I8372" s="4">
        <v>115.499</v>
      </c>
      <c r="J8372" s="4"/>
      <c r="K8372" s="4"/>
      <c r="L8372" s="4" t="str">
        <f t="shared" si="652"/>
        <v>ĐÚNG</v>
      </c>
      <c r="M8372" s="5" t="str" cm="1">
        <f t="array" ref="M8372">_xlfn.IFS(A8372="Ban_dam_1_phuong", IF(ABS(H8372 / (0.8 * (F8372 * D8372^2 / 8)) - 1) &lt; 0.01, "ĐÚNG", "SAI"), A8372="Ban_ke_4_canh_2_phuong", IF(ABS(H8372 / (0.045 * F8372 * D8372^2) - 1) &lt; 0.01, "ĐÚNG", "SAI"), A8372="San_phang_Flat_Slab", IF(ABS(H8372 / ((0.6 * (F8372 * C8372 * D8372^2 / 8)) / D8372) - 1) &lt; 0.01, "ĐÚNG", "SAI"), A8372="San_console_Cantilever", IF(ABS(H8372 / (-1 * (F8372 * D8372^2 / 2)) - 1) &lt; 0.01, "ĐÚNG", "SAI"), A8372="San_o_co_Waffle_Slab", IF(ABS(H8372 / (0.048 * F8372 * D8372^2) - 1) &lt; 0.01, "ĐÚNG", "SAI"))</f>
        <v>ĐÚNG</v>
      </c>
    </row>
    <row r="8373" spans="1:13" x14ac:dyDescent="0.3">
      <c r="A8373" s="4" t="s">
        <v>9</v>
      </c>
      <c r="B8373" s="4" t="s">
        <v>10</v>
      </c>
      <c r="C8373" s="4">
        <v>5.42</v>
      </c>
      <c r="D8373" s="4">
        <v>3.29</v>
      </c>
      <c r="E8373" s="4">
        <v>0.15</v>
      </c>
      <c r="F8373" s="4">
        <v>9.68</v>
      </c>
      <c r="G8373" s="4">
        <v>9371</v>
      </c>
      <c r="H8373" s="4">
        <v>4.7149999999999999</v>
      </c>
      <c r="I8373" s="4">
        <v>9.9529999999999994</v>
      </c>
      <c r="J8373" s="4"/>
      <c r="K8373" s="4"/>
      <c r="L8373" s="4" t="str">
        <f t="shared" si="652"/>
        <v>ĐÚNG</v>
      </c>
      <c r="M8373" s="5" t="str" cm="1">
        <f t="array" ref="M8373">_xlfn.IFS(A8373="Ban_dam_1_phuong", IF(ABS(H8373 / (0.8 * (F8373 * D8373^2 / 8)) - 1) &lt; 0.01, "ĐÚNG", "SAI"), A8373="Ban_ke_4_canh_2_phuong", IF(ABS(H8373 / (0.045 * F8373 * D8373^2) - 1) &lt; 0.01, "ĐÚNG", "SAI"), A8373="San_phang_Flat_Slab", IF(ABS(H8373 / ((0.6 * (F8373 * C8373 * D8373^2 / 8)) / D8373) - 1) &lt; 0.01, "ĐÚNG", "SAI"), A8373="San_console_Cantilever", IF(ABS(H8373 / (-1 * (F8373 * D8373^2 / 2)) - 1) &lt; 0.01, "ĐÚNG", "SAI"), A8373="San_o_co_Waffle_Slab", IF(ABS(H8373 / (0.048 * F8373 * D8373^2) - 1) &lt; 0.01, "ĐÚNG", "SAI"))</f>
        <v>ĐÚNG</v>
      </c>
    </row>
    <row r="8374" spans="1:13" x14ac:dyDescent="0.3">
      <c r="A8374" s="4" t="s">
        <v>12</v>
      </c>
      <c r="B8374" s="4" t="s">
        <v>17</v>
      </c>
      <c r="C8374" s="4">
        <v>10.63</v>
      </c>
      <c r="D8374" s="4">
        <v>7.48</v>
      </c>
      <c r="E8374" s="4">
        <v>0.25</v>
      </c>
      <c r="F8374" s="4">
        <v>13.06</v>
      </c>
      <c r="G8374" s="4">
        <v>9372</v>
      </c>
      <c r="H8374" s="4">
        <v>77.882000000000005</v>
      </c>
      <c r="I8374" s="4">
        <v>36.536000000000001</v>
      </c>
      <c r="J8374" s="4"/>
      <c r="K8374" s="4"/>
      <c r="L8374" s="4" t="str">
        <f t="shared" si="652"/>
        <v>ĐÚNG</v>
      </c>
      <c r="M8374" s="5" t="str" cm="1">
        <f t="array" ref="M8374">_xlfn.IFS(A8374="Ban_dam_1_phuong", IF(ABS(H8374 / (0.8 * (F8374 * D8374^2 / 8)) - 1) &lt; 0.01, "ĐÚNG", "SAI"), A8374="Ban_ke_4_canh_2_phuong", IF(ABS(H8374 / (0.045 * F8374 * D8374^2) - 1) &lt; 0.01, "ĐÚNG", "SAI"), A8374="San_phang_Flat_Slab", IF(ABS(H8374 / ((0.6 * (F8374 * C8374 * D8374^2 / 8)) / D8374) - 1) &lt; 0.01, "ĐÚNG", "SAI"), A8374="San_console_Cantilever", IF(ABS(H8374 / (-1 * (F8374 * D8374^2 / 2)) - 1) &lt; 0.01, "ĐÚNG", "SAI"), A8374="San_o_co_Waffle_Slab", IF(ABS(H8374 / (0.048 * F8374 * D8374^2) - 1) &lt; 0.01, "ĐÚNG", "SAI"))</f>
        <v>ĐÚNG</v>
      </c>
    </row>
    <row r="8375" spans="1:13" x14ac:dyDescent="0.3">
      <c r="A8375" s="4" t="s">
        <v>9</v>
      </c>
      <c r="B8375" s="4" t="s">
        <v>11</v>
      </c>
      <c r="C8375" s="4">
        <v>9.48</v>
      </c>
      <c r="D8375" s="4">
        <v>4.92</v>
      </c>
      <c r="E8375" s="4">
        <v>0.14000000000000001</v>
      </c>
      <c r="F8375" s="4">
        <v>9.35</v>
      </c>
      <c r="G8375" s="4">
        <v>9373</v>
      </c>
      <c r="H8375" s="4">
        <v>10.185</v>
      </c>
      <c r="I8375" s="4">
        <v>29.41</v>
      </c>
      <c r="J8375" s="4"/>
      <c r="K8375" s="4"/>
      <c r="L8375" s="4" t="str">
        <f t="shared" si="652"/>
        <v>ĐÚNG</v>
      </c>
      <c r="M8375" s="5" t="str" cm="1">
        <f t="array" ref="M8375">_xlfn.IFS(A8375="Ban_dam_1_phuong", IF(ABS(H8375 / (0.8 * (F8375 * D8375^2 / 8)) - 1) &lt; 0.01, "ĐÚNG", "SAI"), A8375="Ban_ke_4_canh_2_phuong", IF(ABS(H8375 / (0.045 * F8375 * D8375^2) - 1) &lt; 0.01, "ĐÚNG", "SAI"), A8375="San_phang_Flat_Slab", IF(ABS(H8375 / ((0.6 * (F8375 * C8375 * D8375^2 / 8)) / D8375) - 1) &lt; 0.01, "ĐÚNG", "SAI"), A8375="San_console_Cantilever", IF(ABS(H8375 / (-1 * (F8375 * D8375^2 / 2)) - 1) &lt; 0.01, "ĐÚNG", "SAI"), A8375="San_o_co_Waffle_Slab", IF(ABS(H8375 / (0.048 * F8375 * D8375^2) - 1) &lt; 0.01, "ĐÚNG", "SAI"))</f>
        <v>ĐÚNG</v>
      </c>
    </row>
    <row r="8376" spans="1:13" x14ac:dyDescent="0.3">
      <c r="A8376" s="4" t="s">
        <v>14</v>
      </c>
      <c r="B8376" s="4" t="s">
        <v>11</v>
      </c>
      <c r="C8376" s="4">
        <v>12.5</v>
      </c>
      <c r="D8376" s="4">
        <v>10.65</v>
      </c>
      <c r="E8376" s="4">
        <v>0.45</v>
      </c>
      <c r="F8376" s="4">
        <v>11.37</v>
      </c>
      <c r="G8376" s="4">
        <v>9374</v>
      </c>
      <c r="H8376" s="4">
        <v>61.901000000000003</v>
      </c>
      <c r="I8376" s="4">
        <v>85.275000000000006</v>
      </c>
      <c r="J8376" s="4"/>
      <c r="K8376" s="4"/>
      <c r="L8376" s="4" t="str">
        <f t="shared" si="652"/>
        <v>ĐÚNG</v>
      </c>
      <c r="M8376" s="5" t="str" cm="1">
        <f t="array" ref="M8376">_xlfn.IFS(A8376="Ban_dam_1_phuong", IF(ABS(H8376 / (0.8 * (F8376 * D8376^2 / 8)) - 1) &lt; 0.01, "ĐÚNG", "SAI"), A8376="Ban_ke_4_canh_2_phuong", IF(ABS(H8376 / (0.045 * F8376 * D8376^2) - 1) &lt; 0.01, "ĐÚNG", "SAI"), A8376="San_phang_Flat_Slab", IF(ABS(H8376 / ((0.6 * (F8376 * C8376 * D8376^2 / 8)) / D8376) - 1) &lt; 0.01, "ĐÚNG", "SAI"), A8376="San_console_Cantilever", IF(ABS(H8376 / (-1 * (F8376 * D8376^2 / 2)) - 1) &lt; 0.01, "ĐÚNG", "SAI"), A8376="San_o_co_Waffle_Slab", IF(ABS(H8376 / (0.048 * F8376 * D8376^2) - 1) &lt; 0.01, "ĐÚNG", "SAI"))</f>
        <v>ĐÚNG</v>
      </c>
    </row>
    <row r="8377" spans="1:13" x14ac:dyDescent="0.3">
      <c r="A8377" s="4" t="s">
        <v>12</v>
      </c>
      <c r="B8377" s="4" t="s">
        <v>13</v>
      </c>
      <c r="C8377" s="4">
        <v>8.52</v>
      </c>
      <c r="D8377" s="4">
        <v>7.14</v>
      </c>
      <c r="E8377" s="4">
        <v>0.21</v>
      </c>
      <c r="F8377" s="4">
        <v>11.71</v>
      </c>
      <c r="G8377" s="4">
        <v>9375</v>
      </c>
      <c r="H8377" s="4">
        <v>53.426000000000002</v>
      </c>
      <c r="I8377" s="4">
        <v>29.849</v>
      </c>
      <c r="J8377" s="4"/>
      <c r="K8377" s="4"/>
      <c r="L8377" s="4" t="str">
        <f t="shared" si="652"/>
        <v>ĐÚNG</v>
      </c>
      <c r="M8377" s="5" t="str" cm="1">
        <f t="array" ref="M8377">_xlfn.IFS(A8377="Ban_dam_1_phuong", IF(ABS(H8377 / (0.8 * (F8377 * D8377^2 / 8)) - 1) &lt; 0.01, "ĐÚNG", "SAI"), A8377="Ban_ke_4_canh_2_phuong", IF(ABS(H8377 / (0.045 * F8377 * D8377^2) - 1) &lt; 0.01, "ĐÚNG", "SAI"), A8377="San_phang_Flat_Slab", IF(ABS(H8377 / ((0.6 * (F8377 * C8377 * D8377^2 / 8)) / D8377) - 1) &lt; 0.01, "ĐÚNG", "SAI"), A8377="San_console_Cantilever", IF(ABS(H8377 / (-1 * (F8377 * D8377^2 / 2)) - 1) &lt; 0.01, "ĐÚNG", "SAI"), A8377="San_o_co_Waffle_Slab", IF(ABS(H8377 / (0.048 * F8377 * D8377^2) - 1) &lt; 0.01, "ĐÚNG", "SAI"))</f>
        <v>ĐÚNG</v>
      </c>
    </row>
    <row r="8378" spans="1:13" x14ac:dyDescent="0.3">
      <c r="A8378" s="4" t="s">
        <v>18</v>
      </c>
      <c r="B8378" s="4" t="s">
        <v>15</v>
      </c>
      <c r="C8378" s="4">
        <v>6.22</v>
      </c>
      <c r="D8378" s="4">
        <v>1.98</v>
      </c>
      <c r="E8378" s="4">
        <v>0.1</v>
      </c>
      <c r="F8378" s="4">
        <v>8</v>
      </c>
      <c r="G8378" s="4">
        <v>9376</v>
      </c>
      <c r="H8378" s="4">
        <v>-15.682</v>
      </c>
      <c r="I8378" s="4">
        <v>-1.5680000000000001</v>
      </c>
      <c r="J8378" s="4"/>
      <c r="K8378" s="4" t="str">
        <f>IF(AND(A8378="San_console_Cantilever", H8378 &lt; 0),  "ĐÚNG","SAI DẤU MOMEN")</f>
        <v>ĐÚNG</v>
      </c>
      <c r="L8378" s="4" t="str">
        <f t="shared" si="652"/>
        <v>ĐÚNG</v>
      </c>
      <c r="M8378" s="5" t="str" cm="1">
        <f t="array" ref="M8378">_xlfn.IFS(A8378="Ban_dam_1_phuong", IF(ABS(H8378 / (0.8 * (F8378 * D8378^2 / 8)) - 1) &lt; 0.01, "ĐÚNG", "SAI"), A8378="Ban_ke_4_canh_2_phuong", IF(ABS(H8378 / (0.045 * F8378 * D8378^2) - 1) &lt; 0.01, "ĐÚNG", "SAI"), A8378="San_phang_Flat_Slab", IF(ABS(H8378 / ((0.6 * (F8378 * C8378 * D8378^2 / 8)) / D8378) - 1) &lt; 0.01, "ĐÚNG", "SAI"), A8378="San_console_Cantilever", IF(ABS(H8378 / (-1 * (F8378 * D8378^2 / 2)) - 1) &lt; 0.01, "ĐÚNG", "SAI"), A8378="San_o_co_Waffle_Slab", IF(ABS(H8378 / (0.048 * F8378 * D8378^2) - 1) &lt; 0.01, "ĐÚNG", "SAI"))</f>
        <v>ĐÚNG</v>
      </c>
    </row>
    <row r="8379" spans="1:13" x14ac:dyDescent="0.3">
      <c r="A8379" s="4" t="s">
        <v>9</v>
      </c>
      <c r="B8379" s="4" t="s">
        <v>15</v>
      </c>
      <c r="C8379" s="4">
        <v>8.24</v>
      </c>
      <c r="D8379" s="4">
        <v>4.66</v>
      </c>
      <c r="E8379" s="4">
        <v>0.16</v>
      </c>
      <c r="F8379" s="4">
        <v>10.02</v>
      </c>
      <c r="G8379" s="4">
        <v>9377</v>
      </c>
      <c r="H8379" s="4">
        <v>9.7919999999999998</v>
      </c>
      <c r="I8379" s="4">
        <v>23.812000000000001</v>
      </c>
      <c r="J8379" s="4"/>
      <c r="K8379" s="4"/>
      <c r="L8379" s="4" t="str">
        <f t="shared" si="652"/>
        <v>ĐÚNG</v>
      </c>
      <c r="M8379" s="5" t="str" cm="1">
        <f t="array" ref="M8379">_xlfn.IFS(A8379="Ban_dam_1_phuong", IF(ABS(H8379 / (0.8 * (F8379 * D8379^2 / 8)) - 1) &lt; 0.01, "ĐÚNG", "SAI"), A8379="Ban_ke_4_canh_2_phuong", IF(ABS(H8379 / (0.045 * F8379 * D8379^2) - 1) &lt; 0.01, "ĐÚNG", "SAI"), A8379="San_phang_Flat_Slab", IF(ABS(H8379 / ((0.6 * (F8379 * C8379 * D8379^2 / 8)) / D8379) - 1) &lt; 0.01, "ĐÚNG", "SAI"), A8379="San_console_Cantilever", IF(ABS(H8379 / (-1 * (F8379 * D8379^2 / 2)) - 1) &lt; 0.01, "ĐÚNG", "SAI"), A8379="San_o_co_Waffle_Slab", IF(ABS(H8379 / (0.048 * F8379 * D8379^2) - 1) &lt; 0.01, "ĐÚNG", "SAI"))</f>
        <v>ĐÚNG</v>
      </c>
    </row>
    <row r="8380" spans="1:13" x14ac:dyDescent="0.3">
      <c r="A8380" s="4" t="s">
        <v>16</v>
      </c>
      <c r="B8380" s="4" t="s">
        <v>15</v>
      </c>
      <c r="C8380" s="4">
        <v>8</v>
      </c>
      <c r="D8380" s="4">
        <v>2.87</v>
      </c>
      <c r="E8380" s="4">
        <v>0.12</v>
      </c>
      <c r="F8380" s="4">
        <v>8.67</v>
      </c>
      <c r="G8380" s="4">
        <v>9378</v>
      </c>
      <c r="H8380" s="4">
        <v>7.141</v>
      </c>
      <c r="I8380" s="4">
        <v>1.4279999999999999</v>
      </c>
      <c r="J8380" s="4" t="str">
        <f>IF(AND(A8380="Ban_dam_1_phuong", C8380/D8380 &gt; 2),"ĐÚNG", "SAI HÌNH HỌC" )</f>
        <v>ĐÚNG</v>
      </c>
      <c r="K8380" s="4"/>
      <c r="L8380" s="4" t="str">
        <f t="shared" si="652"/>
        <v>ĐÚNG</v>
      </c>
      <c r="M8380" s="5" t="str" cm="1">
        <f t="array" ref="M8380">_xlfn.IFS(A8380="Ban_dam_1_phuong", IF(ABS(H8380 / (0.8 * (F8380 * D8380^2 / 8)) - 1) &lt; 0.01, "ĐÚNG", "SAI"), A8380="Ban_ke_4_canh_2_phuong", IF(ABS(H8380 / (0.045 * F8380 * D8380^2) - 1) &lt; 0.01, "ĐÚNG", "SAI"), A8380="San_phang_Flat_Slab", IF(ABS(H8380 / ((0.6 * (F8380 * C8380 * D8380^2 / 8)) / D8380) - 1) &lt; 0.01, "ĐÚNG", "SAI"), A8380="San_console_Cantilever", IF(ABS(H8380 / (-1 * (F8380 * D8380^2 / 2)) - 1) &lt; 0.01, "ĐÚNG", "SAI"), A8380="San_o_co_Waffle_Slab", IF(ABS(H8380 / (0.048 * F8380 * D8380^2) - 1) &lt; 0.01, "ĐÚNG", "SAI"))</f>
        <v>ĐÚNG</v>
      </c>
    </row>
    <row r="8381" spans="1:13" x14ac:dyDescent="0.3">
      <c r="A8381" s="4" t="s">
        <v>12</v>
      </c>
      <c r="B8381" s="4" t="s">
        <v>15</v>
      </c>
      <c r="C8381" s="4">
        <v>13.63</v>
      </c>
      <c r="D8381" s="4">
        <v>9.8699999999999992</v>
      </c>
      <c r="E8381" s="4">
        <v>0.23</v>
      </c>
      <c r="F8381" s="4">
        <v>12.38</v>
      </c>
      <c r="G8381" s="4">
        <v>9379</v>
      </c>
      <c r="H8381" s="4">
        <v>124.90900000000001</v>
      </c>
      <c r="I8381" s="4">
        <v>60.301000000000002</v>
      </c>
      <c r="J8381" s="4"/>
      <c r="K8381" s="4"/>
      <c r="L8381" s="4" t="str">
        <f t="shared" si="652"/>
        <v>ĐÚNG</v>
      </c>
      <c r="M8381" s="5" t="str" cm="1">
        <f t="array" ref="M8381">_xlfn.IFS(A8381="Ban_dam_1_phuong", IF(ABS(H8381 / (0.8 * (F8381 * D8381^2 / 8)) - 1) &lt; 0.01, "ĐÚNG", "SAI"), A8381="Ban_ke_4_canh_2_phuong", IF(ABS(H8381 / (0.045 * F8381 * D8381^2) - 1) &lt; 0.01, "ĐÚNG", "SAI"), A8381="San_phang_Flat_Slab", IF(ABS(H8381 / ((0.6 * (F8381 * C8381 * D8381^2 / 8)) / D8381) - 1) &lt; 0.01, "ĐÚNG", "SAI"), A8381="San_console_Cantilever", IF(ABS(H8381 / (-1 * (F8381 * D8381^2 / 2)) - 1) &lt; 0.01, "ĐÚNG", "SAI"), A8381="San_o_co_Waffle_Slab", IF(ABS(H8381 / (0.048 * F8381 * D8381^2) - 1) &lt; 0.01, "ĐÚNG", "SAI"))</f>
        <v>ĐÚNG</v>
      </c>
    </row>
    <row r="8382" spans="1:13" x14ac:dyDescent="0.3">
      <c r="A8382" s="4" t="s">
        <v>12</v>
      </c>
      <c r="B8382" s="4" t="s">
        <v>10</v>
      </c>
      <c r="C8382" s="4">
        <v>11.43</v>
      </c>
      <c r="D8382" s="4">
        <v>9.7799999999999994</v>
      </c>
      <c r="E8382" s="4">
        <v>0.28999999999999998</v>
      </c>
      <c r="F8382" s="4">
        <v>14.41</v>
      </c>
      <c r="G8382" s="4">
        <v>9380</v>
      </c>
      <c r="H8382" s="4">
        <v>120.812</v>
      </c>
      <c r="I8382" s="4">
        <v>68.915000000000006</v>
      </c>
      <c r="J8382" s="4"/>
      <c r="K8382" s="4"/>
      <c r="L8382" s="4" t="str">
        <f t="shared" si="652"/>
        <v>ĐÚNG</v>
      </c>
      <c r="M8382" s="5" t="str" cm="1">
        <f t="array" ref="M8382">_xlfn.IFS(A8382="Ban_dam_1_phuong", IF(ABS(H8382 / (0.8 * (F8382 * D8382^2 / 8)) - 1) &lt; 0.01, "ĐÚNG", "SAI"), A8382="Ban_ke_4_canh_2_phuong", IF(ABS(H8382 / (0.045 * F8382 * D8382^2) - 1) &lt; 0.01, "ĐÚNG", "SAI"), A8382="San_phang_Flat_Slab", IF(ABS(H8382 / ((0.6 * (F8382 * C8382 * D8382^2 / 8)) / D8382) - 1) &lt; 0.01, "ĐÚNG", "SAI"), A8382="San_console_Cantilever", IF(ABS(H8382 / (-1 * (F8382 * D8382^2 / 2)) - 1) &lt; 0.01, "ĐÚNG", "SAI"), A8382="San_o_co_Waffle_Slab", IF(ABS(H8382 / (0.048 * F8382 * D8382^2) - 1) &lt; 0.01, "ĐÚNG", "SAI"))</f>
        <v>ĐÚNG</v>
      </c>
    </row>
    <row r="8383" spans="1:13" x14ac:dyDescent="0.3">
      <c r="A8383" s="4" t="s">
        <v>12</v>
      </c>
      <c r="B8383" s="4" t="s">
        <v>17</v>
      </c>
      <c r="C8383" s="4">
        <v>11.12</v>
      </c>
      <c r="D8383" s="4">
        <v>9.4700000000000006</v>
      </c>
      <c r="E8383" s="4">
        <v>0.27</v>
      </c>
      <c r="F8383" s="4">
        <v>13.73</v>
      </c>
      <c r="G8383" s="4">
        <v>9381</v>
      </c>
      <c r="H8383" s="4">
        <v>108.43899999999999</v>
      </c>
      <c r="I8383" s="4">
        <v>61.566000000000003</v>
      </c>
      <c r="J8383" s="4"/>
      <c r="K8383" s="4"/>
      <c r="L8383" s="4" t="str">
        <f t="shared" si="652"/>
        <v>ĐÚNG</v>
      </c>
      <c r="M8383" s="5" t="str" cm="1">
        <f t="array" ref="M8383">_xlfn.IFS(A8383="Ban_dam_1_phuong", IF(ABS(H8383 / (0.8 * (F8383 * D8383^2 / 8)) - 1) &lt; 0.01, "ĐÚNG", "SAI"), A8383="Ban_ke_4_canh_2_phuong", IF(ABS(H8383 / (0.045 * F8383 * D8383^2) - 1) &lt; 0.01, "ĐÚNG", "SAI"), A8383="San_phang_Flat_Slab", IF(ABS(H8383 / ((0.6 * (F8383 * C8383 * D8383^2 / 8)) / D8383) - 1) &lt; 0.01, "ĐÚNG", "SAI"), A8383="San_console_Cantilever", IF(ABS(H8383 / (-1 * (F8383 * D8383^2 / 2)) - 1) &lt; 0.01, "ĐÚNG", "SAI"), A8383="San_o_co_Waffle_Slab", IF(ABS(H8383 / (0.048 * F8383 * D8383^2) - 1) &lt; 0.01, "ĐÚNG", "SAI"))</f>
        <v>ĐÚNG</v>
      </c>
    </row>
    <row r="8384" spans="1:13" x14ac:dyDescent="0.3">
      <c r="A8384" s="4" t="s">
        <v>16</v>
      </c>
      <c r="B8384" s="4" t="s">
        <v>17</v>
      </c>
      <c r="C8384" s="4">
        <v>11.05</v>
      </c>
      <c r="D8384" s="4">
        <v>3.53</v>
      </c>
      <c r="E8384" s="4">
        <v>0.14000000000000001</v>
      </c>
      <c r="F8384" s="4">
        <v>9.35</v>
      </c>
      <c r="G8384" s="4">
        <v>9382</v>
      </c>
      <c r="H8384" s="4">
        <v>11.651</v>
      </c>
      <c r="I8384" s="4">
        <v>2.33</v>
      </c>
      <c r="J8384" s="4" t="str">
        <f>IF(AND(A8384="Ban_dam_1_phuong", C8384/D8384 &gt; 2),"ĐÚNG", "SAI HÌNH HỌC" )</f>
        <v>ĐÚNG</v>
      </c>
      <c r="K8384" s="4"/>
      <c r="L8384" s="4" t="str">
        <f t="shared" si="652"/>
        <v>ĐÚNG</v>
      </c>
      <c r="M8384" s="5" t="str" cm="1">
        <f t="array" ref="M8384">_xlfn.IFS(A8384="Ban_dam_1_phuong", IF(ABS(H8384 / (0.8 * (F8384 * D8384^2 / 8)) - 1) &lt; 0.01, "ĐÚNG", "SAI"), A8384="Ban_ke_4_canh_2_phuong", IF(ABS(H8384 / (0.045 * F8384 * D8384^2) - 1) &lt; 0.01, "ĐÚNG", "SAI"), A8384="San_phang_Flat_Slab", IF(ABS(H8384 / ((0.6 * (F8384 * C8384 * D8384^2 / 8)) / D8384) - 1) &lt; 0.01, "ĐÚNG", "SAI"), A8384="San_console_Cantilever", IF(ABS(H8384 / (-1 * (F8384 * D8384^2 / 2)) - 1) &lt; 0.01, "ĐÚNG", "SAI"), A8384="San_o_co_Waffle_Slab", IF(ABS(H8384 / (0.048 * F8384 * D8384^2) - 1) &lt; 0.01, "ĐÚNG", "SAI"))</f>
        <v>ĐÚNG</v>
      </c>
    </row>
    <row r="8385" spans="1:13" x14ac:dyDescent="0.3">
      <c r="A8385" s="4" t="s">
        <v>9</v>
      </c>
      <c r="B8385" s="4" t="s">
        <v>13</v>
      </c>
      <c r="C8385" s="4">
        <v>6.95</v>
      </c>
      <c r="D8385" s="4">
        <v>4.1100000000000003</v>
      </c>
      <c r="E8385" s="4">
        <v>0.19</v>
      </c>
      <c r="F8385" s="4">
        <v>11.03</v>
      </c>
      <c r="G8385" s="4">
        <v>9383</v>
      </c>
      <c r="H8385" s="4">
        <v>8.3840000000000003</v>
      </c>
      <c r="I8385" s="4">
        <v>18.646999999999998</v>
      </c>
      <c r="J8385" s="4"/>
      <c r="K8385" s="4"/>
      <c r="L8385" s="4" t="str">
        <f t="shared" si="652"/>
        <v>ĐÚNG</v>
      </c>
      <c r="M8385" s="5" t="str" cm="1">
        <f t="array" ref="M8385">_xlfn.IFS(A8385="Ban_dam_1_phuong", IF(ABS(H8385 / (0.8 * (F8385 * D8385^2 / 8)) - 1) &lt; 0.01, "ĐÚNG", "SAI"), A8385="Ban_ke_4_canh_2_phuong", IF(ABS(H8385 / (0.045 * F8385 * D8385^2) - 1) &lt; 0.01, "ĐÚNG", "SAI"), A8385="San_phang_Flat_Slab", IF(ABS(H8385 / ((0.6 * (F8385 * C8385 * D8385^2 / 8)) / D8385) - 1) &lt; 0.01, "ĐÚNG", "SAI"), A8385="San_console_Cantilever", IF(ABS(H8385 / (-1 * (F8385 * D8385^2 / 2)) - 1) &lt; 0.01, "ĐÚNG", "SAI"), A8385="San_o_co_Waffle_Slab", IF(ABS(H8385 / (0.048 * F8385 * D8385^2) - 1) &lt; 0.01, "ĐÚNG", "SAI"))</f>
        <v>ĐÚNG</v>
      </c>
    </row>
    <row r="8386" spans="1:13" x14ac:dyDescent="0.3">
      <c r="A8386" s="4" t="s">
        <v>9</v>
      </c>
      <c r="B8386" s="4" t="s">
        <v>15</v>
      </c>
      <c r="C8386" s="4">
        <v>9.3800000000000008</v>
      </c>
      <c r="D8386" s="4">
        <v>4.76</v>
      </c>
      <c r="E8386" s="4">
        <v>0.12</v>
      </c>
      <c r="F8386" s="4">
        <v>8.67</v>
      </c>
      <c r="G8386" s="4">
        <v>9384</v>
      </c>
      <c r="H8386" s="4">
        <v>8.84</v>
      </c>
      <c r="I8386" s="4">
        <v>26.699000000000002</v>
      </c>
      <c r="J8386" s="4"/>
      <c r="K8386" s="4"/>
      <c r="L8386" s="4" t="str">
        <f t="shared" si="652"/>
        <v>ĐÚNG</v>
      </c>
      <c r="M8386" s="5" t="str" cm="1">
        <f t="array" ref="M8386">_xlfn.IFS(A8386="Ban_dam_1_phuong", IF(ABS(H8386 / (0.8 * (F8386 * D8386^2 / 8)) - 1) &lt; 0.01, "ĐÚNG", "SAI"), A8386="Ban_ke_4_canh_2_phuong", IF(ABS(H8386 / (0.045 * F8386 * D8386^2) - 1) &lt; 0.01, "ĐÚNG", "SAI"), A8386="San_phang_Flat_Slab", IF(ABS(H8386 / ((0.6 * (F8386 * C8386 * D8386^2 / 8)) / D8386) - 1) &lt; 0.01, "ĐÚNG", "SAI"), A8386="San_console_Cantilever", IF(ABS(H8386 / (-1 * (F8386 * D8386^2 / 2)) - 1) &lt; 0.01, "ĐÚNG", "SAI"), A8386="San_o_co_Waffle_Slab", IF(ABS(H8386 / (0.048 * F8386 * D8386^2) - 1) &lt; 0.01, "ĐÚNG", "SAI"))</f>
        <v>ĐÚNG</v>
      </c>
    </row>
    <row r="8387" spans="1:13" x14ac:dyDescent="0.3">
      <c r="A8387" s="4" t="s">
        <v>14</v>
      </c>
      <c r="B8387" s="4" t="s">
        <v>17</v>
      </c>
      <c r="C8387" s="4">
        <v>10.119999999999999</v>
      </c>
      <c r="D8387" s="4">
        <v>9.7200000000000006</v>
      </c>
      <c r="E8387" s="4">
        <v>0.42</v>
      </c>
      <c r="F8387" s="4">
        <v>11.03</v>
      </c>
      <c r="G8387" s="4">
        <v>9385</v>
      </c>
      <c r="H8387" s="4">
        <v>50.021000000000001</v>
      </c>
      <c r="I8387" s="4">
        <v>54.222000000000001</v>
      </c>
      <c r="J8387" s="4"/>
      <c r="K8387" s="4"/>
      <c r="L8387" s="4" t="str">
        <f t="shared" si="652"/>
        <v>ĐÚNG</v>
      </c>
      <c r="M8387" s="5" t="str" cm="1">
        <f t="array" ref="M8387">_xlfn.IFS(A8387="Ban_dam_1_phuong", IF(ABS(H8387 / (0.8 * (F8387 * D8387^2 / 8)) - 1) &lt; 0.01, "ĐÚNG", "SAI"), A8387="Ban_ke_4_canh_2_phuong", IF(ABS(H8387 / (0.045 * F8387 * D8387^2) - 1) &lt; 0.01, "ĐÚNG", "SAI"), A8387="San_phang_Flat_Slab", IF(ABS(H8387 / ((0.6 * (F8387 * C8387 * D8387^2 / 8)) / D8387) - 1) &lt; 0.01, "ĐÚNG", "SAI"), A8387="San_console_Cantilever", IF(ABS(H8387 / (-1 * (F8387 * D8387^2 / 2)) - 1) &lt; 0.01, "ĐÚNG", "SAI"), A8387="San_o_co_Waffle_Slab", IF(ABS(H8387 / (0.048 * F8387 * D8387^2) - 1) &lt; 0.01, "ĐÚNG", "SAI"))</f>
        <v>ĐÚNG</v>
      </c>
    </row>
    <row r="8388" spans="1:13" x14ac:dyDescent="0.3">
      <c r="A8388" s="4" t="s">
        <v>18</v>
      </c>
      <c r="B8388" s="4" t="s">
        <v>17</v>
      </c>
      <c r="C8388" s="4">
        <v>7.85</v>
      </c>
      <c r="D8388" s="4">
        <v>1.57</v>
      </c>
      <c r="E8388" s="4">
        <v>0.14000000000000001</v>
      </c>
      <c r="F8388" s="4">
        <v>9.35</v>
      </c>
      <c r="G8388" s="4">
        <v>9386</v>
      </c>
      <c r="H8388" s="4">
        <v>-11.523</v>
      </c>
      <c r="I8388" s="4">
        <v>-1.1519999999999999</v>
      </c>
      <c r="J8388" s="4"/>
      <c r="K8388" s="4" t="str">
        <f>IF(AND(A8388="San_console_Cantilever", H8388 &lt; 0),  "ĐÚNG","SAI DẤU MOMEN")</f>
        <v>ĐÚNG</v>
      </c>
      <c r="L8388" s="4" t="str">
        <f t="shared" ref="L8388:L8451" si="655">IF(ABS(F8388 - IF(A8388="San_o_co_Waffle_Slab", 1.35*(ROUND(E8388*0.45, 2)*25+1.2)+1.5*2, 1.35*(E8388*25+1.2)+1.5*2)) &lt; 0.01, "ĐÚNG", "SAI")</f>
        <v>ĐÚNG</v>
      </c>
      <c r="M8388" s="5" t="str" cm="1">
        <f t="array" ref="M8388">_xlfn.IFS(A8388="Ban_dam_1_phuong", IF(ABS(H8388 / (0.8 * (F8388 * D8388^2 / 8)) - 1) &lt; 0.01, "ĐÚNG", "SAI"), A8388="Ban_ke_4_canh_2_phuong", IF(ABS(H8388 / (0.045 * F8388 * D8388^2) - 1) &lt; 0.01, "ĐÚNG", "SAI"), A8388="San_phang_Flat_Slab", IF(ABS(H8388 / ((0.6 * (F8388 * C8388 * D8388^2 / 8)) / D8388) - 1) &lt; 0.01, "ĐÚNG", "SAI"), A8388="San_console_Cantilever", IF(ABS(H8388 / (-1 * (F8388 * D8388^2 / 2)) - 1) &lt; 0.01, "ĐÚNG", "SAI"), A8388="San_o_co_Waffle_Slab", IF(ABS(H8388 / (0.048 * F8388 * D8388^2) - 1) &lt; 0.01, "ĐÚNG", "SAI"))</f>
        <v>ĐÚNG</v>
      </c>
    </row>
    <row r="8389" spans="1:13" x14ac:dyDescent="0.3">
      <c r="A8389" s="4" t="s">
        <v>9</v>
      </c>
      <c r="B8389" s="4" t="s">
        <v>11</v>
      </c>
      <c r="C8389" s="4">
        <v>8.4499999999999993</v>
      </c>
      <c r="D8389" s="4">
        <v>5.17</v>
      </c>
      <c r="E8389" s="4">
        <v>0.15</v>
      </c>
      <c r="F8389" s="4">
        <v>9.68</v>
      </c>
      <c r="G8389" s="4">
        <v>9387</v>
      </c>
      <c r="H8389" s="4">
        <v>11.643000000000001</v>
      </c>
      <c r="I8389" s="4">
        <v>24.190999999999999</v>
      </c>
      <c r="J8389" s="4"/>
      <c r="K8389" s="4"/>
      <c r="L8389" s="4" t="str">
        <f t="shared" si="655"/>
        <v>ĐÚNG</v>
      </c>
      <c r="M8389" s="5" t="str" cm="1">
        <f t="array" ref="M8389">_xlfn.IFS(A8389="Ban_dam_1_phuong", IF(ABS(H8389 / (0.8 * (F8389 * D8389^2 / 8)) - 1) &lt; 0.01, "ĐÚNG", "SAI"), A8389="Ban_ke_4_canh_2_phuong", IF(ABS(H8389 / (0.045 * F8389 * D8389^2) - 1) &lt; 0.01, "ĐÚNG", "SAI"), A8389="San_phang_Flat_Slab", IF(ABS(H8389 / ((0.6 * (F8389 * C8389 * D8389^2 / 8)) / D8389) - 1) &lt; 0.01, "ĐÚNG", "SAI"), A8389="San_console_Cantilever", IF(ABS(H8389 / (-1 * (F8389 * D8389^2 / 2)) - 1) &lt; 0.01, "ĐÚNG", "SAI"), A8389="San_o_co_Waffle_Slab", IF(ABS(H8389 / (0.048 * F8389 * D8389^2) - 1) &lt; 0.01, "ĐÚNG", "SAI"))</f>
        <v>ĐÚNG</v>
      </c>
    </row>
    <row r="8390" spans="1:13" x14ac:dyDescent="0.3">
      <c r="A8390" s="4" t="s">
        <v>12</v>
      </c>
      <c r="B8390" s="4" t="s">
        <v>17</v>
      </c>
      <c r="C8390" s="4">
        <v>12.69</v>
      </c>
      <c r="D8390" s="4">
        <v>8.9</v>
      </c>
      <c r="E8390" s="4">
        <v>0.22</v>
      </c>
      <c r="F8390" s="4">
        <v>12.05</v>
      </c>
      <c r="G8390" s="4">
        <v>9388</v>
      </c>
      <c r="H8390" s="4">
        <v>102.07</v>
      </c>
      <c r="I8390" s="4">
        <v>47.723999999999997</v>
      </c>
      <c r="J8390" s="4"/>
      <c r="K8390" s="4"/>
      <c r="L8390" s="4" t="str">
        <f t="shared" si="655"/>
        <v>ĐÚNG</v>
      </c>
      <c r="M8390" s="5" t="str" cm="1">
        <f t="array" ref="M8390">_xlfn.IFS(A8390="Ban_dam_1_phuong", IF(ABS(H8390 / (0.8 * (F8390 * D8390^2 / 8)) - 1) &lt; 0.01, "ĐÚNG", "SAI"), A8390="Ban_ke_4_canh_2_phuong", IF(ABS(H8390 / (0.045 * F8390 * D8390^2) - 1) &lt; 0.01, "ĐÚNG", "SAI"), A8390="San_phang_Flat_Slab", IF(ABS(H8390 / ((0.6 * (F8390 * C8390 * D8390^2 / 8)) / D8390) - 1) &lt; 0.01, "ĐÚNG", "SAI"), A8390="San_console_Cantilever", IF(ABS(H8390 / (-1 * (F8390 * D8390^2 / 2)) - 1) &lt; 0.01, "ĐÚNG", "SAI"), A8390="San_o_co_Waffle_Slab", IF(ABS(H8390 / (0.048 * F8390 * D8390^2) - 1) &lt; 0.01, "ĐÚNG", "SAI"))</f>
        <v>ĐÚNG</v>
      </c>
    </row>
    <row r="8391" spans="1:13" x14ac:dyDescent="0.3">
      <c r="A8391" s="4" t="s">
        <v>9</v>
      </c>
      <c r="B8391" s="4" t="s">
        <v>15</v>
      </c>
      <c r="C8391" s="4">
        <v>5.45</v>
      </c>
      <c r="D8391" s="4">
        <v>5.15</v>
      </c>
      <c r="E8391" s="4">
        <v>0.13</v>
      </c>
      <c r="F8391" s="4">
        <v>9.01</v>
      </c>
      <c r="G8391" s="4">
        <v>9389</v>
      </c>
      <c r="H8391" s="4">
        <v>10.754</v>
      </c>
      <c r="I8391" s="4">
        <v>9.3670000000000009</v>
      </c>
      <c r="J8391" s="4"/>
      <c r="K8391" s="4"/>
      <c r="L8391" s="4" t="str">
        <f t="shared" si="655"/>
        <v>ĐÚNG</v>
      </c>
      <c r="M8391" s="5" t="str" cm="1">
        <f t="array" ref="M8391">_xlfn.IFS(A8391="Ban_dam_1_phuong", IF(ABS(H8391 / (0.8 * (F8391 * D8391^2 / 8)) - 1) &lt; 0.01, "ĐÚNG", "SAI"), A8391="Ban_ke_4_canh_2_phuong", IF(ABS(H8391 / (0.045 * F8391 * D8391^2) - 1) &lt; 0.01, "ĐÚNG", "SAI"), A8391="San_phang_Flat_Slab", IF(ABS(H8391 / ((0.6 * (F8391 * C8391 * D8391^2 / 8)) / D8391) - 1) &lt; 0.01, "ĐÚNG", "SAI"), A8391="San_console_Cantilever", IF(ABS(H8391 / (-1 * (F8391 * D8391^2 / 2)) - 1) &lt; 0.01, "ĐÚNG", "SAI"), A8391="San_o_co_Waffle_Slab", IF(ABS(H8391 / (0.048 * F8391 * D8391^2) - 1) &lt; 0.01, "ĐÚNG", "SAI"))</f>
        <v>ĐÚNG</v>
      </c>
    </row>
    <row r="8392" spans="1:13" x14ac:dyDescent="0.3">
      <c r="A8392" s="4" t="s">
        <v>18</v>
      </c>
      <c r="B8392" s="4" t="s">
        <v>11</v>
      </c>
      <c r="C8392" s="4">
        <v>4.57</v>
      </c>
      <c r="D8392" s="4">
        <v>2.25</v>
      </c>
      <c r="E8392" s="4">
        <v>0.13</v>
      </c>
      <c r="F8392" s="4">
        <v>9.01</v>
      </c>
      <c r="G8392" s="4">
        <v>9390</v>
      </c>
      <c r="H8392" s="4">
        <v>-22.806999999999999</v>
      </c>
      <c r="I8392" s="4">
        <v>-2.2810000000000001</v>
      </c>
      <c r="J8392" s="4"/>
      <c r="K8392" s="4" t="str">
        <f t="shared" ref="K8392:K8394" si="656">IF(AND(A8392="San_console_Cantilever", H8392 &lt; 0),  "ĐÚNG","SAI DẤU MOMEN")</f>
        <v>ĐÚNG</v>
      </c>
      <c r="L8392" s="4" t="str">
        <f t="shared" si="655"/>
        <v>ĐÚNG</v>
      </c>
      <c r="M8392" s="5" t="str" cm="1">
        <f t="array" ref="M8392">_xlfn.IFS(A8392="Ban_dam_1_phuong", IF(ABS(H8392 / (0.8 * (F8392 * D8392^2 / 8)) - 1) &lt; 0.01, "ĐÚNG", "SAI"), A8392="Ban_ke_4_canh_2_phuong", IF(ABS(H8392 / (0.045 * F8392 * D8392^2) - 1) &lt; 0.01, "ĐÚNG", "SAI"), A8392="San_phang_Flat_Slab", IF(ABS(H8392 / ((0.6 * (F8392 * C8392 * D8392^2 / 8)) / D8392) - 1) &lt; 0.01, "ĐÚNG", "SAI"), A8392="San_console_Cantilever", IF(ABS(H8392 / (-1 * (F8392 * D8392^2 / 2)) - 1) &lt; 0.01, "ĐÚNG", "SAI"), A8392="San_o_co_Waffle_Slab", IF(ABS(H8392 / (0.048 * F8392 * D8392^2) - 1) &lt; 0.01, "ĐÚNG", "SAI"))</f>
        <v>ĐÚNG</v>
      </c>
    </row>
    <row r="8393" spans="1:13" x14ac:dyDescent="0.3">
      <c r="A8393" s="4" t="s">
        <v>18</v>
      </c>
      <c r="B8393" s="4" t="s">
        <v>11</v>
      </c>
      <c r="C8393" s="4">
        <v>6.52</v>
      </c>
      <c r="D8393" s="4">
        <v>1.46</v>
      </c>
      <c r="E8393" s="4">
        <v>0.11</v>
      </c>
      <c r="F8393" s="4">
        <v>8.33</v>
      </c>
      <c r="G8393" s="4">
        <v>9391</v>
      </c>
      <c r="H8393" s="4">
        <v>-8.8780000000000001</v>
      </c>
      <c r="I8393" s="4">
        <v>-0.88800000000000001</v>
      </c>
      <c r="J8393" s="4"/>
      <c r="K8393" s="4" t="str">
        <f t="shared" si="656"/>
        <v>ĐÚNG</v>
      </c>
      <c r="L8393" s="4" t="str">
        <f t="shared" si="655"/>
        <v>ĐÚNG</v>
      </c>
      <c r="M8393" s="5" t="str" cm="1">
        <f t="array" ref="M8393">_xlfn.IFS(A8393="Ban_dam_1_phuong", IF(ABS(H8393 / (0.8 * (F8393 * D8393^2 / 8)) - 1) &lt; 0.01, "ĐÚNG", "SAI"), A8393="Ban_ke_4_canh_2_phuong", IF(ABS(H8393 / (0.045 * F8393 * D8393^2) - 1) &lt; 0.01, "ĐÚNG", "SAI"), A8393="San_phang_Flat_Slab", IF(ABS(H8393 / ((0.6 * (F8393 * C8393 * D8393^2 / 8)) / D8393) - 1) &lt; 0.01, "ĐÚNG", "SAI"), A8393="San_console_Cantilever", IF(ABS(H8393 / (-1 * (F8393 * D8393^2 / 2)) - 1) &lt; 0.01, "ĐÚNG", "SAI"), A8393="San_o_co_Waffle_Slab", IF(ABS(H8393 / (0.048 * F8393 * D8393^2) - 1) &lt; 0.01, "ĐÚNG", "SAI"))</f>
        <v>ĐÚNG</v>
      </c>
    </row>
    <row r="8394" spans="1:13" x14ac:dyDescent="0.3">
      <c r="A8394" s="4" t="s">
        <v>18</v>
      </c>
      <c r="B8394" s="4" t="s">
        <v>17</v>
      </c>
      <c r="C8394" s="4">
        <v>5.3</v>
      </c>
      <c r="D8394" s="4">
        <v>2.4</v>
      </c>
      <c r="E8394" s="4">
        <v>0.15</v>
      </c>
      <c r="F8394" s="4">
        <v>9.68</v>
      </c>
      <c r="G8394" s="4">
        <v>9392</v>
      </c>
      <c r="H8394" s="4">
        <v>-27.878</v>
      </c>
      <c r="I8394" s="4">
        <v>-2.7879999999999998</v>
      </c>
      <c r="J8394" s="4"/>
      <c r="K8394" s="4" t="str">
        <f t="shared" si="656"/>
        <v>ĐÚNG</v>
      </c>
      <c r="L8394" s="4" t="str">
        <f t="shared" si="655"/>
        <v>ĐÚNG</v>
      </c>
      <c r="M8394" s="5" t="str" cm="1">
        <f t="array" ref="M8394">_xlfn.IFS(A8394="Ban_dam_1_phuong", IF(ABS(H8394 / (0.8 * (F8394 * D8394^2 / 8)) - 1) &lt; 0.01, "ĐÚNG", "SAI"), A8394="Ban_ke_4_canh_2_phuong", IF(ABS(H8394 / (0.045 * F8394 * D8394^2) - 1) &lt; 0.01, "ĐÚNG", "SAI"), A8394="San_phang_Flat_Slab", IF(ABS(H8394 / ((0.6 * (F8394 * C8394 * D8394^2 / 8)) / D8394) - 1) &lt; 0.01, "ĐÚNG", "SAI"), A8394="San_console_Cantilever", IF(ABS(H8394 / (-1 * (F8394 * D8394^2 / 2)) - 1) &lt; 0.01, "ĐÚNG", "SAI"), A8394="San_o_co_Waffle_Slab", IF(ABS(H8394 / (0.048 * F8394 * D8394^2) - 1) &lt; 0.01, "ĐÚNG", "SAI"))</f>
        <v>ĐÚNG</v>
      </c>
    </row>
    <row r="8395" spans="1:13" x14ac:dyDescent="0.3">
      <c r="A8395" s="4" t="s">
        <v>14</v>
      </c>
      <c r="B8395" s="4" t="s">
        <v>10</v>
      </c>
      <c r="C8395" s="4">
        <v>11.11</v>
      </c>
      <c r="D8395" s="4">
        <v>11.02</v>
      </c>
      <c r="E8395" s="4">
        <v>0.42</v>
      </c>
      <c r="F8395" s="4">
        <v>11.03</v>
      </c>
      <c r="G8395" s="4">
        <v>9393</v>
      </c>
      <c r="H8395" s="4">
        <v>64.295000000000002</v>
      </c>
      <c r="I8395" s="4">
        <v>65.349999999999994</v>
      </c>
      <c r="J8395" s="4"/>
      <c r="K8395" s="4"/>
      <c r="L8395" s="4" t="str">
        <f t="shared" si="655"/>
        <v>ĐÚNG</v>
      </c>
      <c r="M8395" s="5" t="str" cm="1">
        <f t="array" ref="M8395">_xlfn.IFS(A8395="Ban_dam_1_phuong", IF(ABS(H8395 / (0.8 * (F8395 * D8395^2 / 8)) - 1) &lt; 0.01, "ĐÚNG", "SAI"), A8395="Ban_ke_4_canh_2_phuong", IF(ABS(H8395 / (0.045 * F8395 * D8395^2) - 1) &lt; 0.01, "ĐÚNG", "SAI"), A8395="San_phang_Flat_Slab", IF(ABS(H8395 / ((0.6 * (F8395 * C8395 * D8395^2 / 8)) / D8395) - 1) &lt; 0.01, "ĐÚNG", "SAI"), A8395="San_console_Cantilever", IF(ABS(H8395 / (-1 * (F8395 * D8395^2 / 2)) - 1) &lt; 0.01, "ĐÚNG", "SAI"), A8395="San_o_co_Waffle_Slab", IF(ABS(H8395 / (0.048 * F8395 * D8395^2) - 1) &lt; 0.01, "ĐÚNG", "SAI"))</f>
        <v>ĐÚNG</v>
      </c>
    </row>
    <row r="8396" spans="1:13" x14ac:dyDescent="0.3">
      <c r="A8396" s="4" t="s">
        <v>16</v>
      </c>
      <c r="B8396" s="4" t="s">
        <v>11</v>
      </c>
      <c r="C8396" s="4">
        <v>6.7</v>
      </c>
      <c r="D8396" s="4">
        <v>2.15</v>
      </c>
      <c r="E8396" s="4">
        <v>0.1</v>
      </c>
      <c r="F8396" s="4">
        <v>8</v>
      </c>
      <c r="G8396" s="4">
        <v>9394</v>
      </c>
      <c r="H8396" s="4">
        <v>3.698</v>
      </c>
      <c r="I8396" s="4">
        <v>0.74</v>
      </c>
      <c r="J8396" s="4" t="str">
        <f>IF(AND(A8396="Ban_dam_1_phuong", C8396/D8396 &gt; 2),"ĐÚNG", "SAI HÌNH HỌC" )</f>
        <v>ĐÚNG</v>
      </c>
      <c r="K8396" s="4"/>
      <c r="L8396" s="4" t="str">
        <f t="shared" si="655"/>
        <v>ĐÚNG</v>
      </c>
      <c r="M8396" s="5" t="str" cm="1">
        <f t="array" ref="M8396">_xlfn.IFS(A8396="Ban_dam_1_phuong", IF(ABS(H8396 / (0.8 * (F8396 * D8396^2 / 8)) - 1) &lt; 0.01, "ĐÚNG", "SAI"), A8396="Ban_ke_4_canh_2_phuong", IF(ABS(H8396 / (0.045 * F8396 * D8396^2) - 1) &lt; 0.01, "ĐÚNG", "SAI"), A8396="San_phang_Flat_Slab", IF(ABS(H8396 / ((0.6 * (F8396 * C8396 * D8396^2 / 8)) / D8396) - 1) &lt; 0.01, "ĐÚNG", "SAI"), A8396="San_console_Cantilever", IF(ABS(H8396 / (-1 * (F8396 * D8396^2 / 2)) - 1) &lt; 0.01, "ĐÚNG", "SAI"), A8396="San_o_co_Waffle_Slab", IF(ABS(H8396 / (0.048 * F8396 * D8396^2) - 1) &lt; 0.01, "ĐÚNG", "SAI"))</f>
        <v>ĐÚNG</v>
      </c>
    </row>
    <row r="8397" spans="1:13" x14ac:dyDescent="0.3">
      <c r="A8397" s="4" t="s">
        <v>18</v>
      </c>
      <c r="B8397" s="4" t="s">
        <v>11</v>
      </c>
      <c r="C8397" s="4">
        <v>7.87</v>
      </c>
      <c r="D8397" s="4">
        <v>1.63</v>
      </c>
      <c r="E8397" s="4">
        <v>0.1</v>
      </c>
      <c r="F8397" s="4">
        <v>8</v>
      </c>
      <c r="G8397" s="4">
        <v>9395</v>
      </c>
      <c r="H8397" s="4">
        <v>-10.628</v>
      </c>
      <c r="I8397" s="4">
        <v>-1.0629999999999999</v>
      </c>
      <c r="J8397" s="4"/>
      <c r="K8397" s="4" t="str">
        <f>IF(AND(A8397="San_console_Cantilever", H8397 &lt; 0),  "ĐÚNG","SAI DẤU MOMEN")</f>
        <v>ĐÚNG</v>
      </c>
      <c r="L8397" s="4" t="str">
        <f t="shared" si="655"/>
        <v>ĐÚNG</v>
      </c>
      <c r="M8397" s="5" t="str" cm="1">
        <f t="array" ref="M8397">_xlfn.IFS(A8397="Ban_dam_1_phuong", IF(ABS(H8397 / (0.8 * (F8397 * D8397^2 / 8)) - 1) &lt; 0.01, "ĐÚNG", "SAI"), A8397="Ban_ke_4_canh_2_phuong", IF(ABS(H8397 / (0.045 * F8397 * D8397^2) - 1) &lt; 0.01, "ĐÚNG", "SAI"), A8397="San_phang_Flat_Slab", IF(ABS(H8397 / ((0.6 * (F8397 * C8397 * D8397^2 / 8)) / D8397) - 1) &lt; 0.01, "ĐÚNG", "SAI"), A8397="San_console_Cantilever", IF(ABS(H8397 / (-1 * (F8397 * D8397^2 / 2)) - 1) &lt; 0.01, "ĐÚNG", "SAI"), A8397="San_o_co_Waffle_Slab", IF(ABS(H8397 / (0.048 * F8397 * D8397^2) - 1) &lt; 0.01, "ĐÚNG", "SAI"))</f>
        <v>ĐÚNG</v>
      </c>
    </row>
    <row r="8398" spans="1:13" x14ac:dyDescent="0.3">
      <c r="A8398" s="4" t="s">
        <v>16</v>
      </c>
      <c r="B8398" s="4" t="s">
        <v>10</v>
      </c>
      <c r="C8398" s="4">
        <v>6.87</v>
      </c>
      <c r="D8398" s="4">
        <v>2.91</v>
      </c>
      <c r="E8398" s="4">
        <v>0.14000000000000001</v>
      </c>
      <c r="F8398" s="4">
        <v>9.35</v>
      </c>
      <c r="G8398" s="4">
        <v>9396</v>
      </c>
      <c r="H8398" s="4">
        <v>7.9180000000000001</v>
      </c>
      <c r="I8398" s="4">
        <v>1.5840000000000001</v>
      </c>
      <c r="J8398" s="4" t="str">
        <f>IF(AND(A8398="Ban_dam_1_phuong", C8398/D8398 &gt; 2),"ĐÚNG", "SAI HÌNH HỌC" )</f>
        <v>ĐÚNG</v>
      </c>
      <c r="K8398" s="4"/>
      <c r="L8398" s="4" t="str">
        <f t="shared" si="655"/>
        <v>ĐÚNG</v>
      </c>
      <c r="M8398" s="5" t="str" cm="1">
        <f t="array" ref="M8398">_xlfn.IFS(A8398="Ban_dam_1_phuong", IF(ABS(H8398 / (0.8 * (F8398 * D8398^2 / 8)) - 1) &lt; 0.01, "ĐÚNG", "SAI"), A8398="Ban_ke_4_canh_2_phuong", IF(ABS(H8398 / (0.045 * F8398 * D8398^2) - 1) &lt; 0.01, "ĐÚNG", "SAI"), A8398="San_phang_Flat_Slab", IF(ABS(H8398 / ((0.6 * (F8398 * C8398 * D8398^2 / 8)) / D8398) - 1) &lt; 0.01, "ĐÚNG", "SAI"), A8398="San_console_Cantilever", IF(ABS(H8398 / (-1 * (F8398 * D8398^2 / 2)) - 1) &lt; 0.01, "ĐÚNG", "SAI"), A8398="San_o_co_Waffle_Slab", IF(ABS(H8398 / (0.048 * F8398 * D8398^2) - 1) &lt; 0.01, "ĐÚNG", "SAI"))</f>
        <v>ĐÚNG</v>
      </c>
    </row>
    <row r="8399" spans="1:13" x14ac:dyDescent="0.3">
      <c r="A8399" s="4" t="s">
        <v>9</v>
      </c>
      <c r="B8399" s="4" t="s">
        <v>11</v>
      </c>
      <c r="C8399" s="4">
        <v>5.54</v>
      </c>
      <c r="D8399" s="4">
        <v>3.97</v>
      </c>
      <c r="E8399" s="4">
        <v>0.15</v>
      </c>
      <c r="F8399" s="4">
        <v>9.68</v>
      </c>
      <c r="G8399" s="4">
        <v>9397</v>
      </c>
      <c r="H8399" s="4">
        <v>6.8650000000000002</v>
      </c>
      <c r="I8399" s="4">
        <v>10.398</v>
      </c>
      <c r="J8399" s="4"/>
      <c r="K8399" s="4"/>
      <c r="L8399" s="4" t="str">
        <f t="shared" si="655"/>
        <v>ĐÚNG</v>
      </c>
      <c r="M8399" s="5" t="str" cm="1">
        <f t="array" ref="M8399">_xlfn.IFS(A8399="Ban_dam_1_phuong", IF(ABS(H8399 / (0.8 * (F8399 * D8399^2 / 8)) - 1) &lt; 0.01, "ĐÚNG", "SAI"), A8399="Ban_ke_4_canh_2_phuong", IF(ABS(H8399 / (0.045 * F8399 * D8399^2) - 1) &lt; 0.01, "ĐÚNG", "SAI"), A8399="San_phang_Flat_Slab", IF(ABS(H8399 / ((0.6 * (F8399 * C8399 * D8399^2 / 8)) / D8399) - 1) &lt; 0.01, "ĐÚNG", "SAI"), A8399="San_console_Cantilever", IF(ABS(H8399 / (-1 * (F8399 * D8399^2 / 2)) - 1) &lt; 0.01, "ĐÚNG", "SAI"), A8399="San_o_co_Waffle_Slab", IF(ABS(H8399 / (0.048 * F8399 * D8399^2) - 1) &lt; 0.01, "ĐÚNG", "SAI"))</f>
        <v>ĐÚNG</v>
      </c>
    </row>
    <row r="8400" spans="1:13" x14ac:dyDescent="0.3">
      <c r="A8400" s="4" t="s">
        <v>18</v>
      </c>
      <c r="B8400" s="4" t="s">
        <v>10</v>
      </c>
      <c r="C8400" s="4">
        <v>7.89</v>
      </c>
      <c r="D8400" s="4">
        <v>1.47</v>
      </c>
      <c r="E8400" s="4">
        <v>0.14000000000000001</v>
      </c>
      <c r="F8400" s="4">
        <v>9.35</v>
      </c>
      <c r="G8400" s="4">
        <v>9398</v>
      </c>
      <c r="H8400" s="4">
        <v>-10.102</v>
      </c>
      <c r="I8400" s="4">
        <v>-1.01</v>
      </c>
      <c r="J8400" s="4"/>
      <c r="K8400" s="4" t="str">
        <f>IF(AND(A8400="San_console_Cantilever", H8400 &lt; 0),  "ĐÚNG","SAI DẤU MOMEN")</f>
        <v>ĐÚNG</v>
      </c>
      <c r="L8400" s="4" t="str">
        <f t="shared" si="655"/>
        <v>ĐÚNG</v>
      </c>
      <c r="M8400" s="5" t="str" cm="1">
        <f t="array" ref="M8400">_xlfn.IFS(A8400="Ban_dam_1_phuong", IF(ABS(H8400 / (0.8 * (F8400 * D8400^2 / 8)) - 1) &lt; 0.01, "ĐÚNG", "SAI"), A8400="Ban_ke_4_canh_2_phuong", IF(ABS(H8400 / (0.045 * F8400 * D8400^2) - 1) &lt; 0.01, "ĐÚNG", "SAI"), A8400="San_phang_Flat_Slab", IF(ABS(H8400 / ((0.6 * (F8400 * C8400 * D8400^2 / 8)) / D8400) - 1) &lt; 0.01, "ĐÚNG", "SAI"), A8400="San_console_Cantilever", IF(ABS(H8400 / (-1 * (F8400 * D8400^2 / 2)) - 1) &lt; 0.01, "ĐÚNG", "SAI"), A8400="San_o_co_Waffle_Slab", IF(ABS(H8400 / (0.048 * F8400 * D8400^2) - 1) &lt; 0.01, "ĐÚNG", "SAI"))</f>
        <v>ĐÚNG</v>
      </c>
    </row>
    <row r="8401" spans="1:13" x14ac:dyDescent="0.3">
      <c r="A8401" s="4" t="s">
        <v>14</v>
      </c>
      <c r="B8401" s="4" t="s">
        <v>13</v>
      </c>
      <c r="C8401" s="4">
        <v>9.99</v>
      </c>
      <c r="D8401" s="4">
        <v>8.42</v>
      </c>
      <c r="E8401" s="4">
        <v>0.44</v>
      </c>
      <c r="F8401" s="4">
        <v>11.37</v>
      </c>
      <c r="G8401" s="4">
        <v>9399</v>
      </c>
      <c r="H8401" s="4">
        <v>38.692</v>
      </c>
      <c r="I8401" s="4">
        <v>54.466999999999999</v>
      </c>
      <c r="J8401" s="4"/>
      <c r="K8401" s="4"/>
      <c r="L8401" s="4" t="str">
        <f t="shared" si="655"/>
        <v>ĐÚNG</v>
      </c>
      <c r="M8401" s="5" t="str" cm="1">
        <f t="array" ref="M8401">_xlfn.IFS(A8401="Ban_dam_1_phuong", IF(ABS(H8401 / (0.8 * (F8401 * D8401^2 / 8)) - 1) &lt; 0.01, "ĐÚNG", "SAI"), A8401="Ban_ke_4_canh_2_phuong", IF(ABS(H8401 / (0.045 * F8401 * D8401^2) - 1) &lt; 0.01, "ĐÚNG", "SAI"), A8401="San_phang_Flat_Slab", IF(ABS(H8401 / ((0.6 * (F8401 * C8401 * D8401^2 / 8)) / D8401) - 1) &lt; 0.01, "ĐÚNG", "SAI"), A8401="San_console_Cantilever", IF(ABS(H8401 / (-1 * (F8401 * D8401^2 / 2)) - 1) &lt; 0.01, "ĐÚNG", "SAI"), A8401="San_o_co_Waffle_Slab", IF(ABS(H8401 / (0.048 * F8401 * D8401^2) - 1) &lt; 0.01, "ĐÚNG", "SAI"))</f>
        <v>ĐÚNG</v>
      </c>
    </row>
    <row r="8402" spans="1:13" x14ac:dyDescent="0.3">
      <c r="A8402" s="4" t="s">
        <v>14</v>
      </c>
      <c r="B8402" s="4" t="s">
        <v>10</v>
      </c>
      <c r="C8402" s="4">
        <v>10.19</v>
      </c>
      <c r="D8402" s="4">
        <v>9.0299999999999994</v>
      </c>
      <c r="E8402" s="4">
        <v>0.43</v>
      </c>
      <c r="F8402" s="4">
        <v>11.03</v>
      </c>
      <c r="G8402" s="4">
        <v>9400</v>
      </c>
      <c r="H8402" s="4">
        <v>43.170999999999999</v>
      </c>
      <c r="I8402" s="4">
        <v>54.975000000000001</v>
      </c>
      <c r="J8402" s="4"/>
      <c r="K8402" s="4"/>
      <c r="L8402" s="4" t="str">
        <f t="shared" si="655"/>
        <v>ĐÚNG</v>
      </c>
      <c r="M8402" s="5" t="str" cm="1">
        <f t="array" ref="M8402">_xlfn.IFS(A8402="Ban_dam_1_phuong", IF(ABS(H8402 / (0.8 * (F8402 * D8402^2 / 8)) - 1) &lt; 0.01, "ĐÚNG", "SAI"), A8402="Ban_ke_4_canh_2_phuong", IF(ABS(H8402 / (0.045 * F8402 * D8402^2) - 1) &lt; 0.01, "ĐÚNG", "SAI"), A8402="San_phang_Flat_Slab", IF(ABS(H8402 / ((0.6 * (F8402 * C8402 * D8402^2 / 8)) / D8402) - 1) &lt; 0.01, "ĐÚNG", "SAI"), A8402="San_console_Cantilever", IF(ABS(H8402 / (-1 * (F8402 * D8402^2 / 2)) - 1) &lt; 0.01, "ĐÚNG", "SAI"), A8402="San_o_co_Waffle_Slab", IF(ABS(H8402 / (0.048 * F8402 * D8402^2) - 1) &lt; 0.01, "ĐÚNG", "SAI"))</f>
        <v>ĐÚNG</v>
      </c>
    </row>
    <row r="8403" spans="1:13" x14ac:dyDescent="0.3">
      <c r="A8403" s="4" t="s">
        <v>14</v>
      </c>
      <c r="B8403" s="4" t="s">
        <v>13</v>
      </c>
      <c r="C8403" s="4">
        <v>8.5299999999999994</v>
      </c>
      <c r="D8403" s="4">
        <v>8.06</v>
      </c>
      <c r="E8403" s="4">
        <v>0.49</v>
      </c>
      <c r="F8403" s="4">
        <v>12.05</v>
      </c>
      <c r="G8403" s="4">
        <v>9401</v>
      </c>
      <c r="H8403" s="4">
        <v>37.575000000000003</v>
      </c>
      <c r="I8403" s="4">
        <v>42.085000000000001</v>
      </c>
      <c r="J8403" s="4"/>
      <c r="K8403" s="4"/>
      <c r="L8403" s="4" t="str">
        <f t="shared" si="655"/>
        <v>ĐÚNG</v>
      </c>
      <c r="M8403" s="5" t="str" cm="1">
        <f t="array" ref="M8403">_xlfn.IFS(A8403="Ban_dam_1_phuong", IF(ABS(H8403 / (0.8 * (F8403 * D8403^2 / 8)) - 1) &lt; 0.01, "ĐÚNG", "SAI"), A8403="Ban_ke_4_canh_2_phuong", IF(ABS(H8403 / (0.045 * F8403 * D8403^2) - 1) &lt; 0.01, "ĐÚNG", "SAI"), A8403="San_phang_Flat_Slab", IF(ABS(H8403 / ((0.6 * (F8403 * C8403 * D8403^2 / 8)) / D8403) - 1) &lt; 0.01, "ĐÚNG", "SAI"), A8403="San_console_Cantilever", IF(ABS(H8403 / (-1 * (F8403 * D8403^2 / 2)) - 1) &lt; 0.01, "ĐÚNG", "SAI"), A8403="San_o_co_Waffle_Slab", IF(ABS(H8403 / (0.048 * F8403 * D8403^2) - 1) &lt; 0.01, "ĐÚNG", "SAI"))</f>
        <v>ĐÚNG</v>
      </c>
    </row>
    <row r="8404" spans="1:13" x14ac:dyDescent="0.3">
      <c r="A8404" s="4" t="s">
        <v>9</v>
      </c>
      <c r="B8404" s="4" t="s">
        <v>17</v>
      </c>
      <c r="C8404" s="4">
        <v>6.25</v>
      </c>
      <c r="D8404" s="4">
        <v>3.26</v>
      </c>
      <c r="E8404" s="4">
        <v>0.13</v>
      </c>
      <c r="F8404" s="4">
        <v>9.01</v>
      </c>
      <c r="G8404" s="4">
        <v>9402</v>
      </c>
      <c r="H8404" s="4">
        <v>4.3090000000000002</v>
      </c>
      <c r="I8404" s="4">
        <v>12.318</v>
      </c>
      <c r="J8404" s="4"/>
      <c r="K8404" s="4"/>
      <c r="L8404" s="4" t="str">
        <f t="shared" si="655"/>
        <v>ĐÚNG</v>
      </c>
      <c r="M8404" s="5" t="str" cm="1">
        <f t="array" ref="M8404">_xlfn.IFS(A8404="Ban_dam_1_phuong", IF(ABS(H8404 / (0.8 * (F8404 * D8404^2 / 8)) - 1) &lt; 0.01, "ĐÚNG", "SAI"), A8404="Ban_ke_4_canh_2_phuong", IF(ABS(H8404 / (0.045 * F8404 * D8404^2) - 1) &lt; 0.01, "ĐÚNG", "SAI"), A8404="San_phang_Flat_Slab", IF(ABS(H8404 / ((0.6 * (F8404 * C8404 * D8404^2 / 8)) / D8404) - 1) &lt; 0.01, "ĐÚNG", "SAI"), A8404="San_console_Cantilever", IF(ABS(H8404 / (-1 * (F8404 * D8404^2 / 2)) - 1) &lt; 0.01, "ĐÚNG", "SAI"), A8404="San_o_co_Waffle_Slab", IF(ABS(H8404 / (0.048 * F8404 * D8404^2) - 1) &lt; 0.01, "ĐÚNG", "SAI"))</f>
        <v>ĐÚNG</v>
      </c>
    </row>
    <row r="8405" spans="1:13" x14ac:dyDescent="0.3">
      <c r="A8405" s="4" t="s">
        <v>16</v>
      </c>
      <c r="B8405" s="4" t="s">
        <v>13</v>
      </c>
      <c r="C8405" s="4">
        <v>9.68</v>
      </c>
      <c r="D8405" s="4">
        <v>3.23</v>
      </c>
      <c r="E8405" s="4">
        <v>0.13</v>
      </c>
      <c r="F8405" s="4">
        <v>9.01</v>
      </c>
      <c r="G8405" s="4">
        <v>9403</v>
      </c>
      <c r="H8405" s="4">
        <v>9.4</v>
      </c>
      <c r="I8405" s="4">
        <v>1.88</v>
      </c>
      <c r="J8405" s="4" t="str">
        <f>IF(AND(A8405="Ban_dam_1_phuong", C8405/D8405 &gt; 2),"ĐÚNG", "SAI HÌNH HỌC" )</f>
        <v>ĐÚNG</v>
      </c>
      <c r="K8405" s="4"/>
      <c r="L8405" s="4" t="str">
        <f t="shared" si="655"/>
        <v>ĐÚNG</v>
      </c>
      <c r="M8405" s="5" t="str" cm="1">
        <f t="array" ref="M8405">_xlfn.IFS(A8405="Ban_dam_1_phuong", IF(ABS(H8405 / (0.8 * (F8405 * D8405^2 / 8)) - 1) &lt; 0.01, "ĐÚNG", "SAI"), A8405="Ban_ke_4_canh_2_phuong", IF(ABS(H8405 / (0.045 * F8405 * D8405^2) - 1) &lt; 0.01, "ĐÚNG", "SAI"), A8405="San_phang_Flat_Slab", IF(ABS(H8405 / ((0.6 * (F8405 * C8405 * D8405^2 / 8)) / D8405) - 1) &lt; 0.01, "ĐÚNG", "SAI"), A8405="San_console_Cantilever", IF(ABS(H8405 / (-1 * (F8405 * D8405^2 / 2)) - 1) &lt; 0.01, "ĐÚNG", "SAI"), A8405="San_o_co_Waffle_Slab", IF(ABS(H8405 / (0.048 * F8405 * D8405^2) - 1) &lt; 0.01, "ĐÚNG", "SAI"))</f>
        <v>ĐÚNG</v>
      </c>
    </row>
    <row r="8406" spans="1:13" x14ac:dyDescent="0.3">
      <c r="A8406" s="4" t="s">
        <v>18</v>
      </c>
      <c r="B8406" s="4" t="s">
        <v>10</v>
      </c>
      <c r="C8406" s="4">
        <v>3.63</v>
      </c>
      <c r="D8406" s="4">
        <v>1.37</v>
      </c>
      <c r="E8406" s="4">
        <v>0.13</v>
      </c>
      <c r="F8406" s="4">
        <v>9.01</v>
      </c>
      <c r="G8406" s="4">
        <v>9404</v>
      </c>
      <c r="H8406" s="4">
        <v>-8.4550000000000001</v>
      </c>
      <c r="I8406" s="4">
        <v>-0.84599999999999997</v>
      </c>
      <c r="J8406" s="4"/>
      <c r="K8406" s="4" t="str">
        <f>IF(AND(A8406="San_console_Cantilever", H8406 &lt; 0),  "ĐÚNG","SAI DẤU MOMEN")</f>
        <v>ĐÚNG</v>
      </c>
      <c r="L8406" s="4" t="str">
        <f t="shared" si="655"/>
        <v>ĐÚNG</v>
      </c>
      <c r="M8406" s="5" t="str" cm="1">
        <f t="array" ref="M8406">_xlfn.IFS(A8406="Ban_dam_1_phuong", IF(ABS(H8406 / (0.8 * (F8406 * D8406^2 / 8)) - 1) &lt; 0.01, "ĐÚNG", "SAI"), A8406="Ban_ke_4_canh_2_phuong", IF(ABS(H8406 / (0.045 * F8406 * D8406^2) - 1) &lt; 0.01, "ĐÚNG", "SAI"), A8406="San_phang_Flat_Slab", IF(ABS(H8406 / ((0.6 * (F8406 * C8406 * D8406^2 / 8)) / D8406) - 1) &lt; 0.01, "ĐÚNG", "SAI"), A8406="San_console_Cantilever", IF(ABS(H8406 / (-1 * (F8406 * D8406^2 / 2)) - 1) &lt; 0.01, "ĐÚNG", "SAI"), A8406="San_o_co_Waffle_Slab", IF(ABS(H8406 / (0.048 * F8406 * D8406^2) - 1) &lt; 0.01, "ĐÚNG", "SAI"))</f>
        <v>ĐÚNG</v>
      </c>
    </row>
    <row r="8407" spans="1:13" x14ac:dyDescent="0.3">
      <c r="A8407" s="4" t="s">
        <v>14</v>
      </c>
      <c r="B8407" s="4" t="s">
        <v>11</v>
      </c>
      <c r="C8407" s="4">
        <v>11.7</v>
      </c>
      <c r="D8407" s="4">
        <v>9.56</v>
      </c>
      <c r="E8407" s="4">
        <v>0.41</v>
      </c>
      <c r="F8407" s="4">
        <v>10.7</v>
      </c>
      <c r="G8407" s="4">
        <v>9405</v>
      </c>
      <c r="H8407" s="4">
        <v>46.94</v>
      </c>
      <c r="I8407" s="4">
        <v>70.307000000000002</v>
      </c>
      <c r="J8407" s="4"/>
      <c r="K8407" s="4"/>
      <c r="L8407" s="4" t="str">
        <f t="shared" si="655"/>
        <v>ĐÚNG</v>
      </c>
      <c r="M8407" s="5" t="str" cm="1">
        <f t="array" ref="M8407">_xlfn.IFS(A8407="Ban_dam_1_phuong", IF(ABS(H8407 / (0.8 * (F8407 * D8407^2 / 8)) - 1) &lt; 0.01, "ĐÚNG", "SAI"), A8407="Ban_ke_4_canh_2_phuong", IF(ABS(H8407 / (0.045 * F8407 * D8407^2) - 1) &lt; 0.01, "ĐÚNG", "SAI"), A8407="San_phang_Flat_Slab", IF(ABS(H8407 / ((0.6 * (F8407 * C8407 * D8407^2 / 8)) / D8407) - 1) &lt; 0.01, "ĐÚNG", "SAI"), A8407="San_console_Cantilever", IF(ABS(H8407 / (-1 * (F8407 * D8407^2 / 2)) - 1) &lt; 0.01, "ĐÚNG", "SAI"), A8407="San_o_co_Waffle_Slab", IF(ABS(H8407 / (0.048 * F8407 * D8407^2) - 1) &lt; 0.01, "ĐÚNG", "SAI"))</f>
        <v>ĐÚNG</v>
      </c>
    </row>
    <row r="8408" spans="1:13" x14ac:dyDescent="0.3">
      <c r="A8408" s="4" t="s">
        <v>9</v>
      </c>
      <c r="B8408" s="4" t="s">
        <v>10</v>
      </c>
      <c r="C8408" s="4">
        <v>8.5299999999999994</v>
      </c>
      <c r="D8408" s="4">
        <v>5.92</v>
      </c>
      <c r="E8408" s="4">
        <v>0.16</v>
      </c>
      <c r="F8408" s="4">
        <v>10.02</v>
      </c>
      <c r="G8408" s="4">
        <v>9406</v>
      </c>
      <c r="H8408" s="4">
        <v>15.802</v>
      </c>
      <c r="I8408" s="4">
        <v>25.516999999999999</v>
      </c>
      <c r="J8408" s="4"/>
      <c r="K8408" s="4"/>
      <c r="L8408" s="4" t="str">
        <f t="shared" si="655"/>
        <v>ĐÚNG</v>
      </c>
      <c r="M8408" s="5" t="str" cm="1">
        <f t="array" ref="M8408">_xlfn.IFS(A8408="Ban_dam_1_phuong", IF(ABS(H8408 / (0.8 * (F8408 * D8408^2 / 8)) - 1) &lt; 0.01, "ĐÚNG", "SAI"), A8408="Ban_ke_4_canh_2_phuong", IF(ABS(H8408 / (0.045 * F8408 * D8408^2) - 1) &lt; 0.01, "ĐÚNG", "SAI"), A8408="San_phang_Flat_Slab", IF(ABS(H8408 / ((0.6 * (F8408 * C8408 * D8408^2 / 8)) / D8408) - 1) &lt; 0.01, "ĐÚNG", "SAI"), A8408="San_console_Cantilever", IF(ABS(H8408 / (-1 * (F8408 * D8408^2 / 2)) - 1) &lt; 0.01, "ĐÚNG", "SAI"), A8408="San_o_co_Waffle_Slab", IF(ABS(H8408 / (0.048 * F8408 * D8408^2) - 1) &lt; 0.01, "ĐÚNG", "SAI"))</f>
        <v>ĐÚNG</v>
      </c>
    </row>
    <row r="8409" spans="1:13" x14ac:dyDescent="0.3">
      <c r="A8409" s="4" t="s">
        <v>14</v>
      </c>
      <c r="B8409" s="4" t="s">
        <v>13</v>
      </c>
      <c r="C8409" s="4">
        <v>13.14</v>
      </c>
      <c r="D8409" s="4">
        <v>11.75</v>
      </c>
      <c r="E8409" s="4">
        <v>0.38</v>
      </c>
      <c r="F8409" s="4">
        <v>10.36</v>
      </c>
      <c r="G8409" s="4">
        <v>9407</v>
      </c>
      <c r="H8409" s="4">
        <v>68.656000000000006</v>
      </c>
      <c r="I8409" s="4">
        <v>85.86</v>
      </c>
      <c r="J8409" s="4"/>
      <c r="K8409" s="4"/>
      <c r="L8409" s="4" t="str">
        <f t="shared" si="655"/>
        <v>ĐÚNG</v>
      </c>
      <c r="M8409" s="5" t="str" cm="1">
        <f t="array" ref="M8409">_xlfn.IFS(A8409="Ban_dam_1_phuong", IF(ABS(H8409 / (0.8 * (F8409 * D8409^2 / 8)) - 1) &lt; 0.01, "ĐÚNG", "SAI"), A8409="Ban_ke_4_canh_2_phuong", IF(ABS(H8409 / (0.045 * F8409 * D8409^2) - 1) &lt; 0.01, "ĐÚNG", "SAI"), A8409="San_phang_Flat_Slab", IF(ABS(H8409 / ((0.6 * (F8409 * C8409 * D8409^2 / 8)) / D8409) - 1) &lt; 0.01, "ĐÚNG", "SAI"), A8409="San_console_Cantilever", IF(ABS(H8409 / (-1 * (F8409 * D8409^2 / 2)) - 1) &lt; 0.01, "ĐÚNG", "SAI"), A8409="San_o_co_Waffle_Slab", IF(ABS(H8409 / (0.048 * F8409 * D8409^2) - 1) &lt; 0.01, "ĐÚNG", "SAI"))</f>
        <v>ĐÚNG</v>
      </c>
    </row>
    <row r="8410" spans="1:13" x14ac:dyDescent="0.3">
      <c r="A8410" s="4" t="s">
        <v>18</v>
      </c>
      <c r="B8410" s="4" t="s">
        <v>11</v>
      </c>
      <c r="C8410" s="4">
        <v>3.26</v>
      </c>
      <c r="D8410" s="4">
        <v>1.37</v>
      </c>
      <c r="E8410" s="4">
        <v>0.12</v>
      </c>
      <c r="F8410" s="4">
        <v>8.67</v>
      </c>
      <c r="G8410" s="4">
        <v>9408</v>
      </c>
      <c r="H8410" s="4">
        <v>-8.1359999999999992</v>
      </c>
      <c r="I8410" s="4">
        <v>-0.81399999999999995</v>
      </c>
      <c r="J8410" s="4"/>
      <c r="K8410" s="4" t="str">
        <f>IF(AND(A8410="San_console_Cantilever", H8410 &lt; 0),  "ĐÚNG","SAI DẤU MOMEN")</f>
        <v>ĐÚNG</v>
      </c>
      <c r="L8410" s="4" t="str">
        <f t="shared" si="655"/>
        <v>ĐÚNG</v>
      </c>
      <c r="M8410" s="5" t="str" cm="1">
        <f t="array" ref="M8410">_xlfn.IFS(A8410="Ban_dam_1_phuong", IF(ABS(H8410 / (0.8 * (F8410 * D8410^2 / 8)) - 1) &lt; 0.01, "ĐÚNG", "SAI"), A8410="Ban_ke_4_canh_2_phuong", IF(ABS(H8410 / (0.045 * F8410 * D8410^2) - 1) &lt; 0.01, "ĐÚNG", "SAI"), A8410="San_phang_Flat_Slab", IF(ABS(H8410 / ((0.6 * (F8410 * C8410 * D8410^2 / 8)) / D8410) - 1) &lt; 0.01, "ĐÚNG", "SAI"), A8410="San_console_Cantilever", IF(ABS(H8410 / (-1 * (F8410 * D8410^2 / 2)) - 1) &lt; 0.01, "ĐÚNG", "SAI"), A8410="San_o_co_Waffle_Slab", IF(ABS(H8410 / (0.048 * F8410 * D8410^2) - 1) &lt; 0.01, "ĐÚNG", "SAI"))</f>
        <v>ĐÚNG</v>
      </c>
    </row>
    <row r="8411" spans="1:13" x14ac:dyDescent="0.3">
      <c r="A8411" s="4" t="s">
        <v>9</v>
      </c>
      <c r="B8411" s="4" t="s">
        <v>17</v>
      </c>
      <c r="C8411" s="4">
        <v>4.32</v>
      </c>
      <c r="D8411" s="4">
        <v>4.0199999999999996</v>
      </c>
      <c r="E8411" s="4">
        <v>0.14000000000000001</v>
      </c>
      <c r="F8411" s="4">
        <v>9.35</v>
      </c>
      <c r="G8411" s="4">
        <v>9409</v>
      </c>
      <c r="H8411" s="4">
        <v>6.7990000000000004</v>
      </c>
      <c r="I8411" s="4">
        <v>6.1070000000000002</v>
      </c>
      <c r="J8411" s="4"/>
      <c r="K8411" s="4"/>
      <c r="L8411" s="4" t="str">
        <f t="shared" si="655"/>
        <v>ĐÚNG</v>
      </c>
      <c r="M8411" s="5" t="str" cm="1">
        <f t="array" ref="M8411">_xlfn.IFS(A8411="Ban_dam_1_phuong", IF(ABS(H8411 / (0.8 * (F8411 * D8411^2 / 8)) - 1) &lt; 0.01, "ĐÚNG", "SAI"), A8411="Ban_ke_4_canh_2_phuong", IF(ABS(H8411 / (0.045 * F8411 * D8411^2) - 1) &lt; 0.01, "ĐÚNG", "SAI"), A8411="San_phang_Flat_Slab", IF(ABS(H8411 / ((0.6 * (F8411 * C8411 * D8411^2 / 8)) / D8411) - 1) &lt; 0.01, "ĐÚNG", "SAI"), A8411="San_console_Cantilever", IF(ABS(H8411 / (-1 * (F8411 * D8411^2 / 2)) - 1) &lt; 0.01, "ĐÚNG", "SAI"), A8411="San_o_co_Waffle_Slab", IF(ABS(H8411 / (0.048 * F8411 * D8411^2) - 1) &lt; 0.01, "ĐÚNG", "SAI"))</f>
        <v>ĐÚNG</v>
      </c>
    </row>
    <row r="8412" spans="1:13" x14ac:dyDescent="0.3">
      <c r="A8412" s="4" t="s">
        <v>14</v>
      </c>
      <c r="B8412" s="4" t="s">
        <v>10</v>
      </c>
      <c r="C8412" s="4">
        <v>14.26</v>
      </c>
      <c r="D8412" s="4">
        <v>9.6</v>
      </c>
      <c r="E8412" s="4">
        <v>0.44</v>
      </c>
      <c r="F8412" s="4">
        <v>11.37</v>
      </c>
      <c r="G8412" s="4">
        <v>9410</v>
      </c>
      <c r="H8412" s="4">
        <v>50.296999999999997</v>
      </c>
      <c r="I8412" s="4">
        <v>110.979</v>
      </c>
      <c r="J8412" s="4"/>
      <c r="K8412" s="4"/>
      <c r="L8412" s="4" t="str">
        <f t="shared" si="655"/>
        <v>ĐÚNG</v>
      </c>
      <c r="M8412" s="5" t="str" cm="1">
        <f t="array" ref="M8412">_xlfn.IFS(A8412="Ban_dam_1_phuong", IF(ABS(H8412 / (0.8 * (F8412 * D8412^2 / 8)) - 1) &lt; 0.01, "ĐÚNG", "SAI"), A8412="Ban_ke_4_canh_2_phuong", IF(ABS(H8412 / (0.045 * F8412 * D8412^2) - 1) &lt; 0.01, "ĐÚNG", "SAI"), A8412="San_phang_Flat_Slab", IF(ABS(H8412 / ((0.6 * (F8412 * C8412 * D8412^2 / 8)) / D8412) - 1) &lt; 0.01, "ĐÚNG", "SAI"), A8412="San_console_Cantilever", IF(ABS(H8412 / (-1 * (F8412 * D8412^2 / 2)) - 1) &lt; 0.01, "ĐÚNG", "SAI"), A8412="San_o_co_Waffle_Slab", IF(ABS(H8412 / (0.048 * F8412 * D8412^2) - 1) &lt; 0.01, "ĐÚNG", "SAI"))</f>
        <v>ĐÚNG</v>
      </c>
    </row>
    <row r="8413" spans="1:13" x14ac:dyDescent="0.3">
      <c r="A8413" s="4" t="s">
        <v>14</v>
      </c>
      <c r="B8413" s="4" t="s">
        <v>11</v>
      </c>
      <c r="C8413" s="4">
        <v>15.21</v>
      </c>
      <c r="D8413" s="4">
        <v>11.57</v>
      </c>
      <c r="E8413" s="4">
        <v>0.37</v>
      </c>
      <c r="F8413" s="4">
        <v>10.36</v>
      </c>
      <c r="G8413" s="4">
        <v>9411</v>
      </c>
      <c r="H8413" s="4">
        <v>66.567999999999998</v>
      </c>
      <c r="I8413" s="4">
        <v>115.04300000000001</v>
      </c>
      <c r="J8413" s="4"/>
      <c r="K8413" s="4"/>
      <c r="L8413" s="4" t="str">
        <f t="shared" si="655"/>
        <v>ĐÚNG</v>
      </c>
      <c r="M8413" s="5" t="str" cm="1">
        <f t="array" ref="M8413">_xlfn.IFS(A8413="Ban_dam_1_phuong", IF(ABS(H8413 / (0.8 * (F8413 * D8413^2 / 8)) - 1) &lt; 0.01, "ĐÚNG", "SAI"), A8413="Ban_ke_4_canh_2_phuong", IF(ABS(H8413 / (0.045 * F8413 * D8413^2) - 1) &lt; 0.01, "ĐÚNG", "SAI"), A8413="San_phang_Flat_Slab", IF(ABS(H8413 / ((0.6 * (F8413 * C8413 * D8413^2 / 8)) / D8413) - 1) &lt; 0.01, "ĐÚNG", "SAI"), A8413="San_console_Cantilever", IF(ABS(H8413 / (-1 * (F8413 * D8413^2 / 2)) - 1) &lt; 0.01, "ĐÚNG", "SAI"), A8413="San_o_co_Waffle_Slab", IF(ABS(H8413 / (0.048 * F8413 * D8413^2) - 1) &lt; 0.01, "ĐÚNG", "SAI"))</f>
        <v>ĐÚNG</v>
      </c>
    </row>
    <row r="8414" spans="1:13" x14ac:dyDescent="0.3">
      <c r="A8414" s="4" t="s">
        <v>14</v>
      </c>
      <c r="B8414" s="4" t="s">
        <v>17</v>
      </c>
      <c r="C8414" s="4">
        <v>12.82</v>
      </c>
      <c r="D8414" s="4">
        <v>8.69</v>
      </c>
      <c r="E8414" s="4">
        <v>0.46</v>
      </c>
      <c r="F8414" s="4">
        <v>11.71</v>
      </c>
      <c r="G8414" s="4">
        <v>9412</v>
      </c>
      <c r="H8414" s="4">
        <v>42.445999999999998</v>
      </c>
      <c r="I8414" s="4">
        <v>92.379000000000005</v>
      </c>
      <c r="J8414" s="4"/>
      <c r="K8414" s="4"/>
      <c r="L8414" s="4" t="str">
        <f t="shared" si="655"/>
        <v>ĐÚNG</v>
      </c>
      <c r="M8414" s="5" t="str" cm="1">
        <f t="array" ref="M8414">_xlfn.IFS(A8414="Ban_dam_1_phuong", IF(ABS(H8414 / (0.8 * (F8414 * D8414^2 / 8)) - 1) &lt; 0.01, "ĐÚNG", "SAI"), A8414="Ban_ke_4_canh_2_phuong", IF(ABS(H8414 / (0.045 * F8414 * D8414^2) - 1) &lt; 0.01, "ĐÚNG", "SAI"), A8414="San_phang_Flat_Slab", IF(ABS(H8414 / ((0.6 * (F8414 * C8414 * D8414^2 / 8)) / D8414) - 1) &lt; 0.01, "ĐÚNG", "SAI"), A8414="San_console_Cantilever", IF(ABS(H8414 / (-1 * (F8414 * D8414^2 / 2)) - 1) &lt; 0.01, "ĐÚNG", "SAI"), A8414="San_o_co_Waffle_Slab", IF(ABS(H8414 / (0.048 * F8414 * D8414^2) - 1) &lt; 0.01, "ĐÚNG", "SAI"))</f>
        <v>ĐÚNG</v>
      </c>
    </row>
    <row r="8415" spans="1:13" x14ac:dyDescent="0.3">
      <c r="A8415" s="4" t="s">
        <v>12</v>
      </c>
      <c r="B8415" s="4" t="s">
        <v>11</v>
      </c>
      <c r="C8415" s="4">
        <v>8.2200000000000006</v>
      </c>
      <c r="D8415" s="4">
        <v>7.54</v>
      </c>
      <c r="E8415" s="4">
        <v>0.28999999999999998</v>
      </c>
      <c r="F8415" s="4">
        <v>14.41</v>
      </c>
      <c r="G8415" s="4">
        <v>9413</v>
      </c>
      <c r="H8415" s="4">
        <v>66.983999999999995</v>
      </c>
      <c r="I8415" s="4">
        <v>40.962000000000003</v>
      </c>
      <c r="J8415" s="4"/>
      <c r="K8415" s="4"/>
      <c r="L8415" s="4" t="str">
        <f t="shared" si="655"/>
        <v>ĐÚNG</v>
      </c>
      <c r="M8415" s="5" t="str" cm="1">
        <f t="array" ref="M8415">_xlfn.IFS(A8415="Ban_dam_1_phuong", IF(ABS(H8415 / (0.8 * (F8415 * D8415^2 / 8)) - 1) &lt; 0.01, "ĐÚNG", "SAI"), A8415="Ban_ke_4_canh_2_phuong", IF(ABS(H8415 / (0.045 * F8415 * D8415^2) - 1) &lt; 0.01, "ĐÚNG", "SAI"), A8415="San_phang_Flat_Slab", IF(ABS(H8415 / ((0.6 * (F8415 * C8415 * D8415^2 / 8)) / D8415) - 1) &lt; 0.01, "ĐÚNG", "SAI"), A8415="San_console_Cantilever", IF(ABS(H8415 / (-1 * (F8415 * D8415^2 / 2)) - 1) &lt; 0.01, "ĐÚNG", "SAI"), A8415="San_o_co_Waffle_Slab", IF(ABS(H8415 / (0.048 * F8415 * D8415^2) - 1) &lt; 0.01, "ĐÚNG", "SAI"))</f>
        <v>ĐÚNG</v>
      </c>
    </row>
    <row r="8416" spans="1:13" x14ac:dyDescent="0.3">
      <c r="A8416" s="4" t="s">
        <v>9</v>
      </c>
      <c r="B8416" s="4" t="s">
        <v>17</v>
      </c>
      <c r="C8416" s="4">
        <v>9.01</v>
      </c>
      <c r="D8416" s="4">
        <v>5.47</v>
      </c>
      <c r="E8416" s="4">
        <v>0.15</v>
      </c>
      <c r="F8416" s="4">
        <v>9.68</v>
      </c>
      <c r="G8416" s="4">
        <v>9414</v>
      </c>
      <c r="H8416" s="4">
        <v>13.034000000000001</v>
      </c>
      <c r="I8416" s="4">
        <v>27.504000000000001</v>
      </c>
      <c r="J8416" s="4"/>
      <c r="K8416" s="4"/>
      <c r="L8416" s="4" t="str">
        <f t="shared" si="655"/>
        <v>ĐÚNG</v>
      </c>
      <c r="M8416" s="5" t="str" cm="1">
        <f t="array" ref="M8416">_xlfn.IFS(A8416="Ban_dam_1_phuong", IF(ABS(H8416 / (0.8 * (F8416 * D8416^2 / 8)) - 1) &lt; 0.01, "ĐÚNG", "SAI"), A8416="Ban_ke_4_canh_2_phuong", IF(ABS(H8416 / (0.045 * F8416 * D8416^2) - 1) &lt; 0.01, "ĐÚNG", "SAI"), A8416="San_phang_Flat_Slab", IF(ABS(H8416 / ((0.6 * (F8416 * C8416 * D8416^2 / 8)) / D8416) - 1) &lt; 0.01, "ĐÚNG", "SAI"), A8416="San_console_Cantilever", IF(ABS(H8416 / (-1 * (F8416 * D8416^2 / 2)) - 1) &lt; 0.01, "ĐÚNG", "SAI"), A8416="San_o_co_Waffle_Slab", IF(ABS(H8416 / (0.048 * F8416 * D8416^2) - 1) &lt; 0.01, "ĐÚNG", "SAI"))</f>
        <v>ĐÚNG</v>
      </c>
    </row>
    <row r="8417" spans="1:13" x14ac:dyDescent="0.3">
      <c r="A8417" s="4" t="s">
        <v>14</v>
      </c>
      <c r="B8417" s="4" t="s">
        <v>10</v>
      </c>
      <c r="C8417" s="4">
        <v>12.05</v>
      </c>
      <c r="D8417" s="4">
        <v>8.4499999999999993</v>
      </c>
      <c r="E8417" s="4">
        <v>0.45</v>
      </c>
      <c r="F8417" s="4">
        <v>11.37</v>
      </c>
      <c r="G8417" s="4">
        <v>9415</v>
      </c>
      <c r="H8417" s="4">
        <v>38.969000000000001</v>
      </c>
      <c r="I8417" s="4">
        <v>79.245999999999995</v>
      </c>
      <c r="J8417" s="4"/>
      <c r="K8417" s="4"/>
      <c r="L8417" s="4" t="str">
        <f t="shared" si="655"/>
        <v>ĐÚNG</v>
      </c>
      <c r="M8417" s="5" t="str" cm="1">
        <f t="array" ref="M8417">_xlfn.IFS(A8417="Ban_dam_1_phuong", IF(ABS(H8417 / (0.8 * (F8417 * D8417^2 / 8)) - 1) &lt; 0.01, "ĐÚNG", "SAI"), A8417="Ban_ke_4_canh_2_phuong", IF(ABS(H8417 / (0.045 * F8417 * D8417^2) - 1) &lt; 0.01, "ĐÚNG", "SAI"), A8417="San_phang_Flat_Slab", IF(ABS(H8417 / ((0.6 * (F8417 * C8417 * D8417^2 / 8)) / D8417) - 1) &lt; 0.01, "ĐÚNG", "SAI"), A8417="San_console_Cantilever", IF(ABS(H8417 / (-1 * (F8417 * D8417^2 / 2)) - 1) &lt; 0.01, "ĐÚNG", "SAI"), A8417="San_o_co_Waffle_Slab", IF(ABS(H8417 / (0.048 * F8417 * D8417^2) - 1) &lt; 0.01, "ĐÚNG", "SAI"))</f>
        <v>ĐÚNG</v>
      </c>
    </row>
    <row r="8418" spans="1:13" x14ac:dyDescent="0.3">
      <c r="A8418" s="4" t="s">
        <v>9</v>
      </c>
      <c r="B8418" s="4" t="s">
        <v>15</v>
      </c>
      <c r="C8418" s="4">
        <v>6.5</v>
      </c>
      <c r="D8418" s="4">
        <v>4.9000000000000004</v>
      </c>
      <c r="E8418" s="4">
        <v>0.15</v>
      </c>
      <c r="F8418" s="4">
        <v>9.68</v>
      </c>
      <c r="G8418" s="4">
        <v>9416</v>
      </c>
      <c r="H8418" s="4">
        <v>10.459</v>
      </c>
      <c r="I8418" s="4">
        <v>14.314</v>
      </c>
      <c r="J8418" s="4"/>
      <c r="K8418" s="4"/>
      <c r="L8418" s="4" t="str">
        <f t="shared" si="655"/>
        <v>ĐÚNG</v>
      </c>
      <c r="M8418" s="5" t="str" cm="1">
        <f t="array" ref="M8418">_xlfn.IFS(A8418="Ban_dam_1_phuong", IF(ABS(H8418 / (0.8 * (F8418 * D8418^2 / 8)) - 1) &lt; 0.01, "ĐÚNG", "SAI"), A8418="Ban_ke_4_canh_2_phuong", IF(ABS(H8418 / (0.045 * F8418 * D8418^2) - 1) &lt; 0.01, "ĐÚNG", "SAI"), A8418="San_phang_Flat_Slab", IF(ABS(H8418 / ((0.6 * (F8418 * C8418 * D8418^2 / 8)) / D8418) - 1) &lt; 0.01, "ĐÚNG", "SAI"), A8418="San_console_Cantilever", IF(ABS(H8418 / (-1 * (F8418 * D8418^2 / 2)) - 1) &lt; 0.01, "ĐÚNG", "SAI"), A8418="San_o_co_Waffle_Slab", IF(ABS(H8418 / (0.048 * F8418 * D8418^2) - 1) &lt; 0.01, "ĐÚNG", "SAI"))</f>
        <v>ĐÚNG</v>
      </c>
    </row>
    <row r="8419" spans="1:13" x14ac:dyDescent="0.3">
      <c r="A8419" s="4" t="s">
        <v>14</v>
      </c>
      <c r="B8419" s="4" t="s">
        <v>17</v>
      </c>
      <c r="C8419" s="4">
        <v>11.69</v>
      </c>
      <c r="D8419" s="4">
        <v>9.4</v>
      </c>
      <c r="E8419" s="4">
        <v>0.47</v>
      </c>
      <c r="F8419" s="4">
        <v>11.71</v>
      </c>
      <c r="G8419" s="4">
        <v>9417</v>
      </c>
      <c r="H8419" s="4">
        <v>49.664999999999999</v>
      </c>
      <c r="I8419" s="4">
        <v>76.811999999999998</v>
      </c>
      <c r="J8419" s="4"/>
      <c r="K8419" s="4"/>
      <c r="L8419" s="4" t="str">
        <f t="shared" si="655"/>
        <v>ĐÚNG</v>
      </c>
      <c r="M8419" s="5" t="str" cm="1">
        <f t="array" ref="M8419">_xlfn.IFS(A8419="Ban_dam_1_phuong", IF(ABS(H8419 / (0.8 * (F8419 * D8419^2 / 8)) - 1) &lt; 0.01, "ĐÚNG", "SAI"), A8419="Ban_ke_4_canh_2_phuong", IF(ABS(H8419 / (0.045 * F8419 * D8419^2) - 1) &lt; 0.01, "ĐÚNG", "SAI"), A8419="San_phang_Flat_Slab", IF(ABS(H8419 / ((0.6 * (F8419 * C8419 * D8419^2 / 8)) / D8419) - 1) &lt; 0.01, "ĐÚNG", "SAI"), A8419="San_console_Cantilever", IF(ABS(H8419 / (-1 * (F8419 * D8419^2 / 2)) - 1) &lt; 0.01, "ĐÚNG", "SAI"), A8419="San_o_co_Waffle_Slab", IF(ABS(H8419 / (0.048 * F8419 * D8419^2) - 1) &lt; 0.01, "ĐÚNG", "SAI"))</f>
        <v>ĐÚNG</v>
      </c>
    </row>
    <row r="8420" spans="1:13" x14ac:dyDescent="0.3">
      <c r="A8420" s="4" t="s">
        <v>18</v>
      </c>
      <c r="B8420" s="4" t="s">
        <v>11</v>
      </c>
      <c r="C8420" s="4">
        <v>7.83</v>
      </c>
      <c r="D8420" s="4">
        <v>1.52</v>
      </c>
      <c r="E8420" s="4">
        <v>0.13</v>
      </c>
      <c r="F8420" s="4">
        <v>9.01</v>
      </c>
      <c r="G8420" s="4">
        <v>9418</v>
      </c>
      <c r="H8420" s="4">
        <v>-10.407999999999999</v>
      </c>
      <c r="I8420" s="4">
        <v>-1.0409999999999999</v>
      </c>
      <c r="J8420" s="4"/>
      <c r="K8420" s="4" t="str">
        <f>IF(AND(A8420="San_console_Cantilever", H8420 &lt; 0),  "ĐÚNG","SAI DẤU MOMEN")</f>
        <v>ĐÚNG</v>
      </c>
      <c r="L8420" s="4" t="str">
        <f t="shared" si="655"/>
        <v>ĐÚNG</v>
      </c>
      <c r="M8420" s="5" t="str" cm="1">
        <f t="array" ref="M8420">_xlfn.IFS(A8420="Ban_dam_1_phuong", IF(ABS(H8420 / (0.8 * (F8420 * D8420^2 / 8)) - 1) &lt; 0.01, "ĐÚNG", "SAI"), A8420="Ban_ke_4_canh_2_phuong", IF(ABS(H8420 / (0.045 * F8420 * D8420^2) - 1) &lt; 0.01, "ĐÚNG", "SAI"), A8420="San_phang_Flat_Slab", IF(ABS(H8420 / ((0.6 * (F8420 * C8420 * D8420^2 / 8)) / D8420) - 1) &lt; 0.01, "ĐÚNG", "SAI"), A8420="San_console_Cantilever", IF(ABS(H8420 / (-1 * (F8420 * D8420^2 / 2)) - 1) &lt; 0.01, "ĐÚNG", "SAI"), A8420="San_o_co_Waffle_Slab", IF(ABS(H8420 / (0.048 * F8420 * D8420^2) - 1) &lt; 0.01, "ĐÚNG", "SAI"))</f>
        <v>ĐÚNG</v>
      </c>
    </row>
    <row r="8421" spans="1:13" x14ac:dyDescent="0.3">
      <c r="A8421" s="4" t="s">
        <v>16</v>
      </c>
      <c r="B8421" s="4" t="s">
        <v>17</v>
      </c>
      <c r="C8421" s="4">
        <v>11.64</v>
      </c>
      <c r="D8421" s="4">
        <v>3.41</v>
      </c>
      <c r="E8421" s="4">
        <v>0.11</v>
      </c>
      <c r="F8421" s="4">
        <v>8.33</v>
      </c>
      <c r="G8421" s="4">
        <v>9419</v>
      </c>
      <c r="H8421" s="4">
        <v>9.6859999999999999</v>
      </c>
      <c r="I8421" s="4">
        <v>1.9370000000000001</v>
      </c>
      <c r="J8421" s="4" t="str">
        <f>IF(AND(A8421="Ban_dam_1_phuong", C8421/D8421 &gt; 2),"ĐÚNG", "SAI HÌNH HỌC" )</f>
        <v>ĐÚNG</v>
      </c>
      <c r="K8421" s="4"/>
      <c r="L8421" s="4" t="str">
        <f t="shared" si="655"/>
        <v>ĐÚNG</v>
      </c>
      <c r="M8421" s="5" t="str" cm="1">
        <f t="array" ref="M8421">_xlfn.IFS(A8421="Ban_dam_1_phuong", IF(ABS(H8421 / (0.8 * (F8421 * D8421^2 / 8)) - 1) &lt; 0.01, "ĐÚNG", "SAI"), A8421="Ban_ke_4_canh_2_phuong", IF(ABS(H8421 / (0.045 * F8421 * D8421^2) - 1) &lt; 0.01, "ĐÚNG", "SAI"), A8421="San_phang_Flat_Slab", IF(ABS(H8421 / ((0.6 * (F8421 * C8421 * D8421^2 / 8)) / D8421) - 1) &lt; 0.01, "ĐÚNG", "SAI"), A8421="San_console_Cantilever", IF(ABS(H8421 / (-1 * (F8421 * D8421^2 / 2)) - 1) &lt; 0.01, "ĐÚNG", "SAI"), A8421="San_o_co_Waffle_Slab", IF(ABS(H8421 / (0.048 * F8421 * D8421^2) - 1) &lt; 0.01, "ĐÚNG", "SAI"))</f>
        <v>ĐÚNG</v>
      </c>
    </row>
    <row r="8422" spans="1:13" x14ac:dyDescent="0.3">
      <c r="A8422" s="4" t="s">
        <v>18</v>
      </c>
      <c r="B8422" s="4" t="s">
        <v>10</v>
      </c>
      <c r="C8422" s="4">
        <v>5.27</v>
      </c>
      <c r="D8422" s="4">
        <v>2.11</v>
      </c>
      <c r="E8422" s="4">
        <v>0.14000000000000001</v>
      </c>
      <c r="F8422" s="4">
        <v>9.35</v>
      </c>
      <c r="G8422" s="4">
        <v>9420</v>
      </c>
      <c r="H8422" s="4">
        <v>-20.814</v>
      </c>
      <c r="I8422" s="4">
        <v>-2.081</v>
      </c>
      <c r="J8422" s="4"/>
      <c r="K8422" s="4" t="str">
        <f>IF(AND(A8422="San_console_Cantilever", H8422 &lt; 0),  "ĐÚNG","SAI DẤU MOMEN")</f>
        <v>ĐÚNG</v>
      </c>
      <c r="L8422" s="4" t="str">
        <f t="shared" si="655"/>
        <v>ĐÚNG</v>
      </c>
      <c r="M8422" s="5" t="str" cm="1">
        <f t="array" ref="M8422">_xlfn.IFS(A8422="Ban_dam_1_phuong", IF(ABS(H8422 / (0.8 * (F8422 * D8422^2 / 8)) - 1) &lt; 0.01, "ĐÚNG", "SAI"), A8422="Ban_ke_4_canh_2_phuong", IF(ABS(H8422 / (0.045 * F8422 * D8422^2) - 1) &lt; 0.01, "ĐÚNG", "SAI"), A8422="San_phang_Flat_Slab", IF(ABS(H8422 / ((0.6 * (F8422 * C8422 * D8422^2 / 8)) / D8422) - 1) &lt; 0.01, "ĐÚNG", "SAI"), A8422="San_console_Cantilever", IF(ABS(H8422 / (-1 * (F8422 * D8422^2 / 2)) - 1) &lt; 0.01, "ĐÚNG", "SAI"), A8422="San_o_co_Waffle_Slab", IF(ABS(H8422 / (0.048 * F8422 * D8422^2) - 1) &lt; 0.01, "ĐÚNG", "SAI"))</f>
        <v>ĐÚNG</v>
      </c>
    </row>
    <row r="8423" spans="1:13" x14ac:dyDescent="0.3">
      <c r="A8423" s="4" t="s">
        <v>12</v>
      </c>
      <c r="B8423" s="4" t="s">
        <v>15</v>
      </c>
      <c r="C8423" s="4">
        <v>8.11</v>
      </c>
      <c r="D8423" s="4">
        <v>7.23</v>
      </c>
      <c r="E8423" s="4">
        <v>0.22</v>
      </c>
      <c r="F8423" s="4">
        <v>12.05</v>
      </c>
      <c r="G8423" s="4">
        <v>9421</v>
      </c>
      <c r="H8423" s="4">
        <v>52.991999999999997</v>
      </c>
      <c r="I8423" s="4">
        <v>31.494</v>
      </c>
      <c r="J8423" s="4"/>
      <c r="K8423" s="4"/>
      <c r="L8423" s="4" t="str">
        <f t="shared" si="655"/>
        <v>ĐÚNG</v>
      </c>
      <c r="M8423" s="5" t="str" cm="1">
        <f t="array" ref="M8423">_xlfn.IFS(A8423="Ban_dam_1_phuong", IF(ABS(H8423 / (0.8 * (F8423 * D8423^2 / 8)) - 1) &lt; 0.01, "ĐÚNG", "SAI"), A8423="Ban_ke_4_canh_2_phuong", IF(ABS(H8423 / (0.045 * F8423 * D8423^2) - 1) &lt; 0.01, "ĐÚNG", "SAI"), A8423="San_phang_Flat_Slab", IF(ABS(H8423 / ((0.6 * (F8423 * C8423 * D8423^2 / 8)) / D8423) - 1) &lt; 0.01, "ĐÚNG", "SAI"), A8423="San_console_Cantilever", IF(ABS(H8423 / (-1 * (F8423 * D8423^2 / 2)) - 1) &lt; 0.01, "ĐÚNG", "SAI"), A8423="San_o_co_Waffle_Slab", IF(ABS(H8423 / (0.048 * F8423 * D8423^2) - 1) &lt; 0.01, "ĐÚNG", "SAI"))</f>
        <v>ĐÚNG</v>
      </c>
    </row>
    <row r="8424" spans="1:13" x14ac:dyDescent="0.3">
      <c r="A8424" s="4" t="s">
        <v>12</v>
      </c>
      <c r="B8424" s="4" t="s">
        <v>13</v>
      </c>
      <c r="C8424" s="4">
        <v>9.58</v>
      </c>
      <c r="D8424" s="4">
        <v>8.31</v>
      </c>
      <c r="E8424" s="4">
        <v>0.28999999999999998</v>
      </c>
      <c r="F8424" s="4">
        <v>14.41</v>
      </c>
      <c r="G8424" s="4">
        <v>9422</v>
      </c>
      <c r="H8424" s="4">
        <v>86.037999999999997</v>
      </c>
      <c r="I8424" s="4">
        <v>49.755000000000003</v>
      </c>
      <c r="J8424" s="4"/>
      <c r="K8424" s="4"/>
      <c r="L8424" s="4" t="str">
        <f t="shared" si="655"/>
        <v>ĐÚNG</v>
      </c>
      <c r="M8424" s="5" t="str" cm="1">
        <f t="array" ref="M8424">_xlfn.IFS(A8424="Ban_dam_1_phuong", IF(ABS(H8424 / (0.8 * (F8424 * D8424^2 / 8)) - 1) &lt; 0.01, "ĐÚNG", "SAI"), A8424="Ban_ke_4_canh_2_phuong", IF(ABS(H8424 / (0.045 * F8424 * D8424^2) - 1) &lt; 0.01, "ĐÚNG", "SAI"), A8424="San_phang_Flat_Slab", IF(ABS(H8424 / ((0.6 * (F8424 * C8424 * D8424^2 / 8)) / D8424) - 1) &lt; 0.01, "ĐÚNG", "SAI"), A8424="San_console_Cantilever", IF(ABS(H8424 / (-1 * (F8424 * D8424^2 / 2)) - 1) &lt; 0.01, "ĐÚNG", "SAI"), A8424="San_o_co_Waffle_Slab", IF(ABS(H8424 / (0.048 * F8424 * D8424^2) - 1) &lt; 0.01, "ĐÚNG", "SAI"))</f>
        <v>ĐÚNG</v>
      </c>
    </row>
    <row r="8425" spans="1:13" x14ac:dyDescent="0.3">
      <c r="A8425" s="4" t="s">
        <v>16</v>
      </c>
      <c r="B8425" s="4" t="s">
        <v>17</v>
      </c>
      <c r="C8425" s="4">
        <v>4.95</v>
      </c>
      <c r="D8425" s="4">
        <v>2.11</v>
      </c>
      <c r="E8425" s="4">
        <v>0.14000000000000001</v>
      </c>
      <c r="F8425" s="4">
        <v>9.35</v>
      </c>
      <c r="G8425" s="4">
        <v>9423</v>
      </c>
      <c r="H8425" s="4">
        <v>4.1630000000000003</v>
      </c>
      <c r="I8425" s="4">
        <v>0.83299999999999996</v>
      </c>
      <c r="J8425" s="4" t="str">
        <f>IF(AND(A8425="Ban_dam_1_phuong", C8425/D8425 &gt; 2),"ĐÚNG", "SAI HÌNH HỌC" )</f>
        <v>ĐÚNG</v>
      </c>
      <c r="K8425" s="4"/>
      <c r="L8425" s="4" t="str">
        <f t="shared" si="655"/>
        <v>ĐÚNG</v>
      </c>
      <c r="M8425" s="5" t="str" cm="1">
        <f t="array" ref="M8425">_xlfn.IFS(A8425="Ban_dam_1_phuong", IF(ABS(H8425 / (0.8 * (F8425 * D8425^2 / 8)) - 1) &lt; 0.01, "ĐÚNG", "SAI"), A8425="Ban_ke_4_canh_2_phuong", IF(ABS(H8425 / (0.045 * F8425 * D8425^2) - 1) &lt; 0.01, "ĐÚNG", "SAI"), A8425="San_phang_Flat_Slab", IF(ABS(H8425 / ((0.6 * (F8425 * C8425 * D8425^2 / 8)) / D8425) - 1) &lt; 0.01, "ĐÚNG", "SAI"), A8425="San_console_Cantilever", IF(ABS(H8425 / (-1 * (F8425 * D8425^2 / 2)) - 1) &lt; 0.01, "ĐÚNG", "SAI"), A8425="San_o_co_Waffle_Slab", IF(ABS(H8425 / (0.048 * F8425 * D8425^2) - 1) &lt; 0.01, "ĐÚNG", "SAI"))</f>
        <v>ĐÚNG</v>
      </c>
    </row>
    <row r="8426" spans="1:13" x14ac:dyDescent="0.3">
      <c r="A8426" s="4" t="s">
        <v>12</v>
      </c>
      <c r="B8426" s="4" t="s">
        <v>10</v>
      </c>
      <c r="C8426" s="4">
        <v>10.27</v>
      </c>
      <c r="D8426" s="4">
        <v>7.58</v>
      </c>
      <c r="E8426" s="4">
        <v>0.3</v>
      </c>
      <c r="F8426" s="4">
        <v>14.74</v>
      </c>
      <c r="G8426" s="4">
        <v>9424</v>
      </c>
      <c r="H8426" s="4">
        <v>86.058999999999997</v>
      </c>
      <c r="I8426" s="4">
        <v>42.344999999999999</v>
      </c>
      <c r="J8426" s="4"/>
      <c r="K8426" s="4"/>
      <c r="L8426" s="4" t="str">
        <f t="shared" si="655"/>
        <v>ĐÚNG</v>
      </c>
      <c r="M8426" s="5" t="str" cm="1">
        <f t="array" ref="M8426">_xlfn.IFS(A8426="Ban_dam_1_phuong", IF(ABS(H8426 / (0.8 * (F8426 * D8426^2 / 8)) - 1) &lt; 0.01, "ĐÚNG", "SAI"), A8426="Ban_ke_4_canh_2_phuong", IF(ABS(H8426 / (0.045 * F8426 * D8426^2) - 1) &lt; 0.01, "ĐÚNG", "SAI"), A8426="San_phang_Flat_Slab", IF(ABS(H8426 / ((0.6 * (F8426 * C8426 * D8426^2 / 8)) / D8426) - 1) &lt; 0.01, "ĐÚNG", "SAI"), A8426="San_console_Cantilever", IF(ABS(H8426 / (-1 * (F8426 * D8426^2 / 2)) - 1) &lt; 0.01, "ĐÚNG", "SAI"), A8426="San_o_co_Waffle_Slab", IF(ABS(H8426 / (0.048 * F8426 * D8426^2) - 1) &lt; 0.01, "ĐÚNG", "SAI"))</f>
        <v>ĐÚNG</v>
      </c>
    </row>
    <row r="8427" spans="1:13" x14ac:dyDescent="0.3">
      <c r="A8427" s="4" t="s">
        <v>12</v>
      </c>
      <c r="B8427" s="4" t="s">
        <v>17</v>
      </c>
      <c r="C8427" s="4">
        <v>8.2799999999999994</v>
      </c>
      <c r="D8427" s="4">
        <v>7.17</v>
      </c>
      <c r="E8427" s="4">
        <v>0.21</v>
      </c>
      <c r="F8427" s="4">
        <v>11.71</v>
      </c>
      <c r="G8427" s="4">
        <v>9425</v>
      </c>
      <c r="H8427" s="4">
        <v>52.14</v>
      </c>
      <c r="I8427" s="4">
        <v>30.1</v>
      </c>
      <c r="J8427" s="4"/>
      <c r="K8427" s="4"/>
      <c r="L8427" s="4" t="str">
        <f t="shared" si="655"/>
        <v>ĐÚNG</v>
      </c>
      <c r="M8427" s="5" t="str" cm="1">
        <f t="array" ref="M8427">_xlfn.IFS(A8427="Ban_dam_1_phuong", IF(ABS(H8427 / (0.8 * (F8427 * D8427^2 / 8)) - 1) &lt; 0.01, "ĐÚNG", "SAI"), A8427="Ban_ke_4_canh_2_phuong", IF(ABS(H8427 / (0.045 * F8427 * D8427^2) - 1) &lt; 0.01, "ĐÚNG", "SAI"), A8427="San_phang_Flat_Slab", IF(ABS(H8427 / ((0.6 * (F8427 * C8427 * D8427^2 / 8)) / D8427) - 1) &lt; 0.01, "ĐÚNG", "SAI"), A8427="San_console_Cantilever", IF(ABS(H8427 / (-1 * (F8427 * D8427^2 / 2)) - 1) &lt; 0.01, "ĐÚNG", "SAI"), A8427="San_o_co_Waffle_Slab", IF(ABS(H8427 / (0.048 * F8427 * D8427^2) - 1) &lt; 0.01, "ĐÚNG", "SAI"))</f>
        <v>ĐÚNG</v>
      </c>
    </row>
    <row r="8428" spans="1:13" x14ac:dyDescent="0.3">
      <c r="A8428" s="4" t="s">
        <v>14</v>
      </c>
      <c r="B8428" s="4" t="s">
        <v>13</v>
      </c>
      <c r="C8428" s="4">
        <v>10.96</v>
      </c>
      <c r="D8428" s="4">
        <v>8.7799999999999994</v>
      </c>
      <c r="E8428" s="4">
        <v>0.37</v>
      </c>
      <c r="F8428" s="4">
        <v>10.36</v>
      </c>
      <c r="G8428" s="4">
        <v>9426</v>
      </c>
      <c r="H8428" s="4">
        <v>38.335000000000001</v>
      </c>
      <c r="I8428" s="4">
        <v>59.734000000000002</v>
      </c>
      <c r="J8428" s="4"/>
      <c r="K8428" s="4"/>
      <c r="L8428" s="4" t="str">
        <f t="shared" si="655"/>
        <v>ĐÚNG</v>
      </c>
      <c r="M8428" s="5" t="str" cm="1">
        <f t="array" ref="M8428">_xlfn.IFS(A8428="Ban_dam_1_phuong", IF(ABS(H8428 / (0.8 * (F8428 * D8428^2 / 8)) - 1) &lt; 0.01, "ĐÚNG", "SAI"), A8428="Ban_ke_4_canh_2_phuong", IF(ABS(H8428 / (0.045 * F8428 * D8428^2) - 1) &lt; 0.01, "ĐÚNG", "SAI"), A8428="San_phang_Flat_Slab", IF(ABS(H8428 / ((0.6 * (F8428 * C8428 * D8428^2 / 8)) / D8428) - 1) &lt; 0.01, "ĐÚNG", "SAI"), A8428="San_console_Cantilever", IF(ABS(H8428 / (-1 * (F8428 * D8428^2 / 2)) - 1) &lt; 0.01, "ĐÚNG", "SAI"), A8428="San_o_co_Waffle_Slab", IF(ABS(H8428 / (0.048 * F8428 * D8428^2) - 1) &lt; 0.01, "ĐÚNG", "SAI"))</f>
        <v>ĐÚNG</v>
      </c>
    </row>
    <row r="8429" spans="1:13" x14ac:dyDescent="0.3">
      <c r="A8429" s="4" t="s">
        <v>18</v>
      </c>
      <c r="B8429" s="4" t="s">
        <v>10</v>
      </c>
      <c r="C8429" s="4">
        <v>4.4000000000000004</v>
      </c>
      <c r="D8429" s="4">
        <v>1.35</v>
      </c>
      <c r="E8429" s="4">
        <v>0.1</v>
      </c>
      <c r="F8429" s="4">
        <v>8</v>
      </c>
      <c r="G8429" s="4">
        <v>9427</v>
      </c>
      <c r="H8429" s="4">
        <v>-7.29</v>
      </c>
      <c r="I8429" s="4">
        <v>-0.72899999999999998</v>
      </c>
      <c r="J8429" s="4"/>
      <c r="K8429" s="4" t="str">
        <f>IF(AND(A8429="San_console_Cantilever", H8429 &lt; 0),  "ĐÚNG","SAI DẤU MOMEN")</f>
        <v>ĐÚNG</v>
      </c>
      <c r="L8429" s="4" t="str">
        <f t="shared" si="655"/>
        <v>ĐÚNG</v>
      </c>
      <c r="M8429" s="5" t="str" cm="1">
        <f t="array" ref="M8429">_xlfn.IFS(A8429="Ban_dam_1_phuong", IF(ABS(H8429 / (0.8 * (F8429 * D8429^2 / 8)) - 1) &lt; 0.01, "ĐÚNG", "SAI"), A8429="Ban_ke_4_canh_2_phuong", IF(ABS(H8429 / (0.045 * F8429 * D8429^2) - 1) &lt; 0.01, "ĐÚNG", "SAI"), A8429="San_phang_Flat_Slab", IF(ABS(H8429 / ((0.6 * (F8429 * C8429 * D8429^2 / 8)) / D8429) - 1) &lt; 0.01, "ĐÚNG", "SAI"), A8429="San_console_Cantilever", IF(ABS(H8429 / (-1 * (F8429 * D8429^2 / 2)) - 1) &lt; 0.01, "ĐÚNG", "SAI"), A8429="San_o_co_Waffle_Slab", IF(ABS(H8429 / (0.048 * F8429 * D8429^2) - 1) &lt; 0.01, "ĐÚNG", "SAI"))</f>
        <v>ĐÚNG</v>
      </c>
    </row>
    <row r="8430" spans="1:13" x14ac:dyDescent="0.3">
      <c r="A8430" s="4" t="s">
        <v>9</v>
      </c>
      <c r="B8430" s="4" t="s">
        <v>15</v>
      </c>
      <c r="C8430" s="4">
        <v>5.03</v>
      </c>
      <c r="D8430" s="4">
        <v>4.41</v>
      </c>
      <c r="E8430" s="4">
        <v>0.15</v>
      </c>
      <c r="F8430" s="4">
        <v>9.68</v>
      </c>
      <c r="G8430" s="4">
        <v>9428</v>
      </c>
      <c r="H8430" s="4">
        <v>8.4719999999999995</v>
      </c>
      <c r="I8430" s="4">
        <v>8.5719999999999992</v>
      </c>
      <c r="J8430" s="4"/>
      <c r="K8430" s="4"/>
      <c r="L8430" s="4" t="str">
        <f t="shared" si="655"/>
        <v>ĐÚNG</v>
      </c>
      <c r="M8430" s="5" t="str" cm="1">
        <f t="array" ref="M8430">_xlfn.IFS(A8430="Ban_dam_1_phuong", IF(ABS(H8430 / (0.8 * (F8430 * D8430^2 / 8)) - 1) &lt; 0.01, "ĐÚNG", "SAI"), A8430="Ban_ke_4_canh_2_phuong", IF(ABS(H8430 / (0.045 * F8430 * D8430^2) - 1) &lt; 0.01, "ĐÚNG", "SAI"), A8430="San_phang_Flat_Slab", IF(ABS(H8430 / ((0.6 * (F8430 * C8430 * D8430^2 / 8)) / D8430) - 1) &lt; 0.01, "ĐÚNG", "SAI"), A8430="San_console_Cantilever", IF(ABS(H8430 / (-1 * (F8430 * D8430^2 / 2)) - 1) &lt; 0.01, "ĐÚNG", "SAI"), A8430="San_o_co_Waffle_Slab", IF(ABS(H8430 / (0.048 * F8430 * D8430^2) - 1) &lt; 0.01, "ĐÚNG", "SAI"))</f>
        <v>ĐÚNG</v>
      </c>
    </row>
    <row r="8431" spans="1:13" x14ac:dyDescent="0.3">
      <c r="A8431" s="4" t="s">
        <v>12</v>
      </c>
      <c r="B8431" s="4" t="s">
        <v>10</v>
      </c>
      <c r="C8431" s="4">
        <v>11.53</v>
      </c>
      <c r="D8431" s="4">
        <v>8.14</v>
      </c>
      <c r="E8431" s="4">
        <v>0.24</v>
      </c>
      <c r="F8431" s="4">
        <v>12.72</v>
      </c>
      <c r="G8431" s="4">
        <v>9429</v>
      </c>
      <c r="H8431" s="4">
        <v>89.537000000000006</v>
      </c>
      <c r="I8431" s="4">
        <v>42.140999999999998</v>
      </c>
      <c r="J8431" s="4"/>
      <c r="K8431" s="4"/>
      <c r="L8431" s="4" t="str">
        <f t="shared" si="655"/>
        <v>ĐÚNG</v>
      </c>
      <c r="M8431" s="5" t="str" cm="1">
        <f t="array" ref="M8431">_xlfn.IFS(A8431="Ban_dam_1_phuong", IF(ABS(H8431 / (0.8 * (F8431 * D8431^2 / 8)) - 1) &lt; 0.01, "ĐÚNG", "SAI"), A8431="Ban_ke_4_canh_2_phuong", IF(ABS(H8431 / (0.045 * F8431 * D8431^2) - 1) &lt; 0.01, "ĐÚNG", "SAI"), A8431="San_phang_Flat_Slab", IF(ABS(H8431 / ((0.6 * (F8431 * C8431 * D8431^2 / 8)) / D8431) - 1) &lt; 0.01, "ĐÚNG", "SAI"), A8431="San_console_Cantilever", IF(ABS(H8431 / (-1 * (F8431 * D8431^2 / 2)) - 1) &lt; 0.01, "ĐÚNG", "SAI"), A8431="San_o_co_Waffle_Slab", IF(ABS(H8431 / (0.048 * F8431 * D8431^2) - 1) &lt; 0.01, "ĐÚNG", "SAI"))</f>
        <v>ĐÚNG</v>
      </c>
    </row>
    <row r="8432" spans="1:13" x14ac:dyDescent="0.3">
      <c r="A8432" s="4" t="s">
        <v>14</v>
      </c>
      <c r="B8432" s="4" t="s">
        <v>11</v>
      </c>
      <c r="C8432" s="4">
        <v>15.59</v>
      </c>
      <c r="D8432" s="4">
        <v>11.22</v>
      </c>
      <c r="E8432" s="4">
        <v>0.37</v>
      </c>
      <c r="F8432" s="4">
        <v>10.36</v>
      </c>
      <c r="G8432" s="4">
        <v>9430</v>
      </c>
      <c r="H8432" s="4">
        <v>62.601999999999997</v>
      </c>
      <c r="I8432" s="4">
        <v>120.863</v>
      </c>
      <c r="J8432" s="4"/>
      <c r="K8432" s="4"/>
      <c r="L8432" s="4" t="str">
        <f t="shared" si="655"/>
        <v>ĐÚNG</v>
      </c>
      <c r="M8432" s="5" t="str" cm="1">
        <f t="array" ref="M8432">_xlfn.IFS(A8432="Ban_dam_1_phuong", IF(ABS(H8432 / (0.8 * (F8432 * D8432^2 / 8)) - 1) &lt; 0.01, "ĐÚNG", "SAI"), A8432="Ban_ke_4_canh_2_phuong", IF(ABS(H8432 / (0.045 * F8432 * D8432^2) - 1) &lt; 0.01, "ĐÚNG", "SAI"), A8432="San_phang_Flat_Slab", IF(ABS(H8432 / ((0.6 * (F8432 * C8432 * D8432^2 / 8)) / D8432) - 1) &lt; 0.01, "ĐÚNG", "SAI"), A8432="San_console_Cantilever", IF(ABS(H8432 / (-1 * (F8432 * D8432^2 / 2)) - 1) &lt; 0.01, "ĐÚNG", "SAI"), A8432="San_o_co_Waffle_Slab", IF(ABS(H8432 / (0.048 * F8432 * D8432^2) - 1) &lt; 0.01, "ĐÚNG", "SAI"))</f>
        <v>ĐÚNG</v>
      </c>
    </row>
    <row r="8433" spans="1:13" x14ac:dyDescent="0.3">
      <c r="A8433" s="4" t="s">
        <v>9</v>
      </c>
      <c r="B8433" s="4" t="s">
        <v>10</v>
      </c>
      <c r="C8433" s="4">
        <v>8.0399999999999991</v>
      </c>
      <c r="D8433" s="4">
        <v>5.74</v>
      </c>
      <c r="E8433" s="4">
        <v>0.13</v>
      </c>
      <c r="F8433" s="4">
        <v>9.01</v>
      </c>
      <c r="G8433" s="4">
        <v>9431</v>
      </c>
      <c r="H8433" s="4">
        <v>13.359</v>
      </c>
      <c r="I8433" s="4">
        <v>20.385000000000002</v>
      </c>
      <c r="J8433" s="4"/>
      <c r="K8433" s="4"/>
      <c r="L8433" s="4" t="str">
        <f t="shared" si="655"/>
        <v>ĐÚNG</v>
      </c>
      <c r="M8433" s="5" t="str" cm="1">
        <f t="array" ref="M8433">_xlfn.IFS(A8433="Ban_dam_1_phuong", IF(ABS(H8433 / (0.8 * (F8433 * D8433^2 / 8)) - 1) &lt; 0.01, "ĐÚNG", "SAI"), A8433="Ban_ke_4_canh_2_phuong", IF(ABS(H8433 / (0.045 * F8433 * D8433^2) - 1) &lt; 0.01, "ĐÚNG", "SAI"), A8433="San_phang_Flat_Slab", IF(ABS(H8433 / ((0.6 * (F8433 * C8433 * D8433^2 / 8)) / D8433) - 1) &lt; 0.01, "ĐÚNG", "SAI"), A8433="San_console_Cantilever", IF(ABS(H8433 / (-1 * (F8433 * D8433^2 / 2)) - 1) &lt; 0.01, "ĐÚNG", "SAI"), A8433="San_o_co_Waffle_Slab", IF(ABS(H8433 / (0.048 * F8433 * D8433^2) - 1) &lt; 0.01, "ĐÚNG", "SAI"))</f>
        <v>ĐÚNG</v>
      </c>
    </row>
    <row r="8434" spans="1:13" x14ac:dyDescent="0.3">
      <c r="A8434" s="4" t="s">
        <v>18</v>
      </c>
      <c r="B8434" s="4" t="s">
        <v>17</v>
      </c>
      <c r="C8434" s="4">
        <v>6.9</v>
      </c>
      <c r="D8434" s="4">
        <v>1.2</v>
      </c>
      <c r="E8434" s="4">
        <v>0.12</v>
      </c>
      <c r="F8434" s="4">
        <v>8.67</v>
      </c>
      <c r="G8434" s="4">
        <v>9432</v>
      </c>
      <c r="H8434" s="4">
        <v>-6.242</v>
      </c>
      <c r="I8434" s="4">
        <v>-0.624</v>
      </c>
      <c r="J8434" s="4"/>
      <c r="K8434" s="4" t="str">
        <f>IF(AND(A8434="San_console_Cantilever", H8434 &lt; 0),  "ĐÚNG","SAI DẤU MOMEN")</f>
        <v>ĐÚNG</v>
      </c>
      <c r="L8434" s="4" t="str">
        <f t="shared" si="655"/>
        <v>ĐÚNG</v>
      </c>
      <c r="M8434" s="5" t="str" cm="1">
        <f t="array" ref="M8434">_xlfn.IFS(A8434="Ban_dam_1_phuong", IF(ABS(H8434 / (0.8 * (F8434 * D8434^2 / 8)) - 1) &lt; 0.01, "ĐÚNG", "SAI"), A8434="Ban_ke_4_canh_2_phuong", IF(ABS(H8434 / (0.045 * F8434 * D8434^2) - 1) &lt; 0.01, "ĐÚNG", "SAI"), A8434="San_phang_Flat_Slab", IF(ABS(H8434 / ((0.6 * (F8434 * C8434 * D8434^2 / 8)) / D8434) - 1) &lt; 0.01, "ĐÚNG", "SAI"), A8434="San_console_Cantilever", IF(ABS(H8434 / (-1 * (F8434 * D8434^2 / 2)) - 1) &lt; 0.01, "ĐÚNG", "SAI"), A8434="San_o_co_Waffle_Slab", IF(ABS(H8434 / (0.048 * F8434 * D8434^2) - 1) &lt; 0.01, "ĐÚNG", "SAI"))</f>
        <v>ĐÚNG</v>
      </c>
    </row>
    <row r="8435" spans="1:13" x14ac:dyDescent="0.3">
      <c r="A8435" s="4" t="s">
        <v>14</v>
      </c>
      <c r="B8435" s="4" t="s">
        <v>17</v>
      </c>
      <c r="C8435" s="4">
        <v>14.03</v>
      </c>
      <c r="D8435" s="4">
        <v>11.25</v>
      </c>
      <c r="E8435" s="4">
        <v>0.48</v>
      </c>
      <c r="F8435" s="4">
        <v>12.05</v>
      </c>
      <c r="G8435" s="4">
        <v>9433</v>
      </c>
      <c r="H8435" s="4">
        <v>73.203999999999994</v>
      </c>
      <c r="I8435" s="4">
        <v>113.85299999999999</v>
      </c>
      <c r="J8435" s="4"/>
      <c r="K8435" s="4"/>
      <c r="L8435" s="4" t="str">
        <f t="shared" si="655"/>
        <v>ĐÚNG</v>
      </c>
      <c r="M8435" s="5" t="str" cm="1">
        <f t="array" ref="M8435">_xlfn.IFS(A8435="Ban_dam_1_phuong", IF(ABS(H8435 / (0.8 * (F8435 * D8435^2 / 8)) - 1) &lt; 0.01, "ĐÚNG", "SAI"), A8435="Ban_ke_4_canh_2_phuong", IF(ABS(H8435 / (0.045 * F8435 * D8435^2) - 1) &lt; 0.01, "ĐÚNG", "SAI"), A8435="San_phang_Flat_Slab", IF(ABS(H8435 / ((0.6 * (F8435 * C8435 * D8435^2 / 8)) / D8435) - 1) &lt; 0.01, "ĐÚNG", "SAI"), A8435="San_console_Cantilever", IF(ABS(H8435 / (-1 * (F8435 * D8435^2 / 2)) - 1) &lt; 0.01, "ĐÚNG", "SAI"), A8435="San_o_co_Waffle_Slab", IF(ABS(H8435 / (0.048 * F8435 * D8435^2) - 1) &lt; 0.01, "ĐÚNG", "SAI"))</f>
        <v>ĐÚNG</v>
      </c>
    </row>
    <row r="8436" spans="1:13" x14ac:dyDescent="0.3">
      <c r="A8436" s="4" t="s">
        <v>12</v>
      </c>
      <c r="B8436" s="4" t="s">
        <v>11</v>
      </c>
      <c r="C8436" s="4">
        <v>11.31</v>
      </c>
      <c r="D8436" s="4">
        <v>9.48</v>
      </c>
      <c r="E8436" s="4">
        <v>0.28999999999999998</v>
      </c>
      <c r="F8436" s="4">
        <v>14.41</v>
      </c>
      <c r="G8436" s="4">
        <v>9434</v>
      </c>
      <c r="H8436" s="4">
        <v>115.877</v>
      </c>
      <c r="I8436" s="4">
        <v>64.751999999999995</v>
      </c>
      <c r="J8436" s="4"/>
      <c r="K8436" s="4"/>
      <c r="L8436" s="4" t="str">
        <f t="shared" si="655"/>
        <v>ĐÚNG</v>
      </c>
      <c r="M8436" s="5" t="str" cm="1">
        <f t="array" ref="M8436">_xlfn.IFS(A8436="Ban_dam_1_phuong", IF(ABS(H8436 / (0.8 * (F8436 * D8436^2 / 8)) - 1) &lt; 0.01, "ĐÚNG", "SAI"), A8436="Ban_ke_4_canh_2_phuong", IF(ABS(H8436 / (0.045 * F8436 * D8436^2) - 1) &lt; 0.01, "ĐÚNG", "SAI"), A8436="San_phang_Flat_Slab", IF(ABS(H8436 / ((0.6 * (F8436 * C8436 * D8436^2 / 8)) / D8436) - 1) &lt; 0.01, "ĐÚNG", "SAI"), A8436="San_console_Cantilever", IF(ABS(H8436 / (-1 * (F8436 * D8436^2 / 2)) - 1) &lt; 0.01, "ĐÚNG", "SAI"), A8436="San_o_co_Waffle_Slab", IF(ABS(H8436 / (0.048 * F8436 * D8436^2) - 1) &lt; 0.01, "ĐÚNG", "SAI"))</f>
        <v>ĐÚNG</v>
      </c>
    </row>
    <row r="8437" spans="1:13" x14ac:dyDescent="0.3">
      <c r="A8437" s="4" t="s">
        <v>14</v>
      </c>
      <c r="B8437" s="4" t="s">
        <v>17</v>
      </c>
      <c r="C8437" s="4">
        <v>8.1300000000000008</v>
      </c>
      <c r="D8437" s="4">
        <v>8.0399999999999991</v>
      </c>
      <c r="E8437" s="4">
        <v>0.41</v>
      </c>
      <c r="F8437" s="4">
        <v>10.7</v>
      </c>
      <c r="G8437" s="4">
        <v>9435</v>
      </c>
      <c r="H8437" s="4">
        <v>33.200000000000003</v>
      </c>
      <c r="I8437" s="4">
        <v>33.947000000000003</v>
      </c>
      <c r="J8437" s="4"/>
      <c r="K8437" s="4"/>
      <c r="L8437" s="4" t="str">
        <f t="shared" si="655"/>
        <v>ĐÚNG</v>
      </c>
      <c r="M8437" s="5" t="str" cm="1">
        <f t="array" ref="M8437">_xlfn.IFS(A8437="Ban_dam_1_phuong", IF(ABS(H8437 / (0.8 * (F8437 * D8437^2 / 8)) - 1) &lt; 0.01, "ĐÚNG", "SAI"), A8437="Ban_ke_4_canh_2_phuong", IF(ABS(H8437 / (0.045 * F8437 * D8437^2) - 1) &lt; 0.01, "ĐÚNG", "SAI"), A8437="San_phang_Flat_Slab", IF(ABS(H8437 / ((0.6 * (F8437 * C8437 * D8437^2 / 8)) / D8437) - 1) &lt; 0.01, "ĐÚNG", "SAI"), A8437="San_console_Cantilever", IF(ABS(H8437 / (-1 * (F8437 * D8437^2 / 2)) - 1) &lt; 0.01, "ĐÚNG", "SAI"), A8437="San_o_co_Waffle_Slab", IF(ABS(H8437 / (0.048 * F8437 * D8437^2) - 1) &lt; 0.01, "ĐÚNG", "SAI"))</f>
        <v>ĐÚNG</v>
      </c>
    </row>
    <row r="8438" spans="1:13" x14ac:dyDescent="0.3">
      <c r="A8438" s="4" t="s">
        <v>9</v>
      </c>
      <c r="B8438" s="4" t="s">
        <v>17</v>
      </c>
      <c r="C8438" s="4">
        <v>7.3</v>
      </c>
      <c r="D8438" s="4">
        <v>4.24</v>
      </c>
      <c r="E8438" s="4">
        <v>0.17</v>
      </c>
      <c r="F8438" s="4">
        <v>10.36</v>
      </c>
      <c r="G8438" s="4">
        <v>9436</v>
      </c>
      <c r="H8438" s="4">
        <v>8.3810000000000002</v>
      </c>
      <c r="I8438" s="4">
        <v>19.323</v>
      </c>
      <c r="J8438" s="4"/>
      <c r="K8438" s="4"/>
      <c r="L8438" s="4" t="str">
        <f t="shared" si="655"/>
        <v>ĐÚNG</v>
      </c>
      <c r="M8438" s="5" t="str" cm="1">
        <f t="array" ref="M8438">_xlfn.IFS(A8438="Ban_dam_1_phuong", IF(ABS(H8438 / (0.8 * (F8438 * D8438^2 / 8)) - 1) &lt; 0.01, "ĐÚNG", "SAI"), A8438="Ban_ke_4_canh_2_phuong", IF(ABS(H8438 / (0.045 * F8438 * D8438^2) - 1) &lt; 0.01, "ĐÚNG", "SAI"), A8438="San_phang_Flat_Slab", IF(ABS(H8438 / ((0.6 * (F8438 * C8438 * D8438^2 / 8)) / D8438) - 1) &lt; 0.01, "ĐÚNG", "SAI"), A8438="San_console_Cantilever", IF(ABS(H8438 / (-1 * (F8438 * D8438^2 / 2)) - 1) &lt; 0.01, "ĐÚNG", "SAI"), A8438="San_o_co_Waffle_Slab", IF(ABS(H8438 / (0.048 * F8438 * D8438^2) - 1) &lt; 0.01, "ĐÚNG", "SAI"))</f>
        <v>ĐÚNG</v>
      </c>
    </row>
    <row r="8439" spans="1:13" x14ac:dyDescent="0.3">
      <c r="A8439" s="4" t="s">
        <v>12</v>
      </c>
      <c r="B8439" s="4" t="s">
        <v>10</v>
      </c>
      <c r="C8439" s="4">
        <v>9.44</v>
      </c>
      <c r="D8439" s="4">
        <v>8.64</v>
      </c>
      <c r="E8439" s="4">
        <v>0.21</v>
      </c>
      <c r="F8439" s="4">
        <v>11.71</v>
      </c>
      <c r="G8439" s="4">
        <v>9437</v>
      </c>
      <c r="H8439" s="4">
        <v>71.631</v>
      </c>
      <c r="I8439" s="4">
        <v>43.707000000000001</v>
      </c>
      <c r="J8439" s="4"/>
      <c r="K8439" s="4"/>
      <c r="L8439" s="4" t="str">
        <f t="shared" si="655"/>
        <v>ĐÚNG</v>
      </c>
      <c r="M8439" s="5" t="str" cm="1">
        <f t="array" ref="M8439">_xlfn.IFS(A8439="Ban_dam_1_phuong", IF(ABS(H8439 / (0.8 * (F8439 * D8439^2 / 8)) - 1) &lt; 0.01, "ĐÚNG", "SAI"), A8439="Ban_ke_4_canh_2_phuong", IF(ABS(H8439 / (0.045 * F8439 * D8439^2) - 1) &lt; 0.01, "ĐÚNG", "SAI"), A8439="San_phang_Flat_Slab", IF(ABS(H8439 / ((0.6 * (F8439 * C8439 * D8439^2 / 8)) / D8439) - 1) &lt; 0.01, "ĐÚNG", "SAI"), A8439="San_console_Cantilever", IF(ABS(H8439 / (-1 * (F8439 * D8439^2 / 2)) - 1) &lt; 0.01, "ĐÚNG", "SAI"), A8439="San_o_co_Waffle_Slab", IF(ABS(H8439 / (0.048 * F8439 * D8439^2) - 1) &lt; 0.01, "ĐÚNG", "SAI"))</f>
        <v>ĐÚNG</v>
      </c>
    </row>
    <row r="8440" spans="1:13" x14ac:dyDescent="0.3">
      <c r="A8440" s="4" t="s">
        <v>18</v>
      </c>
      <c r="B8440" s="4" t="s">
        <v>15</v>
      </c>
      <c r="C8440" s="4">
        <v>6.65</v>
      </c>
      <c r="D8440" s="4">
        <v>1.88</v>
      </c>
      <c r="E8440" s="4">
        <v>0.13</v>
      </c>
      <c r="F8440" s="4">
        <v>9.01</v>
      </c>
      <c r="G8440" s="4">
        <v>9438</v>
      </c>
      <c r="H8440" s="4">
        <v>-15.922000000000001</v>
      </c>
      <c r="I8440" s="4">
        <v>-1.5920000000000001</v>
      </c>
      <c r="J8440" s="4"/>
      <c r="K8440" s="4" t="str">
        <f>IF(AND(A8440="San_console_Cantilever", H8440 &lt; 0),  "ĐÚNG","SAI DẤU MOMEN")</f>
        <v>ĐÚNG</v>
      </c>
      <c r="L8440" s="4" t="str">
        <f t="shared" si="655"/>
        <v>ĐÚNG</v>
      </c>
      <c r="M8440" s="5" t="str" cm="1">
        <f t="array" ref="M8440">_xlfn.IFS(A8440="Ban_dam_1_phuong", IF(ABS(H8440 / (0.8 * (F8440 * D8440^2 / 8)) - 1) &lt; 0.01, "ĐÚNG", "SAI"), A8440="Ban_ke_4_canh_2_phuong", IF(ABS(H8440 / (0.045 * F8440 * D8440^2) - 1) &lt; 0.01, "ĐÚNG", "SAI"), A8440="San_phang_Flat_Slab", IF(ABS(H8440 / ((0.6 * (F8440 * C8440 * D8440^2 / 8)) / D8440) - 1) &lt; 0.01, "ĐÚNG", "SAI"), A8440="San_console_Cantilever", IF(ABS(H8440 / (-1 * (F8440 * D8440^2 / 2)) - 1) &lt; 0.01, "ĐÚNG", "SAI"), A8440="San_o_co_Waffle_Slab", IF(ABS(H8440 / (0.048 * F8440 * D8440^2) - 1) &lt; 0.01, "ĐÚNG", "SAI"))</f>
        <v>ĐÚNG</v>
      </c>
    </row>
    <row r="8441" spans="1:13" x14ac:dyDescent="0.3">
      <c r="A8441" s="4" t="s">
        <v>16</v>
      </c>
      <c r="B8441" s="4" t="s">
        <v>15</v>
      </c>
      <c r="C8441" s="4">
        <v>6.03</v>
      </c>
      <c r="D8441" s="4">
        <v>2.85</v>
      </c>
      <c r="E8441" s="4">
        <v>0.11</v>
      </c>
      <c r="F8441" s="4">
        <v>8.33</v>
      </c>
      <c r="G8441" s="4">
        <v>9439</v>
      </c>
      <c r="H8441" s="4">
        <v>6.766</v>
      </c>
      <c r="I8441" s="4">
        <v>1.353</v>
      </c>
      <c r="J8441" s="4" t="str">
        <f>IF(AND(A8441="Ban_dam_1_phuong", C8441/D8441 &gt; 2),"ĐÚNG", "SAI HÌNH HỌC" )</f>
        <v>ĐÚNG</v>
      </c>
      <c r="K8441" s="4"/>
      <c r="L8441" s="4" t="str">
        <f t="shared" si="655"/>
        <v>ĐÚNG</v>
      </c>
      <c r="M8441" s="5" t="str" cm="1">
        <f t="array" ref="M8441">_xlfn.IFS(A8441="Ban_dam_1_phuong", IF(ABS(H8441 / (0.8 * (F8441 * D8441^2 / 8)) - 1) &lt; 0.01, "ĐÚNG", "SAI"), A8441="Ban_ke_4_canh_2_phuong", IF(ABS(H8441 / (0.045 * F8441 * D8441^2) - 1) &lt; 0.01, "ĐÚNG", "SAI"), A8441="San_phang_Flat_Slab", IF(ABS(H8441 / ((0.6 * (F8441 * C8441 * D8441^2 / 8)) / D8441) - 1) &lt; 0.01, "ĐÚNG", "SAI"), A8441="San_console_Cantilever", IF(ABS(H8441 / (-1 * (F8441 * D8441^2 / 2)) - 1) &lt; 0.01, "ĐÚNG", "SAI"), A8441="San_o_co_Waffle_Slab", IF(ABS(H8441 / (0.048 * F8441 * D8441^2) - 1) &lt; 0.01, "ĐÚNG", "SAI"))</f>
        <v>ĐÚNG</v>
      </c>
    </row>
    <row r="8442" spans="1:13" x14ac:dyDescent="0.3">
      <c r="A8442" s="4" t="s">
        <v>18</v>
      </c>
      <c r="B8442" s="4" t="s">
        <v>17</v>
      </c>
      <c r="C8442" s="4">
        <v>4.16</v>
      </c>
      <c r="D8442" s="4">
        <v>1.74</v>
      </c>
      <c r="E8442" s="4">
        <v>0.14000000000000001</v>
      </c>
      <c r="F8442" s="4">
        <v>9.35</v>
      </c>
      <c r="G8442" s="4">
        <v>9440</v>
      </c>
      <c r="H8442" s="4">
        <v>-14.154</v>
      </c>
      <c r="I8442" s="4">
        <v>-1.415</v>
      </c>
      <c r="J8442" s="4"/>
      <c r="K8442" s="4" t="str">
        <f t="shared" ref="K8442:K8443" si="657">IF(AND(A8442="San_console_Cantilever", H8442 &lt; 0),  "ĐÚNG","SAI DẤU MOMEN")</f>
        <v>ĐÚNG</v>
      </c>
      <c r="L8442" s="4" t="str">
        <f t="shared" si="655"/>
        <v>ĐÚNG</v>
      </c>
      <c r="M8442" s="5" t="str" cm="1">
        <f t="array" ref="M8442">_xlfn.IFS(A8442="Ban_dam_1_phuong", IF(ABS(H8442 / (0.8 * (F8442 * D8442^2 / 8)) - 1) &lt; 0.01, "ĐÚNG", "SAI"), A8442="Ban_ke_4_canh_2_phuong", IF(ABS(H8442 / (0.045 * F8442 * D8442^2) - 1) &lt; 0.01, "ĐÚNG", "SAI"), A8442="San_phang_Flat_Slab", IF(ABS(H8442 / ((0.6 * (F8442 * C8442 * D8442^2 / 8)) / D8442) - 1) &lt; 0.01, "ĐÚNG", "SAI"), A8442="San_console_Cantilever", IF(ABS(H8442 / (-1 * (F8442 * D8442^2 / 2)) - 1) &lt; 0.01, "ĐÚNG", "SAI"), A8442="San_o_co_Waffle_Slab", IF(ABS(H8442 / (0.048 * F8442 * D8442^2) - 1) &lt; 0.01, "ĐÚNG", "SAI"))</f>
        <v>ĐÚNG</v>
      </c>
    </row>
    <row r="8443" spans="1:13" x14ac:dyDescent="0.3">
      <c r="A8443" s="4" t="s">
        <v>18</v>
      </c>
      <c r="B8443" s="4" t="s">
        <v>10</v>
      </c>
      <c r="C8443" s="4">
        <v>3.14</v>
      </c>
      <c r="D8443" s="4">
        <v>2.46</v>
      </c>
      <c r="E8443" s="4">
        <v>0.13</v>
      </c>
      <c r="F8443" s="4">
        <v>9.01</v>
      </c>
      <c r="G8443" s="4">
        <v>9441</v>
      </c>
      <c r="H8443" s="4">
        <v>-27.262</v>
      </c>
      <c r="I8443" s="4">
        <v>-2.726</v>
      </c>
      <c r="J8443" s="4"/>
      <c r="K8443" s="4" t="str">
        <f t="shared" si="657"/>
        <v>ĐÚNG</v>
      </c>
      <c r="L8443" s="4" t="str">
        <f t="shared" si="655"/>
        <v>ĐÚNG</v>
      </c>
      <c r="M8443" s="5" t="str" cm="1">
        <f t="array" ref="M8443">_xlfn.IFS(A8443="Ban_dam_1_phuong", IF(ABS(H8443 / (0.8 * (F8443 * D8443^2 / 8)) - 1) &lt; 0.01, "ĐÚNG", "SAI"), A8443="Ban_ke_4_canh_2_phuong", IF(ABS(H8443 / (0.045 * F8443 * D8443^2) - 1) &lt; 0.01, "ĐÚNG", "SAI"), A8443="San_phang_Flat_Slab", IF(ABS(H8443 / ((0.6 * (F8443 * C8443 * D8443^2 / 8)) / D8443) - 1) &lt; 0.01, "ĐÚNG", "SAI"), A8443="San_console_Cantilever", IF(ABS(H8443 / (-1 * (F8443 * D8443^2 / 2)) - 1) &lt; 0.01, "ĐÚNG", "SAI"), A8443="San_o_co_Waffle_Slab", IF(ABS(H8443 / (0.048 * F8443 * D8443^2) - 1) &lt; 0.01, "ĐÚNG", "SAI"))</f>
        <v>ĐÚNG</v>
      </c>
    </row>
    <row r="8444" spans="1:13" x14ac:dyDescent="0.3">
      <c r="A8444" s="4" t="s">
        <v>14</v>
      </c>
      <c r="B8444" s="4" t="s">
        <v>11</v>
      </c>
      <c r="C8444" s="4">
        <v>10.54</v>
      </c>
      <c r="D8444" s="4">
        <v>9.49</v>
      </c>
      <c r="E8444" s="4">
        <v>0.44</v>
      </c>
      <c r="F8444" s="4">
        <v>11.37</v>
      </c>
      <c r="G8444" s="4">
        <v>9442</v>
      </c>
      <c r="H8444" s="4">
        <v>49.151000000000003</v>
      </c>
      <c r="I8444" s="4">
        <v>60.628999999999998</v>
      </c>
      <c r="J8444" s="4"/>
      <c r="K8444" s="4"/>
      <c r="L8444" s="4" t="str">
        <f t="shared" si="655"/>
        <v>ĐÚNG</v>
      </c>
      <c r="M8444" s="5" t="str" cm="1">
        <f t="array" ref="M8444">_xlfn.IFS(A8444="Ban_dam_1_phuong", IF(ABS(H8444 / (0.8 * (F8444 * D8444^2 / 8)) - 1) &lt; 0.01, "ĐÚNG", "SAI"), A8444="Ban_ke_4_canh_2_phuong", IF(ABS(H8444 / (0.045 * F8444 * D8444^2) - 1) &lt; 0.01, "ĐÚNG", "SAI"), A8444="San_phang_Flat_Slab", IF(ABS(H8444 / ((0.6 * (F8444 * C8444 * D8444^2 / 8)) / D8444) - 1) &lt; 0.01, "ĐÚNG", "SAI"), A8444="San_console_Cantilever", IF(ABS(H8444 / (-1 * (F8444 * D8444^2 / 2)) - 1) &lt; 0.01, "ĐÚNG", "SAI"), A8444="San_o_co_Waffle_Slab", IF(ABS(H8444 / (0.048 * F8444 * D8444^2) - 1) &lt; 0.01, "ĐÚNG", "SAI"))</f>
        <v>ĐÚNG</v>
      </c>
    </row>
    <row r="8445" spans="1:13" x14ac:dyDescent="0.3">
      <c r="A8445" s="4" t="s">
        <v>9</v>
      </c>
      <c r="B8445" s="4" t="s">
        <v>17</v>
      </c>
      <c r="C8445" s="4">
        <v>4.3</v>
      </c>
      <c r="D8445" s="4">
        <v>4.1100000000000003</v>
      </c>
      <c r="E8445" s="4">
        <v>0.12</v>
      </c>
      <c r="F8445" s="4">
        <v>8.67</v>
      </c>
      <c r="G8445" s="4">
        <v>9443</v>
      </c>
      <c r="H8445" s="4">
        <v>6.59</v>
      </c>
      <c r="I8445" s="4">
        <v>5.6109999999999998</v>
      </c>
      <c r="J8445" s="4"/>
      <c r="K8445" s="4"/>
      <c r="L8445" s="4" t="str">
        <f t="shared" si="655"/>
        <v>ĐÚNG</v>
      </c>
      <c r="M8445" s="5" t="str" cm="1">
        <f t="array" ref="M8445">_xlfn.IFS(A8445="Ban_dam_1_phuong", IF(ABS(H8445 / (0.8 * (F8445 * D8445^2 / 8)) - 1) &lt; 0.01, "ĐÚNG", "SAI"), A8445="Ban_ke_4_canh_2_phuong", IF(ABS(H8445 / (0.045 * F8445 * D8445^2) - 1) &lt; 0.01, "ĐÚNG", "SAI"), A8445="San_phang_Flat_Slab", IF(ABS(H8445 / ((0.6 * (F8445 * C8445 * D8445^2 / 8)) / D8445) - 1) &lt; 0.01, "ĐÚNG", "SAI"), A8445="San_console_Cantilever", IF(ABS(H8445 / (-1 * (F8445 * D8445^2 / 2)) - 1) &lt; 0.01, "ĐÚNG", "SAI"), A8445="San_o_co_Waffle_Slab", IF(ABS(H8445 / (0.048 * F8445 * D8445^2) - 1) &lt; 0.01, "ĐÚNG", "SAI"))</f>
        <v>ĐÚNG</v>
      </c>
    </row>
    <row r="8446" spans="1:13" x14ac:dyDescent="0.3">
      <c r="A8446" s="4" t="s">
        <v>14</v>
      </c>
      <c r="B8446" s="4" t="s">
        <v>17</v>
      </c>
      <c r="C8446" s="4">
        <v>10.87</v>
      </c>
      <c r="D8446" s="4">
        <v>10.82</v>
      </c>
      <c r="E8446" s="4">
        <v>0.36</v>
      </c>
      <c r="F8446" s="4">
        <v>10.02</v>
      </c>
      <c r="G8446" s="4">
        <v>9444</v>
      </c>
      <c r="H8446" s="4">
        <v>56.307000000000002</v>
      </c>
      <c r="I8446" s="4">
        <v>56.829000000000001</v>
      </c>
      <c r="J8446" s="4"/>
      <c r="K8446" s="4"/>
      <c r="L8446" s="4" t="str">
        <f t="shared" si="655"/>
        <v>ĐÚNG</v>
      </c>
      <c r="M8446" s="5" t="str" cm="1">
        <f t="array" ref="M8446">_xlfn.IFS(A8446="Ban_dam_1_phuong", IF(ABS(H8446 / (0.8 * (F8446 * D8446^2 / 8)) - 1) &lt; 0.01, "ĐÚNG", "SAI"), A8446="Ban_ke_4_canh_2_phuong", IF(ABS(H8446 / (0.045 * F8446 * D8446^2) - 1) &lt; 0.01, "ĐÚNG", "SAI"), A8446="San_phang_Flat_Slab", IF(ABS(H8446 / ((0.6 * (F8446 * C8446 * D8446^2 / 8)) / D8446) - 1) &lt; 0.01, "ĐÚNG", "SAI"), A8446="San_console_Cantilever", IF(ABS(H8446 / (-1 * (F8446 * D8446^2 / 2)) - 1) &lt; 0.01, "ĐÚNG", "SAI"), A8446="San_o_co_Waffle_Slab", IF(ABS(H8446 / (0.048 * F8446 * D8446^2) - 1) &lt; 0.01, "ĐÚNG", "SAI"))</f>
        <v>ĐÚNG</v>
      </c>
    </row>
    <row r="8447" spans="1:13" x14ac:dyDescent="0.3">
      <c r="A8447" s="4" t="s">
        <v>16</v>
      </c>
      <c r="B8447" s="4" t="s">
        <v>10</v>
      </c>
      <c r="C8447" s="4">
        <v>7.36</v>
      </c>
      <c r="D8447" s="4">
        <v>2.36</v>
      </c>
      <c r="E8447" s="4">
        <v>0.15</v>
      </c>
      <c r="F8447" s="4">
        <v>9.68</v>
      </c>
      <c r="G8447" s="4">
        <v>9445</v>
      </c>
      <c r="H8447" s="4">
        <v>5.391</v>
      </c>
      <c r="I8447" s="4">
        <v>1.0780000000000001</v>
      </c>
      <c r="J8447" s="4" t="str">
        <f>IF(AND(A8447="Ban_dam_1_phuong", C8447/D8447 &gt; 2),"ĐÚNG", "SAI HÌNH HỌC" )</f>
        <v>ĐÚNG</v>
      </c>
      <c r="K8447" s="4"/>
      <c r="L8447" s="4" t="str">
        <f t="shared" si="655"/>
        <v>ĐÚNG</v>
      </c>
      <c r="M8447" s="5" t="str" cm="1">
        <f t="array" ref="M8447">_xlfn.IFS(A8447="Ban_dam_1_phuong", IF(ABS(H8447 / (0.8 * (F8447 * D8447^2 / 8)) - 1) &lt; 0.01, "ĐÚNG", "SAI"), A8447="Ban_ke_4_canh_2_phuong", IF(ABS(H8447 / (0.045 * F8447 * D8447^2) - 1) &lt; 0.01, "ĐÚNG", "SAI"), A8447="San_phang_Flat_Slab", IF(ABS(H8447 / ((0.6 * (F8447 * C8447 * D8447^2 / 8)) / D8447) - 1) &lt; 0.01, "ĐÚNG", "SAI"), A8447="San_console_Cantilever", IF(ABS(H8447 / (-1 * (F8447 * D8447^2 / 2)) - 1) &lt; 0.01, "ĐÚNG", "SAI"), A8447="San_o_co_Waffle_Slab", IF(ABS(H8447 / (0.048 * F8447 * D8447^2) - 1) &lt; 0.01, "ĐÚNG", "SAI"))</f>
        <v>ĐÚNG</v>
      </c>
    </row>
    <row r="8448" spans="1:13" x14ac:dyDescent="0.3">
      <c r="A8448" s="4" t="s">
        <v>14</v>
      </c>
      <c r="B8448" s="4" t="s">
        <v>15</v>
      </c>
      <c r="C8448" s="4">
        <v>13.39</v>
      </c>
      <c r="D8448" s="4">
        <v>10.39</v>
      </c>
      <c r="E8448" s="4">
        <v>0.39</v>
      </c>
      <c r="F8448" s="4">
        <v>10.7</v>
      </c>
      <c r="G8448" s="4">
        <v>9446</v>
      </c>
      <c r="H8448" s="4">
        <v>55.444000000000003</v>
      </c>
      <c r="I8448" s="4">
        <v>92.084000000000003</v>
      </c>
      <c r="J8448" s="4"/>
      <c r="K8448" s="4"/>
      <c r="L8448" s="4" t="str">
        <f t="shared" si="655"/>
        <v>ĐÚNG</v>
      </c>
      <c r="M8448" s="5" t="str" cm="1">
        <f t="array" ref="M8448">_xlfn.IFS(A8448="Ban_dam_1_phuong", IF(ABS(H8448 / (0.8 * (F8448 * D8448^2 / 8)) - 1) &lt; 0.01, "ĐÚNG", "SAI"), A8448="Ban_ke_4_canh_2_phuong", IF(ABS(H8448 / (0.045 * F8448 * D8448^2) - 1) &lt; 0.01, "ĐÚNG", "SAI"), A8448="San_phang_Flat_Slab", IF(ABS(H8448 / ((0.6 * (F8448 * C8448 * D8448^2 / 8)) / D8448) - 1) &lt; 0.01, "ĐÚNG", "SAI"), A8448="San_console_Cantilever", IF(ABS(H8448 / (-1 * (F8448 * D8448^2 / 2)) - 1) &lt; 0.01, "ĐÚNG", "SAI"), A8448="San_o_co_Waffle_Slab", IF(ABS(H8448 / (0.048 * F8448 * D8448^2) - 1) &lt; 0.01, "ĐÚNG", "SAI"))</f>
        <v>ĐÚNG</v>
      </c>
    </row>
    <row r="8449" spans="1:13" x14ac:dyDescent="0.3">
      <c r="A8449" s="4" t="s">
        <v>12</v>
      </c>
      <c r="B8449" s="4" t="s">
        <v>11</v>
      </c>
      <c r="C8449" s="4">
        <v>12.33</v>
      </c>
      <c r="D8449" s="4">
        <v>9.52</v>
      </c>
      <c r="E8449" s="4">
        <v>0.27</v>
      </c>
      <c r="F8449" s="4">
        <v>13.73</v>
      </c>
      <c r="G8449" s="4">
        <v>9447</v>
      </c>
      <c r="H8449" s="4">
        <v>120.874</v>
      </c>
      <c r="I8449" s="4">
        <v>62.218000000000004</v>
      </c>
      <c r="J8449" s="4"/>
      <c r="K8449" s="4"/>
      <c r="L8449" s="4" t="str">
        <f t="shared" si="655"/>
        <v>ĐÚNG</v>
      </c>
      <c r="M8449" s="5" t="str" cm="1">
        <f t="array" ref="M8449">_xlfn.IFS(A8449="Ban_dam_1_phuong", IF(ABS(H8449 / (0.8 * (F8449 * D8449^2 / 8)) - 1) &lt; 0.01, "ĐÚNG", "SAI"), A8449="Ban_ke_4_canh_2_phuong", IF(ABS(H8449 / (0.045 * F8449 * D8449^2) - 1) &lt; 0.01, "ĐÚNG", "SAI"), A8449="San_phang_Flat_Slab", IF(ABS(H8449 / ((0.6 * (F8449 * C8449 * D8449^2 / 8)) / D8449) - 1) &lt; 0.01, "ĐÚNG", "SAI"), A8449="San_console_Cantilever", IF(ABS(H8449 / (-1 * (F8449 * D8449^2 / 2)) - 1) &lt; 0.01, "ĐÚNG", "SAI"), A8449="San_o_co_Waffle_Slab", IF(ABS(H8449 / (0.048 * F8449 * D8449^2) - 1) &lt; 0.01, "ĐÚNG", "SAI"))</f>
        <v>ĐÚNG</v>
      </c>
    </row>
    <row r="8450" spans="1:13" x14ac:dyDescent="0.3">
      <c r="A8450" s="4" t="s">
        <v>18</v>
      </c>
      <c r="B8450" s="4" t="s">
        <v>13</v>
      </c>
      <c r="C8450" s="4">
        <v>3.75</v>
      </c>
      <c r="D8450" s="4">
        <v>1.28</v>
      </c>
      <c r="E8450" s="4">
        <v>0.14000000000000001</v>
      </c>
      <c r="F8450" s="4">
        <v>9.35</v>
      </c>
      <c r="G8450" s="4">
        <v>9448</v>
      </c>
      <c r="H8450" s="4">
        <v>-7.66</v>
      </c>
      <c r="I8450" s="4">
        <v>-0.76600000000000001</v>
      </c>
      <c r="J8450" s="4"/>
      <c r="K8450" s="4" t="str">
        <f>IF(AND(A8450="San_console_Cantilever", H8450 &lt; 0),  "ĐÚNG","SAI DẤU MOMEN")</f>
        <v>ĐÚNG</v>
      </c>
      <c r="L8450" s="4" t="str">
        <f t="shared" si="655"/>
        <v>ĐÚNG</v>
      </c>
      <c r="M8450" s="5" t="str" cm="1">
        <f t="array" ref="M8450">_xlfn.IFS(A8450="Ban_dam_1_phuong", IF(ABS(H8450 / (0.8 * (F8450 * D8450^2 / 8)) - 1) &lt; 0.01, "ĐÚNG", "SAI"), A8450="Ban_ke_4_canh_2_phuong", IF(ABS(H8450 / (0.045 * F8450 * D8450^2) - 1) &lt; 0.01, "ĐÚNG", "SAI"), A8450="San_phang_Flat_Slab", IF(ABS(H8450 / ((0.6 * (F8450 * C8450 * D8450^2 / 8)) / D8450) - 1) &lt; 0.01, "ĐÚNG", "SAI"), A8450="San_console_Cantilever", IF(ABS(H8450 / (-1 * (F8450 * D8450^2 / 2)) - 1) &lt; 0.01, "ĐÚNG", "SAI"), A8450="San_o_co_Waffle_Slab", IF(ABS(H8450 / (0.048 * F8450 * D8450^2) - 1) &lt; 0.01, "ĐÚNG", "SAI"))</f>
        <v>ĐÚNG</v>
      </c>
    </row>
    <row r="8451" spans="1:13" x14ac:dyDescent="0.3">
      <c r="A8451" s="4" t="s">
        <v>14</v>
      </c>
      <c r="B8451" s="4" t="s">
        <v>10</v>
      </c>
      <c r="C8451" s="4">
        <v>9.1300000000000008</v>
      </c>
      <c r="D8451" s="4">
        <v>8.23</v>
      </c>
      <c r="E8451" s="4">
        <v>0.5</v>
      </c>
      <c r="F8451" s="4">
        <v>12.38</v>
      </c>
      <c r="G8451" s="4">
        <v>9449</v>
      </c>
      <c r="H8451" s="4">
        <v>40.25</v>
      </c>
      <c r="I8451" s="4">
        <v>49.533999999999999</v>
      </c>
      <c r="J8451" s="4"/>
      <c r="K8451" s="4"/>
      <c r="L8451" s="4" t="str">
        <f t="shared" si="655"/>
        <v>ĐÚNG</v>
      </c>
      <c r="M8451" s="5" t="str" cm="1">
        <f t="array" ref="M8451">_xlfn.IFS(A8451="Ban_dam_1_phuong", IF(ABS(H8451 / (0.8 * (F8451 * D8451^2 / 8)) - 1) &lt; 0.01, "ĐÚNG", "SAI"), A8451="Ban_ke_4_canh_2_phuong", IF(ABS(H8451 / (0.045 * F8451 * D8451^2) - 1) &lt; 0.01, "ĐÚNG", "SAI"), A8451="San_phang_Flat_Slab", IF(ABS(H8451 / ((0.6 * (F8451 * C8451 * D8451^2 / 8)) / D8451) - 1) &lt; 0.01, "ĐÚNG", "SAI"), A8451="San_console_Cantilever", IF(ABS(H8451 / (-1 * (F8451 * D8451^2 / 2)) - 1) &lt; 0.01, "ĐÚNG", "SAI"), A8451="San_o_co_Waffle_Slab", IF(ABS(H8451 / (0.048 * F8451 * D8451^2) - 1) &lt; 0.01, "ĐÚNG", "SAI"))</f>
        <v>ĐÚNG</v>
      </c>
    </row>
    <row r="8452" spans="1:13" x14ac:dyDescent="0.3">
      <c r="A8452" s="4" t="s">
        <v>16</v>
      </c>
      <c r="B8452" s="4" t="s">
        <v>17</v>
      </c>
      <c r="C8452" s="4">
        <v>8.36</v>
      </c>
      <c r="D8452" s="4">
        <v>3.1</v>
      </c>
      <c r="E8452" s="4">
        <v>0.13</v>
      </c>
      <c r="F8452" s="4">
        <v>9.01</v>
      </c>
      <c r="G8452" s="4">
        <v>9450</v>
      </c>
      <c r="H8452" s="4">
        <v>8.6590000000000007</v>
      </c>
      <c r="I8452" s="4">
        <v>1.732</v>
      </c>
      <c r="J8452" s="4" t="str">
        <f>IF(AND(A8452="Ban_dam_1_phuong", C8452/D8452 &gt; 2),"ĐÚNG", "SAI HÌNH HỌC" )</f>
        <v>ĐÚNG</v>
      </c>
      <c r="K8452" s="4"/>
      <c r="L8452" s="4" t="str">
        <f t="shared" ref="L8452:L8515" si="658">IF(ABS(F8452 - IF(A8452="San_o_co_Waffle_Slab", 1.35*(ROUND(E8452*0.45, 2)*25+1.2)+1.5*2, 1.35*(E8452*25+1.2)+1.5*2)) &lt; 0.01, "ĐÚNG", "SAI")</f>
        <v>ĐÚNG</v>
      </c>
      <c r="M8452" s="5" t="str" cm="1">
        <f t="array" ref="M8452">_xlfn.IFS(A8452="Ban_dam_1_phuong", IF(ABS(H8452 / (0.8 * (F8452 * D8452^2 / 8)) - 1) &lt; 0.01, "ĐÚNG", "SAI"), A8452="Ban_ke_4_canh_2_phuong", IF(ABS(H8452 / (0.045 * F8452 * D8452^2) - 1) &lt; 0.01, "ĐÚNG", "SAI"), A8452="San_phang_Flat_Slab", IF(ABS(H8452 / ((0.6 * (F8452 * C8452 * D8452^2 / 8)) / D8452) - 1) &lt; 0.01, "ĐÚNG", "SAI"), A8452="San_console_Cantilever", IF(ABS(H8452 / (-1 * (F8452 * D8452^2 / 2)) - 1) &lt; 0.01, "ĐÚNG", "SAI"), A8452="San_o_co_Waffle_Slab", IF(ABS(H8452 / (0.048 * F8452 * D8452^2) - 1) &lt; 0.01, "ĐÚNG", "SAI"))</f>
        <v>ĐÚNG</v>
      </c>
    </row>
    <row r="8453" spans="1:13" x14ac:dyDescent="0.3">
      <c r="A8453" s="4" t="s">
        <v>14</v>
      </c>
      <c r="B8453" s="4" t="s">
        <v>17</v>
      </c>
      <c r="C8453" s="4">
        <v>13.76</v>
      </c>
      <c r="D8453" s="4">
        <v>10.210000000000001</v>
      </c>
      <c r="E8453" s="4">
        <v>0.41</v>
      </c>
      <c r="F8453" s="4">
        <v>10.7</v>
      </c>
      <c r="G8453" s="4">
        <v>9451</v>
      </c>
      <c r="H8453" s="4">
        <v>53.54</v>
      </c>
      <c r="I8453" s="4">
        <v>97.244</v>
      </c>
      <c r="J8453" s="4"/>
      <c r="K8453" s="4"/>
      <c r="L8453" s="4" t="str">
        <f t="shared" si="658"/>
        <v>ĐÚNG</v>
      </c>
      <c r="M8453" s="5" t="str" cm="1">
        <f t="array" ref="M8453">_xlfn.IFS(A8453="Ban_dam_1_phuong", IF(ABS(H8453 / (0.8 * (F8453 * D8453^2 / 8)) - 1) &lt; 0.01, "ĐÚNG", "SAI"), A8453="Ban_ke_4_canh_2_phuong", IF(ABS(H8453 / (0.045 * F8453 * D8453^2) - 1) &lt; 0.01, "ĐÚNG", "SAI"), A8453="San_phang_Flat_Slab", IF(ABS(H8453 / ((0.6 * (F8453 * C8453 * D8453^2 / 8)) / D8453) - 1) &lt; 0.01, "ĐÚNG", "SAI"), A8453="San_console_Cantilever", IF(ABS(H8453 / (-1 * (F8453 * D8453^2 / 2)) - 1) &lt; 0.01, "ĐÚNG", "SAI"), A8453="San_o_co_Waffle_Slab", IF(ABS(H8453 / (0.048 * F8453 * D8453^2) - 1) &lt; 0.01, "ĐÚNG", "SAI"))</f>
        <v>ĐÚNG</v>
      </c>
    </row>
    <row r="8454" spans="1:13" x14ac:dyDescent="0.3">
      <c r="A8454" s="4" t="s">
        <v>16</v>
      </c>
      <c r="B8454" s="4" t="s">
        <v>11</v>
      </c>
      <c r="C8454" s="4">
        <v>8.75</v>
      </c>
      <c r="D8454" s="4">
        <v>3.39</v>
      </c>
      <c r="E8454" s="4">
        <v>0.13</v>
      </c>
      <c r="F8454" s="4">
        <v>9.01</v>
      </c>
      <c r="G8454" s="4">
        <v>9452</v>
      </c>
      <c r="H8454" s="4">
        <v>10.353999999999999</v>
      </c>
      <c r="I8454" s="4">
        <v>2.0710000000000002</v>
      </c>
      <c r="J8454" s="4" t="str">
        <f>IF(AND(A8454="Ban_dam_1_phuong", C8454/D8454 &gt; 2),"ĐÚNG", "SAI HÌNH HỌC" )</f>
        <v>ĐÚNG</v>
      </c>
      <c r="K8454" s="4"/>
      <c r="L8454" s="4" t="str">
        <f t="shared" si="658"/>
        <v>ĐÚNG</v>
      </c>
      <c r="M8454" s="5" t="str" cm="1">
        <f t="array" ref="M8454">_xlfn.IFS(A8454="Ban_dam_1_phuong", IF(ABS(H8454 / (0.8 * (F8454 * D8454^2 / 8)) - 1) &lt; 0.01, "ĐÚNG", "SAI"), A8454="Ban_ke_4_canh_2_phuong", IF(ABS(H8454 / (0.045 * F8454 * D8454^2) - 1) &lt; 0.01, "ĐÚNG", "SAI"), A8454="San_phang_Flat_Slab", IF(ABS(H8454 / ((0.6 * (F8454 * C8454 * D8454^2 / 8)) / D8454) - 1) &lt; 0.01, "ĐÚNG", "SAI"), A8454="San_console_Cantilever", IF(ABS(H8454 / (-1 * (F8454 * D8454^2 / 2)) - 1) &lt; 0.01, "ĐÚNG", "SAI"), A8454="San_o_co_Waffle_Slab", IF(ABS(H8454 / (0.048 * F8454 * D8454^2) - 1) &lt; 0.01, "ĐÚNG", "SAI"))</f>
        <v>ĐÚNG</v>
      </c>
    </row>
    <row r="8455" spans="1:13" x14ac:dyDescent="0.3">
      <c r="A8455" s="4" t="s">
        <v>18</v>
      </c>
      <c r="B8455" s="4" t="s">
        <v>13</v>
      </c>
      <c r="C8455" s="4">
        <v>6.67</v>
      </c>
      <c r="D8455" s="4">
        <v>1.56</v>
      </c>
      <c r="E8455" s="4">
        <v>0.13</v>
      </c>
      <c r="F8455" s="4">
        <v>9.01</v>
      </c>
      <c r="G8455" s="4">
        <v>9453</v>
      </c>
      <c r="H8455" s="4">
        <v>-10.962999999999999</v>
      </c>
      <c r="I8455" s="4">
        <v>-1.0960000000000001</v>
      </c>
      <c r="J8455" s="4"/>
      <c r="K8455" s="4" t="str">
        <f t="shared" ref="K8455:K8458" si="659">IF(AND(A8455="San_console_Cantilever", H8455 &lt; 0),  "ĐÚNG","SAI DẤU MOMEN")</f>
        <v>ĐÚNG</v>
      </c>
      <c r="L8455" s="4" t="str">
        <f t="shared" si="658"/>
        <v>ĐÚNG</v>
      </c>
      <c r="M8455" s="5" t="str" cm="1">
        <f t="array" ref="M8455">_xlfn.IFS(A8455="Ban_dam_1_phuong", IF(ABS(H8455 / (0.8 * (F8455 * D8455^2 / 8)) - 1) &lt; 0.01, "ĐÚNG", "SAI"), A8455="Ban_ke_4_canh_2_phuong", IF(ABS(H8455 / (0.045 * F8455 * D8455^2) - 1) &lt; 0.01, "ĐÚNG", "SAI"), A8455="San_phang_Flat_Slab", IF(ABS(H8455 / ((0.6 * (F8455 * C8455 * D8455^2 / 8)) / D8455) - 1) &lt; 0.01, "ĐÚNG", "SAI"), A8455="San_console_Cantilever", IF(ABS(H8455 / (-1 * (F8455 * D8455^2 / 2)) - 1) &lt; 0.01, "ĐÚNG", "SAI"), A8455="San_o_co_Waffle_Slab", IF(ABS(H8455 / (0.048 * F8455 * D8455^2) - 1) &lt; 0.01, "ĐÚNG", "SAI"))</f>
        <v>ĐÚNG</v>
      </c>
    </row>
    <row r="8456" spans="1:13" x14ac:dyDescent="0.3">
      <c r="A8456" s="4" t="s">
        <v>18</v>
      </c>
      <c r="B8456" s="4" t="s">
        <v>11</v>
      </c>
      <c r="C8456" s="4">
        <v>7.22</v>
      </c>
      <c r="D8456" s="4">
        <v>2.35</v>
      </c>
      <c r="E8456" s="4">
        <v>0.11</v>
      </c>
      <c r="F8456" s="4">
        <v>8.33</v>
      </c>
      <c r="G8456" s="4">
        <v>9454</v>
      </c>
      <c r="H8456" s="4">
        <v>-23.001000000000001</v>
      </c>
      <c r="I8456" s="4">
        <v>-2.2999999999999998</v>
      </c>
      <c r="J8456" s="4"/>
      <c r="K8456" s="4" t="str">
        <f t="shared" si="659"/>
        <v>ĐÚNG</v>
      </c>
      <c r="L8456" s="4" t="str">
        <f t="shared" si="658"/>
        <v>ĐÚNG</v>
      </c>
      <c r="M8456" s="5" t="str" cm="1">
        <f t="array" ref="M8456">_xlfn.IFS(A8456="Ban_dam_1_phuong", IF(ABS(H8456 / (0.8 * (F8456 * D8456^2 / 8)) - 1) &lt; 0.01, "ĐÚNG", "SAI"), A8456="Ban_ke_4_canh_2_phuong", IF(ABS(H8456 / (0.045 * F8456 * D8456^2) - 1) &lt; 0.01, "ĐÚNG", "SAI"), A8456="San_phang_Flat_Slab", IF(ABS(H8456 / ((0.6 * (F8456 * C8456 * D8456^2 / 8)) / D8456) - 1) &lt; 0.01, "ĐÚNG", "SAI"), A8456="San_console_Cantilever", IF(ABS(H8456 / (-1 * (F8456 * D8456^2 / 2)) - 1) &lt; 0.01, "ĐÚNG", "SAI"), A8456="San_o_co_Waffle_Slab", IF(ABS(H8456 / (0.048 * F8456 * D8456^2) - 1) &lt; 0.01, "ĐÚNG", "SAI"))</f>
        <v>ĐÚNG</v>
      </c>
    </row>
    <row r="8457" spans="1:13" x14ac:dyDescent="0.3">
      <c r="A8457" s="4" t="s">
        <v>18</v>
      </c>
      <c r="B8457" s="4" t="s">
        <v>11</v>
      </c>
      <c r="C8457" s="4">
        <v>3.7</v>
      </c>
      <c r="D8457" s="4">
        <v>1.29</v>
      </c>
      <c r="E8457" s="4">
        <v>0.14000000000000001</v>
      </c>
      <c r="F8457" s="4">
        <v>9.35</v>
      </c>
      <c r="G8457" s="4">
        <v>9455</v>
      </c>
      <c r="H8457" s="4">
        <v>-7.78</v>
      </c>
      <c r="I8457" s="4">
        <v>-0.77800000000000002</v>
      </c>
      <c r="J8457" s="4"/>
      <c r="K8457" s="4" t="str">
        <f t="shared" si="659"/>
        <v>ĐÚNG</v>
      </c>
      <c r="L8457" s="4" t="str">
        <f t="shared" si="658"/>
        <v>ĐÚNG</v>
      </c>
      <c r="M8457" s="5" t="str" cm="1">
        <f t="array" ref="M8457">_xlfn.IFS(A8457="Ban_dam_1_phuong", IF(ABS(H8457 / (0.8 * (F8457 * D8457^2 / 8)) - 1) &lt; 0.01, "ĐÚNG", "SAI"), A8457="Ban_ke_4_canh_2_phuong", IF(ABS(H8457 / (0.045 * F8457 * D8457^2) - 1) &lt; 0.01, "ĐÚNG", "SAI"), A8457="San_phang_Flat_Slab", IF(ABS(H8457 / ((0.6 * (F8457 * C8457 * D8457^2 / 8)) / D8457) - 1) &lt; 0.01, "ĐÚNG", "SAI"), A8457="San_console_Cantilever", IF(ABS(H8457 / (-1 * (F8457 * D8457^2 / 2)) - 1) &lt; 0.01, "ĐÚNG", "SAI"), A8457="San_o_co_Waffle_Slab", IF(ABS(H8457 / (0.048 * F8457 * D8457^2) - 1) &lt; 0.01, "ĐÚNG", "SAI"))</f>
        <v>ĐÚNG</v>
      </c>
    </row>
    <row r="8458" spans="1:13" x14ac:dyDescent="0.3">
      <c r="A8458" s="4" t="s">
        <v>18</v>
      </c>
      <c r="B8458" s="4" t="s">
        <v>10</v>
      </c>
      <c r="C8458" s="4">
        <v>6.2</v>
      </c>
      <c r="D8458" s="4">
        <v>1.73</v>
      </c>
      <c r="E8458" s="4">
        <v>0.13</v>
      </c>
      <c r="F8458" s="4">
        <v>9.01</v>
      </c>
      <c r="G8458" s="4">
        <v>9456</v>
      </c>
      <c r="H8458" s="4">
        <v>-13.483000000000001</v>
      </c>
      <c r="I8458" s="4">
        <v>-1.3480000000000001</v>
      </c>
      <c r="J8458" s="4"/>
      <c r="K8458" s="4" t="str">
        <f t="shared" si="659"/>
        <v>ĐÚNG</v>
      </c>
      <c r="L8458" s="4" t="str">
        <f t="shared" si="658"/>
        <v>ĐÚNG</v>
      </c>
      <c r="M8458" s="5" t="str" cm="1">
        <f t="array" ref="M8458">_xlfn.IFS(A8458="Ban_dam_1_phuong", IF(ABS(H8458 / (0.8 * (F8458 * D8458^2 / 8)) - 1) &lt; 0.01, "ĐÚNG", "SAI"), A8458="Ban_ke_4_canh_2_phuong", IF(ABS(H8458 / (0.045 * F8458 * D8458^2) - 1) &lt; 0.01, "ĐÚNG", "SAI"), A8458="San_phang_Flat_Slab", IF(ABS(H8458 / ((0.6 * (F8458 * C8458 * D8458^2 / 8)) / D8458) - 1) &lt; 0.01, "ĐÚNG", "SAI"), A8458="San_console_Cantilever", IF(ABS(H8458 / (-1 * (F8458 * D8458^2 / 2)) - 1) &lt; 0.01, "ĐÚNG", "SAI"), A8458="San_o_co_Waffle_Slab", IF(ABS(H8458 / (0.048 * F8458 * D8458^2) - 1) &lt; 0.01, "ĐÚNG", "SAI"))</f>
        <v>ĐÚNG</v>
      </c>
    </row>
    <row r="8459" spans="1:13" x14ac:dyDescent="0.3">
      <c r="A8459" s="4" t="s">
        <v>9</v>
      </c>
      <c r="B8459" s="4" t="s">
        <v>11</v>
      </c>
      <c r="C8459" s="4">
        <v>6.97</v>
      </c>
      <c r="D8459" s="4">
        <v>3.75</v>
      </c>
      <c r="E8459" s="4">
        <v>0.16</v>
      </c>
      <c r="F8459" s="4">
        <v>10.02</v>
      </c>
      <c r="G8459" s="4">
        <v>9457</v>
      </c>
      <c r="H8459" s="4">
        <v>6.3410000000000002</v>
      </c>
      <c r="I8459" s="4">
        <v>17.036999999999999</v>
      </c>
      <c r="J8459" s="4"/>
      <c r="K8459" s="4"/>
      <c r="L8459" s="4" t="str">
        <f t="shared" si="658"/>
        <v>ĐÚNG</v>
      </c>
      <c r="M8459" s="5" t="str" cm="1">
        <f t="array" ref="M8459">_xlfn.IFS(A8459="Ban_dam_1_phuong", IF(ABS(H8459 / (0.8 * (F8459 * D8459^2 / 8)) - 1) &lt; 0.01, "ĐÚNG", "SAI"), A8459="Ban_ke_4_canh_2_phuong", IF(ABS(H8459 / (0.045 * F8459 * D8459^2) - 1) &lt; 0.01, "ĐÚNG", "SAI"), A8459="San_phang_Flat_Slab", IF(ABS(H8459 / ((0.6 * (F8459 * C8459 * D8459^2 / 8)) / D8459) - 1) &lt; 0.01, "ĐÚNG", "SAI"), A8459="San_console_Cantilever", IF(ABS(H8459 / (-1 * (F8459 * D8459^2 / 2)) - 1) &lt; 0.01, "ĐÚNG", "SAI"), A8459="San_o_co_Waffle_Slab", IF(ABS(H8459 / (0.048 * F8459 * D8459^2) - 1) &lt; 0.01, "ĐÚNG", "SAI"))</f>
        <v>ĐÚNG</v>
      </c>
    </row>
    <row r="8460" spans="1:13" x14ac:dyDescent="0.3">
      <c r="A8460" s="4" t="s">
        <v>16</v>
      </c>
      <c r="B8460" s="4" t="s">
        <v>15</v>
      </c>
      <c r="C8460" s="4">
        <v>11.91</v>
      </c>
      <c r="D8460" s="4">
        <v>3.55</v>
      </c>
      <c r="E8460" s="4">
        <v>0.15</v>
      </c>
      <c r="F8460" s="4">
        <v>9.68</v>
      </c>
      <c r="G8460" s="4">
        <v>9458</v>
      </c>
      <c r="H8460" s="4">
        <v>12.199</v>
      </c>
      <c r="I8460" s="4">
        <v>2.44</v>
      </c>
      <c r="J8460" s="4" t="str">
        <f t="shared" ref="J8460:J8461" si="660">IF(AND(A8460="Ban_dam_1_phuong", C8460/D8460 &gt; 2),"ĐÚNG", "SAI HÌNH HỌC" )</f>
        <v>ĐÚNG</v>
      </c>
      <c r="K8460" s="4"/>
      <c r="L8460" s="4" t="str">
        <f t="shared" si="658"/>
        <v>ĐÚNG</v>
      </c>
      <c r="M8460" s="5" t="str" cm="1">
        <f t="array" ref="M8460">_xlfn.IFS(A8460="Ban_dam_1_phuong", IF(ABS(H8460 / (0.8 * (F8460 * D8460^2 / 8)) - 1) &lt; 0.01, "ĐÚNG", "SAI"), A8460="Ban_ke_4_canh_2_phuong", IF(ABS(H8460 / (0.045 * F8460 * D8460^2) - 1) &lt; 0.01, "ĐÚNG", "SAI"), A8460="San_phang_Flat_Slab", IF(ABS(H8460 / ((0.6 * (F8460 * C8460 * D8460^2 / 8)) / D8460) - 1) &lt; 0.01, "ĐÚNG", "SAI"), A8460="San_console_Cantilever", IF(ABS(H8460 / (-1 * (F8460 * D8460^2 / 2)) - 1) &lt; 0.01, "ĐÚNG", "SAI"), A8460="San_o_co_Waffle_Slab", IF(ABS(H8460 / (0.048 * F8460 * D8460^2) - 1) &lt; 0.01, "ĐÚNG", "SAI"))</f>
        <v>ĐÚNG</v>
      </c>
    </row>
    <row r="8461" spans="1:13" x14ac:dyDescent="0.3">
      <c r="A8461" s="4" t="s">
        <v>16</v>
      </c>
      <c r="B8461" s="4" t="s">
        <v>10</v>
      </c>
      <c r="C8461" s="4">
        <v>5.1100000000000003</v>
      </c>
      <c r="D8461" s="4">
        <v>2.19</v>
      </c>
      <c r="E8461" s="4">
        <v>0.11</v>
      </c>
      <c r="F8461" s="4">
        <v>8.33</v>
      </c>
      <c r="G8461" s="4">
        <v>9459</v>
      </c>
      <c r="H8461" s="4">
        <v>3.9950000000000001</v>
      </c>
      <c r="I8461" s="4">
        <v>0.79900000000000004</v>
      </c>
      <c r="J8461" s="4" t="str">
        <f t="shared" si="660"/>
        <v>ĐÚNG</v>
      </c>
      <c r="K8461" s="4"/>
      <c r="L8461" s="4" t="str">
        <f t="shared" si="658"/>
        <v>ĐÚNG</v>
      </c>
      <c r="M8461" s="5" t="str" cm="1">
        <f t="array" ref="M8461">_xlfn.IFS(A8461="Ban_dam_1_phuong", IF(ABS(H8461 / (0.8 * (F8461 * D8461^2 / 8)) - 1) &lt; 0.01, "ĐÚNG", "SAI"), A8461="Ban_ke_4_canh_2_phuong", IF(ABS(H8461 / (0.045 * F8461 * D8461^2) - 1) &lt; 0.01, "ĐÚNG", "SAI"), A8461="San_phang_Flat_Slab", IF(ABS(H8461 / ((0.6 * (F8461 * C8461 * D8461^2 / 8)) / D8461) - 1) &lt; 0.01, "ĐÚNG", "SAI"), A8461="San_console_Cantilever", IF(ABS(H8461 / (-1 * (F8461 * D8461^2 / 2)) - 1) &lt; 0.01, "ĐÚNG", "SAI"), A8461="San_o_co_Waffle_Slab", IF(ABS(H8461 / (0.048 * F8461 * D8461^2) - 1) &lt; 0.01, "ĐÚNG", "SAI"))</f>
        <v>ĐÚNG</v>
      </c>
    </row>
    <row r="8462" spans="1:13" x14ac:dyDescent="0.3">
      <c r="A8462" s="4" t="s">
        <v>12</v>
      </c>
      <c r="B8462" s="4" t="s">
        <v>11</v>
      </c>
      <c r="C8462" s="4">
        <v>6.36</v>
      </c>
      <c r="D8462" s="4">
        <v>6.09</v>
      </c>
      <c r="E8462" s="4">
        <v>0.2</v>
      </c>
      <c r="F8462" s="4">
        <v>11.37</v>
      </c>
      <c r="G8462" s="4">
        <v>9460</v>
      </c>
      <c r="H8462" s="4">
        <v>33.029000000000003</v>
      </c>
      <c r="I8462" s="4">
        <v>21.085000000000001</v>
      </c>
      <c r="J8462" s="4"/>
      <c r="K8462" s="4"/>
      <c r="L8462" s="4" t="str">
        <f t="shared" si="658"/>
        <v>ĐÚNG</v>
      </c>
      <c r="M8462" s="5" t="str" cm="1">
        <f t="array" ref="M8462">_xlfn.IFS(A8462="Ban_dam_1_phuong", IF(ABS(H8462 / (0.8 * (F8462 * D8462^2 / 8)) - 1) &lt; 0.01, "ĐÚNG", "SAI"), A8462="Ban_ke_4_canh_2_phuong", IF(ABS(H8462 / (0.045 * F8462 * D8462^2) - 1) &lt; 0.01, "ĐÚNG", "SAI"), A8462="San_phang_Flat_Slab", IF(ABS(H8462 / ((0.6 * (F8462 * C8462 * D8462^2 / 8)) / D8462) - 1) &lt; 0.01, "ĐÚNG", "SAI"), A8462="San_console_Cantilever", IF(ABS(H8462 / (-1 * (F8462 * D8462^2 / 2)) - 1) &lt; 0.01, "ĐÚNG", "SAI"), A8462="San_o_co_Waffle_Slab", IF(ABS(H8462 / (0.048 * F8462 * D8462^2) - 1) &lt; 0.01, "ĐÚNG", "SAI"))</f>
        <v>ĐÚNG</v>
      </c>
    </row>
    <row r="8463" spans="1:13" x14ac:dyDescent="0.3">
      <c r="A8463" s="4" t="s">
        <v>12</v>
      </c>
      <c r="B8463" s="4" t="s">
        <v>15</v>
      </c>
      <c r="C8463" s="4">
        <v>7.74</v>
      </c>
      <c r="D8463" s="4">
        <v>6.72</v>
      </c>
      <c r="E8463" s="4">
        <v>0.25</v>
      </c>
      <c r="F8463" s="4">
        <v>13.06</v>
      </c>
      <c r="G8463" s="4">
        <v>9461</v>
      </c>
      <c r="H8463" s="4">
        <v>50.947000000000003</v>
      </c>
      <c r="I8463" s="4">
        <v>29.488</v>
      </c>
      <c r="J8463" s="4"/>
      <c r="K8463" s="4"/>
      <c r="L8463" s="4" t="str">
        <f t="shared" si="658"/>
        <v>ĐÚNG</v>
      </c>
      <c r="M8463" s="5" t="str" cm="1">
        <f t="array" ref="M8463">_xlfn.IFS(A8463="Ban_dam_1_phuong", IF(ABS(H8463 / (0.8 * (F8463 * D8463^2 / 8)) - 1) &lt; 0.01, "ĐÚNG", "SAI"), A8463="Ban_ke_4_canh_2_phuong", IF(ABS(H8463 / (0.045 * F8463 * D8463^2) - 1) &lt; 0.01, "ĐÚNG", "SAI"), A8463="San_phang_Flat_Slab", IF(ABS(H8463 / ((0.6 * (F8463 * C8463 * D8463^2 / 8)) / D8463) - 1) &lt; 0.01, "ĐÚNG", "SAI"), A8463="San_console_Cantilever", IF(ABS(H8463 / (-1 * (F8463 * D8463^2 / 2)) - 1) &lt; 0.01, "ĐÚNG", "SAI"), A8463="San_o_co_Waffle_Slab", IF(ABS(H8463 / (0.048 * F8463 * D8463^2) - 1) &lt; 0.01, "ĐÚNG", "SAI"))</f>
        <v>ĐÚNG</v>
      </c>
    </row>
    <row r="8464" spans="1:13" x14ac:dyDescent="0.3">
      <c r="A8464" s="4" t="s">
        <v>18</v>
      </c>
      <c r="B8464" s="4" t="s">
        <v>13</v>
      </c>
      <c r="C8464" s="4">
        <v>7.91</v>
      </c>
      <c r="D8464" s="4">
        <v>2.41</v>
      </c>
      <c r="E8464" s="4">
        <v>0.13</v>
      </c>
      <c r="F8464" s="4">
        <v>9.01</v>
      </c>
      <c r="G8464" s="4">
        <v>9462</v>
      </c>
      <c r="H8464" s="4">
        <v>-26.164999999999999</v>
      </c>
      <c r="I8464" s="4">
        <v>-2.617</v>
      </c>
      <c r="J8464" s="4"/>
      <c r="K8464" s="4" t="str">
        <f t="shared" ref="K8464:K8465" si="661">IF(AND(A8464="San_console_Cantilever", H8464 &lt; 0),  "ĐÚNG","SAI DẤU MOMEN")</f>
        <v>ĐÚNG</v>
      </c>
      <c r="L8464" s="4" t="str">
        <f t="shared" si="658"/>
        <v>ĐÚNG</v>
      </c>
      <c r="M8464" s="5" t="str" cm="1">
        <f t="array" ref="M8464">_xlfn.IFS(A8464="Ban_dam_1_phuong", IF(ABS(H8464 / (0.8 * (F8464 * D8464^2 / 8)) - 1) &lt; 0.01, "ĐÚNG", "SAI"), A8464="Ban_ke_4_canh_2_phuong", IF(ABS(H8464 / (0.045 * F8464 * D8464^2) - 1) &lt; 0.01, "ĐÚNG", "SAI"), A8464="San_phang_Flat_Slab", IF(ABS(H8464 / ((0.6 * (F8464 * C8464 * D8464^2 / 8)) / D8464) - 1) &lt; 0.01, "ĐÚNG", "SAI"), A8464="San_console_Cantilever", IF(ABS(H8464 / (-1 * (F8464 * D8464^2 / 2)) - 1) &lt; 0.01, "ĐÚNG", "SAI"), A8464="San_o_co_Waffle_Slab", IF(ABS(H8464 / (0.048 * F8464 * D8464^2) - 1) &lt; 0.01, "ĐÚNG", "SAI"))</f>
        <v>ĐÚNG</v>
      </c>
    </row>
    <row r="8465" spans="1:13" x14ac:dyDescent="0.3">
      <c r="A8465" s="4" t="s">
        <v>18</v>
      </c>
      <c r="B8465" s="4" t="s">
        <v>13</v>
      </c>
      <c r="C8465" s="4">
        <v>6.45</v>
      </c>
      <c r="D8465" s="4">
        <v>1.23</v>
      </c>
      <c r="E8465" s="4">
        <v>0.12</v>
      </c>
      <c r="F8465" s="4">
        <v>8.67</v>
      </c>
      <c r="G8465" s="4">
        <v>9463</v>
      </c>
      <c r="H8465" s="4">
        <v>-6.5579999999999998</v>
      </c>
      <c r="I8465" s="4">
        <v>-0.65600000000000003</v>
      </c>
      <c r="J8465" s="4"/>
      <c r="K8465" s="4" t="str">
        <f t="shared" si="661"/>
        <v>ĐÚNG</v>
      </c>
      <c r="L8465" s="4" t="str">
        <f t="shared" si="658"/>
        <v>ĐÚNG</v>
      </c>
      <c r="M8465" s="5" t="str" cm="1">
        <f t="array" ref="M8465">_xlfn.IFS(A8465="Ban_dam_1_phuong", IF(ABS(H8465 / (0.8 * (F8465 * D8465^2 / 8)) - 1) &lt; 0.01, "ĐÚNG", "SAI"), A8465="Ban_ke_4_canh_2_phuong", IF(ABS(H8465 / (0.045 * F8465 * D8465^2) - 1) &lt; 0.01, "ĐÚNG", "SAI"), A8465="San_phang_Flat_Slab", IF(ABS(H8465 / ((0.6 * (F8465 * C8465 * D8465^2 / 8)) / D8465) - 1) &lt; 0.01, "ĐÚNG", "SAI"), A8465="San_console_Cantilever", IF(ABS(H8465 / (-1 * (F8465 * D8465^2 / 2)) - 1) &lt; 0.01, "ĐÚNG", "SAI"), A8465="San_o_co_Waffle_Slab", IF(ABS(H8465 / (0.048 * F8465 * D8465^2) - 1) &lt; 0.01, "ĐÚNG", "SAI"))</f>
        <v>ĐÚNG</v>
      </c>
    </row>
    <row r="8466" spans="1:13" x14ac:dyDescent="0.3">
      <c r="A8466" s="4" t="s">
        <v>9</v>
      </c>
      <c r="B8466" s="4" t="s">
        <v>15</v>
      </c>
      <c r="C8466" s="4">
        <v>5</v>
      </c>
      <c r="D8466" s="4">
        <v>4.29</v>
      </c>
      <c r="E8466" s="4">
        <v>0.19</v>
      </c>
      <c r="F8466" s="4">
        <v>11.03</v>
      </c>
      <c r="G8466" s="4">
        <v>9464</v>
      </c>
      <c r="H8466" s="4">
        <v>9.1349999999999998</v>
      </c>
      <c r="I8466" s="4">
        <v>9.6509999999999998</v>
      </c>
      <c r="J8466" s="4"/>
      <c r="K8466" s="4"/>
      <c r="L8466" s="4" t="str">
        <f t="shared" si="658"/>
        <v>ĐÚNG</v>
      </c>
      <c r="M8466" s="5" t="str" cm="1">
        <f t="array" ref="M8466">_xlfn.IFS(A8466="Ban_dam_1_phuong", IF(ABS(H8466 / (0.8 * (F8466 * D8466^2 / 8)) - 1) &lt; 0.01, "ĐÚNG", "SAI"), A8466="Ban_ke_4_canh_2_phuong", IF(ABS(H8466 / (0.045 * F8466 * D8466^2) - 1) &lt; 0.01, "ĐÚNG", "SAI"), A8466="San_phang_Flat_Slab", IF(ABS(H8466 / ((0.6 * (F8466 * C8466 * D8466^2 / 8)) / D8466) - 1) &lt; 0.01, "ĐÚNG", "SAI"), A8466="San_console_Cantilever", IF(ABS(H8466 / (-1 * (F8466 * D8466^2 / 2)) - 1) &lt; 0.01, "ĐÚNG", "SAI"), A8466="San_o_co_Waffle_Slab", IF(ABS(H8466 / (0.048 * F8466 * D8466^2) - 1) &lt; 0.01, "ĐÚNG", "SAI"))</f>
        <v>ĐÚNG</v>
      </c>
    </row>
    <row r="8467" spans="1:13" x14ac:dyDescent="0.3">
      <c r="A8467" s="4" t="s">
        <v>12</v>
      </c>
      <c r="B8467" s="4" t="s">
        <v>15</v>
      </c>
      <c r="C8467" s="4">
        <v>10.35</v>
      </c>
      <c r="D8467" s="4">
        <v>9.11</v>
      </c>
      <c r="E8467" s="4">
        <v>0.28999999999999998</v>
      </c>
      <c r="F8467" s="4">
        <v>14.41</v>
      </c>
      <c r="G8467" s="4">
        <v>9465</v>
      </c>
      <c r="H8467" s="4">
        <v>101.902</v>
      </c>
      <c r="I8467" s="4">
        <v>59.795999999999999</v>
      </c>
      <c r="J8467" s="4"/>
      <c r="K8467" s="4"/>
      <c r="L8467" s="4" t="str">
        <f t="shared" si="658"/>
        <v>ĐÚNG</v>
      </c>
      <c r="M8467" s="5" t="str" cm="1">
        <f t="array" ref="M8467">_xlfn.IFS(A8467="Ban_dam_1_phuong", IF(ABS(H8467 / (0.8 * (F8467 * D8467^2 / 8)) - 1) &lt; 0.01, "ĐÚNG", "SAI"), A8467="Ban_ke_4_canh_2_phuong", IF(ABS(H8467 / (0.045 * F8467 * D8467^2) - 1) &lt; 0.01, "ĐÚNG", "SAI"), A8467="San_phang_Flat_Slab", IF(ABS(H8467 / ((0.6 * (F8467 * C8467 * D8467^2 / 8)) / D8467) - 1) &lt; 0.01, "ĐÚNG", "SAI"), A8467="San_console_Cantilever", IF(ABS(H8467 / (-1 * (F8467 * D8467^2 / 2)) - 1) &lt; 0.01, "ĐÚNG", "SAI"), A8467="San_o_co_Waffle_Slab", IF(ABS(H8467 / (0.048 * F8467 * D8467^2) - 1) &lt; 0.01, "ĐÚNG", "SAI"))</f>
        <v>ĐÚNG</v>
      </c>
    </row>
    <row r="8468" spans="1:13" x14ac:dyDescent="0.3">
      <c r="A8468" s="4" t="s">
        <v>16</v>
      </c>
      <c r="B8468" s="4" t="s">
        <v>10</v>
      </c>
      <c r="C8468" s="4">
        <v>7.11</v>
      </c>
      <c r="D8468" s="4">
        <v>2.71</v>
      </c>
      <c r="E8468" s="4">
        <v>0.13</v>
      </c>
      <c r="F8468" s="4">
        <v>9.01</v>
      </c>
      <c r="G8468" s="4">
        <v>9466</v>
      </c>
      <c r="H8468" s="4">
        <v>6.617</v>
      </c>
      <c r="I8468" s="4">
        <v>1.323</v>
      </c>
      <c r="J8468" s="4" t="str">
        <f>IF(AND(A8468="Ban_dam_1_phuong", C8468/D8468 &gt; 2),"ĐÚNG", "SAI HÌNH HỌC" )</f>
        <v>ĐÚNG</v>
      </c>
      <c r="K8468" s="4"/>
      <c r="L8468" s="4" t="str">
        <f t="shared" si="658"/>
        <v>ĐÚNG</v>
      </c>
      <c r="M8468" s="5" t="str" cm="1">
        <f t="array" ref="M8468">_xlfn.IFS(A8468="Ban_dam_1_phuong", IF(ABS(H8468 / (0.8 * (F8468 * D8468^2 / 8)) - 1) &lt; 0.01, "ĐÚNG", "SAI"), A8468="Ban_ke_4_canh_2_phuong", IF(ABS(H8468 / (0.045 * F8468 * D8468^2) - 1) &lt; 0.01, "ĐÚNG", "SAI"), A8468="San_phang_Flat_Slab", IF(ABS(H8468 / ((0.6 * (F8468 * C8468 * D8468^2 / 8)) / D8468) - 1) &lt; 0.01, "ĐÚNG", "SAI"), A8468="San_console_Cantilever", IF(ABS(H8468 / (-1 * (F8468 * D8468^2 / 2)) - 1) &lt; 0.01, "ĐÚNG", "SAI"), A8468="San_o_co_Waffle_Slab", IF(ABS(H8468 / (0.048 * F8468 * D8468^2) - 1) &lt; 0.01, "ĐÚNG", "SAI"))</f>
        <v>ĐÚNG</v>
      </c>
    </row>
    <row r="8469" spans="1:13" x14ac:dyDescent="0.3">
      <c r="A8469" s="4" t="s">
        <v>12</v>
      </c>
      <c r="B8469" s="4" t="s">
        <v>17</v>
      </c>
      <c r="C8469" s="4">
        <v>11.16</v>
      </c>
      <c r="D8469" s="4">
        <v>7.54</v>
      </c>
      <c r="E8469" s="4">
        <v>0.3</v>
      </c>
      <c r="F8469" s="4">
        <v>14.74</v>
      </c>
      <c r="G8469" s="4">
        <v>9467</v>
      </c>
      <c r="H8469" s="4">
        <v>93.024000000000001</v>
      </c>
      <c r="I8469" s="4">
        <v>41.9</v>
      </c>
      <c r="J8469" s="4"/>
      <c r="K8469" s="4"/>
      <c r="L8469" s="4" t="str">
        <f t="shared" si="658"/>
        <v>ĐÚNG</v>
      </c>
      <c r="M8469" s="5" t="str" cm="1">
        <f t="array" ref="M8469">_xlfn.IFS(A8469="Ban_dam_1_phuong", IF(ABS(H8469 / (0.8 * (F8469 * D8469^2 / 8)) - 1) &lt; 0.01, "ĐÚNG", "SAI"), A8469="Ban_ke_4_canh_2_phuong", IF(ABS(H8469 / (0.045 * F8469 * D8469^2) - 1) &lt; 0.01, "ĐÚNG", "SAI"), A8469="San_phang_Flat_Slab", IF(ABS(H8469 / ((0.6 * (F8469 * C8469 * D8469^2 / 8)) / D8469) - 1) &lt; 0.01, "ĐÚNG", "SAI"), A8469="San_console_Cantilever", IF(ABS(H8469 / (-1 * (F8469 * D8469^2 / 2)) - 1) &lt; 0.01, "ĐÚNG", "SAI"), A8469="San_o_co_Waffle_Slab", IF(ABS(H8469 / (0.048 * F8469 * D8469^2) - 1) &lt; 0.01, "ĐÚNG", "SAI"))</f>
        <v>ĐÚNG</v>
      </c>
    </row>
    <row r="8470" spans="1:13" x14ac:dyDescent="0.3">
      <c r="A8470" s="4" t="s">
        <v>16</v>
      </c>
      <c r="B8470" s="4" t="s">
        <v>13</v>
      </c>
      <c r="C8470" s="4">
        <v>11.02</v>
      </c>
      <c r="D8470" s="4">
        <v>3.46</v>
      </c>
      <c r="E8470" s="4">
        <v>0.13</v>
      </c>
      <c r="F8470" s="4">
        <v>9.01</v>
      </c>
      <c r="G8470" s="4">
        <v>9468</v>
      </c>
      <c r="H8470" s="4">
        <v>10.786</v>
      </c>
      <c r="I8470" s="4">
        <v>2.157</v>
      </c>
      <c r="J8470" s="4" t="str">
        <f>IF(AND(A8470="Ban_dam_1_phuong", C8470/D8470 &gt; 2),"ĐÚNG", "SAI HÌNH HỌC" )</f>
        <v>ĐÚNG</v>
      </c>
      <c r="K8470" s="4"/>
      <c r="L8470" s="4" t="str">
        <f t="shared" si="658"/>
        <v>ĐÚNG</v>
      </c>
      <c r="M8470" s="5" t="str" cm="1">
        <f t="array" ref="M8470">_xlfn.IFS(A8470="Ban_dam_1_phuong", IF(ABS(H8470 / (0.8 * (F8470 * D8470^2 / 8)) - 1) &lt; 0.01, "ĐÚNG", "SAI"), A8470="Ban_ke_4_canh_2_phuong", IF(ABS(H8470 / (0.045 * F8470 * D8470^2) - 1) &lt; 0.01, "ĐÚNG", "SAI"), A8470="San_phang_Flat_Slab", IF(ABS(H8470 / ((0.6 * (F8470 * C8470 * D8470^2 / 8)) / D8470) - 1) &lt; 0.01, "ĐÚNG", "SAI"), A8470="San_console_Cantilever", IF(ABS(H8470 / (-1 * (F8470 * D8470^2 / 2)) - 1) &lt; 0.01, "ĐÚNG", "SAI"), A8470="San_o_co_Waffle_Slab", IF(ABS(H8470 / (0.048 * F8470 * D8470^2) - 1) &lt; 0.01, "ĐÚNG", "SAI"))</f>
        <v>ĐÚNG</v>
      </c>
    </row>
    <row r="8471" spans="1:13" x14ac:dyDescent="0.3">
      <c r="A8471" s="4" t="s">
        <v>18</v>
      </c>
      <c r="B8471" s="4" t="s">
        <v>13</v>
      </c>
      <c r="C8471" s="4">
        <v>3.25</v>
      </c>
      <c r="D8471" s="4">
        <v>1.81</v>
      </c>
      <c r="E8471" s="4">
        <v>0.15</v>
      </c>
      <c r="F8471" s="4">
        <v>9.68</v>
      </c>
      <c r="G8471" s="4">
        <v>9469</v>
      </c>
      <c r="H8471" s="4">
        <v>-15.856</v>
      </c>
      <c r="I8471" s="4">
        <v>-1.5860000000000001</v>
      </c>
      <c r="J8471" s="4"/>
      <c r="K8471" s="4" t="str">
        <f>IF(AND(A8471="San_console_Cantilever", H8471 &lt; 0),  "ĐÚNG","SAI DẤU MOMEN")</f>
        <v>ĐÚNG</v>
      </c>
      <c r="L8471" s="4" t="str">
        <f t="shared" si="658"/>
        <v>ĐÚNG</v>
      </c>
      <c r="M8471" s="5" t="str" cm="1">
        <f t="array" ref="M8471">_xlfn.IFS(A8471="Ban_dam_1_phuong", IF(ABS(H8471 / (0.8 * (F8471 * D8471^2 / 8)) - 1) &lt; 0.01, "ĐÚNG", "SAI"), A8471="Ban_ke_4_canh_2_phuong", IF(ABS(H8471 / (0.045 * F8471 * D8471^2) - 1) &lt; 0.01, "ĐÚNG", "SAI"), A8471="San_phang_Flat_Slab", IF(ABS(H8471 / ((0.6 * (F8471 * C8471 * D8471^2 / 8)) / D8471) - 1) &lt; 0.01, "ĐÚNG", "SAI"), A8471="San_console_Cantilever", IF(ABS(H8471 / (-1 * (F8471 * D8471^2 / 2)) - 1) &lt; 0.01, "ĐÚNG", "SAI"), A8471="San_o_co_Waffle_Slab", IF(ABS(H8471 / (0.048 * F8471 * D8471^2) - 1) &lt; 0.01, "ĐÚNG", "SAI"))</f>
        <v>ĐÚNG</v>
      </c>
    </row>
    <row r="8472" spans="1:13" x14ac:dyDescent="0.3">
      <c r="A8472" s="4" t="s">
        <v>12</v>
      </c>
      <c r="B8472" s="4" t="s">
        <v>17</v>
      </c>
      <c r="C8472" s="4">
        <v>6.85</v>
      </c>
      <c r="D8472" s="4">
        <v>6.31</v>
      </c>
      <c r="E8472" s="4">
        <v>0.25</v>
      </c>
      <c r="F8472" s="4">
        <v>13.06</v>
      </c>
      <c r="G8472" s="4">
        <v>9470</v>
      </c>
      <c r="H8472" s="4">
        <v>42.337000000000003</v>
      </c>
      <c r="I8472" s="4">
        <v>26</v>
      </c>
      <c r="J8472" s="4"/>
      <c r="K8472" s="4"/>
      <c r="L8472" s="4" t="str">
        <f t="shared" si="658"/>
        <v>ĐÚNG</v>
      </c>
      <c r="M8472" s="5" t="str" cm="1">
        <f t="array" ref="M8472">_xlfn.IFS(A8472="Ban_dam_1_phuong", IF(ABS(H8472 / (0.8 * (F8472 * D8472^2 / 8)) - 1) &lt; 0.01, "ĐÚNG", "SAI"), A8472="Ban_ke_4_canh_2_phuong", IF(ABS(H8472 / (0.045 * F8472 * D8472^2) - 1) &lt; 0.01, "ĐÚNG", "SAI"), A8472="San_phang_Flat_Slab", IF(ABS(H8472 / ((0.6 * (F8472 * C8472 * D8472^2 / 8)) / D8472) - 1) &lt; 0.01, "ĐÚNG", "SAI"), A8472="San_console_Cantilever", IF(ABS(H8472 / (-1 * (F8472 * D8472^2 / 2)) - 1) &lt; 0.01, "ĐÚNG", "SAI"), A8472="San_o_co_Waffle_Slab", IF(ABS(H8472 / (0.048 * F8472 * D8472^2) - 1) &lt; 0.01, "ĐÚNG", "SAI"))</f>
        <v>ĐÚNG</v>
      </c>
    </row>
    <row r="8473" spans="1:13" x14ac:dyDescent="0.3">
      <c r="A8473" s="4" t="s">
        <v>16</v>
      </c>
      <c r="B8473" s="4" t="s">
        <v>15</v>
      </c>
      <c r="C8473" s="4">
        <v>7.73</v>
      </c>
      <c r="D8473" s="4">
        <v>3.41</v>
      </c>
      <c r="E8473" s="4">
        <v>0.11</v>
      </c>
      <c r="F8473" s="4">
        <v>8.33</v>
      </c>
      <c r="G8473" s="4">
        <v>9471</v>
      </c>
      <c r="H8473" s="4">
        <v>9.6859999999999999</v>
      </c>
      <c r="I8473" s="4">
        <v>1.9370000000000001</v>
      </c>
      <c r="J8473" s="4" t="str">
        <f>IF(AND(A8473="Ban_dam_1_phuong", C8473/D8473 &gt; 2),"ĐÚNG", "SAI HÌNH HỌC" )</f>
        <v>ĐÚNG</v>
      </c>
      <c r="K8473" s="4"/>
      <c r="L8473" s="4" t="str">
        <f t="shared" si="658"/>
        <v>ĐÚNG</v>
      </c>
      <c r="M8473" s="5" t="str" cm="1">
        <f t="array" ref="M8473">_xlfn.IFS(A8473="Ban_dam_1_phuong", IF(ABS(H8473 / (0.8 * (F8473 * D8473^2 / 8)) - 1) &lt; 0.01, "ĐÚNG", "SAI"), A8473="Ban_ke_4_canh_2_phuong", IF(ABS(H8473 / (0.045 * F8473 * D8473^2) - 1) &lt; 0.01, "ĐÚNG", "SAI"), A8473="San_phang_Flat_Slab", IF(ABS(H8473 / ((0.6 * (F8473 * C8473 * D8473^2 / 8)) / D8473) - 1) &lt; 0.01, "ĐÚNG", "SAI"), A8473="San_console_Cantilever", IF(ABS(H8473 / (-1 * (F8473 * D8473^2 / 2)) - 1) &lt; 0.01, "ĐÚNG", "SAI"), A8473="San_o_co_Waffle_Slab", IF(ABS(H8473 / (0.048 * F8473 * D8473^2) - 1) &lt; 0.01, "ĐÚNG", "SAI"))</f>
        <v>ĐÚNG</v>
      </c>
    </row>
    <row r="8474" spans="1:13" x14ac:dyDescent="0.3">
      <c r="A8474" s="4" t="s">
        <v>12</v>
      </c>
      <c r="B8474" s="4" t="s">
        <v>15</v>
      </c>
      <c r="C8474" s="4">
        <v>7.44</v>
      </c>
      <c r="D8474" s="4">
        <v>6.28</v>
      </c>
      <c r="E8474" s="4">
        <v>0.21</v>
      </c>
      <c r="F8474" s="4">
        <v>11.71</v>
      </c>
      <c r="G8474" s="4">
        <v>9472</v>
      </c>
      <c r="H8474" s="4">
        <v>41.034999999999997</v>
      </c>
      <c r="I8474" s="4">
        <v>23.091000000000001</v>
      </c>
      <c r="J8474" s="4"/>
      <c r="K8474" s="4"/>
      <c r="L8474" s="4" t="str">
        <f t="shared" si="658"/>
        <v>ĐÚNG</v>
      </c>
      <c r="M8474" s="5" t="str" cm="1">
        <f t="array" ref="M8474">_xlfn.IFS(A8474="Ban_dam_1_phuong", IF(ABS(H8474 / (0.8 * (F8474 * D8474^2 / 8)) - 1) &lt; 0.01, "ĐÚNG", "SAI"), A8474="Ban_ke_4_canh_2_phuong", IF(ABS(H8474 / (0.045 * F8474 * D8474^2) - 1) &lt; 0.01, "ĐÚNG", "SAI"), A8474="San_phang_Flat_Slab", IF(ABS(H8474 / ((0.6 * (F8474 * C8474 * D8474^2 / 8)) / D8474) - 1) &lt; 0.01, "ĐÚNG", "SAI"), A8474="San_console_Cantilever", IF(ABS(H8474 / (-1 * (F8474 * D8474^2 / 2)) - 1) &lt; 0.01, "ĐÚNG", "SAI"), A8474="San_o_co_Waffle_Slab", IF(ABS(H8474 / (0.048 * F8474 * D8474^2) - 1) &lt; 0.01, "ĐÚNG", "SAI"))</f>
        <v>ĐÚNG</v>
      </c>
    </row>
    <row r="8475" spans="1:13" x14ac:dyDescent="0.3">
      <c r="A8475" s="4" t="s">
        <v>16</v>
      </c>
      <c r="B8475" s="4" t="s">
        <v>17</v>
      </c>
      <c r="C8475" s="4">
        <v>7.15</v>
      </c>
      <c r="D8475" s="4">
        <v>3.09</v>
      </c>
      <c r="E8475" s="4">
        <v>0.13</v>
      </c>
      <c r="F8475" s="4">
        <v>9.01</v>
      </c>
      <c r="G8475" s="4">
        <v>9473</v>
      </c>
      <c r="H8475" s="4">
        <v>8.6029999999999998</v>
      </c>
      <c r="I8475" s="4">
        <v>1.7210000000000001</v>
      </c>
      <c r="J8475" s="4" t="str">
        <f>IF(AND(A8475="Ban_dam_1_phuong", C8475/D8475 &gt; 2),"ĐÚNG", "SAI HÌNH HỌC" )</f>
        <v>ĐÚNG</v>
      </c>
      <c r="K8475" s="4"/>
      <c r="L8475" s="4" t="str">
        <f t="shared" si="658"/>
        <v>ĐÚNG</v>
      </c>
      <c r="M8475" s="5" t="str" cm="1">
        <f t="array" ref="M8475">_xlfn.IFS(A8475="Ban_dam_1_phuong", IF(ABS(H8475 / (0.8 * (F8475 * D8475^2 / 8)) - 1) &lt; 0.01, "ĐÚNG", "SAI"), A8475="Ban_ke_4_canh_2_phuong", IF(ABS(H8475 / (0.045 * F8475 * D8475^2) - 1) &lt; 0.01, "ĐÚNG", "SAI"), A8475="San_phang_Flat_Slab", IF(ABS(H8475 / ((0.6 * (F8475 * C8475 * D8475^2 / 8)) / D8475) - 1) &lt; 0.01, "ĐÚNG", "SAI"), A8475="San_console_Cantilever", IF(ABS(H8475 / (-1 * (F8475 * D8475^2 / 2)) - 1) &lt; 0.01, "ĐÚNG", "SAI"), A8475="San_o_co_Waffle_Slab", IF(ABS(H8475 / (0.048 * F8475 * D8475^2) - 1) &lt; 0.01, "ĐÚNG", "SAI"))</f>
        <v>ĐÚNG</v>
      </c>
    </row>
    <row r="8476" spans="1:13" x14ac:dyDescent="0.3">
      <c r="A8476" s="4" t="s">
        <v>9</v>
      </c>
      <c r="B8476" s="4" t="s">
        <v>15</v>
      </c>
      <c r="C8476" s="4">
        <v>4.95</v>
      </c>
      <c r="D8476" s="4">
        <v>3.71</v>
      </c>
      <c r="E8476" s="4">
        <v>0.17</v>
      </c>
      <c r="F8476" s="4">
        <v>10.36</v>
      </c>
      <c r="G8476" s="4">
        <v>9474</v>
      </c>
      <c r="H8476" s="4">
        <v>6.4169999999999998</v>
      </c>
      <c r="I8476" s="4">
        <v>8.8849999999999998</v>
      </c>
      <c r="J8476" s="4"/>
      <c r="K8476" s="4"/>
      <c r="L8476" s="4" t="str">
        <f t="shared" si="658"/>
        <v>ĐÚNG</v>
      </c>
      <c r="M8476" s="5" t="str" cm="1">
        <f t="array" ref="M8476">_xlfn.IFS(A8476="Ban_dam_1_phuong", IF(ABS(H8476 / (0.8 * (F8476 * D8476^2 / 8)) - 1) &lt; 0.01, "ĐÚNG", "SAI"), A8476="Ban_ke_4_canh_2_phuong", IF(ABS(H8476 / (0.045 * F8476 * D8476^2) - 1) &lt; 0.01, "ĐÚNG", "SAI"), A8476="San_phang_Flat_Slab", IF(ABS(H8476 / ((0.6 * (F8476 * C8476 * D8476^2 / 8)) / D8476) - 1) &lt; 0.01, "ĐÚNG", "SAI"), A8476="San_console_Cantilever", IF(ABS(H8476 / (-1 * (F8476 * D8476^2 / 2)) - 1) &lt; 0.01, "ĐÚNG", "SAI"), A8476="San_o_co_Waffle_Slab", IF(ABS(H8476 / (0.048 * F8476 * D8476^2) - 1) &lt; 0.01, "ĐÚNG", "SAI"))</f>
        <v>ĐÚNG</v>
      </c>
    </row>
    <row r="8477" spans="1:13" x14ac:dyDescent="0.3">
      <c r="A8477" s="4" t="s">
        <v>9</v>
      </c>
      <c r="B8477" s="4" t="s">
        <v>15</v>
      </c>
      <c r="C8477" s="4">
        <v>8.4700000000000006</v>
      </c>
      <c r="D8477" s="4">
        <v>5.85</v>
      </c>
      <c r="E8477" s="4">
        <v>0.18</v>
      </c>
      <c r="F8477" s="4">
        <v>10.7</v>
      </c>
      <c r="G8477" s="4">
        <v>9475</v>
      </c>
      <c r="H8477" s="4">
        <v>16.478000000000002</v>
      </c>
      <c r="I8477" s="4">
        <v>26.867000000000001</v>
      </c>
      <c r="J8477" s="4"/>
      <c r="K8477" s="4"/>
      <c r="L8477" s="4" t="str">
        <f t="shared" si="658"/>
        <v>ĐÚNG</v>
      </c>
      <c r="M8477" s="5" t="str" cm="1">
        <f t="array" ref="M8477">_xlfn.IFS(A8477="Ban_dam_1_phuong", IF(ABS(H8477 / (0.8 * (F8477 * D8477^2 / 8)) - 1) &lt; 0.01, "ĐÚNG", "SAI"), A8477="Ban_ke_4_canh_2_phuong", IF(ABS(H8477 / (0.045 * F8477 * D8477^2) - 1) &lt; 0.01, "ĐÚNG", "SAI"), A8477="San_phang_Flat_Slab", IF(ABS(H8477 / ((0.6 * (F8477 * C8477 * D8477^2 / 8)) / D8477) - 1) &lt; 0.01, "ĐÚNG", "SAI"), A8477="San_console_Cantilever", IF(ABS(H8477 / (-1 * (F8477 * D8477^2 / 2)) - 1) &lt; 0.01, "ĐÚNG", "SAI"), A8477="San_o_co_Waffle_Slab", IF(ABS(H8477 / (0.048 * F8477 * D8477^2) - 1) &lt; 0.01, "ĐÚNG", "SAI"))</f>
        <v>ĐÚNG</v>
      </c>
    </row>
    <row r="8478" spans="1:13" x14ac:dyDescent="0.3">
      <c r="A8478" s="4" t="s">
        <v>12</v>
      </c>
      <c r="B8478" s="4" t="s">
        <v>13</v>
      </c>
      <c r="C8478" s="4">
        <v>14.25</v>
      </c>
      <c r="D8478" s="4">
        <v>9.83</v>
      </c>
      <c r="E8478" s="4">
        <v>0.25</v>
      </c>
      <c r="F8478" s="4">
        <v>13.06</v>
      </c>
      <c r="G8478" s="4">
        <v>9476</v>
      </c>
      <c r="H8478" s="4">
        <v>137.20599999999999</v>
      </c>
      <c r="I8478" s="4">
        <v>63.098999999999997</v>
      </c>
      <c r="J8478" s="4"/>
      <c r="K8478" s="4"/>
      <c r="L8478" s="4" t="str">
        <f t="shared" si="658"/>
        <v>ĐÚNG</v>
      </c>
      <c r="M8478" s="5" t="str" cm="1">
        <f t="array" ref="M8478">_xlfn.IFS(A8478="Ban_dam_1_phuong", IF(ABS(H8478 / (0.8 * (F8478 * D8478^2 / 8)) - 1) &lt; 0.01, "ĐÚNG", "SAI"), A8478="Ban_ke_4_canh_2_phuong", IF(ABS(H8478 / (0.045 * F8478 * D8478^2) - 1) &lt; 0.01, "ĐÚNG", "SAI"), A8478="San_phang_Flat_Slab", IF(ABS(H8478 / ((0.6 * (F8478 * C8478 * D8478^2 / 8)) / D8478) - 1) &lt; 0.01, "ĐÚNG", "SAI"), A8478="San_console_Cantilever", IF(ABS(H8478 / (-1 * (F8478 * D8478^2 / 2)) - 1) &lt; 0.01, "ĐÚNG", "SAI"), A8478="San_o_co_Waffle_Slab", IF(ABS(H8478 / (0.048 * F8478 * D8478^2) - 1) &lt; 0.01, "ĐÚNG", "SAI"))</f>
        <v>ĐÚNG</v>
      </c>
    </row>
    <row r="8479" spans="1:13" x14ac:dyDescent="0.3">
      <c r="A8479" s="4" t="s">
        <v>9</v>
      </c>
      <c r="B8479" s="4" t="s">
        <v>13</v>
      </c>
      <c r="C8479" s="4">
        <v>9.98</v>
      </c>
      <c r="D8479" s="4">
        <v>5.33</v>
      </c>
      <c r="E8479" s="4">
        <v>0.19</v>
      </c>
      <c r="F8479" s="4">
        <v>11.03</v>
      </c>
      <c r="G8479" s="4">
        <v>9477</v>
      </c>
      <c r="H8479" s="4">
        <v>14.101000000000001</v>
      </c>
      <c r="I8479" s="4">
        <v>38.451000000000001</v>
      </c>
      <c r="J8479" s="4"/>
      <c r="K8479" s="4"/>
      <c r="L8479" s="4" t="str">
        <f t="shared" si="658"/>
        <v>ĐÚNG</v>
      </c>
      <c r="M8479" s="5" t="str" cm="1">
        <f t="array" ref="M8479">_xlfn.IFS(A8479="Ban_dam_1_phuong", IF(ABS(H8479 / (0.8 * (F8479 * D8479^2 / 8)) - 1) &lt; 0.01, "ĐÚNG", "SAI"), A8479="Ban_ke_4_canh_2_phuong", IF(ABS(H8479 / (0.045 * F8479 * D8479^2) - 1) &lt; 0.01, "ĐÚNG", "SAI"), A8479="San_phang_Flat_Slab", IF(ABS(H8479 / ((0.6 * (F8479 * C8479 * D8479^2 / 8)) / D8479) - 1) &lt; 0.01, "ĐÚNG", "SAI"), A8479="San_console_Cantilever", IF(ABS(H8479 / (-1 * (F8479 * D8479^2 / 2)) - 1) &lt; 0.01, "ĐÚNG", "SAI"), A8479="San_o_co_Waffle_Slab", IF(ABS(H8479 / (0.048 * F8479 * D8479^2) - 1) &lt; 0.01, "ĐÚNG", "SAI"))</f>
        <v>ĐÚNG</v>
      </c>
    </row>
    <row r="8480" spans="1:13" x14ac:dyDescent="0.3">
      <c r="A8480" s="4" t="s">
        <v>12</v>
      </c>
      <c r="B8480" s="4" t="s">
        <v>15</v>
      </c>
      <c r="C8480" s="4">
        <v>13.63</v>
      </c>
      <c r="D8480" s="4">
        <v>9.51</v>
      </c>
      <c r="E8480" s="4">
        <v>0.24</v>
      </c>
      <c r="F8480" s="4">
        <v>12.72</v>
      </c>
      <c r="G8480" s="4">
        <v>9478</v>
      </c>
      <c r="H8480" s="4">
        <v>123.65900000000001</v>
      </c>
      <c r="I8480" s="4">
        <v>57.52</v>
      </c>
      <c r="J8480" s="4"/>
      <c r="K8480" s="4"/>
      <c r="L8480" s="4" t="str">
        <f t="shared" si="658"/>
        <v>ĐÚNG</v>
      </c>
      <c r="M8480" s="5" t="str" cm="1">
        <f t="array" ref="M8480">_xlfn.IFS(A8480="Ban_dam_1_phuong", IF(ABS(H8480 / (0.8 * (F8480 * D8480^2 / 8)) - 1) &lt; 0.01, "ĐÚNG", "SAI"), A8480="Ban_ke_4_canh_2_phuong", IF(ABS(H8480 / (0.045 * F8480 * D8480^2) - 1) &lt; 0.01, "ĐÚNG", "SAI"), A8480="San_phang_Flat_Slab", IF(ABS(H8480 / ((0.6 * (F8480 * C8480 * D8480^2 / 8)) / D8480) - 1) &lt; 0.01, "ĐÚNG", "SAI"), A8480="San_console_Cantilever", IF(ABS(H8480 / (-1 * (F8480 * D8480^2 / 2)) - 1) &lt; 0.01, "ĐÚNG", "SAI"), A8480="San_o_co_Waffle_Slab", IF(ABS(H8480 / (0.048 * F8480 * D8480^2) - 1) &lt; 0.01, "ĐÚNG", "SAI"))</f>
        <v>ĐÚNG</v>
      </c>
    </row>
    <row r="8481" spans="1:13" x14ac:dyDescent="0.3">
      <c r="A8481" s="4" t="s">
        <v>9</v>
      </c>
      <c r="B8481" s="4" t="s">
        <v>11</v>
      </c>
      <c r="C8481" s="4">
        <v>9.5399999999999991</v>
      </c>
      <c r="D8481" s="4">
        <v>4.79</v>
      </c>
      <c r="E8481" s="4">
        <v>0.16</v>
      </c>
      <c r="F8481" s="4">
        <v>10.02</v>
      </c>
      <c r="G8481" s="4">
        <v>9479</v>
      </c>
      <c r="H8481" s="4">
        <v>10.345000000000001</v>
      </c>
      <c r="I8481" s="4">
        <v>31.917999999999999</v>
      </c>
      <c r="J8481" s="4"/>
      <c r="K8481" s="4"/>
      <c r="L8481" s="4" t="str">
        <f t="shared" si="658"/>
        <v>ĐÚNG</v>
      </c>
      <c r="M8481" s="5" t="str" cm="1">
        <f t="array" ref="M8481">_xlfn.IFS(A8481="Ban_dam_1_phuong", IF(ABS(H8481 / (0.8 * (F8481 * D8481^2 / 8)) - 1) &lt; 0.01, "ĐÚNG", "SAI"), A8481="Ban_ke_4_canh_2_phuong", IF(ABS(H8481 / (0.045 * F8481 * D8481^2) - 1) &lt; 0.01, "ĐÚNG", "SAI"), A8481="San_phang_Flat_Slab", IF(ABS(H8481 / ((0.6 * (F8481 * C8481 * D8481^2 / 8)) / D8481) - 1) &lt; 0.01, "ĐÚNG", "SAI"), A8481="San_console_Cantilever", IF(ABS(H8481 / (-1 * (F8481 * D8481^2 / 2)) - 1) &lt; 0.01, "ĐÚNG", "SAI"), A8481="San_o_co_Waffle_Slab", IF(ABS(H8481 / (0.048 * F8481 * D8481^2) - 1) &lt; 0.01, "ĐÚNG", "SAI"))</f>
        <v>ĐÚNG</v>
      </c>
    </row>
    <row r="8482" spans="1:13" x14ac:dyDescent="0.3">
      <c r="A8482" s="4" t="s">
        <v>16</v>
      </c>
      <c r="B8482" s="4" t="s">
        <v>11</v>
      </c>
      <c r="C8482" s="4">
        <v>8.2799999999999994</v>
      </c>
      <c r="D8482" s="4">
        <v>3.68</v>
      </c>
      <c r="E8482" s="4">
        <v>0.14000000000000001</v>
      </c>
      <c r="F8482" s="4">
        <v>9.35</v>
      </c>
      <c r="G8482" s="4">
        <v>9480</v>
      </c>
      <c r="H8482" s="4">
        <v>12.662000000000001</v>
      </c>
      <c r="I8482" s="4">
        <v>2.532</v>
      </c>
      <c r="J8482" s="4" t="str">
        <f>IF(AND(A8482="Ban_dam_1_phuong", C8482/D8482 &gt; 2),"ĐÚNG", "SAI HÌNH HỌC" )</f>
        <v>ĐÚNG</v>
      </c>
      <c r="K8482" s="4"/>
      <c r="L8482" s="4" t="str">
        <f t="shared" si="658"/>
        <v>ĐÚNG</v>
      </c>
      <c r="M8482" s="5" t="str" cm="1">
        <f t="array" ref="M8482">_xlfn.IFS(A8482="Ban_dam_1_phuong", IF(ABS(H8482 / (0.8 * (F8482 * D8482^2 / 8)) - 1) &lt; 0.01, "ĐÚNG", "SAI"), A8482="Ban_ke_4_canh_2_phuong", IF(ABS(H8482 / (0.045 * F8482 * D8482^2) - 1) &lt; 0.01, "ĐÚNG", "SAI"), A8482="San_phang_Flat_Slab", IF(ABS(H8482 / ((0.6 * (F8482 * C8482 * D8482^2 / 8)) / D8482) - 1) &lt; 0.01, "ĐÚNG", "SAI"), A8482="San_console_Cantilever", IF(ABS(H8482 / (-1 * (F8482 * D8482^2 / 2)) - 1) &lt; 0.01, "ĐÚNG", "SAI"), A8482="San_o_co_Waffle_Slab", IF(ABS(H8482 / (0.048 * F8482 * D8482^2) - 1) &lt; 0.01, "ĐÚNG", "SAI"))</f>
        <v>ĐÚNG</v>
      </c>
    </row>
    <row r="8483" spans="1:13" x14ac:dyDescent="0.3">
      <c r="A8483" s="4" t="s">
        <v>18</v>
      </c>
      <c r="B8483" s="4" t="s">
        <v>15</v>
      </c>
      <c r="C8483" s="4">
        <v>6.29</v>
      </c>
      <c r="D8483" s="4">
        <v>2.06</v>
      </c>
      <c r="E8483" s="4">
        <v>0.11</v>
      </c>
      <c r="F8483" s="4">
        <v>8.33</v>
      </c>
      <c r="G8483" s="4">
        <v>9481</v>
      </c>
      <c r="H8483" s="4">
        <v>-17.675000000000001</v>
      </c>
      <c r="I8483" s="4">
        <v>-1.768</v>
      </c>
      <c r="J8483" s="4"/>
      <c r="K8483" s="4" t="str">
        <f t="shared" ref="K8483:K8486" si="662">IF(AND(A8483="San_console_Cantilever", H8483 &lt; 0),  "ĐÚNG","SAI DẤU MOMEN")</f>
        <v>ĐÚNG</v>
      </c>
      <c r="L8483" s="4" t="str">
        <f t="shared" si="658"/>
        <v>ĐÚNG</v>
      </c>
      <c r="M8483" s="5" t="str" cm="1">
        <f t="array" ref="M8483">_xlfn.IFS(A8483="Ban_dam_1_phuong", IF(ABS(H8483 / (0.8 * (F8483 * D8483^2 / 8)) - 1) &lt; 0.01, "ĐÚNG", "SAI"), A8483="Ban_ke_4_canh_2_phuong", IF(ABS(H8483 / (0.045 * F8483 * D8483^2) - 1) &lt; 0.01, "ĐÚNG", "SAI"), A8483="San_phang_Flat_Slab", IF(ABS(H8483 / ((0.6 * (F8483 * C8483 * D8483^2 / 8)) / D8483) - 1) &lt; 0.01, "ĐÚNG", "SAI"), A8483="San_console_Cantilever", IF(ABS(H8483 / (-1 * (F8483 * D8483^2 / 2)) - 1) &lt; 0.01, "ĐÚNG", "SAI"), A8483="San_o_co_Waffle_Slab", IF(ABS(H8483 / (0.048 * F8483 * D8483^2) - 1) &lt; 0.01, "ĐÚNG", "SAI"))</f>
        <v>ĐÚNG</v>
      </c>
    </row>
    <row r="8484" spans="1:13" x14ac:dyDescent="0.3">
      <c r="A8484" s="4" t="s">
        <v>18</v>
      </c>
      <c r="B8484" s="4" t="s">
        <v>17</v>
      </c>
      <c r="C8484" s="4">
        <v>6.91</v>
      </c>
      <c r="D8484" s="4">
        <v>1.78</v>
      </c>
      <c r="E8484" s="4">
        <v>0.13</v>
      </c>
      <c r="F8484" s="4">
        <v>9.01</v>
      </c>
      <c r="G8484" s="4">
        <v>9482</v>
      </c>
      <c r="H8484" s="4">
        <v>-14.273999999999999</v>
      </c>
      <c r="I8484" s="4">
        <v>-1.427</v>
      </c>
      <c r="J8484" s="4"/>
      <c r="K8484" s="4" t="str">
        <f t="shared" si="662"/>
        <v>ĐÚNG</v>
      </c>
      <c r="L8484" s="4" t="str">
        <f t="shared" si="658"/>
        <v>ĐÚNG</v>
      </c>
      <c r="M8484" s="5" t="str" cm="1">
        <f t="array" ref="M8484">_xlfn.IFS(A8484="Ban_dam_1_phuong", IF(ABS(H8484 / (0.8 * (F8484 * D8484^2 / 8)) - 1) &lt; 0.01, "ĐÚNG", "SAI"), A8484="Ban_ke_4_canh_2_phuong", IF(ABS(H8484 / (0.045 * F8484 * D8484^2) - 1) &lt; 0.01, "ĐÚNG", "SAI"), A8484="San_phang_Flat_Slab", IF(ABS(H8484 / ((0.6 * (F8484 * C8484 * D8484^2 / 8)) / D8484) - 1) &lt; 0.01, "ĐÚNG", "SAI"), A8484="San_console_Cantilever", IF(ABS(H8484 / (-1 * (F8484 * D8484^2 / 2)) - 1) &lt; 0.01, "ĐÚNG", "SAI"), A8484="San_o_co_Waffle_Slab", IF(ABS(H8484 / (0.048 * F8484 * D8484^2) - 1) &lt; 0.01, "ĐÚNG", "SAI"))</f>
        <v>ĐÚNG</v>
      </c>
    </row>
    <row r="8485" spans="1:13" x14ac:dyDescent="0.3">
      <c r="A8485" s="4" t="s">
        <v>18</v>
      </c>
      <c r="B8485" s="4" t="s">
        <v>10</v>
      </c>
      <c r="C8485" s="4">
        <v>5.51</v>
      </c>
      <c r="D8485" s="4">
        <v>2.02</v>
      </c>
      <c r="E8485" s="4">
        <v>0.12</v>
      </c>
      <c r="F8485" s="4">
        <v>8.67</v>
      </c>
      <c r="G8485" s="4">
        <v>9483</v>
      </c>
      <c r="H8485" s="4">
        <v>-17.689</v>
      </c>
      <c r="I8485" s="4">
        <v>-1.7689999999999999</v>
      </c>
      <c r="J8485" s="4"/>
      <c r="K8485" s="4" t="str">
        <f t="shared" si="662"/>
        <v>ĐÚNG</v>
      </c>
      <c r="L8485" s="4" t="str">
        <f t="shared" si="658"/>
        <v>ĐÚNG</v>
      </c>
      <c r="M8485" s="5" t="str" cm="1">
        <f t="array" ref="M8485">_xlfn.IFS(A8485="Ban_dam_1_phuong", IF(ABS(H8485 / (0.8 * (F8485 * D8485^2 / 8)) - 1) &lt; 0.01, "ĐÚNG", "SAI"), A8485="Ban_ke_4_canh_2_phuong", IF(ABS(H8485 / (0.045 * F8485 * D8485^2) - 1) &lt; 0.01, "ĐÚNG", "SAI"), A8485="San_phang_Flat_Slab", IF(ABS(H8485 / ((0.6 * (F8485 * C8485 * D8485^2 / 8)) / D8485) - 1) &lt; 0.01, "ĐÚNG", "SAI"), A8485="San_console_Cantilever", IF(ABS(H8485 / (-1 * (F8485 * D8485^2 / 2)) - 1) &lt; 0.01, "ĐÚNG", "SAI"), A8485="San_o_co_Waffle_Slab", IF(ABS(H8485 / (0.048 * F8485 * D8485^2) - 1) &lt; 0.01, "ĐÚNG", "SAI"))</f>
        <v>ĐÚNG</v>
      </c>
    </row>
    <row r="8486" spans="1:13" x14ac:dyDescent="0.3">
      <c r="A8486" s="4" t="s">
        <v>18</v>
      </c>
      <c r="B8486" s="4" t="s">
        <v>11</v>
      </c>
      <c r="C8486" s="4">
        <v>3.72</v>
      </c>
      <c r="D8486" s="4">
        <v>1.37</v>
      </c>
      <c r="E8486" s="4">
        <v>0.12</v>
      </c>
      <c r="F8486" s="4">
        <v>8.67</v>
      </c>
      <c r="G8486" s="4">
        <v>9484</v>
      </c>
      <c r="H8486" s="4">
        <v>-8.1359999999999992</v>
      </c>
      <c r="I8486" s="4">
        <v>-0.81399999999999995</v>
      </c>
      <c r="J8486" s="4"/>
      <c r="K8486" s="4" t="str">
        <f t="shared" si="662"/>
        <v>ĐÚNG</v>
      </c>
      <c r="L8486" s="4" t="str">
        <f t="shared" si="658"/>
        <v>ĐÚNG</v>
      </c>
      <c r="M8486" s="5" t="str" cm="1">
        <f t="array" ref="M8486">_xlfn.IFS(A8486="Ban_dam_1_phuong", IF(ABS(H8486 / (0.8 * (F8486 * D8486^2 / 8)) - 1) &lt; 0.01, "ĐÚNG", "SAI"), A8486="Ban_ke_4_canh_2_phuong", IF(ABS(H8486 / (0.045 * F8486 * D8486^2) - 1) &lt; 0.01, "ĐÚNG", "SAI"), A8486="San_phang_Flat_Slab", IF(ABS(H8486 / ((0.6 * (F8486 * C8486 * D8486^2 / 8)) / D8486) - 1) &lt; 0.01, "ĐÚNG", "SAI"), A8486="San_console_Cantilever", IF(ABS(H8486 / (-1 * (F8486 * D8486^2 / 2)) - 1) &lt; 0.01, "ĐÚNG", "SAI"), A8486="San_o_co_Waffle_Slab", IF(ABS(H8486 / (0.048 * F8486 * D8486^2) - 1) &lt; 0.01, "ĐÚNG", "SAI"))</f>
        <v>ĐÚNG</v>
      </c>
    </row>
    <row r="8487" spans="1:13" x14ac:dyDescent="0.3">
      <c r="A8487" s="4" t="s">
        <v>14</v>
      </c>
      <c r="B8487" s="4" t="s">
        <v>11</v>
      </c>
      <c r="C8487" s="4">
        <v>16.850000000000001</v>
      </c>
      <c r="D8487" s="4">
        <v>11.87</v>
      </c>
      <c r="E8487" s="4">
        <v>0.36</v>
      </c>
      <c r="F8487" s="4">
        <v>10.02</v>
      </c>
      <c r="G8487" s="4">
        <v>9485</v>
      </c>
      <c r="H8487" s="4">
        <v>67.766000000000005</v>
      </c>
      <c r="I8487" s="4">
        <v>136.55500000000001</v>
      </c>
      <c r="J8487" s="4"/>
      <c r="K8487" s="4"/>
      <c r="L8487" s="4" t="str">
        <f t="shared" si="658"/>
        <v>ĐÚNG</v>
      </c>
      <c r="M8487" s="5" t="str" cm="1">
        <f t="array" ref="M8487">_xlfn.IFS(A8487="Ban_dam_1_phuong", IF(ABS(H8487 / (0.8 * (F8487 * D8487^2 / 8)) - 1) &lt; 0.01, "ĐÚNG", "SAI"), A8487="Ban_ke_4_canh_2_phuong", IF(ABS(H8487 / (0.045 * F8487 * D8487^2) - 1) &lt; 0.01, "ĐÚNG", "SAI"), A8487="San_phang_Flat_Slab", IF(ABS(H8487 / ((0.6 * (F8487 * C8487 * D8487^2 / 8)) / D8487) - 1) &lt; 0.01, "ĐÚNG", "SAI"), A8487="San_console_Cantilever", IF(ABS(H8487 / (-1 * (F8487 * D8487^2 / 2)) - 1) &lt; 0.01, "ĐÚNG", "SAI"), A8487="San_o_co_Waffle_Slab", IF(ABS(H8487 / (0.048 * F8487 * D8487^2) - 1) &lt; 0.01, "ĐÚNG", "SAI"))</f>
        <v>ĐÚNG</v>
      </c>
    </row>
    <row r="8488" spans="1:13" x14ac:dyDescent="0.3">
      <c r="A8488" s="4" t="s">
        <v>14</v>
      </c>
      <c r="B8488" s="4" t="s">
        <v>10</v>
      </c>
      <c r="C8488" s="4">
        <v>9.7100000000000009</v>
      </c>
      <c r="D8488" s="4">
        <v>9.6999999999999993</v>
      </c>
      <c r="E8488" s="4">
        <v>0.39</v>
      </c>
      <c r="F8488" s="4">
        <v>10.7</v>
      </c>
      <c r="G8488" s="4">
        <v>9486</v>
      </c>
      <c r="H8488" s="4">
        <v>48.325000000000003</v>
      </c>
      <c r="I8488" s="4">
        <v>48.423999999999999</v>
      </c>
      <c r="J8488" s="4"/>
      <c r="K8488" s="4"/>
      <c r="L8488" s="4" t="str">
        <f t="shared" si="658"/>
        <v>ĐÚNG</v>
      </c>
      <c r="M8488" s="5" t="str" cm="1">
        <f t="array" ref="M8488">_xlfn.IFS(A8488="Ban_dam_1_phuong", IF(ABS(H8488 / (0.8 * (F8488 * D8488^2 / 8)) - 1) &lt; 0.01, "ĐÚNG", "SAI"), A8488="Ban_ke_4_canh_2_phuong", IF(ABS(H8488 / (0.045 * F8488 * D8488^2) - 1) &lt; 0.01, "ĐÚNG", "SAI"), A8488="San_phang_Flat_Slab", IF(ABS(H8488 / ((0.6 * (F8488 * C8488 * D8488^2 / 8)) / D8488) - 1) &lt; 0.01, "ĐÚNG", "SAI"), A8488="San_console_Cantilever", IF(ABS(H8488 / (-1 * (F8488 * D8488^2 / 2)) - 1) &lt; 0.01, "ĐÚNG", "SAI"), A8488="San_o_co_Waffle_Slab", IF(ABS(H8488 / (0.048 * F8488 * D8488^2) - 1) &lt; 0.01, "ĐÚNG", "SAI"))</f>
        <v>ĐÚNG</v>
      </c>
    </row>
    <row r="8489" spans="1:13" x14ac:dyDescent="0.3">
      <c r="A8489" s="4" t="s">
        <v>16</v>
      </c>
      <c r="B8489" s="4" t="s">
        <v>11</v>
      </c>
      <c r="C8489" s="4">
        <v>6.62</v>
      </c>
      <c r="D8489" s="4">
        <v>2.63</v>
      </c>
      <c r="E8489" s="4">
        <v>0.1</v>
      </c>
      <c r="F8489" s="4">
        <v>8</v>
      </c>
      <c r="G8489" s="4">
        <v>9487</v>
      </c>
      <c r="H8489" s="4">
        <v>5.5339999999999998</v>
      </c>
      <c r="I8489" s="4">
        <v>1.107</v>
      </c>
      <c r="J8489" s="4" t="str">
        <f>IF(AND(A8489="Ban_dam_1_phuong", C8489/D8489 &gt; 2),"ĐÚNG", "SAI HÌNH HỌC" )</f>
        <v>ĐÚNG</v>
      </c>
      <c r="K8489" s="4"/>
      <c r="L8489" s="4" t="str">
        <f t="shared" si="658"/>
        <v>ĐÚNG</v>
      </c>
      <c r="M8489" s="5" t="str" cm="1">
        <f t="array" ref="M8489">_xlfn.IFS(A8489="Ban_dam_1_phuong", IF(ABS(H8489 / (0.8 * (F8489 * D8489^2 / 8)) - 1) &lt; 0.01, "ĐÚNG", "SAI"), A8489="Ban_ke_4_canh_2_phuong", IF(ABS(H8489 / (0.045 * F8489 * D8489^2) - 1) &lt; 0.01, "ĐÚNG", "SAI"), A8489="San_phang_Flat_Slab", IF(ABS(H8489 / ((0.6 * (F8489 * C8489 * D8489^2 / 8)) / D8489) - 1) &lt; 0.01, "ĐÚNG", "SAI"), A8489="San_console_Cantilever", IF(ABS(H8489 / (-1 * (F8489 * D8489^2 / 2)) - 1) &lt; 0.01, "ĐÚNG", "SAI"), A8489="San_o_co_Waffle_Slab", IF(ABS(H8489 / (0.048 * F8489 * D8489^2) - 1) &lt; 0.01, "ĐÚNG", "SAI"))</f>
        <v>ĐÚNG</v>
      </c>
    </row>
    <row r="8490" spans="1:13" x14ac:dyDescent="0.3">
      <c r="A8490" s="4" t="s">
        <v>9</v>
      </c>
      <c r="B8490" s="4" t="s">
        <v>17</v>
      </c>
      <c r="C8490" s="4">
        <v>3.89</v>
      </c>
      <c r="D8490" s="4">
        <v>3.56</v>
      </c>
      <c r="E8490" s="4">
        <v>0.19</v>
      </c>
      <c r="F8490" s="4">
        <v>11.03</v>
      </c>
      <c r="G8490" s="4">
        <v>9488</v>
      </c>
      <c r="H8490" s="4">
        <v>6.2910000000000004</v>
      </c>
      <c r="I8490" s="4">
        <v>5.8419999999999996</v>
      </c>
      <c r="J8490" s="4"/>
      <c r="K8490" s="4"/>
      <c r="L8490" s="4" t="str">
        <f t="shared" si="658"/>
        <v>ĐÚNG</v>
      </c>
      <c r="M8490" s="5" t="str" cm="1">
        <f t="array" ref="M8490">_xlfn.IFS(A8490="Ban_dam_1_phuong", IF(ABS(H8490 / (0.8 * (F8490 * D8490^2 / 8)) - 1) &lt; 0.01, "ĐÚNG", "SAI"), A8490="Ban_ke_4_canh_2_phuong", IF(ABS(H8490 / (0.045 * F8490 * D8490^2) - 1) &lt; 0.01, "ĐÚNG", "SAI"), A8490="San_phang_Flat_Slab", IF(ABS(H8490 / ((0.6 * (F8490 * C8490 * D8490^2 / 8)) / D8490) - 1) &lt; 0.01, "ĐÚNG", "SAI"), A8490="San_console_Cantilever", IF(ABS(H8490 / (-1 * (F8490 * D8490^2 / 2)) - 1) &lt; 0.01, "ĐÚNG", "SAI"), A8490="San_o_co_Waffle_Slab", IF(ABS(H8490 / (0.048 * F8490 * D8490^2) - 1) &lt; 0.01, "ĐÚNG", "SAI"))</f>
        <v>ĐÚNG</v>
      </c>
    </row>
    <row r="8491" spans="1:13" x14ac:dyDescent="0.3">
      <c r="A8491" s="4" t="s">
        <v>12</v>
      </c>
      <c r="B8491" s="4" t="s">
        <v>11</v>
      </c>
      <c r="C8491" s="4">
        <v>10.34</v>
      </c>
      <c r="D8491" s="4">
        <v>8.19</v>
      </c>
      <c r="E8491" s="4">
        <v>0.27</v>
      </c>
      <c r="F8491" s="4">
        <v>13.73</v>
      </c>
      <c r="G8491" s="4">
        <v>9489</v>
      </c>
      <c r="H8491" s="4">
        <v>87.203999999999994</v>
      </c>
      <c r="I8491" s="4">
        <v>46.048000000000002</v>
      </c>
      <c r="J8491" s="4"/>
      <c r="K8491" s="4"/>
      <c r="L8491" s="4" t="str">
        <f t="shared" si="658"/>
        <v>ĐÚNG</v>
      </c>
      <c r="M8491" s="5" t="str" cm="1">
        <f t="array" ref="M8491">_xlfn.IFS(A8491="Ban_dam_1_phuong", IF(ABS(H8491 / (0.8 * (F8491 * D8491^2 / 8)) - 1) &lt; 0.01, "ĐÚNG", "SAI"), A8491="Ban_ke_4_canh_2_phuong", IF(ABS(H8491 / (0.045 * F8491 * D8491^2) - 1) &lt; 0.01, "ĐÚNG", "SAI"), A8491="San_phang_Flat_Slab", IF(ABS(H8491 / ((0.6 * (F8491 * C8491 * D8491^2 / 8)) / D8491) - 1) &lt; 0.01, "ĐÚNG", "SAI"), A8491="San_console_Cantilever", IF(ABS(H8491 / (-1 * (F8491 * D8491^2 / 2)) - 1) &lt; 0.01, "ĐÚNG", "SAI"), A8491="San_o_co_Waffle_Slab", IF(ABS(H8491 / (0.048 * F8491 * D8491^2) - 1) &lt; 0.01, "ĐÚNG", "SAI"))</f>
        <v>ĐÚNG</v>
      </c>
    </row>
    <row r="8492" spans="1:13" x14ac:dyDescent="0.3">
      <c r="A8492" s="4" t="s">
        <v>9</v>
      </c>
      <c r="B8492" s="4" t="s">
        <v>10</v>
      </c>
      <c r="C8492" s="4">
        <v>3.92</v>
      </c>
      <c r="D8492" s="4">
        <v>3.46</v>
      </c>
      <c r="E8492" s="4">
        <v>0.19</v>
      </c>
      <c r="F8492" s="4">
        <v>11.03</v>
      </c>
      <c r="G8492" s="4">
        <v>9490</v>
      </c>
      <c r="H8492" s="4">
        <v>5.9420000000000002</v>
      </c>
      <c r="I8492" s="4">
        <v>5.9320000000000004</v>
      </c>
      <c r="J8492" s="4"/>
      <c r="K8492" s="4"/>
      <c r="L8492" s="4" t="str">
        <f t="shared" si="658"/>
        <v>ĐÚNG</v>
      </c>
      <c r="M8492" s="5" t="str" cm="1">
        <f t="array" ref="M8492">_xlfn.IFS(A8492="Ban_dam_1_phuong", IF(ABS(H8492 / (0.8 * (F8492 * D8492^2 / 8)) - 1) &lt; 0.01, "ĐÚNG", "SAI"), A8492="Ban_ke_4_canh_2_phuong", IF(ABS(H8492 / (0.045 * F8492 * D8492^2) - 1) &lt; 0.01, "ĐÚNG", "SAI"), A8492="San_phang_Flat_Slab", IF(ABS(H8492 / ((0.6 * (F8492 * C8492 * D8492^2 / 8)) / D8492) - 1) &lt; 0.01, "ĐÚNG", "SAI"), A8492="San_console_Cantilever", IF(ABS(H8492 / (-1 * (F8492 * D8492^2 / 2)) - 1) &lt; 0.01, "ĐÚNG", "SAI"), A8492="San_o_co_Waffle_Slab", IF(ABS(H8492 / (0.048 * F8492 * D8492^2) - 1) &lt; 0.01, "ĐÚNG", "SAI"))</f>
        <v>ĐÚNG</v>
      </c>
    </row>
    <row r="8493" spans="1:13" x14ac:dyDescent="0.3">
      <c r="A8493" s="4" t="s">
        <v>9</v>
      </c>
      <c r="B8493" s="4" t="s">
        <v>13</v>
      </c>
      <c r="C8493" s="4">
        <v>7.1</v>
      </c>
      <c r="D8493" s="4">
        <v>5.93</v>
      </c>
      <c r="E8493" s="4">
        <v>0.13</v>
      </c>
      <c r="F8493" s="4">
        <v>9.01</v>
      </c>
      <c r="G8493" s="4">
        <v>9491</v>
      </c>
      <c r="H8493" s="4">
        <v>14.257999999999999</v>
      </c>
      <c r="I8493" s="4">
        <v>15.897</v>
      </c>
      <c r="J8493" s="4"/>
      <c r="K8493" s="4"/>
      <c r="L8493" s="4" t="str">
        <f t="shared" si="658"/>
        <v>ĐÚNG</v>
      </c>
      <c r="M8493" s="5" t="str" cm="1">
        <f t="array" ref="M8493">_xlfn.IFS(A8493="Ban_dam_1_phuong", IF(ABS(H8493 / (0.8 * (F8493 * D8493^2 / 8)) - 1) &lt; 0.01, "ĐÚNG", "SAI"), A8493="Ban_ke_4_canh_2_phuong", IF(ABS(H8493 / (0.045 * F8493 * D8493^2) - 1) &lt; 0.01, "ĐÚNG", "SAI"), A8493="San_phang_Flat_Slab", IF(ABS(H8493 / ((0.6 * (F8493 * C8493 * D8493^2 / 8)) / D8493) - 1) &lt; 0.01, "ĐÚNG", "SAI"), A8493="San_console_Cantilever", IF(ABS(H8493 / (-1 * (F8493 * D8493^2 / 2)) - 1) &lt; 0.01, "ĐÚNG", "SAI"), A8493="San_o_co_Waffle_Slab", IF(ABS(H8493 / (0.048 * F8493 * D8493^2) - 1) &lt; 0.01, "ĐÚNG", "SAI"))</f>
        <v>ĐÚNG</v>
      </c>
    </row>
    <row r="8494" spans="1:13" x14ac:dyDescent="0.3">
      <c r="A8494" s="4" t="s">
        <v>12</v>
      </c>
      <c r="B8494" s="4" t="s">
        <v>10</v>
      </c>
      <c r="C8494" s="4">
        <v>6.74</v>
      </c>
      <c r="D8494" s="4">
        <v>6.34</v>
      </c>
      <c r="E8494" s="4">
        <v>0.24</v>
      </c>
      <c r="F8494" s="4">
        <v>12.72</v>
      </c>
      <c r="G8494" s="4">
        <v>9492</v>
      </c>
      <c r="H8494" s="4">
        <v>40.765999999999998</v>
      </c>
      <c r="I8494" s="4">
        <v>25.564</v>
      </c>
      <c r="J8494" s="4"/>
      <c r="K8494" s="4"/>
      <c r="L8494" s="4" t="str">
        <f t="shared" si="658"/>
        <v>ĐÚNG</v>
      </c>
      <c r="M8494" s="5" t="str" cm="1">
        <f t="array" ref="M8494">_xlfn.IFS(A8494="Ban_dam_1_phuong", IF(ABS(H8494 / (0.8 * (F8494 * D8494^2 / 8)) - 1) &lt; 0.01, "ĐÚNG", "SAI"), A8494="Ban_ke_4_canh_2_phuong", IF(ABS(H8494 / (0.045 * F8494 * D8494^2) - 1) &lt; 0.01, "ĐÚNG", "SAI"), A8494="San_phang_Flat_Slab", IF(ABS(H8494 / ((0.6 * (F8494 * C8494 * D8494^2 / 8)) / D8494) - 1) &lt; 0.01, "ĐÚNG", "SAI"), A8494="San_console_Cantilever", IF(ABS(H8494 / (-1 * (F8494 * D8494^2 / 2)) - 1) &lt; 0.01, "ĐÚNG", "SAI"), A8494="San_o_co_Waffle_Slab", IF(ABS(H8494 / (0.048 * F8494 * D8494^2) - 1) &lt; 0.01, "ĐÚNG", "SAI"))</f>
        <v>ĐÚNG</v>
      </c>
    </row>
    <row r="8495" spans="1:13" x14ac:dyDescent="0.3">
      <c r="A8495" s="4" t="s">
        <v>12</v>
      </c>
      <c r="B8495" s="4" t="s">
        <v>17</v>
      </c>
      <c r="C8495" s="4">
        <v>12.7</v>
      </c>
      <c r="D8495" s="4">
        <v>8.6</v>
      </c>
      <c r="E8495" s="4">
        <v>0.24</v>
      </c>
      <c r="F8495" s="4">
        <v>12.72</v>
      </c>
      <c r="G8495" s="4">
        <v>9493</v>
      </c>
      <c r="H8495" s="4">
        <v>104.196</v>
      </c>
      <c r="I8495" s="4">
        <v>47.039000000000001</v>
      </c>
      <c r="J8495" s="4"/>
      <c r="K8495" s="4"/>
      <c r="L8495" s="4" t="str">
        <f t="shared" si="658"/>
        <v>ĐÚNG</v>
      </c>
      <c r="M8495" s="5" t="str" cm="1">
        <f t="array" ref="M8495">_xlfn.IFS(A8495="Ban_dam_1_phuong", IF(ABS(H8495 / (0.8 * (F8495 * D8495^2 / 8)) - 1) &lt; 0.01, "ĐÚNG", "SAI"), A8495="Ban_ke_4_canh_2_phuong", IF(ABS(H8495 / (0.045 * F8495 * D8495^2) - 1) &lt; 0.01, "ĐÚNG", "SAI"), A8495="San_phang_Flat_Slab", IF(ABS(H8495 / ((0.6 * (F8495 * C8495 * D8495^2 / 8)) / D8495) - 1) &lt; 0.01, "ĐÚNG", "SAI"), A8495="San_console_Cantilever", IF(ABS(H8495 / (-1 * (F8495 * D8495^2 / 2)) - 1) &lt; 0.01, "ĐÚNG", "SAI"), A8495="San_o_co_Waffle_Slab", IF(ABS(H8495 / (0.048 * F8495 * D8495^2) - 1) &lt; 0.01, "ĐÚNG", "SAI"))</f>
        <v>ĐÚNG</v>
      </c>
    </row>
    <row r="8496" spans="1:13" x14ac:dyDescent="0.3">
      <c r="A8496" s="4" t="s">
        <v>14</v>
      </c>
      <c r="B8496" s="4" t="s">
        <v>15</v>
      </c>
      <c r="C8496" s="4">
        <v>13.3</v>
      </c>
      <c r="D8496" s="4">
        <v>10.74</v>
      </c>
      <c r="E8496" s="4">
        <v>0.5</v>
      </c>
      <c r="F8496" s="4">
        <v>12.38</v>
      </c>
      <c r="G8496" s="4">
        <v>9494</v>
      </c>
      <c r="H8496" s="4">
        <v>68.543999999999997</v>
      </c>
      <c r="I8496" s="4">
        <v>105.11499999999999</v>
      </c>
      <c r="J8496" s="4"/>
      <c r="K8496" s="4"/>
      <c r="L8496" s="4" t="str">
        <f t="shared" si="658"/>
        <v>ĐÚNG</v>
      </c>
      <c r="M8496" s="5" t="str" cm="1">
        <f t="array" ref="M8496">_xlfn.IFS(A8496="Ban_dam_1_phuong", IF(ABS(H8496 / (0.8 * (F8496 * D8496^2 / 8)) - 1) &lt; 0.01, "ĐÚNG", "SAI"), A8496="Ban_ke_4_canh_2_phuong", IF(ABS(H8496 / (0.045 * F8496 * D8496^2) - 1) &lt; 0.01, "ĐÚNG", "SAI"), A8496="San_phang_Flat_Slab", IF(ABS(H8496 / ((0.6 * (F8496 * C8496 * D8496^2 / 8)) / D8496) - 1) &lt; 0.01, "ĐÚNG", "SAI"), A8496="San_console_Cantilever", IF(ABS(H8496 / (-1 * (F8496 * D8496^2 / 2)) - 1) &lt; 0.01, "ĐÚNG", "SAI"), A8496="San_o_co_Waffle_Slab", IF(ABS(H8496 / (0.048 * F8496 * D8496^2) - 1) &lt; 0.01, "ĐÚNG", "SAI"))</f>
        <v>ĐÚNG</v>
      </c>
    </row>
    <row r="8497" spans="1:13" x14ac:dyDescent="0.3">
      <c r="A8497" s="4" t="s">
        <v>18</v>
      </c>
      <c r="B8497" s="4" t="s">
        <v>10</v>
      </c>
      <c r="C8497" s="4">
        <v>4.95</v>
      </c>
      <c r="D8497" s="4">
        <v>1.6</v>
      </c>
      <c r="E8497" s="4">
        <v>0.14000000000000001</v>
      </c>
      <c r="F8497" s="4">
        <v>9.35</v>
      </c>
      <c r="G8497" s="4">
        <v>9495</v>
      </c>
      <c r="H8497" s="4">
        <v>-11.968</v>
      </c>
      <c r="I8497" s="4">
        <v>-1.1970000000000001</v>
      </c>
      <c r="J8497" s="4"/>
      <c r="K8497" s="4" t="str">
        <f>IF(AND(A8497="San_console_Cantilever", H8497 &lt; 0),  "ĐÚNG","SAI DẤU MOMEN")</f>
        <v>ĐÚNG</v>
      </c>
      <c r="L8497" s="4" t="str">
        <f t="shared" si="658"/>
        <v>ĐÚNG</v>
      </c>
      <c r="M8497" s="5" t="str" cm="1">
        <f t="array" ref="M8497">_xlfn.IFS(A8497="Ban_dam_1_phuong", IF(ABS(H8497 / (0.8 * (F8497 * D8497^2 / 8)) - 1) &lt; 0.01, "ĐÚNG", "SAI"), A8497="Ban_ke_4_canh_2_phuong", IF(ABS(H8497 / (0.045 * F8497 * D8497^2) - 1) &lt; 0.01, "ĐÚNG", "SAI"), A8497="San_phang_Flat_Slab", IF(ABS(H8497 / ((0.6 * (F8497 * C8497 * D8497^2 / 8)) / D8497) - 1) &lt; 0.01, "ĐÚNG", "SAI"), A8497="San_console_Cantilever", IF(ABS(H8497 / (-1 * (F8497 * D8497^2 / 2)) - 1) &lt; 0.01, "ĐÚNG", "SAI"), A8497="San_o_co_Waffle_Slab", IF(ABS(H8497 / (0.048 * F8497 * D8497^2) - 1) &lt; 0.01, "ĐÚNG", "SAI"))</f>
        <v>ĐÚNG</v>
      </c>
    </row>
    <row r="8498" spans="1:13" x14ac:dyDescent="0.3">
      <c r="A8498" s="4" t="s">
        <v>14</v>
      </c>
      <c r="B8498" s="4" t="s">
        <v>11</v>
      </c>
      <c r="C8498" s="4">
        <v>12.28</v>
      </c>
      <c r="D8498" s="4">
        <v>10.57</v>
      </c>
      <c r="E8498" s="4">
        <v>0.38</v>
      </c>
      <c r="F8498" s="4">
        <v>10.36</v>
      </c>
      <c r="G8498" s="4">
        <v>9496</v>
      </c>
      <c r="H8498" s="4">
        <v>55.558999999999997</v>
      </c>
      <c r="I8498" s="4">
        <v>74.989000000000004</v>
      </c>
      <c r="J8498" s="4"/>
      <c r="K8498" s="4"/>
      <c r="L8498" s="4" t="str">
        <f t="shared" si="658"/>
        <v>ĐÚNG</v>
      </c>
      <c r="M8498" s="5" t="str" cm="1">
        <f t="array" ref="M8498">_xlfn.IFS(A8498="Ban_dam_1_phuong", IF(ABS(H8498 / (0.8 * (F8498 * D8498^2 / 8)) - 1) &lt; 0.01, "ĐÚNG", "SAI"), A8498="Ban_ke_4_canh_2_phuong", IF(ABS(H8498 / (0.045 * F8498 * D8498^2) - 1) &lt; 0.01, "ĐÚNG", "SAI"), A8498="San_phang_Flat_Slab", IF(ABS(H8498 / ((0.6 * (F8498 * C8498 * D8498^2 / 8)) / D8498) - 1) &lt; 0.01, "ĐÚNG", "SAI"), A8498="San_console_Cantilever", IF(ABS(H8498 / (-1 * (F8498 * D8498^2 / 2)) - 1) &lt; 0.01, "ĐÚNG", "SAI"), A8498="San_o_co_Waffle_Slab", IF(ABS(H8498 / (0.048 * F8498 * D8498^2) - 1) &lt; 0.01, "ĐÚNG", "SAI"))</f>
        <v>ĐÚNG</v>
      </c>
    </row>
    <row r="8499" spans="1:13" x14ac:dyDescent="0.3">
      <c r="A8499" s="4" t="s">
        <v>12</v>
      </c>
      <c r="B8499" s="4" t="s">
        <v>17</v>
      </c>
      <c r="C8499" s="4">
        <v>6.83</v>
      </c>
      <c r="D8499" s="4">
        <v>6.81</v>
      </c>
      <c r="E8499" s="4">
        <v>0.26</v>
      </c>
      <c r="F8499" s="4">
        <v>13.4</v>
      </c>
      <c r="G8499" s="4">
        <v>9497</v>
      </c>
      <c r="H8499" s="4">
        <v>46.744999999999997</v>
      </c>
      <c r="I8499" s="4">
        <v>31.071999999999999</v>
      </c>
      <c r="J8499" s="4"/>
      <c r="K8499" s="4"/>
      <c r="L8499" s="4" t="str">
        <f t="shared" si="658"/>
        <v>ĐÚNG</v>
      </c>
      <c r="M8499" s="5" t="str" cm="1">
        <f t="array" ref="M8499">_xlfn.IFS(A8499="Ban_dam_1_phuong", IF(ABS(H8499 / (0.8 * (F8499 * D8499^2 / 8)) - 1) &lt; 0.01, "ĐÚNG", "SAI"), A8499="Ban_ke_4_canh_2_phuong", IF(ABS(H8499 / (0.045 * F8499 * D8499^2) - 1) &lt; 0.01, "ĐÚNG", "SAI"), A8499="San_phang_Flat_Slab", IF(ABS(H8499 / ((0.6 * (F8499 * C8499 * D8499^2 / 8)) / D8499) - 1) &lt; 0.01, "ĐÚNG", "SAI"), A8499="San_console_Cantilever", IF(ABS(H8499 / (-1 * (F8499 * D8499^2 / 2)) - 1) &lt; 0.01, "ĐÚNG", "SAI"), A8499="San_o_co_Waffle_Slab", IF(ABS(H8499 / (0.048 * F8499 * D8499^2) - 1) &lt; 0.01, "ĐÚNG", "SAI"))</f>
        <v>ĐÚNG</v>
      </c>
    </row>
    <row r="8500" spans="1:13" x14ac:dyDescent="0.3">
      <c r="A8500" s="4" t="s">
        <v>12</v>
      </c>
      <c r="B8500" s="4" t="s">
        <v>17</v>
      </c>
      <c r="C8500" s="4">
        <v>11.86</v>
      </c>
      <c r="D8500" s="4">
        <v>9.9600000000000009</v>
      </c>
      <c r="E8500" s="4">
        <v>0.28000000000000003</v>
      </c>
      <c r="F8500" s="4">
        <v>14.07</v>
      </c>
      <c r="G8500" s="4">
        <v>9498</v>
      </c>
      <c r="H8500" s="4">
        <v>124.652</v>
      </c>
      <c r="I8500" s="4">
        <v>69.787999999999997</v>
      </c>
      <c r="J8500" s="4"/>
      <c r="K8500" s="4"/>
      <c r="L8500" s="4" t="str">
        <f t="shared" si="658"/>
        <v>ĐÚNG</v>
      </c>
      <c r="M8500" s="5" t="str" cm="1">
        <f t="array" ref="M8500">_xlfn.IFS(A8500="Ban_dam_1_phuong", IF(ABS(H8500 / (0.8 * (F8500 * D8500^2 / 8)) - 1) &lt; 0.01, "ĐÚNG", "SAI"), A8500="Ban_ke_4_canh_2_phuong", IF(ABS(H8500 / (0.045 * F8500 * D8500^2) - 1) &lt; 0.01, "ĐÚNG", "SAI"), A8500="San_phang_Flat_Slab", IF(ABS(H8500 / ((0.6 * (F8500 * C8500 * D8500^2 / 8)) / D8500) - 1) &lt; 0.01, "ĐÚNG", "SAI"), A8500="San_console_Cantilever", IF(ABS(H8500 / (-1 * (F8500 * D8500^2 / 2)) - 1) &lt; 0.01, "ĐÚNG", "SAI"), A8500="San_o_co_Waffle_Slab", IF(ABS(H8500 / (0.048 * F8500 * D8500^2) - 1) &lt; 0.01, "ĐÚNG", "SAI"))</f>
        <v>ĐÚNG</v>
      </c>
    </row>
    <row r="8501" spans="1:13" x14ac:dyDescent="0.3">
      <c r="A8501" s="4" t="s">
        <v>18</v>
      </c>
      <c r="B8501" s="4" t="s">
        <v>13</v>
      </c>
      <c r="C8501" s="4">
        <v>5.99</v>
      </c>
      <c r="D8501" s="4">
        <v>2.0299999999999998</v>
      </c>
      <c r="E8501" s="4">
        <v>0.12</v>
      </c>
      <c r="F8501" s="4">
        <v>8.67</v>
      </c>
      <c r="G8501" s="4">
        <v>9499</v>
      </c>
      <c r="H8501" s="4">
        <v>-17.864000000000001</v>
      </c>
      <c r="I8501" s="4">
        <v>-1.786</v>
      </c>
      <c r="J8501" s="4"/>
      <c r="K8501" s="4" t="str">
        <f t="shared" ref="K8501:K8504" si="663">IF(AND(A8501="San_console_Cantilever", H8501 &lt; 0),  "ĐÚNG","SAI DẤU MOMEN")</f>
        <v>ĐÚNG</v>
      </c>
      <c r="L8501" s="4" t="str">
        <f t="shared" si="658"/>
        <v>ĐÚNG</v>
      </c>
      <c r="M8501" s="5" t="str" cm="1">
        <f t="array" ref="M8501">_xlfn.IFS(A8501="Ban_dam_1_phuong", IF(ABS(H8501 / (0.8 * (F8501 * D8501^2 / 8)) - 1) &lt; 0.01, "ĐÚNG", "SAI"), A8501="Ban_ke_4_canh_2_phuong", IF(ABS(H8501 / (0.045 * F8501 * D8501^2) - 1) &lt; 0.01, "ĐÚNG", "SAI"), A8501="San_phang_Flat_Slab", IF(ABS(H8501 / ((0.6 * (F8501 * C8501 * D8501^2 / 8)) / D8501) - 1) &lt; 0.01, "ĐÚNG", "SAI"), A8501="San_console_Cantilever", IF(ABS(H8501 / (-1 * (F8501 * D8501^2 / 2)) - 1) &lt; 0.01, "ĐÚNG", "SAI"), A8501="San_o_co_Waffle_Slab", IF(ABS(H8501 / (0.048 * F8501 * D8501^2) - 1) &lt; 0.01, "ĐÚNG", "SAI"))</f>
        <v>ĐÚNG</v>
      </c>
    </row>
    <row r="8502" spans="1:13" x14ac:dyDescent="0.3">
      <c r="A8502" s="4" t="s">
        <v>18</v>
      </c>
      <c r="B8502" s="4" t="s">
        <v>13</v>
      </c>
      <c r="C8502" s="4">
        <v>6.76</v>
      </c>
      <c r="D8502" s="4">
        <v>1.54</v>
      </c>
      <c r="E8502" s="4">
        <v>0.1</v>
      </c>
      <c r="F8502" s="4">
        <v>8</v>
      </c>
      <c r="G8502" s="4">
        <v>9500</v>
      </c>
      <c r="H8502" s="4">
        <v>-9.4860000000000007</v>
      </c>
      <c r="I8502" s="4">
        <v>-0.94899999999999995</v>
      </c>
      <c r="J8502" s="4"/>
      <c r="K8502" s="4" t="str">
        <f t="shared" si="663"/>
        <v>ĐÚNG</v>
      </c>
      <c r="L8502" s="4" t="str">
        <f t="shared" si="658"/>
        <v>ĐÚNG</v>
      </c>
      <c r="M8502" s="5" t="str" cm="1">
        <f t="array" ref="M8502">_xlfn.IFS(A8502="Ban_dam_1_phuong", IF(ABS(H8502 / (0.8 * (F8502 * D8502^2 / 8)) - 1) &lt; 0.01, "ĐÚNG", "SAI"), A8502="Ban_ke_4_canh_2_phuong", IF(ABS(H8502 / (0.045 * F8502 * D8502^2) - 1) &lt; 0.01, "ĐÚNG", "SAI"), A8502="San_phang_Flat_Slab", IF(ABS(H8502 / ((0.6 * (F8502 * C8502 * D8502^2 / 8)) / D8502) - 1) &lt; 0.01, "ĐÚNG", "SAI"), A8502="San_console_Cantilever", IF(ABS(H8502 / (-1 * (F8502 * D8502^2 / 2)) - 1) &lt; 0.01, "ĐÚNG", "SAI"), A8502="San_o_co_Waffle_Slab", IF(ABS(H8502 / (0.048 * F8502 * D8502^2) - 1) &lt; 0.01, "ĐÚNG", "SAI"))</f>
        <v>ĐÚNG</v>
      </c>
    </row>
    <row r="8503" spans="1:13" x14ac:dyDescent="0.3">
      <c r="A8503" s="4" t="s">
        <v>18</v>
      </c>
      <c r="B8503" s="4" t="s">
        <v>10</v>
      </c>
      <c r="C8503" s="4">
        <v>7.48</v>
      </c>
      <c r="D8503" s="4">
        <v>1.86</v>
      </c>
      <c r="E8503" s="4">
        <v>0.14000000000000001</v>
      </c>
      <c r="F8503" s="4">
        <v>9.35</v>
      </c>
      <c r="G8503" s="4">
        <v>9501</v>
      </c>
      <c r="H8503" s="4">
        <v>-16.173999999999999</v>
      </c>
      <c r="I8503" s="4">
        <v>-1.617</v>
      </c>
      <c r="J8503" s="4"/>
      <c r="K8503" s="4" t="str">
        <f t="shared" si="663"/>
        <v>ĐÚNG</v>
      </c>
      <c r="L8503" s="4" t="str">
        <f t="shared" si="658"/>
        <v>ĐÚNG</v>
      </c>
      <c r="M8503" s="5" t="str" cm="1">
        <f t="array" ref="M8503">_xlfn.IFS(A8503="Ban_dam_1_phuong", IF(ABS(H8503 / (0.8 * (F8503 * D8503^2 / 8)) - 1) &lt; 0.01, "ĐÚNG", "SAI"), A8503="Ban_ke_4_canh_2_phuong", IF(ABS(H8503 / (0.045 * F8503 * D8503^2) - 1) &lt; 0.01, "ĐÚNG", "SAI"), A8503="San_phang_Flat_Slab", IF(ABS(H8503 / ((0.6 * (F8503 * C8503 * D8503^2 / 8)) / D8503) - 1) &lt; 0.01, "ĐÚNG", "SAI"), A8503="San_console_Cantilever", IF(ABS(H8503 / (-1 * (F8503 * D8503^2 / 2)) - 1) &lt; 0.01, "ĐÚNG", "SAI"), A8503="San_o_co_Waffle_Slab", IF(ABS(H8503 / (0.048 * F8503 * D8503^2) - 1) &lt; 0.01, "ĐÚNG", "SAI"))</f>
        <v>ĐÚNG</v>
      </c>
    </row>
    <row r="8504" spans="1:13" x14ac:dyDescent="0.3">
      <c r="A8504" s="4" t="s">
        <v>18</v>
      </c>
      <c r="B8504" s="4" t="s">
        <v>13</v>
      </c>
      <c r="C8504" s="4">
        <v>7.39</v>
      </c>
      <c r="D8504" s="4">
        <v>1.24</v>
      </c>
      <c r="E8504" s="4">
        <v>0.12</v>
      </c>
      <c r="F8504" s="4">
        <v>8.67</v>
      </c>
      <c r="G8504" s="4">
        <v>9502</v>
      </c>
      <c r="H8504" s="4">
        <v>-6.665</v>
      </c>
      <c r="I8504" s="4">
        <v>-0.66700000000000004</v>
      </c>
      <c r="J8504" s="4"/>
      <c r="K8504" s="4" t="str">
        <f t="shared" si="663"/>
        <v>ĐÚNG</v>
      </c>
      <c r="L8504" s="4" t="str">
        <f t="shared" si="658"/>
        <v>ĐÚNG</v>
      </c>
      <c r="M8504" s="5" t="str" cm="1">
        <f t="array" ref="M8504">_xlfn.IFS(A8504="Ban_dam_1_phuong", IF(ABS(H8504 / (0.8 * (F8504 * D8504^2 / 8)) - 1) &lt; 0.01, "ĐÚNG", "SAI"), A8504="Ban_ke_4_canh_2_phuong", IF(ABS(H8504 / (0.045 * F8504 * D8504^2) - 1) &lt; 0.01, "ĐÚNG", "SAI"), A8504="San_phang_Flat_Slab", IF(ABS(H8504 / ((0.6 * (F8504 * C8504 * D8504^2 / 8)) / D8504) - 1) &lt; 0.01, "ĐÚNG", "SAI"), A8504="San_console_Cantilever", IF(ABS(H8504 / (-1 * (F8504 * D8504^2 / 2)) - 1) &lt; 0.01, "ĐÚNG", "SAI"), A8504="San_o_co_Waffle_Slab", IF(ABS(H8504 / (0.048 * F8504 * D8504^2) - 1) &lt; 0.01, "ĐÚNG", "SAI"))</f>
        <v>ĐÚNG</v>
      </c>
    </row>
    <row r="8505" spans="1:13" x14ac:dyDescent="0.3">
      <c r="A8505" s="4" t="s">
        <v>16</v>
      </c>
      <c r="B8505" s="4" t="s">
        <v>15</v>
      </c>
      <c r="C8505" s="4">
        <v>10.57</v>
      </c>
      <c r="D8505" s="4">
        <v>3.91</v>
      </c>
      <c r="E8505" s="4">
        <v>0.12</v>
      </c>
      <c r="F8505" s="4">
        <v>8.67</v>
      </c>
      <c r="G8505" s="4">
        <v>9503</v>
      </c>
      <c r="H8505" s="4">
        <v>13.255000000000001</v>
      </c>
      <c r="I8505" s="4">
        <v>2.6509999999999998</v>
      </c>
      <c r="J8505" s="4" t="str">
        <f>IF(AND(A8505="Ban_dam_1_phuong", C8505/D8505 &gt; 2),"ĐÚNG", "SAI HÌNH HỌC" )</f>
        <v>ĐÚNG</v>
      </c>
      <c r="K8505" s="4"/>
      <c r="L8505" s="4" t="str">
        <f t="shared" si="658"/>
        <v>ĐÚNG</v>
      </c>
      <c r="M8505" s="5" t="str" cm="1">
        <f t="array" ref="M8505">_xlfn.IFS(A8505="Ban_dam_1_phuong", IF(ABS(H8505 / (0.8 * (F8505 * D8505^2 / 8)) - 1) &lt; 0.01, "ĐÚNG", "SAI"), A8505="Ban_ke_4_canh_2_phuong", IF(ABS(H8505 / (0.045 * F8505 * D8505^2) - 1) &lt; 0.01, "ĐÚNG", "SAI"), A8505="San_phang_Flat_Slab", IF(ABS(H8505 / ((0.6 * (F8505 * C8505 * D8505^2 / 8)) / D8505) - 1) &lt; 0.01, "ĐÚNG", "SAI"), A8505="San_console_Cantilever", IF(ABS(H8505 / (-1 * (F8505 * D8505^2 / 2)) - 1) &lt; 0.01, "ĐÚNG", "SAI"), A8505="San_o_co_Waffle_Slab", IF(ABS(H8505 / (0.048 * F8505 * D8505^2) - 1) &lt; 0.01, "ĐÚNG", "SAI"))</f>
        <v>ĐÚNG</v>
      </c>
    </row>
    <row r="8506" spans="1:13" x14ac:dyDescent="0.3">
      <c r="A8506" s="4" t="s">
        <v>12</v>
      </c>
      <c r="B8506" s="4" t="s">
        <v>10</v>
      </c>
      <c r="C8506" s="4">
        <v>11.5</v>
      </c>
      <c r="D8506" s="4">
        <v>7.89</v>
      </c>
      <c r="E8506" s="4">
        <v>0.27</v>
      </c>
      <c r="F8506" s="4">
        <v>13.73</v>
      </c>
      <c r="G8506" s="4">
        <v>9504</v>
      </c>
      <c r="H8506" s="4">
        <v>93.433999999999997</v>
      </c>
      <c r="I8506" s="4">
        <v>42.735999999999997</v>
      </c>
      <c r="J8506" s="4"/>
      <c r="K8506" s="4"/>
      <c r="L8506" s="4" t="str">
        <f t="shared" si="658"/>
        <v>ĐÚNG</v>
      </c>
      <c r="M8506" s="5" t="str" cm="1">
        <f t="array" ref="M8506">_xlfn.IFS(A8506="Ban_dam_1_phuong", IF(ABS(H8506 / (0.8 * (F8506 * D8506^2 / 8)) - 1) &lt; 0.01, "ĐÚNG", "SAI"), A8506="Ban_ke_4_canh_2_phuong", IF(ABS(H8506 / (0.045 * F8506 * D8506^2) - 1) &lt; 0.01, "ĐÚNG", "SAI"), A8506="San_phang_Flat_Slab", IF(ABS(H8506 / ((0.6 * (F8506 * C8506 * D8506^2 / 8)) / D8506) - 1) &lt; 0.01, "ĐÚNG", "SAI"), A8506="San_console_Cantilever", IF(ABS(H8506 / (-1 * (F8506 * D8506^2 / 2)) - 1) &lt; 0.01, "ĐÚNG", "SAI"), A8506="San_o_co_Waffle_Slab", IF(ABS(H8506 / (0.048 * F8506 * D8506^2) - 1) &lt; 0.01, "ĐÚNG", "SAI"))</f>
        <v>ĐÚNG</v>
      </c>
    </row>
    <row r="8507" spans="1:13" x14ac:dyDescent="0.3">
      <c r="A8507" s="4" t="s">
        <v>12</v>
      </c>
      <c r="B8507" s="4" t="s">
        <v>17</v>
      </c>
      <c r="C8507" s="4">
        <v>9.2100000000000009</v>
      </c>
      <c r="D8507" s="4">
        <v>6.38</v>
      </c>
      <c r="E8507" s="4">
        <v>0.28000000000000003</v>
      </c>
      <c r="F8507" s="4">
        <v>14.07</v>
      </c>
      <c r="G8507" s="4">
        <v>9505</v>
      </c>
      <c r="H8507" s="4">
        <v>62.006</v>
      </c>
      <c r="I8507" s="4">
        <v>28.635999999999999</v>
      </c>
      <c r="J8507" s="4"/>
      <c r="K8507" s="4"/>
      <c r="L8507" s="4" t="str">
        <f t="shared" si="658"/>
        <v>ĐÚNG</v>
      </c>
      <c r="M8507" s="5" t="str" cm="1">
        <f t="array" ref="M8507">_xlfn.IFS(A8507="Ban_dam_1_phuong", IF(ABS(H8507 / (0.8 * (F8507 * D8507^2 / 8)) - 1) &lt; 0.01, "ĐÚNG", "SAI"), A8507="Ban_ke_4_canh_2_phuong", IF(ABS(H8507 / (0.045 * F8507 * D8507^2) - 1) &lt; 0.01, "ĐÚNG", "SAI"), A8507="San_phang_Flat_Slab", IF(ABS(H8507 / ((0.6 * (F8507 * C8507 * D8507^2 / 8)) / D8507) - 1) &lt; 0.01, "ĐÚNG", "SAI"), A8507="San_console_Cantilever", IF(ABS(H8507 / (-1 * (F8507 * D8507^2 / 2)) - 1) &lt; 0.01, "ĐÚNG", "SAI"), A8507="San_o_co_Waffle_Slab", IF(ABS(H8507 / (0.048 * F8507 * D8507^2) - 1) &lt; 0.01, "ĐÚNG", "SAI"))</f>
        <v>ĐÚNG</v>
      </c>
    </row>
    <row r="8508" spans="1:13" x14ac:dyDescent="0.3">
      <c r="A8508" s="4" t="s">
        <v>16</v>
      </c>
      <c r="B8508" s="4" t="s">
        <v>11</v>
      </c>
      <c r="C8508" s="4">
        <v>9.61</v>
      </c>
      <c r="D8508" s="4">
        <v>2.96</v>
      </c>
      <c r="E8508" s="4">
        <v>0.12</v>
      </c>
      <c r="F8508" s="4">
        <v>8.67</v>
      </c>
      <c r="G8508" s="4">
        <v>9506</v>
      </c>
      <c r="H8508" s="4">
        <v>7.5960000000000001</v>
      </c>
      <c r="I8508" s="4">
        <v>1.5189999999999999</v>
      </c>
      <c r="J8508" s="4" t="str">
        <f>IF(AND(A8508="Ban_dam_1_phuong", C8508/D8508 &gt; 2),"ĐÚNG", "SAI HÌNH HỌC" )</f>
        <v>ĐÚNG</v>
      </c>
      <c r="K8508" s="4"/>
      <c r="L8508" s="4" t="str">
        <f t="shared" si="658"/>
        <v>ĐÚNG</v>
      </c>
      <c r="M8508" s="5" t="str" cm="1">
        <f t="array" ref="M8508">_xlfn.IFS(A8508="Ban_dam_1_phuong", IF(ABS(H8508 / (0.8 * (F8508 * D8508^2 / 8)) - 1) &lt; 0.01, "ĐÚNG", "SAI"), A8508="Ban_ke_4_canh_2_phuong", IF(ABS(H8508 / (0.045 * F8508 * D8508^2) - 1) &lt; 0.01, "ĐÚNG", "SAI"), A8508="San_phang_Flat_Slab", IF(ABS(H8508 / ((0.6 * (F8508 * C8508 * D8508^2 / 8)) / D8508) - 1) &lt; 0.01, "ĐÚNG", "SAI"), A8508="San_console_Cantilever", IF(ABS(H8508 / (-1 * (F8508 * D8508^2 / 2)) - 1) &lt; 0.01, "ĐÚNG", "SAI"), A8508="San_o_co_Waffle_Slab", IF(ABS(H8508 / (0.048 * F8508 * D8508^2) - 1) &lt; 0.01, "ĐÚNG", "SAI"))</f>
        <v>ĐÚNG</v>
      </c>
    </row>
    <row r="8509" spans="1:13" x14ac:dyDescent="0.3">
      <c r="A8509" s="4" t="s">
        <v>14</v>
      </c>
      <c r="B8509" s="4" t="s">
        <v>10</v>
      </c>
      <c r="C8509" s="4">
        <v>11.9</v>
      </c>
      <c r="D8509" s="4">
        <v>11.51</v>
      </c>
      <c r="E8509" s="4">
        <v>0.37</v>
      </c>
      <c r="F8509" s="4">
        <v>10.36</v>
      </c>
      <c r="G8509" s="4">
        <v>9507</v>
      </c>
      <c r="H8509" s="4">
        <v>65.88</v>
      </c>
      <c r="I8509" s="4">
        <v>70.42</v>
      </c>
      <c r="J8509" s="4"/>
      <c r="K8509" s="4"/>
      <c r="L8509" s="4" t="str">
        <f t="shared" si="658"/>
        <v>ĐÚNG</v>
      </c>
      <c r="M8509" s="5" t="str" cm="1">
        <f t="array" ref="M8509">_xlfn.IFS(A8509="Ban_dam_1_phuong", IF(ABS(H8509 / (0.8 * (F8509 * D8509^2 / 8)) - 1) &lt; 0.01, "ĐÚNG", "SAI"), A8509="Ban_ke_4_canh_2_phuong", IF(ABS(H8509 / (0.045 * F8509 * D8509^2) - 1) &lt; 0.01, "ĐÚNG", "SAI"), A8509="San_phang_Flat_Slab", IF(ABS(H8509 / ((0.6 * (F8509 * C8509 * D8509^2 / 8)) / D8509) - 1) &lt; 0.01, "ĐÚNG", "SAI"), A8509="San_console_Cantilever", IF(ABS(H8509 / (-1 * (F8509 * D8509^2 / 2)) - 1) &lt; 0.01, "ĐÚNG", "SAI"), A8509="San_o_co_Waffle_Slab", IF(ABS(H8509 / (0.048 * F8509 * D8509^2) - 1) &lt; 0.01, "ĐÚNG", "SAI"))</f>
        <v>ĐÚNG</v>
      </c>
    </row>
    <row r="8510" spans="1:13" x14ac:dyDescent="0.3">
      <c r="A8510" s="4" t="s">
        <v>12</v>
      </c>
      <c r="B8510" s="4" t="s">
        <v>10</v>
      </c>
      <c r="C8510" s="4">
        <v>7.74</v>
      </c>
      <c r="D8510" s="4">
        <v>6.58</v>
      </c>
      <c r="E8510" s="4">
        <v>0.23</v>
      </c>
      <c r="F8510" s="4">
        <v>12.38</v>
      </c>
      <c r="G8510" s="4">
        <v>9508</v>
      </c>
      <c r="H8510" s="4">
        <v>47.287999999999997</v>
      </c>
      <c r="I8510" s="4">
        <v>26.8</v>
      </c>
      <c r="J8510" s="4"/>
      <c r="K8510" s="4"/>
      <c r="L8510" s="4" t="str">
        <f t="shared" si="658"/>
        <v>ĐÚNG</v>
      </c>
      <c r="M8510" s="5" t="str" cm="1">
        <f t="array" ref="M8510">_xlfn.IFS(A8510="Ban_dam_1_phuong", IF(ABS(H8510 / (0.8 * (F8510 * D8510^2 / 8)) - 1) &lt; 0.01, "ĐÚNG", "SAI"), A8510="Ban_ke_4_canh_2_phuong", IF(ABS(H8510 / (0.045 * F8510 * D8510^2) - 1) &lt; 0.01, "ĐÚNG", "SAI"), A8510="San_phang_Flat_Slab", IF(ABS(H8510 / ((0.6 * (F8510 * C8510 * D8510^2 / 8)) / D8510) - 1) &lt; 0.01, "ĐÚNG", "SAI"), A8510="San_console_Cantilever", IF(ABS(H8510 / (-1 * (F8510 * D8510^2 / 2)) - 1) &lt; 0.01, "ĐÚNG", "SAI"), A8510="San_o_co_Waffle_Slab", IF(ABS(H8510 / (0.048 * F8510 * D8510^2) - 1) &lt; 0.01, "ĐÚNG", "SAI"))</f>
        <v>ĐÚNG</v>
      </c>
    </row>
    <row r="8511" spans="1:13" x14ac:dyDescent="0.3">
      <c r="A8511" s="4" t="s">
        <v>9</v>
      </c>
      <c r="B8511" s="4" t="s">
        <v>15</v>
      </c>
      <c r="C8511" s="4">
        <v>6.94</v>
      </c>
      <c r="D8511" s="4">
        <v>5.79</v>
      </c>
      <c r="E8511" s="4">
        <v>0.14000000000000001</v>
      </c>
      <c r="F8511" s="4">
        <v>9.35</v>
      </c>
      <c r="G8511" s="4">
        <v>9509</v>
      </c>
      <c r="H8511" s="4">
        <v>14.105</v>
      </c>
      <c r="I8511" s="4">
        <v>15.762</v>
      </c>
      <c r="J8511" s="4"/>
      <c r="K8511" s="4"/>
      <c r="L8511" s="4" t="str">
        <f t="shared" si="658"/>
        <v>ĐÚNG</v>
      </c>
      <c r="M8511" s="5" t="str" cm="1">
        <f t="array" ref="M8511">_xlfn.IFS(A8511="Ban_dam_1_phuong", IF(ABS(H8511 / (0.8 * (F8511 * D8511^2 / 8)) - 1) &lt; 0.01, "ĐÚNG", "SAI"), A8511="Ban_ke_4_canh_2_phuong", IF(ABS(H8511 / (0.045 * F8511 * D8511^2) - 1) &lt; 0.01, "ĐÚNG", "SAI"), A8511="San_phang_Flat_Slab", IF(ABS(H8511 / ((0.6 * (F8511 * C8511 * D8511^2 / 8)) / D8511) - 1) &lt; 0.01, "ĐÚNG", "SAI"), A8511="San_console_Cantilever", IF(ABS(H8511 / (-1 * (F8511 * D8511^2 / 2)) - 1) &lt; 0.01, "ĐÚNG", "SAI"), A8511="San_o_co_Waffle_Slab", IF(ABS(H8511 / (0.048 * F8511 * D8511^2) - 1) &lt; 0.01, "ĐÚNG", "SAI"))</f>
        <v>ĐÚNG</v>
      </c>
    </row>
    <row r="8512" spans="1:13" x14ac:dyDescent="0.3">
      <c r="A8512" s="4" t="s">
        <v>16</v>
      </c>
      <c r="B8512" s="4" t="s">
        <v>11</v>
      </c>
      <c r="C8512" s="4">
        <v>8.99</v>
      </c>
      <c r="D8512" s="4">
        <v>3.06</v>
      </c>
      <c r="E8512" s="4">
        <v>0.14000000000000001</v>
      </c>
      <c r="F8512" s="4">
        <v>9.35</v>
      </c>
      <c r="G8512" s="4">
        <v>9510</v>
      </c>
      <c r="H8512" s="4">
        <v>8.7550000000000008</v>
      </c>
      <c r="I8512" s="4">
        <v>1.7509999999999999</v>
      </c>
      <c r="J8512" s="4" t="str">
        <f>IF(AND(A8512="Ban_dam_1_phuong", C8512/D8512 &gt; 2),"ĐÚNG", "SAI HÌNH HỌC" )</f>
        <v>ĐÚNG</v>
      </c>
      <c r="K8512" s="4"/>
      <c r="L8512" s="4" t="str">
        <f t="shared" si="658"/>
        <v>ĐÚNG</v>
      </c>
      <c r="M8512" s="5" t="str" cm="1">
        <f t="array" ref="M8512">_xlfn.IFS(A8512="Ban_dam_1_phuong", IF(ABS(H8512 / (0.8 * (F8512 * D8512^2 / 8)) - 1) &lt; 0.01, "ĐÚNG", "SAI"), A8512="Ban_ke_4_canh_2_phuong", IF(ABS(H8512 / (0.045 * F8512 * D8512^2) - 1) &lt; 0.01, "ĐÚNG", "SAI"), A8512="San_phang_Flat_Slab", IF(ABS(H8512 / ((0.6 * (F8512 * C8512 * D8512^2 / 8)) / D8512) - 1) &lt; 0.01, "ĐÚNG", "SAI"), A8512="San_console_Cantilever", IF(ABS(H8512 / (-1 * (F8512 * D8512^2 / 2)) - 1) &lt; 0.01, "ĐÚNG", "SAI"), A8512="San_o_co_Waffle_Slab", IF(ABS(H8512 / (0.048 * F8512 * D8512^2) - 1) &lt; 0.01, "ĐÚNG", "SAI"))</f>
        <v>ĐÚNG</v>
      </c>
    </row>
    <row r="8513" spans="1:13" x14ac:dyDescent="0.3">
      <c r="A8513" s="4" t="s">
        <v>14</v>
      </c>
      <c r="B8513" s="4" t="s">
        <v>13</v>
      </c>
      <c r="C8513" s="4">
        <v>11.44</v>
      </c>
      <c r="D8513" s="4">
        <v>10.92</v>
      </c>
      <c r="E8513" s="4">
        <v>0.44</v>
      </c>
      <c r="F8513" s="4">
        <v>11.37</v>
      </c>
      <c r="G8513" s="4">
        <v>9511</v>
      </c>
      <c r="H8513" s="4">
        <v>65.08</v>
      </c>
      <c r="I8513" s="4">
        <v>71.426000000000002</v>
      </c>
      <c r="J8513" s="4"/>
      <c r="K8513" s="4"/>
      <c r="L8513" s="4" t="str">
        <f t="shared" si="658"/>
        <v>ĐÚNG</v>
      </c>
      <c r="M8513" s="5" t="str" cm="1">
        <f t="array" ref="M8513">_xlfn.IFS(A8513="Ban_dam_1_phuong", IF(ABS(H8513 / (0.8 * (F8513 * D8513^2 / 8)) - 1) &lt; 0.01, "ĐÚNG", "SAI"), A8513="Ban_ke_4_canh_2_phuong", IF(ABS(H8513 / (0.045 * F8513 * D8513^2) - 1) &lt; 0.01, "ĐÚNG", "SAI"), A8513="San_phang_Flat_Slab", IF(ABS(H8513 / ((0.6 * (F8513 * C8513 * D8513^2 / 8)) / D8513) - 1) &lt; 0.01, "ĐÚNG", "SAI"), A8513="San_console_Cantilever", IF(ABS(H8513 / (-1 * (F8513 * D8513^2 / 2)) - 1) &lt; 0.01, "ĐÚNG", "SAI"), A8513="San_o_co_Waffle_Slab", IF(ABS(H8513 / (0.048 * F8513 * D8513^2) - 1) &lt; 0.01, "ĐÚNG", "SAI"))</f>
        <v>ĐÚNG</v>
      </c>
    </row>
    <row r="8514" spans="1:13" x14ac:dyDescent="0.3">
      <c r="A8514" s="4" t="s">
        <v>18</v>
      </c>
      <c r="B8514" s="4" t="s">
        <v>13</v>
      </c>
      <c r="C8514" s="4">
        <v>6.26</v>
      </c>
      <c r="D8514" s="4">
        <v>2.48</v>
      </c>
      <c r="E8514" s="4">
        <v>0.14000000000000001</v>
      </c>
      <c r="F8514" s="4">
        <v>9.35</v>
      </c>
      <c r="G8514" s="4">
        <v>9512</v>
      </c>
      <c r="H8514" s="4">
        <v>-28.753</v>
      </c>
      <c r="I8514" s="4">
        <v>-2.875</v>
      </c>
      <c r="J8514" s="4"/>
      <c r="K8514" s="4" t="str">
        <f>IF(AND(A8514="San_console_Cantilever", H8514 &lt; 0),  "ĐÚNG","SAI DẤU MOMEN")</f>
        <v>ĐÚNG</v>
      </c>
      <c r="L8514" s="4" t="str">
        <f t="shared" si="658"/>
        <v>ĐÚNG</v>
      </c>
      <c r="M8514" s="5" t="str" cm="1">
        <f t="array" ref="M8514">_xlfn.IFS(A8514="Ban_dam_1_phuong", IF(ABS(H8514 / (0.8 * (F8514 * D8514^2 / 8)) - 1) &lt; 0.01, "ĐÚNG", "SAI"), A8514="Ban_ke_4_canh_2_phuong", IF(ABS(H8514 / (0.045 * F8514 * D8514^2) - 1) &lt; 0.01, "ĐÚNG", "SAI"), A8514="San_phang_Flat_Slab", IF(ABS(H8514 / ((0.6 * (F8514 * C8514 * D8514^2 / 8)) / D8514) - 1) &lt; 0.01, "ĐÚNG", "SAI"), A8514="San_console_Cantilever", IF(ABS(H8514 / (-1 * (F8514 * D8514^2 / 2)) - 1) &lt; 0.01, "ĐÚNG", "SAI"), A8514="San_o_co_Waffle_Slab", IF(ABS(H8514 / (0.048 * F8514 * D8514^2) - 1) &lt; 0.01, "ĐÚNG", "SAI"))</f>
        <v>ĐÚNG</v>
      </c>
    </row>
    <row r="8515" spans="1:13" x14ac:dyDescent="0.3">
      <c r="A8515" s="4" t="s">
        <v>12</v>
      </c>
      <c r="B8515" s="4" t="s">
        <v>13</v>
      </c>
      <c r="C8515" s="4">
        <v>7.88</v>
      </c>
      <c r="D8515" s="4">
        <v>6.95</v>
      </c>
      <c r="E8515" s="4">
        <v>0.24</v>
      </c>
      <c r="F8515" s="4">
        <v>12.72</v>
      </c>
      <c r="G8515" s="4">
        <v>9513</v>
      </c>
      <c r="H8515" s="4">
        <v>52.247</v>
      </c>
      <c r="I8515" s="4">
        <v>30.72</v>
      </c>
      <c r="J8515" s="4"/>
      <c r="K8515" s="4"/>
      <c r="L8515" s="4" t="str">
        <f t="shared" si="658"/>
        <v>ĐÚNG</v>
      </c>
      <c r="M8515" s="5" t="str" cm="1">
        <f t="array" ref="M8515">_xlfn.IFS(A8515="Ban_dam_1_phuong", IF(ABS(H8515 / (0.8 * (F8515 * D8515^2 / 8)) - 1) &lt; 0.01, "ĐÚNG", "SAI"), A8515="Ban_ke_4_canh_2_phuong", IF(ABS(H8515 / (0.045 * F8515 * D8515^2) - 1) &lt; 0.01, "ĐÚNG", "SAI"), A8515="San_phang_Flat_Slab", IF(ABS(H8515 / ((0.6 * (F8515 * C8515 * D8515^2 / 8)) / D8515) - 1) &lt; 0.01, "ĐÚNG", "SAI"), A8515="San_console_Cantilever", IF(ABS(H8515 / (-1 * (F8515 * D8515^2 / 2)) - 1) &lt; 0.01, "ĐÚNG", "SAI"), A8515="San_o_co_Waffle_Slab", IF(ABS(H8515 / (0.048 * F8515 * D8515^2) - 1) &lt; 0.01, "ĐÚNG", "SAI"))</f>
        <v>ĐÚNG</v>
      </c>
    </row>
    <row r="8516" spans="1:13" x14ac:dyDescent="0.3">
      <c r="A8516" s="4" t="s">
        <v>16</v>
      </c>
      <c r="B8516" s="4" t="s">
        <v>13</v>
      </c>
      <c r="C8516" s="4">
        <v>10.19</v>
      </c>
      <c r="D8516" s="4">
        <v>3.21</v>
      </c>
      <c r="E8516" s="4">
        <v>0.11</v>
      </c>
      <c r="F8516" s="4">
        <v>8.33</v>
      </c>
      <c r="G8516" s="4">
        <v>9514</v>
      </c>
      <c r="H8516" s="4">
        <v>8.5830000000000002</v>
      </c>
      <c r="I8516" s="4">
        <v>1.7170000000000001</v>
      </c>
      <c r="J8516" s="4" t="str">
        <f>IF(AND(A8516="Ban_dam_1_phuong", C8516/D8516 &gt; 2),"ĐÚNG", "SAI HÌNH HỌC" )</f>
        <v>ĐÚNG</v>
      </c>
      <c r="K8516" s="4"/>
      <c r="L8516" s="4" t="str">
        <f t="shared" ref="L8516:L8579" si="664">IF(ABS(F8516 - IF(A8516="San_o_co_Waffle_Slab", 1.35*(ROUND(E8516*0.45, 2)*25+1.2)+1.5*2, 1.35*(E8516*25+1.2)+1.5*2)) &lt; 0.01, "ĐÚNG", "SAI")</f>
        <v>ĐÚNG</v>
      </c>
      <c r="M8516" s="5" t="str" cm="1">
        <f t="array" ref="M8516">_xlfn.IFS(A8516="Ban_dam_1_phuong", IF(ABS(H8516 / (0.8 * (F8516 * D8516^2 / 8)) - 1) &lt; 0.01, "ĐÚNG", "SAI"), A8516="Ban_ke_4_canh_2_phuong", IF(ABS(H8516 / (0.045 * F8516 * D8516^2) - 1) &lt; 0.01, "ĐÚNG", "SAI"), A8516="San_phang_Flat_Slab", IF(ABS(H8516 / ((0.6 * (F8516 * C8516 * D8516^2 / 8)) / D8516) - 1) &lt; 0.01, "ĐÚNG", "SAI"), A8516="San_console_Cantilever", IF(ABS(H8516 / (-1 * (F8516 * D8516^2 / 2)) - 1) &lt; 0.01, "ĐÚNG", "SAI"), A8516="San_o_co_Waffle_Slab", IF(ABS(H8516 / (0.048 * F8516 * D8516^2) - 1) &lt; 0.01, "ĐÚNG", "SAI"))</f>
        <v>ĐÚNG</v>
      </c>
    </row>
    <row r="8517" spans="1:13" x14ac:dyDescent="0.3">
      <c r="A8517" s="4" t="s">
        <v>14</v>
      </c>
      <c r="B8517" s="4" t="s">
        <v>10</v>
      </c>
      <c r="C8517" s="4">
        <v>12.37</v>
      </c>
      <c r="D8517" s="4">
        <v>10.72</v>
      </c>
      <c r="E8517" s="4">
        <v>0.48</v>
      </c>
      <c r="F8517" s="4">
        <v>12.05</v>
      </c>
      <c r="G8517" s="4">
        <v>9515</v>
      </c>
      <c r="H8517" s="4">
        <v>66.468999999999994</v>
      </c>
      <c r="I8517" s="4">
        <v>88.504999999999995</v>
      </c>
      <c r="J8517" s="4"/>
      <c r="K8517" s="4"/>
      <c r="L8517" s="4" t="str">
        <f t="shared" si="664"/>
        <v>ĐÚNG</v>
      </c>
      <c r="M8517" s="5" t="str" cm="1">
        <f t="array" ref="M8517">_xlfn.IFS(A8517="Ban_dam_1_phuong", IF(ABS(H8517 / (0.8 * (F8517 * D8517^2 / 8)) - 1) &lt; 0.01, "ĐÚNG", "SAI"), A8517="Ban_ke_4_canh_2_phuong", IF(ABS(H8517 / (0.045 * F8517 * D8517^2) - 1) &lt; 0.01, "ĐÚNG", "SAI"), A8517="San_phang_Flat_Slab", IF(ABS(H8517 / ((0.6 * (F8517 * C8517 * D8517^2 / 8)) / D8517) - 1) &lt; 0.01, "ĐÚNG", "SAI"), A8517="San_console_Cantilever", IF(ABS(H8517 / (-1 * (F8517 * D8517^2 / 2)) - 1) &lt; 0.01, "ĐÚNG", "SAI"), A8517="San_o_co_Waffle_Slab", IF(ABS(H8517 / (0.048 * F8517 * D8517^2) - 1) &lt; 0.01, "ĐÚNG", "SAI"))</f>
        <v>ĐÚNG</v>
      </c>
    </row>
    <row r="8518" spans="1:13" x14ac:dyDescent="0.3">
      <c r="A8518" s="4" t="s">
        <v>12</v>
      </c>
      <c r="B8518" s="4" t="s">
        <v>17</v>
      </c>
      <c r="C8518" s="4">
        <v>8.0399999999999991</v>
      </c>
      <c r="D8518" s="4">
        <v>6.45</v>
      </c>
      <c r="E8518" s="4">
        <v>0.27</v>
      </c>
      <c r="F8518" s="4">
        <v>13.73</v>
      </c>
      <c r="G8518" s="4">
        <v>9516</v>
      </c>
      <c r="H8518" s="4">
        <v>53.401000000000003</v>
      </c>
      <c r="I8518" s="4">
        <v>28.56</v>
      </c>
      <c r="J8518" s="4"/>
      <c r="K8518" s="4"/>
      <c r="L8518" s="4" t="str">
        <f t="shared" si="664"/>
        <v>ĐÚNG</v>
      </c>
      <c r="M8518" s="5" t="str" cm="1">
        <f t="array" ref="M8518">_xlfn.IFS(A8518="Ban_dam_1_phuong", IF(ABS(H8518 / (0.8 * (F8518 * D8518^2 / 8)) - 1) &lt; 0.01, "ĐÚNG", "SAI"), A8518="Ban_ke_4_canh_2_phuong", IF(ABS(H8518 / (0.045 * F8518 * D8518^2) - 1) &lt; 0.01, "ĐÚNG", "SAI"), A8518="San_phang_Flat_Slab", IF(ABS(H8518 / ((0.6 * (F8518 * C8518 * D8518^2 / 8)) / D8518) - 1) &lt; 0.01, "ĐÚNG", "SAI"), A8518="San_console_Cantilever", IF(ABS(H8518 / (-1 * (F8518 * D8518^2 / 2)) - 1) &lt; 0.01, "ĐÚNG", "SAI"), A8518="San_o_co_Waffle_Slab", IF(ABS(H8518 / (0.048 * F8518 * D8518^2) - 1) &lt; 0.01, "ĐÚNG", "SAI"))</f>
        <v>ĐÚNG</v>
      </c>
    </row>
    <row r="8519" spans="1:13" x14ac:dyDescent="0.3">
      <c r="A8519" s="4" t="s">
        <v>16</v>
      </c>
      <c r="B8519" s="4" t="s">
        <v>10</v>
      </c>
      <c r="C8519" s="4">
        <v>9.66</v>
      </c>
      <c r="D8519" s="4">
        <v>2.82</v>
      </c>
      <c r="E8519" s="4">
        <v>0.14000000000000001</v>
      </c>
      <c r="F8519" s="4">
        <v>9.35</v>
      </c>
      <c r="G8519" s="4">
        <v>9517</v>
      </c>
      <c r="H8519" s="4">
        <v>7.4349999999999996</v>
      </c>
      <c r="I8519" s="4">
        <v>1.4870000000000001</v>
      </c>
      <c r="J8519" s="4" t="str">
        <f>IF(AND(A8519="Ban_dam_1_phuong", C8519/D8519 &gt; 2),"ĐÚNG", "SAI HÌNH HỌC" )</f>
        <v>ĐÚNG</v>
      </c>
      <c r="K8519" s="4"/>
      <c r="L8519" s="4" t="str">
        <f t="shared" si="664"/>
        <v>ĐÚNG</v>
      </c>
      <c r="M8519" s="5" t="str" cm="1">
        <f t="array" ref="M8519">_xlfn.IFS(A8519="Ban_dam_1_phuong", IF(ABS(H8519 / (0.8 * (F8519 * D8519^2 / 8)) - 1) &lt; 0.01, "ĐÚNG", "SAI"), A8519="Ban_ke_4_canh_2_phuong", IF(ABS(H8519 / (0.045 * F8519 * D8519^2) - 1) &lt; 0.01, "ĐÚNG", "SAI"), A8519="San_phang_Flat_Slab", IF(ABS(H8519 / ((0.6 * (F8519 * C8519 * D8519^2 / 8)) / D8519) - 1) &lt; 0.01, "ĐÚNG", "SAI"), A8519="San_console_Cantilever", IF(ABS(H8519 / (-1 * (F8519 * D8519^2 / 2)) - 1) &lt; 0.01, "ĐÚNG", "SAI"), A8519="San_o_co_Waffle_Slab", IF(ABS(H8519 / (0.048 * F8519 * D8519^2) - 1) &lt; 0.01, "ĐÚNG", "SAI"))</f>
        <v>ĐÚNG</v>
      </c>
    </row>
    <row r="8520" spans="1:13" x14ac:dyDescent="0.3">
      <c r="A8520" s="4" t="s">
        <v>9</v>
      </c>
      <c r="B8520" s="4" t="s">
        <v>13</v>
      </c>
      <c r="C8520" s="4">
        <v>4.79</v>
      </c>
      <c r="D8520" s="4">
        <v>3.36</v>
      </c>
      <c r="E8520" s="4">
        <v>0.16</v>
      </c>
      <c r="F8520" s="4">
        <v>10.02</v>
      </c>
      <c r="G8520" s="4">
        <v>9518</v>
      </c>
      <c r="H8520" s="4">
        <v>5.09</v>
      </c>
      <c r="I8520" s="4">
        <v>8.0459999999999994</v>
      </c>
      <c r="J8520" s="4"/>
      <c r="K8520" s="4"/>
      <c r="L8520" s="4" t="str">
        <f t="shared" si="664"/>
        <v>ĐÚNG</v>
      </c>
      <c r="M8520" s="5" t="str" cm="1">
        <f t="array" ref="M8520">_xlfn.IFS(A8520="Ban_dam_1_phuong", IF(ABS(H8520 / (0.8 * (F8520 * D8520^2 / 8)) - 1) &lt; 0.01, "ĐÚNG", "SAI"), A8520="Ban_ke_4_canh_2_phuong", IF(ABS(H8520 / (0.045 * F8520 * D8520^2) - 1) &lt; 0.01, "ĐÚNG", "SAI"), A8520="San_phang_Flat_Slab", IF(ABS(H8520 / ((0.6 * (F8520 * C8520 * D8520^2 / 8)) / D8520) - 1) &lt; 0.01, "ĐÚNG", "SAI"), A8520="San_console_Cantilever", IF(ABS(H8520 / (-1 * (F8520 * D8520^2 / 2)) - 1) &lt; 0.01, "ĐÚNG", "SAI"), A8520="San_o_co_Waffle_Slab", IF(ABS(H8520 / (0.048 * F8520 * D8520^2) - 1) &lt; 0.01, "ĐÚNG", "SAI"))</f>
        <v>ĐÚNG</v>
      </c>
    </row>
    <row r="8521" spans="1:13" x14ac:dyDescent="0.3">
      <c r="A8521" s="4" t="s">
        <v>16</v>
      </c>
      <c r="B8521" s="4" t="s">
        <v>10</v>
      </c>
      <c r="C8521" s="4">
        <v>9.3800000000000008</v>
      </c>
      <c r="D8521" s="4">
        <v>3.28</v>
      </c>
      <c r="E8521" s="4">
        <v>0.12</v>
      </c>
      <c r="F8521" s="4">
        <v>8.67</v>
      </c>
      <c r="G8521" s="4">
        <v>9519</v>
      </c>
      <c r="H8521" s="4">
        <v>9.3279999999999994</v>
      </c>
      <c r="I8521" s="4">
        <v>1.8660000000000001</v>
      </c>
      <c r="J8521" s="4" t="str">
        <f>IF(AND(A8521="Ban_dam_1_phuong", C8521/D8521 &gt; 2),"ĐÚNG", "SAI HÌNH HỌC" )</f>
        <v>ĐÚNG</v>
      </c>
      <c r="K8521" s="4"/>
      <c r="L8521" s="4" t="str">
        <f t="shared" si="664"/>
        <v>ĐÚNG</v>
      </c>
      <c r="M8521" s="5" t="str" cm="1">
        <f t="array" ref="M8521">_xlfn.IFS(A8521="Ban_dam_1_phuong", IF(ABS(H8521 / (0.8 * (F8521 * D8521^2 / 8)) - 1) &lt; 0.01, "ĐÚNG", "SAI"), A8521="Ban_ke_4_canh_2_phuong", IF(ABS(H8521 / (0.045 * F8521 * D8521^2) - 1) &lt; 0.01, "ĐÚNG", "SAI"), A8521="San_phang_Flat_Slab", IF(ABS(H8521 / ((0.6 * (F8521 * C8521 * D8521^2 / 8)) / D8521) - 1) &lt; 0.01, "ĐÚNG", "SAI"), A8521="San_console_Cantilever", IF(ABS(H8521 / (-1 * (F8521 * D8521^2 / 2)) - 1) &lt; 0.01, "ĐÚNG", "SAI"), A8521="San_o_co_Waffle_Slab", IF(ABS(H8521 / (0.048 * F8521 * D8521^2) - 1) &lt; 0.01, "ĐÚNG", "SAI"))</f>
        <v>ĐÚNG</v>
      </c>
    </row>
    <row r="8522" spans="1:13" x14ac:dyDescent="0.3">
      <c r="A8522" s="4" t="s">
        <v>9</v>
      </c>
      <c r="B8522" s="4" t="s">
        <v>11</v>
      </c>
      <c r="C8522" s="4">
        <v>5.89</v>
      </c>
      <c r="D8522" s="4">
        <v>5.82</v>
      </c>
      <c r="E8522" s="4">
        <v>0.18</v>
      </c>
      <c r="F8522" s="4">
        <v>10.7</v>
      </c>
      <c r="G8522" s="4">
        <v>9520</v>
      </c>
      <c r="H8522" s="4">
        <v>16.309999999999999</v>
      </c>
      <c r="I8522" s="4">
        <v>12.992000000000001</v>
      </c>
      <c r="J8522" s="4"/>
      <c r="K8522" s="4"/>
      <c r="L8522" s="4" t="str">
        <f t="shared" si="664"/>
        <v>ĐÚNG</v>
      </c>
      <c r="M8522" s="5" t="str" cm="1">
        <f t="array" ref="M8522">_xlfn.IFS(A8522="Ban_dam_1_phuong", IF(ABS(H8522 / (0.8 * (F8522 * D8522^2 / 8)) - 1) &lt; 0.01, "ĐÚNG", "SAI"), A8522="Ban_ke_4_canh_2_phuong", IF(ABS(H8522 / (0.045 * F8522 * D8522^2) - 1) &lt; 0.01, "ĐÚNG", "SAI"), A8522="San_phang_Flat_Slab", IF(ABS(H8522 / ((0.6 * (F8522 * C8522 * D8522^2 / 8)) / D8522) - 1) &lt; 0.01, "ĐÚNG", "SAI"), A8522="San_console_Cantilever", IF(ABS(H8522 / (-1 * (F8522 * D8522^2 / 2)) - 1) &lt; 0.01, "ĐÚNG", "SAI"), A8522="San_o_co_Waffle_Slab", IF(ABS(H8522 / (0.048 * F8522 * D8522^2) - 1) &lt; 0.01, "ĐÚNG", "SAI"))</f>
        <v>ĐÚNG</v>
      </c>
    </row>
    <row r="8523" spans="1:13" x14ac:dyDescent="0.3">
      <c r="A8523" s="4" t="s">
        <v>9</v>
      </c>
      <c r="B8523" s="4" t="s">
        <v>15</v>
      </c>
      <c r="C8523" s="4">
        <v>8.41</v>
      </c>
      <c r="D8523" s="4">
        <v>4.7300000000000004</v>
      </c>
      <c r="E8523" s="4">
        <v>0.19</v>
      </c>
      <c r="F8523" s="4">
        <v>11.03</v>
      </c>
      <c r="G8523" s="4">
        <v>9521</v>
      </c>
      <c r="H8523" s="4">
        <v>11.105</v>
      </c>
      <c r="I8523" s="4">
        <v>27.305</v>
      </c>
      <c r="J8523" s="4"/>
      <c r="K8523" s="4"/>
      <c r="L8523" s="4" t="str">
        <f t="shared" si="664"/>
        <v>ĐÚNG</v>
      </c>
      <c r="M8523" s="5" t="str" cm="1">
        <f t="array" ref="M8523">_xlfn.IFS(A8523="Ban_dam_1_phuong", IF(ABS(H8523 / (0.8 * (F8523 * D8523^2 / 8)) - 1) &lt; 0.01, "ĐÚNG", "SAI"), A8523="Ban_ke_4_canh_2_phuong", IF(ABS(H8523 / (0.045 * F8523 * D8523^2) - 1) &lt; 0.01, "ĐÚNG", "SAI"), A8523="San_phang_Flat_Slab", IF(ABS(H8523 / ((0.6 * (F8523 * C8523 * D8523^2 / 8)) / D8523) - 1) &lt; 0.01, "ĐÚNG", "SAI"), A8523="San_console_Cantilever", IF(ABS(H8523 / (-1 * (F8523 * D8523^2 / 2)) - 1) &lt; 0.01, "ĐÚNG", "SAI"), A8523="San_o_co_Waffle_Slab", IF(ABS(H8523 / (0.048 * F8523 * D8523^2) - 1) &lt; 0.01, "ĐÚNG", "SAI"))</f>
        <v>ĐÚNG</v>
      </c>
    </row>
    <row r="8524" spans="1:13" x14ac:dyDescent="0.3">
      <c r="A8524" s="4" t="s">
        <v>9</v>
      </c>
      <c r="B8524" s="4" t="s">
        <v>10</v>
      </c>
      <c r="C8524" s="4">
        <v>9.68</v>
      </c>
      <c r="D8524" s="4">
        <v>5.22</v>
      </c>
      <c r="E8524" s="4">
        <v>0.19</v>
      </c>
      <c r="F8524" s="4">
        <v>11.03</v>
      </c>
      <c r="G8524" s="4">
        <v>9522</v>
      </c>
      <c r="H8524" s="4">
        <v>13.525</v>
      </c>
      <c r="I8524" s="4">
        <v>36.173999999999999</v>
      </c>
      <c r="J8524" s="4"/>
      <c r="K8524" s="4"/>
      <c r="L8524" s="4" t="str">
        <f t="shared" si="664"/>
        <v>ĐÚNG</v>
      </c>
      <c r="M8524" s="5" t="str" cm="1">
        <f t="array" ref="M8524">_xlfn.IFS(A8524="Ban_dam_1_phuong", IF(ABS(H8524 / (0.8 * (F8524 * D8524^2 / 8)) - 1) &lt; 0.01, "ĐÚNG", "SAI"), A8524="Ban_ke_4_canh_2_phuong", IF(ABS(H8524 / (0.045 * F8524 * D8524^2) - 1) &lt; 0.01, "ĐÚNG", "SAI"), A8524="San_phang_Flat_Slab", IF(ABS(H8524 / ((0.6 * (F8524 * C8524 * D8524^2 / 8)) / D8524) - 1) &lt; 0.01, "ĐÚNG", "SAI"), A8524="San_console_Cantilever", IF(ABS(H8524 / (-1 * (F8524 * D8524^2 / 2)) - 1) &lt; 0.01, "ĐÚNG", "SAI"), A8524="San_o_co_Waffle_Slab", IF(ABS(H8524 / (0.048 * F8524 * D8524^2) - 1) &lt; 0.01, "ĐÚNG", "SAI"))</f>
        <v>ĐÚNG</v>
      </c>
    </row>
    <row r="8525" spans="1:13" x14ac:dyDescent="0.3">
      <c r="A8525" s="4" t="s">
        <v>14</v>
      </c>
      <c r="B8525" s="4" t="s">
        <v>11</v>
      </c>
      <c r="C8525" s="4">
        <v>12.08</v>
      </c>
      <c r="D8525" s="4">
        <v>9.5399999999999991</v>
      </c>
      <c r="E8525" s="4">
        <v>0.46</v>
      </c>
      <c r="F8525" s="4">
        <v>11.71</v>
      </c>
      <c r="G8525" s="4">
        <v>9523</v>
      </c>
      <c r="H8525" s="4">
        <v>51.155999999999999</v>
      </c>
      <c r="I8525" s="4">
        <v>82.022000000000006</v>
      </c>
      <c r="J8525" s="4"/>
      <c r="K8525" s="4"/>
      <c r="L8525" s="4" t="str">
        <f t="shared" si="664"/>
        <v>ĐÚNG</v>
      </c>
      <c r="M8525" s="5" t="str" cm="1">
        <f t="array" ref="M8525">_xlfn.IFS(A8525="Ban_dam_1_phuong", IF(ABS(H8525 / (0.8 * (F8525 * D8525^2 / 8)) - 1) &lt; 0.01, "ĐÚNG", "SAI"), A8525="Ban_ke_4_canh_2_phuong", IF(ABS(H8525 / (0.045 * F8525 * D8525^2) - 1) &lt; 0.01, "ĐÚNG", "SAI"), A8525="San_phang_Flat_Slab", IF(ABS(H8525 / ((0.6 * (F8525 * C8525 * D8525^2 / 8)) / D8525) - 1) &lt; 0.01, "ĐÚNG", "SAI"), A8525="San_console_Cantilever", IF(ABS(H8525 / (-1 * (F8525 * D8525^2 / 2)) - 1) &lt; 0.01, "ĐÚNG", "SAI"), A8525="San_o_co_Waffle_Slab", IF(ABS(H8525 / (0.048 * F8525 * D8525^2) - 1) &lt; 0.01, "ĐÚNG", "SAI"))</f>
        <v>ĐÚNG</v>
      </c>
    </row>
    <row r="8526" spans="1:13" x14ac:dyDescent="0.3">
      <c r="A8526" s="4" t="s">
        <v>9</v>
      </c>
      <c r="B8526" s="4" t="s">
        <v>15</v>
      </c>
      <c r="C8526" s="4">
        <v>9.42</v>
      </c>
      <c r="D8526" s="4">
        <v>5.32</v>
      </c>
      <c r="E8526" s="4">
        <v>0.15</v>
      </c>
      <c r="F8526" s="4">
        <v>9.68</v>
      </c>
      <c r="G8526" s="4">
        <v>9524</v>
      </c>
      <c r="H8526" s="4">
        <v>12.329000000000001</v>
      </c>
      <c r="I8526" s="4">
        <v>30.064</v>
      </c>
      <c r="J8526" s="4"/>
      <c r="K8526" s="4"/>
      <c r="L8526" s="4" t="str">
        <f t="shared" si="664"/>
        <v>ĐÚNG</v>
      </c>
      <c r="M8526" s="5" t="str" cm="1">
        <f t="array" ref="M8526">_xlfn.IFS(A8526="Ban_dam_1_phuong", IF(ABS(H8526 / (0.8 * (F8526 * D8526^2 / 8)) - 1) &lt; 0.01, "ĐÚNG", "SAI"), A8526="Ban_ke_4_canh_2_phuong", IF(ABS(H8526 / (0.045 * F8526 * D8526^2) - 1) &lt; 0.01, "ĐÚNG", "SAI"), A8526="San_phang_Flat_Slab", IF(ABS(H8526 / ((0.6 * (F8526 * C8526 * D8526^2 / 8)) / D8526) - 1) &lt; 0.01, "ĐÚNG", "SAI"), A8526="San_console_Cantilever", IF(ABS(H8526 / (-1 * (F8526 * D8526^2 / 2)) - 1) &lt; 0.01, "ĐÚNG", "SAI"), A8526="San_o_co_Waffle_Slab", IF(ABS(H8526 / (0.048 * F8526 * D8526^2) - 1) &lt; 0.01, "ĐÚNG", "SAI"))</f>
        <v>ĐÚNG</v>
      </c>
    </row>
    <row r="8527" spans="1:13" x14ac:dyDescent="0.3">
      <c r="A8527" s="4" t="s">
        <v>16</v>
      </c>
      <c r="B8527" s="4" t="s">
        <v>17</v>
      </c>
      <c r="C8527" s="4">
        <v>8.35</v>
      </c>
      <c r="D8527" s="4">
        <v>2.71</v>
      </c>
      <c r="E8527" s="4">
        <v>0.12</v>
      </c>
      <c r="F8527" s="4">
        <v>8.67</v>
      </c>
      <c r="G8527" s="4">
        <v>9525</v>
      </c>
      <c r="H8527" s="4">
        <v>6.367</v>
      </c>
      <c r="I8527" s="4">
        <v>1.2729999999999999</v>
      </c>
      <c r="J8527" s="4" t="str">
        <f>IF(AND(A8527="Ban_dam_1_phuong", C8527/D8527 &gt; 2),"ĐÚNG", "SAI HÌNH HỌC" )</f>
        <v>ĐÚNG</v>
      </c>
      <c r="K8527" s="4"/>
      <c r="L8527" s="4" t="str">
        <f t="shared" si="664"/>
        <v>ĐÚNG</v>
      </c>
      <c r="M8527" s="5" t="str" cm="1">
        <f t="array" ref="M8527">_xlfn.IFS(A8527="Ban_dam_1_phuong", IF(ABS(H8527 / (0.8 * (F8527 * D8527^2 / 8)) - 1) &lt; 0.01, "ĐÚNG", "SAI"), A8527="Ban_ke_4_canh_2_phuong", IF(ABS(H8527 / (0.045 * F8527 * D8527^2) - 1) &lt; 0.01, "ĐÚNG", "SAI"), A8527="San_phang_Flat_Slab", IF(ABS(H8527 / ((0.6 * (F8527 * C8527 * D8527^2 / 8)) / D8527) - 1) &lt; 0.01, "ĐÚNG", "SAI"), A8527="San_console_Cantilever", IF(ABS(H8527 / (-1 * (F8527 * D8527^2 / 2)) - 1) &lt; 0.01, "ĐÚNG", "SAI"), A8527="San_o_co_Waffle_Slab", IF(ABS(H8527 / (0.048 * F8527 * D8527^2) - 1) &lt; 0.01, "ĐÚNG", "SAI"))</f>
        <v>ĐÚNG</v>
      </c>
    </row>
    <row r="8528" spans="1:13" x14ac:dyDescent="0.3">
      <c r="A8528" s="4" t="s">
        <v>14</v>
      </c>
      <c r="B8528" s="4" t="s">
        <v>17</v>
      </c>
      <c r="C8528" s="4">
        <v>10.68</v>
      </c>
      <c r="D8528" s="4">
        <v>9.2100000000000009</v>
      </c>
      <c r="E8528" s="4">
        <v>0.39</v>
      </c>
      <c r="F8528" s="4">
        <v>10.7</v>
      </c>
      <c r="G8528" s="4">
        <v>9526</v>
      </c>
      <c r="H8528" s="4">
        <v>43.566000000000003</v>
      </c>
      <c r="I8528" s="4">
        <v>58.582000000000001</v>
      </c>
      <c r="J8528" s="4"/>
      <c r="K8528" s="4"/>
      <c r="L8528" s="4" t="str">
        <f t="shared" si="664"/>
        <v>ĐÚNG</v>
      </c>
      <c r="M8528" s="5" t="str" cm="1">
        <f t="array" ref="M8528">_xlfn.IFS(A8528="Ban_dam_1_phuong", IF(ABS(H8528 / (0.8 * (F8528 * D8528^2 / 8)) - 1) &lt; 0.01, "ĐÚNG", "SAI"), A8528="Ban_ke_4_canh_2_phuong", IF(ABS(H8528 / (0.045 * F8528 * D8528^2) - 1) &lt; 0.01, "ĐÚNG", "SAI"), A8528="San_phang_Flat_Slab", IF(ABS(H8528 / ((0.6 * (F8528 * C8528 * D8528^2 / 8)) / D8528) - 1) &lt; 0.01, "ĐÚNG", "SAI"), A8528="San_console_Cantilever", IF(ABS(H8528 / (-1 * (F8528 * D8528^2 / 2)) - 1) &lt; 0.01, "ĐÚNG", "SAI"), A8528="San_o_co_Waffle_Slab", IF(ABS(H8528 / (0.048 * F8528 * D8528^2) - 1) &lt; 0.01, "ĐÚNG", "SAI"))</f>
        <v>ĐÚNG</v>
      </c>
    </row>
    <row r="8529" spans="1:13" x14ac:dyDescent="0.3">
      <c r="A8529" s="4" t="s">
        <v>18</v>
      </c>
      <c r="B8529" s="4" t="s">
        <v>17</v>
      </c>
      <c r="C8529" s="4">
        <v>3.56</v>
      </c>
      <c r="D8529" s="4">
        <v>1.44</v>
      </c>
      <c r="E8529" s="4">
        <v>0.11</v>
      </c>
      <c r="F8529" s="4">
        <v>8.33</v>
      </c>
      <c r="G8529" s="4">
        <v>9527</v>
      </c>
      <c r="H8529" s="4">
        <v>-8.6370000000000005</v>
      </c>
      <c r="I8529" s="4">
        <v>-0.86399999999999999</v>
      </c>
      <c r="J8529" s="4"/>
      <c r="K8529" s="4" t="str">
        <f t="shared" ref="K8529:K8530" si="665">IF(AND(A8529="San_console_Cantilever", H8529 &lt; 0),  "ĐÚNG","SAI DẤU MOMEN")</f>
        <v>ĐÚNG</v>
      </c>
      <c r="L8529" s="4" t="str">
        <f t="shared" si="664"/>
        <v>ĐÚNG</v>
      </c>
      <c r="M8529" s="5" t="str" cm="1">
        <f t="array" ref="M8529">_xlfn.IFS(A8529="Ban_dam_1_phuong", IF(ABS(H8529 / (0.8 * (F8529 * D8529^2 / 8)) - 1) &lt; 0.01, "ĐÚNG", "SAI"), A8529="Ban_ke_4_canh_2_phuong", IF(ABS(H8529 / (0.045 * F8529 * D8529^2) - 1) &lt; 0.01, "ĐÚNG", "SAI"), A8529="San_phang_Flat_Slab", IF(ABS(H8529 / ((0.6 * (F8529 * C8529 * D8529^2 / 8)) / D8529) - 1) &lt; 0.01, "ĐÚNG", "SAI"), A8529="San_console_Cantilever", IF(ABS(H8529 / (-1 * (F8529 * D8529^2 / 2)) - 1) &lt; 0.01, "ĐÚNG", "SAI"), A8529="San_o_co_Waffle_Slab", IF(ABS(H8529 / (0.048 * F8529 * D8529^2) - 1) &lt; 0.01, "ĐÚNG", "SAI"))</f>
        <v>ĐÚNG</v>
      </c>
    </row>
    <row r="8530" spans="1:13" x14ac:dyDescent="0.3">
      <c r="A8530" s="4" t="s">
        <v>18</v>
      </c>
      <c r="B8530" s="4" t="s">
        <v>11</v>
      </c>
      <c r="C8530" s="4">
        <v>7.34</v>
      </c>
      <c r="D8530" s="4">
        <v>1.26</v>
      </c>
      <c r="E8530" s="4">
        <v>0.12</v>
      </c>
      <c r="F8530" s="4">
        <v>8.67</v>
      </c>
      <c r="G8530" s="4">
        <v>9528</v>
      </c>
      <c r="H8530" s="4">
        <v>-6.8819999999999997</v>
      </c>
      <c r="I8530" s="4">
        <v>-0.68799999999999994</v>
      </c>
      <c r="J8530" s="4"/>
      <c r="K8530" s="4" t="str">
        <f t="shared" si="665"/>
        <v>ĐÚNG</v>
      </c>
      <c r="L8530" s="4" t="str">
        <f t="shared" si="664"/>
        <v>ĐÚNG</v>
      </c>
      <c r="M8530" s="5" t="str" cm="1">
        <f t="array" ref="M8530">_xlfn.IFS(A8530="Ban_dam_1_phuong", IF(ABS(H8530 / (0.8 * (F8530 * D8530^2 / 8)) - 1) &lt; 0.01, "ĐÚNG", "SAI"), A8530="Ban_ke_4_canh_2_phuong", IF(ABS(H8530 / (0.045 * F8530 * D8530^2) - 1) &lt; 0.01, "ĐÚNG", "SAI"), A8530="San_phang_Flat_Slab", IF(ABS(H8530 / ((0.6 * (F8530 * C8530 * D8530^2 / 8)) / D8530) - 1) &lt; 0.01, "ĐÚNG", "SAI"), A8530="San_console_Cantilever", IF(ABS(H8530 / (-1 * (F8530 * D8530^2 / 2)) - 1) &lt; 0.01, "ĐÚNG", "SAI"), A8530="San_o_co_Waffle_Slab", IF(ABS(H8530 / (0.048 * F8530 * D8530^2) - 1) &lt; 0.01, "ĐÚNG", "SAI"))</f>
        <v>ĐÚNG</v>
      </c>
    </row>
    <row r="8531" spans="1:13" x14ac:dyDescent="0.3">
      <c r="A8531" s="4" t="s">
        <v>12</v>
      </c>
      <c r="B8531" s="4" t="s">
        <v>15</v>
      </c>
      <c r="C8531" s="4">
        <v>10.78</v>
      </c>
      <c r="D8531" s="4">
        <v>8.0500000000000007</v>
      </c>
      <c r="E8531" s="4">
        <v>0.27</v>
      </c>
      <c r="F8531" s="4">
        <v>13.73</v>
      </c>
      <c r="G8531" s="4">
        <v>9529</v>
      </c>
      <c r="H8531" s="4">
        <v>89.361000000000004</v>
      </c>
      <c r="I8531" s="4">
        <v>44.487000000000002</v>
      </c>
      <c r="J8531" s="4"/>
      <c r="K8531" s="4"/>
      <c r="L8531" s="4" t="str">
        <f t="shared" si="664"/>
        <v>ĐÚNG</v>
      </c>
      <c r="M8531" s="5" t="str" cm="1">
        <f t="array" ref="M8531">_xlfn.IFS(A8531="Ban_dam_1_phuong", IF(ABS(H8531 / (0.8 * (F8531 * D8531^2 / 8)) - 1) &lt; 0.01, "ĐÚNG", "SAI"), A8531="Ban_ke_4_canh_2_phuong", IF(ABS(H8531 / (0.045 * F8531 * D8531^2) - 1) &lt; 0.01, "ĐÚNG", "SAI"), A8531="San_phang_Flat_Slab", IF(ABS(H8531 / ((0.6 * (F8531 * C8531 * D8531^2 / 8)) / D8531) - 1) &lt; 0.01, "ĐÚNG", "SAI"), A8531="San_console_Cantilever", IF(ABS(H8531 / (-1 * (F8531 * D8531^2 / 2)) - 1) &lt; 0.01, "ĐÚNG", "SAI"), A8531="San_o_co_Waffle_Slab", IF(ABS(H8531 / (0.048 * F8531 * D8531^2) - 1) &lt; 0.01, "ĐÚNG", "SAI"))</f>
        <v>ĐÚNG</v>
      </c>
    </row>
    <row r="8532" spans="1:13" x14ac:dyDescent="0.3">
      <c r="A8532" s="4" t="s">
        <v>9</v>
      </c>
      <c r="B8532" s="4" t="s">
        <v>13</v>
      </c>
      <c r="C8532" s="4">
        <v>8.3800000000000008</v>
      </c>
      <c r="D8532" s="4">
        <v>5.27</v>
      </c>
      <c r="E8532" s="4">
        <v>0.15</v>
      </c>
      <c r="F8532" s="4">
        <v>9.68</v>
      </c>
      <c r="G8532" s="4">
        <v>9530</v>
      </c>
      <c r="H8532" s="4">
        <v>12.098000000000001</v>
      </c>
      <c r="I8532" s="4">
        <v>23.792000000000002</v>
      </c>
      <c r="J8532" s="4"/>
      <c r="K8532" s="4"/>
      <c r="L8532" s="4" t="str">
        <f t="shared" si="664"/>
        <v>ĐÚNG</v>
      </c>
      <c r="M8532" s="5" t="str" cm="1">
        <f t="array" ref="M8532">_xlfn.IFS(A8532="Ban_dam_1_phuong", IF(ABS(H8532 / (0.8 * (F8532 * D8532^2 / 8)) - 1) &lt; 0.01, "ĐÚNG", "SAI"), A8532="Ban_ke_4_canh_2_phuong", IF(ABS(H8532 / (0.045 * F8532 * D8532^2) - 1) &lt; 0.01, "ĐÚNG", "SAI"), A8532="San_phang_Flat_Slab", IF(ABS(H8532 / ((0.6 * (F8532 * C8532 * D8532^2 / 8)) / D8532) - 1) &lt; 0.01, "ĐÚNG", "SAI"), A8532="San_console_Cantilever", IF(ABS(H8532 / (-1 * (F8532 * D8532^2 / 2)) - 1) &lt; 0.01, "ĐÚNG", "SAI"), A8532="San_o_co_Waffle_Slab", IF(ABS(H8532 / (0.048 * F8532 * D8532^2) - 1) &lt; 0.01, "ĐÚNG", "SAI"))</f>
        <v>ĐÚNG</v>
      </c>
    </row>
    <row r="8533" spans="1:13" x14ac:dyDescent="0.3">
      <c r="A8533" s="4" t="s">
        <v>14</v>
      </c>
      <c r="B8533" s="4" t="s">
        <v>15</v>
      </c>
      <c r="C8533" s="4">
        <v>12.11</v>
      </c>
      <c r="D8533" s="4">
        <v>10.44</v>
      </c>
      <c r="E8533" s="4">
        <v>0.47</v>
      </c>
      <c r="F8533" s="4">
        <v>11.71</v>
      </c>
      <c r="G8533" s="4">
        <v>9531</v>
      </c>
      <c r="H8533" s="4">
        <v>61.262999999999998</v>
      </c>
      <c r="I8533" s="4">
        <v>82.43</v>
      </c>
      <c r="J8533" s="4"/>
      <c r="K8533" s="4"/>
      <c r="L8533" s="4" t="str">
        <f t="shared" si="664"/>
        <v>ĐÚNG</v>
      </c>
      <c r="M8533" s="5" t="str" cm="1">
        <f t="array" ref="M8533">_xlfn.IFS(A8533="Ban_dam_1_phuong", IF(ABS(H8533 / (0.8 * (F8533 * D8533^2 / 8)) - 1) &lt; 0.01, "ĐÚNG", "SAI"), A8533="Ban_ke_4_canh_2_phuong", IF(ABS(H8533 / (0.045 * F8533 * D8533^2) - 1) &lt; 0.01, "ĐÚNG", "SAI"), A8533="San_phang_Flat_Slab", IF(ABS(H8533 / ((0.6 * (F8533 * C8533 * D8533^2 / 8)) / D8533) - 1) &lt; 0.01, "ĐÚNG", "SAI"), A8533="San_console_Cantilever", IF(ABS(H8533 / (-1 * (F8533 * D8533^2 / 2)) - 1) &lt; 0.01, "ĐÚNG", "SAI"), A8533="San_o_co_Waffle_Slab", IF(ABS(H8533 / (0.048 * F8533 * D8533^2) - 1) &lt; 0.01, "ĐÚNG", "SAI"))</f>
        <v>ĐÚNG</v>
      </c>
    </row>
    <row r="8534" spans="1:13" x14ac:dyDescent="0.3">
      <c r="A8534" s="4" t="s">
        <v>14</v>
      </c>
      <c r="B8534" s="4" t="s">
        <v>11</v>
      </c>
      <c r="C8534" s="4">
        <v>11.31</v>
      </c>
      <c r="D8534" s="4">
        <v>8.43</v>
      </c>
      <c r="E8534" s="4">
        <v>0.45</v>
      </c>
      <c r="F8534" s="4">
        <v>11.37</v>
      </c>
      <c r="G8534" s="4">
        <v>9532</v>
      </c>
      <c r="H8534" s="4">
        <v>38.783999999999999</v>
      </c>
      <c r="I8534" s="4">
        <v>69.811000000000007</v>
      </c>
      <c r="J8534" s="4"/>
      <c r="K8534" s="4"/>
      <c r="L8534" s="4" t="str">
        <f t="shared" si="664"/>
        <v>ĐÚNG</v>
      </c>
      <c r="M8534" s="5" t="str" cm="1">
        <f t="array" ref="M8534">_xlfn.IFS(A8534="Ban_dam_1_phuong", IF(ABS(H8534 / (0.8 * (F8534 * D8534^2 / 8)) - 1) &lt; 0.01, "ĐÚNG", "SAI"), A8534="Ban_ke_4_canh_2_phuong", IF(ABS(H8534 / (0.045 * F8534 * D8534^2) - 1) &lt; 0.01, "ĐÚNG", "SAI"), A8534="San_phang_Flat_Slab", IF(ABS(H8534 / ((0.6 * (F8534 * C8534 * D8534^2 / 8)) / D8534) - 1) &lt; 0.01, "ĐÚNG", "SAI"), A8534="San_console_Cantilever", IF(ABS(H8534 / (-1 * (F8534 * D8534^2 / 2)) - 1) &lt; 0.01, "ĐÚNG", "SAI"), A8534="San_o_co_Waffle_Slab", IF(ABS(H8534 / (0.048 * F8534 * D8534^2) - 1) &lt; 0.01, "ĐÚNG", "SAI"))</f>
        <v>ĐÚNG</v>
      </c>
    </row>
    <row r="8535" spans="1:13" x14ac:dyDescent="0.3">
      <c r="A8535" s="4" t="s">
        <v>12</v>
      </c>
      <c r="B8535" s="4" t="s">
        <v>11</v>
      </c>
      <c r="C8535" s="4">
        <v>12.31</v>
      </c>
      <c r="D8535" s="4">
        <v>8.3800000000000008</v>
      </c>
      <c r="E8535" s="4">
        <v>0.25</v>
      </c>
      <c r="F8535" s="4">
        <v>13.06</v>
      </c>
      <c r="G8535" s="4">
        <v>9533</v>
      </c>
      <c r="H8535" s="4">
        <v>101.04300000000001</v>
      </c>
      <c r="I8535" s="4">
        <v>45.856999999999999</v>
      </c>
      <c r="J8535" s="4"/>
      <c r="K8535" s="4"/>
      <c r="L8535" s="4" t="str">
        <f t="shared" si="664"/>
        <v>ĐÚNG</v>
      </c>
      <c r="M8535" s="5" t="str" cm="1">
        <f t="array" ref="M8535">_xlfn.IFS(A8535="Ban_dam_1_phuong", IF(ABS(H8535 / (0.8 * (F8535 * D8535^2 / 8)) - 1) &lt; 0.01, "ĐÚNG", "SAI"), A8535="Ban_ke_4_canh_2_phuong", IF(ABS(H8535 / (0.045 * F8535 * D8535^2) - 1) &lt; 0.01, "ĐÚNG", "SAI"), A8535="San_phang_Flat_Slab", IF(ABS(H8535 / ((0.6 * (F8535 * C8535 * D8535^2 / 8)) / D8535) - 1) &lt; 0.01, "ĐÚNG", "SAI"), A8535="San_console_Cantilever", IF(ABS(H8535 / (-1 * (F8535 * D8535^2 / 2)) - 1) &lt; 0.01, "ĐÚNG", "SAI"), A8535="San_o_co_Waffle_Slab", IF(ABS(H8535 / (0.048 * F8535 * D8535^2) - 1) &lt; 0.01, "ĐÚNG", "SAI"))</f>
        <v>ĐÚNG</v>
      </c>
    </row>
    <row r="8536" spans="1:13" x14ac:dyDescent="0.3">
      <c r="A8536" s="4" t="s">
        <v>16</v>
      </c>
      <c r="B8536" s="4" t="s">
        <v>17</v>
      </c>
      <c r="C8536" s="4">
        <v>7.68</v>
      </c>
      <c r="D8536" s="4">
        <v>3.08</v>
      </c>
      <c r="E8536" s="4">
        <v>0.12</v>
      </c>
      <c r="F8536" s="4">
        <v>8.67</v>
      </c>
      <c r="G8536" s="4">
        <v>9534</v>
      </c>
      <c r="H8536" s="4">
        <v>8.2249999999999996</v>
      </c>
      <c r="I8536" s="4">
        <v>1.645</v>
      </c>
      <c r="J8536" s="4" t="str">
        <f>IF(AND(A8536="Ban_dam_1_phuong", C8536/D8536 &gt; 2),"ĐÚNG", "SAI HÌNH HỌC" )</f>
        <v>ĐÚNG</v>
      </c>
      <c r="K8536" s="4"/>
      <c r="L8536" s="4" t="str">
        <f t="shared" si="664"/>
        <v>ĐÚNG</v>
      </c>
      <c r="M8536" s="5" t="str" cm="1">
        <f t="array" ref="M8536">_xlfn.IFS(A8536="Ban_dam_1_phuong", IF(ABS(H8536 / (0.8 * (F8536 * D8536^2 / 8)) - 1) &lt; 0.01, "ĐÚNG", "SAI"), A8536="Ban_ke_4_canh_2_phuong", IF(ABS(H8536 / (0.045 * F8536 * D8536^2) - 1) &lt; 0.01, "ĐÚNG", "SAI"), A8536="San_phang_Flat_Slab", IF(ABS(H8536 / ((0.6 * (F8536 * C8536 * D8536^2 / 8)) / D8536) - 1) &lt; 0.01, "ĐÚNG", "SAI"), A8536="San_console_Cantilever", IF(ABS(H8536 / (-1 * (F8536 * D8536^2 / 2)) - 1) &lt; 0.01, "ĐÚNG", "SAI"), A8536="San_o_co_Waffle_Slab", IF(ABS(H8536 / (0.048 * F8536 * D8536^2) - 1) &lt; 0.01, "ĐÚNG", "SAI"))</f>
        <v>ĐÚNG</v>
      </c>
    </row>
    <row r="8537" spans="1:13" x14ac:dyDescent="0.3">
      <c r="A8537" s="4" t="s">
        <v>14</v>
      </c>
      <c r="B8537" s="4" t="s">
        <v>17</v>
      </c>
      <c r="C8537" s="4">
        <v>11.48</v>
      </c>
      <c r="D8537" s="4">
        <v>8.99</v>
      </c>
      <c r="E8537" s="4">
        <v>0.49</v>
      </c>
      <c r="F8537" s="4">
        <v>12.05</v>
      </c>
      <c r="G8537" s="4">
        <v>9535</v>
      </c>
      <c r="H8537" s="4">
        <v>46.746000000000002</v>
      </c>
      <c r="I8537" s="4">
        <v>76.227999999999994</v>
      </c>
      <c r="J8537" s="4"/>
      <c r="K8537" s="4"/>
      <c r="L8537" s="4" t="str">
        <f t="shared" si="664"/>
        <v>ĐÚNG</v>
      </c>
      <c r="M8537" s="5" t="str" cm="1">
        <f t="array" ref="M8537">_xlfn.IFS(A8537="Ban_dam_1_phuong", IF(ABS(H8537 / (0.8 * (F8537 * D8537^2 / 8)) - 1) &lt; 0.01, "ĐÚNG", "SAI"), A8537="Ban_ke_4_canh_2_phuong", IF(ABS(H8537 / (0.045 * F8537 * D8537^2) - 1) &lt; 0.01, "ĐÚNG", "SAI"), A8537="San_phang_Flat_Slab", IF(ABS(H8537 / ((0.6 * (F8537 * C8537 * D8537^2 / 8)) / D8537) - 1) &lt; 0.01, "ĐÚNG", "SAI"), A8537="San_console_Cantilever", IF(ABS(H8537 / (-1 * (F8537 * D8537^2 / 2)) - 1) &lt; 0.01, "ĐÚNG", "SAI"), A8537="San_o_co_Waffle_Slab", IF(ABS(H8537 / (0.048 * F8537 * D8537^2) - 1) &lt; 0.01, "ĐÚNG", "SAI"))</f>
        <v>ĐÚNG</v>
      </c>
    </row>
    <row r="8538" spans="1:13" x14ac:dyDescent="0.3">
      <c r="A8538" s="4" t="s">
        <v>18</v>
      </c>
      <c r="B8538" s="4" t="s">
        <v>11</v>
      </c>
      <c r="C8538" s="4">
        <v>3.01</v>
      </c>
      <c r="D8538" s="4">
        <v>2.0299999999999998</v>
      </c>
      <c r="E8538" s="4">
        <v>0.1</v>
      </c>
      <c r="F8538" s="4">
        <v>8</v>
      </c>
      <c r="G8538" s="4">
        <v>9536</v>
      </c>
      <c r="H8538" s="4">
        <v>-16.484000000000002</v>
      </c>
      <c r="I8538" s="4">
        <v>-1.6479999999999999</v>
      </c>
      <c r="J8538" s="4"/>
      <c r="K8538" s="4" t="str">
        <f>IF(AND(A8538="San_console_Cantilever", H8538 &lt; 0),  "ĐÚNG","SAI DẤU MOMEN")</f>
        <v>ĐÚNG</v>
      </c>
      <c r="L8538" s="4" t="str">
        <f t="shared" si="664"/>
        <v>ĐÚNG</v>
      </c>
      <c r="M8538" s="5" t="str" cm="1">
        <f t="array" ref="M8538">_xlfn.IFS(A8538="Ban_dam_1_phuong", IF(ABS(H8538 / (0.8 * (F8538 * D8538^2 / 8)) - 1) &lt; 0.01, "ĐÚNG", "SAI"), A8538="Ban_ke_4_canh_2_phuong", IF(ABS(H8538 / (0.045 * F8538 * D8538^2) - 1) &lt; 0.01, "ĐÚNG", "SAI"), A8538="San_phang_Flat_Slab", IF(ABS(H8538 / ((0.6 * (F8538 * C8538 * D8538^2 / 8)) / D8538) - 1) &lt; 0.01, "ĐÚNG", "SAI"), A8538="San_console_Cantilever", IF(ABS(H8538 / (-1 * (F8538 * D8538^2 / 2)) - 1) &lt; 0.01, "ĐÚNG", "SAI"), A8538="San_o_co_Waffle_Slab", IF(ABS(H8538 / (0.048 * F8538 * D8538^2) - 1) &lt; 0.01, "ĐÚNG", "SAI"))</f>
        <v>ĐÚNG</v>
      </c>
    </row>
    <row r="8539" spans="1:13" x14ac:dyDescent="0.3">
      <c r="A8539" s="4" t="s">
        <v>16</v>
      </c>
      <c r="B8539" s="4" t="s">
        <v>15</v>
      </c>
      <c r="C8539" s="4">
        <v>9.26</v>
      </c>
      <c r="D8539" s="4">
        <v>3.19</v>
      </c>
      <c r="E8539" s="4">
        <v>0.12</v>
      </c>
      <c r="F8539" s="4">
        <v>8.67</v>
      </c>
      <c r="G8539" s="4">
        <v>9537</v>
      </c>
      <c r="H8539" s="4">
        <v>8.8230000000000004</v>
      </c>
      <c r="I8539" s="4">
        <v>1.7649999999999999</v>
      </c>
      <c r="J8539" s="4" t="str">
        <f>IF(AND(A8539="Ban_dam_1_phuong", C8539/D8539 &gt; 2),"ĐÚNG", "SAI HÌNH HỌC" )</f>
        <v>ĐÚNG</v>
      </c>
      <c r="K8539" s="4"/>
      <c r="L8539" s="4" t="str">
        <f t="shared" si="664"/>
        <v>ĐÚNG</v>
      </c>
      <c r="M8539" s="5" t="str" cm="1">
        <f t="array" ref="M8539">_xlfn.IFS(A8539="Ban_dam_1_phuong", IF(ABS(H8539 / (0.8 * (F8539 * D8539^2 / 8)) - 1) &lt; 0.01, "ĐÚNG", "SAI"), A8539="Ban_ke_4_canh_2_phuong", IF(ABS(H8539 / (0.045 * F8539 * D8539^2) - 1) &lt; 0.01, "ĐÚNG", "SAI"), A8539="San_phang_Flat_Slab", IF(ABS(H8539 / ((0.6 * (F8539 * C8539 * D8539^2 / 8)) / D8539) - 1) &lt; 0.01, "ĐÚNG", "SAI"), A8539="San_console_Cantilever", IF(ABS(H8539 / (-1 * (F8539 * D8539^2 / 2)) - 1) &lt; 0.01, "ĐÚNG", "SAI"), A8539="San_o_co_Waffle_Slab", IF(ABS(H8539 / (0.048 * F8539 * D8539^2) - 1) &lt; 0.01, "ĐÚNG", "SAI"))</f>
        <v>ĐÚNG</v>
      </c>
    </row>
    <row r="8540" spans="1:13" x14ac:dyDescent="0.3">
      <c r="A8540" s="4" t="s">
        <v>14</v>
      </c>
      <c r="B8540" s="4" t="s">
        <v>11</v>
      </c>
      <c r="C8540" s="4">
        <v>12.44</v>
      </c>
      <c r="D8540" s="4">
        <v>8.5299999999999994</v>
      </c>
      <c r="E8540" s="4">
        <v>0.5</v>
      </c>
      <c r="F8540" s="4">
        <v>12.38</v>
      </c>
      <c r="G8540" s="4">
        <v>9538</v>
      </c>
      <c r="H8540" s="4">
        <v>43.237000000000002</v>
      </c>
      <c r="I8540" s="4">
        <v>91.960999999999999</v>
      </c>
      <c r="J8540" s="4"/>
      <c r="K8540" s="4"/>
      <c r="L8540" s="4" t="str">
        <f t="shared" si="664"/>
        <v>ĐÚNG</v>
      </c>
      <c r="M8540" s="5" t="str" cm="1">
        <f t="array" ref="M8540">_xlfn.IFS(A8540="Ban_dam_1_phuong", IF(ABS(H8540 / (0.8 * (F8540 * D8540^2 / 8)) - 1) &lt; 0.01, "ĐÚNG", "SAI"), A8540="Ban_ke_4_canh_2_phuong", IF(ABS(H8540 / (0.045 * F8540 * D8540^2) - 1) &lt; 0.01, "ĐÚNG", "SAI"), A8540="San_phang_Flat_Slab", IF(ABS(H8540 / ((0.6 * (F8540 * C8540 * D8540^2 / 8)) / D8540) - 1) &lt; 0.01, "ĐÚNG", "SAI"), A8540="San_console_Cantilever", IF(ABS(H8540 / (-1 * (F8540 * D8540^2 / 2)) - 1) &lt; 0.01, "ĐÚNG", "SAI"), A8540="San_o_co_Waffle_Slab", IF(ABS(H8540 / (0.048 * F8540 * D8540^2) - 1) &lt; 0.01, "ĐÚNG", "SAI"))</f>
        <v>ĐÚNG</v>
      </c>
    </row>
    <row r="8541" spans="1:13" x14ac:dyDescent="0.3">
      <c r="A8541" s="4" t="s">
        <v>12</v>
      </c>
      <c r="B8541" s="4" t="s">
        <v>11</v>
      </c>
      <c r="C8541" s="4">
        <v>8.51</v>
      </c>
      <c r="D8541" s="4">
        <v>8.34</v>
      </c>
      <c r="E8541" s="4">
        <v>0.21</v>
      </c>
      <c r="F8541" s="4">
        <v>11.71</v>
      </c>
      <c r="G8541" s="4">
        <v>9539</v>
      </c>
      <c r="H8541" s="4">
        <v>62.332000000000001</v>
      </c>
      <c r="I8541" s="4">
        <v>40.725000000000001</v>
      </c>
      <c r="J8541" s="4"/>
      <c r="K8541" s="4"/>
      <c r="L8541" s="4" t="str">
        <f t="shared" si="664"/>
        <v>ĐÚNG</v>
      </c>
      <c r="M8541" s="5" t="str" cm="1">
        <f t="array" ref="M8541">_xlfn.IFS(A8541="Ban_dam_1_phuong", IF(ABS(H8541 / (0.8 * (F8541 * D8541^2 / 8)) - 1) &lt; 0.01, "ĐÚNG", "SAI"), A8541="Ban_ke_4_canh_2_phuong", IF(ABS(H8541 / (0.045 * F8541 * D8541^2) - 1) &lt; 0.01, "ĐÚNG", "SAI"), A8541="San_phang_Flat_Slab", IF(ABS(H8541 / ((0.6 * (F8541 * C8541 * D8541^2 / 8)) / D8541) - 1) &lt; 0.01, "ĐÚNG", "SAI"), A8541="San_console_Cantilever", IF(ABS(H8541 / (-1 * (F8541 * D8541^2 / 2)) - 1) &lt; 0.01, "ĐÚNG", "SAI"), A8541="San_o_co_Waffle_Slab", IF(ABS(H8541 / (0.048 * F8541 * D8541^2) - 1) &lt; 0.01, "ĐÚNG", "SAI"))</f>
        <v>ĐÚNG</v>
      </c>
    </row>
    <row r="8542" spans="1:13" x14ac:dyDescent="0.3">
      <c r="A8542" s="4" t="s">
        <v>9</v>
      </c>
      <c r="B8542" s="4" t="s">
        <v>15</v>
      </c>
      <c r="C8542" s="4">
        <v>5.69</v>
      </c>
      <c r="D8542" s="4">
        <v>5.08</v>
      </c>
      <c r="E8542" s="4">
        <v>0.13</v>
      </c>
      <c r="F8542" s="4">
        <v>9.01</v>
      </c>
      <c r="G8542" s="4">
        <v>9540</v>
      </c>
      <c r="H8542" s="4">
        <v>10.462999999999999</v>
      </c>
      <c r="I8542" s="4">
        <v>10.210000000000001</v>
      </c>
      <c r="J8542" s="4"/>
      <c r="K8542" s="4"/>
      <c r="L8542" s="4" t="str">
        <f t="shared" si="664"/>
        <v>ĐÚNG</v>
      </c>
      <c r="M8542" s="5" t="str" cm="1">
        <f t="array" ref="M8542">_xlfn.IFS(A8542="Ban_dam_1_phuong", IF(ABS(H8542 / (0.8 * (F8542 * D8542^2 / 8)) - 1) &lt; 0.01, "ĐÚNG", "SAI"), A8542="Ban_ke_4_canh_2_phuong", IF(ABS(H8542 / (0.045 * F8542 * D8542^2) - 1) &lt; 0.01, "ĐÚNG", "SAI"), A8542="San_phang_Flat_Slab", IF(ABS(H8542 / ((0.6 * (F8542 * C8542 * D8542^2 / 8)) / D8542) - 1) &lt; 0.01, "ĐÚNG", "SAI"), A8542="San_console_Cantilever", IF(ABS(H8542 / (-1 * (F8542 * D8542^2 / 2)) - 1) &lt; 0.01, "ĐÚNG", "SAI"), A8542="San_o_co_Waffle_Slab", IF(ABS(H8542 / (0.048 * F8542 * D8542^2) - 1) &lt; 0.01, "ĐÚNG", "SAI"))</f>
        <v>ĐÚNG</v>
      </c>
    </row>
    <row r="8543" spans="1:13" x14ac:dyDescent="0.3">
      <c r="A8543" s="4" t="s">
        <v>14</v>
      </c>
      <c r="B8543" s="4" t="s">
        <v>10</v>
      </c>
      <c r="C8543" s="4">
        <v>10.92</v>
      </c>
      <c r="D8543" s="4">
        <v>9.4600000000000009</v>
      </c>
      <c r="E8543" s="4">
        <v>0.49</v>
      </c>
      <c r="F8543" s="4">
        <v>12.05</v>
      </c>
      <c r="G8543" s="4">
        <v>9541</v>
      </c>
      <c r="H8543" s="4">
        <v>51.762</v>
      </c>
      <c r="I8543" s="4">
        <v>68.971999999999994</v>
      </c>
      <c r="J8543" s="4"/>
      <c r="K8543" s="4"/>
      <c r="L8543" s="4" t="str">
        <f t="shared" si="664"/>
        <v>ĐÚNG</v>
      </c>
      <c r="M8543" s="5" t="str" cm="1">
        <f t="array" ref="M8543">_xlfn.IFS(A8543="Ban_dam_1_phuong", IF(ABS(H8543 / (0.8 * (F8543 * D8543^2 / 8)) - 1) &lt; 0.01, "ĐÚNG", "SAI"), A8543="Ban_ke_4_canh_2_phuong", IF(ABS(H8543 / (0.045 * F8543 * D8543^2) - 1) &lt; 0.01, "ĐÚNG", "SAI"), A8543="San_phang_Flat_Slab", IF(ABS(H8543 / ((0.6 * (F8543 * C8543 * D8543^2 / 8)) / D8543) - 1) &lt; 0.01, "ĐÚNG", "SAI"), A8543="San_console_Cantilever", IF(ABS(H8543 / (-1 * (F8543 * D8543^2 / 2)) - 1) &lt; 0.01, "ĐÚNG", "SAI"), A8543="San_o_co_Waffle_Slab", IF(ABS(H8543 / (0.048 * F8543 * D8543^2) - 1) &lt; 0.01, "ĐÚNG", "SAI"))</f>
        <v>ĐÚNG</v>
      </c>
    </row>
    <row r="8544" spans="1:13" x14ac:dyDescent="0.3">
      <c r="A8544" s="4" t="s">
        <v>16</v>
      </c>
      <c r="B8544" s="4" t="s">
        <v>13</v>
      </c>
      <c r="C8544" s="4">
        <v>12.75</v>
      </c>
      <c r="D8544" s="4">
        <v>3.67</v>
      </c>
      <c r="E8544" s="4">
        <v>0.15</v>
      </c>
      <c r="F8544" s="4">
        <v>9.68</v>
      </c>
      <c r="G8544" s="4">
        <v>9542</v>
      </c>
      <c r="H8544" s="4">
        <v>13.038</v>
      </c>
      <c r="I8544" s="4">
        <v>2.6080000000000001</v>
      </c>
      <c r="J8544" s="4" t="str">
        <f>IF(AND(A8544="Ban_dam_1_phuong", C8544/D8544 &gt; 2),"ĐÚNG", "SAI HÌNH HỌC" )</f>
        <v>ĐÚNG</v>
      </c>
      <c r="K8544" s="4"/>
      <c r="L8544" s="4" t="str">
        <f t="shared" si="664"/>
        <v>ĐÚNG</v>
      </c>
      <c r="M8544" s="5" t="str" cm="1">
        <f t="array" ref="M8544">_xlfn.IFS(A8544="Ban_dam_1_phuong", IF(ABS(H8544 / (0.8 * (F8544 * D8544^2 / 8)) - 1) &lt; 0.01, "ĐÚNG", "SAI"), A8544="Ban_ke_4_canh_2_phuong", IF(ABS(H8544 / (0.045 * F8544 * D8544^2) - 1) &lt; 0.01, "ĐÚNG", "SAI"), A8544="San_phang_Flat_Slab", IF(ABS(H8544 / ((0.6 * (F8544 * C8544 * D8544^2 / 8)) / D8544) - 1) &lt; 0.01, "ĐÚNG", "SAI"), A8544="San_console_Cantilever", IF(ABS(H8544 / (-1 * (F8544 * D8544^2 / 2)) - 1) &lt; 0.01, "ĐÚNG", "SAI"), A8544="San_o_co_Waffle_Slab", IF(ABS(H8544 / (0.048 * F8544 * D8544^2) - 1) &lt; 0.01, "ĐÚNG", "SAI"))</f>
        <v>ĐÚNG</v>
      </c>
    </row>
    <row r="8545" spans="1:13" x14ac:dyDescent="0.3">
      <c r="A8545" s="4" t="s">
        <v>18</v>
      </c>
      <c r="B8545" s="4" t="s">
        <v>13</v>
      </c>
      <c r="C8545" s="4">
        <v>6.46</v>
      </c>
      <c r="D8545" s="4">
        <v>1.31</v>
      </c>
      <c r="E8545" s="4">
        <v>0.11</v>
      </c>
      <c r="F8545" s="4">
        <v>8.33</v>
      </c>
      <c r="G8545" s="4">
        <v>9543</v>
      </c>
      <c r="H8545" s="4">
        <v>-7.1479999999999997</v>
      </c>
      <c r="I8545" s="4">
        <v>-0.71499999999999997</v>
      </c>
      <c r="J8545" s="4"/>
      <c r="K8545" s="4" t="str">
        <f>IF(AND(A8545="San_console_Cantilever", H8545 &lt; 0),  "ĐÚNG","SAI DẤU MOMEN")</f>
        <v>ĐÚNG</v>
      </c>
      <c r="L8545" s="4" t="str">
        <f t="shared" si="664"/>
        <v>ĐÚNG</v>
      </c>
      <c r="M8545" s="5" t="str" cm="1">
        <f t="array" ref="M8545">_xlfn.IFS(A8545="Ban_dam_1_phuong", IF(ABS(H8545 / (0.8 * (F8545 * D8545^2 / 8)) - 1) &lt; 0.01, "ĐÚNG", "SAI"), A8545="Ban_ke_4_canh_2_phuong", IF(ABS(H8545 / (0.045 * F8545 * D8545^2) - 1) &lt; 0.01, "ĐÚNG", "SAI"), A8545="San_phang_Flat_Slab", IF(ABS(H8545 / ((0.6 * (F8545 * C8545 * D8545^2 / 8)) / D8545) - 1) &lt; 0.01, "ĐÚNG", "SAI"), A8545="San_console_Cantilever", IF(ABS(H8545 / (-1 * (F8545 * D8545^2 / 2)) - 1) &lt; 0.01, "ĐÚNG", "SAI"), A8545="San_o_co_Waffle_Slab", IF(ABS(H8545 / (0.048 * F8545 * D8545^2) - 1) &lt; 0.01, "ĐÚNG", "SAI"))</f>
        <v>ĐÚNG</v>
      </c>
    </row>
    <row r="8546" spans="1:13" x14ac:dyDescent="0.3">
      <c r="A8546" s="4" t="s">
        <v>16</v>
      </c>
      <c r="B8546" s="4" t="s">
        <v>10</v>
      </c>
      <c r="C8546" s="4">
        <v>9.58</v>
      </c>
      <c r="D8546" s="4">
        <v>3.97</v>
      </c>
      <c r="E8546" s="4">
        <v>0.12</v>
      </c>
      <c r="F8546" s="4">
        <v>8.67</v>
      </c>
      <c r="G8546" s="4">
        <v>9544</v>
      </c>
      <c r="H8546" s="4">
        <v>13.664999999999999</v>
      </c>
      <c r="I8546" s="4">
        <v>2.7330000000000001</v>
      </c>
      <c r="J8546" s="4" t="str">
        <f>IF(AND(A8546="Ban_dam_1_phuong", C8546/D8546 &gt; 2),"ĐÚNG", "SAI HÌNH HỌC" )</f>
        <v>ĐÚNG</v>
      </c>
      <c r="K8546" s="4"/>
      <c r="L8546" s="4" t="str">
        <f t="shared" si="664"/>
        <v>ĐÚNG</v>
      </c>
      <c r="M8546" s="5" t="str" cm="1">
        <f t="array" ref="M8546">_xlfn.IFS(A8546="Ban_dam_1_phuong", IF(ABS(H8546 / (0.8 * (F8546 * D8546^2 / 8)) - 1) &lt; 0.01, "ĐÚNG", "SAI"), A8546="Ban_ke_4_canh_2_phuong", IF(ABS(H8546 / (0.045 * F8546 * D8546^2) - 1) &lt; 0.01, "ĐÚNG", "SAI"), A8546="San_phang_Flat_Slab", IF(ABS(H8546 / ((0.6 * (F8546 * C8546 * D8546^2 / 8)) / D8546) - 1) &lt; 0.01, "ĐÚNG", "SAI"), A8546="San_console_Cantilever", IF(ABS(H8546 / (-1 * (F8546 * D8546^2 / 2)) - 1) &lt; 0.01, "ĐÚNG", "SAI"), A8546="San_o_co_Waffle_Slab", IF(ABS(H8546 / (0.048 * F8546 * D8546^2) - 1) &lt; 0.01, "ĐÚNG", "SAI"))</f>
        <v>ĐÚNG</v>
      </c>
    </row>
    <row r="8547" spans="1:13" x14ac:dyDescent="0.3">
      <c r="A8547" s="4" t="s">
        <v>14</v>
      </c>
      <c r="B8547" s="4" t="s">
        <v>13</v>
      </c>
      <c r="C8547" s="4">
        <v>8.31</v>
      </c>
      <c r="D8547" s="4">
        <v>8.26</v>
      </c>
      <c r="E8547" s="4">
        <v>0.48</v>
      </c>
      <c r="F8547" s="4">
        <v>12.05</v>
      </c>
      <c r="G8547" s="4">
        <v>9545</v>
      </c>
      <c r="H8547" s="4">
        <v>39.463000000000001</v>
      </c>
      <c r="I8547" s="4">
        <v>39.942</v>
      </c>
      <c r="J8547" s="4"/>
      <c r="K8547" s="4"/>
      <c r="L8547" s="4" t="str">
        <f t="shared" si="664"/>
        <v>ĐÚNG</v>
      </c>
      <c r="M8547" s="5" t="str" cm="1">
        <f t="array" ref="M8547">_xlfn.IFS(A8547="Ban_dam_1_phuong", IF(ABS(H8547 / (0.8 * (F8547 * D8547^2 / 8)) - 1) &lt; 0.01, "ĐÚNG", "SAI"), A8547="Ban_ke_4_canh_2_phuong", IF(ABS(H8547 / (0.045 * F8547 * D8547^2) - 1) &lt; 0.01, "ĐÚNG", "SAI"), A8547="San_phang_Flat_Slab", IF(ABS(H8547 / ((0.6 * (F8547 * C8547 * D8547^2 / 8)) / D8547) - 1) &lt; 0.01, "ĐÚNG", "SAI"), A8547="San_console_Cantilever", IF(ABS(H8547 / (-1 * (F8547 * D8547^2 / 2)) - 1) &lt; 0.01, "ĐÚNG", "SAI"), A8547="San_o_co_Waffle_Slab", IF(ABS(H8547 / (0.048 * F8547 * D8547^2) - 1) &lt; 0.01, "ĐÚNG", "SAI"))</f>
        <v>ĐÚNG</v>
      </c>
    </row>
    <row r="8548" spans="1:13" x14ac:dyDescent="0.3">
      <c r="A8548" s="4" t="s">
        <v>12</v>
      </c>
      <c r="B8548" s="4" t="s">
        <v>13</v>
      </c>
      <c r="C8548" s="4">
        <v>12.66</v>
      </c>
      <c r="D8548" s="4">
        <v>9.69</v>
      </c>
      <c r="E8548" s="4">
        <v>0.27</v>
      </c>
      <c r="F8548" s="4">
        <v>13.73</v>
      </c>
      <c r="G8548" s="4">
        <v>9546</v>
      </c>
      <c r="H8548" s="4">
        <v>126.325</v>
      </c>
      <c r="I8548" s="4">
        <v>64.459999999999994</v>
      </c>
      <c r="J8548" s="4"/>
      <c r="K8548" s="4"/>
      <c r="L8548" s="4" t="str">
        <f t="shared" si="664"/>
        <v>ĐÚNG</v>
      </c>
      <c r="M8548" s="5" t="str" cm="1">
        <f t="array" ref="M8548">_xlfn.IFS(A8548="Ban_dam_1_phuong", IF(ABS(H8548 / (0.8 * (F8548 * D8548^2 / 8)) - 1) &lt; 0.01, "ĐÚNG", "SAI"), A8548="Ban_ke_4_canh_2_phuong", IF(ABS(H8548 / (0.045 * F8548 * D8548^2) - 1) &lt; 0.01, "ĐÚNG", "SAI"), A8548="San_phang_Flat_Slab", IF(ABS(H8548 / ((0.6 * (F8548 * C8548 * D8548^2 / 8)) / D8548) - 1) &lt; 0.01, "ĐÚNG", "SAI"), A8548="San_console_Cantilever", IF(ABS(H8548 / (-1 * (F8548 * D8548^2 / 2)) - 1) &lt; 0.01, "ĐÚNG", "SAI"), A8548="San_o_co_Waffle_Slab", IF(ABS(H8548 / (0.048 * F8548 * D8548^2) - 1) &lt; 0.01, "ĐÚNG", "SAI"))</f>
        <v>ĐÚNG</v>
      </c>
    </row>
    <row r="8549" spans="1:13" x14ac:dyDescent="0.3">
      <c r="A8549" s="4" t="s">
        <v>18</v>
      </c>
      <c r="B8549" s="4" t="s">
        <v>13</v>
      </c>
      <c r="C8549" s="4">
        <v>3.02</v>
      </c>
      <c r="D8549" s="4">
        <v>2.2400000000000002</v>
      </c>
      <c r="E8549" s="4">
        <v>0.11</v>
      </c>
      <c r="F8549" s="4">
        <v>8.33</v>
      </c>
      <c r="G8549" s="4">
        <v>9547</v>
      </c>
      <c r="H8549" s="4">
        <v>-20.898</v>
      </c>
      <c r="I8549" s="4">
        <v>-2.09</v>
      </c>
      <c r="J8549" s="4"/>
      <c r="K8549" s="4" t="str">
        <f>IF(AND(A8549="San_console_Cantilever", H8549 &lt; 0),  "ĐÚNG","SAI DẤU MOMEN")</f>
        <v>ĐÚNG</v>
      </c>
      <c r="L8549" s="4" t="str">
        <f t="shared" si="664"/>
        <v>ĐÚNG</v>
      </c>
      <c r="M8549" s="5" t="str" cm="1">
        <f t="array" ref="M8549">_xlfn.IFS(A8549="Ban_dam_1_phuong", IF(ABS(H8549 / (0.8 * (F8549 * D8549^2 / 8)) - 1) &lt; 0.01, "ĐÚNG", "SAI"), A8549="Ban_ke_4_canh_2_phuong", IF(ABS(H8549 / (0.045 * F8549 * D8549^2) - 1) &lt; 0.01, "ĐÚNG", "SAI"), A8549="San_phang_Flat_Slab", IF(ABS(H8549 / ((0.6 * (F8549 * C8549 * D8549^2 / 8)) / D8549) - 1) &lt; 0.01, "ĐÚNG", "SAI"), A8549="San_console_Cantilever", IF(ABS(H8549 / (-1 * (F8549 * D8549^2 / 2)) - 1) &lt; 0.01, "ĐÚNG", "SAI"), A8549="San_o_co_Waffle_Slab", IF(ABS(H8549 / (0.048 * F8549 * D8549^2) - 1) &lt; 0.01, "ĐÚNG", "SAI"))</f>
        <v>ĐÚNG</v>
      </c>
    </row>
    <row r="8550" spans="1:13" x14ac:dyDescent="0.3">
      <c r="A8550" s="4" t="s">
        <v>14</v>
      </c>
      <c r="B8550" s="4" t="s">
        <v>11</v>
      </c>
      <c r="C8550" s="4">
        <v>13.27</v>
      </c>
      <c r="D8550" s="4">
        <v>9.08</v>
      </c>
      <c r="E8550" s="4">
        <v>0.43</v>
      </c>
      <c r="F8550" s="4">
        <v>11.03</v>
      </c>
      <c r="G8550" s="4">
        <v>9548</v>
      </c>
      <c r="H8550" s="4">
        <v>43.65</v>
      </c>
      <c r="I8550" s="4">
        <v>93.230999999999995</v>
      </c>
      <c r="J8550" s="4"/>
      <c r="K8550" s="4"/>
      <c r="L8550" s="4" t="str">
        <f t="shared" si="664"/>
        <v>ĐÚNG</v>
      </c>
      <c r="M8550" s="5" t="str" cm="1">
        <f t="array" ref="M8550">_xlfn.IFS(A8550="Ban_dam_1_phuong", IF(ABS(H8550 / (0.8 * (F8550 * D8550^2 / 8)) - 1) &lt; 0.01, "ĐÚNG", "SAI"), A8550="Ban_ke_4_canh_2_phuong", IF(ABS(H8550 / (0.045 * F8550 * D8550^2) - 1) &lt; 0.01, "ĐÚNG", "SAI"), A8550="San_phang_Flat_Slab", IF(ABS(H8550 / ((0.6 * (F8550 * C8550 * D8550^2 / 8)) / D8550) - 1) &lt; 0.01, "ĐÚNG", "SAI"), A8550="San_console_Cantilever", IF(ABS(H8550 / (-1 * (F8550 * D8550^2 / 2)) - 1) &lt; 0.01, "ĐÚNG", "SAI"), A8550="San_o_co_Waffle_Slab", IF(ABS(H8550 / (0.048 * F8550 * D8550^2) - 1) &lt; 0.01, "ĐÚNG", "SAI"))</f>
        <v>ĐÚNG</v>
      </c>
    </row>
    <row r="8551" spans="1:13" x14ac:dyDescent="0.3">
      <c r="A8551" s="4" t="s">
        <v>12</v>
      </c>
      <c r="B8551" s="4" t="s">
        <v>10</v>
      </c>
      <c r="C8551" s="4">
        <v>7.83</v>
      </c>
      <c r="D8551" s="4">
        <v>7.19</v>
      </c>
      <c r="E8551" s="4">
        <v>0.28000000000000003</v>
      </c>
      <c r="F8551" s="4">
        <v>14.07</v>
      </c>
      <c r="G8551" s="4">
        <v>9549</v>
      </c>
      <c r="H8551" s="4">
        <v>59.408000000000001</v>
      </c>
      <c r="I8551" s="4">
        <v>36.368000000000002</v>
      </c>
      <c r="J8551" s="4"/>
      <c r="K8551" s="4"/>
      <c r="L8551" s="4" t="str">
        <f t="shared" si="664"/>
        <v>ĐÚNG</v>
      </c>
      <c r="M8551" s="5" t="str" cm="1">
        <f t="array" ref="M8551">_xlfn.IFS(A8551="Ban_dam_1_phuong", IF(ABS(H8551 / (0.8 * (F8551 * D8551^2 / 8)) - 1) &lt; 0.01, "ĐÚNG", "SAI"), A8551="Ban_ke_4_canh_2_phuong", IF(ABS(H8551 / (0.045 * F8551 * D8551^2) - 1) &lt; 0.01, "ĐÚNG", "SAI"), A8551="San_phang_Flat_Slab", IF(ABS(H8551 / ((0.6 * (F8551 * C8551 * D8551^2 / 8)) / D8551) - 1) &lt; 0.01, "ĐÚNG", "SAI"), A8551="San_console_Cantilever", IF(ABS(H8551 / (-1 * (F8551 * D8551^2 / 2)) - 1) &lt; 0.01, "ĐÚNG", "SAI"), A8551="San_o_co_Waffle_Slab", IF(ABS(H8551 / (0.048 * F8551 * D8551^2) - 1) &lt; 0.01, "ĐÚNG", "SAI"))</f>
        <v>ĐÚNG</v>
      </c>
    </row>
    <row r="8552" spans="1:13" x14ac:dyDescent="0.3">
      <c r="A8552" s="4" t="s">
        <v>18</v>
      </c>
      <c r="B8552" s="4" t="s">
        <v>15</v>
      </c>
      <c r="C8552" s="4">
        <v>3.12</v>
      </c>
      <c r="D8552" s="4">
        <v>2.25</v>
      </c>
      <c r="E8552" s="4">
        <v>0.15</v>
      </c>
      <c r="F8552" s="4">
        <v>9.68</v>
      </c>
      <c r="G8552" s="4">
        <v>9550</v>
      </c>
      <c r="H8552" s="4">
        <v>-24.501999999999999</v>
      </c>
      <c r="I8552" s="4">
        <v>-2.4500000000000002</v>
      </c>
      <c r="J8552" s="4"/>
      <c r="K8552" s="4" t="str">
        <f>IF(AND(A8552="San_console_Cantilever", H8552 &lt; 0),  "ĐÚNG","SAI DẤU MOMEN")</f>
        <v>ĐÚNG</v>
      </c>
      <c r="L8552" s="4" t="str">
        <f t="shared" si="664"/>
        <v>ĐÚNG</v>
      </c>
      <c r="M8552" s="5" t="str" cm="1">
        <f t="array" ref="M8552">_xlfn.IFS(A8552="Ban_dam_1_phuong", IF(ABS(H8552 / (0.8 * (F8552 * D8552^2 / 8)) - 1) &lt; 0.01, "ĐÚNG", "SAI"), A8552="Ban_ke_4_canh_2_phuong", IF(ABS(H8552 / (0.045 * F8552 * D8552^2) - 1) &lt; 0.01, "ĐÚNG", "SAI"), A8552="San_phang_Flat_Slab", IF(ABS(H8552 / ((0.6 * (F8552 * C8552 * D8552^2 / 8)) / D8552) - 1) &lt; 0.01, "ĐÚNG", "SAI"), A8552="San_console_Cantilever", IF(ABS(H8552 / (-1 * (F8552 * D8552^2 / 2)) - 1) &lt; 0.01, "ĐÚNG", "SAI"), A8552="San_o_co_Waffle_Slab", IF(ABS(H8552 / (0.048 * F8552 * D8552^2) - 1) &lt; 0.01, "ĐÚNG", "SAI"))</f>
        <v>ĐÚNG</v>
      </c>
    </row>
    <row r="8553" spans="1:13" x14ac:dyDescent="0.3">
      <c r="A8553" s="4" t="s">
        <v>14</v>
      </c>
      <c r="B8553" s="4" t="s">
        <v>13</v>
      </c>
      <c r="C8553" s="4">
        <v>13.44</v>
      </c>
      <c r="D8553" s="4">
        <v>11.09</v>
      </c>
      <c r="E8553" s="4">
        <v>0.45</v>
      </c>
      <c r="F8553" s="4">
        <v>11.37</v>
      </c>
      <c r="G8553" s="4">
        <v>9551</v>
      </c>
      <c r="H8553" s="4">
        <v>67.122</v>
      </c>
      <c r="I8553" s="4">
        <v>98.582999999999998</v>
      </c>
      <c r="J8553" s="4"/>
      <c r="K8553" s="4"/>
      <c r="L8553" s="4" t="str">
        <f t="shared" si="664"/>
        <v>ĐÚNG</v>
      </c>
      <c r="M8553" s="5" t="str" cm="1">
        <f t="array" ref="M8553">_xlfn.IFS(A8553="Ban_dam_1_phuong", IF(ABS(H8553 / (0.8 * (F8553 * D8553^2 / 8)) - 1) &lt; 0.01, "ĐÚNG", "SAI"), A8553="Ban_ke_4_canh_2_phuong", IF(ABS(H8553 / (0.045 * F8553 * D8553^2) - 1) &lt; 0.01, "ĐÚNG", "SAI"), A8553="San_phang_Flat_Slab", IF(ABS(H8553 / ((0.6 * (F8553 * C8553 * D8553^2 / 8)) / D8553) - 1) &lt; 0.01, "ĐÚNG", "SAI"), A8553="San_console_Cantilever", IF(ABS(H8553 / (-1 * (F8553 * D8553^2 / 2)) - 1) &lt; 0.01, "ĐÚNG", "SAI"), A8553="San_o_co_Waffle_Slab", IF(ABS(H8553 / (0.048 * F8553 * D8553^2) - 1) &lt; 0.01, "ĐÚNG", "SAI"))</f>
        <v>ĐÚNG</v>
      </c>
    </row>
    <row r="8554" spans="1:13" x14ac:dyDescent="0.3">
      <c r="A8554" s="4" t="s">
        <v>14</v>
      </c>
      <c r="B8554" s="4" t="s">
        <v>17</v>
      </c>
      <c r="C8554" s="4">
        <v>10.71</v>
      </c>
      <c r="D8554" s="4">
        <v>8.6999999999999993</v>
      </c>
      <c r="E8554" s="4">
        <v>0.42</v>
      </c>
      <c r="F8554" s="4">
        <v>11.03</v>
      </c>
      <c r="G8554" s="4">
        <v>9552</v>
      </c>
      <c r="H8554" s="4">
        <v>40.073</v>
      </c>
      <c r="I8554" s="4">
        <v>60.728999999999999</v>
      </c>
      <c r="J8554" s="4"/>
      <c r="K8554" s="4"/>
      <c r="L8554" s="4" t="str">
        <f t="shared" si="664"/>
        <v>ĐÚNG</v>
      </c>
      <c r="M8554" s="5" t="str" cm="1">
        <f t="array" ref="M8554">_xlfn.IFS(A8554="Ban_dam_1_phuong", IF(ABS(H8554 / (0.8 * (F8554 * D8554^2 / 8)) - 1) &lt; 0.01, "ĐÚNG", "SAI"), A8554="Ban_ke_4_canh_2_phuong", IF(ABS(H8554 / (0.045 * F8554 * D8554^2) - 1) &lt; 0.01, "ĐÚNG", "SAI"), A8554="San_phang_Flat_Slab", IF(ABS(H8554 / ((0.6 * (F8554 * C8554 * D8554^2 / 8)) / D8554) - 1) &lt; 0.01, "ĐÚNG", "SAI"), A8554="San_console_Cantilever", IF(ABS(H8554 / (-1 * (F8554 * D8554^2 / 2)) - 1) &lt; 0.01, "ĐÚNG", "SAI"), A8554="San_o_co_Waffle_Slab", IF(ABS(H8554 / (0.048 * F8554 * D8554^2) - 1) &lt; 0.01, "ĐÚNG", "SAI"))</f>
        <v>ĐÚNG</v>
      </c>
    </row>
    <row r="8555" spans="1:13" x14ac:dyDescent="0.3">
      <c r="A8555" s="4" t="s">
        <v>9</v>
      </c>
      <c r="B8555" s="4" t="s">
        <v>13</v>
      </c>
      <c r="C8555" s="4">
        <v>5.74</v>
      </c>
      <c r="D8555" s="4">
        <v>3.76</v>
      </c>
      <c r="E8555" s="4">
        <v>0.17</v>
      </c>
      <c r="F8555" s="4">
        <v>10.36</v>
      </c>
      <c r="G8555" s="4">
        <v>9553</v>
      </c>
      <c r="H8555" s="4">
        <v>6.5910000000000002</v>
      </c>
      <c r="I8555" s="4">
        <v>11.946999999999999</v>
      </c>
      <c r="J8555" s="4"/>
      <c r="K8555" s="4"/>
      <c r="L8555" s="4" t="str">
        <f t="shared" si="664"/>
        <v>ĐÚNG</v>
      </c>
      <c r="M8555" s="5" t="str" cm="1">
        <f t="array" ref="M8555">_xlfn.IFS(A8555="Ban_dam_1_phuong", IF(ABS(H8555 / (0.8 * (F8555 * D8555^2 / 8)) - 1) &lt; 0.01, "ĐÚNG", "SAI"), A8555="Ban_ke_4_canh_2_phuong", IF(ABS(H8555 / (0.045 * F8555 * D8555^2) - 1) &lt; 0.01, "ĐÚNG", "SAI"), A8555="San_phang_Flat_Slab", IF(ABS(H8555 / ((0.6 * (F8555 * C8555 * D8555^2 / 8)) / D8555) - 1) &lt; 0.01, "ĐÚNG", "SAI"), A8555="San_console_Cantilever", IF(ABS(H8555 / (-1 * (F8555 * D8555^2 / 2)) - 1) &lt; 0.01, "ĐÚNG", "SAI"), A8555="San_o_co_Waffle_Slab", IF(ABS(H8555 / (0.048 * F8555 * D8555^2) - 1) &lt; 0.01, "ĐÚNG", "SAI"))</f>
        <v>ĐÚNG</v>
      </c>
    </row>
    <row r="8556" spans="1:13" x14ac:dyDescent="0.3">
      <c r="A8556" s="4" t="s">
        <v>14</v>
      </c>
      <c r="B8556" s="4" t="s">
        <v>15</v>
      </c>
      <c r="C8556" s="4">
        <v>12.1</v>
      </c>
      <c r="D8556" s="4">
        <v>8.8000000000000007</v>
      </c>
      <c r="E8556" s="4">
        <v>0.38</v>
      </c>
      <c r="F8556" s="4">
        <v>10.36</v>
      </c>
      <c r="G8556" s="4">
        <v>9554</v>
      </c>
      <c r="H8556" s="4">
        <v>38.509</v>
      </c>
      <c r="I8556" s="4">
        <v>72.807000000000002</v>
      </c>
      <c r="J8556" s="4"/>
      <c r="K8556" s="4"/>
      <c r="L8556" s="4" t="str">
        <f t="shared" si="664"/>
        <v>ĐÚNG</v>
      </c>
      <c r="M8556" s="5" t="str" cm="1">
        <f t="array" ref="M8556">_xlfn.IFS(A8556="Ban_dam_1_phuong", IF(ABS(H8556 / (0.8 * (F8556 * D8556^2 / 8)) - 1) &lt; 0.01, "ĐÚNG", "SAI"), A8556="Ban_ke_4_canh_2_phuong", IF(ABS(H8556 / (0.045 * F8556 * D8556^2) - 1) &lt; 0.01, "ĐÚNG", "SAI"), A8556="San_phang_Flat_Slab", IF(ABS(H8556 / ((0.6 * (F8556 * C8556 * D8556^2 / 8)) / D8556) - 1) &lt; 0.01, "ĐÚNG", "SAI"), A8556="San_console_Cantilever", IF(ABS(H8556 / (-1 * (F8556 * D8556^2 / 2)) - 1) &lt; 0.01, "ĐÚNG", "SAI"), A8556="San_o_co_Waffle_Slab", IF(ABS(H8556 / (0.048 * F8556 * D8556^2) - 1) &lt; 0.01, "ĐÚNG", "SAI"))</f>
        <v>ĐÚNG</v>
      </c>
    </row>
    <row r="8557" spans="1:13" x14ac:dyDescent="0.3">
      <c r="A8557" s="4" t="s">
        <v>12</v>
      </c>
      <c r="B8557" s="4" t="s">
        <v>17</v>
      </c>
      <c r="C8557" s="4">
        <v>10.050000000000001</v>
      </c>
      <c r="D8557" s="4">
        <v>8.81</v>
      </c>
      <c r="E8557" s="4">
        <v>0.2</v>
      </c>
      <c r="F8557" s="4">
        <v>11.37</v>
      </c>
      <c r="G8557" s="4">
        <v>9555</v>
      </c>
      <c r="H8557" s="4">
        <v>75.503</v>
      </c>
      <c r="I8557" s="4">
        <v>44.125</v>
      </c>
      <c r="J8557" s="4"/>
      <c r="K8557" s="4"/>
      <c r="L8557" s="4" t="str">
        <f t="shared" si="664"/>
        <v>ĐÚNG</v>
      </c>
      <c r="M8557" s="5" t="str" cm="1">
        <f t="array" ref="M8557">_xlfn.IFS(A8557="Ban_dam_1_phuong", IF(ABS(H8557 / (0.8 * (F8557 * D8557^2 / 8)) - 1) &lt; 0.01, "ĐÚNG", "SAI"), A8557="Ban_ke_4_canh_2_phuong", IF(ABS(H8557 / (0.045 * F8557 * D8557^2) - 1) &lt; 0.01, "ĐÚNG", "SAI"), A8557="San_phang_Flat_Slab", IF(ABS(H8557 / ((0.6 * (F8557 * C8557 * D8557^2 / 8)) / D8557) - 1) &lt; 0.01, "ĐÚNG", "SAI"), A8557="San_console_Cantilever", IF(ABS(H8557 / (-1 * (F8557 * D8557^2 / 2)) - 1) &lt; 0.01, "ĐÚNG", "SAI"), A8557="San_o_co_Waffle_Slab", IF(ABS(H8557 / (0.048 * F8557 * D8557^2) - 1) &lt; 0.01, "ĐÚNG", "SAI"))</f>
        <v>ĐÚNG</v>
      </c>
    </row>
    <row r="8558" spans="1:13" x14ac:dyDescent="0.3">
      <c r="A8558" s="4" t="s">
        <v>12</v>
      </c>
      <c r="B8558" s="4" t="s">
        <v>15</v>
      </c>
      <c r="C8558" s="4">
        <v>13.81</v>
      </c>
      <c r="D8558" s="4">
        <v>9.56</v>
      </c>
      <c r="E8558" s="4">
        <v>0.24</v>
      </c>
      <c r="F8558" s="4">
        <v>12.72</v>
      </c>
      <c r="G8558" s="4">
        <v>9556</v>
      </c>
      <c r="H8558" s="4">
        <v>125.95099999999999</v>
      </c>
      <c r="I8558" s="4">
        <v>58.125999999999998</v>
      </c>
      <c r="J8558" s="4"/>
      <c r="K8558" s="4"/>
      <c r="L8558" s="4" t="str">
        <f t="shared" si="664"/>
        <v>ĐÚNG</v>
      </c>
      <c r="M8558" s="5" t="str" cm="1">
        <f t="array" ref="M8558">_xlfn.IFS(A8558="Ban_dam_1_phuong", IF(ABS(H8558 / (0.8 * (F8558 * D8558^2 / 8)) - 1) &lt; 0.01, "ĐÚNG", "SAI"), A8558="Ban_ke_4_canh_2_phuong", IF(ABS(H8558 / (0.045 * F8558 * D8558^2) - 1) &lt; 0.01, "ĐÚNG", "SAI"), A8558="San_phang_Flat_Slab", IF(ABS(H8558 / ((0.6 * (F8558 * C8558 * D8558^2 / 8)) / D8558) - 1) &lt; 0.01, "ĐÚNG", "SAI"), A8558="San_console_Cantilever", IF(ABS(H8558 / (-1 * (F8558 * D8558^2 / 2)) - 1) &lt; 0.01, "ĐÚNG", "SAI"), A8558="San_o_co_Waffle_Slab", IF(ABS(H8558 / (0.048 * F8558 * D8558^2) - 1) &lt; 0.01, "ĐÚNG", "SAI"))</f>
        <v>ĐÚNG</v>
      </c>
    </row>
    <row r="8559" spans="1:13" x14ac:dyDescent="0.3">
      <c r="A8559" s="4" t="s">
        <v>9</v>
      </c>
      <c r="B8559" s="4" t="s">
        <v>17</v>
      </c>
      <c r="C8559" s="4">
        <v>7.97</v>
      </c>
      <c r="D8559" s="4">
        <v>5.93</v>
      </c>
      <c r="E8559" s="4">
        <v>0.19</v>
      </c>
      <c r="F8559" s="4">
        <v>11.03</v>
      </c>
      <c r="G8559" s="4">
        <v>9557</v>
      </c>
      <c r="H8559" s="4">
        <v>17.454000000000001</v>
      </c>
      <c r="I8559" s="4">
        <v>24.521999999999998</v>
      </c>
      <c r="J8559" s="4"/>
      <c r="K8559" s="4"/>
      <c r="L8559" s="4" t="str">
        <f t="shared" si="664"/>
        <v>ĐÚNG</v>
      </c>
      <c r="M8559" s="5" t="str" cm="1">
        <f t="array" ref="M8559">_xlfn.IFS(A8559="Ban_dam_1_phuong", IF(ABS(H8559 / (0.8 * (F8559 * D8559^2 / 8)) - 1) &lt; 0.01, "ĐÚNG", "SAI"), A8559="Ban_ke_4_canh_2_phuong", IF(ABS(H8559 / (0.045 * F8559 * D8559^2) - 1) &lt; 0.01, "ĐÚNG", "SAI"), A8559="San_phang_Flat_Slab", IF(ABS(H8559 / ((0.6 * (F8559 * C8559 * D8559^2 / 8)) / D8559) - 1) &lt; 0.01, "ĐÚNG", "SAI"), A8559="San_console_Cantilever", IF(ABS(H8559 / (-1 * (F8559 * D8559^2 / 2)) - 1) &lt; 0.01, "ĐÚNG", "SAI"), A8559="San_o_co_Waffle_Slab", IF(ABS(H8559 / (0.048 * F8559 * D8559^2) - 1) &lt; 0.01, "ĐÚNG", "SAI"))</f>
        <v>ĐÚNG</v>
      </c>
    </row>
    <row r="8560" spans="1:13" x14ac:dyDescent="0.3">
      <c r="A8560" s="4" t="s">
        <v>12</v>
      </c>
      <c r="B8560" s="4" t="s">
        <v>13</v>
      </c>
      <c r="C8560" s="4">
        <v>11.93</v>
      </c>
      <c r="D8560" s="4">
        <v>7.96</v>
      </c>
      <c r="E8560" s="4">
        <v>0.22</v>
      </c>
      <c r="F8560" s="4">
        <v>12.05</v>
      </c>
      <c r="G8560" s="4">
        <v>9558</v>
      </c>
      <c r="H8560" s="4">
        <v>85.822999999999993</v>
      </c>
      <c r="I8560" s="4">
        <v>38.174999999999997</v>
      </c>
      <c r="J8560" s="4"/>
      <c r="K8560" s="4"/>
      <c r="L8560" s="4" t="str">
        <f t="shared" si="664"/>
        <v>ĐÚNG</v>
      </c>
      <c r="M8560" s="5" t="str" cm="1">
        <f t="array" ref="M8560">_xlfn.IFS(A8560="Ban_dam_1_phuong", IF(ABS(H8560 / (0.8 * (F8560 * D8560^2 / 8)) - 1) &lt; 0.01, "ĐÚNG", "SAI"), A8560="Ban_ke_4_canh_2_phuong", IF(ABS(H8560 / (0.045 * F8560 * D8560^2) - 1) &lt; 0.01, "ĐÚNG", "SAI"), A8560="San_phang_Flat_Slab", IF(ABS(H8560 / ((0.6 * (F8560 * C8560 * D8560^2 / 8)) / D8560) - 1) &lt; 0.01, "ĐÚNG", "SAI"), A8560="San_console_Cantilever", IF(ABS(H8560 / (-1 * (F8560 * D8560^2 / 2)) - 1) &lt; 0.01, "ĐÚNG", "SAI"), A8560="San_o_co_Waffle_Slab", IF(ABS(H8560 / (0.048 * F8560 * D8560^2) - 1) &lt; 0.01, "ĐÚNG", "SAI"))</f>
        <v>ĐÚNG</v>
      </c>
    </row>
    <row r="8561" spans="1:13" x14ac:dyDescent="0.3">
      <c r="A8561" s="4" t="s">
        <v>18</v>
      </c>
      <c r="B8561" s="4" t="s">
        <v>15</v>
      </c>
      <c r="C8561" s="4">
        <v>4.5999999999999996</v>
      </c>
      <c r="D8561" s="4">
        <v>2.09</v>
      </c>
      <c r="E8561" s="4">
        <v>0.1</v>
      </c>
      <c r="F8561" s="4">
        <v>8</v>
      </c>
      <c r="G8561" s="4">
        <v>9559</v>
      </c>
      <c r="H8561" s="4">
        <v>-17.472000000000001</v>
      </c>
      <c r="I8561" s="4">
        <v>-1.7470000000000001</v>
      </c>
      <c r="J8561" s="4"/>
      <c r="K8561" s="4" t="str">
        <f>IF(AND(A8561="San_console_Cantilever", H8561 &lt; 0),  "ĐÚNG","SAI DẤU MOMEN")</f>
        <v>ĐÚNG</v>
      </c>
      <c r="L8561" s="4" t="str">
        <f t="shared" si="664"/>
        <v>ĐÚNG</v>
      </c>
      <c r="M8561" s="5" t="str" cm="1">
        <f t="array" ref="M8561">_xlfn.IFS(A8561="Ban_dam_1_phuong", IF(ABS(H8561 / (0.8 * (F8561 * D8561^2 / 8)) - 1) &lt; 0.01, "ĐÚNG", "SAI"), A8561="Ban_ke_4_canh_2_phuong", IF(ABS(H8561 / (0.045 * F8561 * D8561^2) - 1) &lt; 0.01, "ĐÚNG", "SAI"), A8561="San_phang_Flat_Slab", IF(ABS(H8561 / ((0.6 * (F8561 * C8561 * D8561^2 / 8)) / D8561) - 1) &lt; 0.01, "ĐÚNG", "SAI"), A8561="San_console_Cantilever", IF(ABS(H8561 / (-1 * (F8561 * D8561^2 / 2)) - 1) &lt; 0.01, "ĐÚNG", "SAI"), A8561="San_o_co_Waffle_Slab", IF(ABS(H8561 / (0.048 * F8561 * D8561^2) - 1) &lt; 0.01, "ĐÚNG", "SAI"))</f>
        <v>ĐÚNG</v>
      </c>
    </row>
    <row r="8562" spans="1:13" x14ac:dyDescent="0.3">
      <c r="A8562" s="4" t="s">
        <v>9</v>
      </c>
      <c r="B8562" s="4" t="s">
        <v>11</v>
      </c>
      <c r="C8562" s="4">
        <v>10.5</v>
      </c>
      <c r="D8562" s="4">
        <v>5.34</v>
      </c>
      <c r="E8562" s="4">
        <v>0.14000000000000001</v>
      </c>
      <c r="F8562" s="4">
        <v>9.35</v>
      </c>
      <c r="G8562" s="4">
        <v>9560</v>
      </c>
      <c r="H8562" s="4">
        <v>11.997999999999999</v>
      </c>
      <c r="I8562" s="4">
        <v>36.079000000000001</v>
      </c>
      <c r="J8562" s="4"/>
      <c r="K8562" s="4"/>
      <c r="L8562" s="4" t="str">
        <f t="shared" si="664"/>
        <v>ĐÚNG</v>
      </c>
      <c r="M8562" s="5" t="str" cm="1">
        <f t="array" ref="M8562">_xlfn.IFS(A8562="Ban_dam_1_phuong", IF(ABS(H8562 / (0.8 * (F8562 * D8562^2 / 8)) - 1) &lt; 0.01, "ĐÚNG", "SAI"), A8562="Ban_ke_4_canh_2_phuong", IF(ABS(H8562 / (0.045 * F8562 * D8562^2) - 1) &lt; 0.01, "ĐÚNG", "SAI"), A8562="San_phang_Flat_Slab", IF(ABS(H8562 / ((0.6 * (F8562 * C8562 * D8562^2 / 8)) / D8562) - 1) &lt; 0.01, "ĐÚNG", "SAI"), A8562="San_console_Cantilever", IF(ABS(H8562 / (-1 * (F8562 * D8562^2 / 2)) - 1) &lt; 0.01, "ĐÚNG", "SAI"), A8562="San_o_co_Waffle_Slab", IF(ABS(H8562 / (0.048 * F8562 * D8562^2) - 1) &lt; 0.01, "ĐÚNG", "SAI"))</f>
        <v>ĐÚNG</v>
      </c>
    </row>
    <row r="8563" spans="1:13" x14ac:dyDescent="0.3">
      <c r="A8563" s="4" t="s">
        <v>9</v>
      </c>
      <c r="B8563" s="4" t="s">
        <v>10</v>
      </c>
      <c r="C8563" s="4">
        <v>4.38</v>
      </c>
      <c r="D8563" s="4">
        <v>4.09</v>
      </c>
      <c r="E8563" s="4">
        <v>0.17</v>
      </c>
      <c r="F8563" s="4">
        <v>10.36</v>
      </c>
      <c r="G8563" s="4">
        <v>9561</v>
      </c>
      <c r="H8563" s="4">
        <v>7.7990000000000004</v>
      </c>
      <c r="I8563" s="4">
        <v>6.9560000000000004</v>
      </c>
      <c r="J8563" s="4"/>
      <c r="K8563" s="4"/>
      <c r="L8563" s="4" t="str">
        <f t="shared" si="664"/>
        <v>ĐÚNG</v>
      </c>
      <c r="M8563" s="5" t="str" cm="1">
        <f t="array" ref="M8563">_xlfn.IFS(A8563="Ban_dam_1_phuong", IF(ABS(H8563 / (0.8 * (F8563 * D8563^2 / 8)) - 1) &lt; 0.01, "ĐÚNG", "SAI"), A8563="Ban_ke_4_canh_2_phuong", IF(ABS(H8563 / (0.045 * F8563 * D8563^2) - 1) &lt; 0.01, "ĐÚNG", "SAI"), A8563="San_phang_Flat_Slab", IF(ABS(H8563 / ((0.6 * (F8563 * C8563 * D8563^2 / 8)) / D8563) - 1) &lt; 0.01, "ĐÚNG", "SAI"), A8563="San_console_Cantilever", IF(ABS(H8563 / (-1 * (F8563 * D8563^2 / 2)) - 1) &lt; 0.01, "ĐÚNG", "SAI"), A8563="San_o_co_Waffle_Slab", IF(ABS(H8563 / (0.048 * F8563 * D8563^2) - 1) &lt; 0.01, "ĐÚNG", "SAI"))</f>
        <v>ĐÚNG</v>
      </c>
    </row>
    <row r="8564" spans="1:13" x14ac:dyDescent="0.3">
      <c r="A8564" s="4" t="s">
        <v>18</v>
      </c>
      <c r="B8564" s="4" t="s">
        <v>17</v>
      </c>
      <c r="C8564" s="4">
        <v>4.29</v>
      </c>
      <c r="D8564" s="4">
        <v>2.33</v>
      </c>
      <c r="E8564" s="4">
        <v>0.14000000000000001</v>
      </c>
      <c r="F8564" s="4">
        <v>9.35</v>
      </c>
      <c r="G8564" s="4">
        <v>9562</v>
      </c>
      <c r="H8564" s="4">
        <v>-25.38</v>
      </c>
      <c r="I8564" s="4">
        <v>-2.5379999999999998</v>
      </c>
      <c r="J8564" s="4"/>
      <c r="K8564" s="4" t="str">
        <f>IF(AND(A8564="San_console_Cantilever", H8564 &lt; 0),  "ĐÚNG","SAI DẤU MOMEN")</f>
        <v>ĐÚNG</v>
      </c>
      <c r="L8564" s="4" t="str">
        <f t="shared" si="664"/>
        <v>ĐÚNG</v>
      </c>
      <c r="M8564" s="5" t="str" cm="1">
        <f t="array" ref="M8564">_xlfn.IFS(A8564="Ban_dam_1_phuong", IF(ABS(H8564 / (0.8 * (F8564 * D8564^2 / 8)) - 1) &lt; 0.01, "ĐÚNG", "SAI"), A8564="Ban_ke_4_canh_2_phuong", IF(ABS(H8564 / (0.045 * F8564 * D8564^2) - 1) &lt; 0.01, "ĐÚNG", "SAI"), A8564="San_phang_Flat_Slab", IF(ABS(H8564 / ((0.6 * (F8564 * C8564 * D8564^2 / 8)) / D8564) - 1) &lt; 0.01, "ĐÚNG", "SAI"), A8564="San_console_Cantilever", IF(ABS(H8564 / (-1 * (F8564 * D8564^2 / 2)) - 1) &lt; 0.01, "ĐÚNG", "SAI"), A8564="San_o_co_Waffle_Slab", IF(ABS(H8564 / (0.048 * F8564 * D8564^2) - 1) &lt; 0.01, "ĐÚNG", "SAI"))</f>
        <v>ĐÚNG</v>
      </c>
    </row>
    <row r="8565" spans="1:13" x14ac:dyDescent="0.3">
      <c r="A8565" s="4" t="s">
        <v>16</v>
      </c>
      <c r="B8565" s="4" t="s">
        <v>17</v>
      </c>
      <c r="C8565" s="4">
        <v>9.8000000000000007</v>
      </c>
      <c r="D8565" s="4">
        <v>3.42</v>
      </c>
      <c r="E8565" s="4">
        <v>0.11</v>
      </c>
      <c r="F8565" s="4">
        <v>8.33</v>
      </c>
      <c r="G8565" s="4">
        <v>9563</v>
      </c>
      <c r="H8565" s="4">
        <v>9.7430000000000003</v>
      </c>
      <c r="I8565" s="4">
        <v>1.9490000000000001</v>
      </c>
      <c r="J8565" s="4" t="str">
        <f>IF(AND(A8565="Ban_dam_1_phuong", C8565/D8565 &gt; 2),"ĐÚNG", "SAI HÌNH HỌC" )</f>
        <v>ĐÚNG</v>
      </c>
      <c r="K8565" s="4"/>
      <c r="L8565" s="4" t="str">
        <f t="shared" si="664"/>
        <v>ĐÚNG</v>
      </c>
      <c r="M8565" s="5" t="str" cm="1">
        <f t="array" ref="M8565">_xlfn.IFS(A8565="Ban_dam_1_phuong", IF(ABS(H8565 / (0.8 * (F8565 * D8565^2 / 8)) - 1) &lt; 0.01, "ĐÚNG", "SAI"), A8565="Ban_ke_4_canh_2_phuong", IF(ABS(H8565 / (0.045 * F8565 * D8565^2) - 1) &lt; 0.01, "ĐÚNG", "SAI"), A8565="San_phang_Flat_Slab", IF(ABS(H8565 / ((0.6 * (F8565 * C8565 * D8565^2 / 8)) / D8565) - 1) &lt; 0.01, "ĐÚNG", "SAI"), A8565="San_console_Cantilever", IF(ABS(H8565 / (-1 * (F8565 * D8565^2 / 2)) - 1) &lt; 0.01, "ĐÚNG", "SAI"), A8565="San_o_co_Waffle_Slab", IF(ABS(H8565 / (0.048 * F8565 * D8565^2) - 1) &lt; 0.01, "ĐÚNG", "SAI"))</f>
        <v>ĐÚNG</v>
      </c>
    </row>
    <row r="8566" spans="1:13" x14ac:dyDescent="0.3">
      <c r="A8566" s="4" t="s">
        <v>12</v>
      </c>
      <c r="B8566" s="4" t="s">
        <v>13</v>
      </c>
      <c r="C8566" s="4">
        <v>12.03</v>
      </c>
      <c r="D8566" s="4">
        <v>8.27</v>
      </c>
      <c r="E8566" s="4">
        <v>0.23</v>
      </c>
      <c r="F8566" s="4">
        <v>12.38</v>
      </c>
      <c r="G8566" s="4">
        <v>9564</v>
      </c>
      <c r="H8566" s="4">
        <v>92.375</v>
      </c>
      <c r="I8566" s="4">
        <v>42.335000000000001</v>
      </c>
      <c r="J8566" s="4"/>
      <c r="K8566" s="4"/>
      <c r="L8566" s="4" t="str">
        <f t="shared" si="664"/>
        <v>ĐÚNG</v>
      </c>
      <c r="M8566" s="5" t="str" cm="1">
        <f t="array" ref="M8566">_xlfn.IFS(A8566="Ban_dam_1_phuong", IF(ABS(H8566 / (0.8 * (F8566 * D8566^2 / 8)) - 1) &lt; 0.01, "ĐÚNG", "SAI"), A8566="Ban_ke_4_canh_2_phuong", IF(ABS(H8566 / (0.045 * F8566 * D8566^2) - 1) &lt; 0.01, "ĐÚNG", "SAI"), A8566="San_phang_Flat_Slab", IF(ABS(H8566 / ((0.6 * (F8566 * C8566 * D8566^2 / 8)) / D8566) - 1) &lt; 0.01, "ĐÚNG", "SAI"), A8566="San_console_Cantilever", IF(ABS(H8566 / (-1 * (F8566 * D8566^2 / 2)) - 1) &lt; 0.01, "ĐÚNG", "SAI"), A8566="San_o_co_Waffle_Slab", IF(ABS(H8566 / (0.048 * F8566 * D8566^2) - 1) &lt; 0.01, "ĐÚNG", "SAI"))</f>
        <v>ĐÚNG</v>
      </c>
    </row>
    <row r="8567" spans="1:13" x14ac:dyDescent="0.3">
      <c r="A8567" s="4" t="s">
        <v>16</v>
      </c>
      <c r="B8567" s="4" t="s">
        <v>11</v>
      </c>
      <c r="C8567" s="4">
        <v>7.82</v>
      </c>
      <c r="D8567" s="4">
        <v>2.61</v>
      </c>
      <c r="E8567" s="4">
        <v>0.1</v>
      </c>
      <c r="F8567" s="4">
        <v>8</v>
      </c>
      <c r="G8567" s="4">
        <v>9565</v>
      </c>
      <c r="H8567" s="4">
        <v>5.45</v>
      </c>
      <c r="I8567" s="4">
        <v>1.0900000000000001</v>
      </c>
      <c r="J8567" s="4" t="str">
        <f>IF(AND(A8567="Ban_dam_1_phuong", C8567/D8567 &gt; 2),"ĐÚNG", "SAI HÌNH HỌC" )</f>
        <v>ĐÚNG</v>
      </c>
      <c r="K8567" s="4"/>
      <c r="L8567" s="4" t="str">
        <f t="shared" si="664"/>
        <v>ĐÚNG</v>
      </c>
      <c r="M8567" s="5" t="str" cm="1">
        <f t="array" ref="M8567">_xlfn.IFS(A8567="Ban_dam_1_phuong", IF(ABS(H8567 / (0.8 * (F8567 * D8567^2 / 8)) - 1) &lt; 0.01, "ĐÚNG", "SAI"), A8567="Ban_ke_4_canh_2_phuong", IF(ABS(H8567 / (0.045 * F8567 * D8567^2) - 1) &lt; 0.01, "ĐÚNG", "SAI"), A8567="San_phang_Flat_Slab", IF(ABS(H8567 / ((0.6 * (F8567 * C8567 * D8567^2 / 8)) / D8567) - 1) &lt; 0.01, "ĐÚNG", "SAI"), A8567="San_console_Cantilever", IF(ABS(H8567 / (-1 * (F8567 * D8567^2 / 2)) - 1) &lt; 0.01, "ĐÚNG", "SAI"), A8567="San_o_co_Waffle_Slab", IF(ABS(H8567 / (0.048 * F8567 * D8567^2) - 1) &lt; 0.01, "ĐÚNG", "SAI"))</f>
        <v>ĐÚNG</v>
      </c>
    </row>
    <row r="8568" spans="1:13" x14ac:dyDescent="0.3">
      <c r="A8568" s="4" t="s">
        <v>9</v>
      </c>
      <c r="B8568" s="4" t="s">
        <v>10</v>
      </c>
      <c r="C8568" s="4">
        <v>4.9800000000000004</v>
      </c>
      <c r="D8568" s="4">
        <v>4.3600000000000003</v>
      </c>
      <c r="E8568" s="4">
        <v>0.19</v>
      </c>
      <c r="F8568" s="4">
        <v>11.03</v>
      </c>
      <c r="G8568" s="4">
        <v>9566</v>
      </c>
      <c r="H8568" s="4">
        <v>9.4350000000000005</v>
      </c>
      <c r="I8568" s="4">
        <v>9.5739999999999998</v>
      </c>
      <c r="J8568" s="4"/>
      <c r="K8568" s="4"/>
      <c r="L8568" s="4" t="str">
        <f t="shared" si="664"/>
        <v>ĐÚNG</v>
      </c>
      <c r="M8568" s="5" t="str" cm="1">
        <f t="array" ref="M8568">_xlfn.IFS(A8568="Ban_dam_1_phuong", IF(ABS(H8568 / (0.8 * (F8568 * D8568^2 / 8)) - 1) &lt; 0.01, "ĐÚNG", "SAI"), A8568="Ban_ke_4_canh_2_phuong", IF(ABS(H8568 / (0.045 * F8568 * D8568^2) - 1) &lt; 0.01, "ĐÚNG", "SAI"), A8568="San_phang_Flat_Slab", IF(ABS(H8568 / ((0.6 * (F8568 * C8568 * D8568^2 / 8)) / D8568) - 1) &lt; 0.01, "ĐÚNG", "SAI"), A8568="San_console_Cantilever", IF(ABS(H8568 / (-1 * (F8568 * D8568^2 / 2)) - 1) &lt; 0.01, "ĐÚNG", "SAI"), A8568="San_o_co_Waffle_Slab", IF(ABS(H8568 / (0.048 * F8568 * D8568^2) - 1) &lt; 0.01, "ĐÚNG", "SAI"))</f>
        <v>ĐÚNG</v>
      </c>
    </row>
    <row r="8569" spans="1:13" x14ac:dyDescent="0.3">
      <c r="A8569" s="4" t="s">
        <v>16</v>
      </c>
      <c r="B8569" s="4" t="s">
        <v>13</v>
      </c>
      <c r="C8569" s="4">
        <v>7.83</v>
      </c>
      <c r="D8569" s="4">
        <v>3.28</v>
      </c>
      <c r="E8569" s="4">
        <v>0.13</v>
      </c>
      <c r="F8569" s="4">
        <v>9.01</v>
      </c>
      <c r="G8569" s="4">
        <v>9567</v>
      </c>
      <c r="H8569" s="4">
        <v>9.6929999999999996</v>
      </c>
      <c r="I8569" s="4">
        <v>1.9390000000000001</v>
      </c>
      <c r="J8569" s="4" t="str">
        <f>IF(AND(A8569="Ban_dam_1_phuong", C8569/D8569 &gt; 2),"ĐÚNG", "SAI HÌNH HỌC" )</f>
        <v>ĐÚNG</v>
      </c>
      <c r="K8569" s="4"/>
      <c r="L8569" s="4" t="str">
        <f t="shared" si="664"/>
        <v>ĐÚNG</v>
      </c>
      <c r="M8569" s="5" t="str" cm="1">
        <f t="array" ref="M8569">_xlfn.IFS(A8569="Ban_dam_1_phuong", IF(ABS(H8569 / (0.8 * (F8569 * D8569^2 / 8)) - 1) &lt; 0.01, "ĐÚNG", "SAI"), A8569="Ban_ke_4_canh_2_phuong", IF(ABS(H8569 / (0.045 * F8569 * D8569^2) - 1) &lt; 0.01, "ĐÚNG", "SAI"), A8569="San_phang_Flat_Slab", IF(ABS(H8569 / ((0.6 * (F8569 * C8569 * D8569^2 / 8)) / D8569) - 1) &lt; 0.01, "ĐÚNG", "SAI"), A8569="San_console_Cantilever", IF(ABS(H8569 / (-1 * (F8569 * D8569^2 / 2)) - 1) &lt; 0.01, "ĐÚNG", "SAI"), A8569="San_o_co_Waffle_Slab", IF(ABS(H8569 / (0.048 * F8569 * D8569^2) - 1) &lt; 0.01, "ĐÚNG", "SAI"))</f>
        <v>ĐÚNG</v>
      </c>
    </row>
    <row r="8570" spans="1:13" x14ac:dyDescent="0.3">
      <c r="A8570" s="4" t="s">
        <v>9</v>
      </c>
      <c r="B8570" s="4" t="s">
        <v>11</v>
      </c>
      <c r="C8570" s="4">
        <v>7.4</v>
      </c>
      <c r="D8570" s="4">
        <v>3.96</v>
      </c>
      <c r="E8570" s="4">
        <v>0.14000000000000001</v>
      </c>
      <c r="F8570" s="4">
        <v>9.35</v>
      </c>
      <c r="G8570" s="4">
        <v>9568</v>
      </c>
      <c r="H8570" s="4">
        <v>6.5979999999999999</v>
      </c>
      <c r="I8570" s="4">
        <v>17.920000000000002</v>
      </c>
      <c r="J8570" s="4"/>
      <c r="K8570" s="4"/>
      <c r="L8570" s="4" t="str">
        <f t="shared" si="664"/>
        <v>ĐÚNG</v>
      </c>
      <c r="M8570" s="5" t="str" cm="1">
        <f t="array" ref="M8570">_xlfn.IFS(A8570="Ban_dam_1_phuong", IF(ABS(H8570 / (0.8 * (F8570 * D8570^2 / 8)) - 1) &lt; 0.01, "ĐÚNG", "SAI"), A8570="Ban_ke_4_canh_2_phuong", IF(ABS(H8570 / (0.045 * F8570 * D8570^2) - 1) &lt; 0.01, "ĐÚNG", "SAI"), A8570="San_phang_Flat_Slab", IF(ABS(H8570 / ((0.6 * (F8570 * C8570 * D8570^2 / 8)) / D8570) - 1) &lt; 0.01, "ĐÚNG", "SAI"), A8570="San_console_Cantilever", IF(ABS(H8570 / (-1 * (F8570 * D8570^2 / 2)) - 1) &lt; 0.01, "ĐÚNG", "SAI"), A8570="San_o_co_Waffle_Slab", IF(ABS(H8570 / (0.048 * F8570 * D8570^2) - 1) &lt; 0.01, "ĐÚNG", "SAI"))</f>
        <v>ĐÚNG</v>
      </c>
    </row>
    <row r="8571" spans="1:13" x14ac:dyDescent="0.3">
      <c r="A8571" s="4" t="s">
        <v>14</v>
      </c>
      <c r="B8571" s="4" t="s">
        <v>13</v>
      </c>
      <c r="C8571" s="4">
        <v>10.87</v>
      </c>
      <c r="D8571" s="4">
        <v>9.2100000000000009</v>
      </c>
      <c r="E8571" s="4">
        <v>0.39</v>
      </c>
      <c r="F8571" s="4">
        <v>10.7</v>
      </c>
      <c r="G8571" s="4">
        <v>9569</v>
      </c>
      <c r="H8571" s="4">
        <v>43.566000000000003</v>
      </c>
      <c r="I8571" s="4">
        <v>60.685000000000002</v>
      </c>
      <c r="J8571" s="4"/>
      <c r="K8571" s="4"/>
      <c r="L8571" s="4" t="str">
        <f t="shared" si="664"/>
        <v>ĐÚNG</v>
      </c>
      <c r="M8571" s="5" t="str" cm="1">
        <f t="array" ref="M8571">_xlfn.IFS(A8571="Ban_dam_1_phuong", IF(ABS(H8571 / (0.8 * (F8571 * D8571^2 / 8)) - 1) &lt; 0.01, "ĐÚNG", "SAI"), A8571="Ban_ke_4_canh_2_phuong", IF(ABS(H8571 / (0.045 * F8571 * D8571^2) - 1) &lt; 0.01, "ĐÚNG", "SAI"), A8571="San_phang_Flat_Slab", IF(ABS(H8571 / ((0.6 * (F8571 * C8571 * D8571^2 / 8)) / D8571) - 1) &lt; 0.01, "ĐÚNG", "SAI"), A8571="San_console_Cantilever", IF(ABS(H8571 / (-1 * (F8571 * D8571^2 / 2)) - 1) &lt; 0.01, "ĐÚNG", "SAI"), A8571="San_o_co_Waffle_Slab", IF(ABS(H8571 / (0.048 * F8571 * D8571^2) - 1) &lt; 0.01, "ĐÚNG", "SAI"))</f>
        <v>ĐÚNG</v>
      </c>
    </row>
    <row r="8572" spans="1:13" x14ac:dyDescent="0.3">
      <c r="A8572" s="4" t="s">
        <v>16</v>
      </c>
      <c r="B8572" s="4" t="s">
        <v>17</v>
      </c>
      <c r="C8572" s="4">
        <v>6.47</v>
      </c>
      <c r="D8572" s="4">
        <v>2.3199999999999998</v>
      </c>
      <c r="E8572" s="4">
        <v>0.12</v>
      </c>
      <c r="F8572" s="4">
        <v>8.67</v>
      </c>
      <c r="G8572" s="4">
        <v>9570</v>
      </c>
      <c r="H8572" s="4">
        <v>4.6669999999999998</v>
      </c>
      <c r="I8572" s="4">
        <v>0.93300000000000005</v>
      </c>
      <c r="J8572" s="4" t="str">
        <f>IF(AND(A8572="Ban_dam_1_phuong", C8572/D8572 &gt; 2),"ĐÚNG", "SAI HÌNH HỌC" )</f>
        <v>ĐÚNG</v>
      </c>
      <c r="K8572" s="4"/>
      <c r="L8572" s="4" t="str">
        <f t="shared" si="664"/>
        <v>ĐÚNG</v>
      </c>
      <c r="M8572" s="5" t="str" cm="1">
        <f t="array" ref="M8572">_xlfn.IFS(A8572="Ban_dam_1_phuong", IF(ABS(H8572 / (0.8 * (F8572 * D8572^2 / 8)) - 1) &lt; 0.01, "ĐÚNG", "SAI"), A8572="Ban_ke_4_canh_2_phuong", IF(ABS(H8572 / (0.045 * F8572 * D8572^2) - 1) &lt; 0.01, "ĐÚNG", "SAI"), A8572="San_phang_Flat_Slab", IF(ABS(H8572 / ((0.6 * (F8572 * C8572 * D8572^2 / 8)) / D8572) - 1) &lt; 0.01, "ĐÚNG", "SAI"), A8572="San_console_Cantilever", IF(ABS(H8572 / (-1 * (F8572 * D8572^2 / 2)) - 1) &lt; 0.01, "ĐÚNG", "SAI"), A8572="San_o_co_Waffle_Slab", IF(ABS(H8572 / (0.048 * F8572 * D8572^2) - 1) &lt; 0.01, "ĐÚNG", "SAI"))</f>
        <v>ĐÚNG</v>
      </c>
    </row>
    <row r="8573" spans="1:13" x14ac:dyDescent="0.3">
      <c r="A8573" s="4" t="s">
        <v>14</v>
      </c>
      <c r="B8573" s="4" t="s">
        <v>10</v>
      </c>
      <c r="C8573" s="4">
        <v>8.74</v>
      </c>
      <c r="D8573" s="4">
        <v>8.3000000000000007</v>
      </c>
      <c r="E8573" s="4">
        <v>0.47</v>
      </c>
      <c r="F8573" s="4">
        <v>11.71</v>
      </c>
      <c r="G8573" s="4">
        <v>9571</v>
      </c>
      <c r="H8573" s="4">
        <v>38.722000000000001</v>
      </c>
      <c r="I8573" s="4">
        <v>42.936</v>
      </c>
      <c r="J8573" s="4"/>
      <c r="K8573" s="4"/>
      <c r="L8573" s="4" t="str">
        <f t="shared" si="664"/>
        <v>ĐÚNG</v>
      </c>
      <c r="M8573" s="5" t="str" cm="1">
        <f t="array" ref="M8573">_xlfn.IFS(A8573="Ban_dam_1_phuong", IF(ABS(H8573 / (0.8 * (F8573 * D8573^2 / 8)) - 1) &lt; 0.01, "ĐÚNG", "SAI"), A8573="Ban_ke_4_canh_2_phuong", IF(ABS(H8573 / (0.045 * F8573 * D8573^2) - 1) &lt; 0.01, "ĐÚNG", "SAI"), A8573="San_phang_Flat_Slab", IF(ABS(H8573 / ((0.6 * (F8573 * C8573 * D8573^2 / 8)) / D8573) - 1) &lt; 0.01, "ĐÚNG", "SAI"), A8573="San_console_Cantilever", IF(ABS(H8573 / (-1 * (F8573 * D8573^2 / 2)) - 1) &lt; 0.01, "ĐÚNG", "SAI"), A8573="San_o_co_Waffle_Slab", IF(ABS(H8573 / (0.048 * F8573 * D8573^2) - 1) &lt; 0.01, "ĐÚNG", "SAI"))</f>
        <v>ĐÚNG</v>
      </c>
    </row>
    <row r="8574" spans="1:13" x14ac:dyDescent="0.3">
      <c r="A8574" s="4" t="s">
        <v>12</v>
      </c>
      <c r="B8574" s="4" t="s">
        <v>13</v>
      </c>
      <c r="C8574" s="4">
        <v>10.6</v>
      </c>
      <c r="D8574" s="4">
        <v>8.8000000000000007</v>
      </c>
      <c r="E8574" s="4">
        <v>0.28000000000000003</v>
      </c>
      <c r="F8574" s="4">
        <v>14.07</v>
      </c>
      <c r="G8574" s="4">
        <v>9572</v>
      </c>
      <c r="H8574" s="4">
        <v>98.433999999999997</v>
      </c>
      <c r="I8574" s="4">
        <v>54.478999999999999</v>
      </c>
      <c r="J8574" s="4"/>
      <c r="K8574" s="4"/>
      <c r="L8574" s="4" t="str">
        <f t="shared" si="664"/>
        <v>ĐÚNG</v>
      </c>
      <c r="M8574" s="5" t="str" cm="1">
        <f t="array" ref="M8574">_xlfn.IFS(A8574="Ban_dam_1_phuong", IF(ABS(H8574 / (0.8 * (F8574 * D8574^2 / 8)) - 1) &lt; 0.01, "ĐÚNG", "SAI"), A8574="Ban_ke_4_canh_2_phuong", IF(ABS(H8574 / (0.045 * F8574 * D8574^2) - 1) &lt; 0.01, "ĐÚNG", "SAI"), A8574="San_phang_Flat_Slab", IF(ABS(H8574 / ((0.6 * (F8574 * C8574 * D8574^2 / 8)) / D8574) - 1) &lt; 0.01, "ĐÚNG", "SAI"), A8574="San_console_Cantilever", IF(ABS(H8574 / (-1 * (F8574 * D8574^2 / 2)) - 1) &lt; 0.01, "ĐÚNG", "SAI"), A8574="San_o_co_Waffle_Slab", IF(ABS(H8574 / (0.048 * F8574 * D8574^2) - 1) &lt; 0.01, "ĐÚNG", "SAI"))</f>
        <v>ĐÚNG</v>
      </c>
    </row>
    <row r="8575" spans="1:13" x14ac:dyDescent="0.3">
      <c r="A8575" s="4" t="s">
        <v>12</v>
      </c>
      <c r="B8575" s="4" t="s">
        <v>11</v>
      </c>
      <c r="C8575" s="4">
        <v>6.55</v>
      </c>
      <c r="D8575" s="4">
        <v>6.41</v>
      </c>
      <c r="E8575" s="4">
        <v>0.28999999999999998</v>
      </c>
      <c r="F8575" s="4">
        <v>14.41</v>
      </c>
      <c r="G8575" s="4">
        <v>9573</v>
      </c>
      <c r="H8575" s="4">
        <v>45.375999999999998</v>
      </c>
      <c r="I8575" s="4">
        <v>29.603999999999999</v>
      </c>
      <c r="J8575" s="4"/>
      <c r="K8575" s="4"/>
      <c r="L8575" s="4" t="str">
        <f t="shared" si="664"/>
        <v>ĐÚNG</v>
      </c>
      <c r="M8575" s="5" t="str" cm="1">
        <f t="array" ref="M8575">_xlfn.IFS(A8575="Ban_dam_1_phuong", IF(ABS(H8575 / (0.8 * (F8575 * D8575^2 / 8)) - 1) &lt; 0.01, "ĐÚNG", "SAI"), A8575="Ban_ke_4_canh_2_phuong", IF(ABS(H8575 / (0.045 * F8575 * D8575^2) - 1) &lt; 0.01, "ĐÚNG", "SAI"), A8575="San_phang_Flat_Slab", IF(ABS(H8575 / ((0.6 * (F8575 * C8575 * D8575^2 / 8)) / D8575) - 1) &lt; 0.01, "ĐÚNG", "SAI"), A8575="San_console_Cantilever", IF(ABS(H8575 / (-1 * (F8575 * D8575^2 / 2)) - 1) &lt; 0.01, "ĐÚNG", "SAI"), A8575="San_o_co_Waffle_Slab", IF(ABS(H8575 / (0.048 * F8575 * D8575^2) - 1) &lt; 0.01, "ĐÚNG", "SAI"))</f>
        <v>ĐÚNG</v>
      </c>
    </row>
    <row r="8576" spans="1:13" x14ac:dyDescent="0.3">
      <c r="A8576" s="4" t="s">
        <v>12</v>
      </c>
      <c r="B8576" s="4" t="s">
        <v>10</v>
      </c>
      <c r="C8576" s="4">
        <v>12.81</v>
      </c>
      <c r="D8576" s="4">
        <v>9.99</v>
      </c>
      <c r="E8576" s="4">
        <v>0.25</v>
      </c>
      <c r="F8576" s="4">
        <v>13.06</v>
      </c>
      <c r="G8576" s="4">
        <v>9574</v>
      </c>
      <c r="H8576" s="4">
        <v>125.348</v>
      </c>
      <c r="I8576" s="4">
        <v>65.168999999999997</v>
      </c>
      <c r="J8576" s="4"/>
      <c r="K8576" s="4"/>
      <c r="L8576" s="4" t="str">
        <f t="shared" si="664"/>
        <v>ĐÚNG</v>
      </c>
      <c r="M8576" s="5" t="str" cm="1">
        <f t="array" ref="M8576">_xlfn.IFS(A8576="Ban_dam_1_phuong", IF(ABS(H8576 / (0.8 * (F8576 * D8576^2 / 8)) - 1) &lt; 0.01, "ĐÚNG", "SAI"), A8576="Ban_ke_4_canh_2_phuong", IF(ABS(H8576 / (0.045 * F8576 * D8576^2) - 1) &lt; 0.01, "ĐÚNG", "SAI"), A8576="San_phang_Flat_Slab", IF(ABS(H8576 / ((0.6 * (F8576 * C8576 * D8576^2 / 8)) / D8576) - 1) &lt; 0.01, "ĐÚNG", "SAI"), A8576="San_console_Cantilever", IF(ABS(H8576 / (-1 * (F8576 * D8576^2 / 2)) - 1) &lt; 0.01, "ĐÚNG", "SAI"), A8576="San_o_co_Waffle_Slab", IF(ABS(H8576 / (0.048 * F8576 * D8576^2) - 1) &lt; 0.01, "ĐÚNG", "SAI"))</f>
        <v>ĐÚNG</v>
      </c>
    </row>
    <row r="8577" spans="1:13" x14ac:dyDescent="0.3">
      <c r="A8577" s="4" t="s">
        <v>12</v>
      </c>
      <c r="B8577" s="4" t="s">
        <v>10</v>
      </c>
      <c r="C8577" s="4">
        <v>7.75</v>
      </c>
      <c r="D8577" s="4">
        <v>6.69</v>
      </c>
      <c r="E8577" s="4">
        <v>0.23</v>
      </c>
      <c r="F8577" s="4">
        <v>12.38</v>
      </c>
      <c r="G8577" s="4">
        <v>9575</v>
      </c>
      <c r="H8577" s="4">
        <v>48.14</v>
      </c>
      <c r="I8577" s="4">
        <v>27.704000000000001</v>
      </c>
      <c r="J8577" s="4"/>
      <c r="K8577" s="4"/>
      <c r="L8577" s="4" t="str">
        <f t="shared" si="664"/>
        <v>ĐÚNG</v>
      </c>
      <c r="M8577" s="5" t="str" cm="1">
        <f t="array" ref="M8577">_xlfn.IFS(A8577="Ban_dam_1_phuong", IF(ABS(H8577 / (0.8 * (F8577 * D8577^2 / 8)) - 1) &lt; 0.01, "ĐÚNG", "SAI"), A8577="Ban_ke_4_canh_2_phuong", IF(ABS(H8577 / (0.045 * F8577 * D8577^2) - 1) &lt; 0.01, "ĐÚNG", "SAI"), A8577="San_phang_Flat_Slab", IF(ABS(H8577 / ((0.6 * (F8577 * C8577 * D8577^2 / 8)) / D8577) - 1) &lt; 0.01, "ĐÚNG", "SAI"), A8577="San_console_Cantilever", IF(ABS(H8577 / (-1 * (F8577 * D8577^2 / 2)) - 1) &lt; 0.01, "ĐÚNG", "SAI"), A8577="San_o_co_Waffle_Slab", IF(ABS(H8577 / (0.048 * F8577 * D8577^2) - 1) &lt; 0.01, "ĐÚNG", "SAI"))</f>
        <v>ĐÚNG</v>
      </c>
    </row>
    <row r="8578" spans="1:13" x14ac:dyDescent="0.3">
      <c r="A8578" s="4" t="s">
        <v>14</v>
      </c>
      <c r="B8578" s="4" t="s">
        <v>15</v>
      </c>
      <c r="C8578" s="4">
        <v>9.39</v>
      </c>
      <c r="D8578" s="4">
        <v>8.6300000000000008</v>
      </c>
      <c r="E8578" s="4">
        <v>0.39</v>
      </c>
      <c r="F8578" s="4">
        <v>10.7</v>
      </c>
      <c r="G8578" s="4">
        <v>9576</v>
      </c>
      <c r="H8578" s="4">
        <v>38.250999999999998</v>
      </c>
      <c r="I8578" s="4">
        <v>45.284999999999997</v>
      </c>
      <c r="J8578" s="4"/>
      <c r="K8578" s="4"/>
      <c r="L8578" s="4" t="str">
        <f t="shared" si="664"/>
        <v>ĐÚNG</v>
      </c>
      <c r="M8578" s="5" t="str" cm="1">
        <f t="array" ref="M8578">_xlfn.IFS(A8578="Ban_dam_1_phuong", IF(ABS(H8578 / (0.8 * (F8578 * D8578^2 / 8)) - 1) &lt; 0.01, "ĐÚNG", "SAI"), A8578="Ban_ke_4_canh_2_phuong", IF(ABS(H8578 / (0.045 * F8578 * D8578^2) - 1) &lt; 0.01, "ĐÚNG", "SAI"), A8578="San_phang_Flat_Slab", IF(ABS(H8578 / ((0.6 * (F8578 * C8578 * D8578^2 / 8)) / D8578) - 1) &lt; 0.01, "ĐÚNG", "SAI"), A8578="San_console_Cantilever", IF(ABS(H8578 / (-1 * (F8578 * D8578^2 / 2)) - 1) &lt; 0.01, "ĐÚNG", "SAI"), A8578="San_o_co_Waffle_Slab", IF(ABS(H8578 / (0.048 * F8578 * D8578^2) - 1) &lt; 0.01, "ĐÚNG", "SAI"))</f>
        <v>ĐÚNG</v>
      </c>
    </row>
    <row r="8579" spans="1:13" x14ac:dyDescent="0.3">
      <c r="A8579" s="4" t="s">
        <v>14</v>
      </c>
      <c r="B8579" s="4" t="s">
        <v>11</v>
      </c>
      <c r="C8579" s="4">
        <v>17.440000000000001</v>
      </c>
      <c r="D8579" s="4">
        <v>11.92</v>
      </c>
      <c r="E8579" s="4">
        <v>0.37</v>
      </c>
      <c r="F8579" s="4">
        <v>10.36</v>
      </c>
      <c r="G8579" s="4">
        <v>9577</v>
      </c>
      <c r="H8579" s="4">
        <v>70.656999999999996</v>
      </c>
      <c r="I8579" s="4">
        <v>151.25</v>
      </c>
      <c r="J8579" s="4"/>
      <c r="K8579" s="4"/>
      <c r="L8579" s="4" t="str">
        <f t="shared" si="664"/>
        <v>ĐÚNG</v>
      </c>
      <c r="M8579" s="5" t="str" cm="1">
        <f t="array" ref="M8579">_xlfn.IFS(A8579="Ban_dam_1_phuong", IF(ABS(H8579 / (0.8 * (F8579 * D8579^2 / 8)) - 1) &lt; 0.01, "ĐÚNG", "SAI"), A8579="Ban_ke_4_canh_2_phuong", IF(ABS(H8579 / (0.045 * F8579 * D8579^2) - 1) &lt; 0.01, "ĐÚNG", "SAI"), A8579="San_phang_Flat_Slab", IF(ABS(H8579 / ((0.6 * (F8579 * C8579 * D8579^2 / 8)) / D8579) - 1) &lt; 0.01, "ĐÚNG", "SAI"), A8579="San_console_Cantilever", IF(ABS(H8579 / (-1 * (F8579 * D8579^2 / 2)) - 1) &lt; 0.01, "ĐÚNG", "SAI"), A8579="San_o_co_Waffle_Slab", IF(ABS(H8579 / (0.048 * F8579 * D8579^2) - 1) &lt; 0.01, "ĐÚNG", "SAI"))</f>
        <v>ĐÚNG</v>
      </c>
    </row>
    <row r="8580" spans="1:13" x14ac:dyDescent="0.3">
      <c r="A8580" s="4" t="s">
        <v>12</v>
      </c>
      <c r="B8580" s="4" t="s">
        <v>11</v>
      </c>
      <c r="C8580" s="4">
        <v>11.84</v>
      </c>
      <c r="D8580" s="4">
        <v>8.26</v>
      </c>
      <c r="E8580" s="4">
        <v>0.27</v>
      </c>
      <c r="F8580" s="4">
        <v>13.73</v>
      </c>
      <c r="G8580" s="4">
        <v>9578</v>
      </c>
      <c r="H8580" s="4">
        <v>100.708</v>
      </c>
      <c r="I8580" s="4">
        <v>46.838000000000001</v>
      </c>
      <c r="J8580" s="4"/>
      <c r="K8580" s="4"/>
      <c r="L8580" s="4" t="str">
        <f t="shared" ref="L8580:L8643" si="666">IF(ABS(F8580 - IF(A8580="San_o_co_Waffle_Slab", 1.35*(ROUND(E8580*0.45, 2)*25+1.2)+1.5*2, 1.35*(E8580*25+1.2)+1.5*2)) &lt; 0.01, "ĐÚNG", "SAI")</f>
        <v>ĐÚNG</v>
      </c>
      <c r="M8580" s="5" t="str" cm="1">
        <f t="array" ref="M8580">_xlfn.IFS(A8580="Ban_dam_1_phuong", IF(ABS(H8580 / (0.8 * (F8580 * D8580^2 / 8)) - 1) &lt; 0.01, "ĐÚNG", "SAI"), A8580="Ban_ke_4_canh_2_phuong", IF(ABS(H8580 / (0.045 * F8580 * D8580^2) - 1) &lt; 0.01, "ĐÚNG", "SAI"), A8580="San_phang_Flat_Slab", IF(ABS(H8580 / ((0.6 * (F8580 * C8580 * D8580^2 / 8)) / D8580) - 1) &lt; 0.01, "ĐÚNG", "SAI"), A8580="San_console_Cantilever", IF(ABS(H8580 / (-1 * (F8580 * D8580^2 / 2)) - 1) &lt; 0.01, "ĐÚNG", "SAI"), A8580="San_o_co_Waffle_Slab", IF(ABS(H8580 / (0.048 * F8580 * D8580^2) - 1) &lt; 0.01, "ĐÚNG", "SAI"))</f>
        <v>ĐÚNG</v>
      </c>
    </row>
    <row r="8581" spans="1:13" x14ac:dyDescent="0.3">
      <c r="A8581" s="4" t="s">
        <v>18</v>
      </c>
      <c r="B8581" s="4" t="s">
        <v>10</v>
      </c>
      <c r="C8581" s="4">
        <v>4.13</v>
      </c>
      <c r="D8581" s="4">
        <v>1.83</v>
      </c>
      <c r="E8581" s="4">
        <v>0.14000000000000001</v>
      </c>
      <c r="F8581" s="4">
        <v>9.35</v>
      </c>
      <c r="G8581" s="4">
        <v>9579</v>
      </c>
      <c r="H8581" s="4">
        <v>-15.656000000000001</v>
      </c>
      <c r="I8581" s="4">
        <v>-1.5660000000000001</v>
      </c>
      <c r="J8581" s="4"/>
      <c r="K8581" s="4" t="str">
        <f>IF(AND(A8581="San_console_Cantilever", H8581 &lt; 0),  "ĐÚNG","SAI DẤU MOMEN")</f>
        <v>ĐÚNG</v>
      </c>
      <c r="L8581" s="4" t="str">
        <f t="shared" si="666"/>
        <v>ĐÚNG</v>
      </c>
      <c r="M8581" s="5" t="str" cm="1">
        <f t="array" ref="M8581">_xlfn.IFS(A8581="Ban_dam_1_phuong", IF(ABS(H8581 / (0.8 * (F8581 * D8581^2 / 8)) - 1) &lt; 0.01, "ĐÚNG", "SAI"), A8581="Ban_ke_4_canh_2_phuong", IF(ABS(H8581 / (0.045 * F8581 * D8581^2) - 1) &lt; 0.01, "ĐÚNG", "SAI"), A8581="San_phang_Flat_Slab", IF(ABS(H8581 / ((0.6 * (F8581 * C8581 * D8581^2 / 8)) / D8581) - 1) &lt; 0.01, "ĐÚNG", "SAI"), A8581="San_console_Cantilever", IF(ABS(H8581 / (-1 * (F8581 * D8581^2 / 2)) - 1) &lt; 0.01, "ĐÚNG", "SAI"), A8581="San_o_co_Waffle_Slab", IF(ABS(H8581 / (0.048 * F8581 * D8581^2) - 1) &lt; 0.01, "ĐÚNG", "SAI"))</f>
        <v>ĐÚNG</v>
      </c>
    </row>
    <row r="8582" spans="1:13" x14ac:dyDescent="0.3">
      <c r="A8582" s="4" t="s">
        <v>14</v>
      </c>
      <c r="B8582" s="4" t="s">
        <v>15</v>
      </c>
      <c r="C8582" s="4">
        <v>10.92</v>
      </c>
      <c r="D8582" s="4">
        <v>9.4600000000000009</v>
      </c>
      <c r="E8582" s="4">
        <v>0.46</v>
      </c>
      <c r="F8582" s="4">
        <v>11.71</v>
      </c>
      <c r="G8582" s="4">
        <v>9580</v>
      </c>
      <c r="H8582" s="4">
        <v>50.301000000000002</v>
      </c>
      <c r="I8582" s="4">
        <v>67.025999999999996</v>
      </c>
      <c r="J8582" s="4"/>
      <c r="K8582" s="4"/>
      <c r="L8582" s="4" t="str">
        <f t="shared" si="666"/>
        <v>ĐÚNG</v>
      </c>
      <c r="M8582" s="5" t="str" cm="1">
        <f t="array" ref="M8582">_xlfn.IFS(A8582="Ban_dam_1_phuong", IF(ABS(H8582 / (0.8 * (F8582 * D8582^2 / 8)) - 1) &lt; 0.01, "ĐÚNG", "SAI"), A8582="Ban_ke_4_canh_2_phuong", IF(ABS(H8582 / (0.045 * F8582 * D8582^2) - 1) &lt; 0.01, "ĐÚNG", "SAI"), A8582="San_phang_Flat_Slab", IF(ABS(H8582 / ((0.6 * (F8582 * C8582 * D8582^2 / 8)) / D8582) - 1) &lt; 0.01, "ĐÚNG", "SAI"), A8582="San_console_Cantilever", IF(ABS(H8582 / (-1 * (F8582 * D8582^2 / 2)) - 1) &lt; 0.01, "ĐÚNG", "SAI"), A8582="San_o_co_Waffle_Slab", IF(ABS(H8582 / (0.048 * F8582 * D8582^2) - 1) &lt; 0.01, "ĐÚNG", "SAI"))</f>
        <v>ĐÚNG</v>
      </c>
    </row>
    <row r="8583" spans="1:13" x14ac:dyDescent="0.3">
      <c r="A8583" s="4" t="s">
        <v>12</v>
      </c>
      <c r="B8583" s="4" t="s">
        <v>13</v>
      </c>
      <c r="C8583" s="4">
        <v>9.69</v>
      </c>
      <c r="D8583" s="4">
        <v>9.3000000000000007</v>
      </c>
      <c r="E8583" s="4">
        <v>0.21</v>
      </c>
      <c r="F8583" s="4">
        <v>11.71</v>
      </c>
      <c r="G8583" s="4">
        <v>9581</v>
      </c>
      <c r="H8583" s="4">
        <v>79.144999999999996</v>
      </c>
      <c r="I8583" s="4">
        <v>50.64</v>
      </c>
      <c r="J8583" s="4"/>
      <c r="K8583" s="4"/>
      <c r="L8583" s="4" t="str">
        <f t="shared" si="666"/>
        <v>ĐÚNG</v>
      </c>
      <c r="M8583" s="5" t="str" cm="1">
        <f t="array" ref="M8583">_xlfn.IFS(A8583="Ban_dam_1_phuong", IF(ABS(H8583 / (0.8 * (F8583 * D8583^2 / 8)) - 1) &lt; 0.01, "ĐÚNG", "SAI"), A8583="Ban_ke_4_canh_2_phuong", IF(ABS(H8583 / (0.045 * F8583 * D8583^2) - 1) &lt; 0.01, "ĐÚNG", "SAI"), A8583="San_phang_Flat_Slab", IF(ABS(H8583 / ((0.6 * (F8583 * C8583 * D8583^2 / 8)) / D8583) - 1) &lt; 0.01, "ĐÚNG", "SAI"), A8583="San_console_Cantilever", IF(ABS(H8583 / (-1 * (F8583 * D8583^2 / 2)) - 1) &lt; 0.01, "ĐÚNG", "SAI"), A8583="San_o_co_Waffle_Slab", IF(ABS(H8583 / (0.048 * F8583 * D8583^2) - 1) &lt; 0.01, "ĐÚNG", "SAI"))</f>
        <v>ĐÚNG</v>
      </c>
    </row>
    <row r="8584" spans="1:13" x14ac:dyDescent="0.3">
      <c r="A8584" s="4" t="s">
        <v>16</v>
      </c>
      <c r="B8584" s="4" t="s">
        <v>15</v>
      </c>
      <c r="C8584" s="4">
        <v>6</v>
      </c>
      <c r="D8584" s="4">
        <v>2.61</v>
      </c>
      <c r="E8584" s="4">
        <v>0.15</v>
      </c>
      <c r="F8584" s="4">
        <v>9.68</v>
      </c>
      <c r="G8584" s="4">
        <v>9582</v>
      </c>
      <c r="H8584" s="4">
        <v>6.5940000000000003</v>
      </c>
      <c r="I8584" s="4">
        <v>1.319</v>
      </c>
      <c r="J8584" s="4" t="str">
        <f>IF(AND(A8584="Ban_dam_1_phuong", C8584/D8584 &gt; 2),"ĐÚNG", "SAI HÌNH HỌC" )</f>
        <v>ĐÚNG</v>
      </c>
      <c r="K8584" s="4"/>
      <c r="L8584" s="4" t="str">
        <f t="shared" si="666"/>
        <v>ĐÚNG</v>
      </c>
      <c r="M8584" s="5" t="str" cm="1">
        <f t="array" ref="M8584">_xlfn.IFS(A8584="Ban_dam_1_phuong", IF(ABS(H8584 / (0.8 * (F8584 * D8584^2 / 8)) - 1) &lt; 0.01, "ĐÚNG", "SAI"), A8584="Ban_ke_4_canh_2_phuong", IF(ABS(H8584 / (0.045 * F8584 * D8584^2) - 1) &lt; 0.01, "ĐÚNG", "SAI"), A8584="San_phang_Flat_Slab", IF(ABS(H8584 / ((0.6 * (F8584 * C8584 * D8584^2 / 8)) / D8584) - 1) &lt; 0.01, "ĐÚNG", "SAI"), A8584="San_console_Cantilever", IF(ABS(H8584 / (-1 * (F8584 * D8584^2 / 2)) - 1) &lt; 0.01, "ĐÚNG", "SAI"), A8584="San_o_co_Waffle_Slab", IF(ABS(H8584 / (0.048 * F8584 * D8584^2) - 1) &lt; 0.01, "ĐÚNG", "SAI"))</f>
        <v>ĐÚNG</v>
      </c>
    </row>
    <row r="8585" spans="1:13" x14ac:dyDescent="0.3">
      <c r="A8585" s="4" t="s">
        <v>14</v>
      </c>
      <c r="B8585" s="4" t="s">
        <v>17</v>
      </c>
      <c r="C8585" s="4">
        <v>8.7799999999999994</v>
      </c>
      <c r="D8585" s="4">
        <v>8.41</v>
      </c>
      <c r="E8585" s="4">
        <v>0.49</v>
      </c>
      <c r="F8585" s="4">
        <v>12.05</v>
      </c>
      <c r="G8585" s="4">
        <v>9583</v>
      </c>
      <c r="H8585" s="4">
        <v>40.908999999999999</v>
      </c>
      <c r="I8585" s="4">
        <v>44.588000000000001</v>
      </c>
      <c r="J8585" s="4"/>
      <c r="K8585" s="4"/>
      <c r="L8585" s="4" t="str">
        <f t="shared" si="666"/>
        <v>ĐÚNG</v>
      </c>
      <c r="M8585" s="5" t="str" cm="1">
        <f t="array" ref="M8585">_xlfn.IFS(A8585="Ban_dam_1_phuong", IF(ABS(H8585 / (0.8 * (F8585 * D8585^2 / 8)) - 1) &lt; 0.01, "ĐÚNG", "SAI"), A8585="Ban_ke_4_canh_2_phuong", IF(ABS(H8585 / (0.045 * F8585 * D8585^2) - 1) &lt; 0.01, "ĐÚNG", "SAI"), A8585="San_phang_Flat_Slab", IF(ABS(H8585 / ((0.6 * (F8585 * C8585 * D8585^2 / 8)) / D8585) - 1) &lt; 0.01, "ĐÚNG", "SAI"), A8585="San_console_Cantilever", IF(ABS(H8585 / (-1 * (F8585 * D8585^2 / 2)) - 1) &lt; 0.01, "ĐÚNG", "SAI"), A8585="San_o_co_Waffle_Slab", IF(ABS(H8585 / (0.048 * F8585 * D8585^2) - 1) &lt; 0.01, "ĐÚNG", "SAI"))</f>
        <v>ĐÚNG</v>
      </c>
    </row>
    <row r="8586" spans="1:13" x14ac:dyDescent="0.3">
      <c r="A8586" s="4" t="s">
        <v>12</v>
      </c>
      <c r="B8586" s="4" t="s">
        <v>15</v>
      </c>
      <c r="C8586" s="4">
        <v>11.4</v>
      </c>
      <c r="D8586" s="4">
        <v>7.81</v>
      </c>
      <c r="E8586" s="4">
        <v>0.21</v>
      </c>
      <c r="F8586" s="4">
        <v>11.71</v>
      </c>
      <c r="G8586" s="4">
        <v>9584</v>
      </c>
      <c r="H8586" s="4">
        <v>78.194000000000003</v>
      </c>
      <c r="I8586" s="4">
        <v>35.713000000000001</v>
      </c>
      <c r="J8586" s="4"/>
      <c r="K8586" s="4"/>
      <c r="L8586" s="4" t="str">
        <f t="shared" si="666"/>
        <v>ĐÚNG</v>
      </c>
      <c r="M8586" s="5" t="str" cm="1">
        <f t="array" ref="M8586">_xlfn.IFS(A8586="Ban_dam_1_phuong", IF(ABS(H8586 / (0.8 * (F8586 * D8586^2 / 8)) - 1) &lt; 0.01, "ĐÚNG", "SAI"), A8586="Ban_ke_4_canh_2_phuong", IF(ABS(H8586 / (0.045 * F8586 * D8586^2) - 1) &lt; 0.01, "ĐÚNG", "SAI"), A8586="San_phang_Flat_Slab", IF(ABS(H8586 / ((0.6 * (F8586 * C8586 * D8586^2 / 8)) / D8586) - 1) &lt; 0.01, "ĐÚNG", "SAI"), A8586="San_console_Cantilever", IF(ABS(H8586 / (-1 * (F8586 * D8586^2 / 2)) - 1) &lt; 0.01, "ĐÚNG", "SAI"), A8586="San_o_co_Waffle_Slab", IF(ABS(H8586 / (0.048 * F8586 * D8586^2) - 1) &lt; 0.01, "ĐÚNG", "SAI"))</f>
        <v>ĐÚNG</v>
      </c>
    </row>
    <row r="8587" spans="1:13" x14ac:dyDescent="0.3">
      <c r="A8587" s="4" t="s">
        <v>16</v>
      </c>
      <c r="B8587" s="4" t="s">
        <v>17</v>
      </c>
      <c r="C8587" s="4">
        <v>7.25</v>
      </c>
      <c r="D8587" s="4">
        <v>3.3</v>
      </c>
      <c r="E8587" s="4">
        <v>0.11</v>
      </c>
      <c r="F8587" s="4">
        <v>8.33</v>
      </c>
      <c r="G8587" s="4">
        <v>9585</v>
      </c>
      <c r="H8587" s="4">
        <v>9.0709999999999997</v>
      </c>
      <c r="I8587" s="4">
        <v>1.8140000000000001</v>
      </c>
      <c r="J8587" s="4" t="str">
        <f t="shared" ref="J8587:J8588" si="667">IF(AND(A8587="Ban_dam_1_phuong", C8587/D8587 &gt; 2),"ĐÚNG", "SAI HÌNH HỌC" )</f>
        <v>ĐÚNG</v>
      </c>
      <c r="K8587" s="4"/>
      <c r="L8587" s="4" t="str">
        <f t="shared" si="666"/>
        <v>ĐÚNG</v>
      </c>
      <c r="M8587" s="5" t="str" cm="1">
        <f t="array" ref="M8587">_xlfn.IFS(A8587="Ban_dam_1_phuong", IF(ABS(H8587 / (0.8 * (F8587 * D8587^2 / 8)) - 1) &lt; 0.01, "ĐÚNG", "SAI"), A8587="Ban_ke_4_canh_2_phuong", IF(ABS(H8587 / (0.045 * F8587 * D8587^2) - 1) &lt; 0.01, "ĐÚNG", "SAI"), A8587="San_phang_Flat_Slab", IF(ABS(H8587 / ((0.6 * (F8587 * C8587 * D8587^2 / 8)) / D8587) - 1) &lt; 0.01, "ĐÚNG", "SAI"), A8587="San_console_Cantilever", IF(ABS(H8587 / (-1 * (F8587 * D8587^2 / 2)) - 1) &lt; 0.01, "ĐÚNG", "SAI"), A8587="San_o_co_Waffle_Slab", IF(ABS(H8587 / (0.048 * F8587 * D8587^2) - 1) &lt; 0.01, "ĐÚNG", "SAI"))</f>
        <v>ĐÚNG</v>
      </c>
    </row>
    <row r="8588" spans="1:13" x14ac:dyDescent="0.3">
      <c r="A8588" s="4" t="s">
        <v>16</v>
      </c>
      <c r="B8588" s="4" t="s">
        <v>15</v>
      </c>
      <c r="C8588" s="4">
        <v>8.32</v>
      </c>
      <c r="D8588" s="4">
        <v>3.73</v>
      </c>
      <c r="E8588" s="4">
        <v>0.15</v>
      </c>
      <c r="F8588" s="4">
        <v>9.68</v>
      </c>
      <c r="G8588" s="4">
        <v>9586</v>
      </c>
      <c r="H8588" s="4">
        <v>13.468</v>
      </c>
      <c r="I8588" s="4">
        <v>2.694</v>
      </c>
      <c r="J8588" s="4" t="str">
        <f t="shared" si="667"/>
        <v>ĐÚNG</v>
      </c>
      <c r="K8588" s="4"/>
      <c r="L8588" s="4" t="str">
        <f t="shared" si="666"/>
        <v>ĐÚNG</v>
      </c>
      <c r="M8588" s="5" t="str" cm="1">
        <f t="array" ref="M8588">_xlfn.IFS(A8588="Ban_dam_1_phuong", IF(ABS(H8588 / (0.8 * (F8588 * D8588^2 / 8)) - 1) &lt; 0.01, "ĐÚNG", "SAI"), A8588="Ban_ke_4_canh_2_phuong", IF(ABS(H8588 / (0.045 * F8588 * D8588^2) - 1) &lt; 0.01, "ĐÚNG", "SAI"), A8588="San_phang_Flat_Slab", IF(ABS(H8588 / ((0.6 * (F8588 * C8588 * D8588^2 / 8)) / D8588) - 1) &lt; 0.01, "ĐÚNG", "SAI"), A8588="San_console_Cantilever", IF(ABS(H8588 / (-1 * (F8588 * D8588^2 / 2)) - 1) &lt; 0.01, "ĐÚNG", "SAI"), A8588="San_o_co_Waffle_Slab", IF(ABS(H8588 / (0.048 * F8588 * D8588^2) - 1) &lt; 0.01, "ĐÚNG", "SAI"))</f>
        <v>ĐÚNG</v>
      </c>
    </row>
    <row r="8589" spans="1:13" x14ac:dyDescent="0.3">
      <c r="A8589" s="4" t="s">
        <v>18</v>
      </c>
      <c r="B8589" s="4" t="s">
        <v>17</v>
      </c>
      <c r="C8589" s="4">
        <v>7.2</v>
      </c>
      <c r="D8589" s="4">
        <v>2.4500000000000002</v>
      </c>
      <c r="E8589" s="4">
        <v>0.14000000000000001</v>
      </c>
      <c r="F8589" s="4">
        <v>9.35</v>
      </c>
      <c r="G8589" s="4">
        <v>9587</v>
      </c>
      <c r="H8589" s="4">
        <v>-28.062000000000001</v>
      </c>
      <c r="I8589" s="4">
        <v>-2.806</v>
      </c>
      <c r="J8589" s="4"/>
      <c r="K8589" s="4" t="str">
        <f t="shared" ref="K8589:K8591" si="668">IF(AND(A8589="San_console_Cantilever", H8589 &lt; 0),  "ĐÚNG","SAI DẤU MOMEN")</f>
        <v>ĐÚNG</v>
      </c>
      <c r="L8589" s="4" t="str">
        <f t="shared" si="666"/>
        <v>ĐÚNG</v>
      </c>
      <c r="M8589" s="5" t="str" cm="1">
        <f t="array" ref="M8589">_xlfn.IFS(A8589="Ban_dam_1_phuong", IF(ABS(H8589 / (0.8 * (F8589 * D8589^2 / 8)) - 1) &lt; 0.01, "ĐÚNG", "SAI"), A8589="Ban_ke_4_canh_2_phuong", IF(ABS(H8589 / (0.045 * F8589 * D8589^2) - 1) &lt; 0.01, "ĐÚNG", "SAI"), A8589="San_phang_Flat_Slab", IF(ABS(H8589 / ((0.6 * (F8589 * C8589 * D8589^2 / 8)) / D8589) - 1) &lt; 0.01, "ĐÚNG", "SAI"), A8589="San_console_Cantilever", IF(ABS(H8589 / (-1 * (F8589 * D8589^2 / 2)) - 1) &lt; 0.01, "ĐÚNG", "SAI"), A8589="San_o_co_Waffle_Slab", IF(ABS(H8589 / (0.048 * F8589 * D8589^2) - 1) &lt; 0.01, "ĐÚNG", "SAI"))</f>
        <v>ĐÚNG</v>
      </c>
    </row>
    <row r="8590" spans="1:13" x14ac:dyDescent="0.3">
      <c r="A8590" s="4" t="s">
        <v>18</v>
      </c>
      <c r="B8590" s="4" t="s">
        <v>17</v>
      </c>
      <c r="C8590" s="4">
        <v>4.53</v>
      </c>
      <c r="D8590" s="4">
        <v>2.21</v>
      </c>
      <c r="E8590" s="4">
        <v>0.13</v>
      </c>
      <c r="F8590" s="4">
        <v>9.01</v>
      </c>
      <c r="G8590" s="4">
        <v>9588</v>
      </c>
      <c r="H8590" s="4">
        <v>-22.003</v>
      </c>
      <c r="I8590" s="4">
        <v>-2.2000000000000002</v>
      </c>
      <c r="J8590" s="4"/>
      <c r="K8590" s="4" t="str">
        <f t="shared" si="668"/>
        <v>ĐÚNG</v>
      </c>
      <c r="L8590" s="4" t="str">
        <f t="shared" si="666"/>
        <v>ĐÚNG</v>
      </c>
      <c r="M8590" s="5" t="str" cm="1">
        <f t="array" ref="M8590">_xlfn.IFS(A8590="Ban_dam_1_phuong", IF(ABS(H8590 / (0.8 * (F8590 * D8590^2 / 8)) - 1) &lt; 0.01, "ĐÚNG", "SAI"), A8590="Ban_ke_4_canh_2_phuong", IF(ABS(H8590 / (0.045 * F8590 * D8590^2) - 1) &lt; 0.01, "ĐÚNG", "SAI"), A8590="San_phang_Flat_Slab", IF(ABS(H8590 / ((0.6 * (F8590 * C8590 * D8590^2 / 8)) / D8590) - 1) &lt; 0.01, "ĐÚNG", "SAI"), A8590="San_console_Cantilever", IF(ABS(H8590 / (-1 * (F8590 * D8590^2 / 2)) - 1) &lt; 0.01, "ĐÚNG", "SAI"), A8590="San_o_co_Waffle_Slab", IF(ABS(H8590 / (0.048 * F8590 * D8590^2) - 1) &lt; 0.01, "ĐÚNG", "SAI"))</f>
        <v>ĐÚNG</v>
      </c>
    </row>
    <row r="8591" spans="1:13" x14ac:dyDescent="0.3">
      <c r="A8591" s="4" t="s">
        <v>18</v>
      </c>
      <c r="B8591" s="4" t="s">
        <v>17</v>
      </c>
      <c r="C8591" s="4">
        <v>7.19</v>
      </c>
      <c r="D8591" s="4">
        <v>1.61</v>
      </c>
      <c r="E8591" s="4">
        <v>0.15</v>
      </c>
      <c r="F8591" s="4">
        <v>9.68</v>
      </c>
      <c r="G8591" s="4">
        <v>9589</v>
      </c>
      <c r="H8591" s="4">
        <v>-12.545999999999999</v>
      </c>
      <c r="I8591" s="4">
        <v>-1.2549999999999999</v>
      </c>
      <c r="J8591" s="4"/>
      <c r="K8591" s="4" t="str">
        <f t="shared" si="668"/>
        <v>ĐÚNG</v>
      </c>
      <c r="L8591" s="4" t="str">
        <f t="shared" si="666"/>
        <v>ĐÚNG</v>
      </c>
      <c r="M8591" s="5" t="str" cm="1">
        <f t="array" ref="M8591">_xlfn.IFS(A8591="Ban_dam_1_phuong", IF(ABS(H8591 / (0.8 * (F8591 * D8591^2 / 8)) - 1) &lt; 0.01, "ĐÚNG", "SAI"), A8591="Ban_ke_4_canh_2_phuong", IF(ABS(H8591 / (0.045 * F8591 * D8591^2) - 1) &lt; 0.01, "ĐÚNG", "SAI"), A8591="San_phang_Flat_Slab", IF(ABS(H8591 / ((0.6 * (F8591 * C8591 * D8591^2 / 8)) / D8591) - 1) &lt; 0.01, "ĐÚNG", "SAI"), A8591="San_console_Cantilever", IF(ABS(H8591 / (-1 * (F8591 * D8591^2 / 2)) - 1) &lt; 0.01, "ĐÚNG", "SAI"), A8591="San_o_co_Waffle_Slab", IF(ABS(H8591 / (0.048 * F8591 * D8591^2) - 1) &lt; 0.01, "ĐÚNG", "SAI"))</f>
        <v>ĐÚNG</v>
      </c>
    </row>
    <row r="8592" spans="1:13" x14ac:dyDescent="0.3">
      <c r="A8592" s="4" t="s">
        <v>14</v>
      </c>
      <c r="B8592" s="4" t="s">
        <v>17</v>
      </c>
      <c r="C8592" s="4">
        <v>16.38</v>
      </c>
      <c r="D8592" s="4">
        <v>11.68</v>
      </c>
      <c r="E8592" s="4">
        <v>0.41</v>
      </c>
      <c r="F8592" s="4">
        <v>10.7</v>
      </c>
      <c r="G8592" s="4">
        <v>9590</v>
      </c>
      <c r="H8592" s="4">
        <v>70.066999999999993</v>
      </c>
      <c r="I8592" s="4">
        <v>137.80099999999999</v>
      </c>
      <c r="J8592" s="4"/>
      <c r="K8592" s="4"/>
      <c r="L8592" s="4" t="str">
        <f t="shared" si="666"/>
        <v>ĐÚNG</v>
      </c>
      <c r="M8592" s="5" t="str" cm="1">
        <f t="array" ref="M8592">_xlfn.IFS(A8592="Ban_dam_1_phuong", IF(ABS(H8592 / (0.8 * (F8592 * D8592^2 / 8)) - 1) &lt; 0.01, "ĐÚNG", "SAI"), A8592="Ban_ke_4_canh_2_phuong", IF(ABS(H8592 / (0.045 * F8592 * D8592^2) - 1) &lt; 0.01, "ĐÚNG", "SAI"), A8592="San_phang_Flat_Slab", IF(ABS(H8592 / ((0.6 * (F8592 * C8592 * D8592^2 / 8)) / D8592) - 1) &lt; 0.01, "ĐÚNG", "SAI"), A8592="San_console_Cantilever", IF(ABS(H8592 / (-1 * (F8592 * D8592^2 / 2)) - 1) &lt; 0.01, "ĐÚNG", "SAI"), A8592="San_o_co_Waffle_Slab", IF(ABS(H8592 / (0.048 * F8592 * D8592^2) - 1) &lt; 0.01, "ĐÚNG", "SAI"))</f>
        <v>ĐÚNG</v>
      </c>
    </row>
    <row r="8593" spans="1:13" x14ac:dyDescent="0.3">
      <c r="A8593" s="4" t="s">
        <v>12</v>
      </c>
      <c r="B8593" s="4" t="s">
        <v>13</v>
      </c>
      <c r="C8593" s="4">
        <v>10.06</v>
      </c>
      <c r="D8593" s="4">
        <v>7.21</v>
      </c>
      <c r="E8593" s="4">
        <v>0.24</v>
      </c>
      <c r="F8593" s="4">
        <v>12.72</v>
      </c>
      <c r="G8593" s="4">
        <v>9591</v>
      </c>
      <c r="H8593" s="4">
        <v>69.195999999999998</v>
      </c>
      <c r="I8593" s="4">
        <v>33.061999999999998</v>
      </c>
      <c r="J8593" s="4"/>
      <c r="K8593" s="4"/>
      <c r="L8593" s="4" t="str">
        <f t="shared" si="666"/>
        <v>ĐÚNG</v>
      </c>
      <c r="M8593" s="5" t="str" cm="1">
        <f t="array" ref="M8593">_xlfn.IFS(A8593="Ban_dam_1_phuong", IF(ABS(H8593 / (0.8 * (F8593 * D8593^2 / 8)) - 1) &lt; 0.01, "ĐÚNG", "SAI"), A8593="Ban_ke_4_canh_2_phuong", IF(ABS(H8593 / (0.045 * F8593 * D8593^2) - 1) &lt; 0.01, "ĐÚNG", "SAI"), A8593="San_phang_Flat_Slab", IF(ABS(H8593 / ((0.6 * (F8593 * C8593 * D8593^2 / 8)) / D8593) - 1) &lt; 0.01, "ĐÚNG", "SAI"), A8593="San_console_Cantilever", IF(ABS(H8593 / (-1 * (F8593 * D8593^2 / 2)) - 1) &lt; 0.01, "ĐÚNG", "SAI"), A8593="San_o_co_Waffle_Slab", IF(ABS(H8593 / (0.048 * F8593 * D8593^2) - 1) &lt; 0.01, "ĐÚNG", "SAI"))</f>
        <v>ĐÚNG</v>
      </c>
    </row>
    <row r="8594" spans="1:13" x14ac:dyDescent="0.3">
      <c r="A8594" s="4" t="s">
        <v>14</v>
      </c>
      <c r="B8594" s="4" t="s">
        <v>11</v>
      </c>
      <c r="C8594" s="4">
        <v>13</v>
      </c>
      <c r="D8594" s="4">
        <v>10.210000000000001</v>
      </c>
      <c r="E8594" s="4">
        <v>0.39</v>
      </c>
      <c r="F8594" s="4">
        <v>10.7</v>
      </c>
      <c r="G8594" s="4">
        <v>9592</v>
      </c>
      <c r="H8594" s="4">
        <v>53.54</v>
      </c>
      <c r="I8594" s="4">
        <v>86.798000000000002</v>
      </c>
      <c r="J8594" s="4"/>
      <c r="K8594" s="4"/>
      <c r="L8594" s="4" t="str">
        <f t="shared" si="666"/>
        <v>ĐÚNG</v>
      </c>
      <c r="M8594" s="5" t="str" cm="1">
        <f t="array" ref="M8594">_xlfn.IFS(A8594="Ban_dam_1_phuong", IF(ABS(H8594 / (0.8 * (F8594 * D8594^2 / 8)) - 1) &lt; 0.01, "ĐÚNG", "SAI"), A8594="Ban_ke_4_canh_2_phuong", IF(ABS(H8594 / (0.045 * F8594 * D8594^2) - 1) &lt; 0.01, "ĐÚNG", "SAI"), A8594="San_phang_Flat_Slab", IF(ABS(H8594 / ((0.6 * (F8594 * C8594 * D8594^2 / 8)) / D8594) - 1) &lt; 0.01, "ĐÚNG", "SAI"), A8594="San_console_Cantilever", IF(ABS(H8594 / (-1 * (F8594 * D8594^2 / 2)) - 1) &lt; 0.01, "ĐÚNG", "SAI"), A8594="San_o_co_Waffle_Slab", IF(ABS(H8594 / (0.048 * F8594 * D8594^2) - 1) &lt; 0.01, "ĐÚNG", "SAI"))</f>
        <v>ĐÚNG</v>
      </c>
    </row>
    <row r="8595" spans="1:13" x14ac:dyDescent="0.3">
      <c r="A8595" s="4" t="s">
        <v>12</v>
      </c>
      <c r="B8595" s="4" t="s">
        <v>13</v>
      </c>
      <c r="C8595" s="4">
        <v>10.1</v>
      </c>
      <c r="D8595" s="4">
        <v>7.37</v>
      </c>
      <c r="E8595" s="4">
        <v>0.27</v>
      </c>
      <c r="F8595" s="4">
        <v>13.73</v>
      </c>
      <c r="G8595" s="4">
        <v>9593</v>
      </c>
      <c r="H8595" s="4">
        <v>76.652000000000001</v>
      </c>
      <c r="I8595" s="4">
        <v>37.289000000000001</v>
      </c>
      <c r="J8595" s="4"/>
      <c r="K8595" s="4"/>
      <c r="L8595" s="4" t="str">
        <f t="shared" si="666"/>
        <v>ĐÚNG</v>
      </c>
      <c r="M8595" s="5" t="str" cm="1">
        <f t="array" ref="M8595">_xlfn.IFS(A8595="Ban_dam_1_phuong", IF(ABS(H8595 / (0.8 * (F8595 * D8595^2 / 8)) - 1) &lt; 0.01, "ĐÚNG", "SAI"), A8595="Ban_ke_4_canh_2_phuong", IF(ABS(H8595 / (0.045 * F8595 * D8595^2) - 1) &lt; 0.01, "ĐÚNG", "SAI"), A8595="San_phang_Flat_Slab", IF(ABS(H8595 / ((0.6 * (F8595 * C8595 * D8595^2 / 8)) / D8595) - 1) &lt; 0.01, "ĐÚNG", "SAI"), A8595="San_console_Cantilever", IF(ABS(H8595 / (-1 * (F8595 * D8595^2 / 2)) - 1) &lt; 0.01, "ĐÚNG", "SAI"), A8595="San_o_co_Waffle_Slab", IF(ABS(H8595 / (0.048 * F8595 * D8595^2) - 1) &lt; 0.01, "ĐÚNG", "SAI"))</f>
        <v>ĐÚNG</v>
      </c>
    </row>
    <row r="8596" spans="1:13" x14ac:dyDescent="0.3">
      <c r="A8596" s="4" t="s">
        <v>16</v>
      </c>
      <c r="B8596" s="4" t="s">
        <v>13</v>
      </c>
      <c r="C8596" s="4">
        <v>12.52</v>
      </c>
      <c r="D8596" s="4">
        <v>3.74</v>
      </c>
      <c r="E8596" s="4">
        <v>0.14000000000000001</v>
      </c>
      <c r="F8596" s="4">
        <v>9.35</v>
      </c>
      <c r="G8596" s="4">
        <v>9594</v>
      </c>
      <c r="H8596" s="4">
        <v>13.077999999999999</v>
      </c>
      <c r="I8596" s="4">
        <v>2.6160000000000001</v>
      </c>
      <c r="J8596" s="4" t="str">
        <f>IF(AND(A8596="Ban_dam_1_phuong", C8596/D8596 &gt; 2),"ĐÚNG", "SAI HÌNH HỌC" )</f>
        <v>ĐÚNG</v>
      </c>
      <c r="K8596" s="4"/>
      <c r="L8596" s="4" t="str">
        <f t="shared" si="666"/>
        <v>ĐÚNG</v>
      </c>
      <c r="M8596" s="5" t="str" cm="1">
        <f t="array" ref="M8596">_xlfn.IFS(A8596="Ban_dam_1_phuong", IF(ABS(H8596 / (0.8 * (F8596 * D8596^2 / 8)) - 1) &lt; 0.01, "ĐÚNG", "SAI"), A8596="Ban_ke_4_canh_2_phuong", IF(ABS(H8596 / (0.045 * F8596 * D8596^2) - 1) &lt; 0.01, "ĐÚNG", "SAI"), A8596="San_phang_Flat_Slab", IF(ABS(H8596 / ((0.6 * (F8596 * C8596 * D8596^2 / 8)) / D8596) - 1) &lt; 0.01, "ĐÚNG", "SAI"), A8596="San_console_Cantilever", IF(ABS(H8596 / (-1 * (F8596 * D8596^2 / 2)) - 1) &lt; 0.01, "ĐÚNG", "SAI"), A8596="San_o_co_Waffle_Slab", IF(ABS(H8596 / (0.048 * F8596 * D8596^2) - 1) &lt; 0.01, "ĐÚNG", "SAI"))</f>
        <v>ĐÚNG</v>
      </c>
    </row>
    <row r="8597" spans="1:13" x14ac:dyDescent="0.3">
      <c r="A8597" s="4" t="s">
        <v>12</v>
      </c>
      <c r="B8597" s="4" t="s">
        <v>13</v>
      </c>
      <c r="C8597" s="4">
        <v>8.76</v>
      </c>
      <c r="D8597" s="4">
        <v>6.26</v>
      </c>
      <c r="E8597" s="4">
        <v>0.28000000000000003</v>
      </c>
      <c r="F8597" s="4">
        <v>14.07</v>
      </c>
      <c r="G8597" s="4">
        <v>9595</v>
      </c>
      <c r="H8597" s="4">
        <v>57.866999999999997</v>
      </c>
      <c r="I8597" s="4">
        <v>27.568000000000001</v>
      </c>
      <c r="J8597" s="4"/>
      <c r="K8597" s="4"/>
      <c r="L8597" s="4" t="str">
        <f t="shared" si="666"/>
        <v>ĐÚNG</v>
      </c>
      <c r="M8597" s="5" t="str" cm="1">
        <f t="array" ref="M8597">_xlfn.IFS(A8597="Ban_dam_1_phuong", IF(ABS(H8597 / (0.8 * (F8597 * D8597^2 / 8)) - 1) &lt; 0.01, "ĐÚNG", "SAI"), A8597="Ban_ke_4_canh_2_phuong", IF(ABS(H8597 / (0.045 * F8597 * D8597^2) - 1) &lt; 0.01, "ĐÚNG", "SAI"), A8597="San_phang_Flat_Slab", IF(ABS(H8597 / ((0.6 * (F8597 * C8597 * D8597^2 / 8)) / D8597) - 1) &lt; 0.01, "ĐÚNG", "SAI"), A8597="San_console_Cantilever", IF(ABS(H8597 / (-1 * (F8597 * D8597^2 / 2)) - 1) &lt; 0.01, "ĐÚNG", "SAI"), A8597="San_o_co_Waffle_Slab", IF(ABS(H8597 / (0.048 * F8597 * D8597^2) - 1) &lt; 0.01, "ĐÚNG", "SAI"))</f>
        <v>ĐÚNG</v>
      </c>
    </row>
    <row r="8598" spans="1:13" x14ac:dyDescent="0.3">
      <c r="A8598" s="4" t="s">
        <v>16</v>
      </c>
      <c r="B8598" s="4" t="s">
        <v>11</v>
      </c>
      <c r="C8598" s="4">
        <v>6.91</v>
      </c>
      <c r="D8598" s="4">
        <v>2.11</v>
      </c>
      <c r="E8598" s="4">
        <v>0.11</v>
      </c>
      <c r="F8598" s="4">
        <v>8.33</v>
      </c>
      <c r="G8598" s="4">
        <v>9596</v>
      </c>
      <c r="H8598" s="4">
        <v>3.7090000000000001</v>
      </c>
      <c r="I8598" s="4">
        <v>0.74199999999999999</v>
      </c>
      <c r="J8598" s="4" t="str">
        <f t="shared" ref="J8598:J8599" si="669">IF(AND(A8598="Ban_dam_1_phuong", C8598/D8598 &gt; 2),"ĐÚNG", "SAI HÌNH HỌC" )</f>
        <v>ĐÚNG</v>
      </c>
      <c r="K8598" s="4"/>
      <c r="L8598" s="4" t="str">
        <f t="shared" si="666"/>
        <v>ĐÚNG</v>
      </c>
      <c r="M8598" s="5" t="str" cm="1">
        <f t="array" ref="M8598">_xlfn.IFS(A8598="Ban_dam_1_phuong", IF(ABS(H8598 / (0.8 * (F8598 * D8598^2 / 8)) - 1) &lt; 0.01, "ĐÚNG", "SAI"), A8598="Ban_ke_4_canh_2_phuong", IF(ABS(H8598 / (0.045 * F8598 * D8598^2) - 1) &lt; 0.01, "ĐÚNG", "SAI"), A8598="San_phang_Flat_Slab", IF(ABS(H8598 / ((0.6 * (F8598 * C8598 * D8598^2 / 8)) / D8598) - 1) &lt; 0.01, "ĐÚNG", "SAI"), A8598="San_console_Cantilever", IF(ABS(H8598 / (-1 * (F8598 * D8598^2 / 2)) - 1) &lt; 0.01, "ĐÚNG", "SAI"), A8598="San_o_co_Waffle_Slab", IF(ABS(H8598 / (0.048 * F8598 * D8598^2) - 1) &lt; 0.01, "ĐÚNG", "SAI"))</f>
        <v>ĐÚNG</v>
      </c>
    </row>
    <row r="8599" spans="1:13" x14ac:dyDescent="0.3">
      <c r="A8599" s="4" t="s">
        <v>16</v>
      </c>
      <c r="B8599" s="4" t="s">
        <v>10</v>
      </c>
      <c r="C8599" s="4">
        <v>12.22</v>
      </c>
      <c r="D8599" s="4">
        <v>3.72</v>
      </c>
      <c r="E8599" s="4">
        <v>0.11</v>
      </c>
      <c r="F8599" s="4">
        <v>8.33</v>
      </c>
      <c r="G8599" s="4">
        <v>9597</v>
      </c>
      <c r="H8599" s="4">
        <v>11.526999999999999</v>
      </c>
      <c r="I8599" s="4">
        <v>2.3050000000000002</v>
      </c>
      <c r="J8599" s="4" t="str">
        <f t="shared" si="669"/>
        <v>ĐÚNG</v>
      </c>
      <c r="K8599" s="4"/>
      <c r="L8599" s="4" t="str">
        <f t="shared" si="666"/>
        <v>ĐÚNG</v>
      </c>
      <c r="M8599" s="5" t="str" cm="1">
        <f t="array" ref="M8599">_xlfn.IFS(A8599="Ban_dam_1_phuong", IF(ABS(H8599 / (0.8 * (F8599 * D8599^2 / 8)) - 1) &lt; 0.01, "ĐÚNG", "SAI"), A8599="Ban_ke_4_canh_2_phuong", IF(ABS(H8599 / (0.045 * F8599 * D8599^2) - 1) &lt; 0.01, "ĐÚNG", "SAI"), A8599="San_phang_Flat_Slab", IF(ABS(H8599 / ((0.6 * (F8599 * C8599 * D8599^2 / 8)) / D8599) - 1) &lt; 0.01, "ĐÚNG", "SAI"), A8599="San_console_Cantilever", IF(ABS(H8599 / (-1 * (F8599 * D8599^2 / 2)) - 1) &lt; 0.01, "ĐÚNG", "SAI"), A8599="San_o_co_Waffle_Slab", IF(ABS(H8599 / (0.048 * F8599 * D8599^2) - 1) &lt; 0.01, "ĐÚNG", "SAI"))</f>
        <v>ĐÚNG</v>
      </c>
    </row>
    <row r="8600" spans="1:13" x14ac:dyDescent="0.3">
      <c r="A8600" s="4" t="s">
        <v>18</v>
      </c>
      <c r="B8600" s="4" t="s">
        <v>13</v>
      </c>
      <c r="C8600" s="4">
        <v>7.05</v>
      </c>
      <c r="D8600" s="4">
        <v>1.73</v>
      </c>
      <c r="E8600" s="4">
        <v>0.14000000000000001</v>
      </c>
      <c r="F8600" s="4">
        <v>9.35</v>
      </c>
      <c r="G8600" s="4">
        <v>9598</v>
      </c>
      <c r="H8600" s="4">
        <v>-13.992000000000001</v>
      </c>
      <c r="I8600" s="4">
        <v>-1.399</v>
      </c>
      <c r="J8600" s="4"/>
      <c r="K8600" s="4" t="str">
        <f t="shared" ref="K8600:K8601" si="670">IF(AND(A8600="San_console_Cantilever", H8600 &lt; 0),  "ĐÚNG","SAI DẤU MOMEN")</f>
        <v>ĐÚNG</v>
      </c>
      <c r="L8600" s="4" t="str">
        <f t="shared" si="666"/>
        <v>ĐÚNG</v>
      </c>
      <c r="M8600" s="5" t="str" cm="1">
        <f t="array" ref="M8600">_xlfn.IFS(A8600="Ban_dam_1_phuong", IF(ABS(H8600 / (0.8 * (F8600 * D8600^2 / 8)) - 1) &lt; 0.01, "ĐÚNG", "SAI"), A8600="Ban_ke_4_canh_2_phuong", IF(ABS(H8600 / (0.045 * F8600 * D8600^2) - 1) &lt; 0.01, "ĐÚNG", "SAI"), A8600="San_phang_Flat_Slab", IF(ABS(H8600 / ((0.6 * (F8600 * C8600 * D8600^2 / 8)) / D8600) - 1) &lt; 0.01, "ĐÚNG", "SAI"), A8600="San_console_Cantilever", IF(ABS(H8600 / (-1 * (F8600 * D8600^2 / 2)) - 1) &lt; 0.01, "ĐÚNG", "SAI"), A8600="San_o_co_Waffle_Slab", IF(ABS(H8600 / (0.048 * F8600 * D8600^2) - 1) &lt; 0.01, "ĐÚNG", "SAI"))</f>
        <v>ĐÚNG</v>
      </c>
    </row>
    <row r="8601" spans="1:13" x14ac:dyDescent="0.3">
      <c r="A8601" s="4" t="s">
        <v>18</v>
      </c>
      <c r="B8601" s="4" t="s">
        <v>13</v>
      </c>
      <c r="C8601" s="4">
        <v>7.04</v>
      </c>
      <c r="D8601" s="4">
        <v>1.59</v>
      </c>
      <c r="E8601" s="4">
        <v>0.13</v>
      </c>
      <c r="F8601" s="4">
        <v>9.01</v>
      </c>
      <c r="G8601" s="4">
        <v>9599</v>
      </c>
      <c r="H8601" s="4">
        <v>-11.388999999999999</v>
      </c>
      <c r="I8601" s="4">
        <v>-1.139</v>
      </c>
      <c r="J8601" s="4"/>
      <c r="K8601" s="4" t="str">
        <f t="shared" si="670"/>
        <v>ĐÚNG</v>
      </c>
      <c r="L8601" s="4" t="str">
        <f t="shared" si="666"/>
        <v>ĐÚNG</v>
      </c>
      <c r="M8601" s="5" t="str" cm="1">
        <f t="array" ref="M8601">_xlfn.IFS(A8601="Ban_dam_1_phuong", IF(ABS(H8601 / (0.8 * (F8601 * D8601^2 / 8)) - 1) &lt; 0.01, "ĐÚNG", "SAI"), A8601="Ban_ke_4_canh_2_phuong", IF(ABS(H8601 / (0.045 * F8601 * D8601^2) - 1) &lt; 0.01, "ĐÚNG", "SAI"), A8601="San_phang_Flat_Slab", IF(ABS(H8601 / ((0.6 * (F8601 * C8601 * D8601^2 / 8)) / D8601) - 1) &lt; 0.01, "ĐÚNG", "SAI"), A8601="San_console_Cantilever", IF(ABS(H8601 / (-1 * (F8601 * D8601^2 / 2)) - 1) &lt; 0.01, "ĐÚNG", "SAI"), A8601="San_o_co_Waffle_Slab", IF(ABS(H8601 / (0.048 * F8601 * D8601^2) - 1) &lt; 0.01, "ĐÚNG", "SAI"))</f>
        <v>ĐÚNG</v>
      </c>
    </row>
    <row r="8602" spans="1:13" x14ac:dyDescent="0.3">
      <c r="A8602" s="4" t="s">
        <v>9</v>
      </c>
      <c r="B8602" s="4" t="s">
        <v>13</v>
      </c>
      <c r="C8602" s="4">
        <v>4.01</v>
      </c>
      <c r="D8602" s="4">
        <v>3.35</v>
      </c>
      <c r="E8602" s="4">
        <v>0.19</v>
      </c>
      <c r="F8602" s="4">
        <v>11.03</v>
      </c>
      <c r="G8602" s="4">
        <v>9600</v>
      </c>
      <c r="H8602" s="4">
        <v>5.57</v>
      </c>
      <c r="I8602" s="4">
        <v>6.2080000000000002</v>
      </c>
      <c r="J8602" s="4"/>
      <c r="K8602" s="4"/>
      <c r="L8602" s="4" t="str">
        <f t="shared" si="666"/>
        <v>ĐÚNG</v>
      </c>
      <c r="M8602" s="5" t="str" cm="1">
        <f t="array" ref="M8602">_xlfn.IFS(A8602="Ban_dam_1_phuong", IF(ABS(H8602 / (0.8 * (F8602 * D8602^2 / 8)) - 1) &lt; 0.01, "ĐÚNG", "SAI"), A8602="Ban_ke_4_canh_2_phuong", IF(ABS(H8602 / (0.045 * F8602 * D8602^2) - 1) &lt; 0.01, "ĐÚNG", "SAI"), A8602="San_phang_Flat_Slab", IF(ABS(H8602 / ((0.6 * (F8602 * C8602 * D8602^2 / 8)) / D8602) - 1) &lt; 0.01, "ĐÚNG", "SAI"), A8602="San_console_Cantilever", IF(ABS(H8602 / (-1 * (F8602 * D8602^2 / 2)) - 1) &lt; 0.01, "ĐÚNG", "SAI"), A8602="San_o_co_Waffle_Slab", IF(ABS(H8602 / (0.048 * F8602 * D8602^2) - 1) &lt; 0.01, "ĐÚNG", "SAI"))</f>
        <v>ĐÚNG</v>
      </c>
    </row>
    <row r="8603" spans="1:13" x14ac:dyDescent="0.3">
      <c r="A8603" s="4" t="s">
        <v>16</v>
      </c>
      <c r="B8603" s="4" t="s">
        <v>15</v>
      </c>
      <c r="C8603" s="4">
        <v>10.34</v>
      </c>
      <c r="D8603" s="4">
        <v>3.72</v>
      </c>
      <c r="E8603" s="4">
        <v>0.1</v>
      </c>
      <c r="F8603" s="4">
        <v>8</v>
      </c>
      <c r="G8603" s="4">
        <v>9601</v>
      </c>
      <c r="H8603" s="4">
        <v>11.071</v>
      </c>
      <c r="I8603" s="4">
        <v>2.214</v>
      </c>
      <c r="J8603" s="4" t="str">
        <f>IF(AND(A8603="Ban_dam_1_phuong", C8603/D8603 &gt; 2),"ĐÚNG", "SAI HÌNH HỌC" )</f>
        <v>ĐÚNG</v>
      </c>
      <c r="K8603" s="4"/>
      <c r="L8603" s="4" t="str">
        <f t="shared" si="666"/>
        <v>ĐÚNG</v>
      </c>
      <c r="M8603" s="5" t="str" cm="1">
        <f t="array" ref="M8603">_xlfn.IFS(A8603="Ban_dam_1_phuong", IF(ABS(H8603 / (0.8 * (F8603 * D8603^2 / 8)) - 1) &lt; 0.01, "ĐÚNG", "SAI"), A8603="Ban_ke_4_canh_2_phuong", IF(ABS(H8603 / (0.045 * F8603 * D8603^2) - 1) &lt; 0.01, "ĐÚNG", "SAI"), A8603="San_phang_Flat_Slab", IF(ABS(H8603 / ((0.6 * (F8603 * C8603 * D8603^2 / 8)) / D8603) - 1) &lt; 0.01, "ĐÚNG", "SAI"), A8603="San_console_Cantilever", IF(ABS(H8603 / (-1 * (F8603 * D8603^2 / 2)) - 1) &lt; 0.01, "ĐÚNG", "SAI"), A8603="San_o_co_Waffle_Slab", IF(ABS(H8603 / (0.048 * F8603 * D8603^2) - 1) &lt; 0.01, "ĐÚNG", "SAI"))</f>
        <v>ĐÚNG</v>
      </c>
    </row>
    <row r="8604" spans="1:13" x14ac:dyDescent="0.3">
      <c r="A8604" s="4" t="s">
        <v>12</v>
      </c>
      <c r="B8604" s="4" t="s">
        <v>10</v>
      </c>
      <c r="C8604" s="4">
        <v>12.48</v>
      </c>
      <c r="D8604" s="4">
        <v>9.33</v>
      </c>
      <c r="E8604" s="4">
        <v>0.27</v>
      </c>
      <c r="F8604" s="4">
        <v>13.73</v>
      </c>
      <c r="G8604" s="4">
        <v>9602</v>
      </c>
      <c r="H8604" s="4">
        <v>119.902</v>
      </c>
      <c r="I8604" s="4">
        <v>59.759</v>
      </c>
      <c r="J8604" s="4"/>
      <c r="K8604" s="4"/>
      <c r="L8604" s="4" t="str">
        <f t="shared" si="666"/>
        <v>ĐÚNG</v>
      </c>
      <c r="M8604" s="5" t="str" cm="1">
        <f t="array" ref="M8604">_xlfn.IFS(A8604="Ban_dam_1_phuong", IF(ABS(H8604 / (0.8 * (F8604 * D8604^2 / 8)) - 1) &lt; 0.01, "ĐÚNG", "SAI"), A8604="Ban_ke_4_canh_2_phuong", IF(ABS(H8604 / (0.045 * F8604 * D8604^2) - 1) &lt; 0.01, "ĐÚNG", "SAI"), A8604="San_phang_Flat_Slab", IF(ABS(H8604 / ((0.6 * (F8604 * C8604 * D8604^2 / 8)) / D8604) - 1) &lt; 0.01, "ĐÚNG", "SAI"), A8604="San_console_Cantilever", IF(ABS(H8604 / (-1 * (F8604 * D8604^2 / 2)) - 1) &lt; 0.01, "ĐÚNG", "SAI"), A8604="San_o_co_Waffle_Slab", IF(ABS(H8604 / (0.048 * F8604 * D8604^2) - 1) &lt; 0.01, "ĐÚNG", "SAI"))</f>
        <v>ĐÚNG</v>
      </c>
    </row>
    <row r="8605" spans="1:13" x14ac:dyDescent="0.3">
      <c r="A8605" s="4" t="s">
        <v>12</v>
      </c>
      <c r="B8605" s="4" t="s">
        <v>17</v>
      </c>
      <c r="C8605" s="4">
        <v>8.42</v>
      </c>
      <c r="D8605" s="4">
        <v>7.18</v>
      </c>
      <c r="E8605" s="4">
        <v>0.3</v>
      </c>
      <c r="F8605" s="4">
        <v>14.74</v>
      </c>
      <c r="G8605" s="4">
        <v>9603</v>
      </c>
      <c r="H8605" s="4">
        <v>66.834000000000003</v>
      </c>
      <c r="I8605" s="4">
        <v>37.994</v>
      </c>
      <c r="J8605" s="4"/>
      <c r="K8605" s="4"/>
      <c r="L8605" s="4" t="str">
        <f t="shared" si="666"/>
        <v>ĐÚNG</v>
      </c>
      <c r="M8605" s="5" t="str" cm="1">
        <f t="array" ref="M8605">_xlfn.IFS(A8605="Ban_dam_1_phuong", IF(ABS(H8605 / (0.8 * (F8605 * D8605^2 / 8)) - 1) &lt; 0.01, "ĐÚNG", "SAI"), A8605="Ban_ke_4_canh_2_phuong", IF(ABS(H8605 / (0.045 * F8605 * D8605^2) - 1) &lt; 0.01, "ĐÚNG", "SAI"), A8605="San_phang_Flat_Slab", IF(ABS(H8605 / ((0.6 * (F8605 * C8605 * D8605^2 / 8)) / D8605) - 1) &lt; 0.01, "ĐÚNG", "SAI"), A8605="San_console_Cantilever", IF(ABS(H8605 / (-1 * (F8605 * D8605^2 / 2)) - 1) &lt; 0.01, "ĐÚNG", "SAI"), A8605="San_o_co_Waffle_Slab", IF(ABS(H8605 / (0.048 * F8605 * D8605^2) - 1) &lt; 0.01, "ĐÚNG", "SAI"))</f>
        <v>ĐÚNG</v>
      </c>
    </row>
    <row r="8606" spans="1:13" x14ac:dyDescent="0.3">
      <c r="A8606" s="4" t="s">
        <v>14</v>
      </c>
      <c r="B8606" s="4" t="s">
        <v>17</v>
      </c>
      <c r="C8606" s="4">
        <v>14.88</v>
      </c>
      <c r="D8606" s="4">
        <v>10.029999999999999</v>
      </c>
      <c r="E8606" s="4">
        <v>0.38</v>
      </c>
      <c r="F8606" s="4">
        <v>10.36</v>
      </c>
      <c r="G8606" s="4">
        <v>9604</v>
      </c>
      <c r="H8606" s="4">
        <v>50.027000000000001</v>
      </c>
      <c r="I8606" s="4">
        <v>110.105</v>
      </c>
      <c r="J8606" s="4"/>
      <c r="K8606" s="4"/>
      <c r="L8606" s="4" t="str">
        <f t="shared" si="666"/>
        <v>ĐÚNG</v>
      </c>
      <c r="M8606" s="5" t="str" cm="1">
        <f t="array" ref="M8606">_xlfn.IFS(A8606="Ban_dam_1_phuong", IF(ABS(H8606 / (0.8 * (F8606 * D8606^2 / 8)) - 1) &lt; 0.01, "ĐÚNG", "SAI"), A8606="Ban_ke_4_canh_2_phuong", IF(ABS(H8606 / (0.045 * F8606 * D8606^2) - 1) &lt; 0.01, "ĐÚNG", "SAI"), A8606="San_phang_Flat_Slab", IF(ABS(H8606 / ((0.6 * (F8606 * C8606 * D8606^2 / 8)) / D8606) - 1) &lt; 0.01, "ĐÚNG", "SAI"), A8606="San_console_Cantilever", IF(ABS(H8606 / (-1 * (F8606 * D8606^2 / 2)) - 1) &lt; 0.01, "ĐÚNG", "SAI"), A8606="San_o_co_Waffle_Slab", IF(ABS(H8606 / (0.048 * F8606 * D8606^2) - 1) &lt; 0.01, "ĐÚNG", "SAI"))</f>
        <v>ĐÚNG</v>
      </c>
    </row>
    <row r="8607" spans="1:13" x14ac:dyDescent="0.3">
      <c r="A8607" s="4" t="s">
        <v>12</v>
      </c>
      <c r="B8607" s="4" t="s">
        <v>15</v>
      </c>
      <c r="C8607" s="4">
        <v>7.87</v>
      </c>
      <c r="D8607" s="4">
        <v>6.07</v>
      </c>
      <c r="E8607" s="4">
        <v>0.24</v>
      </c>
      <c r="F8607" s="4">
        <v>12.72</v>
      </c>
      <c r="G8607" s="4">
        <v>9605</v>
      </c>
      <c r="H8607" s="4">
        <v>45.573</v>
      </c>
      <c r="I8607" s="4">
        <v>23.433</v>
      </c>
      <c r="J8607" s="4"/>
      <c r="K8607" s="4"/>
      <c r="L8607" s="4" t="str">
        <f t="shared" si="666"/>
        <v>ĐÚNG</v>
      </c>
      <c r="M8607" s="5" t="str" cm="1">
        <f t="array" ref="M8607">_xlfn.IFS(A8607="Ban_dam_1_phuong", IF(ABS(H8607 / (0.8 * (F8607 * D8607^2 / 8)) - 1) &lt; 0.01, "ĐÚNG", "SAI"), A8607="Ban_ke_4_canh_2_phuong", IF(ABS(H8607 / (0.045 * F8607 * D8607^2) - 1) &lt; 0.01, "ĐÚNG", "SAI"), A8607="San_phang_Flat_Slab", IF(ABS(H8607 / ((0.6 * (F8607 * C8607 * D8607^2 / 8)) / D8607) - 1) &lt; 0.01, "ĐÚNG", "SAI"), A8607="San_console_Cantilever", IF(ABS(H8607 / (-1 * (F8607 * D8607^2 / 2)) - 1) &lt; 0.01, "ĐÚNG", "SAI"), A8607="San_o_co_Waffle_Slab", IF(ABS(H8607 / (0.048 * F8607 * D8607^2) - 1) &lt; 0.01, "ĐÚNG", "SAI"))</f>
        <v>ĐÚNG</v>
      </c>
    </row>
    <row r="8608" spans="1:13" x14ac:dyDescent="0.3">
      <c r="A8608" s="4" t="s">
        <v>14</v>
      </c>
      <c r="B8608" s="4" t="s">
        <v>10</v>
      </c>
      <c r="C8608" s="4">
        <v>13.86</v>
      </c>
      <c r="D8608" s="4">
        <v>9.6300000000000008</v>
      </c>
      <c r="E8608" s="4">
        <v>0.44</v>
      </c>
      <c r="F8608" s="4">
        <v>11.37</v>
      </c>
      <c r="G8608" s="4">
        <v>9606</v>
      </c>
      <c r="H8608" s="4">
        <v>50.612000000000002</v>
      </c>
      <c r="I8608" s="4">
        <v>104.84</v>
      </c>
      <c r="J8608" s="4"/>
      <c r="K8608" s="4"/>
      <c r="L8608" s="4" t="str">
        <f t="shared" si="666"/>
        <v>ĐÚNG</v>
      </c>
      <c r="M8608" s="5" t="str" cm="1">
        <f t="array" ref="M8608">_xlfn.IFS(A8608="Ban_dam_1_phuong", IF(ABS(H8608 / (0.8 * (F8608 * D8608^2 / 8)) - 1) &lt; 0.01, "ĐÚNG", "SAI"), A8608="Ban_ke_4_canh_2_phuong", IF(ABS(H8608 / (0.045 * F8608 * D8608^2) - 1) &lt; 0.01, "ĐÚNG", "SAI"), A8608="San_phang_Flat_Slab", IF(ABS(H8608 / ((0.6 * (F8608 * C8608 * D8608^2 / 8)) / D8608) - 1) &lt; 0.01, "ĐÚNG", "SAI"), A8608="San_console_Cantilever", IF(ABS(H8608 / (-1 * (F8608 * D8608^2 / 2)) - 1) &lt; 0.01, "ĐÚNG", "SAI"), A8608="San_o_co_Waffle_Slab", IF(ABS(H8608 / (0.048 * F8608 * D8608^2) - 1) &lt; 0.01, "ĐÚNG", "SAI"))</f>
        <v>ĐÚNG</v>
      </c>
    </row>
    <row r="8609" spans="1:13" x14ac:dyDescent="0.3">
      <c r="A8609" s="4" t="s">
        <v>12</v>
      </c>
      <c r="B8609" s="4" t="s">
        <v>15</v>
      </c>
      <c r="C8609" s="4">
        <v>9.44</v>
      </c>
      <c r="D8609" s="4">
        <v>9.06</v>
      </c>
      <c r="E8609" s="4">
        <v>0.26</v>
      </c>
      <c r="F8609" s="4">
        <v>13.4</v>
      </c>
      <c r="G8609" s="4">
        <v>9607</v>
      </c>
      <c r="H8609" s="4">
        <v>85.953999999999994</v>
      </c>
      <c r="I8609" s="4">
        <v>54.996000000000002</v>
      </c>
      <c r="J8609" s="4"/>
      <c r="K8609" s="4"/>
      <c r="L8609" s="4" t="str">
        <f t="shared" si="666"/>
        <v>ĐÚNG</v>
      </c>
      <c r="M8609" s="5" t="str" cm="1">
        <f t="array" ref="M8609">_xlfn.IFS(A8609="Ban_dam_1_phuong", IF(ABS(H8609 / (0.8 * (F8609 * D8609^2 / 8)) - 1) &lt; 0.01, "ĐÚNG", "SAI"), A8609="Ban_ke_4_canh_2_phuong", IF(ABS(H8609 / (0.045 * F8609 * D8609^2) - 1) &lt; 0.01, "ĐÚNG", "SAI"), A8609="San_phang_Flat_Slab", IF(ABS(H8609 / ((0.6 * (F8609 * C8609 * D8609^2 / 8)) / D8609) - 1) &lt; 0.01, "ĐÚNG", "SAI"), A8609="San_console_Cantilever", IF(ABS(H8609 / (-1 * (F8609 * D8609^2 / 2)) - 1) &lt; 0.01, "ĐÚNG", "SAI"), A8609="San_o_co_Waffle_Slab", IF(ABS(H8609 / (0.048 * F8609 * D8609^2) - 1) &lt; 0.01, "ĐÚNG", "SAI"))</f>
        <v>ĐÚNG</v>
      </c>
    </row>
    <row r="8610" spans="1:13" x14ac:dyDescent="0.3">
      <c r="A8610" s="4" t="s">
        <v>18</v>
      </c>
      <c r="B8610" s="4" t="s">
        <v>17</v>
      </c>
      <c r="C8610" s="4">
        <v>3.74</v>
      </c>
      <c r="D8610" s="4">
        <v>1.2</v>
      </c>
      <c r="E8610" s="4">
        <v>0.14000000000000001</v>
      </c>
      <c r="F8610" s="4">
        <v>9.35</v>
      </c>
      <c r="G8610" s="4">
        <v>9608</v>
      </c>
      <c r="H8610" s="4">
        <v>-6.7320000000000002</v>
      </c>
      <c r="I8610" s="4">
        <v>-0.67300000000000004</v>
      </c>
      <c r="J8610" s="4"/>
      <c r="K8610" s="4" t="str">
        <f>IF(AND(A8610="San_console_Cantilever", H8610 &lt; 0),  "ĐÚNG","SAI DẤU MOMEN")</f>
        <v>ĐÚNG</v>
      </c>
      <c r="L8610" s="4" t="str">
        <f t="shared" si="666"/>
        <v>ĐÚNG</v>
      </c>
      <c r="M8610" s="5" t="str" cm="1">
        <f t="array" ref="M8610">_xlfn.IFS(A8610="Ban_dam_1_phuong", IF(ABS(H8610 / (0.8 * (F8610 * D8610^2 / 8)) - 1) &lt; 0.01, "ĐÚNG", "SAI"), A8610="Ban_ke_4_canh_2_phuong", IF(ABS(H8610 / (0.045 * F8610 * D8610^2) - 1) &lt; 0.01, "ĐÚNG", "SAI"), A8610="San_phang_Flat_Slab", IF(ABS(H8610 / ((0.6 * (F8610 * C8610 * D8610^2 / 8)) / D8610) - 1) &lt; 0.01, "ĐÚNG", "SAI"), A8610="San_console_Cantilever", IF(ABS(H8610 / (-1 * (F8610 * D8610^2 / 2)) - 1) &lt; 0.01, "ĐÚNG", "SAI"), A8610="San_o_co_Waffle_Slab", IF(ABS(H8610 / (0.048 * F8610 * D8610^2) - 1) &lt; 0.01, "ĐÚNG", "SAI"))</f>
        <v>ĐÚNG</v>
      </c>
    </row>
    <row r="8611" spans="1:13" x14ac:dyDescent="0.3">
      <c r="A8611" s="4" t="s">
        <v>16</v>
      </c>
      <c r="B8611" s="4" t="s">
        <v>13</v>
      </c>
      <c r="C8611" s="4">
        <v>5.3</v>
      </c>
      <c r="D8611" s="4">
        <v>2.15</v>
      </c>
      <c r="E8611" s="4">
        <v>0.15</v>
      </c>
      <c r="F8611" s="4">
        <v>9.68</v>
      </c>
      <c r="G8611" s="4">
        <v>9609</v>
      </c>
      <c r="H8611" s="4">
        <v>4.4749999999999996</v>
      </c>
      <c r="I8611" s="4">
        <v>0.89500000000000002</v>
      </c>
      <c r="J8611" s="4" t="str">
        <f>IF(AND(A8611="Ban_dam_1_phuong", C8611/D8611 &gt; 2),"ĐÚNG", "SAI HÌNH HỌC" )</f>
        <v>ĐÚNG</v>
      </c>
      <c r="K8611" s="4"/>
      <c r="L8611" s="4" t="str">
        <f t="shared" si="666"/>
        <v>ĐÚNG</v>
      </c>
      <c r="M8611" s="5" t="str" cm="1">
        <f t="array" ref="M8611">_xlfn.IFS(A8611="Ban_dam_1_phuong", IF(ABS(H8611 / (0.8 * (F8611 * D8611^2 / 8)) - 1) &lt; 0.01, "ĐÚNG", "SAI"), A8611="Ban_ke_4_canh_2_phuong", IF(ABS(H8611 / (0.045 * F8611 * D8611^2) - 1) &lt; 0.01, "ĐÚNG", "SAI"), A8611="San_phang_Flat_Slab", IF(ABS(H8611 / ((0.6 * (F8611 * C8611 * D8611^2 / 8)) / D8611) - 1) &lt; 0.01, "ĐÚNG", "SAI"), A8611="San_console_Cantilever", IF(ABS(H8611 / (-1 * (F8611 * D8611^2 / 2)) - 1) &lt; 0.01, "ĐÚNG", "SAI"), A8611="San_o_co_Waffle_Slab", IF(ABS(H8611 / (0.048 * F8611 * D8611^2) - 1) &lt; 0.01, "ĐÚNG", "SAI"))</f>
        <v>ĐÚNG</v>
      </c>
    </row>
    <row r="8612" spans="1:13" x14ac:dyDescent="0.3">
      <c r="A8612" s="4" t="s">
        <v>9</v>
      </c>
      <c r="B8612" s="4" t="s">
        <v>10</v>
      </c>
      <c r="C8612" s="4">
        <v>4.37</v>
      </c>
      <c r="D8612" s="4">
        <v>3.4</v>
      </c>
      <c r="E8612" s="4">
        <v>0.14000000000000001</v>
      </c>
      <c r="F8612" s="4">
        <v>9.35</v>
      </c>
      <c r="G8612" s="4">
        <v>9610</v>
      </c>
      <c r="H8612" s="4">
        <v>4.8639999999999999</v>
      </c>
      <c r="I8612" s="4">
        <v>6.2489999999999997</v>
      </c>
      <c r="J8612" s="4"/>
      <c r="K8612" s="4"/>
      <c r="L8612" s="4" t="str">
        <f t="shared" si="666"/>
        <v>ĐÚNG</v>
      </c>
      <c r="M8612" s="5" t="str" cm="1">
        <f t="array" ref="M8612">_xlfn.IFS(A8612="Ban_dam_1_phuong", IF(ABS(H8612 / (0.8 * (F8612 * D8612^2 / 8)) - 1) &lt; 0.01, "ĐÚNG", "SAI"), A8612="Ban_ke_4_canh_2_phuong", IF(ABS(H8612 / (0.045 * F8612 * D8612^2) - 1) &lt; 0.01, "ĐÚNG", "SAI"), A8612="San_phang_Flat_Slab", IF(ABS(H8612 / ((0.6 * (F8612 * C8612 * D8612^2 / 8)) / D8612) - 1) &lt; 0.01, "ĐÚNG", "SAI"), A8612="San_console_Cantilever", IF(ABS(H8612 / (-1 * (F8612 * D8612^2 / 2)) - 1) &lt; 0.01, "ĐÚNG", "SAI"), A8612="San_o_co_Waffle_Slab", IF(ABS(H8612 / (0.048 * F8612 * D8612^2) - 1) &lt; 0.01, "ĐÚNG", "SAI"))</f>
        <v>ĐÚNG</v>
      </c>
    </row>
    <row r="8613" spans="1:13" x14ac:dyDescent="0.3">
      <c r="A8613" s="4" t="s">
        <v>14</v>
      </c>
      <c r="B8613" s="4" t="s">
        <v>15</v>
      </c>
      <c r="C8613" s="4">
        <v>12.72</v>
      </c>
      <c r="D8613" s="4">
        <v>9.8800000000000008</v>
      </c>
      <c r="E8613" s="4">
        <v>0.4</v>
      </c>
      <c r="F8613" s="4">
        <v>10.7</v>
      </c>
      <c r="G8613" s="4">
        <v>9611</v>
      </c>
      <c r="H8613" s="4">
        <v>50.134999999999998</v>
      </c>
      <c r="I8613" s="4">
        <v>83.1</v>
      </c>
      <c r="J8613" s="4"/>
      <c r="K8613" s="4"/>
      <c r="L8613" s="4" t="str">
        <f t="shared" si="666"/>
        <v>ĐÚNG</v>
      </c>
      <c r="M8613" s="5" t="str" cm="1">
        <f t="array" ref="M8613">_xlfn.IFS(A8613="Ban_dam_1_phuong", IF(ABS(H8613 / (0.8 * (F8613 * D8613^2 / 8)) - 1) &lt; 0.01, "ĐÚNG", "SAI"), A8613="Ban_ke_4_canh_2_phuong", IF(ABS(H8613 / (0.045 * F8613 * D8613^2) - 1) &lt; 0.01, "ĐÚNG", "SAI"), A8613="San_phang_Flat_Slab", IF(ABS(H8613 / ((0.6 * (F8613 * C8613 * D8613^2 / 8)) / D8613) - 1) &lt; 0.01, "ĐÚNG", "SAI"), A8613="San_console_Cantilever", IF(ABS(H8613 / (-1 * (F8613 * D8613^2 / 2)) - 1) &lt; 0.01, "ĐÚNG", "SAI"), A8613="San_o_co_Waffle_Slab", IF(ABS(H8613 / (0.048 * F8613 * D8613^2) - 1) &lt; 0.01, "ĐÚNG", "SAI"))</f>
        <v>ĐÚNG</v>
      </c>
    </row>
    <row r="8614" spans="1:13" x14ac:dyDescent="0.3">
      <c r="A8614" s="4" t="s">
        <v>12</v>
      </c>
      <c r="B8614" s="4" t="s">
        <v>15</v>
      </c>
      <c r="C8614" s="4">
        <v>11.86</v>
      </c>
      <c r="D8614" s="4">
        <v>8.5500000000000007</v>
      </c>
      <c r="E8614" s="4">
        <v>0.22</v>
      </c>
      <c r="F8614" s="4">
        <v>12.05</v>
      </c>
      <c r="G8614" s="4">
        <v>9612</v>
      </c>
      <c r="H8614" s="4">
        <v>91.643000000000001</v>
      </c>
      <c r="I8614" s="4">
        <v>44.043999999999997</v>
      </c>
      <c r="J8614" s="4"/>
      <c r="K8614" s="4"/>
      <c r="L8614" s="4" t="str">
        <f t="shared" si="666"/>
        <v>ĐÚNG</v>
      </c>
      <c r="M8614" s="5" t="str" cm="1">
        <f t="array" ref="M8614">_xlfn.IFS(A8614="Ban_dam_1_phuong", IF(ABS(H8614 / (0.8 * (F8614 * D8614^2 / 8)) - 1) &lt; 0.01, "ĐÚNG", "SAI"), A8614="Ban_ke_4_canh_2_phuong", IF(ABS(H8614 / (0.045 * F8614 * D8614^2) - 1) &lt; 0.01, "ĐÚNG", "SAI"), A8614="San_phang_Flat_Slab", IF(ABS(H8614 / ((0.6 * (F8614 * C8614 * D8614^2 / 8)) / D8614) - 1) &lt; 0.01, "ĐÚNG", "SAI"), A8614="San_console_Cantilever", IF(ABS(H8614 / (-1 * (F8614 * D8614^2 / 2)) - 1) &lt; 0.01, "ĐÚNG", "SAI"), A8614="San_o_co_Waffle_Slab", IF(ABS(H8614 / (0.048 * F8614 * D8614^2) - 1) &lt; 0.01, "ĐÚNG", "SAI"))</f>
        <v>ĐÚNG</v>
      </c>
    </row>
    <row r="8615" spans="1:13" x14ac:dyDescent="0.3">
      <c r="A8615" s="4" t="s">
        <v>18</v>
      </c>
      <c r="B8615" s="4" t="s">
        <v>10</v>
      </c>
      <c r="C8615" s="4">
        <v>6.5</v>
      </c>
      <c r="D8615" s="4">
        <v>1.24</v>
      </c>
      <c r="E8615" s="4">
        <v>0.13</v>
      </c>
      <c r="F8615" s="4">
        <v>9.01</v>
      </c>
      <c r="G8615" s="4">
        <v>9613</v>
      </c>
      <c r="H8615" s="4">
        <v>-6.9269999999999996</v>
      </c>
      <c r="I8615" s="4">
        <v>-0.69299999999999995</v>
      </c>
      <c r="J8615" s="4"/>
      <c r="K8615" s="4" t="str">
        <f>IF(AND(A8615="San_console_Cantilever", H8615 &lt; 0),  "ĐÚNG","SAI DẤU MOMEN")</f>
        <v>ĐÚNG</v>
      </c>
      <c r="L8615" s="4" t="str">
        <f t="shared" si="666"/>
        <v>ĐÚNG</v>
      </c>
      <c r="M8615" s="5" t="str" cm="1">
        <f t="array" ref="M8615">_xlfn.IFS(A8615="Ban_dam_1_phuong", IF(ABS(H8615 / (0.8 * (F8615 * D8615^2 / 8)) - 1) &lt; 0.01, "ĐÚNG", "SAI"), A8615="Ban_ke_4_canh_2_phuong", IF(ABS(H8615 / (0.045 * F8615 * D8615^2) - 1) &lt; 0.01, "ĐÚNG", "SAI"), A8615="San_phang_Flat_Slab", IF(ABS(H8615 / ((0.6 * (F8615 * C8615 * D8615^2 / 8)) / D8615) - 1) &lt; 0.01, "ĐÚNG", "SAI"), A8615="San_console_Cantilever", IF(ABS(H8615 / (-1 * (F8615 * D8615^2 / 2)) - 1) &lt; 0.01, "ĐÚNG", "SAI"), A8615="San_o_co_Waffle_Slab", IF(ABS(H8615 / (0.048 * F8615 * D8615^2) - 1) &lt; 0.01, "ĐÚNG", "SAI"))</f>
        <v>ĐÚNG</v>
      </c>
    </row>
    <row r="8616" spans="1:13" x14ac:dyDescent="0.3">
      <c r="A8616" s="4" t="s">
        <v>9</v>
      </c>
      <c r="B8616" s="4" t="s">
        <v>15</v>
      </c>
      <c r="C8616" s="4">
        <v>6.12</v>
      </c>
      <c r="D8616" s="4">
        <v>3.73</v>
      </c>
      <c r="E8616" s="4">
        <v>0.2</v>
      </c>
      <c r="F8616" s="4">
        <v>11.37</v>
      </c>
      <c r="G8616" s="4">
        <v>9614</v>
      </c>
      <c r="H8616" s="4">
        <v>7.1189999999999998</v>
      </c>
      <c r="I8616" s="4">
        <v>14.904999999999999</v>
      </c>
      <c r="J8616" s="4"/>
      <c r="K8616" s="4"/>
      <c r="L8616" s="4" t="str">
        <f t="shared" si="666"/>
        <v>ĐÚNG</v>
      </c>
      <c r="M8616" s="5" t="str" cm="1">
        <f t="array" ref="M8616">_xlfn.IFS(A8616="Ban_dam_1_phuong", IF(ABS(H8616 / (0.8 * (F8616 * D8616^2 / 8)) - 1) &lt; 0.01, "ĐÚNG", "SAI"), A8616="Ban_ke_4_canh_2_phuong", IF(ABS(H8616 / (0.045 * F8616 * D8616^2) - 1) &lt; 0.01, "ĐÚNG", "SAI"), A8616="San_phang_Flat_Slab", IF(ABS(H8616 / ((0.6 * (F8616 * C8616 * D8616^2 / 8)) / D8616) - 1) &lt; 0.01, "ĐÚNG", "SAI"), A8616="San_console_Cantilever", IF(ABS(H8616 / (-1 * (F8616 * D8616^2 / 2)) - 1) &lt; 0.01, "ĐÚNG", "SAI"), A8616="San_o_co_Waffle_Slab", IF(ABS(H8616 / (0.048 * F8616 * D8616^2) - 1) &lt; 0.01, "ĐÚNG", "SAI"))</f>
        <v>ĐÚNG</v>
      </c>
    </row>
    <row r="8617" spans="1:13" x14ac:dyDescent="0.3">
      <c r="A8617" s="4" t="s">
        <v>16</v>
      </c>
      <c r="B8617" s="4" t="s">
        <v>13</v>
      </c>
      <c r="C8617" s="4">
        <v>6.99</v>
      </c>
      <c r="D8617" s="4">
        <v>2.0699999999999998</v>
      </c>
      <c r="E8617" s="4">
        <v>0.13</v>
      </c>
      <c r="F8617" s="4">
        <v>9.01</v>
      </c>
      <c r="G8617" s="4">
        <v>9615</v>
      </c>
      <c r="H8617" s="4">
        <v>3.8610000000000002</v>
      </c>
      <c r="I8617" s="4">
        <v>0.77200000000000002</v>
      </c>
      <c r="J8617" s="4" t="str">
        <f>IF(AND(A8617="Ban_dam_1_phuong", C8617/D8617 &gt; 2),"ĐÚNG", "SAI HÌNH HỌC" )</f>
        <v>ĐÚNG</v>
      </c>
      <c r="K8617" s="4"/>
      <c r="L8617" s="4" t="str">
        <f t="shared" si="666"/>
        <v>ĐÚNG</v>
      </c>
      <c r="M8617" s="5" t="str" cm="1">
        <f t="array" ref="M8617">_xlfn.IFS(A8617="Ban_dam_1_phuong", IF(ABS(H8617 / (0.8 * (F8617 * D8617^2 / 8)) - 1) &lt; 0.01, "ĐÚNG", "SAI"), A8617="Ban_ke_4_canh_2_phuong", IF(ABS(H8617 / (0.045 * F8617 * D8617^2) - 1) &lt; 0.01, "ĐÚNG", "SAI"), A8617="San_phang_Flat_Slab", IF(ABS(H8617 / ((0.6 * (F8617 * C8617 * D8617^2 / 8)) / D8617) - 1) &lt; 0.01, "ĐÚNG", "SAI"), A8617="San_console_Cantilever", IF(ABS(H8617 / (-1 * (F8617 * D8617^2 / 2)) - 1) &lt; 0.01, "ĐÚNG", "SAI"), A8617="San_o_co_Waffle_Slab", IF(ABS(H8617 / (0.048 * F8617 * D8617^2) - 1) &lt; 0.01, "ĐÚNG", "SAI"))</f>
        <v>ĐÚNG</v>
      </c>
    </row>
    <row r="8618" spans="1:13" x14ac:dyDescent="0.3">
      <c r="A8618" s="4" t="s">
        <v>14</v>
      </c>
      <c r="B8618" s="4" t="s">
        <v>13</v>
      </c>
      <c r="C8618" s="4">
        <v>9.17</v>
      </c>
      <c r="D8618" s="4">
        <v>8.41</v>
      </c>
      <c r="E8618" s="4">
        <v>0.39</v>
      </c>
      <c r="F8618" s="4">
        <v>10.7</v>
      </c>
      <c r="G8618" s="4">
        <v>9616</v>
      </c>
      <c r="H8618" s="4">
        <v>36.326000000000001</v>
      </c>
      <c r="I8618" s="4">
        <v>43.188000000000002</v>
      </c>
      <c r="J8618" s="4"/>
      <c r="K8618" s="4"/>
      <c r="L8618" s="4" t="str">
        <f t="shared" si="666"/>
        <v>ĐÚNG</v>
      </c>
      <c r="M8618" s="5" t="str" cm="1">
        <f t="array" ref="M8618">_xlfn.IFS(A8618="Ban_dam_1_phuong", IF(ABS(H8618 / (0.8 * (F8618 * D8618^2 / 8)) - 1) &lt; 0.01, "ĐÚNG", "SAI"), A8618="Ban_ke_4_canh_2_phuong", IF(ABS(H8618 / (0.045 * F8618 * D8618^2) - 1) &lt; 0.01, "ĐÚNG", "SAI"), A8618="San_phang_Flat_Slab", IF(ABS(H8618 / ((0.6 * (F8618 * C8618 * D8618^2 / 8)) / D8618) - 1) &lt; 0.01, "ĐÚNG", "SAI"), A8618="San_console_Cantilever", IF(ABS(H8618 / (-1 * (F8618 * D8618^2 / 2)) - 1) &lt; 0.01, "ĐÚNG", "SAI"), A8618="San_o_co_Waffle_Slab", IF(ABS(H8618 / (0.048 * F8618 * D8618^2) - 1) &lt; 0.01, "ĐÚNG", "SAI"))</f>
        <v>ĐÚNG</v>
      </c>
    </row>
    <row r="8619" spans="1:13" x14ac:dyDescent="0.3">
      <c r="A8619" s="4" t="s">
        <v>16</v>
      </c>
      <c r="B8619" s="4" t="s">
        <v>13</v>
      </c>
      <c r="C8619" s="4">
        <v>10.77</v>
      </c>
      <c r="D8619" s="4">
        <v>3.52</v>
      </c>
      <c r="E8619" s="4">
        <v>0.13</v>
      </c>
      <c r="F8619" s="4">
        <v>9.01</v>
      </c>
      <c r="G8619" s="4">
        <v>9617</v>
      </c>
      <c r="H8619" s="4">
        <v>11.164</v>
      </c>
      <c r="I8619" s="4">
        <v>2.2330000000000001</v>
      </c>
      <c r="J8619" s="4" t="str">
        <f>IF(AND(A8619="Ban_dam_1_phuong", C8619/D8619 &gt; 2),"ĐÚNG", "SAI HÌNH HỌC" )</f>
        <v>ĐÚNG</v>
      </c>
      <c r="K8619" s="4"/>
      <c r="L8619" s="4" t="str">
        <f t="shared" si="666"/>
        <v>ĐÚNG</v>
      </c>
      <c r="M8619" s="5" t="str" cm="1">
        <f t="array" ref="M8619">_xlfn.IFS(A8619="Ban_dam_1_phuong", IF(ABS(H8619 / (0.8 * (F8619 * D8619^2 / 8)) - 1) &lt; 0.01, "ĐÚNG", "SAI"), A8619="Ban_ke_4_canh_2_phuong", IF(ABS(H8619 / (0.045 * F8619 * D8619^2) - 1) &lt; 0.01, "ĐÚNG", "SAI"), A8619="San_phang_Flat_Slab", IF(ABS(H8619 / ((0.6 * (F8619 * C8619 * D8619^2 / 8)) / D8619) - 1) &lt; 0.01, "ĐÚNG", "SAI"), A8619="San_console_Cantilever", IF(ABS(H8619 / (-1 * (F8619 * D8619^2 / 2)) - 1) &lt; 0.01, "ĐÚNG", "SAI"), A8619="San_o_co_Waffle_Slab", IF(ABS(H8619 / (0.048 * F8619 * D8619^2) - 1) &lt; 0.01, "ĐÚNG", "SAI"))</f>
        <v>ĐÚNG</v>
      </c>
    </row>
    <row r="8620" spans="1:13" x14ac:dyDescent="0.3">
      <c r="A8620" s="4" t="s">
        <v>18</v>
      </c>
      <c r="B8620" s="4" t="s">
        <v>10</v>
      </c>
      <c r="C8620" s="4">
        <v>3.55</v>
      </c>
      <c r="D8620" s="4">
        <v>1.3</v>
      </c>
      <c r="E8620" s="4">
        <v>0.1</v>
      </c>
      <c r="F8620" s="4">
        <v>8</v>
      </c>
      <c r="G8620" s="4">
        <v>9618</v>
      </c>
      <c r="H8620" s="4">
        <v>-6.76</v>
      </c>
      <c r="I8620" s="4">
        <v>-0.67600000000000005</v>
      </c>
      <c r="J8620" s="4"/>
      <c r="K8620" s="4" t="str">
        <f>IF(AND(A8620="San_console_Cantilever", H8620 &lt; 0),  "ĐÚNG","SAI DẤU MOMEN")</f>
        <v>ĐÚNG</v>
      </c>
      <c r="L8620" s="4" t="str">
        <f t="shared" si="666"/>
        <v>ĐÚNG</v>
      </c>
      <c r="M8620" s="5" t="str" cm="1">
        <f t="array" ref="M8620">_xlfn.IFS(A8620="Ban_dam_1_phuong", IF(ABS(H8620 / (0.8 * (F8620 * D8620^2 / 8)) - 1) &lt; 0.01, "ĐÚNG", "SAI"), A8620="Ban_ke_4_canh_2_phuong", IF(ABS(H8620 / (0.045 * F8620 * D8620^2) - 1) &lt; 0.01, "ĐÚNG", "SAI"), A8620="San_phang_Flat_Slab", IF(ABS(H8620 / ((0.6 * (F8620 * C8620 * D8620^2 / 8)) / D8620) - 1) &lt; 0.01, "ĐÚNG", "SAI"), A8620="San_console_Cantilever", IF(ABS(H8620 / (-1 * (F8620 * D8620^2 / 2)) - 1) &lt; 0.01, "ĐÚNG", "SAI"), A8620="San_o_co_Waffle_Slab", IF(ABS(H8620 / (0.048 * F8620 * D8620^2) - 1) &lt; 0.01, "ĐÚNG", "SAI"))</f>
        <v>ĐÚNG</v>
      </c>
    </row>
    <row r="8621" spans="1:13" x14ac:dyDescent="0.3">
      <c r="A8621" s="4" t="s">
        <v>14</v>
      </c>
      <c r="B8621" s="4" t="s">
        <v>11</v>
      </c>
      <c r="C8621" s="4">
        <v>13.26</v>
      </c>
      <c r="D8621" s="4">
        <v>11.83</v>
      </c>
      <c r="E8621" s="4">
        <v>0.44</v>
      </c>
      <c r="F8621" s="4">
        <v>11.37</v>
      </c>
      <c r="G8621" s="4">
        <v>9619</v>
      </c>
      <c r="H8621" s="4">
        <v>76.379000000000005</v>
      </c>
      <c r="I8621" s="4">
        <v>95.96</v>
      </c>
      <c r="J8621" s="4"/>
      <c r="K8621" s="4"/>
      <c r="L8621" s="4" t="str">
        <f t="shared" si="666"/>
        <v>ĐÚNG</v>
      </c>
      <c r="M8621" s="5" t="str" cm="1">
        <f t="array" ref="M8621">_xlfn.IFS(A8621="Ban_dam_1_phuong", IF(ABS(H8621 / (0.8 * (F8621 * D8621^2 / 8)) - 1) &lt; 0.01, "ĐÚNG", "SAI"), A8621="Ban_ke_4_canh_2_phuong", IF(ABS(H8621 / (0.045 * F8621 * D8621^2) - 1) &lt; 0.01, "ĐÚNG", "SAI"), A8621="San_phang_Flat_Slab", IF(ABS(H8621 / ((0.6 * (F8621 * C8621 * D8621^2 / 8)) / D8621) - 1) &lt; 0.01, "ĐÚNG", "SAI"), A8621="San_console_Cantilever", IF(ABS(H8621 / (-1 * (F8621 * D8621^2 / 2)) - 1) &lt; 0.01, "ĐÚNG", "SAI"), A8621="San_o_co_Waffle_Slab", IF(ABS(H8621 / (0.048 * F8621 * D8621^2) - 1) &lt; 0.01, "ĐÚNG", "SAI"))</f>
        <v>ĐÚNG</v>
      </c>
    </row>
    <row r="8622" spans="1:13" x14ac:dyDescent="0.3">
      <c r="A8622" s="4" t="s">
        <v>14</v>
      </c>
      <c r="B8622" s="4" t="s">
        <v>15</v>
      </c>
      <c r="C8622" s="4">
        <v>15.57</v>
      </c>
      <c r="D8622" s="4">
        <v>11.2</v>
      </c>
      <c r="E8622" s="4">
        <v>0.36</v>
      </c>
      <c r="F8622" s="4">
        <v>10.02</v>
      </c>
      <c r="G8622" s="4">
        <v>9620</v>
      </c>
      <c r="H8622" s="4">
        <v>60.332000000000001</v>
      </c>
      <c r="I8622" s="4">
        <v>116.59699999999999</v>
      </c>
      <c r="J8622" s="4"/>
      <c r="K8622" s="4"/>
      <c r="L8622" s="4" t="str">
        <f t="shared" si="666"/>
        <v>ĐÚNG</v>
      </c>
      <c r="M8622" s="5" t="str" cm="1">
        <f t="array" ref="M8622">_xlfn.IFS(A8622="Ban_dam_1_phuong", IF(ABS(H8622 / (0.8 * (F8622 * D8622^2 / 8)) - 1) &lt; 0.01, "ĐÚNG", "SAI"), A8622="Ban_ke_4_canh_2_phuong", IF(ABS(H8622 / (0.045 * F8622 * D8622^2) - 1) &lt; 0.01, "ĐÚNG", "SAI"), A8622="San_phang_Flat_Slab", IF(ABS(H8622 / ((0.6 * (F8622 * C8622 * D8622^2 / 8)) / D8622) - 1) &lt; 0.01, "ĐÚNG", "SAI"), A8622="San_console_Cantilever", IF(ABS(H8622 / (-1 * (F8622 * D8622^2 / 2)) - 1) &lt; 0.01, "ĐÚNG", "SAI"), A8622="San_o_co_Waffle_Slab", IF(ABS(H8622 / (0.048 * F8622 * D8622^2) - 1) &lt; 0.01, "ĐÚNG", "SAI"))</f>
        <v>ĐÚNG</v>
      </c>
    </row>
    <row r="8623" spans="1:13" x14ac:dyDescent="0.3">
      <c r="A8623" s="4" t="s">
        <v>9</v>
      </c>
      <c r="B8623" s="4" t="s">
        <v>15</v>
      </c>
      <c r="C8623" s="4">
        <v>6.19</v>
      </c>
      <c r="D8623" s="4">
        <v>3.7</v>
      </c>
      <c r="E8623" s="4">
        <v>0.13</v>
      </c>
      <c r="F8623" s="4">
        <v>9.01</v>
      </c>
      <c r="G8623" s="4">
        <v>9621</v>
      </c>
      <c r="H8623" s="4">
        <v>5.5510000000000002</v>
      </c>
      <c r="I8623" s="4">
        <v>12.083</v>
      </c>
      <c r="J8623" s="4"/>
      <c r="K8623" s="4"/>
      <c r="L8623" s="4" t="str">
        <f t="shared" si="666"/>
        <v>ĐÚNG</v>
      </c>
      <c r="M8623" s="5" t="str" cm="1">
        <f t="array" ref="M8623">_xlfn.IFS(A8623="Ban_dam_1_phuong", IF(ABS(H8623 / (0.8 * (F8623 * D8623^2 / 8)) - 1) &lt; 0.01, "ĐÚNG", "SAI"), A8623="Ban_ke_4_canh_2_phuong", IF(ABS(H8623 / (0.045 * F8623 * D8623^2) - 1) &lt; 0.01, "ĐÚNG", "SAI"), A8623="San_phang_Flat_Slab", IF(ABS(H8623 / ((0.6 * (F8623 * C8623 * D8623^2 / 8)) / D8623) - 1) &lt; 0.01, "ĐÚNG", "SAI"), A8623="San_console_Cantilever", IF(ABS(H8623 / (-1 * (F8623 * D8623^2 / 2)) - 1) &lt; 0.01, "ĐÚNG", "SAI"), A8623="San_o_co_Waffle_Slab", IF(ABS(H8623 / (0.048 * F8623 * D8623^2) - 1) &lt; 0.01, "ĐÚNG", "SAI"))</f>
        <v>ĐÚNG</v>
      </c>
    </row>
    <row r="8624" spans="1:13" x14ac:dyDescent="0.3">
      <c r="A8624" s="4" t="s">
        <v>14</v>
      </c>
      <c r="B8624" s="4" t="s">
        <v>10</v>
      </c>
      <c r="C8624" s="4">
        <v>9.61</v>
      </c>
      <c r="D8624" s="4">
        <v>8.61</v>
      </c>
      <c r="E8624" s="4">
        <v>0.47</v>
      </c>
      <c r="F8624" s="4">
        <v>11.71</v>
      </c>
      <c r="G8624" s="4">
        <v>9622</v>
      </c>
      <c r="H8624" s="4">
        <v>41.667999999999999</v>
      </c>
      <c r="I8624" s="4">
        <v>51.908999999999999</v>
      </c>
      <c r="J8624" s="4"/>
      <c r="K8624" s="4"/>
      <c r="L8624" s="4" t="str">
        <f t="shared" si="666"/>
        <v>ĐÚNG</v>
      </c>
      <c r="M8624" s="5" t="str" cm="1">
        <f t="array" ref="M8624">_xlfn.IFS(A8624="Ban_dam_1_phuong", IF(ABS(H8624 / (0.8 * (F8624 * D8624^2 / 8)) - 1) &lt; 0.01, "ĐÚNG", "SAI"), A8624="Ban_ke_4_canh_2_phuong", IF(ABS(H8624 / (0.045 * F8624 * D8624^2) - 1) &lt; 0.01, "ĐÚNG", "SAI"), A8624="San_phang_Flat_Slab", IF(ABS(H8624 / ((0.6 * (F8624 * C8624 * D8624^2 / 8)) / D8624) - 1) &lt; 0.01, "ĐÚNG", "SAI"), A8624="San_console_Cantilever", IF(ABS(H8624 / (-1 * (F8624 * D8624^2 / 2)) - 1) &lt; 0.01, "ĐÚNG", "SAI"), A8624="San_o_co_Waffle_Slab", IF(ABS(H8624 / (0.048 * F8624 * D8624^2) - 1) &lt; 0.01, "ĐÚNG", "SAI"))</f>
        <v>ĐÚNG</v>
      </c>
    </row>
    <row r="8625" spans="1:13" x14ac:dyDescent="0.3">
      <c r="A8625" s="4" t="s">
        <v>18</v>
      </c>
      <c r="B8625" s="4" t="s">
        <v>15</v>
      </c>
      <c r="C8625" s="4">
        <v>6.9</v>
      </c>
      <c r="D8625" s="4">
        <v>2.12</v>
      </c>
      <c r="E8625" s="4">
        <v>0.14000000000000001</v>
      </c>
      <c r="F8625" s="4">
        <v>9.35</v>
      </c>
      <c r="G8625" s="4">
        <v>9623</v>
      </c>
      <c r="H8625" s="4">
        <v>-21.010999999999999</v>
      </c>
      <c r="I8625" s="4">
        <v>-2.101</v>
      </c>
      <c r="J8625" s="4"/>
      <c r="K8625" s="4" t="str">
        <f>IF(AND(A8625="San_console_Cantilever", H8625 &lt; 0),  "ĐÚNG","SAI DẤU MOMEN")</f>
        <v>ĐÚNG</v>
      </c>
      <c r="L8625" s="4" t="str">
        <f t="shared" si="666"/>
        <v>ĐÚNG</v>
      </c>
      <c r="M8625" s="5" t="str" cm="1">
        <f t="array" ref="M8625">_xlfn.IFS(A8625="Ban_dam_1_phuong", IF(ABS(H8625 / (0.8 * (F8625 * D8625^2 / 8)) - 1) &lt; 0.01, "ĐÚNG", "SAI"), A8625="Ban_ke_4_canh_2_phuong", IF(ABS(H8625 / (0.045 * F8625 * D8625^2) - 1) &lt; 0.01, "ĐÚNG", "SAI"), A8625="San_phang_Flat_Slab", IF(ABS(H8625 / ((0.6 * (F8625 * C8625 * D8625^2 / 8)) / D8625) - 1) &lt; 0.01, "ĐÚNG", "SAI"), A8625="San_console_Cantilever", IF(ABS(H8625 / (-1 * (F8625 * D8625^2 / 2)) - 1) &lt; 0.01, "ĐÚNG", "SAI"), A8625="San_o_co_Waffle_Slab", IF(ABS(H8625 / (0.048 * F8625 * D8625^2) - 1) &lt; 0.01, "ĐÚNG", "SAI"))</f>
        <v>ĐÚNG</v>
      </c>
    </row>
    <row r="8626" spans="1:13" x14ac:dyDescent="0.3">
      <c r="A8626" s="4" t="s">
        <v>9</v>
      </c>
      <c r="B8626" s="4" t="s">
        <v>17</v>
      </c>
      <c r="C8626" s="4">
        <v>9.59</v>
      </c>
      <c r="D8626" s="4">
        <v>5.51</v>
      </c>
      <c r="E8626" s="4">
        <v>0.18</v>
      </c>
      <c r="F8626" s="4">
        <v>10.7</v>
      </c>
      <c r="G8626" s="4">
        <v>9624</v>
      </c>
      <c r="H8626" s="4">
        <v>14.618</v>
      </c>
      <c r="I8626" s="4">
        <v>34.442</v>
      </c>
      <c r="J8626" s="4"/>
      <c r="K8626" s="4"/>
      <c r="L8626" s="4" t="str">
        <f t="shared" si="666"/>
        <v>ĐÚNG</v>
      </c>
      <c r="M8626" s="5" t="str" cm="1">
        <f t="array" ref="M8626">_xlfn.IFS(A8626="Ban_dam_1_phuong", IF(ABS(H8626 / (0.8 * (F8626 * D8626^2 / 8)) - 1) &lt; 0.01, "ĐÚNG", "SAI"), A8626="Ban_ke_4_canh_2_phuong", IF(ABS(H8626 / (0.045 * F8626 * D8626^2) - 1) &lt; 0.01, "ĐÚNG", "SAI"), A8626="San_phang_Flat_Slab", IF(ABS(H8626 / ((0.6 * (F8626 * C8626 * D8626^2 / 8)) / D8626) - 1) &lt; 0.01, "ĐÚNG", "SAI"), A8626="San_console_Cantilever", IF(ABS(H8626 / (-1 * (F8626 * D8626^2 / 2)) - 1) &lt; 0.01, "ĐÚNG", "SAI"), A8626="San_o_co_Waffle_Slab", IF(ABS(H8626 / (0.048 * F8626 * D8626^2) - 1) &lt; 0.01, "ĐÚNG", "SAI"))</f>
        <v>ĐÚNG</v>
      </c>
    </row>
    <row r="8627" spans="1:13" x14ac:dyDescent="0.3">
      <c r="A8627" s="4" t="s">
        <v>16</v>
      </c>
      <c r="B8627" s="4" t="s">
        <v>13</v>
      </c>
      <c r="C8627" s="4">
        <v>5.5</v>
      </c>
      <c r="D8627" s="4">
        <v>2.1</v>
      </c>
      <c r="E8627" s="4">
        <v>0.12</v>
      </c>
      <c r="F8627" s="4">
        <v>8.67</v>
      </c>
      <c r="G8627" s="4">
        <v>9625</v>
      </c>
      <c r="H8627" s="4">
        <v>3.823</v>
      </c>
      <c r="I8627" s="4">
        <v>0.76500000000000001</v>
      </c>
      <c r="J8627" s="4" t="str">
        <f>IF(AND(A8627="Ban_dam_1_phuong", C8627/D8627 &gt; 2),"ĐÚNG", "SAI HÌNH HỌC" )</f>
        <v>ĐÚNG</v>
      </c>
      <c r="K8627" s="4"/>
      <c r="L8627" s="4" t="str">
        <f t="shared" si="666"/>
        <v>ĐÚNG</v>
      </c>
      <c r="M8627" s="5" t="str" cm="1">
        <f t="array" ref="M8627">_xlfn.IFS(A8627="Ban_dam_1_phuong", IF(ABS(H8627 / (0.8 * (F8627 * D8627^2 / 8)) - 1) &lt; 0.01, "ĐÚNG", "SAI"), A8627="Ban_ke_4_canh_2_phuong", IF(ABS(H8627 / (0.045 * F8627 * D8627^2) - 1) &lt; 0.01, "ĐÚNG", "SAI"), A8627="San_phang_Flat_Slab", IF(ABS(H8627 / ((0.6 * (F8627 * C8627 * D8627^2 / 8)) / D8627) - 1) &lt; 0.01, "ĐÚNG", "SAI"), A8627="San_console_Cantilever", IF(ABS(H8627 / (-1 * (F8627 * D8627^2 / 2)) - 1) &lt; 0.01, "ĐÚNG", "SAI"), A8627="San_o_co_Waffle_Slab", IF(ABS(H8627 / (0.048 * F8627 * D8627^2) - 1) &lt; 0.01, "ĐÚNG", "SAI"))</f>
        <v>ĐÚNG</v>
      </c>
    </row>
    <row r="8628" spans="1:13" x14ac:dyDescent="0.3">
      <c r="A8628" s="4" t="s">
        <v>12</v>
      </c>
      <c r="B8628" s="4" t="s">
        <v>17</v>
      </c>
      <c r="C8628" s="4">
        <v>9.42</v>
      </c>
      <c r="D8628" s="4">
        <v>6.31</v>
      </c>
      <c r="E8628" s="4">
        <v>0.22</v>
      </c>
      <c r="F8628" s="4">
        <v>12.05</v>
      </c>
      <c r="G8628" s="4">
        <v>9626</v>
      </c>
      <c r="H8628" s="4">
        <v>53.719000000000001</v>
      </c>
      <c r="I8628" s="4">
        <v>23.989000000000001</v>
      </c>
      <c r="J8628" s="4"/>
      <c r="K8628" s="4"/>
      <c r="L8628" s="4" t="str">
        <f t="shared" si="666"/>
        <v>ĐÚNG</v>
      </c>
      <c r="M8628" s="5" t="str" cm="1">
        <f t="array" ref="M8628">_xlfn.IFS(A8628="Ban_dam_1_phuong", IF(ABS(H8628 / (0.8 * (F8628 * D8628^2 / 8)) - 1) &lt; 0.01, "ĐÚNG", "SAI"), A8628="Ban_ke_4_canh_2_phuong", IF(ABS(H8628 / (0.045 * F8628 * D8628^2) - 1) &lt; 0.01, "ĐÚNG", "SAI"), A8628="San_phang_Flat_Slab", IF(ABS(H8628 / ((0.6 * (F8628 * C8628 * D8628^2 / 8)) / D8628) - 1) &lt; 0.01, "ĐÚNG", "SAI"), A8628="San_console_Cantilever", IF(ABS(H8628 / (-1 * (F8628 * D8628^2 / 2)) - 1) &lt; 0.01, "ĐÚNG", "SAI"), A8628="San_o_co_Waffle_Slab", IF(ABS(H8628 / (0.048 * F8628 * D8628^2) - 1) &lt; 0.01, "ĐÚNG", "SAI"))</f>
        <v>ĐÚNG</v>
      </c>
    </row>
    <row r="8629" spans="1:13" x14ac:dyDescent="0.3">
      <c r="A8629" s="4" t="s">
        <v>14</v>
      </c>
      <c r="B8629" s="4" t="s">
        <v>10</v>
      </c>
      <c r="C8629" s="4">
        <v>8.56</v>
      </c>
      <c r="D8629" s="4">
        <v>8.39</v>
      </c>
      <c r="E8629" s="4">
        <v>0.48</v>
      </c>
      <c r="F8629" s="4">
        <v>12.05</v>
      </c>
      <c r="G8629" s="4">
        <v>9627</v>
      </c>
      <c r="H8629" s="4">
        <v>40.715000000000003</v>
      </c>
      <c r="I8629" s="4">
        <v>42.381</v>
      </c>
      <c r="J8629" s="4"/>
      <c r="K8629" s="4"/>
      <c r="L8629" s="4" t="str">
        <f t="shared" si="666"/>
        <v>ĐÚNG</v>
      </c>
      <c r="M8629" s="5" t="str" cm="1">
        <f t="array" ref="M8629">_xlfn.IFS(A8629="Ban_dam_1_phuong", IF(ABS(H8629 / (0.8 * (F8629 * D8629^2 / 8)) - 1) &lt; 0.01, "ĐÚNG", "SAI"), A8629="Ban_ke_4_canh_2_phuong", IF(ABS(H8629 / (0.045 * F8629 * D8629^2) - 1) &lt; 0.01, "ĐÚNG", "SAI"), A8629="San_phang_Flat_Slab", IF(ABS(H8629 / ((0.6 * (F8629 * C8629 * D8629^2 / 8)) / D8629) - 1) &lt; 0.01, "ĐÚNG", "SAI"), A8629="San_console_Cantilever", IF(ABS(H8629 / (-1 * (F8629 * D8629^2 / 2)) - 1) &lt; 0.01, "ĐÚNG", "SAI"), A8629="San_o_co_Waffle_Slab", IF(ABS(H8629 / (0.048 * F8629 * D8629^2) - 1) &lt; 0.01, "ĐÚNG", "SAI"))</f>
        <v>ĐÚNG</v>
      </c>
    </row>
    <row r="8630" spans="1:13" x14ac:dyDescent="0.3">
      <c r="A8630" s="4" t="s">
        <v>9</v>
      </c>
      <c r="B8630" s="4" t="s">
        <v>10</v>
      </c>
      <c r="C8630" s="4">
        <v>5.31</v>
      </c>
      <c r="D8630" s="4">
        <v>3.62</v>
      </c>
      <c r="E8630" s="4">
        <v>0.17</v>
      </c>
      <c r="F8630" s="4">
        <v>10.36</v>
      </c>
      <c r="G8630" s="4">
        <v>9628</v>
      </c>
      <c r="H8630" s="4">
        <v>6.109</v>
      </c>
      <c r="I8630" s="4">
        <v>10.224</v>
      </c>
      <c r="J8630" s="4"/>
      <c r="K8630" s="4"/>
      <c r="L8630" s="4" t="str">
        <f t="shared" si="666"/>
        <v>ĐÚNG</v>
      </c>
      <c r="M8630" s="5" t="str" cm="1">
        <f t="array" ref="M8630">_xlfn.IFS(A8630="Ban_dam_1_phuong", IF(ABS(H8630 / (0.8 * (F8630 * D8630^2 / 8)) - 1) &lt; 0.01, "ĐÚNG", "SAI"), A8630="Ban_ke_4_canh_2_phuong", IF(ABS(H8630 / (0.045 * F8630 * D8630^2) - 1) &lt; 0.01, "ĐÚNG", "SAI"), A8630="San_phang_Flat_Slab", IF(ABS(H8630 / ((0.6 * (F8630 * C8630 * D8630^2 / 8)) / D8630) - 1) &lt; 0.01, "ĐÚNG", "SAI"), A8630="San_console_Cantilever", IF(ABS(H8630 / (-1 * (F8630 * D8630^2 / 2)) - 1) &lt; 0.01, "ĐÚNG", "SAI"), A8630="San_o_co_Waffle_Slab", IF(ABS(H8630 / (0.048 * F8630 * D8630^2) - 1) &lt; 0.01, "ĐÚNG", "SAI"))</f>
        <v>ĐÚNG</v>
      </c>
    </row>
    <row r="8631" spans="1:13" x14ac:dyDescent="0.3">
      <c r="A8631" s="4" t="s">
        <v>9</v>
      </c>
      <c r="B8631" s="4" t="s">
        <v>13</v>
      </c>
      <c r="C8631" s="4">
        <v>7.49</v>
      </c>
      <c r="D8631" s="4">
        <v>3.95</v>
      </c>
      <c r="E8631" s="4">
        <v>0.12</v>
      </c>
      <c r="F8631" s="4">
        <v>8.67</v>
      </c>
      <c r="G8631" s="4">
        <v>9629</v>
      </c>
      <c r="H8631" s="4">
        <v>6.0869999999999997</v>
      </c>
      <c r="I8631" s="4">
        <v>17.024000000000001</v>
      </c>
      <c r="J8631" s="4"/>
      <c r="K8631" s="4"/>
      <c r="L8631" s="4" t="str">
        <f t="shared" si="666"/>
        <v>ĐÚNG</v>
      </c>
      <c r="M8631" s="5" t="str" cm="1">
        <f t="array" ref="M8631">_xlfn.IFS(A8631="Ban_dam_1_phuong", IF(ABS(H8631 / (0.8 * (F8631 * D8631^2 / 8)) - 1) &lt; 0.01, "ĐÚNG", "SAI"), A8631="Ban_ke_4_canh_2_phuong", IF(ABS(H8631 / (0.045 * F8631 * D8631^2) - 1) &lt; 0.01, "ĐÚNG", "SAI"), A8631="San_phang_Flat_Slab", IF(ABS(H8631 / ((0.6 * (F8631 * C8631 * D8631^2 / 8)) / D8631) - 1) &lt; 0.01, "ĐÚNG", "SAI"), A8631="San_console_Cantilever", IF(ABS(H8631 / (-1 * (F8631 * D8631^2 / 2)) - 1) &lt; 0.01, "ĐÚNG", "SAI"), A8631="San_o_co_Waffle_Slab", IF(ABS(H8631 / (0.048 * F8631 * D8631^2) - 1) &lt; 0.01, "ĐÚNG", "SAI"))</f>
        <v>ĐÚNG</v>
      </c>
    </row>
    <row r="8632" spans="1:13" x14ac:dyDescent="0.3">
      <c r="A8632" s="4" t="s">
        <v>18</v>
      </c>
      <c r="B8632" s="4" t="s">
        <v>13</v>
      </c>
      <c r="C8632" s="4">
        <v>6.18</v>
      </c>
      <c r="D8632" s="4">
        <v>2.13</v>
      </c>
      <c r="E8632" s="4">
        <v>0.13</v>
      </c>
      <c r="F8632" s="4">
        <v>9.01</v>
      </c>
      <c r="G8632" s="4">
        <v>9630</v>
      </c>
      <c r="H8632" s="4">
        <v>-20.439</v>
      </c>
      <c r="I8632" s="4">
        <v>-2.044</v>
      </c>
      <c r="J8632" s="4"/>
      <c r="K8632" s="4" t="str">
        <f>IF(AND(A8632="San_console_Cantilever", H8632 &lt; 0),  "ĐÚNG","SAI DẤU MOMEN")</f>
        <v>ĐÚNG</v>
      </c>
      <c r="L8632" s="4" t="str">
        <f t="shared" si="666"/>
        <v>ĐÚNG</v>
      </c>
      <c r="M8632" s="5" t="str" cm="1">
        <f t="array" ref="M8632">_xlfn.IFS(A8632="Ban_dam_1_phuong", IF(ABS(H8632 / (0.8 * (F8632 * D8632^2 / 8)) - 1) &lt; 0.01, "ĐÚNG", "SAI"), A8632="Ban_ke_4_canh_2_phuong", IF(ABS(H8632 / (0.045 * F8632 * D8632^2) - 1) &lt; 0.01, "ĐÚNG", "SAI"), A8632="San_phang_Flat_Slab", IF(ABS(H8632 / ((0.6 * (F8632 * C8632 * D8632^2 / 8)) / D8632) - 1) &lt; 0.01, "ĐÚNG", "SAI"), A8632="San_console_Cantilever", IF(ABS(H8632 / (-1 * (F8632 * D8632^2 / 2)) - 1) &lt; 0.01, "ĐÚNG", "SAI"), A8632="San_o_co_Waffle_Slab", IF(ABS(H8632 / (0.048 * F8632 * D8632^2) - 1) &lt; 0.01, "ĐÚNG", "SAI"))</f>
        <v>ĐÚNG</v>
      </c>
    </row>
    <row r="8633" spans="1:13" x14ac:dyDescent="0.3">
      <c r="A8633" s="4" t="s">
        <v>14</v>
      </c>
      <c r="B8633" s="4" t="s">
        <v>10</v>
      </c>
      <c r="C8633" s="4">
        <v>14.94</v>
      </c>
      <c r="D8633" s="4">
        <v>10.27</v>
      </c>
      <c r="E8633" s="4">
        <v>0.45</v>
      </c>
      <c r="F8633" s="4">
        <v>11.37</v>
      </c>
      <c r="G8633" s="4">
        <v>9631</v>
      </c>
      <c r="H8633" s="4">
        <v>57.563000000000002</v>
      </c>
      <c r="I8633" s="4">
        <v>121.816</v>
      </c>
      <c r="J8633" s="4"/>
      <c r="K8633" s="4"/>
      <c r="L8633" s="4" t="str">
        <f t="shared" si="666"/>
        <v>ĐÚNG</v>
      </c>
      <c r="M8633" s="5" t="str" cm="1">
        <f t="array" ref="M8633">_xlfn.IFS(A8633="Ban_dam_1_phuong", IF(ABS(H8633 / (0.8 * (F8633 * D8633^2 / 8)) - 1) &lt; 0.01, "ĐÚNG", "SAI"), A8633="Ban_ke_4_canh_2_phuong", IF(ABS(H8633 / (0.045 * F8633 * D8633^2) - 1) &lt; 0.01, "ĐÚNG", "SAI"), A8633="San_phang_Flat_Slab", IF(ABS(H8633 / ((0.6 * (F8633 * C8633 * D8633^2 / 8)) / D8633) - 1) &lt; 0.01, "ĐÚNG", "SAI"), A8633="San_console_Cantilever", IF(ABS(H8633 / (-1 * (F8633 * D8633^2 / 2)) - 1) &lt; 0.01, "ĐÚNG", "SAI"), A8633="San_o_co_Waffle_Slab", IF(ABS(H8633 / (0.048 * F8633 * D8633^2) - 1) &lt; 0.01, "ĐÚNG", "SAI"))</f>
        <v>ĐÚNG</v>
      </c>
    </row>
    <row r="8634" spans="1:13" x14ac:dyDescent="0.3">
      <c r="A8634" s="4" t="s">
        <v>16</v>
      </c>
      <c r="B8634" s="4" t="s">
        <v>17</v>
      </c>
      <c r="C8634" s="4">
        <v>9.23</v>
      </c>
      <c r="D8634" s="4">
        <v>3.93</v>
      </c>
      <c r="E8634" s="4">
        <v>0.15</v>
      </c>
      <c r="F8634" s="4">
        <v>9.68</v>
      </c>
      <c r="G8634" s="4">
        <v>9632</v>
      </c>
      <c r="H8634" s="4">
        <v>14.951000000000001</v>
      </c>
      <c r="I8634" s="4">
        <v>2.99</v>
      </c>
      <c r="J8634" s="4" t="str">
        <f>IF(AND(A8634="Ban_dam_1_phuong", C8634/D8634 &gt; 2),"ĐÚNG", "SAI HÌNH HỌC" )</f>
        <v>ĐÚNG</v>
      </c>
      <c r="K8634" s="4"/>
      <c r="L8634" s="4" t="str">
        <f t="shared" si="666"/>
        <v>ĐÚNG</v>
      </c>
      <c r="M8634" s="5" t="str" cm="1">
        <f t="array" ref="M8634">_xlfn.IFS(A8634="Ban_dam_1_phuong", IF(ABS(H8634 / (0.8 * (F8634 * D8634^2 / 8)) - 1) &lt; 0.01, "ĐÚNG", "SAI"), A8634="Ban_ke_4_canh_2_phuong", IF(ABS(H8634 / (0.045 * F8634 * D8634^2) - 1) &lt; 0.01, "ĐÚNG", "SAI"), A8634="San_phang_Flat_Slab", IF(ABS(H8634 / ((0.6 * (F8634 * C8634 * D8634^2 / 8)) / D8634) - 1) &lt; 0.01, "ĐÚNG", "SAI"), A8634="San_console_Cantilever", IF(ABS(H8634 / (-1 * (F8634 * D8634^2 / 2)) - 1) &lt; 0.01, "ĐÚNG", "SAI"), A8634="San_o_co_Waffle_Slab", IF(ABS(H8634 / (0.048 * F8634 * D8634^2) - 1) &lt; 0.01, "ĐÚNG", "SAI"))</f>
        <v>ĐÚNG</v>
      </c>
    </row>
    <row r="8635" spans="1:13" x14ac:dyDescent="0.3">
      <c r="A8635" s="4" t="s">
        <v>12</v>
      </c>
      <c r="B8635" s="4" t="s">
        <v>11</v>
      </c>
      <c r="C8635" s="4">
        <v>11.07</v>
      </c>
      <c r="D8635" s="4">
        <v>8.9</v>
      </c>
      <c r="E8635" s="4">
        <v>0.2</v>
      </c>
      <c r="F8635" s="4">
        <v>11.37</v>
      </c>
      <c r="G8635" s="4">
        <v>9633</v>
      </c>
      <c r="H8635" s="4">
        <v>84.015000000000001</v>
      </c>
      <c r="I8635" s="4">
        <v>45.030999999999999</v>
      </c>
      <c r="J8635" s="4"/>
      <c r="K8635" s="4"/>
      <c r="L8635" s="4" t="str">
        <f t="shared" si="666"/>
        <v>ĐÚNG</v>
      </c>
      <c r="M8635" s="5" t="str" cm="1">
        <f t="array" ref="M8635">_xlfn.IFS(A8635="Ban_dam_1_phuong", IF(ABS(H8635 / (0.8 * (F8635 * D8635^2 / 8)) - 1) &lt; 0.01, "ĐÚNG", "SAI"), A8635="Ban_ke_4_canh_2_phuong", IF(ABS(H8635 / (0.045 * F8635 * D8635^2) - 1) &lt; 0.01, "ĐÚNG", "SAI"), A8635="San_phang_Flat_Slab", IF(ABS(H8635 / ((0.6 * (F8635 * C8635 * D8635^2 / 8)) / D8635) - 1) &lt; 0.01, "ĐÚNG", "SAI"), A8635="San_console_Cantilever", IF(ABS(H8635 / (-1 * (F8635 * D8635^2 / 2)) - 1) &lt; 0.01, "ĐÚNG", "SAI"), A8635="San_o_co_Waffle_Slab", IF(ABS(H8635 / (0.048 * F8635 * D8635^2) - 1) &lt; 0.01, "ĐÚNG", "SAI"))</f>
        <v>ĐÚNG</v>
      </c>
    </row>
    <row r="8636" spans="1:13" x14ac:dyDescent="0.3">
      <c r="A8636" s="4" t="s">
        <v>9</v>
      </c>
      <c r="B8636" s="4" t="s">
        <v>11</v>
      </c>
      <c r="C8636" s="4">
        <v>5.26</v>
      </c>
      <c r="D8636" s="4">
        <v>4.75</v>
      </c>
      <c r="E8636" s="4">
        <v>0.14000000000000001</v>
      </c>
      <c r="F8636" s="4">
        <v>9.35</v>
      </c>
      <c r="G8636" s="4">
        <v>9634</v>
      </c>
      <c r="H8636" s="4">
        <v>9.4930000000000003</v>
      </c>
      <c r="I8636" s="4">
        <v>9.0540000000000003</v>
      </c>
      <c r="J8636" s="4"/>
      <c r="K8636" s="4"/>
      <c r="L8636" s="4" t="str">
        <f t="shared" si="666"/>
        <v>ĐÚNG</v>
      </c>
      <c r="M8636" s="5" t="str" cm="1">
        <f t="array" ref="M8636">_xlfn.IFS(A8636="Ban_dam_1_phuong", IF(ABS(H8636 / (0.8 * (F8636 * D8636^2 / 8)) - 1) &lt; 0.01, "ĐÚNG", "SAI"), A8636="Ban_ke_4_canh_2_phuong", IF(ABS(H8636 / (0.045 * F8636 * D8636^2) - 1) &lt; 0.01, "ĐÚNG", "SAI"), A8636="San_phang_Flat_Slab", IF(ABS(H8636 / ((0.6 * (F8636 * C8636 * D8636^2 / 8)) / D8636) - 1) &lt; 0.01, "ĐÚNG", "SAI"), A8636="San_console_Cantilever", IF(ABS(H8636 / (-1 * (F8636 * D8636^2 / 2)) - 1) &lt; 0.01, "ĐÚNG", "SAI"), A8636="San_o_co_Waffle_Slab", IF(ABS(H8636 / (0.048 * F8636 * D8636^2) - 1) &lt; 0.01, "ĐÚNG", "SAI"))</f>
        <v>ĐÚNG</v>
      </c>
    </row>
    <row r="8637" spans="1:13" x14ac:dyDescent="0.3">
      <c r="A8637" s="4" t="s">
        <v>16</v>
      </c>
      <c r="B8637" s="4" t="s">
        <v>17</v>
      </c>
      <c r="C8637" s="4">
        <v>11.29</v>
      </c>
      <c r="D8637" s="4">
        <v>3.79</v>
      </c>
      <c r="E8637" s="4">
        <v>0.14000000000000001</v>
      </c>
      <c r="F8637" s="4">
        <v>9.35</v>
      </c>
      <c r="G8637" s="4">
        <v>9635</v>
      </c>
      <c r="H8637" s="4">
        <v>13.43</v>
      </c>
      <c r="I8637" s="4">
        <v>2.6859999999999999</v>
      </c>
      <c r="J8637" s="4" t="str">
        <f>IF(AND(A8637="Ban_dam_1_phuong", C8637/D8637 &gt; 2),"ĐÚNG", "SAI HÌNH HỌC" )</f>
        <v>ĐÚNG</v>
      </c>
      <c r="K8637" s="4"/>
      <c r="L8637" s="4" t="str">
        <f t="shared" si="666"/>
        <v>ĐÚNG</v>
      </c>
      <c r="M8637" s="5" t="str" cm="1">
        <f t="array" ref="M8637">_xlfn.IFS(A8637="Ban_dam_1_phuong", IF(ABS(H8637 / (0.8 * (F8637 * D8637^2 / 8)) - 1) &lt; 0.01, "ĐÚNG", "SAI"), A8637="Ban_ke_4_canh_2_phuong", IF(ABS(H8637 / (0.045 * F8637 * D8637^2) - 1) &lt; 0.01, "ĐÚNG", "SAI"), A8637="San_phang_Flat_Slab", IF(ABS(H8637 / ((0.6 * (F8637 * C8637 * D8637^2 / 8)) / D8637) - 1) &lt; 0.01, "ĐÚNG", "SAI"), A8637="San_console_Cantilever", IF(ABS(H8637 / (-1 * (F8637 * D8637^2 / 2)) - 1) &lt; 0.01, "ĐÚNG", "SAI"), A8637="San_o_co_Waffle_Slab", IF(ABS(H8637 / (0.048 * F8637 * D8637^2) - 1) &lt; 0.01, "ĐÚNG", "SAI"))</f>
        <v>ĐÚNG</v>
      </c>
    </row>
    <row r="8638" spans="1:13" x14ac:dyDescent="0.3">
      <c r="A8638" s="4" t="s">
        <v>18</v>
      </c>
      <c r="B8638" s="4" t="s">
        <v>17</v>
      </c>
      <c r="C8638" s="4">
        <v>4.0199999999999996</v>
      </c>
      <c r="D8638" s="4">
        <v>2.39</v>
      </c>
      <c r="E8638" s="4">
        <v>0.15</v>
      </c>
      <c r="F8638" s="4">
        <v>9.68</v>
      </c>
      <c r="G8638" s="4">
        <v>9636</v>
      </c>
      <c r="H8638" s="4">
        <v>-27.646999999999998</v>
      </c>
      <c r="I8638" s="4">
        <v>-2.7650000000000001</v>
      </c>
      <c r="J8638" s="4"/>
      <c r="K8638" s="4" t="str">
        <f>IF(AND(A8638="San_console_Cantilever", H8638 &lt; 0),  "ĐÚNG","SAI DẤU MOMEN")</f>
        <v>ĐÚNG</v>
      </c>
      <c r="L8638" s="4" t="str">
        <f t="shared" si="666"/>
        <v>ĐÚNG</v>
      </c>
      <c r="M8638" s="5" t="str" cm="1">
        <f t="array" ref="M8638">_xlfn.IFS(A8638="Ban_dam_1_phuong", IF(ABS(H8638 / (0.8 * (F8638 * D8638^2 / 8)) - 1) &lt; 0.01, "ĐÚNG", "SAI"), A8638="Ban_ke_4_canh_2_phuong", IF(ABS(H8638 / (0.045 * F8638 * D8638^2) - 1) &lt; 0.01, "ĐÚNG", "SAI"), A8638="San_phang_Flat_Slab", IF(ABS(H8638 / ((0.6 * (F8638 * C8638 * D8638^2 / 8)) / D8638) - 1) &lt; 0.01, "ĐÚNG", "SAI"), A8638="San_console_Cantilever", IF(ABS(H8638 / (-1 * (F8638 * D8638^2 / 2)) - 1) &lt; 0.01, "ĐÚNG", "SAI"), A8638="San_o_co_Waffle_Slab", IF(ABS(H8638 / (0.048 * F8638 * D8638^2) - 1) &lt; 0.01, "ĐÚNG", "SAI"))</f>
        <v>ĐÚNG</v>
      </c>
    </row>
    <row r="8639" spans="1:13" x14ac:dyDescent="0.3">
      <c r="A8639" s="4" t="s">
        <v>9</v>
      </c>
      <c r="B8639" s="4" t="s">
        <v>17</v>
      </c>
      <c r="C8639" s="4">
        <v>9.77</v>
      </c>
      <c r="D8639" s="4">
        <v>5.93</v>
      </c>
      <c r="E8639" s="4">
        <v>0.19</v>
      </c>
      <c r="F8639" s="4">
        <v>11.03</v>
      </c>
      <c r="G8639" s="4">
        <v>9637</v>
      </c>
      <c r="H8639" s="4">
        <v>17.454000000000001</v>
      </c>
      <c r="I8639" s="4">
        <v>36.85</v>
      </c>
      <c r="J8639" s="4"/>
      <c r="K8639" s="4"/>
      <c r="L8639" s="4" t="str">
        <f t="shared" si="666"/>
        <v>ĐÚNG</v>
      </c>
      <c r="M8639" s="5" t="str" cm="1">
        <f t="array" ref="M8639">_xlfn.IFS(A8639="Ban_dam_1_phuong", IF(ABS(H8639 / (0.8 * (F8639 * D8639^2 / 8)) - 1) &lt; 0.01, "ĐÚNG", "SAI"), A8639="Ban_ke_4_canh_2_phuong", IF(ABS(H8639 / (0.045 * F8639 * D8639^2) - 1) &lt; 0.01, "ĐÚNG", "SAI"), A8639="San_phang_Flat_Slab", IF(ABS(H8639 / ((0.6 * (F8639 * C8639 * D8639^2 / 8)) / D8639) - 1) &lt; 0.01, "ĐÚNG", "SAI"), A8639="San_console_Cantilever", IF(ABS(H8639 / (-1 * (F8639 * D8639^2 / 2)) - 1) &lt; 0.01, "ĐÚNG", "SAI"), A8639="San_o_co_Waffle_Slab", IF(ABS(H8639 / (0.048 * F8639 * D8639^2) - 1) &lt; 0.01, "ĐÚNG", "SAI"))</f>
        <v>ĐÚNG</v>
      </c>
    </row>
    <row r="8640" spans="1:13" x14ac:dyDescent="0.3">
      <c r="A8640" s="4" t="s">
        <v>14</v>
      </c>
      <c r="B8640" s="4" t="s">
        <v>11</v>
      </c>
      <c r="C8640" s="4">
        <v>12.19</v>
      </c>
      <c r="D8640" s="4">
        <v>8.68</v>
      </c>
      <c r="E8640" s="4">
        <v>0.42</v>
      </c>
      <c r="F8640" s="4">
        <v>11.03</v>
      </c>
      <c r="G8640" s="4">
        <v>9638</v>
      </c>
      <c r="H8640" s="4">
        <v>39.889000000000003</v>
      </c>
      <c r="I8640" s="4">
        <v>78.673000000000002</v>
      </c>
      <c r="J8640" s="4"/>
      <c r="K8640" s="4"/>
      <c r="L8640" s="4" t="str">
        <f t="shared" si="666"/>
        <v>ĐÚNG</v>
      </c>
      <c r="M8640" s="5" t="str" cm="1">
        <f t="array" ref="M8640">_xlfn.IFS(A8640="Ban_dam_1_phuong", IF(ABS(H8640 / (0.8 * (F8640 * D8640^2 / 8)) - 1) &lt; 0.01, "ĐÚNG", "SAI"), A8640="Ban_ke_4_canh_2_phuong", IF(ABS(H8640 / (0.045 * F8640 * D8640^2) - 1) &lt; 0.01, "ĐÚNG", "SAI"), A8640="San_phang_Flat_Slab", IF(ABS(H8640 / ((0.6 * (F8640 * C8640 * D8640^2 / 8)) / D8640) - 1) &lt; 0.01, "ĐÚNG", "SAI"), A8640="San_console_Cantilever", IF(ABS(H8640 / (-1 * (F8640 * D8640^2 / 2)) - 1) &lt; 0.01, "ĐÚNG", "SAI"), A8640="San_o_co_Waffle_Slab", IF(ABS(H8640 / (0.048 * F8640 * D8640^2) - 1) &lt; 0.01, "ĐÚNG", "SAI"))</f>
        <v>ĐÚNG</v>
      </c>
    </row>
    <row r="8641" spans="1:13" x14ac:dyDescent="0.3">
      <c r="A8641" s="4" t="s">
        <v>12</v>
      </c>
      <c r="B8641" s="4" t="s">
        <v>15</v>
      </c>
      <c r="C8641" s="4">
        <v>9.73</v>
      </c>
      <c r="D8641" s="4">
        <v>7.44</v>
      </c>
      <c r="E8641" s="4">
        <v>0.24</v>
      </c>
      <c r="F8641" s="4">
        <v>12.72</v>
      </c>
      <c r="G8641" s="4">
        <v>9639</v>
      </c>
      <c r="H8641" s="4">
        <v>69.061000000000007</v>
      </c>
      <c r="I8641" s="4">
        <v>35.204999999999998</v>
      </c>
      <c r="J8641" s="4"/>
      <c r="K8641" s="4"/>
      <c r="L8641" s="4" t="str">
        <f t="shared" si="666"/>
        <v>ĐÚNG</v>
      </c>
      <c r="M8641" s="5" t="str" cm="1">
        <f t="array" ref="M8641">_xlfn.IFS(A8641="Ban_dam_1_phuong", IF(ABS(H8641 / (0.8 * (F8641 * D8641^2 / 8)) - 1) &lt; 0.01, "ĐÚNG", "SAI"), A8641="Ban_ke_4_canh_2_phuong", IF(ABS(H8641 / (0.045 * F8641 * D8641^2) - 1) &lt; 0.01, "ĐÚNG", "SAI"), A8641="San_phang_Flat_Slab", IF(ABS(H8641 / ((0.6 * (F8641 * C8641 * D8641^2 / 8)) / D8641) - 1) &lt; 0.01, "ĐÚNG", "SAI"), A8641="San_console_Cantilever", IF(ABS(H8641 / (-1 * (F8641 * D8641^2 / 2)) - 1) &lt; 0.01, "ĐÚNG", "SAI"), A8641="San_o_co_Waffle_Slab", IF(ABS(H8641 / (0.048 * F8641 * D8641^2) - 1) &lt; 0.01, "ĐÚNG", "SAI"))</f>
        <v>ĐÚNG</v>
      </c>
    </row>
    <row r="8642" spans="1:13" x14ac:dyDescent="0.3">
      <c r="A8642" s="4" t="s">
        <v>12</v>
      </c>
      <c r="B8642" s="4" t="s">
        <v>11</v>
      </c>
      <c r="C8642" s="4">
        <v>10.51</v>
      </c>
      <c r="D8642" s="4">
        <v>9.4600000000000009</v>
      </c>
      <c r="E8642" s="4">
        <v>0.26</v>
      </c>
      <c r="F8642" s="4">
        <v>13.4</v>
      </c>
      <c r="G8642" s="4">
        <v>9640</v>
      </c>
      <c r="H8642" s="4">
        <v>99.921999999999997</v>
      </c>
      <c r="I8642" s="4">
        <v>59.959000000000003</v>
      </c>
      <c r="J8642" s="4"/>
      <c r="K8642" s="4"/>
      <c r="L8642" s="4" t="str">
        <f t="shared" si="666"/>
        <v>ĐÚNG</v>
      </c>
      <c r="M8642" s="5" t="str" cm="1">
        <f t="array" ref="M8642">_xlfn.IFS(A8642="Ban_dam_1_phuong", IF(ABS(H8642 / (0.8 * (F8642 * D8642^2 / 8)) - 1) &lt; 0.01, "ĐÚNG", "SAI"), A8642="Ban_ke_4_canh_2_phuong", IF(ABS(H8642 / (0.045 * F8642 * D8642^2) - 1) &lt; 0.01, "ĐÚNG", "SAI"), A8642="San_phang_Flat_Slab", IF(ABS(H8642 / ((0.6 * (F8642 * C8642 * D8642^2 / 8)) / D8642) - 1) &lt; 0.01, "ĐÚNG", "SAI"), A8642="San_console_Cantilever", IF(ABS(H8642 / (-1 * (F8642 * D8642^2 / 2)) - 1) &lt; 0.01, "ĐÚNG", "SAI"), A8642="San_o_co_Waffle_Slab", IF(ABS(H8642 / (0.048 * F8642 * D8642^2) - 1) &lt; 0.01, "ĐÚNG", "SAI"))</f>
        <v>ĐÚNG</v>
      </c>
    </row>
    <row r="8643" spans="1:13" x14ac:dyDescent="0.3">
      <c r="A8643" s="4" t="s">
        <v>12</v>
      </c>
      <c r="B8643" s="4" t="s">
        <v>17</v>
      </c>
      <c r="C8643" s="4">
        <v>7.26</v>
      </c>
      <c r="D8643" s="4">
        <v>6.75</v>
      </c>
      <c r="E8643" s="4">
        <v>0.24</v>
      </c>
      <c r="F8643" s="4">
        <v>12.72</v>
      </c>
      <c r="G8643" s="4">
        <v>9641</v>
      </c>
      <c r="H8643" s="4">
        <v>46.750999999999998</v>
      </c>
      <c r="I8643" s="4">
        <v>28.978000000000002</v>
      </c>
      <c r="J8643" s="4"/>
      <c r="K8643" s="4"/>
      <c r="L8643" s="4" t="str">
        <f t="shared" si="666"/>
        <v>ĐÚNG</v>
      </c>
      <c r="M8643" s="5" t="str" cm="1">
        <f t="array" ref="M8643">_xlfn.IFS(A8643="Ban_dam_1_phuong", IF(ABS(H8643 / (0.8 * (F8643 * D8643^2 / 8)) - 1) &lt; 0.01, "ĐÚNG", "SAI"), A8643="Ban_ke_4_canh_2_phuong", IF(ABS(H8643 / (0.045 * F8643 * D8643^2) - 1) &lt; 0.01, "ĐÚNG", "SAI"), A8643="San_phang_Flat_Slab", IF(ABS(H8643 / ((0.6 * (F8643 * C8643 * D8643^2 / 8)) / D8643) - 1) &lt; 0.01, "ĐÚNG", "SAI"), A8643="San_console_Cantilever", IF(ABS(H8643 / (-1 * (F8643 * D8643^2 / 2)) - 1) &lt; 0.01, "ĐÚNG", "SAI"), A8643="San_o_co_Waffle_Slab", IF(ABS(H8643 / (0.048 * F8643 * D8643^2) - 1) &lt; 0.01, "ĐÚNG", "SAI"))</f>
        <v>ĐÚNG</v>
      </c>
    </row>
    <row r="8644" spans="1:13" x14ac:dyDescent="0.3">
      <c r="A8644" s="4" t="s">
        <v>16</v>
      </c>
      <c r="B8644" s="4" t="s">
        <v>17</v>
      </c>
      <c r="C8644" s="4">
        <v>8.0299999999999994</v>
      </c>
      <c r="D8644" s="4">
        <v>3.8</v>
      </c>
      <c r="E8644" s="4">
        <v>0.1</v>
      </c>
      <c r="F8644" s="4">
        <v>8</v>
      </c>
      <c r="G8644" s="4">
        <v>9642</v>
      </c>
      <c r="H8644" s="4">
        <v>11.552</v>
      </c>
      <c r="I8644" s="4">
        <v>2.31</v>
      </c>
      <c r="J8644" s="4" t="str">
        <f>IF(AND(A8644="Ban_dam_1_phuong", C8644/D8644 &gt; 2),"ĐÚNG", "SAI HÌNH HỌC" )</f>
        <v>ĐÚNG</v>
      </c>
      <c r="K8644" s="4"/>
      <c r="L8644" s="4" t="str">
        <f t="shared" ref="L8644:L8707" si="671">IF(ABS(F8644 - IF(A8644="San_o_co_Waffle_Slab", 1.35*(ROUND(E8644*0.45, 2)*25+1.2)+1.5*2, 1.35*(E8644*25+1.2)+1.5*2)) &lt; 0.01, "ĐÚNG", "SAI")</f>
        <v>ĐÚNG</v>
      </c>
      <c r="M8644" s="5" t="str" cm="1">
        <f t="array" ref="M8644">_xlfn.IFS(A8644="Ban_dam_1_phuong", IF(ABS(H8644 / (0.8 * (F8644 * D8644^2 / 8)) - 1) &lt; 0.01, "ĐÚNG", "SAI"), A8644="Ban_ke_4_canh_2_phuong", IF(ABS(H8644 / (0.045 * F8644 * D8644^2) - 1) &lt; 0.01, "ĐÚNG", "SAI"), A8644="San_phang_Flat_Slab", IF(ABS(H8644 / ((0.6 * (F8644 * C8644 * D8644^2 / 8)) / D8644) - 1) &lt; 0.01, "ĐÚNG", "SAI"), A8644="San_console_Cantilever", IF(ABS(H8644 / (-1 * (F8644 * D8644^2 / 2)) - 1) &lt; 0.01, "ĐÚNG", "SAI"), A8644="San_o_co_Waffle_Slab", IF(ABS(H8644 / (0.048 * F8644 * D8644^2) - 1) &lt; 0.01, "ĐÚNG", "SAI"))</f>
        <v>ĐÚNG</v>
      </c>
    </row>
    <row r="8645" spans="1:13" x14ac:dyDescent="0.3">
      <c r="A8645" s="4" t="s">
        <v>18</v>
      </c>
      <c r="B8645" s="4" t="s">
        <v>15</v>
      </c>
      <c r="C8645" s="4">
        <v>6.24</v>
      </c>
      <c r="D8645" s="4">
        <v>2.2999999999999998</v>
      </c>
      <c r="E8645" s="4">
        <v>0.11</v>
      </c>
      <c r="F8645" s="4">
        <v>8.33</v>
      </c>
      <c r="G8645" s="4">
        <v>9643</v>
      </c>
      <c r="H8645" s="4">
        <v>-22.033000000000001</v>
      </c>
      <c r="I8645" s="4">
        <v>-2.2029999999999998</v>
      </c>
      <c r="J8645" s="4"/>
      <c r="K8645" s="4" t="str">
        <f>IF(AND(A8645="San_console_Cantilever", H8645 &lt; 0),  "ĐÚNG","SAI DẤU MOMEN")</f>
        <v>ĐÚNG</v>
      </c>
      <c r="L8645" s="4" t="str">
        <f t="shared" si="671"/>
        <v>ĐÚNG</v>
      </c>
      <c r="M8645" s="5" t="str" cm="1">
        <f t="array" ref="M8645">_xlfn.IFS(A8645="Ban_dam_1_phuong", IF(ABS(H8645 / (0.8 * (F8645 * D8645^2 / 8)) - 1) &lt; 0.01, "ĐÚNG", "SAI"), A8645="Ban_ke_4_canh_2_phuong", IF(ABS(H8645 / (0.045 * F8645 * D8645^2) - 1) &lt; 0.01, "ĐÚNG", "SAI"), A8645="San_phang_Flat_Slab", IF(ABS(H8645 / ((0.6 * (F8645 * C8645 * D8645^2 / 8)) / D8645) - 1) &lt; 0.01, "ĐÚNG", "SAI"), A8645="San_console_Cantilever", IF(ABS(H8645 / (-1 * (F8645 * D8645^2 / 2)) - 1) &lt; 0.01, "ĐÚNG", "SAI"), A8645="San_o_co_Waffle_Slab", IF(ABS(H8645 / (0.048 * F8645 * D8645^2) - 1) &lt; 0.01, "ĐÚNG", "SAI"))</f>
        <v>ĐÚNG</v>
      </c>
    </row>
    <row r="8646" spans="1:13" x14ac:dyDescent="0.3">
      <c r="A8646" s="4" t="s">
        <v>16</v>
      </c>
      <c r="B8646" s="4" t="s">
        <v>13</v>
      </c>
      <c r="C8646" s="4">
        <v>8.91</v>
      </c>
      <c r="D8646" s="4">
        <v>2.73</v>
      </c>
      <c r="E8646" s="4">
        <v>0.14000000000000001</v>
      </c>
      <c r="F8646" s="4">
        <v>9.35</v>
      </c>
      <c r="G8646" s="4">
        <v>9644</v>
      </c>
      <c r="H8646" s="4">
        <v>6.968</v>
      </c>
      <c r="I8646" s="4">
        <v>1.3939999999999999</v>
      </c>
      <c r="J8646" s="4" t="str">
        <f>IF(AND(A8646="Ban_dam_1_phuong", C8646/D8646 &gt; 2),"ĐÚNG", "SAI HÌNH HỌC" )</f>
        <v>ĐÚNG</v>
      </c>
      <c r="K8646" s="4"/>
      <c r="L8646" s="4" t="str">
        <f t="shared" si="671"/>
        <v>ĐÚNG</v>
      </c>
      <c r="M8646" s="5" t="str" cm="1">
        <f t="array" ref="M8646">_xlfn.IFS(A8646="Ban_dam_1_phuong", IF(ABS(H8646 / (0.8 * (F8646 * D8646^2 / 8)) - 1) &lt; 0.01, "ĐÚNG", "SAI"), A8646="Ban_ke_4_canh_2_phuong", IF(ABS(H8646 / (0.045 * F8646 * D8646^2) - 1) &lt; 0.01, "ĐÚNG", "SAI"), A8646="San_phang_Flat_Slab", IF(ABS(H8646 / ((0.6 * (F8646 * C8646 * D8646^2 / 8)) / D8646) - 1) &lt; 0.01, "ĐÚNG", "SAI"), A8646="San_console_Cantilever", IF(ABS(H8646 / (-1 * (F8646 * D8646^2 / 2)) - 1) &lt; 0.01, "ĐÚNG", "SAI"), A8646="San_o_co_Waffle_Slab", IF(ABS(H8646 / (0.048 * F8646 * D8646^2) - 1) &lt; 0.01, "ĐÚNG", "SAI"))</f>
        <v>ĐÚNG</v>
      </c>
    </row>
    <row r="8647" spans="1:13" x14ac:dyDescent="0.3">
      <c r="A8647" s="4" t="s">
        <v>12</v>
      </c>
      <c r="B8647" s="4" t="s">
        <v>10</v>
      </c>
      <c r="C8647" s="4">
        <v>6.48</v>
      </c>
      <c r="D8647" s="4">
        <v>6.19</v>
      </c>
      <c r="E8647" s="4">
        <v>0.24</v>
      </c>
      <c r="F8647" s="4">
        <v>12.72</v>
      </c>
      <c r="G8647" s="4">
        <v>9645</v>
      </c>
      <c r="H8647" s="4">
        <v>38.265999999999998</v>
      </c>
      <c r="I8647" s="4">
        <v>24.369</v>
      </c>
      <c r="J8647" s="4"/>
      <c r="K8647" s="4"/>
      <c r="L8647" s="4" t="str">
        <f t="shared" si="671"/>
        <v>ĐÚNG</v>
      </c>
      <c r="M8647" s="5" t="str" cm="1">
        <f t="array" ref="M8647">_xlfn.IFS(A8647="Ban_dam_1_phuong", IF(ABS(H8647 / (0.8 * (F8647 * D8647^2 / 8)) - 1) &lt; 0.01, "ĐÚNG", "SAI"), A8647="Ban_ke_4_canh_2_phuong", IF(ABS(H8647 / (0.045 * F8647 * D8647^2) - 1) &lt; 0.01, "ĐÚNG", "SAI"), A8647="San_phang_Flat_Slab", IF(ABS(H8647 / ((0.6 * (F8647 * C8647 * D8647^2 / 8)) / D8647) - 1) &lt; 0.01, "ĐÚNG", "SAI"), A8647="San_console_Cantilever", IF(ABS(H8647 / (-1 * (F8647 * D8647^2 / 2)) - 1) &lt; 0.01, "ĐÚNG", "SAI"), A8647="San_o_co_Waffle_Slab", IF(ABS(H8647 / (0.048 * F8647 * D8647^2) - 1) &lt; 0.01, "ĐÚNG", "SAI"))</f>
        <v>ĐÚNG</v>
      </c>
    </row>
    <row r="8648" spans="1:13" x14ac:dyDescent="0.3">
      <c r="A8648" s="4" t="s">
        <v>18</v>
      </c>
      <c r="B8648" s="4" t="s">
        <v>15</v>
      </c>
      <c r="C8648" s="4">
        <v>7.71</v>
      </c>
      <c r="D8648" s="4">
        <v>1.47</v>
      </c>
      <c r="E8648" s="4">
        <v>0.13</v>
      </c>
      <c r="F8648" s="4">
        <v>9.01</v>
      </c>
      <c r="G8648" s="4">
        <v>9646</v>
      </c>
      <c r="H8648" s="4">
        <v>-9.7349999999999994</v>
      </c>
      <c r="I8648" s="4">
        <v>-0.97399999999999998</v>
      </c>
      <c r="J8648" s="4"/>
      <c r="K8648" s="4" t="str">
        <f t="shared" ref="K8648:K8649" si="672">IF(AND(A8648="San_console_Cantilever", H8648 &lt; 0),  "ĐÚNG","SAI DẤU MOMEN")</f>
        <v>ĐÚNG</v>
      </c>
      <c r="L8648" s="4" t="str">
        <f t="shared" si="671"/>
        <v>ĐÚNG</v>
      </c>
      <c r="M8648" s="5" t="str" cm="1">
        <f t="array" ref="M8648">_xlfn.IFS(A8648="Ban_dam_1_phuong", IF(ABS(H8648 / (0.8 * (F8648 * D8648^2 / 8)) - 1) &lt; 0.01, "ĐÚNG", "SAI"), A8648="Ban_ke_4_canh_2_phuong", IF(ABS(H8648 / (0.045 * F8648 * D8648^2) - 1) &lt; 0.01, "ĐÚNG", "SAI"), A8648="San_phang_Flat_Slab", IF(ABS(H8648 / ((0.6 * (F8648 * C8648 * D8648^2 / 8)) / D8648) - 1) &lt; 0.01, "ĐÚNG", "SAI"), A8648="San_console_Cantilever", IF(ABS(H8648 / (-1 * (F8648 * D8648^2 / 2)) - 1) &lt; 0.01, "ĐÚNG", "SAI"), A8648="San_o_co_Waffle_Slab", IF(ABS(H8648 / (0.048 * F8648 * D8648^2) - 1) &lt; 0.01, "ĐÚNG", "SAI"))</f>
        <v>ĐÚNG</v>
      </c>
    </row>
    <row r="8649" spans="1:13" x14ac:dyDescent="0.3">
      <c r="A8649" s="4" t="s">
        <v>18</v>
      </c>
      <c r="B8649" s="4" t="s">
        <v>10</v>
      </c>
      <c r="C8649" s="4">
        <v>3.14</v>
      </c>
      <c r="D8649" s="4">
        <v>2.2599999999999998</v>
      </c>
      <c r="E8649" s="4">
        <v>0.15</v>
      </c>
      <c r="F8649" s="4">
        <v>9.68</v>
      </c>
      <c r="G8649" s="4">
        <v>9647</v>
      </c>
      <c r="H8649" s="4">
        <v>-24.721</v>
      </c>
      <c r="I8649" s="4">
        <v>-2.472</v>
      </c>
      <c r="J8649" s="4"/>
      <c r="K8649" s="4" t="str">
        <f t="shared" si="672"/>
        <v>ĐÚNG</v>
      </c>
      <c r="L8649" s="4" t="str">
        <f t="shared" si="671"/>
        <v>ĐÚNG</v>
      </c>
      <c r="M8649" s="5" t="str" cm="1">
        <f t="array" ref="M8649">_xlfn.IFS(A8649="Ban_dam_1_phuong", IF(ABS(H8649 / (0.8 * (F8649 * D8649^2 / 8)) - 1) &lt; 0.01, "ĐÚNG", "SAI"), A8649="Ban_ke_4_canh_2_phuong", IF(ABS(H8649 / (0.045 * F8649 * D8649^2) - 1) &lt; 0.01, "ĐÚNG", "SAI"), A8649="San_phang_Flat_Slab", IF(ABS(H8649 / ((0.6 * (F8649 * C8649 * D8649^2 / 8)) / D8649) - 1) &lt; 0.01, "ĐÚNG", "SAI"), A8649="San_console_Cantilever", IF(ABS(H8649 / (-1 * (F8649 * D8649^2 / 2)) - 1) &lt; 0.01, "ĐÚNG", "SAI"), A8649="San_o_co_Waffle_Slab", IF(ABS(H8649 / (0.048 * F8649 * D8649^2) - 1) &lt; 0.01, "ĐÚNG", "SAI"))</f>
        <v>ĐÚNG</v>
      </c>
    </row>
    <row r="8650" spans="1:13" x14ac:dyDescent="0.3">
      <c r="A8650" s="4" t="s">
        <v>14</v>
      </c>
      <c r="B8650" s="4" t="s">
        <v>17</v>
      </c>
      <c r="C8650" s="4">
        <v>14.08</v>
      </c>
      <c r="D8650" s="4">
        <v>10.27</v>
      </c>
      <c r="E8650" s="4">
        <v>0.49</v>
      </c>
      <c r="F8650" s="4">
        <v>12.05</v>
      </c>
      <c r="G8650" s="4">
        <v>9648</v>
      </c>
      <c r="H8650" s="4">
        <v>61.006</v>
      </c>
      <c r="I8650" s="4">
        <v>114.666</v>
      </c>
      <c r="J8650" s="4"/>
      <c r="K8650" s="4"/>
      <c r="L8650" s="4" t="str">
        <f t="shared" si="671"/>
        <v>ĐÚNG</v>
      </c>
      <c r="M8650" s="5" t="str" cm="1">
        <f t="array" ref="M8650">_xlfn.IFS(A8650="Ban_dam_1_phuong", IF(ABS(H8650 / (0.8 * (F8650 * D8650^2 / 8)) - 1) &lt; 0.01, "ĐÚNG", "SAI"), A8650="Ban_ke_4_canh_2_phuong", IF(ABS(H8650 / (0.045 * F8650 * D8650^2) - 1) &lt; 0.01, "ĐÚNG", "SAI"), A8650="San_phang_Flat_Slab", IF(ABS(H8650 / ((0.6 * (F8650 * C8650 * D8650^2 / 8)) / D8650) - 1) &lt; 0.01, "ĐÚNG", "SAI"), A8650="San_console_Cantilever", IF(ABS(H8650 / (-1 * (F8650 * D8650^2 / 2)) - 1) &lt; 0.01, "ĐÚNG", "SAI"), A8650="San_o_co_Waffle_Slab", IF(ABS(H8650 / (0.048 * F8650 * D8650^2) - 1) &lt; 0.01, "ĐÚNG", "SAI"))</f>
        <v>ĐÚNG</v>
      </c>
    </row>
    <row r="8651" spans="1:13" x14ac:dyDescent="0.3">
      <c r="A8651" s="4" t="s">
        <v>16</v>
      </c>
      <c r="B8651" s="4" t="s">
        <v>17</v>
      </c>
      <c r="C8651" s="4">
        <v>8.5</v>
      </c>
      <c r="D8651" s="4">
        <v>2.6</v>
      </c>
      <c r="E8651" s="4">
        <v>0.12</v>
      </c>
      <c r="F8651" s="4">
        <v>8.67</v>
      </c>
      <c r="G8651" s="4">
        <v>9649</v>
      </c>
      <c r="H8651" s="4">
        <v>5.8609999999999998</v>
      </c>
      <c r="I8651" s="4">
        <v>1.1719999999999999</v>
      </c>
      <c r="J8651" s="4" t="str">
        <f>IF(AND(A8651="Ban_dam_1_phuong", C8651/D8651 &gt; 2),"ĐÚNG", "SAI HÌNH HỌC" )</f>
        <v>ĐÚNG</v>
      </c>
      <c r="K8651" s="4"/>
      <c r="L8651" s="4" t="str">
        <f t="shared" si="671"/>
        <v>ĐÚNG</v>
      </c>
      <c r="M8651" s="5" t="str" cm="1">
        <f t="array" ref="M8651">_xlfn.IFS(A8651="Ban_dam_1_phuong", IF(ABS(H8651 / (0.8 * (F8651 * D8651^2 / 8)) - 1) &lt; 0.01, "ĐÚNG", "SAI"), A8651="Ban_ke_4_canh_2_phuong", IF(ABS(H8651 / (0.045 * F8651 * D8651^2) - 1) &lt; 0.01, "ĐÚNG", "SAI"), A8651="San_phang_Flat_Slab", IF(ABS(H8651 / ((0.6 * (F8651 * C8651 * D8651^2 / 8)) / D8651) - 1) &lt; 0.01, "ĐÚNG", "SAI"), A8651="San_console_Cantilever", IF(ABS(H8651 / (-1 * (F8651 * D8651^2 / 2)) - 1) &lt; 0.01, "ĐÚNG", "SAI"), A8651="San_o_co_Waffle_Slab", IF(ABS(H8651 / (0.048 * F8651 * D8651^2) - 1) &lt; 0.01, "ĐÚNG", "SAI"))</f>
        <v>ĐÚNG</v>
      </c>
    </row>
    <row r="8652" spans="1:13" x14ac:dyDescent="0.3">
      <c r="A8652" s="4" t="s">
        <v>12</v>
      </c>
      <c r="B8652" s="4" t="s">
        <v>11</v>
      </c>
      <c r="C8652" s="4">
        <v>11.28</v>
      </c>
      <c r="D8652" s="4">
        <v>9.86</v>
      </c>
      <c r="E8652" s="4">
        <v>0.27</v>
      </c>
      <c r="F8652" s="4">
        <v>13.73</v>
      </c>
      <c r="G8652" s="4">
        <v>9650</v>
      </c>
      <c r="H8652" s="4">
        <v>114.53</v>
      </c>
      <c r="I8652" s="4">
        <v>66.741</v>
      </c>
      <c r="J8652" s="4"/>
      <c r="K8652" s="4"/>
      <c r="L8652" s="4" t="str">
        <f t="shared" si="671"/>
        <v>ĐÚNG</v>
      </c>
      <c r="M8652" s="5" t="str" cm="1">
        <f t="array" ref="M8652">_xlfn.IFS(A8652="Ban_dam_1_phuong", IF(ABS(H8652 / (0.8 * (F8652 * D8652^2 / 8)) - 1) &lt; 0.01, "ĐÚNG", "SAI"), A8652="Ban_ke_4_canh_2_phuong", IF(ABS(H8652 / (0.045 * F8652 * D8652^2) - 1) &lt; 0.01, "ĐÚNG", "SAI"), A8652="San_phang_Flat_Slab", IF(ABS(H8652 / ((0.6 * (F8652 * C8652 * D8652^2 / 8)) / D8652) - 1) &lt; 0.01, "ĐÚNG", "SAI"), A8652="San_console_Cantilever", IF(ABS(H8652 / (-1 * (F8652 * D8652^2 / 2)) - 1) &lt; 0.01, "ĐÚNG", "SAI"), A8652="San_o_co_Waffle_Slab", IF(ABS(H8652 / (0.048 * F8652 * D8652^2) - 1) &lt; 0.01, "ĐÚNG", "SAI"))</f>
        <v>ĐÚNG</v>
      </c>
    </row>
    <row r="8653" spans="1:13" x14ac:dyDescent="0.3">
      <c r="A8653" s="4" t="s">
        <v>18</v>
      </c>
      <c r="B8653" s="4" t="s">
        <v>15</v>
      </c>
      <c r="C8653" s="4">
        <v>6.6</v>
      </c>
      <c r="D8653" s="4">
        <v>1.26</v>
      </c>
      <c r="E8653" s="4">
        <v>0.13</v>
      </c>
      <c r="F8653" s="4">
        <v>9.01</v>
      </c>
      <c r="G8653" s="4">
        <v>9651</v>
      </c>
      <c r="H8653" s="4">
        <v>-7.1520000000000001</v>
      </c>
      <c r="I8653" s="4">
        <v>-0.71499999999999997</v>
      </c>
      <c r="J8653" s="4"/>
      <c r="K8653" s="4" t="str">
        <f t="shared" ref="K8653:K8654" si="673">IF(AND(A8653="San_console_Cantilever", H8653 &lt; 0),  "ĐÚNG","SAI DẤU MOMEN")</f>
        <v>ĐÚNG</v>
      </c>
      <c r="L8653" s="4" t="str">
        <f t="shared" si="671"/>
        <v>ĐÚNG</v>
      </c>
      <c r="M8653" s="5" t="str" cm="1">
        <f t="array" ref="M8653">_xlfn.IFS(A8653="Ban_dam_1_phuong", IF(ABS(H8653 / (0.8 * (F8653 * D8653^2 / 8)) - 1) &lt; 0.01, "ĐÚNG", "SAI"), A8653="Ban_ke_4_canh_2_phuong", IF(ABS(H8653 / (0.045 * F8653 * D8653^2) - 1) &lt; 0.01, "ĐÚNG", "SAI"), A8653="San_phang_Flat_Slab", IF(ABS(H8653 / ((0.6 * (F8653 * C8653 * D8653^2 / 8)) / D8653) - 1) &lt; 0.01, "ĐÚNG", "SAI"), A8653="San_console_Cantilever", IF(ABS(H8653 / (-1 * (F8653 * D8653^2 / 2)) - 1) &lt; 0.01, "ĐÚNG", "SAI"), A8653="San_o_co_Waffle_Slab", IF(ABS(H8653 / (0.048 * F8653 * D8653^2) - 1) &lt; 0.01, "ĐÚNG", "SAI"))</f>
        <v>ĐÚNG</v>
      </c>
    </row>
    <row r="8654" spans="1:13" x14ac:dyDescent="0.3">
      <c r="A8654" s="4" t="s">
        <v>18</v>
      </c>
      <c r="B8654" s="4" t="s">
        <v>17</v>
      </c>
      <c r="C8654" s="4">
        <v>4.0199999999999996</v>
      </c>
      <c r="D8654" s="4">
        <v>1.49</v>
      </c>
      <c r="E8654" s="4">
        <v>0.1</v>
      </c>
      <c r="F8654" s="4">
        <v>8</v>
      </c>
      <c r="G8654" s="4">
        <v>9652</v>
      </c>
      <c r="H8654" s="4">
        <v>-8.8800000000000008</v>
      </c>
      <c r="I8654" s="4">
        <v>-0.88800000000000001</v>
      </c>
      <c r="J8654" s="4"/>
      <c r="K8654" s="4" t="str">
        <f t="shared" si="673"/>
        <v>ĐÚNG</v>
      </c>
      <c r="L8654" s="4" t="str">
        <f t="shared" si="671"/>
        <v>ĐÚNG</v>
      </c>
      <c r="M8654" s="5" t="str" cm="1">
        <f t="array" ref="M8654">_xlfn.IFS(A8654="Ban_dam_1_phuong", IF(ABS(H8654 / (0.8 * (F8654 * D8654^2 / 8)) - 1) &lt; 0.01, "ĐÚNG", "SAI"), A8654="Ban_ke_4_canh_2_phuong", IF(ABS(H8654 / (0.045 * F8654 * D8654^2) - 1) &lt; 0.01, "ĐÚNG", "SAI"), A8654="San_phang_Flat_Slab", IF(ABS(H8654 / ((0.6 * (F8654 * C8654 * D8654^2 / 8)) / D8654) - 1) &lt; 0.01, "ĐÚNG", "SAI"), A8654="San_console_Cantilever", IF(ABS(H8654 / (-1 * (F8654 * D8654^2 / 2)) - 1) &lt; 0.01, "ĐÚNG", "SAI"), A8654="San_o_co_Waffle_Slab", IF(ABS(H8654 / (0.048 * F8654 * D8654^2) - 1) &lt; 0.01, "ĐÚNG", "SAI"))</f>
        <v>ĐÚNG</v>
      </c>
    </row>
    <row r="8655" spans="1:13" x14ac:dyDescent="0.3">
      <c r="A8655" s="4" t="s">
        <v>12</v>
      </c>
      <c r="B8655" s="4" t="s">
        <v>17</v>
      </c>
      <c r="C8655" s="4">
        <v>9.1999999999999993</v>
      </c>
      <c r="D8655" s="4">
        <v>7.23</v>
      </c>
      <c r="E8655" s="4">
        <v>0.21</v>
      </c>
      <c r="F8655" s="4">
        <v>11.71</v>
      </c>
      <c r="G8655" s="4">
        <v>9653</v>
      </c>
      <c r="H8655" s="4">
        <v>58.417999999999999</v>
      </c>
      <c r="I8655" s="4">
        <v>30.606000000000002</v>
      </c>
      <c r="J8655" s="4"/>
      <c r="K8655" s="4"/>
      <c r="L8655" s="4" t="str">
        <f t="shared" si="671"/>
        <v>ĐÚNG</v>
      </c>
      <c r="M8655" s="5" t="str" cm="1">
        <f t="array" ref="M8655">_xlfn.IFS(A8655="Ban_dam_1_phuong", IF(ABS(H8655 / (0.8 * (F8655 * D8655^2 / 8)) - 1) &lt; 0.01, "ĐÚNG", "SAI"), A8655="Ban_ke_4_canh_2_phuong", IF(ABS(H8655 / (0.045 * F8655 * D8655^2) - 1) &lt; 0.01, "ĐÚNG", "SAI"), A8655="San_phang_Flat_Slab", IF(ABS(H8655 / ((0.6 * (F8655 * C8655 * D8655^2 / 8)) / D8655) - 1) &lt; 0.01, "ĐÚNG", "SAI"), A8655="San_console_Cantilever", IF(ABS(H8655 / (-1 * (F8655 * D8655^2 / 2)) - 1) &lt; 0.01, "ĐÚNG", "SAI"), A8655="San_o_co_Waffle_Slab", IF(ABS(H8655 / (0.048 * F8655 * D8655^2) - 1) &lt; 0.01, "ĐÚNG", "SAI"))</f>
        <v>ĐÚNG</v>
      </c>
    </row>
    <row r="8656" spans="1:13" x14ac:dyDescent="0.3">
      <c r="A8656" s="4" t="s">
        <v>9</v>
      </c>
      <c r="B8656" s="4" t="s">
        <v>15</v>
      </c>
      <c r="C8656" s="4">
        <v>9.68</v>
      </c>
      <c r="D8656" s="4">
        <v>5.23</v>
      </c>
      <c r="E8656" s="4">
        <v>0.14000000000000001</v>
      </c>
      <c r="F8656" s="4">
        <v>9.35</v>
      </c>
      <c r="G8656" s="4">
        <v>9654</v>
      </c>
      <c r="H8656" s="4">
        <v>11.509</v>
      </c>
      <c r="I8656" s="4">
        <v>30.664000000000001</v>
      </c>
      <c r="J8656" s="4"/>
      <c r="K8656" s="4"/>
      <c r="L8656" s="4" t="str">
        <f t="shared" si="671"/>
        <v>ĐÚNG</v>
      </c>
      <c r="M8656" s="5" t="str" cm="1">
        <f t="array" ref="M8656">_xlfn.IFS(A8656="Ban_dam_1_phuong", IF(ABS(H8656 / (0.8 * (F8656 * D8656^2 / 8)) - 1) &lt; 0.01, "ĐÚNG", "SAI"), A8656="Ban_ke_4_canh_2_phuong", IF(ABS(H8656 / (0.045 * F8656 * D8656^2) - 1) &lt; 0.01, "ĐÚNG", "SAI"), A8656="San_phang_Flat_Slab", IF(ABS(H8656 / ((0.6 * (F8656 * C8656 * D8656^2 / 8)) / D8656) - 1) &lt; 0.01, "ĐÚNG", "SAI"), A8656="San_console_Cantilever", IF(ABS(H8656 / (-1 * (F8656 * D8656^2 / 2)) - 1) &lt; 0.01, "ĐÚNG", "SAI"), A8656="San_o_co_Waffle_Slab", IF(ABS(H8656 / (0.048 * F8656 * D8656^2) - 1) &lt; 0.01, "ĐÚNG", "SAI"))</f>
        <v>ĐÚNG</v>
      </c>
    </row>
    <row r="8657" spans="1:13" x14ac:dyDescent="0.3">
      <c r="A8657" s="4" t="s">
        <v>14</v>
      </c>
      <c r="B8657" s="4" t="s">
        <v>15</v>
      </c>
      <c r="C8657" s="4">
        <v>12.9</v>
      </c>
      <c r="D8657" s="4">
        <v>9.81</v>
      </c>
      <c r="E8657" s="4">
        <v>0.39</v>
      </c>
      <c r="F8657" s="4">
        <v>10.7</v>
      </c>
      <c r="G8657" s="4">
        <v>9655</v>
      </c>
      <c r="H8657" s="4">
        <v>49.427</v>
      </c>
      <c r="I8657" s="4">
        <v>85.468000000000004</v>
      </c>
      <c r="J8657" s="4"/>
      <c r="K8657" s="4"/>
      <c r="L8657" s="4" t="str">
        <f t="shared" si="671"/>
        <v>ĐÚNG</v>
      </c>
      <c r="M8657" s="5" t="str" cm="1">
        <f t="array" ref="M8657">_xlfn.IFS(A8657="Ban_dam_1_phuong", IF(ABS(H8657 / (0.8 * (F8657 * D8657^2 / 8)) - 1) &lt; 0.01, "ĐÚNG", "SAI"), A8657="Ban_ke_4_canh_2_phuong", IF(ABS(H8657 / (0.045 * F8657 * D8657^2) - 1) &lt; 0.01, "ĐÚNG", "SAI"), A8657="San_phang_Flat_Slab", IF(ABS(H8657 / ((0.6 * (F8657 * C8657 * D8657^2 / 8)) / D8657) - 1) &lt; 0.01, "ĐÚNG", "SAI"), A8657="San_console_Cantilever", IF(ABS(H8657 / (-1 * (F8657 * D8657^2 / 2)) - 1) &lt; 0.01, "ĐÚNG", "SAI"), A8657="San_o_co_Waffle_Slab", IF(ABS(H8657 / (0.048 * F8657 * D8657^2) - 1) &lt; 0.01, "ĐÚNG", "SAI"))</f>
        <v>ĐÚNG</v>
      </c>
    </row>
    <row r="8658" spans="1:13" x14ac:dyDescent="0.3">
      <c r="A8658" s="4" t="s">
        <v>9</v>
      </c>
      <c r="B8658" s="4" t="s">
        <v>11</v>
      </c>
      <c r="C8658" s="4">
        <v>5.69</v>
      </c>
      <c r="D8658" s="4">
        <v>5.34</v>
      </c>
      <c r="E8658" s="4">
        <v>0.17</v>
      </c>
      <c r="F8658" s="4">
        <v>10.36</v>
      </c>
      <c r="G8658" s="4">
        <v>9656</v>
      </c>
      <c r="H8658" s="4">
        <v>13.294</v>
      </c>
      <c r="I8658" s="4">
        <v>11.74</v>
      </c>
      <c r="J8658" s="4"/>
      <c r="K8658" s="4"/>
      <c r="L8658" s="4" t="str">
        <f t="shared" si="671"/>
        <v>ĐÚNG</v>
      </c>
      <c r="M8658" s="5" t="str" cm="1">
        <f t="array" ref="M8658">_xlfn.IFS(A8658="Ban_dam_1_phuong", IF(ABS(H8658 / (0.8 * (F8658 * D8658^2 / 8)) - 1) &lt; 0.01, "ĐÚNG", "SAI"), A8658="Ban_ke_4_canh_2_phuong", IF(ABS(H8658 / (0.045 * F8658 * D8658^2) - 1) &lt; 0.01, "ĐÚNG", "SAI"), A8658="San_phang_Flat_Slab", IF(ABS(H8658 / ((0.6 * (F8658 * C8658 * D8658^2 / 8)) / D8658) - 1) &lt; 0.01, "ĐÚNG", "SAI"), A8658="San_console_Cantilever", IF(ABS(H8658 / (-1 * (F8658 * D8658^2 / 2)) - 1) &lt; 0.01, "ĐÚNG", "SAI"), A8658="San_o_co_Waffle_Slab", IF(ABS(H8658 / (0.048 * F8658 * D8658^2) - 1) &lt; 0.01, "ĐÚNG", "SAI"))</f>
        <v>ĐÚNG</v>
      </c>
    </row>
    <row r="8659" spans="1:13" x14ac:dyDescent="0.3">
      <c r="A8659" s="4" t="s">
        <v>18</v>
      </c>
      <c r="B8659" s="4" t="s">
        <v>15</v>
      </c>
      <c r="C8659" s="4">
        <v>4.2300000000000004</v>
      </c>
      <c r="D8659" s="4">
        <v>1.94</v>
      </c>
      <c r="E8659" s="4">
        <v>0.1</v>
      </c>
      <c r="F8659" s="4">
        <v>8</v>
      </c>
      <c r="G8659" s="4">
        <v>9657</v>
      </c>
      <c r="H8659" s="4">
        <v>-15.054</v>
      </c>
      <c r="I8659" s="4">
        <v>-1.5049999999999999</v>
      </c>
      <c r="J8659" s="4"/>
      <c r="K8659" s="4" t="str">
        <f t="shared" ref="K8659:K8660" si="674">IF(AND(A8659="San_console_Cantilever", H8659 &lt; 0),  "ĐÚNG","SAI DẤU MOMEN")</f>
        <v>ĐÚNG</v>
      </c>
      <c r="L8659" s="4" t="str">
        <f t="shared" si="671"/>
        <v>ĐÚNG</v>
      </c>
      <c r="M8659" s="5" t="str" cm="1">
        <f t="array" ref="M8659">_xlfn.IFS(A8659="Ban_dam_1_phuong", IF(ABS(H8659 / (0.8 * (F8659 * D8659^2 / 8)) - 1) &lt; 0.01, "ĐÚNG", "SAI"), A8659="Ban_ke_4_canh_2_phuong", IF(ABS(H8659 / (0.045 * F8659 * D8659^2) - 1) &lt; 0.01, "ĐÚNG", "SAI"), A8659="San_phang_Flat_Slab", IF(ABS(H8659 / ((0.6 * (F8659 * C8659 * D8659^2 / 8)) / D8659) - 1) &lt; 0.01, "ĐÚNG", "SAI"), A8659="San_console_Cantilever", IF(ABS(H8659 / (-1 * (F8659 * D8659^2 / 2)) - 1) &lt; 0.01, "ĐÚNG", "SAI"), A8659="San_o_co_Waffle_Slab", IF(ABS(H8659 / (0.048 * F8659 * D8659^2) - 1) &lt; 0.01, "ĐÚNG", "SAI"))</f>
        <v>ĐÚNG</v>
      </c>
    </row>
    <row r="8660" spans="1:13" x14ac:dyDescent="0.3">
      <c r="A8660" s="4" t="s">
        <v>18</v>
      </c>
      <c r="B8660" s="4" t="s">
        <v>15</v>
      </c>
      <c r="C8660" s="4">
        <v>7.42</v>
      </c>
      <c r="D8660" s="4">
        <v>1.59</v>
      </c>
      <c r="E8660" s="4">
        <v>0.1</v>
      </c>
      <c r="F8660" s="4">
        <v>8</v>
      </c>
      <c r="G8660" s="4">
        <v>9658</v>
      </c>
      <c r="H8660" s="4">
        <v>-10.112</v>
      </c>
      <c r="I8660" s="4">
        <v>-1.0109999999999999</v>
      </c>
      <c r="J8660" s="4"/>
      <c r="K8660" s="4" t="str">
        <f t="shared" si="674"/>
        <v>ĐÚNG</v>
      </c>
      <c r="L8660" s="4" t="str">
        <f t="shared" si="671"/>
        <v>ĐÚNG</v>
      </c>
      <c r="M8660" s="5" t="str" cm="1">
        <f t="array" ref="M8660">_xlfn.IFS(A8660="Ban_dam_1_phuong", IF(ABS(H8660 / (0.8 * (F8660 * D8660^2 / 8)) - 1) &lt; 0.01, "ĐÚNG", "SAI"), A8660="Ban_ke_4_canh_2_phuong", IF(ABS(H8660 / (0.045 * F8660 * D8660^2) - 1) &lt; 0.01, "ĐÚNG", "SAI"), A8660="San_phang_Flat_Slab", IF(ABS(H8660 / ((0.6 * (F8660 * C8660 * D8660^2 / 8)) / D8660) - 1) &lt; 0.01, "ĐÚNG", "SAI"), A8660="San_console_Cantilever", IF(ABS(H8660 / (-1 * (F8660 * D8660^2 / 2)) - 1) &lt; 0.01, "ĐÚNG", "SAI"), A8660="San_o_co_Waffle_Slab", IF(ABS(H8660 / (0.048 * F8660 * D8660^2) - 1) &lt; 0.01, "ĐÚNG", "SAI"))</f>
        <v>ĐÚNG</v>
      </c>
    </row>
    <row r="8661" spans="1:13" x14ac:dyDescent="0.3">
      <c r="A8661" s="4" t="s">
        <v>12</v>
      </c>
      <c r="B8661" s="4" t="s">
        <v>13</v>
      </c>
      <c r="C8661" s="4">
        <v>8.32</v>
      </c>
      <c r="D8661" s="4">
        <v>6.86</v>
      </c>
      <c r="E8661" s="4">
        <v>0.27</v>
      </c>
      <c r="F8661" s="4">
        <v>13.73</v>
      </c>
      <c r="G8661" s="4">
        <v>9659</v>
      </c>
      <c r="H8661" s="4">
        <v>58.773000000000003</v>
      </c>
      <c r="I8661" s="4">
        <v>32.305999999999997</v>
      </c>
      <c r="J8661" s="4"/>
      <c r="K8661" s="4"/>
      <c r="L8661" s="4" t="str">
        <f t="shared" si="671"/>
        <v>ĐÚNG</v>
      </c>
      <c r="M8661" s="5" t="str" cm="1">
        <f t="array" ref="M8661">_xlfn.IFS(A8661="Ban_dam_1_phuong", IF(ABS(H8661 / (0.8 * (F8661 * D8661^2 / 8)) - 1) &lt; 0.01, "ĐÚNG", "SAI"), A8661="Ban_ke_4_canh_2_phuong", IF(ABS(H8661 / (0.045 * F8661 * D8661^2) - 1) &lt; 0.01, "ĐÚNG", "SAI"), A8661="San_phang_Flat_Slab", IF(ABS(H8661 / ((0.6 * (F8661 * C8661 * D8661^2 / 8)) / D8661) - 1) &lt; 0.01, "ĐÚNG", "SAI"), A8661="San_console_Cantilever", IF(ABS(H8661 / (-1 * (F8661 * D8661^2 / 2)) - 1) &lt; 0.01, "ĐÚNG", "SAI"), A8661="San_o_co_Waffle_Slab", IF(ABS(H8661 / (0.048 * F8661 * D8661^2) - 1) &lt; 0.01, "ĐÚNG", "SAI"))</f>
        <v>ĐÚNG</v>
      </c>
    </row>
    <row r="8662" spans="1:13" x14ac:dyDescent="0.3">
      <c r="A8662" s="4" t="s">
        <v>12</v>
      </c>
      <c r="B8662" s="4" t="s">
        <v>15</v>
      </c>
      <c r="C8662" s="4">
        <v>10.99</v>
      </c>
      <c r="D8662" s="4">
        <v>8.6999999999999993</v>
      </c>
      <c r="E8662" s="4">
        <v>0.23</v>
      </c>
      <c r="F8662" s="4">
        <v>12.38</v>
      </c>
      <c r="G8662" s="4">
        <v>9660</v>
      </c>
      <c r="H8662" s="4">
        <v>88.777000000000001</v>
      </c>
      <c r="I8662" s="4">
        <v>46.851999999999997</v>
      </c>
      <c r="J8662" s="4"/>
      <c r="K8662" s="4"/>
      <c r="L8662" s="4" t="str">
        <f t="shared" si="671"/>
        <v>ĐÚNG</v>
      </c>
      <c r="M8662" s="5" t="str" cm="1">
        <f t="array" ref="M8662">_xlfn.IFS(A8662="Ban_dam_1_phuong", IF(ABS(H8662 / (0.8 * (F8662 * D8662^2 / 8)) - 1) &lt; 0.01, "ĐÚNG", "SAI"), A8662="Ban_ke_4_canh_2_phuong", IF(ABS(H8662 / (0.045 * F8662 * D8662^2) - 1) &lt; 0.01, "ĐÚNG", "SAI"), A8662="San_phang_Flat_Slab", IF(ABS(H8662 / ((0.6 * (F8662 * C8662 * D8662^2 / 8)) / D8662) - 1) &lt; 0.01, "ĐÚNG", "SAI"), A8662="San_console_Cantilever", IF(ABS(H8662 / (-1 * (F8662 * D8662^2 / 2)) - 1) &lt; 0.01, "ĐÚNG", "SAI"), A8662="San_o_co_Waffle_Slab", IF(ABS(H8662 / (0.048 * F8662 * D8662^2) - 1) &lt; 0.01, "ĐÚNG", "SAI"))</f>
        <v>ĐÚNG</v>
      </c>
    </row>
    <row r="8663" spans="1:13" x14ac:dyDescent="0.3">
      <c r="A8663" s="4" t="s">
        <v>14</v>
      </c>
      <c r="B8663" s="4" t="s">
        <v>13</v>
      </c>
      <c r="C8663" s="4">
        <v>10.61</v>
      </c>
      <c r="D8663" s="4">
        <v>8.42</v>
      </c>
      <c r="E8663" s="4">
        <v>0.41</v>
      </c>
      <c r="F8663" s="4">
        <v>10.7</v>
      </c>
      <c r="G8663" s="4">
        <v>9661</v>
      </c>
      <c r="H8663" s="4">
        <v>36.411999999999999</v>
      </c>
      <c r="I8663" s="4">
        <v>57.817</v>
      </c>
      <c r="J8663" s="4"/>
      <c r="K8663" s="4"/>
      <c r="L8663" s="4" t="str">
        <f t="shared" si="671"/>
        <v>ĐÚNG</v>
      </c>
      <c r="M8663" s="5" t="str" cm="1">
        <f t="array" ref="M8663">_xlfn.IFS(A8663="Ban_dam_1_phuong", IF(ABS(H8663 / (0.8 * (F8663 * D8663^2 / 8)) - 1) &lt; 0.01, "ĐÚNG", "SAI"), A8663="Ban_ke_4_canh_2_phuong", IF(ABS(H8663 / (0.045 * F8663 * D8663^2) - 1) &lt; 0.01, "ĐÚNG", "SAI"), A8663="San_phang_Flat_Slab", IF(ABS(H8663 / ((0.6 * (F8663 * C8663 * D8663^2 / 8)) / D8663) - 1) &lt; 0.01, "ĐÚNG", "SAI"), A8663="San_console_Cantilever", IF(ABS(H8663 / (-1 * (F8663 * D8663^2 / 2)) - 1) &lt; 0.01, "ĐÚNG", "SAI"), A8663="San_o_co_Waffle_Slab", IF(ABS(H8663 / (0.048 * F8663 * D8663^2) - 1) &lt; 0.01, "ĐÚNG", "SAI"))</f>
        <v>ĐÚNG</v>
      </c>
    </row>
    <row r="8664" spans="1:13" x14ac:dyDescent="0.3">
      <c r="A8664" s="4" t="s">
        <v>14</v>
      </c>
      <c r="B8664" s="4" t="s">
        <v>11</v>
      </c>
      <c r="C8664" s="4">
        <v>12.91</v>
      </c>
      <c r="D8664" s="4">
        <v>8.67</v>
      </c>
      <c r="E8664" s="4">
        <v>0.46</v>
      </c>
      <c r="F8664" s="4">
        <v>11.71</v>
      </c>
      <c r="G8664" s="4">
        <v>9662</v>
      </c>
      <c r="H8664" s="4">
        <v>42.250999999999998</v>
      </c>
      <c r="I8664" s="4">
        <v>93.680999999999997</v>
      </c>
      <c r="J8664" s="4"/>
      <c r="K8664" s="4"/>
      <c r="L8664" s="4" t="str">
        <f t="shared" si="671"/>
        <v>ĐÚNG</v>
      </c>
      <c r="M8664" s="5" t="str" cm="1">
        <f t="array" ref="M8664">_xlfn.IFS(A8664="Ban_dam_1_phuong", IF(ABS(H8664 / (0.8 * (F8664 * D8664^2 / 8)) - 1) &lt; 0.01, "ĐÚNG", "SAI"), A8664="Ban_ke_4_canh_2_phuong", IF(ABS(H8664 / (0.045 * F8664 * D8664^2) - 1) &lt; 0.01, "ĐÚNG", "SAI"), A8664="San_phang_Flat_Slab", IF(ABS(H8664 / ((0.6 * (F8664 * C8664 * D8664^2 / 8)) / D8664) - 1) &lt; 0.01, "ĐÚNG", "SAI"), A8664="San_console_Cantilever", IF(ABS(H8664 / (-1 * (F8664 * D8664^2 / 2)) - 1) &lt; 0.01, "ĐÚNG", "SAI"), A8664="San_o_co_Waffle_Slab", IF(ABS(H8664 / (0.048 * F8664 * D8664^2) - 1) &lt; 0.01, "ĐÚNG", "SAI"))</f>
        <v>ĐÚNG</v>
      </c>
    </row>
    <row r="8665" spans="1:13" x14ac:dyDescent="0.3">
      <c r="A8665" s="4" t="s">
        <v>9</v>
      </c>
      <c r="B8665" s="4" t="s">
        <v>13</v>
      </c>
      <c r="C8665" s="4">
        <v>5.16</v>
      </c>
      <c r="D8665" s="4">
        <v>3.84</v>
      </c>
      <c r="E8665" s="4">
        <v>0.2</v>
      </c>
      <c r="F8665" s="4">
        <v>11.37</v>
      </c>
      <c r="G8665" s="4">
        <v>9663</v>
      </c>
      <c r="H8665" s="4">
        <v>7.5449999999999999</v>
      </c>
      <c r="I8665" s="4">
        <v>10.596</v>
      </c>
      <c r="J8665" s="4"/>
      <c r="K8665" s="4"/>
      <c r="L8665" s="4" t="str">
        <f t="shared" si="671"/>
        <v>ĐÚNG</v>
      </c>
      <c r="M8665" s="5" t="str" cm="1">
        <f t="array" ref="M8665">_xlfn.IFS(A8665="Ban_dam_1_phuong", IF(ABS(H8665 / (0.8 * (F8665 * D8665^2 / 8)) - 1) &lt; 0.01, "ĐÚNG", "SAI"), A8665="Ban_ke_4_canh_2_phuong", IF(ABS(H8665 / (0.045 * F8665 * D8665^2) - 1) &lt; 0.01, "ĐÚNG", "SAI"), A8665="San_phang_Flat_Slab", IF(ABS(H8665 / ((0.6 * (F8665 * C8665 * D8665^2 / 8)) / D8665) - 1) &lt; 0.01, "ĐÚNG", "SAI"), A8665="San_console_Cantilever", IF(ABS(H8665 / (-1 * (F8665 * D8665^2 / 2)) - 1) &lt; 0.01, "ĐÚNG", "SAI"), A8665="San_o_co_Waffle_Slab", IF(ABS(H8665 / (0.048 * F8665 * D8665^2) - 1) &lt; 0.01, "ĐÚNG", "SAI"))</f>
        <v>ĐÚNG</v>
      </c>
    </row>
    <row r="8666" spans="1:13" x14ac:dyDescent="0.3">
      <c r="A8666" s="4" t="s">
        <v>9</v>
      </c>
      <c r="B8666" s="4" t="s">
        <v>13</v>
      </c>
      <c r="C8666" s="4">
        <v>6.03</v>
      </c>
      <c r="D8666" s="4">
        <v>5.38</v>
      </c>
      <c r="E8666" s="4">
        <v>0.14000000000000001</v>
      </c>
      <c r="F8666" s="4">
        <v>9.35</v>
      </c>
      <c r="G8666" s="4">
        <v>9664</v>
      </c>
      <c r="H8666" s="4">
        <v>12.178000000000001</v>
      </c>
      <c r="I8666" s="4">
        <v>11.898999999999999</v>
      </c>
      <c r="J8666" s="4"/>
      <c r="K8666" s="4"/>
      <c r="L8666" s="4" t="str">
        <f t="shared" si="671"/>
        <v>ĐÚNG</v>
      </c>
      <c r="M8666" s="5" t="str" cm="1">
        <f t="array" ref="M8666">_xlfn.IFS(A8666="Ban_dam_1_phuong", IF(ABS(H8666 / (0.8 * (F8666 * D8666^2 / 8)) - 1) &lt; 0.01, "ĐÚNG", "SAI"), A8666="Ban_ke_4_canh_2_phuong", IF(ABS(H8666 / (0.045 * F8666 * D8666^2) - 1) &lt; 0.01, "ĐÚNG", "SAI"), A8666="San_phang_Flat_Slab", IF(ABS(H8666 / ((0.6 * (F8666 * C8666 * D8666^2 / 8)) / D8666) - 1) &lt; 0.01, "ĐÚNG", "SAI"), A8666="San_console_Cantilever", IF(ABS(H8666 / (-1 * (F8666 * D8666^2 / 2)) - 1) &lt; 0.01, "ĐÚNG", "SAI"), A8666="San_o_co_Waffle_Slab", IF(ABS(H8666 / (0.048 * F8666 * D8666^2) - 1) &lt; 0.01, "ĐÚNG", "SAI"))</f>
        <v>ĐÚNG</v>
      </c>
    </row>
    <row r="8667" spans="1:13" x14ac:dyDescent="0.3">
      <c r="A8667" s="4" t="s">
        <v>9</v>
      </c>
      <c r="B8667" s="4" t="s">
        <v>15</v>
      </c>
      <c r="C8667" s="4">
        <v>6.73</v>
      </c>
      <c r="D8667" s="4">
        <v>4.42</v>
      </c>
      <c r="E8667" s="4">
        <v>0.15</v>
      </c>
      <c r="F8667" s="4">
        <v>9.68</v>
      </c>
      <c r="G8667" s="4">
        <v>9665</v>
      </c>
      <c r="H8667" s="4">
        <v>8.51</v>
      </c>
      <c r="I8667" s="4">
        <v>15.345000000000001</v>
      </c>
      <c r="J8667" s="4"/>
      <c r="K8667" s="4"/>
      <c r="L8667" s="4" t="str">
        <f t="shared" si="671"/>
        <v>ĐÚNG</v>
      </c>
      <c r="M8667" s="5" t="str" cm="1">
        <f t="array" ref="M8667">_xlfn.IFS(A8667="Ban_dam_1_phuong", IF(ABS(H8667 / (0.8 * (F8667 * D8667^2 / 8)) - 1) &lt; 0.01, "ĐÚNG", "SAI"), A8667="Ban_ke_4_canh_2_phuong", IF(ABS(H8667 / (0.045 * F8667 * D8667^2) - 1) &lt; 0.01, "ĐÚNG", "SAI"), A8667="San_phang_Flat_Slab", IF(ABS(H8667 / ((0.6 * (F8667 * C8667 * D8667^2 / 8)) / D8667) - 1) &lt; 0.01, "ĐÚNG", "SAI"), A8667="San_console_Cantilever", IF(ABS(H8667 / (-1 * (F8667 * D8667^2 / 2)) - 1) &lt; 0.01, "ĐÚNG", "SAI"), A8667="San_o_co_Waffle_Slab", IF(ABS(H8667 / (0.048 * F8667 * D8667^2) - 1) &lt; 0.01, "ĐÚNG", "SAI"))</f>
        <v>ĐÚNG</v>
      </c>
    </row>
    <row r="8668" spans="1:13" x14ac:dyDescent="0.3">
      <c r="A8668" s="4" t="s">
        <v>16</v>
      </c>
      <c r="B8668" s="4" t="s">
        <v>11</v>
      </c>
      <c r="C8668" s="4">
        <v>11.86</v>
      </c>
      <c r="D8668" s="4">
        <v>3.77</v>
      </c>
      <c r="E8668" s="4">
        <v>0.12</v>
      </c>
      <c r="F8668" s="4">
        <v>8.67</v>
      </c>
      <c r="G8668" s="4">
        <v>9666</v>
      </c>
      <c r="H8668" s="4">
        <v>12.323</v>
      </c>
      <c r="I8668" s="4">
        <v>2.4649999999999999</v>
      </c>
      <c r="J8668" s="4" t="str">
        <f>IF(AND(A8668="Ban_dam_1_phuong", C8668/D8668 &gt; 2),"ĐÚNG", "SAI HÌNH HỌC" )</f>
        <v>ĐÚNG</v>
      </c>
      <c r="K8668" s="4"/>
      <c r="L8668" s="4" t="str">
        <f t="shared" si="671"/>
        <v>ĐÚNG</v>
      </c>
      <c r="M8668" s="5" t="str" cm="1">
        <f t="array" ref="M8668">_xlfn.IFS(A8668="Ban_dam_1_phuong", IF(ABS(H8668 / (0.8 * (F8668 * D8668^2 / 8)) - 1) &lt; 0.01, "ĐÚNG", "SAI"), A8668="Ban_ke_4_canh_2_phuong", IF(ABS(H8668 / (0.045 * F8668 * D8668^2) - 1) &lt; 0.01, "ĐÚNG", "SAI"), A8668="San_phang_Flat_Slab", IF(ABS(H8668 / ((0.6 * (F8668 * C8668 * D8668^2 / 8)) / D8668) - 1) &lt; 0.01, "ĐÚNG", "SAI"), A8668="San_console_Cantilever", IF(ABS(H8668 / (-1 * (F8668 * D8668^2 / 2)) - 1) &lt; 0.01, "ĐÚNG", "SAI"), A8668="San_o_co_Waffle_Slab", IF(ABS(H8668 / (0.048 * F8668 * D8668^2) - 1) &lt; 0.01, "ĐÚNG", "SAI"))</f>
        <v>ĐÚNG</v>
      </c>
    </row>
    <row r="8669" spans="1:13" x14ac:dyDescent="0.3">
      <c r="A8669" s="4" t="s">
        <v>9</v>
      </c>
      <c r="B8669" s="4" t="s">
        <v>13</v>
      </c>
      <c r="C8669" s="4">
        <v>4.8499999999999996</v>
      </c>
      <c r="D8669" s="4">
        <v>4.37</v>
      </c>
      <c r="E8669" s="4">
        <v>0.12</v>
      </c>
      <c r="F8669" s="4">
        <v>8.67</v>
      </c>
      <c r="G8669" s="4">
        <v>9667</v>
      </c>
      <c r="H8669" s="4">
        <v>7.4509999999999996</v>
      </c>
      <c r="I8669" s="4">
        <v>7.1379999999999999</v>
      </c>
      <c r="J8669" s="4"/>
      <c r="K8669" s="4"/>
      <c r="L8669" s="4" t="str">
        <f t="shared" si="671"/>
        <v>ĐÚNG</v>
      </c>
      <c r="M8669" s="5" t="str" cm="1">
        <f t="array" ref="M8669">_xlfn.IFS(A8669="Ban_dam_1_phuong", IF(ABS(H8669 / (0.8 * (F8669 * D8669^2 / 8)) - 1) &lt; 0.01, "ĐÚNG", "SAI"), A8669="Ban_ke_4_canh_2_phuong", IF(ABS(H8669 / (0.045 * F8669 * D8669^2) - 1) &lt; 0.01, "ĐÚNG", "SAI"), A8669="San_phang_Flat_Slab", IF(ABS(H8669 / ((0.6 * (F8669 * C8669 * D8669^2 / 8)) / D8669) - 1) &lt; 0.01, "ĐÚNG", "SAI"), A8669="San_console_Cantilever", IF(ABS(H8669 / (-1 * (F8669 * D8669^2 / 2)) - 1) &lt; 0.01, "ĐÚNG", "SAI"), A8669="San_o_co_Waffle_Slab", IF(ABS(H8669 / (0.048 * F8669 * D8669^2) - 1) &lt; 0.01, "ĐÚNG", "SAI"))</f>
        <v>ĐÚNG</v>
      </c>
    </row>
    <row r="8670" spans="1:13" x14ac:dyDescent="0.3">
      <c r="A8670" s="4" t="s">
        <v>9</v>
      </c>
      <c r="B8670" s="4" t="s">
        <v>15</v>
      </c>
      <c r="C8670" s="4">
        <v>8.3000000000000007</v>
      </c>
      <c r="D8670" s="4">
        <v>5.35</v>
      </c>
      <c r="E8670" s="4">
        <v>0.18</v>
      </c>
      <c r="F8670" s="4">
        <v>10.7</v>
      </c>
      <c r="G8670" s="4">
        <v>9668</v>
      </c>
      <c r="H8670" s="4">
        <v>13.782</v>
      </c>
      <c r="I8670" s="4">
        <v>25.798999999999999</v>
      </c>
      <c r="J8670" s="4"/>
      <c r="K8670" s="4"/>
      <c r="L8670" s="4" t="str">
        <f t="shared" si="671"/>
        <v>ĐÚNG</v>
      </c>
      <c r="M8670" s="5" t="str" cm="1">
        <f t="array" ref="M8670">_xlfn.IFS(A8670="Ban_dam_1_phuong", IF(ABS(H8670 / (0.8 * (F8670 * D8670^2 / 8)) - 1) &lt; 0.01, "ĐÚNG", "SAI"), A8670="Ban_ke_4_canh_2_phuong", IF(ABS(H8670 / (0.045 * F8670 * D8670^2) - 1) &lt; 0.01, "ĐÚNG", "SAI"), A8670="San_phang_Flat_Slab", IF(ABS(H8670 / ((0.6 * (F8670 * C8670 * D8670^2 / 8)) / D8670) - 1) &lt; 0.01, "ĐÚNG", "SAI"), A8670="San_console_Cantilever", IF(ABS(H8670 / (-1 * (F8670 * D8670^2 / 2)) - 1) &lt; 0.01, "ĐÚNG", "SAI"), A8670="San_o_co_Waffle_Slab", IF(ABS(H8670 / (0.048 * F8670 * D8670^2) - 1) &lt; 0.01, "ĐÚNG", "SAI"))</f>
        <v>ĐÚNG</v>
      </c>
    </row>
    <row r="8671" spans="1:13" x14ac:dyDescent="0.3">
      <c r="A8671" s="4" t="s">
        <v>14</v>
      </c>
      <c r="B8671" s="4" t="s">
        <v>17</v>
      </c>
      <c r="C8671" s="4">
        <v>10.5</v>
      </c>
      <c r="D8671" s="4">
        <v>8.3800000000000008</v>
      </c>
      <c r="E8671" s="4">
        <v>0.38</v>
      </c>
      <c r="F8671" s="4">
        <v>10.36</v>
      </c>
      <c r="G8671" s="4">
        <v>9669</v>
      </c>
      <c r="H8671" s="4">
        <v>34.920999999999999</v>
      </c>
      <c r="I8671" s="4">
        <v>54.825000000000003</v>
      </c>
      <c r="J8671" s="4"/>
      <c r="K8671" s="4"/>
      <c r="L8671" s="4" t="str">
        <f t="shared" si="671"/>
        <v>ĐÚNG</v>
      </c>
      <c r="M8671" s="5" t="str" cm="1">
        <f t="array" ref="M8671">_xlfn.IFS(A8671="Ban_dam_1_phuong", IF(ABS(H8671 / (0.8 * (F8671 * D8671^2 / 8)) - 1) &lt; 0.01, "ĐÚNG", "SAI"), A8671="Ban_ke_4_canh_2_phuong", IF(ABS(H8671 / (0.045 * F8671 * D8671^2) - 1) &lt; 0.01, "ĐÚNG", "SAI"), A8671="San_phang_Flat_Slab", IF(ABS(H8671 / ((0.6 * (F8671 * C8671 * D8671^2 / 8)) / D8671) - 1) &lt; 0.01, "ĐÚNG", "SAI"), A8671="San_console_Cantilever", IF(ABS(H8671 / (-1 * (F8671 * D8671^2 / 2)) - 1) &lt; 0.01, "ĐÚNG", "SAI"), A8671="San_o_co_Waffle_Slab", IF(ABS(H8671 / (0.048 * F8671 * D8671^2) - 1) &lt; 0.01, "ĐÚNG", "SAI"))</f>
        <v>ĐÚNG</v>
      </c>
    </row>
    <row r="8672" spans="1:13" x14ac:dyDescent="0.3">
      <c r="A8672" s="4" t="s">
        <v>12</v>
      </c>
      <c r="B8672" s="4" t="s">
        <v>15</v>
      </c>
      <c r="C8672" s="4">
        <v>11.41</v>
      </c>
      <c r="D8672" s="4">
        <v>7.73</v>
      </c>
      <c r="E8672" s="4">
        <v>0.27</v>
      </c>
      <c r="F8672" s="4">
        <v>13.73</v>
      </c>
      <c r="G8672" s="4">
        <v>9670</v>
      </c>
      <c r="H8672" s="4">
        <v>90.822999999999993</v>
      </c>
      <c r="I8672" s="4">
        <v>41.02</v>
      </c>
      <c r="J8672" s="4"/>
      <c r="K8672" s="4"/>
      <c r="L8672" s="4" t="str">
        <f t="shared" si="671"/>
        <v>ĐÚNG</v>
      </c>
      <c r="M8672" s="5" t="str" cm="1">
        <f t="array" ref="M8672">_xlfn.IFS(A8672="Ban_dam_1_phuong", IF(ABS(H8672 / (0.8 * (F8672 * D8672^2 / 8)) - 1) &lt; 0.01, "ĐÚNG", "SAI"), A8672="Ban_ke_4_canh_2_phuong", IF(ABS(H8672 / (0.045 * F8672 * D8672^2) - 1) &lt; 0.01, "ĐÚNG", "SAI"), A8672="San_phang_Flat_Slab", IF(ABS(H8672 / ((0.6 * (F8672 * C8672 * D8672^2 / 8)) / D8672) - 1) &lt; 0.01, "ĐÚNG", "SAI"), A8672="San_console_Cantilever", IF(ABS(H8672 / (-1 * (F8672 * D8672^2 / 2)) - 1) &lt; 0.01, "ĐÚNG", "SAI"), A8672="San_o_co_Waffle_Slab", IF(ABS(H8672 / (0.048 * F8672 * D8672^2) - 1) &lt; 0.01, "ĐÚNG", "SAI"))</f>
        <v>ĐÚNG</v>
      </c>
    </row>
    <row r="8673" spans="1:13" x14ac:dyDescent="0.3">
      <c r="A8673" s="4" t="s">
        <v>16</v>
      </c>
      <c r="B8673" s="4" t="s">
        <v>13</v>
      </c>
      <c r="C8673" s="4">
        <v>9.01</v>
      </c>
      <c r="D8673" s="4">
        <v>3.52</v>
      </c>
      <c r="E8673" s="4">
        <v>0.11</v>
      </c>
      <c r="F8673" s="4">
        <v>8.33</v>
      </c>
      <c r="G8673" s="4">
        <v>9671</v>
      </c>
      <c r="H8673" s="4">
        <v>10.321</v>
      </c>
      <c r="I8673" s="4">
        <v>2.0640000000000001</v>
      </c>
      <c r="J8673" s="4" t="str">
        <f t="shared" ref="J8673:J8674" si="675">IF(AND(A8673="Ban_dam_1_phuong", C8673/D8673 &gt; 2),"ĐÚNG", "SAI HÌNH HỌC" )</f>
        <v>ĐÚNG</v>
      </c>
      <c r="K8673" s="4"/>
      <c r="L8673" s="4" t="str">
        <f t="shared" si="671"/>
        <v>ĐÚNG</v>
      </c>
      <c r="M8673" s="5" t="str" cm="1">
        <f t="array" ref="M8673">_xlfn.IFS(A8673="Ban_dam_1_phuong", IF(ABS(H8673 / (0.8 * (F8673 * D8673^2 / 8)) - 1) &lt; 0.01, "ĐÚNG", "SAI"), A8673="Ban_ke_4_canh_2_phuong", IF(ABS(H8673 / (0.045 * F8673 * D8673^2) - 1) &lt; 0.01, "ĐÚNG", "SAI"), A8673="San_phang_Flat_Slab", IF(ABS(H8673 / ((0.6 * (F8673 * C8673 * D8673^2 / 8)) / D8673) - 1) &lt; 0.01, "ĐÚNG", "SAI"), A8673="San_console_Cantilever", IF(ABS(H8673 / (-1 * (F8673 * D8673^2 / 2)) - 1) &lt; 0.01, "ĐÚNG", "SAI"), A8673="San_o_co_Waffle_Slab", IF(ABS(H8673 / (0.048 * F8673 * D8673^2) - 1) &lt; 0.01, "ĐÚNG", "SAI"))</f>
        <v>ĐÚNG</v>
      </c>
    </row>
    <row r="8674" spans="1:13" x14ac:dyDescent="0.3">
      <c r="A8674" s="4" t="s">
        <v>16</v>
      </c>
      <c r="B8674" s="4" t="s">
        <v>11</v>
      </c>
      <c r="C8674" s="4">
        <v>7.84</v>
      </c>
      <c r="D8674" s="4">
        <v>2.4</v>
      </c>
      <c r="E8674" s="4">
        <v>0.15</v>
      </c>
      <c r="F8674" s="4">
        <v>9.68</v>
      </c>
      <c r="G8674" s="4">
        <v>9672</v>
      </c>
      <c r="H8674" s="4">
        <v>5.5759999999999996</v>
      </c>
      <c r="I8674" s="4">
        <v>1.115</v>
      </c>
      <c r="J8674" s="4" t="str">
        <f t="shared" si="675"/>
        <v>ĐÚNG</v>
      </c>
      <c r="K8674" s="4"/>
      <c r="L8674" s="4" t="str">
        <f t="shared" si="671"/>
        <v>ĐÚNG</v>
      </c>
      <c r="M8674" s="5" t="str" cm="1">
        <f t="array" ref="M8674">_xlfn.IFS(A8674="Ban_dam_1_phuong", IF(ABS(H8674 / (0.8 * (F8674 * D8674^2 / 8)) - 1) &lt; 0.01, "ĐÚNG", "SAI"), A8674="Ban_ke_4_canh_2_phuong", IF(ABS(H8674 / (0.045 * F8674 * D8674^2) - 1) &lt; 0.01, "ĐÚNG", "SAI"), A8674="San_phang_Flat_Slab", IF(ABS(H8674 / ((0.6 * (F8674 * C8674 * D8674^2 / 8)) / D8674) - 1) &lt; 0.01, "ĐÚNG", "SAI"), A8674="San_console_Cantilever", IF(ABS(H8674 / (-1 * (F8674 * D8674^2 / 2)) - 1) &lt; 0.01, "ĐÚNG", "SAI"), A8674="San_o_co_Waffle_Slab", IF(ABS(H8674 / (0.048 * F8674 * D8674^2) - 1) &lt; 0.01, "ĐÚNG", "SAI"))</f>
        <v>ĐÚNG</v>
      </c>
    </row>
    <row r="8675" spans="1:13" x14ac:dyDescent="0.3">
      <c r="A8675" s="4" t="s">
        <v>12</v>
      </c>
      <c r="B8675" s="4" t="s">
        <v>15</v>
      </c>
      <c r="C8675" s="4">
        <v>8.3800000000000008</v>
      </c>
      <c r="D8675" s="4">
        <v>7.75</v>
      </c>
      <c r="E8675" s="4">
        <v>0.22</v>
      </c>
      <c r="F8675" s="4">
        <v>12.05</v>
      </c>
      <c r="G8675" s="4">
        <v>9673</v>
      </c>
      <c r="H8675" s="4">
        <v>58.694000000000003</v>
      </c>
      <c r="I8675" s="4">
        <v>36.188000000000002</v>
      </c>
      <c r="J8675" s="4"/>
      <c r="K8675" s="4"/>
      <c r="L8675" s="4" t="str">
        <f t="shared" si="671"/>
        <v>ĐÚNG</v>
      </c>
      <c r="M8675" s="5" t="str" cm="1">
        <f t="array" ref="M8675">_xlfn.IFS(A8675="Ban_dam_1_phuong", IF(ABS(H8675 / (0.8 * (F8675 * D8675^2 / 8)) - 1) &lt; 0.01, "ĐÚNG", "SAI"), A8675="Ban_ke_4_canh_2_phuong", IF(ABS(H8675 / (0.045 * F8675 * D8675^2) - 1) &lt; 0.01, "ĐÚNG", "SAI"), A8675="San_phang_Flat_Slab", IF(ABS(H8675 / ((0.6 * (F8675 * C8675 * D8675^2 / 8)) / D8675) - 1) &lt; 0.01, "ĐÚNG", "SAI"), A8675="San_console_Cantilever", IF(ABS(H8675 / (-1 * (F8675 * D8675^2 / 2)) - 1) &lt; 0.01, "ĐÚNG", "SAI"), A8675="San_o_co_Waffle_Slab", IF(ABS(H8675 / (0.048 * F8675 * D8675^2) - 1) &lt; 0.01, "ĐÚNG", "SAI"))</f>
        <v>ĐÚNG</v>
      </c>
    </row>
    <row r="8676" spans="1:13" x14ac:dyDescent="0.3">
      <c r="A8676" s="4" t="s">
        <v>18</v>
      </c>
      <c r="B8676" s="4" t="s">
        <v>17</v>
      </c>
      <c r="C8676" s="4">
        <v>4.8</v>
      </c>
      <c r="D8676" s="4">
        <v>1.52</v>
      </c>
      <c r="E8676" s="4">
        <v>0.1</v>
      </c>
      <c r="F8676" s="4">
        <v>8</v>
      </c>
      <c r="G8676" s="4">
        <v>9674</v>
      </c>
      <c r="H8676" s="4">
        <v>-9.2420000000000009</v>
      </c>
      <c r="I8676" s="4">
        <v>-0.92400000000000004</v>
      </c>
      <c r="J8676" s="4"/>
      <c r="K8676" s="4" t="str">
        <f>IF(AND(A8676="San_console_Cantilever", H8676 &lt; 0),  "ĐÚNG","SAI DẤU MOMEN")</f>
        <v>ĐÚNG</v>
      </c>
      <c r="L8676" s="4" t="str">
        <f t="shared" si="671"/>
        <v>ĐÚNG</v>
      </c>
      <c r="M8676" s="5" t="str" cm="1">
        <f t="array" ref="M8676">_xlfn.IFS(A8676="Ban_dam_1_phuong", IF(ABS(H8676 / (0.8 * (F8676 * D8676^2 / 8)) - 1) &lt; 0.01, "ĐÚNG", "SAI"), A8676="Ban_ke_4_canh_2_phuong", IF(ABS(H8676 / (0.045 * F8676 * D8676^2) - 1) &lt; 0.01, "ĐÚNG", "SAI"), A8676="San_phang_Flat_Slab", IF(ABS(H8676 / ((0.6 * (F8676 * C8676 * D8676^2 / 8)) / D8676) - 1) &lt; 0.01, "ĐÚNG", "SAI"), A8676="San_console_Cantilever", IF(ABS(H8676 / (-1 * (F8676 * D8676^2 / 2)) - 1) &lt; 0.01, "ĐÚNG", "SAI"), A8676="San_o_co_Waffle_Slab", IF(ABS(H8676 / (0.048 * F8676 * D8676^2) - 1) &lt; 0.01, "ĐÚNG", "SAI"))</f>
        <v>ĐÚNG</v>
      </c>
    </row>
    <row r="8677" spans="1:13" x14ac:dyDescent="0.3">
      <c r="A8677" s="4" t="s">
        <v>14</v>
      </c>
      <c r="B8677" s="4" t="s">
        <v>13</v>
      </c>
      <c r="C8677" s="4">
        <v>12.86</v>
      </c>
      <c r="D8677" s="4">
        <v>8.94</v>
      </c>
      <c r="E8677" s="4">
        <v>0.49</v>
      </c>
      <c r="F8677" s="4">
        <v>12.05</v>
      </c>
      <c r="G8677" s="4">
        <v>9675</v>
      </c>
      <c r="H8677" s="4">
        <v>46.228000000000002</v>
      </c>
      <c r="I8677" s="4">
        <v>95.656000000000006</v>
      </c>
      <c r="J8677" s="4"/>
      <c r="K8677" s="4"/>
      <c r="L8677" s="4" t="str">
        <f t="shared" si="671"/>
        <v>ĐÚNG</v>
      </c>
      <c r="M8677" s="5" t="str" cm="1">
        <f t="array" ref="M8677">_xlfn.IFS(A8677="Ban_dam_1_phuong", IF(ABS(H8677 / (0.8 * (F8677 * D8677^2 / 8)) - 1) &lt; 0.01, "ĐÚNG", "SAI"), A8677="Ban_ke_4_canh_2_phuong", IF(ABS(H8677 / (0.045 * F8677 * D8677^2) - 1) &lt; 0.01, "ĐÚNG", "SAI"), A8677="San_phang_Flat_Slab", IF(ABS(H8677 / ((0.6 * (F8677 * C8677 * D8677^2 / 8)) / D8677) - 1) &lt; 0.01, "ĐÚNG", "SAI"), A8677="San_console_Cantilever", IF(ABS(H8677 / (-1 * (F8677 * D8677^2 / 2)) - 1) &lt; 0.01, "ĐÚNG", "SAI"), A8677="San_o_co_Waffle_Slab", IF(ABS(H8677 / (0.048 * F8677 * D8677^2) - 1) &lt; 0.01, "ĐÚNG", "SAI"))</f>
        <v>ĐÚNG</v>
      </c>
    </row>
    <row r="8678" spans="1:13" x14ac:dyDescent="0.3">
      <c r="A8678" s="4" t="s">
        <v>14</v>
      </c>
      <c r="B8678" s="4" t="s">
        <v>15</v>
      </c>
      <c r="C8678" s="4">
        <v>12.43</v>
      </c>
      <c r="D8678" s="4">
        <v>10.89</v>
      </c>
      <c r="E8678" s="4">
        <v>0.36</v>
      </c>
      <c r="F8678" s="4">
        <v>10.02</v>
      </c>
      <c r="G8678" s="4">
        <v>9676</v>
      </c>
      <c r="H8678" s="4">
        <v>57.037999999999997</v>
      </c>
      <c r="I8678" s="4">
        <v>74.311000000000007</v>
      </c>
      <c r="J8678" s="4"/>
      <c r="K8678" s="4"/>
      <c r="L8678" s="4" t="str">
        <f t="shared" si="671"/>
        <v>ĐÚNG</v>
      </c>
      <c r="M8678" s="5" t="str" cm="1">
        <f t="array" ref="M8678">_xlfn.IFS(A8678="Ban_dam_1_phuong", IF(ABS(H8678 / (0.8 * (F8678 * D8678^2 / 8)) - 1) &lt; 0.01, "ĐÚNG", "SAI"), A8678="Ban_ke_4_canh_2_phuong", IF(ABS(H8678 / (0.045 * F8678 * D8678^2) - 1) &lt; 0.01, "ĐÚNG", "SAI"), A8678="San_phang_Flat_Slab", IF(ABS(H8678 / ((0.6 * (F8678 * C8678 * D8678^2 / 8)) / D8678) - 1) &lt; 0.01, "ĐÚNG", "SAI"), A8678="San_console_Cantilever", IF(ABS(H8678 / (-1 * (F8678 * D8678^2 / 2)) - 1) &lt; 0.01, "ĐÚNG", "SAI"), A8678="San_o_co_Waffle_Slab", IF(ABS(H8678 / (0.048 * F8678 * D8678^2) - 1) &lt; 0.01, "ĐÚNG", "SAI"))</f>
        <v>ĐÚNG</v>
      </c>
    </row>
    <row r="8679" spans="1:13" x14ac:dyDescent="0.3">
      <c r="A8679" s="4" t="s">
        <v>14</v>
      </c>
      <c r="B8679" s="4" t="s">
        <v>13</v>
      </c>
      <c r="C8679" s="4">
        <v>15.71</v>
      </c>
      <c r="D8679" s="4">
        <v>10.76</v>
      </c>
      <c r="E8679" s="4">
        <v>0.43</v>
      </c>
      <c r="F8679" s="4">
        <v>11.03</v>
      </c>
      <c r="G8679" s="4">
        <v>9677</v>
      </c>
      <c r="H8679" s="4">
        <v>61.296999999999997</v>
      </c>
      <c r="I8679" s="4">
        <v>130.66800000000001</v>
      </c>
      <c r="J8679" s="4"/>
      <c r="K8679" s="4"/>
      <c r="L8679" s="4" t="str">
        <f t="shared" si="671"/>
        <v>ĐÚNG</v>
      </c>
      <c r="M8679" s="5" t="str" cm="1">
        <f t="array" ref="M8679">_xlfn.IFS(A8679="Ban_dam_1_phuong", IF(ABS(H8679 / (0.8 * (F8679 * D8679^2 / 8)) - 1) &lt; 0.01, "ĐÚNG", "SAI"), A8679="Ban_ke_4_canh_2_phuong", IF(ABS(H8679 / (0.045 * F8679 * D8679^2) - 1) &lt; 0.01, "ĐÚNG", "SAI"), A8679="San_phang_Flat_Slab", IF(ABS(H8679 / ((0.6 * (F8679 * C8679 * D8679^2 / 8)) / D8679) - 1) &lt; 0.01, "ĐÚNG", "SAI"), A8679="San_console_Cantilever", IF(ABS(H8679 / (-1 * (F8679 * D8679^2 / 2)) - 1) &lt; 0.01, "ĐÚNG", "SAI"), A8679="San_o_co_Waffle_Slab", IF(ABS(H8679 / (0.048 * F8679 * D8679^2) - 1) &lt; 0.01, "ĐÚNG", "SAI"))</f>
        <v>ĐÚNG</v>
      </c>
    </row>
    <row r="8680" spans="1:13" x14ac:dyDescent="0.3">
      <c r="A8680" s="4" t="s">
        <v>18</v>
      </c>
      <c r="B8680" s="4" t="s">
        <v>17</v>
      </c>
      <c r="C8680" s="4">
        <v>4.0999999999999996</v>
      </c>
      <c r="D8680" s="4">
        <v>1.59</v>
      </c>
      <c r="E8680" s="4">
        <v>0.12</v>
      </c>
      <c r="F8680" s="4">
        <v>8.67</v>
      </c>
      <c r="G8680" s="4">
        <v>9678</v>
      </c>
      <c r="H8680" s="4">
        <v>-10.959</v>
      </c>
      <c r="I8680" s="4">
        <v>-1.0960000000000001</v>
      </c>
      <c r="J8680" s="4"/>
      <c r="K8680" s="4" t="str">
        <f t="shared" ref="K8680:K8682" si="676">IF(AND(A8680="San_console_Cantilever", H8680 &lt; 0),  "ĐÚNG","SAI DẤU MOMEN")</f>
        <v>ĐÚNG</v>
      </c>
      <c r="L8680" s="4" t="str">
        <f t="shared" si="671"/>
        <v>ĐÚNG</v>
      </c>
      <c r="M8680" s="5" t="str" cm="1">
        <f t="array" ref="M8680">_xlfn.IFS(A8680="Ban_dam_1_phuong", IF(ABS(H8680 / (0.8 * (F8680 * D8680^2 / 8)) - 1) &lt; 0.01, "ĐÚNG", "SAI"), A8680="Ban_ke_4_canh_2_phuong", IF(ABS(H8680 / (0.045 * F8680 * D8680^2) - 1) &lt; 0.01, "ĐÚNG", "SAI"), A8680="San_phang_Flat_Slab", IF(ABS(H8680 / ((0.6 * (F8680 * C8680 * D8680^2 / 8)) / D8680) - 1) &lt; 0.01, "ĐÚNG", "SAI"), A8680="San_console_Cantilever", IF(ABS(H8680 / (-1 * (F8680 * D8680^2 / 2)) - 1) &lt; 0.01, "ĐÚNG", "SAI"), A8680="San_o_co_Waffle_Slab", IF(ABS(H8680 / (0.048 * F8680 * D8680^2) - 1) &lt; 0.01, "ĐÚNG", "SAI"))</f>
        <v>ĐÚNG</v>
      </c>
    </row>
    <row r="8681" spans="1:13" x14ac:dyDescent="0.3">
      <c r="A8681" s="4" t="s">
        <v>18</v>
      </c>
      <c r="B8681" s="4" t="s">
        <v>10</v>
      </c>
      <c r="C8681" s="4">
        <v>7.7</v>
      </c>
      <c r="D8681" s="4">
        <v>1.96</v>
      </c>
      <c r="E8681" s="4">
        <v>0.13</v>
      </c>
      <c r="F8681" s="4">
        <v>9.01</v>
      </c>
      <c r="G8681" s="4">
        <v>9679</v>
      </c>
      <c r="H8681" s="4">
        <v>-17.306000000000001</v>
      </c>
      <c r="I8681" s="4">
        <v>-1.7310000000000001</v>
      </c>
      <c r="J8681" s="4"/>
      <c r="K8681" s="4" t="str">
        <f t="shared" si="676"/>
        <v>ĐÚNG</v>
      </c>
      <c r="L8681" s="4" t="str">
        <f t="shared" si="671"/>
        <v>ĐÚNG</v>
      </c>
      <c r="M8681" s="5" t="str" cm="1">
        <f t="array" ref="M8681">_xlfn.IFS(A8681="Ban_dam_1_phuong", IF(ABS(H8681 / (0.8 * (F8681 * D8681^2 / 8)) - 1) &lt; 0.01, "ĐÚNG", "SAI"), A8681="Ban_ke_4_canh_2_phuong", IF(ABS(H8681 / (0.045 * F8681 * D8681^2) - 1) &lt; 0.01, "ĐÚNG", "SAI"), A8681="San_phang_Flat_Slab", IF(ABS(H8681 / ((0.6 * (F8681 * C8681 * D8681^2 / 8)) / D8681) - 1) &lt; 0.01, "ĐÚNG", "SAI"), A8681="San_console_Cantilever", IF(ABS(H8681 / (-1 * (F8681 * D8681^2 / 2)) - 1) &lt; 0.01, "ĐÚNG", "SAI"), A8681="San_o_co_Waffle_Slab", IF(ABS(H8681 / (0.048 * F8681 * D8681^2) - 1) &lt; 0.01, "ĐÚNG", "SAI"))</f>
        <v>ĐÚNG</v>
      </c>
    </row>
    <row r="8682" spans="1:13" x14ac:dyDescent="0.3">
      <c r="A8682" s="4" t="s">
        <v>18</v>
      </c>
      <c r="B8682" s="4" t="s">
        <v>15</v>
      </c>
      <c r="C8682" s="4">
        <v>3.57</v>
      </c>
      <c r="D8682" s="4">
        <v>2.4700000000000002</v>
      </c>
      <c r="E8682" s="4">
        <v>0.1</v>
      </c>
      <c r="F8682" s="4">
        <v>8</v>
      </c>
      <c r="G8682" s="4">
        <v>9680</v>
      </c>
      <c r="H8682" s="4">
        <v>-24.404</v>
      </c>
      <c r="I8682" s="4">
        <v>-2.44</v>
      </c>
      <c r="J8682" s="4"/>
      <c r="K8682" s="4" t="str">
        <f t="shared" si="676"/>
        <v>ĐÚNG</v>
      </c>
      <c r="L8682" s="4" t="str">
        <f t="shared" si="671"/>
        <v>ĐÚNG</v>
      </c>
      <c r="M8682" s="5" t="str" cm="1">
        <f t="array" ref="M8682">_xlfn.IFS(A8682="Ban_dam_1_phuong", IF(ABS(H8682 / (0.8 * (F8682 * D8682^2 / 8)) - 1) &lt; 0.01, "ĐÚNG", "SAI"), A8682="Ban_ke_4_canh_2_phuong", IF(ABS(H8682 / (0.045 * F8682 * D8682^2) - 1) &lt; 0.01, "ĐÚNG", "SAI"), A8682="San_phang_Flat_Slab", IF(ABS(H8682 / ((0.6 * (F8682 * C8682 * D8682^2 / 8)) / D8682) - 1) &lt; 0.01, "ĐÚNG", "SAI"), A8682="San_console_Cantilever", IF(ABS(H8682 / (-1 * (F8682 * D8682^2 / 2)) - 1) &lt; 0.01, "ĐÚNG", "SAI"), A8682="San_o_co_Waffle_Slab", IF(ABS(H8682 / (0.048 * F8682 * D8682^2) - 1) &lt; 0.01, "ĐÚNG", "SAI"))</f>
        <v>ĐÚNG</v>
      </c>
    </row>
    <row r="8683" spans="1:13" x14ac:dyDescent="0.3">
      <c r="A8683" s="4" t="s">
        <v>16</v>
      </c>
      <c r="B8683" s="4" t="s">
        <v>10</v>
      </c>
      <c r="C8683" s="4">
        <v>8.08</v>
      </c>
      <c r="D8683" s="4">
        <v>2.83</v>
      </c>
      <c r="E8683" s="4">
        <v>0.13</v>
      </c>
      <c r="F8683" s="4">
        <v>9.01</v>
      </c>
      <c r="G8683" s="4">
        <v>9681</v>
      </c>
      <c r="H8683" s="4">
        <v>7.2160000000000002</v>
      </c>
      <c r="I8683" s="4">
        <v>1.4430000000000001</v>
      </c>
      <c r="J8683" s="4" t="str">
        <f t="shared" ref="J8683:J8684" si="677">IF(AND(A8683="Ban_dam_1_phuong", C8683/D8683 &gt; 2),"ĐÚNG", "SAI HÌNH HỌC" )</f>
        <v>ĐÚNG</v>
      </c>
      <c r="K8683" s="4"/>
      <c r="L8683" s="4" t="str">
        <f t="shared" si="671"/>
        <v>ĐÚNG</v>
      </c>
      <c r="M8683" s="5" t="str" cm="1">
        <f t="array" ref="M8683">_xlfn.IFS(A8683="Ban_dam_1_phuong", IF(ABS(H8683 / (0.8 * (F8683 * D8683^2 / 8)) - 1) &lt; 0.01, "ĐÚNG", "SAI"), A8683="Ban_ke_4_canh_2_phuong", IF(ABS(H8683 / (0.045 * F8683 * D8683^2) - 1) &lt; 0.01, "ĐÚNG", "SAI"), A8683="San_phang_Flat_Slab", IF(ABS(H8683 / ((0.6 * (F8683 * C8683 * D8683^2 / 8)) / D8683) - 1) &lt; 0.01, "ĐÚNG", "SAI"), A8683="San_console_Cantilever", IF(ABS(H8683 / (-1 * (F8683 * D8683^2 / 2)) - 1) &lt; 0.01, "ĐÚNG", "SAI"), A8683="San_o_co_Waffle_Slab", IF(ABS(H8683 / (0.048 * F8683 * D8683^2) - 1) &lt; 0.01, "ĐÚNG", "SAI"))</f>
        <v>ĐÚNG</v>
      </c>
    </row>
    <row r="8684" spans="1:13" x14ac:dyDescent="0.3">
      <c r="A8684" s="4" t="s">
        <v>16</v>
      </c>
      <c r="B8684" s="4" t="s">
        <v>15</v>
      </c>
      <c r="C8684" s="4">
        <v>9.92</v>
      </c>
      <c r="D8684" s="4">
        <v>3.79</v>
      </c>
      <c r="E8684" s="4">
        <v>0.12</v>
      </c>
      <c r="F8684" s="4">
        <v>8.67</v>
      </c>
      <c r="G8684" s="4">
        <v>9682</v>
      </c>
      <c r="H8684" s="4">
        <v>12.454000000000001</v>
      </c>
      <c r="I8684" s="4">
        <v>2.4910000000000001</v>
      </c>
      <c r="J8684" s="4" t="str">
        <f t="shared" si="677"/>
        <v>ĐÚNG</v>
      </c>
      <c r="K8684" s="4"/>
      <c r="L8684" s="4" t="str">
        <f t="shared" si="671"/>
        <v>ĐÚNG</v>
      </c>
      <c r="M8684" s="5" t="str" cm="1">
        <f t="array" ref="M8684">_xlfn.IFS(A8684="Ban_dam_1_phuong", IF(ABS(H8684 / (0.8 * (F8684 * D8684^2 / 8)) - 1) &lt; 0.01, "ĐÚNG", "SAI"), A8684="Ban_ke_4_canh_2_phuong", IF(ABS(H8684 / (0.045 * F8684 * D8684^2) - 1) &lt; 0.01, "ĐÚNG", "SAI"), A8684="San_phang_Flat_Slab", IF(ABS(H8684 / ((0.6 * (F8684 * C8684 * D8684^2 / 8)) / D8684) - 1) &lt; 0.01, "ĐÚNG", "SAI"), A8684="San_console_Cantilever", IF(ABS(H8684 / (-1 * (F8684 * D8684^2 / 2)) - 1) &lt; 0.01, "ĐÚNG", "SAI"), A8684="San_o_co_Waffle_Slab", IF(ABS(H8684 / (0.048 * F8684 * D8684^2) - 1) &lt; 0.01, "ĐÚNG", "SAI"))</f>
        <v>ĐÚNG</v>
      </c>
    </row>
    <row r="8685" spans="1:13" x14ac:dyDescent="0.3">
      <c r="A8685" s="4" t="s">
        <v>12</v>
      </c>
      <c r="B8685" s="4" t="s">
        <v>15</v>
      </c>
      <c r="C8685" s="4">
        <v>14.45</v>
      </c>
      <c r="D8685" s="4">
        <v>9.7100000000000009</v>
      </c>
      <c r="E8685" s="4">
        <v>0.21</v>
      </c>
      <c r="F8685" s="4">
        <v>11.71</v>
      </c>
      <c r="G8685" s="4">
        <v>9683</v>
      </c>
      <c r="H8685" s="4">
        <v>123.227</v>
      </c>
      <c r="I8685" s="4">
        <v>55.203000000000003</v>
      </c>
      <c r="J8685" s="4"/>
      <c r="K8685" s="4"/>
      <c r="L8685" s="4" t="str">
        <f t="shared" si="671"/>
        <v>ĐÚNG</v>
      </c>
      <c r="M8685" s="5" t="str" cm="1">
        <f t="array" ref="M8685">_xlfn.IFS(A8685="Ban_dam_1_phuong", IF(ABS(H8685 / (0.8 * (F8685 * D8685^2 / 8)) - 1) &lt; 0.01, "ĐÚNG", "SAI"), A8685="Ban_ke_4_canh_2_phuong", IF(ABS(H8685 / (0.045 * F8685 * D8685^2) - 1) &lt; 0.01, "ĐÚNG", "SAI"), A8685="San_phang_Flat_Slab", IF(ABS(H8685 / ((0.6 * (F8685 * C8685 * D8685^2 / 8)) / D8685) - 1) &lt; 0.01, "ĐÚNG", "SAI"), A8685="San_console_Cantilever", IF(ABS(H8685 / (-1 * (F8685 * D8685^2 / 2)) - 1) &lt; 0.01, "ĐÚNG", "SAI"), A8685="San_o_co_Waffle_Slab", IF(ABS(H8685 / (0.048 * F8685 * D8685^2) - 1) &lt; 0.01, "ĐÚNG", "SAI"))</f>
        <v>ĐÚNG</v>
      </c>
    </row>
    <row r="8686" spans="1:13" x14ac:dyDescent="0.3">
      <c r="A8686" s="4" t="s">
        <v>12</v>
      </c>
      <c r="B8686" s="4" t="s">
        <v>15</v>
      </c>
      <c r="C8686" s="4">
        <v>8.68</v>
      </c>
      <c r="D8686" s="4">
        <v>6.33</v>
      </c>
      <c r="E8686" s="4">
        <v>0.23</v>
      </c>
      <c r="F8686" s="4">
        <v>12.38</v>
      </c>
      <c r="G8686" s="4">
        <v>9684</v>
      </c>
      <c r="H8686" s="4">
        <v>51.015999999999998</v>
      </c>
      <c r="I8686" s="4">
        <v>24.803000000000001</v>
      </c>
      <c r="J8686" s="4"/>
      <c r="K8686" s="4"/>
      <c r="L8686" s="4" t="str">
        <f t="shared" si="671"/>
        <v>ĐÚNG</v>
      </c>
      <c r="M8686" s="5" t="str" cm="1">
        <f t="array" ref="M8686">_xlfn.IFS(A8686="Ban_dam_1_phuong", IF(ABS(H8686 / (0.8 * (F8686 * D8686^2 / 8)) - 1) &lt; 0.01, "ĐÚNG", "SAI"), A8686="Ban_ke_4_canh_2_phuong", IF(ABS(H8686 / (0.045 * F8686 * D8686^2) - 1) &lt; 0.01, "ĐÚNG", "SAI"), A8686="San_phang_Flat_Slab", IF(ABS(H8686 / ((0.6 * (F8686 * C8686 * D8686^2 / 8)) / D8686) - 1) &lt; 0.01, "ĐÚNG", "SAI"), A8686="San_console_Cantilever", IF(ABS(H8686 / (-1 * (F8686 * D8686^2 / 2)) - 1) &lt; 0.01, "ĐÚNG", "SAI"), A8686="San_o_co_Waffle_Slab", IF(ABS(H8686 / (0.048 * F8686 * D8686^2) - 1) &lt; 0.01, "ĐÚNG", "SAI"))</f>
        <v>ĐÚNG</v>
      </c>
    </row>
    <row r="8687" spans="1:13" x14ac:dyDescent="0.3">
      <c r="A8687" s="4" t="s">
        <v>16</v>
      </c>
      <c r="B8687" s="4" t="s">
        <v>10</v>
      </c>
      <c r="C8687" s="4">
        <v>6.67</v>
      </c>
      <c r="D8687" s="4">
        <v>2.79</v>
      </c>
      <c r="E8687" s="4">
        <v>0.11</v>
      </c>
      <c r="F8687" s="4">
        <v>8.33</v>
      </c>
      <c r="G8687" s="4">
        <v>9685</v>
      </c>
      <c r="H8687" s="4">
        <v>6.484</v>
      </c>
      <c r="I8687" s="4">
        <v>1.2969999999999999</v>
      </c>
      <c r="J8687" s="4" t="str">
        <f t="shared" ref="J8687:J8688" si="678">IF(AND(A8687="Ban_dam_1_phuong", C8687/D8687 &gt; 2),"ĐÚNG", "SAI HÌNH HỌC" )</f>
        <v>ĐÚNG</v>
      </c>
      <c r="K8687" s="4"/>
      <c r="L8687" s="4" t="str">
        <f t="shared" si="671"/>
        <v>ĐÚNG</v>
      </c>
      <c r="M8687" s="5" t="str" cm="1">
        <f t="array" ref="M8687">_xlfn.IFS(A8687="Ban_dam_1_phuong", IF(ABS(H8687 / (0.8 * (F8687 * D8687^2 / 8)) - 1) &lt; 0.01, "ĐÚNG", "SAI"), A8687="Ban_ke_4_canh_2_phuong", IF(ABS(H8687 / (0.045 * F8687 * D8687^2) - 1) &lt; 0.01, "ĐÚNG", "SAI"), A8687="San_phang_Flat_Slab", IF(ABS(H8687 / ((0.6 * (F8687 * C8687 * D8687^2 / 8)) / D8687) - 1) &lt; 0.01, "ĐÚNG", "SAI"), A8687="San_console_Cantilever", IF(ABS(H8687 / (-1 * (F8687 * D8687^2 / 2)) - 1) &lt; 0.01, "ĐÚNG", "SAI"), A8687="San_o_co_Waffle_Slab", IF(ABS(H8687 / (0.048 * F8687 * D8687^2) - 1) &lt; 0.01, "ĐÚNG", "SAI"))</f>
        <v>ĐÚNG</v>
      </c>
    </row>
    <row r="8688" spans="1:13" x14ac:dyDescent="0.3">
      <c r="A8688" s="4" t="s">
        <v>16</v>
      </c>
      <c r="B8688" s="4" t="s">
        <v>10</v>
      </c>
      <c r="C8688" s="4">
        <v>8.08</v>
      </c>
      <c r="D8688" s="4">
        <v>3.09</v>
      </c>
      <c r="E8688" s="4">
        <v>0.12</v>
      </c>
      <c r="F8688" s="4">
        <v>8.67</v>
      </c>
      <c r="G8688" s="4">
        <v>9686</v>
      </c>
      <c r="H8688" s="4">
        <v>8.2780000000000005</v>
      </c>
      <c r="I8688" s="4">
        <v>1.6559999999999999</v>
      </c>
      <c r="J8688" s="4" t="str">
        <f t="shared" si="678"/>
        <v>ĐÚNG</v>
      </c>
      <c r="K8688" s="4"/>
      <c r="L8688" s="4" t="str">
        <f t="shared" si="671"/>
        <v>ĐÚNG</v>
      </c>
      <c r="M8688" s="5" t="str" cm="1">
        <f t="array" ref="M8688">_xlfn.IFS(A8688="Ban_dam_1_phuong", IF(ABS(H8688 / (0.8 * (F8688 * D8688^2 / 8)) - 1) &lt; 0.01, "ĐÚNG", "SAI"), A8688="Ban_ke_4_canh_2_phuong", IF(ABS(H8688 / (0.045 * F8688 * D8688^2) - 1) &lt; 0.01, "ĐÚNG", "SAI"), A8688="San_phang_Flat_Slab", IF(ABS(H8688 / ((0.6 * (F8688 * C8688 * D8688^2 / 8)) / D8688) - 1) &lt; 0.01, "ĐÚNG", "SAI"), A8688="San_console_Cantilever", IF(ABS(H8688 / (-1 * (F8688 * D8688^2 / 2)) - 1) &lt; 0.01, "ĐÚNG", "SAI"), A8688="San_o_co_Waffle_Slab", IF(ABS(H8688 / (0.048 * F8688 * D8688^2) - 1) &lt; 0.01, "ĐÚNG", "SAI"))</f>
        <v>ĐÚNG</v>
      </c>
    </row>
    <row r="8689" spans="1:13" x14ac:dyDescent="0.3">
      <c r="A8689" s="4" t="s">
        <v>18</v>
      </c>
      <c r="B8689" s="4" t="s">
        <v>17</v>
      </c>
      <c r="C8689" s="4">
        <v>5.55</v>
      </c>
      <c r="D8689" s="4">
        <v>2.0499999999999998</v>
      </c>
      <c r="E8689" s="4">
        <v>0.12</v>
      </c>
      <c r="F8689" s="4">
        <v>8.67</v>
      </c>
      <c r="G8689" s="4">
        <v>9687</v>
      </c>
      <c r="H8689" s="4">
        <v>-18.218</v>
      </c>
      <c r="I8689" s="4">
        <v>-1.8220000000000001</v>
      </c>
      <c r="J8689" s="4"/>
      <c r="K8689" s="4" t="str">
        <f>IF(AND(A8689="San_console_Cantilever", H8689 &lt; 0),  "ĐÚNG","SAI DẤU MOMEN")</f>
        <v>ĐÚNG</v>
      </c>
      <c r="L8689" s="4" t="str">
        <f t="shared" si="671"/>
        <v>ĐÚNG</v>
      </c>
      <c r="M8689" s="5" t="str" cm="1">
        <f t="array" ref="M8689">_xlfn.IFS(A8689="Ban_dam_1_phuong", IF(ABS(H8689 / (0.8 * (F8689 * D8689^2 / 8)) - 1) &lt; 0.01, "ĐÚNG", "SAI"), A8689="Ban_ke_4_canh_2_phuong", IF(ABS(H8689 / (0.045 * F8689 * D8689^2) - 1) &lt; 0.01, "ĐÚNG", "SAI"), A8689="San_phang_Flat_Slab", IF(ABS(H8689 / ((0.6 * (F8689 * C8689 * D8689^2 / 8)) / D8689) - 1) &lt; 0.01, "ĐÚNG", "SAI"), A8689="San_console_Cantilever", IF(ABS(H8689 / (-1 * (F8689 * D8689^2 / 2)) - 1) &lt; 0.01, "ĐÚNG", "SAI"), A8689="San_o_co_Waffle_Slab", IF(ABS(H8689 / (0.048 * F8689 * D8689^2) - 1) &lt; 0.01, "ĐÚNG", "SAI"))</f>
        <v>ĐÚNG</v>
      </c>
    </row>
    <row r="8690" spans="1:13" x14ac:dyDescent="0.3">
      <c r="A8690" s="4" t="s">
        <v>12</v>
      </c>
      <c r="B8690" s="4" t="s">
        <v>17</v>
      </c>
      <c r="C8690" s="4">
        <v>12.63</v>
      </c>
      <c r="D8690" s="4">
        <v>8.75</v>
      </c>
      <c r="E8690" s="4">
        <v>0.25</v>
      </c>
      <c r="F8690" s="4">
        <v>13.06</v>
      </c>
      <c r="G8690" s="4">
        <v>9688</v>
      </c>
      <c r="H8690" s="4">
        <v>108.247</v>
      </c>
      <c r="I8690" s="4">
        <v>49.994999999999997</v>
      </c>
      <c r="J8690" s="4"/>
      <c r="K8690" s="4"/>
      <c r="L8690" s="4" t="str">
        <f t="shared" si="671"/>
        <v>ĐÚNG</v>
      </c>
      <c r="M8690" s="5" t="str" cm="1">
        <f t="array" ref="M8690">_xlfn.IFS(A8690="Ban_dam_1_phuong", IF(ABS(H8690 / (0.8 * (F8690 * D8690^2 / 8)) - 1) &lt; 0.01, "ĐÚNG", "SAI"), A8690="Ban_ke_4_canh_2_phuong", IF(ABS(H8690 / (0.045 * F8690 * D8690^2) - 1) &lt; 0.01, "ĐÚNG", "SAI"), A8690="San_phang_Flat_Slab", IF(ABS(H8690 / ((0.6 * (F8690 * C8690 * D8690^2 / 8)) / D8690) - 1) &lt; 0.01, "ĐÚNG", "SAI"), A8690="San_console_Cantilever", IF(ABS(H8690 / (-1 * (F8690 * D8690^2 / 2)) - 1) &lt; 0.01, "ĐÚNG", "SAI"), A8690="San_o_co_Waffle_Slab", IF(ABS(H8690 / (0.048 * F8690 * D8690^2) - 1) &lt; 0.01, "ĐÚNG", "SAI"))</f>
        <v>ĐÚNG</v>
      </c>
    </row>
    <row r="8691" spans="1:13" x14ac:dyDescent="0.3">
      <c r="A8691" s="4" t="s">
        <v>18</v>
      </c>
      <c r="B8691" s="4" t="s">
        <v>10</v>
      </c>
      <c r="C8691" s="4">
        <v>6.02</v>
      </c>
      <c r="D8691" s="4">
        <v>1.8</v>
      </c>
      <c r="E8691" s="4">
        <v>0.14000000000000001</v>
      </c>
      <c r="F8691" s="4">
        <v>9.35</v>
      </c>
      <c r="G8691" s="4">
        <v>9689</v>
      </c>
      <c r="H8691" s="4">
        <v>-15.147</v>
      </c>
      <c r="I8691" s="4">
        <v>-1.5149999999999999</v>
      </c>
      <c r="J8691" s="4"/>
      <c r="K8691" s="4" t="str">
        <f>IF(AND(A8691="San_console_Cantilever", H8691 &lt; 0),  "ĐÚNG","SAI DẤU MOMEN")</f>
        <v>ĐÚNG</v>
      </c>
      <c r="L8691" s="4" t="str">
        <f t="shared" si="671"/>
        <v>ĐÚNG</v>
      </c>
      <c r="M8691" s="5" t="str" cm="1">
        <f t="array" ref="M8691">_xlfn.IFS(A8691="Ban_dam_1_phuong", IF(ABS(H8691 / (0.8 * (F8691 * D8691^2 / 8)) - 1) &lt; 0.01, "ĐÚNG", "SAI"), A8691="Ban_ke_4_canh_2_phuong", IF(ABS(H8691 / (0.045 * F8691 * D8691^2) - 1) &lt; 0.01, "ĐÚNG", "SAI"), A8691="San_phang_Flat_Slab", IF(ABS(H8691 / ((0.6 * (F8691 * C8691 * D8691^2 / 8)) / D8691) - 1) &lt; 0.01, "ĐÚNG", "SAI"), A8691="San_console_Cantilever", IF(ABS(H8691 / (-1 * (F8691 * D8691^2 / 2)) - 1) &lt; 0.01, "ĐÚNG", "SAI"), A8691="San_o_co_Waffle_Slab", IF(ABS(H8691 / (0.048 * F8691 * D8691^2) - 1) &lt; 0.01, "ĐÚNG", "SAI"))</f>
        <v>ĐÚNG</v>
      </c>
    </row>
    <row r="8692" spans="1:13" x14ac:dyDescent="0.3">
      <c r="A8692" s="4" t="s">
        <v>16</v>
      </c>
      <c r="B8692" s="4" t="s">
        <v>10</v>
      </c>
      <c r="C8692" s="4">
        <v>9.4600000000000009</v>
      </c>
      <c r="D8692" s="4">
        <v>2.86</v>
      </c>
      <c r="E8692" s="4">
        <v>0.12</v>
      </c>
      <c r="F8692" s="4">
        <v>8.67</v>
      </c>
      <c r="G8692" s="4">
        <v>9690</v>
      </c>
      <c r="H8692" s="4">
        <v>7.0919999999999996</v>
      </c>
      <c r="I8692" s="4">
        <v>1.4179999999999999</v>
      </c>
      <c r="J8692" s="4" t="str">
        <f>IF(AND(A8692="Ban_dam_1_phuong", C8692/D8692 &gt; 2),"ĐÚNG", "SAI HÌNH HỌC" )</f>
        <v>ĐÚNG</v>
      </c>
      <c r="K8692" s="4"/>
      <c r="L8692" s="4" t="str">
        <f t="shared" si="671"/>
        <v>ĐÚNG</v>
      </c>
      <c r="M8692" s="5" t="str" cm="1">
        <f t="array" ref="M8692">_xlfn.IFS(A8692="Ban_dam_1_phuong", IF(ABS(H8692 / (0.8 * (F8692 * D8692^2 / 8)) - 1) &lt; 0.01, "ĐÚNG", "SAI"), A8692="Ban_ke_4_canh_2_phuong", IF(ABS(H8692 / (0.045 * F8692 * D8692^2) - 1) &lt; 0.01, "ĐÚNG", "SAI"), A8692="San_phang_Flat_Slab", IF(ABS(H8692 / ((0.6 * (F8692 * C8692 * D8692^2 / 8)) / D8692) - 1) &lt; 0.01, "ĐÚNG", "SAI"), A8692="San_console_Cantilever", IF(ABS(H8692 / (-1 * (F8692 * D8692^2 / 2)) - 1) &lt; 0.01, "ĐÚNG", "SAI"), A8692="San_o_co_Waffle_Slab", IF(ABS(H8692 / (0.048 * F8692 * D8692^2) - 1) &lt; 0.01, "ĐÚNG", "SAI"))</f>
        <v>ĐÚNG</v>
      </c>
    </row>
    <row r="8693" spans="1:13" x14ac:dyDescent="0.3">
      <c r="A8693" s="4" t="s">
        <v>12</v>
      </c>
      <c r="B8693" s="4" t="s">
        <v>15</v>
      </c>
      <c r="C8693" s="4">
        <v>12.87</v>
      </c>
      <c r="D8693" s="4">
        <v>9.91</v>
      </c>
      <c r="E8693" s="4">
        <v>0.22</v>
      </c>
      <c r="F8693" s="4">
        <v>12.05</v>
      </c>
      <c r="G8693" s="4">
        <v>9691</v>
      </c>
      <c r="H8693" s="4">
        <v>115.26600000000001</v>
      </c>
      <c r="I8693" s="4">
        <v>59.17</v>
      </c>
      <c r="J8693" s="4"/>
      <c r="K8693" s="4"/>
      <c r="L8693" s="4" t="str">
        <f t="shared" si="671"/>
        <v>ĐÚNG</v>
      </c>
      <c r="M8693" s="5" t="str" cm="1">
        <f t="array" ref="M8693">_xlfn.IFS(A8693="Ban_dam_1_phuong", IF(ABS(H8693 / (0.8 * (F8693 * D8693^2 / 8)) - 1) &lt; 0.01, "ĐÚNG", "SAI"), A8693="Ban_ke_4_canh_2_phuong", IF(ABS(H8693 / (0.045 * F8693 * D8693^2) - 1) &lt; 0.01, "ĐÚNG", "SAI"), A8693="San_phang_Flat_Slab", IF(ABS(H8693 / ((0.6 * (F8693 * C8693 * D8693^2 / 8)) / D8693) - 1) &lt; 0.01, "ĐÚNG", "SAI"), A8693="San_console_Cantilever", IF(ABS(H8693 / (-1 * (F8693 * D8693^2 / 2)) - 1) &lt; 0.01, "ĐÚNG", "SAI"), A8693="San_o_co_Waffle_Slab", IF(ABS(H8693 / (0.048 * F8693 * D8693^2) - 1) &lt; 0.01, "ĐÚNG", "SAI"))</f>
        <v>ĐÚNG</v>
      </c>
    </row>
    <row r="8694" spans="1:13" x14ac:dyDescent="0.3">
      <c r="A8694" s="4" t="s">
        <v>16</v>
      </c>
      <c r="B8694" s="4" t="s">
        <v>17</v>
      </c>
      <c r="C8694" s="4">
        <v>11.3</v>
      </c>
      <c r="D8694" s="4">
        <v>3.46</v>
      </c>
      <c r="E8694" s="4">
        <v>0.1</v>
      </c>
      <c r="F8694" s="4">
        <v>8</v>
      </c>
      <c r="G8694" s="4">
        <v>9692</v>
      </c>
      <c r="H8694" s="4">
        <v>9.577</v>
      </c>
      <c r="I8694" s="4">
        <v>1.915</v>
      </c>
      <c r="J8694" s="4" t="str">
        <f>IF(AND(A8694="Ban_dam_1_phuong", C8694/D8694 &gt; 2),"ĐÚNG", "SAI HÌNH HỌC" )</f>
        <v>ĐÚNG</v>
      </c>
      <c r="K8694" s="4"/>
      <c r="L8694" s="4" t="str">
        <f t="shared" si="671"/>
        <v>ĐÚNG</v>
      </c>
      <c r="M8694" s="5" t="str" cm="1">
        <f t="array" ref="M8694">_xlfn.IFS(A8694="Ban_dam_1_phuong", IF(ABS(H8694 / (0.8 * (F8694 * D8694^2 / 8)) - 1) &lt; 0.01, "ĐÚNG", "SAI"), A8694="Ban_ke_4_canh_2_phuong", IF(ABS(H8694 / (0.045 * F8694 * D8694^2) - 1) &lt; 0.01, "ĐÚNG", "SAI"), A8694="San_phang_Flat_Slab", IF(ABS(H8694 / ((0.6 * (F8694 * C8694 * D8694^2 / 8)) / D8694) - 1) &lt; 0.01, "ĐÚNG", "SAI"), A8694="San_console_Cantilever", IF(ABS(H8694 / (-1 * (F8694 * D8694^2 / 2)) - 1) &lt; 0.01, "ĐÚNG", "SAI"), A8694="San_o_co_Waffle_Slab", IF(ABS(H8694 / (0.048 * F8694 * D8694^2) - 1) &lt; 0.01, "ĐÚNG", "SAI"))</f>
        <v>ĐÚNG</v>
      </c>
    </row>
    <row r="8695" spans="1:13" x14ac:dyDescent="0.3">
      <c r="A8695" s="4" t="s">
        <v>18</v>
      </c>
      <c r="B8695" s="4" t="s">
        <v>11</v>
      </c>
      <c r="C8695" s="4">
        <v>5.5</v>
      </c>
      <c r="D8695" s="4">
        <v>1.25</v>
      </c>
      <c r="E8695" s="4">
        <v>0.12</v>
      </c>
      <c r="F8695" s="4">
        <v>8.67</v>
      </c>
      <c r="G8695" s="4">
        <v>9693</v>
      </c>
      <c r="H8695" s="4">
        <v>-6.7729999999999997</v>
      </c>
      <c r="I8695" s="4">
        <v>-0.67700000000000005</v>
      </c>
      <c r="J8695" s="4"/>
      <c r="K8695" s="4" t="str">
        <f t="shared" ref="K8695:K8696" si="679">IF(AND(A8695="San_console_Cantilever", H8695 &lt; 0),  "ĐÚNG","SAI DẤU MOMEN")</f>
        <v>ĐÚNG</v>
      </c>
      <c r="L8695" s="4" t="str">
        <f t="shared" si="671"/>
        <v>ĐÚNG</v>
      </c>
      <c r="M8695" s="5" t="str" cm="1">
        <f t="array" ref="M8695">_xlfn.IFS(A8695="Ban_dam_1_phuong", IF(ABS(H8695 / (0.8 * (F8695 * D8695^2 / 8)) - 1) &lt; 0.01, "ĐÚNG", "SAI"), A8695="Ban_ke_4_canh_2_phuong", IF(ABS(H8695 / (0.045 * F8695 * D8695^2) - 1) &lt; 0.01, "ĐÚNG", "SAI"), A8695="San_phang_Flat_Slab", IF(ABS(H8695 / ((0.6 * (F8695 * C8695 * D8695^2 / 8)) / D8695) - 1) &lt; 0.01, "ĐÚNG", "SAI"), A8695="San_console_Cantilever", IF(ABS(H8695 / (-1 * (F8695 * D8695^2 / 2)) - 1) &lt; 0.01, "ĐÚNG", "SAI"), A8695="San_o_co_Waffle_Slab", IF(ABS(H8695 / (0.048 * F8695 * D8695^2) - 1) &lt; 0.01, "ĐÚNG", "SAI"))</f>
        <v>ĐÚNG</v>
      </c>
    </row>
    <row r="8696" spans="1:13" x14ac:dyDescent="0.3">
      <c r="A8696" s="4" t="s">
        <v>18</v>
      </c>
      <c r="B8696" s="4" t="s">
        <v>13</v>
      </c>
      <c r="C8696" s="4">
        <v>5.86</v>
      </c>
      <c r="D8696" s="4">
        <v>1.71</v>
      </c>
      <c r="E8696" s="4">
        <v>0.11</v>
      </c>
      <c r="F8696" s="4">
        <v>8.33</v>
      </c>
      <c r="G8696" s="4">
        <v>9694</v>
      </c>
      <c r="H8696" s="4">
        <v>-12.179</v>
      </c>
      <c r="I8696" s="4">
        <v>-1.218</v>
      </c>
      <c r="J8696" s="4"/>
      <c r="K8696" s="4" t="str">
        <f t="shared" si="679"/>
        <v>ĐÚNG</v>
      </c>
      <c r="L8696" s="4" t="str">
        <f t="shared" si="671"/>
        <v>ĐÚNG</v>
      </c>
      <c r="M8696" s="5" t="str" cm="1">
        <f t="array" ref="M8696">_xlfn.IFS(A8696="Ban_dam_1_phuong", IF(ABS(H8696 / (0.8 * (F8696 * D8696^2 / 8)) - 1) &lt; 0.01, "ĐÚNG", "SAI"), A8696="Ban_ke_4_canh_2_phuong", IF(ABS(H8696 / (0.045 * F8696 * D8696^2) - 1) &lt; 0.01, "ĐÚNG", "SAI"), A8696="San_phang_Flat_Slab", IF(ABS(H8696 / ((0.6 * (F8696 * C8696 * D8696^2 / 8)) / D8696) - 1) &lt; 0.01, "ĐÚNG", "SAI"), A8696="San_console_Cantilever", IF(ABS(H8696 / (-1 * (F8696 * D8696^2 / 2)) - 1) &lt; 0.01, "ĐÚNG", "SAI"), A8696="San_o_co_Waffle_Slab", IF(ABS(H8696 / (0.048 * F8696 * D8696^2) - 1) &lt; 0.01, "ĐÚNG", "SAI"))</f>
        <v>ĐÚNG</v>
      </c>
    </row>
    <row r="8697" spans="1:13" x14ac:dyDescent="0.3">
      <c r="A8697" s="4" t="s">
        <v>12</v>
      </c>
      <c r="B8697" s="4" t="s">
        <v>13</v>
      </c>
      <c r="C8697" s="4">
        <v>11.54</v>
      </c>
      <c r="D8697" s="4">
        <v>9.91</v>
      </c>
      <c r="E8697" s="4">
        <v>0.27</v>
      </c>
      <c r="F8697" s="4">
        <v>13.73</v>
      </c>
      <c r="G8697" s="4">
        <v>9695</v>
      </c>
      <c r="H8697" s="4">
        <v>117.764</v>
      </c>
      <c r="I8697" s="4">
        <v>67.42</v>
      </c>
      <c r="J8697" s="4"/>
      <c r="K8697" s="4"/>
      <c r="L8697" s="4" t="str">
        <f t="shared" si="671"/>
        <v>ĐÚNG</v>
      </c>
      <c r="M8697" s="5" t="str" cm="1">
        <f t="array" ref="M8697">_xlfn.IFS(A8697="Ban_dam_1_phuong", IF(ABS(H8697 / (0.8 * (F8697 * D8697^2 / 8)) - 1) &lt; 0.01, "ĐÚNG", "SAI"), A8697="Ban_ke_4_canh_2_phuong", IF(ABS(H8697 / (0.045 * F8697 * D8697^2) - 1) &lt; 0.01, "ĐÚNG", "SAI"), A8697="San_phang_Flat_Slab", IF(ABS(H8697 / ((0.6 * (F8697 * C8697 * D8697^2 / 8)) / D8697) - 1) &lt; 0.01, "ĐÚNG", "SAI"), A8697="San_console_Cantilever", IF(ABS(H8697 / (-1 * (F8697 * D8697^2 / 2)) - 1) &lt; 0.01, "ĐÚNG", "SAI"), A8697="San_o_co_Waffle_Slab", IF(ABS(H8697 / (0.048 * F8697 * D8697^2) - 1) &lt; 0.01, "ĐÚNG", "SAI"))</f>
        <v>ĐÚNG</v>
      </c>
    </row>
    <row r="8698" spans="1:13" x14ac:dyDescent="0.3">
      <c r="A8698" s="4" t="s">
        <v>16</v>
      </c>
      <c r="B8698" s="4" t="s">
        <v>15</v>
      </c>
      <c r="C8698" s="4">
        <v>11.67</v>
      </c>
      <c r="D8698" s="4">
        <v>3.48</v>
      </c>
      <c r="E8698" s="4">
        <v>0.1</v>
      </c>
      <c r="F8698" s="4">
        <v>8</v>
      </c>
      <c r="G8698" s="4">
        <v>9696</v>
      </c>
      <c r="H8698" s="4">
        <v>9.6880000000000006</v>
      </c>
      <c r="I8698" s="4">
        <v>1.9379999999999999</v>
      </c>
      <c r="J8698" s="4" t="str">
        <f>IF(AND(A8698="Ban_dam_1_phuong", C8698/D8698 &gt; 2),"ĐÚNG", "SAI HÌNH HỌC" )</f>
        <v>ĐÚNG</v>
      </c>
      <c r="K8698" s="4"/>
      <c r="L8698" s="4" t="str">
        <f t="shared" si="671"/>
        <v>ĐÚNG</v>
      </c>
      <c r="M8698" s="5" t="str" cm="1">
        <f t="array" ref="M8698">_xlfn.IFS(A8698="Ban_dam_1_phuong", IF(ABS(H8698 / (0.8 * (F8698 * D8698^2 / 8)) - 1) &lt; 0.01, "ĐÚNG", "SAI"), A8698="Ban_ke_4_canh_2_phuong", IF(ABS(H8698 / (0.045 * F8698 * D8698^2) - 1) &lt; 0.01, "ĐÚNG", "SAI"), A8698="San_phang_Flat_Slab", IF(ABS(H8698 / ((0.6 * (F8698 * C8698 * D8698^2 / 8)) / D8698) - 1) &lt; 0.01, "ĐÚNG", "SAI"), A8698="San_console_Cantilever", IF(ABS(H8698 / (-1 * (F8698 * D8698^2 / 2)) - 1) &lt; 0.01, "ĐÚNG", "SAI"), A8698="San_o_co_Waffle_Slab", IF(ABS(H8698 / (0.048 * F8698 * D8698^2) - 1) &lt; 0.01, "ĐÚNG", "SAI"))</f>
        <v>ĐÚNG</v>
      </c>
    </row>
    <row r="8699" spans="1:13" x14ac:dyDescent="0.3">
      <c r="A8699" s="4" t="s">
        <v>18</v>
      </c>
      <c r="B8699" s="4" t="s">
        <v>10</v>
      </c>
      <c r="C8699" s="4">
        <v>5.56</v>
      </c>
      <c r="D8699" s="4">
        <v>2.4900000000000002</v>
      </c>
      <c r="E8699" s="4">
        <v>0.1</v>
      </c>
      <c r="F8699" s="4">
        <v>8</v>
      </c>
      <c r="G8699" s="4">
        <v>9697</v>
      </c>
      <c r="H8699" s="4">
        <v>-24.8</v>
      </c>
      <c r="I8699" s="4">
        <v>-2.48</v>
      </c>
      <c r="J8699" s="4"/>
      <c r="K8699" s="4" t="str">
        <f t="shared" ref="K8699:K8700" si="680">IF(AND(A8699="San_console_Cantilever", H8699 &lt; 0),  "ĐÚNG","SAI DẤU MOMEN")</f>
        <v>ĐÚNG</v>
      </c>
      <c r="L8699" s="4" t="str">
        <f t="shared" si="671"/>
        <v>ĐÚNG</v>
      </c>
      <c r="M8699" s="5" t="str" cm="1">
        <f t="array" ref="M8699">_xlfn.IFS(A8699="Ban_dam_1_phuong", IF(ABS(H8699 / (0.8 * (F8699 * D8699^2 / 8)) - 1) &lt; 0.01, "ĐÚNG", "SAI"), A8699="Ban_ke_4_canh_2_phuong", IF(ABS(H8699 / (0.045 * F8699 * D8699^2) - 1) &lt; 0.01, "ĐÚNG", "SAI"), A8699="San_phang_Flat_Slab", IF(ABS(H8699 / ((0.6 * (F8699 * C8699 * D8699^2 / 8)) / D8699) - 1) &lt; 0.01, "ĐÚNG", "SAI"), A8699="San_console_Cantilever", IF(ABS(H8699 / (-1 * (F8699 * D8699^2 / 2)) - 1) &lt; 0.01, "ĐÚNG", "SAI"), A8699="San_o_co_Waffle_Slab", IF(ABS(H8699 / (0.048 * F8699 * D8699^2) - 1) &lt; 0.01, "ĐÚNG", "SAI"))</f>
        <v>ĐÚNG</v>
      </c>
    </row>
    <row r="8700" spans="1:13" x14ac:dyDescent="0.3">
      <c r="A8700" s="4" t="s">
        <v>18</v>
      </c>
      <c r="B8700" s="4" t="s">
        <v>15</v>
      </c>
      <c r="C8700" s="4">
        <v>3.4</v>
      </c>
      <c r="D8700" s="4">
        <v>1.59</v>
      </c>
      <c r="E8700" s="4">
        <v>0.13</v>
      </c>
      <c r="F8700" s="4">
        <v>9.01</v>
      </c>
      <c r="G8700" s="4">
        <v>9698</v>
      </c>
      <c r="H8700" s="4">
        <v>-11.388999999999999</v>
      </c>
      <c r="I8700" s="4">
        <v>-1.139</v>
      </c>
      <c r="J8700" s="4"/>
      <c r="K8700" s="4" t="str">
        <f t="shared" si="680"/>
        <v>ĐÚNG</v>
      </c>
      <c r="L8700" s="4" t="str">
        <f t="shared" si="671"/>
        <v>ĐÚNG</v>
      </c>
      <c r="M8700" s="5" t="str" cm="1">
        <f t="array" ref="M8700">_xlfn.IFS(A8700="Ban_dam_1_phuong", IF(ABS(H8700 / (0.8 * (F8700 * D8700^2 / 8)) - 1) &lt; 0.01, "ĐÚNG", "SAI"), A8700="Ban_ke_4_canh_2_phuong", IF(ABS(H8700 / (0.045 * F8700 * D8700^2) - 1) &lt; 0.01, "ĐÚNG", "SAI"), A8700="San_phang_Flat_Slab", IF(ABS(H8700 / ((0.6 * (F8700 * C8700 * D8700^2 / 8)) / D8700) - 1) &lt; 0.01, "ĐÚNG", "SAI"), A8700="San_console_Cantilever", IF(ABS(H8700 / (-1 * (F8700 * D8700^2 / 2)) - 1) &lt; 0.01, "ĐÚNG", "SAI"), A8700="San_o_co_Waffle_Slab", IF(ABS(H8700 / (0.048 * F8700 * D8700^2) - 1) &lt; 0.01, "ĐÚNG", "SAI"))</f>
        <v>ĐÚNG</v>
      </c>
    </row>
    <row r="8701" spans="1:13" x14ac:dyDescent="0.3">
      <c r="A8701" s="4" t="s">
        <v>9</v>
      </c>
      <c r="B8701" s="4" t="s">
        <v>11</v>
      </c>
      <c r="C8701" s="4">
        <v>6.39</v>
      </c>
      <c r="D8701" s="4">
        <v>4.75</v>
      </c>
      <c r="E8701" s="4">
        <v>0.19</v>
      </c>
      <c r="F8701" s="4">
        <v>11.03</v>
      </c>
      <c r="G8701" s="4">
        <v>9699</v>
      </c>
      <c r="H8701" s="4">
        <v>11.199</v>
      </c>
      <c r="I8701" s="4">
        <v>15.763</v>
      </c>
      <c r="J8701" s="4"/>
      <c r="K8701" s="4"/>
      <c r="L8701" s="4" t="str">
        <f t="shared" si="671"/>
        <v>ĐÚNG</v>
      </c>
      <c r="M8701" s="5" t="str" cm="1">
        <f t="array" ref="M8701">_xlfn.IFS(A8701="Ban_dam_1_phuong", IF(ABS(H8701 / (0.8 * (F8701 * D8701^2 / 8)) - 1) &lt; 0.01, "ĐÚNG", "SAI"), A8701="Ban_ke_4_canh_2_phuong", IF(ABS(H8701 / (0.045 * F8701 * D8701^2) - 1) &lt; 0.01, "ĐÚNG", "SAI"), A8701="San_phang_Flat_Slab", IF(ABS(H8701 / ((0.6 * (F8701 * C8701 * D8701^2 / 8)) / D8701) - 1) &lt; 0.01, "ĐÚNG", "SAI"), A8701="San_console_Cantilever", IF(ABS(H8701 / (-1 * (F8701 * D8701^2 / 2)) - 1) &lt; 0.01, "ĐÚNG", "SAI"), A8701="San_o_co_Waffle_Slab", IF(ABS(H8701 / (0.048 * F8701 * D8701^2) - 1) &lt; 0.01, "ĐÚNG", "SAI"))</f>
        <v>ĐÚNG</v>
      </c>
    </row>
    <row r="8702" spans="1:13" x14ac:dyDescent="0.3">
      <c r="A8702" s="4" t="s">
        <v>9</v>
      </c>
      <c r="B8702" s="4" t="s">
        <v>17</v>
      </c>
      <c r="C8702" s="4">
        <v>6</v>
      </c>
      <c r="D8702" s="4">
        <v>3.29</v>
      </c>
      <c r="E8702" s="4">
        <v>0.14000000000000001</v>
      </c>
      <c r="F8702" s="4">
        <v>9.35</v>
      </c>
      <c r="G8702" s="4">
        <v>9700</v>
      </c>
      <c r="H8702" s="4">
        <v>4.5540000000000003</v>
      </c>
      <c r="I8702" s="4">
        <v>11.781000000000001</v>
      </c>
      <c r="J8702" s="4"/>
      <c r="K8702" s="4"/>
      <c r="L8702" s="4" t="str">
        <f t="shared" si="671"/>
        <v>ĐÚNG</v>
      </c>
      <c r="M8702" s="5" t="str" cm="1">
        <f t="array" ref="M8702">_xlfn.IFS(A8702="Ban_dam_1_phuong", IF(ABS(H8702 / (0.8 * (F8702 * D8702^2 / 8)) - 1) &lt; 0.01, "ĐÚNG", "SAI"), A8702="Ban_ke_4_canh_2_phuong", IF(ABS(H8702 / (0.045 * F8702 * D8702^2) - 1) &lt; 0.01, "ĐÚNG", "SAI"), A8702="San_phang_Flat_Slab", IF(ABS(H8702 / ((0.6 * (F8702 * C8702 * D8702^2 / 8)) / D8702) - 1) &lt; 0.01, "ĐÚNG", "SAI"), A8702="San_console_Cantilever", IF(ABS(H8702 / (-1 * (F8702 * D8702^2 / 2)) - 1) &lt; 0.01, "ĐÚNG", "SAI"), A8702="San_o_co_Waffle_Slab", IF(ABS(H8702 / (0.048 * F8702 * D8702^2) - 1) &lt; 0.01, "ĐÚNG", "SAI"))</f>
        <v>ĐÚNG</v>
      </c>
    </row>
    <row r="8703" spans="1:13" x14ac:dyDescent="0.3">
      <c r="A8703" s="4" t="s">
        <v>18</v>
      </c>
      <c r="B8703" s="4" t="s">
        <v>10</v>
      </c>
      <c r="C8703" s="4">
        <v>3.32</v>
      </c>
      <c r="D8703" s="4">
        <v>1.7</v>
      </c>
      <c r="E8703" s="4">
        <v>0.12</v>
      </c>
      <c r="F8703" s="4">
        <v>8.67</v>
      </c>
      <c r="G8703" s="4">
        <v>9701</v>
      </c>
      <c r="H8703" s="4">
        <v>-12.528</v>
      </c>
      <c r="I8703" s="4">
        <v>-1.2529999999999999</v>
      </c>
      <c r="J8703" s="4"/>
      <c r="K8703" s="4" t="str">
        <f>IF(AND(A8703="San_console_Cantilever", H8703 &lt; 0),  "ĐÚNG","SAI DẤU MOMEN")</f>
        <v>ĐÚNG</v>
      </c>
      <c r="L8703" s="4" t="str">
        <f t="shared" si="671"/>
        <v>ĐÚNG</v>
      </c>
      <c r="M8703" s="5" t="str" cm="1">
        <f t="array" ref="M8703">_xlfn.IFS(A8703="Ban_dam_1_phuong", IF(ABS(H8703 / (0.8 * (F8703 * D8703^2 / 8)) - 1) &lt; 0.01, "ĐÚNG", "SAI"), A8703="Ban_ke_4_canh_2_phuong", IF(ABS(H8703 / (0.045 * F8703 * D8703^2) - 1) &lt; 0.01, "ĐÚNG", "SAI"), A8703="San_phang_Flat_Slab", IF(ABS(H8703 / ((0.6 * (F8703 * C8703 * D8703^2 / 8)) / D8703) - 1) &lt; 0.01, "ĐÚNG", "SAI"), A8703="San_console_Cantilever", IF(ABS(H8703 / (-1 * (F8703 * D8703^2 / 2)) - 1) &lt; 0.01, "ĐÚNG", "SAI"), A8703="San_o_co_Waffle_Slab", IF(ABS(H8703 / (0.048 * F8703 * D8703^2) - 1) &lt; 0.01, "ĐÚNG", "SAI"))</f>
        <v>ĐÚNG</v>
      </c>
    </row>
    <row r="8704" spans="1:13" x14ac:dyDescent="0.3">
      <c r="A8704" s="4" t="s">
        <v>9</v>
      </c>
      <c r="B8704" s="4" t="s">
        <v>13</v>
      </c>
      <c r="C8704" s="4">
        <v>8.44</v>
      </c>
      <c r="D8704" s="4">
        <v>4.97</v>
      </c>
      <c r="E8704" s="4">
        <v>0.17</v>
      </c>
      <c r="F8704" s="4">
        <v>10.36</v>
      </c>
      <c r="G8704" s="4">
        <v>9702</v>
      </c>
      <c r="H8704" s="4">
        <v>11.516</v>
      </c>
      <c r="I8704" s="4">
        <v>25.829000000000001</v>
      </c>
      <c r="J8704" s="4"/>
      <c r="K8704" s="4"/>
      <c r="L8704" s="4" t="str">
        <f t="shared" si="671"/>
        <v>ĐÚNG</v>
      </c>
      <c r="M8704" s="5" t="str" cm="1">
        <f t="array" ref="M8704">_xlfn.IFS(A8704="Ban_dam_1_phuong", IF(ABS(H8704 / (0.8 * (F8704 * D8704^2 / 8)) - 1) &lt; 0.01, "ĐÚNG", "SAI"), A8704="Ban_ke_4_canh_2_phuong", IF(ABS(H8704 / (0.045 * F8704 * D8704^2) - 1) &lt; 0.01, "ĐÚNG", "SAI"), A8704="San_phang_Flat_Slab", IF(ABS(H8704 / ((0.6 * (F8704 * C8704 * D8704^2 / 8)) / D8704) - 1) &lt; 0.01, "ĐÚNG", "SAI"), A8704="San_console_Cantilever", IF(ABS(H8704 / (-1 * (F8704 * D8704^2 / 2)) - 1) &lt; 0.01, "ĐÚNG", "SAI"), A8704="San_o_co_Waffle_Slab", IF(ABS(H8704 / (0.048 * F8704 * D8704^2) - 1) &lt; 0.01, "ĐÚNG", "SAI"))</f>
        <v>ĐÚNG</v>
      </c>
    </row>
    <row r="8705" spans="1:13" x14ac:dyDescent="0.3">
      <c r="A8705" s="4" t="s">
        <v>12</v>
      </c>
      <c r="B8705" s="4" t="s">
        <v>10</v>
      </c>
      <c r="C8705" s="4">
        <v>8.07</v>
      </c>
      <c r="D8705" s="4">
        <v>6.1</v>
      </c>
      <c r="E8705" s="4">
        <v>0.21</v>
      </c>
      <c r="F8705" s="4">
        <v>11.71</v>
      </c>
      <c r="G8705" s="4">
        <v>9703</v>
      </c>
      <c r="H8705" s="4">
        <v>43.234000000000002</v>
      </c>
      <c r="I8705" s="4">
        <v>21.786000000000001</v>
      </c>
      <c r="J8705" s="4"/>
      <c r="K8705" s="4"/>
      <c r="L8705" s="4" t="str">
        <f t="shared" si="671"/>
        <v>ĐÚNG</v>
      </c>
      <c r="M8705" s="5" t="str" cm="1">
        <f t="array" ref="M8705">_xlfn.IFS(A8705="Ban_dam_1_phuong", IF(ABS(H8705 / (0.8 * (F8705 * D8705^2 / 8)) - 1) &lt; 0.01, "ĐÚNG", "SAI"), A8705="Ban_ke_4_canh_2_phuong", IF(ABS(H8705 / (0.045 * F8705 * D8705^2) - 1) &lt; 0.01, "ĐÚNG", "SAI"), A8705="San_phang_Flat_Slab", IF(ABS(H8705 / ((0.6 * (F8705 * C8705 * D8705^2 / 8)) / D8705) - 1) &lt; 0.01, "ĐÚNG", "SAI"), A8705="San_console_Cantilever", IF(ABS(H8705 / (-1 * (F8705 * D8705^2 / 2)) - 1) &lt; 0.01, "ĐÚNG", "SAI"), A8705="San_o_co_Waffle_Slab", IF(ABS(H8705 / (0.048 * F8705 * D8705^2) - 1) &lt; 0.01, "ĐÚNG", "SAI"))</f>
        <v>ĐÚNG</v>
      </c>
    </row>
    <row r="8706" spans="1:13" x14ac:dyDescent="0.3">
      <c r="A8706" s="4" t="s">
        <v>14</v>
      </c>
      <c r="B8706" s="4" t="s">
        <v>15</v>
      </c>
      <c r="C8706" s="4">
        <v>10.23</v>
      </c>
      <c r="D8706" s="4">
        <v>8.83</v>
      </c>
      <c r="E8706" s="4">
        <v>0.43</v>
      </c>
      <c r="F8706" s="4">
        <v>11.03</v>
      </c>
      <c r="G8706" s="4">
        <v>9704</v>
      </c>
      <c r="H8706" s="4">
        <v>41.28</v>
      </c>
      <c r="I8706" s="4">
        <v>55.406999999999996</v>
      </c>
      <c r="J8706" s="4"/>
      <c r="K8706" s="4"/>
      <c r="L8706" s="4" t="str">
        <f t="shared" si="671"/>
        <v>ĐÚNG</v>
      </c>
      <c r="M8706" s="5" t="str" cm="1">
        <f t="array" ref="M8706">_xlfn.IFS(A8706="Ban_dam_1_phuong", IF(ABS(H8706 / (0.8 * (F8706 * D8706^2 / 8)) - 1) &lt; 0.01, "ĐÚNG", "SAI"), A8706="Ban_ke_4_canh_2_phuong", IF(ABS(H8706 / (0.045 * F8706 * D8706^2) - 1) &lt; 0.01, "ĐÚNG", "SAI"), A8706="San_phang_Flat_Slab", IF(ABS(H8706 / ((0.6 * (F8706 * C8706 * D8706^2 / 8)) / D8706) - 1) &lt; 0.01, "ĐÚNG", "SAI"), A8706="San_console_Cantilever", IF(ABS(H8706 / (-1 * (F8706 * D8706^2 / 2)) - 1) &lt; 0.01, "ĐÚNG", "SAI"), A8706="San_o_co_Waffle_Slab", IF(ABS(H8706 / (0.048 * F8706 * D8706^2) - 1) &lt; 0.01, "ĐÚNG", "SAI"))</f>
        <v>ĐÚNG</v>
      </c>
    </row>
    <row r="8707" spans="1:13" x14ac:dyDescent="0.3">
      <c r="A8707" s="4" t="s">
        <v>9</v>
      </c>
      <c r="B8707" s="4" t="s">
        <v>11</v>
      </c>
      <c r="C8707" s="4">
        <v>8.8699999999999992</v>
      </c>
      <c r="D8707" s="4">
        <v>4.93</v>
      </c>
      <c r="E8707" s="4">
        <v>0.16</v>
      </c>
      <c r="F8707" s="4">
        <v>10.02</v>
      </c>
      <c r="G8707" s="4">
        <v>9705</v>
      </c>
      <c r="H8707" s="4">
        <v>10.959</v>
      </c>
      <c r="I8707" s="4">
        <v>27.591999999999999</v>
      </c>
      <c r="J8707" s="4"/>
      <c r="K8707" s="4"/>
      <c r="L8707" s="4" t="str">
        <f t="shared" si="671"/>
        <v>ĐÚNG</v>
      </c>
      <c r="M8707" s="5" t="str" cm="1">
        <f t="array" ref="M8707">_xlfn.IFS(A8707="Ban_dam_1_phuong", IF(ABS(H8707 / (0.8 * (F8707 * D8707^2 / 8)) - 1) &lt; 0.01, "ĐÚNG", "SAI"), A8707="Ban_ke_4_canh_2_phuong", IF(ABS(H8707 / (0.045 * F8707 * D8707^2) - 1) &lt; 0.01, "ĐÚNG", "SAI"), A8707="San_phang_Flat_Slab", IF(ABS(H8707 / ((0.6 * (F8707 * C8707 * D8707^2 / 8)) / D8707) - 1) &lt; 0.01, "ĐÚNG", "SAI"), A8707="San_console_Cantilever", IF(ABS(H8707 / (-1 * (F8707 * D8707^2 / 2)) - 1) &lt; 0.01, "ĐÚNG", "SAI"), A8707="San_o_co_Waffle_Slab", IF(ABS(H8707 / (0.048 * F8707 * D8707^2) - 1) &lt; 0.01, "ĐÚNG", "SAI"))</f>
        <v>ĐÚNG</v>
      </c>
    </row>
    <row r="8708" spans="1:13" x14ac:dyDescent="0.3">
      <c r="A8708" s="4" t="s">
        <v>18</v>
      </c>
      <c r="B8708" s="4" t="s">
        <v>10</v>
      </c>
      <c r="C8708" s="4">
        <v>5.35</v>
      </c>
      <c r="D8708" s="4">
        <v>1.23</v>
      </c>
      <c r="E8708" s="4">
        <v>0.13</v>
      </c>
      <c r="F8708" s="4">
        <v>9.01</v>
      </c>
      <c r="G8708" s="4">
        <v>9706</v>
      </c>
      <c r="H8708" s="4">
        <v>-6.8159999999999998</v>
      </c>
      <c r="I8708" s="4">
        <v>-0.68200000000000005</v>
      </c>
      <c r="J8708" s="4"/>
      <c r="K8708" s="4" t="str">
        <f t="shared" ref="K8708:K8709" si="681">IF(AND(A8708="San_console_Cantilever", H8708 &lt; 0),  "ĐÚNG","SAI DẤU MOMEN")</f>
        <v>ĐÚNG</v>
      </c>
      <c r="L8708" s="4" t="str">
        <f t="shared" ref="L8708:L8771" si="682">IF(ABS(F8708 - IF(A8708="San_o_co_Waffle_Slab", 1.35*(ROUND(E8708*0.45, 2)*25+1.2)+1.5*2, 1.35*(E8708*25+1.2)+1.5*2)) &lt; 0.01, "ĐÚNG", "SAI")</f>
        <v>ĐÚNG</v>
      </c>
      <c r="M8708" s="5" t="str" cm="1">
        <f t="array" ref="M8708">_xlfn.IFS(A8708="Ban_dam_1_phuong", IF(ABS(H8708 / (0.8 * (F8708 * D8708^2 / 8)) - 1) &lt; 0.01, "ĐÚNG", "SAI"), A8708="Ban_ke_4_canh_2_phuong", IF(ABS(H8708 / (0.045 * F8708 * D8708^2) - 1) &lt; 0.01, "ĐÚNG", "SAI"), A8708="San_phang_Flat_Slab", IF(ABS(H8708 / ((0.6 * (F8708 * C8708 * D8708^2 / 8)) / D8708) - 1) &lt; 0.01, "ĐÚNG", "SAI"), A8708="San_console_Cantilever", IF(ABS(H8708 / (-1 * (F8708 * D8708^2 / 2)) - 1) &lt; 0.01, "ĐÚNG", "SAI"), A8708="San_o_co_Waffle_Slab", IF(ABS(H8708 / (0.048 * F8708 * D8708^2) - 1) &lt; 0.01, "ĐÚNG", "SAI"))</f>
        <v>ĐÚNG</v>
      </c>
    </row>
    <row r="8709" spans="1:13" x14ac:dyDescent="0.3">
      <c r="A8709" s="4" t="s">
        <v>18</v>
      </c>
      <c r="B8709" s="4" t="s">
        <v>15</v>
      </c>
      <c r="C8709" s="4">
        <v>5.22</v>
      </c>
      <c r="D8709" s="4">
        <v>2.2000000000000002</v>
      </c>
      <c r="E8709" s="4">
        <v>0.11</v>
      </c>
      <c r="F8709" s="4">
        <v>8.33</v>
      </c>
      <c r="G8709" s="4">
        <v>9707</v>
      </c>
      <c r="H8709" s="4">
        <v>-20.158999999999999</v>
      </c>
      <c r="I8709" s="4">
        <v>-2.016</v>
      </c>
      <c r="J8709" s="4"/>
      <c r="K8709" s="4" t="str">
        <f t="shared" si="681"/>
        <v>ĐÚNG</v>
      </c>
      <c r="L8709" s="4" t="str">
        <f t="shared" si="682"/>
        <v>ĐÚNG</v>
      </c>
      <c r="M8709" s="5" t="str" cm="1">
        <f t="array" ref="M8709">_xlfn.IFS(A8709="Ban_dam_1_phuong", IF(ABS(H8709 / (0.8 * (F8709 * D8709^2 / 8)) - 1) &lt; 0.01, "ĐÚNG", "SAI"), A8709="Ban_ke_4_canh_2_phuong", IF(ABS(H8709 / (0.045 * F8709 * D8709^2) - 1) &lt; 0.01, "ĐÚNG", "SAI"), A8709="San_phang_Flat_Slab", IF(ABS(H8709 / ((0.6 * (F8709 * C8709 * D8709^2 / 8)) / D8709) - 1) &lt; 0.01, "ĐÚNG", "SAI"), A8709="San_console_Cantilever", IF(ABS(H8709 / (-1 * (F8709 * D8709^2 / 2)) - 1) &lt; 0.01, "ĐÚNG", "SAI"), A8709="San_o_co_Waffle_Slab", IF(ABS(H8709 / (0.048 * F8709 * D8709^2) - 1) &lt; 0.01, "ĐÚNG", "SAI"))</f>
        <v>ĐÚNG</v>
      </c>
    </row>
    <row r="8710" spans="1:13" x14ac:dyDescent="0.3">
      <c r="A8710" s="4" t="s">
        <v>9</v>
      </c>
      <c r="B8710" s="4" t="s">
        <v>17</v>
      </c>
      <c r="C8710" s="4">
        <v>5.79</v>
      </c>
      <c r="D8710" s="4">
        <v>4.04</v>
      </c>
      <c r="E8710" s="4">
        <v>0.14000000000000001</v>
      </c>
      <c r="F8710" s="4">
        <v>9.35</v>
      </c>
      <c r="G8710" s="4">
        <v>9708</v>
      </c>
      <c r="H8710" s="4">
        <v>6.867</v>
      </c>
      <c r="I8710" s="4">
        <v>10.971</v>
      </c>
      <c r="J8710" s="4"/>
      <c r="K8710" s="4"/>
      <c r="L8710" s="4" t="str">
        <f t="shared" si="682"/>
        <v>ĐÚNG</v>
      </c>
      <c r="M8710" s="5" t="str" cm="1">
        <f t="array" ref="M8710">_xlfn.IFS(A8710="Ban_dam_1_phuong", IF(ABS(H8710 / (0.8 * (F8710 * D8710^2 / 8)) - 1) &lt; 0.01, "ĐÚNG", "SAI"), A8710="Ban_ke_4_canh_2_phuong", IF(ABS(H8710 / (0.045 * F8710 * D8710^2) - 1) &lt; 0.01, "ĐÚNG", "SAI"), A8710="San_phang_Flat_Slab", IF(ABS(H8710 / ((0.6 * (F8710 * C8710 * D8710^2 / 8)) / D8710) - 1) &lt; 0.01, "ĐÚNG", "SAI"), A8710="San_console_Cantilever", IF(ABS(H8710 / (-1 * (F8710 * D8710^2 / 2)) - 1) &lt; 0.01, "ĐÚNG", "SAI"), A8710="San_o_co_Waffle_Slab", IF(ABS(H8710 / (0.048 * F8710 * D8710^2) - 1) &lt; 0.01, "ĐÚNG", "SAI"))</f>
        <v>ĐÚNG</v>
      </c>
    </row>
    <row r="8711" spans="1:13" x14ac:dyDescent="0.3">
      <c r="A8711" s="4" t="s">
        <v>14</v>
      </c>
      <c r="B8711" s="4" t="s">
        <v>17</v>
      </c>
      <c r="C8711" s="4">
        <v>9.1199999999999992</v>
      </c>
      <c r="D8711" s="4">
        <v>9.06</v>
      </c>
      <c r="E8711" s="4">
        <v>0.38</v>
      </c>
      <c r="F8711" s="4">
        <v>10.36</v>
      </c>
      <c r="G8711" s="4">
        <v>9709</v>
      </c>
      <c r="H8711" s="4">
        <v>40.819000000000003</v>
      </c>
      <c r="I8711" s="4">
        <v>41.360999999999997</v>
      </c>
      <c r="J8711" s="4"/>
      <c r="K8711" s="4"/>
      <c r="L8711" s="4" t="str">
        <f t="shared" si="682"/>
        <v>ĐÚNG</v>
      </c>
      <c r="M8711" s="5" t="str" cm="1">
        <f t="array" ref="M8711">_xlfn.IFS(A8711="Ban_dam_1_phuong", IF(ABS(H8711 / (0.8 * (F8711 * D8711^2 / 8)) - 1) &lt; 0.01, "ĐÚNG", "SAI"), A8711="Ban_ke_4_canh_2_phuong", IF(ABS(H8711 / (0.045 * F8711 * D8711^2) - 1) &lt; 0.01, "ĐÚNG", "SAI"), A8711="San_phang_Flat_Slab", IF(ABS(H8711 / ((0.6 * (F8711 * C8711 * D8711^2 / 8)) / D8711) - 1) &lt; 0.01, "ĐÚNG", "SAI"), A8711="San_console_Cantilever", IF(ABS(H8711 / (-1 * (F8711 * D8711^2 / 2)) - 1) &lt; 0.01, "ĐÚNG", "SAI"), A8711="San_o_co_Waffle_Slab", IF(ABS(H8711 / (0.048 * F8711 * D8711^2) - 1) &lt; 0.01, "ĐÚNG", "SAI"))</f>
        <v>ĐÚNG</v>
      </c>
    </row>
    <row r="8712" spans="1:13" x14ac:dyDescent="0.3">
      <c r="A8712" s="4" t="s">
        <v>12</v>
      </c>
      <c r="B8712" s="4" t="s">
        <v>17</v>
      </c>
      <c r="C8712" s="4">
        <v>6.69</v>
      </c>
      <c r="D8712" s="4">
        <v>6.6</v>
      </c>
      <c r="E8712" s="4">
        <v>0.26</v>
      </c>
      <c r="F8712" s="4">
        <v>13.4</v>
      </c>
      <c r="G8712" s="4">
        <v>9710</v>
      </c>
      <c r="H8712" s="4">
        <v>44.375</v>
      </c>
      <c r="I8712" s="4">
        <v>29.184999999999999</v>
      </c>
      <c r="J8712" s="4"/>
      <c r="K8712" s="4"/>
      <c r="L8712" s="4" t="str">
        <f t="shared" si="682"/>
        <v>ĐÚNG</v>
      </c>
      <c r="M8712" s="5" t="str" cm="1">
        <f t="array" ref="M8712">_xlfn.IFS(A8712="Ban_dam_1_phuong", IF(ABS(H8712 / (0.8 * (F8712 * D8712^2 / 8)) - 1) &lt; 0.01, "ĐÚNG", "SAI"), A8712="Ban_ke_4_canh_2_phuong", IF(ABS(H8712 / (0.045 * F8712 * D8712^2) - 1) &lt; 0.01, "ĐÚNG", "SAI"), A8712="San_phang_Flat_Slab", IF(ABS(H8712 / ((0.6 * (F8712 * C8712 * D8712^2 / 8)) / D8712) - 1) &lt; 0.01, "ĐÚNG", "SAI"), A8712="San_console_Cantilever", IF(ABS(H8712 / (-1 * (F8712 * D8712^2 / 2)) - 1) &lt; 0.01, "ĐÚNG", "SAI"), A8712="San_o_co_Waffle_Slab", IF(ABS(H8712 / (0.048 * F8712 * D8712^2) - 1) &lt; 0.01, "ĐÚNG", "SAI"))</f>
        <v>ĐÚNG</v>
      </c>
    </row>
    <row r="8713" spans="1:13" x14ac:dyDescent="0.3">
      <c r="A8713" s="4" t="s">
        <v>14</v>
      </c>
      <c r="B8713" s="4" t="s">
        <v>11</v>
      </c>
      <c r="C8713" s="4">
        <v>12.72</v>
      </c>
      <c r="D8713" s="4">
        <v>10.57</v>
      </c>
      <c r="E8713" s="4">
        <v>0.46</v>
      </c>
      <c r="F8713" s="4">
        <v>11.71</v>
      </c>
      <c r="G8713" s="4">
        <v>9711</v>
      </c>
      <c r="H8713" s="4">
        <v>62.798000000000002</v>
      </c>
      <c r="I8713" s="4">
        <v>90.944000000000003</v>
      </c>
      <c r="J8713" s="4"/>
      <c r="K8713" s="4"/>
      <c r="L8713" s="4" t="str">
        <f t="shared" si="682"/>
        <v>ĐÚNG</v>
      </c>
      <c r="M8713" s="5" t="str" cm="1">
        <f t="array" ref="M8713">_xlfn.IFS(A8713="Ban_dam_1_phuong", IF(ABS(H8713 / (0.8 * (F8713 * D8713^2 / 8)) - 1) &lt; 0.01, "ĐÚNG", "SAI"), A8713="Ban_ke_4_canh_2_phuong", IF(ABS(H8713 / (0.045 * F8713 * D8713^2) - 1) &lt; 0.01, "ĐÚNG", "SAI"), A8713="San_phang_Flat_Slab", IF(ABS(H8713 / ((0.6 * (F8713 * C8713 * D8713^2 / 8)) / D8713) - 1) &lt; 0.01, "ĐÚNG", "SAI"), A8713="San_console_Cantilever", IF(ABS(H8713 / (-1 * (F8713 * D8713^2 / 2)) - 1) &lt; 0.01, "ĐÚNG", "SAI"), A8713="San_o_co_Waffle_Slab", IF(ABS(H8713 / (0.048 * F8713 * D8713^2) - 1) &lt; 0.01, "ĐÚNG", "SAI"))</f>
        <v>ĐÚNG</v>
      </c>
    </row>
    <row r="8714" spans="1:13" x14ac:dyDescent="0.3">
      <c r="A8714" s="4" t="s">
        <v>9</v>
      </c>
      <c r="B8714" s="4" t="s">
        <v>13</v>
      </c>
      <c r="C8714" s="4">
        <v>8.32</v>
      </c>
      <c r="D8714" s="4">
        <v>5.91</v>
      </c>
      <c r="E8714" s="4">
        <v>0.17</v>
      </c>
      <c r="F8714" s="4">
        <v>10.36</v>
      </c>
      <c r="G8714" s="4">
        <v>9712</v>
      </c>
      <c r="H8714" s="4">
        <v>16.283000000000001</v>
      </c>
      <c r="I8714" s="4">
        <v>25.1</v>
      </c>
      <c r="J8714" s="4"/>
      <c r="K8714" s="4"/>
      <c r="L8714" s="4" t="str">
        <f t="shared" si="682"/>
        <v>ĐÚNG</v>
      </c>
      <c r="M8714" s="5" t="str" cm="1">
        <f t="array" ref="M8714">_xlfn.IFS(A8714="Ban_dam_1_phuong", IF(ABS(H8714 / (0.8 * (F8714 * D8714^2 / 8)) - 1) &lt; 0.01, "ĐÚNG", "SAI"), A8714="Ban_ke_4_canh_2_phuong", IF(ABS(H8714 / (0.045 * F8714 * D8714^2) - 1) &lt; 0.01, "ĐÚNG", "SAI"), A8714="San_phang_Flat_Slab", IF(ABS(H8714 / ((0.6 * (F8714 * C8714 * D8714^2 / 8)) / D8714) - 1) &lt; 0.01, "ĐÚNG", "SAI"), A8714="San_console_Cantilever", IF(ABS(H8714 / (-1 * (F8714 * D8714^2 / 2)) - 1) &lt; 0.01, "ĐÚNG", "SAI"), A8714="San_o_co_Waffle_Slab", IF(ABS(H8714 / (0.048 * F8714 * D8714^2) - 1) &lt; 0.01, "ĐÚNG", "SAI"))</f>
        <v>ĐÚNG</v>
      </c>
    </row>
    <row r="8715" spans="1:13" x14ac:dyDescent="0.3">
      <c r="A8715" s="4" t="s">
        <v>18</v>
      </c>
      <c r="B8715" s="4" t="s">
        <v>17</v>
      </c>
      <c r="C8715" s="4">
        <v>4.83</v>
      </c>
      <c r="D8715" s="4">
        <v>2.27</v>
      </c>
      <c r="E8715" s="4">
        <v>0.13</v>
      </c>
      <c r="F8715" s="4">
        <v>9.01</v>
      </c>
      <c r="G8715" s="4">
        <v>9713</v>
      </c>
      <c r="H8715" s="4">
        <v>-23.213999999999999</v>
      </c>
      <c r="I8715" s="4">
        <v>-2.3210000000000002</v>
      </c>
      <c r="J8715" s="4"/>
      <c r="K8715" s="4" t="str">
        <f>IF(AND(A8715="San_console_Cantilever", H8715 &lt; 0),  "ĐÚNG","SAI DẤU MOMEN")</f>
        <v>ĐÚNG</v>
      </c>
      <c r="L8715" s="4" t="str">
        <f t="shared" si="682"/>
        <v>ĐÚNG</v>
      </c>
      <c r="M8715" s="5" t="str" cm="1">
        <f t="array" ref="M8715">_xlfn.IFS(A8715="Ban_dam_1_phuong", IF(ABS(H8715 / (0.8 * (F8715 * D8715^2 / 8)) - 1) &lt; 0.01, "ĐÚNG", "SAI"), A8715="Ban_ke_4_canh_2_phuong", IF(ABS(H8715 / (0.045 * F8715 * D8715^2) - 1) &lt; 0.01, "ĐÚNG", "SAI"), A8715="San_phang_Flat_Slab", IF(ABS(H8715 / ((0.6 * (F8715 * C8715 * D8715^2 / 8)) / D8715) - 1) &lt; 0.01, "ĐÚNG", "SAI"), A8715="San_console_Cantilever", IF(ABS(H8715 / (-1 * (F8715 * D8715^2 / 2)) - 1) &lt; 0.01, "ĐÚNG", "SAI"), A8715="San_o_co_Waffle_Slab", IF(ABS(H8715 / (0.048 * F8715 * D8715^2) - 1) &lt; 0.01, "ĐÚNG", "SAI"))</f>
        <v>ĐÚNG</v>
      </c>
    </row>
    <row r="8716" spans="1:13" x14ac:dyDescent="0.3">
      <c r="A8716" s="4" t="s">
        <v>14</v>
      </c>
      <c r="B8716" s="4" t="s">
        <v>10</v>
      </c>
      <c r="C8716" s="4">
        <v>12.3</v>
      </c>
      <c r="D8716" s="4">
        <v>10.93</v>
      </c>
      <c r="E8716" s="4">
        <v>0.37</v>
      </c>
      <c r="F8716" s="4">
        <v>10.36</v>
      </c>
      <c r="G8716" s="4">
        <v>9714</v>
      </c>
      <c r="H8716" s="4">
        <v>59.408000000000001</v>
      </c>
      <c r="I8716" s="4">
        <v>75.233000000000004</v>
      </c>
      <c r="J8716" s="4"/>
      <c r="K8716" s="4"/>
      <c r="L8716" s="4" t="str">
        <f t="shared" si="682"/>
        <v>ĐÚNG</v>
      </c>
      <c r="M8716" s="5" t="str" cm="1">
        <f t="array" ref="M8716">_xlfn.IFS(A8716="Ban_dam_1_phuong", IF(ABS(H8716 / (0.8 * (F8716 * D8716^2 / 8)) - 1) &lt; 0.01, "ĐÚNG", "SAI"), A8716="Ban_ke_4_canh_2_phuong", IF(ABS(H8716 / (0.045 * F8716 * D8716^2) - 1) &lt; 0.01, "ĐÚNG", "SAI"), A8716="San_phang_Flat_Slab", IF(ABS(H8716 / ((0.6 * (F8716 * C8716 * D8716^2 / 8)) / D8716) - 1) &lt; 0.01, "ĐÚNG", "SAI"), A8716="San_console_Cantilever", IF(ABS(H8716 / (-1 * (F8716 * D8716^2 / 2)) - 1) &lt; 0.01, "ĐÚNG", "SAI"), A8716="San_o_co_Waffle_Slab", IF(ABS(H8716 / (0.048 * F8716 * D8716^2) - 1) &lt; 0.01, "ĐÚNG", "SAI"))</f>
        <v>ĐÚNG</v>
      </c>
    </row>
    <row r="8717" spans="1:13" x14ac:dyDescent="0.3">
      <c r="A8717" s="4" t="s">
        <v>16</v>
      </c>
      <c r="B8717" s="4" t="s">
        <v>11</v>
      </c>
      <c r="C8717" s="4">
        <v>9.65</v>
      </c>
      <c r="D8717" s="4">
        <v>3.19</v>
      </c>
      <c r="E8717" s="4">
        <v>0.12</v>
      </c>
      <c r="F8717" s="4">
        <v>8.67</v>
      </c>
      <c r="G8717" s="4">
        <v>9715</v>
      </c>
      <c r="H8717" s="4">
        <v>8.8230000000000004</v>
      </c>
      <c r="I8717" s="4">
        <v>1.7649999999999999</v>
      </c>
      <c r="J8717" s="4" t="str">
        <f>IF(AND(A8717="Ban_dam_1_phuong", C8717/D8717 &gt; 2),"ĐÚNG", "SAI HÌNH HỌC" )</f>
        <v>ĐÚNG</v>
      </c>
      <c r="K8717" s="4"/>
      <c r="L8717" s="4" t="str">
        <f t="shared" si="682"/>
        <v>ĐÚNG</v>
      </c>
      <c r="M8717" s="5" t="str" cm="1">
        <f t="array" ref="M8717">_xlfn.IFS(A8717="Ban_dam_1_phuong", IF(ABS(H8717 / (0.8 * (F8717 * D8717^2 / 8)) - 1) &lt; 0.01, "ĐÚNG", "SAI"), A8717="Ban_ke_4_canh_2_phuong", IF(ABS(H8717 / (0.045 * F8717 * D8717^2) - 1) &lt; 0.01, "ĐÚNG", "SAI"), A8717="San_phang_Flat_Slab", IF(ABS(H8717 / ((0.6 * (F8717 * C8717 * D8717^2 / 8)) / D8717) - 1) &lt; 0.01, "ĐÚNG", "SAI"), A8717="San_console_Cantilever", IF(ABS(H8717 / (-1 * (F8717 * D8717^2 / 2)) - 1) &lt; 0.01, "ĐÚNG", "SAI"), A8717="San_o_co_Waffle_Slab", IF(ABS(H8717 / (0.048 * F8717 * D8717^2) - 1) &lt; 0.01, "ĐÚNG", "SAI"))</f>
        <v>ĐÚNG</v>
      </c>
    </row>
    <row r="8718" spans="1:13" x14ac:dyDescent="0.3">
      <c r="A8718" s="4" t="s">
        <v>14</v>
      </c>
      <c r="B8718" s="4" t="s">
        <v>10</v>
      </c>
      <c r="C8718" s="4">
        <v>10.97</v>
      </c>
      <c r="D8718" s="4">
        <v>8.3800000000000008</v>
      </c>
      <c r="E8718" s="4">
        <v>0.48</v>
      </c>
      <c r="F8718" s="4">
        <v>12.05</v>
      </c>
      <c r="G8718" s="4">
        <v>9716</v>
      </c>
      <c r="H8718" s="4">
        <v>40.618000000000002</v>
      </c>
      <c r="I8718" s="4">
        <v>69.605000000000004</v>
      </c>
      <c r="J8718" s="4"/>
      <c r="K8718" s="4"/>
      <c r="L8718" s="4" t="str">
        <f t="shared" si="682"/>
        <v>ĐÚNG</v>
      </c>
      <c r="M8718" s="5" t="str" cm="1">
        <f t="array" ref="M8718">_xlfn.IFS(A8718="Ban_dam_1_phuong", IF(ABS(H8718 / (0.8 * (F8718 * D8718^2 / 8)) - 1) &lt; 0.01, "ĐÚNG", "SAI"), A8718="Ban_ke_4_canh_2_phuong", IF(ABS(H8718 / (0.045 * F8718 * D8718^2) - 1) &lt; 0.01, "ĐÚNG", "SAI"), A8718="San_phang_Flat_Slab", IF(ABS(H8718 / ((0.6 * (F8718 * C8718 * D8718^2 / 8)) / D8718) - 1) &lt; 0.01, "ĐÚNG", "SAI"), A8718="San_console_Cantilever", IF(ABS(H8718 / (-1 * (F8718 * D8718^2 / 2)) - 1) &lt; 0.01, "ĐÚNG", "SAI"), A8718="San_o_co_Waffle_Slab", IF(ABS(H8718 / (0.048 * F8718 * D8718^2) - 1) &lt; 0.01, "ĐÚNG", "SAI"))</f>
        <v>ĐÚNG</v>
      </c>
    </row>
    <row r="8719" spans="1:13" x14ac:dyDescent="0.3">
      <c r="A8719" s="4" t="s">
        <v>14</v>
      </c>
      <c r="B8719" s="4" t="s">
        <v>10</v>
      </c>
      <c r="C8719" s="4">
        <v>11.23</v>
      </c>
      <c r="D8719" s="4">
        <v>8.15</v>
      </c>
      <c r="E8719" s="4">
        <v>0.49</v>
      </c>
      <c r="F8719" s="4">
        <v>12.05</v>
      </c>
      <c r="G8719" s="4">
        <v>9717</v>
      </c>
      <c r="H8719" s="4">
        <v>38.418999999999997</v>
      </c>
      <c r="I8719" s="4">
        <v>72.944000000000003</v>
      </c>
      <c r="J8719" s="4"/>
      <c r="K8719" s="4"/>
      <c r="L8719" s="4" t="str">
        <f t="shared" si="682"/>
        <v>ĐÚNG</v>
      </c>
      <c r="M8719" s="5" t="str" cm="1">
        <f t="array" ref="M8719">_xlfn.IFS(A8719="Ban_dam_1_phuong", IF(ABS(H8719 / (0.8 * (F8719 * D8719^2 / 8)) - 1) &lt; 0.01, "ĐÚNG", "SAI"), A8719="Ban_ke_4_canh_2_phuong", IF(ABS(H8719 / (0.045 * F8719 * D8719^2) - 1) &lt; 0.01, "ĐÚNG", "SAI"), A8719="San_phang_Flat_Slab", IF(ABS(H8719 / ((0.6 * (F8719 * C8719 * D8719^2 / 8)) / D8719) - 1) &lt; 0.01, "ĐÚNG", "SAI"), A8719="San_console_Cantilever", IF(ABS(H8719 / (-1 * (F8719 * D8719^2 / 2)) - 1) &lt; 0.01, "ĐÚNG", "SAI"), A8719="San_o_co_Waffle_Slab", IF(ABS(H8719 / (0.048 * F8719 * D8719^2) - 1) &lt; 0.01, "ĐÚNG", "SAI"))</f>
        <v>ĐÚNG</v>
      </c>
    </row>
    <row r="8720" spans="1:13" x14ac:dyDescent="0.3">
      <c r="A8720" s="4" t="s">
        <v>14</v>
      </c>
      <c r="B8720" s="4" t="s">
        <v>13</v>
      </c>
      <c r="C8720" s="4">
        <v>12.02</v>
      </c>
      <c r="D8720" s="4">
        <v>10.119999999999999</v>
      </c>
      <c r="E8720" s="4">
        <v>0.38</v>
      </c>
      <c r="F8720" s="4">
        <v>10.36</v>
      </c>
      <c r="G8720" s="4">
        <v>9718</v>
      </c>
      <c r="H8720" s="4">
        <v>50.929000000000002</v>
      </c>
      <c r="I8720" s="4">
        <v>71.846999999999994</v>
      </c>
      <c r="J8720" s="4"/>
      <c r="K8720" s="4"/>
      <c r="L8720" s="4" t="str">
        <f t="shared" si="682"/>
        <v>ĐÚNG</v>
      </c>
      <c r="M8720" s="5" t="str" cm="1">
        <f t="array" ref="M8720">_xlfn.IFS(A8720="Ban_dam_1_phuong", IF(ABS(H8720 / (0.8 * (F8720 * D8720^2 / 8)) - 1) &lt; 0.01, "ĐÚNG", "SAI"), A8720="Ban_ke_4_canh_2_phuong", IF(ABS(H8720 / (0.045 * F8720 * D8720^2) - 1) &lt; 0.01, "ĐÚNG", "SAI"), A8720="San_phang_Flat_Slab", IF(ABS(H8720 / ((0.6 * (F8720 * C8720 * D8720^2 / 8)) / D8720) - 1) &lt; 0.01, "ĐÚNG", "SAI"), A8720="San_console_Cantilever", IF(ABS(H8720 / (-1 * (F8720 * D8720^2 / 2)) - 1) &lt; 0.01, "ĐÚNG", "SAI"), A8720="San_o_co_Waffle_Slab", IF(ABS(H8720 / (0.048 * F8720 * D8720^2) - 1) &lt; 0.01, "ĐÚNG", "SAI"))</f>
        <v>ĐÚNG</v>
      </c>
    </row>
    <row r="8721" spans="1:13" x14ac:dyDescent="0.3">
      <c r="A8721" s="4" t="s">
        <v>18</v>
      </c>
      <c r="B8721" s="4" t="s">
        <v>13</v>
      </c>
      <c r="C8721" s="4">
        <v>4.93</v>
      </c>
      <c r="D8721" s="4">
        <v>2.35</v>
      </c>
      <c r="E8721" s="4">
        <v>0.15</v>
      </c>
      <c r="F8721" s="4">
        <v>9.68</v>
      </c>
      <c r="G8721" s="4">
        <v>9719</v>
      </c>
      <c r="H8721" s="4">
        <v>-26.728999999999999</v>
      </c>
      <c r="I8721" s="4">
        <v>-2.673</v>
      </c>
      <c r="J8721" s="4"/>
      <c r="K8721" s="4" t="str">
        <f>IF(AND(A8721="San_console_Cantilever", H8721 &lt; 0),  "ĐÚNG","SAI DẤU MOMEN")</f>
        <v>ĐÚNG</v>
      </c>
      <c r="L8721" s="4" t="str">
        <f t="shared" si="682"/>
        <v>ĐÚNG</v>
      </c>
      <c r="M8721" s="5" t="str" cm="1">
        <f t="array" ref="M8721">_xlfn.IFS(A8721="Ban_dam_1_phuong", IF(ABS(H8721 / (0.8 * (F8721 * D8721^2 / 8)) - 1) &lt; 0.01, "ĐÚNG", "SAI"), A8721="Ban_ke_4_canh_2_phuong", IF(ABS(H8721 / (0.045 * F8721 * D8721^2) - 1) &lt; 0.01, "ĐÚNG", "SAI"), A8721="San_phang_Flat_Slab", IF(ABS(H8721 / ((0.6 * (F8721 * C8721 * D8721^2 / 8)) / D8721) - 1) &lt; 0.01, "ĐÚNG", "SAI"), A8721="San_console_Cantilever", IF(ABS(H8721 / (-1 * (F8721 * D8721^2 / 2)) - 1) &lt; 0.01, "ĐÚNG", "SAI"), A8721="San_o_co_Waffle_Slab", IF(ABS(H8721 / (0.048 * F8721 * D8721^2) - 1) &lt; 0.01, "ĐÚNG", "SAI"))</f>
        <v>ĐÚNG</v>
      </c>
    </row>
    <row r="8722" spans="1:13" x14ac:dyDescent="0.3">
      <c r="A8722" s="4" t="s">
        <v>12</v>
      </c>
      <c r="B8722" s="4" t="s">
        <v>15</v>
      </c>
      <c r="C8722" s="4">
        <v>7.92</v>
      </c>
      <c r="D8722" s="4">
        <v>6.01</v>
      </c>
      <c r="E8722" s="4">
        <v>0.27</v>
      </c>
      <c r="F8722" s="4">
        <v>13.73</v>
      </c>
      <c r="G8722" s="4">
        <v>9720</v>
      </c>
      <c r="H8722" s="4">
        <v>49.015000000000001</v>
      </c>
      <c r="I8722" s="4">
        <v>24.795999999999999</v>
      </c>
      <c r="J8722" s="4"/>
      <c r="K8722" s="4"/>
      <c r="L8722" s="4" t="str">
        <f t="shared" si="682"/>
        <v>ĐÚNG</v>
      </c>
      <c r="M8722" s="5" t="str" cm="1">
        <f t="array" ref="M8722">_xlfn.IFS(A8722="Ban_dam_1_phuong", IF(ABS(H8722 / (0.8 * (F8722 * D8722^2 / 8)) - 1) &lt; 0.01, "ĐÚNG", "SAI"), A8722="Ban_ke_4_canh_2_phuong", IF(ABS(H8722 / (0.045 * F8722 * D8722^2) - 1) &lt; 0.01, "ĐÚNG", "SAI"), A8722="San_phang_Flat_Slab", IF(ABS(H8722 / ((0.6 * (F8722 * C8722 * D8722^2 / 8)) / D8722) - 1) &lt; 0.01, "ĐÚNG", "SAI"), A8722="San_console_Cantilever", IF(ABS(H8722 / (-1 * (F8722 * D8722^2 / 2)) - 1) &lt; 0.01, "ĐÚNG", "SAI"), A8722="San_o_co_Waffle_Slab", IF(ABS(H8722 / (0.048 * F8722 * D8722^2) - 1) &lt; 0.01, "ĐÚNG", "SAI"))</f>
        <v>ĐÚNG</v>
      </c>
    </row>
    <row r="8723" spans="1:13" x14ac:dyDescent="0.3">
      <c r="A8723" s="4" t="s">
        <v>16</v>
      </c>
      <c r="B8723" s="4" t="s">
        <v>15</v>
      </c>
      <c r="C8723" s="4">
        <v>11.58</v>
      </c>
      <c r="D8723" s="4">
        <v>3.58</v>
      </c>
      <c r="E8723" s="4">
        <v>0.11</v>
      </c>
      <c r="F8723" s="4">
        <v>8.33</v>
      </c>
      <c r="G8723" s="4">
        <v>9721</v>
      </c>
      <c r="H8723" s="4">
        <v>10.676</v>
      </c>
      <c r="I8723" s="4">
        <v>2.1349999999999998</v>
      </c>
      <c r="J8723" s="4" t="str">
        <f>IF(AND(A8723="Ban_dam_1_phuong", C8723/D8723 &gt; 2),"ĐÚNG", "SAI HÌNH HỌC" )</f>
        <v>ĐÚNG</v>
      </c>
      <c r="K8723" s="4"/>
      <c r="L8723" s="4" t="str">
        <f t="shared" si="682"/>
        <v>ĐÚNG</v>
      </c>
      <c r="M8723" s="5" t="str" cm="1">
        <f t="array" ref="M8723">_xlfn.IFS(A8723="Ban_dam_1_phuong", IF(ABS(H8723 / (0.8 * (F8723 * D8723^2 / 8)) - 1) &lt; 0.01, "ĐÚNG", "SAI"), A8723="Ban_ke_4_canh_2_phuong", IF(ABS(H8723 / (0.045 * F8723 * D8723^2) - 1) &lt; 0.01, "ĐÚNG", "SAI"), A8723="San_phang_Flat_Slab", IF(ABS(H8723 / ((0.6 * (F8723 * C8723 * D8723^2 / 8)) / D8723) - 1) &lt; 0.01, "ĐÚNG", "SAI"), A8723="San_console_Cantilever", IF(ABS(H8723 / (-1 * (F8723 * D8723^2 / 2)) - 1) &lt; 0.01, "ĐÚNG", "SAI"), A8723="San_o_co_Waffle_Slab", IF(ABS(H8723 / (0.048 * F8723 * D8723^2) - 1) &lt; 0.01, "ĐÚNG", "SAI"))</f>
        <v>ĐÚNG</v>
      </c>
    </row>
    <row r="8724" spans="1:13" x14ac:dyDescent="0.3">
      <c r="A8724" s="4" t="s">
        <v>14</v>
      </c>
      <c r="B8724" s="4" t="s">
        <v>11</v>
      </c>
      <c r="C8724" s="4">
        <v>14.11</v>
      </c>
      <c r="D8724" s="4">
        <v>9.44</v>
      </c>
      <c r="E8724" s="4">
        <v>0.47</v>
      </c>
      <c r="F8724" s="4">
        <v>11.71</v>
      </c>
      <c r="G8724" s="4">
        <v>9722</v>
      </c>
      <c r="H8724" s="4">
        <v>50.088999999999999</v>
      </c>
      <c r="I8724" s="4">
        <v>111.90600000000001</v>
      </c>
      <c r="J8724" s="4"/>
      <c r="K8724" s="4"/>
      <c r="L8724" s="4" t="str">
        <f t="shared" si="682"/>
        <v>ĐÚNG</v>
      </c>
      <c r="M8724" s="5" t="str" cm="1">
        <f t="array" ref="M8724">_xlfn.IFS(A8724="Ban_dam_1_phuong", IF(ABS(H8724 / (0.8 * (F8724 * D8724^2 / 8)) - 1) &lt; 0.01, "ĐÚNG", "SAI"), A8724="Ban_ke_4_canh_2_phuong", IF(ABS(H8724 / (0.045 * F8724 * D8724^2) - 1) &lt; 0.01, "ĐÚNG", "SAI"), A8724="San_phang_Flat_Slab", IF(ABS(H8724 / ((0.6 * (F8724 * C8724 * D8724^2 / 8)) / D8724) - 1) &lt; 0.01, "ĐÚNG", "SAI"), A8724="San_console_Cantilever", IF(ABS(H8724 / (-1 * (F8724 * D8724^2 / 2)) - 1) &lt; 0.01, "ĐÚNG", "SAI"), A8724="San_o_co_Waffle_Slab", IF(ABS(H8724 / (0.048 * F8724 * D8724^2) - 1) &lt; 0.01, "ĐÚNG", "SAI"))</f>
        <v>ĐÚNG</v>
      </c>
    </row>
    <row r="8725" spans="1:13" x14ac:dyDescent="0.3">
      <c r="A8725" s="4" t="s">
        <v>12</v>
      </c>
      <c r="B8725" s="4" t="s">
        <v>15</v>
      </c>
      <c r="C8725" s="4">
        <v>10.97</v>
      </c>
      <c r="D8725" s="4">
        <v>7.9</v>
      </c>
      <c r="E8725" s="4">
        <v>0.27</v>
      </c>
      <c r="F8725" s="4">
        <v>13.73</v>
      </c>
      <c r="G8725" s="4">
        <v>9723</v>
      </c>
      <c r="H8725" s="4">
        <v>89.241</v>
      </c>
      <c r="I8725" s="4">
        <v>42.844000000000001</v>
      </c>
      <c r="J8725" s="4"/>
      <c r="K8725" s="4"/>
      <c r="L8725" s="4" t="str">
        <f t="shared" si="682"/>
        <v>ĐÚNG</v>
      </c>
      <c r="M8725" s="5" t="str" cm="1">
        <f t="array" ref="M8725">_xlfn.IFS(A8725="Ban_dam_1_phuong", IF(ABS(H8725 / (0.8 * (F8725 * D8725^2 / 8)) - 1) &lt; 0.01, "ĐÚNG", "SAI"), A8725="Ban_ke_4_canh_2_phuong", IF(ABS(H8725 / (0.045 * F8725 * D8725^2) - 1) &lt; 0.01, "ĐÚNG", "SAI"), A8725="San_phang_Flat_Slab", IF(ABS(H8725 / ((0.6 * (F8725 * C8725 * D8725^2 / 8)) / D8725) - 1) &lt; 0.01, "ĐÚNG", "SAI"), A8725="San_console_Cantilever", IF(ABS(H8725 / (-1 * (F8725 * D8725^2 / 2)) - 1) &lt; 0.01, "ĐÚNG", "SAI"), A8725="San_o_co_Waffle_Slab", IF(ABS(H8725 / (0.048 * F8725 * D8725^2) - 1) &lt; 0.01, "ĐÚNG", "SAI"))</f>
        <v>ĐÚNG</v>
      </c>
    </row>
    <row r="8726" spans="1:13" x14ac:dyDescent="0.3">
      <c r="A8726" s="4" t="s">
        <v>14</v>
      </c>
      <c r="B8726" s="4" t="s">
        <v>10</v>
      </c>
      <c r="C8726" s="4">
        <v>12.27</v>
      </c>
      <c r="D8726" s="4">
        <v>8.6999999999999993</v>
      </c>
      <c r="E8726" s="4">
        <v>0.41</v>
      </c>
      <c r="F8726" s="4">
        <v>10.7</v>
      </c>
      <c r="G8726" s="4">
        <v>9724</v>
      </c>
      <c r="H8726" s="4">
        <v>38.874000000000002</v>
      </c>
      <c r="I8726" s="4">
        <v>77.323999999999998</v>
      </c>
      <c r="J8726" s="4"/>
      <c r="K8726" s="4"/>
      <c r="L8726" s="4" t="str">
        <f t="shared" si="682"/>
        <v>ĐÚNG</v>
      </c>
      <c r="M8726" s="5" t="str" cm="1">
        <f t="array" ref="M8726">_xlfn.IFS(A8726="Ban_dam_1_phuong", IF(ABS(H8726 / (0.8 * (F8726 * D8726^2 / 8)) - 1) &lt; 0.01, "ĐÚNG", "SAI"), A8726="Ban_ke_4_canh_2_phuong", IF(ABS(H8726 / (0.045 * F8726 * D8726^2) - 1) &lt; 0.01, "ĐÚNG", "SAI"), A8726="San_phang_Flat_Slab", IF(ABS(H8726 / ((0.6 * (F8726 * C8726 * D8726^2 / 8)) / D8726) - 1) &lt; 0.01, "ĐÚNG", "SAI"), A8726="San_console_Cantilever", IF(ABS(H8726 / (-1 * (F8726 * D8726^2 / 2)) - 1) &lt; 0.01, "ĐÚNG", "SAI"), A8726="San_o_co_Waffle_Slab", IF(ABS(H8726 / (0.048 * F8726 * D8726^2) - 1) &lt; 0.01, "ĐÚNG", "SAI"))</f>
        <v>ĐÚNG</v>
      </c>
    </row>
    <row r="8727" spans="1:13" x14ac:dyDescent="0.3">
      <c r="A8727" s="4" t="s">
        <v>18</v>
      </c>
      <c r="B8727" s="4" t="s">
        <v>10</v>
      </c>
      <c r="C8727" s="4">
        <v>7.13</v>
      </c>
      <c r="D8727" s="4">
        <v>1.78</v>
      </c>
      <c r="E8727" s="4">
        <v>0.15</v>
      </c>
      <c r="F8727" s="4">
        <v>9.68</v>
      </c>
      <c r="G8727" s="4">
        <v>9725</v>
      </c>
      <c r="H8727" s="4">
        <v>-15.335000000000001</v>
      </c>
      <c r="I8727" s="4">
        <v>-1.534</v>
      </c>
      <c r="J8727" s="4"/>
      <c r="K8727" s="4" t="str">
        <f>IF(AND(A8727="San_console_Cantilever", H8727 &lt; 0),  "ĐÚNG","SAI DẤU MOMEN")</f>
        <v>ĐÚNG</v>
      </c>
      <c r="L8727" s="4" t="str">
        <f t="shared" si="682"/>
        <v>ĐÚNG</v>
      </c>
      <c r="M8727" s="5" t="str" cm="1">
        <f t="array" ref="M8727">_xlfn.IFS(A8727="Ban_dam_1_phuong", IF(ABS(H8727 / (0.8 * (F8727 * D8727^2 / 8)) - 1) &lt; 0.01, "ĐÚNG", "SAI"), A8727="Ban_ke_4_canh_2_phuong", IF(ABS(H8727 / (0.045 * F8727 * D8727^2) - 1) &lt; 0.01, "ĐÚNG", "SAI"), A8727="San_phang_Flat_Slab", IF(ABS(H8727 / ((0.6 * (F8727 * C8727 * D8727^2 / 8)) / D8727) - 1) &lt; 0.01, "ĐÚNG", "SAI"), A8727="San_console_Cantilever", IF(ABS(H8727 / (-1 * (F8727 * D8727^2 / 2)) - 1) &lt; 0.01, "ĐÚNG", "SAI"), A8727="San_o_co_Waffle_Slab", IF(ABS(H8727 / (0.048 * F8727 * D8727^2) - 1) &lt; 0.01, "ĐÚNG", "SAI"))</f>
        <v>ĐÚNG</v>
      </c>
    </row>
    <row r="8728" spans="1:13" x14ac:dyDescent="0.3">
      <c r="A8728" s="4" t="s">
        <v>9</v>
      </c>
      <c r="B8728" s="4" t="s">
        <v>11</v>
      </c>
      <c r="C8728" s="4">
        <v>5.21</v>
      </c>
      <c r="D8728" s="4">
        <v>4.7</v>
      </c>
      <c r="E8728" s="4">
        <v>0.18</v>
      </c>
      <c r="F8728" s="4">
        <v>10.7</v>
      </c>
      <c r="G8728" s="4">
        <v>9726</v>
      </c>
      <c r="H8728" s="4">
        <v>10.635999999999999</v>
      </c>
      <c r="I8728" s="4">
        <v>10.164999999999999</v>
      </c>
      <c r="J8728" s="4"/>
      <c r="K8728" s="4"/>
      <c r="L8728" s="4" t="str">
        <f t="shared" si="682"/>
        <v>ĐÚNG</v>
      </c>
      <c r="M8728" s="5" t="str" cm="1">
        <f t="array" ref="M8728">_xlfn.IFS(A8728="Ban_dam_1_phuong", IF(ABS(H8728 / (0.8 * (F8728 * D8728^2 / 8)) - 1) &lt; 0.01, "ĐÚNG", "SAI"), A8728="Ban_ke_4_canh_2_phuong", IF(ABS(H8728 / (0.045 * F8728 * D8728^2) - 1) &lt; 0.01, "ĐÚNG", "SAI"), A8728="San_phang_Flat_Slab", IF(ABS(H8728 / ((0.6 * (F8728 * C8728 * D8728^2 / 8)) / D8728) - 1) &lt; 0.01, "ĐÚNG", "SAI"), A8728="San_console_Cantilever", IF(ABS(H8728 / (-1 * (F8728 * D8728^2 / 2)) - 1) &lt; 0.01, "ĐÚNG", "SAI"), A8728="San_o_co_Waffle_Slab", IF(ABS(H8728 / (0.048 * F8728 * D8728^2) - 1) &lt; 0.01, "ĐÚNG", "SAI"))</f>
        <v>ĐÚNG</v>
      </c>
    </row>
    <row r="8729" spans="1:13" x14ac:dyDescent="0.3">
      <c r="A8729" s="4" t="s">
        <v>14</v>
      </c>
      <c r="B8729" s="4" t="s">
        <v>17</v>
      </c>
      <c r="C8729" s="4">
        <v>12.63</v>
      </c>
      <c r="D8729" s="4">
        <v>10.16</v>
      </c>
      <c r="E8729" s="4">
        <v>0.47</v>
      </c>
      <c r="F8729" s="4">
        <v>11.71</v>
      </c>
      <c r="G8729" s="4">
        <v>9727</v>
      </c>
      <c r="H8729" s="4">
        <v>58.021000000000001</v>
      </c>
      <c r="I8729" s="4">
        <v>89.661000000000001</v>
      </c>
      <c r="J8729" s="4"/>
      <c r="K8729" s="4"/>
      <c r="L8729" s="4" t="str">
        <f t="shared" si="682"/>
        <v>ĐÚNG</v>
      </c>
      <c r="M8729" s="5" t="str" cm="1">
        <f t="array" ref="M8729">_xlfn.IFS(A8729="Ban_dam_1_phuong", IF(ABS(H8729 / (0.8 * (F8729 * D8729^2 / 8)) - 1) &lt; 0.01, "ĐÚNG", "SAI"), A8729="Ban_ke_4_canh_2_phuong", IF(ABS(H8729 / (0.045 * F8729 * D8729^2) - 1) &lt; 0.01, "ĐÚNG", "SAI"), A8729="San_phang_Flat_Slab", IF(ABS(H8729 / ((0.6 * (F8729 * C8729 * D8729^2 / 8)) / D8729) - 1) &lt; 0.01, "ĐÚNG", "SAI"), A8729="San_console_Cantilever", IF(ABS(H8729 / (-1 * (F8729 * D8729^2 / 2)) - 1) &lt; 0.01, "ĐÚNG", "SAI"), A8729="San_o_co_Waffle_Slab", IF(ABS(H8729 / (0.048 * F8729 * D8729^2) - 1) &lt; 0.01, "ĐÚNG", "SAI"))</f>
        <v>ĐÚNG</v>
      </c>
    </row>
    <row r="8730" spans="1:13" x14ac:dyDescent="0.3">
      <c r="A8730" s="4" t="s">
        <v>9</v>
      </c>
      <c r="B8730" s="4" t="s">
        <v>13</v>
      </c>
      <c r="C8730" s="4">
        <v>8.6199999999999992</v>
      </c>
      <c r="D8730" s="4">
        <v>4.76</v>
      </c>
      <c r="E8730" s="4">
        <v>0.13</v>
      </c>
      <c r="F8730" s="4">
        <v>9.01</v>
      </c>
      <c r="G8730" s="4">
        <v>9728</v>
      </c>
      <c r="H8730" s="4">
        <v>9.1869999999999994</v>
      </c>
      <c r="I8730" s="4">
        <v>23.431999999999999</v>
      </c>
      <c r="J8730" s="4"/>
      <c r="K8730" s="4"/>
      <c r="L8730" s="4" t="str">
        <f t="shared" si="682"/>
        <v>ĐÚNG</v>
      </c>
      <c r="M8730" s="5" t="str" cm="1">
        <f t="array" ref="M8730">_xlfn.IFS(A8730="Ban_dam_1_phuong", IF(ABS(H8730 / (0.8 * (F8730 * D8730^2 / 8)) - 1) &lt; 0.01, "ĐÚNG", "SAI"), A8730="Ban_ke_4_canh_2_phuong", IF(ABS(H8730 / (0.045 * F8730 * D8730^2) - 1) &lt; 0.01, "ĐÚNG", "SAI"), A8730="San_phang_Flat_Slab", IF(ABS(H8730 / ((0.6 * (F8730 * C8730 * D8730^2 / 8)) / D8730) - 1) &lt; 0.01, "ĐÚNG", "SAI"), A8730="San_console_Cantilever", IF(ABS(H8730 / (-1 * (F8730 * D8730^2 / 2)) - 1) &lt; 0.01, "ĐÚNG", "SAI"), A8730="San_o_co_Waffle_Slab", IF(ABS(H8730 / (0.048 * F8730 * D8730^2) - 1) &lt; 0.01, "ĐÚNG", "SAI"))</f>
        <v>ĐÚNG</v>
      </c>
    </row>
    <row r="8731" spans="1:13" x14ac:dyDescent="0.3">
      <c r="A8731" s="4" t="s">
        <v>12</v>
      </c>
      <c r="B8731" s="4" t="s">
        <v>17</v>
      </c>
      <c r="C8731" s="4">
        <v>8.5</v>
      </c>
      <c r="D8731" s="4">
        <v>8.43</v>
      </c>
      <c r="E8731" s="4">
        <v>0.25</v>
      </c>
      <c r="F8731" s="4">
        <v>13.06</v>
      </c>
      <c r="G8731" s="4">
        <v>9729</v>
      </c>
      <c r="H8731" s="4">
        <v>70.186000000000007</v>
      </c>
      <c r="I8731" s="4">
        <v>46.405000000000001</v>
      </c>
      <c r="J8731" s="4"/>
      <c r="K8731" s="4"/>
      <c r="L8731" s="4" t="str">
        <f t="shared" si="682"/>
        <v>ĐÚNG</v>
      </c>
      <c r="M8731" s="5" t="str" cm="1">
        <f t="array" ref="M8731">_xlfn.IFS(A8731="Ban_dam_1_phuong", IF(ABS(H8731 / (0.8 * (F8731 * D8731^2 / 8)) - 1) &lt; 0.01, "ĐÚNG", "SAI"), A8731="Ban_ke_4_canh_2_phuong", IF(ABS(H8731 / (0.045 * F8731 * D8731^2) - 1) &lt; 0.01, "ĐÚNG", "SAI"), A8731="San_phang_Flat_Slab", IF(ABS(H8731 / ((0.6 * (F8731 * C8731 * D8731^2 / 8)) / D8731) - 1) &lt; 0.01, "ĐÚNG", "SAI"), A8731="San_console_Cantilever", IF(ABS(H8731 / (-1 * (F8731 * D8731^2 / 2)) - 1) &lt; 0.01, "ĐÚNG", "SAI"), A8731="San_o_co_Waffle_Slab", IF(ABS(H8731 / (0.048 * F8731 * D8731^2) - 1) &lt; 0.01, "ĐÚNG", "SAI"))</f>
        <v>ĐÚNG</v>
      </c>
    </row>
    <row r="8732" spans="1:13" x14ac:dyDescent="0.3">
      <c r="A8732" s="4" t="s">
        <v>14</v>
      </c>
      <c r="B8732" s="4" t="s">
        <v>10</v>
      </c>
      <c r="C8732" s="4">
        <v>12.69</v>
      </c>
      <c r="D8732" s="4">
        <v>11.95</v>
      </c>
      <c r="E8732" s="4">
        <v>0.43</v>
      </c>
      <c r="F8732" s="4">
        <v>11.03</v>
      </c>
      <c r="G8732" s="4">
        <v>9730</v>
      </c>
      <c r="H8732" s="4">
        <v>75.605000000000004</v>
      </c>
      <c r="I8732" s="4">
        <v>85.259</v>
      </c>
      <c r="J8732" s="4"/>
      <c r="K8732" s="4"/>
      <c r="L8732" s="4" t="str">
        <f t="shared" si="682"/>
        <v>ĐÚNG</v>
      </c>
      <c r="M8732" s="5" t="str" cm="1">
        <f t="array" ref="M8732">_xlfn.IFS(A8732="Ban_dam_1_phuong", IF(ABS(H8732 / (0.8 * (F8732 * D8732^2 / 8)) - 1) &lt; 0.01, "ĐÚNG", "SAI"), A8732="Ban_ke_4_canh_2_phuong", IF(ABS(H8732 / (0.045 * F8732 * D8732^2) - 1) &lt; 0.01, "ĐÚNG", "SAI"), A8732="San_phang_Flat_Slab", IF(ABS(H8732 / ((0.6 * (F8732 * C8732 * D8732^2 / 8)) / D8732) - 1) &lt; 0.01, "ĐÚNG", "SAI"), A8732="San_console_Cantilever", IF(ABS(H8732 / (-1 * (F8732 * D8732^2 / 2)) - 1) &lt; 0.01, "ĐÚNG", "SAI"), A8732="San_o_co_Waffle_Slab", IF(ABS(H8732 / (0.048 * F8732 * D8732^2) - 1) &lt; 0.01, "ĐÚNG", "SAI"))</f>
        <v>ĐÚNG</v>
      </c>
    </row>
    <row r="8733" spans="1:13" x14ac:dyDescent="0.3">
      <c r="A8733" s="4" t="s">
        <v>18</v>
      </c>
      <c r="B8733" s="4" t="s">
        <v>10</v>
      </c>
      <c r="C8733" s="4">
        <v>7.59</v>
      </c>
      <c r="D8733" s="4">
        <v>2.09</v>
      </c>
      <c r="E8733" s="4">
        <v>0.13</v>
      </c>
      <c r="F8733" s="4">
        <v>9.01</v>
      </c>
      <c r="G8733" s="4">
        <v>9731</v>
      </c>
      <c r="H8733" s="4">
        <v>-19.678000000000001</v>
      </c>
      <c r="I8733" s="4">
        <v>-1.968</v>
      </c>
      <c r="J8733" s="4"/>
      <c r="K8733" s="4" t="str">
        <f t="shared" ref="K8733:K8735" si="683">IF(AND(A8733="San_console_Cantilever", H8733 &lt; 0),  "ĐÚNG","SAI DẤU MOMEN")</f>
        <v>ĐÚNG</v>
      </c>
      <c r="L8733" s="4" t="str">
        <f t="shared" si="682"/>
        <v>ĐÚNG</v>
      </c>
      <c r="M8733" s="5" t="str" cm="1">
        <f t="array" ref="M8733">_xlfn.IFS(A8733="Ban_dam_1_phuong", IF(ABS(H8733 / (0.8 * (F8733 * D8733^2 / 8)) - 1) &lt; 0.01, "ĐÚNG", "SAI"), A8733="Ban_ke_4_canh_2_phuong", IF(ABS(H8733 / (0.045 * F8733 * D8733^2) - 1) &lt; 0.01, "ĐÚNG", "SAI"), A8733="San_phang_Flat_Slab", IF(ABS(H8733 / ((0.6 * (F8733 * C8733 * D8733^2 / 8)) / D8733) - 1) &lt; 0.01, "ĐÚNG", "SAI"), A8733="San_console_Cantilever", IF(ABS(H8733 / (-1 * (F8733 * D8733^2 / 2)) - 1) &lt; 0.01, "ĐÚNG", "SAI"), A8733="San_o_co_Waffle_Slab", IF(ABS(H8733 / (0.048 * F8733 * D8733^2) - 1) &lt; 0.01, "ĐÚNG", "SAI"))</f>
        <v>ĐÚNG</v>
      </c>
    </row>
    <row r="8734" spans="1:13" x14ac:dyDescent="0.3">
      <c r="A8734" s="4" t="s">
        <v>18</v>
      </c>
      <c r="B8734" s="4" t="s">
        <v>13</v>
      </c>
      <c r="C8734" s="4">
        <v>4.95</v>
      </c>
      <c r="D8734" s="4">
        <v>1.98</v>
      </c>
      <c r="E8734" s="4">
        <v>0.1</v>
      </c>
      <c r="F8734" s="4">
        <v>8</v>
      </c>
      <c r="G8734" s="4">
        <v>9732</v>
      </c>
      <c r="H8734" s="4">
        <v>-15.682</v>
      </c>
      <c r="I8734" s="4">
        <v>-1.5680000000000001</v>
      </c>
      <c r="J8734" s="4"/>
      <c r="K8734" s="4" t="str">
        <f t="shared" si="683"/>
        <v>ĐÚNG</v>
      </c>
      <c r="L8734" s="4" t="str">
        <f t="shared" si="682"/>
        <v>ĐÚNG</v>
      </c>
      <c r="M8734" s="5" t="str" cm="1">
        <f t="array" ref="M8734">_xlfn.IFS(A8734="Ban_dam_1_phuong", IF(ABS(H8734 / (0.8 * (F8734 * D8734^2 / 8)) - 1) &lt; 0.01, "ĐÚNG", "SAI"), A8734="Ban_ke_4_canh_2_phuong", IF(ABS(H8734 / (0.045 * F8734 * D8734^2) - 1) &lt; 0.01, "ĐÚNG", "SAI"), A8734="San_phang_Flat_Slab", IF(ABS(H8734 / ((0.6 * (F8734 * C8734 * D8734^2 / 8)) / D8734) - 1) &lt; 0.01, "ĐÚNG", "SAI"), A8734="San_console_Cantilever", IF(ABS(H8734 / (-1 * (F8734 * D8734^2 / 2)) - 1) &lt; 0.01, "ĐÚNG", "SAI"), A8734="San_o_co_Waffle_Slab", IF(ABS(H8734 / (0.048 * F8734 * D8734^2) - 1) &lt; 0.01, "ĐÚNG", "SAI"))</f>
        <v>ĐÚNG</v>
      </c>
    </row>
    <row r="8735" spans="1:13" x14ac:dyDescent="0.3">
      <c r="A8735" s="4" t="s">
        <v>18</v>
      </c>
      <c r="B8735" s="4" t="s">
        <v>17</v>
      </c>
      <c r="C8735" s="4">
        <v>5.86</v>
      </c>
      <c r="D8735" s="4">
        <v>2.04</v>
      </c>
      <c r="E8735" s="4">
        <v>0.11</v>
      </c>
      <c r="F8735" s="4">
        <v>8.33</v>
      </c>
      <c r="G8735" s="4">
        <v>9733</v>
      </c>
      <c r="H8735" s="4">
        <v>-17.332999999999998</v>
      </c>
      <c r="I8735" s="4">
        <v>-1.7330000000000001</v>
      </c>
      <c r="J8735" s="4"/>
      <c r="K8735" s="4" t="str">
        <f t="shared" si="683"/>
        <v>ĐÚNG</v>
      </c>
      <c r="L8735" s="4" t="str">
        <f t="shared" si="682"/>
        <v>ĐÚNG</v>
      </c>
      <c r="M8735" s="5" t="str" cm="1">
        <f t="array" ref="M8735">_xlfn.IFS(A8735="Ban_dam_1_phuong", IF(ABS(H8735 / (0.8 * (F8735 * D8735^2 / 8)) - 1) &lt; 0.01, "ĐÚNG", "SAI"), A8735="Ban_ke_4_canh_2_phuong", IF(ABS(H8735 / (0.045 * F8735 * D8735^2) - 1) &lt; 0.01, "ĐÚNG", "SAI"), A8735="San_phang_Flat_Slab", IF(ABS(H8735 / ((0.6 * (F8735 * C8735 * D8735^2 / 8)) / D8735) - 1) &lt; 0.01, "ĐÚNG", "SAI"), A8735="San_console_Cantilever", IF(ABS(H8735 / (-1 * (F8735 * D8735^2 / 2)) - 1) &lt; 0.01, "ĐÚNG", "SAI"), A8735="San_o_co_Waffle_Slab", IF(ABS(H8735 / (0.048 * F8735 * D8735^2) - 1) &lt; 0.01, "ĐÚNG", "SAI"))</f>
        <v>ĐÚNG</v>
      </c>
    </row>
    <row r="8736" spans="1:13" x14ac:dyDescent="0.3">
      <c r="A8736" s="4" t="s">
        <v>9</v>
      </c>
      <c r="B8736" s="4" t="s">
        <v>11</v>
      </c>
      <c r="C8736" s="4">
        <v>5.81</v>
      </c>
      <c r="D8736" s="4">
        <v>3.65</v>
      </c>
      <c r="E8736" s="4">
        <v>0.17</v>
      </c>
      <c r="F8736" s="4">
        <v>10.36</v>
      </c>
      <c r="G8736" s="4">
        <v>9734</v>
      </c>
      <c r="H8736" s="4">
        <v>6.2110000000000003</v>
      </c>
      <c r="I8736" s="4">
        <v>12.24</v>
      </c>
      <c r="J8736" s="4"/>
      <c r="K8736" s="4"/>
      <c r="L8736" s="4" t="str">
        <f t="shared" si="682"/>
        <v>ĐÚNG</v>
      </c>
      <c r="M8736" s="5" t="str" cm="1">
        <f t="array" ref="M8736">_xlfn.IFS(A8736="Ban_dam_1_phuong", IF(ABS(H8736 / (0.8 * (F8736 * D8736^2 / 8)) - 1) &lt; 0.01, "ĐÚNG", "SAI"), A8736="Ban_ke_4_canh_2_phuong", IF(ABS(H8736 / (0.045 * F8736 * D8736^2) - 1) &lt; 0.01, "ĐÚNG", "SAI"), A8736="San_phang_Flat_Slab", IF(ABS(H8736 / ((0.6 * (F8736 * C8736 * D8736^2 / 8)) / D8736) - 1) &lt; 0.01, "ĐÚNG", "SAI"), A8736="San_console_Cantilever", IF(ABS(H8736 / (-1 * (F8736 * D8736^2 / 2)) - 1) &lt; 0.01, "ĐÚNG", "SAI"), A8736="San_o_co_Waffle_Slab", IF(ABS(H8736 / (0.048 * F8736 * D8736^2) - 1) &lt; 0.01, "ĐÚNG", "SAI"))</f>
        <v>ĐÚNG</v>
      </c>
    </row>
    <row r="8737" spans="1:13" x14ac:dyDescent="0.3">
      <c r="A8737" s="4" t="s">
        <v>16</v>
      </c>
      <c r="B8737" s="4" t="s">
        <v>15</v>
      </c>
      <c r="C8737" s="4">
        <v>9.11</v>
      </c>
      <c r="D8737" s="4">
        <v>3.81</v>
      </c>
      <c r="E8737" s="4">
        <v>0.15</v>
      </c>
      <c r="F8737" s="4">
        <v>9.68</v>
      </c>
      <c r="G8737" s="4">
        <v>9735</v>
      </c>
      <c r="H8737" s="4">
        <v>14.052</v>
      </c>
      <c r="I8737" s="4">
        <v>2.81</v>
      </c>
      <c r="J8737" s="4" t="str">
        <f>IF(AND(A8737="Ban_dam_1_phuong", C8737/D8737 &gt; 2),"ĐÚNG", "SAI HÌNH HỌC" )</f>
        <v>ĐÚNG</v>
      </c>
      <c r="K8737" s="4"/>
      <c r="L8737" s="4" t="str">
        <f t="shared" si="682"/>
        <v>ĐÚNG</v>
      </c>
      <c r="M8737" s="5" t="str" cm="1">
        <f t="array" ref="M8737">_xlfn.IFS(A8737="Ban_dam_1_phuong", IF(ABS(H8737 / (0.8 * (F8737 * D8737^2 / 8)) - 1) &lt; 0.01, "ĐÚNG", "SAI"), A8737="Ban_ke_4_canh_2_phuong", IF(ABS(H8737 / (0.045 * F8737 * D8737^2) - 1) &lt; 0.01, "ĐÚNG", "SAI"), A8737="San_phang_Flat_Slab", IF(ABS(H8737 / ((0.6 * (F8737 * C8737 * D8737^2 / 8)) / D8737) - 1) &lt; 0.01, "ĐÚNG", "SAI"), A8737="San_console_Cantilever", IF(ABS(H8737 / (-1 * (F8737 * D8737^2 / 2)) - 1) &lt; 0.01, "ĐÚNG", "SAI"), A8737="San_o_co_Waffle_Slab", IF(ABS(H8737 / (0.048 * F8737 * D8737^2) - 1) &lt; 0.01, "ĐÚNG", "SAI"))</f>
        <v>ĐÚNG</v>
      </c>
    </row>
    <row r="8738" spans="1:13" x14ac:dyDescent="0.3">
      <c r="A8738" s="4" t="s">
        <v>18</v>
      </c>
      <c r="B8738" s="4" t="s">
        <v>11</v>
      </c>
      <c r="C8738" s="4">
        <v>5.38</v>
      </c>
      <c r="D8738" s="4">
        <v>2.12</v>
      </c>
      <c r="E8738" s="4">
        <v>0.11</v>
      </c>
      <c r="F8738" s="4">
        <v>8.33</v>
      </c>
      <c r="G8738" s="4">
        <v>9736</v>
      </c>
      <c r="H8738" s="4">
        <v>-18.719000000000001</v>
      </c>
      <c r="I8738" s="4">
        <v>-1.8720000000000001</v>
      </c>
      <c r="J8738" s="4"/>
      <c r="K8738" s="4" t="str">
        <f>IF(AND(A8738="San_console_Cantilever", H8738 &lt; 0),  "ĐÚNG","SAI DẤU MOMEN")</f>
        <v>ĐÚNG</v>
      </c>
      <c r="L8738" s="4" t="str">
        <f t="shared" si="682"/>
        <v>ĐÚNG</v>
      </c>
      <c r="M8738" s="5" t="str" cm="1">
        <f t="array" ref="M8738">_xlfn.IFS(A8738="Ban_dam_1_phuong", IF(ABS(H8738 / (0.8 * (F8738 * D8738^2 / 8)) - 1) &lt; 0.01, "ĐÚNG", "SAI"), A8738="Ban_ke_4_canh_2_phuong", IF(ABS(H8738 / (0.045 * F8738 * D8738^2) - 1) &lt; 0.01, "ĐÚNG", "SAI"), A8738="San_phang_Flat_Slab", IF(ABS(H8738 / ((0.6 * (F8738 * C8738 * D8738^2 / 8)) / D8738) - 1) &lt; 0.01, "ĐÚNG", "SAI"), A8738="San_console_Cantilever", IF(ABS(H8738 / (-1 * (F8738 * D8738^2 / 2)) - 1) &lt; 0.01, "ĐÚNG", "SAI"), A8738="San_o_co_Waffle_Slab", IF(ABS(H8738 / (0.048 * F8738 * D8738^2) - 1) &lt; 0.01, "ĐÚNG", "SAI"))</f>
        <v>ĐÚNG</v>
      </c>
    </row>
    <row r="8739" spans="1:13" x14ac:dyDescent="0.3">
      <c r="A8739" s="4" t="s">
        <v>16</v>
      </c>
      <c r="B8739" s="4" t="s">
        <v>15</v>
      </c>
      <c r="C8739" s="4">
        <v>8.9499999999999993</v>
      </c>
      <c r="D8739" s="4">
        <v>2.97</v>
      </c>
      <c r="E8739" s="4">
        <v>0.12</v>
      </c>
      <c r="F8739" s="4">
        <v>8.67</v>
      </c>
      <c r="G8739" s="4">
        <v>9737</v>
      </c>
      <c r="H8739" s="4">
        <v>7.6479999999999997</v>
      </c>
      <c r="I8739" s="4">
        <v>1.53</v>
      </c>
      <c r="J8739" s="4" t="str">
        <f t="shared" ref="J8739:J8740" si="684">IF(AND(A8739="Ban_dam_1_phuong", C8739/D8739 &gt; 2),"ĐÚNG", "SAI HÌNH HỌC" )</f>
        <v>ĐÚNG</v>
      </c>
      <c r="K8739" s="4"/>
      <c r="L8739" s="4" t="str">
        <f t="shared" si="682"/>
        <v>ĐÚNG</v>
      </c>
      <c r="M8739" s="5" t="str" cm="1">
        <f t="array" ref="M8739">_xlfn.IFS(A8739="Ban_dam_1_phuong", IF(ABS(H8739 / (0.8 * (F8739 * D8739^2 / 8)) - 1) &lt; 0.01, "ĐÚNG", "SAI"), A8739="Ban_ke_4_canh_2_phuong", IF(ABS(H8739 / (0.045 * F8739 * D8739^2) - 1) &lt; 0.01, "ĐÚNG", "SAI"), A8739="San_phang_Flat_Slab", IF(ABS(H8739 / ((0.6 * (F8739 * C8739 * D8739^2 / 8)) / D8739) - 1) &lt; 0.01, "ĐÚNG", "SAI"), A8739="San_console_Cantilever", IF(ABS(H8739 / (-1 * (F8739 * D8739^2 / 2)) - 1) &lt; 0.01, "ĐÚNG", "SAI"), A8739="San_o_co_Waffle_Slab", IF(ABS(H8739 / (0.048 * F8739 * D8739^2) - 1) &lt; 0.01, "ĐÚNG", "SAI"))</f>
        <v>ĐÚNG</v>
      </c>
    </row>
    <row r="8740" spans="1:13" x14ac:dyDescent="0.3">
      <c r="A8740" s="4" t="s">
        <v>16</v>
      </c>
      <c r="B8740" s="4" t="s">
        <v>13</v>
      </c>
      <c r="C8740" s="4">
        <v>6.91</v>
      </c>
      <c r="D8740" s="4">
        <v>2.67</v>
      </c>
      <c r="E8740" s="4">
        <v>0.15</v>
      </c>
      <c r="F8740" s="4">
        <v>9.68</v>
      </c>
      <c r="G8740" s="4">
        <v>9738</v>
      </c>
      <c r="H8740" s="4">
        <v>6.9009999999999998</v>
      </c>
      <c r="I8740" s="4">
        <v>1.38</v>
      </c>
      <c r="J8740" s="4" t="str">
        <f t="shared" si="684"/>
        <v>ĐÚNG</v>
      </c>
      <c r="K8740" s="4"/>
      <c r="L8740" s="4" t="str">
        <f t="shared" si="682"/>
        <v>ĐÚNG</v>
      </c>
      <c r="M8740" s="5" t="str" cm="1">
        <f t="array" ref="M8740">_xlfn.IFS(A8740="Ban_dam_1_phuong", IF(ABS(H8740 / (0.8 * (F8740 * D8740^2 / 8)) - 1) &lt; 0.01, "ĐÚNG", "SAI"), A8740="Ban_ke_4_canh_2_phuong", IF(ABS(H8740 / (0.045 * F8740 * D8740^2) - 1) &lt; 0.01, "ĐÚNG", "SAI"), A8740="San_phang_Flat_Slab", IF(ABS(H8740 / ((0.6 * (F8740 * C8740 * D8740^2 / 8)) / D8740) - 1) &lt; 0.01, "ĐÚNG", "SAI"), A8740="San_console_Cantilever", IF(ABS(H8740 / (-1 * (F8740 * D8740^2 / 2)) - 1) &lt; 0.01, "ĐÚNG", "SAI"), A8740="San_o_co_Waffle_Slab", IF(ABS(H8740 / (0.048 * F8740 * D8740^2) - 1) &lt; 0.01, "ĐÚNG", "SAI"))</f>
        <v>ĐÚNG</v>
      </c>
    </row>
    <row r="8741" spans="1:13" x14ac:dyDescent="0.3">
      <c r="A8741" s="4" t="s">
        <v>12</v>
      </c>
      <c r="B8741" s="4" t="s">
        <v>13</v>
      </c>
      <c r="C8741" s="4">
        <v>12.2</v>
      </c>
      <c r="D8741" s="4">
        <v>9.77</v>
      </c>
      <c r="E8741" s="4">
        <v>0.23</v>
      </c>
      <c r="F8741" s="4">
        <v>12.38</v>
      </c>
      <c r="G8741" s="4">
        <v>9739</v>
      </c>
      <c r="H8741" s="4">
        <v>110.672</v>
      </c>
      <c r="I8741" s="4">
        <v>59.085000000000001</v>
      </c>
      <c r="J8741" s="4"/>
      <c r="K8741" s="4"/>
      <c r="L8741" s="4" t="str">
        <f t="shared" si="682"/>
        <v>ĐÚNG</v>
      </c>
      <c r="M8741" s="5" t="str" cm="1">
        <f t="array" ref="M8741">_xlfn.IFS(A8741="Ban_dam_1_phuong", IF(ABS(H8741 / (0.8 * (F8741 * D8741^2 / 8)) - 1) &lt; 0.01, "ĐÚNG", "SAI"), A8741="Ban_ke_4_canh_2_phuong", IF(ABS(H8741 / (0.045 * F8741 * D8741^2) - 1) &lt; 0.01, "ĐÚNG", "SAI"), A8741="San_phang_Flat_Slab", IF(ABS(H8741 / ((0.6 * (F8741 * C8741 * D8741^2 / 8)) / D8741) - 1) &lt; 0.01, "ĐÚNG", "SAI"), A8741="San_console_Cantilever", IF(ABS(H8741 / (-1 * (F8741 * D8741^2 / 2)) - 1) &lt; 0.01, "ĐÚNG", "SAI"), A8741="San_o_co_Waffle_Slab", IF(ABS(H8741 / (0.048 * F8741 * D8741^2) - 1) &lt; 0.01, "ĐÚNG", "SAI"))</f>
        <v>ĐÚNG</v>
      </c>
    </row>
    <row r="8742" spans="1:13" x14ac:dyDescent="0.3">
      <c r="A8742" s="4" t="s">
        <v>12</v>
      </c>
      <c r="B8742" s="4" t="s">
        <v>15</v>
      </c>
      <c r="C8742" s="4">
        <v>9.6199999999999992</v>
      </c>
      <c r="D8742" s="4">
        <v>9.4700000000000006</v>
      </c>
      <c r="E8742" s="4">
        <v>0.21</v>
      </c>
      <c r="F8742" s="4">
        <v>11.71</v>
      </c>
      <c r="G8742" s="4">
        <v>9740</v>
      </c>
      <c r="H8742" s="4">
        <v>80.010000000000005</v>
      </c>
      <c r="I8742" s="4">
        <v>52.508000000000003</v>
      </c>
      <c r="J8742" s="4"/>
      <c r="K8742" s="4"/>
      <c r="L8742" s="4" t="str">
        <f t="shared" si="682"/>
        <v>ĐÚNG</v>
      </c>
      <c r="M8742" s="5" t="str" cm="1">
        <f t="array" ref="M8742">_xlfn.IFS(A8742="Ban_dam_1_phuong", IF(ABS(H8742 / (0.8 * (F8742 * D8742^2 / 8)) - 1) &lt; 0.01, "ĐÚNG", "SAI"), A8742="Ban_ke_4_canh_2_phuong", IF(ABS(H8742 / (0.045 * F8742 * D8742^2) - 1) &lt; 0.01, "ĐÚNG", "SAI"), A8742="San_phang_Flat_Slab", IF(ABS(H8742 / ((0.6 * (F8742 * C8742 * D8742^2 / 8)) / D8742) - 1) &lt; 0.01, "ĐÚNG", "SAI"), A8742="San_console_Cantilever", IF(ABS(H8742 / (-1 * (F8742 * D8742^2 / 2)) - 1) &lt; 0.01, "ĐÚNG", "SAI"), A8742="San_o_co_Waffle_Slab", IF(ABS(H8742 / (0.048 * F8742 * D8742^2) - 1) &lt; 0.01, "ĐÚNG", "SAI"))</f>
        <v>ĐÚNG</v>
      </c>
    </row>
    <row r="8743" spans="1:13" x14ac:dyDescent="0.3">
      <c r="A8743" s="4" t="s">
        <v>12</v>
      </c>
      <c r="B8743" s="4" t="s">
        <v>11</v>
      </c>
      <c r="C8743" s="4">
        <v>10.51</v>
      </c>
      <c r="D8743" s="4">
        <v>9.93</v>
      </c>
      <c r="E8743" s="4">
        <v>0.27</v>
      </c>
      <c r="F8743" s="4">
        <v>13.73</v>
      </c>
      <c r="G8743" s="4">
        <v>9741</v>
      </c>
      <c r="H8743" s="4">
        <v>107.46899999999999</v>
      </c>
      <c r="I8743" s="4">
        <v>67.691999999999993</v>
      </c>
      <c r="J8743" s="4"/>
      <c r="K8743" s="4"/>
      <c r="L8743" s="4" t="str">
        <f t="shared" si="682"/>
        <v>ĐÚNG</v>
      </c>
      <c r="M8743" s="5" t="str" cm="1">
        <f t="array" ref="M8743">_xlfn.IFS(A8743="Ban_dam_1_phuong", IF(ABS(H8743 / (0.8 * (F8743 * D8743^2 / 8)) - 1) &lt; 0.01, "ĐÚNG", "SAI"), A8743="Ban_ke_4_canh_2_phuong", IF(ABS(H8743 / (0.045 * F8743 * D8743^2) - 1) &lt; 0.01, "ĐÚNG", "SAI"), A8743="San_phang_Flat_Slab", IF(ABS(H8743 / ((0.6 * (F8743 * C8743 * D8743^2 / 8)) / D8743) - 1) &lt; 0.01, "ĐÚNG", "SAI"), A8743="San_console_Cantilever", IF(ABS(H8743 / (-1 * (F8743 * D8743^2 / 2)) - 1) &lt; 0.01, "ĐÚNG", "SAI"), A8743="San_o_co_Waffle_Slab", IF(ABS(H8743 / (0.048 * F8743 * D8743^2) - 1) &lt; 0.01, "ĐÚNG", "SAI"))</f>
        <v>ĐÚNG</v>
      </c>
    </row>
    <row r="8744" spans="1:13" x14ac:dyDescent="0.3">
      <c r="A8744" s="4" t="s">
        <v>16</v>
      </c>
      <c r="B8744" s="4" t="s">
        <v>11</v>
      </c>
      <c r="C8744" s="4">
        <v>7.45</v>
      </c>
      <c r="D8744" s="4">
        <v>2.15</v>
      </c>
      <c r="E8744" s="4">
        <v>0.12</v>
      </c>
      <c r="F8744" s="4">
        <v>8.67</v>
      </c>
      <c r="G8744" s="4">
        <v>9742</v>
      </c>
      <c r="H8744" s="4">
        <v>4.008</v>
      </c>
      <c r="I8744" s="4">
        <v>0.80200000000000005</v>
      </c>
      <c r="J8744" s="4" t="str">
        <f>IF(AND(A8744="Ban_dam_1_phuong", C8744/D8744 &gt; 2),"ĐÚNG", "SAI HÌNH HỌC" )</f>
        <v>ĐÚNG</v>
      </c>
      <c r="K8744" s="4"/>
      <c r="L8744" s="4" t="str">
        <f t="shared" si="682"/>
        <v>ĐÚNG</v>
      </c>
      <c r="M8744" s="5" t="str" cm="1">
        <f t="array" ref="M8744">_xlfn.IFS(A8744="Ban_dam_1_phuong", IF(ABS(H8744 / (0.8 * (F8744 * D8744^2 / 8)) - 1) &lt; 0.01, "ĐÚNG", "SAI"), A8744="Ban_ke_4_canh_2_phuong", IF(ABS(H8744 / (0.045 * F8744 * D8744^2) - 1) &lt; 0.01, "ĐÚNG", "SAI"), A8744="San_phang_Flat_Slab", IF(ABS(H8744 / ((0.6 * (F8744 * C8744 * D8744^2 / 8)) / D8744) - 1) &lt; 0.01, "ĐÚNG", "SAI"), A8744="San_console_Cantilever", IF(ABS(H8744 / (-1 * (F8744 * D8744^2 / 2)) - 1) &lt; 0.01, "ĐÚNG", "SAI"), A8744="San_o_co_Waffle_Slab", IF(ABS(H8744 / (0.048 * F8744 * D8744^2) - 1) &lt; 0.01, "ĐÚNG", "SAI"))</f>
        <v>ĐÚNG</v>
      </c>
    </row>
    <row r="8745" spans="1:13" x14ac:dyDescent="0.3">
      <c r="A8745" s="4" t="s">
        <v>18</v>
      </c>
      <c r="B8745" s="4" t="s">
        <v>13</v>
      </c>
      <c r="C8745" s="4">
        <v>6.85</v>
      </c>
      <c r="D8745" s="4">
        <v>1.95</v>
      </c>
      <c r="E8745" s="4">
        <v>0.14000000000000001</v>
      </c>
      <c r="F8745" s="4">
        <v>9.35</v>
      </c>
      <c r="G8745" s="4">
        <v>9743</v>
      </c>
      <c r="H8745" s="4">
        <v>-17.777000000000001</v>
      </c>
      <c r="I8745" s="4">
        <v>-1.778</v>
      </c>
      <c r="J8745" s="4"/>
      <c r="K8745" s="4" t="str">
        <f t="shared" ref="K8745:K8746" si="685">IF(AND(A8745="San_console_Cantilever", H8745 &lt; 0),  "ĐÚNG","SAI DẤU MOMEN")</f>
        <v>ĐÚNG</v>
      </c>
      <c r="L8745" s="4" t="str">
        <f t="shared" si="682"/>
        <v>ĐÚNG</v>
      </c>
      <c r="M8745" s="5" t="str" cm="1">
        <f t="array" ref="M8745">_xlfn.IFS(A8745="Ban_dam_1_phuong", IF(ABS(H8745 / (0.8 * (F8745 * D8745^2 / 8)) - 1) &lt; 0.01, "ĐÚNG", "SAI"), A8745="Ban_ke_4_canh_2_phuong", IF(ABS(H8745 / (0.045 * F8745 * D8745^2) - 1) &lt; 0.01, "ĐÚNG", "SAI"), A8745="San_phang_Flat_Slab", IF(ABS(H8745 / ((0.6 * (F8745 * C8745 * D8745^2 / 8)) / D8745) - 1) &lt; 0.01, "ĐÚNG", "SAI"), A8745="San_console_Cantilever", IF(ABS(H8745 / (-1 * (F8745 * D8745^2 / 2)) - 1) &lt; 0.01, "ĐÚNG", "SAI"), A8745="San_o_co_Waffle_Slab", IF(ABS(H8745 / (0.048 * F8745 * D8745^2) - 1) &lt; 0.01, "ĐÚNG", "SAI"))</f>
        <v>ĐÚNG</v>
      </c>
    </row>
    <row r="8746" spans="1:13" x14ac:dyDescent="0.3">
      <c r="A8746" s="4" t="s">
        <v>18</v>
      </c>
      <c r="B8746" s="4" t="s">
        <v>13</v>
      </c>
      <c r="C8746" s="4">
        <v>6.49</v>
      </c>
      <c r="D8746" s="4">
        <v>2.02</v>
      </c>
      <c r="E8746" s="4">
        <v>0.13</v>
      </c>
      <c r="F8746" s="4">
        <v>9.01</v>
      </c>
      <c r="G8746" s="4">
        <v>9744</v>
      </c>
      <c r="H8746" s="4">
        <v>-18.382000000000001</v>
      </c>
      <c r="I8746" s="4">
        <v>-1.8380000000000001</v>
      </c>
      <c r="J8746" s="4"/>
      <c r="K8746" s="4" t="str">
        <f t="shared" si="685"/>
        <v>ĐÚNG</v>
      </c>
      <c r="L8746" s="4" t="str">
        <f t="shared" si="682"/>
        <v>ĐÚNG</v>
      </c>
      <c r="M8746" s="5" t="str" cm="1">
        <f t="array" ref="M8746">_xlfn.IFS(A8746="Ban_dam_1_phuong", IF(ABS(H8746 / (0.8 * (F8746 * D8746^2 / 8)) - 1) &lt; 0.01, "ĐÚNG", "SAI"), A8746="Ban_ke_4_canh_2_phuong", IF(ABS(H8746 / (0.045 * F8746 * D8746^2) - 1) &lt; 0.01, "ĐÚNG", "SAI"), A8746="San_phang_Flat_Slab", IF(ABS(H8746 / ((0.6 * (F8746 * C8746 * D8746^2 / 8)) / D8746) - 1) &lt; 0.01, "ĐÚNG", "SAI"), A8746="San_console_Cantilever", IF(ABS(H8746 / (-1 * (F8746 * D8746^2 / 2)) - 1) &lt; 0.01, "ĐÚNG", "SAI"), A8746="San_o_co_Waffle_Slab", IF(ABS(H8746 / (0.048 * F8746 * D8746^2) - 1) &lt; 0.01, "ĐÚNG", "SAI"))</f>
        <v>ĐÚNG</v>
      </c>
    </row>
    <row r="8747" spans="1:13" x14ac:dyDescent="0.3">
      <c r="A8747" s="4" t="s">
        <v>14</v>
      </c>
      <c r="B8747" s="4" t="s">
        <v>17</v>
      </c>
      <c r="C8747" s="4">
        <v>13.34</v>
      </c>
      <c r="D8747" s="4">
        <v>10.65</v>
      </c>
      <c r="E8747" s="4">
        <v>0.42</v>
      </c>
      <c r="F8747" s="4">
        <v>11.03</v>
      </c>
      <c r="G8747" s="4">
        <v>9745</v>
      </c>
      <c r="H8747" s="4">
        <v>60.05</v>
      </c>
      <c r="I8747" s="4">
        <v>94.216999999999999</v>
      </c>
      <c r="J8747" s="4"/>
      <c r="K8747" s="4"/>
      <c r="L8747" s="4" t="str">
        <f t="shared" si="682"/>
        <v>ĐÚNG</v>
      </c>
      <c r="M8747" s="5" t="str" cm="1">
        <f t="array" ref="M8747">_xlfn.IFS(A8747="Ban_dam_1_phuong", IF(ABS(H8747 / (0.8 * (F8747 * D8747^2 / 8)) - 1) &lt; 0.01, "ĐÚNG", "SAI"), A8747="Ban_ke_4_canh_2_phuong", IF(ABS(H8747 / (0.045 * F8747 * D8747^2) - 1) &lt; 0.01, "ĐÚNG", "SAI"), A8747="San_phang_Flat_Slab", IF(ABS(H8747 / ((0.6 * (F8747 * C8747 * D8747^2 / 8)) / D8747) - 1) &lt; 0.01, "ĐÚNG", "SAI"), A8747="San_console_Cantilever", IF(ABS(H8747 / (-1 * (F8747 * D8747^2 / 2)) - 1) &lt; 0.01, "ĐÚNG", "SAI"), A8747="San_o_co_Waffle_Slab", IF(ABS(H8747 / (0.048 * F8747 * D8747^2) - 1) &lt; 0.01, "ĐÚNG", "SAI"))</f>
        <v>ĐÚNG</v>
      </c>
    </row>
    <row r="8748" spans="1:13" x14ac:dyDescent="0.3">
      <c r="A8748" s="4" t="s">
        <v>12</v>
      </c>
      <c r="B8748" s="4" t="s">
        <v>11</v>
      </c>
      <c r="C8748" s="4">
        <v>9.9499999999999993</v>
      </c>
      <c r="D8748" s="4">
        <v>6.67</v>
      </c>
      <c r="E8748" s="4">
        <v>0.28999999999999998</v>
      </c>
      <c r="F8748" s="4">
        <v>14.41</v>
      </c>
      <c r="G8748" s="4">
        <v>9746</v>
      </c>
      <c r="H8748" s="4">
        <v>71.725999999999999</v>
      </c>
      <c r="I8748" s="4">
        <v>32.054000000000002</v>
      </c>
      <c r="J8748" s="4"/>
      <c r="K8748" s="4"/>
      <c r="L8748" s="4" t="str">
        <f t="shared" si="682"/>
        <v>ĐÚNG</v>
      </c>
      <c r="M8748" s="5" t="str" cm="1">
        <f t="array" ref="M8748">_xlfn.IFS(A8748="Ban_dam_1_phuong", IF(ABS(H8748 / (0.8 * (F8748 * D8748^2 / 8)) - 1) &lt; 0.01, "ĐÚNG", "SAI"), A8748="Ban_ke_4_canh_2_phuong", IF(ABS(H8748 / (0.045 * F8748 * D8748^2) - 1) &lt; 0.01, "ĐÚNG", "SAI"), A8748="San_phang_Flat_Slab", IF(ABS(H8748 / ((0.6 * (F8748 * C8748 * D8748^2 / 8)) / D8748) - 1) &lt; 0.01, "ĐÚNG", "SAI"), A8748="San_console_Cantilever", IF(ABS(H8748 / (-1 * (F8748 * D8748^2 / 2)) - 1) &lt; 0.01, "ĐÚNG", "SAI"), A8748="San_o_co_Waffle_Slab", IF(ABS(H8748 / (0.048 * F8748 * D8748^2) - 1) &lt; 0.01, "ĐÚNG", "SAI"))</f>
        <v>ĐÚNG</v>
      </c>
    </row>
    <row r="8749" spans="1:13" x14ac:dyDescent="0.3">
      <c r="A8749" s="4" t="s">
        <v>18</v>
      </c>
      <c r="B8749" s="4" t="s">
        <v>17</v>
      </c>
      <c r="C8749" s="4">
        <v>5.4</v>
      </c>
      <c r="D8749" s="4">
        <v>1.54</v>
      </c>
      <c r="E8749" s="4">
        <v>0.13</v>
      </c>
      <c r="F8749" s="4">
        <v>9.01</v>
      </c>
      <c r="G8749" s="4">
        <v>9747</v>
      </c>
      <c r="H8749" s="4">
        <v>-10.683999999999999</v>
      </c>
      <c r="I8749" s="4">
        <v>-1.0680000000000001</v>
      </c>
      <c r="J8749" s="4"/>
      <c r="K8749" s="4" t="str">
        <f>IF(AND(A8749="San_console_Cantilever", H8749 &lt; 0),  "ĐÚNG","SAI DẤU MOMEN")</f>
        <v>ĐÚNG</v>
      </c>
      <c r="L8749" s="4" t="str">
        <f t="shared" si="682"/>
        <v>ĐÚNG</v>
      </c>
      <c r="M8749" s="5" t="str" cm="1">
        <f t="array" ref="M8749">_xlfn.IFS(A8749="Ban_dam_1_phuong", IF(ABS(H8749 / (0.8 * (F8749 * D8749^2 / 8)) - 1) &lt; 0.01, "ĐÚNG", "SAI"), A8749="Ban_ke_4_canh_2_phuong", IF(ABS(H8749 / (0.045 * F8749 * D8749^2) - 1) &lt; 0.01, "ĐÚNG", "SAI"), A8749="San_phang_Flat_Slab", IF(ABS(H8749 / ((0.6 * (F8749 * C8749 * D8749^2 / 8)) / D8749) - 1) &lt; 0.01, "ĐÚNG", "SAI"), A8749="San_console_Cantilever", IF(ABS(H8749 / (-1 * (F8749 * D8749^2 / 2)) - 1) &lt; 0.01, "ĐÚNG", "SAI"), A8749="San_o_co_Waffle_Slab", IF(ABS(H8749 / (0.048 * F8749 * D8749^2) - 1) &lt; 0.01, "ĐÚNG", "SAI"))</f>
        <v>ĐÚNG</v>
      </c>
    </row>
    <row r="8750" spans="1:13" x14ac:dyDescent="0.3">
      <c r="A8750" s="4" t="s">
        <v>16</v>
      </c>
      <c r="B8750" s="4" t="s">
        <v>15</v>
      </c>
      <c r="C8750" s="4">
        <v>7.15</v>
      </c>
      <c r="D8750" s="4">
        <v>2.21</v>
      </c>
      <c r="E8750" s="4">
        <v>0.11</v>
      </c>
      <c r="F8750" s="4">
        <v>8.33</v>
      </c>
      <c r="G8750" s="4">
        <v>9748</v>
      </c>
      <c r="H8750" s="4">
        <v>4.0679999999999996</v>
      </c>
      <c r="I8750" s="4">
        <v>0.81399999999999995</v>
      </c>
      <c r="J8750" s="4" t="str">
        <f>IF(AND(A8750="Ban_dam_1_phuong", C8750/D8750 &gt; 2),"ĐÚNG", "SAI HÌNH HỌC" )</f>
        <v>ĐÚNG</v>
      </c>
      <c r="K8750" s="4"/>
      <c r="L8750" s="4" t="str">
        <f t="shared" si="682"/>
        <v>ĐÚNG</v>
      </c>
      <c r="M8750" s="5" t="str" cm="1">
        <f t="array" ref="M8750">_xlfn.IFS(A8750="Ban_dam_1_phuong", IF(ABS(H8750 / (0.8 * (F8750 * D8750^2 / 8)) - 1) &lt; 0.01, "ĐÚNG", "SAI"), A8750="Ban_ke_4_canh_2_phuong", IF(ABS(H8750 / (0.045 * F8750 * D8750^2) - 1) &lt; 0.01, "ĐÚNG", "SAI"), A8750="San_phang_Flat_Slab", IF(ABS(H8750 / ((0.6 * (F8750 * C8750 * D8750^2 / 8)) / D8750) - 1) &lt; 0.01, "ĐÚNG", "SAI"), A8750="San_console_Cantilever", IF(ABS(H8750 / (-1 * (F8750 * D8750^2 / 2)) - 1) &lt; 0.01, "ĐÚNG", "SAI"), A8750="San_o_co_Waffle_Slab", IF(ABS(H8750 / (0.048 * F8750 * D8750^2) - 1) &lt; 0.01, "ĐÚNG", "SAI"))</f>
        <v>ĐÚNG</v>
      </c>
    </row>
    <row r="8751" spans="1:13" x14ac:dyDescent="0.3">
      <c r="A8751" s="4" t="s">
        <v>9</v>
      </c>
      <c r="B8751" s="4" t="s">
        <v>17</v>
      </c>
      <c r="C8751" s="4">
        <v>5.47</v>
      </c>
      <c r="D8751" s="4">
        <v>5.07</v>
      </c>
      <c r="E8751" s="4">
        <v>0.17</v>
      </c>
      <c r="F8751" s="4">
        <v>10.36</v>
      </c>
      <c r="G8751" s="4">
        <v>9749</v>
      </c>
      <c r="H8751" s="4">
        <v>11.984</v>
      </c>
      <c r="I8751" s="4">
        <v>10.849</v>
      </c>
      <c r="J8751" s="4"/>
      <c r="K8751" s="4"/>
      <c r="L8751" s="4" t="str">
        <f t="shared" si="682"/>
        <v>ĐÚNG</v>
      </c>
      <c r="M8751" s="5" t="str" cm="1">
        <f t="array" ref="M8751">_xlfn.IFS(A8751="Ban_dam_1_phuong", IF(ABS(H8751 / (0.8 * (F8751 * D8751^2 / 8)) - 1) &lt; 0.01, "ĐÚNG", "SAI"), A8751="Ban_ke_4_canh_2_phuong", IF(ABS(H8751 / (0.045 * F8751 * D8751^2) - 1) &lt; 0.01, "ĐÚNG", "SAI"), A8751="San_phang_Flat_Slab", IF(ABS(H8751 / ((0.6 * (F8751 * C8751 * D8751^2 / 8)) / D8751) - 1) &lt; 0.01, "ĐÚNG", "SAI"), A8751="San_console_Cantilever", IF(ABS(H8751 / (-1 * (F8751 * D8751^2 / 2)) - 1) &lt; 0.01, "ĐÚNG", "SAI"), A8751="San_o_co_Waffle_Slab", IF(ABS(H8751 / (0.048 * F8751 * D8751^2) - 1) &lt; 0.01, "ĐÚNG", "SAI"))</f>
        <v>ĐÚNG</v>
      </c>
    </row>
    <row r="8752" spans="1:13" x14ac:dyDescent="0.3">
      <c r="A8752" s="4" t="s">
        <v>9</v>
      </c>
      <c r="B8752" s="4" t="s">
        <v>11</v>
      </c>
      <c r="C8752" s="4">
        <v>8.2200000000000006</v>
      </c>
      <c r="D8752" s="4">
        <v>4.8899999999999997</v>
      </c>
      <c r="E8752" s="4">
        <v>0.16</v>
      </c>
      <c r="F8752" s="4">
        <v>10.02</v>
      </c>
      <c r="G8752" s="4">
        <v>9750</v>
      </c>
      <c r="H8752" s="4">
        <v>10.782</v>
      </c>
      <c r="I8752" s="4">
        <v>23.696000000000002</v>
      </c>
      <c r="J8752" s="4"/>
      <c r="K8752" s="4"/>
      <c r="L8752" s="4" t="str">
        <f t="shared" si="682"/>
        <v>ĐÚNG</v>
      </c>
      <c r="M8752" s="5" t="str" cm="1">
        <f t="array" ref="M8752">_xlfn.IFS(A8752="Ban_dam_1_phuong", IF(ABS(H8752 / (0.8 * (F8752 * D8752^2 / 8)) - 1) &lt; 0.01, "ĐÚNG", "SAI"), A8752="Ban_ke_4_canh_2_phuong", IF(ABS(H8752 / (0.045 * F8752 * D8752^2) - 1) &lt; 0.01, "ĐÚNG", "SAI"), A8752="San_phang_Flat_Slab", IF(ABS(H8752 / ((0.6 * (F8752 * C8752 * D8752^2 / 8)) / D8752) - 1) &lt; 0.01, "ĐÚNG", "SAI"), A8752="San_console_Cantilever", IF(ABS(H8752 / (-1 * (F8752 * D8752^2 / 2)) - 1) &lt; 0.01, "ĐÚNG", "SAI"), A8752="San_o_co_Waffle_Slab", IF(ABS(H8752 / (0.048 * F8752 * D8752^2) - 1) &lt; 0.01, "ĐÚNG", "SAI"))</f>
        <v>ĐÚNG</v>
      </c>
    </row>
    <row r="8753" spans="1:13" x14ac:dyDescent="0.3">
      <c r="A8753" s="4" t="s">
        <v>18</v>
      </c>
      <c r="B8753" s="4" t="s">
        <v>13</v>
      </c>
      <c r="C8753" s="4">
        <v>3.28</v>
      </c>
      <c r="D8753" s="4">
        <v>2.14</v>
      </c>
      <c r="E8753" s="4">
        <v>0.13</v>
      </c>
      <c r="F8753" s="4">
        <v>9.01</v>
      </c>
      <c r="G8753" s="4">
        <v>9751</v>
      </c>
      <c r="H8753" s="4">
        <v>-20.631</v>
      </c>
      <c r="I8753" s="4">
        <v>-2.0630000000000002</v>
      </c>
      <c r="J8753" s="4"/>
      <c r="K8753" s="4" t="str">
        <f>IF(AND(A8753="San_console_Cantilever", H8753 &lt; 0),  "ĐÚNG","SAI DẤU MOMEN")</f>
        <v>ĐÚNG</v>
      </c>
      <c r="L8753" s="4" t="str">
        <f t="shared" si="682"/>
        <v>ĐÚNG</v>
      </c>
      <c r="M8753" s="5" t="str" cm="1">
        <f t="array" ref="M8753">_xlfn.IFS(A8753="Ban_dam_1_phuong", IF(ABS(H8753 / (0.8 * (F8753 * D8753^2 / 8)) - 1) &lt; 0.01, "ĐÚNG", "SAI"), A8753="Ban_ke_4_canh_2_phuong", IF(ABS(H8753 / (0.045 * F8753 * D8753^2) - 1) &lt; 0.01, "ĐÚNG", "SAI"), A8753="San_phang_Flat_Slab", IF(ABS(H8753 / ((0.6 * (F8753 * C8753 * D8753^2 / 8)) / D8753) - 1) &lt; 0.01, "ĐÚNG", "SAI"), A8753="San_console_Cantilever", IF(ABS(H8753 / (-1 * (F8753 * D8753^2 / 2)) - 1) &lt; 0.01, "ĐÚNG", "SAI"), A8753="San_o_co_Waffle_Slab", IF(ABS(H8753 / (0.048 * F8753 * D8753^2) - 1) &lt; 0.01, "ĐÚNG", "SAI"))</f>
        <v>ĐÚNG</v>
      </c>
    </row>
    <row r="8754" spans="1:13" x14ac:dyDescent="0.3">
      <c r="A8754" s="4" t="s">
        <v>12</v>
      </c>
      <c r="B8754" s="4" t="s">
        <v>17</v>
      </c>
      <c r="C8754" s="4">
        <v>10.87</v>
      </c>
      <c r="D8754" s="4">
        <v>9.85</v>
      </c>
      <c r="E8754" s="4">
        <v>0.28000000000000003</v>
      </c>
      <c r="F8754" s="4">
        <v>14.07</v>
      </c>
      <c r="G8754" s="4">
        <v>9752</v>
      </c>
      <c r="H8754" s="4">
        <v>112.985</v>
      </c>
      <c r="I8754" s="4">
        <v>68.254999999999995</v>
      </c>
      <c r="J8754" s="4"/>
      <c r="K8754" s="4"/>
      <c r="L8754" s="4" t="str">
        <f t="shared" si="682"/>
        <v>ĐÚNG</v>
      </c>
      <c r="M8754" s="5" t="str" cm="1">
        <f t="array" ref="M8754">_xlfn.IFS(A8754="Ban_dam_1_phuong", IF(ABS(H8754 / (0.8 * (F8754 * D8754^2 / 8)) - 1) &lt; 0.01, "ĐÚNG", "SAI"), A8754="Ban_ke_4_canh_2_phuong", IF(ABS(H8754 / (0.045 * F8754 * D8754^2) - 1) &lt; 0.01, "ĐÚNG", "SAI"), A8754="San_phang_Flat_Slab", IF(ABS(H8754 / ((0.6 * (F8754 * C8754 * D8754^2 / 8)) / D8754) - 1) &lt; 0.01, "ĐÚNG", "SAI"), A8754="San_console_Cantilever", IF(ABS(H8754 / (-1 * (F8754 * D8754^2 / 2)) - 1) &lt; 0.01, "ĐÚNG", "SAI"), A8754="San_o_co_Waffle_Slab", IF(ABS(H8754 / (0.048 * F8754 * D8754^2) - 1) &lt; 0.01, "ĐÚNG", "SAI"))</f>
        <v>ĐÚNG</v>
      </c>
    </row>
    <row r="8755" spans="1:13" x14ac:dyDescent="0.3">
      <c r="A8755" s="4" t="s">
        <v>14</v>
      </c>
      <c r="B8755" s="4" t="s">
        <v>15</v>
      </c>
      <c r="C8755" s="4">
        <v>14.28</v>
      </c>
      <c r="D8755" s="4">
        <v>10.35</v>
      </c>
      <c r="E8755" s="4">
        <v>0.38</v>
      </c>
      <c r="F8755" s="4">
        <v>10.36</v>
      </c>
      <c r="G8755" s="4">
        <v>9753</v>
      </c>
      <c r="H8755" s="4">
        <v>53.27</v>
      </c>
      <c r="I8755" s="4">
        <v>101.405</v>
      </c>
      <c r="J8755" s="4"/>
      <c r="K8755" s="4"/>
      <c r="L8755" s="4" t="str">
        <f t="shared" si="682"/>
        <v>ĐÚNG</v>
      </c>
      <c r="M8755" s="5" t="str" cm="1">
        <f t="array" ref="M8755">_xlfn.IFS(A8755="Ban_dam_1_phuong", IF(ABS(H8755 / (0.8 * (F8755 * D8755^2 / 8)) - 1) &lt; 0.01, "ĐÚNG", "SAI"), A8755="Ban_ke_4_canh_2_phuong", IF(ABS(H8755 / (0.045 * F8755 * D8755^2) - 1) &lt; 0.01, "ĐÚNG", "SAI"), A8755="San_phang_Flat_Slab", IF(ABS(H8755 / ((0.6 * (F8755 * C8755 * D8755^2 / 8)) / D8755) - 1) &lt; 0.01, "ĐÚNG", "SAI"), A8755="San_console_Cantilever", IF(ABS(H8755 / (-1 * (F8755 * D8755^2 / 2)) - 1) &lt; 0.01, "ĐÚNG", "SAI"), A8755="San_o_co_Waffle_Slab", IF(ABS(H8755 / (0.048 * F8755 * D8755^2) - 1) &lt; 0.01, "ĐÚNG", "SAI"))</f>
        <v>ĐÚNG</v>
      </c>
    </row>
    <row r="8756" spans="1:13" x14ac:dyDescent="0.3">
      <c r="A8756" s="4" t="s">
        <v>9</v>
      </c>
      <c r="B8756" s="4" t="s">
        <v>17</v>
      </c>
      <c r="C8756" s="4">
        <v>4.66</v>
      </c>
      <c r="D8756" s="4">
        <v>4.43</v>
      </c>
      <c r="E8756" s="4">
        <v>0.14000000000000001</v>
      </c>
      <c r="F8756" s="4">
        <v>9.35</v>
      </c>
      <c r="G8756" s="4">
        <v>9754</v>
      </c>
      <c r="H8756" s="4">
        <v>8.2569999999999997</v>
      </c>
      <c r="I8756" s="4">
        <v>7.1059999999999999</v>
      </c>
      <c r="J8756" s="4"/>
      <c r="K8756" s="4"/>
      <c r="L8756" s="4" t="str">
        <f t="shared" si="682"/>
        <v>ĐÚNG</v>
      </c>
      <c r="M8756" s="5" t="str" cm="1">
        <f t="array" ref="M8756">_xlfn.IFS(A8756="Ban_dam_1_phuong", IF(ABS(H8756 / (0.8 * (F8756 * D8756^2 / 8)) - 1) &lt; 0.01, "ĐÚNG", "SAI"), A8756="Ban_ke_4_canh_2_phuong", IF(ABS(H8756 / (0.045 * F8756 * D8756^2) - 1) &lt; 0.01, "ĐÚNG", "SAI"), A8756="San_phang_Flat_Slab", IF(ABS(H8756 / ((0.6 * (F8756 * C8756 * D8756^2 / 8)) / D8756) - 1) &lt; 0.01, "ĐÚNG", "SAI"), A8756="San_console_Cantilever", IF(ABS(H8756 / (-1 * (F8756 * D8756^2 / 2)) - 1) &lt; 0.01, "ĐÚNG", "SAI"), A8756="San_o_co_Waffle_Slab", IF(ABS(H8756 / (0.048 * F8756 * D8756^2) - 1) &lt; 0.01, "ĐÚNG", "SAI"))</f>
        <v>ĐÚNG</v>
      </c>
    </row>
    <row r="8757" spans="1:13" x14ac:dyDescent="0.3">
      <c r="A8757" s="4" t="s">
        <v>16</v>
      </c>
      <c r="B8757" s="4" t="s">
        <v>11</v>
      </c>
      <c r="C8757" s="4">
        <v>9.82</v>
      </c>
      <c r="D8757" s="4">
        <v>3.17</v>
      </c>
      <c r="E8757" s="4">
        <v>0.1</v>
      </c>
      <c r="F8757" s="4">
        <v>8</v>
      </c>
      <c r="G8757" s="4">
        <v>9755</v>
      </c>
      <c r="H8757" s="4">
        <v>8.0389999999999997</v>
      </c>
      <c r="I8757" s="4">
        <v>1.6080000000000001</v>
      </c>
      <c r="J8757" s="4" t="str">
        <f t="shared" ref="J8757:J8759" si="686">IF(AND(A8757="Ban_dam_1_phuong", C8757/D8757 &gt; 2),"ĐÚNG", "SAI HÌNH HỌC" )</f>
        <v>ĐÚNG</v>
      </c>
      <c r="K8757" s="4"/>
      <c r="L8757" s="4" t="str">
        <f t="shared" si="682"/>
        <v>ĐÚNG</v>
      </c>
      <c r="M8757" s="5" t="str" cm="1">
        <f t="array" ref="M8757">_xlfn.IFS(A8757="Ban_dam_1_phuong", IF(ABS(H8757 / (0.8 * (F8757 * D8757^2 / 8)) - 1) &lt; 0.01, "ĐÚNG", "SAI"), A8757="Ban_ke_4_canh_2_phuong", IF(ABS(H8757 / (0.045 * F8757 * D8757^2) - 1) &lt; 0.01, "ĐÚNG", "SAI"), A8757="San_phang_Flat_Slab", IF(ABS(H8757 / ((0.6 * (F8757 * C8757 * D8757^2 / 8)) / D8757) - 1) &lt; 0.01, "ĐÚNG", "SAI"), A8757="San_console_Cantilever", IF(ABS(H8757 / (-1 * (F8757 * D8757^2 / 2)) - 1) &lt; 0.01, "ĐÚNG", "SAI"), A8757="San_o_co_Waffle_Slab", IF(ABS(H8757 / (0.048 * F8757 * D8757^2) - 1) &lt; 0.01, "ĐÚNG", "SAI"))</f>
        <v>ĐÚNG</v>
      </c>
    </row>
    <row r="8758" spans="1:13" x14ac:dyDescent="0.3">
      <c r="A8758" s="4" t="s">
        <v>16</v>
      </c>
      <c r="B8758" s="4" t="s">
        <v>17</v>
      </c>
      <c r="C8758" s="4">
        <v>8.42</v>
      </c>
      <c r="D8758" s="4">
        <v>2.86</v>
      </c>
      <c r="E8758" s="4">
        <v>0.1</v>
      </c>
      <c r="F8758" s="4">
        <v>8</v>
      </c>
      <c r="G8758" s="4">
        <v>9756</v>
      </c>
      <c r="H8758" s="4">
        <v>6.5439999999999996</v>
      </c>
      <c r="I8758" s="4">
        <v>1.3089999999999999</v>
      </c>
      <c r="J8758" s="4" t="str">
        <f t="shared" si="686"/>
        <v>ĐÚNG</v>
      </c>
      <c r="K8758" s="4"/>
      <c r="L8758" s="4" t="str">
        <f t="shared" si="682"/>
        <v>ĐÚNG</v>
      </c>
      <c r="M8758" s="5" t="str" cm="1">
        <f t="array" ref="M8758">_xlfn.IFS(A8758="Ban_dam_1_phuong", IF(ABS(H8758 / (0.8 * (F8758 * D8758^2 / 8)) - 1) &lt; 0.01, "ĐÚNG", "SAI"), A8758="Ban_ke_4_canh_2_phuong", IF(ABS(H8758 / (0.045 * F8758 * D8758^2) - 1) &lt; 0.01, "ĐÚNG", "SAI"), A8758="San_phang_Flat_Slab", IF(ABS(H8758 / ((0.6 * (F8758 * C8758 * D8758^2 / 8)) / D8758) - 1) &lt; 0.01, "ĐÚNG", "SAI"), A8758="San_console_Cantilever", IF(ABS(H8758 / (-1 * (F8758 * D8758^2 / 2)) - 1) &lt; 0.01, "ĐÚNG", "SAI"), A8758="San_o_co_Waffle_Slab", IF(ABS(H8758 / (0.048 * F8758 * D8758^2) - 1) &lt; 0.01, "ĐÚNG", "SAI"))</f>
        <v>ĐÚNG</v>
      </c>
    </row>
    <row r="8759" spans="1:13" x14ac:dyDescent="0.3">
      <c r="A8759" s="4" t="s">
        <v>16</v>
      </c>
      <c r="B8759" s="4" t="s">
        <v>17</v>
      </c>
      <c r="C8759" s="4">
        <v>8.02</v>
      </c>
      <c r="D8759" s="4">
        <v>2.5099999999999998</v>
      </c>
      <c r="E8759" s="4">
        <v>0.1</v>
      </c>
      <c r="F8759" s="4">
        <v>8</v>
      </c>
      <c r="G8759" s="4">
        <v>9757</v>
      </c>
      <c r="H8759" s="4">
        <v>5.04</v>
      </c>
      <c r="I8759" s="4">
        <v>1.008</v>
      </c>
      <c r="J8759" s="4" t="str">
        <f t="shared" si="686"/>
        <v>ĐÚNG</v>
      </c>
      <c r="K8759" s="4"/>
      <c r="L8759" s="4" t="str">
        <f t="shared" si="682"/>
        <v>ĐÚNG</v>
      </c>
      <c r="M8759" s="5" t="str" cm="1">
        <f t="array" ref="M8759">_xlfn.IFS(A8759="Ban_dam_1_phuong", IF(ABS(H8759 / (0.8 * (F8759 * D8759^2 / 8)) - 1) &lt; 0.01, "ĐÚNG", "SAI"), A8759="Ban_ke_4_canh_2_phuong", IF(ABS(H8759 / (0.045 * F8759 * D8759^2) - 1) &lt; 0.01, "ĐÚNG", "SAI"), A8759="San_phang_Flat_Slab", IF(ABS(H8759 / ((0.6 * (F8759 * C8759 * D8759^2 / 8)) / D8759) - 1) &lt; 0.01, "ĐÚNG", "SAI"), A8759="San_console_Cantilever", IF(ABS(H8759 / (-1 * (F8759 * D8759^2 / 2)) - 1) &lt; 0.01, "ĐÚNG", "SAI"), A8759="San_o_co_Waffle_Slab", IF(ABS(H8759 / (0.048 * F8759 * D8759^2) - 1) &lt; 0.01, "ĐÚNG", "SAI"))</f>
        <v>ĐÚNG</v>
      </c>
    </row>
    <row r="8760" spans="1:13" x14ac:dyDescent="0.3">
      <c r="A8760" s="4" t="s">
        <v>9</v>
      </c>
      <c r="B8760" s="4" t="s">
        <v>15</v>
      </c>
      <c r="C8760" s="4">
        <v>4.79</v>
      </c>
      <c r="D8760" s="4">
        <v>4.3099999999999996</v>
      </c>
      <c r="E8760" s="4">
        <v>0.16</v>
      </c>
      <c r="F8760" s="4">
        <v>10.02</v>
      </c>
      <c r="G8760" s="4">
        <v>9758</v>
      </c>
      <c r="H8760" s="4">
        <v>8.3759999999999994</v>
      </c>
      <c r="I8760" s="4">
        <v>8.0459999999999994</v>
      </c>
      <c r="J8760" s="4"/>
      <c r="K8760" s="4"/>
      <c r="L8760" s="4" t="str">
        <f t="shared" si="682"/>
        <v>ĐÚNG</v>
      </c>
      <c r="M8760" s="5" t="str" cm="1">
        <f t="array" ref="M8760">_xlfn.IFS(A8760="Ban_dam_1_phuong", IF(ABS(H8760 / (0.8 * (F8760 * D8760^2 / 8)) - 1) &lt; 0.01, "ĐÚNG", "SAI"), A8760="Ban_ke_4_canh_2_phuong", IF(ABS(H8760 / (0.045 * F8760 * D8760^2) - 1) &lt; 0.01, "ĐÚNG", "SAI"), A8760="San_phang_Flat_Slab", IF(ABS(H8760 / ((0.6 * (F8760 * C8760 * D8760^2 / 8)) / D8760) - 1) &lt; 0.01, "ĐÚNG", "SAI"), A8760="San_console_Cantilever", IF(ABS(H8760 / (-1 * (F8760 * D8760^2 / 2)) - 1) &lt; 0.01, "ĐÚNG", "SAI"), A8760="San_o_co_Waffle_Slab", IF(ABS(H8760 / (0.048 * F8760 * D8760^2) - 1) &lt; 0.01, "ĐÚNG", "SAI"))</f>
        <v>ĐÚNG</v>
      </c>
    </row>
    <row r="8761" spans="1:13" x14ac:dyDescent="0.3">
      <c r="A8761" s="4" t="s">
        <v>16</v>
      </c>
      <c r="B8761" s="4" t="s">
        <v>11</v>
      </c>
      <c r="C8761" s="4">
        <v>8.5399999999999991</v>
      </c>
      <c r="D8761" s="4">
        <v>3.25</v>
      </c>
      <c r="E8761" s="4">
        <v>0.11</v>
      </c>
      <c r="F8761" s="4">
        <v>8.33</v>
      </c>
      <c r="G8761" s="4">
        <v>9759</v>
      </c>
      <c r="H8761" s="4">
        <v>8.7989999999999995</v>
      </c>
      <c r="I8761" s="4">
        <v>1.76</v>
      </c>
      <c r="J8761" s="4" t="str">
        <f>IF(AND(A8761="Ban_dam_1_phuong", C8761/D8761 &gt; 2),"ĐÚNG", "SAI HÌNH HỌC" )</f>
        <v>ĐÚNG</v>
      </c>
      <c r="K8761" s="4"/>
      <c r="L8761" s="4" t="str">
        <f t="shared" si="682"/>
        <v>ĐÚNG</v>
      </c>
      <c r="M8761" s="5" t="str" cm="1">
        <f t="array" ref="M8761">_xlfn.IFS(A8761="Ban_dam_1_phuong", IF(ABS(H8761 / (0.8 * (F8761 * D8761^2 / 8)) - 1) &lt; 0.01, "ĐÚNG", "SAI"), A8761="Ban_ke_4_canh_2_phuong", IF(ABS(H8761 / (0.045 * F8761 * D8761^2) - 1) &lt; 0.01, "ĐÚNG", "SAI"), A8761="San_phang_Flat_Slab", IF(ABS(H8761 / ((0.6 * (F8761 * C8761 * D8761^2 / 8)) / D8761) - 1) &lt; 0.01, "ĐÚNG", "SAI"), A8761="San_console_Cantilever", IF(ABS(H8761 / (-1 * (F8761 * D8761^2 / 2)) - 1) &lt; 0.01, "ĐÚNG", "SAI"), A8761="San_o_co_Waffle_Slab", IF(ABS(H8761 / (0.048 * F8761 * D8761^2) - 1) &lt; 0.01, "ĐÚNG", "SAI"))</f>
        <v>ĐÚNG</v>
      </c>
    </row>
    <row r="8762" spans="1:13" x14ac:dyDescent="0.3">
      <c r="A8762" s="4" t="s">
        <v>14</v>
      </c>
      <c r="B8762" s="4" t="s">
        <v>17</v>
      </c>
      <c r="C8762" s="4">
        <v>9.49</v>
      </c>
      <c r="D8762" s="4">
        <v>8.18</v>
      </c>
      <c r="E8762" s="4">
        <v>0.41</v>
      </c>
      <c r="F8762" s="4">
        <v>10.7</v>
      </c>
      <c r="G8762" s="4">
        <v>9760</v>
      </c>
      <c r="H8762" s="4">
        <v>34.366</v>
      </c>
      <c r="I8762" s="4">
        <v>46.255000000000003</v>
      </c>
      <c r="J8762" s="4"/>
      <c r="K8762" s="4"/>
      <c r="L8762" s="4" t="str">
        <f t="shared" si="682"/>
        <v>ĐÚNG</v>
      </c>
      <c r="M8762" s="5" t="str" cm="1">
        <f t="array" ref="M8762">_xlfn.IFS(A8762="Ban_dam_1_phuong", IF(ABS(H8762 / (0.8 * (F8762 * D8762^2 / 8)) - 1) &lt; 0.01, "ĐÚNG", "SAI"), A8762="Ban_ke_4_canh_2_phuong", IF(ABS(H8762 / (0.045 * F8762 * D8762^2) - 1) &lt; 0.01, "ĐÚNG", "SAI"), A8762="San_phang_Flat_Slab", IF(ABS(H8762 / ((0.6 * (F8762 * C8762 * D8762^2 / 8)) / D8762) - 1) &lt; 0.01, "ĐÚNG", "SAI"), A8762="San_console_Cantilever", IF(ABS(H8762 / (-1 * (F8762 * D8762^2 / 2)) - 1) &lt; 0.01, "ĐÚNG", "SAI"), A8762="San_o_co_Waffle_Slab", IF(ABS(H8762 / (0.048 * F8762 * D8762^2) - 1) &lt; 0.01, "ĐÚNG", "SAI"))</f>
        <v>ĐÚNG</v>
      </c>
    </row>
    <row r="8763" spans="1:13" x14ac:dyDescent="0.3">
      <c r="A8763" s="4" t="s">
        <v>9</v>
      </c>
      <c r="B8763" s="4" t="s">
        <v>10</v>
      </c>
      <c r="C8763" s="4">
        <v>6.65</v>
      </c>
      <c r="D8763" s="4">
        <v>4.83</v>
      </c>
      <c r="E8763" s="4">
        <v>0.18</v>
      </c>
      <c r="F8763" s="4">
        <v>10.7</v>
      </c>
      <c r="G8763" s="4">
        <v>9761</v>
      </c>
      <c r="H8763" s="4">
        <v>11.233000000000001</v>
      </c>
      <c r="I8763" s="4">
        <v>16.561</v>
      </c>
      <c r="J8763" s="4"/>
      <c r="K8763" s="4"/>
      <c r="L8763" s="4" t="str">
        <f t="shared" si="682"/>
        <v>ĐÚNG</v>
      </c>
      <c r="M8763" s="5" t="str" cm="1">
        <f t="array" ref="M8763">_xlfn.IFS(A8763="Ban_dam_1_phuong", IF(ABS(H8763 / (0.8 * (F8763 * D8763^2 / 8)) - 1) &lt; 0.01, "ĐÚNG", "SAI"), A8763="Ban_ke_4_canh_2_phuong", IF(ABS(H8763 / (0.045 * F8763 * D8763^2) - 1) &lt; 0.01, "ĐÚNG", "SAI"), A8763="San_phang_Flat_Slab", IF(ABS(H8763 / ((0.6 * (F8763 * C8763 * D8763^2 / 8)) / D8763) - 1) &lt; 0.01, "ĐÚNG", "SAI"), A8763="San_console_Cantilever", IF(ABS(H8763 / (-1 * (F8763 * D8763^2 / 2)) - 1) &lt; 0.01, "ĐÚNG", "SAI"), A8763="San_o_co_Waffle_Slab", IF(ABS(H8763 / (0.048 * F8763 * D8763^2) - 1) &lt; 0.01, "ĐÚNG", "SAI"))</f>
        <v>ĐÚNG</v>
      </c>
    </row>
    <row r="8764" spans="1:13" x14ac:dyDescent="0.3">
      <c r="A8764" s="4" t="s">
        <v>16</v>
      </c>
      <c r="B8764" s="4" t="s">
        <v>13</v>
      </c>
      <c r="C8764" s="4">
        <v>4.92</v>
      </c>
      <c r="D8764" s="4">
        <v>2.17</v>
      </c>
      <c r="E8764" s="4">
        <v>0.11</v>
      </c>
      <c r="F8764" s="4">
        <v>8.33</v>
      </c>
      <c r="G8764" s="4">
        <v>9762</v>
      </c>
      <c r="H8764" s="4">
        <v>3.923</v>
      </c>
      <c r="I8764" s="4">
        <v>0.78500000000000003</v>
      </c>
      <c r="J8764" s="4" t="str">
        <f t="shared" ref="J8764:J8765" si="687">IF(AND(A8764="Ban_dam_1_phuong", C8764/D8764 &gt; 2),"ĐÚNG", "SAI HÌNH HỌC" )</f>
        <v>ĐÚNG</v>
      </c>
      <c r="K8764" s="4"/>
      <c r="L8764" s="4" t="str">
        <f t="shared" si="682"/>
        <v>ĐÚNG</v>
      </c>
      <c r="M8764" s="5" t="str" cm="1">
        <f t="array" ref="M8764">_xlfn.IFS(A8764="Ban_dam_1_phuong", IF(ABS(H8764 / (0.8 * (F8764 * D8764^2 / 8)) - 1) &lt; 0.01, "ĐÚNG", "SAI"), A8764="Ban_ke_4_canh_2_phuong", IF(ABS(H8764 / (0.045 * F8764 * D8764^2) - 1) &lt; 0.01, "ĐÚNG", "SAI"), A8764="San_phang_Flat_Slab", IF(ABS(H8764 / ((0.6 * (F8764 * C8764 * D8764^2 / 8)) / D8764) - 1) &lt; 0.01, "ĐÚNG", "SAI"), A8764="San_console_Cantilever", IF(ABS(H8764 / (-1 * (F8764 * D8764^2 / 2)) - 1) &lt; 0.01, "ĐÚNG", "SAI"), A8764="San_o_co_Waffle_Slab", IF(ABS(H8764 / (0.048 * F8764 * D8764^2) - 1) &lt; 0.01, "ĐÚNG", "SAI"))</f>
        <v>ĐÚNG</v>
      </c>
    </row>
    <row r="8765" spans="1:13" x14ac:dyDescent="0.3">
      <c r="A8765" s="4" t="s">
        <v>16</v>
      </c>
      <c r="B8765" s="4" t="s">
        <v>17</v>
      </c>
      <c r="C8765" s="4">
        <v>6.42</v>
      </c>
      <c r="D8765" s="4">
        <v>2.0699999999999998</v>
      </c>
      <c r="E8765" s="4">
        <v>0.15</v>
      </c>
      <c r="F8765" s="4">
        <v>9.68</v>
      </c>
      <c r="G8765" s="4">
        <v>9763</v>
      </c>
      <c r="H8765" s="4">
        <v>4.1479999999999997</v>
      </c>
      <c r="I8765" s="4">
        <v>0.83</v>
      </c>
      <c r="J8765" s="4" t="str">
        <f t="shared" si="687"/>
        <v>ĐÚNG</v>
      </c>
      <c r="K8765" s="4"/>
      <c r="L8765" s="4" t="str">
        <f t="shared" si="682"/>
        <v>ĐÚNG</v>
      </c>
      <c r="M8765" s="5" t="str" cm="1">
        <f t="array" ref="M8765">_xlfn.IFS(A8765="Ban_dam_1_phuong", IF(ABS(H8765 / (0.8 * (F8765 * D8765^2 / 8)) - 1) &lt; 0.01, "ĐÚNG", "SAI"), A8765="Ban_ke_4_canh_2_phuong", IF(ABS(H8765 / (0.045 * F8765 * D8765^2) - 1) &lt; 0.01, "ĐÚNG", "SAI"), A8765="San_phang_Flat_Slab", IF(ABS(H8765 / ((0.6 * (F8765 * C8765 * D8765^2 / 8)) / D8765) - 1) &lt; 0.01, "ĐÚNG", "SAI"), A8765="San_console_Cantilever", IF(ABS(H8765 / (-1 * (F8765 * D8765^2 / 2)) - 1) &lt; 0.01, "ĐÚNG", "SAI"), A8765="San_o_co_Waffle_Slab", IF(ABS(H8765 / (0.048 * F8765 * D8765^2) - 1) &lt; 0.01, "ĐÚNG", "SAI"))</f>
        <v>ĐÚNG</v>
      </c>
    </row>
    <row r="8766" spans="1:13" x14ac:dyDescent="0.3">
      <c r="A8766" s="4" t="s">
        <v>18</v>
      </c>
      <c r="B8766" s="4" t="s">
        <v>13</v>
      </c>
      <c r="C8766" s="4">
        <v>6.27</v>
      </c>
      <c r="D8766" s="4">
        <v>1.34</v>
      </c>
      <c r="E8766" s="4">
        <v>0.14000000000000001</v>
      </c>
      <c r="F8766" s="4">
        <v>9.35</v>
      </c>
      <c r="G8766" s="4">
        <v>9764</v>
      </c>
      <c r="H8766" s="4">
        <v>-8.3940000000000001</v>
      </c>
      <c r="I8766" s="4">
        <v>-0.83899999999999997</v>
      </c>
      <c r="J8766" s="4"/>
      <c r="K8766" s="4" t="str">
        <f>IF(AND(A8766="San_console_Cantilever", H8766 &lt; 0),  "ĐÚNG","SAI DẤU MOMEN")</f>
        <v>ĐÚNG</v>
      </c>
      <c r="L8766" s="4" t="str">
        <f t="shared" si="682"/>
        <v>ĐÚNG</v>
      </c>
      <c r="M8766" s="5" t="str" cm="1">
        <f t="array" ref="M8766">_xlfn.IFS(A8766="Ban_dam_1_phuong", IF(ABS(H8766 / (0.8 * (F8766 * D8766^2 / 8)) - 1) &lt; 0.01, "ĐÚNG", "SAI"), A8766="Ban_ke_4_canh_2_phuong", IF(ABS(H8766 / (0.045 * F8766 * D8766^2) - 1) &lt; 0.01, "ĐÚNG", "SAI"), A8766="San_phang_Flat_Slab", IF(ABS(H8766 / ((0.6 * (F8766 * C8766 * D8766^2 / 8)) / D8766) - 1) &lt; 0.01, "ĐÚNG", "SAI"), A8766="San_console_Cantilever", IF(ABS(H8766 / (-1 * (F8766 * D8766^2 / 2)) - 1) &lt; 0.01, "ĐÚNG", "SAI"), A8766="San_o_co_Waffle_Slab", IF(ABS(H8766 / (0.048 * F8766 * D8766^2) - 1) &lt; 0.01, "ĐÚNG", "SAI"))</f>
        <v>ĐÚNG</v>
      </c>
    </row>
    <row r="8767" spans="1:13" x14ac:dyDescent="0.3">
      <c r="A8767" s="4" t="s">
        <v>12</v>
      </c>
      <c r="B8767" s="4" t="s">
        <v>13</v>
      </c>
      <c r="C8767" s="4">
        <v>7.38</v>
      </c>
      <c r="D8767" s="4">
        <v>6.48</v>
      </c>
      <c r="E8767" s="4">
        <v>0.21</v>
      </c>
      <c r="F8767" s="4">
        <v>11.71</v>
      </c>
      <c r="G8767" s="4">
        <v>9765</v>
      </c>
      <c r="H8767" s="4">
        <v>42</v>
      </c>
      <c r="I8767" s="4">
        <v>24.585000000000001</v>
      </c>
      <c r="J8767" s="4"/>
      <c r="K8767" s="4"/>
      <c r="L8767" s="4" t="str">
        <f t="shared" si="682"/>
        <v>ĐÚNG</v>
      </c>
      <c r="M8767" s="5" t="str" cm="1">
        <f t="array" ref="M8767">_xlfn.IFS(A8767="Ban_dam_1_phuong", IF(ABS(H8767 / (0.8 * (F8767 * D8767^2 / 8)) - 1) &lt; 0.01, "ĐÚNG", "SAI"), A8767="Ban_ke_4_canh_2_phuong", IF(ABS(H8767 / (0.045 * F8767 * D8767^2) - 1) &lt; 0.01, "ĐÚNG", "SAI"), A8767="San_phang_Flat_Slab", IF(ABS(H8767 / ((0.6 * (F8767 * C8767 * D8767^2 / 8)) / D8767) - 1) &lt; 0.01, "ĐÚNG", "SAI"), A8767="San_console_Cantilever", IF(ABS(H8767 / (-1 * (F8767 * D8767^2 / 2)) - 1) &lt; 0.01, "ĐÚNG", "SAI"), A8767="San_o_co_Waffle_Slab", IF(ABS(H8767 / (0.048 * F8767 * D8767^2) - 1) &lt; 0.01, "ĐÚNG", "SAI"))</f>
        <v>ĐÚNG</v>
      </c>
    </row>
    <row r="8768" spans="1:13" x14ac:dyDescent="0.3">
      <c r="A8768" s="4" t="s">
        <v>14</v>
      </c>
      <c r="B8768" s="4" t="s">
        <v>13</v>
      </c>
      <c r="C8768" s="4">
        <v>12.9</v>
      </c>
      <c r="D8768" s="4">
        <v>10.98</v>
      </c>
      <c r="E8768" s="4">
        <v>0.43</v>
      </c>
      <c r="F8768" s="4">
        <v>11.03</v>
      </c>
      <c r="G8768" s="4">
        <v>9766</v>
      </c>
      <c r="H8768" s="4">
        <v>63.829000000000001</v>
      </c>
      <c r="I8768" s="4">
        <v>88.103999999999999</v>
      </c>
      <c r="J8768" s="4"/>
      <c r="K8768" s="4"/>
      <c r="L8768" s="4" t="str">
        <f t="shared" si="682"/>
        <v>ĐÚNG</v>
      </c>
      <c r="M8768" s="5" t="str" cm="1">
        <f t="array" ref="M8768">_xlfn.IFS(A8768="Ban_dam_1_phuong", IF(ABS(H8768 / (0.8 * (F8768 * D8768^2 / 8)) - 1) &lt; 0.01, "ĐÚNG", "SAI"), A8768="Ban_ke_4_canh_2_phuong", IF(ABS(H8768 / (0.045 * F8768 * D8768^2) - 1) &lt; 0.01, "ĐÚNG", "SAI"), A8768="San_phang_Flat_Slab", IF(ABS(H8768 / ((0.6 * (F8768 * C8768 * D8768^2 / 8)) / D8768) - 1) &lt; 0.01, "ĐÚNG", "SAI"), A8768="San_console_Cantilever", IF(ABS(H8768 / (-1 * (F8768 * D8768^2 / 2)) - 1) &lt; 0.01, "ĐÚNG", "SAI"), A8768="San_o_co_Waffle_Slab", IF(ABS(H8768 / (0.048 * F8768 * D8768^2) - 1) &lt; 0.01, "ĐÚNG", "SAI"))</f>
        <v>ĐÚNG</v>
      </c>
    </row>
    <row r="8769" spans="1:13" x14ac:dyDescent="0.3">
      <c r="A8769" s="4" t="s">
        <v>16</v>
      </c>
      <c r="B8769" s="4" t="s">
        <v>10</v>
      </c>
      <c r="C8769" s="4">
        <v>9.5299999999999994</v>
      </c>
      <c r="D8769" s="4">
        <v>3.84</v>
      </c>
      <c r="E8769" s="4">
        <v>0.15</v>
      </c>
      <c r="F8769" s="4">
        <v>9.68</v>
      </c>
      <c r="G8769" s="4">
        <v>9767</v>
      </c>
      <c r="H8769" s="4">
        <v>14.273999999999999</v>
      </c>
      <c r="I8769" s="4">
        <v>2.855</v>
      </c>
      <c r="J8769" s="4" t="str">
        <f>IF(AND(A8769="Ban_dam_1_phuong", C8769/D8769 &gt; 2),"ĐÚNG", "SAI HÌNH HỌC" )</f>
        <v>ĐÚNG</v>
      </c>
      <c r="K8769" s="4"/>
      <c r="L8769" s="4" t="str">
        <f t="shared" si="682"/>
        <v>ĐÚNG</v>
      </c>
      <c r="M8769" s="5" t="str" cm="1">
        <f t="array" ref="M8769">_xlfn.IFS(A8769="Ban_dam_1_phuong", IF(ABS(H8769 / (0.8 * (F8769 * D8769^2 / 8)) - 1) &lt; 0.01, "ĐÚNG", "SAI"), A8769="Ban_ke_4_canh_2_phuong", IF(ABS(H8769 / (0.045 * F8769 * D8769^2) - 1) &lt; 0.01, "ĐÚNG", "SAI"), A8769="San_phang_Flat_Slab", IF(ABS(H8769 / ((0.6 * (F8769 * C8769 * D8769^2 / 8)) / D8769) - 1) &lt; 0.01, "ĐÚNG", "SAI"), A8769="San_console_Cantilever", IF(ABS(H8769 / (-1 * (F8769 * D8769^2 / 2)) - 1) &lt; 0.01, "ĐÚNG", "SAI"), A8769="San_o_co_Waffle_Slab", IF(ABS(H8769 / (0.048 * F8769 * D8769^2) - 1) &lt; 0.01, "ĐÚNG", "SAI"))</f>
        <v>ĐÚNG</v>
      </c>
    </row>
    <row r="8770" spans="1:13" x14ac:dyDescent="0.3">
      <c r="A8770" s="4" t="s">
        <v>14</v>
      </c>
      <c r="B8770" s="4" t="s">
        <v>17</v>
      </c>
      <c r="C8770" s="4">
        <v>15.14</v>
      </c>
      <c r="D8770" s="4">
        <v>11.67</v>
      </c>
      <c r="E8770" s="4">
        <v>0.4</v>
      </c>
      <c r="F8770" s="4">
        <v>10.7</v>
      </c>
      <c r="G8770" s="4">
        <v>9768</v>
      </c>
      <c r="H8770" s="4">
        <v>69.947000000000003</v>
      </c>
      <c r="I8770" s="4">
        <v>117.727</v>
      </c>
      <c r="J8770" s="4"/>
      <c r="K8770" s="4"/>
      <c r="L8770" s="4" t="str">
        <f t="shared" si="682"/>
        <v>ĐÚNG</v>
      </c>
      <c r="M8770" s="5" t="str" cm="1">
        <f t="array" ref="M8770">_xlfn.IFS(A8770="Ban_dam_1_phuong", IF(ABS(H8770 / (0.8 * (F8770 * D8770^2 / 8)) - 1) &lt; 0.01, "ĐÚNG", "SAI"), A8770="Ban_ke_4_canh_2_phuong", IF(ABS(H8770 / (0.045 * F8770 * D8770^2) - 1) &lt; 0.01, "ĐÚNG", "SAI"), A8770="San_phang_Flat_Slab", IF(ABS(H8770 / ((0.6 * (F8770 * C8770 * D8770^2 / 8)) / D8770) - 1) &lt; 0.01, "ĐÚNG", "SAI"), A8770="San_console_Cantilever", IF(ABS(H8770 / (-1 * (F8770 * D8770^2 / 2)) - 1) &lt; 0.01, "ĐÚNG", "SAI"), A8770="San_o_co_Waffle_Slab", IF(ABS(H8770 / (0.048 * F8770 * D8770^2) - 1) &lt; 0.01, "ĐÚNG", "SAI"))</f>
        <v>ĐÚNG</v>
      </c>
    </row>
    <row r="8771" spans="1:13" x14ac:dyDescent="0.3">
      <c r="A8771" s="4" t="s">
        <v>14</v>
      </c>
      <c r="B8771" s="4" t="s">
        <v>15</v>
      </c>
      <c r="C8771" s="4">
        <v>14.38</v>
      </c>
      <c r="D8771" s="4">
        <v>11.15</v>
      </c>
      <c r="E8771" s="4">
        <v>0.36</v>
      </c>
      <c r="F8771" s="4">
        <v>10.02</v>
      </c>
      <c r="G8771" s="4">
        <v>9769</v>
      </c>
      <c r="H8771" s="4">
        <v>59.793999999999997</v>
      </c>
      <c r="I8771" s="4">
        <v>99.454999999999998</v>
      </c>
      <c r="J8771" s="4"/>
      <c r="K8771" s="4"/>
      <c r="L8771" s="4" t="str">
        <f t="shared" si="682"/>
        <v>ĐÚNG</v>
      </c>
      <c r="M8771" s="5" t="str" cm="1">
        <f t="array" ref="M8771">_xlfn.IFS(A8771="Ban_dam_1_phuong", IF(ABS(H8771 / (0.8 * (F8771 * D8771^2 / 8)) - 1) &lt; 0.01, "ĐÚNG", "SAI"), A8771="Ban_ke_4_canh_2_phuong", IF(ABS(H8771 / (0.045 * F8771 * D8771^2) - 1) &lt; 0.01, "ĐÚNG", "SAI"), A8771="San_phang_Flat_Slab", IF(ABS(H8771 / ((0.6 * (F8771 * C8771 * D8771^2 / 8)) / D8771) - 1) &lt; 0.01, "ĐÚNG", "SAI"), A8771="San_console_Cantilever", IF(ABS(H8771 / (-1 * (F8771 * D8771^2 / 2)) - 1) &lt; 0.01, "ĐÚNG", "SAI"), A8771="San_o_co_Waffle_Slab", IF(ABS(H8771 / (0.048 * F8771 * D8771^2) - 1) &lt; 0.01, "ĐÚNG", "SAI"))</f>
        <v>ĐÚNG</v>
      </c>
    </row>
    <row r="8772" spans="1:13" x14ac:dyDescent="0.3">
      <c r="A8772" s="4" t="s">
        <v>18</v>
      </c>
      <c r="B8772" s="4" t="s">
        <v>15</v>
      </c>
      <c r="C8772" s="4">
        <v>5.32</v>
      </c>
      <c r="D8772" s="4">
        <v>1.98</v>
      </c>
      <c r="E8772" s="4">
        <v>0.15</v>
      </c>
      <c r="F8772" s="4">
        <v>9.68</v>
      </c>
      <c r="G8772" s="4">
        <v>9770</v>
      </c>
      <c r="H8772" s="4">
        <v>-18.975000000000001</v>
      </c>
      <c r="I8772" s="4">
        <v>-1.8979999999999999</v>
      </c>
      <c r="J8772" s="4"/>
      <c r="K8772" s="4" t="str">
        <f>IF(AND(A8772="San_console_Cantilever", H8772 &lt; 0),  "ĐÚNG","SAI DẤU MOMEN")</f>
        <v>ĐÚNG</v>
      </c>
      <c r="L8772" s="4" t="str">
        <f t="shared" ref="L8772:L8835" si="688">IF(ABS(F8772 - IF(A8772="San_o_co_Waffle_Slab", 1.35*(ROUND(E8772*0.45, 2)*25+1.2)+1.5*2, 1.35*(E8772*25+1.2)+1.5*2)) &lt; 0.01, "ĐÚNG", "SAI")</f>
        <v>ĐÚNG</v>
      </c>
      <c r="M8772" s="5" t="str" cm="1">
        <f t="array" ref="M8772">_xlfn.IFS(A8772="Ban_dam_1_phuong", IF(ABS(H8772 / (0.8 * (F8772 * D8772^2 / 8)) - 1) &lt; 0.01, "ĐÚNG", "SAI"), A8772="Ban_ke_4_canh_2_phuong", IF(ABS(H8772 / (0.045 * F8772 * D8772^2) - 1) &lt; 0.01, "ĐÚNG", "SAI"), A8772="San_phang_Flat_Slab", IF(ABS(H8772 / ((0.6 * (F8772 * C8772 * D8772^2 / 8)) / D8772) - 1) &lt; 0.01, "ĐÚNG", "SAI"), A8772="San_console_Cantilever", IF(ABS(H8772 / (-1 * (F8772 * D8772^2 / 2)) - 1) &lt; 0.01, "ĐÚNG", "SAI"), A8772="San_o_co_Waffle_Slab", IF(ABS(H8772 / (0.048 * F8772 * D8772^2) - 1) &lt; 0.01, "ĐÚNG", "SAI"))</f>
        <v>ĐÚNG</v>
      </c>
    </row>
    <row r="8773" spans="1:13" x14ac:dyDescent="0.3">
      <c r="A8773" s="4" t="s">
        <v>16</v>
      </c>
      <c r="B8773" s="4" t="s">
        <v>15</v>
      </c>
      <c r="C8773" s="4">
        <v>5.89</v>
      </c>
      <c r="D8773" s="4">
        <v>2.67</v>
      </c>
      <c r="E8773" s="4">
        <v>0.12</v>
      </c>
      <c r="F8773" s="4">
        <v>8.67</v>
      </c>
      <c r="G8773" s="4">
        <v>9771</v>
      </c>
      <c r="H8773" s="4">
        <v>6.181</v>
      </c>
      <c r="I8773" s="4">
        <v>1.236</v>
      </c>
      <c r="J8773" s="4" t="str">
        <f>IF(AND(A8773="Ban_dam_1_phuong", C8773/D8773 &gt; 2),"ĐÚNG", "SAI HÌNH HỌC" )</f>
        <v>ĐÚNG</v>
      </c>
      <c r="K8773" s="4"/>
      <c r="L8773" s="4" t="str">
        <f t="shared" si="688"/>
        <v>ĐÚNG</v>
      </c>
      <c r="M8773" s="5" t="str" cm="1">
        <f t="array" ref="M8773">_xlfn.IFS(A8773="Ban_dam_1_phuong", IF(ABS(H8773 / (0.8 * (F8773 * D8773^2 / 8)) - 1) &lt; 0.01, "ĐÚNG", "SAI"), A8773="Ban_ke_4_canh_2_phuong", IF(ABS(H8773 / (0.045 * F8773 * D8773^2) - 1) &lt; 0.01, "ĐÚNG", "SAI"), A8773="San_phang_Flat_Slab", IF(ABS(H8773 / ((0.6 * (F8773 * C8773 * D8773^2 / 8)) / D8773) - 1) &lt; 0.01, "ĐÚNG", "SAI"), A8773="San_console_Cantilever", IF(ABS(H8773 / (-1 * (F8773 * D8773^2 / 2)) - 1) &lt; 0.01, "ĐÚNG", "SAI"), A8773="San_o_co_Waffle_Slab", IF(ABS(H8773 / (0.048 * F8773 * D8773^2) - 1) &lt; 0.01, "ĐÚNG", "SAI"))</f>
        <v>ĐÚNG</v>
      </c>
    </row>
    <row r="8774" spans="1:13" x14ac:dyDescent="0.3">
      <c r="A8774" s="4" t="s">
        <v>18</v>
      </c>
      <c r="B8774" s="4" t="s">
        <v>10</v>
      </c>
      <c r="C8774" s="4">
        <v>7.99</v>
      </c>
      <c r="D8774" s="4">
        <v>1.87</v>
      </c>
      <c r="E8774" s="4">
        <v>0.12</v>
      </c>
      <c r="F8774" s="4">
        <v>8.67</v>
      </c>
      <c r="G8774" s="4">
        <v>9772</v>
      </c>
      <c r="H8774" s="4">
        <v>-15.159000000000001</v>
      </c>
      <c r="I8774" s="4">
        <v>-1.516</v>
      </c>
      <c r="J8774" s="4"/>
      <c r="K8774" s="4" t="str">
        <f>IF(AND(A8774="San_console_Cantilever", H8774 &lt; 0),  "ĐÚNG","SAI DẤU MOMEN")</f>
        <v>ĐÚNG</v>
      </c>
      <c r="L8774" s="4" t="str">
        <f t="shared" si="688"/>
        <v>ĐÚNG</v>
      </c>
      <c r="M8774" s="5" t="str" cm="1">
        <f t="array" ref="M8774">_xlfn.IFS(A8774="Ban_dam_1_phuong", IF(ABS(H8774 / (0.8 * (F8774 * D8774^2 / 8)) - 1) &lt; 0.01, "ĐÚNG", "SAI"), A8774="Ban_ke_4_canh_2_phuong", IF(ABS(H8774 / (0.045 * F8774 * D8774^2) - 1) &lt; 0.01, "ĐÚNG", "SAI"), A8774="San_phang_Flat_Slab", IF(ABS(H8774 / ((0.6 * (F8774 * C8774 * D8774^2 / 8)) / D8774) - 1) &lt; 0.01, "ĐÚNG", "SAI"), A8774="San_console_Cantilever", IF(ABS(H8774 / (-1 * (F8774 * D8774^2 / 2)) - 1) &lt; 0.01, "ĐÚNG", "SAI"), A8774="San_o_co_Waffle_Slab", IF(ABS(H8774 / (0.048 * F8774 * D8774^2) - 1) &lt; 0.01, "ĐÚNG", "SAI"))</f>
        <v>ĐÚNG</v>
      </c>
    </row>
    <row r="8775" spans="1:13" x14ac:dyDescent="0.3">
      <c r="A8775" s="4" t="s">
        <v>16</v>
      </c>
      <c r="B8775" s="4" t="s">
        <v>17</v>
      </c>
      <c r="C8775" s="4">
        <v>7.65</v>
      </c>
      <c r="D8775" s="4">
        <v>3.6</v>
      </c>
      <c r="E8775" s="4">
        <v>0.13</v>
      </c>
      <c r="F8775" s="4">
        <v>9.01</v>
      </c>
      <c r="G8775" s="4">
        <v>9773</v>
      </c>
      <c r="H8775" s="4">
        <v>11.677</v>
      </c>
      <c r="I8775" s="4">
        <v>2.335</v>
      </c>
      <c r="J8775" s="4" t="str">
        <f t="shared" ref="J8775:J8776" si="689">IF(AND(A8775="Ban_dam_1_phuong", C8775/D8775 &gt; 2),"ĐÚNG", "SAI HÌNH HỌC" )</f>
        <v>ĐÚNG</v>
      </c>
      <c r="K8775" s="4"/>
      <c r="L8775" s="4" t="str">
        <f t="shared" si="688"/>
        <v>ĐÚNG</v>
      </c>
      <c r="M8775" s="5" t="str" cm="1">
        <f t="array" ref="M8775">_xlfn.IFS(A8775="Ban_dam_1_phuong", IF(ABS(H8775 / (0.8 * (F8775 * D8775^2 / 8)) - 1) &lt; 0.01, "ĐÚNG", "SAI"), A8775="Ban_ke_4_canh_2_phuong", IF(ABS(H8775 / (0.045 * F8775 * D8775^2) - 1) &lt; 0.01, "ĐÚNG", "SAI"), A8775="San_phang_Flat_Slab", IF(ABS(H8775 / ((0.6 * (F8775 * C8775 * D8775^2 / 8)) / D8775) - 1) &lt; 0.01, "ĐÚNG", "SAI"), A8775="San_console_Cantilever", IF(ABS(H8775 / (-1 * (F8775 * D8775^2 / 2)) - 1) &lt; 0.01, "ĐÚNG", "SAI"), A8775="San_o_co_Waffle_Slab", IF(ABS(H8775 / (0.048 * F8775 * D8775^2) - 1) &lt; 0.01, "ĐÚNG", "SAI"))</f>
        <v>ĐÚNG</v>
      </c>
    </row>
    <row r="8776" spans="1:13" x14ac:dyDescent="0.3">
      <c r="A8776" s="4" t="s">
        <v>16</v>
      </c>
      <c r="B8776" s="4" t="s">
        <v>15</v>
      </c>
      <c r="C8776" s="4">
        <v>8.0399999999999991</v>
      </c>
      <c r="D8776" s="4">
        <v>2.31</v>
      </c>
      <c r="E8776" s="4">
        <v>0.13</v>
      </c>
      <c r="F8776" s="4">
        <v>9.01</v>
      </c>
      <c r="G8776" s="4">
        <v>9774</v>
      </c>
      <c r="H8776" s="4">
        <v>4.8079999999999998</v>
      </c>
      <c r="I8776" s="4">
        <v>0.96199999999999997</v>
      </c>
      <c r="J8776" s="4" t="str">
        <f t="shared" si="689"/>
        <v>ĐÚNG</v>
      </c>
      <c r="K8776" s="4"/>
      <c r="L8776" s="4" t="str">
        <f t="shared" si="688"/>
        <v>ĐÚNG</v>
      </c>
      <c r="M8776" s="5" t="str" cm="1">
        <f t="array" ref="M8776">_xlfn.IFS(A8776="Ban_dam_1_phuong", IF(ABS(H8776 / (0.8 * (F8776 * D8776^2 / 8)) - 1) &lt; 0.01, "ĐÚNG", "SAI"), A8776="Ban_ke_4_canh_2_phuong", IF(ABS(H8776 / (0.045 * F8776 * D8776^2) - 1) &lt; 0.01, "ĐÚNG", "SAI"), A8776="San_phang_Flat_Slab", IF(ABS(H8776 / ((0.6 * (F8776 * C8776 * D8776^2 / 8)) / D8776) - 1) &lt; 0.01, "ĐÚNG", "SAI"), A8776="San_console_Cantilever", IF(ABS(H8776 / (-1 * (F8776 * D8776^2 / 2)) - 1) &lt; 0.01, "ĐÚNG", "SAI"), A8776="San_o_co_Waffle_Slab", IF(ABS(H8776 / (0.048 * F8776 * D8776^2) - 1) &lt; 0.01, "ĐÚNG", "SAI"))</f>
        <v>ĐÚNG</v>
      </c>
    </row>
    <row r="8777" spans="1:13" x14ac:dyDescent="0.3">
      <c r="A8777" s="4" t="s">
        <v>18</v>
      </c>
      <c r="B8777" s="4" t="s">
        <v>11</v>
      </c>
      <c r="C8777" s="4">
        <v>5.4</v>
      </c>
      <c r="D8777" s="4">
        <v>2.06</v>
      </c>
      <c r="E8777" s="4">
        <v>0.11</v>
      </c>
      <c r="F8777" s="4">
        <v>8.33</v>
      </c>
      <c r="G8777" s="4">
        <v>9775</v>
      </c>
      <c r="H8777" s="4">
        <v>-17.675000000000001</v>
      </c>
      <c r="I8777" s="4">
        <v>-1.768</v>
      </c>
      <c r="J8777" s="4"/>
      <c r="K8777" s="4" t="str">
        <f>IF(AND(A8777="San_console_Cantilever", H8777 &lt; 0),  "ĐÚNG","SAI DẤU MOMEN")</f>
        <v>ĐÚNG</v>
      </c>
      <c r="L8777" s="4" t="str">
        <f t="shared" si="688"/>
        <v>ĐÚNG</v>
      </c>
      <c r="M8777" s="5" t="str" cm="1">
        <f t="array" ref="M8777">_xlfn.IFS(A8777="Ban_dam_1_phuong", IF(ABS(H8777 / (0.8 * (F8777 * D8777^2 / 8)) - 1) &lt; 0.01, "ĐÚNG", "SAI"), A8777="Ban_ke_4_canh_2_phuong", IF(ABS(H8777 / (0.045 * F8777 * D8777^2) - 1) &lt; 0.01, "ĐÚNG", "SAI"), A8777="San_phang_Flat_Slab", IF(ABS(H8777 / ((0.6 * (F8777 * C8777 * D8777^2 / 8)) / D8777) - 1) &lt; 0.01, "ĐÚNG", "SAI"), A8777="San_console_Cantilever", IF(ABS(H8777 / (-1 * (F8777 * D8777^2 / 2)) - 1) &lt; 0.01, "ĐÚNG", "SAI"), A8777="San_o_co_Waffle_Slab", IF(ABS(H8777 / (0.048 * F8777 * D8777^2) - 1) &lt; 0.01, "ĐÚNG", "SAI"))</f>
        <v>ĐÚNG</v>
      </c>
    </row>
    <row r="8778" spans="1:13" x14ac:dyDescent="0.3">
      <c r="A8778" s="4" t="s">
        <v>12</v>
      </c>
      <c r="B8778" s="4" t="s">
        <v>11</v>
      </c>
      <c r="C8778" s="4">
        <v>7.44</v>
      </c>
      <c r="D8778" s="4">
        <v>7.06</v>
      </c>
      <c r="E8778" s="4">
        <v>0.23</v>
      </c>
      <c r="F8778" s="4">
        <v>12.38</v>
      </c>
      <c r="G8778" s="4">
        <v>9776</v>
      </c>
      <c r="H8778" s="4">
        <v>48.771000000000001</v>
      </c>
      <c r="I8778" s="4">
        <v>30.853000000000002</v>
      </c>
      <c r="J8778" s="4"/>
      <c r="K8778" s="4"/>
      <c r="L8778" s="4" t="str">
        <f t="shared" si="688"/>
        <v>ĐÚNG</v>
      </c>
      <c r="M8778" s="5" t="str" cm="1">
        <f t="array" ref="M8778">_xlfn.IFS(A8778="Ban_dam_1_phuong", IF(ABS(H8778 / (0.8 * (F8778 * D8778^2 / 8)) - 1) &lt; 0.01, "ĐÚNG", "SAI"), A8778="Ban_ke_4_canh_2_phuong", IF(ABS(H8778 / (0.045 * F8778 * D8778^2) - 1) &lt; 0.01, "ĐÚNG", "SAI"), A8778="San_phang_Flat_Slab", IF(ABS(H8778 / ((0.6 * (F8778 * C8778 * D8778^2 / 8)) / D8778) - 1) &lt; 0.01, "ĐÚNG", "SAI"), A8778="San_console_Cantilever", IF(ABS(H8778 / (-1 * (F8778 * D8778^2 / 2)) - 1) &lt; 0.01, "ĐÚNG", "SAI"), A8778="San_o_co_Waffle_Slab", IF(ABS(H8778 / (0.048 * F8778 * D8778^2) - 1) &lt; 0.01, "ĐÚNG", "SAI"))</f>
        <v>ĐÚNG</v>
      </c>
    </row>
    <row r="8779" spans="1:13" x14ac:dyDescent="0.3">
      <c r="A8779" s="4" t="s">
        <v>18</v>
      </c>
      <c r="B8779" s="4" t="s">
        <v>17</v>
      </c>
      <c r="C8779" s="4">
        <v>6.15</v>
      </c>
      <c r="D8779" s="4">
        <v>1.47</v>
      </c>
      <c r="E8779" s="4">
        <v>0.11</v>
      </c>
      <c r="F8779" s="4">
        <v>8.33</v>
      </c>
      <c r="G8779" s="4">
        <v>9777</v>
      </c>
      <c r="H8779" s="4">
        <v>-9</v>
      </c>
      <c r="I8779" s="4">
        <v>-0.9</v>
      </c>
      <c r="J8779" s="4"/>
      <c r="K8779" s="4" t="str">
        <f t="shared" ref="K8779:K8780" si="690">IF(AND(A8779="San_console_Cantilever", H8779 &lt; 0),  "ĐÚNG","SAI DẤU MOMEN")</f>
        <v>ĐÚNG</v>
      </c>
      <c r="L8779" s="4" t="str">
        <f t="shared" si="688"/>
        <v>ĐÚNG</v>
      </c>
      <c r="M8779" s="5" t="str" cm="1">
        <f t="array" ref="M8779">_xlfn.IFS(A8779="Ban_dam_1_phuong", IF(ABS(H8779 / (0.8 * (F8779 * D8779^2 / 8)) - 1) &lt; 0.01, "ĐÚNG", "SAI"), A8779="Ban_ke_4_canh_2_phuong", IF(ABS(H8779 / (0.045 * F8779 * D8779^2) - 1) &lt; 0.01, "ĐÚNG", "SAI"), A8779="San_phang_Flat_Slab", IF(ABS(H8779 / ((0.6 * (F8779 * C8779 * D8779^2 / 8)) / D8779) - 1) &lt; 0.01, "ĐÚNG", "SAI"), A8779="San_console_Cantilever", IF(ABS(H8779 / (-1 * (F8779 * D8779^2 / 2)) - 1) &lt; 0.01, "ĐÚNG", "SAI"), A8779="San_o_co_Waffle_Slab", IF(ABS(H8779 / (0.048 * F8779 * D8779^2) - 1) &lt; 0.01, "ĐÚNG", "SAI"))</f>
        <v>ĐÚNG</v>
      </c>
    </row>
    <row r="8780" spans="1:13" x14ac:dyDescent="0.3">
      <c r="A8780" s="4" t="s">
        <v>18</v>
      </c>
      <c r="B8780" s="4" t="s">
        <v>17</v>
      </c>
      <c r="C8780" s="4">
        <v>6.63</v>
      </c>
      <c r="D8780" s="4">
        <v>1.76</v>
      </c>
      <c r="E8780" s="4">
        <v>0.11</v>
      </c>
      <c r="F8780" s="4">
        <v>8.33</v>
      </c>
      <c r="G8780" s="4">
        <v>9778</v>
      </c>
      <c r="H8780" s="4">
        <v>-12.901999999999999</v>
      </c>
      <c r="I8780" s="4">
        <v>-1.29</v>
      </c>
      <c r="J8780" s="4"/>
      <c r="K8780" s="4" t="str">
        <f t="shared" si="690"/>
        <v>ĐÚNG</v>
      </c>
      <c r="L8780" s="4" t="str">
        <f t="shared" si="688"/>
        <v>ĐÚNG</v>
      </c>
      <c r="M8780" s="5" t="str" cm="1">
        <f t="array" ref="M8780">_xlfn.IFS(A8780="Ban_dam_1_phuong", IF(ABS(H8780 / (0.8 * (F8780 * D8780^2 / 8)) - 1) &lt; 0.01, "ĐÚNG", "SAI"), A8780="Ban_ke_4_canh_2_phuong", IF(ABS(H8780 / (0.045 * F8780 * D8780^2) - 1) &lt; 0.01, "ĐÚNG", "SAI"), A8780="San_phang_Flat_Slab", IF(ABS(H8780 / ((0.6 * (F8780 * C8780 * D8780^2 / 8)) / D8780) - 1) &lt; 0.01, "ĐÚNG", "SAI"), A8780="San_console_Cantilever", IF(ABS(H8780 / (-1 * (F8780 * D8780^2 / 2)) - 1) &lt; 0.01, "ĐÚNG", "SAI"), A8780="San_o_co_Waffle_Slab", IF(ABS(H8780 / (0.048 * F8780 * D8780^2) - 1) &lt; 0.01, "ĐÚNG", "SAI"))</f>
        <v>ĐÚNG</v>
      </c>
    </row>
    <row r="8781" spans="1:13" x14ac:dyDescent="0.3">
      <c r="A8781" s="4" t="s">
        <v>9</v>
      </c>
      <c r="B8781" s="4" t="s">
        <v>15</v>
      </c>
      <c r="C8781" s="4">
        <v>11.23</v>
      </c>
      <c r="D8781" s="4">
        <v>5.82</v>
      </c>
      <c r="E8781" s="4">
        <v>0.14000000000000001</v>
      </c>
      <c r="F8781" s="4">
        <v>9.35</v>
      </c>
      <c r="G8781" s="4">
        <v>9779</v>
      </c>
      <c r="H8781" s="4">
        <v>14.252000000000001</v>
      </c>
      <c r="I8781" s="4">
        <v>41.27</v>
      </c>
      <c r="J8781" s="4"/>
      <c r="K8781" s="4"/>
      <c r="L8781" s="4" t="str">
        <f t="shared" si="688"/>
        <v>ĐÚNG</v>
      </c>
      <c r="M8781" s="5" t="str" cm="1">
        <f t="array" ref="M8781">_xlfn.IFS(A8781="Ban_dam_1_phuong", IF(ABS(H8781 / (0.8 * (F8781 * D8781^2 / 8)) - 1) &lt; 0.01, "ĐÚNG", "SAI"), A8781="Ban_ke_4_canh_2_phuong", IF(ABS(H8781 / (0.045 * F8781 * D8781^2) - 1) &lt; 0.01, "ĐÚNG", "SAI"), A8781="San_phang_Flat_Slab", IF(ABS(H8781 / ((0.6 * (F8781 * C8781 * D8781^2 / 8)) / D8781) - 1) &lt; 0.01, "ĐÚNG", "SAI"), A8781="San_console_Cantilever", IF(ABS(H8781 / (-1 * (F8781 * D8781^2 / 2)) - 1) &lt; 0.01, "ĐÚNG", "SAI"), A8781="San_o_co_Waffle_Slab", IF(ABS(H8781 / (0.048 * F8781 * D8781^2) - 1) &lt; 0.01, "ĐÚNG", "SAI"))</f>
        <v>ĐÚNG</v>
      </c>
    </row>
    <row r="8782" spans="1:13" x14ac:dyDescent="0.3">
      <c r="A8782" s="4" t="s">
        <v>9</v>
      </c>
      <c r="B8782" s="4" t="s">
        <v>15</v>
      </c>
      <c r="C8782" s="4">
        <v>7.34</v>
      </c>
      <c r="D8782" s="4">
        <v>5.4</v>
      </c>
      <c r="E8782" s="4">
        <v>0.2</v>
      </c>
      <c r="F8782" s="4">
        <v>11.37</v>
      </c>
      <c r="G8782" s="4">
        <v>9780</v>
      </c>
      <c r="H8782" s="4">
        <v>14.92</v>
      </c>
      <c r="I8782" s="4">
        <v>21.44</v>
      </c>
      <c r="J8782" s="4"/>
      <c r="K8782" s="4"/>
      <c r="L8782" s="4" t="str">
        <f t="shared" si="688"/>
        <v>ĐÚNG</v>
      </c>
      <c r="M8782" s="5" t="str" cm="1">
        <f t="array" ref="M8782">_xlfn.IFS(A8782="Ban_dam_1_phuong", IF(ABS(H8782 / (0.8 * (F8782 * D8782^2 / 8)) - 1) &lt; 0.01, "ĐÚNG", "SAI"), A8782="Ban_ke_4_canh_2_phuong", IF(ABS(H8782 / (0.045 * F8782 * D8782^2) - 1) &lt; 0.01, "ĐÚNG", "SAI"), A8782="San_phang_Flat_Slab", IF(ABS(H8782 / ((0.6 * (F8782 * C8782 * D8782^2 / 8)) / D8782) - 1) &lt; 0.01, "ĐÚNG", "SAI"), A8782="San_console_Cantilever", IF(ABS(H8782 / (-1 * (F8782 * D8782^2 / 2)) - 1) &lt; 0.01, "ĐÚNG", "SAI"), A8782="San_o_co_Waffle_Slab", IF(ABS(H8782 / (0.048 * F8782 * D8782^2) - 1) &lt; 0.01, "ĐÚNG", "SAI"))</f>
        <v>ĐÚNG</v>
      </c>
    </row>
    <row r="8783" spans="1:13" x14ac:dyDescent="0.3">
      <c r="A8783" s="4" t="s">
        <v>12</v>
      </c>
      <c r="B8783" s="4" t="s">
        <v>10</v>
      </c>
      <c r="C8783" s="4">
        <v>10.62</v>
      </c>
      <c r="D8783" s="4">
        <v>7.62</v>
      </c>
      <c r="E8783" s="4">
        <v>0.25</v>
      </c>
      <c r="F8783" s="4">
        <v>13.06</v>
      </c>
      <c r="G8783" s="4">
        <v>9781</v>
      </c>
      <c r="H8783" s="4">
        <v>79.265000000000001</v>
      </c>
      <c r="I8783" s="4">
        <v>37.915999999999997</v>
      </c>
      <c r="J8783" s="4"/>
      <c r="K8783" s="4"/>
      <c r="L8783" s="4" t="str">
        <f t="shared" si="688"/>
        <v>ĐÚNG</v>
      </c>
      <c r="M8783" s="5" t="str" cm="1">
        <f t="array" ref="M8783">_xlfn.IFS(A8783="Ban_dam_1_phuong", IF(ABS(H8783 / (0.8 * (F8783 * D8783^2 / 8)) - 1) &lt; 0.01, "ĐÚNG", "SAI"), A8783="Ban_ke_4_canh_2_phuong", IF(ABS(H8783 / (0.045 * F8783 * D8783^2) - 1) &lt; 0.01, "ĐÚNG", "SAI"), A8783="San_phang_Flat_Slab", IF(ABS(H8783 / ((0.6 * (F8783 * C8783 * D8783^2 / 8)) / D8783) - 1) &lt; 0.01, "ĐÚNG", "SAI"), A8783="San_console_Cantilever", IF(ABS(H8783 / (-1 * (F8783 * D8783^2 / 2)) - 1) &lt; 0.01, "ĐÚNG", "SAI"), A8783="San_o_co_Waffle_Slab", IF(ABS(H8783 / (0.048 * F8783 * D8783^2) - 1) &lt; 0.01, "ĐÚNG", "SAI"))</f>
        <v>ĐÚNG</v>
      </c>
    </row>
    <row r="8784" spans="1:13" x14ac:dyDescent="0.3">
      <c r="A8784" s="4" t="s">
        <v>9</v>
      </c>
      <c r="B8784" s="4" t="s">
        <v>13</v>
      </c>
      <c r="C8784" s="4">
        <v>5.07</v>
      </c>
      <c r="D8784" s="4">
        <v>3.87</v>
      </c>
      <c r="E8784" s="4">
        <v>0.15</v>
      </c>
      <c r="F8784" s="4">
        <v>9.68</v>
      </c>
      <c r="G8784" s="4">
        <v>9782</v>
      </c>
      <c r="H8784" s="4">
        <v>6.524</v>
      </c>
      <c r="I8784" s="4">
        <v>8.7089999999999996</v>
      </c>
      <c r="J8784" s="4"/>
      <c r="K8784" s="4"/>
      <c r="L8784" s="4" t="str">
        <f t="shared" si="688"/>
        <v>ĐÚNG</v>
      </c>
      <c r="M8784" s="5" t="str" cm="1">
        <f t="array" ref="M8784">_xlfn.IFS(A8784="Ban_dam_1_phuong", IF(ABS(H8784 / (0.8 * (F8784 * D8784^2 / 8)) - 1) &lt; 0.01, "ĐÚNG", "SAI"), A8784="Ban_ke_4_canh_2_phuong", IF(ABS(H8784 / (0.045 * F8784 * D8784^2) - 1) &lt; 0.01, "ĐÚNG", "SAI"), A8784="San_phang_Flat_Slab", IF(ABS(H8784 / ((0.6 * (F8784 * C8784 * D8784^2 / 8)) / D8784) - 1) &lt; 0.01, "ĐÚNG", "SAI"), A8784="San_console_Cantilever", IF(ABS(H8784 / (-1 * (F8784 * D8784^2 / 2)) - 1) &lt; 0.01, "ĐÚNG", "SAI"), A8784="San_o_co_Waffle_Slab", IF(ABS(H8784 / (0.048 * F8784 * D8784^2) - 1) &lt; 0.01, "ĐÚNG", "SAI"))</f>
        <v>ĐÚNG</v>
      </c>
    </row>
    <row r="8785" spans="1:13" x14ac:dyDescent="0.3">
      <c r="A8785" s="4" t="s">
        <v>12</v>
      </c>
      <c r="B8785" s="4" t="s">
        <v>13</v>
      </c>
      <c r="C8785" s="4">
        <v>7.08</v>
      </c>
      <c r="D8785" s="4">
        <v>6.54</v>
      </c>
      <c r="E8785" s="4">
        <v>0.23</v>
      </c>
      <c r="F8785" s="4">
        <v>12.38</v>
      </c>
      <c r="G8785" s="4">
        <v>9783</v>
      </c>
      <c r="H8785" s="4">
        <v>42.993000000000002</v>
      </c>
      <c r="I8785" s="4">
        <v>26.475999999999999</v>
      </c>
      <c r="J8785" s="4"/>
      <c r="K8785" s="4"/>
      <c r="L8785" s="4" t="str">
        <f t="shared" si="688"/>
        <v>ĐÚNG</v>
      </c>
      <c r="M8785" s="5" t="str" cm="1">
        <f t="array" ref="M8785">_xlfn.IFS(A8785="Ban_dam_1_phuong", IF(ABS(H8785 / (0.8 * (F8785 * D8785^2 / 8)) - 1) &lt; 0.01, "ĐÚNG", "SAI"), A8785="Ban_ke_4_canh_2_phuong", IF(ABS(H8785 / (0.045 * F8785 * D8785^2) - 1) &lt; 0.01, "ĐÚNG", "SAI"), A8785="San_phang_Flat_Slab", IF(ABS(H8785 / ((0.6 * (F8785 * C8785 * D8785^2 / 8)) / D8785) - 1) &lt; 0.01, "ĐÚNG", "SAI"), A8785="San_console_Cantilever", IF(ABS(H8785 / (-1 * (F8785 * D8785^2 / 2)) - 1) &lt; 0.01, "ĐÚNG", "SAI"), A8785="San_o_co_Waffle_Slab", IF(ABS(H8785 / (0.048 * F8785 * D8785^2) - 1) &lt; 0.01, "ĐÚNG", "SAI"))</f>
        <v>ĐÚNG</v>
      </c>
    </row>
    <row r="8786" spans="1:13" x14ac:dyDescent="0.3">
      <c r="A8786" s="4" t="s">
        <v>18</v>
      </c>
      <c r="B8786" s="4" t="s">
        <v>11</v>
      </c>
      <c r="C8786" s="4">
        <v>7.14</v>
      </c>
      <c r="D8786" s="4">
        <v>1.4</v>
      </c>
      <c r="E8786" s="4">
        <v>0.12</v>
      </c>
      <c r="F8786" s="4">
        <v>8.67</v>
      </c>
      <c r="G8786" s="4">
        <v>9784</v>
      </c>
      <c r="H8786" s="4">
        <v>-8.4969999999999999</v>
      </c>
      <c r="I8786" s="4">
        <v>-0.85</v>
      </c>
      <c r="J8786" s="4"/>
      <c r="K8786" s="4" t="str">
        <f>IF(AND(A8786="San_console_Cantilever", H8786 &lt; 0),  "ĐÚNG","SAI DẤU MOMEN")</f>
        <v>ĐÚNG</v>
      </c>
      <c r="L8786" s="4" t="str">
        <f t="shared" si="688"/>
        <v>ĐÚNG</v>
      </c>
      <c r="M8786" s="5" t="str" cm="1">
        <f t="array" ref="M8786">_xlfn.IFS(A8786="Ban_dam_1_phuong", IF(ABS(H8786 / (0.8 * (F8786 * D8786^2 / 8)) - 1) &lt; 0.01, "ĐÚNG", "SAI"), A8786="Ban_ke_4_canh_2_phuong", IF(ABS(H8786 / (0.045 * F8786 * D8786^2) - 1) &lt; 0.01, "ĐÚNG", "SAI"), A8786="San_phang_Flat_Slab", IF(ABS(H8786 / ((0.6 * (F8786 * C8786 * D8786^2 / 8)) / D8786) - 1) &lt; 0.01, "ĐÚNG", "SAI"), A8786="San_console_Cantilever", IF(ABS(H8786 / (-1 * (F8786 * D8786^2 / 2)) - 1) &lt; 0.01, "ĐÚNG", "SAI"), A8786="San_o_co_Waffle_Slab", IF(ABS(H8786 / (0.048 * F8786 * D8786^2) - 1) &lt; 0.01, "ĐÚNG", "SAI"))</f>
        <v>ĐÚNG</v>
      </c>
    </row>
    <row r="8787" spans="1:13" x14ac:dyDescent="0.3">
      <c r="A8787" s="4" t="s">
        <v>14</v>
      </c>
      <c r="B8787" s="4" t="s">
        <v>13</v>
      </c>
      <c r="C8787" s="4">
        <v>9.8699999999999992</v>
      </c>
      <c r="D8787" s="4">
        <v>9.34</v>
      </c>
      <c r="E8787" s="4">
        <v>0.39</v>
      </c>
      <c r="F8787" s="4">
        <v>10.7</v>
      </c>
      <c r="G8787" s="4">
        <v>9785</v>
      </c>
      <c r="H8787" s="4">
        <v>44.804000000000002</v>
      </c>
      <c r="I8787" s="4">
        <v>50.033000000000001</v>
      </c>
      <c r="J8787" s="4"/>
      <c r="K8787" s="4"/>
      <c r="L8787" s="4" t="str">
        <f t="shared" si="688"/>
        <v>ĐÚNG</v>
      </c>
      <c r="M8787" s="5" t="str" cm="1">
        <f t="array" ref="M8787">_xlfn.IFS(A8787="Ban_dam_1_phuong", IF(ABS(H8787 / (0.8 * (F8787 * D8787^2 / 8)) - 1) &lt; 0.01, "ĐÚNG", "SAI"), A8787="Ban_ke_4_canh_2_phuong", IF(ABS(H8787 / (0.045 * F8787 * D8787^2) - 1) &lt; 0.01, "ĐÚNG", "SAI"), A8787="San_phang_Flat_Slab", IF(ABS(H8787 / ((0.6 * (F8787 * C8787 * D8787^2 / 8)) / D8787) - 1) &lt; 0.01, "ĐÚNG", "SAI"), A8787="San_console_Cantilever", IF(ABS(H8787 / (-1 * (F8787 * D8787^2 / 2)) - 1) &lt; 0.01, "ĐÚNG", "SAI"), A8787="San_o_co_Waffle_Slab", IF(ABS(H8787 / (0.048 * F8787 * D8787^2) - 1) &lt; 0.01, "ĐÚNG", "SAI"))</f>
        <v>ĐÚNG</v>
      </c>
    </row>
    <row r="8788" spans="1:13" x14ac:dyDescent="0.3">
      <c r="A8788" s="4" t="s">
        <v>14</v>
      </c>
      <c r="B8788" s="4" t="s">
        <v>17</v>
      </c>
      <c r="C8788" s="4">
        <v>11.96</v>
      </c>
      <c r="D8788" s="4">
        <v>8.11</v>
      </c>
      <c r="E8788" s="4">
        <v>0.45</v>
      </c>
      <c r="F8788" s="4">
        <v>11.37</v>
      </c>
      <c r="G8788" s="4">
        <v>9786</v>
      </c>
      <c r="H8788" s="4">
        <v>35.896000000000001</v>
      </c>
      <c r="I8788" s="4">
        <v>78.066000000000003</v>
      </c>
      <c r="J8788" s="4"/>
      <c r="K8788" s="4"/>
      <c r="L8788" s="4" t="str">
        <f t="shared" si="688"/>
        <v>ĐÚNG</v>
      </c>
      <c r="M8788" s="5" t="str" cm="1">
        <f t="array" ref="M8788">_xlfn.IFS(A8788="Ban_dam_1_phuong", IF(ABS(H8788 / (0.8 * (F8788 * D8788^2 / 8)) - 1) &lt; 0.01, "ĐÚNG", "SAI"), A8788="Ban_ke_4_canh_2_phuong", IF(ABS(H8788 / (0.045 * F8788 * D8788^2) - 1) &lt; 0.01, "ĐÚNG", "SAI"), A8788="San_phang_Flat_Slab", IF(ABS(H8788 / ((0.6 * (F8788 * C8788 * D8788^2 / 8)) / D8788) - 1) &lt; 0.01, "ĐÚNG", "SAI"), A8788="San_console_Cantilever", IF(ABS(H8788 / (-1 * (F8788 * D8788^2 / 2)) - 1) &lt; 0.01, "ĐÚNG", "SAI"), A8788="San_o_co_Waffle_Slab", IF(ABS(H8788 / (0.048 * F8788 * D8788^2) - 1) &lt; 0.01, "ĐÚNG", "SAI"))</f>
        <v>ĐÚNG</v>
      </c>
    </row>
    <row r="8789" spans="1:13" x14ac:dyDescent="0.3">
      <c r="A8789" s="4" t="s">
        <v>14</v>
      </c>
      <c r="B8789" s="4" t="s">
        <v>10</v>
      </c>
      <c r="C8789" s="4">
        <v>12</v>
      </c>
      <c r="D8789" s="4">
        <v>10.29</v>
      </c>
      <c r="E8789" s="4">
        <v>0.37</v>
      </c>
      <c r="F8789" s="4">
        <v>10.36</v>
      </c>
      <c r="G8789" s="4">
        <v>9787</v>
      </c>
      <c r="H8789" s="4">
        <v>52.654000000000003</v>
      </c>
      <c r="I8789" s="4">
        <v>71.608000000000004</v>
      </c>
      <c r="J8789" s="4"/>
      <c r="K8789" s="4"/>
      <c r="L8789" s="4" t="str">
        <f t="shared" si="688"/>
        <v>ĐÚNG</v>
      </c>
      <c r="M8789" s="5" t="str" cm="1">
        <f t="array" ref="M8789">_xlfn.IFS(A8789="Ban_dam_1_phuong", IF(ABS(H8789 / (0.8 * (F8789 * D8789^2 / 8)) - 1) &lt; 0.01, "ĐÚNG", "SAI"), A8789="Ban_ke_4_canh_2_phuong", IF(ABS(H8789 / (0.045 * F8789 * D8789^2) - 1) &lt; 0.01, "ĐÚNG", "SAI"), A8789="San_phang_Flat_Slab", IF(ABS(H8789 / ((0.6 * (F8789 * C8789 * D8789^2 / 8)) / D8789) - 1) &lt; 0.01, "ĐÚNG", "SAI"), A8789="San_console_Cantilever", IF(ABS(H8789 / (-1 * (F8789 * D8789^2 / 2)) - 1) &lt; 0.01, "ĐÚNG", "SAI"), A8789="San_o_co_Waffle_Slab", IF(ABS(H8789 / (0.048 * F8789 * D8789^2) - 1) &lt; 0.01, "ĐÚNG", "SAI"))</f>
        <v>ĐÚNG</v>
      </c>
    </row>
    <row r="8790" spans="1:13" x14ac:dyDescent="0.3">
      <c r="A8790" s="4" t="s">
        <v>16</v>
      </c>
      <c r="B8790" s="4" t="s">
        <v>13</v>
      </c>
      <c r="C8790" s="4">
        <v>6.08</v>
      </c>
      <c r="D8790" s="4">
        <v>2.79</v>
      </c>
      <c r="E8790" s="4">
        <v>0.12</v>
      </c>
      <c r="F8790" s="4">
        <v>8.67</v>
      </c>
      <c r="G8790" s="4">
        <v>9788</v>
      </c>
      <c r="H8790" s="4">
        <v>6.7489999999999997</v>
      </c>
      <c r="I8790" s="4">
        <v>1.35</v>
      </c>
      <c r="J8790" s="4" t="str">
        <f>IF(AND(A8790="Ban_dam_1_phuong", C8790/D8790 &gt; 2),"ĐÚNG", "SAI HÌNH HỌC" )</f>
        <v>ĐÚNG</v>
      </c>
      <c r="K8790" s="4"/>
      <c r="L8790" s="4" t="str">
        <f t="shared" si="688"/>
        <v>ĐÚNG</v>
      </c>
      <c r="M8790" s="5" t="str" cm="1">
        <f t="array" ref="M8790">_xlfn.IFS(A8790="Ban_dam_1_phuong", IF(ABS(H8790 / (0.8 * (F8790 * D8790^2 / 8)) - 1) &lt; 0.01, "ĐÚNG", "SAI"), A8790="Ban_ke_4_canh_2_phuong", IF(ABS(H8790 / (0.045 * F8790 * D8790^2) - 1) &lt; 0.01, "ĐÚNG", "SAI"), A8790="San_phang_Flat_Slab", IF(ABS(H8790 / ((0.6 * (F8790 * C8790 * D8790^2 / 8)) / D8790) - 1) &lt; 0.01, "ĐÚNG", "SAI"), A8790="San_console_Cantilever", IF(ABS(H8790 / (-1 * (F8790 * D8790^2 / 2)) - 1) &lt; 0.01, "ĐÚNG", "SAI"), A8790="San_o_co_Waffle_Slab", IF(ABS(H8790 / (0.048 * F8790 * D8790^2) - 1) &lt; 0.01, "ĐÚNG", "SAI"))</f>
        <v>ĐÚNG</v>
      </c>
    </row>
    <row r="8791" spans="1:13" x14ac:dyDescent="0.3">
      <c r="A8791" s="4" t="s">
        <v>18</v>
      </c>
      <c r="B8791" s="4" t="s">
        <v>13</v>
      </c>
      <c r="C8791" s="4">
        <v>3.64</v>
      </c>
      <c r="D8791" s="4">
        <v>2.08</v>
      </c>
      <c r="E8791" s="4">
        <v>0.13</v>
      </c>
      <c r="F8791" s="4">
        <v>9.01</v>
      </c>
      <c r="G8791" s="4">
        <v>9789</v>
      </c>
      <c r="H8791" s="4">
        <v>-19.489999999999998</v>
      </c>
      <c r="I8791" s="4">
        <v>-1.9490000000000001</v>
      </c>
      <c r="J8791" s="4"/>
      <c r="K8791" s="4" t="str">
        <f t="shared" ref="K8791:K8792" si="691">IF(AND(A8791="San_console_Cantilever", H8791 &lt; 0),  "ĐÚNG","SAI DẤU MOMEN")</f>
        <v>ĐÚNG</v>
      </c>
      <c r="L8791" s="4" t="str">
        <f t="shared" si="688"/>
        <v>ĐÚNG</v>
      </c>
      <c r="M8791" s="5" t="str" cm="1">
        <f t="array" ref="M8791">_xlfn.IFS(A8791="Ban_dam_1_phuong", IF(ABS(H8791 / (0.8 * (F8791 * D8791^2 / 8)) - 1) &lt; 0.01, "ĐÚNG", "SAI"), A8791="Ban_ke_4_canh_2_phuong", IF(ABS(H8791 / (0.045 * F8791 * D8791^2) - 1) &lt; 0.01, "ĐÚNG", "SAI"), A8791="San_phang_Flat_Slab", IF(ABS(H8791 / ((0.6 * (F8791 * C8791 * D8791^2 / 8)) / D8791) - 1) &lt; 0.01, "ĐÚNG", "SAI"), A8791="San_console_Cantilever", IF(ABS(H8791 / (-1 * (F8791 * D8791^2 / 2)) - 1) &lt; 0.01, "ĐÚNG", "SAI"), A8791="San_o_co_Waffle_Slab", IF(ABS(H8791 / (0.048 * F8791 * D8791^2) - 1) &lt; 0.01, "ĐÚNG", "SAI"))</f>
        <v>ĐÚNG</v>
      </c>
    </row>
    <row r="8792" spans="1:13" x14ac:dyDescent="0.3">
      <c r="A8792" s="4" t="s">
        <v>18</v>
      </c>
      <c r="B8792" s="4" t="s">
        <v>10</v>
      </c>
      <c r="C8792" s="4">
        <v>4.8600000000000003</v>
      </c>
      <c r="D8792" s="4">
        <v>1.24</v>
      </c>
      <c r="E8792" s="4">
        <v>0.1</v>
      </c>
      <c r="F8792" s="4">
        <v>8</v>
      </c>
      <c r="G8792" s="4">
        <v>9790</v>
      </c>
      <c r="H8792" s="4">
        <v>-6.15</v>
      </c>
      <c r="I8792" s="4">
        <v>-0.61499999999999999</v>
      </c>
      <c r="J8792" s="4"/>
      <c r="K8792" s="4" t="str">
        <f t="shared" si="691"/>
        <v>ĐÚNG</v>
      </c>
      <c r="L8792" s="4" t="str">
        <f t="shared" si="688"/>
        <v>ĐÚNG</v>
      </c>
      <c r="M8792" s="5" t="str" cm="1">
        <f t="array" ref="M8792">_xlfn.IFS(A8792="Ban_dam_1_phuong", IF(ABS(H8792 / (0.8 * (F8792 * D8792^2 / 8)) - 1) &lt; 0.01, "ĐÚNG", "SAI"), A8792="Ban_ke_4_canh_2_phuong", IF(ABS(H8792 / (0.045 * F8792 * D8792^2) - 1) &lt; 0.01, "ĐÚNG", "SAI"), A8792="San_phang_Flat_Slab", IF(ABS(H8792 / ((0.6 * (F8792 * C8792 * D8792^2 / 8)) / D8792) - 1) &lt; 0.01, "ĐÚNG", "SAI"), A8792="San_console_Cantilever", IF(ABS(H8792 / (-1 * (F8792 * D8792^2 / 2)) - 1) &lt; 0.01, "ĐÚNG", "SAI"), A8792="San_o_co_Waffle_Slab", IF(ABS(H8792 / (0.048 * F8792 * D8792^2) - 1) &lt; 0.01, "ĐÚNG", "SAI"))</f>
        <v>ĐÚNG</v>
      </c>
    </row>
    <row r="8793" spans="1:13" x14ac:dyDescent="0.3">
      <c r="A8793" s="4" t="s">
        <v>16</v>
      </c>
      <c r="B8793" s="4" t="s">
        <v>13</v>
      </c>
      <c r="C8793" s="4">
        <v>7.22</v>
      </c>
      <c r="D8793" s="4">
        <v>2.1800000000000002</v>
      </c>
      <c r="E8793" s="4">
        <v>0.15</v>
      </c>
      <c r="F8793" s="4">
        <v>9.68</v>
      </c>
      <c r="G8793" s="4">
        <v>9791</v>
      </c>
      <c r="H8793" s="4">
        <v>4.5999999999999996</v>
      </c>
      <c r="I8793" s="4">
        <v>0.92</v>
      </c>
      <c r="J8793" s="4" t="str">
        <f>IF(AND(A8793="Ban_dam_1_phuong", C8793/D8793 &gt; 2),"ĐÚNG", "SAI HÌNH HỌC" )</f>
        <v>ĐÚNG</v>
      </c>
      <c r="K8793" s="4"/>
      <c r="L8793" s="4" t="str">
        <f t="shared" si="688"/>
        <v>ĐÚNG</v>
      </c>
      <c r="M8793" s="5" t="str" cm="1">
        <f t="array" ref="M8793">_xlfn.IFS(A8793="Ban_dam_1_phuong", IF(ABS(H8793 / (0.8 * (F8793 * D8793^2 / 8)) - 1) &lt; 0.01, "ĐÚNG", "SAI"), A8793="Ban_ke_4_canh_2_phuong", IF(ABS(H8793 / (0.045 * F8793 * D8793^2) - 1) &lt; 0.01, "ĐÚNG", "SAI"), A8793="San_phang_Flat_Slab", IF(ABS(H8793 / ((0.6 * (F8793 * C8793 * D8793^2 / 8)) / D8793) - 1) &lt; 0.01, "ĐÚNG", "SAI"), A8793="San_console_Cantilever", IF(ABS(H8793 / (-1 * (F8793 * D8793^2 / 2)) - 1) &lt; 0.01, "ĐÚNG", "SAI"), A8793="San_o_co_Waffle_Slab", IF(ABS(H8793 / (0.048 * F8793 * D8793^2) - 1) &lt; 0.01, "ĐÚNG", "SAI"))</f>
        <v>ĐÚNG</v>
      </c>
    </row>
    <row r="8794" spans="1:13" x14ac:dyDescent="0.3">
      <c r="A8794" s="4" t="s">
        <v>12</v>
      </c>
      <c r="B8794" s="4" t="s">
        <v>11</v>
      </c>
      <c r="C8794" s="4">
        <v>9.24</v>
      </c>
      <c r="D8794" s="4">
        <v>7.06</v>
      </c>
      <c r="E8794" s="4">
        <v>0.2</v>
      </c>
      <c r="F8794" s="4">
        <v>11.37</v>
      </c>
      <c r="G8794" s="4">
        <v>9792</v>
      </c>
      <c r="H8794" s="4">
        <v>55.628999999999998</v>
      </c>
      <c r="I8794" s="4">
        <v>28.335999999999999</v>
      </c>
      <c r="J8794" s="4"/>
      <c r="K8794" s="4"/>
      <c r="L8794" s="4" t="str">
        <f t="shared" si="688"/>
        <v>ĐÚNG</v>
      </c>
      <c r="M8794" s="5" t="str" cm="1">
        <f t="array" ref="M8794">_xlfn.IFS(A8794="Ban_dam_1_phuong", IF(ABS(H8794 / (0.8 * (F8794 * D8794^2 / 8)) - 1) &lt; 0.01, "ĐÚNG", "SAI"), A8794="Ban_ke_4_canh_2_phuong", IF(ABS(H8794 / (0.045 * F8794 * D8794^2) - 1) &lt; 0.01, "ĐÚNG", "SAI"), A8794="San_phang_Flat_Slab", IF(ABS(H8794 / ((0.6 * (F8794 * C8794 * D8794^2 / 8)) / D8794) - 1) &lt; 0.01, "ĐÚNG", "SAI"), A8794="San_console_Cantilever", IF(ABS(H8794 / (-1 * (F8794 * D8794^2 / 2)) - 1) &lt; 0.01, "ĐÚNG", "SAI"), A8794="San_o_co_Waffle_Slab", IF(ABS(H8794 / (0.048 * F8794 * D8794^2) - 1) &lt; 0.01, "ĐÚNG", "SAI"))</f>
        <v>ĐÚNG</v>
      </c>
    </row>
    <row r="8795" spans="1:13" x14ac:dyDescent="0.3">
      <c r="A8795" s="4" t="s">
        <v>18</v>
      </c>
      <c r="B8795" s="4" t="s">
        <v>10</v>
      </c>
      <c r="C8795" s="4">
        <v>5.07</v>
      </c>
      <c r="D8795" s="4">
        <v>1.24</v>
      </c>
      <c r="E8795" s="4">
        <v>0.1</v>
      </c>
      <c r="F8795" s="4">
        <v>8</v>
      </c>
      <c r="G8795" s="4">
        <v>9793</v>
      </c>
      <c r="H8795" s="4">
        <v>-6.15</v>
      </c>
      <c r="I8795" s="4">
        <v>-0.61499999999999999</v>
      </c>
      <c r="J8795" s="4"/>
      <c r="K8795" s="4" t="str">
        <f>IF(AND(A8795="San_console_Cantilever", H8795 &lt; 0),  "ĐÚNG","SAI DẤU MOMEN")</f>
        <v>ĐÚNG</v>
      </c>
      <c r="L8795" s="4" t="str">
        <f t="shared" si="688"/>
        <v>ĐÚNG</v>
      </c>
      <c r="M8795" s="5" t="str" cm="1">
        <f t="array" ref="M8795">_xlfn.IFS(A8795="Ban_dam_1_phuong", IF(ABS(H8795 / (0.8 * (F8795 * D8795^2 / 8)) - 1) &lt; 0.01, "ĐÚNG", "SAI"), A8795="Ban_ke_4_canh_2_phuong", IF(ABS(H8795 / (0.045 * F8795 * D8795^2) - 1) &lt; 0.01, "ĐÚNG", "SAI"), A8795="San_phang_Flat_Slab", IF(ABS(H8795 / ((0.6 * (F8795 * C8795 * D8795^2 / 8)) / D8795) - 1) &lt; 0.01, "ĐÚNG", "SAI"), A8795="San_console_Cantilever", IF(ABS(H8795 / (-1 * (F8795 * D8795^2 / 2)) - 1) &lt; 0.01, "ĐÚNG", "SAI"), A8795="San_o_co_Waffle_Slab", IF(ABS(H8795 / (0.048 * F8795 * D8795^2) - 1) &lt; 0.01, "ĐÚNG", "SAI"))</f>
        <v>ĐÚNG</v>
      </c>
    </row>
    <row r="8796" spans="1:13" x14ac:dyDescent="0.3">
      <c r="A8796" s="4" t="s">
        <v>14</v>
      </c>
      <c r="B8796" s="4" t="s">
        <v>13</v>
      </c>
      <c r="C8796" s="4">
        <v>13.14</v>
      </c>
      <c r="D8796" s="4">
        <v>11.07</v>
      </c>
      <c r="E8796" s="4">
        <v>0.43</v>
      </c>
      <c r="F8796" s="4">
        <v>11.03</v>
      </c>
      <c r="G8796" s="4">
        <v>9794</v>
      </c>
      <c r="H8796" s="4">
        <v>64.88</v>
      </c>
      <c r="I8796" s="4">
        <v>91.412999999999997</v>
      </c>
      <c r="J8796" s="4"/>
      <c r="K8796" s="4"/>
      <c r="L8796" s="4" t="str">
        <f t="shared" si="688"/>
        <v>ĐÚNG</v>
      </c>
      <c r="M8796" s="5" t="str" cm="1">
        <f t="array" ref="M8796">_xlfn.IFS(A8796="Ban_dam_1_phuong", IF(ABS(H8796 / (0.8 * (F8796 * D8796^2 / 8)) - 1) &lt; 0.01, "ĐÚNG", "SAI"), A8796="Ban_ke_4_canh_2_phuong", IF(ABS(H8796 / (0.045 * F8796 * D8796^2) - 1) &lt; 0.01, "ĐÚNG", "SAI"), A8796="San_phang_Flat_Slab", IF(ABS(H8796 / ((0.6 * (F8796 * C8796 * D8796^2 / 8)) / D8796) - 1) &lt; 0.01, "ĐÚNG", "SAI"), A8796="San_console_Cantilever", IF(ABS(H8796 / (-1 * (F8796 * D8796^2 / 2)) - 1) &lt; 0.01, "ĐÚNG", "SAI"), A8796="San_o_co_Waffle_Slab", IF(ABS(H8796 / (0.048 * F8796 * D8796^2) - 1) &lt; 0.01, "ĐÚNG", "SAI"))</f>
        <v>ĐÚNG</v>
      </c>
    </row>
    <row r="8797" spans="1:13" x14ac:dyDescent="0.3">
      <c r="A8797" s="4" t="s">
        <v>16</v>
      </c>
      <c r="B8797" s="4" t="s">
        <v>15</v>
      </c>
      <c r="C8797" s="4">
        <v>8.75</v>
      </c>
      <c r="D8797" s="4">
        <v>3.6</v>
      </c>
      <c r="E8797" s="4">
        <v>0.13</v>
      </c>
      <c r="F8797" s="4">
        <v>9.01</v>
      </c>
      <c r="G8797" s="4">
        <v>9795</v>
      </c>
      <c r="H8797" s="4">
        <v>11.677</v>
      </c>
      <c r="I8797" s="4">
        <v>2.335</v>
      </c>
      <c r="J8797" s="4" t="str">
        <f>IF(AND(A8797="Ban_dam_1_phuong", C8797/D8797 &gt; 2),"ĐÚNG", "SAI HÌNH HỌC" )</f>
        <v>ĐÚNG</v>
      </c>
      <c r="K8797" s="4"/>
      <c r="L8797" s="4" t="str">
        <f t="shared" si="688"/>
        <v>ĐÚNG</v>
      </c>
      <c r="M8797" s="5" t="str" cm="1">
        <f t="array" ref="M8797">_xlfn.IFS(A8797="Ban_dam_1_phuong", IF(ABS(H8797 / (0.8 * (F8797 * D8797^2 / 8)) - 1) &lt; 0.01, "ĐÚNG", "SAI"), A8797="Ban_ke_4_canh_2_phuong", IF(ABS(H8797 / (0.045 * F8797 * D8797^2) - 1) &lt; 0.01, "ĐÚNG", "SAI"), A8797="San_phang_Flat_Slab", IF(ABS(H8797 / ((0.6 * (F8797 * C8797 * D8797^2 / 8)) / D8797) - 1) &lt; 0.01, "ĐÚNG", "SAI"), A8797="San_console_Cantilever", IF(ABS(H8797 / (-1 * (F8797 * D8797^2 / 2)) - 1) &lt; 0.01, "ĐÚNG", "SAI"), A8797="San_o_co_Waffle_Slab", IF(ABS(H8797 / (0.048 * F8797 * D8797^2) - 1) &lt; 0.01, "ĐÚNG", "SAI"))</f>
        <v>ĐÚNG</v>
      </c>
    </row>
    <row r="8798" spans="1:13" x14ac:dyDescent="0.3">
      <c r="A8798" s="4" t="s">
        <v>9</v>
      </c>
      <c r="B8798" s="4" t="s">
        <v>11</v>
      </c>
      <c r="C8798" s="4">
        <v>6.3</v>
      </c>
      <c r="D8798" s="4">
        <v>3.2</v>
      </c>
      <c r="E8798" s="4">
        <v>0.16</v>
      </c>
      <c r="F8798" s="4">
        <v>10.02</v>
      </c>
      <c r="G8798" s="4">
        <v>9796</v>
      </c>
      <c r="H8798" s="4">
        <v>4.617</v>
      </c>
      <c r="I8798" s="4">
        <v>13.919</v>
      </c>
      <c r="J8798" s="4"/>
      <c r="K8798" s="4"/>
      <c r="L8798" s="4" t="str">
        <f t="shared" si="688"/>
        <v>ĐÚNG</v>
      </c>
      <c r="M8798" s="5" t="str" cm="1">
        <f t="array" ref="M8798">_xlfn.IFS(A8798="Ban_dam_1_phuong", IF(ABS(H8798 / (0.8 * (F8798 * D8798^2 / 8)) - 1) &lt; 0.01, "ĐÚNG", "SAI"), A8798="Ban_ke_4_canh_2_phuong", IF(ABS(H8798 / (0.045 * F8798 * D8798^2) - 1) &lt; 0.01, "ĐÚNG", "SAI"), A8798="San_phang_Flat_Slab", IF(ABS(H8798 / ((0.6 * (F8798 * C8798 * D8798^2 / 8)) / D8798) - 1) &lt; 0.01, "ĐÚNG", "SAI"), A8798="San_console_Cantilever", IF(ABS(H8798 / (-1 * (F8798 * D8798^2 / 2)) - 1) &lt; 0.01, "ĐÚNG", "SAI"), A8798="San_o_co_Waffle_Slab", IF(ABS(H8798 / (0.048 * F8798 * D8798^2) - 1) &lt; 0.01, "ĐÚNG", "SAI"))</f>
        <v>ĐÚNG</v>
      </c>
    </row>
    <row r="8799" spans="1:13" x14ac:dyDescent="0.3">
      <c r="A8799" s="4" t="s">
        <v>14</v>
      </c>
      <c r="B8799" s="4" t="s">
        <v>11</v>
      </c>
      <c r="C8799" s="4">
        <v>10.31</v>
      </c>
      <c r="D8799" s="4">
        <v>9.9600000000000009</v>
      </c>
      <c r="E8799" s="4">
        <v>0.47</v>
      </c>
      <c r="F8799" s="4">
        <v>11.71</v>
      </c>
      <c r="G8799" s="4">
        <v>9797</v>
      </c>
      <c r="H8799" s="4">
        <v>55.759</v>
      </c>
      <c r="I8799" s="4">
        <v>59.747</v>
      </c>
      <c r="J8799" s="4"/>
      <c r="K8799" s="4"/>
      <c r="L8799" s="4" t="str">
        <f t="shared" si="688"/>
        <v>ĐÚNG</v>
      </c>
      <c r="M8799" s="5" t="str" cm="1">
        <f t="array" ref="M8799">_xlfn.IFS(A8799="Ban_dam_1_phuong", IF(ABS(H8799 / (0.8 * (F8799 * D8799^2 / 8)) - 1) &lt; 0.01, "ĐÚNG", "SAI"), A8799="Ban_ke_4_canh_2_phuong", IF(ABS(H8799 / (0.045 * F8799 * D8799^2) - 1) &lt; 0.01, "ĐÚNG", "SAI"), A8799="San_phang_Flat_Slab", IF(ABS(H8799 / ((0.6 * (F8799 * C8799 * D8799^2 / 8)) / D8799) - 1) &lt; 0.01, "ĐÚNG", "SAI"), A8799="San_console_Cantilever", IF(ABS(H8799 / (-1 * (F8799 * D8799^2 / 2)) - 1) &lt; 0.01, "ĐÚNG", "SAI"), A8799="San_o_co_Waffle_Slab", IF(ABS(H8799 / (0.048 * F8799 * D8799^2) - 1) &lt; 0.01, "ĐÚNG", "SAI"))</f>
        <v>ĐÚNG</v>
      </c>
    </row>
    <row r="8800" spans="1:13" x14ac:dyDescent="0.3">
      <c r="A8800" s="4" t="s">
        <v>9</v>
      </c>
      <c r="B8800" s="4" t="s">
        <v>11</v>
      </c>
      <c r="C8800" s="4">
        <v>5.14</v>
      </c>
      <c r="D8800" s="4">
        <v>3.37</v>
      </c>
      <c r="E8800" s="4">
        <v>0.13</v>
      </c>
      <c r="F8800" s="4">
        <v>9.01</v>
      </c>
      <c r="G8800" s="4">
        <v>9798</v>
      </c>
      <c r="H8800" s="4">
        <v>4.6050000000000004</v>
      </c>
      <c r="I8800" s="4">
        <v>8.3309999999999995</v>
      </c>
      <c r="J8800" s="4"/>
      <c r="K8800" s="4"/>
      <c r="L8800" s="4" t="str">
        <f t="shared" si="688"/>
        <v>ĐÚNG</v>
      </c>
      <c r="M8800" s="5" t="str" cm="1">
        <f t="array" ref="M8800">_xlfn.IFS(A8800="Ban_dam_1_phuong", IF(ABS(H8800 / (0.8 * (F8800 * D8800^2 / 8)) - 1) &lt; 0.01, "ĐÚNG", "SAI"), A8800="Ban_ke_4_canh_2_phuong", IF(ABS(H8800 / (0.045 * F8800 * D8800^2) - 1) &lt; 0.01, "ĐÚNG", "SAI"), A8800="San_phang_Flat_Slab", IF(ABS(H8800 / ((0.6 * (F8800 * C8800 * D8800^2 / 8)) / D8800) - 1) &lt; 0.01, "ĐÚNG", "SAI"), A8800="San_console_Cantilever", IF(ABS(H8800 / (-1 * (F8800 * D8800^2 / 2)) - 1) &lt; 0.01, "ĐÚNG", "SAI"), A8800="San_o_co_Waffle_Slab", IF(ABS(H8800 / (0.048 * F8800 * D8800^2) - 1) &lt; 0.01, "ĐÚNG", "SAI"))</f>
        <v>ĐÚNG</v>
      </c>
    </row>
    <row r="8801" spans="1:13" x14ac:dyDescent="0.3">
      <c r="A8801" s="4" t="s">
        <v>9</v>
      </c>
      <c r="B8801" s="4" t="s">
        <v>10</v>
      </c>
      <c r="C8801" s="4">
        <v>9.26</v>
      </c>
      <c r="D8801" s="4">
        <v>6</v>
      </c>
      <c r="E8801" s="4">
        <v>0.16</v>
      </c>
      <c r="F8801" s="4">
        <v>10.02</v>
      </c>
      <c r="G8801" s="4">
        <v>9799</v>
      </c>
      <c r="H8801" s="4">
        <v>16.231999999999999</v>
      </c>
      <c r="I8801" s="4">
        <v>30.071999999999999</v>
      </c>
      <c r="J8801" s="4"/>
      <c r="K8801" s="4"/>
      <c r="L8801" s="4" t="str">
        <f t="shared" si="688"/>
        <v>ĐÚNG</v>
      </c>
      <c r="M8801" s="5" t="str" cm="1">
        <f t="array" ref="M8801">_xlfn.IFS(A8801="Ban_dam_1_phuong", IF(ABS(H8801 / (0.8 * (F8801 * D8801^2 / 8)) - 1) &lt; 0.01, "ĐÚNG", "SAI"), A8801="Ban_ke_4_canh_2_phuong", IF(ABS(H8801 / (0.045 * F8801 * D8801^2) - 1) &lt; 0.01, "ĐÚNG", "SAI"), A8801="San_phang_Flat_Slab", IF(ABS(H8801 / ((0.6 * (F8801 * C8801 * D8801^2 / 8)) / D8801) - 1) &lt; 0.01, "ĐÚNG", "SAI"), A8801="San_console_Cantilever", IF(ABS(H8801 / (-1 * (F8801 * D8801^2 / 2)) - 1) &lt; 0.01, "ĐÚNG", "SAI"), A8801="San_o_co_Waffle_Slab", IF(ABS(H8801 / (0.048 * F8801 * D8801^2) - 1) &lt; 0.01, "ĐÚNG", "SAI"))</f>
        <v>ĐÚNG</v>
      </c>
    </row>
    <row r="8802" spans="1:13" x14ac:dyDescent="0.3">
      <c r="A8802" s="4" t="s">
        <v>9</v>
      </c>
      <c r="B8802" s="4" t="s">
        <v>15</v>
      </c>
      <c r="C8802" s="4">
        <v>8.68</v>
      </c>
      <c r="D8802" s="4">
        <v>4.92</v>
      </c>
      <c r="E8802" s="4">
        <v>0.18</v>
      </c>
      <c r="F8802" s="4">
        <v>10.7</v>
      </c>
      <c r="G8802" s="4">
        <v>9800</v>
      </c>
      <c r="H8802" s="4">
        <v>11.654999999999999</v>
      </c>
      <c r="I8802" s="4">
        <v>28.216000000000001</v>
      </c>
      <c r="J8802" s="4"/>
      <c r="K8802" s="4"/>
      <c r="L8802" s="4" t="str">
        <f t="shared" si="688"/>
        <v>ĐÚNG</v>
      </c>
      <c r="M8802" s="5" t="str" cm="1">
        <f t="array" ref="M8802">_xlfn.IFS(A8802="Ban_dam_1_phuong", IF(ABS(H8802 / (0.8 * (F8802 * D8802^2 / 8)) - 1) &lt; 0.01, "ĐÚNG", "SAI"), A8802="Ban_ke_4_canh_2_phuong", IF(ABS(H8802 / (0.045 * F8802 * D8802^2) - 1) &lt; 0.01, "ĐÚNG", "SAI"), A8802="San_phang_Flat_Slab", IF(ABS(H8802 / ((0.6 * (F8802 * C8802 * D8802^2 / 8)) / D8802) - 1) &lt; 0.01, "ĐÚNG", "SAI"), A8802="San_console_Cantilever", IF(ABS(H8802 / (-1 * (F8802 * D8802^2 / 2)) - 1) &lt; 0.01, "ĐÚNG", "SAI"), A8802="San_o_co_Waffle_Slab", IF(ABS(H8802 / (0.048 * F8802 * D8802^2) - 1) &lt; 0.01, "ĐÚNG", "SAI"))</f>
        <v>ĐÚNG</v>
      </c>
    </row>
    <row r="8803" spans="1:13" x14ac:dyDescent="0.3">
      <c r="A8803" s="4" t="s">
        <v>9</v>
      </c>
      <c r="B8803" s="4" t="s">
        <v>13</v>
      </c>
      <c r="C8803" s="4">
        <v>8.75</v>
      </c>
      <c r="D8803" s="4">
        <v>5.52</v>
      </c>
      <c r="E8803" s="4">
        <v>0.19</v>
      </c>
      <c r="F8803" s="4">
        <v>11.03</v>
      </c>
      <c r="G8803" s="4">
        <v>9801</v>
      </c>
      <c r="H8803" s="4">
        <v>15.124000000000001</v>
      </c>
      <c r="I8803" s="4">
        <v>29.556999999999999</v>
      </c>
      <c r="J8803" s="4"/>
      <c r="K8803" s="4"/>
      <c r="L8803" s="4" t="str">
        <f t="shared" si="688"/>
        <v>ĐÚNG</v>
      </c>
      <c r="M8803" s="5" t="str" cm="1">
        <f t="array" ref="M8803">_xlfn.IFS(A8803="Ban_dam_1_phuong", IF(ABS(H8803 / (0.8 * (F8803 * D8803^2 / 8)) - 1) &lt; 0.01, "ĐÚNG", "SAI"), A8803="Ban_ke_4_canh_2_phuong", IF(ABS(H8803 / (0.045 * F8803 * D8803^2) - 1) &lt; 0.01, "ĐÚNG", "SAI"), A8803="San_phang_Flat_Slab", IF(ABS(H8803 / ((0.6 * (F8803 * C8803 * D8803^2 / 8)) / D8803) - 1) &lt; 0.01, "ĐÚNG", "SAI"), A8803="San_console_Cantilever", IF(ABS(H8803 / (-1 * (F8803 * D8803^2 / 2)) - 1) &lt; 0.01, "ĐÚNG", "SAI"), A8803="San_o_co_Waffle_Slab", IF(ABS(H8803 / (0.048 * F8803 * D8803^2) - 1) &lt; 0.01, "ĐÚNG", "SAI"))</f>
        <v>ĐÚNG</v>
      </c>
    </row>
    <row r="8804" spans="1:13" x14ac:dyDescent="0.3">
      <c r="A8804" s="4" t="s">
        <v>14</v>
      </c>
      <c r="B8804" s="4" t="s">
        <v>15</v>
      </c>
      <c r="C8804" s="4">
        <v>12.97</v>
      </c>
      <c r="D8804" s="4">
        <v>9.52</v>
      </c>
      <c r="E8804" s="4">
        <v>0.36</v>
      </c>
      <c r="F8804" s="4">
        <v>10.02</v>
      </c>
      <c r="G8804" s="4">
        <v>9802</v>
      </c>
      <c r="H8804" s="4">
        <v>43.59</v>
      </c>
      <c r="I8804" s="4">
        <v>80.908000000000001</v>
      </c>
      <c r="J8804" s="4"/>
      <c r="K8804" s="4"/>
      <c r="L8804" s="4" t="str">
        <f t="shared" si="688"/>
        <v>ĐÚNG</v>
      </c>
      <c r="M8804" s="5" t="str" cm="1">
        <f t="array" ref="M8804">_xlfn.IFS(A8804="Ban_dam_1_phuong", IF(ABS(H8804 / (0.8 * (F8804 * D8804^2 / 8)) - 1) &lt; 0.01, "ĐÚNG", "SAI"), A8804="Ban_ke_4_canh_2_phuong", IF(ABS(H8804 / (0.045 * F8804 * D8804^2) - 1) &lt; 0.01, "ĐÚNG", "SAI"), A8804="San_phang_Flat_Slab", IF(ABS(H8804 / ((0.6 * (F8804 * C8804 * D8804^2 / 8)) / D8804) - 1) &lt; 0.01, "ĐÚNG", "SAI"), A8804="San_console_Cantilever", IF(ABS(H8804 / (-1 * (F8804 * D8804^2 / 2)) - 1) &lt; 0.01, "ĐÚNG", "SAI"), A8804="San_o_co_Waffle_Slab", IF(ABS(H8804 / (0.048 * F8804 * D8804^2) - 1) &lt; 0.01, "ĐÚNG", "SAI"))</f>
        <v>ĐÚNG</v>
      </c>
    </row>
    <row r="8805" spans="1:13" x14ac:dyDescent="0.3">
      <c r="A8805" s="4" t="s">
        <v>12</v>
      </c>
      <c r="B8805" s="4" t="s">
        <v>13</v>
      </c>
      <c r="C8805" s="4">
        <v>7.81</v>
      </c>
      <c r="D8805" s="4">
        <v>6.33</v>
      </c>
      <c r="E8805" s="4">
        <v>0.2</v>
      </c>
      <c r="F8805" s="4">
        <v>11.37</v>
      </c>
      <c r="G8805" s="4">
        <v>9803</v>
      </c>
      <c r="H8805" s="4">
        <v>42.158000000000001</v>
      </c>
      <c r="I8805" s="4">
        <v>22.779</v>
      </c>
      <c r="J8805" s="4"/>
      <c r="K8805" s="4"/>
      <c r="L8805" s="4" t="str">
        <f t="shared" si="688"/>
        <v>ĐÚNG</v>
      </c>
      <c r="M8805" s="5" t="str" cm="1">
        <f t="array" ref="M8805">_xlfn.IFS(A8805="Ban_dam_1_phuong", IF(ABS(H8805 / (0.8 * (F8805 * D8805^2 / 8)) - 1) &lt; 0.01, "ĐÚNG", "SAI"), A8805="Ban_ke_4_canh_2_phuong", IF(ABS(H8805 / (0.045 * F8805 * D8805^2) - 1) &lt; 0.01, "ĐÚNG", "SAI"), A8805="San_phang_Flat_Slab", IF(ABS(H8805 / ((0.6 * (F8805 * C8805 * D8805^2 / 8)) / D8805) - 1) &lt; 0.01, "ĐÚNG", "SAI"), A8805="San_console_Cantilever", IF(ABS(H8805 / (-1 * (F8805 * D8805^2 / 2)) - 1) &lt; 0.01, "ĐÚNG", "SAI"), A8805="San_o_co_Waffle_Slab", IF(ABS(H8805 / (0.048 * F8805 * D8805^2) - 1) &lt; 0.01, "ĐÚNG", "SAI"))</f>
        <v>ĐÚNG</v>
      </c>
    </row>
    <row r="8806" spans="1:13" x14ac:dyDescent="0.3">
      <c r="A8806" s="4" t="s">
        <v>16</v>
      </c>
      <c r="B8806" s="4" t="s">
        <v>13</v>
      </c>
      <c r="C8806" s="4">
        <v>9.84</v>
      </c>
      <c r="D8806" s="4">
        <v>3.33</v>
      </c>
      <c r="E8806" s="4">
        <v>0.12</v>
      </c>
      <c r="F8806" s="4">
        <v>8.67</v>
      </c>
      <c r="G8806" s="4">
        <v>9804</v>
      </c>
      <c r="H8806" s="4">
        <v>9.6140000000000008</v>
      </c>
      <c r="I8806" s="4">
        <v>1.923</v>
      </c>
      <c r="J8806" s="4" t="str">
        <f>IF(AND(A8806="Ban_dam_1_phuong", C8806/D8806 &gt; 2),"ĐÚNG", "SAI HÌNH HỌC" )</f>
        <v>ĐÚNG</v>
      </c>
      <c r="K8806" s="4"/>
      <c r="L8806" s="4" t="str">
        <f t="shared" si="688"/>
        <v>ĐÚNG</v>
      </c>
      <c r="M8806" s="5" t="str" cm="1">
        <f t="array" ref="M8806">_xlfn.IFS(A8806="Ban_dam_1_phuong", IF(ABS(H8806 / (0.8 * (F8806 * D8806^2 / 8)) - 1) &lt; 0.01, "ĐÚNG", "SAI"), A8806="Ban_ke_4_canh_2_phuong", IF(ABS(H8806 / (0.045 * F8806 * D8806^2) - 1) &lt; 0.01, "ĐÚNG", "SAI"), A8806="San_phang_Flat_Slab", IF(ABS(H8806 / ((0.6 * (F8806 * C8806 * D8806^2 / 8)) / D8806) - 1) &lt; 0.01, "ĐÚNG", "SAI"), A8806="San_console_Cantilever", IF(ABS(H8806 / (-1 * (F8806 * D8806^2 / 2)) - 1) &lt; 0.01, "ĐÚNG", "SAI"), A8806="San_o_co_Waffle_Slab", IF(ABS(H8806 / (0.048 * F8806 * D8806^2) - 1) &lt; 0.01, "ĐÚNG", "SAI"))</f>
        <v>ĐÚNG</v>
      </c>
    </row>
    <row r="8807" spans="1:13" x14ac:dyDescent="0.3">
      <c r="A8807" s="4" t="s">
        <v>12</v>
      </c>
      <c r="B8807" s="4" t="s">
        <v>13</v>
      </c>
      <c r="C8807" s="4">
        <v>11.06</v>
      </c>
      <c r="D8807" s="4">
        <v>8.24</v>
      </c>
      <c r="E8807" s="4">
        <v>0.3</v>
      </c>
      <c r="F8807" s="4">
        <v>14.74</v>
      </c>
      <c r="G8807" s="4">
        <v>9805</v>
      </c>
      <c r="H8807" s="4">
        <v>100.749</v>
      </c>
      <c r="I8807" s="4">
        <v>50.040999999999997</v>
      </c>
      <c r="J8807" s="4"/>
      <c r="K8807" s="4"/>
      <c r="L8807" s="4" t="str">
        <f t="shared" si="688"/>
        <v>ĐÚNG</v>
      </c>
      <c r="M8807" s="5" t="str" cm="1">
        <f t="array" ref="M8807">_xlfn.IFS(A8807="Ban_dam_1_phuong", IF(ABS(H8807 / (0.8 * (F8807 * D8807^2 / 8)) - 1) &lt; 0.01, "ĐÚNG", "SAI"), A8807="Ban_ke_4_canh_2_phuong", IF(ABS(H8807 / (0.045 * F8807 * D8807^2) - 1) &lt; 0.01, "ĐÚNG", "SAI"), A8807="San_phang_Flat_Slab", IF(ABS(H8807 / ((0.6 * (F8807 * C8807 * D8807^2 / 8)) / D8807) - 1) &lt; 0.01, "ĐÚNG", "SAI"), A8807="San_console_Cantilever", IF(ABS(H8807 / (-1 * (F8807 * D8807^2 / 2)) - 1) &lt; 0.01, "ĐÚNG", "SAI"), A8807="San_o_co_Waffle_Slab", IF(ABS(H8807 / (0.048 * F8807 * D8807^2) - 1) &lt; 0.01, "ĐÚNG", "SAI"))</f>
        <v>ĐÚNG</v>
      </c>
    </row>
    <row r="8808" spans="1:13" x14ac:dyDescent="0.3">
      <c r="A8808" s="4" t="s">
        <v>14</v>
      </c>
      <c r="B8808" s="4" t="s">
        <v>17</v>
      </c>
      <c r="C8808" s="4">
        <v>11.53</v>
      </c>
      <c r="D8808" s="4">
        <v>10.19</v>
      </c>
      <c r="E8808" s="4">
        <v>0.47</v>
      </c>
      <c r="F8808" s="4">
        <v>11.71</v>
      </c>
      <c r="G8808" s="4">
        <v>9806</v>
      </c>
      <c r="H8808" s="4">
        <v>58.363999999999997</v>
      </c>
      <c r="I8808" s="4">
        <v>74.722999999999999</v>
      </c>
      <c r="J8808" s="4"/>
      <c r="K8808" s="4"/>
      <c r="L8808" s="4" t="str">
        <f t="shared" si="688"/>
        <v>ĐÚNG</v>
      </c>
      <c r="M8808" s="5" t="str" cm="1">
        <f t="array" ref="M8808">_xlfn.IFS(A8808="Ban_dam_1_phuong", IF(ABS(H8808 / (0.8 * (F8808 * D8808^2 / 8)) - 1) &lt; 0.01, "ĐÚNG", "SAI"), A8808="Ban_ke_4_canh_2_phuong", IF(ABS(H8808 / (0.045 * F8808 * D8808^2) - 1) &lt; 0.01, "ĐÚNG", "SAI"), A8808="San_phang_Flat_Slab", IF(ABS(H8808 / ((0.6 * (F8808 * C8808 * D8808^2 / 8)) / D8808) - 1) &lt; 0.01, "ĐÚNG", "SAI"), A8808="San_console_Cantilever", IF(ABS(H8808 / (-1 * (F8808 * D8808^2 / 2)) - 1) &lt; 0.01, "ĐÚNG", "SAI"), A8808="San_o_co_Waffle_Slab", IF(ABS(H8808 / (0.048 * F8808 * D8808^2) - 1) &lt; 0.01, "ĐÚNG", "SAI"))</f>
        <v>ĐÚNG</v>
      </c>
    </row>
    <row r="8809" spans="1:13" x14ac:dyDescent="0.3">
      <c r="A8809" s="4" t="s">
        <v>18</v>
      </c>
      <c r="B8809" s="4" t="s">
        <v>11</v>
      </c>
      <c r="C8809" s="4">
        <v>7.18</v>
      </c>
      <c r="D8809" s="4">
        <v>1.54</v>
      </c>
      <c r="E8809" s="4">
        <v>0.15</v>
      </c>
      <c r="F8809" s="4">
        <v>9.68</v>
      </c>
      <c r="G8809" s="4">
        <v>9807</v>
      </c>
      <c r="H8809" s="4">
        <v>-11.478999999999999</v>
      </c>
      <c r="I8809" s="4">
        <v>-1.1479999999999999</v>
      </c>
      <c r="J8809" s="4"/>
      <c r="K8809" s="4" t="str">
        <f>IF(AND(A8809="San_console_Cantilever", H8809 &lt; 0),  "ĐÚNG","SAI DẤU MOMEN")</f>
        <v>ĐÚNG</v>
      </c>
      <c r="L8809" s="4" t="str">
        <f t="shared" si="688"/>
        <v>ĐÚNG</v>
      </c>
      <c r="M8809" s="5" t="str" cm="1">
        <f t="array" ref="M8809">_xlfn.IFS(A8809="Ban_dam_1_phuong", IF(ABS(H8809 / (0.8 * (F8809 * D8809^2 / 8)) - 1) &lt; 0.01, "ĐÚNG", "SAI"), A8809="Ban_ke_4_canh_2_phuong", IF(ABS(H8809 / (0.045 * F8809 * D8809^2) - 1) &lt; 0.01, "ĐÚNG", "SAI"), A8809="San_phang_Flat_Slab", IF(ABS(H8809 / ((0.6 * (F8809 * C8809 * D8809^2 / 8)) / D8809) - 1) &lt; 0.01, "ĐÚNG", "SAI"), A8809="San_console_Cantilever", IF(ABS(H8809 / (-1 * (F8809 * D8809^2 / 2)) - 1) &lt; 0.01, "ĐÚNG", "SAI"), A8809="San_o_co_Waffle_Slab", IF(ABS(H8809 / (0.048 * F8809 * D8809^2) - 1) &lt; 0.01, "ĐÚNG", "SAI"))</f>
        <v>ĐÚNG</v>
      </c>
    </row>
    <row r="8810" spans="1:13" x14ac:dyDescent="0.3">
      <c r="A8810" s="4" t="s">
        <v>12</v>
      </c>
      <c r="B8810" s="4" t="s">
        <v>10</v>
      </c>
      <c r="C8810" s="4">
        <v>8.4</v>
      </c>
      <c r="D8810" s="4">
        <v>6.81</v>
      </c>
      <c r="E8810" s="4">
        <v>0.25</v>
      </c>
      <c r="F8810" s="4">
        <v>13.06</v>
      </c>
      <c r="G8810" s="4">
        <v>9808</v>
      </c>
      <c r="H8810" s="4">
        <v>56.030999999999999</v>
      </c>
      <c r="I8810" s="4">
        <v>30.283999999999999</v>
      </c>
      <c r="J8810" s="4"/>
      <c r="K8810" s="4"/>
      <c r="L8810" s="4" t="str">
        <f t="shared" si="688"/>
        <v>ĐÚNG</v>
      </c>
      <c r="M8810" s="5" t="str" cm="1">
        <f t="array" ref="M8810">_xlfn.IFS(A8810="Ban_dam_1_phuong", IF(ABS(H8810 / (0.8 * (F8810 * D8810^2 / 8)) - 1) &lt; 0.01, "ĐÚNG", "SAI"), A8810="Ban_ke_4_canh_2_phuong", IF(ABS(H8810 / (0.045 * F8810 * D8810^2) - 1) &lt; 0.01, "ĐÚNG", "SAI"), A8810="San_phang_Flat_Slab", IF(ABS(H8810 / ((0.6 * (F8810 * C8810 * D8810^2 / 8)) / D8810) - 1) &lt; 0.01, "ĐÚNG", "SAI"), A8810="San_console_Cantilever", IF(ABS(H8810 / (-1 * (F8810 * D8810^2 / 2)) - 1) &lt; 0.01, "ĐÚNG", "SAI"), A8810="San_o_co_Waffle_Slab", IF(ABS(H8810 / (0.048 * F8810 * D8810^2) - 1) &lt; 0.01, "ĐÚNG", "SAI"))</f>
        <v>ĐÚNG</v>
      </c>
    </row>
    <row r="8811" spans="1:13" x14ac:dyDescent="0.3">
      <c r="A8811" s="4" t="s">
        <v>12</v>
      </c>
      <c r="B8811" s="4" t="s">
        <v>10</v>
      </c>
      <c r="C8811" s="4">
        <v>8.84</v>
      </c>
      <c r="D8811" s="4">
        <v>8.18</v>
      </c>
      <c r="E8811" s="4">
        <v>0.23</v>
      </c>
      <c r="F8811" s="4">
        <v>12.38</v>
      </c>
      <c r="G8811" s="4">
        <v>9809</v>
      </c>
      <c r="H8811" s="4">
        <v>67.141000000000005</v>
      </c>
      <c r="I8811" s="4">
        <v>41.418999999999997</v>
      </c>
      <c r="J8811" s="4"/>
      <c r="K8811" s="4"/>
      <c r="L8811" s="4" t="str">
        <f t="shared" si="688"/>
        <v>ĐÚNG</v>
      </c>
      <c r="M8811" s="5" t="str" cm="1">
        <f t="array" ref="M8811">_xlfn.IFS(A8811="Ban_dam_1_phuong", IF(ABS(H8811 / (0.8 * (F8811 * D8811^2 / 8)) - 1) &lt; 0.01, "ĐÚNG", "SAI"), A8811="Ban_ke_4_canh_2_phuong", IF(ABS(H8811 / (0.045 * F8811 * D8811^2) - 1) &lt; 0.01, "ĐÚNG", "SAI"), A8811="San_phang_Flat_Slab", IF(ABS(H8811 / ((0.6 * (F8811 * C8811 * D8811^2 / 8)) / D8811) - 1) &lt; 0.01, "ĐÚNG", "SAI"), A8811="San_console_Cantilever", IF(ABS(H8811 / (-1 * (F8811 * D8811^2 / 2)) - 1) &lt; 0.01, "ĐÚNG", "SAI"), A8811="San_o_co_Waffle_Slab", IF(ABS(H8811 / (0.048 * F8811 * D8811^2) - 1) &lt; 0.01, "ĐÚNG", "SAI"))</f>
        <v>ĐÚNG</v>
      </c>
    </row>
    <row r="8812" spans="1:13" x14ac:dyDescent="0.3">
      <c r="A8812" s="4" t="s">
        <v>18</v>
      </c>
      <c r="B8812" s="4" t="s">
        <v>10</v>
      </c>
      <c r="C8812" s="4">
        <v>5.91</v>
      </c>
      <c r="D8812" s="4">
        <v>1.28</v>
      </c>
      <c r="E8812" s="4">
        <v>0.12</v>
      </c>
      <c r="F8812" s="4">
        <v>8.67</v>
      </c>
      <c r="G8812" s="4">
        <v>9810</v>
      </c>
      <c r="H8812" s="4">
        <v>-7.1020000000000003</v>
      </c>
      <c r="I8812" s="4">
        <v>-0.71</v>
      </c>
      <c r="J8812" s="4"/>
      <c r="K8812" s="4" t="str">
        <f>IF(AND(A8812="San_console_Cantilever", H8812 &lt; 0),  "ĐÚNG","SAI DẤU MOMEN")</f>
        <v>ĐÚNG</v>
      </c>
      <c r="L8812" s="4" t="str">
        <f t="shared" si="688"/>
        <v>ĐÚNG</v>
      </c>
      <c r="M8812" s="5" t="str" cm="1">
        <f t="array" ref="M8812">_xlfn.IFS(A8812="Ban_dam_1_phuong", IF(ABS(H8812 / (0.8 * (F8812 * D8812^2 / 8)) - 1) &lt; 0.01, "ĐÚNG", "SAI"), A8812="Ban_ke_4_canh_2_phuong", IF(ABS(H8812 / (0.045 * F8812 * D8812^2) - 1) &lt; 0.01, "ĐÚNG", "SAI"), A8812="San_phang_Flat_Slab", IF(ABS(H8812 / ((0.6 * (F8812 * C8812 * D8812^2 / 8)) / D8812) - 1) &lt; 0.01, "ĐÚNG", "SAI"), A8812="San_console_Cantilever", IF(ABS(H8812 / (-1 * (F8812 * D8812^2 / 2)) - 1) &lt; 0.01, "ĐÚNG", "SAI"), A8812="San_o_co_Waffle_Slab", IF(ABS(H8812 / (0.048 * F8812 * D8812^2) - 1) &lt; 0.01, "ĐÚNG", "SAI"))</f>
        <v>ĐÚNG</v>
      </c>
    </row>
    <row r="8813" spans="1:13" x14ac:dyDescent="0.3">
      <c r="A8813" s="4" t="s">
        <v>16</v>
      </c>
      <c r="B8813" s="4" t="s">
        <v>13</v>
      </c>
      <c r="C8813" s="4">
        <v>9.1300000000000008</v>
      </c>
      <c r="D8813" s="4">
        <v>3.03</v>
      </c>
      <c r="E8813" s="4">
        <v>0.13</v>
      </c>
      <c r="F8813" s="4">
        <v>9.01</v>
      </c>
      <c r="G8813" s="4">
        <v>9811</v>
      </c>
      <c r="H8813" s="4">
        <v>8.2720000000000002</v>
      </c>
      <c r="I8813" s="4">
        <v>1.6539999999999999</v>
      </c>
      <c r="J8813" s="4" t="str">
        <f>IF(AND(A8813="Ban_dam_1_phuong", C8813/D8813 &gt; 2),"ĐÚNG", "SAI HÌNH HỌC" )</f>
        <v>ĐÚNG</v>
      </c>
      <c r="K8813" s="4"/>
      <c r="L8813" s="4" t="str">
        <f t="shared" si="688"/>
        <v>ĐÚNG</v>
      </c>
      <c r="M8813" s="5" t="str" cm="1">
        <f t="array" ref="M8813">_xlfn.IFS(A8813="Ban_dam_1_phuong", IF(ABS(H8813 / (0.8 * (F8813 * D8813^2 / 8)) - 1) &lt; 0.01, "ĐÚNG", "SAI"), A8813="Ban_ke_4_canh_2_phuong", IF(ABS(H8813 / (0.045 * F8813 * D8813^2) - 1) &lt; 0.01, "ĐÚNG", "SAI"), A8813="San_phang_Flat_Slab", IF(ABS(H8813 / ((0.6 * (F8813 * C8813 * D8813^2 / 8)) / D8813) - 1) &lt; 0.01, "ĐÚNG", "SAI"), A8813="San_console_Cantilever", IF(ABS(H8813 / (-1 * (F8813 * D8813^2 / 2)) - 1) &lt; 0.01, "ĐÚNG", "SAI"), A8813="San_o_co_Waffle_Slab", IF(ABS(H8813 / (0.048 * F8813 * D8813^2) - 1) &lt; 0.01, "ĐÚNG", "SAI"))</f>
        <v>ĐÚNG</v>
      </c>
    </row>
    <row r="8814" spans="1:13" x14ac:dyDescent="0.3">
      <c r="A8814" s="4" t="s">
        <v>9</v>
      </c>
      <c r="B8814" s="4" t="s">
        <v>11</v>
      </c>
      <c r="C8814" s="4">
        <v>10.4</v>
      </c>
      <c r="D8814" s="4">
        <v>5.75</v>
      </c>
      <c r="E8814" s="4">
        <v>0.2</v>
      </c>
      <c r="F8814" s="4">
        <v>11.37</v>
      </c>
      <c r="G8814" s="4">
        <v>9812</v>
      </c>
      <c r="H8814" s="4">
        <v>16.916</v>
      </c>
      <c r="I8814" s="4">
        <v>43.042000000000002</v>
      </c>
      <c r="J8814" s="4"/>
      <c r="K8814" s="4"/>
      <c r="L8814" s="4" t="str">
        <f t="shared" si="688"/>
        <v>ĐÚNG</v>
      </c>
      <c r="M8814" s="5" t="str" cm="1">
        <f t="array" ref="M8814">_xlfn.IFS(A8814="Ban_dam_1_phuong", IF(ABS(H8814 / (0.8 * (F8814 * D8814^2 / 8)) - 1) &lt; 0.01, "ĐÚNG", "SAI"), A8814="Ban_ke_4_canh_2_phuong", IF(ABS(H8814 / (0.045 * F8814 * D8814^2) - 1) &lt; 0.01, "ĐÚNG", "SAI"), A8814="San_phang_Flat_Slab", IF(ABS(H8814 / ((0.6 * (F8814 * C8814 * D8814^2 / 8)) / D8814) - 1) &lt; 0.01, "ĐÚNG", "SAI"), A8814="San_console_Cantilever", IF(ABS(H8814 / (-1 * (F8814 * D8814^2 / 2)) - 1) &lt; 0.01, "ĐÚNG", "SAI"), A8814="San_o_co_Waffle_Slab", IF(ABS(H8814 / (0.048 * F8814 * D8814^2) - 1) &lt; 0.01, "ĐÚNG", "SAI"))</f>
        <v>ĐÚNG</v>
      </c>
    </row>
    <row r="8815" spans="1:13" x14ac:dyDescent="0.3">
      <c r="A8815" s="4" t="s">
        <v>14</v>
      </c>
      <c r="B8815" s="4" t="s">
        <v>10</v>
      </c>
      <c r="C8815" s="4">
        <v>13.18</v>
      </c>
      <c r="D8815" s="4">
        <v>9.07</v>
      </c>
      <c r="E8815" s="4">
        <v>0.4</v>
      </c>
      <c r="F8815" s="4">
        <v>10.7</v>
      </c>
      <c r="G8815" s="4">
        <v>9813</v>
      </c>
      <c r="H8815" s="4">
        <v>42.250999999999998</v>
      </c>
      <c r="I8815" s="4">
        <v>89.218999999999994</v>
      </c>
      <c r="J8815" s="4"/>
      <c r="K8815" s="4"/>
      <c r="L8815" s="4" t="str">
        <f t="shared" si="688"/>
        <v>ĐÚNG</v>
      </c>
      <c r="M8815" s="5" t="str" cm="1">
        <f t="array" ref="M8815">_xlfn.IFS(A8815="Ban_dam_1_phuong", IF(ABS(H8815 / (0.8 * (F8815 * D8815^2 / 8)) - 1) &lt; 0.01, "ĐÚNG", "SAI"), A8815="Ban_ke_4_canh_2_phuong", IF(ABS(H8815 / (0.045 * F8815 * D8815^2) - 1) &lt; 0.01, "ĐÚNG", "SAI"), A8815="San_phang_Flat_Slab", IF(ABS(H8815 / ((0.6 * (F8815 * C8815 * D8815^2 / 8)) / D8815) - 1) &lt; 0.01, "ĐÚNG", "SAI"), A8815="San_console_Cantilever", IF(ABS(H8815 / (-1 * (F8815 * D8815^2 / 2)) - 1) &lt; 0.01, "ĐÚNG", "SAI"), A8815="San_o_co_Waffle_Slab", IF(ABS(H8815 / (0.048 * F8815 * D8815^2) - 1) &lt; 0.01, "ĐÚNG", "SAI"))</f>
        <v>ĐÚNG</v>
      </c>
    </row>
    <row r="8816" spans="1:13" x14ac:dyDescent="0.3">
      <c r="A8816" s="4" t="s">
        <v>9</v>
      </c>
      <c r="B8816" s="4" t="s">
        <v>13</v>
      </c>
      <c r="C8816" s="4">
        <v>5.78</v>
      </c>
      <c r="D8816" s="4">
        <v>3.54</v>
      </c>
      <c r="E8816" s="4">
        <v>0.13</v>
      </c>
      <c r="F8816" s="4">
        <v>9.01</v>
      </c>
      <c r="G8816" s="4">
        <v>9814</v>
      </c>
      <c r="H8816" s="4">
        <v>5.0810000000000004</v>
      </c>
      <c r="I8816" s="4">
        <v>10.535</v>
      </c>
      <c r="J8816" s="4"/>
      <c r="K8816" s="4"/>
      <c r="L8816" s="4" t="str">
        <f t="shared" si="688"/>
        <v>ĐÚNG</v>
      </c>
      <c r="M8816" s="5" t="str" cm="1">
        <f t="array" ref="M8816">_xlfn.IFS(A8816="Ban_dam_1_phuong", IF(ABS(H8816 / (0.8 * (F8816 * D8816^2 / 8)) - 1) &lt; 0.01, "ĐÚNG", "SAI"), A8816="Ban_ke_4_canh_2_phuong", IF(ABS(H8816 / (0.045 * F8816 * D8816^2) - 1) &lt; 0.01, "ĐÚNG", "SAI"), A8816="San_phang_Flat_Slab", IF(ABS(H8816 / ((0.6 * (F8816 * C8816 * D8816^2 / 8)) / D8816) - 1) &lt; 0.01, "ĐÚNG", "SAI"), A8816="San_console_Cantilever", IF(ABS(H8816 / (-1 * (F8816 * D8816^2 / 2)) - 1) &lt; 0.01, "ĐÚNG", "SAI"), A8816="San_o_co_Waffle_Slab", IF(ABS(H8816 / (0.048 * F8816 * D8816^2) - 1) &lt; 0.01, "ĐÚNG", "SAI"))</f>
        <v>ĐÚNG</v>
      </c>
    </row>
    <row r="8817" spans="1:13" x14ac:dyDescent="0.3">
      <c r="A8817" s="4" t="s">
        <v>9</v>
      </c>
      <c r="B8817" s="4" t="s">
        <v>11</v>
      </c>
      <c r="C8817" s="4">
        <v>6.28</v>
      </c>
      <c r="D8817" s="4">
        <v>5.27</v>
      </c>
      <c r="E8817" s="4">
        <v>0.19</v>
      </c>
      <c r="F8817" s="4">
        <v>11.03</v>
      </c>
      <c r="G8817" s="4">
        <v>9815</v>
      </c>
      <c r="H8817" s="4">
        <v>13.785</v>
      </c>
      <c r="I8817" s="4">
        <v>15.225</v>
      </c>
      <c r="J8817" s="4"/>
      <c r="K8817" s="4"/>
      <c r="L8817" s="4" t="str">
        <f t="shared" si="688"/>
        <v>ĐÚNG</v>
      </c>
      <c r="M8817" s="5" t="str" cm="1">
        <f t="array" ref="M8817">_xlfn.IFS(A8817="Ban_dam_1_phuong", IF(ABS(H8817 / (0.8 * (F8817 * D8817^2 / 8)) - 1) &lt; 0.01, "ĐÚNG", "SAI"), A8817="Ban_ke_4_canh_2_phuong", IF(ABS(H8817 / (0.045 * F8817 * D8817^2) - 1) &lt; 0.01, "ĐÚNG", "SAI"), A8817="San_phang_Flat_Slab", IF(ABS(H8817 / ((0.6 * (F8817 * C8817 * D8817^2 / 8)) / D8817) - 1) &lt; 0.01, "ĐÚNG", "SAI"), A8817="San_console_Cantilever", IF(ABS(H8817 / (-1 * (F8817 * D8817^2 / 2)) - 1) &lt; 0.01, "ĐÚNG", "SAI"), A8817="San_o_co_Waffle_Slab", IF(ABS(H8817 / (0.048 * F8817 * D8817^2) - 1) &lt; 0.01, "ĐÚNG", "SAI"))</f>
        <v>ĐÚNG</v>
      </c>
    </row>
    <row r="8818" spans="1:13" x14ac:dyDescent="0.3">
      <c r="A8818" s="4" t="s">
        <v>18</v>
      </c>
      <c r="B8818" s="4" t="s">
        <v>13</v>
      </c>
      <c r="C8818" s="4">
        <v>4.2699999999999996</v>
      </c>
      <c r="D8818" s="4">
        <v>1.91</v>
      </c>
      <c r="E8818" s="4">
        <v>0.13</v>
      </c>
      <c r="F8818" s="4">
        <v>9.01</v>
      </c>
      <c r="G8818" s="4">
        <v>9816</v>
      </c>
      <c r="H8818" s="4">
        <v>-16.434999999999999</v>
      </c>
      <c r="I8818" s="4">
        <v>-1.643</v>
      </c>
      <c r="J8818" s="4"/>
      <c r="K8818" s="4" t="str">
        <f t="shared" ref="K8818:K8820" si="692">IF(AND(A8818="San_console_Cantilever", H8818 &lt; 0),  "ĐÚNG","SAI DẤU MOMEN")</f>
        <v>ĐÚNG</v>
      </c>
      <c r="L8818" s="4" t="str">
        <f t="shared" si="688"/>
        <v>ĐÚNG</v>
      </c>
      <c r="M8818" s="5" t="str" cm="1">
        <f t="array" ref="M8818">_xlfn.IFS(A8818="Ban_dam_1_phuong", IF(ABS(H8818 / (0.8 * (F8818 * D8818^2 / 8)) - 1) &lt; 0.01, "ĐÚNG", "SAI"), A8818="Ban_ke_4_canh_2_phuong", IF(ABS(H8818 / (0.045 * F8818 * D8818^2) - 1) &lt; 0.01, "ĐÚNG", "SAI"), A8818="San_phang_Flat_Slab", IF(ABS(H8818 / ((0.6 * (F8818 * C8818 * D8818^2 / 8)) / D8818) - 1) &lt; 0.01, "ĐÚNG", "SAI"), A8818="San_console_Cantilever", IF(ABS(H8818 / (-1 * (F8818 * D8818^2 / 2)) - 1) &lt; 0.01, "ĐÚNG", "SAI"), A8818="San_o_co_Waffle_Slab", IF(ABS(H8818 / (0.048 * F8818 * D8818^2) - 1) &lt; 0.01, "ĐÚNG", "SAI"))</f>
        <v>ĐÚNG</v>
      </c>
    </row>
    <row r="8819" spans="1:13" x14ac:dyDescent="0.3">
      <c r="A8819" s="4" t="s">
        <v>18</v>
      </c>
      <c r="B8819" s="4" t="s">
        <v>15</v>
      </c>
      <c r="C8819" s="4">
        <v>5.03</v>
      </c>
      <c r="D8819" s="4">
        <v>1.99</v>
      </c>
      <c r="E8819" s="4">
        <v>0.14000000000000001</v>
      </c>
      <c r="F8819" s="4">
        <v>9.35</v>
      </c>
      <c r="G8819" s="4">
        <v>9817</v>
      </c>
      <c r="H8819" s="4">
        <v>-18.513000000000002</v>
      </c>
      <c r="I8819" s="4">
        <v>-1.851</v>
      </c>
      <c r="J8819" s="4"/>
      <c r="K8819" s="4" t="str">
        <f t="shared" si="692"/>
        <v>ĐÚNG</v>
      </c>
      <c r="L8819" s="4" t="str">
        <f t="shared" si="688"/>
        <v>ĐÚNG</v>
      </c>
      <c r="M8819" s="5" t="str" cm="1">
        <f t="array" ref="M8819">_xlfn.IFS(A8819="Ban_dam_1_phuong", IF(ABS(H8819 / (0.8 * (F8819 * D8819^2 / 8)) - 1) &lt; 0.01, "ĐÚNG", "SAI"), A8819="Ban_ke_4_canh_2_phuong", IF(ABS(H8819 / (0.045 * F8819 * D8819^2) - 1) &lt; 0.01, "ĐÚNG", "SAI"), A8819="San_phang_Flat_Slab", IF(ABS(H8819 / ((0.6 * (F8819 * C8819 * D8819^2 / 8)) / D8819) - 1) &lt; 0.01, "ĐÚNG", "SAI"), A8819="San_console_Cantilever", IF(ABS(H8819 / (-1 * (F8819 * D8819^2 / 2)) - 1) &lt; 0.01, "ĐÚNG", "SAI"), A8819="San_o_co_Waffle_Slab", IF(ABS(H8819 / (0.048 * F8819 * D8819^2) - 1) &lt; 0.01, "ĐÚNG", "SAI"))</f>
        <v>ĐÚNG</v>
      </c>
    </row>
    <row r="8820" spans="1:13" x14ac:dyDescent="0.3">
      <c r="A8820" s="4" t="s">
        <v>18</v>
      </c>
      <c r="B8820" s="4" t="s">
        <v>17</v>
      </c>
      <c r="C8820" s="4">
        <v>3.99</v>
      </c>
      <c r="D8820" s="4">
        <v>2.0699999999999998</v>
      </c>
      <c r="E8820" s="4">
        <v>0.14000000000000001</v>
      </c>
      <c r="F8820" s="4">
        <v>9.35</v>
      </c>
      <c r="G8820" s="4">
        <v>9818</v>
      </c>
      <c r="H8820" s="4">
        <v>-20.032</v>
      </c>
      <c r="I8820" s="4">
        <v>-2.0030000000000001</v>
      </c>
      <c r="J8820" s="4"/>
      <c r="K8820" s="4" t="str">
        <f t="shared" si="692"/>
        <v>ĐÚNG</v>
      </c>
      <c r="L8820" s="4" t="str">
        <f t="shared" si="688"/>
        <v>ĐÚNG</v>
      </c>
      <c r="M8820" s="5" t="str" cm="1">
        <f t="array" ref="M8820">_xlfn.IFS(A8820="Ban_dam_1_phuong", IF(ABS(H8820 / (0.8 * (F8820 * D8820^2 / 8)) - 1) &lt; 0.01, "ĐÚNG", "SAI"), A8820="Ban_ke_4_canh_2_phuong", IF(ABS(H8820 / (0.045 * F8820 * D8820^2) - 1) &lt; 0.01, "ĐÚNG", "SAI"), A8820="San_phang_Flat_Slab", IF(ABS(H8820 / ((0.6 * (F8820 * C8820 * D8820^2 / 8)) / D8820) - 1) &lt; 0.01, "ĐÚNG", "SAI"), A8820="San_console_Cantilever", IF(ABS(H8820 / (-1 * (F8820 * D8820^2 / 2)) - 1) &lt; 0.01, "ĐÚNG", "SAI"), A8820="San_o_co_Waffle_Slab", IF(ABS(H8820 / (0.048 * F8820 * D8820^2) - 1) &lt; 0.01, "ĐÚNG", "SAI"))</f>
        <v>ĐÚNG</v>
      </c>
    </row>
    <row r="8821" spans="1:13" x14ac:dyDescent="0.3">
      <c r="A8821" s="4" t="s">
        <v>9</v>
      </c>
      <c r="B8821" s="4" t="s">
        <v>10</v>
      </c>
      <c r="C8821" s="4">
        <v>6.6</v>
      </c>
      <c r="D8821" s="4">
        <v>5.5</v>
      </c>
      <c r="E8821" s="4">
        <v>0.13</v>
      </c>
      <c r="F8821" s="4">
        <v>9.01</v>
      </c>
      <c r="G8821" s="4">
        <v>9819</v>
      </c>
      <c r="H8821" s="4">
        <v>12.265000000000001</v>
      </c>
      <c r="I8821" s="4">
        <v>13.737</v>
      </c>
      <c r="J8821" s="4"/>
      <c r="K8821" s="4"/>
      <c r="L8821" s="4" t="str">
        <f t="shared" si="688"/>
        <v>ĐÚNG</v>
      </c>
      <c r="M8821" s="5" t="str" cm="1">
        <f t="array" ref="M8821">_xlfn.IFS(A8821="Ban_dam_1_phuong", IF(ABS(H8821 / (0.8 * (F8821 * D8821^2 / 8)) - 1) &lt; 0.01, "ĐÚNG", "SAI"), A8821="Ban_ke_4_canh_2_phuong", IF(ABS(H8821 / (0.045 * F8821 * D8821^2) - 1) &lt; 0.01, "ĐÚNG", "SAI"), A8821="San_phang_Flat_Slab", IF(ABS(H8821 / ((0.6 * (F8821 * C8821 * D8821^2 / 8)) / D8821) - 1) &lt; 0.01, "ĐÚNG", "SAI"), A8821="San_console_Cantilever", IF(ABS(H8821 / (-1 * (F8821 * D8821^2 / 2)) - 1) &lt; 0.01, "ĐÚNG", "SAI"), A8821="San_o_co_Waffle_Slab", IF(ABS(H8821 / (0.048 * F8821 * D8821^2) - 1) &lt; 0.01, "ĐÚNG", "SAI"))</f>
        <v>ĐÚNG</v>
      </c>
    </row>
    <row r="8822" spans="1:13" x14ac:dyDescent="0.3">
      <c r="A8822" s="4" t="s">
        <v>14</v>
      </c>
      <c r="B8822" s="4" t="s">
        <v>13</v>
      </c>
      <c r="C8822" s="4">
        <v>12.82</v>
      </c>
      <c r="D8822" s="4">
        <v>10.23</v>
      </c>
      <c r="E8822" s="4">
        <v>0.39</v>
      </c>
      <c r="F8822" s="4">
        <v>10.7</v>
      </c>
      <c r="G8822" s="4">
        <v>9820</v>
      </c>
      <c r="H8822" s="4">
        <v>53.75</v>
      </c>
      <c r="I8822" s="4">
        <v>84.411000000000001</v>
      </c>
      <c r="J8822" s="4"/>
      <c r="K8822" s="4"/>
      <c r="L8822" s="4" t="str">
        <f t="shared" si="688"/>
        <v>ĐÚNG</v>
      </c>
      <c r="M8822" s="5" t="str" cm="1">
        <f t="array" ref="M8822">_xlfn.IFS(A8822="Ban_dam_1_phuong", IF(ABS(H8822 / (0.8 * (F8822 * D8822^2 / 8)) - 1) &lt; 0.01, "ĐÚNG", "SAI"), A8822="Ban_ke_4_canh_2_phuong", IF(ABS(H8822 / (0.045 * F8822 * D8822^2) - 1) &lt; 0.01, "ĐÚNG", "SAI"), A8822="San_phang_Flat_Slab", IF(ABS(H8822 / ((0.6 * (F8822 * C8822 * D8822^2 / 8)) / D8822) - 1) &lt; 0.01, "ĐÚNG", "SAI"), A8822="San_console_Cantilever", IF(ABS(H8822 / (-1 * (F8822 * D8822^2 / 2)) - 1) &lt; 0.01, "ĐÚNG", "SAI"), A8822="San_o_co_Waffle_Slab", IF(ABS(H8822 / (0.048 * F8822 * D8822^2) - 1) &lt; 0.01, "ĐÚNG", "SAI"))</f>
        <v>ĐÚNG</v>
      </c>
    </row>
    <row r="8823" spans="1:13" x14ac:dyDescent="0.3">
      <c r="A8823" s="4" t="s">
        <v>16</v>
      </c>
      <c r="B8823" s="4" t="s">
        <v>11</v>
      </c>
      <c r="C8823" s="4">
        <v>9.67</v>
      </c>
      <c r="D8823" s="4">
        <v>3.93</v>
      </c>
      <c r="E8823" s="4">
        <v>0.12</v>
      </c>
      <c r="F8823" s="4">
        <v>8.67</v>
      </c>
      <c r="G8823" s="4">
        <v>9821</v>
      </c>
      <c r="H8823" s="4">
        <v>13.391</v>
      </c>
      <c r="I8823" s="4">
        <v>2.6779999999999999</v>
      </c>
      <c r="J8823" s="4" t="str">
        <f>IF(AND(A8823="Ban_dam_1_phuong", C8823/D8823 &gt; 2),"ĐÚNG", "SAI HÌNH HỌC" )</f>
        <v>ĐÚNG</v>
      </c>
      <c r="K8823" s="4"/>
      <c r="L8823" s="4" t="str">
        <f t="shared" si="688"/>
        <v>ĐÚNG</v>
      </c>
      <c r="M8823" s="5" t="str" cm="1">
        <f t="array" ref="M8823">_xlfn.IFS(A8823="Ban_dam_1_phuong", IF(ABS(H8823 / (0.8 * (F8823 * D8823^2 / 8)) - 1) &lt; 0.01, "ĐÚNG", "SAI"), A8823="Ban_ke_4_canh_2_phuong", IF(ABS(H8823 / (0.045 * F8823 * D8823^2) - 1) &lt; 0.01, "ĐÚNG", "SAI"), A8823="San_phang_Flat_Slab", IF(ABS(H8823 / ((0.6 * (F8823 * C8823 * D8823^2 / 8)) / D8823) - 1) &lt; 0.01, "ĐÚNG", "SAI"), A8823="San_console_Cantilever", IF(ABS(H8823 / (-1 * (F8823 * D8823^2 / 2)) - 1) &lt; 0.01, "ĐÚNG", "SAI"), A8823="San_o_co_Waffle_Slab", IF(ABS(H8823 / (0.048 * F8823 * D8823^2) - 1) &lt; 0.01, "ĐÚNG", "SAI"))</f>
        <v>ĐÚNG</v>
      </c>
    </row>
    <row r="8824" spans="1:13" x14ac:dyDescent="0.3">
      <c r="A8824" s="4" t="s">
        <v>14</v>
      </c>
      <c r="B8824" s="4" t="s">
        <v>17</v>
      </c>
      <c r="C8824" s="4">
        <v>13.17</v>
      </c>
      <c r="D8824" s="4">
        <v>11.1</v>
      </c>
      <c r="E8824" s="4">
        <v>0.42</v>
      </c>
      <c r="F8824" s="4">
        <v>11.03</v>
      </c>
      <c r="G8824" s="4">
        <v>9822</v>
      </c>
      <c r="H8824" s="4">
        <v>65.231999999999999</v>
      </c>
      <c r="I8824" s="4">
        <v>91.831000000000003</v>
      </c>
      <c r="J8824" s="4"/>
      <c r="K8824" s="4"/>
      <c r="L8824" s="4" t="str">
        <f t="shared" si="688"/>
        <v>ĐÚNG</v>
      </c>
      <c r="M8824" s="5" t="str" cm="1">
        <f t="array" ref="M8824">_xlfn.IFS(A8824="Ban_dam_1_phuong", IF(ABS(H8824 / (0.8 * (F8824 * D8824^2 / 8)) - 1) &lt; 0.01, "ĐÚNG", "SAI"), A8824="Ban_ke_4_canh_2_phuong", IF(ABS(H8824 / (0.045 * F8824 * D8824^2) - 1) &lt; 0.01, "ĐÚNG", "SAI"), A8824="San_phang_Flat_Slab", IF(ABS(H8824 / ((0.6 * (F8824 * C8824 * D8824^2 / 8)) / D8824) - 1) &lt; 0.01, "ĐÚNG", "SAI"), A8824="San_console_Cantilever", IF(ABS(H8824 / (-1 * (F8824 * D8824^2 / 2)) - 1) &lt; 0.01, "ĐÚNG", "SAI"), A8824="San_o_co_Waffle_Slab", IF(ABS(H8824 / (0.048 * F8824 * D8824^2) - 1) &lt; 0.01, "ĐÚNG", "SAI"))</f>
        <v>ĐÚNG</v>
      </c>
    </row>
    <row r="8825" spans="1:13" x14ac:dyDescent="0.3">
      <c r="A8825" s="4" t="s">
        <v>9</v>
      </c>
      <c r="B8825" s="4" t="s">
        <v>17</v>
      </c>
      <c r="C8825" s="4">
        <v>7.28</v>
      </c>
      <c r="D8825" s="4">
        <v>5.99</v>
      </c>
      <c r="E8825" s="4">
        <v>0.15</v>
      </c>
      <c r="F8825" s="4">
        <v>9.68</v>
      </c>
      <c r="G8825" s="4">
        <v>9823</v>
      </c>
      <c r="H8825" s="4">
        <v>15.629</v>
      </c>
      <c r="I8825" s="4">
        <v>17.956</v>
      </c>
      <c r="J8825" s="4"/>
      <c r="K8825" s="4"/>
      <c r="L8825" s="4" t="str">
        <f t="shared" si="688"/>
        <v>ĐÚNG</v>
      </c>
      <c r="M8825" s="5" t="str" cm="1">
        <f t="array" ref="M8825">_xlfn.IFS(A8825="Ban_dam_1_phuong", IF(ABS(H8825 / (0.8 * (F8825 * D8825^2 / 8)) - 1) &lt; 0.01, "ĐÚNG", "SAI"), A8825="Ban_ke_4_canh_2_phuong", IF(ABS(H8825 / (0.045 * F8825 * D8825^2) - 1) &lt; 0.01, "ĐÚNG", "SAI"), A8825="San_phang_Flat_Slab", IF(ABS(H8825 / ((0.6 * (F8825 * C8825 * D8825^2 / 8)) / D8825) - 1) &lt; 0.01, "ĐÚNG", "SAI"), A8825="San_console_Cantilever", IF(ABS(H8825 / (-1 * (F8825 * D8825^2 / 2)) - 1) &lt; 0.01, "ĐÚNG", "SAI"), A8825="San_o_co_Waffle_Slab", IF(ABS(H8825 / (0.048 * F8825 * D8825^2) - 1) &lt; 0.01, "ĐÚNG", "SAI"))</f>
        <v>ĐÚNG</v>
      </c>
    </row>
    <row r="8826" spans="1:13" x14ac:dyDescent="0.3">
      <c r="A8826" s="4" t="s">
        <v>14</v>
      </c>
      <c r="B8826" s="4" t="s">
        <v>17</v>
      </c>
      <c r="C8826" s="4">
        <v>15.15</v>
      </c>
      <c r="D8826" s="4">
        <v>11.54</v>
      </c>
      <c r="E8826" s="4">
        <v>0.37</v>
      </c>
      <c r="F8826" s="4">
        <v>10.36</v>
      </c>
      <c r="G8826" s="4">
        <v>9824</v>
      </c>
      <c r="H8826" s="4">
        <v>66.224000000000004</v>
      </c>
      <c r="I8826" s="4">
        <v>114.137</v>
      </c>
      <c r="J8826" s="4"/>
      <c r="K8826" s="4"/>
      <c r="L8826" s="4" t="str">
        <f t="shared" si="688"/>
        <v>ĐÚNG</v>
      </c>
      <c r="M8826" s="5" t="str" cm="1">
        <f t="array" ref="M8826">_xlfn.IFS(A8826="Ban_dam_1_phuong", IF(ABS(H8826 / (0.8 * (F8826 * D8826^2 / 8)) - 1) &lt; 0.01, "ĐÚNG", "SAI"), A8826="Ban_ke_4_canh_2_phuong", IF(ABS(H8826 / (0.045 * F8826 * D8826^2) - 1) &lt; 0.01, "ĐÚNG", "SAI"), A8826="San_phang_Flat_Slab", IF(ABS(H8826 / ((0.6 * (F8826 * C8826 * D8826^2 / 8)) / D8826) - 1) &lt; 0.01, "ĐÚNG", "SAI"), A8826="San_console_Cantilever", IF(ABS(H8826 / (-1 * (F8826 * D8826^2 / 2)) - 1) &lt; 0.01, "ĐÚNG", "SAI"), A8826="San_o_co_Waffle_Slab", IF(ABS(H8826 / (0.048 * F8826 * D8826^2) - 1) &lt; 0.01, "ĐÚNG", "SAI"))</f>
        <v>ĐÚNG</v>
      </c>
    </row>
    <row r="8827" spans="1:13" x14ac:dyDescent="0.3">
      <c r="A8827" s="4" t="s">
        <v>16</v>
      </c>
      <c r="B8827" s="4" t="s">
        <v>17</v>
      </c>
      <c r="C8827" s="4">
        <v>10.64</v>
      </c>
      <c r="D8827" s="4">
        <v>3.09</v>
      </c>
      <c r="E8827" s="4">
        <v>0.11</v>
      </c>
      <c r="F8827" s="4">
        <v>8.33</v>
      </c>
      <c r="G8827" s="4">
        <v>9825</v>
      </c>
      <c r="H8827" s="4">
        <v>7.9539999999999997</v>
      </c>
      <c r="I8827" s="4">
        <v>1.591</v>
      </c>
      <c r="J8827" s="4" t="str">
        <f t="shared" ref="J8827:J8828" si="693">IF(AND(A8827="Ban_dam_1_phuong", C8827/D8827 &gt; 2),"ĐÚNG", "SAI HÌNH HỌC" )</f>
        <v>ĐÚNG</v>
      </c>
      <c r="K8827" s="4"/>
      <c r="L8827" s="4" t="str">
        <f t="shared" si="688"/>
        <v>ĐÚNG</v>
      </c>
      <c r="M8827" s="5" t="str" cm="1">
        <f t="array" ref="M8827">_xlfn.IFS(A8827="Ban_dam_1_phuong", IF(ABS(H8827 / (0.8 * (F8827 * D8827^2 / 8)) - 1) &lt; 0.01, "ĐÚNG", "SAI"), A8827="Ban_ke_4_canh_2_phuong", IF(ABS(H8827 / (0.045 * F8827 * D8827^2) - 1) &lt; 0.01, "ĐÚNG", "SAI"), A8827="San_phang_Flat_Slab", IF(ABS(H8827 / ((0.6 * (F8827 * C8827 * D8827^2 / 8)) / D8827) - 1) &lt; 0.01, "ĐÚNG", "SAI"), A8827="San_console_Cantilever", IF(ABS(H8827 / (-1 * (F8827 * D8827^2 / 2)) - 1) &lt; 0.01, "ĐÚNG", "SAI"), A8827="San_o_co_Waffle_Slab", IF(ABS(H8827 / (0.048 * F8827 * D8827^2) - 1) &lt; 0.01, "ĐÚNG", "SAI"))</f>
        <v>ĐÚNG</v>
      </c>
    </row>
    <row r="8828" spans="1:13" x14ac:dyDescent="0.3">
      <c r="A8828" s="4" t="s">
        <v>16</v>
      </c>
      <c r="B8828" s="4" t="s">
        <v>11</v>
      </c>
      <c r="C8828" s="4">
        <v>12.69</v>
      </c>
      <c r="D8828" s="4">
        <v>3.66</v>
      </c>
      <c r="E8828" s="4">
        <v>0.1</v>
      </c>
      <c r="F8828" s="4">
        <v>8</v>
      </c>
      <c r="G8828" s="4">
        <v>9826</v>
      </c>
      <c r="H8828" s="4">
        <v>10.715999999999999</v>
      </c>
      <c r="I8828" s="4">
        <v>2.1429999999999998</v>
      </c>
      <c r="J8828" s="4" t="str">
        <f t="shared" si="693"/>
        <v>ĐÚNG</v>
      </c>
      <c r="K8828" s="4"/>
      <c r="L8828" s="4" t="str">
        <f t="shared" si="688"/>
        <v>ĐÚNG</v>
      </c>
      <c r="M8828" s="5" t="str" cm="1">
        <f t="array" ref="M8828">_xlfn.IFS(A8828="Ban_dam_1_phuong", IF(ABS(H8828 / (0.8 * (F8828 * D8828^2 / 8)) - 1) &lt; 0.01, "ĐÚNG", "SAI"), A8828="Ban_ke_4_canh_2_phuong", IF(ABS(H8828 / (0.045 * F8828 * D8828^2) - 1) &lt; 0.01, "ĐÚNG", "SAI"), A8828="San_phang_Flat_Slab", IF(ABS(H8828 / ((0.6 * (F8828 * C8828 * D8828^2 / 8)) / D8828) - 1) &lt; 0.01, "ĐÚNG", "SAI"), A8828="San_console_Cantilever", IF(ABS(H8828 / (-1 * (F8828 * D8828^2 / 2)) - 1) &lt; 0.01, "ĐÚNG", "SAI"), A8828="San_o_co_Waffle_Slab", IF(ABS(H8828 / (0.048 * F8828 * D8828^2) - 1) &lt; 0.01, "ĐÚNG", "SAI"))</f>
        <v>ĐÚNG</v>
      </c>
    </row>
    <row r="8829" spans="1:13" x14ac:dyDescent="0.3">
      <c r="A8829" s="4" t="s">
        <v>18</v>
      </c>
      <c r="B8829" s="4" t="s">
        <v>11</v>
      </c>
      <c r="C8829" s="4">
        <v>4.43</v>
      </c>
      <c r="D8829" s="4">
        <v>2.29</v>
      </c>
      <c r="E8829" s="4">
        <v>0.14000000000000001</v>
      </c>
      <c r="F8829" s="4">
        <v>9.35</v>
      </c>
      <c r="G8829" s="4">
        <v>9827</v>
      </c>
      <c r="H8829" s="4">
        <v>-24.515999999999998</v>
      </c>
      <c r="I8829" s="4">
        <v>-2.452</v>
      </c>
      <c r="J8829" s="4"/>
      <c r="K8829" s="4" t="str">
        <f>IF(AND(A8829="San_console_Cantilever", H8829 &lt; 0),  "ĐÚNG","SAI DẤU MOMEN")</f>
        <v>ĐÚNG</v>
      </c>
      <c r="L8829" s="4" t="str">
        <f t="shared" si="688"/>
        <v>ĐÚNG</v>
      </c>
      <c r="M8829" s="5" t="str" cm="1">
        <f t="array" ref="M8829">_xlfn.IFS(A8829="Ban_dam_1_phuong", IF(ABS(H8829 / (0.8 * (F8829 * D8829^2 / 8)) - 1) &lt; 0.01, "ĐÚNG", "SAI"), A8829="Ban_ke_4_canh_2_phuong", IF(ABS(H8829 / (0.045 * F8829 * D8829^2) - 1) &lt; 0.01, "ĐÚNG", "SAI"), A8829="San_phang_Flat_Slab", IF(ABS(H8829 / ((0.6 * (F8829 * C8829 * D8829^2 / 8)) / D8829) - 1) &lt; 0.01, "ĐÚNG", "SAI"), A8829="San_console_Cantilever", IF(ABS(H8829 / (-1 * (F8829 * D8829^2 / 2)) - 1) &lt; 0.01, "ĐÚNG", "SAI"), A8829="San_o_co_Waffle_Slab", IF(ABS(H8829 / (0.048 * F8829 * D8829^2) - 1) &lt; 0.01, "ĐÚNG", "SAI"))</f>
        <v>ĐÚNG</v>
      </c>
    </row>
    <row r="8830" spans="1:13" x14ac:dyDescent="0.3">
      <c r="A8830" s="4" t="s">
        <v>16</v>
      </c>
      <c r="B8830" s="4" t="s">
        <v>15</v>
      </c>
      <c r="C8830" s="4">
        <v>9.77</v>
      </c>
      <c r="D8830" s="4">
        <v>3.39</v>
      </c>
      <c r="E8830" s="4">
        <v>0.11</v>
      </c>
      <c r="F8830" s="4">
        <v>8.33</v>
      </c>
      <c r="G8830" s="4">
        <v>9828</v>
      </c>
      <c r="H8830" s="4">
        <v>9.5730000000000004</v>
      </c>
      <c r="I8830" s="4">
        <v>1.915</v>
      </c>
      <c r="J8830" s="4" t="str">
        <f>IF(AND(A8830="Ban_dam_1_phuong", C8830/D8830 &gt; 2),"ĐÚNG", "SAI HÌNH HỌC" )</f>
        <v>ĐÚNG</v>
      </c>
      <c r="K8830" s="4"/>
      <c r="L8830" s="4" t="str">
        <f t="shared" si="688"/>
        <v>ĐÚNG</v>
      </c>
      <c r="M8830" s="5" t="str" cm="1">
        <f t="array" ref="M8830">_xlfn.IFS(A8830="Ban_dam_1_phuong", IF(ABS(H8830 / (0.8 * (F8830 * D8830^2 / 8)) - 1) &lt; 0.01, "ĐÚNG", "SAI"), A8830="Ban_ke_4_canh_2_phuong", IF(ABS(H8830 / (0.045 * F8830 * D8830^2) - 1) &lt; 0.01, "ĐÚNG", "SAI"), A8830="San_phang_Flat_Slab", IF(ABS(H8830 / ((0.6 * (F8830 * C8830 * D8830^2 / 8)) / D8830) - 1) &lt; 0.01, "ĐÚNG", "SAI"), A8830="San_console_Cantilever", IF(ABS(H8830 / (-1 * (F8830 * D8830^2 / 2)) - 1) &lt; 0.01, "ĐÚNG", "SAI"), A8830="San_o_co_Waffle_Slab", IF(ABS(H8830 / (0.048 * F8830 * D8830^2) - 1) &lt; 0.01, "ĐÚNG", "SAI"))</f>
        <v>ĐÚNG</v>
      </c>
    </row>
    <row r="8831" spans="1:13" x14ac:dyDescent="0.3">
      <c r="A8831" s="4" t="s">
        <v>18</v>
      </c>
      <c r="B8831" s="4" t="s">
        <v>11</v>
      </c>
      <c r="C8831" s="4">
        <v>6.01</v>
      </c>
      <c r="D8831" s="4">
        <v>1.88</v>
      </c>
      <c r="E8831" s="4">
        <v>0.15</v>
      </c>
      <c r="F8831" s="4">
        <v>9.68</v>
      </c>
      <c r="G8831" s="4">
        <v>9829</v>
      </c>
      <c r="H8831" s="4">
        <v>-17.106000000000002</v>
      </c>
      <c r="I8831" s="4">
        <v>-1.7110000000000001</v>
      </c>
      <c r="J8831" s="4"/>
      <c r="K8831" s="4" t="str">
        <f>IF(AND(A8831="San_console_Cantilever", H8831 &lt; 0),  "ĐÚNG","SAI DẤU MOMEN")</f>
        <v>ĐÚNG</v>
      </c>
      <c r="L8831" s="4" t="str">
        <f t="shared" si="688"/>
        <v>ĐÚNG</v>
      </c>
      <c r="M8831" s="5" t="str" cm="1">
        <f t="array" ref="M8831">_xlfn.IFS(A8831="Ban_dam_1_phuong", IF(ABS(H8831 / (0.8 * (F8831 * D8831^2 / 8)) - 1) &lt; 0.01, "ĐÚNG", "SAI"), A8831="Ban_ke_4_canh_2_phuong", IF(ABS(H8831 / (0.045 * F8831 * D8831^2) - 1) &lt; 0.01, "ĐÚNG", "SAI"), A8831="San_phang_Flat_Slab", IF(ABS(H8831 / ((0.6 * (F8831 * C8831 * D8831^2 / 8)) / D8831) - 1) &lt; 0.01, "ĐÚNG", "SAI"), A8831="San_console_Cantilever", IF(ABS(H8831 / (-1 * (F8831 * D8831^2 / 2)) - 1) &lt; 0.01, "ĐÚNG", "SAI"), A8831="San_o_co_Waffle_Slab", IF(ABS(H8831 / (0.048 * F8831 * D8831^2) - 1) &lt; 0.01, "ĐÚNG", "SAI"))</f>
        <v>ĐÚNG</v>
      </c>
    </row>
    <row r="8832" spans="1:13" x14ac:dyDescent="0.3">
      <c r="A8832" s="4" t="s">
        <v>9</v>
      </c>
      <c r="B8832" s="4" t="s">
        <v>15</v>
      </c>
      <c r="C8832" s="4">
        <v>9</v>
      </c>
      <c r="D8832" s="4">
        <v>4.58</v>
      </c>
      <c r="E8832" s="4">
        <v>0.18</v>
      </c>
      <c r="F8832" s="4">
        <v>10.7</v>
      </c>
      <c r="G8832" s="4">
        <v>9830</v>
      </c>
      <c r="H8832" s="4">
        <v>10.1</v>
      </c>
      <c r="I8832" s="4">
        <v>30.334</v>
      </c>
      <c r="J8832" s="4"/>
      <c r="K8832" s="4"/>
      <c r="L8832" s="4" t="str">
        <f t="shared" si="688"/>
        <v>ĐÚNG</v>
      </c>
      <c r="M8832" s="5" t="str" cm="1">
        <f t="array" ref="M8832">_xlfn.IFS(A8832="Ban_dam_1_phuong", IF(ABS(H8832 / (0.8 * (F8832 * D8832^2 / 8)) - 1) &lt; 0.01, "ĐÚNG", "SAI"), A8832="Ban_ke_4_canh_2_phuong", IF(ABS(H8832 / (0.045 * F8832 * D8832^2) - 1) &lt; 0.01, "ĐÚNG", "SAI"), A8832="San_phang_Flat_Slab", IF(ABS(H8832 / ((0.6 * (F8832 * C8832 * D8832^2 / 8)) / D8832) - 1) &lt; 0.01, "ĐÚNG", "SAI"), A8832="San_console_Cantilever", IF(ABS(H8832 / (-1 * (F8832 * D8832^2 / 2)) - 1) &lt; 0.01, "ĐÚNG", "SAI"), A8832="San_o_co_Waffle_Slab", IF(ABS(H8832 / (0.048 * F8832 * D8832^2) - 1) &lt; 0.01, "ĐÚNG", "SAI"))</f>
        <v>ĐÚNG</v>
      </c>
    </row>
    <row r="8833" spans="1:13" x14ac:dyDescent="0.3">
      <c r="A8833" s="4" t="s">
        <v>9</v>
      </c>
      <c r="B8833" s="4" t="s">
        <v>13</v>
      </c>
      <c r="C8833" s="4">
        <v>5.93</v>
      </c>
      <c r="D8833" s="4">
        <v>5.5</v>
      </c>
      <c r="E8833" s="4">
        <v>0.18</v>
      </c>
      <c r="F8833" s="4">
        <v>10.7</v>
      </c>
      <c r="G8833" s="4">
        <v>9831</v>
      </c>
      <c r="H8833" s="4">
        <v>14.565</v>
      </c>
      <c r="I8833" s="4">
        <v>13.169</v>
      </c>
      <c r="J8833" s="4"/>
      <c r="K8833" s="4"/>
      <c r="L8833" s="4" t="str">
        <f t="shared" si="688"/>
        <v>ĐÚNG</v>
      </c>
      <c r="M8833" s="5" t="str" cm="1">
        <f t="array" ref="M8833">_xlfn.IFS(A8833="Ban_dam_1_phuong", IF(ABS(H8833 / (0.8 * (F8833 * D8833^2 / 8)) - 1) &lt; 0.01, "ĐÚNG", "SAI"), A8833="Ban_ke_4_canh_2_phuong", IF(ABS(H8833 / (0.045 * F8833 * D8833^2) - 1) &lt; 0.01, "ĐÚNG", "SAI"), A8833="San_phang_Flat_Slab", IF(ABS(H8833 / ((0.6 * (F8833 * C8833 * D8833^2 / 8)) / D8833) - 1) &lt; 0.01, "ĐÚNG", "SAI"), A8833="San_console_Cantilever", IF(ABS(H8833 / (-1 * (F8833 * D8833^2 / 2)) - 1) &lt; 0.01, "ĐÚNG", "SAI"), A8833="San_o_co_Waffle_Slab", IF(ABS(H8833 / (0.048 * F8833 * D8833^2) - 1) &lt; 0.01, "ĐÚNG", "SAI"))</f>
        <v>ĐÚNG</v>
      </c>
    </row>
    <row r="8834" spans="1:13" x14ac:dyDescent="0.3">
      <c r="A8834" s="4" t="s">
        <v>16</v>
      </c>
      <c r="B8834" s="4" t="s">
        <v>11</v>
      </c>
      <c r="C8834" s="4">
        <v>11.54</v>
      </c>
      <c r="D8834" s="4">
        <v>3.8</v>
      </c>
      <c r="E8834" s="4">
        <v>0.12</v>
      </c>
      <c r="F8834" s="4">
        <v>8.67</v>
      </c>
      <c r="G8834" s="4">
        <v>9832</v>
      </c>
      <c r="H8834" s="4">
        <v>12.519</v>
      </c>
      <c r="I8834" s="4">
        <v>2.504</v>
      </c>
      <c r="J8834" s="4" t="str">
        <f>IF(AND(A8834="Ban_dam_1_phuong", C8834/D8834 &gt; 2),"ĐÚNG", "SAI HÌNH HỌC" )</f>
        <v>ĐÚNG</v>
      </c>
      <c r="K8834" s="4"/>
      <c r="L8834" s="4" t="str">
        <f t="shared" si="688"/>
        <v>ĐÚNG</v>
      </c>
      <c r="M8834" s="5" t="str" cm="1">
        <f t="array" ref="M8834">_xlfn.IFS(A8834="Ban_dam_1_phuong", IF(ABS(H8834 / (0.8 * (F8834 * D8834^2 / 8)) - 1) &lt; 0.01, "ĐÚNG", "SAI"), A8834="Ban_ke_4_canh_2_phuong", IF(ABS(H8834 / (0.045 * F8834 * D8834^2) - 1) &lt; 0.01, "ĐÚNG", "SAI"), A8834="San_phang_Flat_Slab", IF(ABS(H8834 / ((0.6 * (F8834 * C8834 * D8834^2 / 8)) / D8834) - 1) &lt; 0.01, "ĐÚNG", "SAI"), A8834="San_console_Cantilever", IF(ABS(H8834 / (-1 * (F8834 * D8834^2 / 2)) - 1) &lt; 0.01, "ĐÚNG", "SAI"), A8834="San_o_co_Waffle_Slab", IF(ABS(H8834 / (0.048 * F8834 * D8834^2) - 1) &lt; 0.01, "ĐÚNG", "SAI"))</f>
        <v>ĐÚNG</v>
      </c>
    </row>
    <row r="8835" spans="1:13" x14ac:dyDescent="0.3">
      <c r="A8835" s="4" t="s">
        <v>14</v>
      </c>
      <c r="B8835" s="4" t="s">
        <v>15</v>
      </c>
      <c r="C8835" s="4">
        <v>13.82</v>
      </c>
      <c r="D8835" s="4">
        <v>11.96</v>
      </c>
      <c r="E8835" s="4">
        <v>0.41</v>
      </c>
      <c r="F8835" s="4">
        <v>10.7</v>
      </c>
      <c r="G8835" s="4">
        <v>9833</v>
      </c>
      <c r="H8835" s="4">
        <v>73.465999999999994</v>
      </c>
      <c r="I8835" s="4">
        <v>98.093999999999994</v>
      </c>
      <c r="J8835" s="4"/>
      <c r="K8835" s="4"/>
      <c r="L8835" s="4" t="str">
        <f t="shared" si="688"/>
        <v>ĐÚNG</v>
      </c>
      <c r="M8835" s="5" t="str" cm="1">
        <f t="array" ref="M8835">_xlfn.IFS(A8835="Ban_dam_1_phuong", IF(ABS(H8835 / (0.8 * (F8835 * D8835^2 / 8)) - 1) &lt; 0.01, "ĐÚNG", "SAI"), A8835="Ban_ke_4_canh_2_phuong", IF(ABS(H8835 / (0.045 * F8835 * D8835^2) - 1) &lt; 0.01, "ĐÚNG", "SAI"), A8835="San_phang_Flat_Slab", IF(ABS(H8835 / ((0.6 * (F8835 * C8835 * D8835^2 / 8)) / D8835) - 1) &lt; 0.01, "ĐÚNG", "SAI"), A8835="San_console_Cantilever", IF(ABS(H8835 / (-1 * (F8835 * D8835^2 / 2)) - 1) &lt; 0.01, "ĐÚNG", "SAI"), A8835="San_o_co_Waffle_Slab", IF(ABS(H8835 / (0.048 * F8835 * D8835^2) - 1) &lt; 0.01, "ĐÚNG", "SAI"))</f>
        <v>ĐÚNG</v>
      </c>
    </row>
    <row r="8836" spans="1:13" x14ac:dyDescent="0.3">
      <c r="A8836" s="4" t="s">
        <v>14</v>
      </c>
      <c r="B8836" s="4" t="s">
        <v>13</v>
      </c>
      <c r="C8836" s="4">
        <v>13.31</v>
      </c>
      <c r="D8836" s="4">
        <v>9.1</v>
      </c>
      <c r="E8836" s="4">
        <v>0.48</v>
      </c>
      <c r="F8836" s="4">
        <v>12.05</v>
      </c>
      <c r="G8836" s="4">
        <v>9834</v>
      </c>
      <c r="H8836" s="4">
        <v>47.896999999999998</v>
      </c>
      <c r="I8836" s="4">
        <v>102.467</v>
      </c>
      <c r="J8836" s="4"/>
      <c r="K8836" s="4"/>
      <c r="L8836" s="4" t="str">
        <f t="shared" ref="L8836:L8899" si="694">IF(ABS(F8836 - IF(A8836="San_o_co_Waffle_Slab", 1.35*(ROUND(E8836*0.45, 2)*25+1.2)+1.5*2, 1.35*(E8836*25+1.2)+1.5*2)) &lt; 0.01, "ĐÚNG", "SAI")</f>
        <v>ĐÚNG</v>
      </c>
      <c r="M8836" s="5" t="str" cm="1">
        <f t="array" ref="M8836">_xlfn.IFS(A8836="Ban_dam_1_phuong", IF(ABS(H8836 / (0.8 * (F8836 * D8836^2 / 8)) - 1) &lt; 0.01, "ĐÚNG", "SAI"), A8836="Ban_ke_4_canh_2_phuong", IF(ABS(H8836 / (0.045 * F8836 * D8836^2) - 1) &lt; 0.01, "ĐÚNG", "SAI"), A8836="San_phang_Flat_Slab", IF(ABS(H8836 / ((0.6 * (F8836 * C8836 * D8836^2 / 8)) / D8836) - 1) &lt; 0.01, "ĐÚNG", "SAI"), A8836="San_console_Cantilever", IF(ABS(H8836 / (-1 * (F8836 * D8836^2 / 2)) - 1) &lt; 0.01, "ĐÚNG", "SAI"), A8836="San_o_co_Waffle_Slab", IF(ABS(H8836 / (0.048 * F8836 * D8836^2) - 1) &lt; 0.01, "ĐÚNG", "SAI"))</f>
        <v>ĐÚNG</v>
      </c>
    </row>
    <row r="8837" spans="1:13" x14ac:dyDescent="0.3">
      <c r="A8837" s="4" t="s">
        <v>9</v>
      </c>
      <c r="B8837" s="4" t="s">
        <v>11</v>
      </c>
      <c r="C8837" s="4">
        <v>5.63</v>
      </c>
      <c r="D8837" s="4">
        <v>4.47</v>
      </c>
      <c r="E8837" s="4">
        <v>0.14000000000000001</v>
      </c>
      <c r="F8837" s="4">
        <v>9.35</v>
      </c>
      <c r="G8837" s="4">
        <v>9835</v>
      </c>
      <c r="H8837" s="4">
        <v>8.407</v>
      </c>
      <c r="I8837" s="4">
        <v>10.372999999999999</v>
      </c>
      <c r="J8837" s="4"/>
      <c r="K8837" s="4"/>
      <c r="L8837" s="4" t="str">
        <f t="shared" si="694"/>
        <v>ĐÚNG</v>
      </c>
      <c r="M8837" s="5" t="str" cm="1">
        <f t="array" ref="M8837">_xlfn.IFS(A8837="Ban_dam_1_phuong", IF(ABS(H8837 / (0.8 * (F8837 * D8837^2 / 8)) - 1) &lt; 0.01, "ĐÚNG", "SAI"), A8837="Ban_ke_4_canh_2_phuong", IF(ABS(H8837 / (0.045 * F8837 * D8837^2) - 1) &lt; 0.01, "ĐÚNG", "SAI"), A8837="San_phang_Flat_Slab", IF(ABS(H8837 / ((0.6 * (F8837 * C8837 * D8837^2 / 8)) / D8837) - 1) &lt; 0.01, "ĐÚNG", "SAI"), A8837="San_console_Cantilever", IF(ABS(H8837 / (-1 * (F8837 * D8837^2 / 2)) - 1) &lt; 0.01, "ĐÚNG", "SAI"), A8837="San_o_co_Waffle_Slab", IF(ABS(H8837 / (0.048 * F8837 * D8837^2) - 1) &lt; 0.01, "ĐÚNG", "SAI"))</f>
        <v>ĐÚNG</v>
      </c>
    </row>
    <row r="8838" spans="1:13" x14ac:dyDescent="0.3">
      <c r="A8838" s="4" t="s">
        <v>9</v>
      </c>
      <c r="B8838" s="4" t="s">
        <v>15</v>
      </c>
      <c r="C8838" s="4">
        <v>8.5399999999999991</v>
      </c>
      <c r="D8838" s="4">
        <v>4.7</v>
      </c>
      <c r="E8838" s="4">
        <v>0.18</v>
      </c>
      <c r="F8838" s="4">
        <v>10.7</v>
      </c>
      <c r="G8838" s="4">
        <v>9836</v>
      </c>
      <c r="H8838" s="4">
        <v>10.635999999999999</v>
      </c>
      <c r="I8838" s="4">
        <v>27.312999999999999</v>
      </c>
      <c r="J8838" s="4"/>
      <c r="K8838" s="4"/>
      <c r="L8838" s="4" t="str">
        <f t="shared" si="694"/>
        <v>ĐÚNG</v>
      </c>
      <c r="M8838" s="5" t="str" cm="1">
        <f t="array" ref="M8838">_xlfn.IFS(A8838="Ban_dam_1_phuong", IF(ABS(H8838 / (0.8 * (F8838 * D8838^2 / 8)) - 1) &lt; 0.01, "ĐÚNG", "SAI"), A8838="Ban_ke_4_canh_2_phuong", IF(ABS(H8838 / (0.045 * F8838 * D8838^2) - 1) &lt; 0.01, "ĐÚNG", "SAI"), A8838="San_phang_Flat_Slab", IF(ABS(H8838 / ((0.6 * (F8838 * C8838 * D8838^2 / 8)) / D8838) - 1) &lt; 0.01, "ĐÚNG", "SAI"), A8838="San_console_Cantilever", IF(ABS(H8838 / (-1 * (F8838 * D8838^2 / 2)) - 1) &lt; 0.01, "ĐÚNG", "SAI"), A8838="San_o_co_Waffle_Slab", IF(ABS(H8838 / (0.048 * F8838 * D8838^2) - 1) &lt; 0.01, "ĐÚNG", "SAI"))</f>
        <v>ĐÚNG</v>
      </c>
    </row>
    <row r="8839" spans="1:13" x14ac:dyDescent="0.3">
      <c r="A8839" s="4" t="s">
        <v>9</v>
      </c>
      <c r="B8839" s="4" t="s">
        <v>11</v>
      </c>
      <c r="C8839" s="4">
        <v>7.47</v>
      </c>
      <c r="D8839" s="4">
        <v>4.3099999999999996</v>
      </c>
      <c r="E8839" s="4">
        <v>0.12</v>
      </c>
      <c r="F8839" s="4">
        <v>8.67</v>
      </c>
      <c r="G8839" s="4">
        <v>9837</v>
      </c>
      <c r="H8839" s="4">
        <v>7.2469999999999999</v>
      </c>
      <c r="I8839" s="4">
        <v>16.933</v>
      </c>
      <c r="J8839" s="4"/>
      <c r="K8839" s="4"/>
      <c r="L8839" s="4" t="str">
        <f t="shared" si="694"/>
        <v>ĐÚNG</v>
      </c>
      <c r="M8839" s="5" t="str" cm="1">
        <f t="array" ref="M8839">_xlfn.IFS(A8839="Ban_dam_1_phuong", IF(ABS(H8839 / (0.8 * (F8839 * D8839^2 / 8)) - 1) &lt; 0.01, "ĐÚNG", "SAI"), A8839="Ban_ke_4_canh_2_phuong", IF(ABS(H8839 / (0.045 * F8839 * D8839^2) - 1) &lt; 0.01, "ĐÚNG", "SAI"), A8839="San_phang_Flat_Slab", IF(ABS(H8839 / ((0.6 * (F8839 * C8839 * D8839^2 / 8)) / D8839) - 1) &lt; 0.01, "ĐÚNG", "SAI"), A8839="San_console_Cantilever", IF(ABS(H8839 / (-1 * (F8839 * D8839^2 / 2)) - 1) &lt; 0.01, "ĐÚNG", "SAI"), A8839="San_o_co_Waffle_Slab", IF(ABS(H8839 / (0.048 * F8839 * D8839^2) - 1) &lt; 0.01, "ĐÚNG", "SAI"))</f>
        <v>ĐÚNG</v>
      </c>
    </row>
    <row r="8840" spans="1:13" x14ac:dyDescent="0.3">
      <c r="A8840" s="4" t="s">
        <v>12</v>
      </c>
      <c r="B8840" s="4" t="s">
        <v>17</v>
      </c>
      <c r="C8840" s="4">
        <v>9.26</v>
      </c>
      <c r="D8840" s="4">
        <v>7.28</v>
      </c>
      <c r="E8840" s="4">
        <v>0.25</v>
      </c>
      <c r="F8840" s="4">
        <v>13.06</v>
      </c>
      <c r="G8840" s="4">
        <v>9838</v>
      </c>
      <c r="H8840" s="4">
        <v>66.031000000000006</v>
      </c>
      <c r="I8840" s="4">
        <v>34.607999999999997</v>
      </c>
      <c r="J8840" s="4"/>
      <c r="K8840" s="4"/>
      <c r="L8840" s="4" t="str">
        <f t="shared" si="694"/>
        <v>ĐÚNG</v>
      </c>
      <c r="M8840" s="5" t="str" cm="1">
        <f t="array" ref="M8840">_xlfn.IFS(A8840="Ban_dam_1_phuong", IF(ABS(H8840 / (0.8 * (F8840 * D8840^2 / 8)) - 1) &lt; 0.01, "ĐÚNG", "SAI"), A8840="Ban_ke_4_canh_2_phuong", IF(ABS(H8840 / (0.045 * F8840 * D8840^2) - 1) &lt; 0.01, "ĐÚNG", "SAI"), A8840="San_phang_Flat_Slab", IF(ABS(H8840 / ((0.6 * (F8840 * C8840 * D8840^2 / 8)) / D8840) - 1) &lt; 0.01, "ĐÚNG", "SAI"), A8840="San_console_Cantilever", IF(ABS(H8840 / (-1 * (F8840 * D8840^2 / 2)) - 1) &lt; 0.01, "ĐÚNG", "SAI"), A8840="San_o_co_Waffle_Slab", IF(ABS(H8840 / (0.048 * F8840 * D8840^2) - 1) &lt; 0.01, "ĐÚNG", "SAI"))</f>
        <v>ĐÚNG</v>
      </c>
    </row>
    <row r="8841" spans="1:13" x14ac:dyDescent="0.3">
      <c r="A8841" s="4" t="s">
        <v>14</v>
      </c>
      <c r="B8841" s="4" t="s">
        <v>17</v>
      </c>
      <c r="C8841" s="4">
        <v>16.440000000000001</v>
      </c>
      <c r="D8841" s="4">
        <v>11.86</v>
      </c>
      <c r="E8841" s="4">
        <v>0.46</v>
      </c>
      <c r="F8841" s="4">
        <v>11.71</v>
      </c>
      <c r="G8841" s="4">
        <v>9839</v>
      </c>
      <c r="H8841" s="4">
        <v>79.061999999999998</v>
      </c>
      <c r="I8841" s="4">
        <v>151.91499999999999</v>
      </c>
      <c r="J8841" s="4"/>
      <c r="K8841" s="4"/>
      <c r="L8841" s="4" t="str">
        <f t="shared" si="694"/>
        <v>ĐÚNG</v>
      </c>
      <c r="M8841" s="5" t="str" cm="1">
        <f t="array" ref="M8841">_xlfn.IFS(A8841="Ban_dam_1_phuong", IF(ABS(H8841 / (0.8 * (F8841 * D8841^2 / 8)) - 1) &lt; 0.01, "ĐÚNG", "SAI"), A8841="Ban_ke_4_canh_2_phuong", IF(ABS(H8841 / (0.045 * F8841 * D8841^2) - 1) &lt; 0.01, "ĐÚNG", "SAI"), A8841="San_phang_Flat_Slab", IF(ABS(H8841 / ((0.6 * (F8841 * C8841 * D8841^2 / 8)) / D8841) - 1) &lt; 0.01, "ĐÚNG", "SAI"), A8841="San_console_Cantilever", IF(ABS(H8841 / (-1 * (F8841 * D8841^2 / 2)) - 1) &lt; 0.01, "ĐÚNG", "SAI"), A8841="San_o_co_Waffle_Slab", IF(ABS(H8841 / (0.048 * F8841 * D8841^2) - 1) &lt; 0.01, "ĐÚNG", "SAI"))</f>
        <v>ĐÚNG</v>
      </c>
    </row>
    <row r="8842" spans="1:13" x14ac:dyDescent="0.3">
      <c r="A8842" s="4" t="s">
        <v>18</v>
      </c>
      <c r="B8842" s="4" t="s">
        <v>15</v>
      </c>
      <c r="C8842" s="4">
        <v>5.12</v>
      </c>
      <c r="D8842" s="4">
        <v>2.06</v>
      </c>
      <c r="E8842" s="4">
        <v>0.11</v>
      </c>
      <c r="F8842" s="4">
        <v>8.33</v>
      </c>
      <c r="G8842" s="4">
        <v>9840</v>
      </c>
      <c r="H8842" s="4">
        <v>-17.675000000000001</v>
      </c>
      <c r="I8842" s="4">
        <v>-1.768</v>
      </c>
      <c r="J8842" s="4"/>
      <c r="K8842" s="4" t="str">
        <f>IF(AND(A8842="San_console_Cantilever", H8842 &lt; 0),  "ĐÚNG","SAI DẤU MOMEN")</f>
        <v>ĐÚNG</v>
      </c>
      <c r="L8842" s="4" t="str">
        <f t="shared" si="694"/>
        <v>ĐÚNG</v>
      </c>
      <c r="M8842" s="5" t="str" cm="1">
        <f t="array" ref="M8842">_xlfn.IFS(A8842="Ban_dam_1_phuong", IF(ABS(H8842 / (0.8 * (F8842 * D8842^2 / 8)) - 1) &lt; 0.01, "ĐÚNG", "SAI"), A8842="Ban_ke_4_canh_2_phuong", IF(ABS(H8842 / (0.045 * F8842 * D8842^2) - 1) &lt; 0.01, "ĐÚNG", "SAI"), A8842="San_phang_Flat_Slab", IF(ABS(H8842 / ((0.6 * (F8842 * C8842 * D8842^2 / 8)) / D8842) - 1) &lt; 0.01, "ĐÚNG", "SAI"), A8842="San_console_Cantilever", IF(ABS(H8842 / (-1 * (F8842 * D8842^2 / 2)) - 1) &lt; 0.01, "ĐÚNG", "SAI"), A8842="San_o_co_Waffle_Slab", IF(ABS(H8842 / (0.048 * F8842 * D8842^2) - 1) &lt; 0.01, "ĐÚNG", "SAI"))</f>
        <v>ĐÚNG</v>
      </c>
    </row>
    <row r="8843" spans="1:13" x14ac:dyDescent="0.3">
      <c r="A8843" s="4" t="s">
        <v>12</v>
      </c>
      <c r="B8843" s="4" t="s">
        <v>13</v>
      </c>
      <c r="C8843" s="4">
        <v>11.74</v>
      </c>
      <c r="D8843" s="4">
        <v>9.2100000000000009</v>
      </c>
      <c r="E8843" s="4">
        <v>0.27</v>
      </c>
      <c r="F8843" s="4">
        <v>13.73</v>
      </c>
      <c r="G8843" s="4">
        <v>9841</v>
      </c>
      <c r="H8843" s="4">
        <v>111.342</v>
      </c>
      <c r="I8843" s="4">
        <v>58.231999999999999</v>
      </c>
      <c r="J8843" s="4"/>
      <c r="K8843" s="4"/>
      <c r="L8843" s="4" t="str">
        <f t="shared" si="694"/>
        <v>ĐÚNG</v>
      </c>
      <c r="M8843" s="5" t="str" cm="1">
        <f t="array" ref="M8843">_xlfn.IFS(A8843="Ban_dam_1_phuong", IF(ABS(H8843 / (0.8 * (F8843 * D8843^2 / 8)) - 1) &lt; 0.01, "ĐÚNG", "SAI"), A8843="Ban_ke_4_canh_2_phuong", IF(ABS(H8843 / (0.045 * F8843 * D8843^2) - 1) &lt; 0.01, "ĐÚNG", "SAI"), A8843="San_phang_Flat_Slab", IF(ABS(H8843 / ((0.6 * (F8843 * C8843 * D8843^2 / 8)) / D8843) - 1) &lt; 0.01, "ĐÚNG", "SAI"), A8843="San_console_Cantilever", IF(ABS(H8843 / (-1 * (F8843 * D8843^2 / 2)) - 1) &lt; 0.01, "ĐÚNG", "SAI"), A8843="San_o_co_Waffle_Slab", IF(ABS(H8843 / (0.048 * F8843 * D8843^2) - 1) &lt; 0.01, "ĐÚNG", "SAI"))</f>
        <v>ĐÚNG</v>
      </c>
    </row>
    <row r="8844" spans="1:13" x14ac:dyDescent="0.3">
      <c r="A8844" s="4" t="s">
        <v>18</v>
      </c>
      <c r="B8844" s="4" t="s">
        <v>11</v>
      </c>
      <c r="C8844" s="4">
        <v>7.03</v>
      </c>
      <c r="D8844" s="4">
        <v>2</v>
      </c>
      <c r="E8844" s="4">
        <v>0.13</v>
      </c>
      <c r="F8844" s="4">
        <v>9.01</v>
      </c>
      <c r="G8844" s="4">
        <v>9842</v>
      </c>
      <c r="H8844" s="4">
        <v>-18.02</v>
      </c>
      <c r="I8844" s="4">
        <v>-1.802</v>
      </c>
      <c r="J8844" s="4"/>
      <c r="K8844" s="4" t="str">
        <f>IF(AND(A8844="San_console_Cantilever", H8844 &lt; 0),  "ĐÚNG","SAI DẤU MOMEN")</f>
        <v>ĐÚNG</v>
      </c>
      <c r="L8844" s="4" t="str">
        <f t="shared" si="694"/>
        <v>ĐÚNG</v>
      </c>
      <c r="M8844" s="5" t="str" cm="1">
        <f t="array" ref="M8844">_xlfn.IFS(A8844="Ban_dam_1_phuong", IF(ABS(H8844 / (0.8 * (F8844 * D8844^2 / 8)) - 1) &lt; 0.01, "ĐÚNG", "SAI"), A8844="Ban_ke_4_canh_2_phuong", IF(ABS(H8844 / (0.045 * F8844 * D8844^2) - 1) &lt; 0.01, "ĐÚNG", "SAI"), A8844="San_phang_Flat_Slab", IF(ABS(H8844 / ((0.6 * (F8844 * C8844 * D8844^2 / 8)) / D8844) - 1) &lt; 0.01, "ĐÚNG", "SAI"), A8844="San_console_Cantilever", IF(ABS(H8844 / (-1 * (F8844 * D8844^2 / 2)) - 1) &lt; 0.01, "ĐÚNG", "SAI"), A8844="San_o_co_Waffle_Slab", IF(ABS(H8844 / (0.048 * F8844 * D8844^2) - 1) &lt; 0.01, "ĐÚNG", "SAI"))</f>
        <v>ĐÚNG</v>
      </c>
    </row>
    <row r="8845" spans="1:13" x14ac:dyDescent="0.3">
      <c r="A8845" s="4" t="s">
        <v>12</v>
      </c>
      <c r="B8845" s="4" t="s">
        <v>11</v>
      </c>
      <c r="C8845" s="4">
        <v>9.0399999999999991</v>
      </c>
      <c r="D8845" s="4">
        <v>8.32</v>
      </c>
      <c r="E8845" s="4">
        <v>0.25</v>
      </c>
      <c r="F8845" s="4">
        <v>13.06</v>
      </c>
      <c r="G8845" s="4">
        <v>9843</v>
      </c>
      <c r="H8845" s="4">
        <v>73.671000000000006</v>
      </c>
      <c r="I8845" s="4">
        <v>45.201999999999998</v>
      </c>
      <c r="J8845" s="4"/>
      <c r="K8845" s="4"/>
      <c r="L8845" s="4" t="str">
        <f t="shared" si="694"/>
        <v>ĐÚNG</v>
      </c>
      <c r="M8845" s="5" t="str" cm="1">
        <f t="array" ref="M8845">_xlfn.IFS(A8845="Ban_dam_1_phuong", IF(ABS(H8845 / (0.8 * (F8845 * D8845^2 / 8)) - 1) &lt; 0.01, "ĐÚNG", "SAI"), A8845="Ban_ke_4_canh_2_phuong", IF(ABS(H8845 / (0.045 * F8845 * D8845^2) - 1) &lt; 0.01, "ĐÚNG", "SAI"), A8845="San_phang_Flat_Slab", IF(ABS(H8845 / ((0.6 * (F8845 * C8845 * D8845^2 / 8)) / D8845) - 1) &lt; 0.01, "ĐÚNG", "SAI"), A8845="San_console_Cantilever", IF(ABS(H8845 / (-1 * (F8845 * D8845^2 / 2)) - 1) &lt; 0.01, "ĐÚNG", "SAI"), A8845="San_o_co_Waffle_Slab", IF(ABS(H8845 / (0.048 * F8845 * D8845^2) - 1) &lt; 0.01, "ĐÚNG", "SAI"))</f>
        <v>ĐÚNG</v>
      </c>
    </row>
    <row r="8846" spans="1:13" x14ac:dyDescent="0.3">
      <c r="A8846" s="4" t="s">
        <v>14</v>
      </c>
      <c r="B8846" s="4" t="s">
        <v>17</v>
      </c>
      <c r="C8846" s="4">
        <v>13.76</v>
      </c>
      <c r="D8846" s="4">
        <v>9.51</v>
      </c>
      <c r="E8846" s="4">
        <v>0.4</v>
      </c>
      <c r="F8846" s="4">
        <v>10.7</v>
      </c>
      <c r="G8846" s="4">
        <v>9844</v>
      </c>
      <c r="H8846" s="4">
        <v>46.45</v>
      </c>
      <c r="I8846" s="4">
        <v>97.244</v>
      </c>
      <c r="J8846" s="4"/>
      <c r="K8846" s="4"/>
      <c r="L8846" s="4" t="str">
        <f t="shared" si="694"/>
        <v>ĐÚNG</v>
      </c>
      <c r="M8846" s="5" t="str" cm="1">
        <f t="array" ref="M8846">_xlfn.IFS(A8846="Ban_dam_1_phuong", IF(ABS(H8846 / (0.8 * (F8846 * D8846^2 / 8)) - 1) &lt; 0.01, "ĐÚNG", "SAI"), A8846="Ban_ke_4_canh_2_phuong", IF(ABS(H8846 / (0.045 * F8846 * D8846^2) - 1) &lt; 0.01, "ĐÚNG", "SAI"), A8846="San_phang_Flat_Slab", IF(ABS(H8846 / ((0.6 * (F8846 * C8846 * D8846^2 / 8)) / D8846) - 1) &lt; 0.01, "ĐÚNG", "SAI"), A8846="San_console_Cantilever", IF(ABS(H8846 / (-1 * (F8846 * D8846^2 / 2)) - 1) &lt; 0.01, "ĐÚNG", "SAI"), A8846="San_o_co_Waffle_Slab", IF(ABS(H8846 / (0.048 * F8846 * D8846^2) - 1) &lt; 0.01, "ĐÚNG", "SAI"))</f>
        <v>ĐÚNG</v>
      </c>
    </row>
    <row r="8847" spans="1:13" x14ac:dyDescent="0.3">
      <c r="A8847" s="4" t="s">
        <v>9</v>
      </c>
      <c r="B8847" s="4" t="s">
        <v>13</v>
      </c>
      <c r="C8847" s="4">
        <v>4.66</v>
      </c>
      <c r="D8847" s="4">
        <v>4.34</v>
      </c>
      <c r="E8847" s="4">
        <v>0.13</v>
      </c>
      <c r="F8847" s="4">
        <v>9.01</v>
      </c>
      <c r="G8847" s="4">
        <v>9845</v>
      </c>
      <c r="H8847" s="4">
        <v>7.6369999999999996</v>
      </c>
      <c r="I8847" s="4">
        <v>6.8479999999999999</v>
      </c>
      <c r="J8847" s="4"/>
      <c r="K8847" s="4"/>
      <c r="L8847" s="4" t="str">
        <f t="shared" si="694"/>
        <v>ĐÚNG</v>
      </c>
      <c r="M8847" s="5" t="str" cm="1">
        <f t="array" ref="M8847">_xlfn.IFS(A8847="Ban_dam_1_phuong", IF(ABS(H8847 / (0.8 * (F8847 * D8847^2 / 8)) - 1) &lt; 0.01, "ĐÚNG", "SAI"), A8847="Ban_ke_4_canh_2_phuong", IF(ABS(H8847 / (0.045 * F8847 * D8847^2) - 1) &lt; 0.01, "ĐÚNG", "SAI"), A8847="San_phang_Flat_Slab", IF(ABS(H8847 / ((0.6 * (F8847 * C8847 * D8847^2 / 8)) / D8847) - 1) &lt; 0.01, "ĐÚNG", "SAI"), A8847="San_console_Cantilever", IF(ABS(H8847 / (-1 * (F8847 * D8847^2 / 2)) - 1) &lt; 0.01, "ĐÚNG", "SAI"), A8847="San_o_co_Waffle_Slab", IF(ABS(H8847 / (0.048 * F8847 * D8847^2) - 1) &lt; 0.01, "ĐÚNG", "SAI"))</f>
        <v>ĐÚNG</v>
      </c>
    </row>
    <row r="8848" spans="1:13" x14ac:dyDescent="0.3">
      <c r="A8848" s="4" t="s">
        <v>16</v>
      </c>
      <c r="B8848" s="4" t="s">
        <v>13</v>
      </c>
      <c r="C8848" s="4">
        <v>9.0500000000000007</v>
      </c>
      <c r="D8848" s="4">
        <v>2.87</v>
      </c>
      <c r="E8848" s="4">
        <v>0.13</v>
      </c>
      <c r="F8848" s="4">
        <v>9.01</v>
      </c>
      <c r="G8848" s="4">
        <v>9846</v>
      </c>
      <c r="H8848" s="4">
        <v>7.4210000000000003</v>
      </c>
      <c r="I8848" s="4">
        <v>1.484</v>
      </c>
      <c r="J8848" s="4" t="str">
        <f>IF(AND(A8848="Ban_dam_1_phuong", C8848/D8848 &gt; 2),"ĐÚNG", "SAI HÌNH HỌC" )</f>
        <v>ĐÚNG</v>
      </c>
      <c r="K8848" s="4"/>
      <c r="L8848" s="4" t="str">
        <f t="shared" si="694"/>
        <v>ĐÚNG</v>
      </c>
      <c r="M8848" s="5" t="str" cm="1">
        <f t="array" ref="M8848">_xlfn.IFS(A8848="Ban_dam_1_phuong", IF(ABS(H8848 / (0.8 * (F8848 * D8848^2 / 8)) - 1) &lt; 0.01, "ĐÚNG", "SAI"), A8848="Ban_ke_4_canh_2_phuong", IF(ABS(H8848 / (0.045 * F8848 * D8848^2) - 1) &lt; 0.01, "ĐÚNG", "SAI"), A8848="San_phang_Flat_Slab", IF(ABS(H8848 / ((0.6 * (F8848 * C8848 * D8848^2 / 8)) / D8848) - 1) &lt; 0.01, "ĐÚNG", "SAI"), A8848="San_console_Cantilever", IF(ABS(H8848 / (-1 * (F8848 * D8848^2 / 2)) - 1) &lt; 0.01, "ĐÚNG", "SAI"), A8848="San_o_co_Waffle_Slab", IF(ABS(H8848 / (0.048 * F8848 * D8848^2) - 1) &lt; 0.01, "ĐÚNG", "SAI"))</f>
        <v>ĐÚNG</v>
      </c>
    </row>
    <row r="8849" spans="1:13" x14ac:dyDescent="0.3">
      <c r="A8849" s="4" t="s">
        <v>12</v>
      </c>
      <c r="B8849" s="4" t="s">
        <v>17</v>
      </c>
      <c r="C8849" s="4">
        <v>11.84</v>
      </c>
      <c r="D8849" s="4">
        <v>9.82</v>
      </c>
      <c r="E8849" s="4">
        <v>0.21</v>
      </c>
      <c r="F8849" s="4">
        <v>11.71</v>
      </c>
      <c r="G8849" s="4">
        <v>9847</v>
      </c>
      <c r="H8849" s="4">
        <v>102.113</v>
      </c>
      <c r="I8849" s="4">
        <v>56.460999999999999</v>
      </c>
      <c r="J8849" s="4"/>
      <c r="K8849" s="4"/>
      <c r="L8849" s="4" t="str">
        <f t="shared" si="694"/>
        <v>ĐÚNG</v>
      </c>
      <c r="M8849" s="5" t="str" cm="1">
        <f t="array" ref="M8849">_xlfn.IFS(A8849="Ban_dam_1_phuong", IF(ABS(H8849 / (0.8 * (F8849 * D8849^2 / 8)) - 1) &lt; 0.01, "ĐÚNG", "SAI"), A8849="Ban_ke_4_canh_2_phuong", IF(ABS(H8849 / (0.045 * F8849 * D8849^2) - 1) &lt; 0.01, "ĐÚNG", "SAI"), A8849="San_phang_Flat_Slab", IF(ABS(H8849 / ((0.6 * (F8849 * C8849 * D8849^2 / 8)) / D8849) - 1) &lt; 0.01, "ĐÚNG", "SAI"), A8849="San_console_Cantilever", IF(ABS(H8849 / (-1 * (F8849 * D8849^2 / 2)) - 1) &lt; 0.01, "ĐÚNG", "SAI"), A8849="San_o_co_Waffle_Slab", IF(ABS(H8849 / (0.048 * F8849 * D8849^2) - 1) &lt; 0.01, "ĐÚNG", "SAI"))</f>
        <v>ĐÚNG</v>
      </c>
    </row>
    <row r="8850" spans="1:13" x14ac:dyDescent="0.3">
      <c r="A8850" s="4" t="s">
        <v>18</v>
      </c>
      <c r="B8850" s="4" t="s">
        <v>13</v>
      </c>
      <c r="C8850" s="4">
        <v>3.69</v>
      </c>
      <c r="D8850" s="4">
        <v>1.55</v>
      </c>
      <c r="E8850" s="4">
        <v>0.11</v>
      </c>
      <c r="F8850" s="4">
        <v>8.33</v>
      </c>
      <c r="G8850" s="4">
        <v>9848</v>
      </c>
      <c r="H8850" s="4">
        <v>-10.006</v>
      </c>
      <c r="I8850" s="4">
        <v>-1.0009999999999999</v>
      </c>
      <c r="J8850" s="4"/>
      <c r="K8850" s="4" t="str">
        <f>IF(AND(A8850="San_console_Cantilever", H8850 &lt; 0),  "ĐÚNG","SAI DẤU MOMEN")</f>
        <v>ĐÚNG</v>
      </c>
      <c r="L8850" s="4" t="str">
        <f t="shared" si="694"/>
        <v>ĐÚNG</v>
      </c>
      <c r="M8850" s="5" t="str" cm="1">
        <f t="array" ref="M8850">_xlfn.IFS(A8850="Ban_dam_1_phuong", IF(ABS(H8850 / (0.8 * (F8850 * D8850^2 / 8)) - 1) &lt; 0.01, "ĐÚNG", "SAI"), A8850="Ban_ke_4_canh_2_phuong", IF(ABS(H8850 / (0.045 * F8850 * D8850^2) - 1) &lt; 0.01, "ĐÚNG", "SAI"), A8850="San_phang_Flat_Slab", IF(ABS(H8850 / ((0.6 * (F8850 * C8850 * D8850^2 / 8)) / D8850) - 1) &lt; 0.01, "ĐÚNG", "SAI"), A8850="San_console_Cantilever", IF(ABS(H8850 / (-1 * (F8850 * D8850^2 / 2)) - 1) &lt; 0.01, "ĐÚNG", "SAI"), A8850="San_o_co_Waffle_Slab", IF(ABS(H8850 / (0.048 * F8850 * D8850^2) - 1) &lt; 0.01, "ĐÚNG", "SAI"))</f>
        <v>ĐÚNG</v>
      </c>
    </row>
    <row r="8851" spans="1:13" x14ac:dyDescent="0.3">
      <c r="A8851" s="4" t="s">
        <v>9</v>
      </c>
      <c r="B8851" s="4" t="s">
        <v>10</v>
      </c>
      <c r="C8851" s="4">
        <v>8.0399999999999991</v>
      </c>
      <c r="D8851" s="4">
        <v>4.83</v>
      </c>
      <c r="E8851" s="4">
        <v>0.18</v>
      </c>
      <c r="F8851" s="4">
        <v>10.7</v>
      </c>
      <c r="G8851" s="4">
        <v>9849</v>
      </c>
      <c r="H8851" s="4">
        <v>11.233000000000001</v>
      </c>
      <c r="I8851" s="4">
        <v>24.207999999999998</v>
      </c>
      <c r="J8851" s="4"/>
      <c r="K8851" s="4"/>
      <c r="L8851" s="4" t="str">
        <f t="shared" si="694"/>
        <v>ĐÚNG</v>
      </c>
      <c r="M8851" s="5" t="str" cm="1">
        <f t="array" ref="M8851">_xlfn.IFS(A8851="Ban_dam_1_phuong", IF(ABS(H8851 / (0.8 * (F8851 * D8851^2 / 8)) - 1) &lt; 0.01, "ĐÚNG", "SAI"), A8851="Ban_ke_4_canh_2_phuong", IF(ABS(H8851 / (0.045 * F8851 * D8851^2) - 1) &lt; 0.01, "ĐÚNG", "SAI"), A8851="San_phang_Flat_Slab", IF(ABS(H8851 / ((0.6 * (F8851 * C8851 * D8851^2 / 8)) / D8851) - 1) &lt; 0.01, "ĐÚNG", "SAI"), A8851="San_console_Cantilever", IF(ABS(H8851 / (-1 * (F8851 * D8851^2 / 2)) - 1) &lt; 0.01, "ĐÚNG", "SAI"), A8851="San_o_co_Waffle_Slab", IF(ABS(H8851 / (0.048 * F8851 * D8851^2) - 1) &lt; 0.01, "ĐÚNG", "SAI"))</f>
        <v>ĐÚNG</v>
      </c>
    </row>
    <row r="8852" spans="1:13" x14ac:dyDescent="0.3">
      <c r="A8852" s="4" t="s">
        <v>18</v>
      </c>
      <c r="B8852" s="4" t="s">
        <v>11</v>
      </c>
      <c r="C8852" s="4">
        <v>7.41</v>
      </c>
      <c r="D8852" s="4">
        <v>1.86</v>
      </c>
      <c r="E8852" s="4">
        <v>0.14000000000000001</v>
      </c>
      <c r="F8852" s="4">
        <v>9.35</v>
      </c>
      <c r="G8852" s="4">
        <v>9850</v>
      </c>
      <c r="H8852" s="4">
        <v>-16.173999999999999</v>
      </c>
      <c r="I8852" s="4">
        <v>-1.617</v>
      </c>
      <c r="J8852" s="4"/>
      <c r="K8852" s="4" t="str">
        <f>IF(AND(A8852="San_console_Cantilever", H8852 &lt; 0),  "ĐÚNG","SAI DẤU MOMEN")</f>
        <v>ĐÚNG</v>
      </c>
      <c r="L8852" s="4" t="str">
        <f t="shared" si="694"/>
        <v>ĐÚNG</v>
      </c>
      <c r="M8852" s="5" t="str" cm="1">
        <f t="array" ref="M8852">_xlfn.IFS(A8852="Ban_dam_1_phuong", IF(ABS(H8852 / (0.8 * (F8852 * D8852^2 / 8)) - 1) &lt; 0.01, "ĐÚNG", "SAI"), A8852="Ban_ke_4_canh_2_phuong", IF(ABS(H8852 / (0.045 * F8852 * D8852^2) - 1) &lt; 0.01, "ĐÚNG", "SAI"), A8852="San_phang_Flat_Slab", IF(ABS(H8852 / ((0.6 * (F8852 * C8852 * D8852^2 / 8)) / D8852) - 1) &lt; 0.01, "ĐÚNG", "SAI"), A8852="San_console_Cantilever", IF(ABS(H8852 / (-1 * (F8852 * D8852^2 / 2)) - 1) &lt; 0.01, "ĐÚNG", "SAI"), A8852="San_o_co_Waffle_Slab", IF(ABS(H8852 / (0.048 * F8852 * D8852^2) - 1) &lt; 0.01, "ĐÚNG", "SAI"))</f>
        <v>ĐÚNG</v>
      </c>
    </row>
    <row r="8853" spans="1:13" x14ac:dyDescent="0.3">
      <c r="A8853" s="4" t="s">
        <v>16</v>
      </c>
      <c r="B8853" s="4" t="s">
        <v>11</v>
      </c>
      <c r="C8853" s="4">
        <v>8.9</v>
      </c>
      <c r="D8853" s="4">
        <v>3.29</v>
      </c>
      <c r="E8853" s="4">
        <v>0.14000000000000001</v>
      </c>
      <c r="F8853" s="4">
        <v>9.35</v>
      </c>
      <c r="G8853" s="4">
        <v>9851</v>
      </c>
      <c r="H8853" s="4">
        <v>10.121</v>
      </c>
      <c r="I8853" s="4">
        <v>2.024</v>
      </c>
      <c r="J8853" s="4" t="str">
        <f>IF(AND(A8853="Ban_dam_1_phuong", C8853/D8853 &gt; 2),"ĐÚNG", "SAI HÌNH HỌC" )</f>
        <v>ĐÚNG</v>
      </c>
      <c r="K8853" s="4"/>
      <c r="L8853" s="4" t="str">
        <f t="shared" si="694"/>
        <v>ĐÚNG</v>
      </c>
      <c r="M8853" s="5" t="str" cm="1">
        <f t="array" ref="M8853">_xlfn.IFS(A8853="Ban_dam_1_phuong", IF(ABS(H8853 / (0.8 * (F8853 * D8853^2 / 8)) - 1) &lt; 0.01, "ĐÚNG", "SAI"), A8853="Ban_ke_4_canh_2_phuong", IF(ABS(H8853 / (0.045 * F8853 * D8853^2) - 1) &lt; 0.01, "ĐÚNG", "SAI"), A8853="San_phang_Flat_Slab", IF(ABS(H8853 / ((0.6 * (F8853 * C8853 * D8853^2 / 8)) / D8853) - 1) &lt; 0.01, "ĐÚNG", "SAI"), A8853="San_console_Cantilever", IF(ABS(H8853 / (-1 * (F8853 * D8853^2 / 2)) - 1) &lt; 0.01, "ĐÚNG", "SAI"), A8853="San_o_co_Waffle_Slab", IF(ABS(H8853 / (0.048 * F8853 * D8853^2) - 1) &lt; 0.01, "ĐÚNG", "SAI"))</f>
        <v>ĐÚNG</v>
      </c>
    </row>
    <row r="8854" spans="1:13" x14ac:dyDescent="0.3">
      <c r="A8854" s="4" t="s">
        <v>14</v>
      </c>
      <c r="B8854" s="4" t="s">
        <v>11</v>
      </c>
      <c r="C8854" s="4">
        <v>11.37</v>
      </c>
      <c r="D8854" s="4">
        <v>11.3</v>
      </c>
      <c r="E8854" s="4">
        <v>0.42</v>
      </c>
      <c r="F8854" s="4">
        <v>11.03</v>
      </c>
      <c r="G8854" s="4">
        <v>9852</v>
      </c>
      <c r="H8854" s="4">
        <v>67.603999999999999</v>
      </c>
      <c r="I8854" s="4">
        <v>68.444000000000003</v>
      </c>
      <c r="J8854" s="4"/>
      <c r="K8854" s="4"/>
      <c r="L8854" s="4" t="str">
        <f t="shared" si="694"/>
        <v>ĐÚNG</v>
      </c>
      <c r="M8854" s="5" t="str" cm="1">
        <f t="array" ref="M8854">_xlfn.IFS(A8854="Ban_dam_1_phuong", IF(ABS(H8854 / (0.8 * (F8854 * D8854^2 / 8)) - 1) &lt; 0.01, "ĐÚNG", "SAI"), A8854="Ban_ke_4_canh_2_phuong", IF(ABS(H8854 / (0.045 * F8854 * D8854^2) - 1) &lt; 0.01, "ĐÚNG", "SAI"), A8854="San_phang_Flat_Slab", IF(ABS(H8854 / ((0.6 * (F8854 * C8854 * D8854^2 / 8)) / D8854) - 1) &lt; 0.01, "ĐÚNG", "SAI"), A8854="San_console_Cantilever", IF(ABS(H8854 / (-1 * (F8854 * D8854^2 / 2)) - 1) &lt; 0.01, "ĐÚNG", "SAI"), A8854="San_o_co_Waffle_Slab", IF(ABS(H8854 / (0.048 * F8854 * D8854^2) - 1) &lt; 0.01, "ĐÚNG", "SAI"))</f>
        <v>ĐÚNG</v>
      </c>
    </row>
    <row r="8855" spans="1:13" x14ac:dyDescent="0.3">
      <c r="A8855" s="4" t="s">
        <v>9</v>
      </c>
      <c r="B8855" s="4" t="s">
        <v>17</v>
      </c>
      <c r="C8855" s="4">
        <v>8.4600000000000009</v>
      </c>
      <c r="D8855" s="4">
        <v>4.78</v>
      </c>
      <c r="E8855" s="4">
        <v>0.2</v>
      </c>
      <c r="F8855" s="4">
        <v>11.37</v>
      </c>
      <c r="G8855" s="4">
        <v>9853</v>
      </c>
      <c r="H8855" s="4">
        <v>11.69</v>
      </c>
      <c r="I8855" s="4">
        <v>28.481999999999999</v>
      </c>
      <c r="J8855" s="4"/>
      <c r="K8855" s="4"/>
      <c r="L8855" s="4" t="str">
        <f t="shared" si="694"/>
        <v>ĐÚNG</v>
      </c>
      <c r="M8855" s="5" t="str" cm="1">
        <f t="array" ref="M8855">_xlfn.IFS(A8855="Ban_dam_1_phuong", IF(ABS(H8855 / (0.8 * (F8855 * D8855^2 / 8)) - 1) &lt; 0.01, "ĐÚNG", "SAI"), A8855="Ban_ke_4_canh_2_phuong", IF(ABS(H8855 / (0.045 * F8855 * D8855^2) - 1) &lt; 0.01, "ĐÚNG", "SAI"), A8855="San_phang_Flat_Slab", IF(ABS(H8855 / ((0.6 * (F8855 * C8855 * D8855^2 / 8)) / D8855) - 1) &lt; 0.01, "ĐÚNG", "SAI"), A8855="San_console_Cantilever", IF(ABS(H8855 / (-1 * (F8855 * D8855^2 / 2)) - 1) &lt; 0.01, "ĐÚNG", "SAI"), A8855="San_o_co_Waffle_Slab", IF(ABS(H8855 / (0.048 * F8855 * D8855^2) - 1) &lt; 0.01, "ĐÚNG", "SAI"))</f>
        <v>ĐÚNG</v>
      </c>
    </row>
    <row r="8856" spans="1:13" x14ac:dyDescent="0.3">
      <c r="A8856" s="4" t="s">
        <v>16</v>
      </c>
      <c r="B8856" s="4" t="s">
        <v>13</v>
      </c>
      <c r="C8856" s="4">
        <v>8.33</v>
      </c>
      <c r="D8856" s="4">
        <v>2.42</v>
      </c>
      <c r="E8856" s="4">
        <v>0.11</v>
      </c>
      <c r="F8856" s="4">
        <v>8.33</v>
      </c>
      <c r="G8856" s="4">
        <v>9854</v>
      </c>
      <c r="H8856" s="4">
        <v>4.8780000000000001</v>
      </c>
      <c r="I8856" s="4">
        <v>0.97599999999999998</v>
      </c>
      <c r="J8856" s="4" t="str">
        <f>IF(AND(A8856="Ban_dam_1_phuong", C8856/D8856 &gt; 2),"ĐÚNG", "SAI HÌNH HỌC" )</f>
        <v>ĐÚNG</v>
      </c>
      <c r="K8856" s="4"/>
      <c r="L8856" s="4" t="str">
        <f t="shared" si="694"/>
        <v>ĐÚNG</v>
      </c>
      <c r="M8856" s="5" t="str" cm="1">
        <f t="array" ref="M8856">_xlfn.IFS(A8856="Ban_dam_1_phuong", IF(ABS(H8856 / (0.8 * (F8856 * D8856^2 / 8)) - 1) &lt; 0.01, "ĐÚNG", "SAI"), A8856="Ban_ke_4_canh_2_phuong", IF(ABS(H8856 / (0.045 * F8856 * D8856^2) - 1) &lt; 0.01, "ĐÚNG", "SAI"), A8856="San_phang_Flat_Slab", IF(ABS(H8856 / ((0.6 * (F8856 * C8856 * D8856^2 / 8)) / D8856) - 1) &lt; 0.01, "ĐÚNG", "SAI"), A8856="San_console_Cantilever", IF(ABS(H8856 / (-1 * (F8856 * D8856^2 / 2)) - 1) &lt; 0.01, "ĐÚNG", "SAI"), A8856="San_o_co_Waffle_Slab", IF(ABS(H8856 / (0.048 * F8856 * D8856^2) - 1) &lt; 0.01, "ĐÚNG", "SAI"))</f>
        <v>ĐÚNG</v>
      </c>
    </row>
    <row r="8857" spans="1:13" x14ac:dyDescent="0.3">
      <c r="A8857" s="4" t="s">
        <v>12</v>
      </c>
      <c r="B8857" s="4" t="s">
        <v>13</v>
      </c>
      <c r="C8857" s="4">
        <v>7.1</v>
      </c>
      <c r="D8857" s="4">
        <v>6.41</v>
      </c>
      <c r="E8857" s="4">
        <v>0.26</v>
      </c>
      <c r="F8857" s="4">
        <v>13.4</v>
      </c>
      <c r="G8857" s="4">
        <v>9855</v>
      </c>
      <c r="H8857" s="4">
        <v>45.738999999999997</v>
      </c>
      <c r="I8857" s="4">
        <v>27.529</v>
      </c>
      <c r="J8857" s="4"/>
      <c r="K8857" s="4"/>
      <c r="L8857" s="4" t="str">
        <f t="shared" si="694"/>
        <v>ĐÚNG</v>
      </c>
      <c r="M8857" s="5" t="str" cm="1">
        <f t="array" ref="M8857">_xlfn.IFS(A8857="Ban_dam_1_phuong", IF(ABS(H8857 / (0.8 * (F8857 * D8857^2 / 8)) - 1) &lt; 0.01, "ĐÚNG", "SAI"), A8857="Ban_ke_4_canh_2_phuong", IF(ABS(H8857 / (0.045 * F8857 * D8857^2) - 1) &lt; 0.01, "ĐÚNG", "SAI"), A8857="San_phang_Flat_Slab", IF(ABS(H8857 / ((0.6 * (F8857 * C8857 * D8857^2 / 8)) / D8857) - 1) &lt; 0.01, "ĐÚNG", "SAI"), A8857="San_console_Cantilever", IF(ABS(H8857 / (-1 * (F8857 * D8857^2 / 2)) - 1) &lt; 0.01, "ĐÚNG", "SAI"), A8857="San_o_co_Waffle_Slab", IF(ABS(H8857 / (0.048 * F8857 * D8857^2) - 1) &lt; 0.01, "ĐÚNG", "SAI"))</f>
        <v>ĐÚNG</v>
      </c>
    </row>
    <row r="8858" spans="1:13" x14ac:dyDescent="0.3">
      <c r="A8858" s="4" t="s">
        <v>16</v>
      </c>
      <c r="B8858" s="4" t="s">
        <v>15</v>
      </c>
      <c r="C8858" s="4">
        <v>6.54</v>
      </c>
      <c r="D8858" s="4">
        <v>2.25</v>
      </c>
      <c r="E8858" s="4">
        <v>0.13</v>
      </c>
      <c r="F8858" s="4">
        <v>9.01</v>
      </c>
      <c r="G8858" s="4">
        <v>9856</v>
      </c>
      <c r="H8858" s="4">
        <v>4.5609999999999999</v>
      </c>
      <c r="I8858" s="4">
        <v>0.91200000000000003</v>
      </c>
      <c r="J8858" s="4" t="str">
        <f>IF(AND(A8858="Ban_dam_1_phuong", C8858/D8858 &gt; 2),"ĐÚNG", "SAI HÌNH HỌC" )</f>
        <v>ĐÚNG</v>
      </c>
      <c r="K8858" s="4"/>
      <c r="L8858" s="4" t="str">
        <f t="shared" si="694"/>
        <v>ĐÚNG</v>
      </c>
      <c r="M8858" s="5" t="str" cm="1">
        <f t="array" ref="M8858">_xlfn.IFS(A8858="Ban_dam_1_phuong", IF(ABS(H8858 / (0.8 * (F8858 * D8858^2 / 8)) - 1) &lt; 0.01, "ĐÚNG", "SAI"), A8858="Ban_ke_4_canh_2_phuong", IF(ABS(H8858 / (0.045 * F8858 * D8858^2) - 1) &lt; 0.01, "ĐÚNG", "SAI"), A8858="San_phang_Flat_Slab", IF(ABS(H8858 / ((0.6 * (F8858 * C8858 * D8858^2 / 8)) / D8858) - 1) &lt; 0.01, "ĐÚNG", "SAI"), A8858="San_console_Cantilever", IF(ABS(H8858 / (-1 * (F8858 * D8858^2 / 2)) - 1) &lt; 0.01, "ĐÚNG", "SAI"), A8858="San_o_co_Waffle_Slab", IF(ABS(H8858 / (0.048 * F8858 * D8858^2) - 1) &lt; 0.01, "ĐÚNG", "SAI"))</f>
        <v>ĐÚNG</v>
      </c>
    </row>
    <row r="8859" spans="1:13" x14ac:dyDescent="0.3">
      <c r="A8859" s="4" t="s">
        <v>9</v>
      </c>
      <c r="B8859" s="4" t="s">
        <v>10</v>
      </c>
      <c r="C8859" s="4">
        <v>8.39</v>
      </c>
      <c r="D8859" s="4">
        <v>4.34</v>
      </c>
      <c r="E8859" s="4">
        <v>0.18</v>
      </c>
      <c r="F8859" s="4">
        <v>10.7</v>
      </c>
      <c r="G8859" s="4">
        <v>9857</v>
      </c>
      <c r="H8859" s="4">
        <v>9.0690000000000008</v>
      </c>
      <c r="I8859" s="4">
        <v>26.361999999999998</v>
      </c>
      <c r="J8859" s="4"/>
      <c r="K8859" s="4"/>
      <c r="L8859" s="4" t="str">
        <f t="shared" si="694"/>
        <v>ĐÚNG</v>
      </c>
      <c r="M8859" s="5" t="str" cm="1">
        <f t="array" ref="M8859">_xlfn.IFS(A8859="Ban_dam_1_phuong", IF(ABS(H8859 / (0.8 * (F8859 * D8859^2 / 8)) - 1) &lt; 0.01, "ĐÚNG", "SAI"), A8859="Ban_ke_4_canh_2_phuong", IF(ABS(H8859 / (0.045 * F8859 * D8859^2) - 1) &lt; 0.01, "ĐÚNG", "SAI"), A8859="San_phang_Flat_Slab", IF(ABS(H8859 / ((0.6 * (F8859 * C8859 * D8859^2 / 8)) / D8859) - 1) &lt; 0.01, "ĐÚNG", "SAI"), A8859="San_console_Cantilever", IF(ABS(H8859 / (-1 * (F8859 * D8859^2 / 2)) - 1) &lt; 0.01, "ĐÚNG", "SAI"), A8859="San_o_co_Waffle_Slab", IF(ABS(H8859 / (0.048 * F8859 * D8859^2) - 1) &lt; 0.01, "ĐÚNG", "SAI"))</f>
        <v>ĐÚNG</v>
      </c>
    </row>
    <row r="8860" spans="1:13" x14ac:dyDescent="0.3">
      <c r="A8860" s="4" t="s">
        <v>12</v>
      </c>
      <c r="B8860" s="4" t="s">
        <v>10</v>
      </c>
      <c r="C8860" s="4">
        <v>9.35</v>
      </c>
      <c r="D8860" s="4">
        <v>8.2899999999999991</v>
      </c>
      <c r="E8860" s="4">
        <v>0.22</v>
      </c>
      <c r="F8860" s="4">
        <v>12.05</v>
      </c>
      <c r="G8860" s="4">
        <v>9858</v>
      </c>
      <c r="H8860" s="4">
        <v>70.051000000000002</v>
      </c>
      <c r="I8860" s="4">
        <v>41.405999999999999</v>
      </c>
      <c r="J8860" s="4"/>
      <c r="K8860" s="4"/>
      <c r="L8860" s="4" t="str">
        <f t="shared" si="694"/>
        <v>ĐÚNG</v>
      </c>
      <c r="M8860" s="5" t="str" cm="1">
        <f t="array" ref="M8860">_xlfn.IFS(A8860="Ban_dam_1_phuong", IF(ABS(H8860 / (0.8 * (F8860 * D8860^2 / 8)) - 1) &lt; 0.01, "ĐÚNG", "SAI"), A8860="Ban_ke_4_canh_2_phuong", IF(ABS(H8860 / (0.045 * F8860 * D8860^2) - 1) &lt; 0.01, "ĐÚNG", "SAI"), A8860="San_phang_Flat_Slab", IF(ABS(H8860 / ((0.6 * (F8860 * C8860 * D8860^2 / 8)) / D8860) - 1) &lt; 0.01, "ĐÚNG", "SAI"), A8860="San_console_Cantilever", IF(ABS(H8860 / (-1 * (F8860 * D8860^2 / 2)) - 1) &lt; 0.01, "ĐÚNG", "SAI"), A8860="San_o_co_Waffle_Slab", IF(ABS(H8860 / (0.048 * F8860 * D8860^2) - 1) &lt; 0.01, "ĐÚNG", "SAI"))</f>
        <v>ĐÚNG</v>
      </c>
    </row>
    <row r="8861" spans="1:13" x14ac:dyDescent="0.3">
      <c r="A8861" s="4" t="s">
        <v>14</v>
      </c>
      <c r="B8861" s="4" t="s">
        <v>13</v>
      </c>
      <c r="C8861" s="4">
        <v>13.95</v>
      </c>
      <c r="D8861" s="4">
        <v>10.82</v>
      </c>
      <c r="E8861" s="4">
        <v>0.49</v>
      </c>
      <c r="F8861" s="4">
        <v>12.05</v>
      </c>
      <c r="G8861" s="4">
        <v>9859</v>
      </c>
      <c r="H8861" s="4">
        <v>67.715000000000003</v>
      </c>
      <c r="I8861" s="4">
        <v>112.55800000000001</v>
      </c>
      <c r="J8861" s="4"/>
      <c r="K8861" s="4"/>
      <c r="L8861" s="4" t="str">
        <f t="shared" si="694"/>
        <v>ĐÚNG</v>
      </c>
      <c r="M8861" s="5" t="str" cm="1">
        <f t="array" ref="M8861">_xlfn.IFS(A8861="Ban_dam_1_phuong", IF(ABS(H8861 / (0.8 * (F8861 * D8861^2 / 8)) - 1) &lt; 0.01, "ĐÚNG", "SAI"), A8861="Ban_ke_4_canh_2_phuong", IF(ABS(H8861 / (0.045 * F8861 * D8861^2) - 1) &lt; 0.01, "ĐÚNG", "SAI"), A8861="San_phang_Flat_Slab", IF(ABS(H8861 / ((0.6 * (F8861 * C8861 * D8861^2 / 8)) / D8861) - 1) &lt; 0.01, "ĐÚNG", "SAI"), A8861="San_console_Cantilever", IF(ABS(H8861 / (-1 * (F8861 * D8861^2 / 2)) - 1) &lt; 0.01, "ĐÚNG", "SAI"), A8861="San_o_co_Waffle_Slab", IF(ABS(H8861 / (0.048 * F8861 * D8861^2) - 1) &lt; 0.01, "ĐÚNG", "SAI"))</f>
        <v>ĐÚNG</v>
      </c>
    </row>
    <row r="8862" spans="1:13" x14ac:dyDescent="0.3">
      <c r="A8862" s="4" t="s">
        <v>12</v>
      </c>
      <c r="B8862" s="4" t="s">
        <v>17</v>
      </c>
      <c r="C8862" s="4">
        <v>9.84</v>
      </c>
      <c r="D8862" s="4">
        <v>8.44</v>
      </c>
      <c r="E8862" s="4">
        <v>0.21</v>
      </c>
      <c r="F8862" s="4">
        <v>11.71</v>
      </c>
      <c r="G8862" s="4">
        <v>9860</v>
      </c>
      <c r="H8862" s="4">
        <v>72.938000000000002</v>
      </c>
      <c r="I8862" s="4">
        <v>41.707000000000001</v>
      </c>
      <c r="J8862" s="4"/>
      <c r="K8862" s="4"/>
      <c r="L8862" s="4" t="str">
        <f t="shared" si="694"/>
        <v>ĐÚNG</v>
      </c>
      <c r="M8862" s="5" t="str" cm="1">
        <f t="array" ref="M8862">_xlfn.IFS(A8862="Ban_dam_1_phuong", IF(ABS(H8862 / (0.8 * (F8862 * D8862^2 / 8)) - 1) &lt; 0.01, "ĐÚNG", "SAI"), A8862="Ban_ke_4_canh_2_phuong", IF(ABS(H8862 / (0.045 * F8862 * D8862^2) - 1) &lt; 0.01, "ĐÚNG", "SAI"), A8862="San_phang_Flat_Slab", IF(ABS(H8862 / ((0.6 * (F8862 * C8862 * D8862^2 / 8)) / D8862) - 1) &lt; 0.01, "ĐÚNG", "SAI"), A8862="San_console_Cantilever", IF(ABS(H8862 / (-1 * (F8862 * D8862^2 / 2)) - 1) &lt; 0.01, "ĐÚNG", "SAI"), A8862="San_o_co_Waffle_Slab", IF(ABS(H8862 / (0.048 * F8862 * D8862^2) - 1) &lt; 0.01, "ĐÚNG", "SAI"))</f>
        <v>ĐÚNG</v>
      </c>
    </row>
    <row r="8863" spans="1:13" x14ac:dyDescent="0.3">
      <c r="A8863" s="4" t="s">
        <v>14</v>
      </c>
      <c r="B8863" s="4" t="s">
        <v>17</v>
      </c>
      <c r="C8863" s="4">
        <v>12.5</v>
      </c>
      <c r="D8863" s="4">
        <v>10.27</v>
      </c>
      <c r="E8863" s="4">
        <v>0.41</v>
      </c>
      <c r="F8863" s="4">
        <v>10.7</v>
      </c>
      <c r="G8863" s="4">
        <v>9861</v>
      </c>
      <c r="H8863" s="4">
        <v>54.170999999999999</v>
      </c>
      <c r="I8863" s="4">
        <v>80.25</v>
      </c>
      <c r="J8863" s="4"/>
      <c r="K8863" s="4"/>
      <c r="L8863" s="4" t="str">
        <f t="shared" si="694"/>
        <v>ĐÚNG</v>
      </c>
      <c r="M8863" s="5" t="str" cm="1">
        <f t="array" ref="M8863">_xlfn.IFS(A8863="Ban_dam_1_phuong", IF(ABS(H8863 / (0.8 * (F8863 * D8863^2 / 8)) - 1) &lt; 0.01, "ĐÚNG", "SAI"), A8863="Ban_ke_4_canh_2_phuong", IF(ABS(H8863 / (0.045 * F8863 * D8863^2) - 1) &lt; 0.01, "ĐÚNG", "SAI"), A8863="San_phang_Flat_Slab", IF(ABS(H8863 / ((0.6 * (F8863 * C8863 * D8863^2 / 8)) / D8863) - 1) &lt; 0.01, "ĐÚNG", "SAI"), A8863="San_console_Cantilever", IF(ABS(H8863 / (-1 * (F8863 * D8863^2 / 2)) - 1) &lt; 0.01, "ĐÚNG", "SAI"), A8863="San_o_co_Waffle_Slab", IF(ABS(H8863 / (0.048 * F8863 * D8863^2) - 1) &lt; 0.01, "ĐÚNG", "SAI"))</f>
        <v>ĐÚNG</v>
      </c>
    </row>
    <row r="8864" spans="1:13" x14ac:dyDescent="0.3">
      <c r="A8864" s="4" t="s">
        <v>12</v>
      </c>
      <c r="B8864" s="4" t="s">
        <v>13</v>
      </c>
      <c r="C8864" s="4">
        <v>9.89</v>
      </c>
      <c r="D8864" s="4">
        <v>7.68</v>
      </c>
      <c r="E8864" s="4">
        <v>0.26</v>
      </c>
      <c r="F8864" s="4">
        <v>13.4</v>
      </c>
      <c r="G8864" s="4">
        <v>9862</v>
      </c>
      <c r="H8864" s="4">
        <v>76.334999999999994</v>
      </c>
      <c r="I8864" s="4">
        <v>39.518000000000001</v>
      </c>
      <c r="J8864" s="4"/>
      <c r="K8864" s="4"/>
      <c r="L8864" s="4" t="str">
        <f t="shared" si="694"/>
        <v>ĐÚNG</v>
      </c>
      <c r="M8864" s="5" t="str" cm="1">
        <f t="array" ref="M8864">_xlfn.IFS(A8864="Ban_dam_1_phuong", IF(ABS(H8864 / (0.8 * (F8864 * D8864^2 / 8)) - 1) &lt; 0.01, "ĐÚNG", "SAI"), A8864="Ban_ke_4_canh_2_phuong", IF(ABS(H8864 / (0.045 * F8864 * D8864^2) - 1) &lt; 0.01, "ĐÚNG", "SAI"), A8864="San_phang_Flat_Slab", IF(ABS(H8864 / ((0.6 * (F8864 * C8864 * D8864^2 / 8)) / D8864) - 1) &lt; 0.01, "ĐÚNG", "SAI"), A8864="San_console_Cantilever", IF(ABS(H8864 / (-1 * (F8864 * D8864^2 / 2)) - 1) &lt; 0.01, "ĐÚNG", "SAI"), A8864="San_o_co_Waffle_Slab", IF(ABS(H8864 / (0.048 * F8864 * D8864^2) - 1) &lt; 0.01, "ĐÚNG", "SAI"))</f>
        <v>ĐÚNG</v>
      </c>
    </row>
    <row r="8865" spans="1:13" x14ac:dyDescent="0.3">
      <c r="A8865" s="4" t="s">
        <v>12</v>
      </c>
      <c r="B8865" s="4" t="s">
        <v>10</v>
      </c>
      <c r="C8865" s="4">
        <v>13.53</v>
      </c>
      <c r="D8865" s="4">
        <v>9.0299999999999994</v>
      </c>
      <c r="E8865" s="4">
        <v>0.28000000000000003</v>
      </c>
      <c r="F8865" s="4">
        <v>14.07</v>
      </c>
      <c r="G8865" s="4">
        <v>9863</v>
      </c>
      <c r="H8865" s="4">
        <v>128.92599999999999</v>
      </c>
      <c r="I8865" s="4">
        <v>57.363999999999997</v>
      </c>
      <c r="J8865" s="4"/>
      <c r="K8865" s="4"/>
      <c r="L8865" s="4" t="str">
        <f t="shared" si="694"/>
        <v>ĐÚNG</v>
      </c>
      <c r="M8865" s="5" t="str" cm="1">
        <f t="array" ref="M8865">_xlfn.IFS(A8865="Ban_dam_1_phuong", IF(ABS(H8865 / (0.8 * (F8865 * D8865^2 / 8)) - 1) &lt; 0.01, "ĐÚNG", "SAI"), A8865="Ban_ke_4_canh_2_phuong", IF(ABS(H8865 / (0.045 * F8865 * D8865^2) - 1) &lt; 0.01, "ĐÚNG", "SAI"), A8865="San_phang_Flat_Slab", IF(ABS(H8865 / ((0.6 * (F8865 * C8865 * D8865^2 / 8)) / D8865) - 1) &lt; 0.01, "ĐÚNG", "SAI"), A8865="San_console_Cantilever", IF(ABS(H8865 / (-1 * (F8865 * D8865^2 / 2)) - 1) &lt; 0.01, "ĐÚNG", "SAI"), A8865="San_o_co_Waffle_Slab", IF(ABS(H8865 / (0.048 * F8865 * D8865^2) - 1) &lt; 0.01, "ĐÚNG", "SAI"))</f>
        <v>ĐÚNG</v>
      </c>
    </row>
    <row r="8866" spans="1:13" x14ac:dyDescent="0.3">
      <c r="A8866" s="4" t="s">
        <v>14</v>
      </c>
      <c r="B8866" s="4" t="s">
        <v>13</v>
      </c>
      <c r="C8866" s="4">
        <v>15.8</v>
      </c>
      <c r="D8866" s="4">
        <v>11.69</v>
      </c>
      <c r="E8866" s="4">
        <v>0.45</v>
      </c>
      <c r="F8866" s="4">
        <v>11.37</v>
      </c>
      <c r="G8866" s="4">
        <v>9864</v>
      </c>
      <c r="H8866" s="4">
        <v>74.581000000000003</v>
      </c>
      <c r="I8866" s="4">
        <v>136.244</v>
      </c>
      <c r="J8866" s="4"/>
      <c r="K8866" s="4"/>
      <c r="L8866" s="4" t="str">
        <f t="shared" si="694"/>
        <v>ĐÚNG</v>
      </c>
      <c r="M8866" s="5" t="str" cm="1">
        <f t="array" ref="M8866">_xlfn.IFS(A8866="Ban_dam_1_phuong", IF(ABS(H8866 / (0.8 * (F8866 * D8866^2 / 8)) - 1) &lt; 0.01, "ĐÚNG", "SAI"), A8866="Ban_ke_4_canh_2_phuong", IF(ABS(H8866 / (0.045 * F8866 * D8866^2) - 1) &lt; 0.01, "ĐÚNG", "SAI"), A8866="San_phang_Flat_Slab", IF(ABS(H8866 / ((0.6 * (F8866 * C8866 * D8866^2 / 8)) / D8866) - 1) &lt; 0.01, "ĐÚNG", "SAI"), A8866="San_console_Cantilever", IF(ABS(H8866 / (-1 * (F8866 * D8866^2 / 2)) - 1) &lt; 0.01, "ĐÚNG", "SAI"), A8866="San_o_co_Waffle_Slab", IF(ABS(H8866 / (0.048 * F8866 * D8866^2) - 1) &lt; 0.01, "ĐÚNG", "SAI"))</f>
        <v>ĐÚNG</v>
      </c>
    </row>
    <row r="8867" spans="1:13" x14ac:dyDescent="0.3">
      <c r="A8867" s="4" t="s">
        <v>16</v>
      </c>
      <c r="B8867" s="4" t="s">
        <v>13</v>
      </c>
      <c r="C8867" s="4">
        <v>11.07</v>
      </c>
      <c r="D8867" s="4">
        <v>3.17</v>
      </c>
      <c r="E8867" s="4">
        <v>0.12</v>
      </c>
      <c r="F8867" s="4">
        <v>8.67</v>
      </c>
      <c r="G8867" s="4">
        <v>9865</v>
      </c>
      <c r="H8867" s="4">
        <v>8.7119999999999997</v>
      </c>
      <c r="I8867" s="4">
        <v>1.742</v>
      </c>
      <c r="J8867" s="4" t="str">
        <f>IF(AND(A8867="Ban_dam_1_phuong", C8867/D8867 &gt; 2),"ĐÚNG", "SAI HÌNH HỌC" )</f>
        <v>ĐÚNG</v>
      </c>
      <c r="K8867" s="4"/>
      <c r="L8867" s="4" t="str">
        <f t="shared" si="694"/>
        <v>ĐÚNG</v>
      </c>
      <c r="M8867" s="5" t="str" cm="1">
        <f t="array" ref="M8867">_xlfn.IFS(A8867="Ban_dam_1_phuong", IF(ABS(H8867 / (0.8 * (F8867 * D8867^2 / 8)) - 1) &lt; 0.01, "ĐÚNG", "SAI"), A8867="Ban_ke_4_canh_2_phuong", IF(ABS(H8867 / (0.045 * F8867 * D8867^2) - 1) &lt; 0.01, "ĐÚNG", "SAI"), A8867="San_phang_Flat_Slab", IF(ABS(H8867 / ((0.6 * (F8867 * C8867 * D8867^2 / 8)) / D8867) - 1) &lt; 0.01, "ĐÚNG", "SAI"), A8867="San_console_Cantilever", IF(ABS(H8867 / (-1 * (F8867 * D8867^2 / 2)) - 1) &lt; 0.01, "ĐÚNG", "SAI"), A8867="San_o_co_Waffle_Slab", IF(ABS(H8867 / (0.048 * F8867 * D8867^2) - 1) &lt; 0.01, "ĐÚNG", "SAI"))</f>
        <v>ĐÚNG</v>
      </c>
    </row>
    <row r="8868" spans="1:13" x14ac:dyDescent="0.3">
      <c r="A8868" s="4" t="s">
        <v>18</v>
      </c>
      <c r="B8868" s="4" t="s">
        <v>13</v>
      </c>
      <c r="C8868" s="4">
        <v>7.17</v>
      </c>
      <c r="D8868" s="4">
        <v>1.24</v>
      </c>
      <c r="E8868" s="4">
        <v>0.13</v>
      </c>
      <c r="F8868" s="4">
        <v>9.01</v>
      </c>
      <c r="G8868" s="4">
        <v>9866</v>
      </c>
      <c r="H8868" s="4">
        <v>-6.9269999999999996</v>
      </c>
      <c r="I8868" s="4">
        <v>-0.69299999999999995</v>
      </c>
      <c r="J8868" s="4"/>
      <c r="K8868" s="4" t="str">
        <f>IF(AND(A8868="San_console_Cantilever", H8868 &lt; 0),  "ĐÚNG","SAI DẤU MOMEN")</f>
        <v>ĐÚNG</v>
      </c>
      <c r="L8868" s="4" t="str">
        <f t="shared" si="694"/>
        <v>ĐÚNG</v>
      </c>
      <c r="M8868" s="5" t="str" cm="1">
        <f t="array" ref="M8868">_xlfn.IFS(A8868="Ban_dam_1_phuong", IF(ABS(H8868 / (0.8 * (F8868 * D8868^2 / 8)) - 1) &lt; 0.01, "ĐÚNG", "SAI"), A8868="Ban_ke_4_canh_2_phuong", IF(ABS(H8868 / (0.045 * F8868 * D8868^2) - 1) &lt; 0.01, "ĐÚNG", "SAI"), A8868="San_phang_Flat_Slab", IF(ABS(H8868 / ((0.6 * (F8868 * C8868 * D8868^2 / 8)) / D8868) - 1) &lt; 0.01, "ĐÚNG", "SAI"), A8868="San_console_Cantilever", IF(ABS(H8868 / (-1 * (F8868 * D8868^2 / 2)) - 1) &lt; 0.01, "ĐÚNG", "SAI"), A8868="San_o_co_Waffle_Slab", IF(ABS(H8868 / (0.048 * F8868 * D8868^2) - 1) &lt; 0.01, "ĐÚNG", "SAI"))</f>
        <v>ĐÚNG</v>
      </c>
    </row>
    <row r="8869" spans="1:13" x14ac:dyDescent="0.3">
      <c r="A8869" s="4" t="s">
        <v>16</v>
      </c>
      <c r="B8869" s="4" t="s">
        <v>11</v>
      </c>
      <c r="C8869" s="4">
        <v>11.45</v>
      </c>
      <c r="D8869" s="4">
        <v>3.39</v>
      </c>
      <c r="E8869" s="4">
        <v>0.13</v>
      </c>
      <c r="F8869" s="4">
        <v>9.01</v>
      </c>
      <c r="G8869" s="4">
        <v>9867</v>
      </c>
      <c r="H8869" s="4">
        <v>10.353999999999999</v>
      </c>
      <c r="I8869" s="4">
        <v>2.0710000000000002</v>
      </c>
      <c r="J8869" s="4" t="str">
        <f>IF(AND(A8869="Ban_dam_1_phuong", C8869/D8869 &gt; 2),"ĐÚNG", "SAI HÌNH HỌC" )</f>
        <v>ĐÚNG</v>
      </c>
      <c r="K8869" s="4"/>
      <c r="L8869" s="4" t="str">
        <f t="shared" si="694"/>
        <v>ĐÚNG</v>
      </c>
      <c r="M8869" s="5" t="str" cm="1">
        <f t="array" ref="M8869">_xlfn.IFS(A8869="Ban_dam_1_phuong", IF(ABS(H8869 / (0.8 * (F8869 * D8869^2 / 8)) - 1) &lt; 0.01, "ĐÚNG", "SAI"), A8869="Ban_ke_4_canh_2_phuong", IF(ABS(H8869 / (0.045 * F8869 * D8869^2) - 1) &lt; 0.01, "ĐÚNG", "SAI"), A8869="San_phang_Flat_Slab", IF(ABS(H8869 / ((0.6 * (F8869 * C8869 * D8869^2 / 8)) / D8869) - 1) &lt; 0.01, "ĐÚNG", "SAI"), A8869="San_console_Cantilever", IF(ABS(H8869 / (-1 * (F8869 * D8869^2 / 2)) - 1) &lt; 0.01, "ĐÚNG", "SAI"), A8869="San_o_co_Waffle_Slab", IF(ABS(H8869 / (0.048 * F8869 * D8869^2) - 1) &lt; 0.01, "ĐÚNG", "SAI"))</f>
        <v>ĐÚNG</v>
      </c>
    </row>
    <row r="8870" spans="1:13" x14ac:dyDescent="0.3">
      <c r="A8870" s="4" t="s">
        <v>12</v>
      </c>
      <c r="B8870" s="4" t="s">
        <v>17</v>
      </c>
      <c r="C8870" s="4">
        <v>8.1300000000000008</v>
      </c>
      <c r="D8870" s="4">
        <v>6.02</v>
      </c>
      <c r="E8870" s="4">
        <v>0.24</v>
      </c>
      <c r="F8870" s="4">
        <v>12.72</v>
      </c>
      <c r="G8870" s="4">
        <v>9868</v>
      </c>
      <c r="H8870" s="4">
        <v>46.691000000000003</v>
      </c>
      <c r="I8870" s="4">
        <v>23.048999999999999</v>
      </c>
      <c r="J8870" s="4"/>
      <c r="K8870" s="4"/>
      <c r="L8870" s="4" t="str">
        <f t="shared" si="694"/>
        <v>ĐÚNG</v>
      </c>
      <c r="M8870" s="5" t="str" cm="1">
        <f t="array" ref="M8870">_xlfn.IFS(A8870="Ban_dam_1_phuong", IF(ABS(H8870 / (0.8 * (F8870 * D8870^2 / 8)) - 1) &lt; 0.01, "ĐÚNG", "SAI"), A8870="Ban_ke_4_canh_2_phuong", IF(ABS(H8870 / (0.045 * F8870 * D8870^2) - 1) &lt; 0.01, "ĐÚNG", "SAI"), A8870="San_phang_Flat_Slab", IF(ABS(H8870 / ((0.6 * (F8870 * C8870 * D8870^2 / 8)) / D8870) - 1) &lt; 0.01, "ĐÚNG", "SAI"), A8870="San_console_Cantilever", IF(ABS(H8870 / (-1 * (F8870 * D8870^2 / 2)) - 1) &lt; 0.01, "ĐÚNG", "SAI"), A8870="San_o_co_Waffle_Slab", IF(ABS(H8870 / (0.048 * F8870 * D8870^2) - 1) &lt; 0.01, "ĐÚNG", "SAI"))</f>
        <v>ĐÚNG</v>
      </c>
    </row>
    <row r="8871" spans="1:13" x14ac:dyDescent="0.3">
      <c r="A8871" s="4" t="s">
        <v>9</v>
      </c>
      <c r="B8871" s="4" t="s">
        <v>10</v>
      </c>
      <c r="C8871" s="4">
        <v>5.04</v>
      </c>
      <c r="D8871" s="4">
        <v>4.16</v>
      </c>
      <c r="E8871" s="4">
        <v>0.17</v>
      </c>
      <c r="F8871" s="4">
        <v>10.36</v>
      </c>
      <c r="G8871" s="4">
        <v>9869</v>
      </c>
      <c r="H8871" s="4">
        <v>8.0679999999999996</v>
      </c>
      <c r="I8871" s="4">
        <v>9.2110000000000003</v>
      </c>
      <c r="J8871" s="4"/>
      <c r="K8871" s="4"/>
      <c r="L8871" s="4" t="str">
        <f t="shared" si="694"/>
        <v>ĐÚNG</v>
      </c>
      <c r="M8871" s="5" t="str" cm="1">
        <f t="array" ref="M8871">_xlfn.IFS(A8871="Ban_dam_1_phuong", IF(ABS(H8871 / (0.8 * (F8871 * D8871^2 / 8)) - 1) &lt; 0.01, "ĐÚNG", "SAI"), A8871="Ban_ke_4_canh_2_phuong", IF(ABS(H8871 / (0.045 * F8871 * D8871^2) - 1) &lt; 0.01, "ĐÚNG", "SAI"), A8871="San_phang_Flat_Slab", IF(ABS(H8871 / ((0.6 * (F8871 * C8871 * D8871^2 / 8)) / D8871) - 1) &lt; 0.01, "ĐÚNG", "SAI"), A8871="San_console_Cantilever", IF(ABS(H8871 / (-1 * (F8871 * D8871^2 / 2)) - 1) &lt; 0.01, "ĐÚNG", "SAI"), A8871="San_o_co_Waffle_Slab", IF(ABS(H8871 / (0.048 * F8871 * D8871^2) - 1) &lt; 0.01, "ĐÚNG", "SAI"))</f>
        <v>ĐÚNG</v>
      </c>
    </row>
    <row r="8872" spans="1:13" x14ac:dyDescent="0.3">
      <c r="A8872" s="4" t="s">
        <v>12</v>
      </c>
      <c r="B8872" s="4" t="s">
        <v>15</v>
      </c>
      <c r="C8872" s="4">
        <v>12.73</v>
      </c>
      <c r="D8872" s="4">
        <v>9.58</v>
      </c>
      <c r="E8872" s="4">
        <v>0.26</v>
      </c>
      <c r="F8872" s="4">
        <v>13.4</v>
      </c>
      <c r="G8872" s="4">
        <v>9870</v>
      </c>
      <c r="H8872" s="4">
        <v>122.563</v>
      </c>
      <c r="I8872" s="4">
        <v>61.49</v>
      </c>
      <c r="J8872" s="4"/>
      <c r="K8872" s="4"/>
      <c r="L8872" s="4" t="str">
        <f t="shared" si="694"/>
        <v>ĐÚNG</v>
      </c>
      <c r="M8872" s="5" t="str" cm="1">
        <f t="array" ref="M8872">_xlfn.IFS(A8872="Ban_dam_1_phuong", IF(ABS(H8872 / (0.8 * (F8872 * D8872^2 / 8)) - 1) &lt; 0.01, "ĐÚNG", "SAI"), A8872="Ban_ke_4_canh_2_phuong", IF(ABS(H8872 / (0.045 * F8872 * D8872^2) - 1) &lt; 0.01, "ĐÚNG", "SAI"), A8872="San_phang_Flat_Slab", IF(ABS(H8872 / ((0.6 * (F8872 * C8872 * D8872^2 / 8)) / D8872) - 1) &lt; 0.01, "ĐÚNG", "SAI"), A8872="San_console_Cantilever", IF(ABS(H8872 / (-1 * (F8872 * D8872^2 / 2)) - 1) &lt; 0.01, "ĐÚNG", "SAI"), A8872="San_o_co_Waffle_Slab", IF(ABS(H8872 / (0.048 * F8872 * D8872^2) - 1) &lt; 0.01, "ĐÚNG", "SAI"))</f>
        <v>ĐÚNG</v>
      </c>
    </row>
    <row r="8873" spans="1:13" x14ac:dyDescent="0.3">
      <c r="A8873" s="4" t="s">
        <v>18</v>
      </c>
      <c r="B8873" s="4" t="s">
        <v>17</v>
      </c>
      <c r="C8873" s="4">
        <v>3.98</v>
      </c>
      <c r="D8873" s="4">
        <v>1.96</v>
      </c>
      <c r="E8873" s="4">
        <v>0.1</v>
      </c>
      <c r="F8873" s="4">
        <v>8</v>
      </c>
      <c r="G8873" s="4">
        <v>9871</v>
      </c>
      <c r="H8873" s="4">
        <v>-15.366</v>
      </c>
      <c r="I8873" s="4">
        <v>-1.5369999999999999</v>
      </c>
      <c r="J8873" s="4"/>
      <c r="K8873" s="4" t="str">
        <f>IF(AND(A8873="San_console_Cantilever", H8873 &lt; 0),  "ĐÚNG","SAI DẤU MOMEN")</f>
        <v>ĐÚNG</v>
      </c>
      <c r="L8873" s="4" t="str">
        <f t="shared" si="694"/>
        <v>ĐÚNG</v>
      </c>
      <c r="M8873" s="5" t="str" cm="1">
        <f t="array" ref="M8873">_xlfn.IFS(A8873="Ban_dam_1_phuong", IF(ABS(H8873 / (0.8 * (F8873 * D8873^2 / 8)) - 1) &lt; 0.01, "ĐÚNG", "SAI"), A8873="Ban_ke_4_canh_2_phuong", IF(ABS(H8873 / (0.045 * F8873 * D8873^2) - 1) &lt; 0.01, "ĐÚNG", "SAI"), A8873="San_phang_Flat_Slab", IF(ABS(H8873 / ((0.6 * (F8873 * C8873 * D8873^2 / 8)) / D8873) - 1) &lt; 0.01, "ĐÚNG", "SAI"), A8873="San_console_Cantilever", IF(ABS(H8873 / (-1 * (F8873 * D8873^2 / 2)) - 1) &lt; 0.01, "ĐÚNG", "SAI"), A8873="San_o_co_Waffle_Slab", IF(ABS(H8873 / (0.048 * F8873 * D8873^2) - 1) &lt; 0.01, "ĐÚNG", "SAI"))</f>
        <v>ĐÚNG</v>
      </c>
    </row>
    <row r="8874" spans="1:13" x14ac:dyDescent="0.3">
      <c r="A8874" s="4" t="s">
        <v>9</v>
      </c>
      <c r="B8874" s="4" t="s">
        <v>11</v>
      </c>
      <c r="C8874" s="4">
        <v>8.1</v>
      </c>
      <c r="D8874" s="4">
        <v>5.97</v>
      </c>
      <c r="E8874" s="4">
        <v>0.17</v>
      </c>
      <c r="F8874" s="4">
        <v>10.36</v>
      </c>
      <c r="G8874" s="4">
        <v>9872</v>
      </c>
      <c r="H8874" s="4">
        <v>16.616</v>
      </c>
      <c r="I8874" s="4">
        <v>23.79</v>
      </c>
      <c r="J8874" s="4"/>
      <c r="K8874" s="4"/>
      <c r="L8874" s="4" t="str">
        <f t="shared" si="694"/>
        <v>ĐÚNG</v>
      </c>
      <c r="M8874" s="5" t="str" cm="1">
        <f t="array" ref="M8874">_xlfn.IFS(A8874="Ban_dam_1_phuong", IF(ABS(H8874 / (0.8 * (F8874 * D8874^2 / 8)) - 1) &lt; 0.01, "ĐÚNG", "SAI"), A8874="Ban_ke_4_canh_2_phuong", IF(ABS(H8874 / (0.045 * F8874 * D8874^2) - 1) &lt; 0.01, "ĐÚNG", "SAI"), A8874="San_phang_Flat_Slab", IF(ABS(H8874 / ((0.6 * (F8874 * C8874 * D8874^2 / 8)) / D8874) - 1) &lt; 0.01, "ĐÚNG", "SAI"), A8874="San_console_Cantilever", IF(ABS(H8874 / (-1 * (F8874 * D8874^2 / 2)) - 1) &lt; 0.01, "ĐÚNG", "SAI"), A8874="San_o_co_Waffle_Slab", IF(ABS(H8874 / (0.048 * F8874 * D8874^2) - 1) &lt; 0.01, "ĐÚNG", "SAI"))</f>
        <v>ĐÚNG</v>
      </c>
    </row>
    <row r="8875" spans="1:13" x14ac:dyDescent="0.3">
      <c r="A8875" s="4" t="s">
        <v>18</v>
      </c>
      <c r="B8875" s="4" t="s">
        <v>17</v>
      </c>
      <c r="C8875" s="4">
        <v>6.74</v>
      </c>
      <c r="D8875" s="4">
        <v>2.09</v>
      </c>
      <c r="E8875" s="4">
        <v>0.14000000000000001</v>
      </c>
      <c r="F8875" s="4">
        <v>9.35</v>
      </c>
      <c r="G8875" s="4">
        <v>9873</v>
      </c>
      <c r="H8875" s="4">
        <v>-20.420999999999999</v>
      </c>
      <c r="I8875" s="4">
        <v>-2.0419999999999998</v>
      </c>
      <c r="J8875" s="4"/>
      <c r="K8875" s="4" t="str">
        <f>IF(AND(A8875="San_console_Cantilever", H8875 &lt; 0),  "ĐÚNG","SAI DẤU MOMEN")</f>
        <v>ĐÚNG</v>
      </c>
      <c r="L8875" s="4" t="str">
        <f t="shared" si="694"/>
        <v>ĐÚNG</v>
      </c>
      <c r="M8875" s="5" t="str" cm="1">
        <f t="array" ref="M8875">_xlfn.IFS(A8875="Ban_dam_1_phuong", IF(ABS(H8875 / (0.8 * (F8875 * D8875^2 / 8)) - 1) &lt; 0.01, "ĐÚNG", "SAI"), A8875="Ban_ke_4_canh_2_phuong", IF(ABS(H8875 / (0.045 * F8875 * D8875^2) - 1) &lt; 0.01, "ĐÚNG", "SAI"), A8875="San_phang_Flat_Slab", IF(ABS(H8875 / ((0.6 * (F8875 * C8875 * D8875^2 / 8)) / D8875) - 1) &lt; 0.01, "ĐÚNG", "SAI"), A8875="San_console_Cantilever", IF(ABS(H8875 / (-1 * (F8875 * D8875^2 / 2)) - 1) &lt; 0.01, "ĐÚNG", "SAI"), A8875="San_o_co_Waffle_Slab", IF(ABS(H8875 / (0.048 * F8875 * D8875^2) - 1) &lt; 0.01, "ĐÚNG", "SAI"))</f>
        <v>ĐÚNG</v>
      </c>
    </row>
    <row r="8876" spans="1:13" x14ac:dyDescent="0.3">
      <c r="A8876" s="4" t="s">
        <v>9</v>
      </c>
      <c r="B8876" s="4" t="s">
        <v>11</v>
      </c>
      <c r="C8876" s="4">
        <v>6.14</v>
      </c>
      <c r="D8876" s="4">
        <v>3.34</v>
      </c>
      <c r="E8876" s="4">
        <v>0.2</v>
      </c>
      <c r="F8876" s="4">
        <v>11.37</v>
      </c>
      <c r="G8876" s="4">
        <v>9874</v>
      </c>
      <c r="H8876" s="4">
        <v>5.7080000000000002</v>
      </c>
      <c r="I8876" s="4">
        <v>15.003</v>
      </c>
      <c r="J8876" s="4"/>
      <c r="K8876" s="4"/>
      <c r="L8876" s="4" t="str">
        <f t="shared" si="694"/>
        <v>ĐÚNG</v>
      </c>
      <c r="M8876" s="5" t="str" cm="1">
        <f t="array" ref="M8876">_xlfn.IFS(A8876="Ban_dam_1_phuong", IF(ABS(H8876 / (0.8 * (F8876 * D8876^2 / 8)) - 1) &lt; 0.01, "ĐÚNG", "SAI"), A8876="Ban_ke_4_canh_2_phuong", IF(ABS(H8876 / (0.045 * F8876 * D8876^2) - 1) &lt; 0.01, "ĐÚNG", "SAI"), A8876="San_phang_Flat_Slab", IF(ABS(H8876 / ((0.6 * (F8876 * C8876 * D8876^2 / 8)) / D8876) - 1) &lt; 0.01, "ĐÚNG", "SAI"), A8876="San_console_Cantilever", IF(ABS(H8876 / (-1 * (F8876 * D8876^2 / 2)) - 1) &lt; 0.01, "ĐÚNG", "SAI"), A8876="San_o_co_Waffle_Slab", IF(ABS(H8876 / (0.048 * F8876 * D8876^2) - 1) &lt; 0.01, "ĐÚNG", "SAI"))</f>
        <v>ĐÚNG</v>
      </c>
    </row>
    <row r="8877" spans="1:13" x14ac:dyDescent="0.3">
      <c r="A8877" s="4" t="s">
        <v>16</v>
      </c>
      <c r="B8877" s="4" t="s">
        <v>13</v>
      </c>
      <c r="C8877" s="4">
        <v>8.6999999999999993</v>
      </c>
      <c r="D8877" s="4">
        <v>3.69</v>
      </c>
      <c r="E8877" s="4">
        <v>0.1</v>
      </c>
      <c r="F8877" s="4">
        <v>8</v>
      </c>
      <c r="G8877" s="4">
        <v>9875</v>
      </c>
      <c r="H8877" s="4">
        <v>10.893000000000001</v>
      </c>
      <c r="I8877" s="4">
        <v>2.1789999999999998</v>
      </c>
      <c r="J8877" s="4" t="str">
        <f t="shared" ref="J8877:J8878" si="695">IF(AND(A8877="Ban_dam_1_phuong", C8877/D8877 &gt; 2),"ĐÚNG", "SAI HÌNH HỌC" )</f>
        <v>ĐÚNG</v>
      </c>
      <c r="K8877" s="4"/>
      <c r="L8877" s="4" t="str">
        <f t="shared" si="694"/>
        <v>ĐÚNG</v>
      </c>
      <c r="M8877" s="5" t="str" cm="1">
        <f t="array" ref="M8877">_xlfn.IFS(A8877="Ban_dam_1_phuong", IF(ABS(H8877 / (0.8 * (F8877 * D8877^2 / 8)) - 1) &lt; 0.01, "ĐÚNG", "SAI"), A8877="Ban_ke_4_canh_2_phuong", IF(ABS(H8877 / (0.045 * F8877 * D8877^2) - 1) &lt; 0.01, "ĐÚNG", "SAI"), A8877="San_phang_Flat_Slab", IF(ABS(H8877 / ((0.6 * (F8877 * C8877 * D8877^2 / 8)) / D8877) - 1) &lt; 0.01, "ĐÚNG", "SAI"), A8877="San_console_Cantilever", IF(ABS(H8877 / (-1 * (F8877 * D8877^2 / 2)) - 1) &lt; 0.01, "ĐÚNG", "SAI"), A8877="San_o_co_Waffle_Slab", IF(ABS(H8877 / (0.048 * F8877 * D8877^2) - 1) &lt; 0.01, "ĐÚNG", "SAI"))</f>
        <v>ĐÚNG</v>
      </c>
    </row>
    <row r="8878" spans="1:13" x14ac:dyDescent="0.3">
      <c r="A8878" s="4" t="s">
        <v>16</v>
      </c>
      <c r="B8878" s="4" t="s">
        <v>11</v>
      </c>
      <c r="C8878" s="4">
        <v>9.92</v>
      </c>
      <c r="D8878" s="4">
        <v>2.98</v>
      </c>
      <c r="E8878" s="4">
        <v>0.1</v>
      </c>
      <c r="F8878" s="4">
        <v>8</v>
      </c>
      <c r="G8878" s="4">
        <v>9876</v>
      </c>
      <c r="H8878" s="4">
        <v>7.1040000000000001</v>
      </c>
      <c r="I8878" s="4">
        <v>1.421</v>
      </c>
      <c r="J8878" s="4" t="str">
        <f t="shared" si="695"/>
        <v>ĐÚNG</v>
      </c>
      <c r="K8878" s="4"/>
      <c r="L8878" s="4" t="str">
        <f t="shared" si="694"/>
        <v>ĐÚNG</v>
      </c>
      <c r="M8878" s="5" t="str" cm="1">
        <f t="array" ref="M8878">_xlfn.IFS(A8878="Ban_dam_1_phuong", IF(ABS(H8878 / (0.8 * (F8878 * D8878^2 / 8)) - 1) &lt; 0.01, "ĐÚNG", "SAI"), A8878="Ban_ke_4_canh_2_phuong", IF(ABS(H8878 / (0.045 * F8878 * D8878^2) - 1) &lt; 0.01, "ĐÚNG", "SAI"), A8878="San_phang_Flat_Slab", IF(ABS(H8878 / ((0.6 * (F8878 * C8878 * D8878^2 / 8)) / D8878) - 1) &lt; 0.01, "ĐÚNG", "SAI"), A8878="San_console_Cantilever", IF(ABS(H8878 / (-1 * (F8878 * D8878^2 / 2)) - 1) &lt; 0.01, "ĐÚNG", "SAI"), A8878="San_o_co_Waffle_Slab", IF(ABS(H8878 / (0.048 * F8878 * D8878^2) - 1) &lt; 0.01, "ĐÚNG", "SAI"))</f>
        <v>ĐÚNG</v>
      </c>
    </row>
    <row r="8879" spans="1:13" x14ac:dyDescent="0.3">
      <c r="A8879" s="4" t="s">
        <v>18</v>
      </c>
      <c r="B8879" s="4" t="s">
        <v>11</v>
      </c>
      <c r="C8879" s="4">
        <v>4.22</v>
      </c>
      <c r="D8879" s="4">
        <v>2.27</v>
      </c>
      <c r="E8879" s="4">
        <v>0.11</v>
      </c>
      <c r="F8879" s="4">
        <v>8.33</v>
      </c>
      <c r="G8879" s="4">
        <v>9877</v>
      </c>
      <c r="H8879" s="4">
        <v>-21.462</v>
      </c>
      <c r="I8879" s="4">
        <v>-2.1459999999999999</v>
      </c>
      <c r="J8879" s="4"/>
      <c r="K8879" s="4" t="str">
        <f t="shared" ref="K8879:K8880" si="696">IF(AND(A8879="San_console_Cantilever", H8879 &lt; 0),  "ĐÚNG","SAI DẤU MOMEN")</f>
        <v>ĐÚNG</v>
      </c>
      <c r="L8879" s="4" t="str">
        <f t="shared" si="694"/>
        <v>ĐÚNG</v>
      </c>
      <c r="M8879" s="5" t="str" cm="1">
        <f t="array" ref="M8879">_xlfn.IFS(A8879="Ban_dam_1_phuong", IF(ABS(H8879 / (0.8 * (F8879 * D8879^2 / 8)) - 1) &lt; 0.01, "ĐÚNG", "SAI"), A8879="Ban_ke_4_canh_2_phuong", IF(ABS(H8879 / (0.045 * F8879 * D8879^2) - 1) &lt; 0.01, "ĐÚNG", "SAI"), A8879="San_phang_Flat_Slab", IF(ABS(H8879 / ((0.6 * (F8879 * C8879 * D8879^2 / 8)) / D8879) - 1) &lt; 0.01, "ĐÚNG", "SAI"), A8879="San_console_Cantilever", IF(ABS(H8879 / (-1 * (F8879 * D8879^2 / 2)) - 1) &lt; 0.01, "ĐÚNG", "SAI"), A8879="San_o_co_Waffle_Slab", IF(ABS(H8879 / (0.048 * F8879 * D8879^2) - 1) &lt; 0.01, "ĐÚNG", "SAI"))</f>
        <v>ĐÚNG</v>
      </c>
    </row>
    <row r="8880" spans="1:13" x14ac:dyDescent="0.3">
      <c r="A8880" s="4" t="s">
        <v>18</v>
      </c>
      <c r="B8880" s="4" t="s">
        <v>11</v>
      </c>
      <c r="C8880" s="4">
        <v>5.36</v>
      </c>
      <c r="D8880" s="4">
        <v>1.24</v>
      </c>
      <c r="E8880" s="4">
        <v>0.13</v>
      </c>
      <c r="F8880" s="4">
        <v>9.01</v>
      </c>
      <c r="G8880" s="4">
        <v>9878</v>
      </c>
      <c r="H8880" s="4">
        <v>-6.9269999999999996</v>
      </c>
      <c r="I8880" s="4">
        <v>-0.69299999999999995</v>
      </c>
      <c r="J8880" s="4"/>
      <c r="K8880" s="4" t="str">
        <f t="shared" si="696"/>
        <v>ĐÚNG</v>
      </c>
      <c r="L8880" s="4" t="str">
        <f t="shared" si="694"/>
        <v>ĐÚNG</v>
      </c>
      <c r="M8880" s="5" t="str" cm="1">
        <f t="array" ref="M8880">_xlfn.IFS(A8880="Ban_dam_1_phuong", IF(ABS(H8880 / (0.8 * (F8880 * D8880^2 / 8)) - 1) &lt; 0.01, "ĐÚNG", "SAI"), A8880="Ban_ke_4_canh_2_phuong", IF(ABS(H8880 / (0.045 * F8880 * D8880^2) - 1) &lt; 0.01, "ĐÚNG", "SAI"), A8880="San_phang_Flat_Slab", IF(ABS(H8880 / ((0.6 * (F8880 * C8880 * D8880^2 / 8)) / D8880) - 1) &lt; 0.01, "ĐÚNG", "SAI"), A8880="San_console_Cantilever", IF(ABS(H8880 / (-1 * (F8880 * D8880^2 / 2)) - 1) &lt; 0.01, "ĐÚNG", "SAI"), A8880="San_o_co_Waffle_Slab", IF(ABS(H8880 / (0.048 * F8880 * D8880^2) - 1) &lt; 0.01, "ĐÚNG", "SAI"))</f>
        <v>ĐÚNG</v>
      </c>
    </row>
    <row r="8881" spans="1:13" x14ac:dyDescent="0.3">
      <c r="A8881" s="4" t="s">
        <v>16</v>
      </c>
      <c r="B8881" s="4" t="s">
        <v>15</v>
      </c>
      <c r="C8881" s="4">
        <v>9.8699999999999992</v>
      </c>
      <c r="D8881" s="4">
        <v>2.84</v>
      </c>
      <c r="E8881" s="4">
        <v>0.11</v>
      </c>
      <c r="F8881" s="4">
        <v>8.33</v>
      </c>
      <c r="G8881" s="4">
        <v>9879</v>
      </c>
      <c r="H8881" s="4">
        <v>6.7190000000000003</v>
      </c>
      <c r="I8881" s="4">
        <v>1.3440000000000001</v>
      </c>
      <c r="J8881" s="4" t="str">
        <f>IF(AND(A8881="Ban_dam_1_phuong", C8881/D8881 &gt; 2),"ĐÚNG", "SAI HÌNH HỌC" )</f>
        <v>ĐÚNG</v>
      </c>
      <c r="K8881" s="4"/>
      <c r="L8881" s="4" t="str">
        <f t="shared" si="694"/>
        <v>ĐÚNG</v>
      </c>
      <c r="M8881" s="5" t="str" cm="1">
        <f t="array" ref="M8881">_xlfn.IFS(A8881="Ban_dam_1_phuong", IF(ABS(H8881 / (0.8 * (F8881 * D8881^2 / 8)) - 1) &lt; 0.01, "ĐÚNG", "SAI"), A8881="Ban_ke_4_canh_2_phuong", IF(ABS(H8881 / (0.045 * F8881 * D8881^2) - 1) &lt; 0.01, "ĐÚNG", "SAI"), A8881="San_phang_Flat_Slab", IF(ABS(H8881 / ((0.6 * (F8881 * C8881 * D8881^2 / 8)) / D8881) - 1) &lt; 0.01, "ĐÚNG", "SAI"), A8881="San_console_Cantilever", IF(ABS(H8881 / (-1 * (F8881 * D8881^2 / 2)) - 1) &lt; 0.01, "ĐÚNG", "SAI"), A8881="San_o_co_Waffle_Slab", IF(ABS(H8881 / (0.048 * F8881 * D8881^2) - 1) &lt; 0.01, "ĐÚNG", "SAI"))</f>
        <v>ĐÚNG</v>
      </c>
    </row>
    <row r="8882" spans="1:13" x14ac:dyDescent="0.3">
      <c r="A8882" s="4" t="s">
        <v>18</v>
      </c>
      <c r="B8882" s="4" t="s">
        <v>10</v>
      </c>
      <c r="C8882" s="4">
        <v>7.84</v>
      </c>
      <c r="D8882" s="4">
        <v>1.3</v>
      </c>
      <c r="E8882" s="4">
        <v>0.1</v>
      </c>
      <c r="F8882" s="4">
        <v>8</v>
      </c>
      <c r="G8882" s="4">
        <v>9880</v>
      </c>
      <c r="H8882" s="4">
        <v>-6.76</v>
      </c>
      <c r="I8882" s="4">
        <v>-0.67600000000000005</v>
      </c>
      <c r="J8882" s="4"/>
      <c r="K8882" s="4" t="str">
        <f>IF(AND(A8882="San_console_Cantilever", H8882 &lt; 0),  "ĐÚNG","SAI DẤU MOMEN")</f>
        <v>ĐÚNG</v>
      </c>
      <c r="L8882" s="4" t="str">
        <f t="shared" si="694"/>
        <v>ĐÚNG</v>
      </c>
      <c r="M8882" s="5" t="str" cm="1">
        <f t="array" ref="M8882">_xlfn.IFS(A8882="Ban_dam_1_phuong", IF(ABS(H8882 / (0.8 * (F8882 * D8882^2 / 8)) - 1) &lt; 0.01, "ĐÚNG", "SAI"), A8882="Ban_ke_4_canh_2_phuong", IF(ABS(H8882 / (0.045 * F8882 * D8882^2) - 1) &lt; 0.01, "ĐÚNG", "SAI"), A8882="San_phang_Flat_Slab", IF(ABS(H8882 / ((0.6 * (F8882 * C8882 * D8882^2 / 8)) / D8882) - 1) &lt; 0.01, "ĐÚNG", "SAI"), A8882="San_console_Cantilever", IF(ABS(H8882 / (-1 * (F8882 * D8882^2 / 2)) - 1) &lt; 0.01, "ĐÚNG", "SAI"), A8882="San_o_co_Waffle_Slab", IF(ABS(H8882 / (0.048 * F8882 * D8882^2) - 1) &lt; 0.01, "ĐÚNG", "SAI"))</f>
        <v>ĐÚNG</v>
      </c>
    </row>
    <row r="8883" spans="1:13" x14ac:dyDescent="0.3">
      <c r="A8883" s="4" t="s">
        <v>12</v>
      </c>
      <c r="B8883" s="4" t="s">
        <v>17</v>
      </c>
      <c r="C8883" s="4">
        <v>11.81</v>
      </c>
      <c r="D8883" s="4">
        <v>7.9</v>
      </c>
      <c r="E8883" s="4">
        <v>0.22</v>
      </c>
      <c r="F8883" s="4">
        <v>12.05</v>
      </c>
      <c r="G8883" s="4">
        <v>9881</v>
      </c>
      <c r="H8883" s="4">
        <v>84.319000000000003</v>
      </c>
      <c r="I8883" s="4">
        <v>37.601999999999997</v>
      </c>
      <c r="J8883" s="4"/>
      <c r="K8883" s="4"/>
      <c r="L8883" s="4" t="str">
        <f t="shared" si="694"/>
        <v>ĐÚNG</v>
      </c>
      <c r="M8883" s="5" t="str" cm="1">
        <f t="array" ref="M8883">_xlfn.IFS(A8883="Ban_dam_1_phuong", IF(ABS(H8883 / (0.8 * (F8883 * D8883^2 / 8)) - 1) &lt; 0.01, "ĐÚNG", "SAI"), A8883="Ban_ke_4_canh_2_phuong", IF(ABS(H8883 / (0.045 * F8883 * D8883^2) - 1) &lt; 0.01, "ĐÚNG", "SAI"), A8883="San_phang_Flat_Slab", IF(ABS(H8883 / ((0.6 * (F8883 * C8883 * D8883^2 / 8)) / D8883) - 1) &lt; 0.01, "ĐÚNG", "SAI"), A8883="San_console_Cantilever", IF(ABS(H8883 / (-1 * (F8883 * D8883^2 / 2)) - 1) &lt; 0.01, "ĐÚNG", "SAI"), A8883="San_o_co_Waffle_Slab", IF(ABS(H8883 / (0.048 * F8883 * D8883^2) - 1) &lt; 0.01, "ĐÚNG", "SAI"))</f>
        <v>ĐÚNG</v>
      </c>
    </row>
    <row r="8884" spans="1:13" x14ac:dyDescent="0.3">
      <c r="A8884" s="4" t="s">
        <v>14</v>
      </c>
      <c r="B8884" s="4" t="s">
        <v>11</v>
      </c>
      <c r="C8884" s="4">
        <v>10.86</v>
      </c>
      <c r="D8884" s="4">
        <v>10.27</v>
      </c>
      <c r="E8884" s="4">
        <v>0.5</v>
      </c>
      <c r="F8884" s="4">
        <v>12.38</v>
      </c>
      <c r="G8884" s="4">
        <v>9882</v>
      </c>
      <c r="H8884" s="4">
        <v>62.676000000000002</v>
      </c>
      <c r="I8884" s="4">
        <v>70.084000000000003</v>
      </c>
      <c r="J8884" s="4"/>
      <c r="K8884" s="4"/>
      <c r="L8884" s="4" t="str">
        <f t="shared" si="694"/>
        <v>ĐÚNG</v>
      </c>
      <c r="M8884" s="5" t="str" cm="1">
        <f t="array" ref="M8884">_xlfn.IFS(A8884="Ban_dam_1_phuong", IF(ABS(H8884 / (0.8 * (F8884 * D8884^2 / 8)) - 1) &lt; 0.01, "ĐÚNG", "SAI"), A8884="Ban_ke_4_canh_2_phuong", IF(ABS(H8884 / (0.045 * F8884 * D8884^2) - 1) &lt; 0.01, "ĐÚNG", "SAI"), A8884="San_phang_Flat_Slab", IF(ABS(H8884 / ((0.6 * (F8884 * C8884 * D8884^2 / 8)) / D8884) - 1) &lt; 0.01, "ĐÚNG", "SAI"), A8884="San_console_Cantilever", IF(ABS(H8884 / (-1 * (F8884 * D8884^2 / 2)) - 1) &lt; 0.01, "ĐÚNG", "SAI"), A8884="San_o_co_Waffle_Slab", IF(ABS(H8884 / (0.048 * F8884 * D8884^2) - 1) &lt; 0.01, "ĐÚNG", "SAI"))</f>
        <v>ĐÚNG</v>
      </c>
    </row>
    <row r="8885" spans="1:13" x14ac:dyDescent="0.3">
      <c r="A8885" s="4" t="s">
        <v>12</v>
      </c>
      <c r="B8885" s="4" t="s">
        <v>17</v>
      </c>
      <c r="C8885" s="4">
        <v>10.01</v>
      </c>
      <c r="D8885" s="4">
        <v>6.98</v>
      </c>
      <c r="E8885" s="4">
        <v>0.28000000000000003</v>
      </c>
      <c r="F8885" s="4">
        <v>14.07</v>
      </c>
      <c r="G8885" s="4">
        <v>9883</v>
      </c>
      <c r="H8885" s="4">
        <v>73.73</v>
      </c>
      <c r="I8885" s="4">
        <v>34.274999999999999</v>
      </c>
      <c r="J8885" s="4"/>
      <c r="K8885" s="4"/>
      <c r="L8885" s="4" t="str">
        <f t="shared" si="694"/>
        <v>ĐÚNG</v>
      </c>
      <c r="M8885" s="5" t="str" cm="1">
        <f t="array" ref="M8885">_xlfn.IFS(A8885="Ban_dam_1_phuong", IF(ABS(H8885 / (0.8 * (F8885 * D8885^2 / 8)) - 1) &lt; 0.01, "ĐÚNG", "SAI"), A8885="Ban_ke_4_canh_2_phuong", IF(ABS(H8885 / (0.045 * F8885 * D8885^2) - 1) &lt; 0.01, "ĐÚNG", "SAI"), A8885="San_phang_Flat_Slab", IF(ABS(H8885 / ((0.6 * (F8885 * C8885 * D8885^2 / 8)) / D8885) - 1) &lt; 0.01, "ĐÚNG", "SAI"), A8885="San_console_Cantilever", IF(ABS(H8885 / (-1 * (F8885 * D8885^2 / 2)) - 1) &lt; 0.01, "ĐÚNG", "SAI"), A8885="San_o_co_Waffle_Slab", IF(ABS(H8885 / (0.048 * F8885 * D8885^2) - 1) &lt; 0.01, "ĐÚNG", "SAI"))</f>
        <v>ĐÚNG</v>
      </c>
    </row>
    <row r="8886" spans="1:13" x14ac:dyDescent="0.3">
      <c r="A8886" s="4" t="s">
        <v>14</v>
      </c>
      <c r="B8886" s="4" t="s">
        <v>11</v>
      </c>
      <c r="C8886" s="4">
        <v>11.88</v>
      </c>
      <c r="D8886" s="4">
        <v>9.8800000000000008</v>
      </c>
      <c r="E8886" s="4">
        <v>0.38</v>
      </c>
      <c r="F8886" s="4">
        <v>10.36</v>
      </c>
      <c r="G8886" s="4">
        <v>9884</v>
      </c>
      <c r="H8886" s="4">
        <v>48.542000000000002</v>
      </c>
      <c r="I8886" s="4">
        <v>70.183000000000007</v>
      </c>
      <c r="J8886" s="4"/>
      <c r="K8886" s="4"/>
      <c r="L8886" s="4" t="str">
        <f t="shared" si="694"/>
        <v>ĐÚNG</v>
      </c>
      <c r="M8886" s="5" t="str" cm="1">
        <f t="array" ref="M8886">_xlfn.IFS(A8886="Ban_dam_1_phuong", IF(ABS(H8886 / (0.8 * (F8886 * D8886^2 / 8)) - 1) &lt; 0.01, "ĐÚNG", "SAI"), A8886="Ban_ke_4_canh_2_phuong", IF(ABS(H8886 / (0.045 * F8886 * D8886^2) - 1) &lt; 0.01, "ĐÚNG", "SAI"), A8886="San_phang_Flat_Slab", IF(ABS(H8886 / ((0.6 * (F8886 * C8886 * D8886^2 / 8)) / D8886) - 1) &lt; 0.01, "ĐÚNG", "SAI"), A8886="San_console_Cantilever", IF(ABS(H8886 / (-1 * (F8886 * D8886^2 / 2)) - 1) &lt; 0.01, "ĐÚNG", "SAI"), A8886="San_o_co_Waffle_Slab", IF(ABS(H8886 / (0.048 * F8886 * D8886^2) - 1) &lt; 0.01, "ĐÚNG", "SAI"))</f>
        <v>ĐÚNG</v>
      </c>
    </row>
    <row r="8887" spans="1:13" x14ac:dyDescent="0.3">
      <c r="A8887" s="4" t="s">
        <v>14</v>
      </c>
      <c r="B8887" s="4" t="s">
        <v>11</v>
      </c>
      <c r="C8887" s="4">
        <v>10.43</v>
      </c>
      <c r="D8887" s="4">
        <v>9.75</v>
      </c>
      <c r="E8887" s="4">
        <v>0.38</v>
      </c>
      <c r="F8887" s="4">
        <v>10.36</v>
      </c>
      <c r="G8887" s="4">
        <v>9885</v>
      </c>
      <c r="H8887" s="4">
        <v>47.273000000000003</v>
      </c>
      <c r="I8887" s="4">
        <v>54.097000000000001</v>
      </c>
      <c r="J8887" s="4"/>
      <c r="K8887" s="4"/>
      <c r="L8887" s="4" t="str">
        <f t="shared" si="694"/>
        <v>ĐÚNG</v>
      </c>
      <c r="M8887" s="5" t="str" cm="1">
        <f t="array" ref="M8887">_xlfn.IFS(A8887="Ban_dam_1_phuong", IF(ABS(H8887 / (0.8 * (F8887 * D8887^2 / 8)) - 1) &lt; 0.01, "ĐÚNG", "SAI"), A8887="Ban_ke_4_canh_2_phuong", IF(ABS(H8887 / (0.045 * F8887 * D8887^2) - 1) &lt; 0.01, "ĐÚNG", "SAI"), A8887="San_phang_Flat_Slab", IF(ABS(H8887 / ((0.6 * (F8887 * C8887 * D8887^2 / 8)) / D8887) - 1) &lt; 0.01, "ĐÚNG", "SAI"), A8887="San_console_Cantilever", IF(ABS(H8887 / (-1 * (F8887 * D8887^2 / 2)) - 1) &lt; 0.01, "ĐÚNG", "SAI"), A8887="San_o_co_Waffle_Slab", IF(ABS(H8887 / (0.048 * F8887 * D8887^2) - 1) &lt; 0.01, "ĐÚNG", "SAI"))</f>
        <v>ĐÚNG</v>
      </c>
    </row>
    <row r="8888" spans="1:13" x14ac:dyDescent="0.3">
      <c r="A8888" s="4" t="s">
        <v>9</v>
      </c>
      <c r="B8888" s="4" t="s">
        <v>15</v>
      </c>
      <c r="C8888" s="4">
        <v>4.71</v>
      </c>
      <c r="D8888" s="4">
        <v>3.53</v>
      </c>
      <c r="E8888" s="4">
        <v>0.14000000000000001</v>
      </c>
      <c r="F8888" s="4">
        <v>9.35</v>
      </c>
      <c r="G8888" s="4">
        <v>9886</v>
      </c>
      <c r="H8888" s="4">
        <v>5.2430000000000003</v>
      </c>
      <c r="I8888" s="4">
        <v>7.26</v>
      </c>
      <c r="J8888" s="4"/>
      <c r="K8888" s="4"/>
      <c r="L8888" s="4" t="str">
        <f t="shared" si="694"/>
        <v>ĐÚNG</v>
      </c>
      <c r="M8888" s="5" t="str" cm="1">
        <f t="array" ref="M8888">_xlfn.IFS(A8888="Ban_dam_1_phuong", IF(ABS(H8888 / (0.8 * (F8888 * D8888^2 / 8)) - 1) &lt; 0.01, "ĐÚNG", "SAI"), A8888="Ban_ke_4_canh_2_phuong", IF(ABS(H8888 / (0.045 * F8888 * D8888^2) - 1) &lt; 0.01, "ĐÚNG", "SAI"), A8888="San_phang_Flat_Slab", IF(ABS(H8888 / ((0.6 * (F8888 * C8888 * D8888^2 / 8)) / D8888) - 1) &lt; 0.01, "ĐÚNG", "SAI"), A8888="San_console_Cantilever", IF(ABS(H8888 / (-1 * (F8888 * D8888^2 / 2)) - 1) &lt; 0.01, "ĐÚNG", "SAI"), A8888="San_o_co_Waffle_Slab", IF(ABS(H8888 / (0.048 * F8888 * D8888^2) - 1) &lt; 0.01, "ĐÚNG", "SAI"))</f>
        <v>ĐÚNG</v>
      </c>
    </row>
    <row r="8889" spans="1:13" x14ac:dyDescent="0.3">
      <c r="A8889" s="4" t="s">
        <v>9</v>
      </c>
      <c r="B8889" s="4" t="s">
        <v>13</v>
      </c>
      <c r="C8889" s="4">
        <v>6.46</v>
      </c>
      <c r="D8889" s="4">
        <v>4.0199999999999996</v>
      </c>
      <c r="E8889" s="4">
        <v>0.18</v>
      </c>
      <c r="F8889" s="4">
        <v>10.7</v>
      </c>
      <c r="G8889" s="4">
        <v>9887</v>
      </c>
      <c r="H8889" s="4">
        <v>7.7809999999999997</v>
      </c>
      <c r="I8889" s="4">
        <v>15.628</v>
      </c>
      <c r="J8889" s="4"/>
      <c r="K8889" s="4"/>
      <c r="L8889" s="4" t="str">
        <f t="shared" si="694"/>
        <v>ĐÚNG</v>
      </c>
      <c r="M8889" s="5" t="str" cm="1">
        <f t="array" ref="M8889">_xlfn.IFS(A8889="Ban_dam_1_phuong", IF(ABS(H8889 / (0.8 * (F8889 * D8889^2 / 8)) - 1) &lt; 0.01, "ĐÚNG", "SAI"), A8889="Ban_ke_4_canh_2_phuong", IF(ABS(H8889 / (0.045 * F8889 * D8889^2) - 1) &lt; 0.01, "ĐÚNG", "SAI"), A8889="San_phang_Flat_Slab", IF(ABS(H8889 / ((0.6 * (F8889 * C8889 * D8889^2 / 8)) / D8889) - 1) &lt; 0.01, "ĐÚNG", "SAI"), A8889="San_console_Cantilever", IF(ABS(H8889 / (-1 * (F8889 * D8889^2 / 2)) - 1) &lt; 0.01, "ĐÚNG", "SAI"), A8889="San_o_co_Waffle_Slab", IF(ABS(H8889 / (0.048 * F8889 * D8889^2) - 1) &lt; 0.01, "ĐÚNG", "SAI"))</f>
        <v>ĐÚNG</v>
      </c>
    </row>
    <row r="8890" spans="1:13" x14ac:dyDescent="0.3">
      <c r="A8890" s="4" t="s">
        <v>18</v>
      </c>
      <c r="B8890" s="4" t="s">
        <v>13</v>
      </c>
      <c r="C8890" s="4">
        <v>5.77</v>
      </c>
      <c r="D8890" s="4">
        <v>1.24</v>
      </c>
      <c r="E8890" s="4">
        <v>0.13</v>
      </c>
      <c r="F8890" s="4">
        <v>9.01</v>
      </c>
      <c r="G8890" s="4">
        <v>9888</v>
      </c>
      <c r="H8890" s="4">
        <v>-6.9269999999999996</v>
      </c>
      <c r="I8890" s="4">
        <v>-0.69299999999999995</v>
      </c>
      <c r="J8890" s="4"/>
      <c r="K8890" s="4" t="str">
        <f>IF(AND(A8890="San_console_Cantilever", H8890 &lt; 0),  "ĐÚNG","SAI DẤU MOMEN")</f>
        <v>ĐÚNG</v>
      </c>
      <c r="L8890" s="4" t="str">
        <f t="shared" si="694"/>
        <v>ĐÚNG</v>
      </c>
      <c r="M8890" s="5" t="str" cm="1">
        <f t="array" ref="M8890">_xlfn.IFS(A8890="Ban_dam_1_phuong", IF(ABS(H8890 / (0.8 * (F8890 * D8890^2 / 8)) - 1) &lt; 0.01, "ĐÚNG", "SAI"), A8890="Ban_ke_4_canh_2_phuong", IF(ABS(H8890 / (0.045 * F8890 * D8890^2) - 1) &lt; 0.01, "ĐÚNG", "SAI"), A8890="San_phang_Flat_Slab", IF(ABS(H8890 / ((0.6 * (F8890 * C8890 * D8890^2 / 8)) / D8890) - 1) &lt; 0.01, "ĐÚNG", "SAI"), A8890="San_console_Cantilever", IF(ABS(H8890 / (-1 * (F8890 * D8890^2 / 2)) - 1) &lt; 0.01, "ĐÚNG", "SAI"), A8890="San_o_co_Waffle_Slab", IF(ABS(H8890 / (0.048 * F8890 * D8890^2) - 1) &lt; 0.01, "ĐÚNG", "SAI"))</f>
        <v>ĐÚNG</v>
      </c>
    </row>
    <row r="8891" spans="1:13" x14ac:dyDescent="0.3">
      <c r="A8891" s="4" t="s">
        <v>9</v>
      </c>
      <c r="B8891" s="4" t="s">
        <v>11</v>
      </c>
      <c r="C8891" s="4">
        <v>5.57</v>
      </c>
      <c r="D8891" s="4">
        <v>5.52</v>
      </c>
      <c r="E8891" s="4">
        <v>0.13</v>
      </c>
      <c r="F8891" s="4">
        <v>9.01</v>
      </c>
      <c r="G8891" s="4">
        <v>9889</v>
      </c>
      <c r="H8891" s="4">
        <v>12.353999999999999</v>
      </c>
      <c r="I8891" s="4">
        <v>9.7840000000000007</v>
      </c>
      <c r="J8891" s="4"/>
      <c r="K8891" s="4"/>
      <c r="L8891" s="4" t="str">
        <f t="shared" si="694"/>
        <v>ĐÚNG</v>
      </c>
      <c r="M8891" s="5" t="str" cm="1">
        <f t="array" ref="M8891">_xlfn.IFS(A8891="Ban_dam_1_phuong", IF(ABS(H8891 / (0.8 * (F8891 * D8891^2 / 8)) - 1) &lt; 0.01, "ĐÚNG", "SAI"), A8891="Ban_ke_4_canh_2_phuong", IF(ABS(H8891 / (0.045 * F8891 * D8891^2) - 1) &lt; 0.01, "ĐÚNG", "SAI"), A8891="San_phang_Flat_Slab", IF(ABS(H8891 / ((0.6 * (F8891 * C8891 * D8891^2 / 8)) / D8891) - 1) &lt; 0.01, "ĐÚNG", "SAI"), A8891="San_console_Cantilever", IF(ABS(H8891 / (-1 * (F8891 * D8891^2 / 2)) - 1) &lt; 0.01, "ĐÚNG", "SAI"), A8891="San_o_co_Waffle_Slab", IF(ABS(H8891 / (0.048 * F8891 * D8891^2) - 1) &lt; 0.01, "ĐÚNG", "SAI"))</f>
        <v>ĐÚNG</v>
      </c>
    </row>
    <row r="8892" spans="1:13" x14ac:dyDescent="0.3">
      <c r="A8892" s="4" t="s">
        <v>9</v>
      </c>
      <c r="B8892" s="4" t="s">
        <v>17</v>
      </c>
      <c r="C8892" s="4">
        <v>6.97</v>
      </c>
      <c r="D8892" s="4">
        <v>5.71</v>
      </c>
      <c r="E8892" s="4">
        <v>0.18</v>
      </c>
      <c r="F8892" s="4">
        <v>10.7</v>
      </c>
      <c r="G8892" s="4">
        <v>9890</v>
      </c>
      <c r="H8892" s="4">
        <v>15.699</v>
      </c>
      <c r="I8892" s="4">
        <v>18.193999999999999</v>
      </c>
      <c r="J8892" s="4"/>
      <c r="K8892" s="4"/>
      <c r="L8892" s="4" t="str">
        <f t="shared" si="694"/>
        <v>ĐÚNG</v>
      </c>
      <c r="M8892" s="5" t="str" cm="1">
        <f t="array" ref="M8892">_xlfn.IFS(A8892="Ban_dam_1_phuong", IF(ABS(H8892 / (0.8 * (F8892 * D8892^2 / 8)) - 1) &lt; 0.01, "ĐÚNG", "SAI"), A8892="Ban_ke_4_canh_2_phuong", IF(ABS(H8892 / (0.045 * F8892 * D8892^2) - 1) &lt; 0.01, "ĐÚNG", "SAI"), A8892="San_phang_Flat_Slab", IF(ABS(H8892 / ((0.6 * (F8892 * C8892 * D8892^2 / 8)) / D8892) - 1) &lt; 0.01, "ĐÚNG", "SAI"), A8892="San_console_Cantilever", IF(ABS(H8892 / (-1 * (F8892 * D8892^2 / 2)) - 1) &lt; 0.01, "ĐÚNG", "SAI"), A8892="San_o_co_Waffle_Slab", IF(ABS(H8892 / (0.048 * F8892 * D8892^2) - 1) &lt; 0.01, "ĐÚNG", "SAI"))</f>
        <v>ĐÚNG</v>
      </c>
    </row>
    <row r="8893" spans="1:13" x14ac:dyDescent="0.3">
      <c r="A8893" s="4" t="s">
        <v>14</v>
      </c>
      <c r="B8893" s="4" t="s">
        <v>13</v>
      </c>
      <c r="C8893" s="4">
        <v>13.27</v>
      </c>
      <c r="D8893" s="4">
        <v>10.55</v>
      </c>
      <c r="E8893" s="4">
        <v>0.44</v>
      </c>
      <c r="F8893" s="4">
        <v>11.37</v>
      </c>
      <c r="G8893" s="4">
        <v>9891</v>
      </c>
      <c r="H8893" s="4">
        <v>60.744</v>
      </c>
      <c r="I8893" s="4">
        <v>96.103999999999999</v>
      </c>
      <c r="J8893" s="4"/>
      <c r="K8893" s="4"/>
      <c r="L8893" s="4" t="str">
        <f t="shared" si="694"/>
        <v>ĐÚNG</v>
      </c>
      <c r="M8893" s="5" t="str" cm="1">
        <f t="array" ref="M8893">_xlfn.IFS(A8893="Ban_dam_1_phuong", IF(ABS(H8893 / (0.8 * (F8893 * D8893^2 / 8)) - 1) &lt; 0.01, "ĐÚNG", "SAI"), A8893="Ban_ke_4_canh_2_phuong", IF(ABS(H8893 / (0.045 * F8893 * D8893^2) - 1) &lt; 0.01, "ĐÚNG", "SAI"), A8893="San_phang_Flat_Slab", IF(ABS(H8893 / ((0.6 * (F8893 * C8893 * D8893^2 / 8)) / D8893) - 1) &lt; 0.01, "ĐÚNG", "SAI"), A8893="San_console_Cantilever", IF(ABS(H8893 / (-1 * (F8893 * D8893^2 / 2)) - 1) &lt; 0.01, "ĐÚNG", "SAI"), A8893="San_o_co_Waffle_Slab", IF(ABS(H8893 / (0.048 * F8893 * D8893^2) - 1) &lt; 0.01, "ĐÚNG", "SAI"))</f>
        <v>ĐÚNG</v>
      </c>
    </row>
    <row r="8894" spans="1:13" x14ac:dyDescent="0.3">
      <c r="A8894" s="4" t="s">
        <v>18</v>
      </c>
      <c r="B8894" s="4" t="s">
        <v>10</v>
      </c>
      <c r="C8894" s="4">
        <v>4.53</v>
      </c>
      <c r="D8894" s="4">
        <v>2.34</v>
      </c>
      <c r="E8894" s="4">
        <v>0.13</v>
      </c>
      <c r="F8894" s="4">
        <v>9.01</v>
      </c>
      <c r="G8894" s="4">
        <v>9892</v>
      </c>
      <c r="H8894" s="4">
        <v>-24.667999999999999</v>
      </c>
      <c r="I8894" s="4">
        <v>-2.4670000000000001</v>
      </c>
      <c r="J8894" s="4"/>
      <c r="K8894" s="4" t="str">
        <f>IF(AND(A8894="San_console_Cantilever", H8894 &lt; 0),  "ĐÚNG","SAI DẤU MOMEN")</f>
        <v>ĐÚNG</v>
      </c>
      <c r="L8894" s="4" t="str">
        <f t="shared" si="694"/>
        <v>ĐÚNG</v>
      </c>
      <c r="M8894" s="5" t="str" cm="1">
        <f t="array" ref="M8894">_xlfn.IFS(A8894="Ban_dam_1_phuong", IF(ABS(H8894 / (0.8 * (F8894 * D8894^2 / 8)) - 1) &lt; 0.01, "ĐÚNG", "SAI"), A8894="Ban_ke_4_canh_2_phuong", IF(ABS(H8894 / (0.045 * F8894 * D8894^2) - 1) &lt; 0.01, "ĐÚNG", "SAI"), A8894="San_phang_Flat_Slab", IF(ABS(H8894 / ((0.6 * (F8894 * C8894 * D8894^2 / 8)) / D8894) - 1) &lt; 0.01, "ĐÚNG", "SAI"), A8894="San_console_Cantilever", IF(ABS(H8894 / (-1 * (F8894 * D8894^2 / 2)) - 1) &lt; 0.01, "ĐÚNG", "SAI"), A8894="San_o_co_Waffle_Slab", IF(ABS(H8894 / (0.048 * F8894 * D8894^2) - 1) &lt; 0.01, "ĐÚNG", "SAI"))</f>
        <v>ĐÚNG</v>
      </c>
    </row>
    <row r="8895" spans="1:13" x14ac:dyDescent="0.3">
      <c r="A8895" s="4" t="s">
        <v>16</v>
      </c>
      <c r="B8895" s="4" t="s">
        <v>10</v>
      </c>
      <c r="C8895" s="4">
        <v>6.8</v>
      </c>
      <c r="D8895" s="4">
        <v>2.2200000000000002</v>
      </c>
      <c r="E8895" s="4">
        <v>0.13</v>
      </c>
      <c r="F8895" s="4">
        <v>9.01</v>
      </c>
      <c r="G8895" s="4">
        <v>9893</v>
      </c>
      <c r="H8895" s="4">
        <v>4.4400000000000004</v>
      </c>
      <c r="I8895" s="4">
        <v>0.88800000000000001</v>
      </c>
      <c r="J8895" s="4" t="str">
        <f>IF(AND(A8895="Ban_dam_1_phuong", C8895/D8895 &gt; 2),"ĐÚNG", "SAI HÌNH HỌC" )</f>
        <v>ĐÚNG</v>
      </c>
      <c r="K8895" s="4"/>
      <c r="L8895" s="4" t="str">
        <f t="shared" si="694"/>
        <v>ĐÚNG</v>
      </c>
      <c r="M8895" s="5" t="str" cm="1">
        <f t="array" ref="M8895">_xlfn.IFS(A8895="Ban_dam_1_phuong", IF(ABS(H8895 / (0.8 * (F8895 * D8895^2 / 8)) - 1) &lt; 0.01, "ĐÚNG", "SAI"), A8895="Ban_ke_4_canh_2_phuong", IF(ABS(H8895 / (0.045 * F8895 * D8895^2) - 1) &lt; 0.01, "ĐÚNG", "SAI"), A8895="San_phang_Flat_Slab", IF(ABS(H8895 / ((0.6 * (F8895 * C8895 * D8895^2 / 8)) / D8895) - 1) &lt; 0.01, "ĐÚNG", "SAI"), A8895="San_console_Cantilever", IF(ABS(H8895 / (-1 * (F8895 * D8895^2 / 2)) - 1) &lt; 0.01, "ĐÚNG", "SAI"), A8895="San_o_co_Waffle_Slab", IF(ABS(H8895 / (0.048 * F8895 * D8895^2) - 1) &lt; 0.01, "ĐÚNG", "SAI"))</f>
        <v>ĐÚNG</v>
      </c>
    </row>
    <row r="8896" spans="1:13" x14ac:dyDescent="0.3">
      <c r="A8896" s="4" t="s">
        <v>14</v>
      </c>
      <c r="B8896" s="4" t="s">
        <v>13</v>
      </c>
      <c r="C8896" s="4">
        <v>15.09</v>
      </c>
      <c r="D8896" s="4">
        <v>11.07</v>
      </c>
      <c r="E8896" s="4">
        <v>0.46</v>
      </c>
      <c r="F8896" s="4">
        <v>11.71</v>
      </c>
      <c r="G8896" s="4">
        <v>9894</v>
      </c>
      <c r="H8896" s="4">
        <v>68.88</v>
      </c>
      <c r="I8896" s="4">
        <v>127.99</v>
      </c>
      <c r="J8896" s="4"/>
      <c r="K8896" s="4"/>
      <c r="L8896" s="4" t="str">
        <f t="shared" si="694"/>
        <v>ĐÚNG</v>
      </c>
      <c r="M8896" s="5" t="str" cm="1">
        <f t="array" ref="M8896">_xlfn.IFS(A8896="Ban_dam_1_phuong", IF(ABS(H8896 / (0.8 * (F8896 * D8896^2 / 8)) - 1) &lt; 0.01, "ĐÚNG", "SAI"), A8896="Ban_ke_4_canh_2_phuong", IF(ABS(H8896 / (0.045 * F8896 * D8896^2) - 1) &lt; 0.01, "ĐÚNG", "SAI"), A8896="San_phang_Flat_Slab", IF(ABS(H8896 / ((0.6 * (F8896 * C8896 * D8896^2 / 8)) / D8896) - 1) &lt; 0.01, "ĐÚNG", "SAI"), A8896="San_console_Cantilever", IF(ABS(H8896 / (-1 * (F8896 * D8896^2 / 2)) - 1) &lt; 0.01, "ĐÚNG", "SAI"), A8896="San_o_co_Waffle_Slab", IF(ABS(H8896 / (0.048 * F8896 * D8896^2) - 1) &lt; 0.01, "ĐÚNG", "SAI"))</f>
        <v>ĐÚNG</v>
      </c>
    </row>
    <row r="8897" spans="1:13" x14ac:dyDescent="0.3">
      <c r="A8897" s="4" t="s">
        <v>14</v>
      </c>
      <c r="B8897" s="4" t="s">
        <v>15</v>
      </c>
      <c r="C8897" s="4">
        <v>11.85</v>
      </c>
      <c r="D8897" s="4">
        <v>10.02</v>
      </c>
      <c r="E8897" s="4">
        <v>0.48</v>
      </c>
      <c r="F8897" s="4">
        <v>12.05</v>
      </c>
      <c r="G8897" s="4">
        <v>9895</v>
      </c>
      <c r="H8897" s="4">
        <v>58.072000000000003</v>
      </c>
      <c r="I8897" s="4">
        <v>81.22</v>
      </c>
      <c r="J8897" s="4"/>
      <c r="K8897" s="4"/>
      <c r="L8897" s="4" t="str">
        <f t="shared" si="694"/>
        <v>ĐÚNG</v>
      </c>
      <c r="M8897" s="5" t="str" cm="1">
        <f t="array" ref="M8897">_xlfn.IFS(A8897="Ban_dam_1_phuong", IF(ABS(H8897 / (0.8 * (F8897 * D8897^2 / 8)) - 1) &lt; 0.01, "ĐÚNG", "SAI"), A8897="Ban_ke_4_canh_2_phuong", IF(ABS(H8897 / (0.045 * F8897 * D8897^2) - 1) &lt; 0.01, "ĐÚNG", "SAI"), A8897="San_phang_Flat_Slab", IF(ABS(H8897 / ((0.6 * (F8897 * C8897 * D8897^2 / 8)) / D8897) - 1) &lt; 0.01, "ĐÚNG", "SAI"), A8897="San_console_Cantilever", IF(ABS(H8897 / (-1 * (F8897 * D8897^2 / 2)) - 1) &lt; 0.01, "ĐÚNG", "SAI"), A8897="San_o_co_Waffle_Slab", IF(ABS(H8897 / (0.048 * F8897 * D8897^2) - 1) &lt; 0.01, "ĐÚNG", "SAI"))</f>
        <v>ĐÚNG</v>
      </c>
    </row>
    <row r="8898" spans="1:13" x14ac:dyDescent="0.3">
      <c r="A8898" s="4" t="s">
        <v>9</v>
      </c>
      <c r="B8898" s="4" t="s">
        <v>13</v>
      </c>
      <c r="C8898" s="4">
        <v>6.6</v>
      </c>
      <c r="D8898" s="4">
        <v>5.86</v>
      </c>
      <c r="E8898" s="4">
        <v>0.15</v>
      </c>
      <c r="F8898" s="4">
        <v>9.68</v>
      </c>
      <c r="G8898" s="4">
        <v>9896</v>
      </c>
      <c r="H8898" s="4">
        <v>14.958</v>
      </c>
      <c r="I8898" s="4">
        <v>14.757999999999999</v>
      </c>
      <c r="J8898" s="4"/>
      <c r="K8898" s="4"/>
      <c r="L8898" s="4" t="str">
        <f t="shared" si="694"/>
        <v>ĐÚNG</v>
      </c>
      <c r="M8898" s="5" t="str" cm="1">
        <f t="array" ref="M8898">_xlfn.IFS(A8898="Ban_dam_1_phuong", IF(ABS(H8898 / (0.8 * (F8898 * D8898^2 / 8)) - 1) &lt; 0.01, "ĐÚNG", "SAI"), A8898="Ban_ke_4_canh_2_phuong", IF(ABS(H8898 / (0.045 * F8898 * D8898^2) - 1) &lt; 0.01, "ĐÚNG", "SAI"), A8898="San_phang_Flat_Slab", IF(ABS(H8898 / ((0.6 * (F8898 * C8898 * D8898^2 / 8)) / D8898) - 1) &lt; 0.01, "ĐÚNG", "SAI"), A8898="San_console_Cantilever", IF(ABS(H8898 / (-1 * (F8898 * D8898^2 / 2)) - 1) &lt; 0.01, "ĐÚNG", "SAI"), A8898="San_o_co_Waffle_Slab", IF(ABS(H8898 / (0.048 * F8898 * D8898^2) - 1) &lt; 0.01, "ĐÚNG", "SAI"))</f>
        <v>ĐÚNG</v>
      </c>
    </row>
    <row r="8899" spans="1:13" x14ac:dyDescent="0.3">
      <c r="A8899" s="4" t="s">
        <v>18</v>
      </c>
      <c r="B8899" s="4" t="s">
        <v>11</v>
      </c>
      <c r="C8899" s="4">
        <v>5.03</v>
      </c>
      <c r="D8899" s="4">
        <v>1.36</v>
      </c>
      <c r="E8899" s="4">
        <v>0.11</v>
      </c>
      <c r="F8899" s="4">
        <v>8.33</v>
      </c>
      <c r="G8899" s="4">
        <v>9897</v>
      </c>
      <c r="H8899" s="4">
        <v>-7.7039999999999997</v>
      </c>
      <c r="I8899" s="4">
        <v>-0.77</v>
      </c>
      <c r="J8899" s="4"/>
      <c r="K8899" s="4" t="str">
        <f>IF(AND(A8899="San_console_Cantilever", H8899 &lt; 0),  "ĐÚNG","SAI DẤU MOMEN")</f>
        <v>ĐÚNG</v>
      </c>
      <c r="L8899" s="4" t="str">
        <f t="shared" si="694"/>
        <v>ĐÚNG</v>
      </c>
      <c r="M8899" s="5" t="str" cm="1">
        <f t="array" ref="M8899">_xlfn.IFS(A8899="Ban_dam_1_phuong", IF(ABS(H8899 / (0.8 * (F8899 * D8899^2 / 8)) - 1) &lt; 0.01, "ĐÚNG", "SAI"), A8899="Ban_ke_4_canh_2_phuong", IF(ABS(H8899 / (0.045 * F8899 * D8899^2) - 1) &lt; 0.01, "ĐÚNG", "SAI"), A8899="San_phang_Flat_Slab", IF(ABS(H8899 / ((0.6 * (F8899 * C8899 * D8899^2 / 8)) / D8899) - 1) &lt; 0.01, "ĐÚNG", "SAI"), A8899="San_console_Cantilever", IF(ABS(H8899 / (-1 * (F8899 * D8899^2 / 2)) - 1) &lt; 0.01, "ĐÚNG", "SAI"), A8899="San_o_co_Waffle_Slab", IF(ABS(H8899 / (0.048 * F8899 * D8899^2) - 1) &lt; 0.01, "ĐÚNG", "SAI"))</f>
        <v>ĐÚNG</v>
      </c>
    </row>
    <row r="8900" spans="1:13" x14ac:dyDescent="0.3">
      <c r="A8900" s="4" t="s">
        <v>16</v>
      </c>
      <c r="B8900" s="4" t="s">
        <v>17</v>
      </c>
      <c r="C8900" s="4">
        <v>7.93</v>
      </c>
      <c r="D8900" s="4">
        <v>2.78</v>
      </c>
      <c r="E8900" s="4">
        <v>0.11</v>
      </c>
      <c r="F8900" s="4">
        <v>8.33</v>
      </c>
      <c r="G8900" s="4">
        <v>9898</v>
      </c>
      <c r="H8900" s="4">
        <v>6.4379999999999997</v>
      </c>
      <c r="I8900" s="4">
        <v>1.288</v>
      </c>
      <c r="J8900" s="4" t="str">
        <f t="shared" ref="J8900:J8903" si="697">IF(AND(A8900="Ban_dam_1_phuong", C8900/D8900 &gt; 2),"ĐÚNG", "SAI HÌNH HỌC" )</f>
        <v>ĐÚNG</v>
      </c>
      <c r="K8900" s="4"/>
      <c r="L8900" s="4" t="str">
        <f t="shared" ref="L8900:L8963" si="698">IF(ABS(F8900 - IF(A8900="San_o_co_Waffle_Slab", 1.35*(ROUND(E8900*0.45, 2)*25+1.2)+1.5*2, 1.35*(E8900*25+1.2)+1.5*2)) &lt; 0.01, "ĐÚNG", "SAI")</f>
        <v>ĐÚNG</v>
      </c>
      <c r="M8900" s="5" t="str" cm="1">
        <f t="array" ref="M8900">_xlfn.IFS(A8900="Ban_dam_1_phuong", IF(ABS(H8900 / (0.8 * (F8900 * D8900^2 / 8)) - 1) &lt; 0.01, "ĐÚNG", "SAI"), A8900="Ban_ke_4_canh_2_phuong", IF(ABS(H8900 / (0.045 * F8900 * D8900^2) - 1) &lt; 0.01, "ĐÚNG", "SAI"), A8900="San_phang_Flat_Slab", IF(ABS(H8900 / ((0.6 * (F8900 * C8900 * D8900^2 / 8)) / D8900) - 1) &lt; 0.01, "ĐÚNG", "SAI"), A8900="San_console_Cantilever", IF(ABS(H8900 / (-1 * (F8900 * D8900^2 / 2)) - 1) &lt; 0.01, "ĐÚNG", "SAI"), A8900="San_o_co_Waffle_Slab", IF(ABS(H8900 / (0.048 * F8900 * D8900^2) - 1) &lt; 0.01, "ĐÚNG", "SAI"))</f>
        <v>ĐÚNG</v>
      </c>
    </row>
    <row r="8901" spans="1:13" x14ac:dyDescent="0.3">
      <c r="A8901" s="4" t="s">
        <v>16</v>
      </c>
      <c r="B8901" s="4" t="s">
        <v>15</v>
      </c>
      <c r="C8901" s="4">
        <v>8.11</v>
      </c>
      <c r="D8901" s="4">
        <v>3.7</v>
      </c>
      <c r="E8901" s="4">
        <v>0.13</v>
      </c>
      <c r="F8901" s="4">
        <v>9.01</v>
      </c>
      <c r="G8901" s="4">
        <v>9899</v>
      </c>
      <c r="H8901" s="4">
        <v>12.335000000000001</v>
      </c>
      <c r="I8901" s="4">
        <v>2.4670000000000001</v>
      </c>
      <c r="J8901" s="4" t="str">
        <f t="shared" si="697"/>
        <v>ĐÚNG</v>
      </c>
      <c r="K8901" s="4"/>
      <c r="L8901" s="4" t="str">
        <f t="shared" si="698"/>
        <v>ĐÚNG</v>
      </c>
      <c r="M8901" s="5" t="str" cm="1">
        <f t="array" ref="M8901">_xlfn.IFS(A8901="Ban_dam_1_phuong", IF(ABS(H8901 / (0.8 * (F8901 * D8901^2 / 8)) - 1) &lt; 0.01, "ĐÚNG", "SAI"), A8901="Ban_ke_4_canh_2_phuong", IF(ABS(H8901 / (0.045 * F8901 * D8901^2) - 1) &lt; 0.01, "ĐÚNG", "SAI"), A8901="San_phang_Flat_Slab", IF(ABS(H8901 / ((0.6 * (F8901 * C8901 * D8901^2 / 8)) / D8901) - 1) &lt; 0.01, "ĐÚNG", "SAI"), A8901="San_console_Cantilever", IF(ABS(H8901 / (-1 * (F8901 * D8901^2 / 2)) - 1) &lt; 0.01, "ĐÚNG", "SAI"), A8901="San_o_co_Waffle_Slab", IF(ABS(H8901 / (0.048 * F8901 * D8901^2) - 1) &lt; 0.01, "ĐÚNG", "SAI"))</f>
        <v>ĐÚNG</v>
      </c>
    </row>
    <row r="8902" spans="1:13" x14ac:dyDescent="0.3">
      <c r="A8902" s="4" t="s">
        <v>16</v>
      </c>
      <c r="B8902" s="4" t="s">
        <v>15</v>
      </c>
      <c r="C8902" s="4">
        <v>11.38</v>
      </c>
      <c r="D8902" s="4">
        <v>3.34</v>
      </c>
      <c r="E8902" s="4">
        <v>0.1</v>
      </c>
      <c r="F8902" s="4">
        <v>8</v>
      </c>
      <c r="G8902" s="4">
        <v>9900</v>
      </c>
      <c r="H8902" s="4">
        <v>8.9239999999999995</v>
      </c>
      <c r="I8902" s="4">
        <v>1.7849999999999999</v>
      </c>
      <c r="J8902" s="4" t="str">
        <f t="shared" si="697"/>
        <v>ĐÚNG</v>
      </c>
      <c r="K8902" s="4"/>
      <c r="L8902" s="4" t="str">
        <f t="shared" si="698"/>
        <v>ĐÚNG</v>
      </c>
      <c r="M8902" s="5" t="str" cm="1">
        <f t="array" ref="M8902">_xlfn.IFS(A8902="Ban_dam_1_phuong", IF(ABS(H8902 / (0.8 * (F8902 * D8902^2 / 8)) - 1) &lt; 0.01, "ĐÚNG", "SAI"), A8902="Ban_ke_4_canh_2_phuong", IF(ABS(H8902 / (0.045 * F8902 * D8902^2) - 1) &lt; 0.01, "ĐÚNG", "SAI"), A8902="San_phang_Flat_Slab", IF(ABS(H8902 / ((0.6 * (F8902 * C8902 * D8902^2 / 8)) / D8902) - 1) &lt; 0.01, "ĐÚNG", "SAI"), A8902="San_console_Cantilever", IF(ABS(H8902 / (-1 * (F8902 * D8902^2 / 2)) - 1) &lt; 0.01, "ĐÚNG", "SAI"), A8902="San_o_co_Waffle_Slab", IF(ABS(H8902 / (0.048 * F8902 * D8902^2) - 1) &lt; 0.01, "ĐÚNG", "SAI"))</f>
        <v>ĐÚNG</v>
      </c>
    </row>
    <row r="8903" spans="1:13" x14ac:dyDescent="0.3">
      <c r="A8903" s="4" t="s">
        <v>16</v>
      </c>
      <c r="B8903" s="4" t="s">
        <v>11</v>
      </c>
      <c r="C8903" s="4">
        <v>9.2200000000000006</v>
      </c>
      <c r="D8903" s="4">
        <v>3.45</v>
      </c>
      <c r="E8903" s="4">
        <v>0.15</v>
      </c>
      <c r="F8903" s="4">
        <v>9.68</v>
      </c>
      <c r="G8903" s="4">
        <v>9901</v>
      </c>
      <c r="H8903" s="4">
        <v>11.522</v>
      </c>
      <c r="I8903" s="4">
        <v>2.3039999999999998</v>
      </c>
      <c r="J8903" s="4" t="str">
        <f t="shared" si="697"/>
        <v>ĐÚNG</v>
      </c>
      <c r="K8903" s="4"/>
      <c r="L8903" s="4" t="str">
        <f t="shared" si="698"/>
        <v>ĐÚNG</v>
      </c>
      <c r="M8903" s="5" t="str" cm="1">
        <f t="array" ref="M8903">_xlfn.IFS(A8903="Ban_dam_1_phuong", IF(ABS(H8903 / (0.8 * (F8903 * D8903^2 / 8)) - 1) &lt; 0.01, "ĐÚNG", "SAI"), A8903="Ban_ke_4_canh_2_phuong", IF(ABS(H8903 / (0.045 * F8903 * D8903^2) - 1) &lt; 0.01, "ĐÚNG", "SAI"), A8903="San_phang_Flat_Slab", IF(ABS(H8903 / ((0.6 * (F8903 * C8903 * D8903^2 / 8)) / D8903) - 1) &lt; 0.01, "ĐÚNG", "SAI"), A8903="San_console_Cantilever", IF(ABS(H8903 / (-1 * (F8903 * D8903^2 / 2)) - 1) &lt; 0.01, "ĐÚNG", "SAI"), A8903="San_o_co_Waffle_Slab", IF(ABS(H8903 / (0.048 * F8903 * D8903^2) - 1) &lt; 0.01, "ĐÚNG", "SAI"))</f>
        <v>ĐÚNG</v>
      </c>
    </row>
    <row r="8904" spans="1:13" x14ac:dyDescent="0.3">
      <c r="A8904" s="4" t="s">
        <v>12</v>
      </c>
      <c r="B8904" s="4" t="s">
        <v>17</v>
      </c>
      <c r="C8904" s="4">
        <v>10.210000000000001</v>
      </c>
      <c r="D8904" s="4">
        <v>7.39</v>
      </c>
      <c r="E8904" s="4">
        <v>0.27</v>
      </c>
      <c r="F8904" s="4">
        <v>13.73</v>
      </c>
      <c r="G8904" s="4">
        <v>9902</v>
      </c>
      <c r="H8904" s="4">
        <v>77.697000000000003</v>
      </c>
      <c r="I8904" s="4">
        <v>37.491</v>
      </c>
      <c r="J8904" s="4"/>
      <c r="K8904" s="4"/>
      <c r="L8904" s="4" t="str">
        <f t="shared" si="698"/>
        <v>ĐÚNG</v>
      </c>
      <c r="M8904" s="5" t="str" cm="1">
        <f t="array" ref="M8904">_xlfn.IFS(A8904="Ban_dam_1_phuong", IF(ABS(H8904 / (0.8 * (F8904 * D8904^2 / 8)) - 1) &lt; 0.01, "ĐÚNG", "SAI"), A8904="Ban_ke_4_canh_2_phuong", IF(ABS(H8904 / (0.045 * F8904 * D8904^2) - 1) &lt; 0.01, "ĐÚNG", "SAI"), A8904="San_phang_Flat_Slab", IF(ABS(H8904 / ((0.6 * (F8904 * C8904 * D8904^2 / 8)) / D8904) - 1) &lt; 0.01, "ĐÚNG", "SAI"), A8904="San_console_Cantilever", IF(ABS(H8904 / (-1 * (F8904 * D8904^2 / 2)) - 1) &lt; 0.01, "ĐÚNG", "SAI"), A8904="San_o_co_Waffle_Slab", IF(ABS(H8904 / (0.048 * F8904 * D8904^2) - 1) &lt; 0.01, "ĐÚNG", "SAI"))</f>
        <v>ĐÚNG</v>
      </c>
    </row>
    <row r="8905" spans="1:13" x14ac:dyDescent="0.3">
      <c r="A8905" s="4" t="s">
        <v>16</v>
      </c>
      <c r="B8905" s="4" t="s">
        <v>17</v>
      </c>
      <c r="C8905" s="4">
        <v>10.17</v>
      </c>
      <c r="D8905" s="4">
        <v>3.37</v>
      </c>
      <c r="E8905" s="4">
        <v>0.14000000000000001</v>
      </c>
      <c r="F8905" s="4">
        <v>9.35</v>
      </c>
      <c r="G8905" s="4">
        <v>9903</v>
      </c>
      <c r="H8905" s="4">
        <v>10.619</v>
      </c>
      <c r="I8905" s="4">
        <v>2.1240000000000001</v>
      </c>
      <c r="J8905" s="4" t="str">
        <f>IF(AND(A8905="Ban_dam_1_phuong", C8905/D8905 &gt; 2),"ĐÚNG", "SAI HÌNH HỌC" )</f>
        <v>ĐÚNG</v>
      </c>
      <c r="K8905" s="4"/>
      <c r="L8905" s="4" t="str">
        <f t="shared" si="698"/>
        <v>ĐÚNG</v>
      </c>
      <c r="M8905" s="5" t="str" cm="1">
        <f t="array" ref="M8905">_xlfn.IFS(A8905="Ban_dam_1_phuong", IF(ABS(H8905 / (0.8 * (F8905 * D8905^2 / 8)) - 1) &lt; 0.01, "ĐÚNG", "SAI"), A8905="Ban_ke_4_canh_2_phuong", IF(ABS(H8905 / (0.045 * F8905 * D8905^2) - 1) &lt; 0.01, "ĐÚNG", "SAI"), A8905="San_phang_Flat_Slab", IF(ABS(H8905 / ((0.6 * (F8905 * C8905 * D8905^2 / 8)) / D8905) - 1) &lt; 0.01, "ĐÚNG", "SAI"), A8905="San_console_Cantilever", IF(ABS(H8905 / (-1 * (F8905 * D8905^2 / 2)) - 1) &lt; 0.01, "ĐÚNG", "SAI"), A8905="San_o_co_Waffle_Slab", IF(ABS(H8905 / (0.048 * F8905 * D8905^2) - 1) &lt; 0.01, "ĐÚNG", "SAI"))</f>
        <v>ĐÚNG</v>
      </c>
    </row>
    <row r="8906" spans="1:13" x14ac:dyDescent="0.3">
      <c r="A8906" s="4" t="s">
        <v>18</v>
      </c>
      <c r="B8906" s="4" t="s">
        <v>10</v>
      </c>
      <c r="C8906" s="4">
        <v>7.63</v>
      </c>
      <c r="D8906" s="4">
        <v>2.31</v>
      </c>
      <c r="E8906" s="4">
        <v>0.1</v>
      </c>
      <c r="F8906" s="4">
        <v>8</v>
      </c>
      <c r="G8906" s="4">
        <v>9904</v>
      </c>
      <c r="H8906" s="4">
        <v>-21.344000000000001</v>
      </c>
      <c r="I8906" s="4">
        <v>-2.1339999999999999</v>
      </c>
      <c r="J8906" s="4"/>
      <c r="K8906" s="4" t="str">
        <f>IF(AND(A8906="San_console_Cantilever", H8906 &lt; 0),  "ĐÚNG","SAI DẤU MOMEN")</f>
        <v>ĐÚNG</v>
      </c>
      <c r="L8906" s="4" t="str">
        <f t="shared" si="698"/>
        <v>ĐÚNG</v>
      </c>
      <c r="M8906" s="5" t="str" cm="1">
        <f t="array" ref="M8906">_xlfn.IFS(A8906="Ban_dam_1_phuong", IF(ABS(H8906 / (0.8 * (F8906 * D8906^2 / 8)) - 1) &lt; 0.01, "ĐÚNG", "SAI"), A8906="Ban_ke_4_canh_2_phuong", IF(ABS(H8906 / (0.045 * F8906 * D8906^2) - 1) &lt; 0.01, "ĐÚNG", "SAI"), A8906="San_phang_Flat_Slab", IF(ABS(H8906 / ((0.6 * (F8906 * C8906 * D8906^2 / 8)) / D8906) - 1) &lt; 0.01, "ĐÚNG", "SAI"), A8906="San_console_Cantilever", IF(ABS(H8906 / (-1 * (F8906 * D8906^2 / 2)) - 1) &lt; 0.01, "ĐÚNG", "SAI"), A8906="San_o_co_Waffle_Slab", IF(ABS(H8906 / (0.048 * F8906 * D8906^2) - 1) &lt; 0.01, "ĐÚNG", "SAI"))</f>
        <v>ĐÚNG</v>
      </c>
    </row>
    <row r="8907" spans="1:13" x14ac:dyDescent="0.3">
      <c r="A8907" s="4" t="s">
        <v>9</v>
      </c>
      <c r="B8907" s="4" t="s">
        <v>15</v>
      </c>
      <c r="C8907" s="4">
        <v>8.25</v>
      </c>
      <c r="D8907" s="4">
        <v>5.31</v>
      </c>
      <c r="E8907" s="4">
        <v>0.15</v>
      </c>
      <c r="F8907" s="4">
        <v>9.68</v>
      </c>
      <c r="G8907" s="4">
        <v>9905</v>
      </c>
      <c r="H8907" s="4">
        <v>12.282</v>
      </c>
      <c r="I8907" s="4">
        <v>23.06</v>
      </c>
      <c r="J8907" s="4"/>
      <c r="K8907" s="4"/>
      <c r="L8907" s="4" t="str">
        <f t="shared" si="698"/>
        <v>ĐÚNG</v>
      </c>
      <c r="M8907" s="5" t="str" cm="1">
        <f t="array" ref="M8907">_xlfn.IFS(A8907="Ban_dam_1_phuong", IF(ABS(H8907 / (0.8 * (F8907 * D8907^2 / 8)) - 1) &lt; 0.01, "ĐÚNG", "SAI"), A8907="Ban_ke_4_canh_2_phuong", IF(ABS(H8907 / (0.045 * F8907 * D8907^2) - 1) &lt; 0.01, "ĐÚNG", "SAI"), A8907="San_phang_Flat_Slab", IF(ABS(H8907 / ((0.6 * (F8907 * C8907 * D8907^2 / 8)) / D8907) - 1) &lt; 0.01, "ĐÚNG", "SAI"), A8907="San_console_Cantilever", IF(ABS(H8907 / (-1 * (F8907 * D8907^2 / 2)) - 1) &lt; 0.01, "ĐÚNG", "SAI"), A8907="San_o_co_Waffle_Slab", IF(ABS(H8907 / (0.048 * F8907 * D8907^2) - 1) &lt; 0.01, "ĐÚNG", "SAI"))</f>
        <v>ĐÚNG</v>
      </c>
    </row>
    <row r="8908" spans="1:13" x14ac:dyDescent="0.3">
      <c r="A8908" s="4" t="s">
        <v>9</v>
      </c>
      <c r="B8908" s="4" t="s">
        <v>15</v>
      </c>
      <c r="C8908" s="4">
        <v>6.62</v>
      </c>
      <c r="D8908" s="4">
        <v>4.1100000000000003</v>
      </c>
      <c r="E8908" s="4">
        <v>0.16</v>
      </c>
      <c r="F8908" s="4">
        <v>10.02</v>
      </c>
      <c r="G8908" s="4">
        <v>9906</v>
      </c>
      <c r="H8908" s="4">
        <v>7.617</v>
      </c>
      <c r="I8908" s="4">
        <v>15.369</v>
      </c>
      <c r="J8908" s="4"/>
      <c r="K8908" s="4"/>
      <c r="L8908" s="4" t="str">
        <f t="shared" si="698"/>
        <v>ĐÚNG</v>
      </c>
      <c r="M8908" s="5" t="str" cm="1">
        <f t="array" ref="M8908">_xlfn.IFS(A8908="Ban_dam_1_phuong", IF(ABS(H8908 / (0.8 * (F8908 * D8908^2 / 8)) - 1) &lt; 0.01, "ĐÚNG", "SAI"), A8908="Ban_ke_4_canh_2_phuong", IF(ABS(H8908 / (0.045 * F8908 * D8908^2) - 1) &lt; 0.01, "ĐÚNG", "SAI"), A8908="San_phang_Flat_Slab", IF(ABS(H8908 / ((0.6 * (F8908 * C8908 * D8908^2 / 8)) / D8908) - 1) &lt; 0.01, "ĐÚNG", "SAI"), A8908="San_console_Cantilever", IF(ABS(H8908 / (-1 * (F8908 * D8908^2 / 2)) - 1) &lt; 0.01, "ĐÚNG", "SAI"), A8908="San_o_co_Waffle_Slab", IF(ABS(H8908 / (0.048 * F8908 * D8908^2) - 1) &lt; 0.01, "ĐÚNG", "SAI"))</f>
        <v>ĐÚNG</v>
      </c>
    </row>
    <row r="8909" spans="1:13" x14ac:dyDescent="0.3">
      <c r="A8909" s="4" t="s">
        <v>14</v>
      </c>
      <c r="B8909" s="4" t="s">
        <v>15</v>
      </c>
      <c r="C8909" s="4">
        <v>15.26</v>
      </c>
      <c r="D8909" s="4">
        <v>11.63</v>
      </c>
      <c r="E8909" s="4">
        <v>0.39</v>
      </c>
      <c r="F8909" s="4">
        <v>10.7</v>
      </c>
      <c r="G8909" s="4">
        <v>9907</v>
      </c>
      <c r="H8909" s="4">
        <v>69.468000000000004</v>
      </c>
      <c r="I8909" s="4">
        <v>119.601</v>
      </c>
      <c r="J8909" s="4"/>
      <c r="K8909" s="4"/>
      <c r="L8909" s="4" t="str">
        <f t="shared" si="698"/>
        <v>ĐÚNG</v>
      </c>
      <c r="M8909" s="5" t="str" cm="1">
        <f t="array" ref="M8909">_xlfn.IFS(A8909="Ban_dam_1_phuong", IF(ABS(H8909 / (0.8 * (F8909 * D8909^2 / 8)) - 1) &lt; 0.01, "ĐÚNG", "SAI"), A8909="Ban_ke_4_canh_2_phuong", IF(ABS(H8909 / (0.045 * F8909 * D8909^2) - 1) &lt; 0.01, "ĐÚNG", "SAI"), A8909="San_phang_Flat_Slab", IF(ABS(H8909 / ((0.6 * (F8909 * C8909 * D8909^2 / 8)) / D8909) - 1) &lt; 0.01, "ĐÚNG", "SAI"), A8909="San_console_Cantilever", IF(ABS(H8909 / (-1 * (F8909 * D8909^2 / 2)) - 1) &lt; 0.01, "ĐÚNG", "SAI"), A8909="San_o_co_Waffle_Slab", IF(ABS(H8909 / (0.048 * F8909 * D8909^2) - 1) &lt; 0.01, "ĐÚNG", "SAI"))</f>
        <v>ĐÚNG</v>
      </c>
    </row>
    <row r="8910" spans="1:13" x14ac:dyDescent="0.3">
      <c r="A8910" s="4" t="s">
        <v>9</v>
      </c>
      <c r="B8910" s="4" t="s">
        <v>15</v>
      </c>
      <c r="C8910" s="4">
        <v>5.8</v>
      </c>
      <c r="D8910" s="4">
        <v>3.04</v>
      </c>
      <c r="E8910" s="4">
        <v>0.2</v>
      </c>
      <c r="F8910" s="4">
        <v>11.37</v>
      </c>
      <c r="G8910" s="4">
        <v>9908</v>
      </c>
      <c r="H8910" s="4">
        <v>4.7279999999999998</v>
      </c>
      <c r="I8910" s="4">
        <v>13.387</v>
      </c>
      <c r="J8910" s="4"/>
      <c r="K8910" s="4"/>
      <c r="L8910" s="4" t="str">
        <f t="shared" si="698"/>
        <v>ĐÚNG</v>
      </c>
      <c r="M8910" s="5" t="str" cm="1">
        <f t="array" ref="M8910">_xlfn.IFS(A8910="Ban_dam_1_phuong", IF(ABS(H8910 / (0.8 * (F8910 * D8910^2 / 8)) - 1) &lt; 0.01, "ĐÚNG", "SAI"), A8910="Ban_ke_4_canh_2_phuong", IF(ABS(H8910 / (0.045 * F8910 * D8910^2) - 1) &lt; 0.01, "ĐÚNG", "SAI"), A8910="San_phang_Flat_Slab", IF(ABS(H8910 / ((0.6 * (F8910 * C8910 * D8910^2 / 8)) / D8910) - 1) &lt; 0.01, "ĐÚNG", "SAI"), A8910="San_console_Cantilever", IF(ABS(H8910 / (-1 * (F8910 * D8910^2 / 2)) - 1) &lt; 0.01, "ĐÚNG", "SAI"), A8910="San_o_co_Waffle_Slab", IF(ABS(H8910 / (0.048 * F8910 * D8910^2) - 1) &lt; 0.01, "ĐÚNG", "SAI"))</f>
        <v>ĐÚNG</v>
      </c>
    </row>
    <row r="8911" spans="1:13" x14ac:dyDescent="0.3">
      <c r="A8911" s="4" t="s">
        <v>18</v>
      </c>
      <c r="B8911" s="4" t="s">
        <v>15</v>
      </c>
      <c r="C8911" s="4">
        <v>5.42</v>
      </c>
      <c r="D8911" s="4">
        <v>1.71</v>
      </c>
      <c r="E8911" s="4">
        <v>0.11</v>
      </c>
      <c r="F8911" s="4">
        <v>8.33</v>
      </c>
      <c r="G8911" s="4">
        <v>9909</v>
      </c>
      <c r="H8911" s="4">
        <v>-12.179</v>
      </c>
      <c r="I8911" s="4">
        <v>-1.218</v>
      </c>
      <c r="J8911" s="4"/>
      <c r="K8911" s="4" t="str">
        <f>IF(AND(A8911="San_console_Cantilever", H8911 &lt; 0),  "ĐÚNG","SAI DẤU MOMEN")</f>
        <v>ĐÚNG</v>
      </c>
      <c r="L8911" s="4" t="str">
        <f t="shared" si="698"/>
        <v>ĐÚNG</v>
      </c>
      <c r="M8911" s="5" t="str" cm="1">
        <f t="array" ref="M8911">_xlfn.IFS(A8911="Ban_dam_1_phuong", IF(ABS(H8911 / (0.8 * (F8911 * D8911^2 / 8)) - 1) &lt; 0.01, "ĐÚNG", "SAI"), A8911="Ban_ke_4_canh_2_phuong", IF(ABS(H8911 / (0.045 * F8911 * D8911^2) - 1) &lt; 0.01, "ĐÚNG", "SAI"), A8911="San_phang_Flat_Slab", IF(ABS(H8911 / ((0.6 * (F8911 * C8911 * D8911^2 / 8)) / D8911) - 1) &lt; 0.01, "ĐÚNG", "SAI"), A8911="San_console_Cantilever", IF(ABS(H8911 / (-1 * (F8911 * D8911^2 / 2)) - 1) &lt; 0.01, "ĐÚNG", "SAI"), A8911="San_o_co_Waffle_Slab", IF(ABS(H8911 / (0.048 * F8911 * D8911^2) - 1) &lt; 0.01, "ĐÚNG", "SAI"))</f>
        <v>ĐÚNG</v>
      </c>
    </row>
    <row r="8912" spans="1:13" x14ac:dyDescent="0.3">
      <c r="A8912" s="4" t="s">
        <v>16</v>
      </c>
      <c r="B8912" s="4" t="s">
        <v>15</v>
      </c>
      <c r="C8912" s="4">
        <v>10.92</v>
      </c>
      <c r="D8912" s="4">
        <v>3.31</v>
      </c>
      <c r="E8912" s="4">
        <v>0.11</v>
      </c>
      <c r="F8912" s="4">
        <v>8.33</v>
      </c>
      <c r="G8912" s="4">
        <v>9910</v>
      </c>
      <c r="H8912" s="4">
        <v>9.1259999999999994</v>
      </c>
      <c r="I8912" s="4">
        <v>1.825</v>
      </c>
      <c r="J8912" s="4" t="str">
        <f>IF(AND(A8912="Ban_dam_1_phuong", C8912/D8912 &gt; 2),"ĐÚNG", "SAI HÌNH HỌC" )</f>
        <v>ĐÚNG</v>
      </c>
      <c r="K8912" s="4"/>
      <c r="L8912" s="4" t="str">
        <f t="shared" si="698"/>
        <v>ĐÚNG</v>
      </c>
      <c r="M8912" s="5" t="str" cm="1">
        <f t="array" ref="M8912">_xlfn.IFS(A8912="Ban_dam_1_phuong", IF(ABS(H8912 / (0.8 * (F8912 * D8912^2 / 8)) - 1) &lt; 0.01, "ĐÚNG", "SAI"), A8912="Ban_ke_4_canh_2_phuong", IF(ABS(H8912 / (0.045 * F8912 * D8912^2) - 1) &lt; 0.01, "ĐÚNG", "SAI"), A8912="San_phang_Flat_Slab", IF(ABS(H8912 / ((0.6 * (F8912 * C8912 * D8912^2 / 8)) / D8912) - 1) &lt; 0.01, "ĐÚNG", "SAI"), A8912="San_console_Cantilever", IF(ABS(H8912 / (-1 * (F8912 * D8912^2 / 2)) - 1) &lt; 0.01, "ĐÚNG", "SAI"), A8912="San_o_co_Waffle_Slab", IF(ABS(H8912 / (0.048 * F8912 * D8912^2) - 1) &lt; 0.01, "ĐÚNG", "SAI"))</f>
        <v>ĐÚNG</v>
      </c>
    </row>
    <row r="8913" spans="1:13" x14ac:dyDescent="0.3">
      <c r="A8913" s="4" t="s">
        <v>9</v>
      </c>
      <c r="B8913" s="4" t="s">
        <v>15</v>
      </c>
      <c r="C8913" s="4">
        <v>6.13</v>
      </c>
      <c r="D8913" s="4">
        <v>3.33</v>
      </c>
      <c r="E8913" s="4">
        <v>0.17</v>
      </c>
      <c r="F8913" s="4">
        <v>10.36</v>
      </c>
      <c r="G8913" s="4">
        <v>9911</v>
      </c>
      <c r="H8913" s="4">
        <v>5.17</v>
      </c>
      <c r="I8913" s="4">
        <v>13.625</v>
      </c>
      <c r="J8913" s="4"/>
      <c r="K8913" s="4"/>
      <c r="L8913" s="4" t="str">
        <f t="shared" si="698"/>
        <v>ĐÚNG</v>
      </c>
      <c r="M8913" s="5" t="str" cm="1">
        <f t="array" ref="M8913">_xlfn.IFS(A8913="Ban_dam_1_phuong", IF(ABS(H8913 / (0.8 * (F8913 * D8913^2 / 8)) - 1) &lt; 0.01, "ĐÚNG", "SAI"), A8913="Ban_ke_4_canh_2_phuong", IF(ABS(H8913 / (0.045 * F8913 * D8913^2) - 1) &lt; 0.01, "ĐÚNG", "SAI"), A8913="San_phang_Flat_Slab", IF(ABS(H8913 / ((0.6 * (F8913 * C8913 * D8913^2 / 8)) / D8913) - 1) &lt; 0.01, "ĐÚNG", "SAI"), A8913="San_console_Cantilever", IF(ABS(H8913 / (-1 * (F8913 * D8913^2 / 2)) - 1) &lt; 0.01, "ĐÚNG", "SAI"), A8913="San_o_co_Waffle_Slab", IF(ABS(H8913 / (0.048 * F8913 * D8913^2) - 1) &lt; 0.01, "ĐÚNG", "SAI"))</f>
        <v>ĐÚNG</v>
      </c>
    </row>
    <row r="8914" spans="1:13" x14ac:dyDescent="0.3">
      <c r="A8914" s="4" t="s">
        <v>12</v>
      </c>
      <c r="B8914" s="4" t="s">
        <v>11</v>
      </c>
      <c r="C8914" s="4">
        <v>9.99</v>
      </c>
      <c r="D8914" s="4">
        <v>9.67</v>
      </c>
      <c r="E8914" s="4">
        <v>0.27</v>
      </c>
      <c r="F8914" s="4">
        <v>13.73</v>
      </c>
      <c r="G8914" s="4">
        <v>9912</v>
      </c>
      <c r="H8914" s="4">
        <v>99.477000000000004</v>
      </c>
      <c r="I8914" s="4">
        <v>64.194000000000003</v>
      </c>
      <c r="J8914" s="4"/>
      <c r="K8914" s="4"/>
      <c r="L8914" s="4" t="str">
        <f t="shared" si="698"/>
        <v>ĐÚNG</v>
      </c>
      <c r="M8914" s="5" t="str" cm="1">
        <f t="array" ref="M8914">_xlfn.IFS(A8914="Ban_dam_1_phuong", IF(ABS(H8914 / (0.8 * (F8914 * D8914^2 / 8)) - 1) &lt; 0.01, "ĐÚNG", "SAI"), A8914="Ban_ke_4_canh_2_phuong", IF(ABS(H8914 / (0.045 * F8914 * D8914^2) - 1) &lt; 0.01, "ĐÚNG", "SAI"), A8914="San_phang_Flat_Slab", IF(ABS(H8914 / ((0.6 * (F8914 * C8914 * D8914^2 / 8)) / D8914) - 1) &lt; 0.01, "ĐÚNG", "SAI"), A8914="San_console_Cantilever", IF(ABS(H8914 / (-1 * (F8914 * D8914^2 / 2)) - 1) &lt; 0.01, "ĐÚNG", "SAI"), A8914="San_o_co_Waffle_Slab", IF(ABS(H8914 / (0.048 * F8914 * D8914^2) - 1) &lt; 0.01, "ĐÚNG", "SAI"))</f>
        <v>ĐÚNG</v>
      </c>
    </row>
    <row r="8915" spans="1:13" x14ac:dyDescent="0.3">
      <c r="A8915" s="4" t="s">
        <v>14</v>
      </c>
      <c r="B8915" s="4" t="s">
        <v>17</v>
      </c>
      <c r="C8915" s="4">
        <v>10.71</v>
      </c>
      <c r="D8915" s="4">
        <v>8.0500000000000007</v>
      </c>
      <c r="E8915" s="4">
        <v>0.37</v>
      </c>
      <c r="F8915" s="4">
        <v>10.36</v>
      </c>
      <c r="G8915" s="4">
        <v>9913</v>
      </c>
      <c r="H8915" s="4">
        <v>32.225000000000001</v>
      </c>
      <c r="I8915" s="4">
        <v>57.04</v>
      </c>
      <c r="J8915" s="4"/>
      <c r="K8915" s="4"/>
      <c r="L8915" s="4" t="str">
        <f t="shared" si="698"/>
        <v>ĐÚNG</v>
      </c>
      <c r="M8915" s="5" t="str" cm="1">
        <f t="array" ref="M8915">_xlfn.IFS(A8915="Ban_dam_1_phuong", IF(ABS(H8915 / (0.8 * (F8915 * D8915^2 / 8)) - 1) &lt; 0.01, "ĐÚNG", "SAI"), A8915="Ban_ke_4_canh_2_phuong", IF(ABS(H8915 / (0.045 * F8915 * D8915^2) - 1) &lt; 0.01, "ĐÚNG", "SAI"), A8915="San_phang_Flat_Slab", IF(ABS(H8915 / ((0.6 * (F8915 * C8915 * D8915^2 / 8)) / D8915) - 1) &lt; 0.01, "ĐÚNG", "SAI"), A8915="San_console_Cantilever", IF(ABS(H8915 / (-1 * (F8915 * D8915^2 / 2)) - 1) &lt; 0.01, "ĐÚNG", "SAI"), A8915="San_o_co_Waffle_Slab", IF(ABS(H8915 / (0.048 * F8915 * D8915^2) - 1) &lt; 0.01, "ĐÚNG", "SAI"))</f>
        <v>ĐÚNG</v>
      </c>
    </row>
    <row r="8916" spans="1:13" x14ac:dyDescent="0.3">
      <c r="A8916" s="4" t="s">
        <v>14</v>
      </c>
      <c r="B8916" s="4" t="s">
        <v>13</v>
      </c>
      <c r="C8916" s="4">
        <v>13.04</v>
      </c>
      <c r="D8916" s="4">
        <v>10.75</v>
      </c>
      <c r="E8916" s="4">
        <v>0.42</v>
      </c>
      <c r="F8916" s="4">
        <v>11.03</v>
      </c>
      <c r="G8916" s="4">
        <v>9914</v>
      </c>
      <c r="H8916" s="4">
        <v>61.183</v>
      </c>
      <c r="I8916" s="4">
        <v>90.027000000000001</v>
      </c>
      <c r="J8916" s="4"/>
      <c r="K8916" s="4"/>
      <c r="L8916" s="4" t="str">
        <f t="shared" si="698"/>
        <v>ĐÚNG</v>
      </c>
      <c r="M8916" s="5" t="str" cm="1">
        <f t="array" ref="M8916">_xlfn.IFS(A8916="Ban_dam_1_phuong", IF(ABS(H8916 / (0.8 * (F8916 * D8916^2 / 8)) - 1) &lt; 0.01, "ĐÚNG", "SAI"), A8916="Ban_ke_4_canh_2_phuong", IF(ABS(H8916 / (0.045 * F8916 * D8916^2) - 1) &lt; 0.01, "ĐÚNG", "SAI"), A8916="San_phang_Flat_Slab", IF(ABS(H8916 / ((0.6 * (F8916 * C8916 * D8916^2 / 8)) / D8916) - 1) &lt; 0.01, "ĐÚNG", "SAI"), A8916="San_console_Cantilever", IF(ABS(H8916 / (-1 * (F8916 * D8916^2 / 2)) - 1) &lt; 0.01, "ĐÚNG", "SAI"), A8916="San_o_co_Waffle_Slab", IF(ABS(H8916 / (0.048 * F8916 * D8916^2) - 1) &lt; 0.01, "ĐÚNG", "SAI"))</f>
        <v>ĐÚNG</v>
      </c>
    </row>
    <row r="8917" spans="1:13" x14ac:dyDescent="0.3">
      <c r="A8917" s="4" t="s">
        <v>18</v>
      </c>
      <c r="B8917" s="4" t="s">
        <v>15</v>
      </c>
      <c r="C8917" s="4">
        <v>5.99</v>
      </c>
      <c r="D8917" s="4">
        <v>1.67</v>
      </c>
      <c r="E8917" s="4">
        <v>0.12</v>
      </c>
      <c r="F8917" s="4">
        <v>8.67</v>
      </c>
      <c r="G8917" s="4">
        <v>9915</v>
      </c>
      <c r="H8917" s="4">
        <v>-12.09</v>
      </c>
      <c r="I8917" s="4">
        <v>-1.2090000000000001</v>
      </c>
      <c r="J8917" s="4"/>
      <c r="K8917" s="4" t="str">
        <f>IF(AND(A8917="San_console_Cantilever", H8917 &lt; 0),  "ĐÚNG","SAI DẤU MOMEN")</f>
        <v>ĐÚNG</v>
      </c>
      <c r="L8917" s="4" t="str">
        <f t="shared" si="698"/>
        <v>ĐÚNG</v>
      </c>
      <c r="M8917" s="5" t="str" cm="1">
        <f t="array" ref="M8917">_xlfn.IFS(A8917="Ban_dam_1_phuong", IF(ABS(H8917 / (0.8 * (F8917 * D8917^2 / 8)) - 1) &lt; 0.01, "ĐÚNG", "SAI"), A8917="Ban_ke_4_canh_2_phuong", IF(ABS(H8917 / (0.045 * F8917 * D8917^2) - 1) &lt; 0.01, "ĐÚNG", "SAI"), A8917="San_phang_Flat_Slab", IF(ABS(H8917 / ((0.6 * (F8917 * C8917 * D8917^2 / 8)) / D8917) - 1) &lt; 0.01, "ĐÚNG", "SAI"), A8917="San_console_Cantilever", IF(ABS(H8917 / (-1 * (F8917 * D8917^2 / 2)) - 1) &lt; 0.01, "ĐÚNG", "SAI"), A8917="San_o_co_Waffle_Slab", IF(ABS(H8917 / (0.048 * F8917 * D8917^2) - 1) &lt; 0.01, "ĐÚNG", "SAI"))</f>
        <v>ĐÚNG</v>
      </c>
    </row>
    <row r="8918" spans="1:13" x14ac:dyDescent="0.3">
      <c r="A8918" s="4" t="s">
        <v>14</v>
      </c>
      <c r="B8918" s="4" t="s">
        <v>11</v>
      </c>
      <c r="C8918" s="4">
        <v>10.4</v>
      </c>
      <c r="D8918" s="4">
        <v>9.57</v>
      </c>
      <c r="E8918" s="4">
        <v>0.39</v>
      </c>
      <c r="F8918" s="4">
        <v>10.7</v>
      </c>
      <c r="G8918" s="4">
        <v>9916</v>
      </c>
      <c r="H8918" s="4">
        <v>47.037999999999997</v>
      </c>
      <c r="I8918" s="4">
        <v>55.551000000000002</v>
      </c>
      <c r="J8918" s="4"/>
      <c r="K8918" s="4"/>
      <c r="L8918" s="4" t="str">
        <f t="shared" si="698"/>
        <v>ĐÚNG</v>
      </c>
      <c r="M8918" s="5" t="str" cm="1">
        <f t="array" ref="M8918">_xlfn.IFS(A8918="Ban_dam_1_phuong", IF(ABS(H8918 / (0.8 * (F8918 * D8918^2 / 8)) - 1) &lt; 0.01, "ĐÚNG", "SAI"), A8918="Ban_ke_4_canh_2_phuong", IF(ABS(H8918 / (0.045 * F8918 * D8918^2) - 1) &lt; 0.01, "ĐÚNG", "SAI"), A8918="San_phang_Flat_Slab", IF(ABS(H8918 / ((0.6 * (F8918 * C8918 * D8918^2 / 8)) / D8918) - 1) &lt; 0.01, "ĐÚNG", "SAI"), A8918="San_console_Cantilever", IF(ABS(H8918 / (-1 * (F8918 * D8918^2 / 2)) - 1) &lt; 0.01, "ĐÚNG", "SAI"), A8918="San_o_co_Waffle_Slab", IF(ABS(H8918 / (0.048 * F8918 * D8918^2) - 1) &lt; 0.01, "ĐÚNG", "SAI"))</f>
        <v>ĐÚNG</v>
      </c>
    </row>
    <row r="8919" spans="1:13" x14ac:dyDescent="0.3">
      <c r="A8919" s="4" t="s">
        <v>16</v>
      </c>
      <c r="B8919" s="4" t="s">
        <v>10</v>
      </c>
      <c r="C8919" s="4">
        <v>7.1</v>
      </c>
      <c r="D8919" s="4">
        <v>2.0299999999999998</v>
      </c>
      <c r="E8919" s="4">
        <v>0.11</v>
      </c>
      <c r="F8919" s="4">
        <v>8.33</v>
      </c>
      <c r="G8919" s="4">
        <v>9917</v>
      </c>
      <c r="H8919" s="4">
        <v>3.4329999999999998</v>
      </c>
      <c r="I8919" s="4">
        <v>0.68700000000000006</v>
      </c>
      <c r="J8919" s="4" t="str">
        <f>IF(AND(A8919="Ban_dam_1_phuong", C8919/D8919 &gt; 2),"ĐÚNG", "SAI HÌNH HỌC" )</f>
        <v>ĐÚNG</v>
      </c>
      <c r="K8919" s="4"/>
      <c r="L8919" s="4" t="str">
        <f t="shared" si="698"/>
        <v>ĐÚNG</v>
      </c>
      <c r="M8919" s="5" t="str" cm="1">
        <f t="array" ref="M8919">_xlfn.IFS(A8919="Ban_dam_1_phuong", IF(ABS(H8919 / (0.8 * (F8919 * D8919^2 / 8)) - 1) &lt; 0.01, "ĐÚNG", "SAI"), A8919="Ban_ke_4_canh_2_phuong", IF(ABS(H8919 / (0.045 * F8919 * D8919^2) - 1) &lt; 0.01, "ĐÚNG", "SAI"), A8919="San_phang_Flat_Slab", IF(ABS(H8919 / ((0.6 * (F8919 * C8919 * D8919^2 / 8)) / D8919) - 1) &lt; 0.01, "ĐÚNG", "SAI"), A8919="San_console_Cantilever", IF(ABS(H8919 / (-1 * (F8919 * D8919^2 / 2)) - 1) &lt; 0.01, "ĐÚNG", "SAI"), A8919="San_o_co_Waffle_Slab", IF(ABS(H8919 / (0.048 * F8919 * D8919^2) - 1) &lt; 0.01, "ĐÚNG", "SAI"))</f>
        <v>ĐÚNG</v>
      </c>
    </row>
    <row r="8920" spans="1:13" x14ac:dyDescent="0.3">
      <c r="A8920" s="4" t="s">
        <v>18</v>
      </c>
      <c r="B8920" s="4" t="s">
        <v>13</v>
      </c>
      <c r="C8920" s="4">
        <v>5.85</v>
      </c>
      <c r="D8920" s="4">
        <v>2.09</v>
      </c>
      <c r="E8920" s="4">
        <v>0.14000000000000001</v>
      </c>
      <c r="F8920" s="4">
        <v>9.35</v>
      </c>
      <c r="G8920" s="4">
        <v>9918</v>
      </c>
      <c r="H8920" s="4">
        <v>-20.420999999999999</v>
      </c>
      <c r="I8920" s="4">
        <v>-2.0419999999999998</v>
      </c>
      <c r="J8920" s="4"/>
      <c r="K8920" s="4" t="str">
        <f>IF(AND(A8920="San_console_Cantilever", H8920 &lt; 0),  "ĐÚNG","SAI DẤU MOMEN")</f>
        <v>ĐÚNG</v>
      </c>
      <c r="L8920" s="4" t="str">
        <f t="shared" si="698"/>
        <v>ĐÚNG</v>
      </c>
      <c r="M8920" s="5" t="str" cm="1">
        <f t="array" ref="M8920">_xlfn.IFS(A8920="Ban_dam_1_phuong", IF(ABS(H8920 / (0.8 * (F8920 * D8920^2 / 8)) - 1) &lt; 0.01, "ĐÚNG", "SAI"), A8920="Ban_ke_4_canh_2_phuong", IF(ABS(H8920 / (0.045 * F8920 * D8920^2) - 1) &lt; 0.01, "ĐÚNG", "SAI"), A8920="San_phang_Flat_Slab", IF(ABS(H8920 / ((0.6 * (F8920 * C8920 * D8920^2 / 8)) / D8920) - 1) &lt; 0.01, "ĐÚNG", "SAI"), A8920="San_console_Cantilever", IF(ABS(H8920 / (-1 * (F8920 * D8920^2 / 2)) - 1) &lt; 0.01, "ĐÚNG", "SAI"), A8920="San_o_co_Waffle_Slab", IF(ABS(H8920 / (0.048 * F8920 * D8920^2) - 1) &lt; 0.01, "ĐÚNG", "SAI"))</f>
        <v>ĐÚNG</v>
      </c>
    </row>
    <row r="8921" spans="1:13" x14ac:dyDescent="0.3">
      <c r="A8921" s="4" t="s">
        <v>12</v>
      </c>
      <c r="B8921" s="4" t="s">
        <v>15</v>
      </c>
      <c r="C8921" s="4">
        <v>7.31</v>
      </c>
      <c r="D8921" s="4">
        <v>6.66</v>
      </c>
      <c r="E8921" s="4">
        <v>0.23</v>
      </c>
      <c r="F8921" s="4">
        <v>12.38</v>
      </c>
      <c r="G8921" s="4">
        <v>9919</v>
      </c>
      <c r="H8921" s="4">
        <v>45.204000000000001</v>
      </c>
      <c r="I8921" s="4">
        <v>27.456</v>
      </c>
      <c r="J8921" s="4"/>
      <c r="K8921" s="4"/>
      <c r="L8921" s="4" t="str">
        <f t="shared" si="698"/>
        <v>ĐÚNG</v>
      </c>
      <c r="M8921" s="5" t="str" cm="1">
        <f t="array" ref="M8921">_xlfn.IFS(A8921="Ban_dam_1_phuong", IF(ABS(H8921 / (0.8 * (F8921 * D8921^2 / 8)) - 1) &lt; 0.01, "ĐÚNG", "SAI"), A8921="Ban_ke_4_canh_2_phuong", IF(ABS(H8921 / (0.045 * F8921 * D8921^2) - 1) &lt; 0.01, "ĐÚNG", "SAI"), A8921="San_phang_Flat_Slab", IF(ABS(H8921 / ((0.6 * (F8921 * C8921 * D8921^2 / 8)) / D8921) - 1) &lt; 0.01, "ĐÚNG", "SAI"), A8921="San_console_Cantilever", IF(ABS(H8921 / (-1 * (F8921 * D8921^2 / 2)) - 1) &lt; 0.01, "ĐÚNG", "SAI"), A8921="San_o_co_Waffle_Slab", IF(ABS(H8921 / (0.048 * F8921 * D8921^2) - 1) &lt; 0.01, "ĐÚNG", "SAI"))</f>
        <v>ĐÚNG</v>
      </c>
    </row>
    <row r="8922" spans="1:13" x14ac:dyDescent="0.3">
      <c r="A8922" s="4" t="s">
        <v>18</v>
      </c>
      <c r="B8922" s="4" t="s">
        <v>10</v>
      </c>
      <c r="C8922" s="4">
        <v>7.52</v>
      </c>
      <c r="D8922" s="4">
        <v>1.81</v>
      </c>
      <c r="E8922" s="4">
        <v>0.14000000000000001</v>
      </c>
      <c r="F8922" s="4">
        <v>9.35</v>
      </c>
      <c r="G8922" s="4">
        <v>9920</v>
      </c>
      <c r="H8922" s="4">
        <v>-15.316000000000001</v>
      </c>
      <c r="I8922" s="4">
        <v>-1.532</v>
      </c>
      <c r="J8922" s="4"/>
      <c r="K8922" s="4" t="str">
        <f>IF(AND(A8922="San_console_Cantilever", H8922 &lt; 0),  "ĐÚNG","SAI DẤU MOMEN")</f>
        <v>ĐÚNG</v>
      </c>
      <c r="L8922" s="4" t="str">
        <f t="shared" si="698"/>
        <v>ĐÚNG</v>
      </c>
      <c r="M8922" s="5" t="str" cm="1">
        <f t="array" ref="M8922">_xlfn.IFS(A8922="Ban_dam_1_phuong", IF(ABS(H8922 / (0.8 * (F8922 * D8922^2 / 8)) - 1) &lt; 0.01, "ĐÚNG", "SAI"), A8922="Ban_ke_4_canh_2_phuong", IF(ABS(H8922 / (0.045 * F8922 * D8922^2) - 1) &lt; 0.01, "ĐÚNG", "SAI"), A8922="San_phang_Flat_Slab", IF(ABS(H8922 / ((0.6 * (F8922 * C8922 * D8922^2 / 8)) / D8922) - 1) &lt; 0.01, "ĐÚNG", "SAI"), A8922="San_console_Cantilever", IF(ABS(H8922 / (-1 * (F8922 * D8922^2 / 2)) - 1) &lt; 0.01, "ĐÚNG", "SAI"), A8922="San_o_co_Waffle_Slab", IF(ABS(H8922 / (0.048 * F8922 * D8922^2) - 1) &lt; 0.01, "ĐÚNG", "SAI"))</f>
        <v>ĐÚNG</v>
      </c>
    </row>
    <row r="8923" spans="1:13" x14ac:dyDescent="0.3">
      <c r="A8923" s="4" t="s">
        <v>9</v>
      </c>
      <c r="B8923" s="4" t="s">
        <v>10</v>
      </c>
      <c r="C8923" s="4">
        <v>6.72</v>
      </c>
      <c r="D8923" s="4">
        <v>5.52</v>
      </c>
      <c r="E8923" s="4">
        <v>0.19</v>
      </c>
      <c r="F8923" s="4">
        <v>11.03</v>
      </c>
      <c r="G8923" s="4">
        <v>9921</v>
      </c>
      <c r="H8923" s="4">
        <v>15.124000000000001</v>
      </c>
      <c r="I8923" s="4">
        <v>17.433</v>
      </c>
      <c r="J8923" s="4"/>
      <c r="K8923" s="4"/>
      <c r="L8923" s="4" t="str">
        <f t="shared" si="698"/>
        <v>ĐÚNG</v>
      </c>
      <c r="M8923" s="5" t="str" cm="1">
        <f t="array" ref="M8923">_xlfn.IFS(A8923="Ban_dam_1_phuong", IF(ABS(H8923 / (0.8 * (F8923 * D8923^2 / 8)) - 1) &lt; 0.01, "ĐÚNG", "SAI"), A8923="Ban_ke_4_canh_2_phuong", IF(ABS(H8923 / (0.045 * F8923 * D8923^2) - 1) &lt; 0.01, "ĐÚNG", "SAI"), A8923="San_phang_Flat_Slab", IF(ABS(H8923 / ((0.6 * (F8923 * C8923 * D8923^2 / 8)) / D8923) - 1) &lt; 0.01, "ĐÚNG", "SAI"), A8923="San_console_Cantilever", IF(ABS(H8923 / (-1 * (F8923 * D8923^2 / 2)) - 1) &lt; 0.01, "ĐÚNG", "SAI"), A8923="San_o_co_Waffle_Slab", IF(ABS(H8923 / (0.048 * F8923 * D8923^2) - 1) &lt; 0.01, "ĐÚNG", "SAI"))</f>
        <v>ĐÚNG</v>
      </c>
    </row>
    <row r="8924" spans="1:13" x14ac:dyDescent="0.3">
      <c r="A8924" s="4" t="s">
        <v>16</v>
      </c>
      <c r="B8924" s="4" t="s">
        <v>17</v>
      </c>
      <c r="C8924" s="4">
        <v>8.48</v>
      </c>
      <c r="D8924" s="4">
        <v>3.21</v>
      </c>
      <c r="E8924" s="4">
        <v>0.11</v>
      </c>
      <c r="F8924" s="4">
        <v>8.33</v>
      </c>
      <c r="G8924" s="4">
        <v>9922</v>
      </c>
      <c r="H8924" s="4">
        <v>8.5830000000000002</v>
      </c>
      <c r="I8924" s="4">
        <v>1.7170000000000001</v>
      </c>
      <c r="J8924" s="4" t="str">
        <f>IF(AND(A8924="Ban_dam_1_phuong", C8924/D8924 &gt; 2),"ĐÚNG", "SAI HÌNH HỌC" )</f>
        <v>ĐÚNG</v>
      </c>
      <c r="K8924" s="4"/>
      <c r="L8924" s="4" t="str">
        <f t="shared" si="698"/>
        <v>ĐÚNG</v>
      </c>
      <c r="M8924" s="5" t="str" cm="1">
        <f t="array" ref="M8924">_xlfn.IFS(A8924="Ban_dam_1_phuong", IF(ABS(H8924 / (0.8 * (F8924 * D8924^2 / 8)) - 1) &lt; 0.01, "ĐÚNG", "SAI"), A8924="Ban_ke_4_canh_2_phuong", IF(ABS(H8924 / (0.045 * F8924 * D8924^2) - 1) &lt; 0.01, "ĐÚNG", "SAI"), A8924="San_phang_Flat_Slab", IF(ABS(H8924 / ((0.6 * (F8924 * C8924 * D8924^2 / 8)) / D8924) - 1) &lt; 0.01, "ĐÚNG", "SAI"), A8924="San_console_Cantilever", IF(ABS(H8924 / (-1 * (F8924 * D8924^2 / 2)) - 1) &lt; 0.01, "ĐÚNG", "SAI"), A8924="San_o_co_Waffle_Slab", IF(ABS(H8924 / (0.048 * F8924 * D8924^2) - 1) &lt; 0.01, "ĐÚNG", "SAI"))</f>
        <v>ĐÚNG</v>
      </c>
    </row>
    <row r="8925" spans="1:13" x14ac:dyDescent="0.3">
      <c r="A8925" s="4" t="s">
        <v>14</v>
      </c>
      <c r="B8925" s="4" t="s">
        <v>15</v>
      </c>
      <c r="C8925" s="4">
        <v>12.33</v>
      </c>
      <c r="D8925" s="4">
        <v>9.31</v>
      </c>
      <c r="E8925" s="4">
        <v>0.44</v>
      </c>
      <c r="F8925" s="4">
        <v>11.37</v>
      </c>
      <c r="G8925" s="4">
        <v>9923</v>
      </c>
      <c r="H8925" s="4">
        <v>47.304000000000002</v>
      </c>
      <c r="I8925" s="4">
        <v>82.971000000000004</v>
      </c>
      <c r="J8925" s="4"/>
      <c r="K8925" s="4"/>
      <c r="L8925" s="4" t="str">
        <f t="shared" si="698"/>
        <v>ĐÚNG</v>
      </c>
      <c r="M8925" s="5" t="str" cm="1">
        <f t="array" ref="M8925">_xlfn.IFS(A8925="Ban_dam_1_phuong", IF(ABS(H8925 / (0.8 * (F8925 * D8925^2 / 8)) - 1) &lt; 0.01, "ĐÚNG", "SAI"), A8925="Ban_ke_4_canh_2_phuong", IF(ABS(H8925 / (0.045 * F8925 * D8925^2) - 1) &lt; 0.01, "ĐÚNG", "SAI"), A8925="San_phang_Flat_Slab", IF(ABS(H8925 / ((0.6 * (F8925 * C8925 * D8925^2 / 8)) / D8925) - 1) &lt; 0.01, "ĐÚNG", "SAI"), A8925="San_console_Cantilever", IF(ABS(H8925 / (-1 * (F8925 * D8925^2 / 2)) - 1) &lt; 0.01, "ĐÚNG", "SAI"), A8925="San_o_co_Waffle_Slab", IF(ABS(H8925 / (0.048 * F8925 * D8925^2) - 1) &lt; 0.01, "ĐÚNG", "SAI"))</f>
        <v>ĐÚNG</v>
      </c>
    </row>
    <row r="8926" spans="1:13" x14ac:dyDescent="0.3">
      <c r="A8926" s="4" t="s">
        <v>12</v>
      </c>
      <c r="B8926" s="4" t="s">
        <v>10</v>
      </c>
      <c r="C8926" s="4">
        <v>12.02</v>
      </c>
      <c r="D8926" s="4">
        <v>9.99</v>
      </c>
      <c r="E8926" s="4">
        <v>0.26</v>
      </c>
      <c r="F8926" s="4">
        <v>13.4</v>
      </c>
      <c r="G8926" s="4">
        <v>9924</v>
      </c>
      <c r="H8926" s="4">
        <v>120.68</v>
      </c>
      <c r="I8926" s="4">
        <v>66.866</v>
      </c>
      <c r="J8926" s="4"/>
      <c r="K8926" s="4"/>
      <c r="L8926" s="4" t="str">
        <f t="shared" si="698"/>
        <v>ĐÚNG</v>
      </c>
      <c r="M8926" s="5" t="str" cm="1">
        <f t="array" ref="M8926">_xlfn.IFS(A8926="Ban_dam_1_phuong", IF(ABS(H8926 / (0.8 * (F8926 * D8926^2 / 8)) - 1) &lt; 0.01, "ĐÚNG", "SAI"), A8926="Ban_ke_4_canh_2_phuong", IF(ABS(H8926 / (0.045 * F8926 * D8926^2) - 1) &lt; 0.01, "ĐÚNG", "SAI"), A8926="San_phang_Flat_Slab", IF(ABS(H8926 / ((0.6 * (F8926 * C8926 * D8926^2 / 8)) / D8926) - 1) &lt; 0.01, "ĐÚNG", "SAI"), A8926="San_console_Cantilever", IF(ABS(H8926 / (-1 * (F8926 * D8926^2 / 2)) - 1) &lt; 0.01, "ĐÚNG", "SAI"), A8926="San_o_co_Waffle_Slab", IF(ABS(H8926 / (0.048 * F8926 * D8926^2) - 1) &lt; 0.01, "ĐÚNG", "SAI"))</f>
        <v>ĐÚNG</v>
      </c>
    </row>
    <row r="8927" spans="1:13" x14ac:dyDescent="0.3">
      <c r="A8927" s="4" t="s">
        <v>12</v>
      </c>
      <c r="B8927" s="4" t="s">
        <v>11</v>
      </c>
      <c r="C8927" s="4">
        <v>11.95</v>
      </c>
      <c r="D8927" s="4">
        <v>8.7200000000000006</v>
      </c>
      <c r="E8927" s="4">
        <v>0.26</v>
      </c>
      <c r="F8927" s="4">
        <v>13.4</v>
      </c>
      <c r="G8927" s="4">
        <v>9925</v>
      </c>
      <c r="H8927" s="4">
        <v>104.72499999999999</v>
      </c>
      <c r="I8927" s="4">
        <v>50.945999999999998</v>
      </c>
      <c r="J8927" s="4"/>
      <c r="K8927" s="4"/>
      <c r="L8927" s="4" t="str">
        <f t="shared" si="698"/>
        <v>ĐÚNG</v>
      </c>
      <c r="M8927" s="5" t="str" cm="1">
        <f t="array" ref="M8927">_xlfn.IFS(A8927="Ban_dam_1_phuong", IF(ABS(H8927 / (0.8 * (F8927 * D8927^2 / 8)) - 1) &lt; 0.01, "ĐÚNG", "SAI"), A8927="Ban_ke_4_canh_2_phuong", IF(ABS(H8927 / (0.045 * F8927 * D8927^2) - 1) &lt; 0.01, "ĐÚNG", "SAI"), A8927="San_phang_Flat_Slab", IF(ABS(H8927 / ((0.6 * (F8927 * C8927 * D8927^2 / 8)) / D8927) - 1) &lt; 0.01, "ĐÚNG", "SAI"), A8927="San_console_Cantilever", IF(ABS(H8927 / (-1 * (F8927 * D8927^2 / 2)) - 1) &lt; 0.01, "ĐÚNG", "SAI"), A8927="San_o_co_Waffle_Slab", IF(ABS(H8927 / (0.048 * F8927 * D8927^2) - 1) &lt; 0.01, "ĐÚNG", "SAI"))</f>
        <v>ĐÚNG</v>
      </c>
    </row>
    <row r="8928" spans="1:13" x14ac:dyDescent="0.3">
      <c r="A8928" s="4" t="s">
        <v>12</v>
      </c>
      <c r="B8928" s="4" t="s">
        <v>11</v>
      </c>
      <c r="C8928" s="4">
        <v>12.68</v>
      </c>
      <c r="D8928" s="4">
        <v>9.82</v>
      </c>
      <c r="E8928" s="4">
        <v>0.27</v>
      </c>
      <c r="F8928" s="4">
        <v>13.73</v>
      </c>
      <c r="G8928" s="4">
        <v>9926</v>
      </c>
      <c r="H8928" s="4">
        <v>128.22200000000001</v>
      </c>
      <c r="I8928" s="4">
        <v>66.200999999999993</v>
      </c>
      <c r="J8928" s="4"/>
      <c r="K8928" s="4"/>
      <c r="L8928" s="4" t="str">
        <f t="shared" si="698"/>
        <v>ĐÚNG</v>
      </c>
      <c r="M8928" s="5" t="str" cm="1">
        <f t="array" ref="M8928">_xlfn.IFS(A8928="Ban_dam_1_phuong", IF(ABS(H8928 / (0.8 * (F8928 * D8928^2 / 8)) - 1) &lt; 0.01, "ĐÚNG", "SAI"), A8928="Ban_ke_4_canh_2_phuong", IF(ABS(H8928 / (0.045 * F8928 * D8928^2) - 1) &lt; 0.01, "ĐÚNG", "SAI"), A8928="San_phang_Flat_Slab", IF(ABS(H8928 / ((0.6 * (F8928 * C8928 * D8928^2 / 8)) / D8928) - 1) &lt; 0.01, "ĐÚNG", "SAI"), A8928="San_console_Cantilever", IF(ABS(H8928 / (-1 * (F8928 * D8928^2 / 2)) - 1) &lt; 0.01, "ĐÚNG", "SAI"), A8928="San_o_co_Waffle_Slab", IF(ABS(H8928 / (0.048 * F8928 * D8928^2) - 1) &lt; 0.01, "ĐÚNG", "SAI"))</f>
        <v>ĐÚNG</v>
      </c>
    </row>
    <row r="8929" spans="1:13" x14ac:dyDescent="0.3">
      <c r="A8929" s="4" t="s">
        <v>16</v>
      </c>
      <c r="B8929" s="4" t="s">
        <v>11</v>
      </c>
      <c r="C8929" s="4">
        <v>9.09</v>
      </c>
      <c r="D8929" s="4">
        <v>3.93</v>
      </c>
      <c r="E8929" s="4">
        <v>0.14000000000000001</v>
      </c>
      <c r="F8929" s="4">
        <v>9.35</v>
      </c>
      <c r="G8929" s="4">
        <v>9927</v>
      </c>
      <c r="H8929" s="4">
        <v>14.441000000000001</v>
      </c>
      <c r="I8929" s="4">
        <v>2.8879999999999999</v>
      </c>
      <c r="J8929" s="4" t="str">
        <f>IF(AND(A8929="Ban_dam_1_phuong", C8929/D8929 &gt; 2),"ĐÚNG", "SAI HÌNH HỌC" )</f>
        <v>ĐÚNG</v>
      </c>
      <c r="K8929" s="4"/>
      <c r="L8929" s="4" t="str">
        <f t="shared" si="698"/>
        <v>ĐÚNG</v>
      </c>
      <c r="M8929" s="5" t="str" cm="1">
        <f t="array" ref="M8929">_xlfn.IFS(A8929="Ban_dam_1_phuong", IF(ABS(H8929 / (0.8 * (F8929 * D8929^2 / 8)) - 1) &lt; 0.01, "ĐÚNG", "SAI"), A8929="Ban_ke_4_canh_2_phuong", IF(ABS(H8929 / (0.045 * F8929 * D8929^2) - 1) &lt; 0.01, "ĐÚNG", "SAI"), A8929="San_phang_Flat_Slab", IF(ABS(H8929 / ((0.6 * (F8929 * C8929 * D8929^2 / 8)) / D8929) - 1) &lt; 0.01, "ĐÚNG", "SAI"), A8929="San_console_Cantilever", IF(ABS(H8929 / (-1 * (F8929 * D8929^2 / 2)) - 1) &lt; 0.01, "ĐÚNG", "SAI"), A8929="San_o_co_Waffle_Slab", IF(ABS(H8929 / (0.048 * F8929 * D8929^2) - 1) &lt; 0.01, "ĐÚNG", "SAI"))</f>
        <v>ĐÚNG</v>
      </c>
    </row>
    <row r="8930" spans="1:13" x14ac:dyDescent="0.3">
      <c r="A8930" s="4" t="s">
        <v>14</v>
      </c>
      <c r="B8930" s="4" t="s">
        <v>17</v>
      </c>
      <c r="C8930" s="4">
        <v>14.94</v>
      </c>
      <c r="D8930" s="4">
        <v>10</v>
      </c>
      <c r="E8930" s="4">
        <v>0.38</v>
      </c>
      <c r="F8930" s="4">
        <v>10.36</v>
      </c>
      <c r="G8930" s="4">
        <v>9928</v>
      </c>
      <c r="H8930" s="4">
        <v>49.728000000000002</v>
      </c>
      <c r="I8930" s="4">
        <v>110.995</v>
      </c>
      <c r="J8930" s="4"/>
      <c r="K8930" s="4"/>
      <c r="L8930" s="4" t="str">
        <f t="shared" si="698"/>
        <v>ĐÚNG</v>
      </c>
      <c r="M8930" s="5" t="str" cm="1">
        <f t="array" ref="M8930">_xlfn.IFS(A8930="Ban_dam_1_phuong", IF(ABS(H8930 / (0.8 * (F8930 * D8930^2 / 8)) - 1) &lt; 0.01, "ĐÚNG", "SAI"), A8930="Ban_ke_4_canh_2_phuong", IF(ABS(H8930 / (0.045 * F8930 * D8930^2) - 1) &lt; 0.01, "ĐÚNG", "SAI"), A8930="San_phang_Flat_Slab", IF(ABS(H8930 / ((0.6 * (F8930 * C8930 * D8930^2 / 8)) / D8930) - 1) &lt; 0.01, "ĐÚNG", "SAI"), A8930="San_console_Cantilever", IF(ABS(H8930 / (-1 * (F8930 * D8930^2 / 2)) - 1) &lt; 0.01, "ĐÚNG", "SAI"), A8930="San_o_co_Waffle_Slab", IF(ABS(H8930 / (0.048 * F8930 * D8930^2) - 1) &lt; 0.01, "ĐÚNG", "SAI"))</f>
        <v>ĐÚNG</v>
      </c>
    </row>
    <row r="8931" spans="1:13" x14ac:dyDescent="0.3">
      <c r="A8931" s="4" t="s">
        <v>18</v>
      </c>
      <c r="B8931" s="4" t="s">
        <v>13</v>
      </c>
      <c r="C8931" s="4">
        <v>5.21</v>
      </c>
      <c r="D8931" s="4">
        <v>1.72</v>
      </c>
      <c r="E8931" s="4">
        <v>0.13</v>
      </c>
      <c r="F8931" s="4">
        <v>9.01</v>
      </c>
      <c r="G8931" s="4">
        <v>9929</v>
      </c>
      <c r="H8931" s="4">
        <v>-13.327999999999999</v>
      </c>
      <c r="I8931" s="4">
        <v>-1.333</v>
      </c>
      <c r="J8931" s="4"/>
      <c r="K8931" s="4" t="str">
        <f>IF(AND(A8931="San_console_Cantilever", H8931 &lt; 0),  "ĐÚNG","SAI DẤU MOMEN")</f>
        <v>ĐÚNG</v>
      </c>
      <c r="L8931" s="4" t="str">
        <f t="shared" si="698"/>
        <v>ĐÚNG</v>
      </c>
      <c r="M8931" s="5" t="str" cm="1">
        <f t="array" ref="M8931">_xlfn.IFS(A8931="Ban_dam_1_phuong", IF(ABS(H8931 / (0.8 * (F8931 * D8931^2 / 8)) - 1) &lt; 0.01, "ĐÚNG", "SAI"), A8931="Ban_ke_4_canh_2_phuong", IF(ABS(H8931 / (0.045 * F8931 * D8931^2) - 1) &lt; 0.01, "ĐÚNG", "SAI"), A8931="San_phang_Flat_Slab", IF(ABS(H8931 / ((0.6 * (F8931 * C8931 * D8931^2 / 8)) / D8931) - 1) &lt; 0.01, "ĐÚNG", "SAI"), A8931="San_console_Cantilever", IF(ABS(H8931 / (-1 * (F8931 * D8931^2 / 2)) - 1) &lt; 0.01, "ĐÚNG", "SAI"), A8931="San_o_co_Waffle_Slab", IF(ABS(H8931 / (0.048 * F8931 * D8931^2) - 1) &lt; 0.01, "ĐÚNG", "SAI"))</f>
        <v>ĐÚNG</v>
      </c>
    </row>
    <row r="8932" spans="1:13" x14ac:dyDescent="0.3">
      <c r="A8932" s="4" t="s">
        <v>16</v>
      </c>
      <c r="B8932" s="4" t="s">
        <v>13</v>
      </c>
      <c r="C8932" s="4">
        <v>8.6199999999999992</v>
      </c>
      <c r="D8932" s="4">
        <v>3.48</v>
      </c>
      <c r="E8932" s="4">
        <v>0.1</v>
      </c>
      <c r="F8932" s="4">
        <v>8</v>
      </c>
      <c r="G8932" s="4">
        <v>9930</v>
      </c>
      <c r="H8932" s="4">
        <v>9.6880000000000006</v>
      </c>
      <c r="I8932" s="4">
        <v>1.9379999999999999</v>
      </c>
      <c r="J8932" s="4" t="str">
        <f>IF(AND(A8932="Ban_dam_1_phuong", C8932/D8932 &gt; 2),"ĐÚNG", "SAI HÌNH HỌC" )</f>
        <v>ĐÚNG</v>
      </c>
      <c r="K8932" s="4"/>
      <c r="L8932" s="4" t="str">
        <f t="shared" si="698"/>
        <v>ĐÚNG</v>
      </c>
      <c r="M8932" s="5" t="str" cm="1">
        <f t="array" ref="M8932">_xlfn.IFS(A8932="Ban_dam_1_phuong", IF(ABS(H8932 / (0.8 * (F8932 * D8932^2 / 8)) - 1) &lt; 0.01, "ĐÚNG", "SAI"), A8932="Ban_ke_4_canh_2_phuong", IF(ABS(H8932 / (0.045 * F8932 * D8932^2) - 1) &lt; 0.01, "ĐÚNG", "SAI"), A8932="San_phang_Flat_Slab", IF(ABS(H8932 / ((0.6 * (F8932 * C8932 * D8932^2 / 8)) / D8932) - 1) &lt; 0.01, "ĐÚNG", "SAI"), A8932="San_console_Cantilever", IF(ABS(H8932 / (-1 * (F8932 * D8932^2 / 2)) - 1) &lt; 0.01, "ĐÚNG", "SAI"), A8932="San_o_co_Waffle_Slab", IF(ABS(H8932 / (0.048 * F8932 * D8932^2) - 1) &lt; 0.01, "ĐÚNG", "SAI"))</f>
        <v>ĐÚNG</v>
      </c>
    </row>
    <row r="8933" spans="1:13" x14ac:dyDescent="0.3">
      <c r="A8933" s="4" t="s">
        <v>9</v>
      </c>
      <c r="B8933" s="4" t="s">
        <v>17</v>
      </c>
      <c r="C8933" s="4">
        <v>3.16</v>
      </c>
      <c r="D8933" s="4">
        <v>3.15</v>
      </c>
      <c r="E8933" s="4">
        <v>0.2</v>
      </c>
      <c r="F8933" s="4">
        <v>11.37</v>
      </c>
      <c r="G8933" s="4">
        <v>9931</v>
      </c>
      <c r="H8933" s="4">
        <v>5.077</v>
      </c>
      <c r="I8933" s="4">
        <v>3.9740000000000002</v>
      </c>
      <c r="J8933" s="4"/>
      <c r="K8933" s="4"/>
      <c r="L8933" s="4" t="str">
        <f t="shared" si="698"/>
        <v>ĐÚNG</v>
      </c>
      <c r="M8933" s="5" t="str" cm="1">
        <f t="array" ref="M8933">_xlfn.IFS(A8933="Ban_dam_1_phuong", IF(ABS(H8933 / (0.8 * (F8933 * D8933^2 / 8)) - 1) &lt; 0.01, "ĐÚNG", "SAI"), A8933="Ban_ke_4_canh_2_phuong", IF(ABS(H8933 / (0.045 * F8933 * D8933^2) - 1) &lt; 0.01, "ĐÚNG", "SAI"), A8933="San_phang_Flat_Slab", IF(ABS(H8933 / ((0.6 * (F8933 * C8933 * D8933^2 / 8)) / D8933) - 1) &lt; 0.01, "ĐÚNG", "SAI"), A8933="San_console_Cantilever", IF(ABS(H8933 / (-1 * (F8933 * D8933^2 / 2)) - 1) &lt; 0.01, "ĐÚNG", "SAI"), A8933="San_o_co_Waffle_Slab", IF(ABS(H8933 / (0.048 * F8933 * D8933^2) - 1) &lt; 0.01, "ĐÚNG", "SAI"))</f>
        <v>ĐÚNG</v>
      </c>
    </row>
    <row r="8934" spans="1:13" x14ac:dyDescent="0.3">
      <c r="A8934" s="4" t="s">
        <v>14</v>
      </c>
      <c r="B8934" s="4" t="s">
        <v>13</v>
      </c>
      <c r="C8934" s="4">
        <v>17.48</v>
      </c>
      <c r="D8934" s="4">
        <v>11.99</v>
      </c>
      <c r="E8934" s="4">
        <v>0.46</v>
      </c>
      <c r="F8934" s="4">
        <v>11.71</v>
      </c>
      <c r="G8934" s="4">
        <v>9932</v>
      </c>
      <c r="H8934" s="4">
        <v>80.805000000000007</v>
      </c>
      <c r="I8934" s="4">
        <v>171.744</v>
      </c>
      <c r="J8934" s="4"/>
      <c r="K8934" s="4"/>
      <c r="L8934" s="4" t="str">
        <f t="shared" si="698"/>
        <v>ĐÚNG</v>
      </c>
      <c r="M8934" s="5" t="str" cm="1">
        <f t="array" ref="M8934">_xlfn.IFS(A8934="Ban_dam_1_phuong", IF(ABS(H8934 / (0.8 * (F8934 * D8934^2 / 8)) - 1) &lt; 0.01, "ĐÚNG", "SAI"), A8934="Ban_ke_4_canh_2_phuong", IF(ABS(H8934 / (0.045 * F8934 * D8934^2) - 1) &lt; 0.01, "ĐÚNG", "SAI"), A8934="San_phang_Flat_Slab", IF(ABS(H8934 / ((0.6 * (F8934 * C8934 * D8934^2 / 8)) / D8934) - 1) &lt; 0.01, "ĐÚNG", "SAI"), A8934="San_console_Cantilever", IF(ABS(H8934 / (-1 * (F8934 * D8934^2 / 2)) - 1) &lt; 0.01, "ĐÚNG", "SAI"), A8934="San_o_co_Waffle_Slab", IF(ABS(H8934 / (0.048 * F8934 * D8934^2) - 1) &lt; 0.01, "ĐÚNG", "SAI"))</f>
        <v>ĐÚNG</v>
      </c>
    </row>
    <row r="8935" spans="1:13" x14ac:dyDescent="0.3">
      <c r="A8935" s="4" t="s">
        <v>16</v>
      </c>
      <c r="B8935" s="4" t="s">
        <v>11</v>
      </c>
      <c r="C8935" s="4">
        <v>8.6199999999999992</v>
      </c>
      <c r="D8935" s="4">
        <v>2.67</v>
      </c>
      <c r="E8935" s="4">
        <v>0.11</v>
      </c>
      <c r="F8935" s="4">
        <v>8.33</v>
      </c>
      <c r="G8935" s="4">
        <v>9933</v>
      </c>
      <c r="H8935" s="4">
        <v>5.9379999999999997</v>
      </c>
      <c r="I8935" s="4">
        <v>1.1879999999999999</v>
      </c>
      <c r="J8935" s="4" t="str">
        <f>IF(AND(A8935="Ban_dam_1_phuong", C8935/D8935 &gt; 2),"ĐÚNG", "SAI HÌNH HỌC" )</f>
        <v>ĐÚNG</v>
      </c>
      <c r="K8935" s="4"/>
      <c r="L8935" s="4" t="str">
        <f t="shared" si="698"/>
        <v>ĐÚNG</v>
      </c>
      <c r="M8935" s="5" t="str" cm="1">
        <f t="array" ref="M8935">_xlfn.IFS(A8935="Ban_dam_1_phuong", IF(ABS(H8935 / (0.8 * (F8935 * D8935^2 / 8)) - 1) &lt; 0.01, "ĐÚNG", "SAI"), A8935="Ban_ke_4_canh_2_phuong", IF(ABS(H8935 / (0.045 * F8935 * D8935^2) - 1) &lt; 0.01, "ĐÚNG", "SAI"), A8935="San_phang_Flat_Slab", IF(ABS(H8935 / ((0.6 * (F8935 * C8935 * D8935^2 / 8)) / D8935) - 1) &lt; 0.01, "ĐÚNG", "SAI"), A8935="San_console_Cantilever", IF(ABS(H8935 / (-1 * (F8935 * D8935^2 / 2)) - 1) &lt; 0.01, "ĐÚNG", "SAI"), A8935="San_o_co_Waffle_Slab", IF(ABS(H8935 / (0.048 * F8935 * D8935^2) - 1) &lt; 0.01, "ĐÚNG", "SAI"))</f>
        <v>ĐÚNG</v>
      </c>
    </row>
    <row r="8936" spans="1:13" x14ac:dyDescent="0.3">
      <c r="A8936" s="4" t="s">
        <v>9</v>
      </c>
      <c r="B8936" s="4" t="s">
        <v>17</v>
      </c>
      <c r="C8936" s="4">
        <v>5.74</v>
      </c>
      <c r="D8936" s="4">
        <v>5.72</v>
      </c>
      <c r="E8936" s="4">
        <v>0.16</v>
      </c>
      <c r="F8936" s="4">
        <v>10.02</v>
      </c>
      <c r="G8936" s="4">
        <v>9934</v>
      </c>
      <c r="H8936" s="4">
        <v>14.753</v>
      </c>
      <c r="I8936" s="4">
        <v>11.555</v>
      </c>
      <c r="J8936" s="4"/>
      <c r="K8936" s="4"/>
      <c r="L8936" s="4" t="str">
        <f t="shared" si="698"/>
        <v>ĐÚNG</v>
      </c>
      <c r="M8936" s="5" t="str" cm="1">
        <f t="array" ref="M8936">_xlfn.IFS(A8936="Ban_dam_1_phuong", IF(ABS(H8936 / (0.8 * (F8936 * D8936^2 / 8)) - 1) &lt; 0.01, "ĐÚNG", "SAI"), A8936="Ban_ke_4_canh_2_phuong", IF(ABS(H8936 / (0.045 * F8936 * D8936^2) - 1) &lt; 0.01, "ĐÚNG", "SAI"), A8936="San_phang_Flat_Slab", IF(ABS(H8936 / ((0.6 * (F8936 * C8936 * D8936^2 / 8)) / D8936) - 1) &lt; 0.01, "ĐÚNG", "SAI"), A8936="San_console_Cantilever", IF(ABS(H8936 / (-1 * (F8936 * D8936^2 / 2)) - 1) &lt; 0.01, "ĐÚNG", "SAI"), A8936="San_o_co_Waffle_Slab", IF(ABS(H8936 / (0.048 * F8936 * D8936^2) - 1) &lt; 0.01, "ĐÚNG", "SAI"))</f>
        <v>ĐÚNG</v>
      </c>
    </row>
    <row r="8937" spans="1:13" x14ac:dyDescent="0.3">
      <c r="A8937" s="4" t="s">
        <v>9</v>
      </c>
      <c r="B8937" s="4" t="s">
        <v>15</v>
      </c>
      <c r="C8937" s="4">
        <v>7.7</v>
      </c>
      <c r="D8937" s="4">
        <v>5.08</v>
      </c>
      <c r="E8937" s="4">
        <v>0.19</v>
      </c>
      <c r="F8937" s="4">
        <v>11.03</v>
      </c>
      <c r="G8937" s="4">
        <v>9935</v>
      </c>
      <c r="H8937" s="4">
        <v>12.808999999999999</v>
      </c>
      <c r="I8937" s="4">
        <v>22.888999999999999</v>
      </c>
      <c r="J8937" s="4"/>
      <c r="K8937" s="4"/>
      <c r="L8937" s="4" t="str">
        <f t="shared" si="698"/>
        <v>ĐÚNG</v>
      </c>
      <c r="M8937" s="5" t="str" cm="1">
        <f t="array" ref="M8937">_xlfn.IFS(A8937="Ban_dam_1_phuong", IF(ABS(H8937 / (0.8 * (F8937 * D8937^2 / 8)) - 1) &lt; 0.01, "ĐÚNG", "SAI"), A8937="Ban_ke_4_canh_2_phuong", IF(ABS(H8937 / (0.045 * F8937 * D8937^2) - 1) &lt; 0.01, "ĐÚNG", "SAI"), A8937="San_phang_Flat_Slab", IF(ABS(H8937 / ((0.6 * (F8937 * C8937 * D8937^2 / 8)) / D8937) - 1) &lt; 0.01, "ĐÚNG", "SAI"), A8937="San_console_Cantilever", IF(ABS(H8937 / (-1 * (F8937 * D8937^2 / 2)) - 1) &lt; 0.01, "ĐÚNG", "SAI"), A8937="San_o_co_Waffle_Slab", IF(ABS(H8937 / (0.048 * F8937 * D8937^2) - 1) &lt; 0.01, "ĐÚNG", "SAI"))</f>
        <v>ĐÚNG</v>
      </c>
    </row>
    <row r="8938" spans="1:13" x14ac:dyDescent="0.3">
      <c r="A8938" s="4" t="s">
        <v>18</v>
      </c>
      <c r="B8938" s="4" t="s">
        <v>11</v>
      </c>
      <c r="C8938" s="4">
        <v>6.72</v>
      </c>
      <c r="D8938" s="4">
        <v>2.11</v>
      </c>
      <c r="E8938" s="4">
        <v>0.14000000000000001</v>
      </c>
      <c r="F8938" s="4">
        <v>9.35</v>
      </c>
      <c r="G8938" s="4">
        <v>9936</v>
      </c>
      <c r="H8938" s="4">
        <v>-20.814</v>
      </c>
      <c r="I8938" s="4">
        <v>-2.081</v>
      </c>
      <c r="J8938" s="4"/>
      <c r="K8938" s="4" t="str">
        <f>IF(AND(A8938="San_console_Cantilever", H8938 &lt; 0),  "ĐÚNG","SAI DẤU MOMEN")</f>
        <v>ĐÚNG</v>
      </c>
      <c r="L8938" s="4" t="str">
        <f t="shared" si="698"/>
        <v>ĐÚNG</v>
      </c>
      <c r="M8938" s="5" t="str" cm="1">
        <f t="array" ref="M8938">_xlfn.IFS(A8938="Ban_dam_1_phuong", IF(ABS(H8938 / (0.8 * (F8938 * D8938^2 / 8)) - 1) &lt; 0.01, "ĐÚNG", "SAI"), A8938="Ban_ke_4_canh_2_phuong", IF(ABS(H8938 / (0.045 * F8938 * D8938^2) - 1) &lt; 0.01, "ĐÚNG", "SAI"), A8938="San_phang_Flat_Slab", IF(ABS(H8938 / ((0.6 * (F8938 * C8938 * D8938^2 / 8)) / D8938) - 1) &lt; 0.01, "ĐÚNG", "SAI"), A8938="San_console_Cantilever", IF(ABS(H8938 / (-1 * (F8938 * D8938^2 / 2)) - 1) &lt; 0.01, "ĐÚNG", "SAI"), A8938="San_o_co_Waffle_Slab", IF(ABS(H8938 / (0.048 * F8938 * D8938^2) - 1) &lt; 0.01, "ĐÚNG", "SAI"))</f>
        <v>ĐÚNG</v>
      </c>
    </row>
    <row r="8939" spans="1:13" x14ac:dyDescent="0.3">
      <c r="A8939" s="4" t="s">
        <v>16</v>
      </c>
      <c r="B8939" s="4" t="s">
        <v>11</v>
      </c>
      <c r="C8939" s="4">
        <v>7.58</v>
      </c>
      <c r="D8939" s="4">
        <v>3.4</v>
      </c>
      <c r="E8939" s="4">
        <v>0.12</v>
      </c>
      <c r="F8939" s="4">
        <v>8.67</v>
      </c>
      <c r="G8939" s="4">
        <v>9937</v>
      </c>
      <c r="H8939" s="4">
        <v>10.023</v>
      </c>
      <c r="I8939" s="4">
        <v>2.0049999999999999</v>
      </c>
      <c r="J8939" s="4" t="str">
        <f>IF(AND(A8939="Ban_dam_1_phuong", C8939/D8939 &gt; 2),"ĐÚNG", "SAI HÌNH HỌC" )</f>
        <v>ĐÚNG</v>
      </c>
      <c r="K8939" s="4"/>
      <c r="L8939" s="4" t="str">
        <f t="shared" si="698"/>
        <v>ĐÚNG</v>
      </c>
      <c r="M8939" s="5" t="str" cm="1">
        <f t="array" ref="M8939">_xlfn.IFS(A8939="Ban_dam_1_phuong", IF(ABS(H8939 / (0.8 * (F8939 * D8939^2 / 8)) - 1) &lt; 0.01, "ĐÚNG", "SAI"), A8939="Ban_ke_4_canh_2_phuong", IF(ABS(H8939 / (0.045 * F8939 * D8939^2) - 1) &lt; 0.01, "ĐÚNG", "SAI"), A8939="San_phang_Flat_Slab", IF(ABS(H8939 / ((0.6 * (F8939 * C8939 * D8939^2 / 8)) / D8939) - 1) &lt; 0.01, "ĐÚNG", "SAI"), A8939="San_console_Cantilever", IF(ABS(H8939 / (-1 * (F8939 * D8939^2 / 2)) - 1) &lt; 0.01, "ĐÚNG", "SAI"), A8939="San_o_co_Waffle_Slab", IF(ABS(H8939 / (0.048 * F8939 * D8939^2) - 1) &lt; 0.01, "ĐÚNG", "SAI"))</f>
        <v>ĐÚNG</v>
      </c>
    </row>
    <row r="8940" spans="1:13" x14ac:dyDescent="0.3">
      <c r="A8940" s="4" t="s">
        <v>9</v>
      </c>
      <c r="B8940" s="4" t="s">
        <v>10</v>
      </c>
      <c r="C8940" s="4">
        <v>9.3699999999999992</v>
      </c>
      <c r="D8940" s="4">
        <v>5.89</v>
      </c>
      <c r="E8940" s="4">
        <v>0.2</v>
      </c>
      <c r="F8940" s="4">
        <v>11.37</v>
      </c>
      <c r="G8940" s="4">
        <v>9938</v>
      </c>
      <c r="H8940" s="4">
        <v>17.75</v>
      </c>
      <c r="I8940" s="4">
        <v>34.939</v>
      </c>
      <c r="J8940" s="4"/>
      <c r="K8940" s="4"/>
      <c r="L8940" s="4" t="str">
        <f t="shared" si="698"/>
        <v>ĐÚNG</v>
      </c>
      <c r="M8940" s="5" t="str" cm="1">
        <f t="array" ref="M8940">_xlfn.IFS(A8940="Ban_dam_1_phuong", IF(ABS(H8940 / (0.8 * (F8940 * D8940^2 / 8)) - 1) &lt; 0.01, "ĐÚNG", "SAI"), A8940="Ban_ke_4_canh_2_phuong", IF(ABS(H8940 / (0.045 * F8940 * D8940^2) - 1) &lt; 0.01, "ĐÚNG", "SAI"), A8940="San_phang_Flat_Slab", IF(ABS(H8940 / ((0.6 * (F8940 * C8940 * D8940^2 / 8)) / D8940) - 1) &lt; 0.01, "ĐÚNG", "SAI"), A8940="San_console_Cantilever", IF(ABS(H8940 / (-1 * (F8940 * D8940^2 / 2)) - 1) &lt; 0.01, "ĐÚNG", "SAI"), A8940="San_o_co_Waffle_Slab", IF(ABS(H8940 / (0.048 * F8940 * D8940^2) - 1) &lt; 0.01, "ĐÚNG", "SAI"))</f>
        <v>ĐÚNG</v>
      </c>
    </row>
    <row r="8941" spans="1:13" x14ac:dyDescent="0.3">
      <c r="A8941" s="4" t="s">
        <v>14</v>
      </c>
      <c r="B8941" s="4" t="s">
        <v>13</v>
      </c>
      <c r="C8941" s="4">
        <v>11.34</v>
      </c>
      <c r="D8941" s="4">
        <v>9.6199999999999992</v>
      </c>
      <c r="E8941" s="4">
        <v>0.35</v>
      </c>
      <c r="F8941" s="4">
        <v>10.02</v>
      </c>
      <c r="G8941" s="4">
        <v>9939</v>
      </c>
      <c r="H8941" s="4">
        <v>44.51</v>
      </c>
      <c r="I8941" s="4">
        <v>61.848999999999997</v>
      </c>
      <c r="J8941" s="4"/>
      <c r="K8941" s="4"/>
      <c r="L8941" s="4" t="str">
        <f t="shared" si="698"/>
        <v>ĐÚNG</v>
      </c>
      <c r="M8941" s="5" t="str" cm="1">
        <f t="array" ref="M8941">_xlfn.IFS(A8941="Ban_dam_1_phuong", IF(ABS(H8941 / (0.8 * (F8941 * D8941^2 / 8)) - 1) &lt; 0.01, "ĐÚNG", "SAI"), A8941="Ban_ke_4_canh_2_phuong", IF(ABS(H8941 / (0.045 * F8941 * D8941^2) - 1) &lt; 0.01, "ĐÚNG", "SAI"), A8941="San_phang_Flat_Slab", IF(ABS(H8941 / ((0.6 * (F8941 * C8941 * D8941^2 / 8)) / D8941) - 1) &lt; 0.01, "ĐÚNG", "SAI"), A8941="San_console_Cantilever", IF(ABS(H8941 / (-1 * (F8941 * D8941^2 / 2)) - 1) &lt; 0.01, "ĐÚNG", "SAI"), A8941="San_o_co_Waffle_Slab", IF(ABS(H8941 / (0.048 * F8941 * D8941^2) - 1) &lt; 0.01, "ĐÚNG", "SAI"))</f>
        <v>ĐÚNG</v>
      </c>
    </row>
    <row r="8942" spans="1:13" x14ac:dyDescent="0.3">
      <c r="A8942" s="4" t="s">
        <v>9</v>
      </c>
      <c r="B8942" s="4" t="s">
        <v>17</v>
      </c>
      <c r="C8942" s="4">
        <v>6.97</v>
      </c>
      <c r="D8942" s="4">
        <v>5.74</v>
      </c>
      <c r="E8942" s="4">
        <v>0.2</v>
      </c>
      <c r="F8942" s="4">
        <v>11.37</v>
      </c>
      <c r="G8942" s="4">
        <v>9940</v>
      </c>
      <c r="H8942" s="4">
        <v>16.858000000000001</v>
      </c>
      <c r="I8942" s="4">
        <v>19.332999999999998</v>
      </c>
      <c r="J8942" s="4"/>
      <c r="K8942" s="4"/>
      <c r="L8942" s="4" t="str">
        <f t="shared" si="698"/>
        <v>ĐÚNG</v>
      </c>
      <c r="M8942" s="5" t="str" cm="1">
        <f t="array" ref="M8942">_xlfn.IFS(A8942="Ban_dam_1_phuong", IF(ABS(H8942 / (0.8 * (F8942 * D8942^2 / 8)) - 1) &lt; 0.01, "ĐÚNG", "SAI"), A8942="Ban_ke_4_canh_2_phuong", IF(ABS(H8942 / (0.045 * F8942 * D8942^2) - 1) &lt; 0.01, "ĐÚNG", "SAI"), A8942="San_phang_Flat_Slab", IF(ABS(H8942 / ((0.6 * (F8942 * C8942 * D8942^2 / 8)) / D8942) - 1) &lt; 0.01, "ĐÚNG", "SAI"), A8942="San_console_Cantilever", IF(ABS(H8942 / (-1 * (F8942 * D8942^2 / 2)) - 1) &lt; 0.01, "ĐÚNG", "SAI"), A8942="San_o_co_Waffle_Slab", IF(ABS(H8942 / (0.048 * F8942 * D8942^2) - 1) &lt; 0.01, "ĐÚNG", "SAI"))</f>
        <v>ĐÚNG</v>
      </c>
    </row>
    <row r="8943" spans="1:13" x14ac:dyDescent="0.3">
      <c r="A8943" s="4" t="s">
        <v>18</v>
      </c>
      <c r="B8943" s="4" t="s">
        <v>11</v>
      </c>
      <c r="C8943" s="4">
        <v>6.54</v>
      </c>
      <c r="D8943" s="4">
        <v>2.2799999999999998</v>
      </c>
      <c r="E8943" s="4">
        <v>0.1</v>
      </c>
      <c r="F8943" s="4">
        <v>8</v>
      </c>
      <c r="G8943" s="4">
        <v>9941</v>
      </c>
      <c r="H8943" s="4">
        <v>-20.794</v>
      </c>
      <c r="I8943" s="4">
        <v>-2.0790000000000002</v>
      </c>
      <c r="J8943" s="4"/>
      <c r="K8943" s="4" t="str">
        <f>IF(AND(A8943="San_console_Cantilever", H8943 &lt; 0),  "ĐÚNG","SAI DẤU MOMEN")</f>
        <v>ĐÚNG</v>
      </c>
      <c r="L8943" s="4" t="str">
        <f t="shared" si="698"/>
        <v>ĐÚNG</v>
      </c>
      <c r="M8943" s="5" t="str" cm="1">
        <f t="array" ref="M8943">_xlfn.IFS(A8943="Ban_dam_1_phuong", IF(ABS(H8943 / (0.8 * (F8943 * D8943^2 / 8)) - 1) &lt; 0.01, "ĐÚNG", "SAI"), A8943="Ban_ke_4_canh_2_phuong", IF(ABS(H8943 / (0.045 * F8943 * D8943^2) - 1) &lt; 0.01, "ĐÚNG", "SAI"), A8943="San_phang_Flat_Slab", IF(ABS(H8943 / ((0.6 * (F8943 * C8943 * D8943^2 / 8)) / D8943) - 1) &lt; 0.01, "ĐÚNG", "SAI"), A8943="San_console_Cantilever", IF(ABS(H8943 / (-1 * (F8943 * D8943^2 / 2)) - 1) &lt; 0.01, "ĐÚNG", "SAI"), A8943="San_o_co_Waffle_Slab", IF(ABS(H8943 / (0.048 * F8943 * D8943^2) - 1) &lt; 0.01, "ĐÚNG", "SAI"))</f>
        <v>ĐÚNG</v>
      </c>
    </row>
    <row r="8944" spans="1:13" x14ac:dyDescent="0.3">
      <c r="A8944" s="4" t="s">
        <v>9</v>
      </c>
      <c r="B8944" s="4" t="s">
        <v>15</v>
      </c>
      <c r="C8944" s="4">
        <v>6.67</v>
      </c>
      <c r="D8944" s="4">
        <v>4.5999999999999996</v>
      </c>
      <c r="E8944" s="4">
        <v>0.2</v>
      </c>
      <c r="F8944" s="4">
        <v>11.37</v>
      </c>
      <c r="G8944" s="4">
        <v>9942</v>
      </c>
      <c r="H8944" s="4">
        <v>10.827</v>
      </c>
      <c r="I8944" s="4">
        <v>17.704000000000001</v>
      </c>
      <c r="J8944" s="4"/>
      <c r="K8944" s="4"/>
      <c r="L8944" s="4" t="str">
        <f t="shared" si="698"/>
        <v>ĐÚNG</v>
      </c>
      <c r="M8944" s="5" t="str" cm="1">
        <f t="array" ref="M8944">_xlfn.IFS(A8944="Ban_dam_1_phuong", IF(ABS(H8944 / (0.8 * (F8944 * D8944^2 / 8)) - 1) &lt; 0.01, "ĐÚNG", "SAI"), A8944="Ban_ke_4_canh_2_phuong", IF(ABS(H8944 / (0.045 * F8944 * D8944^2) - 1) &lt; 0.01, "ĐÚNG", "SAI"), A8944="San_phang_Flat_Slab", IF(ABS(H8944 / ((0.6 * (F8944 * C8944 * D8944^2 / 8)) / D8944) - 1) &lt; 0.01, "ĐÚNG", "SAI"), A8944="San_console_Cantilever", IF(ABS(H8944 / (-1 * (F8944 * D8944^2 / 2)) - 1) &lt; 0.01, "ĐÚNG", "SAI"), A8944="San_o_co_Waffle_Slab", IF(ABS(H8944 / (0.048 * F8944 * D8944^2) - 1) &lt; 0.01, "ĐÚNG", "SAI"))</f>
        <v>ĐÚNG</v>
      </c>
    </row>
    <row r="8945" spans="1:13" x14ac:dyDescent="0.3">
      <c r="A8945" s="4" t="s">
        <v>9</v>
      </c>
      <c r="B8945" s="4" t="s">
        <v>17</v>
      </c>
      <c r="C8945" s="4">
        <v>8.2899999999999991</v>
      </c>
      <c r="D8945" s="4">
        <v>5.28</v>
      </c>
      <c r="E8945" s="4">
        <v>0.15</v>
      </c>
      <c r="F8945" s="4">
        <v>9.68</v>
      </c>
      <c r="G8945" s="4">
        <v>9943</v>
      </c>
      <c r="H8945" s="4">
        <v>12.144</v>
      </c>
      <c r="I8945" s="4">
        <v>23.283999999999999</v>
      </c>
      <c r="J8945" s="4"/>
      <c r="K8945" s="4"/>
      <c r="L8945" s="4" t="str">
        <f t="shared" si="698"/>
        <v>ĐÚNG</v>
      </c>
      <c r="M8945" s="5" t="str" cm="1">
        <f t="array" ref="M8945">_xlfn.IFS(A8945="Ban_dam_1_phuong", IF(ABS(H8945 / (0.8 * (F8945 * D8945^2 / 8)) - 1) &lt; 0.01, "ĐÚNG", "SAI"), A8945="Ban_ke_4_canh_2_phuong", IF(ABS(H8945 / (0.045 * F8945 * D8945^2) - 1) &lt; 0.01, "ĐÚNG", "SAI"), A8945="San_phang_Flat_Slab", IF(ABS(H8945 / ((0.6 * (F8945 * C8945 * D8945^2 / 8)) / D8945) - 1) &lt; 0.01, "ĐÚNG", "SAI"), A8945="San_console_Cantilever", IF(ABS(H8945 / (-1 * (F8945 * D8945^2 / 2)) - 1) &lt; 0.01, "ĐÚNG", "SAI"), A8945="San_o_co_Waffle_Slab", IF(ABS(H8945 / (0.048 * F8945 * D8945^2) - 1) &lt; 0.01, "ĐÚNG", "SAI"))</f>
        <v>ĐÚNG</v>
      </c>
    </row>
    <row r="8946" spans="1:13" x14ac:dyDescent="0.3">
      <c r="A8946" s="4" t="s">
        <v>9</v>
      </c>
      <c r="B8946" s="4" t="s">
        <v>15</v>
      </c>
      <c r="C8946" s="4">
        <v>5.45</v>
      </c>
      <c r="D8946" s="4">
        <v>5.22</v>
      </c>
      <c r="E8946" s="4">
        <v>0.19</v>
      </c>
      <c r="F8946" s="4">
        <v>11.03</v>
      </c>
      <c r="G8946" s="4">
        <v>9944</v>
      </c>
      <c r="H8946" s="4">
        <v>13.525</v>
      </c>
      <c r="I8946" s="4">
        <v>11.467000000000001</v>
      </c>
      <c r="J8946" s="4"/>
      <c r="K8946" s="4"/>
      <c r="L8946" s="4" t="str">
        <f t="shared" si="698"/>
        <v>ĐÚNG</v>
      </c>
      <c r="M8946" s="5" t="str" cm="1">
        <f t="array" ref="M8946">_xlfn.IFS(A8946="Ban_dam_1_phuong", IF(ABS(H8946 / (0.8 * (F8946 * D8946^2 / 8)) - 1) &lt; 0.01, "ĐÚNG", "SAI"), A8946="Ban_ke_4_canh_2_phuong", IF(ABS(H8946 / (0.045 * F8946 * D8946^2) - 1) &lt; 0.01, "ĐÚNG", "SAI"), A8946="San_phang_Flat_Slab", IF(ABS(H8946 / ((0.6 * (F8946 * C8946 * D8946^2 / 8)) / D8946) - 1) &lt; 0.01, "ĐÚNG", "SAI"), A8946="San_console_Cantilever", IF(ABS(H8946 / (-1 * (F8946 * D8946^2 / 2)) - 1) &lt; 0.01, "ĐÚNG", "SAI"), A8946="San_o_co_Waffle_Slab", IF(ABS(H8946 / (0.048 * F8946 * D8946^2) - 1) &lt; 0.01, "ĐÚNG", "SAI"))</f>
        <v>ĐÚNG</v>
      </c>
    </row>
    <row r="8947" spans="1:13" x14ac:dyDescent="0.3">
      <c r="A8947" s="4" t="s">
        <v>12</v>
      </c>
      <c r="B8947" s="4" t="s">
        <v>15</v>
      </c>
      <c r="C8947" s="4">
        <v>9.5</v>
      </c>
      <c r="D8947" s="4">
        <v>7.07</v>
      </c>
      <c r="E8947" s="4">
        <v>0.22</v>
      </c>
      <c r="F8947" s="4">
        <v>12.05</v>
      </c>
      <c r="G8947" s="4">
        <v>9945</v>
      </c>
      <c r="H8947" s="4">
        <v>60.7</v>
      </c>
      <c r="I8947" s="4">
        <v>30.116</v>
      </c>
      <c r="J8947" s="4"/>
      <c r="K8947" s="4"/>
      <c r="L8947" s="4" t="str">
        <f t="shared" si="698"/>
        <v>ĐÚNG</v>
      </c>
      <c r="M8947" s="5" t="str" cm="1">
        <f t="array" ref="M8947">_xlfn.IFS(A8947="Ban_dam_1_phuong", IF(ABS(H8947 / (0.8 * (F8947 * D8947^2 / 8)) - 1) &lt; 0.01, "ĐÚNG", "SAI"), A8947="Ban_ke_4_canh_2_phuong", IF(ABS(H8947 / (0.045 * F8947 * D8947^2) - 1) &lt; 0.01, "ĐÚNG", "SAI"), A8947="San_phang_Flat_Slab", IF(ABS(H8947 / ((0.6 * (F8947 * C8947 * D8947^2 / 8)) / D8947) - 1) &lt; 0.01, "ĐÚNG", "SAI"), A8947="San_console_Cantilever", IF(ABS(H8947 / (-1 * (F8947 * D8947^2 / 2)) - 1) &lt; 0.01, "ĐÚNG", "SAI"), A8947="San_o_co_Waffle_Slab", IF(ABS(H8947 / (0.048 * F8947 * D8947^2) - 1) &lt; 0.01, "ĐÚNG", "SAI"))</f>
        <v>ĐÚNG</v>
      </c>
    </row>
    <row r="8948" spans="1:13" x14ac:dyDescent="0.3">
      <c r="A8948" s="4" t="s">
        <v>14</v>
      </c>
      <c r="B8948" s="4" t="s">
        <v>17</v>
      </c>
      <c r="C8948" s="4">
        <v>14.76</v>
      </c>
      <c r="D8948" s="4">
        <v>10.65</v>
      </c>
      <c r="E8948" s="4">
        <v>0.41</v>
      </c>
      <c r="F8948" s="4">
        <v>10.7</v>
      </c>
      <c r="G8948" s="4">
        <v>9946</v>
      </c>
      <c r="H8948" s="4">
        <v>58.253999999999998</v>
      </c>
      <c r="I8948" s="4">
        <v>111.892</v>
      </c>
      <c r="J8948" s="4"/>
      <c r="K8948" s="4"/>
      <c r="L8948" s="4" t="str">
        <f t="shared" si="698"/>
        <v>ĐÚNG</v>
      </c>
      <c r="M8948" s="5" t="str" cm="1">
        <f t="array" ref="M8948">_xlfn.IFS(A8948="Ban_dam_1_phuong", IF(ABS(H8948 / (0.8 * (F8948 * D8948^2 / 8)) - 1) &lt; 0.01, "ĐÚNG", "SAI"), A8948="Ban_ke_4_canh_2_phuong", IF(ABS(H8948 / (0.045 * F8948 * D8948^2) - 1) &lt; 0.01, "ĐÚNG", "SAI"), A8948="San_phang_Flat_Slab", IF(ABS(H8948 / ((0.6 * (F8948 * C8948 * D8948^2 / 8)) / D8948) - 1) &lt; 0.01, "ĐÚNG", "SAI"), A8948="San_console_Cantilever", IF(ABS(H8948 / (-1 * (F8948 * D8948^2 / 2)) - 1) &lt; 0.01, "ĐÚNG", "SAI"), A8948="San_o_co_Waffle_Slab", IF(ABS(H8948 / (0.048 * F8948 * D8948^2) - 1) &lt; 0.01, "ĐÚNG", "SAI"))</f>
        <v>ĐÚNG</v>
      </c>
    </row>
    <row r="8949" spans="1:13" x14ac:dyDescent="0.3">
      <c r="A8949" s="4" t="s">
        <v>14</v>
      </c>
      <c r="B8949" s="4" t="s">
        <v>10</v>
      </c>
      <c r="C8949" s="4">
        <v>15.7</v>
      </c>
      <c r="D8949" s="4">
        <v>10.76</v>
      </c>
      <c r="E8949" s="4">
        <v>0.49</v>
      </c>
      <c r="F8949" s="4">
        <v>12.05</v>
      </c>
      <c r="G8949" s="4">
        <v>9947</v>
      </c>
      <c r="H8949" s="4">
        <v>66.965999999999994</v>
      </c>
      <c r="I8949" s="4">
        <v>142.57</v>
      </c>
      <c r="J8949" s="4"/>
      <c r="K8949" s="4"/>
      <c r="L8949" s="4" t="str">
        <f t="shared" si="698"/>
        <v>ĐÚNG</v>
      </c>
      <c r="M8949" s="5" t="str" cm="1">
        <f t="array" ref="M8949">_xlfn.IFS(A8949="Ban_dam_1_phuong", IF(ABS(H8949 / (0.8 * (F8949 * D8949^2 / 8)) - 1) &lt; 0.01, "ĐÚNG", "SAI"), A8949="Ban_ke_4_canh_2_phuong", IF(ABS(H8949 / (0.045 * F8949 * D8949^2) - 1) &lt; 0.01, "ĐÚNG", "SAI"), A8949="San_phang_Flat_Slab", IF(ABS(H8949 / ((0.6 * (F8949 * C8949 * D8949^2 / 8)) / D8949) - 1) &lt; 0.01, "ĐÚNG", "SAI"), A8949="San_console_Cantilever", IF(ABS(H8949 / (-1 * (F8949 * D8949^2 / 2)) - 1) &lt; 0.01, "ĐÚNG", "SAI"), A8949="San_o_co_Waffle_Slab", IF(ABS(H8949 / (0.048 * F8949 * D8949^2) - 1) &lt; 0.01, "ĐÚNG", "SAI"))</f>
        <v>ĐÚNG</v>
      </c>
    </row>
    <row r="8950" spans="1:13" x14ac:dyDescent="0.3">
      <c r="A8950" s="4" t="s">
        <v>12</v>
      </c>
      <c r="B8950" s="4" t="s">
        <v>17</v>
      </c>
      <c r="C8950" s="4">
        <v>7.88</v>
      </c>
      <c r="D8950" s="4">
        <v>7.29</v>
      </c>
      <c r="E8950" s="4">
        <v>0.27</v>
      </c>
      <c r="F8950" s="4">
        <v>13.73</v>
      </c>
      <c r="G8950" s="4">
        <v>9948</v>
      </c>
      <c r="H8950" s="4">
        <v>59.154000000000003</v>
      </c>
      <c r="I8950" s="4">
        <v>36.482999999999997</v>
      </c>
      <c r="J8950" s="4"/>
      <c r="K8950" s="4"/>
      <c r="L8950" s="4" t="str">
        <f t="shared" si="698"/>
        <v>ĐÚNG</v>
      </c>
      <c r="M8950" s="5" t="str" cm="1">
        <f t="array" ref="M8950">_xlfn.IFS(A8950="Ban_dam_1_phuong", IF(ABS(H8950 / (0.8 * (F8950 * D8950^2 / 8)) - 1) &lt; 0.01, "ĐÚNG", "SAI"), A8950="Ban_ke_4_canh_2_phuong", IF(ABS(H8950 / (0.045 * F8950 * D8950^2) - 1) &lt; 0.01, "ĐÚNG", "SAI"), A8950="San_phang_Flat_Slab", IF(ABS(H8950 / ((0.6 * (F8950 * C8950 * D8950^2 / 8)) / D8950) - 1) &lt; 0.01, "ĐÚNG", "SAI"), A8950="San_console_Cantilever", IF(ABS(H8950 / (-1 * (F8950 * D8950^2 / 2)) - 1) &lt; 0.01, "ĐÚNG", "SAI"), A8950="San_o_co_Waffle_Slab", IF(ABS(H8950 / (0.048 * F8950 * D8950^2) - 1) &lt; 0.01, "ĐÚNG", "SAI"))</f>
        <v>ĐÚNG</v>
      </c>
    </row>
    <row r="8951" spans="1:13" x14ac:dyDescent="0.3">
      <c r="A8951" s="4" t="s">
        <v>16</v>
      </c>
      <c r="B8951" s="4" t="s">
        <v>11</v>
      </c>
      <c r="C8951" s="4">
        <v>9.69</v>
      </c>
      <c r="D8951" s="4">
        <v>3.4</v>
      </c>
      <c r="E8951" s="4">
        <v>0.12</v>
      </c>
      <c r="F8951" s="4">
        <v>8.67</v>
      </c>
      <c r="G8951" s="4">
        <v>9949</v>
      </c>
      <c r="H8951" s="4">
        <v>10.023</v>
      </c>
      <c r="I8951" s="4">
        <v>2.0049999999999999</v>
      </c>
      <c r="J8951" s="4" t="str">
        <f>IF(AND(A8951="Ban_dam_1_phuong", C8951/D8951 &gt; 2),"ĐÚNG", "SAI HÌNH HỌC" )</f>
        <v>ĐÚNG</v>
      </c>
      <c r="K8951" s="4"/>
      <c r="L8951" s="4" t="str">
        <f t="shared" si="698"/>
        <v>ĐÚNG</v>
      </c>
      <c r="M8951" s="5" t="str" cm="1">
        <f t="array" ref="M8951">_xlfn.IFS(A8951="Ban_dam_1_phuong", IF(ABS(H8951 / (0.8 * (F8951 * D8951^2 / 8)) - 1) &lt; 0.01, "ĐÚNG", "SAI"), A8951="Ban_ke_4_canh_2_phuong", IF(ABS(H8951 / (0.045 * F8951 * D8951^2) - 1) &lt; 0.01, "ĐÚNG", "SAI"), A8951="San_phang_Flat_Slab", IF(ABS(H8951 / ((0.6 * (F8951 * C8951 * D8951^2 / 8)) / D8951) - 1) &lt; 0.01, "ĐÚNG", "SAI"), A8951="San_console_Cantilever", IF(ABS(H8951 / (-1 * (F8951 * D8951^2 / 2)) - 1) &lt; 0.01, "ĐÚNG", "SAI"), A8951="San_o_co_Waffle_Slab", IF(ABS(H8951 / (0.048 * F8951 * D8951^2) - 1) &lt; 0.01, "ĐÚNG", "SAI"))</f>
        <v>ĐÚNG</v>
      </c>
    </row>
    <row r="8952" spans="1:13" x14ac:dyDescent="0.3">
      <c r="A8952" s="4" t="s">
        <v>14</v>
      </c>
      <c r="B8952" s="4" t="s">
        <v>10</v>
      </c>
      <c r="C8952" s="4">
        <v>12.23</v>
      </c>
      <c r="D8952" s="4">
        <v>8.8800000000000008</v>
      </c>
      <c r="E8952" s="4">
        <v>0.48</v>
      </c>
      <c r="F8952" s="4">
        <v>12.05</v>
      </c>
      <c r="G8952" s="4">
        <v>9950</v>
      </c>
      <c r="H8952" s="4">
        <v>45.609000000000002</v>
      </c>
      <c r="I8952" s="4">
        <v>86.513000000000005</v>
      </c>
      <c r="J8952" s="4"/>
      <c r="K8952" s="4"/>
      <c r="L8952" s="4" t="str">
        <f t="shared" si="698"/>
        <v>ĐÚNG</v>
      </c>
      <c r="M8952" s="5" t="str" cm="1">
        <f t="array" ref="M8952">_xlfn.IFS(A8952="Ban_dam_1_phuong", IF(ABS(H8952 / (0.8 * (F8952 * D8952^2 / 8)) - 1) &lt; 0.01, "ĐÚNG", "SAI"), A8952="Ban_ke_4_canh_2_phuong", IF(ABS(H8952 / (0.045 * F8952 * D8952^2) - 1) &lt; 0.01, "ĐÚNG", "SAI"), A8952="San_phang_Flat_Slab", IF(ABS(H8952 / ((0.6 * (F8952 * C8952 * D8952^2 / 8)) / D8952) - 1) &lt; 0.01, "ĐÚNG", "SAI"), A8952="San_console_Cantilever", IF(ABS(H8952 / (-1 * (F8952 * D8952^2 / 2)) - 1) &lt; 0.01, "ĐÚNG", "SAI"), A8952="San_o_co_Waffle_Slab", IF(ABS(H8952 / (0.048 * F8952 * D8952^2) - 1) &lt; 0.01, "ĐÚNG", "SAI"))</f>
        <v>ĐÚNG</v>
      </c>
    </row>
    <row r="8953" spans="1:13" x14ac:dyDescent="0.3">
      <c r="A8953" s="4" t="s">
        <v>9</v>
      </c>
      <c r="B8953" s="4" t="s">
        <v>17</v>
      </c>
      <c r="C8953" s="4">
        <v>5.35</v>
      </c>
      <c r="D8953" s="4">
        <v>3.04</v>
      </c>
      <c r="E8953" s="4">
        <v>0.14000000000000001</v>
      </c>
      <c r="F8953" s="4">
        <v>9.35</v>
      </c>
      <c r="G8953" s="4">
        <v>9951</v>
      </c>
      <c r="H8953" s="4">
        <v>3.8879999999999999</v>
      </c>
      <c r="I8953" s="4">
        <v>9.3670000000000009</v>
      </c>
      <c r="J8953" s="4"/>
      <c r="K8953" s="4"/>
      <c r="L8953" s="4" t="str">
        <f t="shared" si="698"/>
        <v>ĐÚNG</v>
      </c>
      <c r="M8953" s="5" t="str" cm="1">
        <f t="array" ref="M8953">_xlfn.IFS(A8953="Ban_dam_1_phuong", IF(ABS(H8953 / (0.8 * (F8953 * D8953^2 / 8)) - 1) &lt; 0.01, "ĐÚNG", "SAI"), A8953="Ban_ke_4_canh_2_phuong", IF(ABS(H8953 / (0.045 * F8953 * D8953^2) - 1) &lt; 0.01, "ĐÚNG", "SAI"), A8953="San_phang_Flat_Slab", IF(ABS(H8953 / ((0.6 * (F8953 * C8953 * D8953^2 / 8)) / D8953) - 1) &lt; 0.01, "ĐÚNG", "SAI"), A8953="San_console_Cantilever", IF(ABS(H8953 / (-1 * (F8953 * D8953^2 / 2)) - 1) &lt; 0.01, "ĐÚNG", "SAI"), A8953="San_o_co_Waffle_Slab", IF(ABS(H8953 / (0.048 * F8953 * D8953^2) - 1) &lt; 0.01, "ĐÚNG", "SAI"))</f>
        <v>ĐÚNG</v>
      </c>
    </row>
    <row r="8954" spans="1:13" x14ac:dyDescent="0.3">
      <c r="A8954" s="4" t="s">
        <v>12</v>
      </c>
      <c r="B8954" s="4" t="s">
        <v>17</v>
      </c>
      <c r="C8954" s="4">
        <v>8.5399999999999991</v>
      </c>
      <c r="D8954" s="4">
        <v>7.16</v>
      </c>
      <c r="E8954" s="4">
        <v>0.24</v>
      </c>
      <c r="F8954" s="4">
        <v>12.72</v>
      </c>
      <c r="G8954" s="4">
        <v>9952</v>
      </c>
      <c r="H8954" s="4">
        <v>58.334000000000003</v>
      </c>
      <c r="I8954" s="4">
        <v>32.604999999999997</v>
      </c>
      <c r="J8954" s="4"/>
      <c r="K8954" s="4"/>
      <c r="L8954" s="4" t="str">
        <f t="shared" si="698"/>
        <v>ĐÚNG</v>
      </c>
      <c r="M8954" s="5" t="str" cm="1">
        <f t="array" ref="M8954">_xlfn.IFS(A8954="Ban_dam_1_phuong", IF(ABS(H8954 / (0.8 * (F8954 * D8954^2 / 8)) - 1) &lt; 0.01, "ĐÚNG", "SAI"), A8954="Ban_ke_4_canh_2_phuong", IF(ABS(H8954 / (0.045 * F8954 * D8954^2) - 1) &lt; 0.01, "ĐÚNG", "SAI"), A8954="San_phang_Flat_Slab", IF(ABS(H8954 / ((0.6 * (F8954 * C8954 * D8954^2 / 8)) / D8954) - 1) &lt; 0.01, "ĐÚNG", "SAI"), A8954="San_console_Cantilever", IF(ABS(H8954 / (-1 * (F8954 * D8954^2 / 2)) - 1) &lt; 0.01, "ĐÚNG", "SAI"), A8954="San_o_co_Waffle_Slab", IF(ABS(H8954 / (0.048 * F8954 * D8954^2) - 1) &lt; 0.01, "ĐÚNG", "SAI"))</f>
        <v>ĐÚNG</v>
      </c>
    </row>
    <row r="8955" spans="1:13" x14ac:dyDescent="0.3">
      <c r="A8955" s="4" t="s">
        <v>18</v>
      </c>
      <c r="B8955" s="4" t="s">
        <v>13</v>
      </c>
      <c r="C8955" s="4">
        <v>7.32</v>
      </c>
      <c r="D8955" s="4">
        <v>2.16</v>
      </c>
      <c r="E8955" s="4">
        <v>0.15</v>
      </c>
      <c r="F8955" s="4">
        <v>9.68</v>
      </c>
      <c r="G8955" s="4">
        <v>9953</v>
      </c>
      <c r="H8955" s="4">
        <v>-22.582000000000001</v>
      </c>
      <c r="I8955" s="4">
        <v>-2.258</v>
      </c>
      <c r="J8955" s="4"/>
      <c r="K8955" s="4" t="str">
        <f t="shared" ref="K8955:K8958" si="699">IF(AND(A8955="San_console_Cantilever", H8955 &lt; 0),  "ĐÚNG","SAI DẤU MOMEN")</f>
        <v>ĐÚNG</v>
      </c>
      <c r="L8955" s="4" t="str">
        <f t="shared" si="698"/>
        <v>ĐÚNG</v>
      </c>
      <c r="M8955" s="5" t="str" cm="1">
        <f t="array" ref="M8955">_xlfn.IFS(A8955="Ban_dam_1_phuong", IF(ABS(H8955 / (0.8 * (F8955 * D8955^2 / 8)) - 1) &lt; 0.01, "ĐÚNG", "SAI"), A8955="Ban_ke_4_canh_2_phuong", IF(ABS(H8955 / (0.045 * F8955 * D8955^2) - 1) &lt; 0.01, "ĐÚNG", "SAI"), A8955="San_phang_Flat_Slab", IF(ABS(H8955 / ((0.6 * (F8955 * C8955 * D8955^2 / 8)) / D8955) - 1) &lt; 0.01, "ĐÚNG", "SAI"), A8955="San_console_Cantilever", IF(ABS(H8955 / (-1 * (F8955 * D8955^2 / 2)) - 1) &lt; 0.01, "ĐÚNG", "SAI"), A8955="San_o_co_Waffle_Slab", IF(ABS(H8955 / (0.048 * F8955 * D8955^2) - 1) &lt; 0.01, "ĐÚNG", "SAI"))</f>
        <v>ĐÚNG</v>
      </c>
    </row>
    <row r="8956" spans="1:13" x14ac:dyDescent="0.3">
      <c r="A8956" s="4" t="s">
        <v>18</v>
      </c>
      <c r="B8956" s="4" t="s">
        <v>15</v>
      </c>
      <c r="C8956" s="4">
        <v>7.62</v>
      </c>
      <c r="D8956" s="4">
        <v>1.8</v>
      </c>
      <c r="E8956" s="4">
        <v>0.13</v>
      </c>
      <c r="F8956" s="4">
        <v>9.01</v>
      </c>
      <c r="G8956" s="4">
        <v>9954</v>
      </c>
      <c r="H8956" s="4">
        <v>-14.596</v>
      </c>
      <c r="I8956" s="4">
        <v>-1.46</v>
      </c>
      <c r="J8956" s="4"/>
      <c r="K8956" s="4" t="str">
        <f t="shared" si="699"/>
        <v>ĐÚNG</v>
      </c>
      <c r="L8956" s="4" t="str">
        <f t="shared" si="698"/>
        <v>ĐÚNG</v>
      </c>
      <c r="M8956" s="5" t="str" cm="1">
        <f t="array" ref="M8956">_xlfn.IFS(A8956="Ban_dam_1_phuong", IF(ABS(H8956 / (0.8 * (F8956 * D8956^2 / 8)) - 1) &lt; 0.01, "ĐÚNG", "SAI"), A8956="Ban_ke_4_canh_2_phuong", IF(ABS(H8956 / (0.045 * F8956 * D8956^2) - 1) &lt; 0.01, "ĐÚNG", "SAI"), A8956="San_phang_Flat_Slab", IF(ABS(H8956 / ((0.6 * (F8956 * C8956 * D8956^2 / 8)) / D8956) - 1) &lt; 0.01, "ĐÚNG", "SAI"), A8956="San_console_Cantilever", IF(ABS(H8956 / (-1 * (F8956 * D8956^2 / 2)) - 1) &lt; 0.01, "ĐÚNG", "SAI"), A8956="San_o_co_Waffle_Slab", IF(ABS(H8956 / (0.048 * F8956 * D8956^2) - 1) &lt; 0.01, "ĐÚNG", "SAI"))</f>
        <v>ĐÚNG</v>
      </c>
    </row>
    <row r="8957" spans="1:13" x14ac:dyDescent="0.3">
      <c r="A8957" s="4" t="s">
        <v>18</v>
      </c>
      <c r="B8957" s="4" t="s">
        <v>13</v>
      </c>
      <c r="C8957" s="4">
        <v>5.15</v>
      </c>
      <c r="D8957" s="4">
        <v>2.0499999999999998</v>
      </c>
      <c r="E8957" s="4">
        <v>0.12</v>
      </c>
      <c r="F8957" s="4">
        <v>8.67</v>
      </c>
      <c r="G8957" s="4">
        <v>9955</v>
      </c>
      <c r="H8957" s="4">
        <v>-18.218</v>
      </c>
      <c r="I8957" s="4">
        <v>-1.8220000000000001</v>
      </c>
      <c r="J8957" s="4"/>
      <c r="K8957" s="4" t="str">
        <f t="shared" si="699"/>
        <v>ĐÚNG</v>
      </c>
      <c r="L8957" s="4" t="str">
        <f t="shared" si="698"/>
        <v>ĐÚNG</v>
      </c>
      <c r="M8957" s="5" t="str" cm="1">
        <f t="array" ref="M8957">_xlfn.IFS(A8957="Ban_dam_1_phuong", IF(ABS(H8957 / (0.8 * (F8957 * D8957^2 / 8)) - 1) &lt; 0.01, "ĐÚNG", "SAI"), A8957="Ban_ke_4_canh_2_phuong", IF(ABS(H8957 / (0.045 * F8957 * D8957^2) - 1) &lt; 0.01, "ĐÚNG", "SAI"), A8957="San_phang_Flat_Slab", IF(ABS(H8957 / ((0.6 * (F8957 * C8957 * D8957^2 / 8)) / D8957) - 1) &lt; 0.01, "ĐÚNG", "SAI"), A8957="San_console_Cantilever", IF(ABS(H8957 / (-1 * (F8957 * D8957^2 / 2)) - 1) &lt; 0.01, "ĐÚNG", "SAI"), A8957="San_o_co_Waffle_Slab", IF(ABS(H8957 / (0.048 * F8957 * D8957^2) - 1) &lt; 0.01, "ĐÚNG", "SAI"))</f>
        <v>ĐÚNG</v>
      </c>
    </row>
    <row r="8958" spans="1:13" x14ac:dyDescent="0.3">
      <c r="A8958" s="4" t="s">
        <v>18</v>
      </c>
      <c r="B8958" s="4" t="s">
        <v>10</v>
      </c>
      <c r="C8958" s="4">
        <v>3.19</v>
      </c>
      <c r="D8958" s="4">
        <v>1.68</v>
      </c>
      <c r="E8958" s="4">
        <v>0.11</v>
      </c>
      <c r="F8958" s="4">
        <v>8.33</v>
      </c>
      <c r="G8958" s="4">
        <v>9956</v>
      </c>
      <c r="H8958" s="4">
        <v>-11.755000000000001</v>
      </c>
      <c r="I8958" s="4">
        <v>-1.1759999999999999</v>
      </c>
      <c r="J8958" s="4"/>
      <c r="K8958" s="4" t="str">
        <f t="shared" si="699"/>
        <v>ĐÚNG</v>
      </c>
      <c r="L8958" s="4" t="str">
        <f t="shared" si="698"/>
        <v>ĐÚNG</v>
      </c>
      <c r="M8958" s="5" t="str" cm="1">
        <f t="array" ref="M8958">_xlfn.IFS(A8958="Ban_dam_1_phuong", IF(ABS(H8958 / (0.8 * (F8958 * D8958^2 / 8)) - 1) &lt; 0.01, "ĐÚNG", "SAI"), A8958="Ban_ke_4_canh_2_phuong", IF(ABS(H8958 / (0.045 * F8958 * D8958^2) - 1) &lt; 0.01, "ĐÚNG", "SAI"), A8958="San_phang_Flat_Slab", IF(ABS(H8958 / ((0.6 * (F8958 * C8958 * D8958^2 / 8)) / D8958) - 1) &lt; 0.01, "ĐÚNG", "SAI"), A8958="San_console_Cantilever", IF(ABS(H8958 / (-1 * (F8958 * D8958^2 / 2)) - 1) &lt; 0.01, "ĐÚNG", "SAI"), A8958="San_o_co_Waffle_Slab", IF(ABS(H8958 / (0.048 * F8958 * D8958^2) - 1) &lt; 0.01, "ĐÚNG", "SAI"))</f>
        <v>ĐÚNG</v>
      </c>
    </row>
    <row r="8959" spans="1:13" x14ac:dyDescent="0.3">
      <c r="A8959" s="4" t="s">
        <v>12</v>
      </c>
      <c r="B8959" s="4" t="s">
        <v>13</v>
      </c>
      <c r="C8959" s="4">
        <v>10.41</v>
      </c>
      <c r="D8959" s="4">
        <v>9.31</v>
      </c>
      <c r="E8959" s="4">
        <v>0.22</v>
      </c>
      <c r="F8959" s="4">
        <v>12.05</v>
      </c>
      <c r="G8959" s="4">
        <v>9957</v>
      </c>
      <c r="H8959" s="4">
        <v>87.588999999999999</v>
      </c>
      <c r="I8959" s="4">
        <v>52.222000000000001</v>
      </c>
      <c r="J8959" s="4"/>
      <c r="K8959" s="4"/>
      <c r="L8959" s="4" t="str">
        <f t="shared" si="698"/>
        <v>ĐÚNG</v>
      </c>
      <c r="M8959" s="5" t="str" cm="1">
        <f t="array" ref="M8959">_xlfn.IFS(A8959="Ban_dam_1_phuong", IF(ABS(H8959 / (0.8 * (F8959 * D8959^2 / 8)) - 1) &lt; 0.01, "ĐÚNG", "SAI"), A8959="Ban_ke_4_canh_2_phuong", IF(ABS(H8959 / (0.045 * F8959 * D8959^2) - 1) &lt; 0.01, "ĐÚNG", "SAI"), A8959="San_phang_Flat_Slab", IF(ABS(H8959 / ((0.6 * (F8959 * C8959 * D8959^2 / 8)) / D8959) - 1) &lt; 0.01, "ĐÚNG", "SAI"), A8959="San_console_Cantilever", IF(ABS(H8959 / (-1 * (F8959 * D8959^2 / 2)) - 1) &lt; 0.01, "ĐÚNG", "SAI"), A8959="San_o_co_Waffle_Slab", IF(ABS(H8959 / (0.048 * F8959 * D8959^2) - 1) &lt; 0.01, "ĐÚNG", "SAI"))</f>
        <v>ĐÚNG</v>
      </c>
    </row>
    <row r="8960" spans="1:13" x14ac:dyDescent="0.3">
      <c r="A8960" s="4" t="s">
        <v>16</v>
      </c>
      <c r="B8960" s="4" t="s">
        <v>17</v>
      </c>
      <c r="C8960" s="4">
        <v>7.58</v>
      </c>
      <c r="D8960" s="4">
        <v>3.47</v>
      </c>
      <c r="E8960" s="4">
        <v>0.14000000000000001</v>
      </c>
      <c r="F8960" s="4">
        <v>9.35</v>
      </c>
      <c r="G8960" s="4">
        <v>9958</v>
      </c>
      <c r="H8960" s="4">
        <v>11.257999999999999</v>
      </c>
      <c r="I8960" s="4">
        <v>2.2519999999999998</v>
      </c>
      <c r="J8960" s="4" t="str">
        <f>IF(AND(A8960="Ban_dam_1_phuong", C8960/D8960 &gt; 2),"ĐÚNG", "SAI HÌNH HỌC" )</f>
        <v>ĐÚNG</v>
      </c>
      <c r="K8960" s="4"/>
      <c r="L8960" s="4" t="str">
        <f t="shared" si="698"/>
        <v>ĐÚNG</v>
      </c>
      <c r="M8960" s="5" t="str" cm="1">
        <f t="array" ref="M8960">_xlfn.IFS(A8960="Ban_dam_1_phuong", IF(ABS(H8960 / (0.8 * (F8960 * D8960^2 / 8)) - 1) &lt; 0.01, "ĐÚNG", "SAI"), A8960="Ban_ke_4_canh_2_phuong", IF(ABS(H8960 / (0.045 * F8960 * D8960^2) - 1) &lt; 0.01, "ĐÚNG", "SAI"), A8960="San_phang_Flat_Slab", IF(ABS(H8960 / ((0.6 * (F8960 * C8960 * D8960^2 / 8)) / D8960) - 1) &lt; 0.01, "ĐÚNG", "SAI"), A8960="San_console_Cantilever", IF(ABS(H8960 / (-1 * (F8960 * D8960^2 / 2)) - 1) &lt; 0.01, "ĐÚNG", "SAI"), A8960="San_o_co_Waffle_Slab", IF(ABS(H8960 / (0.048 * F8960 * D8960^2) - 1) &lt; 0.01, "ĐÚNG", "SAI"))</f>
        <v>ĐÚNG</v>
      </c>
    </row>
    <row r="8961" spans="1:13" x14ac:dyDescent="0.3">
      <c r="A8961" s="4" t="s">
        <v>12</v>
      </c>
      <c r="B8961" s="4" t="s">
        <v>17</v>
      </c>
      <c r="C8961" s="4">
        <v>8.9</v>
      </c>
      <c r="D8961" s="4">
        <v>7.06</v>
      </c>
      <c r="E8961" s="4">
        <v>0.24</v>
      </c>
      <c r="F8961" s="4">
        <v>12.72</v>
      </c>
      <c r="G8961" s="4">
        <v>9959</v>
      </c>
      <c r="H8961" s="4">
        <v>59.944000000000003</v>
      </c>
      <c r="I8961" s="4">
        <v>31.701000000000001</v>
      </c>
      <c r="J8961" s="4"/>
      <c r="K8961" s="4"/>
      <c r="L8961" s="4" t="str">
        <f t="shared" si="698"/>
        <v>ĐÚNG</v>
      </c>
      <c r="M8961" s="5" t="str" cm="1">
        <f t="array" ref="M8961">_xlfn.IFS(A8961="Ban_dam_1_phuong", IF(ABS(H8961 / (0.8 * (F8961 * D8961^2 / 8)) - 1) &lt; 0.01, "ĐÚNG", "SAI"), A8961="Ban_ke_4_canh_2_phuong", IF(ABS(H8961 / (0.045 * F8961 * D8961^2) - 1) &lt; 0.01, "ĐÚNG", "SAI"), A8961="San_phang_Flat_Slab", IF(ABS(H8961 / ((0.6 * (F8961 * C8961 * D8961^2 / 8)) / D8961) - 1) &lt; 0.01, "ĐÚNG", "SAI"), A8961="San_console_Cantilever", IF(ABS(H8961 / (-1 * (F8961 * D8961^2 / 2)) - 1) &lt; 0.01, "ĐÚNG", "SAI"), A8961="San_o_co_Waffle_Slab", IF(ABS(H8961 / (0.048 * F8961 * D8961^2) - 1) &lt; 0.01, "ĐÚNG", "SAI"))</f>
        <v>ĐÚNG</v>
      </c>
    </row>
    <row r="8962" spans="1:13" x14ac:dyDescent="0.3">
      <c r="A8962" s="4" t="s">
        <v>14</v>
      </c>
      <c r="B8962" s="4" t="s">
        <v>13</v>
      </c>
      <c r="C8962" s="4">
        <v>11.71</v>
      </c>
      <c r="D8962" s="4">
        <v>10.89</v>
      </c>
      <c r="E8962" s="4">
        <v>0.46</v>
      </c>
      <c r="F8962" s="4">
        <v>11.71</v>
      </c>
      <c r="G8962" s="4">
        <v>9960</v>
      </c>
      <c r="H8962" s="4">
        <v>66.658000000000001</v>
      </c>
      <c r="I8962" s="4">
        <v>77.075000000000003</v>
      </c>
      <c r="J8962" s="4"/>
      <c r="K8962" s="4"/>
      <c r="L8962" s="4" t="str">
        <f t="shared" si="698"/>
        <v>ĐÚNG</v>
      </c>
      <c r="M8962" s="5" t="str" cm="1">
        <f t="array" ref="M8962">_xlfn.IFS(A8962="Ban_dam_1_phuong", IF(ABS(H8962 / (0.8 * (F8962 * D8962^2 / 8)) - 1) &lt; 0.01, "ĐÚNG", "SAI"), A8962="Ban_ke_4_canh_2_phuong", IF(ABS(H8962 / (0.045 * F8962 * D8962^2) - 1) &lt; 0.01, "ĐÚNG", "SAI"), A8962="San_phang_Flat_Slab", IF(ABS(H8962 / ((0.6 * (F8962 * C8962 * D8962^2 / 8)) / D8962) - 1) &lt; 0.01, "ĐÚNG", "SAI"), A8962="San_console_Cantilever", IF(ABS(H8962 / (-1 * (F8962 * D8962^2 / 2)) - 1) &lt; 0.01, "ĐÚNG", "SAI"), A8962="San_o_co_Waffle_Slab", IF(ABS(H8962 / (0.048 * F8962 * D8962^2) - 1) &lt; 0.01, "ĐÚNG", "SAI"))</f>
        <v>ĐÚNG</v>
      </c>
    </row>
    <row r="8963" spans="1:13" x14ac:dyDescent="0.3">
      <c r="A8963" s="4" t="s">
        <v>16</v>
      </c>
      <c r="B8963" s="4" t="s">
        <v>15</v>
      </c>
      <c r="C8963" s="4">
        <v>9.6199999999999992</v>
      </c>
      <c r="D8963" s="4">
        <v>2.89</v>
      </c>
      <c r="E8963" s="4">
        <v>0.11</v>
      </c>
      <c r="F8963" s="4">
        <v>8.33</v>
      </c>
      <c r="G8963" s="4">
        <v>9961</v>
      </c>
      <c r="H8963" s="4">
        <v>6.9569999999999999</v>
      </c>
      <c r="I8963" s="4">
        <v>1.391</v>
      </c>
      <c r="J8963" s="4" t="str">
        <f>IF(AND(A8963="Ban_dam_1_phuong", C8963/D8963 &gt; 2),"ĐÚNG", "SAI HÌNH HỌC" )</f>
        <v>ĐÚNG</v>
      </c>
      <c r="K8963" s="4"/>
      <c r="L8963" s="4" t="str">
        <f t="shared" si="698"/>
        <v>ĐÚNG</v>
      </c>
      <c r="M8963" s="5" t="str" cm="1">
        <f t="array" ref="M8963">_xlfn.IFS(A8963="Ban_dam_1_phuong", IF(ABS(H8963 / (0.8 * (F8963 * D8963^2 / 8)) - 1) &lt; 0.01, "ĐÚNG", "SAI"), A8963="Ban_ke_4_canh_2_phuong", IF(ABS(H8963 / (0.045 * F8963 * D8963^2) - 1) &lt; 0.01, "ĐÚNG", "SAI"), A8963="San_phang_Flat_Slab", IF(ABS(H8963 / ((0.6 * (F8963 * C8963 * D8963^2 / 8)) / D8963) - 1) &lt; 0.01, "ĐÚNG", "SAI"), A8963="San_console_Cantilever", IF(ABS(H8963 / (-1 * (F8963 * D8963^2 / 2)) - 1) &lt; 0.01, "ĐÚNG", "SAI"), A8963="San_o_co_Waffle_Slab", IF(ABS(H8963 / (0.048 * F8963 * D8963^2) - 1) &lt; 0.01, "ĐÚNG", "SAI"))</f>
        <v>ĐÚNG</v>
      </c>
    </row>
    <row r="8964" spans="1:13" x14ac:dyDescent="0.3">
      <c r="A8964" s="4" t="s">
        <v>9</v>
      </c>
      <c r="B8964" s="4" t="s">
        <v>15</v>
      </c>
      <c r="C8964" s="4">
        <v>5.35</v>
      </c>
      <c r="D8964" s="4">
        <v>4.83</v>
      </c>
      <c r="E8964" s="4">
        <v>0.2</v>
      </c>
      <c r="F8964" s="4">
        <v>11.37</v>
      </c>
      <c r="G8964" s="4">
        <v>9962</v>
      </c>
      <c r="H8964" s="4">
        <v>11.936</v>
      </c>
      <c r="I8964" s="4">
        <v>11.39</v>
      </c>
      <c r="J8964" s="4"/>
      <c r="K8964" s="4"/>
      <c r="L8964" s="4" t="str">
        <f t="shared" ref="L8964:L9027" si="700">IF(ABS(F8964 - IF(A8964="San_o_co_Waffle_Slab", 1.35*(ROUND(E8964*0.45, 2)*25+1.2)+1.5*2, 1.35*(E8964*25+1.2)+1.5*2)) &lt; 0.01, "ĐÚNG", "SAI")</f>
        <v>ĐÚNG</v>
      </c>
      <c r="M8964" s="5" t="str" cm="1">
        <f t="array" ref="M8964">_xlfn.IFS(A8964="Ban_dam_1_phuong", IF(ABS(H8964 / (0.8 * (F8964 * D8964^2 / 8)) - 1) &lt; 0.01, "ĐÚNG", "SAI"), A8964="Ban_ke_4_canh_2_phuong", IF(ABS(H8964 / (0.045 * F8964 * D8964^2) - 1) &lt; 0.01, "ĐÚNG", "SAI"), A8964="San_phang_Flat_Slab", IF(ABS(H8964 / ((0.6 * (F8964 * C8964 * D8964^2 / 8)) / D8964) - 1) &lt; 0.01, "ĐÚNG", "SAI"), A8964="San_console_Cantilever", IF(ABS(H8964 / (-1 * (F8964 * D8964^2 / 2)) - 1) &lt; 0.01, "ĐÚNG", "SAI"), A8964="San_o_co_Waffle_Slab", IF(ABS(H8964 / (0.048 * F8964 * D8964^2) - 1) &lt; 0.01, "ĐÚNG", "SAI"))</f>
        <v>ĐÚNG</v>
      </c>
    </row>
    <row r="8965" spans="1:13" x14ac:dyDescent="0.3">
      <c r="A8965" s="4" t="s">
        <v>12</v>
      </c>
      <c r="B8965" s="4" t="s">
        <v>17</v>
      </c>
      <c r="C8965" s="4">
        <v>12.38</v>
      </c>
      <c r="D8965" s="4">
        <v>8.99</v>
      </c>
      <c r="E8965" s="4">
        <v>0.26</v>
      </c>
      <c r="F8965" s="4">
        <v>13.4</v>
      </c>
      <c r="G8965" s="4">
        <v>9963</v>
      </c>
      <c r="H8965" s="4">
        <v>111.85299999999999</v>
      </c>
      <c r="I8965" s="4">
        <v>54.149000000000001</v>
      </c>
      <c r="J8965" s="4"/>
      <c r="K8965" s="4"/>
      <c r="L8965" s="4" t="str">
        <f t="shared" si="700"/>
        <v>ĐÚNG</v>
      </c>
      <c r="M8965" s="5" t="str" cm="1">
        <f t="array" ref="M8965">_xlfn.IFS(A8965="Ban_dam_1_phuong", IF(ABS(H8965 / (0.8 * (F8965 * D8965^2 / 8)) - 1) &lt; 0.01, "ĐÚNG", "SAI"), A8965="Ban_ke_4_canh_2_phuong", IF(ABS(H8965 / (0.045 * F8965 * D8965^2) - 1) &lt; 0.01, "ĐÚNG", "SAI"), A8965="San_phang_Flat_Slab", IF(ABS(H8965 / ((0.6 * (F8965 * C8965 * D8965^2 / 8)) / D8965) - 1) &lt; 0.01, "ĐÚNG", "SAI"), A8965="San_console_Cantilever", IF(ABS(H8965 / (-1 * (F8965 * D8965^2 / 2)) - 1) &lt; 0.01, "ĐÚNG", "SAI"), A8965="San_o_co_Waffle_Slab", IF(ABS(H8965 / (0.048 * F8965 * D8965^2) - 1) &lt; 0.01, "ĐÚNG", "SAI"))</f>
        <v>ĐÚNG</v>
      </c>
    </row>
    <row r="8966" spans="1:13" x14ac:dyDescent="0.3">
      <c r="A8966" s="4" t="s">
        <v>9</v>
      </c>
      <c r="B8966" s="4" t="s">
        <v>13</v>
      </c>
      <c r="C8966" s="4">
        <v>5.83</v>
      </c>
      <c r="D8966" s="4">
        <v>4.9800000000000004</v>
      </c>
      <c r="E8966" s="4">
        <v>0.13</v>
      </c>
      <c r="F8966" s="4">
        <v>9.01</v>
      </c>
      <c r="G8966" s="4">
        <v>9964</v>
      </c>
      <c r="H8966" s="4">
        <v>10.055</v>
      </c>
      <c r="I8966" s="4">
        <v>10.718</v>
      </c>
      <c r="J8966" s="4"/>
      <c r="K8966" s="4"/>
      <c r="L8966" s="4" t="str">
        <f t="shared" si="700"/>
        <v>ĐÚNG</v>
      </c>
      <c r="M8966" s="5" t="str" cm="1">
        <f t="array" ref="M8966">_xlfn.IFS(A8966="Ban_dam_1_phuong", IF(ABS(H8966 / (0.8 * (F8966 * D8966^2 / 8)) - 1) &lt; 0.01, "ĐÚNG", "SAI"), A8966="Ban_ke_4_canh_2_phuong", IF(ABS(H8966 / (0.045 * F8966 * D8966^2) - 1) &lt; 0.01, "ĐÚNG", "SAI"), A8966="San_phang_Flat_Slab", IF(ABS(H8966 / ((0.6 * (F8966 * C8966 * D8966^2 / 8)) / D8966) - 1) &lt; 0.01, "ĐÚNG", "SAI"), A8966="San_console_Cantilever", IF(ABS(H8966 / (-1 * (F8966 * D8966^2 / 2)) - 1) &lt; 0.01, "ĐÚNG", "SAI"), A8966="San_o_co_Waffle_Slab", IF(ABS(H8966 / (0.048 * F8966 * D8966^2) - 1) &lt; 0.01, "ĐÚNG", "SAI"))</f>
        <v>ĐÚNG</v>
      </c>
    </row>
    <row r="8967" spans="1:13" x14ac:dyDescent="0.3">
      <c r="A8967" s="4" t="s">
        <v>12</v>
      </c>
      <c r="B8967" s="4" t="s">
        <v>15</v>
      </c>
      <c r="C8967" s="4">
        <v>11.77</v>
      </c>
      <c r="D8967" s="4">
        <v>8.3000000000000007</v>
      </c>
      <c r="E8967" s="4">
        <v>0.25</v>
      </c>
      <c r="F8967" s="4">
        <v>13.06</v>
      </c>
      <c r="G8967" s="4">
        <v>9965</v>
      </c>
      <c r="H8967" s="4">
        <v>95.688000000000002</v>
      </c>
      <c r="I8967" s="4">
        <v>44.984999999999999</v>
      </c>
      <c r="J8967" s="4"/>
      <c r="K8967" s="4"/>
      <c r="L8967" s="4" t="str">
        <f t="shared" si="700"/>
        <v>ĐÚNG</v>
      </c>
      <c r="M8967" s="5" t="str" cm="1">
        <f t="array" ref="M8967">_xlfn.IFS(A8967="Ban_dam_1_phuong", IF(ABS(H8967 / (0.8 * (F8967 * D8967^2 / 8)) - 1) &lt; 0.01, "ĐÚNG", "SAI"), A8967="Ban_ke_4_canh_2_phuong", IF(ABS(H8967 / (0.045 * F8967 * D8967^2) - 1) &lt; 0.01, "ĐÚNG", "SAI"), A8967="San_phang_Flat_Slab", IF(ABS(H8967 / ((0.6 * (F8967 * C8967 * D8967^2 / 8)) / D8967) - 1) &lt; 0.01, "ĐÚNG", "SAI"), A8967="San_console_Cantilever", IF(ABS(H8967 / (-1 * (F8967 * D8967^2 / 2)) - 1) &lt; 0.01, "ĐÚNG", "SAI"), A8967="San_o_co_Waffle_Slab", IF(ABS(H8967 / (0.048 * F8967 * D8967^2) - 1) &lt; 0.01, "ĐÚNG", "SAI"))</f>
        <v>ĐÚNG</v>
      </c>
    </row>
    <row r="8968" spans="1:13" x14ac:dyDescent="0.3">
      <c r="A8968" s="4" t="s">
        <v>9</v>
      </c>
      <c r="B8968" s="4" t="s">
        <v>17</v>
      </c>
      <c r="C8968" s="4">
        <v>6.84</v>
      </c>
      <c r="D8968" s="4">
        <v>5.47</v>
      </c>
      <c r="E8968" s="4">
        <v>0.13</v>
      </c>
      <c r="F8968" s="4">
        <v>9.01</v>
      </c>
      <c r="G8968" s="4">
        <v>9966</v>
      </c>
      <c r="H8968" s="4">
        <v>12.131</v>
      </c>
      <c r="I8968" s="4">
        <v>14.754</v>
      </c>
      <c r="J8968" s="4"/>
      <c r="K8968" s="4"/>
      <c r="L8968" s="4" t="str">
        <f t="shared" si="700"/>
        <v>ĐÚNG</v>
      </c>
      <c r="M8968" s="5" t="str" cm="1">
        <f t="array" ref="M8968">_xlfn.IFS(A8968="Ban_dam_1_phuong", IF(ABS(H8968 / (0.8 * (F8968 * D8968^2 / 8)) - 1) &lt; 0.01, "ĐÚNG", "SAI"), A8968="Ban_ke_4_canh_2_phuong", IF(ABS(H8968 / (0.045 * F8968 * D8968^2) - 1) &lt; 0.01, "ĐÚNG", "SAI"), A8968="San_phang_Flat_Slab", IF(ABS(H8968 / ((0.6 * (F8968 * C8968 * D8968^2 / 8)) / D8968) - 1) &lt; 0.01, "ĐÚNG", "SAI"), A8968="San_console_Cantilever", IF(ABS(H8968 / (-1 * (F8968 * D8968^2 / 2)) - 1) &lt; 0.01, "ĐÚNG", "SAI"), A8968="San_o_co_Waffle_Slab", IF(ABS(H8968 / (0.048 * F8968 * D8968^2) - 1) &lt; 0.01, "ĐÚNG", "SAI"))</f>
        <v>ĐÚNG</v>
      </c>
    </row>
    <row r="8969" spans="1:13" x14ac:dyDescent="0.3">
      <c r="A8969" s="4" t="s">
        <v>16</v>
      </c>
      <c r="B8969" s="4" t="s">
        <v>10</v>
      </c>
      <c r="C8969" s="4">
        <v>7.95</v>
      </c>
      <c r="D8969" s="4">
        <v>2.35</v>
      </c>
      <c r="E8969" s="4">
        <v>0.13</v>
      </c>
      <c r="F8969" s="4">
        <v>9.01</v>
      </c>
      <c r="G8969" s="4">
        <v>9967</v>
      </c>
      <c r="H8969" s="4">
        <v>4.976</v>
      </c>
      <c r="I8969" s="4">
        <v>0.995</v>
      </c>
      <c r="J8969" s="4" t="str">
        <f>IF(AND(A8969="Ban_dam_1_phuong", C8969/D8969 &gt; 2),"ĐÚNG", "SAI HÌNH HỌC" )</f>
        <v>ĐÚNG</v>
      </c>
      <c r="K8969" s="4"/>
      <c r="L8969" s="4" t="str">
        <f t="shared" si="700"/>
        <v>ĐÚNG</v>
      </c>
      <c r="M8969" s="5" t="str" cm="1">
        <f t="array" ref="M8969">_xlfn.IFS(A8969="Ban_dam_1_phuong", IF(ABS(H8969 / (0.8 * (F8969 * D8969^2 / 8)) - 1) &lt; 0.01, "ĐÚNG", "SAI"), A8969="Ban_ke_4_canh_2_phuong", IF(ABS(H8969 / (0.045 * F8969 * D8969^2) - 1) &lt; 0.01, "ĐÚNG", "SAI"), A8969="San_phang_Flat_Slab", IF(ABS(H8969 / ((0.6 * (F8969 * C8969 * D8969^2 / 8)) / D8969) - 1) &lt; 0.01, "ĐÚNG", "SAI"), A8969="San_console_Cantilever", IF(ABS(H8969 / (-1 * (F8969 * D8969^2 / 2)) - 1) &lt; 0.01, "ĐÚNG", "SAI"), A8969="San_o_co_Waffle_Slab", IF(ABS(H8969 / (0.048 * F8969 * D8969^2) - 1) &lt; 0.01, "ĐÚNG", "SAI"))</f>
        <v>ĐÚNG</v>
      </c>
    </row>
    <row r="8970" spans="1:13" x14ac:dyDescent="0.3">
      <c r="A8970" s="4" t="s">
        <v>14</v>
      </c>
      <c r="B8970" s="4" t="s">
        <v>11</v>
      </c>
      <c r="C8970" s="4">
        <v>15.03</v>
      </c>
      <c r="D8970" s="4">
        <v>10.92</v>
      </c>
      <c r="E8970" s="4">
        <v>0.37</v>
      </c>
      <c r="F8970" s="4">
        <v>10.36</v>
      </c>
      <c r="G8970" s="4">
        <v>9968</v>
      </c>
      <c r="H8970" s="4">
        <v>59.298999999999999</v>
      </c>
      <c r="I8970" s="4">
        <v>112.336</v>
      </c>
      <c r="J8970" s="4"/>
      <c r="K8970" s="4"/>
      <c r="L8970" s="4" t="str">
        <f t="shared" si="700"/>
        <v>ĐÚNG</v>
      </c>
      <c r="M8970" s="5" t="str" cm="1">
        <f t="array" ref="M8970">_xlfn.IFS(A8970="Ban_dam_1_phuong", IF(ABS(H8970 / (0.8 * (F8970 * D8970^2 / 8)) - 1) &lt; 0.01, "ĐÚNG", "SAI"), A8970="Ban_ke_4_canh_2_phuong", IF(ABS(H8970 / (0.045 * F8970 * D8970^2) - 1) &lt; 0.01, "ĐÚNG", "SAI"), A8970="San_phang_Flat_Slab", IF(ABS(H8970 / ((0.6 * (F8970 * C8970 * D8970^2 / 8)) / D8970) - 1) &lt; 0.01, "ĐÚNG", "SAI"), A8970="San_console_Cantilever", IF(ABS(H8970 / (-1 * (F8970 * D8970^2 / 2)) - 1) &lt; 0.01, "ĐÚNG", "SAI"), A8970="San_o_co_Waffle_Slab", IF(ABS(H8970 / (0.048 * F8970 * D8970^2) - 1) &lt; 0.01, "ĐÚNG", "SAI"))</f>
        <v>ĐÚNG</v>
      </c>
    </row>
    <row r="8971" spans="1:13" x14ac:dyDescent="0.3">
      <c r="A8971" s="4" t="s">
        <v>9</v>
      </c>
      <c r="B8971" s="4" t="s">
        <v>15</v>
      </c>
      <c r="C8971" s="4">
        <v>5.4</v>
      </c>
      <c r="D8971" s="4">
        <v>4.6900000000000004</v>
      </c>
      <c r="E8971" s="4">
        <v>0.12</v>
      </c>
      <c r="F8971" s="4">
        <v>8.67</v>
      </c>
      <c r="G8971" s="4">
        <v>9969</v>
      </c>
      <c r="H8971" s="4">
        <v>8.5820000000000007</v>
      </c>
      <c r="I8971" s="4">
        <v>8.8490000000000002</v>
      </c>
      <c r="J8971" s="4"/>
      <c r="K8971" s="4"/>
      <c r="L8971" s="4" t="str">
        <f t="shared" si="700"/>
        <v>ĐÚNG</v>
      </c>
      <c r="M8971" s="5" t="str" cm="1">
        <f t="array" ref="M8971">_xlfn.IFS(A8971="Ban_dam_1_phuong", IF(ABS(H8971 / (0.8 * (F8971 * D8971^2 / 8)) - 1) &lt; 0.01, "ĐÚNG", "SAI"), A8971="Ban_ke_4_canh_2_phuong", IF(ABS(H8971 / (0.045 * F8971 * D8971^2) - 1) &lt; 0.01, "ĐÚNG", "SAI"), A8971="San_phang_Flat_Slab", IF(ABS(H8971 / ((0.6 * (F8971 * C8971 * D8971^2 / 8)) / D8971) - 1) &lt; 0.01, "ĐÚNG", "SAI"), A8971="San_console_Cantilever", IF(ABS(H8971 / (-1 * (F8971 * D8971^2 / 2)) - 1) &lt; 0.01, "ĐÚNG", "SAI"), A8971="San_o_co_Waffle_Slab", IF(ABS(H8971 / (0.048 * F8971 * D8971^2) - 1) &lt; 0.01, "ĐÚNG", "SAI"))</f>
        <v>ĐÚNG</v>
      </c>
    </row>
    <row r="8972" spans="1:13" x14ac:dyDescent="0.3">
      <c r="A8972" s="4" t="s">
        <v>12</v>
      </c>
      <c r="B8972" s="4" t="s">
        <v>15</v>
      </c>
      <c r="C8972" s="4">
        <v>9.89</v>
      </c>
      <c r="D8972" s="4">
        <v>7.8</v>
      </c>
      <c r="E8972" s="4">
        <v>0.23</v>
      </c>
      <c r="F8972" s="4">
        <v>12.38</v>
      </c>
      <c r="G8972" s="4">
        <v>9970</v>
      </c>
      <c r="H8972" s="4">
        <v>71.626000000000005</v>
      </c>
      <c r="I8972" s="4">
        <v>37.659999999999997</v>
      </c>
      <c r="J8972" s="4"/>
      <c r="K8972" s="4"/>
      <c r="L8972" s="4" t="str">
        <f t="shared" si="700"/>
        <v>ĐÚNG</v>
      </c>
      <c r="M8972" s="5" t="str" cm="1">
        <f t="array" ref="M8972">_xlfn.IFS(A8972="Ban_dam_1_phuong", IF(ABS(H8972 / (0.8 * (F8972 * D8972^2 / 8)) - 1) &lt; 0.01, "ĐÚNG", "SAI"), A8972="Ban_ke_4_canh_2_phuong", IF(ABS(H8972 / (0.045 * F8972 * D8972^2) - 1) &lt; 0.01, "ĐÚNG", "SAI"), A8972="San_phang_Flat_Slab", IF(ABS(H8972 / ((0.6 * (F8972 * C8972 * D8972^2 / 8)) / D8972) - 1) &lt; 0.01, "ĐÚNG", "SAI"), A8972="San_console_Cantilever", IF(ABS(H8972 / (-1 * (F8972 * D8972^2 / 2)) - 1) &lt; 0.01, "ĐÚNG", "SAI"), A8972="San_o_co_Waffle_Slab", IF(ABS(H8972 / (0.048 * F8972 * D8972^2) - 1) &lt; 0.01, "ĐÚNG", "SAI"))</f>
        <v>ĐÚNG</v>
      </c>
    </row>
    <row r="8973" spans="1:13" x14ac:dyDescent="0.3">
      <c r="A8973" s="4" t="s">
        <v>9</v>
      </c>
      <c r="B8973" s="4" t="s">
        <v>17</v>
      </c>
      <c r="C8973" s="4">
        <v>5.88</v>
      </c>
      <c r="D8973" s="4">
        <v>3.58</v>
      </c>
      <c r="E8973" s="4">
        <v>0.18</v>
      </c>
      <c r="F8973" s="4">
        <v>10.7</v>
      </c>
      <c r="G8973" s="4">
        <v>9971</v>
      </c>
      <c r="H8973" s="4">
        <v>6.1710000000000003</v>
      </c>
      <c r="I8973" s="4">
        <v>12.948</v>
      </c>
      <c r="J8973" s="4"/>
      <c r="K8973" s="4"/>
      <c r="L8973" s="4" t="str">
        <f t="shared" si="700"/>
        <v>ĐÚNG</v>
      </c>
      <c r="M8973" s="5" t="str" cm="1">
        <f t="array" ref="M8973">_xlfn.IFS(A8973="Ban_dam_1_phuong", IF(ABS(H8973 / (0.8 * (F8973 * D8973^2 / 8)) - 1) &lt; 0.01, "ĐÚNG", "SAI"), A8973="Ban_ke_4_canh_2_phuong", IF(ABS(H8973 / (0.045 * F8973 * D8973^2) - 1) &lt; 0.01, "ĐÚNG", "SAI"), A8973="San_phang_Flat_Slab", IF(ABS(H8973 / ((0.6 * (F8973 * C8973 * D8973^2 / 8)) / D8973) - 1) &lt; 0.01, "ĐÚNG", "SAI"), A8973="San_console_Cantilever", IF(ABS(H8973 / (-1 * (F8973 * D8973^2 / 2)) - 1) &lt; 0.01, "ĐÚNG", "SAI"), A8973="San_o_co_Waffle_Slab", IF(ABS(H8973 / (0.048 * F8973 * D8973^2) - 1) &lt; 0.01, "ĐÚNG", "SAI"))</f>
        <v>ĐÚNG</v>
      </c>
    </row>
    <row r="8974" spans="1:13" x14ac:dyDescent="0.3">
      <c r="A8974" s="4" t="s">
        <v>14</v>
      </c>
      <c r="B8974" s="4" t="s">
        <v>17</v>
      </c>
      <c r="C8974" s="4">
        <v>15.3</v>
      </c>
      <c r="D8974" s="4">
        <v>11.17</v>
      </c>
      <c r="E8974" s="4">
        <v>0.46</v>
      </c>
      <c r="F8974" s="4">
        <v>11.71</v>
      </c>
      <c r="G8974" s="4">
        <v>9972</v>
      </c>
      <c r="H8974" s="4">
        <v>70.13</v>
      </c>
      <c r="I8974" s="4">
        <v>131.577</v>
      </c>
      <c r="J8974" s="4"/>
      <c r="K8974" s="4"/>
      <c r="L8974" s="4" t="str">
        <f t="shared" si="700"/>
        <v>ĐÚNG</v>
      </c>
      <c r="M8974" s="5" t="str" cm="1">
        <f t="array" ref="M8974">_xlfn.IFS(A8974="Ban_dam_1_phuong", IF(ABS(H8974 / (0.8 * (F8974 * D8974^2 / 8)) - 1) &lt; 0.01, "ĐÚNG", "SAI"), A8974="Ban_ke_4_canh_2_phuong", IF(ABS(H8974 / (0.045 * F8974 * D8974^2) - 1) &lt; 0.01, "ĐÚNG", "SAI"), A8974="San_phang_Flat_Slab", IF(ABS(H8974 / ((0.6 * (F8974 * C8974 * D8974^2 / 8)) / D8974) - 1) &lt; 0.01, "ĐÚNG", "SAI"), A8974="San_console_Cantilever", IF(ABS(H8974 / (-1 * (F8974 * D8974^2 / 2)) - 1) &lt; 0.01, "ĐÚNG", "SAI"), A8974="San_o_co_Waffle_Slab", IF(ABS(H8974 / (0.048 * F8974 * D8974^2) - 1) &lt; 0.01, "ĐÚNG", "SAI"))</f>
        <v>ĐÚNG</v>
      </c>
    </row>
    <row r="8975" spans="1:13" x14ac:dyDescent="0.3">
      <c r="A8975" s="4" t="s">
        <v>14</v>
      </c>
      <c r="B8975" s="4" t="s">
        <v>10</v>
      </c>
      <c r="C8975" s="4">
        <v>10.97</v>
      </c>
      <c r="D8975" s="4">
        <v>8.4499999999999993</v>
      </c>
      <c r="E8975" s="4">
        <v>0.46</v>
      </c>
      <c r="F8975" s="4">
        <v>11.71</v>
      </c>
      <c r="G8975" s="4">
        <v>9973</v>
      </c>
      <c r="H8975" s="4">
        <v>40.134</v>
      </c>
      <c r="I8975" s="4">
        <v>67.641000000000005</v>
      </c>
      <c r="J8975" s="4"/>
      <c r="K8975" s="4"/>
      <c r="L8975" s="4" t="str">
        <f t="shared" si="700"/>
        <v>ĐÚNG</v>
      </c>
      <c r="M8975" s="5" t="str" cm="1">
        <f t="array" ref="M8975">_xlfn.IFS(A8975="Ban_dam_1_phuong", IF(ABS(H8975 / (0.8 * (F8975 * D8975^2 / 8)) - 1) &lt; 0.01, "ĐÚNG", "SAI"), A8975="Ban_ke_4_canh_2_phuong", IF(ABS(H8975 / (0.045 * F8975 * D8975^2) - 1) &lt; 0.01, "ĐÚNG", "SAI"), A8975="San_phang_Flat_Slab", IF(ABS(H8975 / ((0.6 * (F8975 * C8975 * D8975^2 / 8)) / D8975) - 1) &lt; 0.01, "ĐÚNG", "SAI"), A8975="San_console_Cantilever", IF(ABS(H8975 / (-1 * (F8975 * D8975^2 / 2)) - 1) &lt; 0.01, "ĐÚNG", "SAI"), A8975="San_o_co_Waffle_Slab", IF(ABS(H8975 / (0.048 * F8975 * D8975^2) - 1) &lt; 0.01, "ĐÚNG", "SAI"))</f>
        <v>ĐÚNG</v>
      </c>
    </row>
    <row r="8976" spans="1:13" x14ac:dyDescent="0.3">
      <c r="A8976" s="4" t="s">
        <v>9</v>
      </c>
      <c r="B8976" s="4" t="s">
        <v>17</v>
      </c>
      <c r="C8976" s="4">
        <v>10.32</v>
      </c>
      <c r="D8976" s="4">
        <v>5.51</v>
      </c>
      <c r="E8976" s="4">
        <v>0.12</v>
      </c>
      <c r="F8976" s="4">
        <v>8.67</v>
      </c>
      <c r="G8976" s="4">
        <v>9974</v>
      </c>
      <c r="H8976" s="4">
        <v>11.845000000000001</v>
      </c>
      <c r="I8976" s="4">
        <v>32.317999999999998</v>
      </c>
      <c r="J8976" s="4"/>
      <c r="K8976" s="4"/>
      <c r="L8976" s="4" t="str">
        <f t="shared" si="700"/>
        <v>ĐÚNG</v>
      </c>
      <c r="M8976" s="5" t="str" cm="1">
        <f t="array" ref="M8976">_xlfn.IFS(A8976="Ban_dam_1_phuong", IF(ABS(H8976 / (0.8 * (F8976 * D8976^2 / 8)) - 1) &lt; 0.01, "ĐÚNG", "SAI"), A8976="Ban_ke_4_canh_2_phuong", IF(ABS(H8976 / (0.045 * F8976 * D8976^2) - 1) &lt; 0.01, "ĐÚNG", "SAI"), A8976="San_phang_Flat_Slab", IF(ABS(H8976 / ((0.6 * (F8976 * C8976 * D8976^2 / 8)) / D8976) - 1) &lt; 0.01, "ĐÚNG", "SAI"), A8976="San_console_Cantilever", IF(ABS(H8976 / (-1 * (F8976 * D8976^2 / 2)) - 1) &lt; 0.01, "ĐÚNG", "SAI"), A8976="San_o_co_Waffle_Slab", IF(ABS(H8976 / (0.048 * F8976 * D8976^2) - 1) &lt; 0.01, "ĐÚNG", "SAI"))</f>
        <v>ĐÚNG</v>
      </c>
    </row>
    <row r="8977" spans="1:13" x14ac:dyDescent="0.3">
      <c r="A8977" s="4" t="s">
        <v>14</v>
      </c>
      <c r="B8977" s="4" t="s">
        <v>10</v>
      </c>
      <c r="C8977" s="4">
        <v>11.79</v>
      </c>
      <c r="D8977" s="4">
        <v>10.67</v>
      </c>
      <c r="E8977" s="4">
        <v>0.38</v>
      </c>
      <c r="F8977" s="4">
        <v>10.36</v>
      </c>
      <c r="G8977" s="4">
        <v>9975</v>
      </c>
      <c r="H8977" s="4">
        <v>56.615000000000002</v>
      </c>
      <c r="I8977" s="4">
        <v>69.123999999999995</v>
      </c>
      <c r="J8977" s="4"/>
      <c r="K8977" s="4"/>
      <c r="L8977" s="4" t="str">
        <f t="shared" si="700"/>
        <v>ĐÚNG</v>
      </c>
      <c r="M8977" s="5" t="str" cm="1">
        <f t="array" ref="M8977">_xlfn.IFS(A8977="Ban_dam_1_phuong", IF(ABS(H8977 / (0.8 * (F8977 * D8977^2 / 8)) - 1) &lt; 0.01, "ĐÚNG", "SAI"), A8977="Ban_ke_4_canh_2_phuong", IF(ABS(H8977 / (0.045 * F8977 * D8977^2) - 1) &lt; 0.01, "ĐÚNG", "SAI"), A8977="San_phang_Flat_Slab", IF(ABS(H8977 / ((0.6 * (F8977 * C8977 * D8977^2 / 8)) / D8977) - 1) &lt; 0.01, "ĐÚNG", "SAI"), A8977="San_console_Cantilever", IF(ABS(H8977 / (-1 * (F8977 * D8977^2 / 2)) - 1) &lt; 0.01, "ĐÚNG", "SAI"), A8977="San_o_co_Waffle_Slab", IF(ABS(H8977 / (0.048 * F8977 * D8977^2) - 1) &lt; 0.01, "ĐÚNG", "SAI"))</f>
        <v>ĐÚNG</v>
      </c>
    </row>
    <row r="8978" spans="1:13" x14ac:dyDescent="0.3">
      <c r="A8978" s="4" t="s">
        <v>18</v>
      </c>
      <c r="B8978" s="4" t="s">
        <v>15</v>
      </c>
      <c r="C8978" s="4">
        <v>3.6</v>
      </c>
      <c r="D8978" s="4">
        <v>1.27</v>
      </c>
      <c r="E8978" s="4">
        <v>0.12</v>
      </c>
      <c r="F8978" s="4">
        <v>8.67</v>
      </c>
      <c r="G8978" s="4">
        <v>9976</v>
      </c>
      <c r="H8978" s="4">
        <v>-6.992</v>
      </c>
      <c r="I8978" s="4">
        <v>-0.69899999999999995</v>
      </c>
      <c r="J8978" s="4"/>
      <c r="K8978" s="4" t="str">
        <f>IF(AND(A8978="San_console_Cantilever", H8978 &lt; 0),  "ĐÚNG","SAI DẤU MOMEN")</f>
        <v>ĐÚNG</v>
      </c>
      <c r="L8978" s="4" t="str">
        <f t="shared" si="700"/>
        <v>ĐÚNG</v>
      </c>
      <c r="M8978" s="5" t="str" cm="1">
        <f t="array" ref="M8978">_xlfn.IFS(A8978="Ban_dam_1_phuong", IF(ABS(H8978 / (0.8 * (F8978 * D8978^2 / 8)) - 1) &lt; 0.01, "ĐÚNG", "SAI"), A8978="Ban_ke_4_canh_2_phuong", IF(ABS(H8978 / (0.045 * F8978 * D8978^2) - 1) &lt; 0.01, "ĐÚNG", "SAI"), A8978="San_phang_Flat_Slab", IF(ABS(H8978 / ((0.6 * (F8978 * C8978 * D8978^2 / 8)) / D8978) - 1) &lt; 0.01, "ĐÚNG", "SAI"), A8978="San_console_Cantilever", IF(ABS(H8978 / (-1 * (F8978 * D8978^2 / 2)) - 1) &lt; 0.01, "ĐÚNG", "SAI"), A8978="San_o_co_Waffle_Slab", IF(ABS(H8978 / (0.048 * F8978 * D8978^2) - 1) &lt; 0.01, "ĐÚNG", "SAI"))</f>
        <v>ĐÚNG</v>
      </c>
    </row>
    <row r="8979" spans="1:13" x14ac:dyDescent="0.3">
      <c r="A8979" s="4" t="s">
        <v>14</v>
      </c>
      <c r="B8979" s="4" t="s">
        <v>13</v>
      </c>
      <c r="C8979" s="4">
        <v>15.53</v>
      </c>
      <c r="D8979" s="4">
        <v>11.89</v>
      </c>
      <c r="E8979" s="4">
        <v>0.36</v>
      </c>
      <c r="F8979" s="4">
        <v>10.02</v>
      </c>
      <c r="G8979" s="4">
        <v>9977</v>
      </c>
      <c r="H8979" s="4">
        <v>67.994</v>
      </c>
      <c r="I8979" s="4">
        <v>115.998</v>
      </c>
      <c r="J8979" s="4"/>
      <c r="K8979" s="4"/>
      <c r="L8979" s="4" t="str">
        <f t="shared" si="700"/>
        <v>ĐÚNG</v>
      </c>
      <c r="M8979" s="5" t="str" cm="1">
        <f t="array" ref="M8979">_xlfn.IFS(A8979="Ban_dam_1_phuong", IF(ABS(H8979 / (0.8 * (F8979 * D8979^2 / 8)) - 1) &lt; 0.01, "ĐÚNG", "SAI"), A8979="Ban_ke_4_canh_2_phuong", IF(ABS(H8979 / (0.045 * F8979 * D8979^2) - 1) &lt; 0.01, "ĐÚNG", "SAI"), A8979="San_phang_Flat_Slab", IF(ABS(H8979 / ((0.6 * (F8979 * C8979 * D8979^2 / 8)) / D8979) - 1) &lt; 0.01, "ĐÚNG", "SAI"), A8979="San_console_Cantilever", IF(ABS(H8979 / (-1 * (F8979 * D8979^2 / 2)) - 1) &lt; 0.01, "ĐÚNG", "SAI"), A8979="San_o_co_Waffle_Slab", IF(ABS(H8979 / (0.048 * F8979 * D8979^2) - 1) &lt; 0.01, "ĐÚNG", "SAI"))</f>
        <v>ĐÚNG</v>
      </c>
    </row>
    <row r="8980" spans="1:13" x14ac:dyDescent="0.3">
      <c r="A8980" s="4" t="s">
        <v>14</v>
      </c>
      <c r="B8980" s="4" t="s">
        <v>11</v>
      </c>
      <c r="C8980" s="4">
        <v>11.56</v>
      </c>
      <c r="D8980" s="4">
        <v>9.3000000000000007</v>
      </c>
      <c r="E8980" s="4">
        <v>0.38</v>
      </c>
      <c r="F8980" s="4">
        <v>10.36</v>
      </c>
      <c r="G8980" s="4">
        <v>9978</v>
      </c>
      <c r="H8980" s="4">
        <v>43.01</v>
      </c>
      <c r="I8980" s="4">
        <v>66.453000000000003</v>
      </c>
      <c r="J8980" s="4"/>
      <c r="K8980" s="4"/>
      <c r="L8980" s="4" t="str">
        <f t="shared" si="700"/>
        <v>ĐÚNG</v>
      </c>
      <c r="M8980" s="5" t="str" cm="1">
        <f t="array" ref="M8980">_xlfn.IFS(A8980="Ban_dam_1_phuong", IF(ABS(H8980 / (0.8 * (F8980 * D8980^2 / 8)) - 1) &lt; 0.01, "ĐÚNG", "SAI"), A8980="Ban_ke_4_canh_2_phuong", IF(ABS(H8980 / (0.045 * F8980 * D8980^2) - 1) &lt; 0.01, "ĐÚNG", "SAI"), A8980="San_phang_Flat_Slab", IF(ABS(H8980 / ((0.6 * (F8980 * C8980 * D8980^2 / 8)) / D8980) - 1) &lt; 0.01, "ĐÚNG", "SAI"), A8980="San_console_Cantilever", IF(ABS(H8980 / (-1 * (F8980 * D8980^2 / 2)) - 1) &lt; 0.01, "ĐÚNG", "SAI"), A8980="San_o_co_Waffle_Slab", IF(ABS(H8980 / (0.048 * F8980 * D8980^2) - 1) &lt; 0.01, "ĐÚNG", "SAI"))</f>
        <v>ĐÚNG</v>
      </c>
    </row>
    <row r="8981" spans="1:13" x14ac:dyDescent="0.3">
      <c r="A8981" s="4" t="s">
        <v>18</v>
      </c>
      <c r="B8981" s="4" t="s">
        <v>13</v>
      </c>
      <c r="C8981" s="4">
        <v>3.73</v>
      </c>
      <c r="D8981" s="4">
        <v>1.66</v>
      </c>
      <c r="E8981" s="4">
        <v>0.15</v>
      </c>
      <c r="F8981" s="4">
        <v>9.68</v>
      </c>
      <c r="G8981" s="4">
        <v>9979</v>
      </c>
      <c r="H8981" s="4">
        <v>-13.337</v>
      </c>
      <c r="I8981" s="4">
        <v>-1.3340000000000001</v>
      </c>
      <c r="J8981" s="4"/>
      <c r="K8981" s="4" t="str">
        <f>IF(AND(A8981="San_console_Cantilever", H8981 &lt; 0),  "ĐÚNG","SAI DẤU MOMEN")</f>
        <v>ĐÚNG</v>
      </c>
      <c r="L8981" s="4" t="str">
        <f t="shared" si="700"/>
        <v>ĐÚNG</v>
      </c>
      <c r="M8981" s="5" t="str" cm="1">
        <f t="array" ref="M8981">_xlfn.IFS(A8981="Ban_dam_1_phuong", IF(ABS(H8981 / (0.8 * (F8981 * D8981^2 / 8)) - 1) &lt; 0.01, "ĐÚNG", "SAI"), A8981="Ban_ke_4_canh_2_phuong", IF(ABS(H8981 / (0.045 * F8981 * D8981^2) - 1) &lt; 0.01, "ĐÚNG", "SAI"), A8981="San_phang_Flat_Slab", IF(ABS(H8981 / ((0.6 * (F8981 * C8981 * D8981^2 / 8)) / D8981) - 1) &lt; 0.01, "ĐÚNG", "SAI"), A8981="San_console_Cantilever", IF(ABS(H8981 / (-1 * (F8981 * D8981^2 / 2)) - 1) &lt; 0.01, "ĐÚNG", "SAI"), A8981="San_o_co_Waffle_Slab", IF(ABS(H8981 / (0.048 * F8981 * D8981^2) - 1) &lt; 0.01, "ĐÚNG", "SAI"))</f>
        <v>ĐÚNG</v>
      </c>
    </row>
    <row r="8982" spans="1:13" x14ac:dyDescent="0.3">
      <c r="A8982" s="4" t="s">
        <v>12</v>
      </c>
      <c r="B8982" s="4" t="s">
        <v>10</v>
      </c>
      <c r="C8982" s="4">
        <v>9.06</v>
      </c>
      <c r="D8982" s="4">
        <v>7.1</v>
      </c>
      <c r="E8982" s="4">
        <v>0.28999999999999998</v>
      </c>
      <c r="F8982" s="4">
        <v>14.41</v>
      </c>
      <c r="G8982" s="4">
        <v>9980</v>
      </c>
      <c r="H8982" s="4">
        <v>69.52</v>
      </c>
      <c r="I8982" s="4">
        <v>36.32</v>
      </c>
      <c r="J8982" s="4"/>
      <c r="K8982" s="4"/>
      <c r="L8982" s="4" t="str">
        <f t="shared" si="700"/>
        <v>ĐÚNG</v>
      </c>
      <c r="M8982" s="5" t="str" cm="1">
        <f t="array" ref="M8982">_xlfn.IFS(A8982="Ban_dam_1_phuong", IF(ABS(H8982 / (0.8 * (F8982 * D8982^2 / 8)) - 1) &lt; 0.01, "ĐÚNG", "SAI"), A8982="Ban_ke_4_canh_2_phuong", IF(ABS(H8982 / (0.045 * F8982 * D8982^2) - 1) &lt; 0.01, "ĐÚNG", "SAI"), A8982="San_phang_Flat_Slab", IF(ABS(H8982 / ((0.6 * (F8982 * C8982 * D8982^2 / 8)) / D8982) - 1) &lt; 0.01, "ĐÚNG", "SAI"), A8982="San_console_Cantilever", IF(ABS(H8982 / (-1 * (F8982 * D8982^2 / 2)) - 1) &lt; 0.01, "ĐÚNG", "SAI"), A8982="San_o_co_Waffle_Slab", IF(ABS(H8982 / (0.048 * F8982 * D8982^2) - 1) &lt; 0.01, "ĐÚNG", "SAI"))</f>
        <v>ĐÚNG</v>
      </c>
    </row>
    <row r="8983" spans="1:13" x14ac:dyDescent="0.3">
      <c r="A8983" s="4" t="s">
        <v>16</v>
      </c>
      <c r="B8983" s="4" t="s">
        <v>17</v>
      </c>
      <c r="C8983" s="4">
        <v>5.71</v>
      </c>
      <c r="D8983" s="4">
        <v>2.56</v>
      </c>
      <c r="E8983" s="4">
        <v>0.14000000000000001</v>
      </c>
      <c r="F8983" s="4">
        <v>9.35</v>
      </c>
      <c r="G8983" s="4">
        <v>9981</v>
      </c>
      <c r="H8983" s="4">
        <v>6.1280000000000001</v>
      </c>
      <c r="I8983" s="4">
        <v>1.226</v>
      </c>
      <c r="J8983" s="4" t="str">
        <f t="shared" ref="J8983:J8985" si="701">IF(AND(A8983="Ban_dam_1_phuong", C8983/D8983 &gt; 2),"ĐÚNG", "SAI HÌNH HỌC" )</f>
        <v>ĐÚNG</v>
      </c>
      <c r="K8983" s="4"/>
      <c r="L8983" s="4" t="str">
        <f t="shared" si="700"/>
        <v>ĐÚNG</v>
      </c>
      <c r="M8983" s="5" t="str" cm="1">
        <f t="array" ref="M8983">_xlfn.IFS(A8983="Ban_dam_1_phuong", IF(ABS(H8983 / (0.8 * (F8983 * D8983^2 / 8)) - 1) &lt; 0.01, "ĐÚNG", "SAI"), A8983="Ban_ke_4_canh_2_phuong", IF(ABS(H8983 / (0.045 * F8983 * D8983^2) - 1) &lt; 0.01, "ĐÚNG", "SAI"), A8983="San_phang_Flat_Slab", IF(ABS(H8983 / ((0.6 * (F8983 * C8983 * D8983^2 / 8)) / D8983) - 1) &lt; 0.01, "ĐÚNG", "SAI"), A8983="San_console_Cantilever", IF(ABS(H8983 / (-1 * (F8983 * D8983^2 / 2)) - 1) &lt; 0.01, "ĐÚNG", "SAI"), A8983="San_o_co_Waffle_Slab", IF(ABS(H8983 / (0.048 * F8983 * D8983^2) - 1) &lt; 0.01, "ĐÚNG", "SAI"))</f>
        <v>ĐÚNG</v>
      </c>
    </row>
    <row r="8984" spans="1:13" x14ac:dyDescent="0.3">
      <c r="A8984" s="4" t="s">
        <v>16</v>
      </c>
      <c r="B8984" s="4" t="s">
        <v>10</v>
      </c>
      <c r="C8984" s="4">
        <v>7.39</v>
      </c>
      <c r="D8984" s="4">
        <v>2.4900000000000002</v>
      </c>
      <c r="E8984" s="4">
        <v>0.13</v>
      </c>
      <c r="F8984" s="4">
        <v>9.01</v>
      </c>
      <c r="G8984" s="4">
        <v>9982</v>
      </c>
      <c r="H8984" s="4">
        <v>5.5860000000000003</v>
      </c>
      <c r="I8984" s="4">
        <v>1.117</v>
      </c>
      <c r="J8984" s="4" t="str">
        <f t="shared" si="701"/>
        <v>ĐÚNG</v>
      </c>
      <c r="K8984" s="4"/>
      <c r="L8984" s="4" t="str">
        <f t="shared" si="700"/>
        <v>ĐÚNG</v>
      </c>
      <c r="M8984" s="5" t="str" cm="1">
        <f t="array" ref="M8984">_xlfn.IFS(A8984="Ban_dam_1_phuong", IF(ABS(H8984 / (0.8 * (F8984 * D8984^2 / 8)) - 1) &lt; 0.01, "ĐÚNG", "SAI"), A8984="Ban_ke_4_canh_2_phuong", IF(ABS(H8984 / (0.045 * F8984 * D8984^2) - 1) &lt; 0.01, "ĐÚNG", "SAI"), A8984="San_phang_Flat_Slab", IF(ABS(H8984 / ((0.6 * (F8984 * C8984 * D8984^2 / 8)) / D8984) - 1) &lt; 0.01, "ĐÚNG", "SAI"), A8984="San_console_Cantilever", IF(ABS(H8984 / (-1 * (F8984 * D8984^2 / 2)) - 1) &lt; 0.01, "ĐÚNG", "SAI"), A8984="San_o_co_Waffle_Slab", IF(ABS(H8984 / (0.048 * F8984 * D8984^2) - 1) &lt; 0.01, "ĐÚNG", "SAI"))</f>
        <v>ĐÚNG</v>
      </c>
    </row>
    <row r="8985" spans="1:13" x14ac:dyDescent="0.3">
      <c r="A8985" s="4" t="s">
        <v>16</v>
      </c>
      <c r="B8985" s="4" t="s">
        <v>15</v>
      </c>
      <c r="C8985" s="4">
        <v>9.7799999999999994</v>
      </c>
      <c r="D8985" s="4">
        <v>3.82</v>
      </c>
      <c r="E8985" s="4">
        <v>0.15</v>
      </c>
      <c r="F8985" s="4">
        <v>9.68</v>
      </c>
      <c r="G8985" s="4">
        <v>9983</v>
      </c>
      <c r="H8985" s="4">
        <v>14.125</v>
      </c>
      <c r="I8985" s="4">
        <v>2.8250000000000002</v>
      </c>
      <c r="J8985" s="4" t="str">
        <f t="shared" si="701"/>
        <v>ĐÚNG</v>
      </c>
      <c r="K8985" s="4"/>
      <c r="L8985" s="4" t="str">
        <f t="shared" si="700"/>
        <v>ĐÚNG</v>
      </c>
      <c r="M8985" s="5" t="str" cm="1">
        <f t="array" ref="M8985">_xlfn.IFS(A8985="Ban_dam_1_phuong", IF(ABS(H8985 / (0.8 * (F8985 * D8985^2 / 8)) - 1) &lt; 0.01, "ĐÚNG", "SAI"), A8985="Ban_ke_4_canh_2_phuong", IF(ABS(H8985 / (0.045 * F8985 * D8985^2) - 1) &lt; 0.01, "ĐÚNG", "SAI"), A8985="San_phang_Flat_Slab", IF(ABS(H8985 / ((0.6 * (F8985 * C8985 * D8985^2 / 8)) / D8985) - 1) &lt; 0.01, "ĐÚNG", "SAI"), A8985="San_console_Cantilever", IF(ABS(H8985 / (-1 * (F8985 * D8985^2 / 2)) - 1) &lt; 0.01, "ĐÚNG", "SAI"), A8985="San_o_co_Waffle_Slab", IF(ABS(H8985 / (0.048 * F8985 * D8985^2) - 1) &lt; 0.01, "ĐÚNG", "SAI"))</f>
        <v>ĐÚNG</v>
      </c>
    </row>
    <row r="8986" spans="1:13" x14ac:dyDescent="0.3">
      <c r="A8986" s="4" t="s">
        <v>12</v>
      </c>
      <c r="B8986" s="4" t="s">
        <v>10</v>
      </c>
      <c r="C8986" s="4">
        <v>11.5</v>
      </c>
      <c r="D8986" s="4">
        <v>8.74</v>
      </c>
      <c r="E8986" s="4">
        <v>0.22</v>
      </c>
      <c r="F8986" s="4">
        <v>12.05</v>
      </c>
      <c r="G8986" s="4">
        <v>9984</v>
      </c>
      <c r="H8986" s="4">
        <v>90.835999999999999</v>
      </c>
      <c r="I8986" s="4">
        <v>46.024000000000001</v>
      </c>
      <c r="J8986" s="4"/>
      <c r="K8986" s="4"/>
      <c r="L8986" s="4" t="str">
        <f t="shared" si="700"/>
        <v>ĐÚNG</v>
      </c>
      <c r="M8986" s="5" t="str" cm="1">
        <f t="array" ref="M8986">_xlfn.IFS(A8986="Ban_dam_1_phuong", IF(ABS(H8986 / (0.8 * (F8986 * D8986^2 / 8)) - 1) &lt; 0.01, "ĐÚNG", "SAI"), A8986="Ban_ke_4_canh_2_phuong", IF(ABS(H8986 / (0.045 * F8986 * D8986^2) - 1) &lt; 0.01, "ĐÚNG", "SAI"), A8986="San_phang_Flat_Slab", IF(ABS(H8986 / ((0.6 * (F8986 * C8986 * D8986^2 / 8)) / D8986) - 1) &lt; 0.01, "ĐÚNG", "SAI"), A8986="San_console_Cantilever", IF(ABS(H8986 / (-1 * (F8986 * D8986^2 / 2)) - 1) &lt; 0.01, "ĐÚNG", "SAI"), A8986="San_o_co_Waffle_Slab", IF(ABS(H8986 / (0.048 * F8986 * D8986^2) - 1) &lt; 0.01, "ĐÚNG", "SAI"))</f>
        <v>ĐÚNG</v>
      </c>
    </row>
    <row r="8987" spans="1:13" x14ac:dyDescent="0.3">
      <c r="A8987" s="4" t="s">
        <v>18</v>
      </c>
      <c r="B8987" s="4" t="s">
        <v>11</v>
      </c>
      <c r="C8987" s="4">
        <v>6.31</v>
      </c>
      <c r="D8987" s="4">
        <v>1.98</v>
      </c>
      <c r="E8987" s="4">
        <v>0.14000000000000001</v>
      </c>
      <c r="F8987" s="4">
        <v>9.35</v>
      </c>
      <c r="G8987" s="4">
        <v>9985</v>
      </c>
      <c r="H8987" s="4">
        <v>-18.327999999999999</v>
      </c>
      <c r="I8987" s="4">
        <v>-1.833</v>
      </c>
      <c r="J8987" s="4"/>
      <c r="K8987" s="4" t="str">
        <f>IF(AND(A8987="San_console_Cantilever", H8987 &lt; 0),  "ĐÚNG","SAI DẤU MOMEN")</f>
        <v>ĐÚNG</v>
      </c>
      <c r="L8987" s="4" t="str">
        <f t="shared" si="700"/>
        <v>ĐÚNG</v>
      </c>
      <c r="M8987" s="5" t="str" cm="1">
        <f t="array" ref="M8987">_xlfn.IFS(A8987="Ban_dam_1_phuong", IF(ABS(H8987 / (0.8 * (F8987 * D8987^2 / 8)) - 1) &lt; 0.01, "ĐÚNG", "SAI"), A8987="Ban_ke_4_canh_2_phuong", IF(ABS(H8987 / (0.045 * F8987 * D8987^2) - 1) &lt; 0.01, "ĐÚNG", "SAI"), A8987="San_phang_Flat_Slab", IF(ABS(H8987 / ((0.6 * (F8987 * C8987 * D8987^2 / 8)) / D8987) - 1) &lt; 0.01, "ĐÚNG", "SAI"), A8987="San_console_Cantilever", IF(ABS(H8987 / (-1 * (F8987 * D8987^2 / 2)) - 1) &lt; 0.01, "ĐÚNG", "SAI"), A8987="San_o_co_Waffle_Slab", IF(ABS(H8987 / (0.048 * F8987 * D8987^2) - 1) &lt; 0.01, "ĐÚNG", "SAI"))</f>
        <v>ĐÚNG</v>
      </c>
    </row>
    <row r="8988" spans="1:13" x14ac:dyDescent="0.3">
      <c r="A8988" s="4" t="s">
        <v>14</v>
      </c>
      <c r="B8988" s="4" t="s">
        <v>13</v>
      </c>
      <c r="C8988" s="4">
        <v>15.04</v>
      </c>
      <c r="D8988" s="4">
        <v>10.78</v>
      </c>
      <c r="E8988" s="4">
        <v>0.48</v>
      </c>
      <c r="F8988" s="4">
        <v>12.05</v>
      </c>
      <c r="G8988" s="4">
        <v>9986</v>
      </c>
      <c r="H8988" s="4">
        <v>67.215000000000003</v>
      </c>
      <c r="I8988" s="4">
        <v>130.83500000000001</v>
      </c>
      <c r="J8988" s="4"/>
      <c r="K8988" s="4"/>
      <c r="L8988" s="4" t="str">
        <f t="shared" si="700"/>
        <v>ĐÚNG</v>
      </c>
      <c r="M8988" s="5" t="str" cm="1">
        <f t="array" ref="M8988">_xlfn.IFS(A8988="Ban_dam_1_phuong", IF(ABS(H8988 / (0.8 * (F8988 * D8988^2 / 8)) - 1) &lt; 0.01, "ĐÚNG", "SAI"), A8988="Ban_ke_4_canh_2_phuong", IF(ABS(H8988 / (0.045 * F8988 * D8988^2) - 1) &lt; 0.01, "ĐÚNG", "SAI"), A8988="San_phang_Flat_Slab", IF(ABS(H8988 / ((0.6 * (F8988 * C8988 * D8988^2 / 8)) / D8988) - 1) &lt; 0.01, "ĐÚNG", "SAI"), A8988="San_console_Cantilever", IF(ABS(H8988 / (-1 * (F8988 * D8988^2 / 2)) - 1) &lt; 0.01, "ĐÚNG", "SAI"), A8988="San_o_co_Waffle_Slab", IF(ABS(H8988 / (0.048 * F8988 * D8988^2) - 1) &lt; 0.01, "ĐÚNG", "SAI"))</f>
        <v>ĐÚNG</v>
      </c>
    </row>
    <row r="8989" spans="1:13" x14ac:dyDescent="0.3">
      <c r="A8989" s="4" t="s">
        <v>12</v>
      </c>
      <c r="B8989" s="4" t="s">
        <v>15</v>
      </c>
      <c r="C8989" s="4">
        <v>11.91</v>
      </c>
      <c r="D8989" s="4">
        <v>8.14</v>
      </c>
      <c r="E8989" s="4">
        <v>0.21</v>
      </c>
      <c r="F8989" s="4">
        <v>11.71</v>
      </c>
      <c r="G8989" s="4">
        <v>9987</v>
      </c>
      <c r="H8989" s="4">
        <v>85.144000000000005</v>
      </c>
      <c r="I8989" s="4">
        <v>38.795000000000002</v>
      </c>
      <c r="J8989" s="4"/>
      <c r="K8989" s="4"/>
      <c r="L8989" s="4" t="str">
        <f t="shared" si="700"/>
        <v>ĐÚNG</v>
      </c>
      <c r="M8989" s="5" t="str" cm="1">
        <f t="array" ref="M8989">_xlfn.IFS(A8989="Ban_dam_1_phuong", IF(ABS(H8989 / (0.8 * (F8989 * D8989^2 / 8)) - 1) &lt; 0.01, "ĐÚNG", "SAI"), A8989="Ban_ke_4_canh_2_phuong", IF(ABS(H8989 / (0.045 * F8989 * D8989^2) - 1) &lt; 0.01, "ĐÚNG", "SAI"), A8989="San_phang_Flat_Slab", IF(ABS(H8989 / ((0.6 * (F8989 * C8989 * D8989^2 / 8)) / D8989) - 1) &lt; 0.01, "ĐÚNG", "SAI"), A8989="San_console_Cantilever", IF(ABS(H8989 / (-1 * (F8989 * D8989^2 / 2)) - 1) &lt; 0.01, "ĐÚNG", "SAI"), A8989="San_o_co_Waffle_Slab", IF(ABS(H8989 / (0.048 * F8989 * D8989^2) - 1) &lt; 0.01, "ĐÚNG", "SAI"))</f>
        <v>ĐÚNG</v>
      </c>
    </row>
    <row r="8990" spans="1:13" x14ac:dyDescent="0.3">
      <c r="A8990" s="4" t="s">
        <v>14</v>
      </c>
      <c r="B8990" s="4" t="s">
        <v>13</v>
      </c>
      <c r="C8990" s="4">
        <v>13.42</v>
      </c>
      <c r="D8990" s="4">
        <v>9.2200000000000006</v>
      </c>
      <c r="E8990" s="4">
        <v>0.45</v>
      </c>
      <c r="F8990" s="4">
        <v>11.37</v>
      </c>
      <c r="G8990" s="4">
        <v>9988</v>
      </c>
      <c r="H8990" s="4">
        <v>46.393999999999998</v>
      </c>
      <c r="I8990" s="4">
        <v>98.289000000000001</v>
      </c>
      <c r="J8990" s="4"/>
      <c r="K8990" s="4"/>
      <c r="L8990" s="4" t="str">
        <f t="shared" si="700"/>
        <v>ĐÚNG</v>
      </c>
      <c r="M8990" s="5" t="str" cm="1">
        <f t="array" ref="M8990">_xlfn.IFS(A8990="Ban_dam_1_phuong", IF(ABS(H8990 / (0.8 * (F8990 * D8990^2 / 8)) - 1) &lt; 0.01, "ĐÚNG", "SAI"), A8990="Ban_ke_4_canh_2_phuong", IF(ABS(H8990 / (0.045 * F8990 * D8990^2) - 1) &lt; 0.01, "ĐÚNG", "SAI"), A8990="San_phang_Flat_Slab", IF(ABS(H8990 / ((0.6 * (F8990 * C8990 * D8990^2 / 8)) / D8990) - 1) &lt; 0.01, "ĐÚNG", "SAI"), A8990="San_console_Cantilever", IF(ABS(H8990 / (-1 * (F8990 * D8990^2 / 2)) - 1) &lt; 0.01, "ĐÚNG", "SAI"), A8990="San_o_co_Waffle_Slab", IF(ABS(H8990 / (0.048 * F8990 * D8990^2) - 1) &lt; 0.01, "ĐÚNG", "SAI"))</f>
        <v>ĐÚNG</v>
      </c>
    </row>
    <row r="8991" spans="1:13" x14ac:dyDescent="0.3">
      <c r="A8991" s="4" t="s">
        <v>12</v>
      </c>
      <c r="B8991" s="4" t="s">
        <v>11</v>
      </c>
      <c r="C8991" s="4">
        <v>11.59</v>
      </c>
      <c r="D8991" s="4">
        <v>8.49</v>
      </c>
      <c r="E8991" s="4">
        <v>0.27</v>
      </c>
      <c r="F8991" s="4">
        <v>13.73</v>
      </c>
      <c r="G8991" s="4">
        <v>9989</v>
      </c>
      <c r="H8991" s="4">
        <v>101.32599999999999</v>
      </c>
      <c r="I8991" s="4">
        <v>49.482999999999997</v>
      </c>
      <c r="J8991" s="4"/>
      <c r="K8991" s="4"/>
      <c r="L8991" s="4" t="str">
        <f t="shared" si="700"/>
        <v>ĐÚNG</v>
      </c>
      <c r="M8991" s="5" t="str" cm="1">
        <f t="array" ref="M8991">_xlfn.IFS(A8991="Ban_dam_1_phuong", IF(ABS(H8991 / (0.8 * (F8991 * D8991^2 / 8)) - 1) &lt; 0.01, "ĐÚNG", "SAI"), A8991="Ban_ke_4_canh_2_phuong", IF(ABS(H8991 / (0.045 * F8991 * D8991^2) - 1) &lt; 0.01, "ĐÚNG", "SAI"), A8991="San_phang_Flat_Slab", IF(ABS(H8991 / ((0.6 * (F8991 * C8991 * D8991^2 / 8)) / D8991) - 1) &lt; 0.01, "ĐÚNG", "SAI"), A8991="San_console_Cantilever", IF(ABS(H8991 / (-1 * (F8991 * D8991^2 / 2)) - 1) &lt; 0.01, "ĐÚNG", "SAI"), A8991="San_o_co_Waffle_Slab", IF(ABS(H8991 / (0.048 * F8991 * D8991^2) - 1) &lt; 0.01, "ĐÚNG", "SAI"))</f>
        <v>ĐÚNG</v>
      </c>
    </row>
    <row r="8992" spans="1:13" x14ac:dyDescent="0.3">
      <c r="A8992" s="4" t="s">
        <v>14</v>
      </c>
      <c r="B8992" s="4" t="s">
        <v>11</v>
      </c>
      <c r="C8992" s="4">
        <v>11.69</v>
      </c>
      <c r="D8992" s="4">
        <v>10.86</v>
      </c>
      <c r="E8992" s="4">
        <v>0.5</v>
      </c>
      <c r="F8992" s="4">
        <v>12.38</v>
      </c>
      <c r="G8992" s="4">
        <v>9990</v>
      </c>
      <c r="H8992" s="4">
        <v>70.084000000000003</v>
      </c>
      <c r="I8992" s="4">
        <v>81.206999999999994</v>
      </c>
      <c r="J8992" s="4"/>
      <c r="K8992" s="4"/>
      <c r="L8992" s="4" t="str">
        <f t="shared" si="700"/>
        <v>ĐÚNG</v>
      </c>
      <c r="M8992" s="5" t="str" cm="1">
        <f t="array" ref="M8992">_xlfn.IFS(A8992="Ban_dam_1_phuong", IF(ABS(H8992 / (0.8 * (F8992 * D8992^2 / 8)) - 1) &lt; 0.01, "ĐÚNG", "SAI"), A8992="Ban_ke_4_canh_2_phuong", IF(ABS(H8992 / (0.045 * F8992 * D8992^2) - 1) &lt; 0.01, "ĐÚNG", "SAI"), A8992="San_phang_Flat_Slab", IF(ABS(H8992 / ((0.6 * (F8992 * C8992 * D8992^2 / 8)) / D8992) - 1) &lt; 0.01, "ĐÚNG", "SAI"), A8992="San_console_Cantilever", IF(ABS(H8992 / (-1 * (F8992 * D8992^2 / 2)) - 1) &lt; 0.01, "ĐÚNG", "SAI"), A8992="San_o_co_Waffle_Slab", IF(ABS(H8992 / (0.048 * F8992 * D8992^2) - 1) &lt; 0.01, "ĐÚNG", "SAI"))</f>
        <v>ĐÚNG</v>
      </c>
    </row>
    <row r="8993" spans="1:13" x14ac:dyDescent="0.3">
      <c r="A8993" s="4" t="s">
        <v>14</v>
      </c>
      <c r="B8993" s="4" t="s">
        <v>13</v>
      </c>
      <c r="C8993" s="4">
        <v>10.41</v>
      </c>
      <c r="D8993" s="4">
        <v>8.39</v>
      </c>
      <c r="E8993" s="4">
        <v>0.38</v>
      </c>
      <c r="F8993" s="4">
        <v>10.36</v>
      </c>
      <c r="G8993" s="4">
        <v>9991</v>
      </c>
      <c r="H8993" s="4">
        <v>35.005000000000003</v>
      </c>
      <c r="I8993" s="4">
        <v>53.889000000000003</v>
      </c>
      <c r="J8993" s="4"/>
      <c r="K8993" s="4"/>
      <c r="L8993" s="4" t="str">
        <f t="shared" si="700"/>
        <v>ĐÚNG</v>
      </c>
      <c r="M8993" s="5" t="str" cm="1">
        <f t="array" ref="M8993">_xlfn.IFS(A8993="Ban_dam_1_phuong", IF(ABS(H8993 / (0.8 * (F8993 * D8993^2 / 8)) - 1) &lt; 0.01, "ĐÚNG", "SAI"), A8993="Ban_ke_4_canh_2_phuong", IF(ABS(H8993 / (0.045 * F8993 * D8993^2) - 1) &lt; 0.01, "ĐÚNG", "SAI"), A8993="San_phang_Flat_Slab", IF(ABS(H8993 / ((0.6 * (F8993 * C8993 * D8993^2 / 8)) / D8993) - 1) &lt; 0.01, "ĐÚNG", "SAI"), A8993="San_console_Cantilever", IF(ABS(H8993 / (-1 * (F8993 * D8993^2 / 2)) - 1) &lt; 0.01, "ĐÚNG", "SAI"), A8993="San_o_co_Waffle_Slab", IF(ABS(H8993 / (0.048 * F8993 * D8993^2) - 1) &lt; 0.01, "ĐÚNG", "SAI"))</f>
        <v>ĐÚNG</v>
      </c>
    </row>
    <row r="8994" spans="1:13" x14ac:dyDescent="0.3">
      <c r="A8994" s="4" t="s">
        <v>9</v>
      </c>
      <c r="B8994" s="4" t="s">
        <v>17</v>
      </c>
      <c r="C8994" s="4">
        <v>6.17</v>
      </c>
      <c r="D8994" s="4">
        <v>4.96</v>
      </c>
      <c r="E8994" s="4">
        <v>0.14000000000000001</v>
      </c>
      <c r="F8994" s="4">
        <v>9.35</v>
      </c>
      <c r="G8994" s="4">
        <v>9992</v>
      </c>
      <c r="H8994" s="4">
        <v>10.351000000000001</v>
      </c>
      <c r="I8994" s="4">
        <v>12.458</v>
      </c>
      <c r="J8994" s="4"/>
      <c r="K8994" s="4"/>
      <c r="L8994" s="4" t="str">
        <f t="shared" si="700"/>
        <v>ĐÚNG</v>
      </c>
      <c r="M8994" s="5" t="str" cm="1">
        <f t="array" ref="M8994">_xlfn.IFS(A8994="Ban_dam_1_phuong", IF(ABS(H8994 / (0.8 * (F8994 * D8994^2 / 8)) - 1) &lt; 0.01, "ĐÚNG", "SAI"), A8994="Ban_ke_4_canh_2_phuong", IF(ABS(H8994 / (0.045 * F8994 * D8994^2) - 1) &lt; 0.01, "ĐÚNG", "SAI"), A8994="San_phang_Flat_Slab", IF(ABS(H8994 / ((0.6 * (F8994 * C8994 * D8994^2 / 8)) / D8994) - 1) &lt; 0.01, "ĐÚNG", "SAI"), A8994="San_console_Cantilever", IF(ABS(H8994 / (-1 * (F8994 * D8994^2 / 2)) - 1) &lt; 0.01, "ĐÚNG", "SAI"), A8994="San_o_co_Waffle_Slab", IF(ABS(H8994 / (0.048 * F8994 * D8994^2) - 1) &lt; 0.01, "ĐÚNG", "SAI"))</f>
        <v>ĐÚNG</v>
      </c>
    </row>
    <row r="8995" spans="1:13" x14ac:dyDescent="0.3">
      <c r="A8995" s="4" t="s">
        <v>16</v>
      </c>
      <c r="B8995" s="4" t="s">
        <v>15</v>
      </c>
      <c r="C8995" s="4">
        <v>7.07</v>
      </c>
      <c r="D8995" s="4">
        <v>3.14</v>
      </c>
      <c r="E8995" s="4">
        <v>0.11</v>
      </c>
      <c r="F8995" s="4">
        <v>8.33</v>
      </c>
      <c r="G8995" s="4">
        <v>9993</v>
      </c>
      <c r="H8995" s="4">
        <v>8.2129999999999992</v>
      </c>
      <c r="I8995" s="4">
        <v>1.643</v>
      </c>
      <c r="J8995" s="4" t="str">
        <f t="shared" ref="J8995:J8996" si="702">IF(AND(A8995="Ban_dam_1_phuong", C8995/D8995 &gt; 2),"ĐÚNG", "SAI HÌNH HỌC" )</f>
        <v>ĐÚNG</v>
      </c>
      <c r="K8995" s="4"/>
      <c r="L8995" s="4" t="str">
        <f t="shared" si="700"/>
        <v>ĐÚNG</v>
      </c>
      <c r="M8995" s="5" t="str" cm="1">
        <f t="array" ref="M8995">_xlfn.IFS(A8995="Ban_dam_1_phuong", IF(ABS(H8995 / (0.8 * (F8995 * D8995^2 / 8)) - 1) &lt; 0.01, "ĐÚNG", "SAI"), A8995="Ban_ke_4_canh_2_phuong", IF(ABS(H8995 / (0.045 * F8995 * D8995^2) - 1) &lt; 0.01, "ĐÚNG", "SAI"), A8995="San_phang_Flat_Slab", IF(ABS(H8995 / ((0.6 * (F8995 * C8995 * D8995^2 / 8)) / D8995) - 1) &lt; 0.01, "ĐÚNG", "SAI"), A8995="San_console_Cantilever", IF(ABS(H8995 / (-1 * (F8995 * D8995^2 / 2)) - 1) &lt; 0.01, "ĐÚNG", "SAI"), A8995="San_o_co_Waffle_Slab", IF(ABS(H8995 / (0.048 * F8995 * D8995^2) - 1) &lt; 0.01, "ĐÚNG", "SAI"))</f>
        <v>ĐÚNG</v>
      </c>
    </row>
    <row r="8996" spans="1:13" x14ac:dyDescent="0.3">
      <c r="A8996" s="4" t="s">
        <v>16</v>
      </c>
      <c r="B8996" s="4" t="s">
        <v>17</v>
      </c>
      <c r="C8996" s="4">
        <v>8.82</v>
      </c>
      <c r="D8996" s="4">
        <v>3.99</v>
      </c>
      <c r="E8996" s="4">
        <v>0.14000000000000001</v>
      </c>
      <c r="F8996" s="4">
        <v>9.35</v>
      </c>
      <c r="G8996" s="4">
        <v>9994</v>
      </c>
      <c r="H8996" s="4">
        <v>14.885</v>
      </c>
      <c r="I8996" s="4">
        <v>2.9769999999999999</v>
      </c>
      <c r="J8996" s="4" t="str">
        <f t="shared" si="702"/>
        <v>ĐÚNG</v>
      </c>
      <c r="K8996" s="4"/>
      <c r="L8996" s="4" t="str">
        <f t="shared" si="700"/>
        <v>ĐÚNG</v>
      </c>
      <c r="M8996" s="5" t="str" cm="1">
        <f t="array" ref="M8996">_xlfn.IFS(A8996="Ban_dam_1_phuong", IF(ABS(H8996 / (0.8 * (F8996 * D8996^2 / 8)) - 1) &lt; 0.01, "ĐÚNG", "SAI"), A8996="Ban_ke_4_canh_2_phuong", IF(ABS(H8996 / (0.045 * F8996 * D8996^2) - 1) &lt; 0.01, "ĐÚNG", "SAI"), A8996="San_phang_Flat_Slab", IF(ABS(H8996 / ((0.6 * (F8996 * C8996 * D8996^2 / 8)) / D8996) - 1) &lt; 0.01, "ĐÚNG", "SAI"), A8996="San_console_Cantilever", IF(ABS(H8996 / (-1 * (F8996 * D8996^2 / 2)) - 1) &lt; 0.01, "ĐÚNG", "SAI"), A8996="San_o_co_Waffle_Slab", IF(ABS(H8996 / (0.048 * F8996 * D8996^2) - 1) &lt; 0.01, "ĐÚNG", "SAI"))</f>
        <v>ĐÚNG</v>
      </c>
    </row>
    <row r="8997" spans="1:13" x14ac:dyDescent="0.3">
      <c r="A8997" s="4" t="s">
        <v>18</v>
      </c>
      <c r="B8997" s="4" t="s">
        <v>10</v>
      </c>
      <c r="C8997" s="4">
        <v>3.92</v>
      </c>
      <c r="D8997" s="4">
        <v>1.51</v>
      </c>
      <c r="E8997" s="4">
        <v>0.15</v>
      </c>
      <c r="F8997" s="4">
        <v>9.68</v>
      </c>
      <c r="G8997" s="4">
        <v>9995</v>
      </c>
      <c r="H8997" s="4">
        <v>-11.036</v>
      </c>
      <c r="I8997" s="4">
        <v>-1.1040000000000001</v>
      </c>
      <c r="J8997" s="4"/>
      <c r="K8997" s="4" t="str">
        <f>IF(AND(A8997="San_console_Cantilever", H8997 &lt; 0),  "ĐÚNG","SAI DẤU MOMEN")</f>
        <v>ĐÚNG</v>
      </c>
      <c r="L8997" s="4" t="str">
        <f t="shared" si="700"/>
        <v>ĐÚNG</v>
      </c>
      <c r="M8997" s="5" t="str" cm="1">
        <f t="array" ref="M8997">_xlfn.IFS(A8997="Ban_dam_1_phuong", IF(ABS(H8997 / (0.8 * (F8997 * D8997^2 / 8)) - 1) &lt; 0.01, "ĐÚNG", "SAI"), A8997="Ban_ke_4_canh_2_phuong", IF(ABS(H8997 / (0.045 * F8997 * D8997^2) - 1) &lt; 0.01, "ĐÚNG", "SAI"), A8997="San_phang_Flat_Slab", IF(ABS(H8997 / ((0.6 * (F8997 * C8997 * D8997^2 / 8)) / D8997) - 1) &lt; 0.01, "ĐÚNG", "SAI"), A8997="San_console_Cantilever", IF(ABS(H8997 / (-1 * (F8997 * D8997^2 / 2)) - 1) &lt; 0.01, "ĐÚNG", "SAI"), A8997="San_o_co_Waffle_Slab", IF(ABS(H8997 / (0.048 * F8997 * D8997^2) - 1) &lt; 0.01, "ĐÚNG", "SAI"))</f>
        <v>ĐÚNG</v>
      </c>
    </row>
    <row r="8998" spans="1:13" x14ac:dyDescent="0.3">
      <c r="A8998" s="4" t="s">
        <v>14</v>
      </c>
      <c r="B8998" s="4" t="s">
        <v>15</v>
      </c>
      <c r="C8998" s="4">
        <v>12.94</v>
      </c>
      <c r="D8998" s="4">
        <v>10.81</v>
      </c>
      <c r="E8998" s="4">
        <v>0.37</v>
      </c>
      <c r="F8998" s="4">
        <v>10.36</v>
      </c>
      <c r="G8998" s="4">
        <v>9996</v>
      </c>
      <c r="H8998" s="4">
        <v>58.11</v>
      </c>
      <c r="I8998" s="4">
        <v>83.266000000000005</v>
      </c>
      <c r="J8998" s="4"/>
      <c r="K8998" s="4"/>
      <c r="L8998" s="4" t="str">
        <f t="shared" si="700"/>
        <v>ĐÚNG</v>
      </c>
      <c r="M8998" s="5" t="str" cm="1">
        <f t="array" ref="M8998">_xlfn.IFS(A8998="Ban_dam_1_phuong", IF(ABS(H8998 / (0.8 * (F8998 * D8998^2 / 8)) - 1) &lt; 0.01, "ĐÚNG", "SAI"), A8998="Ban_ke_4_canh_2_phuong", IF(ABS(H8998 / (0.045 * F8998 * D8998^2) - 1) &lt; 0.01, "ĐÚNG", "SAI"), A8998="San_phang_Flat_Slab", IF(ABS(H8998 / ((0.6 * (F8998 * C8998 * D8998^2 / 8)) / D8998) - 1) &lt; 0.01, "ĐÚNG", "SAI"), A8998="San_console_Cantilever", IF(ABS(H8998 / (-1 * (F8998 * D8998^2 / 2)) - 1) &lt; 0.01, "ĐÚNG", "SAI"), A8998="San_o_co_Waffle_Slab", IF(ABS(H8998 / (0.048 * F8998 * D8998^2) - 1) &lt; 0.01, "ĐÚNG", "SAI"))</f>
        <v>ĐÚNG</v>
      </c>
    </row>
    <row r="8999" spans="1:13" x14ac:dyDescent="0.3">
      <c r="A8999" s="4" t="s">
        <v>9</v>
      </c>
      <c r="B8999" s="4" t="s">
        <v>10</v>
      </c>
      <c r="C8999" s="4">
        <v>9.4600000000000009</v>
      </c>
      <c r="D8999" s="4">
        <v>5.22</v>
      </c>
      <c r="E8999" s="4">
        <v>0.18</v>
      </c>
      <c r="F8999" s="4">
        <v>10.7</v>
      </c>
      <c r="G8999" s="4">
        <v>9997</v>
      </c>
      <c r="H8999" s="4">
        <v>13.12</v>
      </c>
      <c r="I8999" s="4">
        <v>33.515000000000001</v>
      </c>
      <c r="J8999" s="4"/>
      <c r="K8999" s="4"/>
      <c r="L8999" s="4" t="str">
        <f t="shared" si="700"/>
        <v>ĐÚNG</v>
      </c>
      <c r="M8999" s="5" t="str" cm="1">
        <f t="array" ref="M8999">_xlfn.IFS(A8999="Ban_dam_1_phuong", IF(ABS(H8999 / (0.8 * (F8999 * D8999^2 / 8)) - 1) &lt; 0.01, "ĐÚNG", "SAI"), A8999="Ban_ke_4_canh_2_phuong", IF(ABS(H8999 / (0.045 * F8999 * D8999^2) - 1) &lt; 0.01, "ĐÚNG", "SAI"), A8999="San_phang_Flat_Slab", IF(ABS(H8999 / ((0.6 * (F8999 * C8999 * D8999^2 / 8)) / D8999) - 1) &lt; 0.01, "ĐÚNG", "SAI"), A8999="San_console_Cantilever", IF(ABS(H8999 / (-1 * (F8999 * D8999^2 / 2)) - 1) &lt; 0.01, "ĐÚNG", "SAI"), A8999="San_o_co_Waffle_Slab", IF(ABS(H8999 / (0.048 * F8999 * D8999^2) - 1) &lt; 0.01, "ĐÚNG", "SAI"))</f>
        <v>ĐÚNG</v>
      </c>
    </row>
    <row r="9000" spans="1:13" x14ac:dyDescent="0.3">
      <c r="A9000" s="4" t="s">
        <v>9</v>
      </c>
      <c r="B9000" s="4" t="s">
        <v>11</v>
      </c>
      <c r="C9000" s="4">
        <v>8.1</v>
      </c>
      <c r="D9000" s="4">
        <v>5.65</v>
      </c>
      <c r="E9000" s="4">
        <v>0.12</v>
      </c>
      <c r="F9000" s="4">
        <v>8.67</v>
      </c>
      <c r="G9000" s="4">
        <v>9998</v>
      </c>
      <c r="H9000" s="4">
        <v>12.455</v>
      </c>
      <c r="I9000" s="4">
        <v>19.908999999999999</v>
      </c>
      <c r="J9000" s="4"/>
      <c r="K9000" s="4"/>
      <c r="L9000" s="4" t="str">
        <f t="shared" si="700"/>
        <v>ĐÚNG</v>
      </c>
      <c r="M9000" s="5" t="str" cm="1">
        <f t="array" ref="M9000">_xlfn.IFS(A9000="Ban_dam_1_phuong", IF(ABS(H9000 / (0.8 * (F9000 * D9000^2 / 8)) - 1) &lt; 0.01, "ĐÚNG", "SAI"), A9000="Ban_ke_4_canh_2_phuong", IF(ABS(H9000 / (0.045 * F9000 * D9000^2) - 1) &lt; 0.01, "ĐÚNG", "SAI"), A9000="San_phang_Flat_Slab", IF(ABS(H9000 / ((0.6 * (F9000 * C9000 * D9000^2 / 8)) / D9000) - 1) &lt; 0.01, "ĐÚNG", "SAI"), A9000="San_console_Cantilever", IF(ABS(H9000 / (-1 * (F9000 * D9000^2 / 2)) - 1) &lt; 0.01, "ĐÚNG", "SAI"), A9000="San_o_co_Waffle_Slab", IF(ABS(H9000 / (0.048 * F9000 * D9000^2) - 1) &lt; 0.01, "ĐÚNG", "SAI"))</f>
        <v>ĐÚNG</v>
      </c>
    </row>
    <row r="9001" spans="1:13" x14ac:dyDescent="0.3">
      <c r="A9001" s="4" t="s">
        <v>14</v>
      </c>
      <c r="B9001" s="4" t="s">
        <v>10</v>
      </c>
      <c r="C9001" s="4">
        <v>11.72</v>
      </c>
      <c r="D9001" s="4">
        <v>9.48</v>
      </c>
      <c r="E9001" s="4">
        <v>0.44</v>
      </c>
      <c r="F9001" s="4">
        <v>11.37</v>
      </c>
      <c r="G9001" s="4">
        <v>9999</v>
      </c>
      <c r="H9001" s="4">
        <v>49.048000000000002</v>
      </c>
      <c r="I9001" s="4">
        <v>74.965000000000003</v>
      </c>
      <c r="J9001" s="4"/>
      <c r="K9001" s="4"/>
      <c r="L9001" s="4" t="str">
        <f t="shared" si="700"/>
        <v>ĐÚNG</v>
      </c>
      <c r="M9001" s="5" t="str" cm="1">
        <f t="array" ref="M9001">_xlfn.IFS(A9001="Ban_dam_1_phuong", IF(ABS(H9001 / (0.8 * (F9001 * D9001^2 / 8)) - 1) &lt; 0.01, "ĐÚNG", "SAI"), A9001="Ban_ke_4_canh_2_phuong", IF(ABS(H9001 / (0.045 * F9001 * D9001^2) - 1) &lt; 0.01, "ĐÚNG", "SAI"), A9001="San_phang_Flat_Slab", IF(ABS(H9001 / ((0.6 * (F9001 * C9001 * D9001^2 / 8)) / D9001) - 1) &lt; 0.01, "ĐÚNG", "SAI"), A9001="San_console_Cantilever", IF(ABS(H9001 / (-1 * (F9001 * D9001^2 / 2)) - 1) &lt; 0.01, "ĐÚNG", "SAI"), A9001="San_o_co_Waffle_Slab", IF(ABS(H9001 / (0.048 * F9001 * D9001^2) - 1) &lt; 0.01, "ĐÚNG", "SAI"))</f>
        <v>ĐÚNG</v>
      </c>
    </row>
    <row r="9002" spans="1:13" x14ac:dyDescent="0.3">
      <c r="A9002" s="4" t="s">
        <v>16</v>
      </c>
      <c r="B9002" s="4" t="s">
        <v>15</v>
      </c>
      <c r="C9002" s="4">
        <v>4.6900000000000004</v>
      </c>
      <c r="D9002" s="4">
        <v>2.21</v>
      </c>
      <c r="E9002" s="4">
        <v>0.13</v>
      </c>
      <c r="F9002" s="4">
        <v>9.01</v>
      </c>
      <c r="G9002" s="4">
        <v>10000</v>
      </c>
      <c r="H9002" s="4">
        <v>4.4009999999999998</v>
      </c>
      <c r="I9002" s="4">
        <v>0.88</v>
      </c>
      <c r="J9002" s="4" t="str">
        <f>IF(AND(A9002="Ban_dam_1_phuong", C9002/D9002 &gt; 2),"ĐÚNG", "SAI HÌNH HỌC" )</f>
        <v>ĐÚNG</v>
      </c>
      <c r="K9002" s="4"/>
      <c r="L9002" s="4" t="str">
        <f t="shared" si="700"/>
        <v>ĐÚNG</v>
      </c>
      <c r="M9002" s="5" t="str" cm="1">
        <f t="array" ref="M9002">_xlfn.IFS(A9002="Ban_dam_1_phuong", IF(ABS(H9002 / (0.8 * (F9002 * D9002^2 / 8)) - 1) &lt; 0.01, "ĐÚNG", "SAI"), A9002="Ban_ke_4_canh_2_phuong", IF(ABS(H9002 / (0.045 * F9002 * D9002^2) - 1) &lt; 0.01, "ĐÚNG", "SAI"), A9002="San_phang_Flat_Slab", IF(ABS(H9002 / ((0.6 * (F9002 * C9002 * D9002^2 / 8)) / D9002) - 1) &lt; 0.01, "ĐÚNG", "SAI"), A9002="San_console_Cantilever", IF(ABS(H9002 / (-1 * (F9002 * D9002^2 / 2)) - 1) &lt; 0.01, "ĐÚNG", "SAI"), A9002="San_o_co_Waffle_Slab", IF(ABS(H9002 / (0.048 * F9002 * D9002^2) - 1) &lt; 0.01, "ĐÚNG", "SAI"))</f>
        <v>ĐÚNG</v>
      </c>
    </row>
    <row r="9003" spans="1:13" x14ac:dyDescent="0.3">
      <c r="A9003" s="4" t="s">
        <v>12</v>
      </c>
      <c r="B9003" s="4" t="s">
        <v>11</v>
      </c>
      <c r="C9003" s="4">
        <v>12.17</v>
      </c>
      <c r="D9003" s="4">
        <v>8.56</v>
      </c>
      <c r="E9003" s="4">
        <v>0.24</v>
      </c>
      <c r="F9003" s="4">
        <v>12.72</v>
      </c>
      <c r="G9003" s="4">
        <v>10001</v>
      </c>
      <c r="H9003" s="4">
        <v>99.382999999999996</v>
      </c>
      <c r="I9003" s="4">
        <v>46.601999999999997</v>
      </c>
      <c r="J9003" s="4"/>
      <c r="K9003" s="4"/>
      <c r="L9003" s="4" t="str">
        <f t="shared" si="700"/>
        <v>ĐÚNG</v>
      </c>
      <c r="M9003" s="5" t="str" cm="1">
        <f t="array" ref="M9003">_xlfn.IFS(A9003="Ban_dam_1_phuong", IF(ABS(H9003 / (0.8 * (F9003 * D9003^2 / 8)) - 1) &lt; 0.01, "ĐÚNG", "SAI"), A9003="Ban_ke_4_canh_2_phuong", IF(ABS(H9003 / (0.045 * F9003 * D9003^2) - 1) &lt; 0.01, "ĐÚNG", "SAI"), A9003="San_phang_Flat_Slab", IF(ABS(H9003 / ((0.6 * (F9003 * C9003 * D9003^2 / 8)) / D9003) - 1) &lt; 0.01, "ĐÚNG", "SAI"), A9003="San_console_Cantilever", IF(ABS(H9003 / (-1 * (F9003 * D9003^2 / 2)) - 1) &lt; 0.01, "ĐÚNG", "SAI"), A9003="San_o_co_Waffle_Slab", IF(ABS(H9003 / (0.048 * F9003 * D9003^2) - 1) &lt; 0.01, "ĐÚNG", "SAI"))</f>
        <v>ĐÚNG</v>
      </c>
    </row>
    <row r="9004" spans="1:13" x14ac:dyDescent="0.3">
      <c r="A9004" s="4" t="s">
        <v>12</v>
      </c>
      <c r="B9004" s="4" t="s">
        <v>11</v>
      </c>
      <c r="C9004" s="4">
        <v>12.29</v>
      </c>
      <c r="D9004" s="4">
        <v>8.8699999999999992</v>
      </c>
      <c r="E9004" s="4">
        <v>0.23</v>
      </c>
      <c r="F9004" s="4">
        <v>12.38</v>
      </c>
      <c r="G9004" s="4">
        <v>10002</v>
      </c>
      <c r="H9004" s="4">
        <v>101.218</v>
      </c>
      <c r="I9004" s="4">
        <v>48.701000000000001</v>
      </c>
      <c r="J9004" s="4"/>
      <c r="K9004" s="4"/>
      <c r="L9004" s="4" t="str">
        <f t="shared" si="700"/>
        <v>ĐÚNG</v>
      </c>
      <c r="M9004" s="5" t="str" cm="1">
        <f t="array" ref="M9004">_xlfn.IFS(A9004="Ban_dam_1_phuong", IF(ABS(H9004 / (0.8 * (F9004 * D9004^2 / 8)) - 1) &lt; 0.01, "ĐÚNG", "SAI"), A9004="Ban_ke_4_canh_2_phuong", IF(ABS(H9004 / (0.045 * F9004 * D9004^2) - 1) &lt; 0.01, "ĐÚNG", "SAI"), A9004="San_phang_Flat_Slab", IF(ABS(H9004 / ((0.6 * (F9004 * C9004 * D9004^2 / 8)) / D9004) - 1) &lt; 0.01, "ĐÚNG", "SAI"), A9004="San_console_Cantilever", IF(ABS(H9004 / (-1 * (F9004 * D9004^2 / 2)) - 1) &lt; 0.01, "ĐÚNG", "SAI"), A9004="San_o_co_Waffle_Slab", IF(ABS(H9004 / (0.048 * F9004 * D9004^2) - 1) &lt; 0.01, "ĐÚNG", "SAI"))</f>
        <v>ĐÚNG</v>
      </c>
    </row>
    <row r="9005" spans="1:13" x14ac:dyDescent="0.3">
      <c r="A9005" s="4" t="s">
        <v>16</v>
      </c>
      <c r="B9005" s="4" t="s">
        <v>13</v>
      </c>
      <c r="C9005" s="4">
        <v>6.33</v>
      </c>
      <c r="D9005" s="4">
        <v>2.04</v>
      </c>
      <c r="E9005" s="4">
        <v>0.12</v>
      </c>
      <c r="F9005" s="4">
        <v>8.67</v>
      </c>
      <c r="G9005" s="4">
        <v>10003</v>
      </c>
      <c r="H9005" s="4">
        <v>3.6080000000000001</v>
      </c>
      <c r="I9005" s="4">
        <v>0.72199999999999998</v>
      </c>
      <c r="J9005" s="4" t="str">
        <f>IF(AND(A9005="Ban_dam_1_phuong", C9005/D9005 &gt; 2),"ĐÚNG", "SAI HÌNH HỌC" )</f>
        <v>ĐÚNG</v>
      </c>
      <c r="K9005" s="4"/>
      <c r="L9005" s="4" t="str">
        <f t="shared" si="700"/>
        <v>ĐÚNG</v>
      </c>
      <c r="M9005" s="5" t="str" cm="1">
        <f t="array" ref="M9005">_xlfn.IFS(A9005="Ban_dam_1_phuong", IF(ABS(H9005 / (0.8 * (F9005 * D9005^2 / 8)) - 1) &lt; 0.01, "ĐÚNG", "SAI"), A9005="Ban_ke_4_canh_2_phuong", IF(ABS(H9005 / (0.045 * F9005 * D9005^2) - 1) &lt; 0.01, "ĐÚNG", "SAI"), A9005="San_phang_Flat_Slab", IF(ABS(H9005 / ((0.6 * (F9005 * C9005 * D9005^2 / 8)) / D9005) - 1) &lt; 0.01, "ĐÚNG", "SAI"), A9005="San_console_Cantilever", IF(ABS(H9005 / (-1 * (F9005 * D9005^2 / 2)) - 1) &lt; 0.01, "ĐÚNG", "SAI"), A9005="San_o_co_Waffle_Slab", IF(ABS(H9005 / (0.048 * F9005 * D9005^2) - 1) &lt; 0.01, "ĐÚNG", "SAI"))</f>
        <v>ĐÚNG</v>
      </c>
    </row>
    <row r="9006" spans="1:13" x14ac:dyDescent="0.3">
      <c r="A9006" s="4" t="s">
        <v>12</v>
      </c>
      <c r="B9006" s="4" t="s">
        <v>10</v>
      </c>
      <c r="C9006" s="4">
        <v>6.57</v>
      </c>
      <c r="D9006" s="4">
        <v>6.11</v>
      </c>
      <c r="E9006" s="4">
        <v>0.24</v>
      </c>
      <c r="F9006" s="4">
        <v>12.72</v>
      </c>
      <c r="G9006" s="4">
        <v>10004</v>
      </c>
      <c r="H9006" s="4">
        <v>38.295999999999999</v>
      </c>
      <c r="I9006" s="4">
        <v>23.742999999999999</v>
      </c>
      <c r="J9006" s="4"/>
      <c r="K9006" s="4"/>
      <c r="L9006" s="4" t="str">
        <f t="shared" si="700"/>
        <v>ĐÚNG</v>
      </c>
      <c r="M9006" s="5" t="str" cm="1">
        <f t="array" ref="M9006">_xlfn.IFS(A9006="Ban_dam_1_phuong", IF(ABS(H9006 / (0.8 * (F9006 * D9006^2 / 8)) - 1) &lt; 0.01, "ĐÚNG", "SAI"), A9006="Ban_ke_4_canh_2_phuong", IF(ABS(H9006 / (0.045 * F9006 * D9006^2) - 1) &lt; 0.01, "ĐÚNG", "SAI"), A9006="San_phang_Flat_Slab", IF(ABS(H9006 / ((0.6 * (F9006 * C9006 * D9006^2 / 8)) / D9006) - 1) &lt; 0.01, "ĐÚNG", "SAI"), A9006="San_console_Cantilever", IF(ABS(H9006 / (-1 * (F9006 * D9006^2 / 2)) - 1) &lt; 0.01, "ĐÚNG", "SAI"), A9006="San_o_co_Waffle_Slab", IF(ABS(H9006 / (0.048 * F9006 * D9006^2) - 1) &lt; 0.01, "ĐÚNG", "SAI"))</f>
        <v>ĐÚNG</v>
      </c>
    </row>
    <row r="9007" spans="1:13" x14ac:dyDescent="0.3">
      <c r="A9007" s="4" t="s">
        <v>12</v>
      </c>
      <c r="B9007" s="4" t="s">
        <v>17</v>
      </c>
      <c r="C9007" s="4">
        <v>9.33</v>
      </c>
      <c r="D9007" s="4">
        <v>9.0299999999999994</v>
      </c>
      <c r="E9007" s="4">
        <v>0.25</v>
      </c>
      <c r="F9007" s="4">
        <v>13.06</v>
      </c>
      <c r="G9007" s="4">
        <v>10005</v>
      </c>
      <c r="H9007" s="4">
        <v>82.522999999999996</v>
      </c>
      <c r="I9007" s="4">
        <v>53.246000000000002</v>
      </c>
      <c r="J9007" s="4"/>
      <c r="K9007" s="4"/>
      <c r="L9007" s="4" t="str">
        <f t="shared" si="700"/>
        <v>ĐÚNG</v>
      </c>
      <c r="M9007" s="5" t="str" cm="1">
        <f t="array" ref="M9007">_xlfn.IFS(A9007="Ban_dam_1_phuong", IF(ABS(H9007 / (0.8 * (F9007 * D9007^2 / 8)) - 1) &lt; 0.01, "ĐÚNG", "SAI"), A9007="Ban_ke_4_canh_2_phuong", IF(ABS(H9007 / (0.045 * F9007 * D9007^2) - 1) &lt; 0.01, "ĐÚNG", "SAI"), A9007="San_phang_Flat_Slab", IF(ABS(H9007 / ((0.6 * (F9007 * C9007 * D9007^2 / 8)) / D9007) - 1) &lt; 0.01, "ĐÚNG", "SAI"), A9007="San_console_Cantilever", IF(ABS(H9007 / (-1 * (F9007 * D9007^2 / 2)) - 1) &lt; 0.01, "ĐÚNG", "SAI"), A9007="San_o_co_Waffle_Slab", IF(ABS(H9007 / (0.048 * F9007 * D9007^2) - 1) &lt; 0.01, "ĐÚNG", "SAI"))</f>
        <v>ĐÚNG</v>
      </c>
    </row>
    <row r="9008" spans="1:13" x14ac:dyDescent="0.3">
      <c r="A9008" s="4" t="s">
        <v>9</v>
      </c>
      <c r="B9008" s="4" t="s">
        <v>17</v>
      </c>
      <c r="C9008" s="4">
        <v>4.6900000000000004</v>
      </c>
      <c r="D9008" s="4">
        <v>3.91</v>
      </c>
      <c r="E9008" s="4">
        <v>0.18</v>
      </c>
      <c r="F9008" s="4">
        <v>10.7</v>
      </c>
      <c r="G9008" s="4">
        <v>10006</v>
      </c>
      <c r="H9008" s="4">
        <v>7.3609999999999998</v>
      </c>
      <c r="I9008" s="4">
        <v>8.2379999999999995</v>
      </c>
      <c r="J9008" s="4"/>
      <c r="K9008" s="4"/>
      <c r="L9008" s="4" t="str">
        <f t="shared" si="700"/>
        <v>ĐÚNG</v>
      </c>
      <c r="M9008" s="5" t="str" cm="1">
        <f t="array" ref="M9008">_xlfn.IFS(A9008="Ban_dam_1_phuong", IF(ABS(H9008 / (0.8 * (F9008 * D9008^2 / 8)) - 1) &lt; 0.01, "ĐÚNG", "SAI"), A9008="Ban_ke_4_canh_2_phuong", IF(ABS(H9008 / (0.045 * F9008 * D9008^2) - 1) &lt; 0.01, "ĐÚNG", "SAI"), A9008="San_phang_Flat_Slab", IF(ABS(H9008 / ((0.6 * (F9008 * C9008 * D9008^2 / 8)) / D9008) - 1) &lt; 0.01, "ĐÚNG", "SAI"), A9008="San_console_Cantilever", IF(ABS(H9008 / (-1 * (F9008 * D9008^2 / 2)) - 1) &lt; 0.01, "ĐÚNG", "SAI"), A9008="San_o_co_Waffle_Slab", IF(ABS(H9008 / (0.048 * F9008 * D9008^2) - 1) &lt; 0.01, "ĐÚNG", "SAI"))</f>
        <v>ĐÚNG</v>
      </c>
    </row>
    <row r="9009" spans="1:13" x14ac:dyDescent="0.3">
      <c r="A9009" s="4" t="s">
        <v>18</v>
      </c>
      <c r="B9009" s="4" t="s">
        <v>15</v>
      </c>
      <c r="C9009" s="4">
        <v>5.56</v>
      </c>
      <c r="D9009" s="4">
        <v>1.3</v>
      </c>
      <c r="E9009" s="4">
        <v>0.11</v>
      </c>
      <c r="F9009" s="4">
        <v>8.33</v>
      </c>
      <c r="G9009" s="4">
        <v>10007</v>
      </c>
      <c r="H9009" s="4">
        <v>-7.0389999999999997</v>
      </c>
      <c r="I9009" s="4">
        <v>-0.70399999999999996</v>
      </c>
      <c r="J9009" s="4"/>
      <c r="K9009" s="4" t="str">
        <f t="shared" ref="K9009:K9010" si="703">IF(AND(A9009="San_console_Cantilever", H9009 &lt; 0),  "ĐÚNG","SAI DẤU MOMEN")</f>
        <v>ĐÚNG</v>
      </c>
      <c r="L9009" s="4" t="str">
        <f t="shared" si="700"/>
        <v>ĐÚNG</v>
      </c>
      <c r="M9009" s="5" t="str" cm="1">
        <f t="array" ref="M9009">_xlfn.IFS(A9009="Ban_dam_1_phuong", IF(ABS(H9009 / (0.8 * (F9009 * D9009^2 / 8)) - 1) &lt; 0.01, "ĐÚNG", "SAI"), A9009="Ban_ke_4_canh_2_phuong", IF(ABS(H9009 / (0.045 * F9009 * D9009^2) - 1) &lt; 0.01, "ĐÚNG", "SAI"), A9009="San_phang_Flat_Slab", IF(ABS(H9009 / ((0.6 * (F9009 * C9009 * D9009^2 / 8)) / D9009) - 1) &lt; 0.01, "ĐÚNG", "SAI"), A9009="San_console_Cantilever", IF(ABS(H9009 / (-1 * (F9009 * D9009^2 / 2)) - 1) &lt; 0.01, "ĐÚNG", "SAI"), A9009="San_o_co_Waffle_Slab", IF(ABS(H9009 / (0.048 * F9009 * D9009^2) - 1) &lt; 0.01, "ĐÚNG", "SAI"))</f>
        <v>ĐÚNG</v>
      </c>
    </row>
    <row r="9010" spans="1:13" x14ac:dyDescent="0.3">
      <c r="A9010" s="4" t="s">
        <v>18</v>
      </c>
      <c r="B9010" s="4" t="s">
        <v>17</v>
      </c>
      <c r="C9010" s="4">
        <v>5.47</v>
      </c>
      <c r="D9010" s="4">
        <v>1.49</v>
      </c>
      <c r="E9010" s="4">
        <v>0.12</v>
      </c>
      <c r="F9010" s="4">
        <v>8.67</v>
      </c>
      <c r="G9010" s="4">
        <v>10008</v>
      </c>
      <c r="H9010" s="4">
        <v>-9.6240000000000006</v>
      </c>
      <c r="I9010" s="4">
        <v>-0.96199999999999997</v>
      </c>
      <c r="J9010" s="4"/>
      <c r="K9010" s="4" t="str">
        <f t="shared" si="703"/>
        <v>ĐÚNG</v>
      </c>
      <c r="L9010" s="4" t="str">
        <f t="shared" si="700"/>
        <v>ĐÚNG</v>
      </c>
      <c r="M9010" s="5" t="str" cm="1">
        <f t="array" ref="M9010">_xlfn.IFS(A9010="Ban_dam_1_phuong", IF(ABS(H9010 / (0.8 * (F9010 * D9010^2 / 8)) - 1) &lt; 0.01, "ĐÚNG", "SAI"), A9010="Ban_ke_4_canh_2_phuong", IF(ABS(H9010 / (0.045 * F9010 * D9010^2) - 1) &lt; 0.01, "ĐÚNG", "SAI"), A9010="San_phang_Flat_Slab", IF(ABS(H9010 / ((0.6 * (F9010 * C9010 * D9010^2 / 8)) / D9010) - 1) &lt; 0.01, "ĐÚNG", "SAI"), A9010="San_console_Cantilever", IF(ABS(H9010 / (-1 * (F9010 * D9010^2 / 2)) - 1) &lt; 0.01, "ĐÚNG", "SAI"), A9010="San_o_co_Waffle_Slab", IF(ABS(H9010 / (0.048 * F9010 * D9010^2) - 1) &lt; 0.01, "ĐÚNG", "SAI"))</f>
        <v>ĐÚNG</v>
      </c>
    </row>
    <row r="9011" spans="1:13" x14ac:dyDescent="0.3">
      <c r="A9011" s="4" t="s">
        <v>16</v>
      </c>
      <c r="B9011" s="4" t="s">
        <v>13</v>
      </c>
      <c r="C9011" s="4">
        <v>11.31</v>
      </c>
      <c r="D9011" s="4">
        <v>3.82</v>
      </c>
      <c r="E9011" s="4">
        <v>0.1</v>
      </c>
      <c r="F9011" s="4">
        <v>8</v>
      </c>
      <c r="G9011" s="4">
        <v>10009</v>
      </c>
      <c r="H9011" s="4">
        <v>11.673999999999999</v>
      </c>
      <c r="I9011" s="4">
        <v>2.335</v>
      </c>
      <c r="J9011" s="4" t="str">
        <f>IF(AND(A9011="Ban_dam_1_phuong", C9011/D9011 &gt; 2),"ĐÚNG", "SAI HÌNH HỌC" )</f>
        <v>ĐÚNG</v>
      </c>
      <c r="K9011" s="4"/>
      <c r="L9011" s="4" t="str">
        <f t="shared" si="700"/>
        <v>ĐÚNG</v>
      </c>
      <c r="M9011" s="5" t="str" cm="1">
        <f t="array" ref="M9011">_xlfn.IFS(A9011="Ban_dam_1_phuong", IF(ABS(H9011 / (0.8 * (F9011 * D9011^2 / 8)) - 1) &lt; 0.01, "ĐÚNG", "SAI"), A9011="Ban_ke_4_canh_2_phuong", IF(ABS(H9011 / (0.045 * F9011 * D9011^2) - 1) &lt; 0.01, "ĐÚNG", "SAI"), A9011="San_phang_Flat_Slab", IF(ABS(H9011 / ((0.6 * (F9011 * C9011 * D9011^2 / 8)) / D9011) - 1) &lt; 0.01, "ĐÚNG", "SAI"), A9011="San_console_Cantilever", IF(ABS(H9011 / (-1 * (F9011 * D9011^2 / 2)) - 1) &lt; 0.01, "ĐÚNG", "SAI"), A9011="San_o_co_Waffle_Slab", IF(ABS(H9011 / (0.048 * F9011 * D9011^2) - 1) &lt; 0.01, "ĐÚNG", "SAI"))</f>
        <v>ĐÚNG</v>
      </c>
    </row>
    <row r="9012" spans="1:13" x14ac:dyDescent="0.3">
      <c r="A9012" s="4" t="s">
        <v>9</v>
      </c>
      <c r="B9012" s="4" t="s">
        <v>11</v>
      </c>
      <c r="C9012" s="4">
        <v>4.9000000000000004</v>
      </c>
      <c r="D9012" s="4">
        <v>4.41</v>
      </c>
      <c r="E9012" s="4">
        <v>0.16</v>
      </c>
      <c r="F9012" s="4">
        <v>10.02</v>
      </c>
      <c r="G9012" s="4">
        <v>10010</v>
      </c>
      <c r="H9012" s="4">
        <v>8.7690000000000001</v>
      </c>
      <c r="I9012" s="4">
        <v>8.42</v>
      </c>
      <c r="J9012" s="4"/>
      <c r="K9012" s="4"/>
      <c r="L9012" s="4" t="str">
        <f t="shared" si="700"/>
        <v>ĐÚNG</v>
      </c>
      <c r="M9012" s="5" t="str" cm="1">
        <f t="array" ref="M9012">_xlfn.IFS(A9012="Ban_dam_1_phuong", IF(ABS(H9012 / (0.8 * (F9012 * D9012^2 / 8)) - 1) &lt; 0.01, "ĐÚNG", "SAI"), A9012="Ban_ke_4_canh_2_phuong", IF(ABS(H9012 / (0.045 * F9012 * D9012^2) - 1) &lt; 0.01, "ĐÚNG", "SAI"), A9012="San_phang_Flat_Slab", IF(ABS(H9012 / ((0.6 * (F9012 * C9012 * D9012^2 / 8)) / D9012) - 1) &lt; 0.01, "ĐÚNG", "SAI"), A9012="San_console_Cantilever", IF(ABS(H9012 / (-1 * (F9012 * D9012^2 / 2)) - 1) &lt; 0.01, "ĐÚNG", "SAI"), A9012="San_o_co_Waffle_Slab", IF(ABS(H9012 / (0.048 * F9012 * D9012^2) - 1) &lt; 0.01, "ĐÚNG", "SAI"))</f>
        <v>ĐÚNG</v>
      </c>
    </row>
    <row r="9013" spans="1:13" x14ac:dyDescent="0.3">
      <c r="A9013" s="4" t="s">
        <v>12</v>
      </c>
      <c r="B9013" s="4" t="s">
        <v>10</v>
      </c>
      <c r="C9013" s="4">
        <v>11.18</v>
      </c>
      <c r="D9013" s="4">
        <v>9.2200000000000006</v>
      </c>
      <c r="E9013" s="4">
        <v>0.22</v>
      </c>
      <c r="F9013" s="4">
        <v>12.05</v>
      </c>
      <c r="G9013" s="4">
        <v>10011</v>
      </c>
      <c r="H9013" s="4">
        <v>93.158000000000001</v>
      </c>
      <c r="I9013" s="4">
        <v>51.218000000000004</v>
      </c>
      <c r="J9013" s="4"/>
      <c r="K9013" s="4"/>
      <c r="L9013" s="4" t="str">
        <f t="shared" si="700"/>
        <v>ĐÚNG</v>
      </c>
      <c r="M9013" s="5" t="str" cm="1">
        <f t="array" ref="M9013">_xlfn.IFS(A9013="Ban_dam_1_phuong", IF(ABS(H9013 / (0.8 * (F9013 * D9013^2 / 8)) - 1) &lt; 0.01, "ĐÚNG", "SAI"), A9013="Ban_ke_4_canh_2_phuong", IF(ABS(H9013 / (0.045 * F9013 * D9013^2) - 1) &lt; 0.01, "ĐÚNG", "SAI"), A9013="San_phang_Flat_Slab", IF(ABS(H9013 / ((0.6 * (F9013 * C9013 * D9013^2 / 8)) / D9013) - 1) &lt; 0.01, "ĐÚNG", "SAI"), A9013="San_console_Cantilever", IF(ABS(H9013 / (-1 * (F9013 * D9013^2 / 2)) - 1) &lt; 0.01, "ĐÚNG", "SAI"), A9013="San_o_co_Waffle_Slab", IF(ABS(H9013 / (0.048 * F9013 * D9013^2) - 1) &lt; 0.01, "ĐÚNG", "SAI"))</f>
        <v>ĐÚNG</v>
      </c>
    </row>
    <row r="9014" spans="1:13" x14ac:dyDescent="0.3">
      <c r="A9014" s="4" t="s">
        <v>12</v>
      </c>
      <c r="B9014" s="4" t="s">
        <v>13</v>
      </c>
      <c r="C9014" s="4">
        <v>9.8000000000000007</v>
      </c>
      <c r="D9014" s="4">
        <v>7.69</v>
      </c>
      <c r="E9014" s="4">
        <v>0.25</v>
      </c>
      <c r="F9014" s="4">
        <v>13.06</v>
      </c>
      <c r="G9014" s="4">
        <v>10012</v>
      </c>
      <c r="H9014" s="4">
        <v>73.816999999999993</v>
      </c>
      <c r="I9014" s="4">
        <v>38.616</v>
      </c>
      <c r="J9014" s="4"/>
      <c r="K9014" s="4"/>
      <c r="L9014" s="4" t="str">
        <f t="shared" si="700"/>
        <v>ĐÚNG</v>
      </c>
      <c r="M9014" s="5" t="str" cm="1">
        <f t="array" ref="M9014">_xlfn.IFS(A9014="Ban_dam_1_phuong", IF(ABS(H9014 / (0.8 * (F9014 * D9014^2 / 8)) - 1) &lt; 0.01, "ĐÚNG", "SAI"), A9014="Ban_ke_4_canh_2_phuong", IF(ABS(H9014 / (0.045 * F9014 * D9014^2) - 1) &lt; 0.01, "ĐÚNG", "SAI"), A9014="San_phang_Flat_Slab", IF(ABS(H9014 / ((0.6 * (F9014 * C9014 * D9014^2 / 8)) / D9014) - 1) &lt; 0.01, "ĐÚNG", "SAI"), A9014="San_console_Cantilever", IF(ABS(H9014 / (-1 * (F9014 * D9014^2 / 2)) - 1) &lt; 0.01, "ĐÚNG", "SAI"), A9014="San_o_co_Waffle_Slab", IF(ABS(H9014 / (0.048 * F9014 * D9014^2) - 1) &lt; 0.01, "ĐÚNG", "SAI"))</f>
        <v>ĐÚNG</v>
      </c>
    </row>
    <row r="9015" spans="1:13" x14ac:dyDescent="0.3">
      <c r="A9015" s="4" t="s">
        <v>12</v>
      </c>
      <c r="B9015" s="4" t="s">
        <v>11</v>
      </c>
      <c r="C9015" s="4">
        <v>8.19</v>
      </c>
      <c r="D9015" s="4">
        <v>7.91</v>
      </c>
      <c r="E9015" s="4">
        <v>0.28000000000000003</v>
      </c>
      <c r="F9015" s="4">
        <v>14.07</v>
      </c>
      <c r="G9015" s="4">
        <v>10013</v>
      </c>
      <c r="H9015" s="4">
        <v>68.361999999999995</v>
      </c>
      <c r="I9015" s="4">
        <v>44.017000000000003</v>
      </c>
      <c r="J9015" s="4"/>
      <c r="K9015" s="4"/>
      <c r="L9015" s="4" t="str">
        <f t="shared" si="700"/>
        <v>ĐÚNG</v>
      </c>
      <c r="M9015" s="5" t="str" cm="1">
        <f t="array" ref="M9015">_xlfn.IFS(A9015="Ban_dam_1_phuong", IF(ABS(H9015 / (0.8 * (F9015 * D9015^2 / 8)) - 1) &lt; 0.01, "ĐÚNG", "SAI"), A9015="Ban_ke_4_canh_2_phuong", IF(ABS(H9015 / (0.045 * F9015 * D9015^2) - 1) &lt; 0.01, "ĐÚNG", "SAI"), A9015="San_phang_Flat_Slab", IF(ABS(H9015 / ((0.6 * (F9015 * C9015 * D9015^2 / 8)) / D9015) - 1) &lt; 0.01, "ĐÚNG", "SAI"), A9015="San_console_Cantilever", IF(ABS(H9015 / (-1 * (F9015 * D9015^2 / 2)) - 1) &lt; 0.01, "ĐÚNG", "SAI"), A9015="San_o_co_Waffle_Slab", IF(ABS(H9015 / (0.048 * F9015 * D9015^2) - 1) &lt; 0.01, "ĐÚNG", "SAI"))</f>
        <v>ĐÚNG</v>
      </c>
    </row>
    <row r="9016" spans="1:13" x14ac:dyDescent="0.3">
      <c r="A9016" s="4" t="s">
        <v>16</v>
      </c>
      <c r="B9016" s="4" t="s">
        <v>15</v>
      </c>
      <c r="C9016" s="4">
        <v>6.18</v>
      </c>
      <c r="D9016" s="4">
        <v>2.4900000000000002</v>
      </c>
      <c r="E9016" s="4">
        <v>0.13</v>
      </c>
      <c r="F9016" s="4">
        <v>9.01</v>
      </c>
      <c r="G9016" s="4">
        <v>10014</v>
      </c>
      <c r="H9016" s="4">
        <v>5.5860000000000003</v>
      </c>
      <c r="I9016" s="4">
        <v>1.117</v>
      </c>
      <c r="J9016" s="4" t="str">
        <f>IF(AND(A9016="Ban_dam_1_phuong", C9016/D9016 &gt; 2),"ĐÚNG", "SAI HÌNH HỌC" )</f>
        <v>ĐÚNG</v>
      </c>
      <c r="K9016" s="4"/>
      <c r="L9016" s="4" t="str">
        <f t="shared" si="700"/>
        <v>ĐÚNG</v>
      </c>
      <c r="M9016" s="5" t="str" cm="1">
        <f t="array" ref="M9016">_xlfn.IFS(A9016="Ban_dam_1_phuong", IF(ABS(H9016 / (0.8 * (F9016 * D9016^2 / 8)) - 1) &lt; 0.01, "ĐÚNG", "SAI"), A9016="Ban_ke_4_canh_2_phuong", IF(ABS(H9016 / (0.045 * F9016 * D9016^2) - 1) &lt; 0.01, "ĐÚNG", "SAI"), A9016="San_phang_Flat_Slab", IF(ABS(H9016 / ((0.6 * (F9016 * C9016 * D9016^2 / 8)) / D9016) - 1) &lt; 0.01, "ĐÚNG", "SAI"), A9016="San_console_Cantilever", IF(ABS(H9016 / (-1 * (F9016 * D9016^2 / 2)) - 1) &lt; 0.01, "ĐÚNG", "SAI"), A9016="San_o_co_Waffle_Slab", IF(ABS(H9016 / (0.048 * F9016 * D9016^2) - 1) &lt; 0.01, "ĐÚNG", "SAI"))</f>
        <v>ĐÚNG</v>
      </c>
    </row>
    <row r="9017" spans="1:13" x14ac:dyDescent="0.3">
      <c r="A9017" s="4" t="s">
        <v>18</v>
      </c>
      <c r="B9017" s="4" t="s">
        <v>10</v>
      </c>
      <c r="C9017" s="4">
        <v>6.82</v>
      </c>
      <c r="D9017" s="4">
        <v>2.0499999999999998</v>
      </c>
      <c r="E9017" s="4">
        <v>0.13</v>
      </c>
      <c r="F9017" s="4">
        <v>9.01</v>
      </c>
      <c r="G9017" s="4">
        <v>10015</v>
      </c>
      <c r="H9017" s="4">
        <v>-18.931999999999999</v>
      </c>
      <c r="I9017" s="4">
        <v>-1.893</v>
      </c>
      <c r="J9017" s="4"/>
      <c r="K9017" s="4" t="str">
        <f t="shared" ref="K9017:K9018" si="704">IF(AND(A9017="San_console_Cantilever", H9017 &lt; 0),  "ĐÚNG","SAI DẤU MOMEN")</f>
        <v>ĐÚNG</v>
      </c>
      <c r="L9017" s="4" t="str">
        <f t="shared" si="700"/>
        <v>ĐÚNG</v>
      </c>
      <c r="M9017" s="5" t="str" cm="1">
        <f t="array" ref="M9017">_xlfn.IFS(A9017="Ban_dam_1_phuong", IF(ABS(H9017 / (0.8 * (F9017 * D9017^2 / 8)) - 1) &lt; 0.01, "ĐÚNG", "SAI"), A9017="Ban_ke_4_canh_2_phuong", IF(ABS(H9017 / (0.045 * F9017 * D9017^2) - 1) &lt; 0.01, "ĐÚNG", "SAI"), A9017="San_phang_Flat_Slab", IF(ABS(H9017 / ((0.6 * (F9017 * C9017 * D9017^2 / 8)) / D9017) - 1) &lt; 0.01, "ĐÚNG", "SAI"), A9017="San_console_Cantilever", IF(ABS(H9017 / (-1 * (F9017 * D9017^2 / 2)) - 1) &lt; 0.01, "ĐÚNG", "SAI"), A9017="San_o_co_Waffle_Slab", IF(ABS(H9017 / (0.048 * F9017 * D9017^2) - 1) &lt; 0.01, "ĐÚNG", "SAI"))</f>
        <v>ĐÚNG</v>
      </c>
    </row>
    <row r="9018" spans="1:13" x14ac:dyDescent="0.3">
      <c r="A9018" s="4" t="s">
        <v>18</v>
      </c>
      <c r="B9018" s="4" t="s">
        <v>11</v>
      </c>
      <c r="C9018" s="4">
        <v>3.69</v>
      </c>
      <c r="D9018" s="4">
        <v>2.11</v>
      </c>
      <c r="E9018" s="4">
        <v>0.12</v>
      </c>
      <c r="F9018" s="4">
        <v>8.67</v>
      </c>
      <c r="G9018" s="4">
        <v>10016</v>
      </c>
      <c r="H9018" s="4">
        <v>-19.3</v>
      </c>
      <c r="I9018" s="4">
        <v>-1.93</v>
      </c>
      <c r="J9018" s="4"/>
      <c r="K9018" s="4" t="str">
        <f t="shared" si="704"/>
        <v>ĐÚNG</v>
      </c>
      <c r="L9018" s="4" t="str">
        <f t="shared" si="700"/>
        <v>ĐÚNG</v>
      </c>
      <c r="M9018" s="5" t="str" cm="1">
        <f t="array" ref="M9018">_xlfn.IFS(A9018="Ban_dam_1_phuong", IF(ABS(H9018 / (0.8 * (F9018 * D9018^2 / 8)) - 1) &lt; 0.01, "ĐÚNG", "SAI"), A9018="Ban_ke_4_canh_2_phuong", IF(ABS(H9018 / (0.045 * F9018 * D9018^2) - 1) &lt; 0.01, "ĐÚNG", "SAI"), A9018="San_phang_Flat_Slab", IF(ABS(H9018 / ((0.6 * (F9018 * C9018 * D9018^2 / 8)) / D9018) - 1) &lt; 0.01, "ĐÚNG", "SAI"), A9018="San_console_Cantilever", IF(ABS(H9018 / (-1 * (F9018 * D9018^2 / 2)) - 1) &lt; 0.01, "ĐÚNG", "SAI"), A9018="San_o_co_Waffle_Slab", IF(ABS(H9018 / (0.048 * F9018 * D9018^2) - 1) &lt; 0.01, "ĐÚNG", "SAI"))</f>
        <v>ĐÚNG</v>
      </c>
    </row>
    <row r="9019" spans="1:13" x14ac:dyDescent="0.3">
      <c r="A9019" s="4" t="s">
        <v>9</v>
      </c>
      <c r="B9019" s="4" t="s">
        <v>17</v>
      </c>
      <c r="C9019" s="4">
        <v>4.68</v>
      </c>
      <c r="D9019" s="4">
        <v>3.31</v>
      </c>
      <c r="E9019" s="4">
        <v>0.15</v>
      </c>
      <c r="F9019" s="4">
        <v>9.68</v>
      </c>
      <c r="G9019" s="4">
        <v>10017</v>
      </c>
      <c r="H9019" s="4">
        <v>4.7720000000000002</v>
      </c>
      <c r="I9019" s="4">
        <v>7.4210000000000003</v>
      </c>
      <c r="J9019" s="4"/>
      <c r="K9019" s="4"/>
      <c r="L9019" s="4" t="str">
        <f t="shared" si="700"/>
        <v>ĐÚNG</v>
      </c>
      <c r="M9019" s="5" t="str" cm="1">
        <f t="array" ref="M9019">_xlfn.IFS(A9019="Ban_dam_1_phuong", IF(ABS(H9019 / (0.8 * (F9019 * D9019^2 / 8)) - 1) &lt; 0.01, "ĐÚNG", "SAI"), A9019="Ban_ke_4_canh_2_phuong", IF(ABS(H9019 / (0.045 * F9019 * D9019^2) - 1) &lt; 0.01, "ĐÚNG", "SAI"), A9019="San_phang_Flat_Slab", IF(ABS(H9019 / ((0.6 * (F9019 * C9019 * D9019^2 / 8)) / D9019) - 1) &lt; 0.01, "ĐÚNG", "SAI"), A9019="San_console_Cantilever", IF(ABS(H9019 / (-1 * (F9019 * D9019^2 / 2)) - 1) &lt; 0.01, "ĐÚNG", "SAI"), A9019="San_o_co_Waffle_Slab", IF(ABS(H9019 / (0.048 * F9019 * D9019^2) - 1) &lt; 0.01, "ĐÚNG", "SAI"))</f>
        <v>ĐÚNG</v>
      </c>
    </row>
    <row r="9020" spans="1:13" x14ac:dyDescent="0.3">
      <c r="A9020" s="4" t="s">
        <v>14</v>
      </c>
      <c r="B9020" s="4" t="s">
        <v>11</v>
      </c>
      <c r="C9020" s="4">
        <v>11.45</v>
      </c>
      <c r="D9020" s="4">
        <v>9.34</v>
      </c>
      <c r="E9020" s="4">
        <v>0.44</v>
      </c>
      <c r="F9020" s="4">
        <v>11.37</v>
      </c>
      <c r="G9020" s="4">
        <v>10018</v>
      </c>
      <c r="H9020" s="4">
        <v>47.61</v>
      </c>
      <c r="I9020" s="4">
        <v>71.551000000000002</v>
      </c>
      <c r="J9020" s="4"/>
      <c r="K9020" s="4"/>
      <c r="L9020" s="4" t="str">
        <f t="shared" si="700"/>
        <v>ĐÚNG</v>
      </c>
      <c r="M9020" s="5" t="str" cm="1">
        <f t="array" ref="M9020">_xlfn.IFS(A9020="Ban_dam_1_phuong", IF(ABS(H9020 / (0.8 * (F9020 * D9020^2 / 8)) - 1) &lt; 0.01, "ĐÚNG", "SAI"), A9020="Ban_ke_4_canh_2_phuong", IF(ABS(H9020 / (0.045 * F9020 * D9020^2) - 1) &lt; 0.01, "ĐÚNG", "SAI"), A9020="San_phang_Flat_Slab", IF(ABS(H9020 / ((0.6 * (F9020 * C9020 * D9020^2 / 8)) / D9020) - 1) &lt; 0.01, "ĐÚNG", "SAI"), A9020="San_console_Cantilever", IF(ABS(H9020 / (-1 * (F9020 * D9020^2 / 2)) - 1) &lt; 0.01, "ĐÚNG", "SAI"), A9020="San_o_co_Waffle_Slab", IF(ABS(H9020 / (0.048 * F9020 * D9020^2) - 1) &lt; 0.01, "ĐÚNG", "SAI"))</f>
        <v>ĐÚNG</v>
      </c>
    </row>
    <row r="9021" spans="1:13" x14ac:dyDescent="0.3">
      <c r="A9021" s="4" t="s">
        <v>9</v>
      </c>
      <c r="B9021" s="4" t="s">
        <v>10</v>
      </c>
      <c r="C9021" s="4">
        <v>5.63</v>
      </c>
      <c r="D9021" s="4">
        <v>5.57</v>
      </c>
      <c r="E9021" s="4">
        <v>0.18</v>
      </c>
      <c r="F9021" s="4">
        <v>10.7</v>
      </c>
      <c r="G9021" s="4">
        <v>10019</v>
      </c>
      <c r="H9021" s="4">
        <v>14.938000000000001</v>
      </c>
      <c r="I9021" s="4">
        <v>11.87</v>
      </c>
      <c r="J9021" s="4"/>
      <c r="K9021" s="4"/>
      <c r="L9021" s="4" t="str">
        <f t="shared" si="700"/>
        <v>ĐÚNG</v>
      </c>
      <c r="M9021" s="5" t="str" cm="1">
        <f t="array" ref="M9021">_xlfn.IFS(A9021="Ban_dam_1_phuong", IF(ABS(H9021 / (0.8 * (F9021 * D9021^2 / 8)) - 1) &lt; 0.01, "ĐÚNG", "SAI"), A9021="Ban_ke_4_canh_2_phuong", IF(ABS(H9021 / (0.045 * F9021 * D9021^2) - 1) &lt; 0.01, "ĐÚNG", "SAI"), A9021="San_phang_Flat_Slab", IF(ABS(H9021 / ((0.6 * (F9021 * C9021 * D9021^2 / 8)) / D9021) - 1) &lt; 0.01, "ĐÚNG", "SAI"), A9021="San_console_Cantilever", IF(ABS(H9021 / (-1 * (F9021 * D9021^2 / 2)) - 1) &lt; 0.01, "ĐÚNG", "SAI"), A9021="San_o_co_Waffle_Slab", IF(ABS(H9021 / (0.048 * F9021 * D9021^2) - 1) &lt; 0.01, "ĐÚNG", "SAI"))</f>
        <v>ĐÚNG</v>
      </c>
    </row>
    <row r="9022" spans="1:13" x14ac:dyDescent="0.3">
      <c r="A9022" s="4" t="s">
        <v>14</v>
      </c>
      <c r="B9022" s="4" t="s">
        <v>11</v>
      </c>
      <c r="C9022" s="4">
        <v>12.6</v>
      </c>
      <c r="D9022" s="4">
        <v>9.6999999999999993</v>
      </c>
      <c r="E9022" s="4">
        <v>0.43</v>
      </c>
      <c r="F9022" s="4">
        <v>11.03</v>
      </c>
      <c r="G9022" s="4">
        <v>10020</v>
      </c>
      <c r="H9022" s="4">
        <v>49.814999999999998</v>
      </c>
      <c r="I9022" s="4">
        <v>84.054000000000002</v>
      </c>
      <c r="J9022" s="4"/>
      <c r="K9022" s="4"/>
      <c r="L9022" s="4" t="str">
        <f t="shared" si="700"/>
        <v>ĐÚNG</v>
      </c>
      <c r="M9022" s="5" t="str" cm="1">
        <f t="array" ref="M9022">_xlfn.IFS(A9022="Ban_dam_1_phuong", IF(ABS(H9022 / (0.8 * (F9022 * D9022^2 / 8)) - 1) &lt; 0.01, "ĐÚNG", "SAI"), A9022="Ban_ke_4_canh_2_phuong", IF(ABS(H9022 / (0.045 * F9022 * D9022^2) - 1) &lt; 0.01, "ĐÚNG", "SAI"), A9022="San_phang_Flat_Slab", IF(ABS(H9022 / ((0.6 * (F9022 * C9022 * D9022^2 / 8)) / D9022) - 1) &lt; 0.01, "ĐÚNG", "SAI"), A9022="San_console_Cantilever", IF(ABS(H9022 / (-1 * (F9022 * D9022^2 / 2)) - 1) &lt; 0.01, "ĐÚNG", "SAI"), A9022="San_o_co_Waffle_Slab", IF(ABS(H9022 / (0.048 * F9022 * D9022^2) - 1) &lt; 0.01, "ĐÚNG", "SAI"))</f>
        <v>ĐÚNG</v>
      </c>
    </row>
    <row r="9023" spans="1:13" x14ac:dyDescent="0.3">
      <c r="A9023" s="4" t="s">
        <v>12</v>
      </c>
      <c r="B9023" s="4" t="s">
        <v>10</v>
      </c>
      <c r="C9023" s="4">
        <v>7.71</v>
      </c>
      <c r="D9023" s="4">
        <v>7.44</v>
      </c>
      <c r="E9023" s="4">
        <v>0.24</v>
      </c>
      <c r="F9023" s="4">
        <v>12.72</v>
      </c>
      <c r="G9023" s="4">
        <v>10021</v>
      </c>
      <c r="H9023" s="4">
        <v>54.723999999999997</v>
      </c>
      <c r="I9023" s="4">
        <v>35.204999999999998</v>
      </c>
      <c r="J9023" s="4"/>
      <c r="K9023" s="4"/>
      <c r="L9023" s="4" t="str">
        <f t="shared" si="700"/>
        <v>ĐÚNG</v>
      </c>
      <c r="M9023" s="5" t="str" cm="1">
        <f t="array" ref="M9023">_xlfn.IFS(A9023="Ban_dam_1_phuong", IF(ABS(H9023 / (0.8 * (F9023 * D9023^2 / 8)) - 1) &lt; 0.01, "ĐÚNG", "SAI"), A9023="Ban_ke_4_canh_2_phuong", IF(ABS(H9023 / (0.045 * F9023 * D9023^2) - 1) &lt; 0.01, "ĐÚNG", "SAI"), A9023="San_phang_Flat_Slab", IF(ABS(H9023 / ((0.6 * (F9023 * C9023 * D9023^2 / 8)) / D9023) - 1) &lt; 0.01, "ĐÚNG", "SAI"), A9023="San_console_Cantilever", IF(ABS(H9023 / (-1 * (F9023 * D9023^2 / 2)) - 1) &lt; 0.01, "ĐÚNG", "SAI"), A9023="San_o_co_Waffle_Slab", IF(ABS(H9023 / (0.048 * F9023 * D9023^2) - 1) &lt; 0.01, "ĐÚNG", "SAI"))</f>
        <v>ĐÚNG</v>
      </c>
    </row>
    <row r="9024" spans="1:13" x14ac:dyDescent="0.3">
      <c r="A9024" s="4" t="s">
        <v>18</v>
      </c>
      <c r="B9024" s="4" t="s">
        <v>13</v>
      </c>
      <c r="C9024" s="4">
        <v>4.4000000000000004</v>
      </c>
      <c r="D9024" s="4">
        <v>1.74</v>
      </c>
      <c r="E9024" s="4">
        <v>0.15</v>
      </c>
      <c r="F9024" s="4">
        <v>9.68</v>
      </c>
      <c r="G9024" s="4">
        <v>10022</v>
      </c>
      <c r="H9024" s="4">
        <v>-14.654</v>
      </c>
      <c r="I9024" s="4">
        <v>-1.4650000000000001</v>
      </c>
      <c r="J9024" s="4"/>
      <c r="K9024" s="4" t="str">
        <f t="shared" ref="K9024:K9026" si="705">IF(AND(A9024="San_console_Cantilever", H9024 &lt; 0),  "ĐÚNG","SAI DẤU MOMEN")</f>
        <v>ĐÚNG</v>
      </c>
      <c r="L9024" s="4" t="str">
        <f t="shared" si="700"/>
        <v>ĐÚNG</v>
      </c>
      <c r="M9024" s="5" t="str" cm="1">
        <f t="array" ref="M9024">_xlfn.IFS(A9024="Ban_dam_1_phuong", IF(ABS(H9024 / (0.8 * (F9024 * D9024^2 / 8)) - 1) &lt; 0.01, "ĐÚNG", "SAI"), A9024="Ban_ke_4_canh_2_phuong", IF(ABS(H9024 / (0.045 * F9024 * D9024^2) - 1) &lt; 0.01, "ĐÚNG", "SAI"), A9024="San_phang_Flat_Slab", IF(ABS(H9024 / ((0.6 * (F9024 * C9024 * D9024^2 / 8)) / D9024) - 1) &lt; 0.01, "ĐÚNG", "SAI"), A9024="San_console_Cantilever", IF(ABS(H9024 / (-1 * (F9024 * D9024^2 / 2)) - 1) &lt; 0.01, "ĐÚNG", "SAI"), A9024="San_o_co_Waffle_Slab", IF(ABS(H9024 / (0.048 * F9024 * D9024^2) - 1) &lt; 0.01, "ĐÚNG", "SAI"))</f>
        <v>ĐÚNG</v>
      </c>
    </row>
    <row r="9025" spans="1:13" x14ac:dyDescent="0.3">
      <c r="A9025" s="4" t="s">
        <v>18</v>
      </c>
      <c r="B9025" s="4" t="s">
        <v>17</v>
      </c>
      <c r="C9025" s="4">
        <v>4.76</v>
      </c>
      <c r="D9025" s="4">
        <v>1.83</v>
      </c>
      <c r="E9025" s="4">
        <v>0.11</v>
      </c>
      <c r="F9025" s="4">
        <v>8.33</v>
      </c>
      <c r="G9025" s="4">
        <v>10023</v>
      </c>
      <c r="H9025" s="4">
        <v>-13.948</v>
      </c>
      <c r="I9025" s="4">
        <v>-1.395</v>
      </c>
      <c r="J9025" s="4"/>
      <c r="K9025" s="4" t="str">
        <f t="shared" si="705"/>
        <v>ĐÚNG</v>
      </c>
      <c r="L9025" s="4" t="str">
        <f t="shared" si="700"/>
        <v>ĐÚNG</v>
      </c>
      <c r="M9025" s="5" t="str" cm="1">
        <f t="array" ref="M9025">_xlfn.IFS(A9025="Ban_dam_1_phuong", IF(ABS(H9025 / (0.8 * (F9025 * D9025^2 / 8)) - 1) &lt; 0.01, "ĐÚNG", "SAI"), A9025="Ban_ke_4_canh_2_phuong", IF(ABS(H9025 / (0.045 * F9025 * D9025^2) - 1) &lt; 0.01, "ĐÚNG", "SAI"), A9025="San_phang_Flat_Slab", IF(ABS(H9025 / ((0.6 * (F9025 * C9025 * D9025^2 / 8)) / D9025) - 1) &lt; 0.01, "ĐÚNG", "SAI"), A9025="San_console_Cantilever", IF(ABS(H9025 / (-1 * (F9025 * D9025^2 / 2)) - 1) &lt; 0.01, "ĐÚNG", "SAI"), A9025="San_o_co_Waffle_Slab", IF(ABS(H9025 / (0.048 * F9025 * D9025^2) - 1) &lt; 0.01, "ĐÚNG", "SAI"))</f>
        <v>ĐÚNG</v>
      </c>
    </row>
    <row r="9026" spans="1:13" x14ac:dyDescent="0.3">
      <c r="A9026" s="4" t="s">
        <v>18</v>
      </c>
      <c r="B9026" s="4" t="s">
        <v>11</v>
      </c>
      <c r="C9026" s="4">
        <v>3.72</v>
      </c>
      <c r="D9026" s="4">
        <v>2.48</v>
      </c>
      <c r="E9026" s="4">
        <v>0.14000000000000001</v>
      </c>
      <c r="F9026" s="4">
        <v>9.35</v>
      </c>
      <c r="G9026" s="4">
        <v>10024</v>
      </c>
      <c r="H9026" s="4">
        <v>-28.753</v>
      </c>
      <c r="I9026" s="4">
        <v>-2.875</v>
      </c>
      <c r="J9026" s="4"/>
      <c r="K9026" s="4" t="str">
        <f t="shared" si="705"/>
        <v>ĐÚNG</v>
      </c>
      <c r="L9026" s="4" t="str">
        <f t="shared" si="700"/>
        <v>ĐÚNG</v>
      </c>
      <c r="M9026" s="5" t="str" cm="1">
        <f t="array" ref="M9026">_xlfn.IFS(A9026="Ban_dam_1_phuong", IF(ABS(H9026 / (0.8 * (F9026 * D9026^2 / 8)) - 1) &lt; 0.01, "ĐÚNG", "SAI"), A9026="Ban_ke_4_canh_2_phuong", IF(ABS(H9026 / (0.045 * F9026 * D9026^2) - 1) &lt; 0.01, "ĐÚNG", "SAI"), A9026="San_phang_Flat_Slab", IF(ABS(H9026 / ((0.6 * (F9026 * C9026 * D9026^2 / 8)) / D9026) - 1) &lt; 0.01, "ĐÚNG", "SAI"), A9026="San_console_Cantilever", IF(ABS(H9026 / (-1 * (F9026 * D9026^2 / 2)) - 1) &lt; 0.01, "ĐÚNG", "SAI"), A9026="San_o_co_Waffle_Slab", IF(ABS(H9026 / (0.048 * F9026 * D9026^2) - 1) &lt; 0.01, "ĐÚNG", "SAI"))</f>
        <v>ĐÚNG</v>
      </c>
    </row>
    <row r="9027" spans="1:13" x14ac:dyDescent="0.3">
      <c r="A9027" s="4" t="s">
        <v>14</v>
      </c>
      <c r="B9027" s="4" t="s">
        <v>11</v>
      </c>
      <c r="C9027" s="4">
        <v>11.08</v>
      </c>
      <c r="D9027" s="4">
        <v>10.07</v>
      </c>
      <c r="E9027" s="4">
        <v>0.38</v>
      </c>
      <c r="F9027" s="4">
        <v>10.36</v>
      </c>
      <c r="G9027" s="4">
        <v>10025</v>
      </c>
      <c r="H9027" s="4">
        <v>50.427</v>
      </c>
      <c r="I9027" s="4">
        <v>61.048999999999999</v>
      </c>
      <c r="J9027" s="4"/>
      <c r="K9027" s="4"/>
      <c r="L9027" s="4" t="str">
        <f t="shared" si="700"/>
        <v>ĐÚNG</v>
      </c>
      <c r="M9027" s="5" t="str" cm="1">
        <f t="array" ref="M9027">_xlfn.IFS(A9027="Ban_dam_1_phuong", IF(ABS(H9027 / (0.8 * (F9027 * D9027^2 / 8)) - 1) &lt; 0.01, "ĐÚNG", "SAI"), A9027="Ban_ke_4_canh_2_phuong", IF(ABS(H9027 / (0.045 * F9027 * D9027^2) - 1) &lt; 0.01, "ĐÚNG", "SAI"), A9027="San_phang_Flat_Slab", IF(ABS(H9027 / ((0.6 * (F9027 * C9027 * D9027^2 / 8)) / D9027) - 1) &lt; 0.01, "ĐÚNG", "SAI"), A9027="San_console_Cantilever", IF(ABS(H9027 / (-1 * (F9027 * D9027^2 / 2)) - 1) &lt; 0.01, "ĐÚNG", "SAI"), A9027="San_o_co_Waffle_Slab", IF(ABS(H9027 / (0.048 * F9027 * D9027^2) - 1) &lt; 0.01, "ĐÚNG", "SAI"))</f>
        <v>ĐÚNG</v>
      </c>
    </row>
    <row r="9028" spans="1:13" x14ac:dyDescent="0.3">
      <c r="A9028" s="4" t="s">
        <v>18</v>
      </c>
      <c r="B9028" s="4" t="s">
        <v>11</v>
      </c>
      <c r="C9028" s="4">
        <v>3.4</v>
      </c>
      <c r="D9028" s="4">
        <v>2.37</v>
      </c>
      <c r="E9028" s="4">
        <v>0.13</v>
      </c>
      <c r="F9028" s="4">
        <v>9.01</v>
      </c>
      <c r="G9028" s="4">
        <v>10026</v>
      </c>
      <c r="H9028" s="4">
        <v>-25.303999999999998</v>
      </c>
      <c r="I9028" s="4">
        <v>-2.5299999999999998</v>
      </c>
      <c r="J9028" s="4"/>
      <c r="K9028" s="4" t="str">
        <f t="shared" ref="K9028:K9029" si="706">IF(AND(A9028="San_console_Cantilever", H9028 &lt; 0),  "ĐÚNG","SAI DẤU MOMEN")</f>
        <v>ĐÚNG</v>
      </c>
      <c r="L9028" s="4" t="str">
        <f t="shared" ref="L9028:L9091" si="707">IF(ABS(F9028 - IF(A9028="San_o_co_Waffle_Slab", 1.35*(ROUND(E9028*0.45, 2)*25+1.2)+1.5*2, 1.35*(E9028*25+1.2)+1.5*2)) &lt; 0.01, "ĐÚNG", "SAI")</f>
        <v>ĐÚNG</v>
      </c>
      <c r="M9028" s="5" t="str" cm="1">
        <f t="array" ref="M9028">_xlfn.IFS(A9028="Ban_dam_1_phuong", IF(ABS(H9028 / (0.8 * (F9028 * D9028^2 / 8)) - 1) &lt; 0.01, "ĐÚNG", "SAI"), A9028="Ban_ke_4_canh_2_phuong", IF(ABS(H9028 / (0.045 * F9028 * D9028^2) - 1) &lt; 0.01, "ĐÚNG", "SAI"), A9028="San_phang_Flat_Slab", IF(ABS(H9028 / ((0.6 * (F9028 * C9028 * D9028^2 / 8)) / D9028) - 1) &lt; 0.01, "ĐÚNG", "SAI"), A9028="San_console_Cantilever", IF(ABS(H9028 / (-1 * (F9028 * D9028^2 / 2)) - 1) &lt; 0.01, "ĐÚNG", "SAI"), A9028="San_o_co_Waffle_Slab", IF(ABS(H9028 / (0.048 * F9028 * D9028^2) - 1) &lt; 0.01, "ĐÚNG", "SAI"))</f>
        <v>ĐÚNG</v>
      </c>
    </row>
    <row r="9029" spans="1:13" x14ac:dyDescent="0.3">
      <c r="A9029" s="4" t="s">
        <v>18</v>
      </c>
      <c r="B9029" s="4" t="s">
        <v>10</v>
      </c>
      <c r="C9029" s="4">
        <v>3.67</v>
      </c>
      <c r="D9029" s="4">
        <v>2.34</v>
      </c>
      <c r="E9029" s="4">
        <v>0.14000000000000001</v>
      </c>
      <c r="F9029" s="4">
        <v>9.35</v>
      </c>
      <c r="G9029" s="4">
        <v>10027</v>
      </c>
      <c r="H9029" s="4">
        <v>-25.597999999999999</v>
      </c>
      <c r="I9029" s="4">
        <v>-2.56</v>
      </c>
      <c r="J9029" s="4"/>
      <c r="K9029" s="4" t="str">
        <f t="shared" si="706"/>
        <v>ĐÚNG</v>
      </c>
      <c r="L9029" s="4" t="str">
        <f t="shared" si="707"/>
        <v>ĐÚNG</v>
      </c>
      <c r="M9029" s="5" t="str" cm="1">
        <f t="array" ref="M9029">_xlfn.IFS(A9029="Ban_dam_1_phuong", IF(ABS(H9029 / (0.8 * (F9029 * D9029^2 / 8)) - 1) &lt; 0.01, "ĐÚNG", "SAI"), A9029="Ban_ke_4_canh_2_phuong", IF(ABS(H9029 / (0.045 * F9029 * D9029^2) - 1) &lt; 0.01, "ĐÚNG", "SAI"), A9029="San_phang_Flat_Slab", IF(ABS(H9029 / ((0.6 * (F9029 * C9029 * D9029^2 / 8)) / D9029) - 1) &lt; 0.01, "ĐÚNG", "SAI"), A9029="San_console_Cantilever", IF(ABS(H9029 / (-1 * (F9029 * D9029^2 / 2)) - 1) &lt; 0.01, "ĐÚNG", "SAI"), A9029="San_o_co_Waffle_Slab", IF(ABS(H9029 / (0.048 * F9029 * D9029^2) - 1) &lt; 0.01, "ĐÚNG", "SAI"))</f>
        <v>ĐÚNG</v>
      </c>
    </row>
    <row r="9030" spans="1:13" x14ac:dyDescent="0.3">
      <c r="A9030" s="4" t="s">
        <v>14</v>
      </c>
      <c r="B9030" s="4" t="s">
        <v>10</v>
      </c>
      <c r="C9030" s="4">
        <v>12.75</v>
      </c>
      <c r="D9030" s="4">
        <v>9.3800000000000008</v>
      </c>
      <c r="E9030" s="4">
        <v>0.42</v>
      </c>
      <c r="F9030" s="4">
        <v>11.03</v>
      </c>
      <c r="G9030" s="4">
        <v>10028</v>
      </c>
      <c r="H9030" s="4">
        <v>46.582000000000001</v>
      </c>
      <c r="I9030" s="4">
        <v>86.066999999999993</v>
      </c>
      <c r="J9030" s="4"/>
      <c r="K9030" s="4"/>
      <c r="L9030" s="4" t="str">
        <f t="shared" si="707"/>
        <v>ĐÚNG</v>
      </c>
      <c r="M9030" s="5" t="str" cm="1">
        <f t="array" ref="M9030">_xlfn.IFS(A9030="Ban_dam_1_phuong", IF(ABS(H9030 / (0.8 * (F9030 * D9030^2 / 8)) - 1) &lt; 0.01, "ĐÚNG", "SAI"), A9030="Ban_ke_4_canh_2_phuong", IF(ABS(H9030 / (0.045 * F9030 * D9030^2) - 1) &lt; 0.01, "ĐÚNG", "SAI"), A9030="San_phang_Flat_Slab", IF(ABS(H9030 / ((0.6 * (F9030 * C9030 * D9030^2 / 8)) / D9030) - 1) &lt; 0.01, "ĐÚNG", "SAI"), A9030="San_console_Cantilever", IF(ABS(H9030 / (-1 * (F9030 * D9030^2 / 2)) - 1) &lt; 0.01, "ĐÚNG", "SAI"), A9030="San_o_co_Waffle_Slab", IF(ABS(H9030 / (0.048 * F9030 * D9030^2) - 1) &lt; 0.01, "ĐÚNG", "SAI"))</f>
        <v>ĐÚNG</v>
      </c>
    </row>
    <row r="9031" spans="1:13" x14ac:dyDescent="0.3">
      <c r="A9031" s="4" t="s">
        <v>16</v>
      </c>
      <c r="B9031" s="4" t="s">
        <v>13</v>
      </c>
      <c r="C9031" s="4">
        <v>8.39</v>
      </c>
      <c r="D9031" s="4">
        <v>2.62</v>
      </c>
      <c r="E9031" s="4">
        <v>0.14000000000000001</v>
      </c>
      <c r="F9031" s="4">
        <v>9.35</v>
      </c>
      <c r="G9031" s="4">
        <v>10029</v>
      </c>
      <c r="H9031" s="4">
        <v>6.4180000000000001</v>
      </c>
      <c r="I9031" s="4">
        <v>1.284</v>
      </c>
      <c r="J9031" s="4" t="str">
        <f t="shared" ref="J9031:J9032" si="708">IF(AND(A9031="Ban_dam_1_phuong", C9031/D9031 &gt; 2),"ĐÚNG", "SAI HÌNH HỌC" )</f>
        <v>ĐÚNG</v>
      </c>
      <c r="K9031" s="4"/>
      <c r="L9031" s="4" t="str">
        <f t="shared" si="707"/>
        <v>ĐÚNG</v>
      </c>
      <c r="M9031" s="5" t="str" cm="1">
        <f t="array" ref="M9031">_xlfn.IFS(A9031="Ban_dam_1_phuong", IF(ABS(H9031 / (0.8 * (F9031 * D9031^2 / 8)) - 1) &lt; 0.01, "ĐÚNG", "SAI"), A9031="Ban_ke_4_canh_2_phuong", IF(ABS(H9031 / (0.045 * F9031 * D9031^2) - 1) &lt; 0.01, "ĐÚNG", "SAI"), A9031="San_phang_Flat_Slab", IF(ABS(H9031 / ((0.6 * (F9031 * C9031 * D9031^2 / 8)) / D9031) - 1) &lt; 0.01, "ĐÚNG", "SAI"), A9031="San_console_Cantilever", IF(ABS(H9031 / (-1 * (F9031 * D9031^2 / 2)) - 1) &lt; 0.01, "ĐÚNG", "SAI"), A9031="San_o_co_Waffle_Slab", IF(ABS(H9031 / (0.048 * F9031 * D9031^2) - 1) &lt; 0.01, "ĐÚNG", "SAI"))</f>
        <v>ĐÚNG</v>
      </c>
    </row>
    <row r="9032" spans="1:13" x14ac:dyDescent="0.3">
      <c r="A9032" s="4" t="s">
        <v>16</v>
      </c>
      <c r="B9032" s="4" t="s">
        <v>17</v>
      </c>
      <c r="C9032" s="4">
        <v>7.09</v>
      </c>
      <c r="D9032" s="4">
        <v>2.06</v>
      </c>
      <c r="E9032" s="4">
        <v>0.14000000000000001</v>
      </c>
      <c r="F9032" s="4">
        <v>9.35</v>
      </c>
      <c r="G9032" s="4">
        <v>10030</v>
      </c>
      <c r="H9032" s="4">
        <v>3.968</v>
      </c>
      <c r="I9032" s="4">
        <v>0.79400000000000004</v>
      </c>
      <c r="J9032" s="4" t="str">
        <f t="shared" si="708"/>
        <v>ĐÚNG</v>
      </c>
      <c r="K9032" s="4"/>
      <c r="L9032" s="4" t="str">
        <f t="shared" si="707"/>
        <v>ĐÚNG</v>
      </c>
      <c r="M9032" s="5" t="str" cm="1">
        <f t="array" ref="M9032">_xlfn.IFS(A9032="Ban_dam_1_phuong", IF(ABS(H9032 / (0.8 * (F9032 * D9032^2 / 8)) - 1) &lt; 0.01, "ĐÚNG", "SAI"), A9032="Ban_ke_4_canh_2_phuong", IF(ABS(H9032 / (0.045 * F9032 * D9032^2) - 1) &lt; 0.01, "ĐÚNG", "SAI"), A9032="San_phang_Flat_Slab", IF(ABS(H9032 / ((0.6 * (F9032 * C9032 * D9032^2 / 8)) / D9032) - 1) &lt; 0.01, "ĐÚNG", "SAI"), A9032="San_console_Cantilever", IF(ABS(H9032 / (-1 * (F9032 * D9032^2 / 2)) - 1) &lt; 0.01, "ĐÚNG", "SAI"), A9032="San_o_co_Waffle_Slab", IF(ABS(H9032 / (0.048 * F9032 * D9032^2) - 1) &lt; 0.01, "ĐÚNG", "SAI"))</f>
        <v>ĐÚNG</v>
      </c>
    </row>
    <row r="9033" spans="1:13" x14ac:dyDescent="0.3">
      <c r="A9033" s="4" t="s">
        <v>18</v>
      </c>
      <c r="B9033" s="4" t="s">
        <v>13</v>
      </c>
      <c r="C9033" s="4">
        <v>4.92</v>
      </c>
      <c r="D9033" s="4">
        <v>1.46</v>
      </c>
      <c r="E9033" s="4">
        <v>0.1</v>
      </c>
      <c r="F9033" s="4">
        <v>8</v>
      </c>
      <c r="G9033" s="4">
        <v>10031</v>
      </c>
      <c r="H9033" s="4">
        <v>-8.5259999999999998</v>
      </c>
      <c r="I9033" s="4">
        <v>-0.85299999999999998</v>
      </c>
      <c r="J9033" s="4"/>
      <c r="K9033" s="4" t="str">
        <f>IF(AND(A9033="San_console_Cantilever", H9033 &lt; 0),  "ĐÚNG","SAI DẤU MOMEN")</f>
        <v>ĐÚNG</v>
      </c>
      <c r="L9033" s="4" t="str">
        <f t="shared" si="707"/>
        <v>ĐÚNG</v>
      </c>
      <c r="M9033" s="5" t="str" cm="1">
        <f t="array" ref="M9033">_xlfn.IFS(A9033="Ban_dam_1_phuong", IF(ABS(H9033 / (0.8 * (F9033 * D9033^2 / 8)) - 1) &lt; 0.01, "ĐÚNG", "SAI"), A9033="Ban_ke_4_canh_2_phuong", IF(ABS(H9033 / (0.045 * F9033 * D9033^2) - 1) &lt; 0.01, "ĐÚNG", "SAI"), A9033="San_phang_Flat_Slab", IF(ABS(H9033 / ((0.6 * (F9033 * C9033 * D9033^2 / 8)) / D9033) - 1) &lt; 0.01, "ĐÚNG", "SAI"), A9033="San_console_Cantilever", IF(ABS(H9033 / (-1 * (F9033 * D9033^2 / 2)) - 1) &lt; 0.01, "ĐÚNG", "SAI"), A9033="San_o_co_Waffle_Slab", IF(ABS(H9033 / (0.048 * F9033 * D9033^2) - 1) &lt; 0.01, "ĐÚNG", "SAI"))</f>
        <v>ĐÚNG</v>
      </c>
    </row>
    <row r="9034" spans="1:13" x14ac:dyDescent="0.3">
      <c r="A9034" s="4" t="s">
        <v>16</v>
      </c>
      <c r="B9034" s="4" t="s">
        <v>17</v>
      </c>
      <c r="C9034" s="4">
        <v>10.6</v>
      </c>
      <c r="D9034" s="4">
        <v>3.71</v>
      </c>
      <c r="E9034" s="4">
        <v>0.13</v>
      </c>
      <c r="F9034" s="4">
        <v>9.01</v>
      </c>
      <c r="G9034" s="4">
        <v>10032</v>
      </c>
      <c r="H9034" s="4">
        <v>12.401</v>
      </c>
      <c r="I9034" s="4">
        <v>2.48</v>
      </c>
      <c r="J9034" s="4" t="str">
        <f>IF(AND(A9034="Ban_dam_1_phuong", C9034/D9034 &gt; 2),"ĐÚNG", "SAI HÌNH HỌC" )</f>
        <v>ĐÚNG</v>
      </c>
      <c r="K9034" s="4"/>
      <c r="L9034" s="4" t="str">
        <f t="shared" si="707"/>
        <v>ĐÚNG</v>
      </c>
      <c r="M9034" s="5" t="str" cm="1">
        <f t="array" ref="M9034">_xlfn.IFS(A9034="Ban_dam_1_phuong", IF(ABS(H9034 / (0.8 * (F9034 * D9034^2 / 8)) - 1) &lt; 0.01, "ĐÚNG", "SAI"), A9034="Ban_ke_4_canh_2_phuong", IF(ABS(H9034 / (0.045 * F9034 * D9034^2) - 1) &lt; 0.01, "ĐÚNG", "SAI"), A9034="San_phang_Flat_Slab", IF(ABS(H9034 / ((0.6 * (F9034 * C9034 * D9034^2 / 8)) / D9034) - 1) &lt; 0.01, "ĐÚNG", "SAI"), A9034="San_console_Cantilever", IF(ABS(H9034 / (-1 * (F9034 * D9034^2 / 2)) - 1) &lt; 0.01, "ĐÚNG", "SAI"), A9034="San_o_co_Waffle_Slab", IF(ABS(H9034 / (0.048 * F9034 * D9034^2) - 1) &lt; 0.01, "ĐÚNG", "SAI"))</f>
        <v>ĐÚNG</v>
      </c>
    </row>
    <row r="9035" spans="1:13" x14ac:dyDescent="0.3">
      <c r="A9035" s="4" t="s">
        <v>14</v>
      </c>
      <c r="B9035" s="4" t="s">
        <v>11</v>
      </c>
      <c r="C9035" s="4">
        <v>11.07</v>
      </c>
      <c r="D9035" s="4">
        <v>9.52</v>
      </c>
      <c r="E9035" s="4">
        <v>0.37</v>
      </c>
      <c r="F9035" s="4">
        <v>10.36</v>
      </c>
      <c r="G9035" s="4">
        <v>10033</v>
      </c>
      <c r="H9035" s="4">
        <v>45.069000000000003</v>
      </c>
      <c r="I9035" s="4">
        <v>60.939</v>
      </c>
      <c r="J9035" s="4"/>
      <c r="K9035" s="4"/>
      <c r="L9035" s="4" t="str">
        <f t="shared" si="707"/>
        <v>ĐÚNG</v>
      </c>
      <c r="M9035" s="5" t="str" cm="1">
        <f t="array" ref="M9035">_xlfn.IFS(A9035="Ban_dam_1_phuong", IF(ABS(H9035 / (0.8 * (F9035 * D9035^2 / 8)) - 1) &lt; 0.01, "ĐÚNG", "SAI"), A9035="Ban_ke_4_canh_2_phuong", IF(ABS(H9035 / (0.045 * F9035 * D9035^2) - 1) &lt; 0.01, "ĐÚNG", "SAI"), A9035="San_phang_Flat_Slab", IF(ABS(H9035 / ((0.6 * (F9035 * C9035 * D9035^2 / 8)) / D9035) - 1) &lt; 0.01, "ĐÚNG", "SAI"), A9035="San_console_Cantilever", IF(ABS(H9035 / (-1 * (F9035 * D9035^2 / 2)) - 1) &lt; 0.01, "ĐÚNG", "SAI"), A9035="San_o_co_Waffle_Slab", IF(ABS(H9035 / (0.048 * F9035 * D9035^2) - 1) &lt; 0.01, "ĐÚNG", "SAI"))</f>
        <v>ĐÚNG</v>
      </c>
    </row>
    <row r="9036" spans="1:13" x14ac:dyDescent="0.3">
      <c r="A9036" s="4" t="s">
        <v>12</v>
      </c>
      <c r="B9036" s="4" t="s">
        <v>17</v>
      </c>
      <c r="C9036" s="4">
        <v>10.97</v>
      </c>
      <c r="D9036" s="4">
        <v>9.3800000000000008</v>
      </c>
      <c r="E9036" s="4">
        <v>0.21</v>
      </c>
      <c r="F9036" s="4">
        <v>11.71</v>
      </c>
      <c r="G9036" s="4">
        <v>10034</v>
      </c>
      <c r="H9036" s="4">
        <v>90.370999999999995</v>
      </c>
      <c r="I9036" s="4">
        <v>51.515000000000001</v>
      </c>
      <c r="J9036" s="4"/>
      <c r="K9036" s="4"/>
      <c r="L9036" s="4" t="str">
        <f t="shared" si="707"/>
        <v>ĐÚNG</v>
      </c>
      <c r="M9036" s="5" t="str" cm="1">
        <f t="array" ref="M9036">_xlfn.IFS(A9036="Ban_dam_1_phuong", IF(ABS(H9036 / (0.8 * (F9036 * D9036^2 / 8)) - 1) &lt; 0.01, "ĐÚNG", "SAI"), A9036="Ban_ke_4_canh_2_phuong", IF(ABS(H9036 / (0.045 * F9036 * D9036^2) - 1) &lt; 0.01, "ĐÚNG", "SAI"), A9036="San_phang_Flat_Slab", IF(ABS(H9036 / ((0.6 * (F9036 * C9036 * D9036^2 / 8)) / D9036) - 1) &lt; 0.01, "ĐÚNG", "SAI"), A9036="San_console_Cantilever", IF(ABS(H9036 / (-1 * (F9036 * D9036^2 / 2)) - 1) &lt; 0.01, "ĐÚNG", "SAI"), A9036="San_o_co_Waffle_Slab", IF(ABS(H9036 / (0.048 * F9036 * D9036^2) - 1) &lt; 0.01, "ĐÚNG", "SAI"))</f>
        <v>ĐÚNG</v>
      </c>
    </row>
    <row r="9037" spans="1:13" x14ac:dyDescent="0.3">
      <c r="A9037" s="4" t="s">
        <v>18</v>
      </c>
      <c r="B9037" s="4" t="s">
        <v>17</v>
      </c>
      <c r="C9037" s="4">
        <v>4.32</v>
      </c>
      <c r="D9037" s="4">
        <v>1.53</v>
      </c>
      <c r="E9037" s="4">
        <v>0.13</v>
      </c>
      <c r="F9037" s="4">
        <v>9.01</v>
      </c>
      <c r="G9037" s="4">
        <v>10035</v>
      </c>
      <c r="H9037" s="4">
        <v>-10.545999999999999</v>
      </c>
      <c r="I9037" s="4">
        <v>-1.0549999999999999</v>
      </c>
      <c r="J9037" s="4"/>
      <c r="K9037" s="4" t="str">
        <f>IF(AND(A9037="San_console_Cantilever", H9037 &lt; 0),  "ĐÚNG","SAI DẤU MOMEN")</f>
        <v>ĐÚNG</v>
      </c>
      <c r="L9037" s="4" t="str">
        <f t="shared" si="707"/>
        <v>ĐÚNG</v>
      </c>
      <c r="M9037" s="5" t="str" cm="1">
        <f t="array" ref="M9037">_xlfn.IFS(A9037="Ban_dam_1_phuong", IF(ABS(H9037 / (0.8 * (F9037 * D9037^2 / 8)) - 1) &lt; 0.01, "ĐÚNG", "SAI"), A9037="Ban_ke_4_canh_2_phuong", IF(ABS(H9037 / (0.045 * F9037 * D9037^2) - 1) &lt; 0.01, "ĐÚNG", "SAI"), A9037="San_phang_Flat_Slab", IF(ABS(H9037 / ((0.6 * (F9037 * C9037 * D9037^2 / 8)) / D9037) - 1) &lt; 0.01, "ĐÚNG", "SAI"), A9037="San_console_Cantilever", IF(ABS(H9037 / (-1 * (F9037 * D9037^2 / 2)) - 1) &lt; 0.01, "ĐÚNG", "SAI"), A9037="San_o_co_Waffle_Slab", IF(ABS(H9037 / (0.048 * F9037 * D9037^2) - 1) &lt; 0.01, "ĐÚNG", "SAI"))</f>
        <v>ĐÚNG</v>
      </c>
    </row>
    <row r="9038" spans="1:13" x14ac:dyDescent="0.3">
      <c r="A9038" s="4" t="s">
        <v>16</v>
      </c>
      <c r="B9038" s="4" t="s">
        <v>17</v>
      </c>
      <c r="C9038" s="4">
        <v>6.62</v>
      </c>
      <c r="D9038" s="4">
        <v>2.59</v>
      </c>
      <c r="E9038" s="4">
        <v>0.11</v>
      </c>
      <c r="F9038" s="4">
        <v>8.33</v>
      </c>
      <c r="G9038" s="4">
        <v>10036</v>
      </c>
      <c r="H9038" s="4">
        <v>5.5880000000000001</v>
      </c>
      <c r="I9038" s="4">
        <v>1.1180000000000001</v>
      </c>
      <c r="J9038" s="4" t="str">
        <f>IF(AND(A9038="Ban_dam_1_phuong", C9038/D9038 &gt; 2),"ĐÚNG", "SAI HÌNH HỌC" )</f>
        <v>ĐÚNG</v>
      </c>
      <c r="K9038" s="4"/>
      <c r="L9038" s="4" t="str">
        <f t="shared" si="707"/>
        <v>ĐÚNG</v>
      </c>
      <c r="M9038" s="5" t="str" cm="1">
        <f t="array" ref="M9038">_xlfn.IFS(A9038="Ban_dam_1_phuong", IF(ABS(H9038 / (0.8 * (F9038 * D9038^2 / 8)) - 1) &lt; 0.01, "ĐÚNG", "SAI"), A9038="Ban_ke_4_canh_2_phuong", IF(ABS(H9038 / (0.045 * F9038 * D9038^2) - 1) &lt; 0.01, "ĐÚNG", "SAI"), A9038="San_phang_Flat_Slab", IF(ABS(H9038 / ((0.6 * (F9038 * C9038 * D9038^2 / 8)) / D9038) - 1) &lt; 0.01, "ĐÚNG", "SAI"), A9038="San_console_Cantilever", IF(ABS(H9038 / (-1 * (F9038 * D9038^2 / 2)) - 1) &lt; 0.01, "ĐÚNG", "SAI"), A9038="San_o_co_Waffle_Slab", IF(ABS(H9038 / (0.048 * F9038 * D9038^2) - 1) &lt; 0.01, "ĐÚNG", "SAI"))</f>
        <v>ĐÚNG</v>
      </c>
    </row>
    <row r="9039" spans="1:13" x14ac:dyDescent="0.3">
      <c r="A9039" s="4" t="s">
        <v>18</v>
      </c>
      <c r="B9039" s="4" t="s">
        <v>13</v>
      </c>
      <c r="C9039" s="4">
        <v>5.0999999999999996</v>
      </c>
      <c r="D9039" s="4">
        <v>2.4</v>
      </c>
      <c r="E9039" s="4">
        <v>0.11</v>
      </c>
      <c r="F9039" s="4">
        <v>8.33</v>
      </c>
      <c r="G9039" s="4">
        <v>10037</v>
      </c>
      <c r="H9039" s="4">
        <v>-23.99</v>
      </c>
      <c r="I9039" s="4">
        <v>-2.399</v>
      </c>
      <c r="J9039" s="4"/>
      <c r="K9039" s="4" t="str">
        <f>IF(AND(A9039="San_console_Cantilever", H9039 &lt; 0),  "ĐÚNG","SAI DẤU MOMEN")</f>
        <v>ĐÚNG</v>
      </c>
      <c r="L9039" s="4" t="str">
        <f t="shared" si="707"/>
        <v>ĐÚNG</v>
      </c>
      <c r="M9039" s="5" t="str" cm="1">
        <f t="array" ref="M9039">_xlfn.IFS(A9039="Ban_dam_1_phuong", IF(ABS(H9039 / (0.8 * (F9039 * D9039^2 / 8)) - 1) &lt; 0.01, "ĐÚNG", "SAI"), A9039="Ban_ke_4_canh_2_phuong", IF(ABS(H9039 / (0.045 * F9039 * D9039^2) - 1) &lt; 0.01, "ĐÚNG", "SAI"), A9039="San_phang_Flat_Slab", IF(ABS(H9039 / ((0.6 * (F9039 * C9039 * D9039^2 / 8)) / D9039) - 1) &lt; 0.01, "ĐÚNG", "SAI"), A9039="San_console_Cantilever", IF(ABS(H9039 / (-1 * (F9039 * D9039^2 / 2)) - 1) &lt; 0.01, "ĐÚNG", "SAI"), A9039="San_o_co_Waffle_Slab", IF(ABS(H9039 / (0.048 * F9039 * D9039^2) - 1) &lt; 0.01, "ĐÚNG", "SAI"))</f>
        <v>ĐÚNG</v>
      </c>
    </row>
    <row r="9040" spans="1:13" x14ac:dyDescent="0.3">
      <c r="A9040" s="4" t="s">
        <v>9</v>
      </c>
      <c r="B9040" s="4" t="s">
        <v>10</v>
      </c>
      <c r="C9040" s="4">
        <v>7.47</v>
      </c>
      <c r="D9040" s="4">
        <v>5.2</v>
      </c>
      <c r="E9040" s="4">
        <v>0.14000000000000001</v>
      </c>
      <c r="F9040" s="4">
        <v>9.35</v>
      </c>
      <c r="G9040" s="4">
        <v>10038</v>
      </c>
      <c r="H9040" s="4">
        <v>11.377000000000001</v>
      </c>
      <c r="I9040" s="4">
        <v>18.260999999999999</v>
      </c>
      <c r="J9040" s="4"/>
      <c r="K9040" s="4"/>
      <c r="L9040" s="4" t="str">
        <f t="shared" si="707"/>
        <v>ĐÚNG</v>
      </c>
      <c r="M9040" s="5" t="str" cm="1">
        <f t="array" ref="M9040">_xlfn.IFS(A9040="Ban_dam_1_phuong", IF(ABS(H9040 / (0.8 * (F9040 * D9040^2 / 8)) - 1) &lt; 0.01, "ĐÚNG", "SAI"), A9040="Ban_ke_4_canh_2_phuong", IF(ABS(H9040 / (0.045 * F9040 * D9040^2) - 1) &lt; 0.01, "ĐÚNG", "SAI"), A9040="San_phang_Flat_Slab", IF(ABS(H9040 / ((0.6 * (F9040 * C9040 * D9040^2 / 8)) / D9040) - 1) &lt; 0.01, "ĐÚNG", "SAI"), A9040="San_console_Cantilever", IF(ABS(H9040 / (-1 * (F9040 * D9040^2 / 2)) - 1) &lt; 0.01, "ĐÚNG", "SAI"), A9040="San_o_co_Waffle_Slab", IF(ABS(H9040 / (0.048 * F9040 * D9040^2) - 1) &lt; 0.01, "ĐÚNG", "SAI"))</f>
        <v>ĐÚNG</v>
      </c>
    </row>
    <row r="9041" spans="1:13" x14ac:dyDescent="0.3">
      <c r="A9041" s="4" t="s">
        <v>12</v>
      </c>
      <c r="B9041" s="4" t="s">
        <v>13</v>
      </c>
      <c r="C9041" s="4">
        <v>9.51</v>
      </c>
      <c r="D9041" s="4">
        <v>6.38</v>
      </c>
      <c r="E9041" s="4">
        <v>0.28000000000000003</v>
      </c>
      <c r="F9041" s="4">
        <v>14.07</v>
      </c>
      <c r="G9041" s="4">
        <v>10039</v>
      </c>
      <c r="H9041" s="4">
        <v>64.025999999999996</v>
      </c>
      <c r="I9041" s="4">
        <v>28.635999999999999</v>
      </c>
      <c r="J9041" s="4"/>
      <c r="K9041" s="4"/>
      <c r="L9041" s="4" t="str">
        <f t="shared" si="707"/>
        <v>ĐÚNG</v>
      </c>
      <c r="M9041" s="5" t="str" cm="1">
        <f t="array" ref="M9041">_xlfn.IFS(A9041="Ban_dam_1_phuong", IF(ABS(H9041 / (0.8 * (F9041 * D9041^2 / 8)) - 1) &lt; 0.01, "ĐÚNG", "SAI"), A9041="Ban_ke_4_canh_2_phuong", IF(ABS(H9041 / (0.045 * F9041 * D9041^2) - 1) &lt; 0.01, "ĐÚNG", "SAI"), A9041="San_phang_Flat_Slab", IF(ABS(H9041 / ((0.6 * (F9041 * C9041 * D9041^2 / 8)) / D9041) - 1) &lt; 0.01, "ĐÚNG", "SAI"), A9041="San_console_Cantilever", IF(ABS(H9041 / (-1 * (F9041 * D9041^2 / 2)) - 1) &lt; 0.01, "ĐÚNG", "SAI"), A9041="San_o_co_Waffle_Slab", IF(ABS(H9041 / (0.048 * F9041 * D9041^2) - 1) &lt; 0.01, "ĐÚNG", "SAI"))</f>
        <v>ĐÚNG</v>
      </c>
    </row>
    <row r="9042" spans="1:13" x14ac:dyDescent="0.3">
      <c r="A9042" s="4" t="s">
        <v>12</v>
      </c>
      <c r="B9042" s="4" t="s">
        <v>13</v>
      </c>
      <c r="C9042" s="4">
        <v>11.12</v>
      </c>
      <c r="D9042" s="4">
        <v>8.86</v>
      </c>
      <c r="E9042" s="4">
        <v>0.28999999999999998</v>
      </c>
      <c r="F9042" s="4">
        <v>14.41</v>
      </c>
      <c r="G9042" s="4">
        <v>10040</v>
      </c>
      <c r="H9042" s="4">
        <v>106.479</v>
      </c>
      <c r="I9042" s="4">
        <v>56.558999999999997</v>
      </c>
      <c r="J9042" s="4"/>
      <c r="K9042" s="4"/>
      <c r="L9042" s="4" t="str">
        <f t="shared" si="707"/>
        <v>ĐÚNG</v>
      </c>
      <c r="M9042" s="5" t="str" cm="1">
        <f t="array" ref="M9042">_xlfn.IFS(A9042="Ban_dam_1_phuong", IF(ABS(H9042 / (0.8 * (F9042 * D9042^2 / 8)) - 1) &lt; 0.01, "ĐÚNG", "SAI"), A9042="Ban_ke_4_canh_2_phuong", IF(ABS(H9042 / (0.045 * F9042 * D9042^2) - 1) &lt; 0.01, "ĐÚNG", "SAI"), A9042="San_phang_Flat_Slab", IF(ABS(H9042 / ((0.6 * (F9042 * C9042 * D9042^2 / 8)) / D9042) - 1) &lt; 0.01, "ĐÚNG", "SAI"), A9042="San_console_Cantilever", IF(ABS(H9042 / (-1 * (F9042 * D9042^2 / 2)) - 1) &lt; 0.01, "ĐÚNG", "SAI"), A9042="San_o_co_Waffle_Slab", IF(ABS(H9042 / (0.048 * F9042 * D9042^2) - 1) &lt; 0.01, "ĐÚNG", "SAI"))</f>
        <v>ĐÚNG</v>
      </c>
    </row>
    <row r="9043" spans="1:13" x14ac:dyDescent="0.3">
      <c r="A9043" s="4" t="s">
        <v>14</v>
      </c>
      <c r="B9043" s="4" t="s">
        <v>13</v>
      </c>
      <c r="C9043" s="4">
        <v>11.73</v>
      </c>
      <c r="D9043" s="4">
        <v>11.31</v>
      </c>
      <c r="E9043" s="4">
        <v>0.36</v>
      </c>
      <c r="F9043" s="4">
        <v>10.02</v>
      </c>
      <c r="G9043" s="4">
        <v>10041</v>
      </c>
      <c r="H9043" s="4">
        <v>61.523000000000003</v>
      </c>
      <c r="I9043" s="4">
        <v>66.177000000000007</v>
      </c>
      <c r="J9043" s="4"/>
      <c r="K9043" s="4"/>
      <c r="L9043" s="4" t="str">
        <f t="shared" si="707"/>
        <v>ĐÚNG</v>
      </c>
      <c r="M9043" s="5" t="str" cm="1">
        <f t="array" ref="M9043">_xlfn.IFS(A9043="Ban_dam_1_phuong", IF(ABS(H9043 / (0.8 * (F9043 * D9043^2 / 8)) - 1) &lt; 0.01, "ĐÚNG", "SAI"), A9043="Ban_ke_4_canh_2_phuong", IF(ABS(H9043 / (0.045 * F9043 * D9043^2) - 1) &lt; 0.01, "ĐÚNG", "SAI"), A9043="San_phang_Flat_Slab", IF(ABS(H9043 / ((0.6 * (F9043 * C9043 * D9043^2 / 8)) / D9043) - 1) &lt; 0.01, "ĐÚNG", "SAI"), A9043="San_console_Cantilever", IF(ABS(H9043 / (-1 * (F9043 * D9043^2 / 2)) - 1) &lt; 0.01, "ĐÚNG", "SAI"), A9043="San_o_co_Waffle_Slab", IF(ABS(H9043 / (0.048 * F9043 * D9043^2) - 1) &lt; 0.01, "ĐÚNG", "SAI"))</f>
        <v>ĐÚNG</v>
      </c>
    </row>
    <row r="9044" spans="1:13" x14ac:dyDescent="0.3">
      <c r="A9044" s="4" t="s">
        <v>12</v>
      </c>
      <c r="B9044" s="4" t="s">
        <v>17</v>
      </c>
      <c r="C9044" s="4">
        <v>7.39</v>
      </c>
      <c r="D9044" s="4">
        <v>7.23</v>
      </c>
      <c r="E9044" s="4">
        <v>0.25</v>
      </c>
      <c r="F9044" s="4">
        <v>13.06</v>
      </c>
      <c r="G9044" s="4">
        <v>10042</v>
      </c>
      <c r="H9044" s="4">
        <v>52.334000000000003</v>
      </c>
      <c r="I9044" s="4">
        <v>34.134</v>
      </c>
      <c r="J9044" s="4"/>
      <c r="K9044" s="4"/>
      <c r="L9044" s="4" t="str">
        <f t="shared" si="707"/>
        <v>ĐÚNG</v>
      </c>
      <c r="M9044" s="5" t="str" cm="1">
        <f t="array" ref="M9044">_xlfn.IFS(A9044="Ban_dam_1_phuong", IF(ABS(H9044 / (0.8 * (F9044 * D9044^2 / 8)) - 1) &lt; 0.01, "ĐÚNG", "SAI"), A9044="Ban_ke_4_canh_2_phuong", IF(ABS(H9044 / (0.045 * F9044 * D9044^2) - 1) &lt; 0.01, "ĐÚNG", "SAI"), A9044="San_phang_Flat_Slab", IF(ABS(H9044 / ((0.6 * (F9044 * C9044 * D9044^2 / 8)) / D9044) - 1) &lt; 0.01, "ĐÚNG", "SAI"), A9044="San_console_Cantilever", IF(ABS(H9044 / (-1 * (F9044 * D9044^2 / 2)) - 1) &lt; 0.01, "ĐÚNG", "SAI"), A9044="San_o_co_Waffle_Slab", IF(ABS(H9044 / (0.048 * F9044 * D9044^2) - 1) &lt; 0.01, "ĐÚNG", "SAI"))</f>
        <v>ĐÚNG</v>
      </c>
    </row>
    <row r="9045" spans="1:13" x14ac:dyDescent="0.3">
      <c r="A9045" s="4" t="s">
        <v>14</v>
      </c>
      <c r="B9045" s="4" t="s">
        <v>17</v>
      </c>
      <c r="C9045" s="4">
        <v>12.74</v>
      </c>
      <c r="D9045" s="4">
        <v>9.99</v>
      </c>
      <c r="E9045" s="4">
        <v>0.42</v>
      </c>
      <c r="F9045" s="4">
        <v>11.03</v>
      </c>
      <c r="G9045" s="4">
        <v>10043</v>
      </c>
      <c r="H9045" s="4">
        <v>52.838000000000001</v>
      </c>
      <c r="I9045" s="4">
        <v>85.932000000000002</v>
      </c>
      <c r="J9045" s="4"/>
      <c r="K9045" s="4"/>
      <c r="L9045" s="4" t="str">
        <f t="shared" si="707"/>
        <v>ĐÚNG</v>
      </c>
      <c r="M9045" s="5" t="str" cm="1">
        <f t="array" ref="M9045">_xlfn.IFS(A9045="Ban_dam_1_phuong", IF(ABS(H9045 / (0.8 * (F9045 * D9045^2 / 8)) - 1) &lt; 0.01, "ĐÚNG", "SAI"), A9045="Ban_ke_4_canh_2_phuong", IF(ABS(H9045 / (0.045 * F9045 * D9045^2) - 1) &lt; 0.01, "ĐÚNG", "SAI"), A9045="San_phang_Flat_Slab", IF(ABS(H9045 / ((0.6 * (F9045 * C9045 * D9045^2 / 8)) / D9045) - 1) &lt; 0.01, "ĐÚNG", "SAI"), A9045="San_console_Cantilever", IF(ABS(H9045 / (-1 * (F9045 * D9045^2 / 2)) - 1) &lt; 0.01, "ĐÚNG", "SAI"), A9045="San_o_co_Waffle_Slab", IF(ABS(H9045 / (0.048 * F9045 * D9045^2) - 1) &lt; 0.01, "ĐÚNG", "SAI"))</f>
        <v>ĐÚNG</v>
      </c>
    </row>
    <row r="9046" spans="1:13" x14ac:dyDescent="0.3">
      <c r="A9046" s="4" t="s">
        <v>12</v>
      </c>
      <c r="B9046" s="4" t="s">
        <v>13</v>
      </c>
      <c r="C9046" s="4">
        <v>7.98</v>
      </c>
      <c r="D9046" s="4">
        <v>7.51</v>
      </c>
      <c r="E9046" s="4">
        <v>0.26</v>
      </c>
      <c r="F9046" s="4">
        <v>13.4</v>
      </c>
      <c r="G9046" s="4">
        <v>10044</v>
      </c>
      <c r="H9046" s="4">
        <v>60.228999999999999</v>
      </c>
      <c r="I9046" s="4">
        <v>37.787999999999997</v>
      </c>
      <c r="J9046" s="4"/>
      <c r="K9046" s="4"/>
      <c r="L9046" s="4" t="str">
        <f t="shared" si="707"/>
        <v>ĐÚNG</v>
      </c>
      <c r="M9046" s="5" t="str" cm="1">
        <f t="array" ref="M9046">_xlfn.IFS(A9046="Ban_dam_1_phuong", IF(ABS(H9046 / (0.8 * (F9046 * D9046^2 / 8)) - 1) &lt; 0.01, "ĐÚNG", "SAI"), A9046="Ban_ke_4_canh_2_phuong", IF(ABS(H9046 / (0.045 * F9046 * D9046^2) - 1) &lt; 0.01, "ĐÚNG", "SAI"), A9046="San_phang_Flat_Slab", IF(ABS(H9046 / ((0.6 * (F9046 * C9046 * D9046^2 / 8)) / D9046) - 1) &lt; 0.01, "ĐÚNG", "SAI"), A9046="San_console_Cantilever", IF(ABS(H9046 / (-1 * (F9046 * D9046^2 / 2)) - 1) &lt; 0.01, "ĐÚNG", "SAI"), A9046="San_o_co_Waffle_Slab", IF(ABS(H9046 / (0.048 * F9046 * D9046^2) - 1) &lt; 0.01, "ĐÚNG", "SAI"))</f>
        <v>ĐÚNG</v>
      </c>
    </row>
    <row r="9047" spans="1:13" x14ac:dyDescent="0.3">
      <c r="A9047" s="4" t="s">
        <v>16</v>
      </c>
      <c r="B9047" s="4" t="s">
        <v>15</v>
      </c>
      <c r="C9047" s="4">
        <v>5.45</v>
      </c>
      <c r="D9047" s="4">
        <v>2.52</v>
      </c>
      <c r="E9047" s="4">
        <v>0.1</v>
      </c>
      <c r="F9047" s="4">
        <v>8</v>
      </c>
      <c r="G9047" s="4">
        <v>10045</v>
      </c>
      <c r="H9047" s="4">
        <v>5.08</v>
      </c>
      <c r="I9047" s="4">
        <v>1.016</v>
      </c>
      <c r="J9047" s="4" t="str">
        <f>IF(AND(A9047="Ban_dam_1_phuong", C9047/D9047 &gt; 2),"ĐÚNG", "SAI HÌNH HỌC" )</f>
        <v>ĐÚNG</v>
      </c>
      <c r="K9047" s="4"/>
      <c r="L9047" s="4" t="str">
        <f t="shared" si="707"/>
        <v>ĐÚNG</v>
      </c>
      <c r="M9047" s="5" t="str" cm="1">
        <f t="array" ref="M9047">_xlfn.IFS(A9047="Ban_dam_1_phuong", IF(ABS(H9047 / (0.8 * (F9047 * D9047^2 / 8)) - 1) &lt; 0.01, "ĐÚNG", "SAI"), A9047="Ban_ke_4_canh_2_phuong", IF(ABS(H9047 / (0.045 * F9047 * D9047^2) - 1) &lt; 0.01, "ĐÚNG", "SAI"), A9047="San_phang_Flat_Slab", IF(ABS(H9047 / ((0.6 * (F9047 * C9047 * D9047^2 / 8)) / D9047) - 1) &lt; 0.01, "ĐÚNG", "SAI"), A9047="San_console_Cantilever", IF(ABS(H9047 / (-1 * (F9047 * D9047^2 / 2)) - 1) &lt; 0.01, "ĐÚNG", "SAI"), A9047="San_o_co_Waffle_Slab", IF(ABS(H9047 / (0.048 * F9047 * D9047^2) - 1) &lt; 0.01, "ĐÚNG", "SAI"))</f>
        <v>ĐÚNG</v>
      </c>
    </row>
    <row r="9048" spans="1:13" x14ac:dyDescent="0.3">
      <c r="A9048" s="4" t="s">
        <v>14</v>
      </c>
      <c r="B9048" s="4" t="s">
        <v>15</v>
      </c>
      <c r="C9048" s="4">
        <v>16.13</v>
      </c>
      <c r="D9048" s="4">
        <v>11.21</v>
      </c>
      <c r="E9048" s="4">
        <v>0.39</v>
      </c>
      <c r="F9048" s="4">
        <v>10.7</v>
      </c>
      <c r="G9048" s="4">
        <v>10046</v>
      </c>
      <c r="H9048" s="4">
        <v>64.540999999999997</v>
      </c>
      <c r="I9048" s="4">
        <v>133.62700000000001</v>
      </c>
      <c r="J9048" s="4"/>
      <c r="K9048" s="4"/>
      <c r="L9048" s="4" t="str">
        <f t="shared" si="707"/>
        <v>ĐÚNG</v>
      </c>
      <c r="M9048" s="5" t="str" cm="1">
        <f t="array" ref="M9048">_xlfn.IFS(A9048="Ban_dam_1_phuong", IF(ABS(H9048 / (0.8 * (F9048 * D9048^2 / 8)) - 1) &lt; 0.01, "ĐÚNG", "SAI"), A9048="Ban_ke_4_canh_2_phuong", IF(ABS(H9048 / (0.045 * F9048 * D9048^2) - 1) &lt; 0.01, "ĐÚNG", "SAI"), A9048="San_phang_Flat_Slab", IF(ABS(H9048 / ((0.6 * (F9048 * C9048 * D9048^2 / 8)) / D9048) - 1) &lt; 0.01, "ĐÚNG", "SAI"), A9048="San_console_Cantilever", IF(ABS(H9048 / (-1 * (F9048 * D9048^2 / 2)) - 1) &lt; 0.01, "ĐÚNG", "SAI"), A9048="San_o_co_Waffle_Slab", IF(ABS(H9048 / (0.048 * F9048 * D9048^2) - 1) &lt; 0.01, "ĐÚNG", "SAI"))</f>
        <v>ĐÚNG</v>
      </c>
    </row>
    <row r="9049" spans="1:13" x14ac:dyDescent="0.3">
      <c r="A9049" s="4" t="s">
        <v>18</v>
      </c>
      <c r="B9049" s="4" t="s">
        <v>17</v>
      </c>
      <c r="C9049" s="4">
        <v>7.89</v>
      </c>
      <c r="D9049" s="4">
        <v>2.36</v>
      </c>
      <c r="E9049" s="4">
        <v>0.12</v>
      </c>
      <c r="F9049" s="4">
        <v>8.67</v>
      </c>
      <c r="G9049" s="4">
        <v>10047</v>
      </c>
      <c r="H9049" s="4">
        <v>-24.143999999999998</v>
      </c>
      <c r="I9049" s="4">
        <v>-2.4140000000000001</v>
      </c>
      <c r="J9049" s="4"/>
      <c r="K9049" s="4" t="str">
        <f>IF(AND(A9049="San_console_Cantilever", H9049 &lt; 0),  "ĐÚNG","SAI DẤU MOMEN")</f>
        <v>ĐÚNG</v>
      </c>
      <c r="L9049" s="4" t="str">
        <f t="shared" si="707"/>
        <v>ĐÚNG</v>
      </c>
      <c r="M9049" s="5" t="str" cm="1">
        <f t="array" ref="M9049">_xlfn.IFS(A9049="Ban_dam_1_phuong", IF(ABS(H9049 / (0.8 * (F9049 * D9049^2 / 8)) - 1) &lt; 0.01, "ĐÚNG", "SAI"), A9049="Ban_ke_4_canh_2_phuong", IF(ABS(H9049 / (0.045 * F9049 * D9049^2) - 1) &lt; 0.01, "ĐÚNG", "SAI"), A9049="San_phang_Flat_Slab", IF(ABS(H9049 / ((0.6 * (F9049 * C9049 * D9049^2 / 8)) / D9049) - 1) &lt; 0.01, "ĐÚNG", "SAI"), A9049="San_console_Cantilever", IF(ABS(H9049 / (-1 * (F9049 * D9049^2 / 2)) - 1) &lt; 0.01, "ĐÚNG", "SAI"), A9049="San_o_co_Waffle_Slab", IF(ABS(H9049 / (0.048 * F9049 * D9049^2) - 1) &lt; 0.01, "ĐÚNG", "SAI"))</f>
        <v>ĐÚNG</v>
      </c>
    </row>
    <row r="9050" spans="1:13" x14ac:dyDescent="0.3">
      <c r="A9050" s="4" t="s">
        <v>9</v>
      </c>
      <c r="B9050" s="4" t="s">
        <v>11</v>
      </c>
      <c r="C9050" s="4">
        <v>6.64</v>
      </c>
      <c r="D9050" s="4">
        <v>4.2300000000000004</v>
      </c>
      <c r="E9050" s="4">
        <v>0.19</v>
      </c>
      <c r="F9050" s="4">
        <v>11.03</v>
      </c>
      <c r="G9050" s="4">
        <v>10048</v>
      </c>
      <c r="H9050" s="4">
        <v>8.8810000000000002</v>
      </c>
      <c r="I9050" s="4">
        <v>17.021000000000001</v>
      </c>
      <c r="J9050" s="4"/>
      <c r="K9050" s="4"/>
      <c r="L9050" s="4" t="str">
        <f t="shared" si="707"/>
        <v>ĐÚNG</v>
      </c>
      <c r="M9050" s="5" t="str" cm="1">
        <f t="array" ref="M9050">_xlfn.IFS(A9050="Ban_dam_1_phuong", IF(ABS(H9050 / (0.8 * (F9050 * D9050^2 / 8)) - 1) &lt; 0.01, "ĐÚNG", "SAI"), A9050="Ban_ke_4_canh_2_phuong", IF(ABS(H9050 / (0.045 * F9050 * D9050^2) - 1) &lt; 0.01, "ĐÚNG", "SAI"), A9050="San_phang_Flat_Slab", IF(ABS(H9050 / ((0.6 * (F9050 * C9050 * D9050^2 / 8)) / D9050) - 1) &lt; 0.01, "ĐÚNG", "SAI"), A9050="San_console_Cantilever", IF(ABS(H9050 / (-1 * (F9050 * D9050^2 / 2)) - 1) &lt; 0.01, "ĐÚNG", "SAI"), A9050="San_o_co_Waffle_Slab", IF(ABS(H9050 / (0.048 * F9050 * D9050^2) - 1) &lt; 0.01, "ĐÚNG", "SAI"))</f>
        <v>ĐÚNG</v>
      </c>
    </row>
    <row r="9051" spans="1:13" x14ac:dyDescent="0.3">
      <c r="A9051" s="4" t="s">
        <v>16</v>
      </c>
      <c r="B9051" s="4" t="s">
        <v>15</v>
      </c>
      <c r="C9051" s="4">
        <v>6.46</v>
      </c>
      <c r="D9051" s="4">
        <v>3.02</v>
      </c>
      <c r="E9051" s="4">
        <v>0.13</v>
      </c>
      <c r="F9051" s="4">
        <v>9.01</v>
      </c>
      <c r="G9051" s="4">
        <v>10049</v>
      </c>
      <c r="H9051" s="4">
        <v>8.2170000000000005</v>
      </c>
      <c r="I9051" s="4">
        <v>1.643</v>
      </c>
      <c r="J9051" s="4" t="str">
        <f>IF(AND(A9051="Ban_dam_1_phuong", C9051/D9051 &gt; 2),"ĐÚNG", "SAI HÌNH HỌC" )</f>
        <v>ĐÚNG</v>
      </c>
      <c r="K9051" s="4"/>
      <c r="L9051" s="4" t="str">
        <f t="shared" si="707"/>
        <v>ĐÚNG</v>
      </c>
      <c r="M9051" s="5" t="str" cm="1">
        <f t="array" ref="M9051">_xlfn.IFS(A9051="Ban_dam_1_phuong", IF(ABS(H9051 / (0.8 * (F9051 * D9051^2 / 8)) - 1) &lt; 0.01, "ĐÚNG", "SAI"), A9051="Ban_ke_4_canh_2_phuong", IF(ABS(H9051 / (0.045 * F9051 * D9051^2) - 1) &lt; 0.01, "ĐÚNG", "SAI"), A9051="San_phang_Flat_Slab", IF(ABS(H9051 / ((0.6 * (F9051 * C9051 * D9051^2 / 8)) / D9051) - 1) &lt; 0.01, "ĐÚNG", "SAI"), A9051="San_console_Cantilever", IF(ABS(H9051 / (-1 * (F9051 * D9051^2 / 2)) - 1) &lt; 0.01, "ĐÚNG", "SAI"), A9051="San_o_co_Waffle_Slab", IF(ABS(H9051 / (0.048 * F9051 * D9051^2) - 1) &lt; 0.01, "ĐÚNG", "SAI"))</f>
        <v>ĐÚNG</v>
      </c>
    </row>
    <row r="9052" spans="1:13" x14ac:dyDescent="0.3">
      <c r="A9052" s="4" t="s">
        <v>12</v>
      </c>
      <c r="B9052" s="4" t="s">
        <v>17</v>
      </c>
      <c r="C9052" s="4">
        <v>12.96</v>
      </c>
      <c r="D9052" s="4">
        <v>9.89</v>
      </c>
      <c r="E9052" s="4">
        <v>0.28999999999999998</v>
      </c>
      <c r="F9052" s="4">
        <v>14.41</v>
      </c>
      <c r="G9052" s="4">
        <v>10050</v>
      </c>
      <c r="H9052" s="4">
        <v>138.524</v>
      </c>
      <c r="I9052" s="4">
        <v>70.474000000000004</v>
      </c>
      <c r="J9052" s="4"/>
      <c r="K9052" s="4"/>
      <c r="L9052" s="4" t="str">
        <f t="shared" si="707"/>
        <v>ĐÚNG</v>
      </c>
      <c r="M9052" s="5" t="str" cm="1">
        <f t="array" ref="M9052">_xlfn.IFS(A9052="Ban_dam_1_phuong", IF(ABS(H9052 / (0.8 * (F9052 * D9052^2 / 8)) - 1) &lt; 0.01, "ĐÚNG", "SAI"), A9052="Ban_ke_4_canh_2_phuong", IF(ABS(H9052 / (0.045 * F9052 * D9052^2) - 1) &lt; 0.01, "ĐÚNG", "SAI"), A9052="San_phang_Flat_Slab", IF(ABS(H9052 / ((0.6 * (F9052 * C9052 * D9052^2 / 8)) / D9052) - 1) &lt; 0.01, "ĐÚNG", "SAI"), A9052="San_console_Cantilever", IF(ABS(H9052 / (-1 * (F9052 * D9052^2 / 2)) - 1) &lt; 0.01, "ĐÚNG", "SAI"), A9052="San_o_co_Waffle_Slab", IF(ABS(H9052 / (0.048 * F9052 * D9052^2) - 1) &lt; 0.01, "ĐÚNG", "SAI"))</f>
        <v>ĐÚNG</v>
      </c>
    </row>
    <row r="9053" spans="1:13" x14ac:dyDescent="0.3">
      <c r="A9053" s="4" t="s">
        <v>9</v>
      </c>
      <c r="B9053" s="4" t="s">
        <v>10</v>
      </c>
      <c r="C9053" s="4">
        <v>11.51</v>
      </c>
      <c r="D9053" s="4">
        <v>5.85</v>
      </c>
      <c r="E9053" s="4">
        <v>0.13</v>
      </c>
      <c r="F9053" s="4">
        <v>9.01</v>
      </c>
      <c r="G9053" s="4">
        <v>10051</v>
      </c>
      <c r="H9053" s="4">
        <v>13.875999999999999</v>
      </c>
      <c r="I9053" s="4">
        <v>41.777999999999999</v>
      </c>
      <c r="J9053" s="4"/>
      <c r="K9053" s="4"/>
      <c r="L9053" s="4" t="str">
        <f t="shared" si="707"/>
        <v>ĐÚNG</v>
      </c>
      <c r="M9053" s="5" t="str" cm="1">
        <f t="array" ref="M9053">_xlfn.IFS(A9053="Ban_dam_1_phuong", IF(ABS(H9053 / (0.8 * (F9053 * D9053^2 / 8)) - 1) &lt; 0.01, "ĐÚNG", "SAI"), A9053="Ban_ke_4_canh_2_phuong", IF(ABS(H9053 / (0.045 * F9053 * D9053^2) - 1) &lt; 0.01, "ĐÚNG", "SAI"), A9053="San_phang_Flat_Slab", IF(ABS(H9053 / ((0.6 * (F9053 * C9053 * D9053^2 / 8)) / D9053) - 1) &lt; 0.01, "ĐÚNG", "SAI"), A9053="San_console_Cantilever", IF(ABS(H9053 / (-1 * (F9053 * D9053^2 / 2)) - 1) &lt; 0.01, "ĐÚNG", "SAI"), A9053="San_o_co_Waffle_Slab", IF(ABS(H9053 / (0.048 * F9053 * D9053^2) - 1) &lt; 0.01, "ĐÚNG", "SAI"))</f>
        <v>ĐÚNG</v>
      </c>
    </row>
    <row r="9054" spans="1:13" x14ac:dyDescent="0.3">
      <c r="A9054" s="4" t="s">
        <v>16</v>
      </c>
      <c r="B9054" s="4" t="s">
        <v>17</v>
      </c>
      <c r="C9054" s="4">
        <v>10.14</v>
      </c>
      <c r="D9054" s="4">
        <v>3.31</v>
      </c>
      <c r="E9054" s="4">
        <v>0.15</v>
      </c>
      <c r="F9054" s="4">
        <v>9.68</v>
      </c>
      <c r="G9054" s="4">
        <v>10052</v>
      </c>
      <c r="H9054" s="4">
        <v>10.606</v>
      </c>
      <c r="I9054" s="4">
        <v>2.121</v>
      </c>
      <c r="J9054" s="4" t="str">
        <f>IF(AND(A9054="Ban_dam_1_phuong", C9054/D9054 &gt; 2),"ĐÚNG", "SAI HÌNH HỌC" )</f>
        <v>ĐÚNG</v>
      </c>
      <c r="K9054" s="4"/>
      <c r="L9054" s="4" t="str">
        <f t="shared" si="707"/>
        <v>ĐÚNG</v>
      </c>
      <c r="M9054" s="5" t="str" cm="1">
        <f t="array" ref="M9054">_xlfn.IFS(A9054="Ban_dam_1_phuong", IF(ABS(H9054 / (0.8 * (F9054 * D9054^2 / 8)) - 1) &lt; 0.01, "ĐÚNG", "SAI"), A9054="Ban_ke_4_canh_2_phuong", IF(ABS(H9054 / (0.045 * F9054 * D9054^2) - 1) &lt; 0.01, "ĐÚNG", "SAI"), A9054="San_phang_Flat_Slab", IF(ABS(H9054 / ((0.6 * (F9054 * C9054 * D9054^2 / 8)) / D9054) - 1) &lt; 0.01, "ĐÚNG", "SAI"), A9054="San_console_Cantilever", IF(ABS(H9054 / (-1 * (F9054 * D9054^2 / 2)) - 1) &lt; 0.01, "ĐÚNG", "SAI"), A9054="San_o_co_Waffle_Slab", IF(ABS(H9054 / (0.048 * F9054 * D9054^2) - 1) &lt; 0.01, "ĐÚNG", "SAI"))</f>
        <v>ĐÚNG</v>
      </c>
    </row>
    <row r="9055" spans="1:13" x14ac:dyDescent="0.3">
      <c r="A9055" s="4" t="s">
        <v>18</v>
      </c>
      <c r="B9055" s="4" t="s">
        <v>17</v>
      </c>
      <c r="C9055" s="4">
        <v>4.71</v>
      </c>
      <c r="D9055" s="4">
        <v>1.71</v>
      </c>
      <c r="E9055" s="4">
        <v>0.13</v>
      </c>
      <c r="F9055" s="4">
        <v>9.01</v>
      </c>
      <c r="G9055" s="4">
        <v>10053</v>
      </c>
      <c r="H9055" s="4">
        <v>-13.173</v>
      </c>
      <c r="I9055" s="4">
        <v>-1.3169999999999999</v>
      </c>
      <c r="J9055" s="4"/>
      <c r="K9055" s="4" t="str">
        <f>IF(AND(A9055="San_console_Cantilever", H9055 &lt; 0),  "ĐÚNG","SAI DẤU MOMEN")</f>
        <v>ĐÚNG</v>
      </c>
      <c r="L9055" s="4" t="str">
        <f t="shared" si="707"/>
        <v>ĐÚNG</v>
      </c>
      <c r="M9055" s="5" t="str" cm="1">
        <f t="array" ref="M9055">_xlfn.IFS(A9055="Ban_dam_1_phuong", IF(ABS(H9055 / (0.8 * (F9055 * D9055^2 / 8)) - 1) &lt; 0.01, "ĐÚNG", "SAI"), A9055="Ban_ke_4_canh_2_phuong", IF(ABS(H9055 / (0.045 * F9055 * D9055^2) - 1) &lt; 0.01, "ĐÚNG", "SAI"), A9055="San_phang_Flat_Slab", IF(ABS(H9055 / ((0.6 * (F9055 * C9055 * D9055^2 / 8)) / D9055) - 1) &lt; 0.01, "ĐÚNG", "SAI"), A9055="San_console_Cantilever", IF(ABS(H9055 / (-1 * (F9055 * D9055^2 / 2)) - 1) &lt; 0.01, "ĐÚNG", "SAI"), A9055="San_o_co_Waffle_Slab", IF(ABS(H9055 / (0.048 * F9055 * D9055^2) - 1) &lt; 0.01, "ĐÚNG", "SAI"))</f>
        <v>ĐÚNG</v>
      </c>
    </row>
    <row r="9056" spans="1:13" x14ac:dyDescent="0.3">
      <c r="A9056" s="4" t="s">
        <v>16</v>
      </c>
      <c r="B9056" s="4" t="s">
        <v>15</v>
      </c>
      <c r="C9056" s="4">
        <v>10.1</v>
      </c>
      <c r="D9056" s="4">
        <v>3.55</v>
      </c>
      <c r="E9056" s="4">
        <v>0.12</v>
      </c>
      <c r="F9056" s="4">
        <v>8.67</v>
      </c>
      <c r="G9056" s="4">
        <v>10054</v>
      </c>
      <c r="H9056" s="4">
        <v>10.926</v>
      </c>
      <c r="I9056" s="4">
        <v>2.1850000000000001</v>
      </c>
      <c r="J9056" s="4" t="str">
        <f>IF(AND(A9056="Ban_dam_1_phuong", C9056/D9056 &gt; 2),"ĐÚNG", "SAI HÌNH HỌC" )</f>
        <v>ĐÚNG</v>
      </c>
      <c r="K9056" s="4"/>
      <c r="L9056" s="4" t="str">
        <f t="shared" si="707"/>
        <v>ĐÚNG</v>
      </c>
      <c r="M9056" s="5" t="str" cm="1">
        <f t="array" ref="M9056">_xlfn.IFS(A9056="Ban_dam_1_phuong", IF(ABS(H9056 / (0.8 * (F9056 * D9056^2 / 8)) - 1) &lt; 0.01, "ĐÚNG", "SAI"), A9056="Ban_ke_4_canh_2_phuong", IF(ABS(H9056 / (0.045 * F9056 * D9056^2) - 1) &lt; 0.01, "ĐÚNG", "SAI"), A9056="San_phang_Flat_Slab", IF(ABS(H9056 / ((0.6 * (F9056 * C9056 * D9056^2 / 8)) / D9056) - 1) &lt; 0.01, "ĐÚNG", "SAI"), A9056="San_console_Cantilever", IF(ABS(H9056 / (-1 * (F9056 * D9056^2 / 2)) - 1) &lt; 0.01, "ĐÚNG", "SAI"), A9056="San_o_co_Waffle_Slab", IF(ABS(H9056 / (0.048 * F9056 * D9056^2) - 1) &lt; 0.01, "ĐÚNG", "SAI"))</f>
        <v>ĐÚNG</v>
      </c>
    </row>
    <row r="9057" spans="1:13" x14ac:dyDescent="0.3">
      <c r="A9057" s="4" t="s">
        <v>9</v>
      </c>
      <c r="B9057" s="4" t="s">
        <v>11</v>
      </c>
      <c r="C9057" s="4">
        <v>8.6300000000000008</v>
      </c>
      <c r="D9057" s="4">
        <v>5.38</v>
      </c>
      <c r="E9057" s="4">
        <v>0.13</v>
      </c>
      <c r="F9057" s="4">
        <v>9.01</v>
      </c>
      <c r="G9057" s="4">
        <v>10055</v>
      </c>
      <c r="H9057" s="4">
        <v>11.736000000000001</v>
      </c>
      <c r="I9057" s="4">
        <v>23.486000000000001</v>
      </c>
      <c r="J9057" s="4"/>
      <c r="K9057" s="4"/>
      <c r="L9057" s="4" t="str">
        <f t="shared" si="707"/>
        <v>ĐÚNG</v>
      </c>
      <c r="M9057" s="5" t="str" cm="1">
        <f t="array" ref="M9057">_xlfn.IFS(A9057="Ban_dam_1_phuong", IF(ABS(H9057 / (0.8 * (F9057 * D9057^2 / 8)) - 1) &lt; 0.01, "ĐÚNG", "SAI"), A9057="Ban_ke_4_canh_2_phuong", IF(ABS(H9057 / (0.045 * F9057 * D9057^2) - 1) &lt; 0.01, "ĐÚNG", "SAI"), A9057="San_phang_Flat_Slab", IF(ABS(H9057 / ((0.6 * (F9057 * C9057 * D9057^2 / 8)) / D9057) - 1) &lt; 0.01, "ĐÚNG", "SAI"), A9057="San_console_Cantilever", IF(ABS(H9057 / (-1 * (F9057 * D9057^2 / 2)) - 1) &lt; 0.01, "ĐÚNG", "SAI"), A9057="San_o_co_Waffle_Slab", IF(ABS(H9057 / (0.048 * F9057 * D9057^2) - 1) &lt; 0.01, "ĐÚNG", "SAI"))</f>
        <v>ĐÚNG</v>
      </c>
    </row>
    <row r="9058" spans="1:13" x14ac:dyDescent="0.3">
      <c r="A9058" s="4" t="s">
        <v>18</v>
      </c>
      <c r="B9058" s="4" t="s">
        <v>10</v>
      </c>
      <c r="C9058" s="4">
        <v>6.86</v>
      </c>
      <c r="D9058" s="4">
        <v>2.41</v>
      </c>
      <c r="E9058" s="4">
        <v>0.14000000000000001</v>
      </c>
      <c r="F9058" s="4">
        <v>9.35</v>
      </c>
      <c r="G9058" s="4">
        <v>10056</v>
      </c>
      <c r="H9058" s="4">
        <v>-27.152999999999999</v>
      </c>
      <c r="I9058" s="4">
        <v>-2.7149999999999999</v>
      </c>
      <c r="J9058" s="4"/>
      <c r="K9058" s="4" t="str">
        <f>IF(AND(A9058="San_console_Cantilever", H9058 &lt; 0),  "ĐÚNG","SAI DẤU MOMEN")</f>
        <v>ĐÚNG</v>
      </c>
      <c r="L9058" s="4" t="str">
        <f t="shared" si="707"/>
        <v>ĐÚNG</v>
      </c>
      <c r="M9058" s="5" t="str" cm="1">
        <f t="array" ref="M9058">_xlfn.IFS(A9058="Ban_dam_1_phuong", IF(ABS(H9058 / (0.8 * (F9058 * D9058^2 / 8)) - 1) &lt; 0.01, "ĐÚNG", "SAI"), A9058="Ban_ke_4_canh_2_phuong", IF(ABS(H9058 / (0.045 * F9058 * D9058^2) - 1) &lt; 0.01, "ĐÚNG", "SAI"), A9058="San_phang_Flat_Slab", IF(ABS(H9058 / ((0.6 * (F9058 * C9058 * D9058^2 / 8)) / D9058) - 1) &lt; 0.01, "ĐÚNG", "SAI"), A9058="San_console_Cantilever", IF(ABS(H9058 / (-1 * (F9058 * D9058^2 / 2)) - 1) &lt; 0.01, "ĐÚNG", "SAI"), A9058="San_o_co_Waffle_Slab", IF(ABS(H9058 / (0.048 * F9058 * D9058^2) - 1) &lt; 0.01, "ĐÚNG", "SAI"))</f>
        <v>ĐÚNG</v>
      </c>
    </row>
    <row r="9059" spans="1:13" x14ac:dyDescent="0.3">
      <c r="A9059" s="4" t="s">
        <v>12</v>
      </c>
      <c r="B9059" s="4" t="s">
        <v>17</v>
      </c>
      <c r="C9059" s="4">
        <v>11.08</v>
      </c>
      <c r="D9059" s="4">
        <v>8.27</v>
      </c>
      <c r="E9059" s="4">
        <v>0.26</v>
      </c>
      <c r="F9059" s="4">
        <v>13.4</v>
      </c>
      <c r="G9059" s="4">
        <v>10057</v>
      </c>
      <c r="H9059" s="4">
        <v>92.09</v>
      </c>
      <c r="I9059" s="4">
        <v>45.823</v>
      </c>
      <c r="J9059" s="4"/>
      <c r="K9059" s="4"/>
      <c r="L9059" s="4" t="str">
        <f t="shared" si="707"/>
        <v>ĐÚNG</v>
      </c>
      <c r="M9059" s="5" t="str" cm="1">
        <f t="array" ref="M9059">_xlfn.IFS(A9059="Ban_dam_1_phuong", IF(ABS(H9059 / (0.8 * (F9059 * D9059^2 / 8)) - 1) &lt; 0.01, "ĐÚNG", "SAI"), A9059="Ban_ke_4_canh_2_phuong", IF(ABS(H9059 / (0.045 * F9059 * D9059^2) - 1) &lt; 0.01, "ĐÚNG", "SAI"), A9059="San_phang_Flat_Slab", IF(ABS(H9059 / ((0.6 * (F9059 * C9059 * D9059^2 / 8)) / D9059) - 1) &lt; 0.01, "ĐÚNG", "SAI"), A9059="San_console_Cantilever", IF(ABS(H9059 / (-1 * (F9059 * D9059^2 / 2)) - 1) &lt; 0.01, "ĐÚNG", "SAI"), A9059="San_o_co_Waffle_Slab", IF(ABS(H9059 / (0.048 * F9059 * D9059^2) - 1) &lt; 0.01, "ĐÚNG", "SAI"))</f>
        <v>ĐÚNG</v>
      </c>
    </row>
    <row r="9060" spans="1:13" x14ac:dyDescent="0.3">
      <c r="A9060" s="4" t="s">
        <v>9</v>
      </c>
      <c r="B9060" s="4" t="s">
        <v>11</v>
      </c>
      <c r="C9060" s="4">
        <v>5.64</v>
      </c>
      <c r="D9060" s="4">
        <v>4.75</v>
      </c>
      <c r="E9060" s="4">
        <v>0.18</v>
      </c>
      <c r="F9060" s="4">
        <v>10.7</v>
      </c>
      <c r="G9060" s="4">
        <v>10058</v>
      </c>
      <c r="H9060" s="4">
        <v>10.864000000000001</v>
      </c>
      <c r="I9060" s="4">
        <v>11.913</v>
      </c>
      <c r="J9060" s="4"/>
      <c r="K9060" s="4"/>
      <c r="L9060" s="4" t="str">
        <f t="shared" si="707"/>
        <v>ĐÚNG</v>
      </c>
      <c r="M9060" s="5" t="str" cm="1">
        <f t="array" ref="M9060">_xlfn.IFS(A9060="Ban_dam_1_phuong", IF(ABS(H9060 / (0.8 * (F9060 * D9060^2 / 8)) - 1) &lt; 0.01, "ĐÚNG", "SAI"), A9060="Ban_ke_4_canh_2_phuong", IF(ABS(H9060 / (0.045 * F9060 * D9060^2) - 1) &lt; 0.01, "ĐÚNG", "SAI"), A9060="San_phang_Flat_Slab", IF(ABS(H9060 / ((0.6 * (F9060 * C9060 * D9060^2 / 8)) / D9060) - 1) &lt; 0.01, "ĐÚNG", "SAI"), A9060="San_console_Cantilever", IF(ABS(H9060 / (-1 * (F9060 * D9060^2 / 2)) - 1) &lt; 0.01, "ĐÚNG", "SAI"), A9060="San_o_co_Waffle_Slab", IF(ABS(H9060 / (0.048 * F9060 * D9060^2) - 1) &lt; 0.01, "ĐÚNG", "SAI"))</f>
        <v>ĐÚNG</v>
      </c>
    </row>
    <row r="9061" spans="1:13" x14ac:dyDescent="0.3">
      <c r="A9061" s="4" t="s">
        <v>14</v>
      </c>
      <c r="B9061" s="4" t="s">
        <v>15</v>
      </c>
      <c r="C9061" s="4">
        <v>13.24</v>
      </c>
      <c r="D9061" s="4">
        <v>11.16</v>
      </c>
      <c r="E9061" s="4">
        <v>0.44</v>
      </c>
      <c r="F9061" s="4">
        <v>11.37</v>
      </c>
      <c r="G9061" s="4">
        <v>10059</v>
      </c>
      <c r="H9061" s="4">
        <v>67.971999999999994</v>
      </c>
      <c r="I9061" s="4">
        <v>95.67</v>
      </c>
      <c r="J9061" s="4"/>
      <c r="K9061" s="4"/>
      <c r="L9061" s="4" t="str">
        <f t="shared" si="707"/>
        <v>ĐÚNG</v>
      </c>
      <c r="M9061" s="5" t="str" cm="1">
        <f t="array" ref="M9061">_xlfn.IFS(A9061="Ban_dam_1_phuong", IF(ABS(H9061 / (0.8 * (F9061 * D9061^2 / 8)) - 1) &lt; 0.01, "ĐÚNG", "SAI"), A9061="Ban_ke_4_canh_2_phuong", IF(ABS(H9061 / (0.045 * F9061 * D9061^2) - 1) &lt; 0.01, "ĐÚNG", "SAI"), A9061="San_phang_Flat_Slab", IF(ABS(H9061 / ((0.6 * (F9061 * C9061 * D9061^2 / 8)) / D9061) - 1) &lt; 0.01, "ĐÚNG", "SAI"), A9061="San_console_Cantilever", IF(ABS(H9061 / (-1 * (F9061 * D9061^2 / 2)) - 1) &lt; 0.01, "ĐÚNG", "SAI"), A9061="San_o_co_Waffle_Slab", IF(ABS(H9061 / (0.048 * F9061 * D9061^2) - 1) &lt; 0.01, "ĐÚNG", "SAI"))</f>
        <v>ĐÚNG</v>
      </c>
    </row>
    <row r="9062" spans="1:13" x14ac:dyDescent="0.3">
      <c r="A9062" s="4" t="s">
        <v>16</v>
      </c>
      <c r="B9062" s="4" t="s">
        <v>17</v>
      </c>
      <c r="C9062" s="4">
        <v>7.17</v>
      </c>
      <c r="D9062" s="4">
        <v>3.04</v>
      </c>
      <c r="E9062" s="4">
        <v>0.14000000000000001</v>
      </c>
      <c r="F9062" s="4">
        <v>9.35</v>
      </c>
      <c r="G9062" s="4">
        <v>10060</v>
      </c>
      <c r="H9062" s="4">
        <v>8.641</v>
      </c>
      <c r="I9062" s="4">
        <v>1.728</v>
      </c>
      <c r="J9062" s="4" t="str">
        <f>IF(AND(A9062="Ban_dam_1_phuong", C9062/D9062 &gt; 2),"ĐÚNG", "SAI HÌNH HỌC" )</f>
        <v>ĐÚNG</v>
      </c>
      <c r="K9062" s="4"/>
      <c r="L9062" s="4" t="str">
        <f t="shared" si="707"/>
        <v>ĐÚNG</v>
      </c>
      <c r="M9062" s="5" t="str" cm="1">
        <f t="array" ref="M9062">_xlfn.IFS(A9062="Ban_dam_1_phuong", IF(ABS(H9062 / (0.8 * (F9062 * D9062^2 / 8)) - 1) &lt; 0.01, "ĐÚNG", "SAI"), A9062="Ban_ke_4_canh_2_phuong", IF(ABS(H9062 / (0.045 * F9062 * D9062^2) - 1) &lt; 0.01, "ĐÚNG", "SAI"), A9062="San_phang_Flat_Slab", IF(ABS(H9062 / ((0.6 * (F9062 * C9062 * D9062^2 / 8)) / D9062) - 1) &lt; 0.01, "ĐÚNG", "SAI"), A9062="San_console_Cantilever", IF(ABS(H9062 / (-1 * (F9062 * D9062^2 / 2)) - 1) &lt; 0.01, "ĐÚNG", "SAI"), A9062="San_o_co_Waffle_Slab", IF(ABS(H9062 / (0.048 * F9062 * D9062^2) - 1) &lt; 0.01, "ĐÚNG", "SAI"))</f>
        <v>ĐÚNG</v>
      </c>
    </row>
    <row r="9063" spans="1:13" x14ac:dyDescent="0.3">
      <c r="A9063" s="4" t="s">
        <v>18</v>
      </c>
      <c r="B9063" s="4" t="s">
        <v>13</v>
      </c>
      <c r="C9063" s="4">
        <v>4.37</v>
      </c>
      <c r="D9063" s="4">
        <v>1.66</v>
      </c>
      <c r="E9063" s="4">
        <v>0.13</v>
      </c>
      <c r="F9063" s="4">
        <v>9.01</v>
      </c>
      <c r="G9063" s="4">
        <v>10061</v>
      </c>
      <c r="H9063" s="4">
        <v>-12.414</v>
      </c>
      <c r="I9063" s="4">
        <v>-1.2410000000000001</v>
      </c>
      <c r="J9063" s="4"/>
      <c r="K9063" s="4" t="str">
        <f t="shared" ref="K9063:K9064" si="709">IF(AND(A9063="San_console_Cantilever", H9063 &lt; 0),  "ĐÚNG","SAI DẤU MOMEN")</f>
        <v>ĐÚNG</v>
      </c>
      <c r="L9063" s="4" t="str">
        <f t="shared" si="707"/>
        <v>ĐÚNG</v>
      </c>
      <c r="M9063" s="5" t="str" cm="1">
        <f t="array" ref="M9063">_xlfn.IFS(A9063="Ban_dam_1_phuong", IF(ABS(H9063 / (0.8 * (F9063 * D9063^2 / 8)) - 1) &lt; 0.01, "ĐÚNG", "SAI"), A9063="Ban_ke_4_canh_2_phuong", IF(ABS(H9063 / (0.045 * F9063 * D9063^2) - 1) &lt; 0.01, "ĐÚNG", "SAI"), A9063="San_phang_Flat_Slab", IF(ABS(H9063 / ((0.6 * (F9063 * C9063 * D9063^2 / 8)) / D9063) - 1) &lt; 0.01, "ĐÚNG", "SAI"), A9063="San_console_Cantilever", IF(ABS(H9063 / (-1 * (F9063 * D9063^2 / 2)) - 1) &lt; 0.01, "ĐÚNG", "SAI"), A9063="San_o_co_Waffle_Slab", IF(ABS(H9063 / (0.048 * F9063 * D9063^2) - 1) &lt; 0.01, "ĐÚNG", "SAI"))</f>
        <v>ĐÚNG</v>
      </c>
    </row>
    <row r="9064" spans="1:13" x14ac:dyDescent="0.3">
      <c r="A9064" s="4" t="s">
        <v>18</v>
      </c>
      <c r="B9064" s="4" t="s">
        <v>10</v>
      </c>
      <c r="C9064" s="4">
        <v>5.54</v>
      </c>
      <c r="D9064" s="4">
        <v>2.3199999999999998</v>
      </c>
      <c r="E9064" s="4">
        <v>0.11</v>
      </c>
      <c r="F9064" s="4">
        <v>8.33</v>
      </c>
      <c r="G9064" s="4">
        <v>10062</v>
      </c>
      <c r="H9064" s="4">
        <v>-22.417999999999999</v>
      </c>
      <c r="I9064" s="4">
        <v>-2.242</v>
      </c>
      <c r="J9064" s="4"/>
      <c r="K9064" s="4" t="str">
        <f t="shared" si="709"/>
        <v>ĐÚNG</v>
      </c>
      <c r="L9064" s="4" t="str">
        <f t="shared" si="707"/>
        <v>ĐÚNG</v>
      </c>
      <c r="M9064" s="5" t="str" cm="1">
        <f t="array" ref="M9064">_xlfn.IFS(A9064="Ban_dam_1_phuong", IF(ABS(H9064 / (0.8 * (F9064 * D9064^2 / 8)) - 1) &lt; 0.01, "ĐÚNG", "SAI"), A9064="Ban_ke_4_canh_2_phuong", IF(ABS(H9064 / (0.045 * F9064 * D9064^2) - 1) &lt; 0.01, "ĐÚNG", "SAI"), A9064="San_phang_Flat_Slab", IF(ABS(H9064 / ((0.6 * (F9064 * C9064 * D9064^2 / 8)) / D9064) - 1) &lt; 0.01, "ĐÚNG", "SAI"), A9064="San_console_Cantilever", IF(ABS(H9064 / (-1 * (F9064 * D9064^2 / 2)) - 1) &lt; 0.01, "ĐÚNG", "SAI"), A9064="San_o_co_Waffle_Slab", IF(ABS(H9064 / (0.048 * F9064 * D9064^2) - 1) &lt; 0.01, "ĐÚNG", "SAI"))</f>
        <v>ĐÚNG</v>
      </c>
    </row>
    <row r="9065" spans="1:13" x14ac:dyDescent="0.3">
      <c r="A9065" s="4" t="s">
        <v>9</v>
      </c>
      <c r="B9065" s="4" t="s">
        <v>15</v>
      </c>
      <c r="C9065" s="4">
        <v>7.89</v>
      </c>
      <c r="D9065" s="4">
        <v>5.4</v>
      </c>
      <c r="E9065" s="4">
        <v>0.12</v>
      </c>
      <c r="F9065" s="4">
        <v>8.67</v>
      </c>
      <c r="G9065" s="4">
        <v>10063</v>
      </c>
      <c r="H9065" s="4">
        <v>11.377000000000001</v>
      </c>
      <c r="I9065" s="4">
        <v>18.89</v>
      </c>
      <c r="J9065" s="4"/>
      <c r="K9065" s="4"/>
      <c r="L9065" s="4" t="str">
        <f t="shared" si="707"/>
        <v>ĐÚNG</v>
      </c>
      <c r="M9065" s="5" t="str" cm="1">
        <f t="array" ref="M9065">_xlfn.IFS(A9065="Ban_dam_1_phuong", IF(ABS(H9065 / (0.8 * (F9065 * D9065^2 / 8)) - 1) &lt; 0.01, "ĐÚNG", "SAI"), A9065="Ban_ke_4_canh_2_phuong", IF(ABS(H9065 / (0.045 * F9065 * D9065^2) - 1) &lt; 0.01, "ĐÚNG", "SAI"), A9065="San_phang_Flat_Slab", IF(ABS(H9065 / ((0.6 * (F9065 * C9065 * D9065^2 / 8)) / D9065) - 1) &lt; 0.01, "ĐÚNG", "SAI"), A9065="San_console_Cantilever", IF(ABS(H9065 / (-1 * (F9065 * D9065^2 / 2)) - 1) &lt; 0.01, "ĐÚNG", "SAI"), A9065="San_o_co_Waffle_Slab", IF(ABS(H9065 / (0.048 * F9065 * D9065^2) - 1) &lt; 0.01, "ĐÚNG", "SAI"))</f>
        <v>ĐÚNG</v>
      </c>
    </row>
    <row r="9066" spans="1:13" x14ac:dyDescent="0.3">
      <c r="A9066" s="4" t="s">
        <v>16</v>
      </c>
      <c r="B9066" s="4" t="s">
        <v>13</v>
      </c>
      <c r="C9066" s="4">
        <v>6.21</v>
      </c>
      <c r="D9066" s="4">
        <v>2.19</v>
      </c>
      <c r="E9066" s="4">
        <v>0.12</v>
      </c>
      <c r="F9066" s="4">
        <v>8.67</v>
      </c>
      <c r="G9066" s="4">
        <v>10064</v>
      </c>
      <c r="H9066" s="4">
        <v>4.1580000000000004</v>
      </c>
      <c r="I9066" s="4">
        <v>0.83199999999999996</v>
      </c>
      <c r="J9066" s="4" t="str">
        <f t="shared" ref="J9066:J9068" si="710">IF(AND(A9066="Ban_dam_1_phuong", C9066/D9066 &gt; 2),"ĐÚNG", "SAI HÌNH HỌC" )</f>
        <v>ĐÚNG</v>
      </c>
      <c r="K9066" s="4"/>
      <c r="L9066" s="4" t="str">
        <f t="shared" si="707"/>
        <v>ĐÚNG</v>
      </c>
      <c r="M9066" s="5" t="str" cm="1">
        <f t="array" ref="M9066">_xlfn.IFS(A9066="Ban_dam_1_phuong", IF(ABS(H9066 / (0.8 * (F9066 * D9066^2 / 8)) - 1) &lt; 0.01, "ĐÚNG", "SAI"), A9066="Ban_ke_4_canh_2_phuong", IF(ABS(H9066 / (0.045 * F9066 * D9066^2) - 1) &lt; 0.01, "ĐÚNG", "SAI"), A9066="San_phang_Flat_Slab", IF(ABS(H9066 / ((0.6 * (F9066 * C9066 * D9066^2 / 8)) / D9066) - 1) &lt; 0.01, "ĐÚNG", "SAI"), A9066="San_console_Cantilever", IF(ABS(H9066 / (-1 * (F9066 * D9066^2 / 2)) - 1) &lt; 0.01, "ĐÚNG", "SAI"), A9066="San_o_co_Waffle_Slab", IF(ABS(H9066 / (0.048 * F9066 * D9066^2) - 1) &lt; 0.01, "ĐÚNG", "SAI"))</f>
        <v>ĐÚNG</v>
      </c>
    </row>
    <row r="9067" spans="1:13" x14ac:dyDescent="0.3">
      <c r="A9067" s="4" t="s">
        <v>16</v>
      </c>
      <c r="B9067" s="4" t="s">
        <v>15</v>
      </c>
      <c r="C9067" s="4">
        <v>8.7799999999999994</v>
      </c>
      <c r="D9067" s="4">
        <v>3.04</v>
      </c>
      <c r="E9067" s="4">
        <v>0.12</v>
      </c>
      <c r="F9067" s="4">
        <v>8.67</v>
      </c>
      <c r="G9067" s="4">
        <v>10065</v>
      </c>
      <c r="H9067" s="4">
        <v>8.0120000000000005</v>
      </c>
      <c r="I9067" s="4">
        <v>1.6020000000000001</v>
      </c>
      <c r="J9067" s="4" t="str">
        <f t="shared" si="710"/>
        <v>ĐÚNG</v>
      </c>
      <c r="K9067" s="4"/>
      <c r="L9067" s="4" t="str">
        <f t="shared" si="707"/>
        <v>ĐÚNG</v>
      </c>
      <c r="M9067" s="5" t="str" cm="1">
        <f t="array" ref="M9067">_xlfn.IFS(A9067="Ban_dam_1_phuong", IF(ABS(H9067 / (0.8 * (F9067 * D9067^2 / 8)) - 1) &lt; 0.01, "ĐÚNG", "SAI"), A9067="Ban_ke_4_canh_2_phuong", IF(ABS(H9067 / (0.045 * F9067 * D9067^2) - 1) &lt; 0.01, "ĐÚNG", "SAI"), A9067="San_phang_Flat_Slab", IF(ABS(H9067 / ((0.6 * (F9067 * C9067 * D9067^2 / 8)) / D9067) - 1) &lt; 0.01, "ĐÚNG", "SAI"), A9067="San_console_Cantilever", IF(ABS(H9067 / (-1 * (F9067 * D9067^2 / 2)) - 1) &lt; 0.01, "ĐÚNG", "SAI"), A9067="San_o_co_Waffle_Slab", IF(ABS(H9067 / (0.048 * F9067 * D9067^2) - 1) &lt; 0.01, "ĐÚNG", "SAI"))</f>
        <v>ĐÚNG</v>
      </c>
    </row>
    <row r="9068" spans="1:13" x14ac:dyDescent="0.3">
      <c r="A9068" s="4" t="s">
        <v>16</v>
      </c>
      <c r="B9068" s="4" t="s">
        <v>11</v>
      </c>
      <c r="C9068" s="4">
        <v>11.67</v>
      </c>
      <c r="D9068" s="4">
        <v>3.71</v>
      </c>
      <c r="E9068" s="4">
        <v>0.1</v>
      </c>
      <c r="F9068" s="4">
        <v>8</v>
      </c>
      <c r="G9068" s="4">
        <v>10066</v>
      </c>
      <c r="H9068" s="4">
        <v>11.010999999999999</v>
      </c>
      <c r="I9068" s="4">
        <v>2.202</v>
      </c>
      <c r="J9068" s="4" t="str">
        <f t="shared" si="710"/>
        <v>ĐÚNG</v>
      </c>
      <c r="K9068" s="4"/>
      <c r="L9068" s="4" t="str">
        <f t="shared" si="707"/>
        <v>ĐÚNG</v>
      </c>
      <c r="M9068" s="5" t="str" cm="1">
        <f t="array" ref="M9068">_xlfn.IFS(A9068="Ban_dam_1_phuong", IF(ABS(H9068 / (0.8 * (F9068 * D9068^2 / 8)) - 1) &lt; 0.01, "ĐÚNG", "SAI"), A9068="Ban_ke_4_canh_2_phuong", IF(ABS(H9068 / (0.045 * F9068 * D9068^2) - 1) &lt; 0.01, "ĐÚNG", "SAI"), A9068="San_phang_Flat_Slab", IF(ABS(H9068 / ((0.6 * (F9068 * C9068 * D9068^2 / 8)) / D9068) - 1) &lt; 0.01, "ĐÚNG", "SAI"), A9068="San_console_Cantilever", IF(ABS(H9068 / (-1 * (F9068 * D9068^2 / 2)) - 1) &lt; 0.01, "ĐÚNG", "SAI"), A9068="San_o_co_Waffle_Slab", IF(ABS(H9068 / (0.048 * F9068 * D9068^2) - 1) &lt; 0.01, "ĐÚNG", "SAI"))</f>
        <v>ĐÚNG</v>
      </c>
    </row>
    <row r="9069" spans="1:13" x14ac:dyDescent="0.3">
      <c r="A9069" s="4" t="s">
        <v>18</v>
      </c>
      <c r="B9069" s="4" t="s">
        <v>15</v>
      </c>
      <c r="C9069" s="4">
        <v>5.89</v>
      </c>
      <c r="D9069" s="4">
        <v>2.38</v>
      </c>
      <c r="E9069" s="4">
        <v>0.13</v>
      </c>
      <c r="F9069" s="4">
        <v>9.01</v>
      </c>
      <c r="G9069" s="4">
        <v>10067</v>
      </c>
      <c r="H9069" s="4">
        <v>-25.518000000000001</v>
      </c>
      <c r="I9069" s="4">
        <v>-2.552</v>
      </c>
      <c r="J9069" s="4"/>
      <c r="K9069" s="4" t="str">
        <f>IF(AND(A9069="San_console_Cantilever", H9069 &lt; 0),  "ĐÚNG","SAI DẤU MOMEN")</f>
        <v>ĐÚNG</v>
      </c>
      <c r="L9069" s="4" t="str">
        <f t="shared" si="707"/>
        <v>ĐÚNG</v>
      </c>
      <c r="M9069" s="5" t="str" cm="1">
        <f t="array" ref="M9069">_xlfn.IFS(A9069="Ban_dam_1_phuong", IF(ABS(H9069 / (0.8 * (F9069 * D9069^2 / 8)) - 1) &lt; 0.01, "ĐÚNG", "SAI"), A9069="Ban_ke_4_canh_2_phuong", IF(ABS(H9069 / (0.045 * F9069 * D9069^2) - 1) &lt; 0.01, "ĐÚNG", "SAI"), A9069="San_phang_Flat_Slab", IF(ABS(H9069 / ((0.6 * (F9069 * C9069 * D9069^2 / 8)) / D9069) - 1) &lt; 0.01, "ĐÚNG", "SAI"), A9069="San_console_Cantilever", IF(ABS(H9069 / (-1 * (F9069 * D9069^2 / 2)) - 1) &lt; 0.01, "ĐÚNG", "SAI"), A9069="San_o_co_Waffle_Slab", IF(ABS(H9069 / (0.048 * F9069 * D9069^2) - 1) &lt; 0.01, "ĐÚNG", "SAI"))</f>
        <v>ĐÚNG</v>
      </c>
    </row>
    <row r="9070" spans="1:13" x14ac:dyDescent="0.3">
      <c r="A9070" s="4" t="s">
        <v>9</v>
      </c>
      <c r="B9070" s="4" t="s">
        <v>17</v>
      </c>
      <c r="C9070" s="4">
        <v>4.62</v>
      </c>
      <c r="D9070" s="4">
        <v>4.03</v>
      </c>
      <c r="E9070" s="4">
        <v>0.18</v>
      </c>
      <c r="F9070" s="4">
        <v>10.7</v>
      </c>
      <c r="G9070" s="4">
        <v>10068</v>
      </c>
      <c r="H9070" s="4">
        <v>7.82</v>
      </c>
      <c r="I9070" s="4">
        <v>7.9930000000000003</v>
      </c>
      <c r="J9070" s="4"/>
      <c r="K9070" s="4"/>
      <c r="L9070" s="4" t="str">
        <f t="shared" si="707"/>
        <v>ĐÚNG</v>
      </c>
      <c r="M9070" s="5" t="str" cm="1">
        <f t="array" ref="M9070">_xlfn.IFS(A9070="Ban_dam_1_phuong", IF(ABS(H9070 / (0.8 * (F9070 * D9070^2 / 8)) - 1) &lt; 0.01, "ĐÚNG", "SAI"), A9070="Ban_ke_4_canh_2_phuong", IF(ABS(H9070 / (0.045 * F9070 * D9070^2) - 1) &lt; 0.01, "ĐÚNG", "SAI"), A9070="San_phang_Flat_Slab", IF(ABS(H9070 / ((0.6 * (F9070 * C9070 * D9070^2 / 8)) / D9070) - 1) &lt; 0.01, "ĐÚNG", "SAI"), A9070="San_console_Cantilever", IF(ABS(H9070 / (-1 * (F9070 * D9070^2 / 2)) - 1) &lt; 0.01, "ĐÚNG", "SAI"), A9070="San_o_co_Waffle_Slab", IF(ABS(H9070 / (0.048 * F9070 * D9070^2) - 1) &lt; 0.01, "ĐÚNG", "SAI"))</f>
        <v>ĐÚNG</v>
      </c>
    </row>
    <row r="9071" spans="1:13" x14ac:dyDescent="0.3">
      <c r="A9071" s="4" t="s">
        <v>18</v>
      </c>
      <c r="B9071" s="4" t="s">
        <v>11</v>
      </c>
      <c r="C9071" s="4">
        <v>7.08</v>
      </c>
      <c r="D9071" s="4">
        <v>1.47</v>
      </c>
      <c r="E9071" s="4">
        <v>0.11</v>
      </c>
      <c r="F9071" s="4">
        <v>8.33</v>
      </c>
      <c r="G9071" s="4">
        <v>10069</v>
      </c>
      <c r="H9071" s="4">
        <v>-9</v>
      </c>
      <c r="I9071" s="4">
        <v>-0.9</v>
      </c>
      <c r="J9071" s="4"/>
      <c r="K9071" s="4" t="str">
        <f t="shared" ref="K9071:K9072" si="711">IF(AND(A9071="San_console_Cantilever", H9071 &lt; 0),  "ĐÚNG","SAI DẤU MOMEN")</f>
        <v>ĐÚNG</v>
      </c>
      <c r="L9071" s="4" t="str">
        <f t="shared" si="707"/>
        <v>ĐÚNG</v>
      </c>
      <c r="M9071" s="5" t="str" cm="1">
        <f t="array" ref="M9071">_xlfn.IFS(A9071="Ban_dam_1_phuong", IF(ABS(H9071 / (0.8 * (F9071 * D9071^2 / 8)) - 1) &lt; 0.01, "ĐÚNG", "SAI"), A9071="Ban_ke_4_canh_2_phuong", IF(ABS(H9071 / (0.045 * F9071 * D9071^2) - 1) &lt; 0.01, "ĐÚNG", "SAI"), A9071="San_phang_Flat_Slab", IF(ABS(H9071 / ((0.6 * (F9071 * C9071 * D9071^2 / 8)) / D9071) - 1) &lt; 0.01, "ĐÚNG", "SAI"), A9071="San_console_Cantilever", IF(ABS(H9071 / (-1 * (F9071 * D9071^2 / 2)) - 1) &lt; 0.01, "ĐÚNG", "SAI"), A9071="San_o_co_Waffle_Slab", IF(ABS(H9071 / (0.048 * F9071 * D9071^2) - 1) &lt; 0.01, "ĐÚNG", "SAI"))</f>
        <v>ĐÚNG</v>
      </c>
    </row>
    <row r="9072" spans="1:13" x14ac:dyDescent="0.3">
      <c r="A9072" s="4" t="s">
        <v>18</v>
      </c>
      <c r="B9072" s="4" t="s">
        <v>15</v>
      </c>
      <c r="C9072" s="4">
        <v>5.43</v>
      </c>
      <c r="D9072" s="4">
        <v>1.42</v>
      </c>
      <c r="E9072" s="4">
        <v>0.1</v>
      </c>
      <c r="F9072" s="4">
        <v>8</v>
      </c>
      <c r="G9072" s="4">
        <v>10070</v>
      </c>
      <c r="H9072" s="4">
        <v>-8.0660000000000007</v>
      </c>
      <c r="I9072" s="4">
        <v>-0.80700000000000005</v>
      </c>
      <c r="J9072" s="4"/>
      <c r="K9072" s="4" t="str">
        <f t="shared" si="711"/>
        <v>ĐÚNG</v>
      </c>
      <c r="L9072" s="4" t="str">
        <f t="shared" si="707"/>
        <v>ĐÚNG</v>
      </c>
      <c r="M9072" s="5" t="str" cm="1">
        <f t="array" ref="M9072">_xlfn.IFS(A9072="Ban_dam_1_phuong", IF(ABS(H9072 / (0.8 * (F9072 * D9072^2 / 8)) - 1) &lt; 0.01, "ĐÚNG", "SAI"), A9072="Ban_ke_4_canh_2_phuong", IF(ABS(H9072 / (0.045 * F9072 * D9072^2) - 1) &lt; 0.01, "ĐÚNG", "SAI"), A9072="San_phang_Flat_Slab", IF(ABS(H9072 / ((0.6 * (F9072 * C9072 * D9072^2 / 8)) / D9072) - 1) &lt; 0.01, "ĐÚNG", "SAI"), A9072="San_console_Cantilever", IF(ABS(H9072 / (-1 * (F9072 * D9072^2 / 2)) - 1) &lt; 0.01, "ĐÚNG", "SAI"), A9072="San_o_co_Waffle_Slab", IF(ABS(H9072 / (0.048 * F9072 * D9072^2) - 1) &lt; 0.01, "ĐÚNG", "SAI"))</f>
        <v>ĐÚNG</v>
      </c>
    </row>
    <row r="9073" spans="1:13" x14ac:dyDescent="0.3">
      <c r="A9073" s="4" t="s">
        <v>16</v>
      </c>
      <c r="B9073" s="4" t="s">
        <v>15</v>
      </c>
      <c r="C9073" s="4">
        <v>9.7899999999999991</v>
      </c>
      <c r="D9073" s="4">
        <v>3.14</v>
      </c>
      <c r="E9073" s="4">
        <v>0.13</v>
      </c>
      <c r="F9073" s="4">
        <v>9.01</v>
      </c>
      <c r="G9073" s="4">
        <v>10071</v>
      </c>
      <c r="H9073" s="4">
        <v>8.8829999999999991</v>
      </c>
      <c r="I9073" s="4">
        <v>1.7769999999999999</v>
      </c>
      <c r="J9073" s="4" t="str">
        <f>IF(AND(A9073="Ban_dam_1_phuong", C9073/D9073 &gt; 2),"ĐÚNG", "SAI HÌNH HỌC" )</f>
        <v>ĐÚNG</v>
      </c>
      <c r="K9073" s="4"/>
      <c r="L9073" s="4" t="str">
        <f t="shared" si="707"/>
        <v>ĐÚNG</v>
      </c>
      <c r="M9073" s="5" t="str" cm="1">
        <f t="array" ref="M9073">_xlfn.IFS(A9073="Ban_dam_1_phuong", IF(ABS(H9073 / (0.8 * (F9073 * D9073^2 / 8)) - 1) &lt; 0.01, "ĐÚNG", "SAI"), A9073="Ban_ke_4_canh_2_phuong", IF(ABS(H9073 / (0.045 * F9073 * D9073^2) - 1) &lt; 0.01, "ĐÚNG", "SAI"), A9073="San_phang_Flat_Slab", IF(ABS(H9073 / ((0.6 * (F9073 * C9073 * D9073^2 / 8)) / D9073) - 1) &lt; 0.01, "ĐÚNG", "SAI"), A9073="San_console_Cantilever", IF(ABS(H9073 / (-1 * (F9073 * D9073^2 / 2)) - 1) &lt; 0.01, "ĐÚNG", "SAI"), A9073="San_o_co_Waffle_Slab", IF(ABS(H9073 / (0.048 * F9073 * D9073^2) - 1) &lt; 0.01, "ĐÚNG", "SAI"))</f>
        <v>ĐÚNG</v>
      </c>
    </row>
    <row r="9074" spans="1:13" x14ac:dyDescent="0.3">
      <c r="A9074" s="4" t="s">
        <v>9</v>
      </c>
      <c r="B9074" s="4" t="s">
        <v>15</v>
      </c>
      <c r="C9074" s="4">
        <v>7.03</v>
      </c>
      <c r="D9074" s="4">
        <v>4.1500000000000004</v>
      </c>
      <c r="E9074" s="4">
        <v>0.18</v>
      </c>
      <c r="F9074" s="4">
        <v>10.7</v>
      </c>
      <c r="G9074" s="4">
        <v>10072</v>
      </c>
      <c r="H9074" s="4">
        <v>8.2929999999999993</v>
      </c>
      <c r="I9074" s="4">
        <v>18.507999999999999</v>
      </c>
      <c r="J9074" s="4"/>
      <c r="K9074" s="4"/>
      <c r="L9074" s="4" t="str">
        <f t="shared" si="707"/>
        <v>ĐÚNG</v>
      </c>
      <c r="M9074" s="5" t="str" cm="1">
        <f t="array" ref="M9074">_xlfn.IFS(A9074="Ban_dam_1_phuong", IF(ABS(H9074 / (0.8 * (F9074 * D9074^2 / 8)) - 1) &lt; 0.01, "ĐÚNG", "SAI"), A9074="Ban_ke_4_canh_2_phuong", IF(ABS(H9074 / (0.045 * F9074 * D9074^2) - 1) &lt; 0.01, "ĐÚNG", "SAI"), A9074="San_phang_Flat_Slab", IF(ABS(H9074 / ((0.6 * (F9074 * C9074 * D9074^2 / 8)) / D9074) - 1) &lt; 0.01, "ĐÚNG", "SAI"), A9074="San_console_Cantilever", IF(ABS(H9074 / (-1 * (F9074 * D9074^2 / 2)) - 1) &lt; 0.01, "ĐÚNG", "SAI"), A9074="San_o_co_Waffle_Slab", IF(ABS(H9074 / (0.048 * F9074 * D9074^2) - 1) &lt; 0.01, "ĐÚNG", "SAI"))</f>
        <v>ĐÚNG</v>
      </c>
    </row>
    <row r="9075" spans="1:13" x14ac:dyDescent="0.3">
      <c r="A9075" s="4" t="s">
        <v>9</v>
      </c>
      <c r="B9075" s="4" t="s">
        <v>15</v>
      </c>
      <c r="C9075" s="4">
        <v>6.66</v>
      </c>
      <c r="D9075" s="4">
        <v>3.82</v>
      </c>
      <c r="E9075" s="4">
        <v>0.13</v>
      </c>
      <c r="F9075" s="4">
        <v>9.01</v>
      </c>
      <c r="G9075" s="4">
        <v>10073</v>
      </c>
      <c r="H9075" s="4">
        <v>5.9160000000000004</v>
      </c>
      <c r="I9075" s="4">
        <v>13.988</v>
      </c>
      <c r="J9075" s="4"/>
      <c r="K9075" s="4"/>
      <c r="L9075" s="4" t="str">
        <f t="shared" si="707"/>
        <v>ĐÚNG</v>
      </c>
      <c r="M9075" s="5" t="str" cm="1">
        <f t="array" ref="M9075">_xlfn.IFS(A9075="Ban_dam_1_phuong", IF(ABS(H9075 / (0.8 * (F9075 * D9075^2 / 8)) - 1) &lt; 0.01, "ĐÚNG", "SAI"), A9075="Ban_ke_4_canh_2_phuong", IF(ABS(H9075 / (0.045 * F9075 * D9075^2) - 1) &lt; 0.01, "ĐÚNG", "SAI"), A9075="San_phang_Flat_Slab", IF(ABS(H9075 / ((0.6 * (F9075 * C9075 * D9075^2 / 8)) / D9075) - 1) &lt; 0.01, "ĐÚNG", "SAI"), A9075="San_console_Cantilever", IF(ABS(H9075 / (-1 * (F9075 * D9075^2 / 2)) - 1) &lt; 0.01, "ĐÚNG", "SAI"), A9075="San_o_co_Waffle_Slab", IF(ABS(H9075 / (0.048 * F9075 * D9075^2) - 1) &lt; 0.01, "ĐÚNG", "SAI"))</f>
        <v>ĐÚNG</v>
      </c>
    </row>
    <row r="9076" spans="1:13" x14ac:dyDescent="0.3">
      <c r="A9076" s="4" t="s">
        <v>18</v>
      </c>
      <c r="B9076" s="4" t="s">
        <v>10</v>
      </c>
      <c r="C9076" s="4">
        <v>5.42</v>
      </c>
      <c r="D9076" s="4">
        <v>1.56</v>
      </c>
      <c r="E9076" s="4">
        <v>0.14000000000000001</v>
      </c>
      <c r="F9076" s="4">
        <v>9.35</v>
      </c>
      <c r="G9076" s="4">
        <v>10074</v>
      </c>
      <c r="H9076" s="4">
        <v>-11.377000000000001</v>
      </c>
      <c r="I9076" s="4">
        <v>-1.1379999999999999</v>
      </c>
      <c r="J9076" s="4"/>
      <c r="K9076" s="4" t="str">
        <f>IF(AND(A9076="San_console_Cantilever", H9076 &lt; 0),  "ĐÚNG","SAI DẤU MOMEN")</f>
        <v>ĐÚNG</v>
      </c>
      <c r="L9076" s="4" t="str">
        <f t="shared" si="707"/>
        <v>ĐÚNG</v>
      </c>
      <c r="M9076" s="5" t="str" cm="1">
        <f t="array" ref="M9076">_xlfn.IFS(A9076="Ban_dam_1_phuong", IF(ABS(H9076 / (0.8 * (F9076 * D9076^2 / 8)) - 1) &lt; 0.01, "ĐÚNG", "SAI"), A9076="Ban_ke_4_canh_2_phuong", IF(ABS(H9076 / (0.045 * F9076 * D9076^2) - 1) &lt; 0.01, "ĐÚNG", "SAI"), A9076="San_phang_Flat_Slab", IF(ABS(H9076 / ((0.6 * (F9076 * C9076 * D9076^2 / 8)) / D9076) - 1) &lt; 0.01, "ĐÚNG", "SAI"), A9076="San_console_Cantilever", IF(ABS(H9076 / (-1 * (F9076 * D9076^2 / 2)) - 1) &lt; 0.01, "ĐÚNG", "SAI"), A9076="San_o_co_Waffle_Slab", IF(ABS(H9076 / (0.048 * F9076 * D9076^2) - 1) &lt; 0.01, "ĐÚNG", "SAI"))</f>
        <v>ĐÚNG</v>
      </c>
    </row>
    <row r="9077" spans="1:13" x14ac:dyDescent="0.3">
      <c r="A9077" s="4" t="s">
        <v>9</v>
      </c>
      <c r="B9077" s="4" t="s">
        <v>17</v>
      </c>
      <c r="C9077" s="4">
        <v>7.61</v>
      </c>
      <c r="D9077" s="4">
        <v>4.47</v>
      </c>
      <c r="E9077" s="4">
        <v>0.13</v>
      </c>
      <c r="F9077" s="4">
        <v>9.01</v>
      </c>
      <c r="G9077" s="4">
        <v>10075</v>
      </c>
      <c r="H9077" s="4">
        <v>8.1010000000000009</v>
      </c>
      <c r="I9077" s="4">
        <v>18.263000000000002</v>
      </c>
      <c r="J9077" s="4"/>
      <c r="K9077" s="4"/>
      <c r="L9077" s="4" t="str">
        <f t="shared" si="707"/>
        <v>ĐÚNG</v>
      </c>
      <c r="M9077" s="5" t="str" cm="1">
        <f t="array" ref="M9077">_xlfn.IFS(A9077="Ban_dam_1_phuong", IF(ABS(H9077 / (0.8 * (F9077 * D9077^2 / 8)) - 1) &lt; 0.01, "ĐÚNG", "SAI"), A9077="Ban_ke_4_canh_2_phuong", IF(ABS(H9077 / (0.045 * F9077 * D9077^2) - 1) &lt; 0.01, "ĐÚNG", "SAI"), A9077="San_phang_Flat_Slab", IF(ABS(H9077 / ((0.6 * (F9077 * C9077 * D9077^2 / 8)) / D9077) - 1) &lt; 0.01, "ĐÚNG", "SAI"), A9077="San_console_Cantilever", IF(ABS(H9077 / (-1 * (F9077 * D9077^2 / 2)) - 1) &lt; 0.01, "ĐÚNG", "SAI"), A9077="San_o_co_Waffle_Slab", IF(ABS(H9077 / (0.048 * F9077 * D9077^2) - 1) &lt; 0.01, "ĐÚNG", "SAI"))</f>
        <v>ĐÚNG</v>
      </c>
    </row>
    <row r="9078" spans="1:13" x14ac:dyDescent="0.3">
      <c r="A9078" s="4" t="s">
        <v>18</v>
      </c>
      <c r="B9078" s="4" t="s">
        <v>17</v>
      </c>
      <c r="C9078" s="4">
        <v>6.21</v>
      </c>
      <c r="D9078" s="4">
        <v>2.33</v>
      </c>
      <c r="E9078" s="4">
        <v>0.13</v>
      </c>
      <c r="F9078" s="4">
        <v>9.01</v>
      </c>
      <c r="G9078" s="4">
        <v>10076</v>
      </c>
      <c r="H9078" s="4">
        <v>-24.457000000000001</v>
      </c>
      <c r="I9078" s="4">
        <v>-2.4460000000000002</v>
      </c>
      <c r="J9078" s="4"/>
      <c r="K9078" s="4" t="str">
        <f t="shared" ref="K9078:K9079" si="712">IF(AND(A9078="San_console_Cantilever", H9078 &lt; 0),  "ĐÚNG","SAI DẤU MOMEN")</f>
        <v>ĐÚNG</v>
      </c>
      <c r="L9078" s="4" t="str">
        <f t="shared" si="707"/>
        <v>ĐÚNG</v>
      </c>
      <c r="M9078" s="5" t="str" cm="1">
        <f t="array" ref="M9078">_xlfn.IFS(A9078="Ban_dam_1_phuong", IF(ABS(H9078 / (0.8 * (F9078 * D9078^2 / 8)) - 1) &lt; 0.01, "ĐÚNG", "SAI"), A9078="Ban_ke_4_canh_2_phuong", IF(ABS(H9078 / (0.045 * F9078 * D9078^2) - 1) &lt; 0.01, "ĐÚNG", "SAI"), A9078="San_phang_Flat_Slab", IF(ABS(H9078 / ((0.6 * (F9078 * C9078 * D9078^2 / 8)) / D9078) - 1) &lt; 0.01, "ĐÚNG", "SAI"), A9078="San_console_Cantilever", IF(ABS(H9078 / (-1 * (F9078 * D9078^2 / 2)) - 1) &lt; 0.01, "ĐÚNG", "SAI"), A9078="San_o_co_Waffle_Slab", IF(ABS(H9078 / (0.048 * F9078 * D9078^2) - 1) &lt; 0.01, "ĐÚNG", "SAI"))</f>
        <v>ĐÚNG</v>
      </c>
    </row>
    <row r="9079" spans="1:13" x14ac:dyDescent="0.3">
      <c r="A9079" s="4" t="s">
        <v>18</v>
      </c>
      <c r="B9079" s="4" t="s">
        <v>10</v>
      </c>
      <c r="C9079" s="4">
        <v>3.32</v>
      </c>
      <c r="D9079" s="4">
        <v>1.27</v>
      </c>
      <c r="E9079" s="4">
        <v>0.11</v>
      </c>
      <c r="F9079" s="4">
        <v>8.33</v>
      </c>
      <c r="G9079" s="4">
        <v>10077</v>
      </c>
      <c r="H9079" s="4">
        <v>-6.718</v>
      </c>
      <c r="I9079" s="4">
        <v>-0.67200000000000004</v>
      </c>
      <c r="J9079" s="4"/>
      <c r="K9079" s="4" t="str">
        <f t="shared" si="712"/>
        <v>ĐÚNG</v>
      </c>
      <c r="L9079" s="4" t="str">
        <f t="shared" si="707"/>
        <v>ĐÚNG</v>
      </c>
      <c r="M9079" s="5" t="str" cm="1">
        <f t="array" ref="M9079">_xlfn.IFS(A9079="Ban_dam_1_phuong", IF(ABS(H9079 / (0.8 * (F9079 * D9079^2 / 8)) - 1) &lt; 0.01, "ĐÚNG", "SAI"), A9079="Ban_ke_4_canh_2_phuong", IF(ABS(H9079 / (0.045 * F9079 * D9079^2) - 1) &lt; 0.01, "ĐÚNG", "SAI"), A9079="San_phang_Flat_Slab", IF(ABS(H9079 / ((0.6 * (F9079 * C9079 * D9079^2 / 8)) / D9079) - 1) &lt; 0.01, "ĐÚNG", "SAI"), A9079="San_console_Cantilever", IF(ABS(H9079 / (-1 * (F9079 * D9079^2 / 2)) - 1) &lt; 0.01, "ĐÚNG", "SAI"), A9079="San_o_co_Waffle_Slab", IF(ABS(H9079 / (0.048 * F9079 * D9079^2) - 1) &lt; 0.01, "ĐÚNG", "SAI"))</f>
        <v>ĐÚNG</v>
      </c>
    </row>
    <row r="9080" spans="1:13" x14ac:dyDescent="0.3">
      <c r="A9080" s="4" t="s">
        <v>9</v>
      </c>
      <c r="B9080" s="4" t="s">
        <v>11</v>
      </c>
      <c r="C9080" s="4">
        <v>7.6</v>
      </c>
      <c r="D9080" s="4">
        <v>4.21</v>
      </c>
      <c r="E9080" s="4">
        <v>0.15</v>
      </c>
      <c r="F9080" s="4">
        <v>9.68</v>
      </c>
      <c r="G9080" s="4">
        <v>10078</v>
      </c>
      <c r="H9080" s="4">
        <v>7.7210000000000001</v>
      </c>
      <c r="I9080" s="4">
        <v>19.568999999999999</v>
      </c>
      <c r="J9080" s="4"/>
      <c r="K9080" s="4"/>
      <c r="L9080" s="4" t="str">
        <f t="shared" si="707"/>
        <v>ĐÚNG</v>
      </c>
      <c r="M9080" s="5" t="str" cm="1">
        <f t="array" ref="M9080">_xlfn.IFS(A9080="Ban_dam_1_phuong", IF(ABS(H9080 / (0.8 * (F9080 * D9080^2 / 8)) - 1) &lt; 0.01, "ĐÚNG", "SAI"), A9080="Ban_ke_4_canh_2_phuong", IF(ABS(H9080 / (0.045 * F9080 * D9080^2) - 1) &lt; 0.01, "ĐÚNG", "SAI"), A9080="San_phang_Flat_Slab", IF(ABS(H9080 / ((0.6 * (F9080 * C9080 * D9080^2 / 8)) / D9080) - 1) &lt; 0.01, "ĐÚNG", "SAI"), A9080="San_console_Cantilever", IF(ABS(H9080 / (-1 * (F9080 * D9080^2 / 2)) - 1) &lt; 0.01, "ĐÚNG", "SAI"), A9080="San_o_co_Waffle_Slab", IF(ABS(H9080 / (0.048 * F9080 * D9080^2) - 1) &lt; 0.01, "ĐÚNG", "SAI"))</f>
        <v>ĐÚNG</v>
      </c>
    </row>
    <row r="9081" spans="1:13" x14ac:dyDescent="0.3">
      <c r="A9081" s="4" t="s">
        <v>9</v>
      </c>
      <c r="B9081" s="4" t="s">
        <v>11</v>
      </c>
      <c r="C9081" s="4">
        <v>3.63</v>
      </c>
      <c r="D9081" s="4">
        <v>3</v>
      </c>
      <c r="E9081" s="4">
        <v>0.14000000000000001</v>
      </c>
      <c r="F9081" s="4">
        <v>9.35</v>
      </c>
      <c r="G9081" s="4">
        <v>10079</v>
      </c>
      <c r="H9081" s="4">
        <v>3.7869999999999999</v>
      </c>
      <c r="I9081" s="4">
        <v>4.3120000000000003</v>
      </c>
      <c r="J9081" s="4"/>
      <c r="K9081" s="4"/>
      <c r="L9081" s="4" t="str">
        <f t="shared" si="707"/>
        <v>ĐÚNG</v>
      </c>
      <c r="M9081" s="5" t="str" cm="1">
        <f t="array" ref="M9081">_xlfn.IFS(A9081="Ban_dam_1_phuong", IF(ABS(H9081 / (0.8 * (F9081 * D9081^2 / 8)) - 1) &lt; 0.01, "ĐÚNG", "SAI"), A9081="Ban_ke_4_canh_2_phuong", IF(ABS(H9081 / (0.045 * F9081 * D9081^2) - 1) &lt; 0.01, "ĐÚNG", "SAI"), A9081="San_phang_Flat_Slab", IF(ABS(H9081 / ((0.6 * (F9081 * C9081 * D9081^2 / 8)) / D9081) - 1) &lt; 0.01, "ĐÚNG", "SAI"), A9081="San_console_Cantilever", IF(ABS(H9081 / (-1 * (F9081 * D9081^2 / 2)) - 1) &lt; 0.01, "ĐÚNG", "SAI"), A9081="San_o_co_Waffle_Slab", IF(ABS(H9081 / (0.048 * F9081 * D9081^2) - 1) &lt; 0.01, "ĐÚNG", "SAI"))</f>
        <v>ĐÚNG</v>
      </c>
    </row>
    <row r="9082" spans="1:13" x14ac:dyDescent="0.3">
      <c r="A9082" s="4" t="s">
        <v>14</v>
      </c>
      <c r="B9082" s="4" t="s">
        <v>11</v>
      </c>
      <c r="C9082" s="4">
        <v>13.48</v>
      </c>
      <c r="D9082" s="4">
        <v>11.7</v>
      </c>
      <c r="E9082" s="4">
        <v>0.46</v>
      </c>
      <c r="F9082" s="4">
        <v>11.71</v>
      </c>
      <c r="G9082" s="4">
        <v>10080</v>
      </c>
      <c r="H9082" s="4">
        <v>76.942999999999998</v>
      </c>
      <c r="I9082" s="4">
        <v>102.136</v>
      </c>
      <c r="J9082" s="4"/>
      <c r="K9082" s="4"/>
      <c r="L9082" s="4" t="str">
        <f t="shared" si="707"/>
        <v>ĐÚNG</v>
      </c>
      <c r="M9082" s="5" t="str" cm="1">
        <f t="array" ref="M9082">_xlfn.IFS(A9082="Ban_dam_1_phuong", IF(ABS(H9082 / (0.8 * (F9082 * D9082^2 / 8)) - 1) &lt; 0.01, "ĐÚNG", "SAI"), A9082="Ban_ke_4_canh_2_phuong", IF(ABS(H9082 / (0.045 * F9082 * D9082^2) - 1) &lt; 0.01, "ĐÚNG", "SAI"), A9082="San_phang_Flat_Slab", IF(ABS(H9082 / ((0.6 * (F9082 * C9082 * D9082^2 / 8)) / D9082) - 1) &lt; 0.01, "ĐÚNG", "SAI"), A9082="San_console_Cantilever", IF(ABS(H9082 / (-1 * (F9082 * D9082^2 / 2)) - 1) &lt; 0.01, "ĐÚNG", "SAI"), A9082="San_o_co_Waffle_Slab", IF(ABS(H9082 / (0.048 * F9082 * D9082^2) - 1) &lt; 0.01, "ĐÚNG", "SAI"))</f>
        <v>ĐÚNG</v>
      </c>
    </row>
    <row r="9083" spans="1:13" x14ac:dyDescent="0.3">
      <c r="A9083" s="4" t="s">
        <v>18</v>
      </c>
      <c r="B9083" s="4" t="s">
        <v>10</v>
      </c>
      <c r="C9083" s="4">
        <v>3.7</v>
      </c>
      <c r="D9083" s="4">
        <v>2.29</v>
      </c>
      <c r="E9083" s="4">
        <v>0.12</v>
      </c>
      <c r="F9083" s="4">
        <v>8.67</v>
      </c>
      <c r="G9083" s="4">
        <v>10081</v>
      </c>
      <c r="H9083" s="4">
        <v>-22.733000000000001</v>
      </c>
      <c r="I9083" s="4">
        <v>-2.2730000000000001</v>
      </c>
      <c r="J9083" s="4"/>
      <c r="K9083" s="4" t="str">
        <f>IF(AND(A9083="San_console_Cantilever", H9083 &lt; 0),  "ĐÚNG","SAI DẤU MOMEN")</f>
        <v>ĐÚNG</v>
      </c>
      <c r="L9083" s="4" t="str">
        <f t="shared" si="707"/>
        <v>ĐÚNG</v>
      </c>
      <c r="M9083" s="5" t="str" cm="1">
        <f t="array" ref="M9083">_xlfn.IFS(A9083="Ban_dam_1_phuong", IF(ABS(H9083 / (0.8 * (F9083 * D9083^2 / 8)) - 1) &lt; 0.01, "ĐÚNG", "SAI"), A9083="Ban_ke_4_canh_2_phuong", IF(ABS(H9083 / (0.045 * F9083 * D9083^2) - 1) &lt; 0.01, "ĐÚNG", "SAI"), A9083="San_phang_Flat_Slab", IF(ABS(H9083 / ((0.6 * (F9083 * C9083 * D9083^2 / 8)) / D9083) - 1) &lt; 0.01, "ĐÚNG", "SAI"), A9083="San_console_Cantilever", IF(ABS(H9083 / (-1 * (F9083 * D9083^2 / 2)) - 1) &lt; 0.01, "ĐÚNG", "SAI"), A9083="San_o_co_Waffle_Slab", IF(ABS(H9083 / (0.048 * F9083 * D9083^2) - 1) &lt; 0.01, "ĐÚNG", "SAI"))</f>
        <v>ĐÚNG</v>
      </c>
    </row>
    <row r="9084" spans="1:13" x14ac:dyDescent="0.3">
      <c r="A9084" s="4" t="s">
        <v>12</v>
      </c>
      <c r="B9084" s="4" t="s">
        <v>15</v>
      </c>
      <c r="C9084" s="4">
        <v>7.17</v>
      </c>
      <c r="D9084" s="4">
        <v>6.36</v>
      </c>
      <c r="E9084" s="4">
        <v>0.22</v>
      </c>
      <c r="F9084" s="4">
        <v>12.05</v>
      </c>
      <c r="G9084" s="4">
        <v>10082</v>
      </c>
      <c r="H9084" s="4">
        <v>41.212000000000003</v>
      </c>
      <c r="I9084" s="4">
        <v>24.370999999999999</v>
      </c>
      <c r="J9084" s="4"/>
      <c r="K9084" s="4"/>
      <c r="L9084" s="4" t="str">
        <f t="shared" si="707"/>
        <v>ĐÚNG</v>
      </c>
      <c r="M9084" s="5" t="str" cm="1">
        <f t="array" ref="M9084">_xlfn.IFS(A9084="Ban_dam_1_phuong", IF(ABS(H9084 / (0.8 * (F9084 * D9084^2 / 8)) - 1) &lt; 0.01, "ĐÚNG", "SAI"), A9084="Ban_ke_4_canh_2_phuong", IF(ABS(H9084 / (0.045 * F9084 * D9084^2) - 1) &lt; 0.01, "ĐÚNG", "SAI"), A9084="San_phang_Flat_Slab", IF(ABS(H9084 / ((0.6 * (F9084 * C9084 * D9084^2 / 8)) / D9084) - 1) &lt; 0.01, "ĐÚNG", "SAI"), A9084="San_console_Cantilever", IF(ABS(H9084 / (-1 * (F9084 * D9084^2 / 2)) - 1) &lt; 0.01, "ĐÚNG", "SAI"), A9084="San_o_co_Waffle_Slab", IF(ABS(H9084 / (0.048 * F9084 * D9084^2) - 1) &lt; 0.01, "ĐÚNG", "SAI"))</f>
        <v>ĐÚNG</v>
      </c>
    </row>
    <row r="9085" spans="1:13" x14ac:dyDescent="0.3">
      <c r="A9085" s="4" t="s">
        <v>18</v>
      </c>
      <c r="B9085" s="4" t="s">
        <v>10</v>
      </c>
      <c r="C9085" s="4">
        <v>4.5999999999999996</v>
      </c>
      <c r="D9085" s="4">
        <v>1.4</v>
      </c>
      <c r="E9085" s="4">
        <v>0.1</v>
      </c>
      <c r="F9085" s="4">
        <v>8</v>
      </c>
      <c r="G9085" s="4">
        <v>10083</v>
      </c>
      <c r="H9085" s="4">
        <v>-7.84</v>
      </c>
      <c r="I9085" s="4">
        <v>-0.78400000000000003</v>
      </c>
      <c r="J9085" s="4"/>
      <c r="K9085" s="4" t="str">
        <f>IF(AND(A9085="San_console_Cantilever", H9085 &lt; 0),  "ĐÚNG","SAI DẤU MOMEN")</f>
        <v>ĐÚNG</v>
      </c>
      <c r="L9085" s="4" t="str">
        <f t="shared" si="707"/>
        <v>ĐÚNG</v>
      </c>
      <c r="M9085" s="5" t="str" cm="1">
        <f t="array" ref="M9085">_xlfn.IFS(A9085="Ban_dam_1_phuong", IF(ABS(H9085 / (0.8 * (F9085 * D9085^2 / 8)) - 1) &lt; 0.01, "ĐÚNG", "SAI"), A9085="Ban_ke_4_canh_2_phuong", IF(ABS(H9085 / (0.045 * F9085 * D9085^2) - 1) &lt; 0.01, "ĐÚNG", "SAI"), A9085="San_phang_Flat_Slab", IF(ABS(H9085 / ((0.6 * (F9085 * C9085 * D9085^2 / 8)) / D9085) - 1) &lt; 0.01, "ĐÚNG", "SAI"), A9085="San_console_Cantilever", IF(ABS(H9085 / (-1 * (F9085 * D9085^2 / 2)) - 1) &lt; 0.01, "ĐÚNG", "SAI"), A9085="San_o_co_Waffle_Slab", IF(ABS(H9085 / (0.048 * F9085 * D9085^2) - 1) &lt; 0.01, "ĐÚNG", "SAI"))</f>
        <v>ĐÚNG</v>
      </c>
    </row>
    <row r="9086" spans="1:13" x14ac:dyDescent="0.3">
      <c r="A9086" s="4" t="s">
        <v>12</v>
      </c>
      <c r="B9086" s="4" t="s">
        <v>10</v>
      </c>
      <c r="C9086" s="4">
        <v>8.99</v>
      </c>
      <c r="D9086" s="4">
        <v>8.5500000000000007</v>
      </c>
      <c r="E9086" s="4">
        <v>0.26</v>
      </c>
      <c r="F9086" s="4">
        <v>13.4</v>
      </c>
      <c r="G9086" s="4">
        <v>10084</v>
      </c>
      <c r="H9086" s="4">
        <v>77.248999999999995</v>
      </c>
      <c r="I9086" s="4">
        <v>48.978999999999999</v>
      </c>
      <c r="J9086" s="4"/>
      <c r="K9086" s="4"/>
      <c r="L9086" s="4" t="str">
        <f t="shared" si="707"/>
        <v>ĐÚNG</v>
      </c>
      <c r="M9086" s="5" t="str" cm="1">
        <f t="array" ref="M9086">_xlfn.IFS(A9086="Ban_dam_1_phuong", IF(ABS(H9086 / (0.8 * (F9086 * D9086^2 / 8)) - 1) &lt; 0.01, "ĐÚNG", "SAI"), A9086="Ban_ke_4_canh_2_phuong", IF(ABS(H9086 / (0.045 * F9086 * D9086^2) - 1) &lt; 0.01, "ĐÚNG", "SAI"), A9086="San_phang_Flat_Slab", IF(ABS(H9086 / ((0.6 * (F9086 * C9086 * D9086^2 / 8)) / D9086) - 1) &lt; 0.01, "ĐÚNG", "SAI"), A9086="San_console_Cantilever", IF(ABS(H9086 / (-1 * (F9086 * D9086^2 / 2)) - 1) &lt; 0.01, "ĐÚNG", "SAI"), A9086="San_o_co_Waffle_Slab", IF(ABS(H9086 / (0.048 * F9086 * D9086^2) - 1) &lt; 0.01, "ĐÚNG", "SAI"))</f>
        <v>ĐÚNG</v>
      </c>
    </row>
    <row r="9087" spans="1:13" x14ac:dyDescent="0.3">
      <c r="A9087" s="4" t="s">
        <v>9</v>
      </c>
      <c r="B9087" s="4" t="s">
        <v>10</v>
      </c>
      <c r="C9087" s="4">
        <v>9.6999999999999993</v>
      </c>
      <c r="D9087" s="4">
        <v>5.78</v>
      </c>
      <c r="E9087" s="4">
        <v>0.16</v>
      </c>
      <c r="F9087" s="4">
        <v>10.02</v>
      </c>
      <c r="G9087" s="4">
        <v>10085</v>
      </c>
      <c r="H9087" s="4">
        <v>15.064</v>
      </c>
      <c r="I9087" s="4">
        <v>32.997</v>
      </c>
      <c r="J9087" s="4"/>
      <c r="K9087" s="4"/>
      <c r="L9087" s="4" t="str">
        <f t="shared" si="707"/>
        <v>ĐÚNG</v>
      </c>
      <c r="M9087" s="5" t="str" cm="1">
        <f t="array" ref="M9087">_xlfn.IFS(A9087="Ban_dam_1_phuong", IF(ABS(H9087 / (0.8 * (F9087 * D9087^2 / 8)) - 1) &lt; 0.01, "ĐÚNG", "SAI"), A9087="Ban_ke_4_canh_2_phuong", IF(ABS(H9087 / (0.045 * F9087 * D9087^2) - 1) &lt; 0.01, "ĐÚNG", "SAI"), A9087="San_phang_Flat_Slab", IF(ABS(H9087 / ((0.6 * (F9087 * C9087 * D9087^2 / 8)) / D9087) - 1) &lt; 0.01, "ĐÚNG", "SAI"), A9087="San_console_Cantilever", IF(ABS(H9087 / (-1 * (F9087 * D9087^2 / 2)) - 1) &lt; 0.01, "ĐÚNG", "SAI"), A9087="San_o_co_Waffle_Slab", IF(ABS(H9087 / (0.048 * F9087 * D9087^2) - 1) &lt; 0.01, "ĐÚNG", "SAI"))</f>
        <v>ĐÚNG</v>
      </c>
    </row>
    <row r="9088" spans="1:13" x14ac:dyDescent="0.3">
      <c r="A9088" s="4" t="s">
        <v>14</v>
      </c>
      <c r="B9088" s="4" t="s">
        <v>11</v>
      </c>
      <c r="C9088" s="4">
        <v>12.08</v>
      </c>
      <c r="D9088" s="4">
        <v>11.43</v>
      </c>
      <c r="E9088" s="4">
        <v>0.37</v>
      </c>
      <c r="F9088" s="4">
        <v>10.36</v>
      </c>
      <c r="G9088" s="4">
        <v>10086</v>
      </c>
      <c r="H9088" s="4">
        <v>64.966999999999999</v>
      </c>
      <c r="I9088" s="4">
        <v>72.566000000000003</v>
      </c>
      <c r="J9088" s="4"/>
      <c r="K9088" s="4"/>
      <c r="L9088" s="4" t="str">
        <f t="shared" si="707"/>
        <v>ĐÚNG</v>
      </c>
      <c r="M9088" s="5" t="str" cm="1">
        <f t="array" ref="M9088">_xlfn.IFS(A9088="Ban_dam_1_phuong", IF(ABS(H9088 / (0.8 * (F9088 * D9088^2 / 8)) - 1) &lt; 0.01, "ĐÚNG", "SAI"), A9088="Ban_ke_4_canh_2_phuong", IF(ABS(H9088 / (0.045 * F9088 * D9088^2) - 1) &lt; 0.01, "ĐÚNG", "SAI"), A9088="San_phang_Flat_Slab", IF(ABS(H9088 / ((0.6 * (F9088 * C9088 * D9088^2 / 8)) / D9088) - 1) &lt; 0.01, "ĐÚNG", "SAI"), A9088="San_console_Cantilever", IF(ABS(H9088 / (-1 * (F9088 * D9088^2 / 2)) - 1) &lt; 0.01, "ĐÚNG", "SAI"), A9088="San_o_co_Waffle_Slab", IF(ABS(H9088 / (0.048 * F9088 * D9088^2) - 1) &lt; 0.01, "ĐÚNG", "SAI"))</f>
        <v>ĐÚNG</v>
      </c>
    </row>
    <row r="9089" spans="1:13" x14ac:dyDescent="0.3">
      <c r="A9089" s="4" t="s">
        <v>14</v>
      </c>
      <c r="B9089" s="4" t="s">
        <v>17</v>
      </c>
      <c r="C9089" s="4">
        <v>12.27</v>
      </c>
      <c r="D9089" s="4">
        <v>8.74</v>
      </c>
      <c r="E9089" s="4">
        <v>0.49</v>
      </c>
      <c r="F9089" s="4">
        <v>12.05</v>
      </c>
      <c r="G9089" s="4">
        <v>10087</v>
      </c>
      <c r="H9089" s="4">
        <v>44.183</v>
      </c>
      <c r="I9089" s="4">
        <v>87.08</v>
      </c>
      <c r="J9089" s="4"/>
      <c r="K9089" s="4"/>
      <c r="L9089" s="4" t="str">
        <f t="shared" si="707"/>
        <v>ĐÚNG</v>
      </c>
      <c r="M9089" s="5" t="str" cm="1">
        <f t="array" ref="M9089">_xlfn.IFS(A9089="Ban_dam_1_phuong", IF(ABS(H9089 / (0.8 * (F9089 * D9089^2 / 8)) - 1) &lt; 0.01, "ĐÚNG", "SAI"), A9089="Ban_ke_4_canh_2_phuong", IF(ABS(H9089 / (0.045 * F9089 * D9089^2) - 1) &lt; 0.01, "ĐÚNG", "SAI"), A9089="San_phang_Flat_Slab", IF(ABS(H9089 / ((0.6 * (F9089 * C9089 * D9089^2 / 8)) / D9089) - 1) &lt; 0.01, "ĐÚNG", "SAI"), A9089="San_console_Cantilever", IF(ABS(H9089 / (-1 * (F9089 * D9089^2 / 2)) - 1) &lt; 0.01, "ĐÚNG", "SAI"), A9089="San_o_co_Waffle_Slab", IF(ABS(H9089 / (0.048 * F9089 * D9089^2) - 1) &lt; 0.01, "ĐÚNG", "SAI"))</f>
        <v>ĐÚNG</v>
      </c>
    </row>
    <row r="9090" spans="1:13" x14ac:dyDescent="0.3">
      <c r="A9090" s="4" t="s">
        <v>18</v>
      </c>
      <c r="B9090" s="4" t="s">
        <v>10</v>
      </c>
      <c r="C9090" s="4">
        <v>4.92</v>
      </c>
      <c r="D9090" s="4">
        <v>1.88</v>
      </c>
      <c r="E9090" s="4">
        <v>0.12</v>
      </c>
      <c r="F9090" s="4">
        <v>8.67</v>
      </c>
      <c r="G9090" s="4">
        <v>10088</v>
      </c>
      <c r="H9090" s="4">
        <v>-15.321999999999999</v>
      </c>
      <c r="I9090" s="4">
        <v>-1.532</v>
      </c>
      <c r="J9090" s="4"/>
      <c r="K9090" s="4" t="str">
        <f>IF(AND(A9090="San_console_Cantilever", H9090 &lt; 0),  "ĐÚNG","SAI DẤU MOMEN")</f>
        <v>ĐÚNG</v>
      </c>
      <c r="L9090" s="4" t="str">
        <f t="shared" si="707"/>
        <v>ĐÚNG</v>
      </c>
      <c r="M9090" s="5" t="str" cm="1">
        <f t="array" ref="M9090">_xlfn.IFS(A9090="Ban_dam_1_phuong", IF(ABS(H9090 / (0.8 * (F9090 * D9090^2 / 8)) - 1) &lt; 0.01, "ĐÚNG", "SAI"), A9090="Ban_ke_4_canh_2_phuong", IF(ABS(H9090 / (0.045 * F9090 * D9090^2) - 1) &lt; 0.01, "ĐÚNG", "SAI"), A9090="San_phang_Flat_Slab", IF(ABS(H9090 / ((0.6 * (F9090 * C9090 * D9090^2 / 8)) / D9090) - 1) &lt; 0.01, "ĐÚNG", "SAI"), A9090="San_console_Cantilever", IF(ABS(H9090 / (-1 * (F9090 * D9090^2 / 2)) - 1) &lt; 0.01, "ĐÚNG", "SAI"), A9090="San_o_co_Waffle_Slab", IF(ABS(H9090 / (0.048 * F9090 * D9090^2) - 1) &lt; 0.01, "ĐÚNG", "SAI"))</f>
        <v>ĐÚNG</v>
      </c>
    </row>
    <row r="9091" spans="1:13" x14ac:dyDescent="0.3">
      <c r="A9091" s="4" t="s">
        <v>14</v>
      </c>
      <c r="B9091" s="4" t="s">
        <v>17</v>
      </c>
      <c r="C9091" s="4">
        <v>12.31</v>
      </c>
      <c r="D9091" s="4">
        <v>11.28</v>
      </c>
      <c r="E9091" s="4">
        <v>0.5</v>
      </c>
      <c r="F9091" s="4">
        <v>12.38</v>
      </c>
      <c r="G9091" s="4">
        <v>10089</v>
      </c>
      <c r="H9091" s="4">
        <v>75.61</v>
      </c>
      <c r="I9091" s="4">
        <v>90.049000000000007</v>
      </c>
      <c r="J9091" s="4"/>
      <c r="K9091" s="4"/>
      <c r="L9091" s="4" t="str">
        <f t="shared" si="707"/>
        <v>ĐÚNG</v>
      </c>
      <c r="M9091" s="5" t="str" cm="1">
        <f t="array" ref="M9091">_xlfn.IFS(A9091="Ban_dam_1_phuong", IF(ABS(H9091 / (0.8 * (F9091 * D9091^2 / 8)) - 1) &lt; 0.01, "ĐÚNG", "SAI"), A9091="Ban_ke_4_canh_2_phuong", IF(ABS(H9091 / (0.045 * F9091 * D9091^2) - 1) &lt; 0.01, "ĐÚNG", "SAI"), A9091="San_phang_Flat_Slab", IF(ABS(H9091 / ((0.6 * (F9091 * C9091 * D9091^2 / 8)) / D9091) - 1) &lt; 0.01, "ĐÚNG", "SAI"), A9091="San_console_Cantilever", IF(ABS(H9091 / (-1 * (F9091 * D9091^2 / 2)) - 1) &lt; 0.01, "ĐÚNG", "SAI"), A9091="San_o_co_Waffle_Slab", IF(ABS(H9091 / (0.048 * F9091 * D9091^2) - 1) &lt; 0.01, "ĐÚNG", "SAI"))</f>
        <v>ĐÚNG</v>
      </c>
    </row>
    <row r="9092" spans="1:13" x14ac:dyDescent="0.3">
      <c r="A9092" s="4" t="s">
        <v>16</v>
      </c>
      <c r="B9092" s="4" t="s">
        <v>17</v>
      </c>
      <c r="C9092" s="4">
        <v>5.8</v>
      </c>
      <c r="D9092" s="4">
        <v>2.13</v>
      </c>
      <c r="E9092" s="4">
        <v>0.11</v>
      </c>
      <c r="F9092" s="4">
        <v>8.33</v>
      </c>
      <c r="G9092" s="4">
        <v>10090</v>
      </c>
      <c r="H9092" s="4">
        <v>3.7789999999999999</v>
      </c>
      <c r="I9092" s="4">
        <v>0.75600000000000001</v>
      </c>
      <c r="J9092" s="4" t="str">
        <f>IF(AND(A9092="Ban_dam_1_phuong", C9092/D9092 &gt; 2),"ĐÚNG", "SAI HÌNH HỌC" )</f>
        <v>ĐÚNG</v>
      </c>
      <c r="K9092" s="4"/>
      <c r="L9092" s="4" t="str">
        <f t="shared" ref="L9092:L9155" si="713">IF(ABS(F9092 - IF(A9092="San_o_co_Waffle_Slab", 1.35*(ROUND(E9092*0.45, 2)*25+1.2)+1.5*2, 1.35*(E9092*25+1.2)+1.5*2)) &lt; 0.01, "ĐÚNG", "SAI")</f>
        <v>ĐÚNG</v>
      </c>
      <c r="M9092" s="5" t="str" cm="1">
        <f t="array" ref="M9092">_xlfn.IFS(A9092="Ban_dam_1_phuong", IF(ABS(H9092 / (0.8 * (F9092 * D9092^2 / 8)) - 1) &lt; 0.01, "ĐÚNG", "SAI"), A9092="Ban_ke_4_canh_2_phuong", IF(ABS(H9092 / (0.045 * F9092 * D9092^2) - 1) &lt; 0.01, "ĐÚNG", "SAI"), A9092="San_phang_Flat_Slab", IF(ABS(H9092 / ((0.6 * (F9092 * C9092 * D9092^2 / 8)) / D9092) - 1) &lt; 0.01, "ĐÚNG", "SAI"), A9092="San_console_Cantilever", IF(ABS(H9092 / (-1 * (F9092 * D9092^2 / 2)) - 1) &lt; 0.01, "ĐÚNG", "SAI"), A9092="San_o_co_Waffle_Slab", IF(ABS(H9092 / (0.048 * F9092 * D9092^2) - 1) &lt; 0.01, "ĐÚNG", "SAI"))</f>
        <v>ĐÚNG</v>
      </c>
    </row>
    <row r="9093" spans="1:13" x14ac:dyDescent="0.3">
      <c r="A9093" s="4" t="s">
        <v>14</v>
      </c>
      <c r="B9093" s="4" t="s">
        <v>17</v>
      </c>
      <c r="C9093" s="4">
        <v>11.81</v>
      </c>
      <c r="D9093" s="4">
        <v>10.74</v>
      </c>
      <c r="E9093" s="4">
        <v>0.39</v>
      </c>
      <c r="F9093" s="4">
        <v>10.7</v>
      </c>
      <c r="G9093" s="4">
        <v>10091</v>
      </c>
      <c r="H9093" s="4">
        <v>59.243000000000002</v>
      </c>
      <c r="I9093" s="4">
        <v>71.635000000000005</v>
      </c>
      <c r="J9093" s="4"/>
      <c r="K9093" s="4"/>
      <c r="L9093" s="4" t="str">
        <f t="shared" si="713"/>
        <v>ĐÚNG</v>
      </c>
      <c r="M9093" s="5" t="str" cm="1">
        <f t="array" ref="M9093">_xlfn.IFS(A9093="Ban_dam_1_phuong", IF(ABS(H9093 / (0.8 * (F9093 * D9093^2 / 8)) - 1) &lt; 0.01, "ĐÚNG", "SAI"), A9093="Ban_ke_4_canh_2_phuong", IF(ABS(H9093 / (0.045 * F9093 * D9093^2) - 1) &lt; 0.01, "ĐÚNG", "SAI"), A9093="San_phang_Flat_Slab", IF(ABS(H9093 / ((0.6 * (F9093 * C9093 * D9093^2 / 8)) / D9093) - 1) &lt; 0.01, "ĐÚNG", "SAI"), A9093="San_console_Cantilever", IF(ABS(H9093 / (-1 * (F9093 * D9093^2 / 2)) - 1) &lt; 0.01, "ĐÚNG", "SAI"), A9093="San_o_co_Waffle_Slab", IF(ABS(H9093 / (0.048 * F9093 * D9093^2) - 1) &lt; 0.01, "ĐÚNG", "SAI"))</f>
        <v>ĐÚNG</v>
      </c>
    </row>
    <row r="9094" spans="1:13" x14ac:dyDescent="0.3">
      <c r="A9094" s="4" t="s">
        <v>14</v>
      </c>
      <c r="B9094" s="4" t="s">
        <v>10</v>
      </c>
      <c r="C9094" s="4">
        <v>10.84</v>
      </c>
      <c r="D9094" s="4">
        <v>10.25</v>
      </c>
      <c r="E9094" s="4">
        <v>0.43</v>
      </c>
      <c r="F9094" s="4">
        <v>11.03</v>
      </c>
      <c r="G9094" s="4">
        <v>10092</v>
      </c>
      <c r="H9094" s="4">
        <v>55.624000000000002</v>
      </c>
      <c r="I9094" s="4">
        <v>62.212000000000003</v>
      </c>
      <c r="J9094" s="4"/>
      <c r="K9094" s="4"/>
      <c r="L9094" s="4" t="str">
        <f t="shared" si="713"/>
        <v>ĐÚNG</v>
      </c>
      <c r="M9094" s="5" t="str" cm="1">
        <f t="array" ref="M9094">_xlfn.IFS(A9094="Ban_dam_1_phuong", IF(ABS(H9094 / (0.8 * (F9094 * D9094^2 / 8)) - 1) &lt; 0.01, "ĐÚNG", "SAI"), A9094="Ban_ke_4_canh_2_phuong", IF(ABS(H9094 / (0.045 * F9094 * D9094^2) - 1) &lt; 0.01, "ĐÚNG", "SAI"), A9094="San_phang_Flat_Slab", IF(ABS(H9094 / ((0.6 * (F9094 * C9094 * D9094^2 / 8)) / D9094) - 1) &lt; 0.01, "ĐÚNG", "SAI"), A9094="San_console_Cantilever", IF(ABS(H9094 / (-1 * (F9094 * D9094^2 / 2)) - 1) &lt; 0.01, "ĐÚNG", "SAI"), A9094="San_o_co_Waffle_Slab", IF(ABS(H9094 / (0.048 * F9094 * D9094^2) - 1) &lt; 0.01, "ĐÚNG", "SAI"))</f>
        <v>ĐÚNG</v>
      </c>
    </row>
    <row r="9095" spans="1:13" x14ac:dyDescent="0.3">
      <c r="A9095" s="4" t="s">
        <v>9</v>
      </c>
      <c r="B9095" s="4" t="s">
        <v>13</v>
      </c>
      <c r="C9095" s="4">
        <v>4.6399999999999997</v>
      </c>
      <c r="D9095" s="4">
        <v>4.2</v>
      </c>
      <c r="E9095" s="4">
        <v>0.13</v>
      </c>
      <c r="F9095" s="4">
        <v>9.01</v>
      </c>
      <c r="G9095" s="4">
        <v>10093</v>
      </c>
      <c r="H9095" s="4">
        <v>7.1520000000000001</v>
      </c>
      <c r="I9095" s="4">
        <v>6.7889999999999997</v>
      </c>
      <c r="J9095" s="4"/>
      <c r="K9095" s="4"/>
      <c r="L9095" s="4" t="str">
        <f t="shared" si="713"/>
        <v>ĐÚNG</v>
      </c>
      <c r="M9095" s="5" t="str" cm="1">
        <f t="array" ref="M9095">_xlfn.IFS(A9095="Ban_dam_1_phuong", IF(ABS(H9095 / (0.8 * (F9095 * D9095^2 / 8)) - 1) &lt; 0.01, "ĐÚNG", "SAI"), A9095="Ban_ke_4_canh_2_phuong", IF(ABS(H9095 / (0.045 * F9095 * D9095^2) - 1) &lt; 0.01, "ĐÚNG", "SAI"), A9095="San_phang_Flat_Slab", IF(ABS(H9095 / ((0.6 * (F9095 * C9095 * D9095^2 / 8)) / D9095) - 1) &lt; 0.01, "ĐÚNG", "SAI"), A9095="San_console_Cantilever", IF(ABS(H9095 / (-1 * (F9095 * D9095^2 / 2)) - 1) &lt; 0.01, "ĐÚNG", "SAI"), A9095="San_o_co_Waffle_Slab", IF(ABS(H9095 / (0.048 * F9095 * D9095^2) - 1) &lt; 0.01, "ĐÚNG", "SAI"))</f>
        <v>ĐÚNG</v>
      </c>
    </row>
    <row r="9096" spans="1:13" x14ac:dyDescent="0.3">
      <c r="A9096" s="4" t="s">
        <v>9</v>
      </c>
      <c r="B9096" s="4" t="s">
        <v>11</v>
      </c>
      <c r="C9096" s="4">
        <v>6.91</v>
      </c>
      <c r="D9096" s="4">
        <v>5.93</v>
      </c>
      <c r="E9096" s="4">
        <v>0.17</v>
      </c>
      <c r="F9096" s="4">
        <v>10.36</v>
      </c>
      <c r="G9096" s="4">
        <v>10094</v>
      </c>
      <c r="H9096" s="4">
        <v>16.393999999999998</v>
      </c>
      <c r="I9096" s="4">
        <v>17.312999999999999</v>
      </c>
      <c r="J9096" s="4"/>
      <c r="K9096" s="4"/>
      <c r="L9096" s="4" t="str">
        <f t="shared" si="713"/>
        <v>ĐÚNG</v>
      </c>
      <c r="M9096" s="5" t="str" cm="1">
        <f t="array" ref="M9096">_xlfn.IFS(A9096="Ban_dam_1_phuong", IF(ABS(H9096 / (0.8 * (F9096 * D9096^2 / 8)) - 1) &lt; 0.01, "ĐÚNG", "SAI"), A9096="Ban_ke_4_canh_2_phuong", IF(ABS(H9096 / (0.045 * F9096 * D9096^2) - 1) &lt; 0.01, "ĐÚNG", "SAI"), A9096="San_phang_Flat_Slab", IF(ABS(H9096 / ((0.6 * (F9096 * C9096 * D9096^2 / 8)) / D9096) - 1) &lt; 0.01, "ĐÚNG", "SAI"), A9096="San_console_Cantilever", IF(ABS(H9096 / (-1 * (F9096 * D9096^2 / 2)) - 1) &lt; 0.01, "ĐÚNG", "SAI"), A9096="San_o_co_Waffle_Slab", IF(ABS(H9096 / (0.048 * F9096 * D9096^2) - 1) &lt; 0.01, "ĐÚNG", "SAI"))</f>
        <v>ĐÚNG</v>
      </c>
    </row>
    <row r="9097" spans="1:13" x14ac:dyDescent="0.3">
      <c r="A9097" s="4" t="s">
        <v>16</v>
      </c>
      <c r="B9097" s="4" t="s">
        <v>13</v>
      </c>
      <c r="C9097" s="4">
        <v>8.31</v>
      </c>
      <c r="D9097" s="4">
        <v>3.7</v>
      </c>
      <c r="E9097" s="4">
        <v>0.11</v>
      </c>
      <c r="F9097" s="4">
        <v>8.33</v>
      </c>
      <c r="G9097" s="4">
        <v>10095</v>
      </c>
      <c r="H9097" s="4">
        <v>11.404</v>
      </c>
      <c r="I9097" s="4">
        <v>2.2810000000000001</v>
      </c>
      <c r="J9097" s="4" t="str">
        <f>IF(AND(A9097="Ban_dam_1_phuong", C9097/D9097 &gt; 2),"ĐÚNG", "SAI HÌNH HỌC" )</f>
        <v>ĐÚNG</v>
      </c>
      <c r="K9097" s="4"/>
      <c r="L9097" s="4" t="str">
        <f t="shared" si="713"/>
        <v>ĐÚNG</v>
      </c>
      <c r="M9097" s="5" t="str" cm="1">
        <f t="array" ref="M9097">_xlfn.IFS(A9097="Ban_dam_1_phuong", IF(ABS(H9097 / (0.8 * (F9097 * D9097^2 / 8)) - 1) &lt; 0.01, "ĐÚNG", "SAI"), A9097="Ban_ke_4_canh_2_phuong", IF(ABS(H9097 / (0.045 * F9097 * D9097^2) - 1) &lt; 0.01, "ĐÚNG", "SAI"), A9097="San_phang_Flat_Slab", IF(ABS(H9097 / ((0.6 * (F9097 * C9097 * D9097^2 / 8)) / D9097) - 1) &lt; 0.01, "ĐÚNG", "SAI"), A9097="San_console_Cantilever", IF(ABS(H9097 / (-1 * (F9097 * D9097^2 / 2)) - 1) &lt; 0.01, "ĐÚNG", "SAI"), A9097="San_o_co_Waffle_Slab", IF(ABS(H9097 / (0.048 * F9097 * D9097^2) - 1) &lt; 0.01, "ĐÚNG", "SAI"))</f>
        <v>ĐÚNG</v>
      </c>
    </row>
    <row r="9098" spans="1:13" x14ac:dyDescent="0.3">
      <c r="A9098" s="4" t="s">
        <v>9</v>
      </c>
      <c r="B9098" s="4" t="s">
        <v>13</v>
      </c>
      <c r="C9098" s="4">
        <v>5.12</v>
      </c>
      <c r="D9098" s="4">
        <v>3.43</v>
      </c>
      <c r="E9098" s="4">
        <v>0.18</v>
      </c>
      <c r="F9098" s="4">
        <v>10.7</v>
      </c>
      <c r="G9098" s="4">
        <v>10096</v>
      </c>
      <c r="H9098" s="4">
        <v>5.665</v>
      </c>
      <c r="I9098" s="4">
        <v>9.8170000000000002</v>
      </c>
      <c r="J9098" s="4"/>
      <c r="K9098" s="4"/>
      <c r="L9098" s="4" t="str">
        <f t="shared" si="713"/>
        <v>ĐÚNG</v>
      </c>
      <c r="M9098" s="5" t="str" cm="1">
        <f t="array" ref="M9098">_xlfn.IFS(A9098="Ban_dam_1_phuong", IF(ABS(H9098 / (0.8 * (F9098 * D9098^2 / 8)) - 1) &lt; 0.01, "ĐÚNG", "SAI"), A9098="Ban_ke_4_canh_2_phuong", IF(ABS(H9098 / (0.045 * F9098 * D9098^2) - 1) &lt; 0.01, "ĐÚNG", "SAI"), A9098="San_phang_Flat_Slab", IF(ABS(H9098 / ((0.6 * (F9098 * C9098 * D9098^2 / 8)) / D9098) - 1) &lt; 0.01, "ĐÚNG", "SAI"), A9098="San_console_Cantilever", IF(ABS(H9098 / (-1 * (F9098 * D9098^2 / 2)) - 1) &lt; 0.01, "ĐÚNG", "SAI"), A9098="San_o_co_Waffle_Slab", IF(ABS(H9098 / (0.048 * F9098 * D9098^2) - 1) &lt; 0.01, "ĐÚNG", "SAI"))</f>
        <v>ĐÚNG</v>
      </c>
    </row>
    <row r="9099" spans="1:13" x14ac:dyDescent="0.3">
      <c r="A9099" s="4" t="s">
        <v>9</v>
      </c>
      <c r="B9099" s="4" t="s">
        <v>13</v>
      </c>
      <c r="C9099" s="4">
        <v>5.88</v>
      </c>
      <c r="D9099" s="4">
        <v>3.05</v>
      </c>
      <c r="E9099" s="4">
        <v>0.12</v>
      </c>
      <c r="F9099" s="4">
        <v>8.67</v>
      </c>
      <c r="G9099" s="4">
        <v>10097</v>
      </c>
      <c r="H9099" s="4">
        <v>3.629</v>
      </c>
      <c r="I9099" s="4">
        <v>10.492000000000001</v>
      </c>
      <c r="J9099" s="4"/>
      <c r="K9099" s="4"/>
      <c r="L9099" s="4" t="str">
        <f t="shared" si="713"/>
        <v>ĐÚNG</v>
      </c>
      <c r="M9099" s="5" t="str" cm="1">
        <f t="array" ref="M9099">_xlfn.IFS(A9099="Ban_dam_1_phuong", IF(ABS(H9099 / (0.8 * (F9099 * D9099^2 / 8)) - 1) &lt; 0.01, "ĐÚNG", "SAI"), A9099="Ban_ke_4_canh_2_phuong", IF(ABS(H9099 / (0.045 * F9099 * D9099^2) - 1) &lt; 0.01, "ĐÚNG", "SAI"), A9099="San_phang_Flat_Slab", IF(ABS(H9099 / ((0.6 * (F9099 * C9099 * D9099^2 / 8)) / D9099) - 1) &lt; 0.01, "ĐÚNG", "SAI"), A9099="San_console_Cantilever", IF(ABS(H9099 / (-1 * (F9099 * D9099^2 / 2)) - 1) &lt; 0.01, "ĐÚNG", "SAI"), A9099="San_o_co_Waffle_Slab", IF(ABS(H9099 / (0.048 * F9099 * D9099^2) - 1) &lt; 0.01, "ĐÚNG", "SAI"))</f>
        <v>ĐÚNG</v>
      </c>
    </row>
    <row r="9100" spans="1:13" x14ac:dyDescent="0.3">
      <c r="A9100" s="4" t="s">
        <v>12</v>
      </c>
      <c r="B9100" s="4" t="s">
        <v>13</v>
      </c>
      <c r="C9100" s="4">
        <v>8.67</v>
      </c>
      <c r="D9100" s="4">
        <v>6.13</v>
      </c>
      <c r="E9100" s="4">
        <v>0.27</v>
      </c>
      <c r="F9100" s="4">
        <v>13.73</v>
      </c>
      <c r="G9100" s="4">
        <v>10098</v>
      </c>
      <c r="H9100" s="4">
        <v>54.728000000000002</v>
      </c>
      <c r="I9100" s="4">
        <v>25.797000000000001</v>
      </c>
      <c r="J9100" s="4"/>
      <c r="K9100" s="4"/>
      <c r="L9100" s="4" t="str">
        <f t="shared" si="713"/>
        <v>ĐÚNG</v>
      </c>
      <c r="M9100" s="5" t="str" cm="1">
        <f t="array" ref="M9100">_xlfn.IFS(A9100="Ban_dam_1_phuong", IF(ABS(H9100 / (0.8 * (F9100 * D9100^2 / 8)) - 1) &lt; 0.01, "ĐÚNG", "SAI"), A9100="Ban_ke_4_canh_2_phuong", IF(ABS(H9100 / (0.045 * F9100 * D9100^2) - 1) &lt; 0.01, "ĐÚNG", "SAI"), A9100="San_phang_Flat_Slab", IF(ABS(H9100 / ((0.6 * (F9100 * C9100 * D9100^2 / 8)) / D9100) - 1) &lt; 0.01, "ĐÚNG", "SAI"), A9100="San_console_Cantilever", IF(ABS(H9100 / (-1 * (F9100 * D9100^2 / 2)) - 1) &lt; 0.01, "ĐÚNG", "SAI"), A9100="San_o_co_Waffle_Slab", IF(ABS(H9100 / (0.048 * F9100 * D9100^2) - 1) &lt; 0.01, "ĐÚNG", "SAI"))</f>
        <v>ĐÚNG</v>
      </c>
    </row>
    <row r="9101" spans="1:13" x14ac:dyDescent="0.3">
      <c r="A9101" s="4" t="s">
        <v>16</v>
      </c>
      <c r="B9101" s="4" t="s">
        <v>17</v>
      </c>
      <c r="C9101" s="4">
        <v>5.19</v>
      </c>
      <c r="D9101" s="4">
        <v>2</v>
      </c>
      <c r="E9101" s="4">
        <v>0.12</v>
      </c>
      <c r="F9101" s="4">
        <v>8.67</v>
      </c>
      <c r="G9101" s="4">
        <v>10099</v>
      </c>
      <c r="H9101" s="4">
        <v>3.468</v>
      </c>
      <c r="I9101" s="4">
        <v>0.69399999999999995</v>
      </c>
      <c r="J9101" s="4" t="str">
        <f>IF(AND(A9101="Ban_dam_1_phuong", C9101/D9101 &gt; 2),"ĐÚNG", "SAI HÌNH HỌC" )</f>
        <v>ĐÚNG</v>
      </c>
      <c r="K9101" s="4"/>
      <c r="L9101" s="4" t="str">
        <f t="shared" si="713"/>
        <v>ĐÚNG</v>
      </c>
      <c r="M9101" s="5" t="str" cm="1">
        <f t="array" ref="M9101">_xlfn.IFS(A9101="Ban_dam_1_phuong", IF(ABS(H9101 / (0.8 * (F9101 * D9101^2 / 8)) - 1) &lt; 0.01, "ĐÚNG", "SAI"), A9101="Ban_ke_4_canh_2_phuong", IF(ABS(H9101 / (0.045 * F9101 * D9101^2) - 1) &lt; 0.01, "ĐÚNG", "SAI"), A9101="San_phang_Flat_Slab", IF(ABS(H9101 / ((0.6 * (F9101 * C9101 * D9101^2 / 8)) / D9101) - 1) &lt; 0.01, "ĐÚNG", "SAI"), A9101="San_console_Cantilever", IF(ABS(H9101 / (-1 * (F9101 * D9101^2 / 2)) - 1) &lt; 0.01, "ĐÚNG", "SAI"), A9101="San_o_co_Waffle_Slab", IF(ABS(H9101 / (0.048 * F9101 * D9101^2) - 1) &lt; 0.01, "ĐÚNG", "SAI"))</f>
        <v>ĐÚNG</v>
      </c>
    </row>
    <row r="9102" spans="1:13" x14ac:dyDescent="0.3">
      <c r="A9102" s="4" t="s">
        <v>12</v>
      </c>
      <c r="B9102" s="4" t="s">
        <v>11</v>
      </c>
      <c r="C9102" s="4">
        <v>12.44</v>
      </c>
      <c r="D9102" s="4">
        <v>8.91</v>
      </c>
      <c r="E9102" s="4">
        <v>0.3</v>
      </c>
      <c r="F9102" s="4">
        <v>14.74</v>
      </c>
      <c r="G9102" s="4">
        <v>10100</v>
      </c>
      <c r="H9102" s="4">
        <v>122.53400000000001</v>
      </c>
      <c r="I9102" s="4">
        <v>58.509</v>
      </c>
      <c r="J9102" s="4"/>
      <c r="K9102" s="4"/>
      <c r="L9102" s="4" t="str">
        <f t="shared" si="713"/>
        <v>ĐÚNG</v>
      </c>
      <c r="M9102" s="5" t="str" cm="1">
        <f t="array" ref="M9102">_xlfn.IFS(A9102="Ban_dam_1_phuong", IF(ABS(H9102 / (0.8 * (F9102 * D9102^2 / 8)) - 1) &lt; 0.01, "ĐÚNG", "SAI"), A9102="Ban_ke_4_canh_2_phuong", IF(ABS(H9102 / (0.045 * F9102 * D9102^2) - 1) &lt; 0.01, "ĐÚNG", "SAI"), A9102="San_phang_Flat_Slab", IF(ABS(H9102 / ((0.6 * (F9102 * C9102 * D9102^2 / 8)) / D9102) - 1) &lt; 0.01, "ĐÚNG", "SAI"), A9102="San_console_Cantilever", IF(ABS(H9102 / (-1 * (F9102 * D9102^2 / 2)) - 1) &lt; 0.01, "ĐÚNG", "SAI"), A9102="San_o_co_Waffle_Slab", IF(ABS(H9102 / (0.048 * F9102 * D9102^2) - 1) &lt; 0.01, "ĐÚNG", "SAI"))</f>
        <v>ĐÚNG</v>
      </c>
    </row>
    <row r="9103" spans="1:13" x14ac:dyDescent="0.3">
      <c r="A9103" s="4" t="s">
        <v>9</v>
      </c>
      <c r="B9103" s="4" t="s">
        <v>13</v>
      </c>
      <c r="C9103" s="4">
        <v>8.75</v>
      </c>
      <c r="D9103" s="4">
        <v>5.2</v>
      </c>
      <c r="E9103" s="4">
        <v>0.14000000000000001</v>
      </c>
      <c r="F9103" s="4">
        <v>9.35</v>
      </c>
      <c r="G9103" s="4">
        <v>10101</v>
      </c>
      <c r="H9103" s="4">
        <v>11.377000000000001</v>
      </c>
      <c r="I9103" s="4">
        <v>25.055</v>
      </c>
      <c r="J9103" s="4"/>
      <c r="K9103" s="4"/>
      <c r="L9103" s="4" t="str">
        <f t="shared" si="713"/>
        <v>ĐÚNG</v>
      </c>
      <c r="M9103" s="5" t="str" cm="1">
        <f t="array" ref="M9103">_xlfn.IFS(A9103="Ban_dam_1_phuong", IF(ABS(H9103 / (0.8 * (F9103 * D9103^2 / 8)) - 1) &lt; 0.01, "ĐÚNG", "SAI"), A9103="Ban_ke_4_canh_2_phuong", IF(ABS(H9103 / (0.045 * F9103 * D9103^2) - 1) &lt; 0.01, "ĐÚNG", "SAI"), A9103="San_phang_Flat_Slab", IF(ABS(H9103 / ((0.6 * (F9103 * C9103 * D9103^2 / 8)) / D9103) - 1) &lt; 0.01, "ĐÚNG", "SAI"), A9103="San_console_Cantilever", IF(ABS(H9103 / (-1 * (F9103 * D9103^2 / 2)) - 1) &lt; 0.01, "ĐÚNG", "SAI"), A9103="San_o_co_Waffle_Slab", IF(ABS(H9103 / (0.048 * F9103 * D9103^2) - 1) &lt; 0.01, "ĐÚNG", "SAI"))</f>
        <v>ĐÚNG</v>
      </c>
    </row>
    <row r="9104" spans="1:13" x14ac:dyDescent="0.3">
      <c r="A9104" s="4" t="s">
        <v>18</v>
      </c>
      <c r="B9104" s="4" t="s">
        <v>17</v>
      </c>
      <c r="C9104" s="4">
        <v>7.52</v>
      </c>
      <c r="D9104" s="4">
        <v>1.55</v>
      </c>
      <c r="E9104" s="4">
        <v>0.11</v>
      </c>
      <c r="F9104" s="4">
        <v>8.33</v>
      </c>
      <c r="G9104" s="4">
        <v>10102</v>
      </c>
      <c r="H9104" s="4">
        <v>-10.006</v>
      </c>
      <c r="I9104" s="4">
        <v>-1.0009999999999999</v>
      </c>
      <c r="J9104" s="4"/>
      <c r="K9104" s="4" t="str">
        <f>IF(AND(A9104="San_console_Cantilever", H9104 &lt; 0),  "ĐÚNG","SAI DẤU MOMEN")</f>
        <v>ĐÚNG</v>
      </c>
      <c r="L9104" s="4" t="str">
        <f t="shared" si="713"/>
        <v>ĐÚNG</v>
      </c>
      <c r="M9104" s="5" t="str" cm="1">
        <f t="array" ref="M9104">_xlfn.IFS(A9104="Ban_dam_1_phuong", IF(ABS(H9104 / (0.8 * (F9104 * D9104^2 / 8)) - 1) &lt; 0.01, "ĐÚNG", "SAI"), A9104="Ban_ke_4_canh_2_phuong", IF(ABS(H9104 / (0.045 * F9104 * D9104^2) - 1) &lt; 0.01, "ĐÚNG", "SAI"), A9104="San_phang_Flat_Slab", IF(ABS(H9104 / ((0.6 * (F9104 * C9104 * D9104^2 / 8)) / D9104) - 1) &lt; 0.01, "ĐÚNG", "SAI"), A9104="San_console_Cantilever", IF(ABS(H9104 / (-1 * (F9104 * D9104^2 / 2)) - 1) &lt; 0.01, "ĐÚNG", "SAI"), A9104="San_o_co_Waffle_Slab", IF(ABS(H9104 / (0.048 * F9104 * D9104^2) - 1) &lt; 0.01, "ĐÚNG", "SAI"))</f>
        <v>ĐÚNG</v>
      </c>
    </row>
    <row r="9105" spans="1:13" x14ac:dyDescent="0.3">
      <c r="A9105" s="4" t="s">
        <v>9</v>
      </c>
      <c r="B9105" s="4" t="s">
        <v>15</v>
      </c>
      <c r="C9105" s="4">
        <v>5.37</v>
      </c>
      <c r="D9105" s="4">
        <v>4.8499999999999996</v>
      </c>
      <c r="E9105" s="4">
        <v>0.13</v>
      </c>
      <c r="F9105" s="4">
        <v>9.01</v>
      </c>
      <c r="G9105" s="4">
        <v>10103</v>
      </c>
      <c r="H9105" s="4">
        <v>9.5370000000000008</v>
      </c>
      <c r="I9105" s="4">
        <v>9.0939999999999994</v>
      </c>
      <c r="J9105" s="4"/>
      <c r="K9105" s="4"/>
      <c r="L9105" s="4" t="str">
        <f t="shared" si="713"/>
        <v>ĐÚNG</v>
      </c>
      <c r="M9105" s="5" t="str" cm="1">
        <f t="array" ref="M9105">_xlfn.IFS(A9105="Ban_dam_1_phuong", IF(ABS(H9105 / (0.8 * (F9105 * D9105^2 / 8)) - 1) &lt; 0.01, "ĐÚNG", "SAI"), A9105="Ban_ke_4_canh_2_phuong", IF(ABS(H9105 / (0.045 * F9105 * D9105^2) - 1) &lt; 0.01, "ĐÚNG", "SAI"), A9105="San_phang_Flat_Slab", IF(ABS(H9105 / ((0.6 * (F9105 * C9105 * D9105^2 / 8)) / D9105) - 1) &lt; 0.01, "ĐÚNG", "SAI"), A9105="San_console_Cantilever", IF(ABS(H9105 / (-1 * (F9105 * D9105^2 / 2)) - 1) &lt; 0.01, "ĐÚNG", "SAI"), A9105="San_o_co_Waffle_Slab", IF(ABS(H9105 / (0.048 * F9105 * D9105^2) - 1) &lt; 0.01, "ĐÚNG", "SAI"))</f>
        <v>ĐÚNG</v>
      </c>
    </row>
    <row r="9106" spans="1:13" x14ac:dyDescent="0.3">
      <c r="A9106" s="4" t="s">
        <v>14</v>
      </c>
      <c r="B9106" s="4" t="s">
        <v>13</v>
      </c>
      <c r="C9106" s="4">
        <v>15.5</v>
      </c>
      <c r="D9106" s="4">
        <v>10.53</v>
      </c>
      <c r="E9106" s="4">
        <v>0.46</v>
      </c>
      <c r="F9106" s="4">
        <v>11.71</v>
      </c>
      <c r="G9106" s="4">
        <v>10104</v>
      </c>
      <c r="H9106" s="4">
        <v>62.323999999999998</v>
      </c>
      <c r="I9106" s="4">
        <v>135.04</v>
      </c>
      <c r="J9106" s="4"/>
      <c r="K9106" s="4"/>
      <c r="L9106" s="4" t="str">
        <f t="shared" si="713"/>
        <v>ĐÚNG</v>
      </c>
      <c r="M9106" s="5" t="str" cm="1">
        <f t="array" ref="M9106">_xlfn.IFS(A9106="Ban_dam_1_phuong", IF(ABS(H9106 / (0.8 * (F9106 * D9106^2 / 8)) - 1) &lt; 0.01, "ĐÚNG", "SAI"), A9106="Ban_ke_4_canh_2_phuong", IF(ABS(H9106 / (0.045 * F9106 * D9106^2) - 1) &lt; 0.01, "ĐÚNG", "SAI"), A9106="San_phang_Flat_Slab", IF(ABS(H9106 / ((0.6 * (F9106 * C9106 * D9106^2 / 8)) / D9106) - 1) &lt; 0.01, "ĐÚNG", "SAI"), A9106="San_console_Cantilever", IF(ABS(H9106 / (-1 * (F9106 * D9106^2 / 2)) - 1) &lt; 0.01, "ĐÚNG", "SAI"), A9106="San_o_co_Waffle_Slab", IF(ABS(H9106 / (0.048 * F9106 * D9106^2) - 1) &lt; 0.01, "ĐÚNG", "SAI"))</f>
        <v>ĐÚNG</v>
      </c>
    </row>
    <row r="9107" spans="1:13" x14ac:dyDescent="0.3">
      <c r="A9107" s="4" t="s">
        <v>18</v>
      </c>
      <c r="B9107" s="4" t="s">
        <v>17</v>
      </c>
      <c r="C9107" s="4">
        <v>6.61</v>
      </c>
      <c r="D9107" s="4">
        <v>2.0699999999999998</v>
      </c>
      <c r="E9107" s="4">
        <v>0.12</v>
      </c>
      <c r="F9107" s="4">
        <v>8.67</v>
      </c>
      <c r="G9107" s="4">
        <v>10105</v>
      </c>
      <c r="H9107" s="4">
        <v>-18.574999999999999</v>
      </c>
      <c r="I9107" s="4">
        <v>-1.857</v>
      </c>
      <c r="J9107" s="4"/>
      <c r="K9107" s="4" t="str">
        <f t="shared" ref="K9107:K9108" si="714">IF(AND(A9107="San_console_Cantilever", H9107 &lt; 0),  "ĐÚNG","SAI DẤU MOMEN")</f>
        <v>ĐÚNG</v>
      </c>
      <c r="L9107" s="4" t="str">
        <f t="shared" si="713"/>
        <v>ĐÚNG</v>
      </c>
      <c r="M9107" s="5" t="str" cm="1">
        <f t="array" ref="M9107">_xlfn.IFS(A9107="Ban_dam_1_phuong", IF(ABS(H9107 / (0.8 * (F9107 * D9107^2 / 8)) - 1) &lt; 0.01, "ĐÚNG", "SAI"), A9107="Ban_ke_4_canh_2_phuong", IF(ABS(H9107 / (0.045 * F9107 * D9107^2) - 1) &lt; 0.01, "ĐÚNG", "SAI"), A9107="San_phang_Flat_Slab", IF(ABS(H9107 / ((0.6 * (F9107 * C9107 * D9107^2 / 8)) / D9107) - 1) &lt; 0.01, "ĐÚNG", "SAI"), A9107="San_console_Cantilever", IF(ABS(H9107 / (-1 * (F9107 * D9107^2 / 2)) - 1) &lt; 0.01, "ĐÚNG", "SAI"), A9107="San_o_co_Waffle_Slab", IF(ABS(H9107 / (0.048 * F9107 * D9107^2) - 1) &lt; 0.01, "ĐÚNG", "SAI"))</f>
        <v>ĐÚNG</v>
      </c>
    </row>
    <row r="9108" spans="1:13" x14ac:dyDescent="0.3">
      <c r="A9108" s="4" t="s">
        <v>18</v>
      </c>
      <c r="B9108" s="4" t="s">
        <v>17</v>
      </c>
      <c r="C9108" s="4">
        <v>7.7</v>
      </c>
      <c r="D9108" s="4">
        <v>2.4300000000000002</v>
      </c>
      <c r="E9108" s="4">
        <v>0.1</v>
      </c>
      <c r="F9108" s="4">
        <v>8</v>
      </c>
      <c r="G9108" s="4">
        <v>10106</v>
      </c>
      <c r="H9108" s="4">
        <v>-23.62</v>
      </c>
      <c r="I9108" s="4">
        <v>-2.3620000000000001</v>
      </c>
      <c r="J9108" s="4"/>
      <c r="K9108" s="4" t="str">
        <f t="shared" si="714"/>
        <v>ĐÚNG</v>
      </c>
      <c r="L9108" s="4" t="str">
        <f t="shared" si="713"/>
        <v>ĐÚNG</v>
      </c>
      <c r="M9108" s="5" t="str" cm="1">
        <f t="array" ref="M9108">_xlfn.IFS(A9108="Ban_dam_1_phuong", IF(ABS(H9108 / (0.8 * (F9108 * D9108^2 / 8)) - 1) &lt; 0.01, "ĐÚNG", "SAI"), A9108="Ban_ke_4_canh_2_phuong", IF(ABS(H9108 / (0.045 * F9108 * D9108^2) - 1) &lt; 0.01, "ĐÚNG", "SAI"), A9108="San_phang_Flat_Slab", IF(ABS(H9108 / ((0.6 * (F9108 * C9108 * D9108^2 / 8)) / D9108) - 1) &lt; 0.01, "ĐÚNG", "SAI"), A9108="San_console_Cantilever", IF(ABS(H9108 / (-1 * (F9108 * D9108^2 / 2)) - 1) &lt; 0.01, "ĐÚNG", "SAI"), A9108="San_o_co_Waffle_Slab", IF(ABS(H9108 / (0.048 * F9108 * D9108^2) - 1) &lt; 0.01, "ĐÚNG", "SAI"))</f>
        <v>ĐÚNG</v>
      </c>
    </row>
    <row r="9109" spans="1:13" x14ac:dyDescent="0.3">
      <c r="A9109" s="4" t="s">
        <v>16</v>
      </c>
      <c r="B9109" s="4" t="s">
        <v>10</v>
      </c>
      <c r="C9109" s="4">
        <v>10.18</v>
      </c>
      <c r="D9109" s="4">
        <v>3.03</v>
      </c>
      <c r="E9109" s="4">
        <v>0.12</v>
      </c>
      <c r="F9109" s="4">
        <v>8.67</v>
      </c>
      <c r="G9109" s="4">
        <v>10107</v>
      </c>
      <c r="H9109" s="4">
        <v>7.96</v>
      </c>
      <c r="I9109" s="4">
        <v>1.5920000000000001</v>
      </c>
      <c r="J9109" s="4" t="str">
        <f>IF(AND(A9109="Ban_dam_1_phuong", C9109/D9109 &gt; 2),"ĐÚNG", "SAI HÌNH HỌC" )</f>
        <v>ĐÚNG</v>
      </c>
      <c r="K9109" s="4"/>
      <c r="L9109" s="4" t="str">
        <f t="shared" si="713"/>
        <v>ĐÚNG</v>
      </c>
      <c r="M9109" s="5" t="str" cm="1">
        <f t="array" ref="M9109">_xlfn.IFS(A9109="Ban_dam_1_phuong", IF(ABS(H9109 / (0.8 * (F9109 * D9109^2 / 8)) - 1) &lt; 0.01, "ĐÚNG", "SAI"), A9109="Ban_ke_4_canh_2_phuong", IF(ABS(H9109 / (0.045 * F9109 * D9109^2) - 1) &lt; 0.01, "ĐÚNG", "SAI"), A9109="San_phang_Flat_Slab", IF(ABS(H9109 / ((0.6 * (F9109 * C9109 * D9109^2 / 8)) / D9109) - 1) &lt; 0.01, "ĐÚNG", "SAI"), A9109="San_console_Cantilever", IF(ABS(H9109 / (-1 * (F9109 * D9109^2 / 2)) - 1) &lt; 0.01, "ĐÚNG", "SAI"), A9109="San_o_co_Waffle_Slab", IF(ABS(H9109 / (0.048 * F9109 * D9109^2) - 1) &lt; 0.01, "ĐÚNG", "SAI"))</f>
        <v>ĐÚNG</v>
      </c>
    </row>
    <row r="9110" spans="1:13" x14ac:dyDescent="0.3">
      <c r="A9110" s="4" t="s">
        <v>12</v>
      </c>
      <c r="B9110" s="4" t="s">
        <v>11</v>
      </c>
      <c r="C9110" s="4">
        <v>10.029999999999999</v>
      </c>
      <c r="D9110" s="4">
        <v>9.85</v>
      </c>
      <c r="E9110" s="4">
        <v>0.21</v>
      </c>
      <c r="F9110" s="4">
        <v>11.71</v>
      </c>
      <c r="G9110" s="4">
        <v>10108</v>
      </c>
      <c r="H9110" s="4">
        <v>86.766999999999996</v>
      </c>
      <c r="I9110" s="4">
        <v>56.807000000000002</v>
      </c>
      <c r="J9110" s="4"/>
      <c r="K9110" s="4"/>
      <c r="L9110" s="4" t="str">
        <f t="shared" si="713"/>
        <v>ĐÚNG</v>
      </c>
      <c r="M9110" s="5" t="str" cm="1">
        <f t="array" ref="M9110">_xlfn.IFS(A9110="Ban_dam_1_phuong", IF(ABS(H9110 / (0.8 * (F9110 * D9110^2 / 8)) - 1) &lt; 0.01, "ĐÚNG", "SAI"), A9110="Ban_ke_4_canh_2_phuong", IF(ABS(H9110 / (0.045 * F9110 * D9110^2) - 1) &lt; 0.01, "ĐÚNG", "SAI"), A9110="San_phang_Flat_Slab", IF(ABS(H9110 / ((0.6 * (F9110 * C9110 * D9110^2 / 8)) / D9110) - 1) &lt; 0.01, "ĐÚNG", "SAI"), A9110="San_console_Cantilever", IF(ABS(H9110 / (-1 * (F9110 * D9110^2 / 2)) - 1) &lt; 0.01, "ĐÚNG", "SAI"), A9110="San_o_co_Waffle_Slab", IF(ABS(H9110 / (0.048 * F9110 * D9110^2) - 1) &lt; 0.01, "ĐÚNG", "SAI"))</f>
        <v>ĐÚNG</v>
      </c>
    </row>
    <row r="9111" spans="1:13" x14ac:dyDescent="0.3">
      <c r="A9111" s="4" t="s">
        <v>12</v>
      </c>
      <c r="B9111" s="4" t="s">
        <v>13</v>
      </c>
      <c r="C9111" s="4">
        <v>12.97</v>
      </c>
      <c r="D9111" s="4">
        <v>8.6999999999999993</v>
      </c>
      <c r="E9111" s="4">
        <v>0.21</v>
      </c>
      <c r="F9111" s="4">
        <v>11.71</v>
      </c>
      <c r="G9111" s="4">
        <v>10109</v>
      </c>
      <c r="H9111" s="4">
        <v>99.100999999999999</v>
      </c>
      <c r="I9111" s="4">
        <v>44.316000000000003</v>
      </c>
      <c r="J9111" s="4"/>
      <c r="K9111" s="4"/>
      <c r="L9111" s="4" t="str">
        <f t="shared" si="713"/>
        <v>ĐÚNG</v>
      </c>
      <c r="M9111" s="5" t="str" cm="1">
        <f t="array" ref="M9111">_xlfn.IFS(A9111="Ban_dam_1_phuong", IF(ABS(H9111 / (0.8 * (F9111 * D9111^2 / 8)) - 1) &lt; 0.01, "ĐÚNG", "SAI"), A9111="Ban_ke_4_canh_2_phuong", IF(ABS(H9111 / (0.045 * F9111 * D9111^2) - 1) &lt; 0.01, "ĐÚNG", "SAI"), A9111="San_phang_Flat_Slab", IF(ABS(H9111 / ((0.6 * (F9111 * C9111 * D9111^2 / 8)) / D9111) - 1) &lt; 0.01, "ĐÚNG", "SAI"), A9111="San_console_Cantilever", IF(ABS(H9111 / (-1 * (F9111 * D9111^2 / 2)) - 1) &lt; 0.01, "ĐÚNG", "SAI"), A9111="San_o_co_Waffle_Slab", IF(ABS(H9111 / (0.048 * F9111 * D9111^2) - 1) &lt; 0.01, "ĐÚNG", "SAI"))</f>
        <v>ĐÚNG</v>
      </c>
    </row>
    <row r="9112" spans="1:13" x14ac:dyDescent="0.3">
      <c r="A9112" s="4" t="s">
        <v>14</v>
      </c>
      <c r="B9112" s="4" t="s">
        <v>17</v>
      </c>
      <c r="C9112" s="4">
        <v>11.31</v>
      </c>
      <c r="D9112" s="4">
        <v>10.9</v>
      </c>
      <c r="E9112" s="4">
        <v>0.46</v>
      </c>
      <c r="F9112" s="4">
        <v>11.71</v>
      </c>
      <c r="G9112" s="4">
        <v>10110</v>
      </c>
      <c r="H9112" s="4">
        <v>66.781000000000006</v>
      </c>
      <c r="I9112" s="4">
        <v>71.899000000000001</v>
      </c>
      <c r="J9112" s="4"/>
      <c r="K9112" s="4"/>
      <c r="L9112" s="4" t="str">
        <f t="shared" si="713"/>
        <v>ĐÚNG</v>
      </c>
      <c r="M9112" s="5" t="str" cm="1">
        <f t="array" ref="M9112">_xlfn.IFS(A9112="Ban_dam_1_phuong", IF(ABS(H9112 / (0.8 * (F9112 * D9112^2 / 8)) - 1) &lt; 0.01, "ĐÚNG", "SAI"), A9112="Ban_ke_4_canh_2_phuong", IF(ABS(H9112 / (0.045 * F9112 * D9112^2) - 1) &lt; 0.01, "ĐÚNG", "SAI"), A9112="San_phang_Flat_Slab", IF(ABS(H9112 / ((0.6 * (F9112 * C9112 * D9112^2 / 8)) / D9112) - 1) &lt; 0.01, "ĐÚNG", "SAI"), A9112="San_console_Cantilever", IF(ABS(H9112 / (-1 * (F9112 * D9112^2 / 2)) - 1) &lt; 0.01, "ĐÚNG", "SAI"), A9112="San_o_co_Waffle_Slab", IF(ABS(H9112 / (0.048 * F9112 * D9112^2) - 1) &lt; 0.01, "ĐÚNG", "SAI"))</f>
        <v>ĐÚNG</v>
      </c>
    </row>
    <row r="9113" spans="1:13" x14ac:dyDescent="0.3">
      <c r="A9113" s="4" t="s">
        <v>18</v>
      </c>
      <c r="B9113" s="4" t="s">
        <v>10</v>
      </c>
      <c r="C9113" s="4">
        <v>6.27</v>
      </c>
      <c r="D9113" s="4">
        <v>1.9</v>
      </c>
      <c r="E9113" s="4">
        <v>0.11</v>
      </c>
      <c r="F9113" s="4">
        <v>8.33</v>
      </c>
      <c r="G9113" s="4">
        <v>10111</v>
      </c>
      <c r="H9113" s="4">
        <v>-15.036</v>
      </c>
      <c r="I9113" s="4">
        <v>-1.504</v>
      </c>
      <c r="J9113" s="4"/>
      <c r="K9113" s="4" t="str">
        <f>IF(AND(A9113="San_console_Cantilever", H9113 &lt; 0),  "ĐÚNG","SAI DẤU MOMEN")</f>
        <v>ĐÚNG</v>
      </c>
      <c r="L9113" s="4" t="str">
        <f t="shared" si="713"/>
        <v>ĐÚNG</v>
      </c>
      <c r="M9113" s="5" t="str" cm="1">
        <f t="array" ref="M9113">_xlfn.IFS(A9113="Ban_dam_1_phuong", IF(ABS(H9113 / (0.8 * (F9113 * D9113^2 / 8)) - 1) &lt; 0.01, "ĐÚNG", "SAI"), A9113="Ban_ke_4_canh_2_phuong", IF(ABS(H9113 / (0.045 * F9113 * D9113^2) - 1) &lt; 0.01, "ĐÚNG", "SAI"), A9113="San_phang_Flat_Slab", IF(ABS(H9113 / ((0.6 * (F9113 * C9113 * D9113^2 / 8)) / D9113) - 1) &lt; 0.01, "ĐÚNG", "SAI"), A9113="San_console_Cantilever", IF(ABS(H9113 / (-1 * (F9113 * D9113^2 / 2)) - 1) &lt; 0.01, "ĐÚNG", "SAI"), A9113="San_o_co_Waffle_Slab", IF(ABS(H9113 / (0.048 * F9113 * D9113^2) - 1) &lt; 0.01, "ĐÚNG", "SAI"))</f>
        <v>ĐÚNG</v>
      </c>
    </row>
    <row r="9114" spans="1:13" x14ac:dyDescent="0.3">
      <c r="A9114" s="4" t="s">
        <v>16</v>
      </c>
      <c r="B9114" s="4" t="s">
        <v>17</v>
      </c>
      <c r="C9114" s="4">
        <v>7.85</v>
      </c>
      <c r="D9114" s="4">
        <v>2.54</v>
      </c>
      <c r="E9114" s="4">
        <v>0.15</v>
      </c>
      <c r="F9114" s="4">
        <v>9.68</v>
      </c>
      <c r="G9114" s="4">
        <v>10112</v>
      </c>
      <c r="H9114" s="4">
        <v>6.2450000000000001</v>
      </c>
      <c r="I9114" s="4">
        <v>1.2490000000000001</v>
      </c>
      <c r="J9114" s="4" t="str">
        <f>IF(AND(A9114="Ban_dam_1_phuong", C9114/D9114 &gt; 2),"ĐÚNG", "SAI HÌNH HỌC" )</f>
        <v>ĐÚNG</v>
      </c>
      <c r="K9114" s="4"/>
      <c r="L9114" s="4" t="str">
        <f t="shared" si="713"/>
        <v>ĐÚNG</v>
      </c>
      <c r="M9114" s="5" t="str" cm="1">
        <f t="array" ref="M9114">_xlfn.IFS(A9114="Ban_dam_1_phuong", IF(ABS(H9114 / (0.8 * (F9114 * D9114^2 / 8)) - 1) &lt; 0.01, "ĐÚNG", "SAI"), A9114="Ban_ke_4_canh_2_phuong", IF(ABS(H9114 / (0.045 * F9114 * D9114^2) - 1) &lt; 0.01, "ĐÚNG", "SAI"), A9114="San_phang_Flat_Slab", IF(ABS(H9114 / ((0.6 * (F9114 * C9114 * D9114^2 / 8)) / D9114) - 1) &lt; 0.01, "ĐÚNG", "SAI"), A9114="San_console_Cantilever", IF(ABS(H9114 / (-1 * (F9114 * D9114^2 / 2)) - 1) &lt; 0.01, "ĐÚNG", "SAI"), A9114="San_o_co_Waffle_Slab", IF(ABS(H9114 / (0.048 * F9114 * D9114^2) - 1) &lt; 0.01, "ĐÚNG", "SAI"))</f>
        <v>ĐÚNG</v>
      </c>
    </row>
    <row r="9115" spans="1:13" x14ac:dyDescent="0.3">
      <c r="A9115" s="4" t="s">
        <v>9</v>
      </c>
      <c r="B9115" s="4" t="s">
        <v>11</v>
      </c>
      <c r="C9115" s="4">
        <v>7.72</v>
      </c>
      <c r="D9115" s="4">
        <v>4.96</v>
      </c>
      <c r="E9115" s="4">
        <v>0.19</v>
      </c>
      <c r="F9115" s="4">
        <v>11.03</v>
      </c>
      <c r="G9115" s="4">
        <v>10113</v>
      </c>
      <c r="H9115" s="4">
        <v>12.211</v>
      </c>
      <c r="I9115" s="4">
        <v>23.007999999999999</v>
      </c>
      <c r="J9115" s="4"/>
      <c r="K9115" s="4"/>
      <c r="L9115" s="4" t="str">
        <f t="shared" si="713"/>
        <v>ĐÚNG</v>
      </c>
      <c r="M9115" s="5" t="str" cm="1">
        <f t="array" ref="M9115">_xlfn.IFS(A9115="Ban_dam_1_phuong", IF(ABS(H9115 / (0.8 * (F9115 * D9115^2 / 8)) - 1) &lt; 0.01, "ĐÚNG", "SAI"), A9115="Ban_ke_4_canh_2_phuong", IF(ABS(H9115 / (0.045 * F9115 * D9115^2) - 1) &lt; 0.01, "ĐÚNG", "SAI"), A9115="San_phang_Flat_Slab", IF(ABS(H9115 / ((0.6 * (F9115 * C9115 * D9115^2 / 8)) / D9115) - 1) &lt; 0.01, "ĐÚNG", "SAI"), A9115="San_console_Cantilever", IF(ABS(H9115 / (-1 * (F9115 * D9115^2 / 2)) - 1) &lt; 0.01, "ĐÚNG", "SAI"), A9115="San_o_co_Waffle_Slab", IF(ABS(H9115 / (0.048 * F9115 * D9115^2) - 1) &lt; 0.01, "ĐÚNG", "SAI"))</f>
        <v>ĐÚNG</v>
      </c>
    </row>
    <row r="9116" spans="1:13" x14ac:dyDescent="0.3">
      <c r="A9116" s="4" t="s">
        <v>14</v>
      </c>
      <c r="B9116" s="4" t="s">
        <v>11</v>
      </c>
      <c r="C9116" s="4">
        <v>12.96</v>
      </c>
      <c r="D9116" s="4">
        <v>10.88</v>
      </c>
      <c r="E9116" s="4">
        <v>0.37</v>
      </c>
      <c r="F9116" s="4">
        <v>10.36</v>
      </c>
      <c r="G9116" s="4">
        <v>10114</v>
      </c>
      <c r="H9116" s="4">
        <v>58.865000000000002</v>
      </c>
      <c r="I9116" s="4">
        <v>83.524000000000001</v>
      </c>
      <c r="J9116" s="4"/>
      <c r="K9116" s="4"/>
      <c r="L9116" s="4" t="str">
        <f t="shared" si="713"/>
        <v>ĐÚNG</v>
      </c>
      <c r="M9116" s="5" t="str" cm="1">
        <f t="array" ref="M9116">_xlfn.IFS(A9116="Ban_dam_1_phuong", IF(ABS(H9116 / (0.8 * (F9116 * D9116^2 / 8)) - 1) &lt; 0.01, "ĐÚNG", "SAI"), A9116="Ban_ke_4_canh_2_phuong", IF(ABS(H9116 / (0.045 * F9116 * D9116^2) - 1) &lt; 0.01, "ĐÚNG", "SAI"), A9116="San_phang_Flat_Slab", IF(ABS(H9116 / ((0.6 * (F9116 * C9116 * D9116^2 / 8)) / D9116) - 1) &lt; 0.01, "ĐÚNG", "SAI"), A9116="San_console_Cantilever", IF(ABS(H9116 / (-1 * (F9116 * D9116^2 / 2)) - 1) &lt; 0.01, "ĐÚNG", "SAI"), A9116="San_o_co_Waffle_Slab", IF(ABS(H9116 / (0.048 * F9116 * D9116^2) - 1) &lt; 0.01, "ĐÚNG", "SAI"))</f>
        <v>ĐÚNG</v>
      </c>
    </row>
    <row r="9117" spans="1:13" x14ac:dyDescent="0.3">
      <c r="A9117" s="4" t="s">
        <v>12</v>
      </c>
      <c r="B9117" s="4" t="s">
        <v>15</v>
      </c>
      <c r="C9117" s="4">
        <v>10.17</v>
      </c>
      <c r="D9117" s="4">
        <v>8.7899999999999991</v>
      </c>
      <c r="E9117" s="4">
        <v>0.26</v>
      </c>
      <c r="F9117" s="4">
        <v>13.4</v>
      </c>
      <c r="G9117" s="4">
        <v>10115</v>
      </c>
      <c r="H9117" s="4">
        <v>89.840999999999994</v>
      </c>
      <c r="I9117" s="4">
        <v>51.767000000000003</v>
      </c>
      <c r="J9117" s="4"/>
      <c r="K9117" s="4"/>
      <c r="L9117" s="4" t="str">
        <f t="shared" si="713"/>
        <v>ĐÚNG</v>
      </c>
      <c r="M9117" s="5" t="str" cm="1">
        <f t="array" ref="M9117">_xlfn.IFS(A9117="Ban_dam_1_phuong", IF(ABS(H9117 / (0.8 * (F9117 * D9117^2 / 8)) - 1) &lt; 0.01, "ĐÚNG", "SAI"), A9117="Ban_ke_4_canh_2_phuong", IF(ABS(H9117 / (0.045 * F9117 * D9117^2) - 1) &lt; 0.01, "ĐÚNG", "SAI"), A9117="San_phang_Flat_Slab", IF(ABS(H9117 / ((0.6 * (F9117 * C9117 * D9117^2 / 8)) / D9117) - 1) &lt; 0.01, "ĐÚNG", "SAI"), A9117="San_console_Cantilever", IF(ABS(H9117 / (-1 * (F9117 * D9117^2 / 2)) - 1) &lt; 0.01, "ĐÚNG", "SAI"), A9117="San_o_co_Waffle_Slab", IF(ABS(H9117 / (0.048 * F9117 * D9117^2) - 1) &lt; 0.01, "ĐÚNG", "SAI"))</f>
        <v>ĐÚNG</v>
      </c>
    </row>
    <row r="9118" spans="1:13" x14ac:dyDescent="0.3">
      <c r="A9118" s="4" t="s">
        <v>12</v>
      </c>
      <c r="B9118" s="4" t="s">
        <v>10</v>
      </c>
      <c r="C9118" s="4">
        <v>11.71</v>
      </c>
      <c r="D9118" s="4">
        <v>8.08</v>
      </c>
      <c r="E9118" s="4">
        <v>0.25</v>
      </c>
      <c r="F9118" s="4">
        <v>13.06</v>
      </c>
      <c r="G9118" s="4">
        <v>10116</v>
      </c>
      <c r="H9118" s="4">
        <v>92.677000000000007</v>
      </c>
      <c r="I9118" s="4">
        <v>42.631999999999998</v>
      </c>
      <c r="J9118" s="4"/>
      <c r="K9118" s="4"/>
      <c r="L9118" s="4" t="str">
        <f t="shared" si="713"/>
        <v>ĐÚNG</v>
      </c>
      <c r="M9118" s="5" t="str" cm="1">
        <f t="array" ref="M9118">_xlfn.IFS(A9118="Ban_dam_1_phuong", IF(ABS(H9118 / (0.8 * (F9118 * D9118^2 / 8)) - 1) &lt; 0.01, "ĐÚNG", "SAI"), A9118="Ban_ke_4_canh_2_phuong", IF(ABS(H9118 / (0.045 * F9118 * D9118^2) - 1) &lt; 0.01, "ĐÚNG", "SAI"), A9118="San_phang_Flat_Slab", IF(ABS(H9118 / ((0.6 * (F9118 * C9118 * D9118^2 / 8)) / D9118) - 1) &lt; 0.01, "ĐÚNG", "SAI"), A9118="San_console_Cantilever", IF(ABS(H9118 / (-1 * (F9118 * D9118^2 / 2)) - 1) &lt; 0.01, "ĐÚNG", "SAI"), A9118="San_o_co_Waffle_Slab", IF(ABS(H9118 / (0.048 * F9118 * D9118^2) - 1) &lt; 0.01, "ĐÚNG", "SAI"))</f>
        <v>ĐÚNG</v>
      </c>
    </row>
    <row r="9119" spans="1:13" x14ac:dyDescent="0.3">
      <c r="A9119" s="4" t="s">
        <v>9</v>
      </c>
      <c r="B9119" s="4" t="s">
        <v>11</v>
      </c>
      <c r="C9119" s="4">
        <v>7.87</v>
      </c>
      <c r="D9119" s="4">
        <v>5.28</v>
      </c>
      <c r="E9119" s="4">
        <v>0.16</v>
      </c>
      <c r="F9119" s="4">
        <v>10.02</v>
      </c>
      <c r="G9119" s="4">
        <v>10117</v>
      </c>
      <c r="H9119" s="4">
        <v>12.57</v>
      </c>
      <c r="I9119" s="4">
        <v>21.721</v>
      </c>
      <c r="J9119" s="4"/>
      <c r="K9119" s="4"/>
      <c r="L9119" s="4" t="str">
        <f t="shared" si="713"/>
        <v>ĐÚNG</v>
      </c>
      <c r="M9119" s="5" t="str" cm="1">
        <f t="array" ref="M9119">_xlfn.IFS(A9119="Ban_dam_1_phuong", IF(ABS(H9119 / (0.8 * (F9119 * D9119^2 / 8)) - 1) &lt; 0.01, "ĐÚNG", "SAI"), A9119="Ban_ke_4_canh_2_phuong", IF(ABS(H9119 / (0.045 * F9119 * D9119^2) - 1) &lt; 0.01, "ĐÚNG", "SAI"), A9119="San_phang_Flat_Slab", IF(ABS(H9119 / ((0.6 * (F9119 * C9119 * D9119^2 / 8)) / D9119) - 1) &lt; 0.01, "ĐÚNG", "SAI"), A9119="San_console_Cantilever", IF(ABS(H9119 / (-1 * (F9119 * D9119^2 / 2)) - 1) &lt; 0.01, "ĐÚNG", "SAI"), A9119="San_o_co_Waffle_Slab", IF(ABS(H9119 / (0.048 * F9119 * D9119^2) - 1) &lt; 0.01, "ĐÚNG", "SAI"))</f>
        <v>ĐÚNG</v>
      </c>
    </row>
    <row r="9120" spans="1:13" x14ac:dyDescent="0.3">
      <c r="A9120" s="4" t="s">
        <v>14</v>
      </c>
      <c r="B9120" s="4" t="s">
        <v>10</v>
      </c>
      <c r="C9120" s="4">
        <v>14.21</v>
      </c>
      <c r="D9120" s="4">
        <v>9.82</v>
      </c>
      <c r="E9120" s="4">
        <v>0.36</v>
      </c>
      <c r="F9120" s="4">
        <v>10.02</v>
      </c>
      <c r="G9120" s="4">
        <v>10118</v>
      </c>
      <c r="H9120" s="4">
        <v>46.38</v>
      </c>
      <c r="I9120" s="4">
        <v>97.117000000000004</v>
      </c>
      <c r="J9120" s="4"/>
      <c r="K9120" s="4"/>
      <c r="L9120" s="4" t="str">
        <f t="shared" si="713"/>
        <v>ĐÚNG</v>
      </c>
      <c r="M9120" s="5" t="str" cm="1">
        <f t="array" ref="M9120">_xlfn.IFS(A9120="Ban_dam_1_phuong", IF(ABS(H9120 / (0.8 * (F9120 * D9120^2 / 8)) - 1) &lt; 0.01, "ĐÚNG", "SAI"), A9120="Ban_ke_4_canh_2_phuong", IF(ABS(H9120 / (0.045 * F9120 * D9120^2) - 1) &lt; 0.01, "ĐÚNG", "SAI"), A9120="San_phang_Flat_Slab", IF(ABS(H9120 / ((0.6 * (F9120 * C9120 * D9120^2 / 8)) / D9120) - 1) &lt; 0.01, "ĐÚNG", "SAI"), A9120="San_console_Cantilever", IF(ABS(H9120 / (-1 * (F9120 * D9120^2 / 2)) - 1) &lt; 0.01, "ĐÚNG", "SAI"), A9120="San_o_co_Waffle_Slab", IF(ABS(H9120 / (0.048 * F9120 * D9120^2) - 1) &lt; 0.01, "ĐÚNG", "SAI"))</f>
        <v>ĐÚNG</v>
      </c>
    </row>
    <row r="9121" spans="1:13" x14ac:dyDescent="0.3">
      <c r="A9121" s="4" t="s">
        <v>14</v>
      </c>
      <c r="B9121" s="4" t="s">
        <v>15</v>
      </c>
      <c r="C9121" s="4">
        <v>11.75</v>
      </c>
      <c r="D9121" s="4">
        <v>11.45</v>
      </c>
      <c r="E9121" s="4">
        <v>0.41</v>
      </c>
      <c r="F9121" s="4">
        <v>10.7</v>
      </c>
      <c r="G9121" s="4">
        <v>10119</v>
      </c>
      <c r="H9121" s="4">
        <v>67.334000000000003</v>
      </c>
      <c r="I9121" s="4">
        <v>70.909000000000006</v>
      </c>
      <c r="J9121" s="4"/>
      <c r="K9121" s="4"/>
      <c r="L9121" s="4" t="str">
        <f t="shared" si="713"/>
        <v>ĐÚNG</v>
      </c>
      <c r="M9121" s="5" t="str" cm="1">
        <f t="array" ref="M9121">_xlfn.IFS(A9121="Ban_dam_1_phuong", IF(ABS(H9121 / (0.8 * (F9121 * D9121^2 / 8)) - 1) &lt; 0.01, "ĐÚNG", "SAI"), A9121="Ban_ke_4_canh_2_phuong", IF(ABS(H9121 / (0.045 * F9121 * D9121^2) - 1) &lt; 0.01, "ĐÚNG", "SAI"), A9121="San_phang_Flat_Slab", IF(ABS(H9121 / ((0.6 * (F9121 * C9121 * D9121^2 / 8)) / D9121) - 1) &lt; 0.01, "ĐÚNG", "SAI"), A9121="San_console_Cantilever", IF(ABS(H9121 / (-1 * (F9121 * D9121^2 / 2)) - 1) &lt; 0.01, "ĐÚNG", "SAI"), A9121="San_o_co_Waffle_Slab", IF(ABS(H9121 / (0.048 * F9121 * D9121^2) - 1) &lt; 0.01, "ĐÚNG", "SAI"))</f>
        <v>ĐÚNG</v>
      </c>
    </row>
    <row r="9122" spans="1:13" x14ac:dyDescent="0.3">
      <c r="A9122" s="4" t="s">
        <v>14</v>
      </c>
      <c r="B9122" s="4" t="s">
        <v>13</v>
      </c>
      <c r="C9122" s="4">
        <v>12.3</v>
      </c>
      <c r="D9122" s="4">
        <v>10.23</v>
      </c>
      <c r="E9122" s="4">
        <v>0.41</v>
      </c>
      <c r="F9122" s="4">
        <v>10.7</v>
      </c>
      <c r="G9122" s="4">
        <v>10120</v>
      </c>
      <c r="H9122" s="4">
        <v>53.75</v>
      </c>
      <c r="I9122" s="4">
        <v>77.703000000000003</v>
      </c>
      <c r="J9122" s="4"/>
      <c r="K9122" s="4"/>
      <c r="L9122" s="4" t="str">
        <f t="shared" si="713"/>
        <v>ĐÚNG</v>
      </c>
      <c r="M9122" s="5" t="str" cm="1">
        <f t="array" ref="M9122">_xlfn.IFS(A9122="Ban_dam_1_phuong", IF(ABS(H9122 / (0.8 * (F9122 * D9122^2 / 8)) - 1) &lt; 0.01, "ĐÚNG", "SAI"), A9122="Ban_ke_4_canh_2_phuong", IF(ABS(H9122 / (0.045 * F9122 * D9122^2) - 1) &lt; 0.01, "ĐÚNG", "SAI"), A9122="San_phang_Flat_Slab", IF(ABS(H9122 / ((0.6 * (F9122 * C9122 * D9122^2 / 8)) / D9122) - 1) &lt; 0.01, "ĐÚNG", "SAI"), A9122="San_console_Cantilever", IF(ABS(H9122 / (-1 * (F9122 * D9122^2 / 2)) - 1) &lt; 0.01, "ĐÚNG", "SAI"), A9122="San_o_co_Waffle_Slab", IF(ABS(H9122 / (0.048 * F9122 * D9122^2) - 1) &lt; 0.01, "ĐÚNG", "SAI"))</f>
        <v>ĐÚNG</v>
      </c>
    </row>
    <row r="9123" spans="1:13" x14ac:dyDescent="0.3">
      <c r="A9123" s="4" t="s">
        <v>9</v>
      </c>
      <c r="B9123" s="4" t="s">
        <v>10</v>
      </c>
      <c r="C9123" s="4">
        <v>7.76</v>
      </c>
      <c r="D9123" s="4">
        <v>4.3099999999999996</v>
      </c>
      <c r="E9123" s="4">
        <v>0.16</v>
      </c>
      <c r="F9123" s="4">
        <v>10.02</v>
      </c>
      <c r="G9123" s="4">
        <v>10121</v>
      </c>
      <c r="H9123" s="4">
        <v>8.3759999999999994</v>
      </c>
      <c r="I9123" s="4">
        <v>21.117999999999999</v>
      </c>
      <c r="J9123" s="4"/>
      <c r="K9123" s="4"/>
      <c r="L9123" s="4" t="str">
        <f t="shared" si="713"/>
        <v>ĐÚNG</v>
      </c>
      <c r="M9123" s="5" t="str" cm="1">
        <f t="array" ref="M9123">_xlfn.IFS(A9123="Ban_dam_1_phuong", IF(ABS(H9123 / (0.8 * (F9123 * D9123^2 / 8)) - 1) &lt; 0.01, "ĐÚNG", "SAI"), A9123="Ban_ke_4_canh_2_phuong", IF(ABS(H9123 / (0.045 * F9123 * D9123^2) - 1) &lt; 0.01, "ĐÚNG", "SAI"), A9123="San_phang_Flat_Slab", IF(ABS(H9123 / ((0.6 * (F9123 * C9123 * D9123^2 / 8)) / D9123) - 1) &lt; 0.01, "ĐÚNG", "SAI"), A9123="San_console_Cantilever", IF(ABS(H9123 / (-1 * (F9123 * D9123^2 / 2)) - 1) &lt; 0.01, "ĐÚNG", "SAI"), A9123="San_o_co_Waffle_Slab", IF(ABS(H9123 / (0.048 * F9123 * D9123^2) - 1) &lt; 0.01, "ĐÚNG", "SAI"))</f>
        <v>ĐÚNG</v>
      </c>
    </row>
    <row r="9124" spans="1:13" x14ac:dyDescent="0.3">
      <c r="A9124" s="4" t="s">
        <v>14</v>
      </c>
      <c r="B9124" s="4" t="s">
        <v>10</v>
      </c>
      <c r="C9124" s="4">
        <v>15.17</v>
      </c>
      <c r="D9124" s="4">
        <v>11.35</v>
      </c>
      <c r="E9124" s="4">
        <v>0.48</v>
      </c>
      <c r="F9124" s="4">
        <v>12.05</v>
      </c>
      <c r="G9124" s="4">
        <v>10122</v>
      </c>
      <c r="H9124" s="4">
        <v>74.510999999999996</v>
      </c>
      <c r="I9124" s="4">
        <v>133.107</v>
      </c>
      <c r="J9124" s="4"/>
      <c r="K9124" s="4"/>
      <c r="L9124" s="4" t="str">
        <f t="shared" si="713"/>
        <v>ĐÚNG</v>
      </c>
      <c r="M9124" s="5" t="str" cm="1">
        <f t="array" ref="M9124">_xlfn.IFS(A9124="Ban_dam_1_phuong", IF(ABS(H9124 / (0.8 * (F9124 * D9124^2 / 8)) - 1) &lt; 0.01, "ĐÚNG", "SAI"), A9124="Ban_ke_4_canh_2_phuong", IF(ABS(H9124 / (0.045 * F9124 * D9124^2) - 1) &lt; 0.01, "ĐÚNG", "SAI"), A9124="San_phang_Flat_Slab", IF(ABS(H9124 / ((0.6 * (F9124 * C9124 * D9124^2 / 8)) / D9124) - 1) &lt; 0.01, "ĐÚNG", "SAI"), A9124="San_console_Cantilever", IF(ABS(H9124 / (-1 * (F9124 * D9124^2 / 2)) - 1) &lt; 0.01, "ĐÚNG", "SAI"), A9124="San_o_co_Waffle_Slab", IF(ABS(H9124 / (0.048 * F9124 * D9124^2) - 1) &lt; 0.01, "ĐÚNG", "SAI"))</f>
        <v>ĐÚNG</v>
      </c>
    </row>
    <row r="9125" spans="1:13" x14ac:dyDescent="0.3">
      <c r="A9125" s="4" t="s">
        <v>18</v>
      </c>
      <c r="B9125" s="4" t="s">
        <v>17</v>
      </c>
      <c r="C9125" s="4">
        <v>4.13</v>
      </c>
      <c r="D9125" s="4">
        <v>2.31</v>
      </c>
      <c r="E9125" s="4">
        <v>0.1</v>
      </c>
      <c r="F9125" s="4">
        <v>8</v>
      </c>
      <c r="G9125" s="4">
        <v>10123</v>
      </c>
      <c r="H9125" s="4">
        <v>-21.344000000000001</v>
      </c>
      <c r="I9125" s="4">
        <v>-2.1339999999999999</v>
      </c>
      <c r="J9125" s="4"/>
      <c r="K9125" s="4" t="str">
        <f t="shared" ref="K9125:K9126" si="715">IF(AND(A9125="San_console_Cantilever", H9125 &lt; 0),  "ĐÚNG","SAI DẤU MOMEN")</f>
        <v>ĐÚNG</v>
      </c>
      <c r="L9125" s="4" t="str">
        <f t="shared" si="713"/>
        <v>ĐÚNG</v>
      </c>
      <c r="M9125" s="5" t="str" cm="1">
        <f t="array" ref="M9125">_xlfn.IFS(A9125="Ban_dam_1_phuong", IF(ABS(H9125 / (0.8 * (F9125 * D9125^2 / 8)) - 1) &lt; 0.01, "ĐÚNG", "SAI"), A9125="Ban_ke_4_canh_2_phuong", IF(ABS(H9125 / (0.045 * F9125 * D9125^2) - 1) &lt; 0.01, "ĐÚNG", "SAI"), A9125="San_phang_Flat_Slab", IF(ABS(H9125 / ((0.6 * (F9125 * C9125 * D9125^2 / 8)) / D9125) - 1) &lt; 0.01, "ĐÚNG", "SAI"), A9125="San_console_Cantilever", IF(ABS(H9125 / (-1 * (F9125 * D9125^2 / 2)) - 1) &lt; 0.01, "ĐÚNG", "SAI"), A9125="San_o_co_Waffle_Slab", IF(ABS(H9125 / (0.048 * F9125 * D9125^2) - 1) &lt; 0.01, "ĐÚNG", "SAI"))</f>
        <v>ĐÚNG</v>
      </c>
    </row>
    <row r="9126" spans="1:13" x14ac:dyDescent="0.3">
      <c r="A9126" s="4" t="s">
        <v>18</v>
      </c>
      <c r="B9126" s="4" t="s">
        <v>10</v>
      </c>
      <c r="C9126" s="4">
        <v>3.84</v>
      </c>
      <c r="D9126" s="4">
        <v>1.41</v>
      </c>
      <c r="E9126" s="4">
        <v>0.11</v>
      </c>
      <c r="F9126" s="4">
        <v>8.33</v>
      </c>
      <c r="G9126" s="4">
        <v>10124</v>
      </c>
      <c r="H9126" s="4">
        <v>-8.2799999999999994</v>
      </c>
      <c r="I9126" s="4">
        <v>-0.82799999999999996</v>
      </c>
      <c r="J9126" s="4"/>
      <c r="K9126" s="4" t="str">
        <f t="shared" si="715"/>
        <v>ĐÚNG</v>
      </c>
      <c r="L9126" s="4" t="str">
        <f t="shared" si="713"/>
        <v>ĐÚNG</v>
      </c>
      <c r="M9126" s="5" t="str" cm="1">
        <f t="array" ref="M9126">_xlfn.IFS(A9126="Ban_dam_1_phuong", IF(ABS(H9126 / (0.8 * (F9126 * D9126^2 / 8)) - 1) &lt; 0.01, "ĐÚNG", "SAI"), A9126="Ban_ke_4_canh_2_phuong", IF(ABS(H9126 / (0.045 * F9126 * D9126^2) - 1) &lt; 0.01, "ĐÚNG", "SAI"), A9126="San_phang_Flat_Slab", IF(ABS(H9126 / ((0.6 * (F9126 * C9126 * D9126^2 / 8)) / D9126) - 1) &lt; 0.01, "ĐÚNG", "SAI"), A9126="San_console_Cantilever", IF(ABS(H9126 / (-1 * (F9126 * D9126^2 / 2)) - 1) &lt; 0.01, "ĐÚNG", "SAI"), A9126="San_o_co_Waffle_Slab", IF(ABS(H9126 / (0.048 * F9126 * D9126^2) - 1) &lt; 0.01, "ĐÚNG", "SAI"))</f>
        <v>ĐÚNG</v>
      </c>
    </row>
    <row r="9127" spans="1:13" x14ac:dyDescent="0.3">
      <c r="A9127" s="4" t="s">
        <v>12</v>
      </c>
      <c r="B9127" s="4" t="s">
        <v>17</v>
      </c>
      <c r="C9127" s="4">
        <v>12.24</v>
      </c>
      <c r="D9127" s="4">
        <v>8.64</v>
      </c>
      <c r="E9127" s="4">
        <v>0.22</v>
      </c>
      <c r="F9127" s="4">
        <v>12.05</v>
      </c>
      <c r="G9127" s="4">
        <v>10125</v>
      </c>
      <c r="H9127" s="4">
        <v>95.575000000000003</v>
      </c>
      <c r="I9127" s="4">
        <v>44.975999999999999</v>
      </c>
      <c r="J9127" s="4"/>
      <c r="K9127" s="4"/>
      <c r="L9127" s="4" t="str">
        <f t="shared" si="713"/>
        <v>ĐÚNG</v>
      </c>
      <c r="M9127" s="5" t="str" cm="1">
        <f t="array" ref="M9127">_xlfn.IFS(A9127="Ban_dam_1_phuong", IF(ABS(H9127 / (0.8 * (F9127 * D9127^2 / 8)) - 1) &lt; 0.01, "ĐÚNG", "SAI"), A9127="Ban_ke_4_canh_2_phuong", IF(ABS(H9127 / (0.045 * F9127 * D9127^2) - 1) &lt; 0.01, "ĐÚNG", "SAI"), A9127="San_phang_Flat_Slab", IF(ABS(H9127 / ((0.6 * (F9127 * C9127 * D9127^2 / 8)) / D9127) - 1) &lt; 0.01, "ĐÚNG", "SAI"), A9127="San_console_Cantilever", IF(ABS(H9127 / (-1 * (F9127 * D9127^2 / 2)) - 1) &lt; 0.01, "ĐÚNG", "SAI"), A9127="San_o_co_Waffle_Slab", IF(ABS(H9127 / (0.048 * F9127 * D9127^2) - 1) &lt; 0.01, "ĐÚNG", "SAI"))</f>
        <v>ĐÚNG</v>
      </c>
    </row>
    <row r="9128" spans="1:13" x14ac:dyDescent="0.3">
      <c r="A9128" s="4" t="s">
        <v>16</v>
      </c>
      <c r="B9128" s="4" t="s">
        <v>10</v>
      </c>
      <c r="C9128" s="4">
        <v>9.67</v>
      </c>
      <c r="D9128" s="4">
        <v>3.94</v>
      </c>
      <c r="E9128" s="4">
        <v>0.14000000000000001</v>
      </c>
      <c r="F9128" s="4">
        <v>9.35</v>
      </c>
      <c r="G9128" s="4">
        <v>10126</v>
      </c>
      <c r="H9128" s="4">
        <v>14.515000000000001</v>
      </c>
      <c r="I9128" s="4">
        <v>2.903</v>
      </c>
      <c r="J9128" s="4" t="str">
        <f>IF(AND(A9128="Ban_dam_1_phuong", C9128/D9128 &gt; 2),"ĐÚNG", "SAI HÌNH HỌC" )</f>
        <v>ĐÚNG</v>
      </c>
      <c r="K9128" s="4"/>
      <c r="L9128" s="4" t="str">
        <f t="shared" si="713"/>
        <v>ĐÚNG</v>
      </c>
      <c r="M9128" s="5" t="str" cm="1">
        <f t="array" ref="M9128">_xlfn.IFS(A9128="Ban_dam_1_phuong", IF(ABS(H9128 / (0.8 * (F9128 * D9128^2 / 8)) - 1) &lt; 0.01, "ĐÚNG", "SAI"), A9128="Ban_ke_4_canh_2_phuong", IF(ABS(H9128 / (0.045 * F9128 * D9128^2) - 1) &lt; 0.01, "ĐÚNG", "SAI"), A9128="San_phang_Flat_Slab", IF(ABS(H9128 / ((0.6 * (F9128 * C9128 * D9128^2 / 8)) / D9128) - 1) &lt; 0.01, "ĐÚNG", "SAI"), A9128="San_console_Cantilever", IF(ABS(H9128 / (-1 * (F9128 * D9128^2 / 2)) - 1) &lt; 0.01, "ĐÚNG", "SAI"), A9128="San_o_co_Waffle_Slab", IF(ABS(H9128 / (0.048 * F9128 * D9128^2) - 1) &lt; 0.01, "ĐÚNG", "SAI"))</f>
        <v>ĐÚNG</v>
      </c>
    </row>
    <row r="9129" spans="1:13" x14ac:dyDescent="0.3">
      <c r="A9129" s="4" t="s">
        <v>14</v>
      </c>
      <c r="B9129" s="4" t="s">
        <v>11</v>
      </c>
      <c r="C9129" s="4">
        <v>10.87</v>
      </c>
      <c r="D9129" s="4">
        <v>8.0500000000000007</v>
      </c>
      <c r="E9129" s="4">
        <v>0.38</v>
      </c>
      <c r="F9129" s="4">
        <v>10.36</v>
      </c>
      <c r="G9129" s="4">
        <v>10127</v>
      </c>
      <c r="H9129" s="4">
        <v>32.225000000000001</v>
      </c>
      <c r="I9129" s="4">
        <v>58.756999999999998</v>
      </c>
      <c r="J9129" s="4"/>
      <c r="K9129" s="4"/>
      <c r="L9129" s="4" t="str">
        <f t="shared" si="713"/>
        <v>ĐÚNG</v>
      </c>
      <c r="M9129" s="5" t="str" cm="1">
        <f t="array" ref="M9129">_xlfn.IFS(A9129="Ban_dam_1_phuong", IF(ABS(H9129 / (0.8 * (F9129 * D9129^2 / 8)) - 1) &lt; 0.01, "ĐÚNG", "SAI"), A9129="Ban_ke_4_canh_2_phuong", IF(ABS(H9129 / (0.045 * F9129 * D9129^2) - 1) &lt; 0.01, "ĐÚNG", "SAI"), A9129="San_phang_Flat_Slab", IF(ABS(H9129 / ((0.6 * (F9129 * C9129 * D9129^2 / 8)) / D9129) - 1) &lt; 0.01, "ĐÚNG", "SAI"), A9129="San_console_Cantilever", IF(ABS(H9129 / (-1 * (F9129 * D9129^2 / 2)) - 1) &lt; 0.01, "ĐÚNG", "SAI"), A9129="San_o_co_Waffle_Slab", IF(ABS(H9129 / (0.048 * F9129 * D9129^2) - 1) &lt; 0.01, "ĐÚNG", "SAI"))</f>
        <v>ĐÚNG</v>
      </c>
    </row>
    <row r="9130" spans="1:13" x14ac:dyDescent="0.3">
      <c r="A9130" s="4" t="s">
        <v>14</v>
      </c>
      <c r="B9130" s="4" t="s">
        <v>17</v>
      </c>
      <c r="C9130" s="4">
        <v>13.69</v>
      </c>
      <c r="D9130" s="4">
        <v>9.4600000000000009</v>
      </c>
      <c r="E9130" s="4">
        <v>0.45</v>
      </c>
      <c r="F9130" s="4">
        <v>11.37</v>
      </c>
      <c r="G9130" s="4">
        <v>10128</v>
      </c>
      <c r="H9130" s="4">
        <v>48.841000000000001</v>
      </c>
      <c r="I9130" s="4">
        <v>102.28400000000001</v>
      </c>
      <c r="J9130" s="4"/>
      <c r="K9130" s="4"/>
      <c r="L9130" s="4" t="str">
        <f t="shared" si="713"/>
        <v>ĐÚNG</v>
      </c>
      <c r="M9130" s="5" t="str" cm="1">
        <f t="array" ref="M9130">_xlfn.IFS(A9130="Ban_dam_1_phuong", IF(ABS(H9130 / (0.8 * (F9130 * D9130^2 / 8)) - 1) &lt; 0.01, "ĐÚNG", "SAI"), A9130="Ban_ke_4_canh_2_phuong", IF(ABS(H9130 / (0.045 * F9130 * D9130^2) - 1) &lt; 0.01, "ĐÚNG", "SAI"), A9130="San_phang_Flat_Slab", IF(ABS(H9130 / ((0.6 * (F9130 * C9130 * D9130^2 / 8)) / D9130) - 1) &lt; 0.01, "ĐÚNG", "SAI"), A9130="San_console_Cantilever", IF(ABS(H9130 / (-1 * (F9130 * D9130^2 / 2)) - 1) &lt; 0.01, "ĐÚNG", "SAI"), A9130="San_o_co_Waffle_Slab", IF(ABS(H9130 / (0.048 * F9130 * D9130^2) - 1) &lt; 0.01, "ĐÚNG", "SAI"))</f>
        <v>ĐÚNG</v>
      </c>
    </row>
    <row r="9131" spans="1:13" x14ac:dyDescent="0.3">
      <c r="A9131" s="4" t="s">
        <v>14</v>
      </c>
      <c r="B9131" s="4" t="s">
        <v>15</v>
      </c>
      <c r="C9131" s="4">
        <v>15.07</v>
      </c>
      <c r="D9131" s="4">
        <v>11.42</v>
      </c>
      <c r="E9131" s="4">
        <v>0.49</v>
      </c>
      <c r="F9131" s="4">
        <v>12.05</v>
      </c>
      <c r="G9131" s="4">
        <v>10129</v>
      </c>
      <c r="H9131" s="4">
        <v>75.433000000000007</v>
      </c>
      <c r="I9131" s="4">
        <v>131.357</v>
      </c>
      <c r="J9131" s="4"/>
      <c r="K9131" s="4"/>
      <c r="L9131" s="4" t="str">
        <f t="shared" si="713"/>
        <v>ĐÚNG</v>
      </c>
      <c r="M9131" s="5" t="str" cm="1">
        <f t="array" ref="M9131">_xlfn.IFS(A9131="Ban_dam_1_phuong", IF(ABS(H9131 / (0.8 * (F9131 * D9131^2 / 8)) - 1) &lt; 0.01, "ĐÚNG", "SAI"), A9131="Ban_ke_4_canh_2_phuong", IF(ABS(H9131 / (0.045 * F9131 * D9131^2) - 1) &lt; 0.01, "ĐÚNG", "SAI"), A9131="San_phang_Flat_Slab", IF(ABS(H9131 / ((0.6 * (F9131 * C9131 * D9131^2 / 8)) / D9131) - 1) &lt; 0.01, "ĐÚNG", "SAI"), A9131="San_console_Cantilever", IF(ABS(H9131 / (-1 * (F9131 * D9131^2 / 2)) - 1) &lt; 0.01, "ĐÚNG", "SAI"), A9131="San_o_co_Waffle_Slab", IF(ABS(H9131 / (0.048 * F9131 * D9131^2) - 1) &lt; 0.01, "ĐÚNG", "SAI"))</f>
        <v>ĐÚNG</v>
      </c>
    </row>
    <row r="9132" spans="1:13" x14ac:dyDescent="0.3">
      <c r="A9132" s="4" t="s">
        <v>18</v>
      </c>
      <c r="B9132" s="4" t="s">
        <v>10</v>
      </c>
      <c r="C9132" s="4">
        <v>4.9800000000000004</v>
      </c>
      <c r="D9132" s="4">
        <v>1.94</v>
      </c>
      <c r="E9132" s="4">
        <v>0.12</v>
      </c>
      <c r="F9132" s="4">
        <v>8.67</v>
      </c>
      <c r="G9132" s="4">
        <v>10130</v>
      </c>
      <c r="H9132" s="4">
        <v>-16.315000000000001</v>
      </c>
      <c r="I9132" s="4">
        <v>-1.6319999999999999</v>
      </c>
      <c r="J9132" s="4"/>
      <c r="K9132" s="4" t="str">
        <f>IF(AND(A9132="San_console_Cantilever", H9132 &lt; 0),  "ĐÚNG","SAI DẤU MOMEN")</f>
        <v>ĐÚNG</v>
      </c>
      <c r="L9132" s="4" t="str">
        <f t="shared" si="713"/>
        <v>ĐÚNG</v>
      </c>
      <c r="M9132" s="5" t="str" cm="1">
        <f t="array" ref="M9132">_xlfn.IFS(A9132="Ban_dam_1_phuong", IF(ABS(H9132 / (0.8 * (F9132 * D9132^2 / 8)) - 1) &lt; 0.01, "ĐÚNG", "SAI"), A9132="Ban_ke_4_canh_2_phuong", IF(ABS(H9132 / (0.045 * F9132 * D9132^2) - 1) &lt; 0.01, "ĐÚNG", "SAI"), A9132="San_phang_Flat_Slab", IF(ABS(H9132 / ((0.6 * (F9132 * C9132 * D9132^2 / 8)) / D9132) - 1) &lt; 0.01, "ĐÚNG", "SAI"), A9132="San_console_Cantilever", IF(ABS(H9132 / (-1 * (F9132 * D9132^2 / 2)) - 1) &lt; 0.01, "ĐÚNG", "SAI"), A9132="San_o_co_Waffle_Slab", IF(ABS(H9132 / (0.048 * F9132 * D9132^2) - 1) &lt; 0.01, "ĐÚNG", "SAI"))</f>
        <v>ĐÚNG</v>
      </c>
    </row>
    <row r="9133" spans="1:13" x14ac:dyDescent="0.3">
      <c r="A9133" s="4" t="s">
        <v>14</v>
      </c>
      <c r="B9133" s="4" t="s">
        <v>15</v>
      </c>
      <c r="C9133" s="4">
        <v>14.82</v>
      </c>
      <c r="D9133" s="4">
        <v>10.23</v>
      </c>
      <c r="E9133" s="4">
        <v>0.37</v>
      </c>
      <c r="F9133" s="4">
        <v>10.36</v>
      </c>
      <c r="G9133" s="4">
        <v>10131</v>
      </c>
      <c r="H9133" s="4">
        <v>52.042000000000002</v>
      </c>
      <c r="I9133" s="4">
        <v>109.21899999999999</v>
      </c>
      <c r="J9133" s="4"/>
      <c r="K9133" s="4"/>
      <c r="L9133" s="4" t="str">
        <f t="shared" si="713"/>
        <v>ĐÚNG</v>
      </c>
      <c r="M9133" s="5" t="str" cm="1">
        <f t="array" ref="M9133">_xlfn.IFS(A9133="Ban_dam_1_phuong", IF(ABS(H9133 / (0.8 * (F9133 * D9133^2 / 8)) - 1) &lt; 0.01, "ĐÚNG", "SAI"), A9133="Ban_ke_4_canh_2_phuong", IF(ABS(H9133 / (0.045 * F9133 * D9133^2) - 1) &lt; 0.01, "ĐÚNG", "SAI"), A9133="San_phang_Flat_Slab", IF(ABS(H9133 / ((0.6 * (F9133 * C9133 * D9133^2 / 8)) / D9133) - 1) &lt; 0.01, "ĐÚNG", "SAI"), A9133="San_console_Cantilever", IF(ABS(H9133 / (-1 * (F9133 * D9133^2 / 2)) - 1) &lt; 0.01, "ĐÚNG", "SAI"), A9133="San_o_co_Waffle_Slab", IF(ABS(H9133 / (0.048 * F9133 * D9133^2) - 1) &lt; 0.01, "ĐÚNG", "SAI"))</f>
        <v>ĐÚNG</v>
      </c>
    </row>
    <row r="9134" spans="1:13" x14ac:dyDescent="0.3">
      <c r="A9134" s="4" t="s">
        <v>12</v>
      </c>
      <c r="B9134" s="4" t="s">
        <v>11</v>
      </c>
      <c r="C9134" s="4">
        <v>8.32</v>
      </c>
      <c r="D9134" s="4">
        <v>6.97</v>
      </c>
      <c r="E9134" s="4">
        <v>0.21</v>
      </c>
      <c r="F9134" s="4">
        <v>11.71</v>
      </c>
      <c r="G9134" s="4">
        <v>10132</v>
      </c>
      <c r="H9134" s="4">
        <v>50.93</v>
      </c>
      <c r="I9134" s="4">
        <v>28.443999999999999</v>
      </c>
      <c r="J9134" s="4"/>
      <c r="K9134" s="4"/>
      <c r="L9134" s="4" t="str">
        <f t="shared" si="713"/>
        <v>ĐÚNG</v>
      </c>
      <c r="M9134" s="5" t="str" cm="1">
        <f t="array" ref="M9134">_xlfn.IFS(A9134="Ban_dam_1_phuong", IF(ABS(H9134 / (0.8 * (F9134 * D9134^2 / 8)) - 1) &lt; 0.01, "ĐÚNG", "SAI"), A9134="Ban_ke_4_canh_2_phuong", IF(ABS(H9134 / (0.045 * F9134 * D9134^2) - 1) &lt; 0.01, "ĐÚNG", "SAI"), A9134="San_phang_Flat_Slab", IF(ABS(H9134 / ((0.6 * (F9134 * C9134 * D9134^2 / 8)) / D9134) - 1) &lt; 0.01, "ĐÚNG", "SAI"), A9134="San_console_Cantilever", IF(ABS(H9134 / (-1 * (F9134 * D9134^2 / 2)) - 1) &lt; 0.01, "ĐÚNG", "SAI"), A9134="San_o_co_Waffle_Slab", IF(ABS(H9134 / (0.048 * F9134 * D9134^2) - 1) &lt; 0.01, "ĐÚNG", "SAI"))</f>
        <v>ĐÚNG</v>
      </c>
    </row>
    <row r="9135" spans="1:13" x14ac:dyDescent="0.3">
      <c r="A9135" s="4" t="s">
        <v>16</v>
      </c>
      <c r="B9135" s="4" t="s">
        <v>10</v>
      </c>
      <c r="C9135" s="4">
        <v>10.65</v>
      </c>
      <c r="D9135" s="4">
        <v>3.81</v>
      </c>
      <c r="E9135" s="4">
        <v>0.1</v>
      </c>
      <c r="F9135" s="4">
        <v>8</v>
      </c>
      <c r="G9135" s="4">
        <v>10133</v>
      </c>
      <c r="H9135" s="4">
        <v>11.613</v>
      </c>
      <c r="I9135" s="4">
        <v>2.323</v>
      </c>
      <c r="J9135" s="4" t="str">
        <f t="shared" ref="J9135:J9136" si="716">IF(AND(A9135="Ban_dam_1_phuong", C9135/D9135 &gt; 2),"ĐÚNG", "SAI HÌNH HỌC" )</f>
        <v>ĐÚNG</v>
      </c>
      <c r="K9135" s="4"/>
      <c r="L9135" s="4" t="str">
        <f t="shared" si="713"/>
        <v>ĐÚNG</v>
      </c>
      <c r="M9135" s="5" t="str" cm="1">
        <f t="array" ref="M9135">_xlfn.IFS(A9135="Ban_dam_1_phuong", IF(ABS(H9135 / (0.8 * (F9135 * D9135^2 / 8)) - 1) &lt; 0.01, "ĐÚNG", "SAI"), A9135="Ban_ke_4_canh_2_phuong", IF(ABS(H9135 / (0.045 * F9135 * D9135^2) - 1) &lt; 0.01, "ĐÚNG", "SAI"), A9135="San_phang_Flat_Slab", IF(ABS(H9135 / ((0.6 * (F9135 * C9135 * D9135^2 / 8)) / D9135) - 1) &lt; 0.01, "ĐÚNG", "SAI"), A9135="San_console_Cantilever", IF(ABS(H9135 / (-1 * (F9135 * D9135^2 / 2)) - 1) &lt; 0.01, "ĐÚNG", "SAI"), A9135="San_o_co_Waffle_Slab", IF(ABS(H9135 / (0.048 * F9135 * D9135^2) - 1) &lt; 0.01, "ĐÚNG", "SAI"))</f>
        <v>ĐÚNG</v>
      </c>
    </row>
    <row r="9136" spans="1:13" x14ac:dyDescent="0.3">
      <c r="A9136" s="4" t="s">
        <v>16</v>
      </c>
      <c r="B9136" s="4" t="s">
        <v>15</v>
      </c>
      <c r="C9136" s="4">
        <v>6.5</v>
      </c>
      <c r="D9136" s="4">
        <v>2.04</v>
      </c>
      <c r="E9136" s="4">
        <v>0.11</v>
      </c>
      <c r="F9136" s="4">
        <v>8.33</v>
      </c>
      <c r="G9136" s="4">
        <v>10134</v>
      </c>
      <c r="H9136" s="4">
        <v>3.4670000000000001</v>
      </c>
      <c r="I9136" s="4">
        <v>0.69299999999999995</v>
      </c>
      <c r="J9136" s="4" t="str">
        <f t="shared" si="716"/>
        <v>ĐÚNG</v>
      </c>
      <c r="K9136" s="4"/>
      <c r="L9136" s="4" t="str">
        <f t="shared" si="713"/>
        <v>ĐÚNG</v>
      </c>
      <c r="M9136" s="5" t="str" cm="1">
        <f t="array" ref="M9136">_xlfn.IFS(A9136="Ban_dam_1_phuong", IF(ABS(H9136 / (0.8 * (F9136 * D9136^2 / 8)) - 1) &lt; 0.01, "ĐÚNG", "SAI"), A9136="Ban_ke_4_canh_2_phuong", IF(ABS(H9136 / (0.045 * F9136 * D9136^2) - 1) &lt; 0.01, "ĐÚNG", "SAI"), A9136="San_phang_Flat_Slab", IF(ABS(H9136 / ((0.6 * (F9136 * C9136 * D9136^2 / 8)) / D9136) - 1) &lt; 0.01, "ĐÚNG", "SAI"), A9136="San_console_Cantilever", IF(ABS(H9136 / (-1 * (F9136 * D9136^2 / 2)) - 1) &lt; 0.01, "ĐÚNG", "SAI"), A9136="San_o_co_Waffle_Slab", IF(ABS(H9136 / (0.048 * F9136 * D9136^2) - 1) &lt; 0.01, "ĐÚNG", "SAI"))</f>
        <v>ĐÚNG</v>
      </c>
    </row>
    <row r="9137" spans="1:13" x14ac:dyDescent="0.3">
      <c r="A9137" s="4" t="s">
        <v>14</v>
      </c>
      <c r="B9137" s="4" t="s">
        <v>10</v>
      </c>
      <c r="C9137" s="4">
        <v>15.85</v>
      </c>
      <c r="D9137" s="4">
        <v>11.62</v>
      </c>
      <c r="E9137" s="4">
        <v>0.46</v>
      </c>
      <c r="F9137" s="4">
        <v>11.71</v>
      </c>
      <c r="G9137" s="4">
        <v>10135</v>
      </c>
      <c r="H9137" s="4">
        <v>75.894999999999996</v>
      </c>
      <c r="I9137" s="4">
        <v>141.20699999999999</v>
      </c>
      <c r="J9137" s="4"/>
      <c r="K9137" s="4"/>
      <c r="L9137" s="4" t="str">
        <f t="shared" si="713"/>
        <v>ĐÚNG</v>
      </c>
      <c r="M9137" s="5" t="str" cm="1">
        <f t="array" ref="M9137">_xlfn.IFS(A9137="Ban_dam_1_phuong", IF(ABS(H9137 / (0.8 * (F9137 * D9137^2 / 8)) - 1) &lt; 0.01, "ĐÚNG", "SAI"), A9137="Ban_ke_4_canh_2_phuong", IF(ABS(H9137 / (0.045 * F9137 * D9137^2) - 1) &lt; 0.01, "ĐÚNG", "SAI"), A9137="San_phang_Flat_Slab", IF(ABS(H9137 / ((0.6 * (F9137 * C9137 * D9137^2 / 8)) / D9137) - 1) &lt; 0.01, "ĐÚNG", "SAI"), A9137="San_console_Cantilever", IF(ABS(H9137 / (-1 * (F9137 * D9137^2 / 2)) - 1) &lt; 0.01, "ĐÚNG", "SAI"), A9137="San_o_co_Waffle_Slab", IF(ABS(H9137 / (0.048 * F9137 * D9137^2) - 1) &lt; 0.01, "ĐÚNG", "SAI"))</f>
        <v>ĐÚNG</v>
      </c>
    </row>
    <row r="9138" spans="1:13" x14ac:dyDescent="0.3">
      <c r="A9138" s="4" t="s">
        <v>14</v>
      </c>
      <c r="B9138" s="4" t="s">
        <v>17</v>
      </c>
      <c r="C9138" s="4">
        <v>11.74</v>
      </c>
      <c r="D9138" s="4">
        <v>10.44</v>
      </c>
      <c r="E9138" s="4">
        <v>0.5</v>
      </c>
      <c r="F9138" s="4">
        <v>12.38</v>
      </c>
      <c r="G9138" s="4">
        <v>10136</v>
      </c>
      <c r="H9138" s="4">
        <v>64.768000000000001</v>
      </c>
      <c r="I9138" s="4">
        <v>81.903000000000006</v>
      </c>
      <c r="J9138" s="4"/>
      <c r="K9138" s="4"/>
      <c r="L9138" s="4" t="str">
        <f t="shared" si="713"/>
        <v>ĐÚNG</v>
      </c>
      <c r="M9138" s="5" t="str" cm="1">
        <f t="array" ref="M9138">_xlfn.IFS(A9138="Ban_dam_1_phuong", IF(ABS(H9138 / (0.8 * (F9138 * D9138^2 / 8)) - 1) &lt; 0.01, "ĐÚNG", "SAI"), A9138="Ban_ke_4_canh_2_phuong", IF(ABS(H9138 / (0.045 * F9138 * D9138^2) - 1) &lt; 0.01, "ĐÚNG", "SAI"), A9138="San_phang_Flat_Slab", IF(ABS(H9138 / ((0.6 * (F9138 * C9138 * D9138^2 / 8)) / D9138) - 1) &lt; 0.01, "ĐÚNG", "SAI"), A9138="San_console_Cantilever", IF(ABS(H9138 / (-1 * (F9138 * D9138^2 / 2)) - 1) &lt; 0.01, "ĐÚNG", "SAI"), A9138="San_o_co_Waffle_Slab", IF(ABS(H9138 / (0.048 * F9138 * D9138^2) - 1) &lt; 0.01, "ĐÚNG", "SAI"))</f>
        <v>ĐÚNG</v>
      </c>
    </row>
    <row r="9139" spans="1:13" x14ac:dyDescent="0.3">
      <c r="A9139" s="4" t="s">
        <v>12</v>
      </c>
      <c r="B9139" s="4" t="s">
        <v>13</v>
      </c>
      <c r="C9139" s="4">
        <v>8.84</v>
      </c>
      <c r="D9139" s="4">
        <v>7.4</v>
      </c>
      <c r="E9139" s="4">
        <v>0.28999999999999998</v>
      </c>
      <c r="F9139" s="4">
        <v>14.41</v>
      </c>
      <c r="G9139" s="4">
        <v>10137</v>
      </c>
      <c r="H9139" s="4">
        <v>70.697999999999993</v>
      </c>
      <c r="I9139" s="4">
        <v>39.454999999999998</v>
      </c>
      <c r="J9139" s="4"/>
      <c r="K9139" s="4"/>
      <c r="L9139" s="4" t="str">
        <f t="shared" si="713"/>
        <v>ĐÚNG</v>
      </c>
      <c r="M9139" s="5" t="str" cm="1">
        <f t="array" ref="M9139">_xlfn.IFS(A9139="Ban_dam_1_phuong", IF(ABS(H9139 / (0.8 * (F9139 * D9139^2 / 8)) - 1) &lt; 0.01, "ĐÚNG", "SAI"), A9139="Ban_ke_4_canh_2_phuong", IF(ABS(H9139 / (0.045 * F9139 * D9139^2) - 1) &lt; 0.01, "ĐÚNG", "SAI"), A9139="San_phang_Flat_Slab", IF(ABS(H9139 / ((0.6 * (F9139 * C9139 * D9139^2 / 8)) / D9139) - 1) &lt; 0.01, "ĐÚNG", "SAI"), A9139="San_console_Cantilever", IF(ABS(H9139 / (-1 * (F9139 * D9139^2 / 2)) - 1) &lt; 0.01, "ĐÚNG", "SAI"), A9139="San_o_co_Waffle_Slab", IF(ABS(H9139 / (0.048 * F9139 * D9139^2) - 1) &lt; 0.01, "ĐÚNG", "SAI"))</f>
        <v>ĐÚNG</v>
      </c>
    </row>
    <row r="9140" spans="1:13" x14ac:dyDescent="0.3">
      <c r="A9140" s="4" t="s">
        <v>16</v>
      </c>
      <c r="B9140" s="4" t="s">
        <v>13</v>
      </c>
      <c r="C9140" s="4">
        <v>10.029999999999999</v>
      </c>
      <c r="D9140" s="4">
        <v>2.89</v>
      </c>
      <c r="E9140" s="4">
        <v>0.12</v>
      </c>
      <c r="F9140" s="4">
        <v>8.67</v>
      </c>
      <c r="G9140" s="4">
        <v>10138</v>
      </c>
      <c r="H9140" s="4">
        <v>7.2409999999999997</v>
      </c>
      <c r="I9140" s="4">
        <v>1.448</v>
      </c>
      <c r="J9140" s="4" t="str">
        <f>IF(AND(A9140="Ban_dam_1_phuong", C9140/D9140 &gt; 2),"ĐÚNG", "SAI HÌNH HỌC" )</f>
        <v>ĐÚNG</v>
      </c>
      <c r="K9140" s="4"/>
      <c r="L9140" s="4" t="str">
        <f t="shared" si="713"/>
        <v>ĐÚNG</v>
      </c>
      <c r="M9140" s="5" t="str" cm="1">
        <f t="array" ref="M9140">_xlfn.IFS(A9140="Ban_dam_1_phuong", IF(ABS(H9140 / (0.8 * (F9140 * D9140^2 / 8)) - 1) &lt; 0.01, "ĐÚNG", "SAI"), A9140="Ban_ke_4_canh_2_phuong", IF(ABS(H9140 / (0.045 * F9140 * D9140^2) - 1) &lt; 0.01, "ĐÚNG", "SAI"), A9140="San_phang_Flat_Slab", IF(ABS(H9140 / ((0.6 * (F9140 * C9140 * D9140^2 / 8)) / D9140) - 1) &lt; 0.01, "ĐÚNG", "SAI"), A9140="San_console_Cantilever", IF(ABS(H9140 / (-1 * (F9140 * D9140^2 / 2)) - 1) &lt; 0.01, "ĐÚNG", "SAI"), A9140="San_o_co_Waffle_Slab", IF(ABS(H9140 / (0.048 * F9140 * D9140^2) - 1) &lt; 0.01, "ĐÚNG", "SAI"))</f>
        <v>ĐÚNG</v>
      </c>
    </row>
    <row r="9141" spans="1:13" x14ac:dyDescent="0.3">
      <c r="A9141" s="4" t="s">
        <v>14</v>
      </c>
      <c r="B9141" s="4" t="s">
        <v>11</v>
      </c>
      <c r="C9141" s="4">
        <v>11.52</v>
      </c>
      <c r="D9141" s="4">
        <v>11.07</v>
      </c>
      <c r="E9141" s="4">
        <v>0.43</v>
      </c>
      <c r="F9141" s="4">
        <v>11.03</v>
      </c>
      <c r="G9141" s="4">
        <v>10139</v>
      </c>
      <c r="H9141" s="4">
        <v>64.88</v>
      </c>
      <c r="I9141" s="4">
        <v>70.262</v>
      </c>
      <c r="J9141" s="4"/>
      <c r="K9141" s="4"/>
      <c r="L9141" s="4" t="str">
        <f t="shared" si="713"/>
        <v>ĐÚNG</v>
      </c>
      <c r="M9141" s="5" t="str" cm="1">
        <f t="array" ref="M9141">_xlfn.IFS(A9141="Ban_dam_1_phuong", IF(ABS(H9141 / (0.8 * (F9141 * D9141^2 / 8)) - 1) &lt; 0.01, "ĐÚNG", "SAI"), A9141="Ban_ke_4_canh_2_phuong", IF(ABS(H9141 / (0.045 * F9141 * D9141^2) - 1) &lt; 0.01, "ĐÚNG", "SAI"), A9141="San_phang_Flat_Slab", IF(ABS(H9141 / ((0.6 * (F9141 * C9141 * D9141^2 / 8)) / D9141) - 1) &lt; 0.01, "ĐÚNG", "SAI"), A9141="San_console_Cantilever", IF(ABS(H9141 / (-1 * (F9141 * D9141^2 / 2)) - 1) &lt; 0.01, "ĐÚNG", "SAI"), A9141="San_o_co_Waffle_Slab", IF(ABS(H9141 / (0.048 * F9141 * D9141^2) - 1) &lt; 0.01, "ĐÚNG", "SAI"))</f>
        <v>ĐÚNG</v>
      </c>
    </row>
    <row r="9142" spans="1:13" x14ac:dyDescent="0.3">
      <c r="A9142" s="4" t="s">
        <v>16</v>
      </c>
      <c r="B9142" s="4" t="s">
        <v>13</v>
      </c>
      <c r="C9142" s="4">
        <v>9.6300000000000008</v>
      </c>
      <c r="D9142" s="4">
        <v>3.94</v>
      </c>
      <c r="E9142" s="4">
        <v>0.12</v>
      </c>
      <c r="F9142" s="4">
        <v>8.67</v>
      </c>
      <c r="G9142" s="4">
        <v>10140</v>
      </c>
      <c r="H9142" s="4">
        <v>13.459</v>
      </c>
      <c r="I9142" s="4">
        <v>2.6920000000000002</v>
      </c>
      <c r="J9142" s="4" t="str">
        <f>IF(AND(A9142="Ban_dam_1_phuong", C9142/D9142 &gt; 2),"ĐÚNG", "SAI HÌNH HỌC" )</f>
        <v>ĐÚNG</v>
      </c>
      <c r="K9142" s="4"/>
      <c r="L9142" s="4" t="str">
        <f t="shared" si="713"/>
        <v>ĐÚNG</v>
      </c>
      <c r="M9142" s="5" t="str" cm="1">
        <f t="array" ref="M9142">_xlfn.IFS(A9142="Ban_dam_1_phuong", IF(ABS(H9142 / (0.8 * (F9142 * D9142^2 / 8)) - 1) &lt; 0.01, "ĐÚNG", "SAI"), A9142="Ban_ke_4_canh_2_phuong", IF(ABS(H9142 / (0.045 * F9142 * D9142^2) - 1) &lt; 0.01, "ĐÚNG", "SAI"), A9142="San_phang_Flat_Slab", IF(ABS(H9142 / ((0.6 * (F9142 * C9142 * D9142^2 / 8)) / D9142) - 1) &lt; 0.01, "ĐÚNG", "SAI"), A9142="San_console_Cantilever", IF(ABS(H9142 / (-1 * (F9142 * D9142^2 / 2)) - 1) &lt; 0.01, "ĐÚNG", "SAI"), A9142="San_o_co_Waffle_Slab", IF(ABS(H9142 / (0.048 * F9142 * D9142^2) - 1) &lt; 0.01, "ĐÚNG", "SAI"))</f>
        <v>ĐÚNG</v>
      </c>
    </row>
    <row r="9143" spans="1:13" x14ac:dyDescent="0.3">
      <c r="A9143" s="4" t="s">
        <v>14</v>
      </c>
      <c r="B9143" s="4" t="s">
        <v>15</v>
      </c>
      <c r="C9143" s="4">
        <v>8.73</v>
      </c>
      <c r="D9143" s="4">
        <v>8.24</v>
      </c>
      <c r="E9143" s="4">
        <v>0.39</v>
      </c>
      <c r="F9143" s="4">
        <v>10.7</v>
      </c>
      <c r="G9143" s="4">
        <v>10141</v>
      </c>
      <c r="H9143" s="4">
        <v>34.872</v>
      </c>
      <c r="I9143" s="4">
        <v>39.143000000000001</v>
      </c>
      <c r="J9143" s="4"/>
      <c r="K9143" s="4"/>
      <c r="L9143" s="4" t="str">
        <f t="shared" si="713"/>
        <v>ĐÚNG</v>
      </c>
      <c r="M9143" s="5" t="str" cm="1">
        <f t="array" ref="M9143">_xlfn.IFS(A9143="Ban_dam_1_phuong", IF(ABS(H9143 / (0.8 * (F9143 * D9143^2 / 8)) - 1) &lt; 0.01, "ĐÚNG", "SAI"), A9143="Ban_ke_4_canh_2_phuong", IF(ABS(H9143 / (0.045 * F9143 * D9143^2) - 1) &lt; 0.01, "ĐÚNG", "SAI"), A9143="San_phang_Flat_Slab", IF(ABS(H9143 / ((0.6 * (F9143 * C9143 * D9143^2 / 8)) / D9143) - 1) &lt; 0.01, "ĐÚNG", "SAI"), A9143="San_console_Cantilever", IF(ABS(H9143 / (-1 * (F9143 * D9143^2 / 2)) - 1) &lt; 0.01, "ĐÚNG", "SAI"), A9143="San_o_co_Waffle_Slab", IF(ABS(H9143 / (0.048 * F9143 * D9143^2) - 1) &lt; 0.01, "ĐÚNG", "SAI"))</f>
        <v>ĐÚNG</v>
      </c>
    </row>
    <row r="9144" spans="1:13" x14ac:dyDescent="0.3">
      <c r="A9144" s="4" t="s">
        <v>18</v>
      </c>
      <c r="B9144" s="4" t="s">
        <v>11</v>
      </c>
      <c r="C9144" s="4">
        <v>3.07</v>
      </c>
      <c r="D9144" s="4">
        <v>1.69</v>
      </c>
      <c r="E9144" s="4">
        <v>0.14000000000000001</v>
      </c>
      <c r="F9144" s="4">
        <v>9.35</v>
      </c>
      <c r="G9144" s="4">
        <v>10142</v>
      </c>
      <c r="H9144" s="4">
        <v>-13.352</v>
      </c>
      <c r="I9144" s="4">
        <v>-1.335</v>
      </c>
      <c r="J9144" s="4"/>
      <c r="K9144" s="4" t="str">
        <f>IF(AND(A9144="San_console_Cantilever", H9144 &lt; 0),  "ĐÚNG","SAI DẤU MOMEN")</f>
        <v>ĐÚNG</v>
      </c>
      <c r="L9144" s="4" t="str">
        <f t="shared" si="713"/>
        <v>ĐÚNG</v>
      </c>
      <c r="M9144" s="5" t="str" cm="1">
        <f t="array" ref="M9144">_xlfn.IFS(A9144="Ban_dam_1_phuong", IF(ABS(H9144 / (0.8 * (F9144 * D9144^2 / 8)) - 1) &lt; 0.01, "ĐÚNG", "SAI"), A9144="Ban_ke_4_canh_2_phuong", IF(ABS(H9144 / (0.045 * F9144 * D9144^2) - 1) &lt; 0.01, "ĐÚNG", "SAI"), A9144="San_phang_Flat_Slab", IF(ABS(H9144 / ((0.6 * (F9144 * C9144 * D9144^2 / 8)) / D9144) - 1) &lt; 0.01, "ĐÚNG", "SAI"), A9144="San_console_Cantilever", IF(ABS(H9144 / (-1 * (F9144 * D9144^2 / 2)) - 1) &lt; 0.01, "ĐÚNG", "SAI"), A9144="San_o_co_Waffle_Slab", IF(ABS(H9144 / (0.048 * F9144 * D9144^2) - 1) &lt; 0.01, "ĐÚNG", "SAI"))</f>
        <v>ĐÚNG</v>
      </c>
    </row>
    <row r="9145" spans="1:13" x14ac:dyDescent="0.3">
      <c r="A9145" s="4" t="s">
        <v>16</v>
      </c>
      <c r="B9145" s="4" t="s">
        <v>15</v>
      </c>
      <c r="C9145" s="4">
        <v>7.61</v>
      </c>
      <c r="D9145" s="4">
        <v>3.11</v>
      </c>
      <c r="E9145" s="4">
        <v>0.1</v>
      </c>
      <c r="F9145" s="4">
        <v>8</v>
      </c>
      <c r="G9145" s="4">
        <v>10143</v>
      </c>
      <c r="H9145" s="4">
        <v>7.7380000000000004</v>
      </c>
      <c r="I9145" s="4">
        <v>1.548</v>
      </c>
      <c r="J9145" s="4" t="str">
        <f>IF(AND(A9145="Ban_dam_1_phuong", C9145/D9145 &gt; 2),"ĐÚNG", "SAI HÌNH HỌC" )</f>
        <v>ĐÚNG</v>
      </c>
      <c r="K9145" s="4"/>
      <c r="L9145" s="4" t="str">
        <f t="shared" si="713"/>
        <v>ĐÚNG</v>
      </c>
      <c r="M9145" s="5" t="str" cm="1">
        <f t="array" ref="M9145">_xlfn.IFS(A9145="Ban_dam_1_phuong", IF(ABS(H9145 / (0.8 * (F9145 * D9145^2 / 8)) - 1) &lt; 0.01, "ĐÚNG", "SAI"), A9145="Ban_ke_4_canh_2_phuong", IF(ABS(H9145 / (0.045 * F9145 * D9145^2) - 1) &lt; 0.01, "ĐÚNG", "SAI"), A9145="San_phang_Flat_Slab", IF(ABS(H9145 / ((0.6 * (F9145 * C9145 * D9145^2 / 8)) / D9145) - 1) &lt; 0.01, "ĐÚNG", "SAI"), A9145="San_console_Cantilever", IF(ABS(H9145 / (-1 * (F9145 * D9145^2 / 2)) - 1) &lt; 0.01, "ĐÚNG", "SAI"), A9145="San_o_co_Waffle_Slab", IF(ABS(H9145 / (0.048 * F9145 * D9145^2) - 1) &lt; 0.01, "ĐÚNG", "SAI"))</f>
        <v>ĐÚNG</v>
      </c>
    </row>
    <row r="9146" spans="1:13" x14ac:dyDescent="0.3">
      <c r="A9146" s="4" t="s">
        <v>18</v>
      </c>
      <c r="B9146" s="4" t="s">
        <v>15</v>
      </c>
      <c r="C9146" s="4">
        <v>7.26</v>
      </c>
      <c r="D9146" s="4">
        <v>1.34</v>
      </c>
      <c r="E9146" s="4">
        <v>0.13</v>
      </c>
      <c r="F9146" s="4">
        <v>9.01</v>
      </c>
      <c r="G9146" s="4">
        <v>10144</v>
      </c>
      <c r="H9146" s="4">
        <v>-8.0890000000000004</v>
      </c>
      <c r="I9146" s="4">
        <v>-0.80900000000000005</v>
      </c>
      <c r="J9146" s="4"/>
      <c r="K9146" s="4" t="str">
        <f>IF(AND(A9146="San_console_Cantilever", H9146 &lt; 0),  "ĐÚNG","SAI DẤU MOMEN")</f>
        <v>ĐÚNG</v>
      </c>
      <c r="L9146" s="4" t="str">
        <f t="shared" si="713"/>
        <v>ĐÚNG</v>
      </c>
      <c r="M9146" s="5" t="str" cm="1">
        <f t="array" ref="M9146">_xlfn.IFS(A9146="Ban_dam_1_phuong", IF(ABS(H9146 / (0.8 * (F9146 * D9146^2 / 8)) - 1) &lt; 0.01, "ĐÚNG", "SAI"), A9146="Ban_ke_4_canh_2_phuong", IF(ABS(H9146 / (0.045 * F9146 * D9146^2) - 1) &lt; 0.01, "ĐÚNG", "SAI"), A9146="San_phang_Flat_Slab", IF(ABS(H9146 / ((0.6 * (F9146 * C9146 * D9146^2 / 8)) / D9146) - 1) &lt; 0.01, "ĐÚNG", "SAI"), A9146="San_console_Cantilever", IF(ABS(H9146 / (-1 * (F9146 * D9146^2 / 2)) - 1) &lt; 0.01, "ĐÚNG", "SAI"), A9146="San_o_co_Waffle_Slab", IF(ABS(H9146 / (0.048 * F9146 * D9146^2) - 1) &lt; 0.01, "ĐÚNG", "SAI"))</f>
        <v>ĐÚNG</v>
      </c>
    </row>
    <row r="9147" spans="1:13" x14ac:dyDescent="0.3">
      <c r="A9147" s="4" t="s">
        <v>9</v>
      </c>
      <c r="B9147" s="4" t="s">
        <v>11</v>
      </c>
      <c r="C9147" s="4">
        <v>3.66</v>
      </c>
      <c r="D9147" s="4">
        <v>3.01</v>
      </c>
      <c r="E9147" s="4">
        <v>0.12</v>
      </c>
      <c r="F9147" s="4">
        <v>8.67</v>
      </c>
      <c r="G9147" s="4">
        <v>10145</v>
      </c>
      <c r="H9147" s="4">
        <v>3.5350000000000001</v>
      </c>
      <c r="I9147" s="4">
        <v>4.0650000000000004</v>
      </c>
      <c r="J9147" s="4"/>
      <c r="K9147" s="4"/>
      <c r="L9147" s="4" t="str">
        <f t="shared" si="713"/>
        <v>ĐÚNG</v>
      </c>
      <c r="M9147" s="5" t="str" cm="1">
        <f t="array" ref="M9147">_xlfn.IFS(A9147="Ban_dam_1_phuong", IF(ABS(H9147 / (0.8 * (F9147 * D9147^2 / 8)) - 1) &lt; 0.01, "ĐÚNG", "SAI"), A9147="Ban_ke_4_canh_2_phuong", IF(ABS(H9147 / (0.045 * F9147 * D9147^2) - 1) &lt; 0.01, "ĐÚNG", "SAI"), A9147="San_phang_Flat_Slab", IF(ABS(H9147 / ((0.6 * (F9147 * C9147 * D9147^2 / 8)) / D9147) - 1) &lt; 0.01, "ĐÚNG", "SAI"), A9147="San_console_Cantilever", IF(ABS(H9147 / (-1 * (F9147 * D9147^2 / 2)) - 1) &lt; 0.01, "ĐÚNG", "SAI"), A9147="San_o_co_Waffle_Slab", IF(ABS(H9147 / (0.048 * F9147 * D9147^2) - 1) &lt; 0.01, "ĐÚNG", "SAI"))</f>
        <v>ĐÚNG</v>
      </c>
    </row>
    <row r="9148" spans="1:13" x14ac:dyDescent="0.3">
      <c r="A9148" s="4" t="s">
        <v>18</v>
      </c>
      <c r="B9148" s="4" t="s">
        <v>11</v>
      </c>
      <c r="C9148" s="4">
        <v>3.14</v>
      </c>
      <c r="D9148" s="4">
        <v>1.87</v>
      </c>
      <c r="E9148" s="4">
        <v>0.14000000000000001</v>
      </c>
      <c r="F9148" s="4">
        <v>9.35</v>
      </c>
      <c r="G9148" s="4">
        <v>10146</v>
      </c>
      <c r="H9148" s="4">
        <v>-16.347999999999999</v>
      </c>
      <c r="I9148" s="4">
        <v>-1.635</v>
      </c>
      <c r="J9148" s="4"/>
      <c r="K9148" s="4" t="str">
        <f>IF(AND(A9148="San_console_Cantilever", H9148 &lt; 0),  "ĐÚNG","SAI DẤU MOMEN")</f>
        <v>ĐÚNG</v>
      </c>
      <c r="L9148" s="4" t="str">
        <f t="shared" si="713"/>
        <v>ĐÚNG</v>
      </c>
      <c r="M9148" s="5" t="str" cm="1">
        <f t="array" ref="M9148">_xlfn.IFS(A9148="Ban_dam_1_phuong", IF(ABS(H9148 / (0.8 * (F9148 * D9148^2 / 8)) - 1) &lt; 0.01, "ĐÚNG", "SAI"), A9148="Ban_ke_4_canh_2_phuong", IF(ABS(H9148 / (0.045 * F9148 * D9148^2) - 1) &lt; 0.01, "ĐÚNG", "SAI"), A9148="San_phang_Flat_Slab", IF(ABS(H9148 / ((0.6 * (F9148 * C9148 * D9148^2 / 8)) / D9148) - 1) &lt; 0.01, "ĐÚNG", "SAI"), A9148="San_console_Cantilever", IF(ABS(H9148 / (-1 * (F9148 * D9148^2 / 2)) - 1) &lt; 0.01, "ĐÚNG", "SAI"), A9148="San_o_co_Waffle_Slab", IF(ABS(H9148 / (0.048 * F9148 * D9148^2) - 1) &lt; 0.01, "ĐÚNG", "SAI"))</f>
        <v>ĐÚNG</v>
      </c>
    </row>
    <row r="9149" spans="1:13" x14ac:dyDescent="0.3">
      <c r="A9149" s="4" t="s">
        <v>16</v>
      </c>
      <c r="B9149" s="4" t="s">
        <v>17</v>
      </c>
      <c r="C9149" s="4">
        <v>10.24</v>
      </c>
      <c r="D9149" s="4">
        <v>3.68</v>
      </c>
      <c r="E9149" s="4">
        <v>0.12</v>
      </c>
      <c r="F9149" s="4">
        <v>8.67</v>
      </c>
      <c r="G9149" s="4">
        <v>10147</v>
      </c>
      <c r="H9149" s="4">
        <v>11.741</v>
      </c>
      <c r="I9149" s="4">
        <v>2.3479999999999999</v>
      </c>
      <c r="J9149" s="4" t="str">
        <f>IF(AND(A9149="Ban_dam_1_phuong", C9149/D9149 &gt; 2),"ĐÚNG", "SAI HÌNH HỌC" )</f>
        <v>ĐÚNG</v>
      </c>
      <c r="K9149" s="4"/>
      <c r="L9149" s="4" t="str">
        <f t="shared" si="713"/>
        <v>ĐÚNG</v>
      </c>
      <c r="M9149" s="5" t="str" cm="1">
        <f t="array" ref="M9149">_xlfn.IFS(A9149="Ban_dam_1_phuong", IF(ABS(H9149 / (0.8 * (F9149 * D9149^2 / 8)) - 1) &lt; 0.01, "ĐÚNG", "SAI"), A9149="Ban_ke_4_canh_2_phuong", IF(ABS(H9149 / (0.045 * F9149 * D9149^2) - 1) &lt; 0.01, "ĐÚNG", "SAI"), A9149="San_phang_Flat_Slab", IF(ABS(H9149 / ((0.6 * (F9149 * C9149 * D9149^2 / 8)) / D9149) - 1) &lt; 0.01, "ĐÚNG", "SAI"), A9149="San_console_Cantilever", IF(ABS(H9149 / (-1 * (F9149 * D9149^2 / 2)) - 1) &lt; 0.01, "ĐÚNG", "SAI"), A9149="San_o_co_Waffle_Slab", IF(ABS(H9149 / (0.048 * F9149 * D9149^2) - 1) &lt; 0.01, "ĐÚNG", "SAI"))</f>
        <v>ĐÚNG</v>
      </c>
    </row>
    <row r="9150" spans="1:13" x14ac:dyDescent="0.3">
      <c r="A9150" s="4" t="s">
        <v>9</v>
      </c>
      <c r="B9150" s="4" t="s">
        <v>17</v>
      </c>
      <c r="C9150" s="4">
        <v>7.64</v>
      </c>
      <c r="D9150" s="4">
        <v>5.37</v>
      </c>
      <c r="E9150" s="4">
        <v>0.2</v>
      </c>
      <c r="F9150" s="4">
        <v>11.37</v>
      </c>
      <c r="G9150" s="4">
        <v>10148</v>
      </c>
      <c r="H9150" s="4">
        <v>14.754</v>
      </c>
      <c r="I9150" s="4">
        <v>23.228000000000002</v>
      </c>
      <c r="J9150" s="4"/>
      <c r="K9150" s="4"/>
      <c r="L9150" s="4" t="str">
        <f t="shared" si="713"/>
        <v>ĐÚNG</v>
      </c>
      <c r="M9150" s="5" t="str" cm="1">
        <f t="array" ref="M9150">_xlfn.IFS(A9150="Ban_dam_1_phuong", IF(ABS(H9150 / (0.8 * (F9150 * D9150^2 / 8)) - 1) &lt; 0.01, "ĐÚNG", "SAI"), A9150="Ban_ke_4_canh_2_phuong", IF(ABS(H9150 / (0.045 * F9150 * D9150^2) - 1) &lt; 0.01, "ĐÚNG", "SAI"), A9150="San_phang_Flat_Slab", IF(ABS(H9150 / ((0.6 * (F9150 * C9150 * D9150^2 / 8)) / D9150) - 1) &lt; 0.01, "ĐÚNG", "SAI"), A9150="San_console_Cantilever", IF(ABS(H9150 / (-1 * (F9150 * D9150^2 / 2)) - 1) &lt; 0.01, "ĐÚNG", "SAI"), A9150="San_o_co_Waffle_Slab", IF(ABS(H9150 / (0.048 * F9150 * D9150^2) - 1) &lt; 0.01, "ĐÚNG", "SAI"))</f>
        <v>ĐÚNG</v>
      </c>
    </row>
    <row r="9151" spans="1:13" x14ac:dyDescent="0.3">
      <c r="A9151" s="4" t="s">
        <v>9</v>
      </c>
      <c r="B9151" s="4" t="s">
        <v>11</v>
      </c>
      <c r="C9151" s="4">
        <v>8.61</v>
      </c>
      <c r="D9151" s="4">
        <v>4.4800000000000004</v>
      </c>
      <c r="E9151" s="4">
        <v>0.13</v>
      </c>
      <c r="F9151" s="4">
        <v>9.01</v>
      </c>
      <c r="G9151" s="4">
        <v>10149</v>
      </c>
      <c r="H9151" s="4">
        <v>8.1379999999999999</v>
      </c>
      <c r="I9151" s="4">
        <v>23.378</v>
      </c>
      <c r="J9151" s="4"/>
      <c r="K9151" s="4"/>
      <c r="L9151" s="4" t="str">
        <f t="shared" si="713"/>
        <v>ĐÚNG</v>
      </c>
      <c r="M9151" s="5" t="str" cm="1">
        <f t="array" ref="M9151">_xlfn.IFS(A9151="Ban_dam_1_phuong", IF(ABS(H9151 / (0.8 * (F9151 * D9151^2 / 8)) - 1) &lt; 0.01, "ĐÚNG", "SAI"), A9151="Ban_ke_4_canh_2_phuong", IF(ABS(H9151 / (0.045 * F9151 * D9151^2) - 1) &lt; 0.01, "ĐÚNG", "SAI"), A9151="San_phang_Flat_Slab", IF(ABS(H9151 / ((0.6 * (F9151 * C9151 * D9151^2 / 8)) / D9151) - 1) &lt; 0.01, "ĐÚNG", "SAI"), A9151="San_console_Cantilever", IF(ABS(H9151 / (-1 * (F9151 * D9151^2 / 2)) - 1) &lt; 0.01, "ĐÚNG", "SAI"), A9151="San_o_co_Waffle_Slab", IF(ABS(H9151 / (0.048 * F9151 * D9151^2) - 1) &lt; 0.01, "ĐÚNG", "SAI"))</f>
        <v>ĐÚNG</v>
      </c>
    </row>
    <row r="9152" spans="1:13" x14ac:dyDescent="0.3">
      <c r="A9152" s="4" t="s">
        <v>12</v>
      </c>
      <c r="B9152" s="4" t="s">
        <v>10</v>
      </c>
      <c r="C9152" s="4">
        <v>13.27</v>
      </c>
      <c r="D9152" s="4">
        <v>9.58</v>
      </c>
      <c r="E9152" s="4">
        <v>0.26</v>
      </c>
      <c r="F9152" s="4">
        <v>13.4</v>
      </c>
      <c r="G9152" s="4">
        <v>10150</v>
      </c>
      <c r="H9152" s="4">
        <v>127.762</v>
      </c>
      <c r="I9152" s="4">
        <v>61.49</v>
      </c>
      <c r="J9152" s="4"/>
      <c r="K9152" s="4"/>
      <c r="L9152" s="4" t="str">
        <f t="shared" si="713"/>
        <v>ĐÚNG</v>
      </c>
      <c r="M9152" s="5" t="str" cm="1">
        <f t="array" ref="M9152">_xlfn.IFS(A9152="Ban_dam_1_phuong", IF(ABS(H9152 / (0.8 * (F9152 * D9152^2 / 8)) - 1) &lt; 0.01, "ĐÚNG", "SAI"), A9152="Ban_ke_4_canh_2_phuong", IF(ABS(H9152 / (0.045 * F9152 * D9152^2) - 1) &lt; 0.01, "ĐÚNG", "SAI"), A9152="San_phang_Flat_Slab", IF(ABS(H9152 / ((0.6 * (F9152 * C9152 * D9152^2 / 8)) / D9152) - 1) &lt; 0.01, "ĐÚNG", "SAI"), A9152="San_console_Cantilever", IF(ABS(H9152 / (-1 * (F9152 * D9152^2 / 2)) - 1) &lt; 0.01, "ĐÚNG", "SAI"), A9152="San_o_co_Waffle_Slab", IF(ABS(H9152 / (0.048 * F9152 * D9152^2) - 1) &lt; 0.01, "ĐÚNG", "SAI"))</f>
        <v>ĐÚNG</v>
      </c>
    </row>
    <row r="9153" spans="1:13" x14ac:dyDescent="0.3">
      <c r="A9153" s="4" t="s">
        <v>14</v>
      </c>
      <c r="B9153" s="4" t="s">
        <v>11</v>
      </c>
      <c r="C9153" s="4">
        <v>12.04</v>
      </c>
      <c r="D9153" s="4">
        <v>9.1300000000000008</v>
      </c>
      <c r="E9153" s="4">
        <v>0.48</v>
      </c>
      <c r="F9153" s="4">
        <v>12.05</v>
      </c>
      <c r="G9153" s="4">
        <v>10151</v>
      </c>
      <c r="H9153" s="4">
        <v>48.213999999999999</v>
      </c>
      <c r="I9153" s="4">
        <v>83.846000000000004</v>
      </c>
      <c r="J9153" s="4"/>
      <c r="K9153" s="4"/>
      <c r="L9153" s="4" t="str">
        <f t="shared" si="713"/>
        <v>ĐÚNG</v>
      </c>
      <c r="M9153" s="5" t="str" cm="1">
        <f t="array" ref="M9153">_xlfn.IFS(A9153="Ban_dam_1_phuong", IF(ABS(H9153 / (0.8 * (F9153 * D9153^2 / 8)) - 1) &lt; 0.01, "ĐÚNG", "SAI"), A9153="Ban_ke_4_canh_2_phuong", IF(ABS(H9153 / (0.045 * F9153 * D9153^2) - 1) &lt; 0.01, "ĐÚNG", "SAI"), A9153="San_phang_Flat_Slab", IF(ABS(H9153 / ((0.6 * (F9153 * C9153 * D9153^2 / 8)) / D9153) - 1) &lt; 0.01, "ĐÚNG", "SAI"), A9153="San_console_Cantilever", IF(ABS(H9153 / (-1 * (F9153 * D9153^2 / 2)) - 1) &lt; 0.01, "ĐÚNG", "SAI"), A9153="San_o_co_Waffle_Slab", IF(ABS(H9153 / (0.048 * F9153 * D9153^2) - 1) &lt; 0.01, "ĐÚNG", "SAI"))</f>
        <v>ĐÚNG</v>
      </c>
    </row>
    <row r="9154" spans="1:13" x14ac:dyDescent="0.3">
      <c r="A9154" s="4" t="s">
        <v>18</v>
      </c>
      <c r="B9154" s="4" t="s">
        <v>13</v>
      </c>
      <c r="C9154" s="4">
        <v>3.58</v>
      </c>
      <c r="D9154" s="4">
        <v>2.21</v>
      </c>
      <c r="E9154" s="4">
        <v>0.13</v>
      </c>
      <c r="F9154" s="4">
        <v>9.01</v>
      </c>
      <c r="G9154" s="4">
        <v>10152</v>
      </c>
      <c r="H9154" s="4">
        <v>-22.003</v>
      </c>
      <c r="I9154" s="4">
        <v>-2.2000000000000002</v>
      </c>
      <c r="J9154" s="4"/>
      <c r="K9154" s="4" t="str">
        <f>IF(AND(A9154="San_console_Cantilever", H9154 &lt; 0),  "ĐÚNG","SAI DẤU MOMEN")</f>
        <v>ĐÚNG</v>
      </c>
      <c r="L9154" s="4" t="str">
        <f t="shared" si="713"/>
        <v>ĐÚNG</v>
      </c>
      <c r="M9154" s="5" t="str" cm="1">
        <f t="array" ref="M9154">_xlfn.IFS(A9154="Ban_dam_1_phuong", IF(ABS(H9154 / (0.8 * (F9154 * D9154^2 / 8)) - 1) &lt; 0.01, "ĐÚNG", "SAI"), A9154="Ban_ke_4_canh_2_phuong", IF(ABS(H9154 / (0.045 * F9154 * D9154^2) - 1) &lt; 0.01, "ĐÚNG", "SAI"), A9154="San_phang_Flat_Slab", IF(ABS(H9154 / ((0.6 * (F9154 * C9154 * D9154^2 / 8)) / D9154) - 1) &lt; 0.01, "ĐÚNG", "SAI"), A9154="San_console_Cantilever", IF(ABS(H9154 / (-1 * (F9154 * D9154^2 / 2)) - 1) &lt; 0.01, "ĐÚNG", "SAI"), A9154="San_o_co_Waffle_Slab", IF(ABS(H9154 / (0.048 * F9154 * D9154^2) - 1) &lt; 0.01, "ĐÚNG", "SAI"))</f>
        <v>ĐÚNG</v>
      </c>
    </row>
    <row r="9155" spans="1:13" x14ac:dyDescent="0.3">
      <c r="A9155" s="4" t="s">
        <v>12</v>
      </c>
      <c r="B9155" s="4" t="s">
        <v>15</v>
      </c>
      <c r="C9155" s="4">
        <v>10.69</v>
      </c>
      <c r="D9155" s="4">
        <v>7.38</v>
      </c>
      <c r="E9155" s="4">
        <v>0.27</v>
      </c>
      <c r="F9155" s="4">
        <v>13.73</v>
      </c>
      <c r="G9155" s="4">
        <v>10153</v>
      </c>
      <c r="H9155" s="4">
        <v>81.239000000000004</v>
      </c>
      <c r="I9155" s="4">
        <v>37.39</v>
      </c>
      <c r="J9155" s="4"/>
      <c r="K9155" s="4"/>
      <c r="L9155" s="4" t="str">
        <f t="shared" si="713"/>
        <v>ĐÚNG</v>
      </c>
      <c r="M9155" s="5" t="str" cm="1">
        <f t="array" ref="M9155">_xlfn.IFS(A9155="Ban_dam_1_phuong", IF(ABS(H9155 / (0.8 * (F9155 * D9155^2 / 8)) - 1) &lt; 0.01, "ĐÚNG", "SAI"), A9155="Ban_ke_4_canh_2_phuong", IF(ABS(H9155 / (0.045 * F9155 * D9155^2) - 1) &lt; 0.01, "ĐÚNG", "SAI"), A9155="San_phang_Flat_Slab", IF(ABS(H9155 / ((0.6 * (F9155 * C9155 * D9155^2 / 8)) / D9155) - 1) &lt; 0.01, "ĐÚNG", "SAI"), A9155="San_console_Cantilever", IF(ABS(H9155 / (-1 * (F9155 * D9155^2 / 2)) - 1) &lt; 0.01, "ĐÚNG", "SAI"), A9155="San_o_co_Waffle_Slab", IF(ABS(H9155 / (0.048 * F9155 * D9155^2) - 1) &lt; 0.01, "ĐÚNG", "SAI"))</f>
        <v>ĐÚNG</v>
      </c>
    </row>
    <row r="9156" spans="1:13" x14ac:dyDescent="0.3">
      <c r="A9156" s="4" t="s">
        <v>12</v>
      </c>
      <c r="B9156" s="4" t="s">
        <v>13</v>
      </c>
      <c r="C9156" s="4">
        <v>12.63</v>
      </c>
      <c r="D9156" s="4">
        <v>9.1</v>
      </c>
      <c r="E9156" s="4">
        <v>0.22</v>
      </c>
      <c r="F9156" s="4">
        <v>12.05</v>
      </c>
      <c r="G9156" s="4">
        <v>10154</v>
      </c>
      <c r="H9156" s="4">
        <v>103.871</v>
      </c>
      <c r="I9156" s="4">
        <v>49.893000000000001</v>
      </c>
      <c r="J9156" s="4"/>
      <c r="K9156" s="4"/>
      <c r="L9156" s="4" t="str">
        <f t="shared" ref="L9156:L9219" si="717">IF(ABS(F9156 - IF(A9156="San_o_co_Waffle_Slab", 1.35*(ROUND(E9156*0.45, 2)*25+1.2)+1.5*2, 1.35*(E9156*25+1.2)+1.5*2)) &lt; 0.01, "ĐÚNG", "SAI")</f>
        <v>ĐÚNG</v>
      </c>
      <c r="M9156" s="5" t="str" cm="1">
        <f t="array" ref="M9156">_xlfn.IFS(A9156="Ban_dam_1_phuong", IF(ABS(H9156 / (0.8 * (F9156 * D9156^2 / 8)) - 1) &lt; 0.01, "ĐÚNG", "SAI"), A9156="Ban_ke_4_canh_2_phuong", IF(ABS(H9156 / (0.045 * F9156 * D9156^2) - 1) &lt; 0.01, "ĐÚNG", "SAI"), A9156="San_phang_Flat_Slab", IF(ABS(H9156 / ((0.6 * (F9156 * C9156 * D9156^2 / 8)) / D9156) - 1) &lt; 0.01, "ĐÚNG", "SAI"), A9156="San_console_Cantilever", IF(ABS(H9156 / (-1 * (F9156 * D9156^2 / 2)) - 1) &lt; 0.01, "ĐÚNG", "SAI"), A9156="San_o_co_Waffle_Slab", IF(ABS(H9156 / (0.048 * F9156 * D9156^2) - 1) &lt; 0.01, "ĐÚNG", "SAI"))</f>
        <v>ĐÚNG</v>
      </c>
    </row>
    <row r="9157" spans="1:13" x14ac:dyDescent="0.3">
      <c r="A9157" s="4" t="s">
        <v>9</v>
      </c>
      <c r="B9157" s="4" t="s">
        <v>13</v>
      </c>
      <c r="C9157" s="4">
        <v>9.33</v>
      </c>
      <c r="D9157" s="4">
        <v>5.34</v>
      </c>
      <c r="E9157" s="4">
        <v>0.12</v>
      </c>
      <c r="F9157" s="4">
        <v>8.67</v>
      </c>
      <c r="G9157" s="4">
        <v>10155</v>
      </c>
      <c r="H9157" s="4">
        <v>11.125</v>
      </c>
      <c r="I9157" s="4">
        <v>26.414999999999999</v>
      </c>
      <c r="J9157" s="4"/>
      <c r="K9157" s="4"/>
      <c r="L9157" s="4" t="str">
        <f t="shared" si="717"/>
        <v>ĐÚNG</v>
      </c>
      <c r="M9157" s="5" t="str" cm="1">
        <f t="array" ref="M9157">_xlfn.IFS(A9157="Ban_dam_1_phuong", IF(ABS(H9157 / (0.8 * (F9157 * D9157^2 / 8)) - 1) &lt; 0.01, "ĐÚNG", "SAI"), A9157="Ban_ke_4_canh_2_phuong", IF(ABS(H9157 / (0.045 * F9157 * D9157^2) - 1) &lt; 0.01, "ĐÚNG", "SAI"), A9157="San_phang_Flat_Slab", IF(ABS(H9157 / ((0.6 * (F9157 * C9157 * D9157^2 / 8)) / D9157) - 1) &lt; 0.01, "ĐÚNG", "SAI"), A9157="San_console_Cantilever", IF(ABS(H9157 / (-1 * (F9157 * D9157^2 / 2)) - 1) &lt; 0.01, "ĐÚNG", "SAI"), A9157="San_o_co_Waffle_Slab", IF(ABS(H9157 / (0.048 * F9157 * D9157^2) - 1) &lt; 0.01, "ĐÚNG", "SAI"))</f>
        <v>ĐÚNG</v>
      </c>
    </row>
    <row r="9158" spans="1:13" x14ac:dyDescent="0.3">
      <c r="A9158" s="4" t="s">
        <v>14</v>
      </c>
      <c r="B9158" s="4" t="s">
        <v>17</v>
      </c>
      <c r="C9158" s="4">
        <v>11.11</v>
      </c>
      <c r="D9158" s="4">
        <v>9.06</v>
      </c>
      <c r="E9158" s="4">
        <v>0.41</v>
      </c>
      <c r="F9158" s="4">
        <v>10.7</v>
      </c>
      <c r="G9158" s="4">
        <v>10156</v>
      </c>
      <c r="H9158" s="4">
        <v>42.158000000000001</v>
      </c>
      <c r="I9158" s="4">
        <v>63.395000000000003</v>
      </c>
      <c r="J9158" s="4"/>
      <c r="K9158" s="4"/>
      <c r="L9158" s="4" t="str">
        <f t="shared" si="717"/>
        <v>ĐÚNG</v>
      </c>
      <c r="M9158" s="5" t="str" cm="1">
        <f t="array" ref="M9158">_xlfn.IFS(A9158="Ban_dam_1_phuong", IF(ABS(H9158 / (0.8 * (F9158 * D9158^2 / 8)) - 1) &lt; 0.01, "ĐÚNG", "SAI"), A9158="Ban_ke_4_canh_2_phuong", IF(ABS(H9158 / (0.045 * F9158 * D9158^2) - 1) &lt; 0.01, "ĐÚNG", "SAI"), A9158="San_phang_Flat_Slab", IF(ABS(H9158 / ((0.6 * (F9158 * C9158 * D9158^2 / 8)) / D9158) - 1) &lt; 0.01, "ĐÚNG", "SAI"), A9158="San_console_Cantilever", IF(ABS(H9158 / (-1 * (F9158 * D9158^2 / 2)) - 1) &lt; 0.01, "ĐÚNG", "SAI"), A9158="San_o_co_Waffle_Slab", IF(ABS(H9158 / (0.048 * F9158 * D9158^2) - 1) &lt; 0.01, "ĐÚNG", "SAI"))</f>
        <v>ĐÚNG</v>
      </c>
    </row>
    <row r="9159" spans="1:13" x14ac:dyDescent="0.3">
      <c r="A9159" s="4" t="s">
        <v>14</v>
      </c>
      <c r="B9159" s="4" t="s">
        <v>11</v>
      </c>
      <c r="C9159" s="4">
        <v>11.95</v>
      </c>
      <c r="D9159" s="4">
        <v>10.210000000000001</v>
      </c>
      <c r="E9159" s="4">
        <v>0.36</v>
      </c>
      <c r="F9159" s="4">
        <v>10.02</v>
      </c>
      <c r="G9159" s="4">
        <v>10157</v>
      </c>
      <c r="H9159" s="4">
        <v>50.137</v>
      </c>
      <c r="I9159" s="4">
        <v>68.682000000000002</v>
      </c>
      <c r="J9159" s="4"/>
      <c r="K9159" s="4"/>
      <c r="L9159" s="4" t="str">
        <f t="shared" si="717"/>
        <v>ĐÚNG</v>
      </c>
      <c r="M9159" s="5" t="str" cm="1">
        <f t="array" ref="M9159">_xlfn.IFS(A9159="Ban_dam_1_phuong", IF(ABS(H9159 / (0.8 * (F9159 * D9159^2 / 8)) - 1) &lt; 0.01, "ĐÚNG", "SAI"), A9159="Ban_ke_4_canh_2_phuong", IF(ABS(H9159 / (0.045 * F9159 * D9159^2) - 1) &lt; 0.01, "ĐÚNG", "SAI"), A9159="San_phang_Flat_Slab", IF(ABS(H9159 / ((0.6 * (F9159 * C9159 * D9159^2 / 8)) / D9159) - 1) &lt; 0.01, "ĐÚNG", "SAI"), A9159="San_console_Cantilever", IF(ABS(H9159 / (-1 * (F9159 * D9159^2 / 2)) - 1) &lt; 0.01, "ĐÚNG", "SAI"), A9159="San_o_co_Waffle_Slab", IF(ABS(H9159 / (0.048 * F9159 * D9159^2) - 1) &lt; 0.01, "ĐÚNG", "SAI"))</f>
        <v>ĐÚNG</v>
      </c>
    </row>
    <row r="9160" spans="1:13" x14ac:dyDescent="0.3">
      <c r="A9160" s="4" t="s">
        <v>16</v>
      </c>
      <c r="B9160" s="4" t="s">
        <v>11</v>
      </c>
      <c r="C9160" s="4">
        <v>10.050000000000001</v>
      </c>
      <c r="D9160" s="4">
        <v>2.92</v>
      </c>
      <c r="E9160" s="4">
        <v>0.14000000000000001</v>
      </c>
      <c r="F9160" s="4">
        <v>9.35</v>
      </c>
      <c r="G9160" s="4">
        <v>10158</v>
      </c>
      <c r="H9160" s="4">
        <v>7.9720000000000004</v>
      </c>
      <c r="I9160" s="4">
        <v>1.5940000000000001</v>
      </c>
      <c r="J9160" s="4" t="str">
        <f t="shared" ref="J9160:J9161" si="718">IF(AND(A9160="Ban_dam_1_phuong", C9160/D9160 &gt; 2),"ĐÚNG", "SAI HÌNH HỌC" )</f>
        <v>ĐÚNG</v>
      </c>
      <c r="K9160" s="4"/>
      <c r="L9160" s="4" t="str">
        <f t="shared" si="717"/>
        <v>ĐÚNG</v>
      </c>
      <c r="M9160" s="5" t="str" cm="1">
        <f t="array" ref="M9160">_xlfn.IFS(A9160="Ban_dam_1_phuong", IF(ABS(H9160 / (0.8 * (F9160 * D9160^2 / 8)) - 1) &lt; 0.01, "ĐÚNG", "SAI"), A9160="Ban_ke_4_canh_2_phuong", IF(ABS(H9160 / (0.045 * F9160 * D9160^2) - 1) &lt; 0.01, "ĐÚNG", "SAI"), A9160="San_phang_Flat_Slab", IF(ABS(H9160 / ((0.6 * (F9160 * C9160 * D9160^2 / 8)) / D9160) - 1) &lt; 0.01, "ĐÚNG", "SAI"), A9160="San_console_Cantilever", IF(ABS(H9160 / (-1 * (F9160 * D9160^2 / 2)) - 1) &lt; 0.01, "ĐÚNG", "SAI"), A9160="San_o_co_Waffle_Slab", IF(ABS(H9160 / (0.048 * F9160 * D9160^2) - 1) &lt; 0.01, "ĐÚNG", "SAI"))</f>
        <v>ĐÚNG</v>
      </c>
    </row>
    <row r="9161" spans="1:13" x14ac:dyDescent="0.3">
      <c r="A9161" s="4" t="s">
        <v>16</v>
      </c>
      <c r="B9161" s="4" t="s">
        <v>15</v>
      </c>
      <c r="C9161" s="4">
        <v>9.7799999999999994</v>
      </c>
      <c r="D9161" s="4">
        <v>3.41</v>
      </c>
      <c r="E9161" s="4">
        <v>0.1</v>
      </c>
      <c r="F9161" s="4">
        <v>8</v>
      </c>
      <c r="G9161" s="4">
        <v>10159</v>
      </c>
      <c r="H9161" s="4">
        <v>9.3019999999999996</v>
      </c>
      <c r="I9161" s="4">
        <v>1.86</v>
      </c>
      <c r="J9161" s="4" t="str">
        <f t="shared" si="718"/>
        <v>ĐÚNG</v>
      </c>
      <c r="K9161" s="4"/>
      <c r="L9161" s="4" t="str">
        <f t="shared" si="717"/>
        <v>ĐÚNG</v>
      </c>
      <c r="M9161" s="5" t="str" cm="1">
        <f t="array" ref="M9161">_xlfn.IFS(A9161="Ban_dam_1_phuong", IF(ABS(H9161 / (0.8 * (F9161 * D9161^2 / 8)) - 1) &lt; 0.01, "ĐÚNG", "SAI"), A9161="Ban_ke_4_canh_2_phuong", IF(ABS(H9161 / (0.045 * F9161 * D9161^2) - 1) &lt; 0.01, "ĐÚNG", "SAI"), A9161="San_phang_Flat_Slab", IF(ABS(H9161 / ((0.6 * (F9161 * C9161 * D9161^2 / 8)) / D9161) - 1) &lt; 0.01, "ĐÚNG", "SAI"), A9161="San_console_Cantilever", IF(ABS(H9161 / (-1 * (F9161 * D9161^2 / 2)) - 1) &lt; 0.01, "ĐÚNG", "SAI"), A9161="San_o_co_Waffle_Slab", IF(ABS(H9161 / (0.048 * F9161 * D9161^2) - 1) &lt; 0.01, "ĐÚNG", "SAI"))</f>
        <v>ĐÚNG</v>
      </c>
    </row>
    <row r="9162" spans="1:13" x14ac:dyDescent="0.3">
      <c r="A9162" s="4" t="s">
        <v>18</v>
      </c>
      <c r="B9162" s="4" t="s">
        <v>17</v>
      </c>
      <c r="C9162" s="4">
        <v>5.24</v>
      </c>
      <c r="D9162" s="4">
        <v>1.89</v>
      </c>
      <c r="E9162" s="4">
        <v>0.13</v>
      </c>
      <c r="F9162" s="4">
        <v>9.01</v>
      </c>
      <c r="G9162" s="4">
        <v>10160</v>
      </c>
      <c r="H9162" s="4">
        <v>-16.091999999999999</v>
      </c>
      <c r="I9162" s="4">
        <v>-1.609</v>
      </c>
      <c r="J9162" s="4"/>
      <c r="K9162" s="4" t="str">
        <f>IF(AND(A9162="San_console_Cantilever", H9162 &lt; 0),  "ĐÚNG","SAI DẤU MOMEN")</f>
        <v>ĐÚNG</v>
      </c>
      <c r="L9162" s="4" t="str">
        <f t="shared" si="717"/>
        <v>ĐÚNG</v>
      </c>
      <c r="M9162" s="5" t="str" cm="1">
        <f t="array" ref="M9162">_xlfn.IFS(A9162="Ban_dam_1_phuong", IF(ABS(H9162 / (0.8 * (F9162 * D9162^2 / 8)) - 1) &lt; 0.01, "ĐÚNG", "SAI"), A9162="Ban_ke_4_canh_2_phuong", IF(ABS(H9162 / (0.045 * F9162 * D9162^2) - 1) &lt; 0.01, "ĐÚNG", "SAI"), A9162="San_phang_Flat_Slab", IF(ABS(H9162 / ((0.6 * (F9162 * C9162 * D9162^2 / 8)) / D9162) - 1) &lt; 0.01, "ĐÚNG", "SAI"), A9162="San_console_Cantilever", IF(ABS(H9162 / (-1 * (F9162 * D9162^2 / 2)) - 1) &lt; 0.01, "ĐÚNG", "SAI"), A9162="San_o_co_Waffle_Slab", IF(ABS(H9162 / (0.048 * F9162 * D9162^2) - 1) &lt; 0.01, "ĐÚNG", "SAI"))</f>
        <v>ĐÚNG</v>
      </c>
    </row>
    <row r="9163" spans="1:13" x14ac:dyDescent="0.3">
      <c r="A9163" s="4" t="s">
        <v>9</v>
      </c>
      <c r="B9163" s="4" t="s">
        <v>13</v>
      </c>
      <c r="C9163" s="4">
        <v>4.22</v>
      </c>
      <c r="D9163" s="4">
        <v>3.47</v>
      </c>
      <c r="E9163" s="4">
        <v>0.17</v>
      </c>
      <c r="F9163" s="4">
        <v>10.36</v>
      </c>
      <c r="G9163" s="4">
        <v>10161</v>
      </c>
      <c r="H9163" s="4">
        <v>5.6130000000000004</v>
      </c>
      <c r="I9163" s="4">
        <v>6.4569999999999999</v>
      </c>
      <c r="J9163" s="4"/>
      <c r="K9163" s="4"/>
      <c r="L9163" s="4" t="str">
        <f t="shared" si="717"/>
        <v>ĐÚNG</v>
      </c>
      <c r="M9163" s="5" t="str" cm="1">
        <f t="array" ref="M9163">_xlfn.IFS(A9163="Ban_dam_1_phuong", IF(ABS(H9163 / (0.8 * (F9163 * D9163^2 / 8)) - 1) &lt; 0.01, "ĐÚNG", "SAI"), A9163="Ban_ke_4_canh_2_phuong", IF(ABS(H9163 / (0.045 * F9163 * D9163^2) - 1) &lt; 0.01, "ĐÚNG", "SAI"), A9163="San_phang_Flat_Slab", IF(ABS(H9163 / ((0.6 * (F9163 * C9163 * D9163^2 / 8)) / D9163) - 1) &lt; 0.01, "ĐÚNG", "SAI"), A9163="San_console_Cantilever", IF(ABS(H9163 / (-1 * (F9163 * D9163^2 / 2)) - 1) &lt; 0.01, "ĐÚNG", "SAI"), A9163="San_o_co_Waffle_Slab", IF(ABS(H9163 / (0.048 * F9163 * D9163^2) - 1) &lt; 0.01, "ĐÚNG", "SAI"))</f>
        <v>ĐÚNG</v>
      </c>
    </row>
    <row r="9164" spans="1:13" x14ac:dyDescent="0.3">
      <c r="A9164" s="4" t="s">
        <v>18</v>
      </c>
      <c r="B9164" s="4" t="s">
        <v>17</v>
      </c>
      <c r="C9164" s="4">
        <v>5.33</v>
      </c>
      <c r="D9164" s="4">
        <v>1.53</v>
      </c>
      <c r="E9164" s="4">
        <v>0.11</v>
      </c>
      <c r="F9164" s="4">
        <v>8.33</v>
      </c>
      <c r="G9164" s="4">
        <v>10162</v>
      </c>
      <c r="H9164" s="4">
        <v>-9.75</v>
      </c>
      <c r="I9164" s="4">
        <v>-0.97499999999999998</v>
      </c>
      <c r="J9164" s="4"/>
      <c r="K9164" s="4" t="str">
        <f t="shared" ref="K9164:K9166" si="719">IF(AND(A9164="San_console_Cantilever", H9164 &lt; 0),  "ĐÚNG","SAI DẤU MOMEN")</f>
        <v>ĐÚNG</v>
      </c>
      <c r="L9164" s="4" t="str">
        <f t="shared" si="717"/>
        <v>ĐÚNG</v>
      </c>
      <c r="M9164" s="5" t="str" cm="1">
        <f t="array" ref="M9164">_xlfn.IFS(A9164="Ban_dam_1_phuong", IF(ABS(H9164 / (0.8 * (F9164 * D9164^2 / 8)) - 1) &lt; 0.01, "ĐÚNG", "SAI"), A9164="Ban_ke_4_canh_2_phuong", IF(ABS(H9164 / (0.045 * F9164 * D9164^2) - 1) &lt; 0.01, "ĐÚNG", "SAI"), A9164="San_phang_Flat_Slab", IF(ABS(H9164 / ((0.6 * (F9164 * C9164 * D9164^2 / 8)) / D9164) - 1) &lt; 0.01, "ĐÚNG", "SAI"), A9164="San_console_Cantilever", IF(ABS(H9164 / (-1 * (F9164 * D9164^2 / 2)) - 1) &lt; 0.01, "ĐÚNG", "SAI"), A9164="San_o_co_Waffle_Slab", IF(ABS(H9164 / (0.048 * F9164 * D9164^2) - 1) &lt; 0.01, "ĐÚNG", "SAI"))</f>
        <v>ĐÚNG</v>
      </c>
    </row>
    <row r="9165" spans="1:13" x14ac:dyDescent="0.3">
      <c r="A9165" s="4" t="s">
        <v>18</v>
      </c>
      <c r="B9165" s="4" t="s">
        <v>11</v>
      </c>
      <c r="C9165" s="4">
        <v>3.05</v>
      </c>
      <c r="D9165" s="4">
        <v>1.3</v>
      </c>
      <c r="E9165" s="4">
        <v>0.13</v>
      </c>
      <c r="F9165" s="4">
        <v>9.01</v>
      </c>
      <c r="G9165" s="4">
        <v>10163</v>
      </c>
      <c r="H9165" s="4">
        <v>-7.6130000000000004</v>
      </c>
      <c r="I9165" s="4">
        <v>-0.76100000000000001</v>
      </c>
      <c r="J9165" s="4"/>
      <c r="K9165" s="4" t="str">
        <f t="shared" si="719"/>
        <v>ĐÚNG</v>
      </c>
      <c r="L9165" s="4" t="str">
        <f t="shared" si="717"/>
        <v>ĐÚNG</v>
      </c>
      <c r="M9165" s="5" t="str" cm="1">
        <f t="array" ref="M9165">_xlfn.IFS(A9165="Ban_dam_1_phuong", IF(ABS(H9165 / (0.8 * (F9165 * D9165^2 / 8)) - 1) &lt; 0.01, "ĐÚNG", "SAI"), A9165="Ban_ke_4_canh_2_phuong", IF(ABS(H9165 / (0.045 * F9165 * D9165^2) - 1) &lt; 0.01, "ĐÚNG", "SAI"), A9165="San_phang_Flat_Slab", IF(ABS(H9165 / ((0.6 * (F9165 * C9165 * D9165^2 / 8)) / D9165) - 1) &lt; 0.01, "ĐÚNG", "SAI"), A9165="San_console_Cantilever", IF(ABS(H9165 / (-1 * (F9165 * D9165^2 / 2)) - 1) &lt; 0.01, "ĐÚNG", "SAI"), A9165="San_o_co_Waffle_Slab", IF(ABS(H9165 / (0.048 * F9165 * D9165^2) - 1) &lt; 0.01, "ĐÚNG", "SAI"))</f>
        <v>ĐÚNG</v>
      </c>
    </row>
    <row r="9166" spans="1:13" x14ac:dyDescent="0.3">
      <c r="A9166" s="4" t="s">
        <v>18</v>
      </c>
      <c r="B9166" s="4" t="s">
        <v>17</v>
      </c>
      <c r="C9166" s="4">
        <v>3.67</v>
      </c>
      <c r="D9166" s="4">
        <v>1.87</v>
      </c>
      <c r="E9166" s="4">
        <v>0.13</v>
      </c>
      <c r="F9166" s="4">
        <v>9.01</v>
      </c>
      <c r="G9166" s="4">
        <v>10164</v>
      </c>
      <c r="H9166" s="4">
        <v>-15.754</v>
      </c>
      <c r="I9166" s="4">
        <v>-1.575</v>
      </c>
      <c r="J9166" s="4"/>
      <c r="K9166" s="4" t="str">
        <f t="shared" si="719"/>
        <v>ĐÚNG</v>
      </c>
      <c r="L9166" s="4" t="str">
        <f t="shared" si="717"/>
        <v>ĐÚNG</v>
      </c>
      <c r="M9166" s="5" t="str" cm="1">
        <f t="array" ref="M9166">_xlfn.IFS(A9166="Ban_dam_1_phuong", IF(ABS(H9166 / (0.8 * (F9166 * D9166^2 / 8)) - 1) &lt; 0.01, "ĐÚNG", "SAI"), A9166="Ban_ke_4_canh_2_phuong", IF(ABS(H9166 / (0.045 * F9166 * D9166^2) - 1) &lt; 0.01, "ĐÚNG", "SAI"), A9166="San_phang_Flat_Slab", IF(ABS(H9166 / ((0.6 * (F9166 * C9166 * D9166^2 / 8)) / D9166) - 1) &lt; 0.01, "ĐÚNG", "SAI"), A9166="San_console_Cantilever", IF(ABS(H9166 / (-1 * (F9166 * D9166^2 / 2)) - 1) &lt; 0.01, "ĐÚNG", "SAI"), A9166="San_o_co_Waffle_Slab", IF(ABS(H9166 / (0.048 * F9166 * D9166^2) - 1) &lt; 0.01, "ĐÚNG", "SAI"))</f>
        <v>ĐÚNG</v>
      </c>
    </row>
    <row r="9167" spans="1:13" x14ac:dyDescent="0.3">
      <c r="A9167" s="4" t="s">
        <v>12</v>
      </c>
      <c r="B9167" s="4" t="s">
        <v>10</v>
      </c>
      <c r="C9167" s="4">
        <v>7.71</v>
      </c>
      <c r="D9167" s="4">
        <v>6.67</v>
      </c>
      <c r="E9167" s="4">
        <v>0.26</v>
      </c>
      <c r="F9167" s="4">
        <v>13.4</v>
      </c>
      <c r="G9167" s="4">
        <v>10165</v>
      </c>
      <c r="H9167" s="4">
        <v>51.683</v>
      </c>
      <c r="I9167" s="4">
        <v>29.808</v>
      </c>
      <c r="J9167" s="4"/>
      <c r="K9167" s="4"/>
      <c r="L9167" s="4" t="str">
        <f t="shared" si="717"/>
        <v>ĐÚNG</v>
      </c>
      <c r="M9167" s="5" t="str" cm="1">
        <f t="array" ref="M9167">_xlfn.IFS(A9167="Ban_dam_1_phuong", IF(ABS(H9167 / (0.8 * (F9167 * D9167^2 / 8)) - 1) &lt; 0.01, "ĐÚNG", "SAI"), A9167="Ban_ke_4_canh_2_phuong", IF(ABS(H9167 / (0.045 * F9167 * D9167^2) - 1) &lt; 0.01, "ĐÚNG", "SAI"), A9167="San_phang_Flat_Slab", IF(ABS(H9167 / ((0.6 * (F9167 * C9167 * D9167^2 / 8)) / D9167) - 1) &lt; 0.01, "ĐÚNG", "SAI"), A9167="San_console_Cantilever", IF(ABS(H9167 / (-1 * (F9167 * D9167^2 / 2)) - 1) &lt; 0.01, "ĐÚNG", "SAI"), A9167="San_o_co_Waffle_Slab", IF(ABS(H9167 / (0.048 * F9167 * D9167^2) - 1) &lt; 0.01, "ĐÚNG", "SAI"))</f>
        <v>ĐÚNG</v>
      </c>
    </row>
    <row r="9168" spans="1:13" x14ac:dyDescent="0.3">
      <c r="A9168" s="4" t="s">
        <v>14</v>
      </c>
      <c r="B9168" s="4" t="s">
        <v>17</v>
      </c>
      <c r="C9168" s="4">
        <v>15.81</v>
      </c>
      <c r="D9168" s="4">
        <v>10.66</v>
      </c>
      <c r="E9168" s="4">
        <v>0.38</v>
      </c>
      <c r="F9168" s="4">
        <v>10.36</v>
      </c>
      <c r="G9168" s="4">
        <v>10166</v>
      </c>
      <c r="H9168" s="4">
        <v>56.509</v>
      </c>
      <c r="I9168" s="4">
        <v>124.298</v>
      </c>
      <c r="J9168" s="4"/>
      <c r="K9168" s="4"/>
      <c r="L9168" s="4" t="str">
        <f t="shared" si="717"/>
        <v>ĐÚNG</v>
      </c>
      <c r="M9168" s="5" t="str" cm="1">
        <f t="array" ref="M9168">_xlfn.IFS(A9168="Ban_dam_1_phuong", IF(ABS(H9168 / (0.8 * (F9168 * D9168^2 / 8)) - 1) &lt; 0.01, "ĐÚNG", "SAI"), A9168="Ban_ke_4_canh_2_phuong", IF(ABS(H9168 / (0.045 * F9168 * D9168^2) - 1) &lt; 0.01, "ĐÚNG", "SAI"), A9168="San_phang_Flat_Slab", IF(ABS(H9168 / ((0.6 * (F9168 * C9168 * D9168^2 / 8)) / D9168) - 1) &lt; 0.01, "ĐÚNG", "SAI"), A9168="San_console_Cantilever", IF(ABS(H9168 / (-1 * (F9168 * D9168^2 / 2)) - 1) &lt; 0.01, "ĐÚNG", "SAI"), A9168="San_o_co_Waffle_Slab", IF(ABS(H9168 / (0.048 * F9168 * D9168^2) - 1) &lt; 0.01, "ĐÚNG", "SAI"))</f>
        <v>ĐÚNG</v>
      </c>
    </row>
    <row r="9169" spans="1:13" x14ac:dyDescent="0.3">
      <c r="A9169" s="4" t="s">
        <v>18</v>
      </c>
      <c r="B9169" s="4" t="s">
        <v>17</v>
      </c>
      <c r="C9169" s="4">
        <v>7.99</v>
      </c>
      <c r="D9169" s="4">
        <v>2.2799999999999998</v>
      </c>
      <c r="E9169" s="4">
        <v>0.12</v>
      </c>
      <c r="F9169" s="4">
        <v>8.67</v>
      </c>
      <c r="G9169" s="4">
        <v>10167</v>
      </c>
      <c r="H9169" s="4">
        <v>-22.535</v>
      </c>
      <c r="I9169" s="4">
        <v>-2.254</v>
      </c>
      <c r="J9169" s="4"/>
      <c r="K9169" s="4" t="str">
        <f>IF(AND(A9169="San_console_Cantilever", H9169 &lt; 0),  "ĐÚNG","SAI DẤU MOMEN")</f>
        <v>ĐÚNG</v>
      </c>
      <c r="L9169" s="4" t="str">
        <f t="shared" si="717"/>
        <v>ĐÚNG</v>
      </c>
      <c r="M9169" s="5" t="str" cm="1">
        <f t="array" ref="M9169">_xlfn.IFS(A9169="Ban_dam_1_phuong", IF(ABS(H9169 / (0.8 * (F9169 * D9169^2 / 8)) - 1) &lt; 0.01, "ĐÚNG", "SAI"), A9169="Ban_ke_4_canh_2_phuong", IF(ABS(H9169 / (0.045 * F9169 * D9169^2) - 1) &lt; 0.01, "ĐÚNG", "SAI"), A9169="San_phang_Flat_Slab", IF(ABS(H9169 / ((0.6 * (F9169 * C9169 * D9169^2 / 8)) / D9169) - 1) &lt; 0.01, "ĐÚNG", "SAI"), A9169="San_console_Cantilever", IF(ABS(H9169 / (-1 * (F9169 * D9169^2 / 2)) - 1) &lt; 0.01, "ĐÚNG", "SAI"), A9169="San_o_co_Waffle_Slab", IF(ABS(H9169 / (0.048 * F9169 * D9169^2) - 1) &lt; 0.01, "ĐÚNG", "SAI"))</f>
        <v>ĐÚNG</v>
      </c>
    </row>
    <row r="9170" spans="1:13" x14ac:dyDescent="0.3">
      <c r="A9170" s="4" t="s">
        <v>12</v>
      </c>
      <c r="B9170" s="4" t="s">
        <v>13</v>
      </c>
      <c r="C9170" s="4">
        <v>6.87</v>
      </c>
      <c r="D9170" s="4">
        <v>6.59</v>
      </c>
      <c r="E9170" s="4">
        <v>0.23</v>
      </c>
      <c r="F9170" s="4">
        <v>12.38</v>
      </c>
      <c r="G9170" s="4">
        <v>10168</v>
      </c>
      <c r="H9170" s="4">
        <v>42.036000000000001</v>
      </c>
      <c r="I9170" s="4">
        <v>26.882000000000001</v>
      </c>
      <c r="J9170" s="4"/>
      <c r="K9170" s="4"/>
      <c r="L9170" s="4" t="str">
        <f t="shared" si="717"/>
        <v>ĐÚNG</v>
      </c>
      <c r="M9170" s="5" t="str" cm="1">
        <f t="array" ref="M9170">_xlfn.IFS(A9170="Ban_dam_1_phuong", IF(ABS(H9170 / (0.8 * (F9170 * D9170^2 / 8)) - 1) &lt; 0.01, "ĐÚNG", "SAI"), A9170="Ban_ke_4_canh_2_phuong", IF(ABS(H9170 / (0.045 * F9170 * D9170^2) - 1) &lt; 0.01, "ĐÚNG", "SAI"), A9170="San_phang_Flat_Slab", IF(ABS(H9170 / ((0.6 * (F9170 * C9170 * D9170^2 / 8)) / D9170) - 1) &lt; 0.01, "ĐÚNG", "SAI"), A9170="San_console_Cantilever", IF(ABS(H9170 / (-1 * (F9170 * D9170^2 / 2)) - 1) &lt; 0.01, "ĐÚNG", "SAI"), A9170="San_o_co_Waffle_Slab", IF(ABS(H9170 / (0.048 * F9170 * D9170^2) - 1) &lt; 0.01, "ĐÚNG", "SAI"))</f>
        <v>ĐÚNG</v>
      </c>
    </row>
    <row r="9171" spans="1:13" x14ac:dyDescent="0.3">
      <c r="A9171" s="4" t="s">
        <v>12</v>
      </c>
      <c r="B9171" s="4" t="s">
        <v>15</v>
      </c>
      <c r="C9171" s="4">
        <v>13.72</v>
      </c>
      <c r="D9171" s="4">
        <v>9.34</v>
      </c>
      <c r="E9171" s="4">
        <v>0.25</v>
      </c>
      <c r="F9171" s="4">
        <v>13.06</v>
      </c>
      <c r="G9171" s="4">
        <v>10169</v>
      </c>
      <c r="H9171" s="4">
        <v>125.518</v>
      </c>
      <c r="I9171" s="4">
        <v>56.965000000000003</v>
      </c>
      <c r="J9171" s="4"/>
      <c r="K9171" s="4"/>
      <c r="L9171" s="4" t="str">
        <f t="shared" si="717"/>
        <v>ĐÚNG</v>
      </c>
      <c r="M9171" s="5" t="str" cm="1">
        <f t="array" ref="M9171">_xlfn.IFS(A9171="Ban_dam_1_phuong", IF(ABS(H9171 / (0.8 * (F9171 * D9171^2 / 8)) - 1) &lt; 0.01, "ĐÚNG", "SAI"), A9171="Ban_ke_4_canh_2_phuong", IF(ABS(H9171 / (0.045 * F9171 * D9171^2) - 1) &lt; 0.01, "ĐÚNG", "SAI"), A9171="San_phang_Flat_Slab", IF(ABS(H9171 / ((0.6 * (F9171 * C9171 * D9171^2 / 8)) / D9171) - 1) &lt; 0.01, "ĐÚNG", "SAI"), A9171="San_console_Cantilever", IF(ABS(H9171 / (-1 * (F9171 * D9171^2 / 2)) - 1) &lt; 0.01, "ĐÚNG", "SAI"), A9171="San_o_co_Waffle_Slab", IF(ABS(H9171 / (0.048 * F9171 * D9171^2) - 1) &lt; 0.01, "ĐÚNG", "SAI"))</f>
        <v>ĐÚNG</v>
      </c>
    </row>
    <row r="9172" spans="1:13" x14ac:dyDescent="0.3">
      <c r="A9172" s="4" t="s">
        <v>14</v>
      </c>
      <c r="B9172" s="4" t="s">
        <v>17</v>
      </c>
      <c r="C9172" s="4">
        <v>12.46</v>
      </c>
      <c r="D9172" s="4">
        <v>9.6199999999999992</v>
      </c>
      <c r="E9172" s="4">
        <v>0.42</v>
      </c>
      <c r="F9172" s="4">
        <v>11.03</v>
      </c>
      <c r="G9172" s="4">
        <v>10170</v>
      </c>
      <c r="H9172" s="4">
        <v>48.997</v>
      </c>
      <c r="I9172" s="4">
        <v>82.195999999999998</v>
      </c>
      <c r="J9172" s="4"/>
      <c r="K9172" s="4"/>
      <c r="L9172" s="4" t="str">
        <f t="shared" si="717"/>
        <v>ĐÚNG</v>
      </c>
      <c r="M9172" s="5" t="str" cm="1">
        <f t="array" ref="M9172">_xlfn.IFS(A9172="Ban_dam_1_phuong", IF(ABS(H9172 / (0.8 * (F9172 * D9172^2 / 8)) - 1) &lt; 0.01, "ĐÚNG", "SAI"), A9172="Ban_ke_4_canh_2_phuong", IF(ABS(H9172 / (0.045 * F9172 * D9172^2) - 1) &lt; 0.01, "ĐÚNG", "SAI"), A9172="San_phang_Flat_Slab", IF(ABS(H9172 / ((0.6 * (F9172 * C9172 * D9172^2 / 8)) / D9172) - 1) &lt; 0.01, "ĐÚNG", "SAI"), A9172="San_console_Cantilever", IF(ABS(H9172 / (-1 * (F9172 * D9172^2 / 2)) - 1) &lt; 0.01, "ĐÚNG", "SAI"), A9172="San_o_co_Waffle_Slab", IF(ABS(H9172 / (0.048 * F9172 * D9172^2) - 1) &lt; 0.01, "ĐÚNG", "SAI"))</f>
        <v>ĐÚNG</v>
      </c>
    </row>
    <row r="9173" spans="1:13" x14ac:dyDescent="0.3">
      <c r="A9173" s="4" t="s">
        <v>12</v>
      </c>
      <c r="B9173" s="4" t="s">
        <v>17</v>
      </c>
      <c r="C9173" s="4">
        <v>7.5</v>
      </c>
      <c r="D9173" s="4">
        <v>6.94</v>
      </c>
      <c r="E9173" s="4">
        <v>0.28999999999999998</v>
      </c>
      <c r="F9173" s="4">
        <v>14.41</v>
      </c>
      <c r="G9173" s="4">
        <v>10171</v>
      </c>
      <c r="H9173" s="4">
        <v>56.253</v>
      </c>
      <c r="I9173" s="4">
        <v>34.701999999999998</v>
      </c>
      <c r="J9173" s="4"/>
      <c r="K9173" s="4"/>
      <c r="L9173" s="4" t="str">
        <f t="shared" si="717"/>
        <v>ĐÚNG</v>
      </c>
      <c r="M9173" s="5" t="str" cm="1">
        <f t="array" ref="M9173">_xlfn.IFS(A9173="Ban_dam_1_phuong", IF(ABS(H9173 / (0.8 * (F9173 * D9173^2 / 8)) - 1) &lt; 0.01, "ĐÚNG", "SAI"), A9173="Ban_ke_4_canh_2_phuong", IF(ABS(H9173 / (0.045 * F9173 * D9173^2) - 1) &lt; 0.01, "ĐÚNG", "SAI"), A9173="San_phang_Flat_Slab", IF(ABS(H9173 / ((0.6 * (F9173 * C9173 * D9173^2 / 8)) / D9173) - 1) &lt; 0.01, "ĐÚNG", "SAI"), A9173="San_console_Cantilever", IF(ABS(H9173 / (-1 * (F9173 * D9173^2 / 2)) - 1) &lt; 0.01, "ĐÚNG", "SAI"), A9173="San_o_co_Waffle_Slab", IF(ABS(H9173 / (0.048 * F9173 * D9173^2) - 1) &lt; 0.01, "ĐÚNG", "SAI"))</f>
        <v>ĐÚNG</v>
      </c>
    </row>
    <row r="9174" spans="1:13" x14ac:dyDescent="0.3">
      <c r="A9174" s="4" t="s">
        <v>12</v>
      </c>
      <c r="B9174" s="4" t="s">
        <v>10</v>
      </c>
      <c r="C9174" s="4">
        <v>12.23</v>
      </c>
      <c r="D9174" s="4">
        <v>8.61</v>
      </c>
      <c r="E9174" s="4">
        <v>0.27</v>
      </c>
      <c r="F9174" s="4">
        <v>13.73</v>
      </c>
      <c r="G9174" s="4">
        <v>10172</v>
      </c>
      <c r="H9174" s="4">
        <v>108.43300000000001</v>
      </c>
      <c r="I9174" s="4">
        <v>50.892000000000003</v>
      </c>
      <c r="J9174" s="4"/>
      <c r="K9174" s="4"/>
      <c r="L9174" s="4" t="str">
        <f t="shared" si="717"/>
        <v>ĐÚNG</v>
      </c>
      <c r="M9174" s="5" t="str" cm="1">
        <f t="array" ref="M9174">_xlfn.IFS(A9174="Ban_dam_1_phuong", IF(ABS(H9174 / (0.8 * (F9174 * D9174^2 / 8)) - 1) &lt; 0.01, "ĐÚNG", "SAI"), A9174="Ban_ke_4_canh_2_phuong", IF(ABS(H9174 / (0.045 * F9174 * D9174^2) - 1) &lt; 0.01, "ĐÚNG", "SAI"), A9174="San_phang_Flat_Slab", IF(ABS(H9174 / ((0.6 * (F9174 * C9174 * D9174^2 / 8)) / D9174) - 1) &lt; 0.01, "ĐÚNG", "SAI"), A9174="San_console_Cantilever", IF(ABS(H9174 / (-1 * (F9174 * D9174^2 / 2)) - 1) &lt; 0.01, "ĐÚNG", "SAI"), A9174="San_o_co_Waffle_Slab", IF(ABS(H9174 / (0.048 * F9174 * D9174^2) - 1) &lt; 0.01, "ĐÚNG", "SAI"))</f>
        <v>ĐÚNG</v>
      </c>
    </row>
    <row r="9175" spans="1:13" x14ac:dyDescent="0.3">
      <c r="A9175" s="4" t="s">
        <v>16</v>
      </c>
      <c r="B9175" s="4" t="s">
        <v>10</v>
      </c>
      <c r="C9175" s="4">
        <v>5.61</v>
      </c>
      <c r="D9175" s="4">
        <v>2.27</v>
      </c>
      <c r="E9175" s="4">
        <v>0.13</v>
      </c>
      <c r="F9175" s="4">
        <v>9.01</v>
      </c>
      <c r="G9175" s="4">
        <v>10173</v>
      </c>
      <c r="H9175" s="4">
        <v>4.6429999999999998</v>
      </c>
      <c r="I9175" s="4">
        <v>0.92900000000000005</v>
      </c>
      <c r="J9175" s="4" t="str">
        <f t="shared" ref="J9175:J9176" si="720">IF(AND(A9175="Ban_dam_1_phuong", C9175/D9175 &gt; 2),"ĐÚNG", "SAI HÌNH HỌC" )</f>
        <v>ĐÚNG</v>
      </c>
      <c r="K9175" s="4"/>
      <c r="L9175" s="4" t="str">
        <f t="shared" si="717"/>
        <v>ĐÚNG</v>
      </c>
      <c r="M9175" s="5" t="str" cm="1">
        <f t="array" ref="M9175">_xlfn.IFS(A9175="Ban_dam_1_phuong", IF(ABS(H9175 / (0.8 * (F9175 * D9175^2 / 8)) - 1) &lt; 0.01, "ĐÚNG", "SAI"), A9175="Ban_ke_4_canh_2_phuong", IF(ABS(H9175 / (0.045 * F9175 * D9175^2) - 1) &lt; 0.01, "ĐÚNG", "SAI"), A9175="San_phang_Flat_Slab", IF(ABS(H9175 / ((0.6 * (F9175 * C9175 * D9175^2 / 8)) / D9175) - 1) &lt; 0.01, "ĐÚNG", "SAI"), A9175="San_console_Cantilever", IF(ABS(H9175 / (-1 * (F9175 * D9175^2 / 2)) - 1) &lt; 0.01, "ĐÚNG", "SAI"), A9175="San_o_co_Waffle_Slab", IF(ABS(H9175 / (0.048 * F9175 * D9175^2) - 1) &lt; 0.01, "ĐÚNG", "SAI"))</f>
        <v>ĐÚNG</v>
      </c>
    </row>
    <row r="9176" spans="1:13" x14ac:dyDescent="0.3">
      <c r="A9176" s="4" t="s">
        <v>16</v>
      </c>
      <c r="B9176" s="4" t="s">
        <v>13</v>
      </c>
      <c r="C9176" s="4">
        <v>7.94</v>
      </c>
      <c r="D9176" s="4">
        <v>2.38</v>
      </c>
      <c r="E9176" s="4">
        <v>0.13</v>
      </c>
      <c r="F9176" s="4">
        <v>9.01</v>
      </c>
      <c r="G9176" s="4">
        <v>10174</v>
      </c>
      <c r="H9176" s="4">
        <v>5.1040000000000001</v>
      </c>
      <c r="I9176" s="4">
        <v>1.0209999999999999</v>
      </c>
      <c r="J9176" s="4" t="str">
        <f t="shared" si="720"/>
        <v>ĐÚNG</v>
      </c>
      <c r="K9176" s="4"/>
      <c r="L9176" s="4" t="str">
        <f t="shared" si="717"/>
        <v>ĐÚNG</v>
      </c>
      <c r="M9176" s="5" t="str" cm="1">
        <f t="array" ref="M9176">_xlfn.IFS(A9176="Ban_dam_1_phuong", IF(ABS(H9176 / (0.8 * (F9176 * D9176^2 / 8)) - 1) &lt; 0.01, "ĐÚNG", "SAI"), A9176="Ban_ke_4_canh_2_phuong", IF(ABS(H9176 / (0.045 * F9176 * D9176^2) - 1) &lt; 0.01, "ĐÚNG", "SAI"), A9176="San_phang_Flat_Slab", IF(ABS(H9176 / ((0.6 * (F9176 * C9176 * D9176^2 / 8)) / D9176) - 1) &lt; 0.01, "ĐÚNG", "SAI"), A9176="San_console_Cantilever", IF(ABS(H9176 / (-1 * (F9176 * D9176^2 / 2)) - 1) &lt; 0.01, "ĐÚNG", "SAI"), A9176="San_o_co_Waffle_Slab", IF(ABS(H9176 / (0.048 * F9176 * D9176^2) - 1) &lt; 0.01, "ĐÚNG", "SAI"))</f>
        <v>ĐÚNG</v>
      </c>
    </row>
    <row r="9177" spans="1:13" x14ac:dyDescent="0.3">
      <c r="A9177" s="4" t="s">
        <v>14</v>
      </c>
      <c r="B9177" s="4" t="s">
        <v>17</v>
      </c>
      <c r="C9177" s="4">
        <v>12.54</v>
      </c>
      <c r="D9177" s="4">
        <v>9.3699999999999992</v>
      </c>
      <c r="E9177" s="4">
        <v>0.41</v>
      </c>
      <c r="F9177" s="4">
        <v>10.7</v>
      </c>
      <c r="G9177" s="4">
        <v>10175</v>
      </c>
      <c r="H9177" s="4">
        <v>45.091999999999999</v>
      </c>
      <c r="I9177" s="4">
        <v>80.763999999999996</v>
      </c>
      <c r="J9177" s="4"/>
      <c r="K9177" s="4"/>
      <c r="L9177" s="4" t="str">
        <f t="shared" si="717"/>
        <v>ĐÚNG</v>
      </c>
      <c r="M9177" s="5" t="str" cm="1">
        <f t="array" ref="M9177">_xlfn.IFS(A9177="Ban_dam_1_phuong", IF(ABS(H9177 / (0.8 * (F9177 * D9177^2 / 8)) - 1) &lt; 0.01, "ĐÚNG", "SAI"), A9177="Ban_ke_4_canh_2_phuong", IF(ABS(H9177 / (0.045 * F9177 * D9177^2) - 1) &lt; 0.01, "ĐÚNG", "SAI"), A9177="San_phang_Flat_Slab", IF(ABS(H9177 / ((0.6 * (F9177 * C9177 * D9177^2 / 8)) / D9177) - 1) &lt; 0.01, "ĐÚNG", "SAI"), A9177="San_console_Cantilever", IF(ABS(H9177 / (-1 * (F9177 * D9177^2 / 2)) - 1) &lt; 0.01, "ĐÚNG", "SAI"), A9177="San_o_co_Waffle_Slab", IF(ABS(H9177 / (0.048 * F9177 * D9177^2) - 1) &lt; 0.01, "ĐÚNG", "SAI"))</f>
        <v>ĐÚNG</v>
      </c>
    </row>
    <row r="9178" spans="1:13" x14ac:dyDescent="0.3">
      <c r="A9178" s="4" t="s">
        <v>12</v>
      </c>
      <c r="B9178" s="4" t="s">
        <v>15</v>
      </c>
      <c r="C9178" s="4">
        <v>11.64</v>
      </c>
      <c r="D9178" s="4">
        <v>7.89</v>
      </c>
      <c r="E9178" s="4">
        <v>0.27</v>
      </c>
      <c r="F9178" s="4">
        <v>13.73</v>
      </c>
      <c r="G9178" s="4">
        <v>10176</v>
      </c>
      <c r="H9178" s="4">
        <v>94.572000000000003</v>
      </c>
      <c r="I9178" s="4">
        <v>42.735999999999997</v>
      </c>
      <c r="J9178" s="4"/>
      <c r="K9178" s="4"/>
      <c r="L9178" s="4" t="str">
        <f t="shared" si="717"/>
        <v>ĐÚNG</v>
      </c>
      <c r="M9178" s="5" t="str" cm="1">
        <f t="array" ref="M9178">_xlfn.IFS(A9178="Ban_dam_1_phuong", IF(ABS(H9178 / (0.8 * (F9178 * D9178^2 / 8)) - 1) &lt; 0.01, "ĐÚNG", "SAI"), A9178="Ban_ke_4_canh_2_phuong", IF(ABS(H9178 / (0.045 * F9178 * D9178^2) - 1) &lt; 0.01, "ĐÚNG", "SAI"), A9178="San_phang_Flat_Slab", IF(ABS(H9178 / ((0.6 * (F9178 * C9178 * D9178^2 / 8)) / D9178) - 1) &lt; 0.01, "ĐÚNG", "SAI"), A9178="San_console_Cantilever", IF(ABS(H9178 / (-1 * (F9178 * D9178^2 / 2)) - 1) &lt; 0.01, "ĐÚNG", "SAI"), A9178="San_o_co_Waffle_Slab", IF(ABS(H9178 / (0.048 * F9178 * D9178^2) - 1) &lt; 0.01, "ĐÚNG", "SAI"))</f>
        <v>ĐÚNG</v>
      </c>
    </row>
    <row r="9179" spans="1:13" x14ac:dyDescent="0.3">
      <c r="A9179" s="4" t="s">
        <v>9</v>
      </c>
      <c r="B9179" s="4" t="s">
        <v>11</v>
      </c>
      <c r="C9179" s="4">
        <v>8.67</v>
      </c>
      <c r="D9179" s="4">
        <v>4.72</v>
      </c>
      <c r="E9179" s="4">
        <v>0.18</v>
      </c>
      <c r="F9179" s="4">
        <v>10.7</v>
      </c>
      <c r="G9179" s="4">
        <v>10177</v>
      </c>
      <c r="H9179" s="4">
        <v>10.727</v>
      </c>
      <c r="I9179" s="4">
        <v>28.151</v>
      </c>
      <c r="J9179" s="4"/>
      <c r="K9179" s="4"/>
      <c r="L9179" s="4" t="str">
        <f t="shared" si="717"/>
        <v>ĐÚNG</v>
      </c>
      <c r="M9179" s="5" t="str" cm="1">
        <f t="array" ref="M9179">_xlfn.IFS(A9179="Ban_dam_1_phuong", IF(ABS(H9179 / (0.8 * (F9179 * D9179^2 / 8)) - 1) &lt; 0.01, "ĐÚNG", "SAI"), A9179="Ban_ke_4_canh_2_phuong", IF(ABS(H9179 / (0.045 * F9179 * D9179^2) - 1) &lt; 0.01, "ĐÚNG", "SAI"), A9179="San_phang_Flat_Slab", IF(ABS(H9179 / ((0.6 * (F9179 * C9179 * D9179^2 / 8)) / D9179) - 1) &lt; 0.01, "ĐÚNG", "SAI"), A9179="San_console_Cantilever", IF(ABS(H9179 / (-1 * (F9179 * D9179^2 / 2)) - 1) &lt; 0.01, "ĐÚNG", "SAI"), A9179="San_o_co_Waffle_Slab", IF(ABS(H9179 / (0.048 * F9179 * D9179^2) - 1) &lt; 0.01, "ĐÚNG", "SAI"))</f>
        <v>ĐÚNG</v>
      </c>
    </row>
    <row r="9180" spans="1:13" x14ac:dyDescent="0.3">
      <c r="A9180" s="4" t="s">
        <v>9</v>
      </c>
      <c r="B9180" s="4" t="s">
        <v>11</v>
      </c>
      <c r="C9180" s="4">
        <v>6.33</v>
      </c>
      <c r="D9180" s="4">
        <v>3.75</v>
      </c>
      <c r="E9180" s="4">
        <v>0.14000000000000001</v>
      </c>
      <c r="F9180" s="4">
        <v>9.35</v>
      </c>
      <c r="G9180" s="4">
        <v>10178</v>
      </c>
      <c r="H9180" s="4">
        <v>5.9169999999999998</v>
      </c>
      <c r="I9180" s="4">
        <v>13.113</v>
      </c>
      <c r="J9180" s="4"/>
      <c r="K9180" s="4"/>
      <c r="L9180" s="4" t="str">
        <f t="shared" si="717"/>
        <v>ĐÚNG</v>
      </c>
      <c r="M9180" s="5" t="str" cm="1">
        <f t="array" ref="M9180">_xlfn.IFS(A9180="Ban_dam_1_phuong", IF(ABS(H9180 / (0.8 * (F9180 * D9180^2 / 8)) - 1) &lt; 0.01, "ĐÚNG", "SAI"), A9180="Ban_ke_4_canh_2_phuong", IF(ABS(H9180 / (0.045 * F9180 * D9180^2) - 1) &lt; 0.01, "ĐÚNG", "SAI"), A9180="San_phang_Flat_Slab", IF(ABS(H9180 / ((0.6 * (F9180 * C9180 * D9180^2 / 8)) / D9180) - 1) &lt; 0.01, "ĐÚNG", "SAI"), A9180="San_console_Cantilever", IF(ABS(H9180 / (-1 * (F9180 * D9180^2 / 2)) - 1) &lt; 0.01, "ĐÚNG", "SAI"), A9180="San_o_co_Waffle_Slab", IF(ABS(H9180 / (0.048 * F9180 * D9180^2) - 1) &lt; 0.01, "ĐÚNG", "SAI"))</f>
        <v>ĐÚNG</v>
      </c>
    </row>
    <row r="9181" spans="1:13" x14ac:dyDescent="0.3">
      <c r="A9181" s="4" t="s">
        <v>9</v>
      </c>
      <c r="B9181" s="4" t="s">
        <v>17</v>
      </c>
      <c r="C9181" s="4">
        <v>6.72</v>
      </c>
      <c r="D9181" s="4">
        <v>3.85</v>
      </c>
      <c r="E9181" s="4">
        <v>0.19</v>
      </c>
      <c r="F9181" s="4">
        <v>11.03</v>
      </c>
      <c r="G9181" s="4">
        <v>10179</v>
      </c>
      <c r="H9181" s="4">
        <v>7.3570000000000002</v>
      </c>
      <c r="I9181" s="4">
        <v>17.433</v>
      </c>
      <c r="J9181" s="4"/>
      <c r="K9181" s="4"/>
      <c r="L9181" s="4" t="str">
        <f t="shared" si="717"/>
        <v>ĐÚNG</v>
      </c>
      <c r="M9181" s="5" t="str" cm="1">
        <f t="array" ref="M9181">_xlfn.IFS(A9181="Ban_dam_1_phuong", IF(ABS(H9181 / (0.8 * (F9181 * D9181^2 / 8)) - 1) &lt; 0.01, "ĐÚNG", "SAI"), A9181="Ban_ke_4_canh_2_phuong", IF(ABS(H9181 / (0.045 * F9181 * D9181^2) - 1) &lt; 0.01, "ĐÚNG", "SAI"), A9181="San_phang_Flat_Slab", IF(ABS(H9181 / ((0.6 * (F9181 * C9181 * D9181^2 / 8)) / D9181) - 1) &lt; 0.01, "ĐÚNG", "SAI"), A9181="San_console_Cantilever", IF(ABS(H9181 / (-1 * (F9181 * D9181^2 / 2)) - 1) &lt; 0.01, "ĐÚNG", "SAI"), A9181="San_o_co_Waffle_Slab", IF(ABS(H9181 / (0.048 * F9181 * D9181^2) - 1) &lt; 0.01, "ĐÚNG", "SAI"))</f>
        <v>ĐÚNG</v>
      </c>
    </row>
    <row r="9182" spans="1:13" x14ac:dyDescent="0.3">
      <c r="A9182" s="4" t="s">
        <v>14</v>
      </c>
      <c r="B9182" s="4" t="s">
        <v>13</v>
      </c>
      <c r="C9182" s="4">
        <v>10.89</v>
      </c>
      <c r="D9182" s="4">
        <v>10.66</v>
      </c>
      <c r="E9182" s="4">
        <v>0.5</v>
      </c>
      <c r="F9182" s="4">
        <v>12.38</v>
      </c>
      <c r="G9182" s="4">
        <v>10180</v>
      </c>
      <c r="H9182" s="4">
        <v>67.527000000000001</v>
      </c>
      <c r="I9182" s="4">
        <v>70.471999999999994</v>
      </c>
      <c r="J9182" s="4"/>
      <c r="K9182" s="4"/>
      <c r="L9182" s="4" t="str">
        <f t="shared" si="717"/>
        <v>ĐÚNG</v>
      </c>
      <c r="M9182" s="5" t="str" cm="1">
        <f t="array" ref="M9182">_xlfn.IFS(A9182="Ban_dam_1_phuong", IF(ABS(H9182 / (0.8 * (F9182 * D9182^2 / 8)) - 1) &lt; 0.01, "ĐÚNG", "SAI"), A9182="Ban_ke_4_canh_2_phuong", IF(ABS(H9182 / (0.045 * F9182 * D9182^2) - 1) &lt; 0.01, "ĐÚNG", "SAI"), A9182="San_phang_Flat_Slab", IF(ABS(H9182 / ((0.6 * (F9182 * C9182 * D9182^2 / 8)) / D9182) - 1) &lt; 0.01, "ĐÚNG", "SAI"), A9182="San_console_Cantilever", IF(ABS(H9182 / (-1 * (F9182 * D9182^2 / 2)) - 1) &lt; 0.01, "ĐÚNG", "SAI"), A9182="San_o_co_Waffle_Slab", IF(ABS(H9182 / (0.048 * F9182 * D9182^2) - 1) &lt; 0.01, "ĐÚNG", "SAI"))</f>
        <v>ĐÚNG</v>
      </c>
    </row>
    <row r="9183" spans="1:13" x14ac:dyDescent="0.3">
      <c r="A9183" s="4" t="s">
        <v>12</v>
      </c>
      <c r="B9183" s="4" t="s">
        <v>10</v>
      </c>
      <c r="C9183" s="4">
        <v>9.44</v>
      </c>
      <c r="D9183" s="4">
        <v>8.77</v>
      </c>
      <c r="E9183" s="4">
        <v>0.26</v>
      </c>
      <c r="F9183" s="4">
        <v>13.4</v>
      </c>
      <c r="G9183" s="4">
        <v>10181</v>
      </c>
      <c r="H9183" s="4">
        <v>83.203000000000003</v>
      </c>
      <c r="I9183" s="4">
        <v>51.531999999999996</v>
      </c>
      <c r="J9183" s="4"/>
      <c r="K9183" s="4"/>
      <c r="L9183" s="4" t="str">
        <f t="shared" si="717"/>
        <v>ĐÚNG</v>
      </c>
      <c r="M9183" s="5" t="str" cm="1">
        <f t="array" ref="M9183">_xlfn.IFS(A9183="Ban_dam_1_phuong", IF(ABS(H9183 / (0.8 * (F9183 * D9183^2 / 8)) - 1) &lt; 0.01, "ĐÚNG", "SAI"), A9183="Ban_ke_4_canh_2_phuong", IF(ABS(H9183 / (0.045 * F9183 * D9183^2) - 1) &lt; 0.01, "ĐÚNG", "SAI"), A9183="San_phang_Flat_Slab", IF(ABS(H9183 / ((0.6 * (F9183 * C9183 * D9183^2 / 8)) / D9183) - 1) &lt; 0.01, "ĐÚNG", "SAI"), A9183="San_console_Cantilever", IF(ABS(H9183 / (-1 * (F9183 * D9183^2 / 2)) - 1) &lt; 0.01, "ĐÚNG", "SAI"), A9183="San_o_co_Waffle_Slab", IF(ABS(H9183 / (0.048 * F9183 * D9183^2) - 1) &lt; 0.01, "ĐÚNG", "SAI"))</f>
        <v>ĐÚNG</v>
      </c>
    </row>
    <row r="9184" spans="1:13" x14ac:dyDescent="0.3">
      <c r="A9184" s="4" t="s">
        <v>18</v>
      </c>
      <c r="B9184" s="4" t="s">
        <v>11</v>
      </c>
      <c r="C9184" s="4">
        <v>5.27</v>
      </c>
      <c r="D9184" s="4">
        <v>2.09</v>
      </c>
      <c r="E9184" s="4">
        <v>0.15</v>
      </c>
      <c r="F9184" s="4">
        <v>9.68</v>
      </c>
      <c r="G9184" s="4">
        <v>10182</v>
      </c>
      <c r="H9184" s="4">
        <v>-21.141999999999999</v>
      </c>
      <c r="I9184" s="4">
        <v>-2.1139999999999999</v>
      </c>
      <c r="J9184" s="4"/>
      <c r="K9184" s="4" t="str">
        <f>IF(AND(A9184="San_console_Cantilever", H9184 &lt; 0),  "ĐÚNG","SAI DẤU MOMEN")</f>
        <v>ĐÚNG</v>
      </c>
      <c r="L9184" s="4" t="str">
        <f t="shared" si="717"/>
        <v>ĐÚNG</v>
      </c>
      <c r="M9184" s="5" t="str" cm="1">
        <f t="array" ref="M9184">_xlfn.IFS(A9184="Ban_dam_1_phuong", IF(ABS(H9184 / (0.8 * (F9184 * D9184^2 / 8)) - 1) &lt; 0.01, "ĐÚNG", "SAI"), A9184="Ban_ke_4_canh_2_phuong", IF(ABS(H9184 / (0.045 * F9184 * D9184^2) - 1) &lt; 0.01, "ĐÚNG", "SAI"), A9184="San_phang_Flat_Slab", IF(ABS(H9184 / ((0.6 * (F9184 * C9184 * D9184^2 / 8)) / D9184) - 1) &lt; 0.01, "ĐÚNG", "SAI"), A9184="San_console_Cantilever", IF(ABS(H9184 / (-1 * (F9184 * D9184^2 / 2)) - 1) &lt; 0.01, "ĐÚNG", "SAI"), A9184="San_o_co_Waffle_Slab", IF(ABS(H9184 / (0.048 * F9184 * D9184^2) - 1) &lt; 0.01, "ĐÚNG", "SAI"))</f>
        <v>ĐÚNG</v>
      </c>
    </row>
    <row r="9185" spans="1:13" x14ac:dyDescent="0.3">
      <c r="A9185" s="4" t="s">
        <v>9</v>
      </c>
      <c r="B9185" s="4" t="s">
        <v>17</v>
      </c>
      <c r="C9185" s="4">
        <v>6.32</v>
      </c>
      <c r="D9185" s="4">
        <v>5.24</v>
      </c>
      <c r="E9185" s="4">
        <v>0.16</v>
      </c>
      <c r="F9185" s="4">
        <v>10.02</v>
      </c>
      <c r="G9185" s="4">
        <v>10183</v>
      </c>
      <c r="H9185" s="4">
        <v>12.381</v>
      </c>
      <c r="I9185" s="4">
        <v>14.007999999999999</v>
      </c>
      <c r="J9185" s="4"/>
      <c r="K9185" s="4"/>
      <c r="L9185" s="4" t="str">
        <f t="shared" si="717"/>
        <v>ĐÚNG</v>
      </c>
      <c r="M9185" s="5" t="str" cm="1">
        <f t="array" ref="M9185">_xlfn.IFS(A9185="Ban_dam_1_phuong", IF(ABS(H9185 / (0.8 * (F9185 * D9185^2 / 8)) - 1) &lt; 0.01, "ĐÚNG", "SAI"), A9185="Ban_ke_4_canh_2_phuong", IF(ABS(H9185 / (0.045 * F9185 * D9185^2) - 1) &lt; 0.01, "ĐÚNG", "SAI"), A9185="San_phang_Flat_Slab", IF(ABS(H9185 / ((0.6 * (F9185 * C9185 * D9185^2 / 8)) / D9185) - 1) &lt; 0.01, "ĐÚNG", "SAI"), A9185="San_console_Cantilever", IF(ABS(H9185 / (-1 * (F9185 * D9185^2 / 2)) - 1) &lt; 0.01, "ĐÚNG", "SAI"), A9185="San_o_co_Waffle_Slab", IF(ABS(H9185 / (0.048 * F9185 * D9185^2) - 1) &lt; 0.01, "ĐÚNG", "SAI"))</f>
        <v>ĐÚNG</v>
      </c>
    </row>
    <row r="9186" spans="1:13" x14ac:dyDescent="0.3">
      <c r="A9186" s="4" t="s">
        <v>9</v>
      </c>
      <c r="B9186" s="4" t="s">
        <v>11</v>
      </c>
      <c r="C9186" s="4">
        <v>3.33</v>
      </c>
      <c r="D9186" s="4">
        <v>3.14</v>
      </c>
      <c r="E9186" s="4">
        <v>0.16</v>
      </c>
      <c r="F9186" s="4">
        <v>10.02</v>
      </c>
      <c r="G9186" s="4">
        <v>10184</v>
      </c>
      <c r="H9186" s="4">
        <v>4.4459999999999997</v>
      </c>
      <c r="I9186" s="4">
        <v>3.8889999999999998</v>
      </c>
      <c r="J9186" s="4"/>
      <c r="K9186" s="4"/>
      <c r="L9186" s="4" t="str">
        <f t="shared" si="717"/>
        <v>ĐÚNG</v>
      </c>
      <c r="M9186" s="5" t="str" cm="1">
        <f t="array" ref="M9186">_xlfn.IFS(A9186="Ban_dam_1_phuong", IF(ABS(H9186 / (0.8 * (F9186 * D9186^2 / 8)) - 1) &lt; 0.01, "ĐÚNG", "SAI"), A9186="Ban_ke_4_canh_2_phuong", IF(ABS(H9186 / (0.045 * F9186 * D9186^2) - 1) &lt; 0.01, "ĐÚNG", "SAI"), A9186="San_phang_Flat_Slab", IF(ABS(H9186 / ((0.6 * (F9186 * C9186 * D9186^2 / 8)) / D9186) - 1) &lt; 0.01, "ĐÚNG", "SAI"), A9186="San_console_Cantilever", IF(ABS(H9186 / (-1 * (F9186 * D9186^2 / 2)) - 1) &lt; 0.01, "ĐÚNG", "SAI"), A9186="San_o_co_Waffle_Slab", IF(ABS(H9186 / (0.048 * F9186 * D9186^2) - 1) &lt; 0.01, "ĐÚNG", "SAI"))</f>
        <v>ĐÚNG</v>
      </c>
    </row>
    <row r="9187" spans="1:13" x14ac:dyDescent="0.3">
      <c r="A9187" s="4" t="s">
        <v>14</v>
      </c>
      <c r="B9187" s="4" t="s">
        <v>17</v>
      </c>
      <c r="C9187" s="4">
        <v>13.04</v>
      </c>
      <c r="D9187" s="4">
        <v>10.32</v>
      </c>
      <c r="E9187" s="4">
        <v>0.41</v>
      </c>
      <c r="F9187" s="4">
        <v>10.7</v>
      </c>
      <c r="G9187" s="4">
        <v>10185</v>
      </c>
      <c r="H9187" s="4">
        <v>54.7</v>
      </c>
      <c r="I9187" s="4">
        <v>87.332999999999998</v>
      </c>
      <c r="J9187" s="4"/>
      <c r="K9187" s="4"/>
      <c r="L9187" s="4" t="str">
        <f t="shared" si="717"/>
        <v>ĐÚNG</v>
      </c>
      <c r="M9187" s="5" t="str" cm="1">
        <f t="array" ref="M9187">_xlfn.IFS(A9187="Ban_dam_1_phuong", IF(ABS(H9187 / (0.8 * (F9187 * D9187^2 / 8)) - 1) &lt; 0.01, "ĐÚNG", "SAI"), A9187="Ban_ke_4_canh_2_phuong", IF(ABS(H9187 / (0.045 * F9187 * D9187^2) - 1) &lt; 0.01, "ĐÚNG", "SAI"), A9187="San_phang_Flat_Slab", IF(ABS(H9187 / ((0.6 * (F9187 * C9187 * D9187^2 / 8)) / D9187) - 1) &lt; 0.01, "ĐÚNG", "SAI"), A9187="San_console_Cantilever", IF(ABS(H9187 / (-1 * (F9187 * D9187^2 / 2)) - 1) &lt; 0.01, "ĐÚNG", "SAI"), A9187="San_o_co_Waffle_Slab", IF(ABS(H9187 / (0.048 * F9187 * D9187^2) - 1) &lt; 0.01, "ĐÚNG", "SAI"))</f>
        <v>ĐÚNG</v>
      </c>
    </row>
    <row r="9188" spans="1:13" x14ac:dyDescent="0.3">
      <c r="A9188" s="4" t="s">
        <v>18</v>
      </c>
      <c r="B9188" s="4" t="s">
        <v>13</v>
      </c>
      <c r="C9188" s="4">
        <v>4.1900000000000004</v>
      </c>
      <c r="D9188" s="4">
        <v>1.54</v>
      </c>
      <c r="E9188" s="4">
        <v>0.14000000000000001</v>
      </c>
      <c r="F9188" s="4">
        <v>9.35</v>
      </c>
      <c r="G9188" s="4">
        <v>10186</v>
      </c>
      <c r="H9188" s="4">
        <v>-11.087</v>
      </c>
      <c r="I9188" s="4">
        <v>-1.109</v>
      </c>
      <c r="J9188" s="4"/>
      <c r="K9188" s="4" t="str">
        <f t="shared" ref="K9188:K9189" si="721">IF(AND(A9188="San_console_Cantilever", H9188 &lt; 0),  "ĐÚNG","SAI DẤU MOMEN")</f>
        <v>ĐÚNG</v>
      </c>
      <c r="L9188" s="4" t="str">
        <f t="shared" si="717"/>
        <v>ĐÚNG</v>
      </c>
      <c r="M9188" s="5" t="str" cm="1">
        <f t="array" ref="M9188">_xlfn.IFS(A9188="Ban_dam_1_phuong", IF(ABS(H9188 / (0.8 * (F9188 * D9188^2 / 8)) - 1) &lt; 0.01, "ĐÚNG", "SAI"), A9188="Ban_ke_4_canh_2_phuong", IF(ABS(H9188 / (0.045 * F9188 * D9188^2) - 1) &lt; 0.01, "ĐÚNG", "SAI"), A9188="San_phang_Flat_Slab", IF(ABS(H9188 / ((0.6 * (F9188 * C9188 * D9188^2 / 8)) / D9188) - 1) &lt; 0.01, "ĐÚNG", "SAI"), A9188="San_console_Cantilever", IF(ABS(H9188 / (-1 * (F9188 * D9188^2 / 2)) - 1) &lt; 0.01, "ĐÚNG", "SAI"), A9188="San_o_co_Waffle_Slab", IF(ABS(H9188 / (0.048 * F9188 * D9188^2) - 1) &lt; 0.01, "ĐÚNG", "SAI"))</f>
        <v>ĐÚNG</v>
      </c>
    </row>
    <row r="9189" spans="1:13" x14ac:dyDescent="0.3">
      <c r="A9189" s="4" t="s">
        <v>18</v>
      </c>
      <c r="B9189" s="4" t="s">
        <v>17</v>
      </c>
      <c r="C9189" s="4">
        <v>3.7</v>
      </c>
      <c r="D9189" s="4">
        <v>2.09</v>
      </c>
      <c r="E9189" s="4">
        <v>0.12</v>
      </c>
      <c r="F9189" s="4">
        <v>8.67</v>
      </c>
      <c r="G9189" s="4">
        <v>10187</v>
      </c>
      <c r="H9189" s="4">
        <v>-18.936</v>
      </c>
      <c r="I9189" s="4">
        <v>-1.8939999999999999</v>
      </c>
      <c r="J9189" s="4"/>
      <c r="K9189" s="4" t="str">
        <f t="shared" si="721"/>
        <v>ĐÚNG</v>
      </c>
      <c r="L9189" s="4" t="str">
        <f t="shared" si="717"/>
        <v>ĐÚNG</v>
      </c>
      <c r="M9189" s="5" t="str" cm="1">
        <f t="array" ref="M9189">_xlfn.IFS(A9189="Ban_dam_1_phuong", IF(ABS(H9189 / (0.8 * (F9189 * D9189^2 / 8)) - 1) &lt; 0.01, "ĐÚNG", "SAI"), A9189="Ban_ke_4_canh_2_phuong", IF(ABS(H9189 / (0.045 * F9189 * D9189^2) - 1) &lt; 0.01, "ĐÚNG", "SAI"), A9189="San_phang_Flat_Slab", IF(ABS(H9189 / ((0.6 * (F9189 * C9189 * D9189^2 / 8)) / D9189) - 1) &lt; 0.01, "ĐÚNG", "SAI"), A9189="San_console_Cantilever", IF(ABS(H9189 / (-1 * (F9189 * D9189^2 / 2)) - 1) &lt; 0.01, "ĐÚNG", "SAI"), A9189="San_o_co_Waffle_Slab", IF(ABS(H9189 / (0.048 * F9189 * D9189^2) - 1) &lt; 0.01, "ĐÚNG", "SAI"))</f>
        <v>ĐÚNG</v>
      </c>
    </row>
    <row r="9190" spans="1:13" x14ac:dyDescent="0.3">
      <c r="A9190" s="4" t="s">
        <v>9</v>
      </c>
      <c r="B9190" s="4" t="s">
        <v>15</v>
      </c>
      <c r="C9190" s="4">
        <v>9.59</v>
      </c>
      <c r="D9190" s="4">
        <v>5.26</v>
      </c>
      <c r="E9190" s="4">
        <v>0.17</v>
      </c>
      <c r="F9190" s="4">
        <v>10.36</v>
      </c>
      <c r="G9190" s="4">
        <v>10188</v>
      </c>
      <c r="H9190" s="4">
        <v>12.898999999999999</v>
      </c>
      <c r="I9190" s="4">
        <v>33.347999999999999</v>
      </c>
      <c r="J9190" s="4"/>
      <c r="K9190" s="4"/>
      <c r="L9190" s="4" t="str">
        <f t="shared" si="717"/>
        <v>ĐÚNG</v>
      </c>
      <c r="M9190" s="5" t="str" cm="1">
        <f t="array" ref="M9190">_xlfn.IFS(A9190="Ban_dam_1_phuong", IF(ABS(H9190 / (0.8 * (F9190 * D9190^2 / 8)) - 1) &lt; 0.01, "ĐÚNG", "SAI"), A9190="Ban_ke_4_canh_2_phuong", IF(ABS(H9190 / (0.045 * F9190 * D9190^2) - 1) &lt; 0.01, "ĐÚNG", "SAI"), A9190="San_phang_Flat_Slab", IF(ABS(H9190 / ((0.6 * (F9190 * C9190 * D9190^2 / 8)) / D9190) - 1) &lt; 0.01, "ĐÚNG", "SAI"), A9190="San_console_Cantilever", IF(ABS(H9190 / (-1 * (F9190 * D9190^2 / 2)) - 1) &lt; 0.01, "ĐÚNG", "SAI"), A9190="San_o_co_Waffle_Slab", IF(ABS(H9190 / (0.048 * F9190 * D9190^2) - 1) &lt; 0.01, "ĐÚNG", "SAI"))</f>
        <v>ĐÚNG</v>
      </c>
    </row>
    <row r="9191" spans="1:13" x14ac:dyDescent="0.3">
      <c r="A9191" s="4" t="s">
        <v>18</v>
      </c>
      <c r="B9191" s="4" t="s">
        <v>17</v>
      </c>
      <c r="C9191" s="4">
        <v>3.27</v>
      </c>
      <c r="D9191" s="4">
        <v>1.87</v>
      </c>
      <c r="E9191" s="4">
        <v>0.14000000000000001</v>
      </c>
      <c r="F9191" s="4">
        <v>9.35</v>
      </c>
      <c r="G9191" s="4">
        <v>10189</v>
      </c>
      <c r="H9191" s="4">
        <v>-16.347999999999999</v>
      </c>
      <c r="I9191" s="4">
        <v>-1.635</v>
      </c>
      <c r="J9191" s="4"/>
      <c r="K9191" s="4" t="str">
        <f>IF(AND(A9191="San_console_Cantilever", H9191 &lt; 0),  "ĐÚNG","SAI DẤU MOMEN")</f>
        <v>ĐÚNG</v>
      </c>
      <c r="L9191" s="4" t="str">
        <f t="shared" si="717"/>
        <v>ĐÚNG</v>
      </c>
      <c r="M9191" s="5" t="str" cm="1">
        <f t="array" ref="M9191">_xlfn.IFS(A9191="Ban_dam_1_phuong", IF(ABS(H9191 / (0.8 * (F9191 * D9191^2 / 8)) - 1) &lt; 0.01, "ĐÚNG", "SAI"), A9191="Ban_ke_4_canh_2_phuong", IF(ABS(H9191 / (0.045 * F9191 * D9191^2) - 1) &lt; 0.01, "ĐÚNG", "SAI"), A9191="San_phang_Flat_Slab", IF(ABS(H9191 / ((0.6 * (F9191 * C9191 * D9191^2 / 8)) / D9191) - 1) &lt; 0.01, "ĐÚNG", "SAI"), A9191="San_console_Cantilever", IF(ABS(H9191 / (-1 * (F9191 * D9191^2 / 2)) - 1) &lt; 0.01, "ĐÚNG", "SAI"), A9191="San_o_co_Waffle_Slab", IF(ABS(H9191 / (0.048 * F9191 * D9191^2) - 1) &lt; 0.01, "ĐÚNG", "SAI"))</f>
        <v>ĐÚNG</v>
      </c>
    </row>
    <row r="9192" spans="1:13" x14ac:dyDescent="0.3">
      <c r="A9192" s="4" t="s">
        <v>12</v>
      </c>
      <c r="B9192" s="4" t="s">
        <v>17</v>
      </c>
      <c r="C9192" s="4">
        <v>12.07</v>
      </c>
      <c r="D9192" s="4">
        <v>8.34</v>
      </c>
      <c r="E9192" s="4">
        <v>0.25</v>
      </c>
      <c r="F9192" s="4">
        <v>13.06</v>
      </c>
      <c r="G9192" s="4">
        <v>10190</v>
      </c>
      <c r="H9192" s="4">
        <v>98.6</v>
      </c>
      <c r="I9192" s="4">
        <v>45.42</v>
      </c>
      <c r="J9192" s="4"/>
      <c r="K9192" s="4"/>
      <c r="L9192" s="4" t="str">
        <f t="shared" si="717"/>
        <v>ĐÚNG</v>
      </c>
      <c r="M9192" s="5" t="str" cm="1">
        <f t="array" ref="M9192">_xlfn.IFS(A9192="Ban_dam_1_phuong", IF(ABS(H9192 / (0.8 * (F9192 * D9192^2 / 8)) - 1) &lt; 0.01, "ĐÚNG", "SAI"), A9192="Ban_ke_4_canh_2_phuong", IF(ABS(H9192 / (0.045 * F9192 * D9192^2) - 1) &lt; 0.01, "ĐÚNG", "SAI"), A9192="San_phang_Flat_Slab", IF(ABS(H9192 / ((0.6 * (F9192 * C9192 * D9192^2 / 8)) / D9192) - 1) &lt; 0.01, "ĐÚNG", "SAI"), A9192="San_console_Cantilever", IF(ABS(H9192 / (-1 * (F9192 * D9192^2 / 2)) - 1) &lt; 0.01, "ĐÚNG", "SAI"), A9192="San_o_co_Waffle_Slab", IF(ABS(H9192 / (0.048 * F9192 * D9192^2) - 1) &lt; 0.01, "ĐÚNG", "SAI"))</f>
        <v>ĐÚNG</v>
      </c>
    </row>
    <row r="9193" spans="1:13" x14ac:dyDescent="0.3">
      <c r="A9193" s="4" t="s">
        <v>16</v>
      </c>
      <c r="B9193" s="4" t="s">
        <v>10</v>
      </c>
      <c r="C9193" s="4">
        <v>7.83</v>
      </c>
      <c r="D9193" s="4">
        <v>2.4</v>
      </c>
      <c r="E9193" s="4">
        <v>0.13</v>
      </c>
      <c r="F9193" s="4">
        <v>9.01</v>
      </c>
      <c r="G9193" s="4">
        <v>10191</v>
      </c>
      <c r="H9193" s="4">
        <v>5.19</v>
      </c>
      <c r="I9193" s="4">
        <v>1.038</v>
      </c>
      <c r="J9193" s="4" t="str">
        <f t="shared" ref="J9193:J9194" si="722">IF(AND(A9193="Ban_dam_1_phuong", C9193/D9193 &gt; 2),"ĐÚNG", "SAI HÌNH HỌC" )</f>
        <v>ĐÚNG</v>
      </c>
      <c r="K9193" s="4"/>
      <c r="L9193" s="4" t="str">
        <f t="shared" si="717"/>
        <v>ĐÚNG</v>
      </c>
      <c r="M9193" s="5" t="str" cm="1">
        <f t="array" ref="M9193">_xlfn.IFS(A9193="Ban_dam_1_phuong", IF(ABS(H9193 / (0.8 * (F9193 * D9193^2 / 8)) - 1) &lt; 0.01, "ĐÚNG", "SAI"), A9193="Ban_ke_4_canh_2_phuong", IF(ABS(H9193 / (0.045 * F9193 * D9193^2) - 1) &lt; 0.01, "ĐÚNG", "SAI"), A9193="San_phang_Flat_Slab", IF(ABS(H9193 / ((0.6 * (F9193 * C9193 * D9193^2 / 8)) / D9193) - 1) &lt; 0.01, "ĐÚNG", "SAI"), A9193="San_console_Cantilever", IF(ABS(H9193 / (-1 * (F9193 * D9193^2 / 2)) - 1) &lt; 0.01, "ĐÚNG", "SAI"), A9193="San_o_co_Waffle_Slab", IF(ABS(H9193 / (0.048 * F9193 * D9193^2) - 1) &lt; 0.01, "ĐÚNG", "SAI"))</f>
        <v>ĐÚNG</v>
      </c>
    </row>
    <row r="9194" spans="1:13" x14ac:dyDescent="0.3">
      <c r="A9194" s="4" t="s">
        <v>16</v>
      </c>
      <c r="B9194" s="4" t="s">
        <v>10</v>
      </c>
      <c r="C9194" s="4">
        <v>8.3800000000000008</v>
      </c>
      <c r="D9194" s="4">
        <v>3.65</v>
      </c>
      <c r="E9194" s="4">
        <v>0.11</v>
      </c>
      <c r="F9194" s="4">
        <v>8.33</v>
      </c>
      <c r="G9194" s="4">
        <v>10192</v>
      </c>
      <c r="H9194" s="4">
        <v>11.098000000000001</v>
      </c>
      <c r="I9194" s="4">
        <v>2.2200000000000002</v>
      </c>
      <c r="J9194" s="4" t="str">
        <f t="shared" si="722"/>
        <v>ĐÚNG</v>
      </c>
      <c r="K9194" s="4"/>
      <c r="L9194" s="4" t="str">
        <f t="shared" si="717"/>
        <v>ĐÚNG</v>
      </c>
      <c r="M9194" s="5" t="str" cm="1">
        <f t="array" ref="M9194">_xlfn.IFS(A9194="Ban_dam_1_phuong", IF(ABS(H9194 / (0.8 * (F9194 * D9194^2 / 8)) - 1) &lt; 0.01, "ĐÚNG", "SAI"), A9194="Ban_ke_4_canh_2_phuong", IF(ABS(H9194 / (0.045 * F9194 * D9194^2) - 1) &lt; 0.01, "ĐÚNG", "SAI"), A9194="San_phang_Flat_Slab", IF(ABS(H9194 / ((0.6 * (F9194 * C9194 * D9194^2 / 8)) / D9194) - 1) &lt; 0.01, "ĐÚNG", "SAI"), A9194="San_console_Cantilever", IF(ABS(H9194 / (-1 * (F9194 * D9194^2 / 2)) - 1) &lt; 0.01, "ĐÚNG", "SAI"), A9194="San_o_co_Waffle_Slab", IF(ABS(H9194 / (0.048 * F9194 * D9194^2) - 1) &lt; 0.01, "ĐÚNG", "SAI"))</f>
        <v>ĐÚNG</v>
      </c>
    </row>
    <row r="9195" spans="1:13" x14ac:dyDescent="0.3">
      <c r="A9195" s="4" t="s">
        <v>12</v>
      </c>
      <c r="B9195" s="4" t="s">
        <v>11</v>
      </c>
      <c r="C9195" s="4">
        <v>11.25</v>
      </c>
      <c r="D9195" s="4">
        <v>7.83</v>
      </c>
      <c r="E9195" s="4">
        <v>0.24</v>
      </c>
      <c r="F9195" s="4">
        <v>12.72</v>
      </c>
      <c r="G9195" s="4">
        <v>10193</v>
      </c>
      <c r="H9195" s="4">
        <v>84.034999999999997</v>
      </c>
      <c r="I9195" s="4">
        <v>38.991999999999997</v>
      </c>
      <c r="J9195" s="4"/>
      <c r="K9195" s="4"/>
      <c r="L9195" s="4" t="str">
        <f t="shared" si="717"/>
        <v>ĐÚNG</v>
      </c>
      <c r="M9195" s="5" t="str" cm="1">
        <f t="array" ref="M9195">_xlfn.IFS(A9195="Ban_dam_1_phuong", IF(ABS(H9195 / (0.8 * (F9195 * D9195^2 / 8)) - 1) &lt; 0.01, "ĐÚNG", "SAI"), A9195="Ban_ke_4_canh_2_phuong", IF(ABS(H9195 / (0.045 * F9195 * D9195^2) - 1) &lt; 0.01, "ĐÚNG", "SAI"), A9195="San_phang_Flat_Slab", IF(ABS(H9195 / ((0.6 * (F9195 * C9195 * D9195^2 / 8)) / D9195) - 1) &lt; 0.01, "ĐÚNG", "SAI"), A9195="San_console_Cantilever", IF(ABS(H9195 / (-1 * (F9195 * D9195^2 / 2)) - 1) &lt; 0.01, "ĐÚNG", "SAI"), A9195="San_o_co_Waffle_Slab", IF(ABS(H9195 / (0.048 * F9195 * D9195^2) - 1) &lt; 0.01, "ĐÚNG", "SAI"))</f>
        <v>ĐÚNG</v>
      </c>
    </row>
    <row r="9196" spans="1:13" x14ac:dyDescent="0.3">
      <c r="A9196" s="4" t="s">
        <v>9</v>
      </c>
      <c r="B9196" s="4" t="s">
        <v>11</v>
      </c>
      <c r="C9196" s="4">
        <v>7.74</v>
      </c>
      <c r="D9196" s="4">
        <v>5.25</v>
      </c>
      <c r="E9196" s="4">
        <v>0.15</v>
      </c>
      <c r="F9196" s="4">
        <v>9.68</v>
      </c>
      <c r="G9196" s="4">
        <v>10194</v>
      </c>
      <c r="H9196" s="4">
        <v>12.006</v>
      </c>
      <c r="I9196" s="4">
        <v>20.297000000000001</v>
      </c>
      <c r="J9196" s="4"/>
      <c r="K9196" s="4"/>
      <c r="L9196" s="4" t="str">
        <f t="shared" si="717"/>
        <v>ĐÚNG</v>
      </c>
      <c r="M9196" s="5" t="str" cm="1">
        <f t="array" ref="M9196">_xlfn.IFS(A9196="Ban_dam_1_phuong", IF(ABS(H9196 / (0.8 * (F9196 * D9196^2 / 8)) - 1) &lt; 0.01, "ĐÚNG", "SAI"), A9196="Ban_ke_4_canh_2_phuong", IF(ABS(H9196 / (0.045 * F9196 * D9196^2) - 1) &lt; 0.01, "ĐÚNG", "SAI"), A9196="San_phang_Flat_Slab", IF(ABS(H9196 / ((0.6 * (F9196 * C9196 * D9196^2 / 8)) / D9196) - 1) &lt; 0.01, "ĐÚNG", "SAI"), A9196="San_console_Cantilever", IF(ABS(H9196 / (-1 * (F9196 * D9196^2 / 2)) - 1) &lt; 0.01, "ĐÚNG", "SAI"), A9196="San_o_co_Waffle_Slab", IF(ABS(H9196 / (0.048 * F9196 * D9196^2) - 1) &lt; 0.01, "ĐÚNG", "SAI"))</f>
        <v>ĐÚNG</v>
      </c>
    </row>
    <row r="9197" spans="1:13" x14ac:dyDescent="0.3">
      <c r="A9197" s="4" t="s">
        <v>12</v>
      </c>
      <c r="B9197" s="4" t="s">
        <v>15</v>
      </c>
      <c r="C9197" s="4">
        <v>7.65</v>
      </c>
      <c r="D9197" s="4">
        <v>6.45</v>
      </c>
      <c r="E9197" s="4">
        <v>0.24</v>
      </c>
      <c r="F9197" s="4">
        <v>12.72</v>
      </c>
      <c r="G9197" s="4">
        <v>10195</v>
      </c>
      <c r="H9197" s="4">
        <v>47.073</v>
      </c>
      <c r="I9197" s="4">
        <v>26.459</v>
      </c>
      <c r="J9197" s="4"/>
      <c r="K9197" s="4"/>
      <c r="L9197" s="4" t="str">
        <f t="shared" si="717"/>
        <v>ĐÚNG</v>
      </c>
      <c r="M9197" s="5" t="str" cm="1">
        <f t="array" ref="M9197">_xlfn.IFS(A9197="Ban_dam_1_phuong", IF(ABS(H9197 / (0.8 * (F9197 * D9197^2 / 8)) - 1) &lt; 0.01, "ĐÚNG", "SAI"), A9197="Ban_ke_4_canh_2_phuong", IF(ABS(H9197 / (0.045 * F9197 * D9197^2) - 1) &lt; 0.01, "ĐÚNG", "SAI"), A9197="San_phang_Flat_Slab", IF(ABS(H9197 / ((0.6 * (F9197 * C9197 * D9197^2 / 8)) / D9197) - 1) &lt; 0.01, "ĐÚNG", "SAI"), A9197="San_console_Cantilever", IF(ABS(H9197 / (-1 * (F9197 * D9197^2 / 2)) - 1) &lt; 0.01, "ĐÚNG", "SAI"), A9197="San_o_co_Waffle_Slab", IF(ABS(H9197 / (0.048 * F9197 * D9197^2) - 1) &lt; 0.01, "ĐÚNG", "SAI"))</f>
        <v>ĐÚNG</v>
      </c>
    </row>
    <row r="9198" spans="1:13" x14ac:dyDescent="0.3">
      <c r="A9198" s="4" t="s">
        <v>9</v>
      </c>
      <c r="B9198" s="4" t="s">
        <v>13</v>
      </c>
      <c r="C9198" s="4">
        <v>7.23</v>
      </c>
      <c r="D9198" s="4">
        <v>5.96</v>
      </c>
      <c r="E9198" s="4">
        <v>0.19</v>
      </c>
      <c r="F9198" s="4">
        <v>11.03</v>
      </c>
      <c r="G9198" s="4">
        <v>10196</v>
      </c>
      <c r="H9198" s="4">
        <v>17.631</v>
      </c>
      <c r="I9198" s="4">
        <v>20.18</v>
      </c>
      <c r="J9198" s="4"/>
      <c r="K9198" s="4"/>
      <c r="L9198" s="4" t="str">
        <f t="shared" si="717"/>
        <v>ĐÚNG</v>
      </c>
      <c r="M9198" s="5" t="str" cm="1">
        <f t="array" ref="M9198">_xlfn.IFS(A9198="Ban_dam_1_phuong", IF(ABS(H9198 / (0.8 * (F9198 * D9198^2 / 8)) - 1) &lt; 0.01, "ĐÚNG", "SAI"), A9198="Ban_ke_4_canh_2_phuong", IF(ABS(H9198 / (0.045 * F9198 * D9198^2) - 1) &lt; 0.01, "ĐÚNG", "SAI"), A9198="San_phang_Flat_Slab", IF(ABS(H9198 / ((0.6 * (F9198 * C9198 * D9198^2 / 8)) / D9198) - 1) &lt; 0.01, "ĐÚNG", "SAI"), A9198="San_console_Cantilever", IF(ABS(H9198 / (-1 * (F9198 * D9198^2 / 2)) - 1) &lt; 0.01, "ĐÚNG", "SAI"), A9198="San_o_co_Waffle_Slab", IF(ABS(H9198 / (0.048 * F9198 * D9198^2) - 1) &lt; 0.01, "ĐÚNG", "SAI"))</f>
        <v>ĐÚNG</v>
      </c>
    </row>
    <row r="9199" spans="1:13" x14ac:dyDescent="0.3">
      <c r="A9199" s="4" t="s">
        <v>16</v>
      </c>
      <c r="B9199" s="4" t="s">
        <v>13</v>
      </c>
      <c r="C9199" s="4">
        <v>10.11</v>
      </c>
      <c r="D9199" s="4">
        <v>3.23</v>
      </c>
      <c r="E9199" s="4">
        <v>0.12</v>
      </c>
      <c r="F9199" s="4">
        <v>8.67</v>
      </c>
      <c r="G9199" s="4">
        <v>10197</v>
      </c>
      <c r="H9199" s="4">
        <v>9.0449999999999999</v>
      </c>
      <c r="I9199" s="4">
        <v>1.8089999999999999</v>
      </c>
      <c r="J9199" s="4" t="str">
        <f>IF(AND(A9199="Ban_dam_1_phuong", C9199/D9199 &gt; 2),"ĐÚNG", "SAI HÌNH HỌC" )</f>
        <v>ĐÚNG</v>
      </c>
      <c r="K9199" s="4"/>
      <c r="L9199" s="4" t="str">
        <f t="shared" si="717"/>
        <v>ĐÚNG</v>
      </c>
      <c r="M9199" s="5" t="str" cm="1">
        <f t="array" ref="M9199">_xlfn.IFS(A9199="Ban_dam_1_phuong", IF(ABS(H9199 / (0.8 * (F9199 * D9199^2 / 8)) - 1) &lt; 0.01, "ĐÚNG", "SAI"), A9199="Ban_ke_4_canh_2_phuong", IF(ABS(H9199 / (0.045 * F9199 * D9199^2) - 1) &lt; 0.01, "ĐÚNG", "SAI"), A9199="San_phang_Flat_Slab", IF(ABS(H9199 / ((0.6 * (F9199 * C9199 * D9199^2 / 8)) / D9199) - 1) &lt; 0.01, "ĐÚNG", "SAI"), A9199="San_console_Cantilever", IF(ABS(H9199 / (-1 * (F9199 * D9199^2 / 2)) - 1) &lt; 0.01, "ĐÚNG", "SAI"), A9199="San_o_co_Waffle_Slab", IF(ABS(H9199 / (0.048 * F9199 * D9199^2) - 1) &lt; 0.01, "ĐÚNG", "SAI"))</f>
        <v>ĐÚNG</v>
      </c>
    </row>
    <row r="9200" spans="1:13" x14ac:dyDescent="0.3">
      <c r="A9200" s="4" t="s">
        <v>18</v>
      </c>
      <c r="B9200" s="4" t="s">
        <v>10</v>
      </c>
      <c r="C9200" s="4">
        <v>6.03</v>
      </c>
      <c r="D9200" s="4">
        <v>1.77</v>
      </c>
      <c r="E9200" s="4">
        <v>0.14000000000000001</v>
      </c>
      <c r="F9200" s="4">
        <v>9.35</v>
      </c>
      <c r="G9200" s="4">
        <v>10198</v>
      </c>
      <c r="H9200" s="4">
        <v>-14.646000000000001</v>
      </c>
      <c r="I9200" s="4">
        <v>-1.4650000000000001</v>
      </c>
      <c r="J9200" s="4"/>
      <c r="K9200" s="4" t="str">
        <f>IF(AND(A9200="San_console_Cantilever", H9200 &lt; 0),  "ĐÚNG","SAI DẤU MOMEN")</f>
        <v>ĐÚNG</v>
      </c>
      <c r="L9200" s="4" t="str">
        <f t="shared" si="717"/>
        <v>ĐÚNG</v>
      </c>
      <c r="M9200" s="5" t="str" cm="1">
        <f t="array" ref="M9200">_xlfn.IFS(A9200="Ban_dam_1_phuong", IF(ABS(H9200 / (0.8 * (F9200 * D9200^2 / 8)) - 1) &lt; 0.01, "ĐÚNG", "SAI"), A9200="Ban_ke_4_canh_2_phuong", IF(ABS(H9200 / (0.045 * F9200 * D9200^2) - 1) &lt; 0.01, "ĐÚNG", "SAI"), A9200="San_phang_Flat_Slab", IF(ABS(H9200 / ((0.6 * (F9200 * C9200 * D9200^2 / 8)) / D9200) - 1) &lt; 0.01, "ĐÚNG", "SAI"), A9200="San_console_Cantilever", IF(ABS(H9200 / (-1 * (F9200 * D9200^2 / 2)) - 1) &lt; 0.01, "ĐÚNG", "SAI"), A9200="San_o_co_Waffle_Slab", IF(ABS(H9200 / (0.048 * F9200 * D9200^2) - 1) &lt; 0.01, "ĐÚNG", "SAI"))</f>
        <v>ĐÚNG</v>
      </c>
    </row>
    <row r="9201" spans="1:13" x14ac:dyDescent="0.3">
      <c r="A9201" s="4" t="s">
        <v>14</v>
      </c>
      <c r="B9201" s="4" t="s">
        <v>15</v>
      </c>
      <c r="C9201" s="4">
        <v>12.83</v>
      </c>
      <c r="D9201" s="4">
        <v>10.14</v>
      </c>
      <c r="E9201" s="4">
        <v>0.47</v>
      </c>
      <c r="F9201" s="4">
        <v>11.71</v>
      </c>
      <c r="G9201" s="4">
        <v>10199</v>
      </c>
      <c r="H9201" s="4">
        <v>57.792999999999999</v>
      </c>
      <c r="I9201" s="4">
        <v>92.522999999999996</v>
      </c>
      <c r="J9201" s="4"/>
      <c r="K9201" s="4"/>
      <c r="L9201" s="4" t="str">
        <f t="shared" si="717"/>
        <v>ĐÚNG</v>
      </c>
      <c r="M9201" s="5" t="str" cm="1">
        <f t="array" ref="M9201">_xlfn.IFS(A9201="Ban_dam_1_phuong", IF(ABS(H9201 / (0.8 * (F9201 * D9201^2 / 8)) - 1) &lt; 0.01, "ĐÚNG", "SAI"), A9201="Ban_ke_4_canh_2_phuong", IF(ABS(H9201 / (0.045 * F9201 * D9201^2) - 1) &lt; 0.01, "ĐÚNG", "SAI"), A9201="San_phang_Flat_Slab", IF(ABS(H9201 / ((0.6 * (F9201 * C9201 * D9201^2 / 8)) / D9201) - 1) &lt; 0.01, "ĐÚNG", "SAI"), A9201="San_console_Cantilever", IF(ABS(H9201 / (-1 * (F9201 * D9201^2 / 2)) - 1) &lt; 0.01, "ĐÚNG", "SAI"), A9201="San_o_co_Waffle_Slab", IF(ABS(H9201 / (0.048 * F9201 * D9201^2) - 1) &lt; 0.01, "ĐÚNG", "SAI"))</f>
        <v>ĐÚNG</v>
      </c>
    </row>
    <row r="9202" spans="1:13" x14ac:dyDescent="0.3">
      <c r="A9202" s="4" t="s">
        <v>18</v>
      </c>
      <c r="B9202" s="4" t="s">
        <v>11</v>
      </c>
      <c r="C9202" s="4">
        <v>3.55</v>
      </c>
      <c r="D9202" s="4">
        <v>1.62</v>
      </c>
      <c r="E9202" s="4">
        <v>0.11</v>
      </c>
      <c r="F9202" s="4">
        <v>8.33</v>
      </c>
      <c r="G9202" s="4">
        <v>10200</v>
      </c>
      <c r="H9202" s="4">
        <v>-10.930999999999999</v>
      </c>
      <c r="I9202" s="4">
        <v>-1.093</v>
      </c>
      <c r="J9202" s="4"/>
      <c r="K9202" s="4" t="str">
        <f>IF(AND(A9202="San_console_Cantilever", H9202 &lt; 0),  "ĐÚNG","SAI DẤU MOMEN")</f>
        <v>ĐÚNG</v>
      </c>
      <c r="L9202" s="4" t="str">
        <f t="shared" si="717"/>
        <v>ĐÚNG</v>
      </c>
      <c r="M9202" s="5" t="str" cm="1">
        <f t="array" ref="M9202">_xlfn.IFS(A9202="Ban_dam_1_phuong", IF(ABS(H9202 / (0.8 * (F9202 * D9202^2 / 8)) - 1) &lt; 0.01, "ĐÚNG", "SAI"), A9202="Ban_ke_4_canh_2_phuong", IF(ABS(H9202 / (0.045 * F9202 * D9202^2) - 1) &lt; 0.01, "ĐÚNG", "SAI"), A9202="San_phang_Flat_Slab", IF(ABS(H9202 / ((0.6 * (F9202 * C9202 * D9202^2 / 8)) / D9202) - 1) &lt; 0.01, "ĐÚNG", "SAI"), A9202="San_console_Cantilever", IF(ABS(H9202 / (-1 * (F9202 * D9202^2 / 2)) - 1) &lt; 0.01, "ĐÚNG", "SAI"), A9202="San_o_co_Waffle_Slab", IF(ABS(H9202 / (0.048 * F9202 * D9202^2) - 1) &lt; 0.01, "ĐÚNG", "SAI"))</f>
        <v>ĐÚNG</v>
      </c>
    </row>
    <row r="9203" spans="1:13" x14ac:dyDescent="0.3">
      <c r="A9203" s="4" t="s">
        <v>14</v>
      </c>
      <c r="B9203" s="4" t="s">
        <v>15</v>
      </c>
      <c r="C9203" s="4">
        <v>11.78</v>
      </c>
      <c r="D9203" s="4">
        <v>9.06</v>
      </c>
      <c r="E9203" s="4">
        <v>0.46</v>
      </c>
      <c r="F9203" s="4">
        <v>11.71</v>
      </c>
      <c r="G9203" s="4">
        <v>10201</v>
      </c>
      <c r="H9203" s="4">
        <v>46.137999999999998</v>
      </c>
      <c r="I9203" s="4">
        <v>77.998999999999995</v>
      </c>
      <c r="J9203" s="4"/>
      <c r="K9203" s="4"/>
      <c r="L9203" s="4" t="str">
        <f t="shared" si="717"/>
        <v>ĐÚNG</v>
      </c>
      <c r="M9203" s="5" t="str" cm="1">
        <f t="array" ref="M9203">_xlfn.IFS(A9203="Ban_dam_1_phuong", IF(ABS(H9203 / (0.8 * (F9203 * D9203^2 / 8)) - 1) &lt; 0.01, "ĐÚNG", "SAI"), A9203="Ban_ke_4_canh_2_phuong", IF(ABS(H9203 / (0.045 * F9203 * D9203^2) - 1) &lt; 0.01, "ĐÚNG", "SAI"), A9203="San_phang_Flat_Slab", IF(ABS(H9203 / ((0.6 * (F9203 * C9203 * D9203^2 / 8)) / D9203) - 1) &lt; 0.01, "ĐÚNG", "SAI"), A9203="San_console_Cantilever", IF(ABS(H9203 / (-1 * (F9203 * D9203^2 / 2)) - 1) &lt; 0.01, "ĐÚNG", "SAI"), A9203="San_o_co_Waffle_Slab", IF(ABS(H9203 / (0.048 * F9203 * D9203^2) - 1) &lt; 0.01, "ĐÚNG", "SAI"))</f>
        <v>ĐÚNG</v>
      </c>
    </row>
    <row r="9204" spans="1:13" x14ac:dyDescent="0.3">
      <c r="A9204" s="4" t="s">
        <v>12</v>
      </c>
      <c r="B9204" s="4" t="s">
        <v>15</v>
      </c>
      <c r="C9204" s="4">
        <v>13.75</v>
      </c>
      <c r="D9204" s="4">
        <v>9.7899999999999991</v>
      </c>
      <c r="E9204" s="4">
        <v>0.28999999999999998</v>
      </c>
      <c r="F9204" s="4">
        <v>14.41</v>
      </c>
      <c r="G9204" s="4">
        <v>10202</v>
      </c>
      <c r="H9204" s="4">
        <v>145.482</v>
      </c>
      <c r="I9204" s="4">
        <v>69.055999999999997</v>
      </c>
      <c r="J9204" s="4"/>
      <c r="K9204" s="4"/>
      <c r="L9204" s="4" t="str">
        <f t="shared" si="717"/>
        <v>ĐÚNG</v>
      </c>
      <c r="M9204" s="5" t="str" cm="1">
        <f t="array" ref="M9204">_xlfn.IFS(A9204="Ban_dam_1_phuong", IF(ABS(H9204 / (0.8 * (F9204 * D9204^2 / 8)) - 1) &lt; 0.01, "ĐÚNG", "SAI"), A9204="Ban_ke_4_canh_2_phuong", IF(ABS(H9204 / (0.045 * F9204 * D9204^2) - 1) &lt; 0.01, "ĐÚNG", "SAI"), A9204="San_phang_Flat_Slab", IF(ABS(H9204 / ((0.6 * (F9204 * C9204 * D9204^2 / 8)) / D9204) - 1) &lt; 0.01, "ĐÚNG", "SAI"), A9204="San_console_Cantilever", IF(ABS(H9204 / (-1 * (F9204 * D9204^2 / 2)) - 1) &lt; 0.01, "ĐÚNG", "SAI"), A9204="San_o_co_Waffle_Slab", IF(ABS(H9204 / (0.048 * F9204 * D9204^2) - 1) &lt; 0.01, "ĐÚNG", "SAI"))</f>
        <v>ĐÚNG</v>
      </c>
    </row>
    <row r="9205" spans="1:13" x14ac:dyDescent="0.3">
      <c r="A9205" s="4" t="s">
        <v>18</v>
      </c>
      <c r="B9205" s="4" t="s">
        <v>15</v>
      </c>
      <c r="C9205" s="4">
        <v>3.5</v>
      </c>
      <c r="D9205" s="4">
        <v>2.4900000000000002</v>
      </c>
      <c r="E9205" s="4">
        <v>0.1</v>
      </c>
      <c r="F9205" s="4">
        <v>8</v>
      </c>
      <c r="G9205" s="4">
        <v>10203</v>
      </c>
      <c r="H9205" s="4">
        <v>-24.8</v>
      </c>
      <c r="I9205" s="4">
        <v>-2.48</v>
      </c>
      <c r="J9205" s="4"/>
      <c r="K9205" s="4" t="str">
        <f>IF(AND(A9205="San_console_Cantilever", H9205 &lt; 0),  "ĐÚNG","SAI DẤU MOMEN")</f>
        <v>ĐÚNG</v>
      </c>
      <c r="L9205" s="4" t="str">
        <f t="shared" si="717"/>
        <v>ĐÚNG</v>
      </c>
      <c r="M9205" s="5" t="str" cm="1">
        <f t="array" ref="M9205">_xlfn.IFS(A9205="Ban_dam_1_phuong", IF(ABS(H9205 / (0.8 * (F9205 * D9205^2 / 8)) - 1) &lt; 0.01, "ĐÚNG", "SAI"), A9205="Ban_ke_4_canh_2_phuong", IF(ABS(H9205 / (0.045 * F9205 * D9205^2) - 1) &lt; 0.01, "ĐÚNG", "SAI"), A9205="San_phang_Flat_Slab", IF(ABS(H9205 / ((0.6 * (F9205 * C9205 * D9205^2 / 8)) / D9205) - 1) &lt; 0.01, "ĐÚNG", "SAI"), A9205="San_console_Cantilever", IF(ABS(H9205 / (-1 * (F9205 * D9205^2 / 2)) - 1) &lt; 0.01, "ĐÚNG", "SAI"), A9205="San_o_co_Waffle_Slab", IF(ABS(H9205 / (0.048 * F9205 * D9205^2) - 1) &lt; 0.01, "ĐÚNG", "SAI"))</f>
        <v>ĐÚNG</v>
      </c>
    </row>
    <row r="9206" spans="1:13" x14ac:dyDescent="0.3">
      <c r="A9206" s="4" t="s">
        <v>14</v>
      </c>
      <c r="B9206" s="4" t="s">
        <v>10</v>
      </c>
      <c r="C9206" s="4">
        <v>9.82</v>
      </c>
      <c r="D9206" s="4">
        <v>8.5500000000000007</v>
      </c>
      <c r="E9206" s="4">
        <v>0.4</v>
      </c>
      <c r="F9206" s="4">
        <v>10.7</v>
      </c>
      <c r="G9206" s="4">
        <v>10204</v>
      </c>
      <c r="H9206" s="4">
        <v>37.545000000000002</v>
      </c>
      <c r="I9206" s="4">
        <v>49.527999999999999</v>
      </c>
      <c r="J9206" s="4"/>
      <c r="K9206" s="4"/>
      <c r="L9206" s="4" t="str">
        <f t="shared" si="717"/>
        <v>ĐÚNG</v>
      </c>
      <c r="M9206" s="5" t="str" cm="1">
        <f t="array" ref="M9206">_xlfn.IFS(A9206="Ban_dam_1_phuong", IF(ABS(H9206 / (0.8 * (F9206 * D9206^2 / 8)) - 1) &lt; 0.01, "ĐÚNG", "SAI"), A9206="Ban_ke_4_canh_2_phuong", IF(ABS(H9206 / (0.045 * F9206 * D9206^2) - 1) &lt; 0.01, "ĐÚNG", "SAI"), A9206="San_phang_Flat_Slab", IF(ABS(H9206 / ((0.6 * (F9206 * C9206 * D9206^2 / 8)) / D9206) - 1) &lt; 0.01, "ĐÚNG", "SAI"), A9206="San_console_Cantilever", IF(ABS(H9206 / (-1 * (F9206 * D9206^2 / 2)) - 1) &lt; 0.01, "ĐÚNG", "SAI"), A9206="San_o_co_Waffle_Slab", IF(ABS(H9206 / (0.048 * F9206 * D9206^2) - 1) &lt; 0.01, "ĐÚNG", "SAI"))</f>
        <v>ĐÚNG</v>
      </c>
    </row>
    <row r="9207" spans="1:13" x14ac:dyDescent="0.3">
      <c r="A9207" s="4" t="s">
        <v>14</v>
      </c>
      <c r="B9207" s="4" t="s">
        <v>10</v>
      </c>
      <c r="C9207" s="4">
        <v>11.51</v>
      </c>
      <c r="D9207" s="4">
        <v>9.4</v>
      </c>
      <c r="E9207" s="4">
        <v>0.44</v>
      </c>
      <c r="F9207" s="4">
        <v>11.37</v>
      </c>
      <c r="G9207" s="4">
        <v>10205</v>
      </c>
      <c r="H9207" s="4">
        <v>48.222999999999999</v>
      </c>
      <c r="I9207" s="4">
        <v>72.302000000000007</v>
      </c>
      <c r="J9207" s="4"/>
      <c r="K9207" s="4"/>
      <c r="L9207" s="4" t="str">
        <f t="shared" si="717"/>
        <v>ĐÚNG</v>
      </c>
      <c r="M9207" s="5" t="str" cm="1">
        <f t="array" ref="M9207">_xlfn.IFS(A9207="Ban_dam_1_phuong", IF(ABS(H9207 / (0.8 * (F9207 * D9207^2 / 8)) - 1) &lt; 0.01, "ĐÚNG", "SAI"), A9207="Ban_ke_4_canh_2_phuong", IF(ABS(H9207 / (0.045 * F9207 * D9207^2) - 1) &lt; 0.01, "ĐÚNG", "SAI"), A9207="San_phang_Flat_Slab", IF(ABS(H9207 / ((0.6 * (F9207 * C9207 * D9207^2 / 8)) / D9207) - 1) &lt; 0.01, "ĐÚNG", "SAI"), A9207="San_console_Cantilever", IF(ABS(H9207 / (-1 * (F9207 * D9207^2 / 2)) - 1) &lt; 0.01, "ĐÚNG", "SAI"), A9207="San_o_co_Waffle_Slab", IF(ABS(H9207 / (0.048 * F9207 * D9207^2) - 1) &lt; 0.01, "ĐÚNG", "SAI"))</f>
        <v>ĐÚNG</v>
      </c>
    </row>
    <row r="9208" spans="1:13" x14ac:dyDescent="0.3">
      <c r="A9208" s="4" t="s">
        <v>14</v>
      </c>
      <c r="B9208" s="4" t="s">
        <v>10</v>
      </c>
      <c r="C9208" s="4">
        <v>15.49</v>
      </c>
      <c r="D9208" s="4">
        <v>11.02</v>
      </c>
      <c r="E9208" s="4">
        <v>0.43</v>
      </c>
      <c r="F9208" s="4">
        <v>11.03</v>
      </c>
      <c r="G9208" s="4">
        <v>10206</v>
      </c>
      <c r="H9208" s="4">
        <v>64.295000000000002</v>
      </c>
      <c r="I9208" s="4">
        <v>127.03400000000001</v>
      </c>
      <c r="J9208" s="4"/>
      <c r="K9208" s="4"/>
      <c r="L9208" s="4" t="str">
        <f t="shared" si="717"/>
        <v>ĐÚNG</v>
      </c>
      <c r="M9208" s="5" t="str" cm="1">
        <f t="array" ref="M9208">_xlfn.IFS(A9208="Ban_dam_1_phuong", IF(ABS(H9208 / (0.8 * (F9208 * D9208^2 / 8)) - 1) &lt; 0.01, "ĐÚNG", "SAI"), A9208="Ban_ke_4_canh_2_phuong", IF(ABS(H9208 / (0.045 * F9208 * D9208^2) - 1) &lt; 0.01, "ĐÚNG", "SAI"), A9208="San_phang_Flat_Slab", IF(ABS(H9208 / ((0.6 * (F9208 * C9208 * D9208^2 / 8)) / D9208) - 1) &lt; 0.01, "ĐÚNG", "SAI"), A9208="San_console_Cantilever", IF(ABS(H9208 / (-1 * (F9208 * D9208^2 / 2)) - 1) &lt; 0.01, "ĐÚNG", "SAI"), A9208="San_o_co_Waffle_Slab", IF(ABS(H9208 / (0.048 * F9208 * D9208^2) - 1) &lt; 0.01, "ĐÚNG", "SAI"))</f>
        <v>ĐÚNG</v>
      </c>
    </row>
    <row r="9209" spans="1:13" x14ac:dyDescent="0.3">
      <c r="A9209" s="4" t="s">
        <v>18</v>
      </c>
      <c r="B9209" s="4" t="s">
        <v>17</v>
      </c>
      <c r="C9209" s="4">
        <v>5.74</v>
      </c>
      <c r="D9209" s="4">
        <v>1.49</v>
      </c>
      <c r="E9209" s="4">
        <v>0.12</v>
      </c>
      <c r="F9209" s="4">
        <v>8.67</v>
      </c>
      <c r="G9209" s="4">
        <v>10207</v>
      </c>
      <c r="H9209" s="4">
        <v>-9.6240000000000006</v>
      </c>
      <c r="I9209" s="4">
        <v>-0.96199999999999997</v>
      </c>
      <c r="J9209" s="4"/>
      <c r="K9209" s="4" t="str">
        <f>IF(AND(A9209="San_console_Cantilever", H9209 &lt; 0),  "ĐÚNG","SAI DẤU MOMEN")</f>
        <v>ĐÚNG</v>
      </c>
      <c r="L9209" s="4" t="str">
        <f t="shared" si="717"/>
        <v>ĐÚNG</v>
      </c>
      <c r="M9209" s="5" t="str" cm="1">
        <f t="array" ref="M9209">_xlfn.IFS(A9209="Ban_dam_1_phuong", IF(ABS(H9209 / (0.8 * (F9209 * D9209^2 / 8)) - 1) &lt; 0.01, "ĐÚNG", "SAI"), A9209="Ban_ke_4_canh_2_phuong", IF(ABS(H9209 / (0.045 * F9209 * D9209^2) - 1) &lt; 0.01, "ĐÚNG", "SAI"), A9209="San_phang_Flat_Slab", IF(ABS(H9209 / ((0.6 * (F9209 * C9209 * D9209^2 / 8)) / D9209) - 1) &lt; 0.01, "ĐÚNG", "SAI"), A9209="San_console_Cantilever", IF(ABS(H9209 / (-1 * (F9209 * D9209^2 / 2)) - 1) &lt; 0.01, "ĐÚNG", "SAI"), A9209="San_o_co_Waffle_Slab", IF(ABS(H9209 / (0.048 * F9209 * D9209^2) - 1) &lt; 0.01, "ĐÚNG", "SAI"))</f>
        <v>ĐÚNG</v>
      </c>
    </row>
    <row r="9210" spans="1:13" x14ac:dyDescent="0.3">
      <c r="A9210" s="4" t="s">
        <v>14</v>
      </c>
      <c r="B9210" s="4" t="s">
        <v>15</v>
      </c>
      <c r="C9210" s="4">
        <v>8.1</v>
      </c>
      <c r="D9210" s="4">
        <v>8.0399999999999991</v>
      </c>
      <c r="E9210" s="4">
        <v>0.45</v>
      </c>
      <c r="F9210" s="4">
        <v>11.37</v>
      </c>
      <c r="G9210" s="4">
        <v>10208</v>
      </c>
      <c r="H9210" s="4">
        <v>35.279000000000003</v>
      </c>
      <c r="I9210" s="4">
        <v>35.807000000000002</v>
      </c>
      <c r="J9210" s="4"/>
      <c r="K9210" s="4"/>
      <c r="L9210" s="4" t="str">
        <f t="shared" si="717"/>
        <v>ĐÚNG</v>
      </c>
      <c r="M9210" s="5" t="str" cm="1">
        <f t="array" ref="M9210">_xlfn.IFS(A9210="Ban_dam_1_phuong", IF(ABS(H9210 / (0.8 * (F9210 * D9210^2 / 8)) - 1) &lt; 0.01, "ĐÚNG", "SAI"), A9210="Ban_ke_4_canh_2_phuong", IF(ABS(H9210 / (0.045 * F9210 * D9210^2) - 1) &lt; 0.01, "ĐÚNG", "SAI"), A9210="San_phang_Flat_Slab", IF(ABS(H9210 / ((0.6 * (F9210 * C9210 * D9210^2 / 8)) / D9210) - 1) &lt; 0.01, "ĐÚNG", "SAI"), A9210="San_console_Cantilever", IF(ABS(H9210 / (-1 * (F9210 * D9210^2 / 2)) - 1) &lt; 0.01, "ĐÚNG", "SAI"), A9210="San_o_co_Waffle_Slab", IF(ABS(H9210 / (0.048 * F9210 * D9210^2) - 1) &lt; 0.01, "ĐÚNG", "SAI"))</f>
        <v>ĐÚNG</v>
      </c>
    </row>
    <row r="9211" spans="1:13" x14ac:dyDescent="0.3">
      <c r="A9211" s="4" t="s">
        <v>18</v>
      </c>
      <c r="B9211" s="4" t="s">
        <v>10</v>
      </c>
      <c r="C9211" s="4">
        <v>7.34</v>
      </c>
      <c r="D9211" s="4">
        <v>1.37</v>
      </c>
      <c r="E9211" s="4">
        <v>0.11</v>
      </c>
      <c r="F9211" s="4">
        <v>8.33</v>
      </c>
      <c r="G9211" s="4">
        <v>10209</v>
      </c>
      <c r="H9211" s="4">
        <v>-7.8170000000000002</v>
      </c>
      <c r="I9211" s="4">
        <v>-0.78200000000000003</v>
      </c>
      <c r="J9211" s="4"/>
      <c r="K9211" s="4" t="str">
        <f>IF(AND(A9211="San_console_Cantilever", H9211 &lt; 0),  "ĐÚNG","SAI DẤU MOMEN")</f>
        <v>ĐÚNG</v>
      </c>
      <c r="L9211" s="4" t="str">
        <f t="shared" si="717"/>
        <v>ĐÚNG</v>
      </c>
      <c r="M9211" s="5" t="str" cm="1">
        <f t="array" ref="M9211">_xlfn.IFS(A9211="Ban_dam_1_phuong", IF(ABS(H9211 / (0.8 * (F9211 * D9211^2 / 8)) - 1) &lt; 0.01, "ĐÚNG", "SAI"), A9211="Ban_ke_4_canh_2_phuong", IF(ABS(H9211 / (0.045 * F9211 * D9211^2) - 1) &lt; 0.01, "ĐÚNG", "SAI"), A9211="San_phang_Flat_Slab", IF(ABS(H9211 / ((0.6 * (F9211 * C9211 * D9211^2 / 8)) / D9211) - 1) &lt; 0.01, "ĐÚNG", "SAI"), A9211="San_console_Cantilever", IF(ABS(H9211 / (-1 * (F9211 * D9211^2 / 2)) - 1) &lt; 0.01, "ĐÚNG", "SAI"), A9211="San_o_co_Waffle_Slab", IF(ABS(H9211 / (0.048 * F9211 * D9211^2) - 1) &lt; 0.01, "ĐÚNG", "SAI"))</f>
        <v>ĐÚNG</v>
      </c>
    </row>
    <row r="9212" spans="1:13" x14ac:dyDescent="0.3">
      <c r="A9212" s="4" t="s">
        <v>14</v>
      </c>
      <c r="B9212" s="4" t="s">
        <v>11</v>
      </c>
      <c r="C9212" s="4">
        <v>13.95</v>
      </c>
      <c r="D9212" s="4">
        <v>10.14</v>
      </c>
      <c r="E9212" s="4">
        <v>0.39</v>
      </c>
      <c r="F9212" s="4">
        <v>10.7</v>
      </c>
      <c r="G9212" s="4">
        <v>10210</v>
      </c>
      <c r="H9212" s="4">
        <v>52.808</v>
      </c>
      <c r="I9212" s="4">
        <v>99.947999999999993</v>
      </c>
      <c r="J9212" s="4"/>
      <c r="K9212" s="4"/>
      <c r="L9212" s="4" t="str">
        <f t="shared" si="717"/>
        <v>ĐÚNG</v>
      </c>
      <c r="M9212" s="5" t="str" cm="1">
        <f t="array" ref="M9212">_xlfn.IFS(A9212="Ban_dam_1_phuong", IF(ABS(H9212 / (0.8 * (F9212 * D9212^2 / 8)) - 1) &lt; 0.01, "ĐÚNG", "SAI"), A9212="Ban_ke_4_canh_2_phuong", IF(ABS(H9212 / (0.045 * F9212 * D9212^2) - 1) &lt; 0.01, "ĐÚNG", "SAI"), A9212="San_phang_Flat_Slab", IF(ABS(H9212 / ((0.6 * (F9212 * C9212 * D9212^2 / 8)) / D9212) - 1) &lt; 0.01, "ĐÚNG", "SAI"), A9212="San_console_Cantilever", IF(ABS(H9212 / (-1 * (F9212 * D9212^2 / 2)) - 1) &lt; 0.01, "ĐÚNG", "SAI"), A9212="San_o_co_Waffle_Slab", IF(ABS(H9212 / (0.048 * F9212 * D9212^2) - 1) &lt; 0.01, "ĐÚNG", "SAI"))</f>
        <v>ĐÚNG</v>
      </c>
    </row>
    <row r="9213" spans="1:13" x14ac:dyDescent="0.3">
      <c r="A9213" s="4" t="s">
        <v>14</v>
      </c>
      <c r="B9213" s="4" t="s">
        <v>11</v>
      </c>
      <c r="C9213" s="4">
        <v>16.829999999999998</v>
      </c>
      <c r="D9213" s="4">
        <v>11.96</v>
      </c>
      <c r="E9213" s="4">
        <v>0.36</v>
      </c>
      <c r="F9213" s="4">
        <v>10.02</v>
      </c>
      <c r="G9213" s="4">
        <v>10211</v>
      </c>
      <c r="H9213" s="4">
        <v>68.796999999999997</v>
      </c>
      <c r="I9213" s="4">
        <v>136.23099999999999</v>
      </c>
      <c r="J9213" s="4"/>
      <c r="K9213" s="4"/>
      <c r="L9213" s="4" t="str">
        <f t="shared" si="717"/>
        <v>ĐÚNG</v>
      </c>
      <c r="M9213" s="5" t="str" cm="1">
        <f t="array" ref="M9213">_xlfn.IFS(A9213="Ban_dam_1_phuong", IF(ABS(H9213 / (0.8 * (F9213 * D9213^2 / 8)) - 1) &lt; 0.01, "ĐÚNG", "SAI"), A9213="Ban_ke_4_canh_2_phuong", IF(ABS(H9213 / (0.045 * F9213 * D9213^2) - 1) &lt; 0.01, "ĐÚNG", "SAI"), A9213="San_phang_Flat_Slab", IF(ABS(H9213 / ((0.6 * (F9213 * C9213 * D9213^2 / 8)) / D9213) - 1) &lt; 0.01, "ĐÚNG", "SAI"), A9213="San_console_Cantilever", IF(ABS(H9213 / (-1 * (F9213 * D9213^2 / 2)) - 1) &lt; 0.01, "ĐÚNG", "SAI"), A9213="San_o_co_Waffle_Slab", IF(ABS(H9213 / (0.048 * F9213 * D9213^2) - 1) &lt; 0.01, "ĐÚNG", "SAI"))</f>
        <v>ĐÚNG</v>
      </c>
    </row>
    <row r="9214" spans="1:13" x14ac:dyDescent="0.3">
      <c r="A9214" s="4" t="s">
        <v>9</v>
      </c>
      <c r="B9214" s="4" t="s">
        <v>13</v>
      </c>
      <c r="C9214" s="4">
        <v>3.62</v>
      </c>
      <c r="D9214" s="4">
        <v>3.34</v>
      </c>
      <c r="E9214" s="4">
        <v>0.15</v>
      </c>
      <c r="F9214" s="4">
        <v>9.68</v>
      </c>
      <c r="G9214" s="4">
        <v>10212</v>
      </c>
      <c r="H9214" s="4">
        <v>4.859</v>
      </c>
      <c r="I9214" s="4">
        <v>4.4400000000000004</v>
      </c>
      <c r="J9214" s="4"/>
      <c r="K9214" s="4"/>
      <c r="L9214" s="4" t="str">
        <f t="shared" si="717"/>
        <v>ĐÚNG</v>
      </c>
      <c r="M9214" s="5" t="str" cm="1">
        <f t="array" ref="M9214">_xlfn.IFS(A9214="Ban_dam_1_phuong", IF(ABS(H9214 / (0.8 * (F9214 * D9214^2 / 8)) - 1) &lt; 0.01, "ĐÚNG", "SAI"), A9214="Ban_ke_4_canh_2_phuong", IF(ABS(H9214 / (0.045 * F9214 * D9214^2) - 1) &lt; 0.01, "ĐÚNG", "SAI"), A9214="San_phang_Flat_Slab", IF(ABS(H9214 / ((0.6 * (F9214 * C9214 * D9214^2 / 8)) / D9214) - 1) &lt; 0.01, "ĐÚNG", "SAI"), A9214="San_console_Cantilever", IF(ABS(H9214 / (-1 * (F9214 * D9214^2 / 2)) - 1) &lt; 0.01, "ĐÚNG", "SAI"), A9214="San_o_co_Waffle_Slab", IF(ABS(H9214 / (0.048 * F9214 * D9214^2) - 1) &lt; 0.01, "ĐÚNG", "SAI"))</f>
        <v>ĐÚNG</v>
      </c>
    </row>
    <row r="9215" spans="1:13" x14ac:dyDescent="0.3">
      <c r="A9215" s="4" t="s">
        <v>12</v>
      </c>
      <c r="B9215" s="4" t="s">
        <v>10</v>
      </c>
      <c r="C9215" s="4">
        <v>10.46</v>
      </c>
      <c r="D9215" s="4">
        <v>7.16</v>
      </c>
      <c r="E9215" s="4">
        <v>0.25</v>
      </c>
      <c r="F9215" s="4">
        <v>13.06</v>
      </c>
      <c r="G9215" s="4">
        <v>10213</v>
      </c>
      <c r="H9215" s="4">
        <v>73.358000000000004</v>
      </c>
      <c r="I9215" s="4">
        <v>33.475999999999999</v>
      </c>
      <c r="J9215" s="4"/>
      <c r="K9215" s="4"/>
      <c r="L9215" s="4" t="str">
        <f t="shared" si="717"/>
        <v>ĐÚNG</v>
      </c>
      <c r="M9215" s="5" t="str" cm="1">
        <f t="array" ref="M9215">_xlfn.IFS(A9215="Ban_dam_1_phuong", IF(ABS(H9215 / (0.8 * (F9215 * D9215^2 / 8)) - 1) &lt; 0.01, "ĐÚNG", "SAI"), A9215="Ban_ke_4_canh_2_phuong", IF(ABS(H9215 / (0.045 * F9215 * D9215^2) - 1) &lt; 0.01, "ĐÚNG", "SAI"), A9215="San_phang_Flat_Slab", IF(ABS(H9215 / ((0.6 * (F9215 * C9215 * D9215^2 / 8)) / D9215) - 1) &lt; 0.01, "ĐÚNG", "SAI"), A9215="San_console_Cantilever", IF(ABS(H9215 / (-1 * (F9215 * D9215^2 / 2)) - 1) &lt; 0.01, "ĐÚNG", "SAI"), A9215="San_o_co_Waffle_Slab", IF(ABS(H9215 / (0.048 * F9215 * D9215^2) - 1) &lt; 0.01, "ĐÚNG", "SAI"))</f>
        <v>ĐÚNG</v>
      </c>
    </row>
    <row r="9216" spans="1:13" x14ac:dyDescent="0.3">
      <c r="A9216" s="4" t="s">
        <v>16</v>
      </c>
      <c r="B9216" s="4" t="s">
        <v>15</v>
      </c>
      <c r="C9216" s="4">
        <v>5.86</v>
      </c>
      <c r="D9216" s="4">
        <v>2.13</v>
      </c>
      <c r="E9216" s="4">
        <v>0.11</v>
      </c>
      <c r="F9216" s="4">
        <v>8.33</v>
      </c>
      <c r="G9216" s="4">
        <v>10214</v>
      </c>
      <c r="H9216" s="4">
        <v>3.7789999999999999</v>
      </c>
      <c r="I9216" s="4">
        <v>0.75600000000000001</v>
      </c>
      <c r="J9216" s="4" t="str">
        <f>IF(AND(A9216="Ban_dam_1_phuong", C9216/D9216 &gt; 2),"ĐÚNG", "SAI HÌNH HỌC" )</f>
        <v>ĐÚNG</v>
      </c>
      <c r="K9216" s="4"/>
      <c r="L9216" s="4" t="str">
        <f t="shared" si="717"/>
        <v>ĐÚNG</v>
      </c>
      <c r="M9216" s="5" t="str" cm="1">
        <f t="array" ref="M9216">_xlfn.IFS(A9216="Ban_dam_1_phuong", IF(ABS(H9216 / (0.8 * (F9216 * D9216^2 / 8)) - 1) &lt; 0.01, "ĐÚNG", "SAI"), A9216="Ban_ke_4_canh_2_phuong", IF(ABS(H9216 / (0.045 * F9216 * D9216^2) - 1) &lt; 0.01, "ĐÚNG", "SAI"), A9216="San_phang_Flat_Slab", IF(ABS(H9216 / ((0.6 * (F9216 * C9216 * D9216^2 / 8)) / D9216) - 1) &lt; 0.01, "ĐÚNG", "SAI"), A9216="San_console_Cantilever", IF(ABS(H9216 / (-1 * (F9216 * D9216^2 / 2)) - 1) &lt; 0.01, "ĐÚNG", "SAI"), A9216="San_o_co_Waffle_Slab", IF(ABS(H9216 / (0.048 * F9216 * D9216^2) - 1) &lt; 0.01, "ĐÚNG", "SAI"))</f>
        <v>ĐÚNG</v>
      </c>
    </row>
    <row r="9217" spans="1:13" x14ac:dyDescent="0.3">
      <c r="A9217" s="4" t="s">
        <v>18</v>
      </c>
      <c r="B9217" s="4" t="s">
        <v>15</v>
      </c>
      <c r="C9217" s="4">
        <v>3.02</v>
      </c>
      <c r="D9217" s="4">
        <v>1.42</v>
      </c>
      <c r="E9217" s="4">
        <v>0.1</v>
      </c>
      <c r="F9217" s="4">
        <v>8</v>
      </c>
      <c r="G9217" s="4">
        <v>10215</v>
      </c>
      <c r="H9217" s="4">
        <v>-8.0660000000000007</v>
      </c>
      <c r="I9217" s="4">
        <v>-0.80700000000000005</v>
      </c>
      <c r="J9217" s="4"/>
      <c r="K9217" s="4" t="str">
        <f>IF(AND(A9217="San_console_Cantilever", H9217 &lt; 0),  "ĐÚNG","SAI DẤU MOMEN")</f>
        <v>ĐÚNG</v>
      </c>
      <c r="L9217" s="4" t="str">
        <f t="shared" si="717"/>
        <v>ĐÚNG</v>
      </c>
      <c r="M9217" s="5" t="str" cm="1">
        <f t="array" ref="M9217">_xlfn.IFS(A9217="Ban_dam_1_phuong", IF(ABS(H9217 / (0.8 * (F9217 * D9217^2 / 8)) - 1) &lt; 0.01, "ĐÚNG", "SAI"), A9217="Ban_ke_4_canh_2_phuong", IF(ABS(H9217 / (0.045 * F9217 * D9217^2) - 1) &lt; 0.01, "ĐÚNG", "SAI"), A9217="San_phang_Flat_Slab", IF(ABS(H9217 / ((0.6 * (F9217 * C9217 * D9217^2 / 8)) / D9217) - 1) &lt; 0.01, "ĐÚNG", "SAI"), A9217="San_console_Cantilever", IF(ABS(H9217 / (-1 * (F9217 * D9217^2 / 2)) - 1) &lt; 0.01, "ĐÚNG", "SAI"), A9217="San_o_co_Waffle_Slab", IF(ABS(H9217 / (0.048 * F9217 * D9217^2) - 1) &lt; 0.01, "ĐÚNG", "SAI"))</f>
        <v>ĐÚNG</v>
      </c>
    </row>
    <row r="9218" spans="1:13" x14ac:dyDescent="0.3">
      <c r="A9218" s="4" t="s">
        <v>9</v>
      </c>
      <c r="B9218" s="4" t="s">
        <v>15</v>
      </c>
      <c r="C9218" s="4">
        <v>6.19</v>
      </c>
      <c r="D9218" s="4">
        <v>3.74</v>
      </c>
      <c r="E9218" s="4">
        <v>0.15</v>
      </c>
      <c r="F9218" s="4">
        <v>9.68</v>
      </c>
      <c r="G9218" s="4">
        <v>10216</v>
      </c>
      <c r="H9218" s="4">
        <v>6.093</v>
      </c>
      <c r="I9218" s="4">
        <v>12.981</v>
      </c>
      <c r="J9218" s="4"/>
      <c r="K9218" s="4"/>
      <c r="L9218" s="4" t="str">
        <f t="shared" si="717"/>
        <v>ĐÚNG</v>
      </c>
      <c r="M9218" s="5" t="str" cm="1">
        <f t="array" ref="M9218">_xlfn.IFS(A9218="Ban_dam_1_phuong", IF(ABS(H9218 / (0.8 * (F9218 * D9218^2 / 8)) - 1) &lt; 0.01, "ĐÚNG", "SAI"), A9218="Ban_ke_4_canh_2_phuong", IF(ABS(H9218 / (0.045 * F9218 * D9218^2) - 1) &lt; 0.01, "ĐÚNG", "SAI"), A9218="San_phang_Flat_Slab", IF(ABS(H9218 / ((0.6 * (F9218 * C9218 * D9218^2 / 8)) / D9218) - 1) &lt; 0.01, "ĐÚNG", "SAI"), A9218="San_console_Cantilever", IF(ABS(H9218 / (-1 * (F9218 * D9218^2 / 2)) - 1) &lt; 0.01, "ĐÚNG", "SAI"), A9218="San_o_co_Waffle_Slab", IF(ABS(H9218 / (0.048 * F9218 * D9218^2) - 1) &lt; 0.01, "ĐÚNG", "SAI"))</f>
        <v>ĐÚNG</v>
      </c>
    </row>
    <row r="9219" spans="1:13" x14ac:dyDescent="0.3">
      <c r="A9219" s="4" t="s">
        <v>16</v>
      </c>
      <c r="B9219" s="4" t="s">
        <v>15</v>
      </c>
      <c r="C9219" s="4">
        <v>7.19</v>
      </c>
      <c r="D9219" s="4">
        <v>2.39</v>
      </c>
      <c r="E9219" s="4">
        <v>0.11</v>
      </c>
      <c r="F9219" s="4">
        <v>8.33</v>
      </c>
      <c r="G9219" s="4">
        <v>10217</v>
      </c>
      <c r="H9219" s="4">
        <v>4.758</v>
      </c>
      <c r="I9219" s="4">
        <v>0.95199999999999996</v>
      </c>
      <c r="J9219" s="4" t="str">
        <f t="shared" ref="J9219:J9220" si="723">IF(AND(A9219="Ban_dam_1_phuong", C9219/D9219 &gt; 2),"ĐÚNG", "SAI HÌNH HỌC" )</f>
        <v>ĐÚNG</v>
      </c>
      <c r="K9219" s="4"/>
      <c r="L9219" s="4" t="str">
        <f t="shared" si="717"/>
        <v>ĐÚNG</v>
      </c>
      <c r="M9219" s="5" t="str" cm="1">
        <f t="array" ref="M9219">_xlfn.IFS(A9219="Ban_dam_1_phuong", IF(ABS(H9219 / (0.8 * (F9219 * D9219^2 / 8)) - 1) &lt; 0.01, "ĐÚNG", "SAI"), A9219="Ban_ke_4_canh_2_phuong", IF(ABS(H9219 / (0.045 * F9219 * D9219^2) - 1) &lt; 0.01, "ĐÚNG", "SAI"), A9219="San_phang_Flat_Slab", IF(ABS(H9219 / ((0.6 * (F9219 * C9219 * D9219^2 / 8)) / D9219) - 1) &lt; 0.01, "ĐÚNG", "SAI"), A9219="San_console_Cantilever", IF(ABS(H9219 / (-1 * (F9219 * D9219^2 / 2)) - 1) &lt; 0.01, "ĐÚNG", "SAI"), A9219="San_o_co_Waffle_Slab", IF(ABS(H9219 / (0.048 * F9219 * D9219^2) - 1) &lt; 0.01, "ĐÚNG", "SAI"))</f>
        <v>ĐÚNG</v>
      </c>
    </row>
    <row r="9220" spans="1:13" x14ac:dyDescent="0.3">
      <c r="A9220" s="4" t="s">
        <v>16</v>
      </c>
      <c r="B9220" s="4" t="s">
        <v>13</v>
      </c>
      <c r="C9220" s="4">
        <v>9.6999999999999993</v>
      </c>
      <c r="D9220" s="4">
        <v>3.56</v>
      </c>
      <c r="E9220" s="4">
        <v>0.1</v>
      </c>
      <c r="F9220" s="4">
        <v>8</v>
      </c>
      <c r="G9220" s="4">
        <v>10218</v>
      </c>
      <c r="H9220" s="4">
        <v>10.138999999999999</v>
      </c>
      <c r="I9220" s="4">
        <v>2.028</v>
      </c>
      <c r="J9220" s="4" t="str">
        <f t="shared" si="723"/>
        <v>ĐÚNG</v>
      </c>
      <c r="K9220" s="4"/>
      <c r="L9220" s="4" t="str">
        <f t="shared" ref="L9220:L9283" si="724">IF(ABS(F9220 - IF(A9220="San_o_co_Waffle_Slab", 1.35*(ROUND(E9220*0.45, 2)*25+1.2)+1.5*2, 1.35*(E9220*25+1.2)+1.5*2)) &lt; 0.01, "ĐÚNG", "SAI")</f>
        <v>ĐÚNG</v>
      </c>
      <c r="M9220" s="5" t="str" cm="1">
        <f t="array" ref="M9220">_xlfn.IFS(A9220="Ban_dam_1_phuong", IF(ABS(H9220 / (0.8 * (F9220 * D9220^2 / 8)) - 1) &lt; 0.01, "ĐÚNG", "SAI"), A9220="Ban_ke_4_canh_2_phuong", IF(ABS(H9220 / (0.045 * F9220 * D9220^2) - 1) &lt; 0.01, "ĐÚNG", "SAI"), A9220="San_phang_Flat_Slab", IF(ABS(H9220 / ((0.6 * (F9220 * C9220 * D9220^2 / 8)) / D9220) - 1) &lt; 0.01, "ĐÚNG", "SAI"), A9220="San_console_Cantilever", IF(ABS(H9220 / (-1 * (F9220 * D9220^2 / 2)) - 1) &lt; 0.01, "ĐÚNG", "SAI"), A9220="San_o_co_Waffle_Slab", IF(ABS(H9220 / (0.048 * F9220 * D9220^2) - 1) &lt; 0.01, "ĐÚNG", "SAI"))</f>
        <v>ĐÚNG</v>
      </c>
    </row>
    <row r="9221" spans="1:13" x14ac:dyDescent="0.3">
      <c r="A9221" s="4" t="s">
        <v>9</v>
      </c>
      <c r="B9221" s="4" t="s">
        <v>10</v>
      </c>
      <c r="C9221" s="4">
        <v>6.69</v>
      </c>
      <c r="D9221" s="4">
        <v>4.8899999999999997</v>
      </c>
      <c r="E9221" s="4">
        <v>0.14000000000000001</v>
      </c>
      <c r="F9221" s="4">
        <v>9.35</v>
      </c>
      <c r="G9221" s="4">
        <v>10219</v>
      </c>
      <c r="H9221" s="4">
        <v>10.061</v>
      </c>
      <c r="I9221" s="4">
        <v>14.646000000000001</v>
      </c>
      <c r="J9221" s="4"/>
      <c r="K9221" s="4"/>
      <c r="L9221" s="4" t="str">
        <f t="shared" si="724"/>
        <v>ĐÚNG</v>
      </c>
      <c r="M9221" s="5" t="str" cm="1">
        <f t="array" ref="M9221">_xlfn.IFS(A9221="Ban_dam_1_phuong", IF(ABS(H9221 / (0.8 * (F9221 * D9221^2 / 8)) - 1) &lt; 0.01, "ĐÚNG", "SAI"), A9221="Ban_ke_4_canh_2_phuong", IF(ABS(H9221 / (0.045 * F9221 * D9221^2) - 1) &lt; 0.01, "ĐÚNG", "SAI"), A9221="San_phang_Flat_Slab", IF(ABS(H9221 / ((0.6 * (F9221 * C9221 * D9221^2 / 8)) / D9221) - 1) &lt; 0.01, "ĐÚNG", "SAI"), A9221="San_console_Cantilever", IF(ABS(H9221 / (-1 * (F9221 * D9221^2 / 2)) - 1) &lt; 0.01, "ĐÚNG", "SAI"), A9221="San_o_co_Waffle_Slab", IF(ABS(H9221 / (0.048 * F9221 * D9221^2) - 1) &lt; 0.01, "ĐÚNG", "SAI"))</f>
        <v>ĐÚNG</v>
      </c>
    </row>
    <row r="9222" spans="1:13" x14ac:dyDescent="0.3">
      <c r="A9222" s="4" t="s">
        <v>14</v>
      </c>
      <c r="B9222" s="4" t="s">
        <v>10</v>
      </c>
      <c r="C9222" s="4">
        <v>9.5399999999999991</v>
      </c>
      <c r="D9222" s="4">
        <v>8.4</v>
      </c>
      <c r="E9222" s="4">
        <v>0.41</v>
      </c>
      <c r="F9222" s="4">
        <v>10.7</v>
      </c>
      <c r="G9222" s="4">
        <v>10220</v>
      </c>
      <c r="H9222" s="4">
        <v>36.24</v>
      </c>
      <c r="I9222" s="4">
        <v>46.744</v>
      </c>
      <c r="J9222" s="4"/>
      <c r="K9222" s="4"/>
      <c r="L9222" s="4" t="str">
        <f t="shared" si="724"/>
        <v>ĐÚNG</v>
      </c>
      <c r="M9222" s="5" t="str" cm="1">
        <f t="array" ref="M9222">_xlfn.IFS(A9222="Ban_dam_1_phuong", IF(ABS(H9222 / (0.8 * (F9222 * D9222^2 / 8)) - 1) &lt; 0.01, "ĐÚNG", "SAI"), A9222="Ban_ke_4_canh_2_phuong", IF(ABS(H9222 / (0.045 * F9222 * D9222^2) - 1) &lt; 0.01, "ĐÚNG", "SAI"), A9222="San_phang_Flat_Slab", IF(ABS(H9222 / ((0.6 * (F9222 * C9222 * D9222^2 / 8)) / D9222) - 1) &lt; 0.01, "ĐÚNG", "SAI"), A9222="San_console_Cantilever", IF(ABS(H9222 / (-1 * (F9222 * D9222^2 / 2)) - 1) &lt; 0.01, "ĐÚNG", "SAI"), A9222="San_o_co_Waffle_Slab", IF(ABS(H9222 / (0.048 * F9222 * D9222^2) - 1) &lt; 0.01, "ĐÚNG", "SAI"))</f>
        <v>ĐÚNG</v>
      </c>
    </row>
    <row r="9223" spans="1:13" x14ac:dyDescent="0.3">
      <c r="A9223" s="4" t="s">
        <v>12</v>
      </c>
      <c r="B9223" s="4" t="s">
        <v>11</v>
      </c>
      <c r="C9223" s="4">
        <v>8.42</v>
      </c>
      <c r="D9223" s="4">
        <v>8.31</v>
      </c>
      <c r="E9223" s="4">
        <v>0.26</v>
      </c>
      <c r="F9223" s="4">
        <v>13.4</v>
      </c>
      <c r="G9223" s="4">
        <v>10221</v>
      </c>
      <c r="H9223" s="4">
        <v>70.319999999999993</v>
      </c>
      <c r="I9223" s="4">
        <v>46.268000000000001</v>
      </c>
      <c r="J9223" s="4"/>
      <c r="K9223" s="4"/>
      <c r="L9223" s="4" t="str">
        <f t="shared" si="724"/>
        <v>ĐÚNG</v>
      </c>
      <c r="M9223" s="5" t="str" cm="1">
        <f t="array" ref="M9223">_xlfn.IFS(A9223="Ban_dam_1_phuong", IF(ABS(H9223 / (0.8 * (F9223 * D9223^2 / 8)) - 1) &lt; 0.01, "ĐÚNG", "SAI"), A9223="Ban_ke_4_canh_2_phuong", IF(ABS(H9223 / (0.045 * F9223 * D9223^2) - 1) &lt; 0.01, "ĐÚNG", "SAI"), A9223="San_phang_Flat_Slab", IF(ABS(H9223 / ((0.6 * (F9223 * C9223 * D9223^2 / 8)) / D9223) - 1) &lt; 0.01, "ĐÚNG", "SAI"), A9223="San_console_Cantilever", IF(ABS(H9223 / (-1 * (F9223 * D9223^2 / 2)) - 1) &lt; 0.01, "ĐÚNG", "SAI"), A9223="San_o_co_Waffle_Slab", IF(ABS(H9223 / (0.048 * F9223 * D9223^2) - 1) &lt; 0.01, "ĐÚNG", "SAI"))</f>
        <v>ĐÚNG</v>
      </c>
    </row>
    <row r="9224" spans="1:13" x14ac:dyDescent="0.3">
      <c r="A9224" s="4" t="s">
        <v>16</v>
      </c>
      <c r="B9224" s="4" t="s">
        <v>11</v>
      </c>
      <c r="C9224" s="4">
        <v>4.7300000000000004</v>
      </c>
      <c r="D9224" s="4">
        <v>2.0299999999999998</v>
      </c>
      <c r="E9224" s="4">
        <v>0.14000000000000001</v>
      </c>
      <c r="F9224" s="4">
        <v>9.35</v>
      </c>
      <c r="G9224" s="4">
        <v>10222</v>
      </c>
      <c r="H9224" s="4">
        <v>3.8530000000000002</v>
      </c>
      <c r="I9224" s="4">
        <v>0.77100000000000002</v>
      </c>
      <c r="J9224" s="4" t="str">
        <f>IF(AND(A9224="Ban_dam_1_phuong", C9224/D9224 &gt; 2),"ĐÚNG", "SAI HÌNH HỌC" )</f>
        <v>ĐÚNG</v>
      </c>
      <c r="K9224" s="4"/>
      <c r="L9224" s="4" t="str">
        <f t="shared" si="724"/>
        <v>ĐÚNG</v>
      </c>
      <c r="M9224" s="5" t="str" cm="1">
        <f t="array" ref="M9224">_xlfn.IFS(A9224="Ban_dam_1_phuong", IF(ABS(H9224 / (0.8 * (F9224 * D9224^2 / 8)) - 1) &lt; 0.01, "ĐÚNG", "SAI"), A9224="Ban_ke_4_canh_2_phuong", IF(ABS(H9224 / (0.045 * F9224 * D9224^2) - 1) &lt; 0.01, "ĐÚNG", "SAI"), A9224="San_phang_Flat_Slab", IF(ABS(H9224 / ((0.6 * (F9224 * C9224 * D9224^2 / 8)) / D9224) - 1) &lt; 0.01, "ĐÚNG", "SAI"), A9224="San_console_Cantilever", IF(ABS(H9224 / (-1 * (F9224 * D9224^2 / 2)) - 1) &lt; 0.01, "ĐÚNG", "SAI"), A9224="San_o_co_Waffle_Slab", IF(ABS(H9224 / (0.048 * F9224 * D9224^2) - 1) &lt; 0.01, "ĐÚNG", "SAI"))</f>
        <v>ĐÚNG</v>
      </c>
    </row>
    <row r="9225" spans="1:13" x14ac:dyDescent="0.3">
      <c r="A9225" s="4" t="s">
        <v>12</v>
      </c>
      <c r="B9225" s="4" t="s">
        <v>11</v>
      </c>
      <c r="C9225" s="4">
        <v>13.97</v>
      </c>
      <c r="D9225" s="4">
        <v>9.74</v>
      </c>
      <c r="E9225" s="4">
        <v>0.28999999999999998</v>
      </c>
      <c r="F9225" s="4">
        <v>14.41</v>
      </c>
      <c r="G9225" s="4">
        <v>10223</v>
      </c>
      <c r="H9225" s="4">
        <v>147.05500000000001</v>
      </c>
      <c r="I9225" s="4">
        <v>68.352000000000004</v>
      </c>
      <c r="J9225" s="4"/>
      <c r="K9225" s="4"/>
      <c r="L9225" s="4" t="str">
        <f t="shared" si="724"/>
        <v>ĐÚNG</v>
      </c>
      <c r="M9225" s="5" t="str" cm="1">
        <f t="array" ref="M9225">_xlfn.IFS(A9225="Ban_dam_1_phuong", IF(ABS(H9225 / (0.8 * (F9225 * D9225^2 / 8)) - 1) &lt; 0.01, "ĐÚNG", "SAI"), A9225="Ban_ke_4_canh_2_phuong", IF(ABS(H9225 / (0.045 * F9225 * D9225^2) - 1) &lt; 0.01, "ĐÚNG", "SAI"), A9225="San_phang_Flat_Slab", IF(ABS(H9225 / ((0.6 * (F9225 * C9225 * D9225^2 / 8)) / D9225) - 1) &lt; 0.01, "ĐÚNG", "SAI"), A9225="San_console_Cantilever", IF(ABS(H9225 / (-1 * (F9225 * D9225^2 / 2)) - 1) &lt; 0.01, "ĐÚNG", "SAI"), A9225="San_o_co_Waffle_Slab", IF(ABS(H9225 / (0.048 * F9225 * D9225^2) - 1) &lt; 0.01, "ĐÚNG", "SAI"))</f>
        <v>ĐÚNG</v>
      </c>
    </row>
    <row r="9226" spans="1:13" x14ac:dyDescent="0.3">
      <c r="A9226" s="4" t="s">
        <v>9</v>
      </c>
      <c r="B9226" s="4" t="s">
        <v>17</v>
      </c>
      <c r="C9226" s="4">
        <v>8.2100000000000009</v>
      </c>
      <c r="D9226" s="4">
        <v>4.34</v>
      </c>
      <c r="E9226" s="4">
        <v>0.12</v>
      </c>
      <c r="F9226" s="4">
        <v>8.67</v>
      </c>
      <c r="G9226" s="4">
        <v>10224</v>
      </c>
      <c r="H9226" s="4">
        <v>7.3490000000000002</v>
      </c>
      <c r="I9226" s="4">
        <v>20.454000000000001</v>
      </c>
      <c r="J9226" s="4"/>
      <c r="K9226" s="4"/>
      <c r="L9226" s="4" t="str">
        <f t="shared" si="724"/>
        <v>ĐÚNG</v>
      </c>
      <c r="M9226" s="5" t="str" cm="1">
        <f t="array" ref="M9226">_xlfn.IFS(A9226="Ban_dam_1_phuong", IF(ABS(H9226 / (0.8 * (F9226 * D9226^2 / 8)) - 1) &lt; 0.01, "ĐÚNG", "SAI"), A9226="Ban_ke_4_canh_2_phuong", IF(ABS(H9226 / (0.045 * F9226 * D9226^2) - 1) &lt; 0.01, "ĐÚNG", "SAI"), A9226="San_phang_Flat_Slab", IF(ABS(H9226 / ((0.6 * (F9226 * C9226 * D9226^2 / 8)) / D9226) - 1) &lt; 0.01, "ĐÚNG", "SAI"), A9226="San_console_Cantilever", IF(ABS(H9226 / (-1 * (F9226 * D9226^2 / 2)) - 1) &lt; 0.01, "ĐÚNG", "SAI"), A9226="San_o_co_Waffle_Slab", IF(ABS(H9226 / (0.048 * F9226 * D9226^2) - 1) &lt; 0.01, "ĐÚNG", "SAI"))</f>
        <v>ĐÚNG</v>
      </c>
    </row>
    <row r="9227" spans="1:13" x14ac:dyDescent="0.3">
      <c r="A9227" s="4" t="s">
        <v>12</v>
      </c>
      <c r="B9227" s="4" t="s">
        <v>15</v>
      </c>
      <c r="C9227" s="4">
        <v>6.71</v>
      </c>
      <c r="D9227" s="4">
        <v>6.29</v>
      </c>
      <c r="E9227" s="4">
        <v>0.28999999999999998</v>
      </c>
      <c r="F9227" s="4">
        <v>14.41</v>
      </c>
      <c r="G9227" s="4">
        <v>10225</v>
      </c>
      <c r="H9227" s="4">
        <v>45.613999999999997</v>
      </c>
      <c r="I9227" s="4">
        <v>28.506</v>
      </c>
      <c r="J9227" s="4"/>
      <c r="K9227" s="4"/>
      <c r="L9227" s="4" t="str">
        <f t="shared" si="724"/>
        <v>ĐÚNG</v>
      </c>
      <c r="M9227" s="5" t="str" cm="1">
        <f t="array" ref="M9227">_xlfn.IFS(A9227="Ban_dam_1_phuong", IF(ABS(H9227 / (0.8 * (F9227 * D9227^2 / 8)) - 1) &lt; 0.01, "ĐÚNG", "SAI"), A9227="Ban_ke_4_canh_2_phuong", IF(ABS(H9227 / (0.045 * F9227 * D9227^2) - 1) &lt; 0.01, "ĐÚNG", "SAI"), A9227="San_phang_Flat_Slab", IF(ABS(H9227 / ((0.6 * (F9227 * C9227 * D9227^2 / 8)) / D9227) - 1) &lt; 0.01, "ĐÚNG", "SAI"), A9227="San_console_Cantilever", IF(ABS(H9227 / (-1 * (F9227 * D9227^2 / 2)) - 1) &lt; 0.01, "ĐÚNG", "SAI"), A9227="San_o_co_Waffle_Slab", IF(ABS(H9227 / (0.048 * F9227 * D9227^2) - 1) &lt; 0.01, "ĐÚNG", "SAI"))</f>
        <v>ĐÚNG</v>
      </c>
    </row>
    <row r="9228" spans="1:13" x14ac:dyDescent="0.3">
      <c r="A9228" s="4" t="s">
        <v>16</v>
      </c>
      <c r="B9228" s="4" t="s">
        <v>15</v>
      </c>
      <c r="C9228" s="4">
        <v>7.33</v>
      </c>
      <c r="D9228" s="4">
        <v>2.44</v>
      </c>
      <c r="E9228" s="4">
        <v>0.14000000000000001</v>
      </c>
      <c r="F9228" s="4">
        <v>9.35</v>
      </c>
      <c r="G9228" s="4">
        <v>10226</v>
      </c>
      <c r="H9228" s="4">
        <v>5.5670000000000002</v>
      </c>
      <c r="I9228" s="4">
        <v>1.113</v>
      </c>
      <c r="J9228" s="4" t="str">
        <f>IF(AND(A9228="Ban_dam_1_phuong", C9228/D9228 &gt; 2),"ĐÚNG", "SAI HÌNH HỌC" )</f>
        <v>ĐÚNG</v>
      </c>
      <c r="K9228" s="4"/>
      <c r="L9228" s="4" t="str">
        <f t="shared" si="724"/>
        <v>ĐÚNG</v>
      </c>
      <c r="M9228" s="5" t="str" cm="1">
        <f t="array" ref="M9228">_xlfn.IFS(A9228="Ban_dam_1_phuong", IF(ABS(H9228 / (0.8 * (F9228 * D9228^2 / 8)) - 1) &lt; 0.01, "ĐÚNG", "SAI"), A9228="Ban_ke_4_canh_2_phuong", IF(ABS(H9228 / (0.045 * F9228 * D9228^2) - 1) &lt; 0.01, "ĐÚNG", "SAI"), A9228="San_phang_Flat_Slab", IF(ABS(H9228 / ((0.6 * (F9228 * C9228 * D9228^2 / 8)) / D9228) - 1) &lt; 0.01, "ĐÚNG", "SAI"), A9228="San_console_Cantilever", IF(ABS(H9228 / (-1 * (F9228 * D9228^2 / 2)) - 1) &lt; 0.01, "ĐÚNG", "SAI"), A9228="San_o_co_Waffle_Slab", IF(ABS(H9228 / (0.048 * F9228 * D9228^2) - 1) &lt; 0.01, "ĐÚNG", "SAI"))</f>
        <v>ĐÚNG</v>
      </c>
    </row>
    <row r="9229" spans="1:13" x14ac:dyDescent="0.3">
      <c r="A9229" s="4" t="s">
        <v>9</v>
      </c>
      <c r="B9229" s="4" t="s">
        <v>11</v>
      </c>
      <c r="C9229" s="4">
        <v>7.66</v>
      </c>
      <c r="D9229" s="4">
        <v>5.48</v>
      </c>
      <c r="E9229" s="4">
        <v>0.13</v>
      </c>
      <c r="F9229" s="4">
        <v>9.01</v>
      </c>
      <c r="G9229" s="4">
        <v>10227</v>
      </c>
      <c r="H9229" s="4">
        <v>12.176</v>
      </c>
      <c r="I9229" s="4">
        <v>18.503</v>
      </c>
      <c r="J9229" s="4"/>
      <c r="K9229" s="4"/>
      <c r="L9229" s="4" t="str">
        <f t="shared" si="724"/>
        <v>ĐÚNG</v>
      </c>
      <c r="M9229" s="5" t="str" cm="1">
        <f t="array" ref="M9229">_xlfn.IFS(A9229="Ban_dam_1_phuong", IF(ABS(H9229 / (0.8 * (F9229 * D9229^2 / 8)) - 1) &lt; 0.01, "ĐÚNG", "SAI"), A9229="Ban_ke_4_canh_2_phuong", IF(ABS(H9229 / (0.045 * F9229 * D9229^2) - 1) &lt; 0.01, "ĐÚNG", "SAI"), A9229="San_phang_Flat_Slab", IF(ABS(H9229 / ((0.6 * (F9229 * C9229 * D9229^2 / 8)) / D9229) - 1) &lt; 0.01, "ĐÚNG", "SAI"), A9229="San_console_Cantilever", IF(ABS(H9229 / (-1 * (F9229 * D9229^2 / 2)) - 1) &lt; 0.01, "ĐÚNG", "SAI"), A9229="San_o_co_Waffle_Slab", IF(ABS(H9229 / (0.048 * F9229 * D9229^2) - 1) &lt; 0.01, "ĐÚNG", "SAI"))</f>
        <v>ĐÚNG</v>
      </c>
    </row>
    <row r="9230" spans="1:13" x14ac:dyDescent="0.3">
      <c r="A9230" s="4" t="s">
        <v>9</v>
      </c>
      <c r="B9230" s="4" t="s">
        <v>15</v>
      </c>
      <c r="C9230" s="4">
        <v>7.93</v>
      </c>
      <c r="D9230" s="4">
        <v>4.49</v>
      </c>
      <c r="E9230" s="4">
        <v>0.12</v>
      </c>
      <c r="F9230" s="4">
        <v>8.67</v>
      </c>
      <c r="G9230" s="4">
        <v>10228</v>
      </c>
      <c r="H9230" s="4">
        <v>7.8650000000000002</v>
      </c>
      <c r="I9230" s="4">
        <v>19.082000000000001</v>
      </c>
      <c r="J9230" s="4"/>
      <c r="K9230" s="4"/>
      <c r="L9230" s="4" t="str">
        <f t="shared" si="724"/>
        <v>ĐÚNG</v>
      </c>
      <c r="M9230" s="5" t="str" cm="1">
        <f t="array" ref="M9230">_xlfn.IFS(A9230="Ban_dam_1_phuong", IF(ABS(H9230 / (0.8 * (F9230 * D9230^2 / 8)) - 1) &lt; 0.01, "ĐÚNG", "SAI"), A9230="Ban_ke_4_canh_2_phuong", IF(ABS(H9230 / (0.045 * F9230 * D9230^2) - 1) &lt; 0.01, "ĐÚNG", "SAI"), A9230="San_phang_Flat_Slab", IF(ABS(H9230 / ((0.6 * (F9230 * C9230 * D9230^2 / 8)) / D9230) - 1) &lt; 0.01, "ĐÚNG", "SAI"), A9230="San_console_Cantilever", IF(ABS(H9230 / (-1 * (F9230 * D9230^2 / 2)) - 1) &lt; 0.01, "ĐÚNG", "SAI"), A9230="San_o_co_Waffle_Slab", IF(ABS(H9230 / (0.048 * F9230 * D9230^2) - 1) &lt; 0.01, "ĐÚNG", "SAI"))</f>
        <v>ĐÚNG</v>
      </c>
    </row>
    <row r="9231" spans="1:13" x14ac:dyDescent="0.3">
      <c r="A9231" s="4" t="s">
        <v>9</v>
      </c>
      <c r="B9231" s="4" t="s">
        <v>11</v>
      </c>
      <c r="C9231" s="4">
        <v>10.3</v>
      </c>
      <c r="D9231" s="4">
        <v>5.29</v>
      </c>
      <c r="E9231" s="4">
        <v>0.17</v>
      </c>
      <c r="F9231" s="4">
        <v>10.36</v>
      </c>
      <c r="G9231" s="4">
        <v>10229</v>
      </c>
      <c r="H9231" s="4">
        <v>13.045999999999999</v>
      </c>
      <c r="I9231" s="4">
        <v>38.468000000000004</v>
      </c>
      <c r="J9231" s="4"/>
      <c r="K9231" s="4"/>
      <c r="L9231" s="4" t="str">
        <f t="shared" si="724"/>
        <v>ĐÚNG</v>
      </c>
      <c r="M9231" s="5" t="str" cm="1">
        <f t="array" ref="M9231">_xlfn.IFS(A9231="Ban_dam_1_phuong", IF(ABS(H9231 / (0.8 * (F9231 * D9231^2 / 8)) - 1) &lt; 0.01, "ĐÚNG", "SAI"), A9231="Ban_ke_4_canh_2_phuong", IF(ABS(H9231 / (0.045 * F9231 * D9231^2) - 1) &lt; 0.01, "ĐÚNG", "SAI"), A9231="San_phang_Flat_Slab", IF(ABS(H9231 / ((0.6 * (F9231 * C9231 * D9231^2 / 8)) / D9231) - 1) &lt; 0.01, "ĐÚNG", "SAI"), A9231="San_console_Cantilever", IF(ABS(H9231 / (-1 * (F9231 * D9231^2 / 2)) - 1) &lt; 0.01, "ĐÚNG", "SAI"), A9231="San_o_co_Waffle_Slab", IF(ABS(H9231 / (0.048 * F9231 * D9231^2) - 1) &lt; 0.01, "ĐÚNG", "SAI"))</f>
        <v>ĐÚNG</v>
      </c>
    </row>
    <row r="9232" spans="1:13" x14ac:dyDescent="0.3">
      <c r="A9232" s="4" t="s">
        <v>9</v>
      </c>
      <c r="B9232" s="4" t="s">
        <v>13</v>
      </c>
      <c r="C9232" s="4">
        <v>8.17</v>
      </c>
      <c r="D9232" s="4">
        <v>5.35</v>
      </c>
      <c r="E9232" s="4">
        <v>0.12</v>
      </c>
      <c r="F9232" s="4">
        <v>8.67</v>
      </c>
      <c r="G9232" s="4">
        <v>10230</v>
      </c>
      <c r="H9232" s="4">
        <v>11.167</v>
      </c>
      <c r="I9232" s="4">
        <v>20.254999999999999</v>
      </c>
      <c r="J9232" s="4"/>
      <c r="K9232" s="4"/>
      <c r="L9232" s="4" t="str">
        <f t="shared" si="724"/>
        <v>ĐÚNG</v>
      </c>
      <c r="M9232" s="5" t="str" cm="1">
        <f t="array" ref="M9232">_xlfn.IFS(A9232="Ban_dam_1_phuong", IF(ABS(H9232 / (0.8 * (F9232 * D9232^2 / 8)) - 1) &lt; 0.01, "ĐÚNG", "SAI"), A9232="Ban_ke_4_canh_2_phuong", IF(ABS(H9232 / (0.045 * F9232 * D9232^2) - 1) &lt; 0.01, "ĐÚNG", "SAI"), A9232="San_phang_Flat_Slab", IF(ABS(H9232 / ((0.6 * (F9232 * C9232 * D9232^2 / 8)) / D9232) - 1) &lt; 0.01, "ĐÚNG", "SAI"), A9232="San_console_Cantilever", IF(ABS(H9232 / (-1 * (F9232 * D9232^2 / 2)) - 1) &lt; 0.01, "ĐÚNG", "SAI"), A9232="San_o_co_Waffle_Slab", IF(ABS(H9232 / (0.048 * F9232 * D9232^2) - 1) &lt; 0.01, "ĐÚNG", "SAI"))</f>
        <v>ĐÚNG</v>
      </c>
    </row>
    <row r="9233" spans="1:13" x14ac:dyDescent="0.3">
      <c r="A9233" s="4" t="s">
        <v>16</v>
      </c>
      <c r="B9233" s="4" t="s">
        <v>15</v>
      </c>
      <c r="C9233" s="4">
        <v>9.3699999999999992</v>
      </c>
      <c r="D9233" s="4">
        <v>3.72</v>
      </c>
      <c r="E9233" s="4">
        <v>0.11</v>
      </c>
      <c r="F9233" s="4">
        <v>8.33</v>
      </c>
      <c r="G9233" s="4">
        <v>10231</v>
      </c>
      <c r="H9233" s="4">
        <v>11.526999999999999</v>
      </c>
      <c r="I9233" s="4">
        <v>2.3050000000000002</v>
      </c>
      <c r="J9233" s="4" t="str">
        <f>IF(AND(A9233="Ban_dam_1_phuong", C9233/D9233 &gt; 2),"ĐÚNG", "SAI HÌNH HỌC" )</f>
        <v>ĐÚNG</v>
      </c>
      <c r="K9233" s="4"/>
      <c r="L9233" s="4" t="str">
        <f t="shared" si="724"/>
        <v>ĐÚNG</v>
      </c>
      <c r="M9233" s="5" t="str" cm="1">
        <f t="array" ref="M9233">_xlfn.IFS(A9233="Ban_dam_1_phuong", IF(ABS(H9233 / (0.8 * (F9233 * D9233^2 / 8)) - 1) &lt; 0.01, "ĐÚNG", "SAI"), A9233="Ban_ke_4_canh_2_phuong", IF(ABS(H9233 / (0.045 * F9233 * D9233^2) - 1) &lt; 0.01, "ĐÚNG", "SAI"), A9233="San_phang_Flat_Slab", IF(ABS(H9233 / ((0.6 * (F9233 * C9233 * D9233^2 / 8)) / D9233) - 1) &lt; 0.01, "ĐÚNG", "SAI"), A9233="San_console_Cantilever", IF(ABS(H9233 / (-1 * (F9233 * D9233^2 / 2)) - 1) &lt; 0.01, "ĐÚNG", "SAI"), A9233="San_o_co_Waffle_Slab", IF(ABS(H9233 / (0.048 * F9233 * D9233^2) - 1) &lt; 0.01, "ĐÚNG", "SAI"))</f>
        <v>ĐÚNG</v>
      </c>
    </row>
    <row r="9234" spans="1:13" x14ac:dyDescent="0.3">
      <c r="A9234" s="4" t="s">
        <v>14</v>
      </c>
      <c r="B9234" s="4" t="s">
        <v>17</v>
      </c>
      <c r="C9234" s="4">
        <v>16.23</v>
      </c>
      <c r="D9234" s="4">
        <v>11.13</v>
      </c>
      <c r="E9234" s="4">
        <v>0.42</v>
      </c>
      <c r="F9234" s="4">
        <v>11.03</v>
      </c>
      <c r="G9234" s="4">
        <v>10232</v>
      </c>
      <c r="H9234" s="4">
        <v>65.584999999999994</v>
      </c>
      <c r="I9234" s="4">
        <v>139.46100000000001</v>
      </c>
      <c r="J9234" s="4"/>
      <c r="K9234" s="4"/>
      <c r="L9234" s="4" t="str">
        <f t="shared" si="724"/>
        <v>ĐÚNG</v>
      </c>
      <c r="M9234" s="5" t="str" cm="1">
        <f t="array" ref="M9234">_xlfn.IFS(A9234="Ban_dam_1_phuong", IF(ABS(H9234 / (0.8 * (F9234 * D9234^2 / 8)) - 1) &lt; 0.01, "ĐÚNG", "SAI"), A9234="Ban_ke_4_canh_2_phuong", IF(ABS(H9234 / (0.045 * F9234 * D9234^2) - 1) &lt; 0.01, "ĐÚNG", "SAI"), A9234="San_phang_Flat_Slab", IF(ABS(H9234 / ((0.6 * (F9234 * C9234 * D9234^2 / 8)) / D9234) - 1) &lt; 0.01, "ĐÚNG", "SAI"), A9234="San_console_Cantilever", IF(ABS(H9234 / (-1 * (F9234 * D9234^2 / 2)) - 1) &lt; 0.01, "ĐÚNG", "SAI"), A9234="San_o_co_Waffle_Slab", IF(ABS(H9234 / (0.048 * F9234 * D9234^2) - 1) &lt; 0.01, "ĐÚNG", "SAI"))</f>
        <v>ĐÚNG</v>
      </c>
    </row>
    <row r="9235" spans="1:13" x14ac:dyDescent="0.3">
      <c r="A9235" s="4" t="s">
        <v>9</v>
      </c>
      <c r="B9235" s="4" t="s">
        <v>11</v>
      </c>
      <c r="C9235" s="4">
        <v>8.36</v>
      </c>
      <c r="D9235" s="4">
        <v>5.17</v>
      </c>
      <c r="E9235" s="4">
        <v>0.2</v>
      </c>
      <c r="F9235" s="4">
        <v>11.37</v>
      </c>
      <c r="G9235" s="4">
        <v>10233</v>
      </c>
      <c r="H9235" s="4">
        <v>13.676</v>
      </c>
      <c r="I9235" s="4">
        <v>27.812999999999999</v>
      </c>
      <c r="J9235" s="4"/>
      <c r="K9235" s="4"/>
      <c r="L9235" s="4" t="str">
        <f t="shared" si="724"/>
        <v>ĐÚNG</v>
      </c>
      <c r="M9235" s="5" t="str" cm="1">
        <f t="array" ref="M9235">_xlfn.IFS(A9235="Ban_dam_1_phuong", IF(ABS(H9235 / (0.8 * (F9235 * D9235^2 / 8)) - 1) &lt; 0.01, "ĐÚNG", "SAI"), A9235="Ban_ke_4_canh_2_phuong", IF(ABS(H9235 / (0.045 * F9235 * D9235^2) - 1) &lt; 0.01, "ĐÚNG", "SAI"), A9235="San_phang_Flat_Slab", IF(ABS(H9235 / ((0.6 * (F9235 * C9235 * D9235^2 / 8)) / D9235) - 1) &lt; 0.01, "ĐÚNG", "SAI"), A9235="San_console_Cantilever", IF(ABS(H9235 / (-1 * (F9235 * D9235^2 / 2)) - 1) &lt; 0.01, "ĐÚNG", "SAI"), A9235="San_o_co_Waffle_Slab", IF(ABS(H9235 / (0.048 * F9235 * D9235^2) - 1) &lt; 0.01, "ĐÚNG", "SAI"))</f>
        <v>ĐÚNG</v>
      </c>
    </row>
    <row r="9236" spans="1:13" x14ac:dyDescent="0.3">
      <c r="A9236" s="4" t="s">
        <v>18</v>
      </c>
      <c r="B9236" s="4" t="s">
        <v>15</v>
      </c>
      <c r="C9236" s="4">
        <v>4.07</v>
      </c>
      <c r="D9236" s="4">
        <v>1.96</v>
      </c>
      <c r="E9236" s="4">
        <v>0.14000000000000001</v>
      </c>
      <c r="F9236" s="4">
        <v>9.35</v>
      </c>
      <c r="G9236" s="4">
        <v>10234</v>
      </c>
      <c r="H9236" s="4">
        <v>-17.959</v>
      </c>
      <c r="I9236" s="4">
        <v>-1.796</v>
      </c>
      <c r="J9236" s="4"/>
      <c r="K9236" s="4" t="str">
        <f>IF(AND(A9236="San_console_Cantilever", H9236 &lt; 0),  "ĐÚNG","SAI DẤU MOMEN")</f>
        <v>ĐÚNG</v>
      </c>
      <c r="L9236" s="4" t="str">
        <f t="shared" si="724"/>
        <v>ĐÚNG</v>
      </c>
      <c r="M9236" s="5" t="str" cm="1">
        <f t="array" ref="M9236">_xlfn.IFS(A9236="Ban_dam_1_phuong", IF(ABS(H9236 / (0.8 * (F9236 * D9236^2 / 8)) - 1) &lt; 0.01, "ĐÚNG", "SAI"), A9236="Ban_ke_4_canh_2_phuong", IF(ABS(H9236 / (0.045 * F9236 * D9236^2) - 1) &lt; 0.01, "ĐÚNG", "SAI"), A9236="San_phang_Flat_Slab", IF(ABS(H9236 / ((0.6 * (F9236 * C9236 * D9236^2 / 8)) / D9236) - 1) &lt; 0.01, "ĐÚNG", "SAI"), A9236="San_console_Cantilever", IF(ABS(H9236 / (-1 * (F9236 * D9236^2 / 2)) - 1) &lt; 0.01, "ĐÚNG", "SAI"), A9236="San_o_co_Waffle_Slab", IF(ABS(H9236 / (0.048 * F9236 * D9236^2) - 1) &lt; 0.01, "ĐÚNG", "SAI"))</f>
        <v>ĐÚNG</v>
      </c>
    </row>
    <row r="9237" spans="1:13" x14ac:dyDescent="0.3">
      <c r="A9237" s="4" t="s">
        <v>14</v>
      </c>
      <c r="B9237" s="4" t="s">
        <v>13</v>
      </c>
      <c r="C9237" s="4">
        <v>9.6300000000000008</v>
      </c>
      <c r="D9237" s="4">
        <v>8.94</v>
      </c>
      <c r="E9237" s="4">
        <v>0.41</v>
      </c>
      <c r="F9237" s="4">
        <v>10.7</v>
      </c>
      <c r="G9237" s="4">
        <v>10235</v>
      </c>
      <c r="H9237" s="4">
        <v>41.048999999999999</v>
      </c>
      <c r="I9237" s="4">
        <v>47.63</v>
      </c>
      <c r="J9237" s="4"/>
      <c r="K9237" s="4"/>
      <c r="L9237" s="4" t="str">
        <f t="shared" si="724"/>
        <v>ĐÚNG</v>
      </c>
      <c r="M9237" s="5" t="str" cm="1">
        <f t="array" ref="M9237">_xlfn.IFS(A9237="Ban_dam_1_phuong", IF(ABS(H9237 / (0.8 * (F9237 * D9237^2 / 8)) - 1) &lt; 0.01, "ĐÚNG", "SAI"), A9237="Ban_ke_4_canh_2_phuong", IF(ABS(H9237 / (0.045 * F9237 * D9237^2) - 1) &lt; 0.01, "ĐÚNG", "SAI"), A9237="San_phang_Flat_Slab", IF(ABS(H9237 / ((0.6 * (F9237 * C9237 * D9237^2 / 8)) / D9237) - 1) &lt; 0.01, "ĐÚNG", "SAI"), A9237="San_console_Cantilever", IF(ABS(H9237 / (-1 * (F9237 * D9237^2 / 2)) - 1) &lt; 0.01, "ĐÚNG", "SAI"), A9237="San_o_co_Waffle_Slab", IF(ABS(H9237 / (0.048 * F9237 * D9237^2) - 1) &lt; 0.01, "ĐÚNG", "SAI"))</f>
        <v>ĐÚNG</v>
      </c>
    </row>
    <row r="9238" spans="1:13" x14ac:dyDescent="0.3">
      <c r="A9238" s="4" t="s">
        <v>12</v>
      </c>
      <c r="B9238" s="4" t="s">
        <v>17</v>
      </c>
      <c r="C9238" s="4">
        <v>11.93</v>
      </c>
      <c r="D9238" s="4">
        <v>9.86</v>
      </c>
      <c r="E9238" s="4">
        <v>0.23</v>
      </c>
      <c r="F9238" s="4">
        <v>12.38</v>
      </c>
      <c r="G9238" s="4">
        <v>10236</v>
      </c>
      <c r="H9238" s="4">
        <v>109.21899999999999</v>
      </c>
      <c r="I9238" s="4">
        <v>60.179000000000002</v>
      </c>
      <c r="J9238" s="4"/>
      <c r="K9238" s="4"/>
      <c r="L9238" s="4" t="str">
        <f t="shared" si="724"/>
        <v>ĐÚNG</v>
      </c>
      <c r="M9238" s="5" t="str" cm="1">
        <f t="array" ref="M9238">_xlfn.IFS(A9238="Ban_dam_1_phuong", IF(ABS(H9238 / (0.8 * (F9238 * D9238^2 / 8)) - 1) &lt; 0.01, "ĐÚNG", "SAI"), A9238="Ban_ke_4_canh_2_phuong", IF(ABS(H9238 / (0.045 * F9238 * D9238^2) - 1) &lt; 0.01, "ĐÚNG", "SAI"), A9238="San_phang_Flat_Slab", IF(ABS(H9238 / ((0.6 * (F9238 * C9238 * D9238^2 / 8)) / D9238) - 1) &lt; 0.01, "ĐÚNG", "SAI"), A9238="San_console_Cantilever", IF(ABS(H9238 / (-1 * (F9238 * D9238^2 / 2)) - 1) &lt; 0.01, "ĐÚNG", "SAI"), A9238="San_o_co_Waffle_Slab", IF(ABS(H9238 / (0.048 * F9238 * D9238^2) - 1) &lt; 0.01, "ĐÚNG", "SAI"))</f>
        <v>ĐÚNG</v>
      </c>
    </row>
    <row r="9239" spans="1:13" x14ac:dyDescent="0.3">
      <c r="A9239" s="4" t="s">
        <v>12</v>
      </c>
      <c r="B9239" s="4" t="s">
        <v>15</v>
      </c>
      <c r="C9239" s="4">
        <v>10.16</v>
      </c>
      <c r="D9239" s="4">
        <v>6.85</v>
      </c>
      <c r="E9239" s="4">
        <v>0.3</v>
      </c>
      <c r="F9239" s="4">
        <v>14.74</v>
      </c>
      <c r="G9239" s="4">
        <v>10237</v>
      </c>
      <c r="H9239" s="4">
        <v>76.938000000000002</v>
      </c>
      <c r="I9239" s="4">
        <v>34.582000000000001</v>
      </c>
      <c r="J9239" s="4"/>
      <c r="K9239" s="4"/>
      <c r="L9239" s="4" t="str">
        <f t="shared" si="724"/>
        <v>ĐÚNG</v>
      </c>
      <c r="M9239" s="5" t="str" cm="1">
        <f t="array" ref="M9239">_xlfn.IFS(A9239="Ban_dam_1_phuong", IF(ABS(H9239 / (0.8 * (F9239 * D9239^2 / 8)) - 1) &lt; 0.01, "ĐÚNG", "SAI"), A9239="Ban_ke_4_canh_2_phuong", IF(ABS(H9239 / (0.045 * F9239 * D9239^2) - 1) &lt; 0.01, "ĐÚNG", "SAI"), A9239="San_phang_Flat_Slab", IF(ABS(H9239 / ((0.6 * (F9239 * C9239 * D9239^2 / 8)) / D9239) - 1) &lt; 0.01, "ĐÚNG", "SAI"), A9239="San_console_Cantilever", IF(ABS(H9239 / (-1 * (F9239 * D9239^2 / 2)) - 1) &lt; 0.01, "ĐÚNG", "SAI"), A9239="San_o_co_Waffle_Slab", IF(ABS(H9239 / (0.048 * F9239 * D9239^2) - 1) &lt; 0.01, "ĐÚNG", "SAI"))</f>
        <v>ĐÚNG</v>
      </c>
    </row>
    <row r="9240" spans="1:13" x14ac:dyDescent="0.3">
      <c r="A9240" s="4" t="s">
        <v>12</v>
      </c>
      <c r="B9240" s="4" t="s">
        <v>11</v>
      </c>
      <c r="C9240" s="4">
        <v>9.5399999999999991</v>
      </c>
      <c r="D9240" s="4">
        <v>9.23</v>
      </c>
      <c r="E9240" s="4">
        <v>0.26</v>
      </c>
      <c r="F9240" s="4">
        <v>13.4</v>
      </c>
      <c r="G9240" s="4">
        <v>10238</v>
      </c>
      <c r="H9240" s="4">
        <v>88.494</v>
      </c>
      <c r="I9240" s="4">
        <v>57.079000000000001</v>
      </c>
      <c r="J9240" s="4"/>
      <c r="K9240" s="4"/>
      <c r="L9240" s="4" t="str">
        <f t="shared" si="724"/>
        <v>ĐÚNG</v>
      </c>
      <c r="M9240" s="5" t="str" cm="1">
        <f t="array" ref="M9240">_xlfn.IFS(A9240="Ban_dam_1_phuong", IF(ABS(H9240 / (0.8 * (F9240 * D9240^2 / 8)) - 1) &lt; 0.01, "ĐÚNG", "SAI"), A9240="Ban_ke_4_canh_2_phuong", IF(ABS(H9240 / (0.045 * F9240 * D9240^2) - 1) &lt; 0.01, "ĐÚNG", "SAI"), A9240="San_phang_Flat_Slab", IF(ABS(H9240 / ((0.6 * (F9240 * C9240 * D9240^2 / 8)) / D9240) - 1) &lt; 0.01, "ĐÚNG", "SAI"), A9240="San_console_Cantilever", IF(ABS(H9240 / (-1 * (F9240 * D9240^2 / 2)) - 1) &lt; 0.01, "ĐÚNG", "SAI"), A9240="San_o_co_Waffle_Slab", IF(ABS(H9240 / (0.048 * F9240 * D9240^2) - 1) &lt; 0.01, "ĐÚNG", "SAI"))</f>
        <v>ĐÚNG</v>
      </c>
    </row>
    <row r="9241" spans="1:13" x14ac:dyDescent="0.3">
      <c r="A9241" s="4" t="s">
        <v>9</v>
      </c>
      <c r="B9241" s="4" t="s">
        <v>10</v>
      </c>
      <c r="C9241" s="4">
        <v>6.75</v>
      </c>
      <c r="D9241" s="4">
        <v>4.16</v>
      </c>
      <c r="E9241" s="4">
        <v>0.15</v>
      </c>
      <c r="F9241" s="4">
        <v>9.68</v>
      </c>
      <c r="G9241" s="4">
        <v>10239</v>
      </c>
      <c r="H9241" s="4">
        <v>7.5380000000000003</v>
      </c>
      <c r="I9241" s="4">
        <v>15.436999999999999</v>
      </c>
      <c r="J9241" s="4"/>
      <c r="K9241" s="4"/>
      <c r="L9241" s="4" t="str">
        <f t="shared" si="724"/>
        <v>ĐÚNG</v>
      </c>
      <c r="M9241" s="5" t="str" cm="1">
        <f t="array" ref="M9241">_xlfn.IFS(A9241="Ban_dam_1_phuong", IF(ABS(H9241 / (0.8 * (F9241 * D9241^2 / 8)) - 1) &lt; 0.01, "ĐÚNG", "SAI"), A9241="Ban_ke_4_canh_2_phuong", IF(ABS(H9241 / (0.045 * F9241 * D9241^2) - 1) &lt; 0.01, "ĐÚNG", "SAI"), A9241="San_phang_Flat_Slab", IF(ABS(H9241 / ((0.6 * (F9241 * C9241 * D9241^2 / 8)) / D9241) - 1) &lt; 0.01, "ĐÚNG", "SAI"), A9241="San_console_Cantilever", IF(ABS(H9241 / (-1 * (F9241 * D9241^2 / 2)) - 1) &lt; 0.01, "ĐÚNG", "SAI"), A9241="San_o_co_Waffle_Slab", IF(ABS(H9241 / (0.048 * F9241 * D9241^2) - 1) &lt; 0.01, "ĐÚNG", "SAI"))</f>
        <v>ĐÚNG</v>
      </c>
    </row>
    <row r="9242" spans="1:13" x14ac:dyDescent="0.3">
      <c r="A9242" s="4" t="s">
        <v>14</v>
      </c>
      <c r="B9242" s="4" t="s">
        <v>15</v>
      </c>
      <c r="C9242" s="4">
        <v>12.8</v>
      </c>
      <c r="D9242" s="4">
        <v>11.38</v>
      </c>
      <c r="E9242" s="4">
        <v>0.39</v>
      </c>
      <c r="F9242" s="4">
        <v>10.7</v>
      </c>
      <c r="G9242" s="4">
        <v>10240</v>
      </c>
      <c r="H9242" s="4">
        <v>66.513000000000005</v>
      </c>
      <c r="I9242" s="4">
        <v>84.147999999999996</v>
      </c>
      <c r="J9242" s="4"/>
      <c r="K9242" s="4"/>
      <c r="L9242" s="4" t="str">
        <f t="shared" si="724"/>
        <v>ĐÚNG</v>
      </c>
      <c r="M9242" s="5" t="str" cm="1">
        <f t="array" ref="M9242">_xlfn.IFS(A9242="Ban_dam_1_phuong", IF(ABS(H9242 / (0.8 * (F9242 * D9242^2 / 8)) - 1) &lt; 0.01, "ĐÚNG", "SAI"), A9242="Ban_ke_4_canh_2_phuong", IF(ABS(H9242 / (0.045 * F9242 * D9242^2) - 1) &lt; 0.01, "ĐÚNG", "SAI"), A9242="San_phang_Flat_Slab", IF(ABS(H9242 / ((0.6 * (F9242 * C9242 * D9242^2 / 8)) / D9242) - 1) &lt; 0.01, "ĐÚNG", "SAI"), A9242="San_console_Cantilever", IF(ABS(H9242 / (-1 * (F9242 * D9242^2 / 2)) - 1) &lt; 0.01, "ĐÚNG", "SAI"), A9242="San_o_co_Waffle_Slab", IF(ABS(H9242 / (0.048 * F9242 * D9242^2) - 1) &lt; 0.01, "ĐÚNG", "SAI"))</f>
        <v>ĐÚNG</v>
      </c>
    </row>
    <row r="9243" spans="1:13" x14ac:dyDescent="0.3">
      <c r="A9243" s="4" t="s">
        <v>16</v>
      </c>
      <c r="B9243" s="4" t="s">
        <v>13</v>
      </c>
      <c r="C9243" s="4">
        <v>10.71</v>
      </c>
      <c r="D9243" s="4">
        <v>3.83</v>
      </c>
      <c r="E9243" s="4">
        <v>0.1</v>
      </c>
      <c r="F9243" s="4">
        <v>8</v>
      </c>
      <c r="G9243" s="4">
        <v>10241</v>
      </c>
      <c r="H9243" s="4">
        <v>11.734999999999999</v>
      </c>
      <c r="I9243" s="4">
        <v>2.347</v>
      </c>
      <c r="J9243" s="4" t="str">
        <f>IF(AND(A9243="Ban_dam_1_phuong", C9243/D9243 &gt; 2),"ĐÚNG", "SAI HÌNH HỌC" )</f>
        <v>ĐÚNG</v>
      </c>
      <c r="K9243" s="4"/>
      <c r="L9243" s="4" t="str">
        <f t="shared" si="724"/>
        <v>ĐÚNG</v>
      </c>
      <c r="M9243" s="5" t="str" cm="1">
        <f t="array" ref="M9243">_xlfn.IFS(A9243="Ban_dam_1_phuong", IF(ABS(H9243 / (0.8 * (F9243 * D9243^2 / 8)) - 1) &lt; 0.01, "ĐÚNG", "SAI"), A9243="Ban_ke_4_canh_2_phuong", IF(ABS(H9243 / (0.045 * F9243 * D9243^2) - 1) &lt; 0.01, "ĐÚNG", "SAI"), A9243="San_phang_Flat_Slab", IF(ABS(H9243 / ((0.6 * (F9243 * C9243 * D9243^2 / 8)) / D9243) - 1) &lt; 0.01, "ĐÚNG", "SAI"), A9243="San_console_Cantilever", IF(ABS(H9243 / (-1 * (F9243 * D9243^2 / 2)) - 1) &lt; 0.01, "ĐÚNG", "SAI"), A9243="San_o_co_Waffle_Slab", IF(ABS(H9243 / (0.048 * F9243 * D9243^2) - 1) &lt; 0.01, "ĐÚNG", "SAI"))</f>
        <v>ĐÚNG</v>
      </c>
    </row>
    <row r="9244" spans="1:13" x14ac:dyDescent="0.3">
      <c r="A9244" s="4" t="s">
        <v>9</v>
      </c>
      <c r="B9244" s="4" t="s">
        <v>17</v>
      </c>
      <c r="C9244" s="4">
        <v>8.81</v>
      </c>
      <c r="D9244" s="4">
        <v>5.68</v>
      </c>
      <c r="E9244" s="4">
        <v>0.15</v>
      </c>
      <c r="F9244" s="4">
        <v>9.68</v>
      </c>
      <c r="G9244" s="4">
        <v>10242</v>
      </c>
      <c r="H9244" s="4">
        <v>14.054</v>
      </c>
      <c r="I9244" s="4">
        <v>26.295999999999999</v>
      </c>
      <c r="J9244" s="4"/>
      <c r="K9244" s="4"/>
      <c r="L9244" s="4" t="str">
        <f t="shared" si="724"/>
        <v>ĐÚNG</v>
      </c>
      <c r="M9244" s="5" t="str" cm="1">
        <f t="array" ref="M9244">_xlfn.IFS(A9244="Ban_dam_1_phuong", IF(ABS(H9244 / (0.8 * (F9244 * D9244^2 / 8)) - 1) &lt; 0.01, "ĐÚNG", "SAI"), A9244="Ban_ke_4_canh_2_phuong", IF(ABS(H9244 / (0.045 * F9244 * D9244^2) - 1) &lt; 0.01, "ĐÚNG", "SAI"), A9244="San_phang_Flat_Slab", IF(ABS(H9244 / ((0.6 * (F9244 * C9244 * D9244^2 / 8)) / D9244) - 1) &lt; 0.01, "ĐÚNG", "SAI"), A9244="San_console_Cantilever", IF(ABS(H9244 / (-1 * (F9244 * D9244^2 / 2)) - 1) &lt; 0.01, "ĐÚNG", "SAI"), A9244="San_o_co_Waffle_Slab", IF(ABS(H9244 / (0.048 * F9244 * D9244^2) - 1) &lt; 0.01, "ĐÚNG", "SAI"))</f>
        <v>ĐÚNG</v>
      </c>
    </row>
    <row r="9245" spans="1:13" x14ac:dyDescent="0.3">
      <c r="A9245" s="4" t="s">
        <v>18</v>
      </c>
      <c r="B9245" s="4" t="s">
        <v>11</v>
      </c>
      <c r="C9245" s="4">
        <v>6.56</v>
      </c>
      <c r="D9245" s="4">
        <v>1.95</v>
      </c>
      <c r="E9245" s="4">
        <v>0.15</v>
      </c>
      <c r="F9245" s="4">
        <v>9.68</v>
      </c>
      <c r="G9245" s="4">
        <v>10243</v>
      </c>
      <c r="H9245" s="4">
        <v>-18.404</v>
      </c>
      <c r="I9245" s="4">
        <v>-1.84</v>
      </c>
      <c r="J9245" s="4"/>
      <c r="K9245" s="4" t="str">
        <f>IF(AND(A9245="San_console_Cantilever", H9245 &lt; 0),  "ĐÚNG","SAI DẤU MOMEN")</f>
        <v>ĐÚNG</v>
      </c>
      <c r="L9245" s="4" t="str">
        <f t="shared" si="724"/>
        <v>ĐÚNG</v>
      </c>
      <c r="M9245" s="5" t="str" cm="1">
        <f t="array" ref="M9245">_xlfn.IFS(A9245="Ban_dam_1_phuong", IF(ABS(H9245 / (0.8 * (F9245 * D9245^2 / 8)) - 1) &lt; 0.01, "ĐÚNG", "SAI"), A9245="Ban_ke_4_canh_2_phuong", IF(ABS(H9245 / (0.045 * F9245 * D9245^2) - 1) &lt; 0.01, "ĐÚNG", "SAI"), A9245="San_phang_Flat_Slab", IF(ABS(H9245 / ((0.6 * (F9245 * C9245 * D9245^2 / 8)) / D9245) - 1) &lt; 0.01, "ĐÚNG", "SAI"), A9245="San_console_Cantilever", IF(ABS(H9245 / (-1 * (F9245 * D9245^2 / 2)) - 1) &lt; 0.01, "ĐÚNG", "SAI"), A9245="San_o_co_Waffle_Slab", IF(ABS(H9245 / (0.048 * F9245 * D9245^2) - 1) &lt; 0.01, "ĐÚNG", "SAI"))</f>
        <v>ĐÚNG</v>
      </c>
    </row>
    <row r="9246" spans="1:13" x14ac:dyDescent="0.3">
      <c r="A9246" s="4" t="s">
        <v>12</v>
      </c>
      <c r="B9246" s="4" t="s">
        <v>10</v>
      </c>
      <c r="C9246" s="4">
        <v>6.27</v>
      </c>
      <c r="D9246" s="4">
        <v>6.04</v>
      </c>
      <c r="E9246" s="4">
        <v>0.3</v>
      </c>
      <c r="F9246" s="4">
        <v>14.74</v>
      </c>
      <c r="G9246" s="4">
        <v>10244</v>
      </c>
      <c r="H9246" s="4">
        <v>41.866</v>
      </c>
      <c r="I9246" s="4">
        <v>26.887</v>
      </c>
      <c r="J9246" s="4"/>
      <c r="K9246" s="4"/>
      <c r="L9246" s="4" t="str">
        <f t="shared" si="724"/>
        <v>ĐÚNG</v>
      </c>
      <c r="M9246" s="5" t="str" cm="1">
        <f t="array" ref="M9246">_xlfn.IFS(A9246="Ban_dam_1_phuong", IF(ABS(H9246 / (0.8 * (F9246 * D9246^2 / 8)) - 1) &lt; 0.01, "ĐÚNG", "SAI"), A9246="Ban_ke_4_canh_2_phuong", IF(ABS(H9246 / (0.045 * F9246 * D9246^2) - 1) &lt; 0.01, "ĐÚNG", "SAI"), A9246="San_phang_Flat_Slab", IF(ABS(H9246 / ((0.6 * (F9246 * C9246 * D9246^2 / 8)) / D9246) - 1) &lt; 0.01, "ĐÚNG", "SAI"), A9246="San_console_Cantilever", IF(ABS(H9246 / (-1 * (F9246 * D9246^2 / 2)) - 1) &lt; 0.01, "ĐÚNG", "SAI"), A9246="San_o_co_Waffle_Slab", IF(ABS(H9246 / (0.048 * F9246 * D9246^2) - 1) &lt; 0.01, "ĐÚNG", "SAI"))</f>
        <v>ĐÚNG</v>
      </c>
    </row>
    <row r="9247" spans="1:13" x14ac:dyDescent="0.3">
      <c r="A9247" s="4" t="s">
        <v>12</v>
      </c>
      <c r="B9247" s="4" t="s">
        <v>10</v>
      </c>
      <c r="C9247" s="4">
        <v>8.6</v>
      </c>
      <c r="D9247" s="4">
        <v>7.81</v>
      </c>
      <c r="E9247" s="4">
        <v>0.3</v>
      </c>
      <c r="F9247" s="4">
        <v>14.74</v>
      </c>
      <c r="G9247" s="4">
        <v>10245</v>
      </c>
      <c r="H9247" s="4">
        <v>74.251999999999995</v>
      </c>
      <c r="I9247" s="4">
        <v>44.954000000000001</v>
      </c>
      <c r="J9247" s="4"/>
      <c r="K9247" s="4"/>
      <c r="L9247" s="4" t="str">
        <f t="shared" si="724"/>
        <v>ĐÚNG</v>
      </c>
      <c r="M9247" s="5" t="str" cm="1">
        <f t="array" ref="M9247">_xlfn.IFS(A9247="Ban_dam_1_phuong", IF(ABS(H9247 / (0.8 * (F9247 * D9247^2 / 8)) - 1) &lt; 0.01, "ĐÚNG", "SAI"), A9247="Ban_ke_4_canh_2_phuong", IF(ABS(H9247 / (0.045 * F9247 * D9247^2) - 1) &lt; 0.01, "ĐÚNG", "SAI"), A9247="San_phang_Flat_Slab", IF(ABS(H9247 / ((0.6 * (F9247 * C9247 * D9247^2 / 8)) / D9247) - 1) &lt; 0.01, "ĐÚNG", "SAI"), A9247="San_console_Cantilever", IF(ABS(H9247 / (-1 * (F9247 * D9247^2 / 2)) - 1) &lt; 0.01, "ĐÚNG", "SAI"), A9247="San_o_co_Waffle_Slab", IF(ABS(H9247 / (0.048 * F9247 * D9247^2) - 1) &lt; 0.01, "ĐÚNG", "SAI"))</f>
        <v>ĐÚNG</v>
      </c>
    </row>
    <row r="9248" spans="1:13" x14ac:dyDescent="0.3">
      <c r="A9248" s="4" t="s">
        <v>12</v>
      </c>
      <c r="B9248" s="4" t="s">
        <v>13</v>
      </c>
      <c r="C9248" s="4">
        <v>9.3800000000000008</v>
      </c>
      <c r="D9248" s="4">
        <v>8.08</v>
      </c>
      <c r="E9248" s="4">
        <v>0.28000000000000003</v>
      </c>
      <c r="F9248" s="4">
        <v>14.07</v>
      </c>
      <c r="G9248" s="4">
        <v>10246</v>
      </c>
      <c r="H9248" s="4">
        <v>79.977999999999994</v>
      </c>
      <c r="I9248" s="4">
        <v>45.929000000000002</v>
      </c>
      <c r="J9248" s="4"/>
      <c r="K9248" s="4"/>
      <c r="L9248" s="4" t="str">
        <f t="shared" si="724"/>
        <v>ĐÚNG</v>
      </c>
      <c r="M9248" s="5" t="str" cm="1">
        <f t="array" ref="M9248">_xlfn.IFS(A9248="Ban_dam_1_phuong", IF(ABS(H9248 / (0.8 * (F9248 * D9248^2 / 8)) - 1) &lt; 0.01, "ĐÚNG", "SAI"), A9248="Ban_ke_4_canh_2_phuong", IF(ABS(H9248 / (0.045 * F9248 * D9248^2) - 1) &lt; 0.01, "ĐÚNG", "SAI"), A9248="San_phang_Flat_Slab", IF(ABS(H9248 / ((0.6 * (F9248 * C9248 * D9248^2 / 8)) / D9248) - 1) &lt; 0.01, "ĐÚNG", "SAI"), A9248="San_console_Cantilever", IF(ABS(H9248 / (-1 * (F9248 * D9248^2 / 2)) - 1) &lt; 0.01, "ĐÚNG", "SAI"), A9248="San_o_co_Waffle_Slab", IF(ABS(H9248 / (0.048 * F9248 * D9248^2) - 1) &lt; 0.01, "ĐÚNG", "SAI"))</f>
        <v>ĐÚNG</v>
      </c>
    </row>
    <row r="9249" spans="1:13" x14ac:dyDescent="0.3">
      <c r="A9249" s="4" t="s">
        <v>18</v>
      </c>
      <c r="B9249" s="4" t="s">
        <v>10</v>
      </c>
      <c r="C9249" s="4">
        <v>4.21</v>
      </c>
      <c r="D9249" s="4">
        <v>1.56</v>
      </c>
      <c r="E9249" s="4">
        <v>0.12</v>
      </c>
      <c r="F9249" s="4">
        <v>8.67</v>
      </c>
      <c r="G9249" s="4">
        <v>10247</v>
      </c>
      <c r="H9249" s="4">
        <v>-10.55</v>
      </c>
      <c r="I9249" s="4">
        <v>-1.0549999999999999</v>
      </c>
      <c r="J9249" s="4"/>
      <c r="K9249" s="4" t="str">
        <f>IF(AND(A9249="San_console_Cantilever", H9249 &lt; 0),  "ĐÚNG","SAI DẤU MOMEN")</f>
        <v>ĐÚNG</v>
      </c>
      <c r="L9249" s="4" t="str">
        <f t="shared" si="724"/>
        <v>ĐÚNG</v>
      </c>
      <c r="M9249" s="5" t="str" cm="1">
        <f t="array" ref="M9249">_xlfn.IFS(A9249="Ban_dam_1_phuong", IF(ABS(H9249 / (0.8 * (F9249 * D9249^2 / 8)) - 1) &lt; 0.01, "ĐÚNG", "SAI"), A9249="Ban_ke_4_canh_2_phuong", IF(ABS(H9249 / (0.045 * F9249 * D9249^2) - 1) &lt; 0.01, "ĐÚNG", "SAI"), A9249="San_phang_Flat_Slab", IF(ABS(H9249 / ((0.6 * (F9249 * C9249 * D9249^2 / 8)) / D9249) - 1) &lt; 0.01, "ĐÚNG", "SAI"), A9249="San_console_Cantilever", IF(ABS(H9249 / (-1 * (F9249 * D9249^2 / 2)) - 1) &lt; 0.01, "ĐÚNG", "SAI"), A9249="San_o_co_Waffle_Slab", IF(ABS(H9249 / (0.048 * F9249 * D9249^2) - 1) &lt; 0.01, "ĐÚNG", "SAI"))</f>
        <v>ĐÚNG</v>
      </c>
    </row>
    <row r="9250" spans="1:13" x14ac:dyDescent="0.3">
      <c r="A9250" s="4" t="s">
        <v>16</v>
      </c>
      <c r="B9250" s="4" t="s">
        <v>11</v>
      </c>
      <c r="C9250" s="4">
        <v>5</v>
      </c>
      <c r="D9250" s="4">
        <v>2.2400000000000002</v>
      </c>
      <c r="E9250" s="4">
        <v>0.14000000000000001</v>
      </c>
      <c r="F9250" s="4">
        <v>9.35</v>
      </c>
      <c r="G9250" s="4">
        <v>10248</v>
      </c>
      <c r="H9250" s="4">
        <v>4.6909999999999998</v>
      </c>
      <c r="I9250" s="4">
        <v>0.93799999999999994</v>
      </c>
      <c r="J9250" s="4" t="str">
        <f t="shared" ref="J9250:J9251" si="725">IF(AND(A9250="Ban_dam_1_phuong", C9250/D9250 &gt; 2),"ĐÚNG", "SAI HÌNH HỌC" )</f>
        <v>ĐÚNG</v>
      </c>
      <c r="K9250" s="4"/>
      <c r="L9250" s="4" t="str">
        <f t="shared" si="724"/>
        <v>ĐÚNG</v>
      </c>
      <c r="M9250" s="5" t="str" cm="1">
        <f t="array" ref="M9250">_xlfn.IFS(A9250="Ban_dam_1_phuong", IF(ABS(H9250 / (0.8 * (F9250 * D9250^2 / 8)) - 1) &lt; 0.01, "ĐÚNG", "SAI"), A9250="Ban_ke_4_canh_2_phuong", IF(ABS(H9250 / (0.045 * F9250 * D9250^2) - 1) &lt; 0.01, "ĐÚNG", "SAI"), A9250="San_phang_Flat_Slab", IF(ABS(H9250 / ((0.6 * (F9250 * C9250 * D9250^2 / 8)) / D9250) - 1) &lt; 0.01, "ĐÚNG", "SAI"), A9250="San_console_Cantilever", IF(ABS(H9250 / (-1 * (F9250 * D9250^2 / 2)) - 1) &lt; 0.01, "ĐÚNG", "SAI"), A9250="San_o_co_Waffle_Slab", IF(ABS(H9250 / (0.048 * F9250 * D9250^2) - 1) &lt; 0.01, "ĐÚNG", "SAI"))</f>
        <v>ĐÚNG</v>
      </c>
    </row>
    <row r="9251" spans="1:13" x14ac:dyDescent="0.3">
      <c r="A9251" s="4" t="s">
        <v>16</v>
      </c>
      <c r="B9251" s="4" t="s">
        <v>10</v>
      </c>
      <c r="C9251" s="4">
        <v>11.27</v>
      </c>
      <c r="D9251" s="4">
        <v>3.67</v>
      </c>
      <c r="E9251" s="4">
        <v>0.11</v>
      </c>
      <c r="F9251" s="4">
        <v>8.33</v>
      </c>
      <c r="G9251" s="4">
        <v>10249</v>
      </c>
      <c r="H9251" s="4">
        <v>11.22</v>
      </c>
      <c r="I9251" s="4">
        <v>2.2440000000000002</v>
      </c>
      <c r="J9251" s="4" t="str">
        <f t="shared" si="725"/>
        <v>ĐÚNG</v>
      </c>
      <c r="K9251" s="4"/>
      <c r="L9251" s="4" t="str">
        <f t="shared" si="724"/>
        <v>ĐÚNG</v>
      </c>
      <c r="M9251" s="5" t="str" cm="1">
        <f t="array" ref="M9251">_xlfn.IFS(A9251="Ban_dam_1_phuong", IF(ABS(H9251 / (0.8 * (F9251 * D9251^2 / 8)) - 1) &lt; 0.01, "ĐÚNG", "SAI"), A9251="Ban_ke_4_canh_2_phuong", IF(ABS(H9251 / (0.045 * F9251 * D9251^2) - 1) &lt; 0.01, "ĐÚNG", "SAI"), A9251="San_phang_Flat_Slab", IF(ABS(H9251 / ((0.6 * (F9251 * C9251 * D9251^2 / 8)) / D9251) - 1) &lt; 0.01, "ĐÚNG", "SAI"), A9251="San_console_Cantilever", IF(ABS(H9251 / (-1 * (F9251 * D9251^2 / 2)) - 1) &lt; 0.01, "ĐÚNG", "SAI"), A9251="San_o_co_Waffle_Slab", IF(ABS(H9251 / (0.048 * F9251 * D9251^2) - 1) &lt; 0.01, "ĐÚNG", "SAI"))</f>
        <v>ĐÚNG</v>
      </c>
    </row>
    <row r="9252" spans="1:13" x14ac:dyDescent="0.3">
      <c r="A9252" s="4" t="s">
        <v>14</v>
      </c>
      <c r="B9252" s="4" t="s">
        <v>10</v>
      </c>
      <c r="C9252" s="4">
        <v>11.01</v>
      </c>
      <c r="D9252" s="4">
        <v>10.96</v>
      </c>
      <c r="E9252" s="4">
        <v>0.37</v>
      </c>
      <c r="F9252" s="4">
        <v>10.36</v>
      </c>
      <c r="G9252" s="4">
        <v>10250</v>
      </c>
      <c r="H9252" s="4">
        <v>59.734000000000002</v>
      </c>
      <c r="I9252" s="4">
        <v>60.28</v>
      </c>
      <c r="J9252" s="4"/>
      <c r="K9252" s="4"/>
      <c r="L9252" s="4" t="str">
        <f t="shared" si="724"/>
        <v>ĐÚNG</v>
      </c>
      <c r="M9252" s="5" t="str" cm="1">
        <f t="array" ref="M9252">_xlfn.IFS(A9252="Ban_dam_1_phuong", IF(ABS(H9252 / (0.8 * (F9252 * D9252^2 / 8)) - 1) &lt; 0.01, "ĐÚNG", "SAI"), A9252="Ban_ke_4_canh_2_phuong", IF(ABS(H9252 / (0.045 * F9252 * D9252^2) - 1) &lt; 0.01, "ĐÚNG", "SAI"), A9252="San_phang_Flat_Slab", IF(ABS(H9252 / ((0.6 * (F9252 * C9252 * D9252^2 / 8)) / D9252) - 1) &lt; 0.01, "ĐÚNG", "SAI"), A9252="San_console_Cantilever", IF(ABS(H9252 / (-1 * (F9252 * D9252^2 / 2)) - 1) &lt; 0.01, "ĐÚNG", "SAI"), A9252="San_o_co_Waffle_Slab", IF(ABS(H9252 / (0.048 * F9252 * D9252^2) - 1) &lt; 0.01, "ĐÚNG", "SAI"))</f>
        <v>ĐÚNG</v>
      </c>
    </row>
    <row r="9253" spans="1:13" x14ac:dyDescent="0.3">
      <c r="A9253" s="4" t="s">
        <v>9</v>
      </c>
      <c r="B9253" s="4" t="s">
        <v>10</v>
      </c>
      <c r="C9253" s="4">
        <v>4.22</v>
      </c>
      <c r="D9253" s="4">
        <v>3.83</v>
      </c>
      <c r="E9253" s="4">
        <v>0.16</v>
      </c>
      <c r="F9253" s="4">
        <v>10.02</v>
      </c>
      <c r="G9253" s="4">
        <v>10251</v>
      </c>
      <c r="H9253" s="4">
        <v>6.6139999999999999</v>
      </c>
      <c r="I9253" s="4">
        <v>6.2450000000000001</v>
      </c>
      <c r="J9253" s="4"/>
      <c r="K9253" s="4"/>
      <c r="L9253" s="4" t="str">
        <f t="shared" si="724"/>
        <v>ĐÚNG</v>
      </c>
      <c r="M9253" s="5" t="str" cm="1">
        <f t="array" ref="M9253">_xlfn.IFS(A9253="Ban_dam_1_phuong", IF(ABS(H9253 / (0.8 * (F9253 * D9253^2 / 8)) - 1) &lt; 0.01, "ĐÚNG", "SAI"), A9253="Ban_ke_4_canh_2_phuong", IF(ABS(H9253 / (0.045 * F9253 * D9253^2) - 1) &lt; 0.01, "ĐÚNG", "SAI"), A9253="San_phang_Flat_Slab", IF(ABS(H9253 / ((0.6 * (F9253 * C9253 * D9253^2 / 8)) / D9253) - 1) &lt; 0.01, "ĐÚNG", "SAI"), A9253="San_console_Cantilever", IF(ABS(H9253 / (-1 * (F9253 * D9253^2 / 2)) - 1) &lt; 0.01, "ĐÚNG", "SAI"), A9253="San_o_co_Waffle_Slab", IF(ABS(H9253 / (0.048 * F9253 * D9253^2) - 1) &lt; 0.01, "ĐÚNG", "SAI"))</f>
        <v>ĐÚNG</v>
      </c>
    </row>
    <row r="9254" spans="1:13" x14ac:dyDescent="0.3">
      <c r="A9254" s="4" t="s">
        <v>18</v>
      </c>
      <c r="B9254" s="4" t="s">
        <v>11</v>
      </c>
      <c r="C9254" s="4">
        <v>7.84</v>
      </c>
      <c r="D9254" s="4">
        <v>1.52</v>
      </c>
      <c r="E9254" s="4">
        <v>0.15</v>
      </c>
      <c r="F9254" s="4">
        <v>9.68</v>
      </c>
      <c r="G9254" s="4">
        <v>10252</v>
      </c>
      <c r="H9254" s="4">
        <v>-11.182</v>
      </c>
      <c r="I9254" s="4">
        <v>-1.1180000000000001</v>
      </c>
      <c r="J9254" s="4"/>
      <c r="K9254" s="4" t="str">
        <f>IF(AND(A9254="San_console_Cantilever", H9254 &lt; 0),  "ĐÚNG","SAI DẤU MOMEN")</f>
        <v>ĐÚNG</v>
      </c>
      <c r="L9254" s="4" t="str">
        <f t="shared" si="724"/>
        <v>ĐÚNG</v>
      </c>
      <c r="M9254" s="5" t="str" cm="1">
        <f t="array" ref="M9254">_xlfn.IFS(A9254="Ban_dam_1_phuong", IF(ABS(H9254 / (0.8 * (F9254 * D9254^2 / 8)) - 1) &lt; 0.01, "ĐÚNG", "SAI"), A9254="Ban_ke_4_canh_2_phuong", IF(ABS(H9254 / (0.045 * F9254 * D9254^2) - 1) &lt; 0.01, "ĐÚNG", "SAI"), A9254="San_phang_Flat_Slab", IF(ABS(H9254 / ((0.6 * (F9254 * C9254 * D9254^2 / 8)) / D9254) - 1) &lt; 0.01, "ĐÚNG", "SAI"), A9254="San_console_Cantilever", IF(ABS(H9254 / (-1 * (F9254 * D9254^2 / 2)) - 1) &lt; 0.01, "ĐÚNG", "SAI"), A9254="San_o_co_Waffle_Slab", IF(ABS(H9254 / (0.048 * F9254 * D9254^2) - 1) &lt; 0.01, "ĐÚNG", "SAI"))</f>
        <v>ĐÚNG</v>
      </c>
    </row>
    <row r="9255" spans="1:13" x14ac:dyDescent="0.3">
      <c r="A9255" s="4" t="s">
        <v>14</v>
      </c>
      <c r="B9255" s="4" t="s">
        <v>15</v>
      </c>
      <c r="C9255" s="4">
        <v>9.8699999999999992</v>
      </c>
      <c r="D9255" s="4">
        <v>9.42</v>
      </c>
      <c r="E9255" s="4">
        <v>0.38</v>
      </c>
      <c r="F9255" s="4">
        <v>10.36</v>
      </c>
      <c r="G9255" s="4">
        <v>10253</v>
      </c>
      <c r="H9255" s="4">
        <v>44.127000000000002</v>
      </c>
      <c r="I9255" s="4">
        <v>48.442999999999998</v>
      </c>
      <c r="J9255" s="4"/>
      <c r="K9255" s="4"/>
      <c r="L9255" s="4" t="str">
        <f t="shared" si="724"/>
        <v>ĐÚNG</v>
      </c>
      <c r="M9255" s="5" t="str" cm="1">
        <f t="array" ref="M9255">_xlfn.IFS(A9255="Ban_dam_1_phuong", IF(ABS(H9255 / (0.8 * (F9255 * D9255^2 / 8)) - 1) &lt; 0.01, "ĐÚNG", "SAI"), A9255="Ban_ke_4_canh_2_phuong", IF(ABS(H9255 / (0.045 * F9255 * D9255^2) - 1) &lt; 0.01, "ĐÚNG", "SAI"), A9255="San_phang_Flat_Slab", IF(ABS(H9255 / ((0.6 * (F9255 * C9255 * D9255^2 / 8)) / D9255) - 1) &lt; 0.01, "ĐÚNG", "SAI"), A9255="San_console_Cantilever", IF(ABS(H9255 / (-1 * (F9255 * D9255^2 / 2)) - 1) &lt; 0.01, "ĐÚNG", "SAI"), A9255="San_o_co_Waffle_Slab", IF(ABS(H9255 / (0.048 * F9255 * D9255^2) - 1) &lt; 0.01, "ĐÚNG", "SAI"))</f>
        <v>ĐÚNG</v>
      </c>
    </row>
    <row r="9256" spans="1:13" x14ac:dyDescent="0.3">
      <c r="A9256" s="4" t="s">
        <v>9</v>
      </c>
      <c r="B9256" s="4" t="s">
        <v>13</v>
      </c>
      <c r="C9256" s="4">
        <v>5.71</v>
      </c>
      <c r="D9256" s="4">
        <v>3.81</v>
      </c>
      <c r="E9256" s="4">
        <v>0.15</v>
      </c>
      <c r="F9256" s="4">
        <v>9.68</v>
      </c>
      <c r="G9256" s="4">
        <v>10254</v>
      </c>
      <c r="H9256" s="4">
        <v>6.3230000000000004</v>
      </c>
      <c r="I9256" s="4">
        <v>11.045999999999999</v>
      </c>
      <c r="J9256" s="4"/>
      <c r="K9256" s="4"/>
      <c r="L9256" s="4" t="str">
        <f t="shared" si="724"/>
        <v>ĐÚNG</v>
      </c>
      <c r="M9256" s="5" t="str" cm="1">
        <f t="array" ref="M9256">_xlfn.IFS(A9256="Ban_dam_1_phuong", IF(ABS(H9256 / (0.8 * (F9256 * D9256^2 / 8)) - 1) &lt; 0.01, "ĐÚNG", "SAI"), A9256="Ban_ke_4_canh_2_phuong", IF(ABS(H9256 / (0.045 * F9256 * D9256^2) - 1) &lt; 0.01, "ĐÚNG", "SAI"), A9256="San_phang_Flat_Slab", IF(ABS(H9256 / ((0.6 * (F9256 * C9256 * D9256^2 / 8)) / D9256) - 1) &lt; 0.01, "ĐÚNG", "SAI"), A9256="San_console_Cantilever", IF(ABS(H9256 / (-1 * (F9256 * D9256^2 / 2)) - 1) &lt; 0.01, "ĐÚNG", "SAI"), A9256="San_o_co_Waffle_Slab", IF(ABS(H9256 / (0.048 * F9256 * D9256^2) - 1) &lt; 0.01, "ĐÚNG", "SAI"))</f>
        <v>ĐÚNG</v>
      </c>
    </row>
    <row r="9257" spans="1:13" x14ac:dyDescent="0.3">
      <c r="A9257" s="4" t="s">
        <v>16</v>
      </c>
      <c r="B9257" s="4" t="s">
        <v>17</v>
      </c>
      <c r="C9257" s="4">
        <v>8</v>
      </c>
      <c r="D9257" s="4">
        <v>2.44</v>
      </c>
      <c r="E9257" s="4">
        <v>0.11</v>
      </c>
      <c r="F9257" s="4">
        <v>8.33</v>
      </c>
      <c r="G9257" s="4">
        <v>10255</v>
      </c>
      <c r="H9257" s="4">
        <v>4.9589999999999996</v>
      </c>
      <c r="I9257" s="4">
        <v>0.99199999999999999</v>
      </c>
      <c r="J9257" s="4" t="str">
        <f>IF(AND(A9257="Ban_dam_1_phuong", C9257/D9257 &gt; 2),"ĐÚNG", "SAI HÌNH HỌC" )</f>
        <v>ĐÚNG</v>
      </c>
      <c r="K9257" s="4"/>
      <c r="L9257" s="4" t="str">
        <f t="shared" si="724"/>
        <v>ĐÚNG</v>
      </c>
      <c r="M9257" s="5" t="str" cm="1">
        <f t="array" ref="M9257">_xlfn.IFS(A9257="Ban_dam_1_phuong", IF(ABS(H9257 / (0.8 * (F9257 * D9257^2 / 8)) - 1) &lt; 0.01, "ĐÚNG", "SAI"), A9257="Ban_ke_4_canh_2_phuong", IF(ABS(H9257 / (0.045 * F9257 * D9257^2) - 1) &lt; 0.01, "ĐÚNG", "SAI"), A9257="San_phang_Flat_Slab", IF(ABS(H9257 / ((0.6 * (F9257 * C9257 * D9257^2 / 8)) / D9257) - 1) &lt; 0.01, "ĐÚNG", "SAI"), A9257="San_console_Cantilever", IF(ABS(H9257 / (-1 * (F9257 * D9257^2 / 2)) - 1) &lt; 0.01, "ĐÚNG", "SAI"), A9257="San_o_co_Waffle_Slab", IF(ABS(H9257 / (0.048 * F9257 * D9257^2) - 1) &lt; 0.01, "ĐÚNG", "SAI"))</f>
        <v>ĐÚNG</v>
      </c>
    </row>
    <row r="9258" spans="1:13" x14ac:dyDescent="0.3">
      <c r="A9258" s="4" t="s">
        <v>18</v>
      </c>
      <c r="B9258" s="4" t="s">
        <v>17</v>
      </c>
      <c r="C9258" s="4">
        <v>3.76</v>
      </c>
      <c r="D9258" s="4">
        <v>1.69</v>
      </c>
      <c r="E9258" s="4">
        <v>0.15</v>
      </c>
      <c r="F9258" s="4">
        <v>9.68</v>
      </c>
      <c r="G9258" s="4">
        <v>10256</v>
      </c>
      <c r="H9258" s="4">
        <v>-13.824</v>
      </c>
      <c r="I9258" s="4">
        <v>-1.3819999999999999</v>
      </c>
      <c r="J9258" s="4"/>
      <c r="K9258" s="4" t="str">
        <f>IF(AND(A9258="San_console_Cantilever", H9258 &lt; 0),  "ĐÚNG","SAI DẤU MOMEN")</f>
        <v>ĐÚNG</v>
      </c>
      <c r="L9258" s="4" t="str">
        <f t="shared" si="724"/>
        <v>ĐÚNG</v>
      </c>
      <c r="M9258" s="5" t="str" cm="1">
        <f t="array" ref="M9258">_xlfn.IFS(A9258="Ban_dam_1_phuong", IF(ABS(H9258 / (0.8 * (F9258 * D9258^2 / 8)) - 1) &lt; 0.01, "ĐÚNG", "SAI"), A9258="Ban_ke_4_canh_2_phuong", IF(ABS(H9258 / (0.045 * F9258 * D9258^2) - 1) &lt; 0.01, "ĐÚNG", "SAI"), A9258="San_phang_Flat_Slab", IF(ABS(H9258 / ((0.6 * (F9258 * C9258 * D9258^2 / 8)) / D9258) - 1) &lt; 0.01, "ĐÚNG", "SAI"), A9258="San_console_Cantilever", IF(ABS(H9258 / (-1 * (F9258 * D9258^2 / 2)) - 1) &lt; 0.01, "ĐÚNG", "SAI"), A9258="San_o_co_Waffle_Slab", IF(ABS(H9258 / (0.048 * F9258 * D9258^2) - 1) &lt; 0.01, "ĐÚNG", "SAI"))</f>
        <v>ĐÚNG</v>
      </c>
    </row>
    <row r="9259" spans="1:13" x14ac:dyDescent="0.3">
      <c r="A9259" s="4" t="s">
        <v>16</v>
      </c>
      <c r="B9259" s="4" t="s">
        <v>15</v>
      </c>
      <c r="C9259" s="4">
        <v>4.62</v>
      </c>
      <c r="D9259" s="4">
        <v>2.08</v>
      </c>
      <c r="E9259" s="4">
        <v>0.11</v>
      </c>
      <c r="F9259" s="4">
        <v>8.33</v>
      </c>
      <c r="G9259" s="4">
        <v>10257</v>
      </c>
      <c r="H9259" s="4">
        <v>3.6040000000000001</v>
      </c>
      <c r="I9259" s="4">
        <v>0.72099999999999997</v>
      </c>
      <c r="J9259" s="4" t="str">
        <f>IF(AND(A9259="Ban_dam_1_phuong", C9259/D9259 &gt; 2),"ĐÚNG", "SAI HÌNH HỌC" )</f>
        <v>ĐÚNG</v>
      </c>
      <c r="K9259" s="4"/>
      <c r="L9259" s="4" t="str">
        <f t="shared" si="724"/>
        <v>ĐÚNG</v>
      </c>
      <c r="M9259" s="5" t="str" cm="1">
        <f t="array" ref="M9259">_xlfn.IFS(A9259="Ban_dam_1_phuong", IF(ABS(H9259 / (0.8 * (F9259 * D9259^2 / 8)) - 1) &lt; 0.01, "ĐÚNG", "SAI"), A9259="Ban_ke_4_canh_2_phuong", IF(ABS(H9259 / (0.045 * F9259 * D9259^2) - 1) &lt; 0.01, "ĐÚNG", "SAI"), A9259="San_phang_Flat_Slab", IF(ABS(H9259 / ((0.6 * (F9259 * C9259 * D9259^2 / 8)) / D9259) - 1) &lt; 0.01, "ĐÚNG", "SAI"), A9259="San_console_Cantilever", IF(ABS(H9259 / (-1 * (F9259 * D9259^2 / 2)) - 1) &lt; 0.01, "ĐÚNG", "SAI"), A9259="San_o_co_Waffle_Slab", IF(ABS(H9259 / (0.048 * F9259 * D9259^2) - 1) &lt; 0.01, "ĐÚNG", "SAI"))</f>
        <v>ĐÚNG</v>
      </c>
    </row>
    <row r="9260" spans="1:13" x14ac:dyDescent="0.3">
      <c r="A9260" s="4" t="s">
        <v>14</v>
      </c>
      <c r="B9260" s="4" t="s">
        <v>10</v>
      </c>
      <c r="C9260" s="4">
        <v>13.05</v>
      </c>
      <c r="D9260" s="4">
        <v>9.07</v>
      </c>
      <c r="E9260" s="4">
        <v>0.48</v>
      </c>
      <c r="F9260" s="4">
        <v>12.05</v>
      </c>
      <c r="G9260" s="4">
        <v>10258</v>
      </c>
      <c r="H9260" s="4">
        <v>47.582000000000001</v>
      </c>
      <c r="I9260" s="4">
        <v>98.503</v>
      </c>
      <c r="J9260" s="4"/>
      <c r="K9260" s="4"/>
      <c r="L9260" s="4" t="str">
        <f t="shared" si="724"/>
        <v>ĐÚNG</v>
      </c>
      <c r="M9260" s="5" t="str" cm="1">
        <f t="array" ref="M9260">_xlfn.IFS(A9260="Ban_dam_1_phuong", IF(ABS(H9260 / (0.8 * (F9260 * D9260^2 / 8)) - 1) &lt; 0.01, "ĐÚNG", "SAI"), A9260="Ban_ke_4_canh_2_phuong", IF(ABS(H9260 / (0.045 * F9260 * D9260^2) - 1) &lt; 0.01, "ĐÚNG", "SAI"), A9260="San_phang_Flat_Slab", IF(ABS(H9260 / ((0.6 * (F9260 * C9260 * D9260^2 / 8)) / D9260) - 1) &lt; 0.01, "ĐÚNG", "SAI"), A9260="San_console_Cantilever", IF(ABS(H9260 / (-1 * (F9260 * D9260^2 / 2)) - 1) &lt; 0.01, "ĐÚNG", "SAI"), A9260="San_o_co_Waffle_Slab", IF(ABS(H9260 / (0.048 * F9260 * D9260^2) - 1) &lt; 0.01, "ĐÚNG", "SAI"))</f>
        <v>ĐÚNG</v>
      </c>
    </row>
    <row r="9261" spans="1:13" x14ac:dyDescent="0.3">
      <c r="A9261" s="4" t="s">
        <v>18</v>
      </c>
      <c r="B9261" s="4" t="s">
        <v>17</v>
      </c>
      <c r="C9261" s="4">
        <v>5.23</v>
      </c>
      <c r="D9261" s="4">
        <v>1.36</v>
      </c>
      <c r="E9261" s="4">
        <v>0.14000000000000001</v>
      </c>
      <c r="F9261" s="4">
        <v>9.35</v>
      </c>
      <c r="G9261" s="4">
        <v>10259</v>
      </c>
      <c r="H9261" s="4">
        <v>-8.6470000000000002</v>
      </c>
      <c r="I9261" s="4">
        <v>-0.86499999999999999</v>
      </c>
      <c r="J9261" s="4"/>
      <c r="K9261" s="4" t="str">
        <f t="shared" ref="K9261:K9262" si="726">IF(AND(A9261="San_console_Cantilever", H9261 &lt; 0),  "ĐÚNG","SAI DẤU MOMEN")</f>
        <v>ĐÚNG</v>
      </c>
      <c r="L9261" s="4" t="str">
        <f t="shared" si="724"/>
        <v>ĐÚNG</v>
      </c>
      <c r="M9261" s="5" t="str" cm="1">
        <f t="array" ref="M9261">_xlfn.IFS(A9261="Ban_dam_1_phuong", IF(ABS(H9261 / (0.8 * (F9261 * D9261^2 / 8)) - 1) &lt; 0.01, "ĐÚNG", "SAI"), A9261="Ban_ke_4_canh_2_phuong", IF(ABS(H9261 / (0.045 * F9261 * D9261^2) - 1) &lt; 0.01, "ĐÚNG", "SAI"), A9261="San_phang_Flat_Slab", IF(ABS(H9261 / ((0.6 * (F9261 * C9261 * D9261^2 / 8)) / D9261) - 1) &lt; 0.01, "ĐÚNG", "SAI"), A9261="San_console_Cantilever", IF(ABS(H9261 / (-1 * (F9261 * D9261^2 / 2)) - 1) &lt; 0.01, "ĐÚNG", "SAI"), A9261="San_o_co_Waffle_Slab", IF(ABS(H9261 / (0.048 * F9261 * D9261^2) - 1) &lt; 0.01, "ĐÚNG", "SAI"))</f>
        <v>ĐÚNG</v>
      </c>
    </row>
    <row r="9262" spans="1:13" x14ac:dyDescent="0.3">
      <c r="A9262" s="4" t="s">
        <v>18</v>
      </c>
      <c r="B9262" s="4" t="s">
        <v>13</v>
      </c>
      <c r="C9262" s="4">
        <v>6.93</v>
      </c>
      <c r="D9262" s="4">
        <v>1.32</v>
      </c>
      <c r="E9262" s="4">
        <v>0.14000000000000001</v>
      </c>
      <c r="F9262" s="4">
        <v>9.35</v>
      </c>
      <c r="G9262" s="4">
        <v>10260</v>
      </c>
      <c r="H9262" s="4">
        <v>-8.1460000000000008</v>
      </c>
      <c r="I9262" s="4">
        <v>-0.81499999999999995</v>
      </c>
      <c r="J9262" s="4"/>
      <c r="K9262" s="4" t="str">
        <f t="shared" si="726"/>
        <v>ĐÚNG</v>
      </c>
      <c r="L9262" s="4" t="str">
        <f t="shared" si="724"/>
        <v>ĐÚNG</v>
      </c>
      <c r="M9262" s="5" t="str" cm="1">
        <f t="array" ref="M9262">_xlfn.IFS(A9262="Ban_dam_1_phuong", IF(ABS(H9262 / (0.8 * (F9262 * D9262^2 / 8)) - 1) &lt; 0.01, "ĐÚNG", "SAI"), A9262="Ban_ke_4_canh_2_phuong", IF(ABS(H9262 / (0.045 * F9262 * D9262^2) - 1) &lt; 0.01, "ĐÚNG", "SAI"), A9262="San_phang_Flat_Slab", IF(ABS(H9262 / ((0.6 * (F9262 * C9262 * D9262^2 / 8)) / D9262) - 1) &lt; 0.01, "ĐÚNG", "SAI"), A9262="San_console_Cantilever", IF(ABS(H9262 / (-1 * (F9262 * D9262^2 / 2)) - 1) &lt; 0.01, "ĐÚNG", "SAI"), A9262="San_o_co_Waffle_Slab", IF(ABS(H9262 / (0.048 * F9262 * D9262^2) - 1) &lt; 0.01, "ĐÚNG", "SAI"))</f>
        <v>ĐÚNG</v>
      </c>
    </row>
    <row r="9263" spans="1:13" x14ac:dyDescent="0.3">
      <c r="A9263" s="4" t="s">
        <v>14</v>
      </c>
      <c r="B9263" s="4" t="s">
        <v>17</v>
      </c>
      <c r="C9263" s="4">
        <v>12.07</v>
      </c>
      <c r="D9263" s="4">
        <v>11.71</v>
      </c>
      <c r="E9263" s="4">
        <v>0.48</v>
      </c>
      <c r="F9263" s="4">
        <v>12.05</v>
      </c>
      <c r="G9263" s="4">
        <v>10261</v>
      </c>
      <c r="H9263" s="4">
        <v>79.313000000000002</v>
      </c>
      <c r="I9263" s="4">
        <v>84.263999999999996</v>
      </c>
      <c r="J9263" s="4"/>
      <c r="K9263" s="4"/>
      <c r="L9263" s="4" t="str">
        <f t="shared" si="724"/>
        <v>ĐÚNG</v>
      </c>
      <c r="M9263" s="5" t="str" cm="1">
        <f t="array" ref="M9263">_xlfn.IFS(A9263="Ban_dam_1_phuong", IF(ABS(H9263 / (0.8 * (F9263 * D9263^2 / 8)) - 1) &lt; 0.01, "ĐÚNG", "SAI"), A9263="Ban_ke_4_canh_2_phuong", IF(ABS(H9263 / (0.045 * F9263 * D9263^2) - 1) &lt; 0.01, "ĐÚNG", "SAI"), A9263="San_phang_Flat_Slab", IF(ABS(H9263 / ((0.6 * (F9263 * C9263 * D9263^2 / 8)) / D9263) - 1) &lt; 0.01, "ĐÚNG", "SAI"), A9263="San_console_Cantilever", IF(ABS(H9263 / (-1 * (F9263 * D9263^2 / 2)) - 1) &lt; 0.01, "ĐÚNG", "SAI"), A9263="San_o_co_Waffle_Slab", IF(ABS(H9263 / (0.048 * F9263 * D9263^2) - 1) &lt; 0.01, "ĐÚNG", "SAI"))</f>
        <v>ĐÚNG</v>
      </c>
    </row>
    <row r="9264" spans="1:13" x14ac:dyDescent="0.3">
      <c r="A9264" s="4" t="s">
        <v>18</v>
      </c>
      <c r="B9264" s="4" t="s">
        <v>11</v>
      </c>
      <c r="C9264" s="4">
        <v>4.22</v>
      </c>
      <c r="D9264" s="4">
        <v>1.58</v>
      </c>
      <c r="E9264" s="4">
        <v>0.14000000000000001</v>
      </c>
      <c r="F9264" s="4">
        <v>9.35</v>
      </c>
      <c r="G9264" s="4">
        <v>10262</v>
      </c>
      <c r="H9264" s="4">
        <v>-11.670999999999999</v>
      </c>
      <c r="I9264" s="4">
        <v>-1.167</v>
      </c>
      <c r="J9264" s="4"/>
      <c r="K9264" s="4" t="str">
        <f>IF(AND(A9264="San_console_Cantilever", H9264 &lt; 0),  "ĐÚNG","SAI DẤU MOMEN")</f>
        <v>ĐÚNG</v>
      </c>
      <c r="L9264" s="4" t="str">
        <f t="shared" si="724"/>
        <v>ĐÚNG</v>
      </c>
      <c r="M9264" s="5" t="str" cm="1">
        <f t="array" ref="M9264">_xlfn.IFS(A9264="Ban_dam_1_phuong", IF(ABS(H9264 / (0.8 * (F9264 * D9264^2 / 8)) - 1) &lt; 0.01, "ĐÚNG", "SAI"), A9264="Ban_ke_4_canh_2_phuong", IF(ABS(H9264 / (0.045 * F9264 * D9264^2) - 1) &lt; 0.01, "ĐÚNG", "SAI"), A9264="San_phang_Flat_Slab", IF(ABS(H9264 / ((0.6 * (F9264 * C9264 * D9264^2 / 8)) / D9264) - 1) &lt; 0.01, "ĐÚNG", "SAI"), A9264="San_console_Cantilever", IF(ABS(H9264 / (-1 * (F9264 * D9264^2 / 2)) - 1) &lt; 0.01, "ĐÚNG", "SAI"), A9264="San_o_co_Waffle_Slab", IF(ABS(H9264 / (0.048 * F9264 * D9264^2) - 1) &lt; 0.01, "ĐÚNG", "SAI"))</f>
        <v>ĐÚNG</v>
      </c>
    </row>
    <row r="9265" spans="1:13" x14ac:dyDescent="0.3">
      <c r="A9265" s="4" t="s">
        <v>16</v>
      </c>
      <c r="B9265" s="4" t="s">
        <v>13</v>
      </c>
      <c r="C9265" s="4">
        <v>13.11</v>
      </c>
      <c r="D9265" s="4">
        <v>3.96</v>
      </c>
      <c r="E9265" s="4">
        <v>0.13</v>
      </c>
      <c r="F9265" s="4">
        <v>9.01</v>
      </c>
      <c r="G9265" s="4">
        <v>10263</v>
      </c>
      <c r="H9265" s="4">
        <v>14.129</v>
      </c>
      <c r="I9265" s="4">
        <v>2.8260000000000001</v>
      </c>
      <c r="J9265" s="4" t="str">
        <f>IF(AND(A9265="Ban_dam_1_phuong", C9265/D9265 &gt; 2),"ĐÚNG", "SAI HÌNH HỌC" )</f>
        <v>ĐÚNG</v>
      </c>
      <c r="K9265" s="4"/>
      <c r="L9265" s="4" t="str">
        <f t="shared" si="724"/>
        <v>ĐÚNG</v>
      </c>
      <c r="M9265" s="5" t="str" cm="1">
        <f t="array" ref="M9265">_xlfn.IFS(A9265="Ban_dam_1_phuong", IF(ABS(H9265 / (0.8 * (F9265 * D9265^2 / 8)) - 1) &lt; 0.01, "ĐÚNG", "SAI"), A9265="Ban_ke_4_canh_2_phuong", IF(ABS(H9265 / (0.045 * F9265 * D9265^2) - 1) &lt; 0.01, "ĐÚNG", "SAI"), A9265="San_phang_Flat_Slab", IF(ABS(H9265 / ((0.6 * (F9265 * C9265 * D9265^2 / 8)) / D9265) - 1) &lt; 0.01, "ĐÚNG", "SAI"), A9265="San_console_Cantilever", IF(ABS(H9265 / (-1 * (F9265 * D9265^2 / 2)) - 1) &lt; 0.01, "ĐÚNG", "SAI"), A9265="San_o_co_Waffle_Slab", IF(ABS(H9265 / (0.048 * F9265 * D9265^2) - 1) &lt; 0.01, "ĐÚNG", "SAI"))</f>
        <v>ĐÚNG</v>
      </c>
    </row>
    <row r="9266" spans="1:13" x14ac:dyDescent="0.3">
      <c r="A9266" s="4" t="s">
        <v>18</v>
      </c>
      <c r="B9266" s="4" t="s">
        <v>11</v>
      </c>
      <c r="C9266" s="4">
        <v>5.32</v>
      </c>
      <c r="D9266" s="4">
        <v>2.2999999999999998</v>
      </c>
      <c r="E9266" s="4">
        <v>0.12</v>
      </c>
      <c r="F9266" s="4">
        <v>8.67</v>
      </c>
      <c r="G9266" s="4">
        <v>10264</v>
      </c>
      <c r="H9266" s="4">
        <v>-22.931999999999999</v>
      </c>
      <c r="I9266" s="4">
        <v>-2.2930000000000001</v>
      </c>
      <c r="J9266" s="4"/>
      <c r="K9266" s="4" t="str">
        <f t="shared" ref="K9266:K9267" si="727">IF(AND(A9266="San_console_Cantilever", H9266 &lt; 0),  "ĐÚNG","SAI DẤU MOMEN")</f>
        <v>ĐÚNG</v>
      </c>
      <c r="L9266" s="4" t="str">
        <f t="shared" si="724"/>
        <v>ĐÚNG</v>
      </c>
      <c r="M9266" s="5" t="str" cm="1">
        <f t="array" ref="M9266">_xlfn.IFS(A9266="Ban_dam_1_phuong", IF(ABS(H9266 / (0.8 * (F9266 * D9266^2 / 8)) - 1) &lt; 0.01, "ĐÚNG", "SAI"), A9266="Ban_ke_4_canh_2_phuong", IF(ABS(H9266 / (0.045 * F9266 * D9266^2) - 1) &lt; 0.01, "ĐÚNG", "SAI"), A9266="San_phang_Flat_Slab", IF(ABS(H9266 / ((0.6 * (F9266 * C9266 * D9266^2 / 8)) / D9266) - 1) &lt; 0.01, "ĐÚNG", "SAI"), A9266="San_console_Cantilever", IF(ABS(H9266 / (-1 * (F9266 * D9266^2 / 2)) - 1) &lt; 0.01, "ĐÚNG", "SAI"), A9266="San_o_co_Waffle_Slab", IF(ABS(H9266 / (0.048 * F9266 * D9266^2) - 1) &lt; 0.01, "ĐÚNG", "SAI"))</f>
        <v>ĐÚNG</v>
      </c>
    </row>
    <row r="9267" spans="1:13" x14ac:dyDescent="0.3">
      <c r="A9267" s="4" t="s">
        <v>18</v>
      </c>
      <c r="B9267" s="4" t="s">
        <v>15</v>
      </c>
      <c r="C9267" s="4">
        <v>4.83</v>
      </c>
      <c r="D9267" s="4">
        <v>1.72</v>
      </c>
      <c r="E9267" s="4">
        <v>0.11</v>
      </c>
      <c r="F9267" s="4">
        <v>8.33</v>
      </c>
      <c r="G9267" s="4">
        <v>10265</v>
      </c>
      <c r="H9267" s="4">
        <v>-12.321999999999999</v>
      </c>
      <c r="I9267" s="4">
        <v>-1.232</v>
      </c>
      <c r="J9267" s="4"/>
      <c r="K9267" s="4" t="str">
        <f t="shared" si="727"/>
        <v>ĐÚNG</v>
      </c>
      <c r="L9267" s="4" t="str">
        <f t="shared" si="724"/>
        <v>ĐÚNG</v>
      </c>
      <c r="M9267" s="5" t="str" cm="1">
        <f t="array" ref="M9267">_xlfn.IFS(A9267="Ban_dam_1_phuong", IF(ABS(H9267 / (0.8 * (F9267 * D9267^2 / 8)) - 1) &lt; 0.01, "ĐÚNG", "SAI"), A9267="Ban_ke_4_canh_2_phuong", IF(ABS(H9267 / (0.045 * F9267 * D9267^2) - 1) &lt; 0.01, "ĐÚNG", "SAI"), A9267="San_phang_Flat_Slab", IF(ABS(H9267 / ((0.6 * (F9267 * C9267 * D9267^2 / 8)) / D9267) - 1) &lt; 0.01, "ĐÚNG", "SAI"), A9267="San_console_Cantilever", IF(ABS(H9267 / (-1 * (F9267 * D9267^2 / 2)) - 1) &lt; 0.01, "ĐÚNG", "SAI"), A9267="San_o_co_Waffle_Slab", IF(ABS(H9267 / (0.048 * F9267 * D9267^2) - 1) &lt; 0.01, "ĐÚNG", "SAI"))</f>
        <v>ĐÚNG</v>
      </c>
    </row>
    <row r="9268" spans="1:13" x14ac:dyDescent="0.3">
      <c r="A9268" s="4" t="s">
        <v>14</v>
      </c>
      <c r="B9268" s="4" t="s">
        <v>15</v>
      </c>
      <c r="C9268" s="4">
        <v>13.36</v>
      </c>
      <c r="D9268" s="4">
        <v>11.98</v>
      </c>
      <c r="E9268" s="4">
        <v>0.41</v>
      </c>
      <c r="F9268" s="4">
        <v>10.7</v>
      </c>
      <c r="G9268" s="4">
        <v>10266</v>
      </c>
      <c r="H9268" s="4">
        <v>73.712000000000003</v>
      </c>
      <c r="I9268" s="4">
        <v>91.671999999999997</v>
      </c>
      <c r="J9268" s="4"/>
      <c r="K9268" s="4"/>
      <c r="L9268" s="4" t="str">
        <f t="shared" si="724"/>
        <v>ĐÚNG</v>
      </c>
      <c r="M9268" s="5" t="str" cm="1">
        <f t="array" ref="M9268">_xlfn.IFS(A9268="Ban_dam_1_phuong", IF(ABS(H9268 / (0.8 * (F9268 * D9268^2 / 8)) - 1) &lt; 0.01, "ĐÚNG", "SAI"), A9268="Ban_ke_4_canh_2_phuong", IF(ABS(H9268 / (0.045 * F9268 * D9268^2) - 1) &lt; 0.01, "ĐÚNG", "SAI"), A9268="San_phang_Flat_Slab", IF(ABS(H9268 / ((0.6 * (F9268 * C9268 * D9268^2 / 8)) / D9268) - 1) &lt; 0.01, "ĐÚNG", "SAI"), A9268="San_console_Cantilever", IF(ABS(H9268 / (-1 * (F9268 * D9268^2 / 2)) - 1) &lt; 0.01, "ĐÚNG", "SAI"), A9268="San_o_co_Waffle_Slab", IF(ABS(H9268 / (0.048 * F9268 * D9268^2) - 1) &lt; 0.01, "ĐÚNG", "SAI"))</f>
        <v>ĐÚNG</v>
      </c>
    </row>
    <row r="9269" spans="1:13" x14ac:dyDescent="0.3">
      <c r="A9269" s="4" t="s">
        <v>16</v>
      </c>
      <c r="B9269" s="4" t="s">
        <v>10</v>
      </c>
      <c r="C9269" s="4">
        <v>8.17</v>
      </c>
      <c r="D9269" s="4">
        <v>3.25</v>
      </c>
      <c r="E9269" s="4">
        <v>0.1</v>
      </c>
      <c r="F9269" s="4">
        <v>8</v>
      </c>
      <c r="G9269" s="4">
        <v>10267</v>
      </c>
      <c r="H9269" s="4">
        <v>8.4499999999999993</v>
      </c>
      <c r="I9269" s="4">
        <v>1.69</v>
      </c>
      <c r="J9269" s="4" t="str">
        <f t="shared" ref="J9269:J9271" si="728">IF(AND(A9269="Ban_dam_1_phuong", C9269/D9269 &gt; 2),"ĐÚNG", "SAI HÌNH HỌC" )</f>
        <v>ĐÚNG</v>
      </c>
      <c r="K9269" s="4"/>
      <c r="L9269" s="4" t="str">
        <f t="shared" si="724"/>
        <v>ĐÚNG</v>
      </c>
      <c r="M9269" s="5" t="str" cm="1">
        <f t="array" ref="M9269">_xlfn.IFS(A9269="Ban_dam_1_phuong", IF(ABS(H9269 / (0.8 * (F9269 * D9269^2 / 8)) - 1) &lt; 0.01, "ĐÚNG", "SAI"), A9269="Ban_ke_4_canh_2_phuong", IF(ABS(H9269 / (0.045 * F9269 * D9269^2) - 1) &lt; 0.01, "ĐÚNG", "SAI"), A9269="San_phang_Flat_Slab", IF(ABS(H9269 / ((0.6 * (F9269 * C9269 * D9269^2 / 8)) / D9269) - 1) &lt; 0.01, "ĐÚNG", "SAI"), A9269="San_console_Cantilever", IF(ABS(H9269 / (-1 * (F9269 * D9269^2 / 2)) - 1) &lt; 0.01, "ĐÚNG", "SAI"), A9269="San_o_co_Waffle_Slab", IF(ABS(H9269 / (0.048 * F9269 * D9269^2) - 1) &lt; 0.01, "ĐÚNG", "SAI"))</f>
        <v>ĐÚNG</v>
      </c>
    </row>
    <row r="9270" spans="1:13" x14ac:dyDescent="0.3">
      <c r="A9270" s="4" t="s">
        <v>16</v>
      </c>
      <c r="B9270" s="4" t="s">
        <v>10</v>
      </c>
      <c r="C9270" s="4">
        <v>7.77</v>
      </c>
      <c r="D9270" s="4">
        <v>2.78</v>
      </c>
      <c r="E9270" s="4">
        <v>0.13</v>
      </c>
      <c r="F9270" s="4">
        <v>9.01</v>
      </c>
      <c r="G9270" s="4">
        <v>10268</v>
      </c>
      <c r="H9270" s="4">
        <v>6.9630000000000001</v>
      </c>
      <c r="I9270" s="4">
        <v>1.393</v>
      </c>
      <c r="J9270" s="4" t="str">
        <f t="shared" si="728"/>
        <v>ĐÚNG</v>
      </c>
      <c r="K9270" s="4"/>
      <c r="L9270" s="4" t="str">
        <f t="shared" si="724"/>
        <v>ĐÚNG</v>
      </c>
      <c r="M9270" s="5" t="str" cm="1">
        <f t="array" ref="M9270">_xlfn.IFS(A9270="Ban_dam_1_phuong", IF(ABS(H9270 / (0.8 * (F9270 * D9270^2 / 8)) - 1) &lt; 0.01, "ĐÚNG", "SAI"), A9270="Ban_ke_4_canh_2_phuong", IF(ABS(H9270 / (0.045 * F9270 * D9270^2) - 1) &lt; 0.01, "ĐÚNG", "SAI"), A9270="San_phang_Flat_Slab", IF(ABS(H9270 / ((0.6 * (F9270 * C9270 * D9270^2 / 8)) / D9270) - 1) &lt; 0.01, "ĐÚNG", "SAI"), A9270="San_console_Cantilever", IF(ABS(H9270 / (-1 * (F9270 * D9270^2 / 2)) - 1) &lt; 0.01, "ĐÚNG", "SAI"), A9270="San_o_co_Waffle_Slab", IF(ABS(H9270 / (0.048 * F9270 * D9270^2) - 1) &lt; 0.01, "ĐÚNG", "SAI"))</f>
        <v>ĐÚNG</v>
      </c>
    </row>
    <row r="9271" spans="1:13" x14ac:dyDescent="0.3">
      <c r="A9271" s="4" t="s">
        <v>16</v>
      </c>
      <c r="B9271" s="4" t="s">
        <v>17</v>
      </c>
      <c r="C9271" s="4">
        <v>6.91</v>
      </c>
      <c r="D9271" s="4">
        <v>3.04</v>
      </c>
      <c r="E9271" s="4">
        <v>0.11</v>
      </c>
      <c r="F9271" s="4">
        <v>8.33</v>
      </c>
      <c r="G9271" s="4">
        <v>10269</v>
      </c>
      <c r="H9271" s="4">
        <v>7.6980000000000004</v>
      </c>
      <c r="I9271" s="4">
        <v>1.54</v>
      </c>
      <c r="J9271" s="4" t="str">
        <f t="shared" si="728"/>
        <v>ĐÚNG</v>
      </c>
      <c r="K9271" s="4"/>
      <c r="L9271" s="4" t="str">
        <f t="shared" si="724"/>
        <v>ĐÚNG</v>
      </c>
      <c r="M9271" s="5" t="str" cm="1">
        <f t="array" ref="M9271">_xlfn.IFS(A9271="Ban_dam_1_phuong", IF(ABS(H9271 / (0.8 * (F9271 * D9271^2 / 8)) - 1) &lt; 0.01, "ĐÚNG", "SAI"), A9271="Ban_ke_4_canh_2_phuong", IF(ABS(H9271 / (0.045 * F9271 * D9271^2) - 1) &lt; 0.01, "ĐÚNG", "SAI"), A9271="San_phang_Flat_Slab", IF(ABS(H9271 / ((0.6 * (F9271 * C9271 * D9271^2 / 8)) / D9271) - 1) &lt; 0.01, "ĐÚNG", "SAI"), A9271="San_console_Cantilever", IF(ABS(H9271 / (-1 * (F9271 * D9271^2 / 2)) - 1) &lt; 0.01, "ĐÚNG", "SAI"), A9271="San_o_co_Waffle_Slab", IF(ABS(H9271 / (0.048 * F9271 * D9271^2) - 1) &lt; 0.01, "ĐÚNG", "SAI"))</f>
        <v>ĐÚNG</v>
      </c>
    </row>
    <row r="9272" spans="1:13" x14ac:dyDescent="0.3">
      <c r="A9272" s="4" t="s">
        <v>14</v>
      </c>
      <c r="B9272" s="4" t="s">
        <v>13</v>
      </c>
      <c r="C9272" s="4">
        <v>12.16</v>
      </c>
      <c r="D9272" s="4">
        <v>8.48</v>
      </c>
      <c r="E9272" s="4">
        <v>0.38</v>
      </c>
      <c r="F9272" s="4">
        <v>10.36</v>
      </c>
      <c r="G9272" s="4">
        <v>10270</v>
      </c>
      <c r="H9272" s="4">
        <v>35.76</v>
      </c>
      <c r="I9272" s="4">
        <v>73.531000000000006</v>
      </c>
      <c r="J9272" s="4"/>
      <c r="K9272" s="4"/>
      <c r="L9272" s="4" t="str">
        <f t="shared" si="724"/>
        <v>ĐÚNG</v>
      </c>
      <c r="M9272" s="5" t="str" cm="1">
        <f t="array" ref="M9272">_xlfn.IFS(A9272="Ban_dam_1_phuong", IF(ABS(H9272 / (0.8 * (F9272 * D9272^2 / 8)) - 1) &lt; 0.01, "ĐÚNG", "SAI"), A9272="Ban_ke_4_canh_2_phuong", IF(ABS(H9272 / (0.045 * F9272 * D9272^2) - 1) &lt; 0.01, "ĐÚNG", "SAI"), A9272="San_phang_Flat_Slab", IF(ABS(H9272 / ((0.6 * (F9272 * C9272 * D9272^2 / 8)) / D9272) - 1) &lt; 0.01, "ĐÚNG", "SAI"), A9272="San_console_Cantilever", IF(ABS(H9272 / (-1 * (F9272 * D9272^2 / 2)) - 1) &lt; 0.01, "ĐÚNG", "SAI"), A9272="San_o_co_Waffle_Slab", IF(ABS(H9272 / (0.048 * F9272 * D9272^2) - 1) &lt; 0.01, "ĐÚNG", "SAI"))</f>
        <v>ĐÚNG</v>
      </c>
    </row>
    <row r="9273" spans="1:13" x14ac:dyDescent="0.3">
      <c r="A9273" s="4" t="s">
        <v>12</v>
      </c>
      <c r="B9273" s="4" t="s">
        <v>13</v>
      </c>
      <c r="C9273" s="4">
        <v>11.71</v>
      </c>
      <c r="D9273" s="4">
        <v>8.15</v>
      </c>
      <c r="E9273" s="4">
        <v>0.26</v>
      </c>
      <c r="F9273" s="4">
        <v>13.4</v>
      </c>
      <c r="G9273" s="4">
        <v>10271</v>
      </c>
      <c r="H9273" s="4">
        <v>95.914000000000001</v>
      </c>
      <c r="I9273" s="4">
        <v>44.503</v>
      </c>
      <c r="J9273" s="4"/>
      <c r="K9273" s="4"/>
      <c r="L9273" s="4" t="str">
        <f t="shared" si="724"/>
        <v>ĐÚNG</v>
      </c>
      <c r="M9273" s="5" t="str" cm="1">
        <f t="array" ref="M9273">_xlfn.IFS(A9273="Ban_dam_1_phuong", IF(ABS(H9273 / (0.8 * (F9273 * D9273^2 / 8)) - 1) &lt; 0.01, "ĐÚNG", "SAI"), A9273="Ban_ke_4_canh_2_phuong", IF(ABS(H9273 / (0.045 * F9273 * D9273^2) - 1) &lt; 0.01, "ĐÚNG", "SAI"), A9273="San_phang_Flat_Slab", IF(ABS(H9273 / ((0.6 * (F9273 * C9273 * D9273^2 / 8)) / D9273) - 1) &lt; 0.01, "ĐÚNG", "SAI"), A9273="San_console_Cantilever", IF(ABS(H9273 / (-1 * (F9273 * D9273^2 / 2)) - 1) &lt; 0.01, "ĐÚNG", "SAI"), A9273="San_o_co_Waffle_Slab", IF(ABS(H9273 / (0.048 * F9273 * D9273^2) - 1) &lt; 0.01, "ĐÚNG", "SAI"))</f>
        <v>ĐÚNG</v>
      </c>
    </row>
    <row r="9274" spans="1:13" x14ac:dyDescent="0.3">
      <c r="A9274" s="4" t="s">
        <v>14</v>
      </c>
      <c r="B9274" s="4" t="s">
        <v>17</v>
      </c>
      <c r="C9274" s="4">
        <v>14.51</v>
      </c>
      <c r="D9274" s="4">
        <v>11.45</v>
      </c>
      <c r="E9274" s="4">
        <v>0.37</v>
      </c>
      <c r="F9274" s="4">
        <v>10.36</v>
      </c>
      <c r="G9274" s="4">
        <v>10272</v>
      </c>
      <c r="H9274" s="4">
        <v>65.194999999999993</v>
      </c>
      <c r="I9274" s="4">
        <v>104.697</v>
      </c>
      <c r="J9274" s="4"/>
      <c r="K9274" s="4"/>
      <c r="L9274" s="4" t="str">
        <f t="shared" si="724"/>
        <v>ĐÚNG</v>
      </c>
      <c r="M9274" s="5" t="str" cm="1">
        <f t="array" ref="M9274">_xlfn.IFS(A9274="Ban_dam_1_phuong", IF(ABS(H9274 / (0.8 * (F9274 * D9274^2 / 8)) - 1) &lt; 0.01, "ĐÚNG", "SAI"), A9274="Ban_ke_4_canh_2_phuong", IF(ABS(H9274 / (0.045 * F9274 * D9274^2) - 1) &lt; 0.01, "ĐÚNG", "SAI"), A9274="San_phang_Flat_Slab", IF(ABS(H9274 / ((0.6 * (F9274 * C9274 * D9274^2 / 8)) / D9274) - 1) &lt; 0.01, "ĐÚNG", "SAI"), A9274="San_console_Cantilever", IF(ABS(H9274 / (-1 * (F9274 * D9274^2 / 2)) - 1) &lt; 0.01, "ĐÚNG", "SAI"), A9274="San_o_co_Waffle_Slab", IF(ABS(H9274 / (0.048 * F9274 * D9274^2) - 1) &lt; 0.01, "ĐÚNG", "SAI"))</f>
        <v>ĐÚNG</v>
      </c>
    </row>
    <row r="9275" spans="1:13" x14ac:dyDescent="0.3">
      <c r="A9275" s="4" t="s">
        <v>16</v>
      </c>
      <c r="B9275" s="4" t="s">
        <v>10</v>
      </c>
      <c r="C9275" s="4">
        <v>8.41</v>
      </c>
      <c r="D9275" s="4">
        <v>2.78</v>
      </c>
      <c r="E9275" s="4">
        <v>0.12</v>
      </c>
      <c r="F9275" s="4">
        <v>8.67</v>
      </c>
      <c r="G9275" s="4">
        <v>10273</v>
      </c>
      <c r="H9275" s="4">
        <v>6.7009999999999996</v>
      </c>
      <c r="I9275" s="4">
        <v>1.34</v>
      </c>
      <c r="J9275" s="4" t="str">
        <f>IF(AND(A9275="Ban_dam_1_phuong", C9275/D9275 &gt; 2),"ĐÚNG", "SAI HÌNH HỌC" )</f>
        <v>ĐÚNG</v>
      </c>
      <c r="K9275" s="4"/>
      <c r="L9275" s="4" t="str">
        <f t="shared" si="724"/>
        <v>ĐÚNG</v>
      </c>
      <c r="M9275" s="5" t="str" cm="1">
        <f t="array" ref="M9275">_xlfn.IFS(A9275="Ban_dam_1_phuong", IF(ABS(H9275 / (0.8 * (F9275 * D9275^2 / 8)) - 1) &lt; 0.01, "ĐÚNG", "SAI"), A9275="Ban_ke_4_canh_2_phuong", IF(ABS(H9275 / (0.045 * F9275 * D9275^2) - 1) &lt; 0.01, "ĐÚNG", "SAI"), A9275="San_phang_Flat_Slab", IF(ABS(H9275 / ((0.6 * (F9275 * C9275 * D9275^2 / 8)) / D9275) - 1) &lt; 0.01, "ĐÚNG", "SAI"), A9275="San_console_Cantilever", IF(ABS(H9275 / (-1 * (F9275 * D9275^2 / 2)) - 1) &lt; 0.01, "ĐÚNG", "SAI"), A9275="San_o_co_Waffle_Slab", IF(ABS(H9275 / (0.048 * F9275 * D9275^2) - 1) &lt; 0.01, "ĐÚNG", "SAI"))</f>
        <v>ĐÚNG</v>
      </c>
    </row>
    <row r="9276" spans="1:13" x14ac:dyDescent="0.3">
      <c r="A9276" s="4" t="s">
        <v>18</v>
      </c>
      <c r="B9276" s="4" t="s">
        <v>11</v>
      </c>
      <c r="C9276" s="4">
        <v>3.45</v>
      </c>
      <c r="D9276" s="4">
        <v>2.1</v>
      </c>
      <c r="E9276" s="4">
        <v>0.14000000000000001</v>
      </c>
      <c r="F9276" s="4">
        <v>9.35</v>
      </c>
      <c r="G9276" s="4">
        <v>10274</v>
      </c>
      <c r="H9276" s="4">
        <v>-20.617000000000001</v>
      </c>
      <c r="I9276" s="4">
        <v>-2.0619999999999998</v>
      </c>
      <c r="J9276" s="4"/>
      <c r="K9276" s="4" t="str">
        <f>IF(AND(A9276="San_console_Cantilever", H9276 &lt; 0),  "ĐÚNG","SAI DẤU MOMEN")</f>
        <v>ĐÚNG</v>
      </c>
      <c r="L9276" s="4" t="str">
        <f t="shared" si="724"/>
        <v>ĐÚNG</v>
      </c>
      <c r="M9276" s="5" t="str" cm="1">
        <f t="array" ref="M9276">_xlfn.IFS(A9276="Ban_dam_1_phuong", IF(ABS(H9276 / (0.8 * (F9276 * D9276^2 / 8)) - 1) &lt; 0.01, "ĐÚNG", "SAI"), A9276="Ban_ke_4_canh_2_phuong", IF(ABS(H9276 / (0.045 * F9276 * D9276^2) - 1) &lt; 0.01, "ĐÚNG", "SAI"), A9276="San_phang_Flat_Slab", IF(ABS(H9276 / ((0.6 * (F9276 * C9276 * D9276^2 / 8)) / D9276) - 1) &lt; 0.01, "ĐÚNG", "SAI"), A9276="San_console_Cantilever", IF(ABS(H9276 / (-1 * (F9276 * D9276^2 / 2)) - 1) &lt; 0.01, "ĐÚNG", "SAI"), A9276="San_o_co_Waffle_Slab", IF(ABS(H9276 / (0.048 * F9276 * D9276^2) - 1) &lt; 0.01, "ĐÚNG", "SAI"))</f>
        <v>ĐÚNG</v>
      </c>
    </row>
    <row r="9277" spans="1:13" x14ac:dyDescent="0.3">
      <c r="A9277" s="4" t="s">
        <v>12</v>
      </c>
      <c r="B9277" s="4" t="s">
        <v>15</v>
      </c>
      <c r="C9277" s="4">
        <v>7.02</v>
      </c>
      <c r="D9277" s="4">
        <v>6.11</v>
      </c>
      <c r="E9277" s="4">
        <v>0.25</v>
      </c>
      <c r="F9277" s="4">
        <v>13.06</v>
      </c>
      <c r="G9277" s="4">
        <v>10275</v>
      </c>
      <c r="H9277" s="4">
        <v>42.012999999999998</v>
      </c>
      <c r="I9277" s="4">
        <v>24.378</v>
      </c>
      <c r="J9277" s="4"/>
      <c r="K9277" s="4"/>
      <c r="L9277" s="4" t="str">
        <f t="shared" si="724"/>
        <v>ĐÚNG</v>
      </c>
      <c r="M9277" s="5" t="str" cm="1">
        <f t="array" ref="M9277">_xlfn.IFS(A9277="Ban_dam_1_phuong", IF(ABS(H9277 / (0.8 * (F9277 * D9277^2 / 8)) - 1) &lt; 0.01, "ĐÚNG", "SAI"), A9277="Ban_ke_4_canh_2_phuong", IF(ABS(H9277 / (0.045 * F9277 * D9277^2) - 1) &lt; 0.01, "ĐÚNG", "SAI"), A9277="San_phang_Flat_Slab", IF(ABS(H9277 / ((0.6 * (F9277 * C9277 * D9277^2 / 8)) / D9277) - 1) &lt; 0.01, "ĐÚNG", "SAI"), A9277="San_console_Cantilever", IF(ABS(H9277 / (-1 * (F9277 * D9277^2 / 2)) - 1) &lt; 0.01, "ĐÚNG", "SAI"), A9277="San_o_co_Waffle_Slab", IF(ABS(H9277 / (0.048 * F9277 * D9277^2) - 1) &lt; 0.01, "ĐÚNG", "SAI"))</f>
        <v>ĐÚNG</v>
      </c>
    </row>
    <row r="9278" spans="1:13" x14ac:dyDescent="0.3">
      <c r="A9278" s="4" t="s">
        <v>12</v>
      </c>
      <c r="B9278" s="4" t="s">
        <v>13</v>
      </c>
      <c r="C9278" s="4">
        <v>10.98</v>
      </c>
      <c r="D9278" s="4">
        <v>8.93</v>
      </c>
      <c r="E9278" s="4">
        <v>0.22</v>
      </c>
      <c r="F9278" s="4">
        <v>12.05</v>
      </c>
      <c r="G9278" s="4">
        <v>10276</v>
      </c>
      <c r="H9278" s="4">
        <v>88.614000000000004</v>
      </c>
      <c r="I9278" s="4">
        <v>48.045999999999999</v>
      </c>
      <c r="J9278" s="4"/>
      <c r="K9278" s="4"/>
      <c r="L9278" s="4" t="str">
        <f t="shared" si="724"/>
        <v>ĐÚNG</v>
      </c>
      <c r="M9278" s="5" t="str" cm="1">
        <f t="array" ref="M9278">_xlfn.IFS(A9278="Ban_dam_1_phuong", IF(ABS(H9278 / (0.8 * (F9278 * D9278^2 / 8)) - 1) &lt; 0.01, "ĐÚNG", "SAI"), A9278="Ban_ke_4_canh_2_phuong", IF(ABS(H9278 / (0.045 * F9278 * D9278^2) - 1) &lt; 0.01, "ĐÚNG", "SAI"), A9278="San_phang_Flat_Slab", IF(ABS(H9278 / ((0.6 * (F9278 * C9278 * D9278^2 / 8)) / D9278) - 1) &lt; 0.01, "ĐÚNG", "SAI"), A9278="San_console_Cantilever", IF(ABS(H9278 / (-1 * (F9278 * D9278^2 / 2)) - 1) &lt; 0.01, "ĐÚNG", "SAI"), A9278="San_o_co_Waffle_Slab", IF(ABS(H9278 / (0.048 * F9278 * D9278^2) - 1) &lt; 0.01, "ĐÚNG", "SAI"))</f>
        <v>ĐÚNG</v>
      </c>
    </row>
    <row r="9279" spans="1:13" x14ac:dyDescent="0.3">
      <c r="A9279" s="4" t="s">
        <v>12</v>
      </c>
      <c r="B9279" s="4" t="s">
        <v>13</v>
      </c>
      <c r="C9279" s="4">
        <v>12.67</v>
      </c>
      <c r="D9279" s="4">
        <v>9.82</v>
      </c>
      <c r="E9279" s="4">
        <v>0.25</v>
      </c>
      <c r="F9279" s="4">
        <v>13.06</v>
      </c>
      <c r="G9279" s="4">
        <v>10277</v>
      </c>
      <c r="H9279" s="4">
        <v>121.869</v>
      </c>
      <c r="I9279" s="4">
        <v>62.97</v>
      </c>
      <c r="J9279" s="4"/>
      <c r="K9279" s="4"/>
      <c r="L9279" s="4" t="str">
        <f t="shared" si="724"/>
        <v>ĐÚNG</v>
      </c>
      <c r="M9279" s="5" t="str" cm="1">
        <f t="array" ref="M9279">_xlfn.IFS(A9279="Ban_dam_1_phuong", IF(ABS(H9279 / (0.8 * (F9279 * D9279^2 / 8)) - 1) &lt; 0.01, "ĐÚNG", "SAI"), A9279="Ban_ke_4_canh_2_phuong", IF(ABS(H9279 / (0.045 * F9279 * D9279^2) - 1) &lt; 0.01, "ĐÚNG", "SAI"), A9279="San_phang_Flat_Slab", IF(ABS(H9279 / ((0.6 * (F9279 * C9279 * D9279^2 / 8)) / D9279) - 1) &lt; 0.01, "ĐÚNG", "SAI"), A9279="San_console_Cantilever", IF(ABS(H9279 / (-1 * (F9279 * D9279^2 / 2)) - 1) &lt; 0.01, "ĐÚNG", "SAI"), A9279="San_o_co_Waffle_Slab", IF(ABS(H9279 / (0.048 * F9279 * D9279^2) - 1) &lt; 0.01, "ĐÚNG", "SAI"))</f>
        <v>ĐÚNG</v>
      </c>
    </row>
    <row r="9280" spans="1:13" x14ac:dyDescent="0.3">
      <c r="A9280" s="4" t="s">
        <v>9</v>
      </c>
      <c r="B9280" s="4" t="s">
        <v>10</v>
      </c>
      <c r="C9280" s="4">
        <v>4.24</v>
      </c>
      <c r="D9280" s="4">
        <v>3.32</v>
      </c>
      <c r="E9280" s="4">
        <v>0.16</v>
      </c>
      <c r="F9280" s="4">
        <v>10.02</v>
      </c>
      <c r="G9280" s="4">
        <v>10278</v>
      </c>
      <c r="H9280" s="4">
        <v>4.97</v>
      </c>
      <c r="I9280" s="4">
        <v>6.3049999999999997</v>
      </c>
      <c r="J9280" s="4"/>
      <c r="K9280" s="4"/>
      <c r="L9280" s="4" t="str">
        <f t="shared" si="724"/>
        <v>ĐÚNG</v>
      </c>
      <c r="M9280" s="5" t="str" cm="1">
        <f t="array" ref="M9280">_xlfn.IFS(A9280="Ban_dam_1_phuong", IF(ABS(H9280 / (0.8 * (F9280 * D9280^2 / 8)) - 1) &lt; 0.01, "ĐÚNG", "SAI"), A9280="Ban_ke_4_canh_2_phuong", IF(ABS(H9280 / (0.045 * F9280 * D9280^2) - 1) &lt; 0.01, "ĐÚNG", "SAI"), A9280="San_phang_Flat_Slab", IF(ABS(H9280 / ((0.6 * (F9280 * C9280 * D9280^2 / 8)) / D9280) - 1) &lt; 0.01, "ĐÚNG", "SAI"), A9280="San_console_Cantilever", IF(ABS(H9280 / (-1 * (F9280 * D9280^2 / 2)) - 1) &lt; 0.01, "ĐÚNG", "SAI"), A9280="San_o_co_Waffle_Slab", IF(ABS(H9280 / (0.048 * F9280 * D9280^2) - 1) &lt; 0.01, "ĐÚNG", "SAI"))</f>
        <v>ĐÚNG</v>
      </c>
    </row>
    <row r="9281" spans="1:13" x14ac:dyDescent="0.3">
      <c r="A9281" s="4" t="s">
        <v>18</v>
      </c>
      <c r="B9281" s="4" t="s">
        <v>10</v>
      </c>
      <c r="C9281" s="4">
        <v>6.89</v>
      </c>
      <c r="D9281" s="4">
        <v>1.8</v>
      </c>
      <c r="E9281" s="4">
        <v>0.11</v>
      </c>
      <c r="F9281" s="4">
        <v>8.33</v>
      </c>
      <c r="G9281" s="4">
        <v>10279</v>
      </c>
      <c r="H9281" s="4">
        <v>-13.494999999999999</v>
      </c>
      <c r="I9281" s="4">
        <v>-1.349</v>
      </c>
      <c r="J9281" s="4"/>
      <c r="K9281" s="4" t="str">
        <f>IF(AND(A9281="San_console_Cantilever", H9281 &lt; 0),  "ĐÚNG","SAI DẤU MOMEN")</f>
        <v>ĐÚNG</v>
      </c>
      <c r="L9281" s="4" t="str">
        <f t="shared" si="724"/>
        <v>ĐÚNG</v>
      </c>
      <c r="M9281" s="5" t="str" cm="1">
        <f t="array" ref="M9281">_xlfn.IFS(A9281="Ban_dam_1_phuong", IF(ABS(H9281 / (0.8 * (F9281 * D9281^2 / 8)) - 1) &lt; 0.01, "ĐÚNG", "SAI"), A9281="Ban_ke_4_canh_2_phuong", IF(ABS(H9281 / (0.045 * F9281 * D9281^2) - 1) &lt; 0.01, "ĐÚNG", "SAI"), A9281="San_phang_Flat_Slab", IF(ABS(H9281 / ((0.6 * (F9281 * C9281 * D9281^2 / 8)) / D9281) - 1) &lt; 0.01, "ĐÚNG", "SAI"), A9281="San_console_Cantilever", IF(ABS(H9281 / (-1 * (F9281 * D9281^2 / 2)) - 1) &lt; 0.01, "ĐÚNG", "SAI"), A9281="San_o_co_Waffle_Slab", IF(ABS(H9281 / (0.048 * F9281 * D9281^2) - 1) &lt; 0.01, "ĐÚNG", "SAI"))</f>
        <v>ĐÚNG</v>
      </c>
    </row>
    <row r="9282" spans="1:13" x14ac:dyDescent="0.3">
      <c r="A9282" s="4" t="s">
        <v>14</v>
      </c>
      <c r="B9282" s="4" t="s">
        <v>11</v>
      </c>
      <c r="C9282" s="4">
        <v>11.27</v>
      </c>
      <c r="D9282" s="4">
        <v>9.2100000000000009</v>
      </c>
      <c r="E9282" s="4">
        <v>0.44</v>
      </c>
      <c r="F9282" s="4">
        <v>11.37</v>
      </c>
      <c r="G9282" s="4">
        <v>10280</v>
      </c>
      <c r="H9282" s="4">
        <v>46.293999999999997</v>
      </c>
      <c r="I9282" s="4">
        <v>69.319000000000003</v>
      </c>
      <c r="J9282" s="4"/>
      <c r="K9282" s="4"/>
      <c r="L9282" s="4" t="str">
        <f t="shared" si="724"/>
        <v>ĐÚNG</v>
      </c>
      <c r="M9282" s="5" t="str" cm="1">
        <f t="array" ref="M9282">_xlfn.IFS(A9282="Ban_dam_1_phuong", IF(ABS(H9282 / (0.8 * (F9282 * D9282^2 / 8)) - 1) &lt; 0.01, "ĐÚNG", "SAI"), A9282="Ban_ke_4_canh_2_phuong", IF(ABS(H9282 / (0.045 * F9282 * D9282^2) - 1) &lt; 0.01, "ĐÚNG", "SAI"), A9282="San_phang_Flat_Slab", IF(ABS(H9282 / ((0.6 * (F9282 * C9282 * D9282^2 / 8)) / D9282) - 1) &lt; 0.01, "ĐÚNG", "SAI"), A9282="San_console_Cantilever", IF(ABS(H9282 / (-1 * (F9282 * D9282^2 / 2)) - 1) &lt; 0.01, "ĐÚNG", "SAI"), A9282="San_o_co_Waffle_Slab", IF(ABS(H9282 / (0.048 * F9282 * D9282^2) - 1) &lt; 0.01, "ĐÚNG", "SAI"))</f>
        <v>ĐÚNG</v>
      </c>
    </row>
    <row r="9283" spans="1:13" x14ac:dyDescent="0.3">
      <c r="A9283" s="4" t="s">
        <v>18</v>
      </c>
      <c r="B9283" s="4" t="s">
        <v>13</v>
      </c>
      <c r="C9283" s="4">
        <v>6.36</v>
      </c>
      <c r="D9283" s="4">
        <v>1.96</v>
      </c>
      <c r="E9283" s="4">
        <v>0.13</v>
      </c>
      <c r="F9283" s="4">
        <v>9.01</v>
      </c>
      <c r="G9283" s="4">
        <v>10281</v>
      </c>
      <c r="H9283" s="4">
        <v>-17.306000000000001</v>
      </c>
      <c r="I9283" s="4">
        <v>-1.7310000000000001</v>
      </c>
      <c r="J9283" s="4"/>
      <c r="K9283" s="4" t="str">
        <f>IF(AND(A9283="San_console_Cantilever", H9283 &lt; 0),  "ĐÚNG","SAI DẤU MOMEN")</f>
        <v>ĐÚNG</v>
      </c>
      <c r="L9283" s="4" t="str">
        <f t="shared" si="724"/>
        <v>ĐÚNG</v>
      </c>
      <c r="M9283" s="5" t="str" cm="1">
        <f t="array" ref="M9283">_xlfn.IFS(A9283="Ban_dam_1_phuong", IF(ABS(H9283 / (0.8 * (F9283 * D9283^2 / 8)) - 1) &lt; 0.01, "ĐÚNG", "SAI"), A9283="Ban_ke_4_canh_2_phuong", IF(ABS(H9283 / (0.045 * F9283 * D9283^2) - 1) &lt; 0.01, "ĐÚNG", "SAI"), A9283="San_phang_Flat_Slab", IF(ABS(H9283 / ((0.6 * (F9283 * C9283 * D9283^2 / 8)) / D9283) - 1) &lt; 0.01, "ĐÚNG", "SAI"), A9283="San_console_Cantilever", IF(ABS(H9283 / (-1 * (F9283 * D9283^2 / 2)) - 1) &lt; 0.01, "ĐÚNG", "SAI"), A9283="San_o_co_Waffle_Slab", IF(ABS(H9283 / (0.048 * F9283 * D9283^2) - 1) &lt; 0.01, "ĐÚNG", "SAI"))</f>
        <v>ĐÚNG</v>
      </c>
    </row>
    <row r="9284" spans="1:13" x14ac:dyDescent="0.3">
      <c r="A9284" s="4" t="s">
        <v>14</v>
      </c>
      <c r="B9284" s="4" t="s">
        <v>10</v>
      </c>
      <c r="C9284" s="4">
        <v>10.73</v>
      </c>
      <c r="D9284" s="4">
        <v>10.19</v>
      </c>
      <c r="E9284" s="4">
        <v>0.39</v>
      </c>
      <c r="F9284" s="4">
        <v>10.7</v>
      </c>
      <c r="G9284" s="4">
        <v>10282</v>
      </c>
      <c r="H9284" s="4">
        <v>53.33</v>
      </c>
      <c r="I9284" s="4">
        <v>59.131999999999998</v>
      </c>
      <c r="J9284" s="4"/>
      <c r="K9284" s="4"/>
      <c r="L9284" s="4" t="str">
        <f t="shared" ref="L9284:L9347" si="729">IF(ABS(F9284 - IF(A9284="San_o_co_Waffle_Slab", 1.35*(ROUND(E9284*0.45, 2)*25+1.2)+1.5*2, 1.35*(E9284*25+1.2)+1.5*2)) &lt; 0.01, "ĐÚNG", "SAI")</f>
        <v>ĐÚNG</v>
      </c>
      <c r="M9284" s="5" t="str" cm="1">
        <f t="array" ref="M9284">_xlfn.IFS(A9284="Ban_dam_1_phuong", IF(ABS(H9284 / (0.8 * (F9284 * D9284^2 / 8)) - 1) &lt; 0.01, "ĐÚNG", "SAI"), A9284="Ban_ke_4_canh_2_phuong", IF(ABS(H9284 / (0.045 * F9284 * D9284^2) - 1) &lt; 0.01, "ĐÚNG", "SAI"), A9284="San_phang_Flat_Slab", IF(ABS(H9284 / ((0.6 * (F9284 * C9284 * D9284^2 / 8)) / D9284) - 1) &lt; 0.01, "ĐÚNG", "SAI"), A9284="San_console_Cantilever", IF(ABS(H9284 / (-1 * (F9284 * D9284^2 / 2)) - 1) &lt; 0.01, "ĐÚNG", "SAI"), A9284="San_o_co_Waffle_Slab", IF(ABS(H9284 / (0.048 * F9284 * D9284^2) - 1) &lt; 0.01, "ĐÚNG", "SAI"))</f>
        <v>ĐÚNG</v>
      </c>
    </row>
    <row r="9285" spans="1:13" x14ac:dyDescent="0.3">
      <c r="A9285" s="4" t="s">
        <v>14</v>
      </c>
      <c r="B9285" s="4" t="s">
        <v>10</v>
      </c>
      <c r="C9285" s="4">
        <v>13.87</v>
      </c>
      <c r="D9285" s="4">
        <v>9.3699999999999992</v>
      </c>
      <c r="E9285" s="4">
        <v>0.37</v>
      </c>
      <c r="F9285" s="4">
        <v>10.36</v>
      </c>
      <c r="G9285" s="4">
        <v>10283</v>
      </c>
      <c r="H9285" s="4">
        <v>43.66</v>
      </c>
      <c r="I9285" s="4">
        <v>95.665000000000006</v>
      </c>
      <c r="J9285" s="4"/>
      <c r="K9285" s="4"/>
      <c r="L9285" s="4" t="str">
        <f t="shared" si="729"/>
        <v>ĐÚNG</v>
      </c>
      <c r="M9285" s="5" t="str" cm="1">
        <f t="array" ref="M9285">_xlfn.IFS(A9285="Ban_dam_1_phuong", IF(ABS(H9285 / (0.8 * (F9285 * D9285^2 / 8)) - 1) &lt; 0.01, "ĐÚNG", "SAI"), A9285="Ban_ke_4_canh_2_phuong", IF(ABS(H9285 / (0.045 * F9285 * D9285^2) - 1) &lt; 0.01, "ĐÚNG", "SAI"), A9285="San_phang_Flat_Slab", IF(ABS(H9285 / ((0.6 * (F9285 * C9285 * D9285^2 / 8)) / D9285) - 1) &lt; 0.01, "ĐÚNG", "SAI"), A9285="San_console_Cantilever", IF(ABS(H9285 / (-1 * (F9285 * D9285^2 / 2)) - 1) &lt; 0.01, "ĐÚNG", "SAI"), A9285="San_o_co_Waffle_Slab", IF(ABS(H9285 / (0.048 * F9285 * D9285^2) - 1) &lt; 0.01, "ĐÚNG", "SAI"))</f>
        <v>ĐÚNG</v>
      </c>
    </row>
    <row r="9286" spans="1:13" x14ac:dyDescent="0.3">
      <c r="A9286" s="4" t="s">
        <v>18</v>
      </c>
      <c r="B9286" s="4" t="s">
        <v>10</v>
      </c>
      <c r="C9286" s="4">
        <v>7.6</v>
      </c>
      <c r="D9286" s="4">
        <v>2.37</v>
      </c>
      <c r="E9286" s="4">
        <v>0.1</v>
      </c>
      <c r="F9286" s="4">
        <v>8</v>
      </c>
      <c r="G9286" s="4">
        <v>10284</v>
      </c>
      <c r="H9286" s="4">
        <v>-22.468</v>
      </c>
      <c r="I9286" s="4">
        <v>-2.2469999999999999</v>
      </c>
      <c r="J9286" s="4"/>
      <c r="K9286" s="4" t="str">
        <f>IF(AND(A9286="San_console_Cantilever", H9286 &lt; 0),  "ĐÚNG","SAI DẤU MOMEN")</f>
        <v>ĐÚNG</v>
      </c>
      <c r="L9286" s="4" t="str">
        <f t="shared" si="729"/>
        <v>ĐÚNG</v>
      </c>
      <c r="M9286" s="5" t="str" cm="1">
        <f t="array" ref="M9286">_xlfn.IFS(A9286="Ban_dam_1_phuong", IF(ABS(H9286 / (0.8 * (F9286 * D9286^2 / 8)) - 1) &lt; 0.01, "ĐÚNG", "SAI"), A9286="Ban_ke_4_canh_2_phuong", IF(ABS(H9286 / (0.045 * F9286 * D9286^2) - 1) &lt; 0.01, "ĐÚNG", "SAI"), A9286="San_phang_Flat_Slab", IF(ABS(H9286 / ((0.6 * (F9286 * C9286 * D9286^2 / 8)) / D9286) - 1) &lt; 0.01, "ĐÚNG", "SAI"), A9286="San_console_Cantilever", IF(ABS(H9286 / (-1 * (F9286 * D9286^2 / 2)) - 1) &lt; 0.01, "ĐÚNG", "SAI"), A9286="San_o_co_Waffle_Slab", IF(ABS(H9286 / (0.048 * F9286 * D9286^2) - 1) &lt; 0.01, "ĐÚNG", "SAI"))</f>
        <v>ĐÚNG</v>
      </c>
    </row>
    <row r="9287" spans="1:13" x14ac:dyDescent="0.3">
      <c r="A9287" s="4" t="s">
        <v>12</v>
      </c>
      <c r="B9287" s="4" t="s">
        <v>13</v>
      </c>
      <c r="C9287" s="4">
        <v>8.15</v>
      </c>
      <c r="D9287" s="4">
        <v>6.89</v>
      </c>
      <c r="E9287" s="4">
        <v>0.27</v>
      </c>
      <c r="F9287" s="4">
        <v>13.73</v>
      </c>
      <c r="G9287" s="4">
        <v>10285</v>
      </c>
      <c r="H9287" s="4">
        <v>57.823999999999998</v>
      </c>
      <c r="I9287" s="4">
        <v>32.590000000000003</v>
      </c>
      <c r="J9287" s="4"/>
      <c r="K9287" s="4"/>
      <c r="L9287" s="4" t="str">
        <f t="shared" si="729"/>
        <v>ĐÚNG</v>
      </c>
      <c r="M9287" s="5" t="str" cm="1">
        <f t="array" ref="M9287">_xlfn.IFS(A9287="Ban_dam_1_phuong", IF(ABS(H9287 / (0.8 * (F9287 * D9287^2 / 8)) - 1) &lt; 0.01, "ĐÚNG", "SAI"), A9287="Ban_ke_4_canh_2_phuong", IF(ABS(H9287 / (0.045 * F9287 * D9287^2) - 1) &lt; 0.01, "ĐÚNG", "SAI"), A9287="San_phang_Flat_Slab", IF(ABS(H9287 / ((0.6 * (F9287 * C9287 * D9287^2 / 8)) / D9287) - 1) &lt; 0.01, "ĐÚNG", "SAI"), A9287="San_console_Cantilever", IF(ABS(H9287 / (-1 * (F9287 * D9287^2 / 2)) - 1) &lt; 0.01, "ĐÚNG", "SAI"), A9287="San_o_co_Waffle_Slab", IF(ABS(H9287 / (0.048 * F9287 * D9287^2) - 1) &lt; 0.01, "ĐÚNG", "SAI"))</f>
        <v>ĐÚNG</v>
      </c>
    </row>
    <row r="9288" spans="1:13" x14ac:dyDescent="0.3">
      <c r="A9288" s="4" t="s">
        <v>12</v>
      </c>
      <c r="B9288" s="4" t="s">
        <v>13</v>
      </c>
      <c r="C9288" s="4">
        <v>13.46</v>
      </c>
      <c r="D9288" s="4">
        <v>9.44</v>
      </c>
      <c r="E9288" s="4">
        <v>0.2</v>
      </c>
      <c r="F9288" s="4">
        <v>11.37</v>
      </c>
      <c r="G9288" s="4">
        <v>10286</v>
      </c>
      <c r="H9288" s="4">
        <v>108.352</v>
      </c>
      <c r="I9288" s="4">
        <v>50.661000000000001</v>
      </c>
      <c r="J9288" s="4"/>
      <c r="K9288" s="4"/>
      <c r="L9288" s="4" t="str">
        <f t="shared" si="729"/>
        <v>ĐÚNG</v>
      </c>
      <c r="M9288" s="5" t="str" cm="1">
        <f t="array" ref="M9288">_xlfn.IFS(A9288="Ban_dam_1_phuong", IF(ABS(H9288 / (0.8 * (F9288 * D9288^2 / 8)) - 1) &lt; 0.01, "ĐÚNG", "SAI"), A9288="Ban_ke_4_canh_2_phuong", IF(ABS(H9288 / (0.045 * F9288 * D9288^2) - 1) &lt; 0.01, "ĐÚNG", "SAI"), A9288="San_phang_Flat_Slab", IF(ABS(H9288 / ((0.6 * (F9288 * C9288 * D9288^2 / 8)) / D9288) - 1) &lt; 0.01, "ĐÚNG", "SAI"), A9288="San_console_Cantilever", IF(ABS(H9288 / (-1 * (F9288 * D9288^2 / 2)) - 1) &lt; 0.01, "ĐÚNG", "SAI"), A9288="San_o_co_Waffle_Slab", IF(ABS(H9288 / (0.048 * F9288 * D9288^2) - 1) &lt; 0.01, "ĐÚNG", "SAI"))</f>
        <v>ĐÚNG</v>
      </c>
    </row>
    <row r="9289" spans="1:13" x14ac:dyDescent="0.3">
      <c r="A9289" s="4" t="s">
        <v>18</v>
      </c>
      <c r="B9289" s="4" t="s">
        <v>15</v>
      </c>
      <c r="C9289" s="4">
        <v>6.76</v>
      </c>
      <c r="D9289" s="4">
        <v>1.87</v>
      </c>
      <c r="E9289" s="4">
        <v>0.14000000000000001</v>
      </c>
      <c r="F9289" s="4">
        <v>9.35</v>
      </c>
      <c r="G9289" s="4">
        <v>10287</v>
      </c>
      <c r="H9289" s="4">
        <v>-16.347999999999999</v>
      </c>
      <c r="I9289" s="4">
        <v>-1.635</v>
      </c>
      <c r="J9289" s="4"/>
      <c r="K9289" s="4" t="str">
        <f>IF(AND(A9289="San_console_Cantilever", H9289 &lt; 0),  "ĐÚNG","SAI DẤU MOMEN")</f>
        <v>ĐÚNG</v>
      </c>
      <c r="L9289" s="4" t="str">
        <f t="shared" si="729"/>
        <v>ĐÚNG</v>
      </c>
      <c r="M9289" s="5" t="str" cm="1">
        <f t="array" ref="M9289">_xlfn.IFS(A9289="Ban_dam_1_phuong", IF(ABS(H9289 / (0.8 * (F9289 * D9289^2 / 8)) - 1) &lt; 0.01, "ĐÚNG", "SAI"), A9289="Ban_ke_4_canh_2_phuong", IF(ABS(H9289 / (0.045 * F9289 * D9289^2) - 1) &lt; 0.01, "ĐÚNG", "SAI"), A9289="San_phang_Flat_Slab", IF(ABS(H9289 / ((0.6 * (F9289 * C9289 * D9289^2 / 8)) / D9289) - 1) &lt; 0.01, "ĐÚNG", "SAI"), A9289="San_console_Cantilever", IF(ABS(H9289 / (-1 * (F9289 * D9289^2 / 2)) - 1) &lt; 0.01, "ĐÚNG", "SAI"), A9289="San_o_co_Waffle_Slab", IF(ABS(H9289 / (0.048 * F9289 * D9289^2) - 1) &lt; 0.01, "ĐÚNG", "SAI"))</f>
        <v>ĐÚNG</v>
      </c>
    </row>
    <row r="9290" spans="1:13" x14ac:dyDescent="0.3">
      <c r="A9290" s="4" t="s">
        <v>16</v>
      </c>
      <c r="B9290" s="4" t="s">
        <v>17</v>
      </c>
      <c r="C9290" s="4">
        <v>11.67</v>
      </c>
      <c r="D9290" s="4">
        <v>3.89</v>
      </c>
      <c r="E9290" s="4">
        <v>0.15</v>
      </c>
      <c r="F9290" s="4">
        <v>9.68</v>
      </c>
      <c r="G9290" s="4">
        <v>10288</v>
      </c>
      <c r="H9290" s="4">
        <v>14.648</v>
      </c>
      <c r="I9290" s="4">
        <v>2.93</v>
      </c>
      <c r="J9290" s="4" t="str">
        <f>IF(AND(A9290="Ban_dam_1_phuong", C9290/D9290 &gt; 2),"ĐÚNG", "SAI HÌNH HỌC" )</f>
        <v>ĐÚNG</v>
      </c>
      <c r="K9290" s="4"/>
      <c r="L9290" s="4" t="str">
        <f t="shared" si="729"/>
        <v>ĐÚNG</v>
      </c>
      <c r="M9290" s="5" t="str" cm="1">
        <f t="array" ref="M9290">_xlfn.IFS(A9290="Ban_dam_1_phuong", IF(ABS(H9290 / (0.8 * (F9290 * D9290^2 / 8)) - 1) &lt; 0.01, "ĐÚNG", "SAI"), A9290="Ban_ke_4_canh_2_phuong", IF(ABS(H9290 / (0.045 * F9290 * D9290^2) - 1) &lt; 0.01, "ĐÚNG", "SAI"), A9290="San_phang_Flat_Slab", IF(ABS(H9290 / ((0.6 * (F9290 * C9290 * D9290^2 / 8)) / D9290) - 1) &lt; 0.01, "ĐÚNG", "SAI"), A9290="San_console_Cantilever", IF(ABS(H9290 / (-1 * (F9290 * D9290^2 / 2)) - 1) &lt; 0.01, "ĐÚNG", "SAI"), A9290="San_o_co_Waffle_Slab", IF(ABS(H9290 / (0.048 * F9290 * D9290^2) - 1) &lt; 0.01, "ĐÚNG", "SAI"))</f>
        <v>ĐÚNG</v>
      </c>
    </row>
    <row r="9291" spans="1:13" x14ac:dyDescent="0.3">
      <c r="A9291" s="4" t="s">
        <v>9</v>
      </c>
      <c r="B9291" s="4" t="s">
        <v>10</v>
      </c>
      <c r="C9291" s="4">
        <v>8.81</v>
      </c>
      <c r="D9291" s="4">
        <v>4.74</v>
      </c>
      <c r="E9291" s="4">
        <v>0.17</v>
      </c>
      <c r="F9291" s="4">
        <v>10.36</v>
      </c>
      <c r="G9291" s="4">
        <v>10289</v>
      </c>
      <c r="H9291" s="4">
        <v>10.474</v>
      </c>
      <c r="I9291" s="4">
        <v>28.143999999999998</v>
      </c>
      <c r="J9291" s="4"/>
      <c r="K9291" s="4"/>
      <c r="L9291" s="4" t="str">
        <f t="shared" si="729"/>
        <v>ĐÚNG</v>
      </c>
      <c r="M9291" s="5" t="str" cm="1">
        <f t="array" ref="M9291">_xlfn.IFS(A9291="Ban_dam_1_phuong", IF(ABS(H9291 / (0.8 * (F9291 * D9291^2 / 8)) - 1) &lt; 0.01, "ĐÚNG", "SAI"), A9291="Ban_ke_4_canh_2_phuong", IF(ABS(H9291 / (0.045 * F9291 * D9291^2) - 1) &lt; 0.01, "ĐÚNG", "SAI"), A9291="San_phang_Flat_Slab", IF(ABS(H9291 / ((0.6 * (F9291 * C9291 * D9291^2 / 8)) / D9291) - 1) &lt; 0.01, "ĐÚNG", "SAI"), A9291="San_console_Cantilever", IF(ABS(H9291 / (-1 * (F9291 * D9291^2 / 2)) - 1) &lt; 0.01, "ĐÚNG", "SAI"), A9291="San_o_co_Waffle_Slab", IF(ABS(H9291 / (0.048 * F9291 * D9291^2) - 1) &lt; 0.01, "ĐÚNG", "SAI"))</f>
        <v>ĐÚNG</v>
      </c>
    </row>
    <row r="9292" spans="1:13" x14ac:dyDescent="0.3">
      <c r="A9292" s="4" t="s">
        <v>9</v>
      </c>
      <c r="B9292" s="4" t="s">
        <v>13</v>
      </c>
      <c r="C9292" s="4">
        <v>5.18</v>
      </c>
      <c r="D9292" s="4">
        <v>4.46</v>
      </c>
      <c r="E9292" s="4">
        <v>0.17</v>
      </c>
      <c r="F9292" s="4">
        <v>10.36</v>
      </c>
      <c r="G9292" s="4">
        <v>10290</v>
      </c>
      <c r="H9292" s="4">
        <v>9.2729999999999997</v>
      </c>
      <c r="I9292" s="4">
        <v>9.7289999999999992</v>
      </c>
      <c r="J9292" s="4"/>
      <c r="K9292" s="4"/>
      <c r="L9292" s="4" t="str">
        <f t="shared" si="729"/>
        <v>ĐÚNG</v>
      </c>
      <c r="M9292" s="5" t="str" cm="1">
        <f t="array" ref="M9292">_xlfn.IFS(A9292="Ban_dam_1_phuong", IF(ABS(H9292 / (0.8 * (F9292 * D9292^2 / 8)) - 1) &lt; 0.01, "ĐÚNG", "SAI"), A9292="Ban_ke_4_canh_2_phuong", IF(ABS(H9292 / (0.045 * F9292 * D9292^2) - 1) &lt; 0.01, "ĐÚNG", "SAI"), A9292="San_phang_Flat_Slab", IF(ABS(H9292 / ((0.6 * (F9292 * C9292 * D9292^2 / 8)) / D9292) - 1) &lt; 0.01, "ĐÚNG", "SAI"), A9292="San_console_Cantilever", IF(ABS(H9292 / (-1 * (F9292 * D9292^2 / 2)) - 1) &lt; 0.01, "ĐÚNG", "SAI"), A9292="San_o_co_Waffle_Slab", IF(ABS(H9292 / (0.048 * F9292 * D9292^2) - 1) &lt; 0.01, "ĐÚNG", "SAI"))</f>
        <v>ĐÚNG</v>
      </c>
    </row>
    <row r="9293" spans="1:13" x14ac:dyDescent="0.3">
      <c r="A9293" s="4" t="s">
        <v>18</v>
      </c>
      <c r="B9293" s="4" t="s">
        <v>13</v>
      </c>
      <c r="C9293" s="4">
        <v>5.34</v>
      </c>
      <c r="D9293" s="4">
        <v>2.19</v>
      </c>
      <c r="E9293" s="4">
        <v>0.1</v>
      </c>
      <c r="F9293" s="4">
        <v>8</v>
      </c>
      <c r="G9293" s="4">
        <v>10291</v>
      </c>
      <c r="H9293" s="4">
        <v>-19.184000000000001</v>
      </c>
      <c r="I9293" s="4">
        <v>-1.9179999999999999</v>
      </c>
      <c r="J9293" s="4"/>
      <c r="K9293" s="4" t="str">
        <f>IF(AND(A9293="San_console_Cantilever", H9293 &lt; 0),  "ĐÚNG","SAI DẤU MOMEN")</f>
        <v>ĐÚNG</v>
      </c>
      <c r="L9293" s="4" t="str">
        <f t="shared" si="729"/>
        <v>ĐÚNG</v>
      </c>
      <c r="M9293" s="5" t="str" cm="1">
        <f t="array" ref="M9293">_xlfn.IFS(A9293="Ban_dam_1_phuong", IF(ABS(H9293 / (0.8 * (F9293 * D9293^2 / 8)) - 1) &lt; 0.01, "ĐÚNG", "SAI"), A9293="Ban_ke_4_canh_2_phuong", IF(ABS(H9293 / (0.045 * F9293 * D9293^2) - 1) &lt; 0.01, "ĐÚNG", "SAI"), A9293="San_phang_Flat_Slab", IF(ABS(H9293 / ((0.6 * (F9293 * C9293 * D9293^2 / 8)) / D9293) - 1) &lt; 0.01, "ĐÚNG", "SAI"), A9293="San_console_Cantilever", IF(ABS(H9293 / (-1 * (F9293 * D9293^2 / 2)) - 1) &lt; 0.01, "ĐÚNG", "SAI"), A9293="San_o_co_Waffle_Slab", IF(ABS(H9293 / (0.048 * F9293 * D9293^2) - 1) &lt; 0.01, "ĐÚNG", "SAI"))</f>
        <v>ĐÚNG</v>
      </c>
    </row>
    <row r="9294" spans="1:13" x14ac:dyDescent="0.3">
      <c r="A9294" s="4" t="s">
        <v>16</v>
      </c>
      <c r="B9294" s="4" t="s">
        <v>13</v>
      </c>
      <c r="C9294" s="4">
        <v>6.93</v>
      </c>
      <c r="D9294" s="4">
        <v>2.94</v>
      </c>
      <c r="E9294" s="4">
        <v>0.14000000000000001</v>
      </c>
      <c r="F9294" s="4">
        <v>9.35</v>
      </c>
      <c r="G9294" s="4">
        <v>10292</v>
      </c>
      <c r="H9294" s="4">
        <v>8.0820000000000007</v>
      </c>
      <c r="I9294" s="4">
        <v>1.6160000000000001</v>
      </c>
      <c r="J9294" s="4" t="str">
        <f t="shared" ref="J9294:J9295" si="730">IF(AND(A9294="Ban_dam_1_phuong", C9294/D9294 &gt; 2),"ĐÚNG", "SAI HÌNH HỌC" )</f>
        <v>ĐÚNG</v>
      </c>
      <c r="K9294" s="4"/>
      <c r="L9294" s="4" t="str">
        <f t="shared" si="729"/>
        <v>ĐÚNG</v>
      </c>
      <c r="M9294" s="5" t="str" cm="1">
        <f t="array" ref="M9294">_xlfn.IFS(A9294="Ban_dam_1_phuong", IF(ABS(H9294 / (0.8 * (F9294 * D9294^2 / 8)) - 1) &lt; 0.01, "ĐÚNG", "SAI"), A9294="Ban_ke_4_canh_2_phuong", IF(ABS(H9294 / (0.045 * F9294 * D9294^2) - 1) &lt; 0.01, "ĐÚNG", "SAI"), A9294="San_phang_Flat_Slab", IF(ABS(H9294 / ((0.6 * (F9294 * C9294 * D9294^2 / 8)) / D9294) - 1) &lt; 0.01, "ĐÚNG", "SAI"), A9294="San_console_Cantilever", IF(ABS(H9294 / (-1 * (F9294 * D9294^2 / 2)) - 1) &lt; 0.01, "ĐÚNG", "SAI"), A9294="San_o_co_Waffle_Slab", IF(ABS(H9294 / (0.048 * F9294 * D9294^2) - 1) &lt; 0.01, "ĐÚNG", "SAI"))</f>
        <v>ĐÚNG</v>
      </c>
    </row>
    <row r="9295" spans="1:13" x14ac:dyDescent="0.3">
      <c r="A9295" s="4" t="s">
        <v>16</v>
      </c>
      <c r="B9295" s="4" t="s">
        <v>15</v>
      </c>
      <c r="C9295" s="4">
        <v>9.68</v>
      </c>
      <c r="D9295" s="4">
        <v>3.71</v>
      </c>
      <c r="E9295" s="4">
        <v>0.12</v>
      </c>
      <c r="F9295" s="4">
        <v>8.67</v>
      </c>
      <c r="G9295" s="4">
        <v>10293</v>
      </c>
      <c r="H9295" s="4">
        <v>11.933</v>
      </c>
      <c r="I9295" s="4">
        <v>2.387</v>
      </c>
      <c r="J9295" s="4" t="str">
        <f t="shared" si="730"/>
        <v>ĐÚNG</v>
      </c>
      <c r="K9295" s="4"/>
      <c r="L9295" s="4" t="str">
        <f t="shared" si="729"/>
        <v>ĐÚNG</v>
      </c>
      <c r="M9295" s="5" t="str" cm="1">
        <f t="array" ref="M9295">_xlfn.IFS(A9295="Ban_dam_1_phuong", IF(ABS(H9295 / (0.8 * (F9295 * D9295^2 / 8)) - 1) &lt; 0.01, "ĐÚNG", "SAI"), A9295="Ban_ke_4_canh_2_phuong", IF(ABS(H9295 / (0.045 * F9295 * D9295^2) - 1) &lt; 0.01, "ĐÚNG", "SAI"), A9295="San_phang_Flat_Slab", IF(ABS(H9295 / ((0.6 * (F9295 * C9295 * D9295^2 / 8)) / D9295) - 1) &lt; 0.01, "ĐÚNG", "SAI"), A9295="San_console_Cantilever", IF(ABS(H9295 / (-1 * (F9295 * D9295^2 / 2)) - 1) &lt; 0.01, "ĐÚNG", "SAI"), A9295="San_o_co_Waffle_Slab", IF(ABS(H9295 / (0.048 * F9295 * D9295^2) - 1) &lt; 0.01, "ĐÚNG", "SAI"))</f>
        <v>ĐÚNG</v>
      </c>
    </row>
    <row r="9296" spans="1:13" x14ac:dyDescent="0.3">
      <c r="A9296" s="4" t="s">
        <v>9</v>
      </c>
      <c r="B9296" s="4" t="s">
        <v>13</v>
      </c>
      <c r="C9296" s="4">
        <v>5.35</v>
      </c>
      <c r="D9296" s="4">
        <v>3.07</v>
      </c>
      <c r="E9296" s="4">
        <v>0.15</v>
      </c>
      <c r="F9296" s="4">
        <v>9.68</v>
      </c>
      <c r="G9296" s="4">
        <v>10294</v>
      </c>
      <c r="H9296" s="4">
        <v>4.1050000000000004</v>
      </c>
      <c r="I9296" s="4">
        <v>9.6969999999999992</v>
      </c>
      <c r="J9296" s="4"/>
      <c r="K9296" s="4"/>
      <c r="L9296" s="4" t="str">
        <f t="shared" si="729"/>
        <v>ĐÚNG</v>
      </c>
      <c r="M9296" s="5" t="str" cm="1">
        <f t="array" ref="M9296">_xlfn.IFS(A9296="Ban_dam_1_phuong", IF(ABS(H9296 / (0.8 * (F9296 * D9296^2 / 8)) - 1) &lt; 0.01, "ĐÚNG", "SAI"), A9296="Ban_ke_4_canh_2_phuong", IF(ABS(H9296 / (0.045 * F9296 * D9296^2) - 1) &lt; 0.01, "ĐÚNG", "SAI"), A9296="San_phang_Flat_Slab", IF(ABS(H9296 / ((0.6 * (F9296 * C9296 * D9296^2 / 8)) / D9296) - 1) &lt; 0.01, "ĐÚNG", "SAI"), A9296="San_console_Cantilever", IF(ABS(H9296 / (-1 * (F9296 * D9296^2 / 2)) - 1) &lt; 0.01, "ĐÚNG", "SAI"), A9296="San_o_co_Waffle_Slab", IF(ABS(H9296 / (0.048 * F9296 * D9296^2) - 1) &lt; 0.01, "ĐÚNG", "SAI"))</f>
        <v>ĐÚNG</v>
      </c>
    </row>
    <row r="9297" spans="1:13" x14ac:dyDescent="0.3">
      <c r="A9297" s="4" t="s">
        <v>14</v>
      </c>
      <c r="B9297" s="4" t="s">
        <v>13</v>
      </c>
      <c r="C9297" s="4">
        <v>10.24</v>
      </c>
      <c r="D9297" s="4">
        <v>9.43</v>
      </c>
      <c r="E9297" s="4">
        <v>0.39</v>
      </c>
      <c r="F9297" s="4">
        <v>10.7</v>
      </c>
      <c r="G9297" s="4">
        <v>10295</v>
      </c>
      <c r="H9297" s="4">
        <v>45.671999999999997</v>
      </c>
      <c r="I9297" s="4">
        <v>53.854999999999997</v>
      </c>
      <c r="J9297" s="4"/>
      <c r="K9297" s="4"/>
      <c r="L9297" s="4" t="str">
        <f t="shared" si="729"/>
        <v>ĐÚNG</v>
      </c>
      <c r="M9297" s="5" t="str" cm="1">
        <f t="array" ref="M9297">_xlfn.IFS(A9297="Ban_dam_1_phuong", IF(ABS(H9297 / (0.8 * (F9297 * D9297^2 / 8)) - 1) &lt; 0.01, "ĐÚNG", "SAI"), A9297="Ban_ke_4_canh_2_phuong", IF(ABS(H9297 / (0.045 * F9297 * D9297^2) - 1) &lt; 0.01, "ĐÚNG", "SAI"), A9297="San_phang_Flat_Slab", IF(ABS(H9297 / ((0.6 * (F9297 * C9297 * D9297^2 / 8)) / D9297) - 1) &lt; 0.01, "ĐÚNG", "SAI"), A9297="San_console_Cantilever", IF(ABS(H9297 / (-1 * (F9297 * D9297^2 / 2)) - 1) &lt; 0.01, "ĐÚNG", "SAI"), A9297="San_o_co_Waffle_Slab", IF(ABS(H9297 / (0.048 * F9297 * D9297^2) - 1) &lt; 0.01, "ĐÚNG", "SAI"))</f>
        <v>ĐÚNG</v>
      </c>
    </row>
    <row r="9298" spans="1:13" x14ac:dyDescent="0.3">
      <c r="A9298" s="4" t="s">
        <v>16</v>
      </c>
      <c r="B9298" s="4" t="s">
        <v>15</v>
      </c>
      <c r="C9298" s="4">
        <v>9.08</v>
      </c>
      <c r="D9298" s="4">
        <v>3.55</v>
      </c>
      <c r="E9298" s="4">
        <v>0.12</v>
      </c>
      <c r="F9298" s="4">
        <v>8.67</v>
      </c>
      <c r="G9298" s="4">
        <v>10296</v>
      </c>
      <c r="H9298" s="4">
        <v>10.926</v>
      </c>
      <c r="I9298" s="4">
        <v>2.1850000000000001</v>
      </c>
      <c r="J9298" s="4" t="str">
        <f t="shared" ref="J9298:J9299" si="731">IF(AND(A9298="Ban_dam_1_phuong", C9298/D9298 &gt; 2),"ĐÚNG", "SAI HÌNH HỌC" )</f>
        <v>ĐÚNG</v>
      </c>
      <c r="K9298" s="4"/>
      <c r="L9298" s="4" t="str">
        <f t="shared" si="729"/>
        <v>ĐÚNG</v>
      </c>
      <c r="M9298" s="5" t="str" cm="1">
        <f t="array" ref="M9298">_xlfn.IFS(A9298="Ban_dam_1_phuong", IF(ABS(H9298 / (0.8 * (F9298 * D9298^2 / 8)) - 1) &lt; 0.01, "ĐÚNG", "SAI"), A9298="Ban_ke_4_canh_2_phuong", IF(ABS(H9298 / (0.045 * F9298 * D9298^2) - 1) &lt; 0.01, "ĐÚNG", "SAI"), A9298="San_phang_Flat_Slab", IF(ABS(H9298 / ((0.6 * (F9298 * C9298 * D9298^2 / 8)) / D9298) - 1) &lt; 0.01, "ĐÚNG", "SAI"), A9298="San_console_Cantilever", IF(ABS(H9298 / (-1 * (F9298 * D9298^2 / 2)) - 1) &lt; 0.01, "ĐÚNG", "SAI"), A9298="San_o_co_Waffle_Slab", IF(ABS(H9298 / (0.048 * F9298 * D9298^2) - 1) &lt; 0.01, "ĐÚNG", "SAI"))</f>
        <v>ĐÚNG</v>
      </c>
    </row>
    <row r="9299" spans="1:13" x14ac:dyDescent="0.3">
      <c r="A9299" s="4" t="s">
        <v>16</v>
      </c>
      <c r="B9299" s="4" t="s">
        <v>11</v>
      </c>
      <c r="C9299" s="4">
        <v>10.3</v>
      </c>
      <c r="D9299" s="4">
        <v>3.86</v>
      </c>
      <c r="E9299" s="4">
        <v>0.12</v>
      </c>
      <c r="F9299" s="4">
        <v>8.67</v>
      </c>
      <c r="G9299" s="4">
        <v>10297</v>
      </c>
      <c r="H9299" s="4">
        <v>12.917999999999999</v>
      </c>
      <c r="I9299" s="4">
        <v>2.5840000000000001</v>
      </c>
      <c r="J9299" s="4" t="str">
        <f t="shared" si="731"/>
        <v>ĐÚNG</v>
      </c>
      <c r="K9299" s="4"/>
      <c r="L9299" s="4" t="str">
        <f t="shared" si="729"/>
        <v>ĐÚNG</v>
      </c>
      <c r="M9299" s="5" t="str" cm="1">
        <f t="array" ref="M9299">_xlfn.IFS(A9299="Ban_dam_1_phuong", IF(ABS(H9299 / (0.8 * (F9299 * D9299^2 / 8)) - 1) &lt; 0.01, "ĐÚNG", "SAI"), A9299="Ban_ke_4_canh_2_phuong", IF(ABS(H9299 / (0.045 * F9299 * D9299^2) - 1) &lt; 0.01, "ĐÚNG", "SAI"), A9299="San_phang_Flat_Slab", IF(ABS(H9299 / ((0.6 * (F9299 * C9299 * D9299^2 / 8)) / D9299) - 1) &lt; 0.01, "ĐÚNG", "SAI"), A9299="San_console_Cantilever", IF(ABS(H9299 / (-1 * (F9299 * D9299^2 / 2)) - 1) &lt; 0.01, "ĐÚNG", "SAI"), A9299="San_o_co_Waffle_Slab", IF(ABS(H9299 / (0.048 * F9299 * D9299^2) - 1) &lt; 0.01, "ĐÚNG", "SAI"))</f>
        <v>ĐÚNG</v>
      </c>
    </row>
    <row r="9300" spans="1:13" x14ac:dyDescent="0.3">
      <c r="A9300" s="4" t="s">
        <v>18</v>
      </c>
      <c r="B9300" s="4" t="s">
        <v>13</v>
      </c>
      <c r="C9300" s="4">
        <v>8</v>
      </c>
      <c r="D9300" s="4">
        <v>1.25</v>
      </c>
      <c r="E9300" s="4">
        <v>0.11</v>
      </c>
      <c r="F9300" s="4">
        <v>8.33</v>
      </c>
      <c r="G9300" s="4">
        <v>10298</v>
      </c>
      <c r="H9300" s="4">
        <v>-6.508</v>
      </c>
      <c r="I9300" s="4">
        <v>-0.65100000000000002</v>
      </c>
      <c r="J9300" s="4"/>
      <c r="K9300" s="4" t="str">
        <f>IF(AND(A9300="San_console_Cantilever", H9300 &lt; 0),  "ĐÚNG","SAI DẤU MOMEN")</f>
        <v>ĐÚNG</v>
      </c>
      <c r="L9300" s="4" t="str">
        <f t="shared" si="729"/>
        <v>ĐÚNG</v>
      </c>
      <c r="M9300" s="5" t="str" cm="1">
        <f t="array" ref="M9300">_xlfn.IFS(A9300="Ban_dam_1_phuong", IF(ABS(H9300 / (0.8 * (F9300 * D9300^2 / 8)) - 1) &lt; 0.01, "ĐÚNG", "SAI"), A9300="Ban_ke_4_canh_2_phuong", IF(ABS(H9300 / (0.045 * F9300 * D9300^2) - 1) &lt; 0.01, "ĐÚNG", "SAI"), A9300="San_phang_Flat_Slab", IF(ABS(H9300 / ((0.6 * (F9300 * C9300 * D9300^2 / 8)) / D9300) - 1) &lt; 0.01, "ĐÚNG", "SAI"), A9300="San_console_Cantilever", IF(ABS(H9300 / (-1 * (F9300 * D9300^2 / 2)) - 1) &lt; 0.01, "ĐÚNG", "SAI"), A9300="San_o_co_Waffle_Slab", IF(ABS(H9300 / (0.048 * F9300 * D9300^2) - 1) &lt; 0.01, "ĐÚNG", "SAI"))</f>
        <v>ĐÚNG</v>
      </c>
    </row>
    <row r="9301" spans="1:13" x14ac:dyDescent="0.3">
      <c r="A9301" s="4" t="s">
        <v>16</v>
      </c>
      <c r="B9301" s="4" t="s">
        <v>15</v>
      </c>
      <c r="C9301" s="4">
        <v>8.26</v>
      </c>
      <c r="D9301" s="4">
        <v>3.73</v>
      </c>
      <c r="E9301" s="4">
        <v>0.11</v>
      </c>
      <c r="F9301" s="4">
        <v>8.33</v>
      </c>
      <c r="G9301" s="4">
        <v>10299</v>
      </c>
      <c r="H9301" s="4">
        <v>11.589</v>
      </c>
      <c r="I9301" s="4">
        <v>2.3180000000000001</v>
      </c>
      <c r="J9301" s="4" t="str">
        <f>IF(AND(A9301="Ban_dam_1_phuong", C9301/D9301 &gt; 2),"ĐÚNG", "SAI HÌNH HỌC" )</f>
        <v>ĐÚNG</v>
      </c>
      <c r="K9301" s="4"/>
      <c r="L9301" s="4" t="str">
        <f t="shared" si="729"/>
        <v>ĐÚNG</v>
      </c>
      <c r="M9301" s="5" t="str" cm="1">
        <f t="array" ref="M9301">_xlfn.IFS(A9301="Ban_dam_1_phuong", IF(ABS(H9301 / (0.8 * (F9301 * D9301^2 / 8)) - 1) &lt; 0.01, "ĐÚNG", "SAI"), A9301="Ban_ke_4_canh_2_phuong", IF(ABS(H9301 / (0.045 * F9301 * D9301^2) - 1) &lt; 0.01, "ĐÚNG", "SAI"), A9301="San_phang_Flat_Slab", IF(ABS(H9301 / ((0.6 * (F9301 * C9301 * D9301^2 / 8)) / D9301) - 1) &lt; 0.01, "ĐÚNG", "SAI"), A9301="San_console_Cantilever", IF(ABS(H9301 / (-1 * (F9301 * D9301^2 / 2)) - 1) &lt; 0.01, "ĐÚNG", "SAI"), A9301="San_o_co_Waffle_Slab", IF(ABS(H9301 / (0.048 * F9301 * D9301^2) - 1) &lt; 0.01, "ĐÚNG", "SAI"))</f>
        <v>ĐÚNG</v>
      </c>
    </row>
    <row r="9302" spans="1:13" x14ac:dyDescent="0.3">
      <c r="A9302" s="4" t="s">
        <v>9</v>
      </c>
      <c r="B9302" s="4" t="s">
        <v>11</v>
      </c>
      <c r="C9302" s="4">
        <v>9.9700000000000006</v>
      </c>
      <c r="D9302" s="4">
        <v>5.29</v>
      </c>
      <c r="E9302" s="4">
        <v>0.13</v>
      </c>
      <c r="F9302" s="4">
        <v>9.01</v>
      </c>
      <c r="G9302" s="4">
        <v>10300</v>
      </c>
      <c r="H9302" s="4">
        <v>11.346</v>
      </c>
      <c r="I9302" s="4">
        <v>31.346</v>
      </c>
      <c r="J9302" s="4"/>
      <c r="K9302" s="4"/>
      <c r="L9302" s="4" t="str">
        <f t="shared" si="729"/>
        <v>ĐÚNG</v>
      </c>
      <c r="M9302" s="5" t="str" cm="1">
        <f t="array" ref="M9302">_xlfn.IFS(A9302="Ban_dam_1_phuong", IF(ABS(H9302 / (0.8 * (F9302 * D9302^2 / 8)) - 1) &lt; 0.01, "ĐÚNG", "SAI"), A9302="Ban_ke_4_canh_2_phuong", IF(ABS(H9302 / (0.045 * F9302 * D9302^2) - 1) &lt; 0.01, "ĐÚNG", "SAI"), A9302="San_phang_Flat_Slab", IF(ABS(H9302 / ((0.6 * (F9302 * C9302 * D9302^2 / 8)) / D9302) - 1) &lt; 0.01, "ĐÚNG", "SAI"), A9302="San_console_Cantilever", IF(ABS(H9302 / (-1 * (F9302 * D9302^2 / 2)) - 1) &lt; 0.01, "ĐÚNG", "SAI"), A9302="San_o_co_Waffle_Slab", IF(ABS(H9302 / (0.048 * F9302 * D9302^2) - 1) &lt; 0.01, "ĐÚNG", "SAI"))</f>
        <v>ĐÚNG</v>
      </c>
    </row>
    <row r="9303" spans="1:13" x14ac:dyDescent="0.3">
      <c r="A9303" s="4" t="s">
        <v>9</v>
      </c>
      <c r="B9303" s="4" t="s">
        <v>17</v>
      </c>
      <c r="C9303" s="4">
        <v>6.03</v>
      </c>
      <c r="D9303" s="4">
        <v>5.25</v>
      </c>
      <c r="E9303" s="4">
        <v>0.15</v>
      </c>
      <c r="F9303" s="4">
        <v>9.68</v>
      </c>
      <c r="G9303" s="4">
        <v>10301</v>
      </c>
      <c r="H9303" s="4">
        <v>12.006</v>
      </c>
      <c r="I9303" s="4">
        <v>12.319000000000001</v>
      </c>
      <c r="J9303" s="4"/>
      <c r="K9303" s="4"/>
      <c r="L9303" s="4" t="str">
        <f t="shared" si="729"/>
        <v>ĐÚNG</v>
      </c>
      <c r="M9303" s="5" t="str" cm="1">
        <f t="array" ref="M9303">_xlfn.IFS(A9303="Ban_dam_1_phuong", IF(ABS(H9303 / (0.8 * (F9303 * D9303^2 / 8)) - 1) &lt; 0.01, "ĐÚNG", "SAI"), A9303="Ban_ke_4_canh_2_phuong", IF(ABS(H9303 / (0.045 * F9303 * D9303^2) - 1) &lt; 0.01, "ĐÚNG", "SAI"), A9303="San_phang_Flat_Slab", IF(ABS(H9303 / ((0.6 * (F9303 * C9303 * D9303^2 / 8)) / D9303) - 1) &lt; 0.01, "ĐÚNG", "SAI"), A9303="San_console_Cantilever", IF(ABS(H9303 / (-1 * (F9303 * D9303^2 / 2)) - 1) &lt; 0.01, "ĐÚNG", "SAI"), A9303="San_o_co_Waffle_Slab", IF(ABS(H9303 / (0.048 * F9303 * D9303^2) - 1) &lt; 0.01, "ĐÚNG", "SAI"))</f>
        <v>ĐÚNG</v>
      </c>
    </row>
    <row r="9304" spans="1:13" x14ac:dyDescent="0.3">
      <c r="A9304" s="4" t="s">
        <v>18</v>
      </c>
      <c r="B9304" s="4" t="s">
        <v>13</v>
      </c>
      <c r="C9304" s="4">
        <v>7.32</v>
      </c>
      <c r="D9304" s="4">
        <v>2.04</v>
      </c>
      <c r="E9304" s="4">
        <v>0.11</v>
      </c>
      <c r="F9304" s="4">
        <v>8.33</v>
      </c>
      <c r="G9304" s="4">
        <v>10302</v>
      </c>
      <c r="H9304" s="4">
        <v>-17.332999999999998</v>
      </c>
      <c r="I9304" s="4">
        <v>-1.7330000000000001</v>
      </c>
      <c r="J9304" s="4"/>
      <c r="K9304" s="4" t="str">
        <f t="shared" ref="K9304:K9305" si="732">IF(AND(A9304="San_console_Cantilever", H9304 &lt; 0),  "ĐÚNG","SAI DẤU MOMEN")</f>
        <v>ĐÚNG</v>
      </c>
      <c r="L9304" s="4" t="str">
        <f t="shared" si="729"/>
        <v>ĐÚNG</v>
      </c>
      <c r="M9304" s="5" t="str" cm="1">
        <f t="array" ref="M9304">_xlfn.IFS(A9304="Ban_dam_1_phuong", IF(ABS(H9304 / (0.8 * (F9304 * D9304^2 / 8)) - 1) &lt; 0.01, "ĐÚNG", "SAI"), A9304="Ban_ke_4_canh_2_phuong", IF(ABS(H9304 / (0.045 * F9304 * D9304^2) - 1) &lt; 0.01, "ĐÚNG", "SAI"), A9304="San_phang_Flat_Slab", IF(ABS(H9304 / ((0.6 * (F9304 * C9304 * D9304^2 / 8)) / D9304) - 1) &lt; 0.01, "ĐÚNG", "SAI"), A9304="San_console_Cantilever", IF(ABS(H9304 / (-1 * (F9304 * D9304^2 / 2)) - 1) &lt; 0.01, "ĐÚNG", "SAI"), A9304="San_o_co_Waffle_Slab", IF(ABS(H9304 / (0.048 * F9304 * D9304^2) - 1) &lt; 0.01, "ĐÚNG", "SAI"))</f>
        <v>ĐÚNG</v>
      </c>
    </row>
    <row r="9305" spans="1:13" x14ac:dyDescent="0.3">
      <c r="A9305" s="4" t="s">
        <v>18</v>
      </c>
      <c r="B9305" s="4" t="s">
        <v>15</v>
      </c>
      <c r="C9305" s="4">
        <v>3.34</v>
      </c>
      <c r="D9305" s="4">
        <v>2.14</v>
      </c>
      <c r="E9305" s="4">
        <v>0.11</v>
      </c>
      <c r="F9305" s="4">
        <v>8.33</v>
      </c>
      <c r="G9305" s="4">
        <v>10303</v>
      </c>
      <c r="H9305" s="4">
        <v>-19.074000000000002</v>
      </c>
      <c r="I9305" s="4">
        <v>-1.907</v>
      </c>
      <c r="J9305" s="4"/>
      <c r="K9305" s="4" t="str">
        <f t="shared" si="732"/>
        <v>ĐÚNG</v>
      </c>
      <c r="L9305" s="4" t="str">
        <f t="shared" si="729"/>
        <v>ĐÚNG</v>
      </c>
      <c r="M9305" s="5" t="str" cm="1">
        <f t="array" ref="M9305">_xlfn.IFS(A9305="Ban_dam_1_phuong", IF(ABS(H9305 / (0.8 * (F9305 * D9305^2 / 8)) - 1) &lt; 0.01, "ĐÚNG", "SAI"), A9305="Ban_ke_4_canh_2_phuong", IF(ABS(H9305 / (0.045 * F9305 * D9305^2) - 1) &lt; 0.01, "ĐÚNG", "SAI"), A9305="San_phang_Flat_Slab", IF(ABS(H9305 / ((0.6 * (F9305 * C9305 * D9305^2 / 8)) / D9305) - 1) &lt; 0.01, "ĐÚNG", "SAI"), A9305="San_console_Cantilever", IF(ABS(H9305 / (-1 * (F9305 * D9305^2 / 2)) - 1) &lt; 0.01, "ĐÚNG", "SAI"), A9305="San_o_co_Waffle_Slab", IF(ABS(H9305 / (0.048 * F9305 * D9305^2) - 1) &lt; 0.01, "ĐÚNG", "SAI"))</f>
        <v>ĐÚNG</v>
      </c>
    </row>
    <row r="9306" spans="1:13" x14ac:dyDescent="0.3">
      <c r="A9306" s="4" t="s">
        <v>16</v>
      </c>
      <c r="B9306" s="4" t="s">
        <v>15</v>
      </c>
      <c r="C9306" s="4">
        <v>6.4</v>
      </c>
      <c r="D9306" s="4">
        <v>2.98</v>
      </c>
      <c r="E9306" s="4">
        <v>0.13</v>
      </c>
      <c r="F9306" s="4">
        <v>9.01</v>
      </c>
      <c r="G9306" s="4">
        <v>10304</v>
      </c>
      <c r="H9306" s="4">
        <v>8.0009999999999994</v>
      </c>
      <c r="I9306" s="4">
        <v>1.6</v>
      </c>
      <c r="J9306" s="4" t="str">
        <f>IF(AND(A9306="Ban_dam_1_phuong", C9306/D9306 &gt; 2),"ĐÚNG", "SAI HÌNH HỌC" )</f>
        <v>ĐÚNG</v>
      </c>
      <c r="K9306" s="4"/>
      <c r="L9306" s="4" t="str">
        <f t="shared" si="729"/>
        <v>ĐÚNG</v>
      </c>
      <c r="M9306" s="5" t="str" cm="1">
        <f t="array" ref="M9306">_xlfn.IFS(A9306="Ban_dam_1_phuong", IF(ABS(H9306 / (0.8 * (F9306 * D9306^2 / 8)) - 1) &lt; 0.01, "ĐÚNG", "SAI"), A9306="Ban_ke_4_canh_2_phuong", IF(ABS(H9306 / (0.045 * F9306 * D9306^2) - 1) &lt; 0.01, "ĐÚNG", "SAI"), A9306="San_phang_Flat_Slab", IF(ABS(H9306 / ((0.6 * (F9306 * C9306 * D9306^2 / 8)) / D9306) - 1) &lt; 0.01, "ĐÚNG", "SAI"), A9306="San_console_Cantilever", IF(ABS(H9306 / (-1 * (F9306 * D9306^2 / 2)) - 1) &lt; 0.01, "ĐÚNG", "SAI"), A9306="San_o_co_Waffle_Slab", IF(ABS(H9306 / (0.048 * F9306 * D9306^2) - 1) &lt; 0.01, "ĐÚNG", "SAI"))</f>
        <v>ĐÚNG</v>
      </c>
    </row>
    <row r="9307" spans="1:13" x14ac:dyDescent="0.3">
      <c r="A9307" s="4" t="s">
        <v>12</v>
      </c>
      <c r="B9307" s="4" t="s">
        <v>17</v>
      </c>
      <c r="C9307" s="4">
        <v>7.7</v>
      </c>
      <c r="D9307" s="4">
        <v>6.82</v>
      </c>
      <c r="E9307" s="4">
        <v>0.25</v>
      </c>
      <c r="F9307" s="4">
        <v>13.06</v>
      </c>
      <c r="G9307" s="4">
        <v>10305</v>
      </c>
      <c r="H9307" s="4">
        <v>51.436999999999998</v>
      </c>
      <c r="I9307" s="4">
        <v>30.373000000000001</v>
      </c>
      <c r="J9307" s="4"/>
      <c r="K9307" s="4"/>
      <c r="L9307" s="4" t="str">
        <f t="shared" si="729"/>
        <v>ĐÚNG</v>
      </c>
      <c r="M9307" s="5" t="str" cm="1">
        <f t="array" ref="M9307">_xlfn.IFS(A9307="Ban_dam_1_phuong", IF(ABS(H9307 / (0.8 * (F9307 * D9307^2 / 8)) - 1) &lt; 0.01, "ĐÚNG", "SAI"), A9307="Ban_ke_4_canh_2_phuong", IF(ABS(H9307 / (0.045 * F9307 * D9307^2) - 1) &lt; 0.01, "ĐÚNG", "SAI"), A9307="San_phang_Flat_Slab", IF(ABS(H9307 / ((0.6 * (F9307 * C9307 * D9307^2 / 8)) / D9307) - 1) &lt; 0.01, "ĐÚNG", "SAI"), A9307="San_console_Cantilever", IF(ABS(H9307 / (-1 * (F9307 * D9307^2 / 2)) - 1) &lt; 0.01, "ĐÚNG", "SAI"), A9307="San_o_co_Waffle_Slab", IF(ABS(H9307 / (0.048 * F9307 * D9307^2) - 1) &lt; 0.01, "ĐÚNG", "SAI"))</f>
        <v>ĐÚNG</v>
      </c>
    </row>
    <row r="9308" spans="1:13" x14ac:dyDescent="0.3">
      <c r="A9308" s="4" t="s">
        <v>16</v>
      </c>
      <c r="B9308" s="4" t="s">
        <v>11</v>
      </c>
      <c r="C9308" s="4">
        <v>5.92</v>
      </c>
      <c r="D9308" s="4">
        <v>2.64</v>
      </c>
      <c r="E9308" s="4">
        <v>0.14000000000000001</v>
      </c>
      <c r="F9308" s="4">
        <v>9.35</v>
      </c>
      <c r="G9308" s="4">
        <v>10306</v>
      </c>
      <c r="H9308" s="4">
        <v>6.5170000000000003</v>
      </c>
      <c r="I9308" s="4">
        <v>1.3029999999999999</v>
      </c>
      <c r="J9308" s="4" t="str">
        <f>IF(AND(A9308="Ban_dam_1_phuong", C9308/D9308 &gt; 2),"ĐÚNG", "SAI HÌNH HỌC" )</f>
        <v>ĐÚNG</v>
      </c>
      <c r="K9308" s="4"/>
      <c r="L9308" s="4" t="str">
        <f t="shared" si="729"/>
        <v>ĐÚNG</v>
      </c>
      <c r="M9308" s="5" t="str" cm="1">
        <f t="array" ref="M9308">_xlfn.IFS(A9308="Ban_dam_1_phuong", IF(ABS(H9308 / (0.8 * (F9308 * D9308^2 / 8)) - 1) &lt; 0.01, "ĐÚNG", "SAI"), A9308="Ban_ke_4_canh_2_phuong", IF(ABS(H9308 / (0.045 * F9308 * D9308^2) - 1) &lt; 0.01, "ĐÚNG", "SAI"), A9308="San_phang_Flat_Slab", IF(ABS(H9308 / ((0.6 * (F9308 * C9308 * D9308^2 / 8)) / D9308) - 1) &lt; 0.01, "ĐÚNG", "SAI"), A9308="San_console_Cantilever", IF(ABS(H9308 / (-1 * (F9308 * D9308^2 / 2)) - 1) &lt; 0.01, "ĐÚNG", "SAI"), A9308="San_o_co_Waffle_Slab", IF(ABS(H9308 / (0.048 * F9308 * D9308^2) - 1) &lt; 0.01, "ĐÚNG", "SAI"))</f>
        <v>ĐÚNG</v>
      </c>
    </row>
    <row r="9309" spans="1:13" x14ac:dyDescent="0.3">
      <c r="A9309" s="4" t="s">
        <v>18</v>
      </c>
      <c r="B9309" s="4" t="s">
        <v>17</v>
      </c>
      <c r="C9309" s="4">
        <v>3.83</v>
      </c>
      <c r="D9309" s="4">
        <v>1.32</v>
      </c>
      <c r="E9309" s="4">
        <v>0.14000000000000001</v>
      </c>
      <c r="F9309" s="4">
        <v>9.35</v>
      </c>
      <c r="G9309" s="4">
        <v>10307</v>
      </c>
      <c r="H9309" s="4">
        <v>-8.1460000000000008</v>
      </c>
      <c r="I9309" s="4">
        <v>-0.81499999999999995</v>
      </c>
      <c r="J9309" s="4"/>
      <c r="K9309" s="4" t="str">
        <f t="shared" ref="K9309:K9311" si="733">IF(AND(A9309="San_console_Cantilever", H9309 &lt; 0),  "ĐÚNG","SAI DẤU MOMEN")</f>
        <v>ĐÚNG</v>
      </c>
      <c r="L9309" s="4" t="str">
        <f t="shared" si="729"/>
        <v>ĐÚNG</v>
      </c>
      <c r="M9309" s="5" t="str" cm="1">
        <f t="array" ref="M9309">_xlfn.IFS(A9309="Ban_dam_1_phuong", IF(ABS(H9309 / (0.8 * (F9309 * D9309^2 / 8)) - 1) &lt; 0.01, "ĐÚNG", "SAI"), A9309="Ban_ke_4_canh_2_phuong", IF(ABS(H9309 / (0.045 * F9309 * D9309^2) - 1) &lt; 0.01, "ĐÚNG", "SAI"), A9309="San_phang_Flat_Slab", IF(ABS(H9309 / ((0.6 * (F9309 * C9309 * D9309^2 / 8)) / D9309) - 1) &lt; 0.01, "ĐÚNG", "SAI"), A9309="San_console_Cantilever", IF(ABS(H9309 / (-1 * (F9309 * D9309^2 / 2)) - 1) &lt; 0.01, "ĐÚNG", "SAI"), A9309="San_o_co_Waffle_Slab", IF(ABS(H9309 / (0.048 * F9309 * D9309^2) - 1) &lt; 0.01, "ĐÚNG", "SAI"))</f>
        <v>ĐÚNG</v>
      </c>
    </row>
    <row r="9310" spans="1:13" x14ac:dyDescent="0.3">
      <c r="A9310" s="4" t="s">
        <v>18</v>
      </c>
      <c r="B9310" s="4" t="s">
        <v>15</v>
      </c>
      <c r="C9310" s="4">
        <v>6.19</v>
      </c>
      <c r="D9310" s="4">
        <v>2.0699999999999998</v>
      </c>
      <c r="E9310" s="4">
        <v>0.11</v>
      </c>
      <c r="F9310" s="4">
        <v>8.33</v>
      </c>
      <c r="G9310" s="4">
        <v>10308</v>
      </c>
      <c r="H9310" s="4">
        <v>-17.847000000000001</v>
      </c>
      <c r="I9310" s="4">
        <v>-1.7849999999999999</v>
      </c>
      <c r="J9310" s="4"/>
      <c r="K9310" s="4" t="str">
        <f t="shared" si="733"/>
        <v>ĐÚNG</v>
      </c>
      <c r="L9310" s="4" t="str">
        <f t="shared" si="729"/>
        <v>ĐÚNG</v>
      </c>
      <c r="M9310" s="5" t="str" cm="1">
        <f t="array" ref="M9310">_xlfn.IFS(A9310="Ban_dam_1_phuong", IF(ABS(H9310 / (0.8 * (F9310 * D9310^2 / 8)) - 1) &lt; 0.01, "ĐÚNG", "SAI"), A9310="Ban_ke_4_canh_2_phuong", IF(ABS(H9310 / (0.045 * F9310 * D9310^2) - 1) &lt; 0.01, "ĐÚNG", "SAI"), A9310="San_phang_Flat_Slab", IF(ABS(H9310 / ((0.6 * (F9310 * C9310 * D9310^2 / 8)) / D9310) - 1) &lt; 0.01, "ĐÚNG", "SAI"), A9310="San_console_Cantilever", IF(ABS(H9310 / (-1 * (F9310 * D9310^2 / 2)) - 1) &lt; 0.01, "ĐÚNG", "SAI"), A9310="San_o_co_Waffle_Slab", IF(ABS(H9310 / (0.048 * F9310 * D9310^2) - 1) &lt; 0.01, "ĐÚNG", "SAI"))</f>
        <v>ĐÚNG</v>
      </c>
    </row>
    <row r="9311" spans="1:13" x14ac:dyDescent="0.3">
      <c r="A9311" s="4" t="s">
        <v>18</v>
      </c>
      <c r="B9311" s="4" t="s">
        <v>11</v>
      </c>
      <c r="C9311" s="4">
        <v>5.46</v>
      </c>
      <c r="D9311" s="4">
        <v>1.89</v>
      </c>
      <c r="E9311" s="4">
        <v>0.15</v>
      </c>
      <c r="F9311" s="4">
        <v>9.68</v>
      </c>
      <c r="G9311" s="4">
        <v>10309</v>
      </c>
      <c r="H9311" s="4">
        <v>-17.289000000000001</v>
      </c>
      <c r="I9311" s="4">
        <v>-1.7290000000000001</v>
      </c>
      <c r="J9311" s="4"/>
      <c r="K9311" s="4" t="str">
        <f t="shared" si="733"/>
        <v>ĐÚNG</v>
      </c>
      <c r="L9311" s="4" t="str">
        <f t="shared" si="729"/>
        <v>ĐÚNG</v>
      </c>
      <c r="M9311" s="5" t="str" cm="1">
        <f t="array" ref="M9311">_xlfn.IFS(A9311="Ban_dam_1_phuong", IF(ABS(H9311 / (0.8 * (F9311 * D9311^2 / 8)) - 1) &lt; 0.01, "ĐÚNG", "SAI"), A9311="Ban_ke_4_canh_2_phuong", IF(ABS(H9311 / (0.045 * F9311 * D9311^2) - 1) &lt; 0.01, "ĐÚNG", "SAI"), A9311="San_phang_Flat_Slab", IF(ABS(H9311 / ((0.6 * (F9311 * C9311 * D9311^2 / 8)) / D9311) - 1) &lt; 0.01, "ĐÚNG", "SAI"), A9311="San_console_Cantilever", IF(ABS(H9311 / (-1 * (F9311 * D9311^2 / 2)) - 1) &lt; 0.01, "ĐÚNG", "SAI"), A9311="San_o_co_Waffle_Slab", IF(ABS(H9311 / (0.048 * F9311 * D9311^2) - 1) &lt; 0.01, "ĐÚNG", "SAI"))</f>
        <v>ĐÚNG</v>
      </c>
    </row>
    <row r="9312" spans="1:13" x14ac:dyDescent="0.3">
      <c r="A9312" s="4" t="s">
        <v>16</v>
      </c>
      <c r="B9312" s="4" t="s">
        <v>11</v>
      </c>
      <c r="C9312" s="4">
        <v>4.97</v>
      </c>
      <c r="D9312" s="4">
        <v>2.1</v>
      </c>
      <c r="E9312" s="4">
        <v>0.1</v>
      </c>
      <c r="F9312" s="4">
        <v>8</v>
      </c>
      <c r="G9312" s="4">
        <v>10310</v>
      </c>
      <c r="H9312" s="4">
        <v>3.528</v>
      </c>
      <c r="I9312" s="4">
        <v>0.70599999999999996</v>
      </c>
      <c r="J9312" s="4" t="str">
        <f t="shared" ref="J9312:J9313" si="734">IF(AND(A9312="Ban_dam_1_phuong", C9312/D9312 &gt; 2),"ĐÚNG", "SAI HÌNH HỌC" )</f>
        <v>ĐÚNG</v>
      </c>
      <c r="K9312" s="4"/>
      <c r="L9312" s="4" t="str">
        <f t="shared" si="729"/>
        <v>ĐÚNG</v>
      </c>
      <c r="M9312" s="5" t="str" cm="1">
        <f t="array" ref="M9312">_xlfn.IFS(A9312="Ban_dam_1_phuong", IF(ABS(H9312 / (0.8 * (F9312 * D9312^2 / 8)) - 1) &lt; 0.01, "ĐÚNG", "SAI"), A9312="Ban_ke_4_canh_2_phuong", IF(ABS(H9312 / (0.045 * F9312 * D9312^2) - 1) &lt; 0.01, "ĐÚNG", "SAI"), A9312="San_phang_Flat_Slab", IF(ABS(H9312 / ((0.6 * (F9312 * C9312 * D9312^2 / 8)) / D9312) - 1) &lt; 0.01, "ĐÚNG", "SAI"), A9312="San_console_Cantilever", IF(ABS(H9312 / (-1 * (F9312 * D9312^2 / 2)) - 1) &lt; 0.01, "ĐÚNG", "SAI"), A9312="San_o_co_Waffle_Slab", IF(ABS(H9312 / (0.048 * F9312 * D9312^2) - 1) &lt; 0.01, "ĐÚNG", "SAI"))</f>
        <v>ĐÚNG</v>
      </c>
    </row>
    <row r="9313" spans="1:13" x14ac:dyDescent="0.3">
      <c r="A9313" s="4" t="s">
        <v>16</v>
      </c>
      <c r="B9313" s="4" t="s">
        <v>10</v>
      </c>
      <c r="C9313" s="4">
        <v>6.34</v>
      </c>
      <c r="D9313" s="4">
        <v>2.86</v>
      </c>
      <c r="E9313" s="4">
        <v>0.15</v>
      </c>
      <c r="F9313" s="4">
        <v>9.68</v>
      </c>
      <c r="G9313" s="4">
        <v>10311</v>
      </c>
      <c r="H9313" s="4">
        <v>7.9180000000000001</v>
      </c>
      <c r="I9313" s="4">
        <v>1.5840000000000001</v>
      </c>
      <c r="J9313" s="4" t="str">
        <f t="shared" si="734"/>
        <v>ĐÚNG</v>
      </c>
      <c r="K9313" s="4"/>
      <c r="L9313" s="4" t="str">
        <f t="shared" si="729"/>
        <v>ĐÚNG</v>
      </c>
      <c r="M9313" s="5" t="str" cm="1">
        <f t="array" ref="M9313">_xlfn.IFS(A9313="Ban_dam_1_phuong", IF(ABS(H9313 / (0.8 * (F9313 * D9313^2 / 8)) - 1) &lt; 0.01, "ĐÚNG", "SAI"), A9313="Ban_ke_4_canh_2_phuong", IF(ABS(H9313 / (0.045 * F9313 * D9313^2) - 1) &lt; 0.01, "ĐÚNG", "SAI"), A9313="San_phang_Flat_Slab", IF(ABS(H9313 / ((0.6 * (F9313 * C9313 * D9313^2 / 8)) / D9313) - 1) &lt; 0.01, "ĐÚNG", "SAI"), A9313="San_console_Cantilever", IF(ABS(H9313 / (-1 * (F9313 * D9313^2 / 2)) - 1) &lt; 0.01, "ĐÚNG", "SAI"), A9313="San_o_co_Waffle_Slab", IF(ABS(H9313 / (0.048 * F9313 * D9313^2) - 1) &lt; 0.01, "ĐÚNG", "SAI"))</f>
        <v>ĐÚNG</v>
      </c>
    </row>
    <row r="9314" spans="1:13" x14ac:dyDescent="0.3">
      <c r="A9314" s="4" t="s">
        <v>9</v>
      </c>
      <c r="B9314" s="4" t="s">
        <v>10</v>
      </c>
      <c r="C9314" s="4">
        <v>5.64</v>
      </c>
      <c r="D9314" s="4">
        <v>3.43</v>
      </c>
      <c r="E9314" s="4">
        <v>0.13</v>
      </c>
      <c r="F9314" s="4">
        <v>9.01</v>
      </c>
      <c r="G9314" s="4">
        <v>10312</v>
      </c>
      <c r="H9314" s="4">
        <v>4.7699999999999996</v>
      </c>
      <c r="I9314" s="4">
        <v>10.031000000000001</v>
      </c>
      <c r="J9314" s="4"/>
      <c r="K9314" s="4"/>
      <c r="L9314" s="4" t="str">
        <f t="shared" si="729"/>
        <v>ĐÚNG</v>
      </c>
      <c r="M9314" s="5" t="str" cm="1">
        <f t="array" ref="M9314">_xlfn.IFS(A9314="Ban_dam_1_phuong", IF(ABS(H9314 / (0.8 * (F9314 * D9314^2 / 8)) - 1) &lt; 0.01, "ĐÚNG", "SAI"), A9314="Ban_ke_4_canh_2_phuong", IF(ABS(H9314 / (0.045 * F9314 * D9314^2) - 1) &lt; 0.01, "ĐÚNG", "SAI"), A9314="San_phang_Flat_Slab", IF(ABS(H9314 / ((0.6 * (F9314 * C9314 * D9314^2 / 8)) / D9314) - 1) &lt; 0.01, "ĐÚNG", "SAI"), A9314="San_console_Cantilever", IF(ABS(H9314 / (-1 * (F9314 * D9314^2 / 2)) - 1) &lt; 0.01, "ĐÚNG", "SAI"), A9314="San_o_co_Waffle_Slab", IF(ABS(H9314 / (0.048 * F9314 * D9314^2) - 1) &lt; 0.01, "ĐÚNG", "SAI"))</f>
        <v>ĐÚNG</v>
      </c>
    </row>
    <row r="9315" spans="1:13" x14ac:dyDescent="0.3">
      <c r="A9315" s="4" t="s">
        <v>12</v>
      </c>
      <c r="B9315" s="4" t="s">
        <v>17</v>
      </c>
      <c r="C9315" s="4">
        <v>8.98</v>
      </c>
      <c r="D9315" s="4">
        <v>8.7899999999999991</v>
      </c>
      <c r="E9315" s="4">
        <v>0.23</v>
      </c>
      <c r="F9315" s="4">
        <v>12.38</v>
      </c>
      <c r="G9315" s="4">
        <v>10313</v>
      </c>
      <c r="H9315" s="4">
        <v>73.290000000000006</v>
      </c>
      <c r="I9315" s="4">
        <v>47.826000000000001</v>
      </c>
      <c r="J9315" s="4"/>
      <c r="K9315" s="4"/>
      <c r="L9315" s="4" t="str">
        <f t="shared" si="729"/>
        <v>ĐÚNG</v>
      </c>
      <c r="M9315" s="5" t="str" cm="1">
        <f t="array" ref="M9315">_xlfn.IFS(A9315="Ban_dam_1_phuong", IF(ABS(H9315 / (0.8 * (F9315 * D9315^2 / 8)) - 1) &lt; 0.01, "ĐÚNG", "SAI"), A9315="Ban_ke_4_canh_2_phuong", IF(ABS(H9315 / (0.045 * F9315 * D9315^2) - 1) &lt; 0.01, "ĐÚNG", "SAI"), A9315="San_phang_Flat_Slab", IF(ABS(H9315 / ((0.6 * (F9315 * C9315 * D9315^2 / 8)) / D9315) - 1) &lt; 0.01, "ĐÚNG", "SAI"), A9315="San_console_Cantilever", IF(ABS(H9315 / (-1 * (F9315 * D9315^2 / 2)) - 1) &lt; 0.01, "ĐÚNG", "SAI"), A9315="San_o_co_Waffle_Slab", IF(ABS(H9315 / (0.048 * F9315 * D9315^2) - 1) &lt; 0.01, "ĐÚNG", "SAI"))</f>
        <v>ĐÚNG</v>
      </c>
    </row>
    <row r="9316" spans="1:13" x14ac:dyDescent="0.3">
      <c r="A9316" s="4" t="s">
        <v>9</v>
      </c>
      <c r="B9316" s="4" t="s">
        <v>13</v>
      </c>
      <c r="C9316" s="4">
        <v>6.45</v>
      </c>
      <c r="D9316" s="4">
        <v>5.5</v>
      </c>
      <c r="E9316" s="4">
        <v>0.15</v>
      </c>
      <c r="F9316" s="4">
        <v>9.68</v>
      </c>
      <c r="G9316" s="4">
        <v>10314</v>
      </c>
      <c r="H9316" s="4">
        <v>13.177</v>
      </c>
      <c r="I9316" s="4">
        <v>14.095000000000001</v>
      </c>
      <c r="J9316" s="4"/>
      <c r="K9316" s="4"/>
      <c r="L9316" s="4" t="str">
        <f t="shared" si="729"/>
        <v>ĐÚNG</v>
      </c>
      <c r="M9316" s="5" t="str" cm="1">
        <f t="array" ref="M9316">_xlfn.IFS(A9316="Ban_dam_1_phuong", IF(ABS(H9316 / (0.8 * (F9316 * D9316^2 / 8)) - 1) &lt; 0.01, "ĐÚNG", "SAI"), A9316="Ban_ke_4_canh_2_phuong", IF(ABS(H9316 / (0.045 * F9316 * D9316^2) - 1) &lt; 0.01, "ĐÚNG", "SAI"), A9316="San_phang_Flat_Slab", IF(ABS(H9316 / ((0.6 * (F9316 * C9316 * D9316^2 / 8)) / D9316) - 1) &lt; 0.01, "ĐÚNG", "SAI"), A9316="San_console_Cantilever", IF(ABS(H9316 / (-1 * (F9316 * D9316^2 / 2)) - 1) &lt; 0.01, "ĐÚNG", "SAI"), A9316="San_o_co_Waffle_Slab", IF(ABS(H9316 / (0.048 * F9316 * D9316^2) - 1) &lt; 0.01, "ĐÚNG", "SAI"))</f>
        <v>ĐÚNG</v>
      </c>
    </row>
    <row r="9317" spans="1:13" x14ac:dyDescent="0.3">
      <c r="A9317" s="4" t="s">
        <v>16</v>
      </c>
      <c r="B9317" s="4" t="s">
        <v>11</v>
      </c>
      <c r="C9317" s="4">
        <v>10.29</v>
      </c>
      <c r="D9317" s="4">
        <v>3.26</v>
      </c>
      <c r="E9317" s="4">
        <v>0.14000000000000001</v>
      </c>
      <c r="F9317" s="4">
        <v>9.35</v>
      </c>
      <c r="G9317" s="4">
        <v>10315</v>
      </c>
      <c r="H9317" s="4">
        <v>9.9369999999999994</v>
      </c>
      <c r="I9317" s="4">
        <v>1.9870000000000001</v>
      </c>
      <c r="J9317" s="4" t="str">
        <f t="shared" ref="J9317:J9319" si="735">IF(AND(A9317="Ban_dam_1_phuong", C9317/D9317 &gt; 2),"ĐÚNG", "SAI HÌNH HỌC" )</f>
        <v>ĐÚNG</v>
      </c>
      <c r="K9317" s="4"/>
      <c r="L9317" s="4" t="str">
        <f t="shared" si="729"/>
        <v>ĐÚNG</v>
      </c>
      <c r="M9317" s="5" t="str" cm="1">
        <f t="array" ref="M9317">_xlfn.IFS(A9317="Ban_dam_1_phuong", IF(ABS(H9317 / (0.8 * (F9317 * D9317^2 / 8)) - 1) &lt; 0.01, "ĐÚNG", "SAI"), A9317="Ban_ke_4_canh_2_phuong", IF(ABS(H9317 / (0.045 * F9317 * D9317^2) - 1) &lt; 0.01, "ĐÚNG", "SAI"), A9317="San_phang_Flat_Slab", IF(ABS(H9317 / ((0.6 * (F9317 * C9317 * D9317^2 / 8)) / D9317) - 1) &lt; 0.01, "ĐÚNG", "SAI"), A9317="San_console_Cantilever", IF(ABS(H9317 / (-1 * (F9317 * D9317^2 / 2)) - 1) &lt; 0.01, "ĐÚNG", "SAI"), A9317="San_o_co_Waffle_Slab", IF(ABS(H9317 / (0.048 * F9317 * D9317^2) - 1) &lt; 0.01, "ĐÚNG", "SAI"))</f>
        <v>ĐÚNG</v>
      </c>
    </row>
    <row r="9318" spans="1:13" x14ac:dyDescent="0.3">
      <c r="A9318" s="4" t="s">
        <v>16</v>
      </c>
      <c r="B9318" s="4" t="s">
        <v>10</v>
      </c>
      <c r="C9318" s="4">
        <v>5.26</v>
      </c>
      <c r="D9318" s="4">
        <v>2.4500000000000002</v>
      </c>
      <c r="E9318" s="4">
        <v>0.12</v>
      </c>
      <c r="F9318" s="4">
        <v>8.67</v>
      </c>
      <c r="G9318" s="4">
        <v>10316</v>
      </c>
      <c r="H9318" s="4">
        <v>5.2039999999999997</v>
      </c>
      <c r="I9318" s="4">
        <v>1.0409999999999999</v>
      </c>
      <c r="J9318" s="4" t="str">
        <f t="shared" si="735"/>
        <v>ĐÚNG</v>
      </c>
      <c r="K9318" s="4"/>
      <c r="L9318" s="4" t="str">
        <f t="shared" si="729"/>
        <v>ĐÚNG</v>
      </c>
      <c r="M9318" s="5" t="str" cm="1">
        <f t="array" ref="M9318">_xlfn.IFS(A9318="Ban_dam_1_phuong", IF(ABS(H9318 / (0.8 * (F9318 * D9318^2 / 8)) - 1) &lt; 0.01, "ĐÚNG", "SAI"), A9318="Ban_ke_4_canh_2_phuong", IF(ABS(H9318 / (0.045 * F9318 * D9318^2) - 1) &lt; 0.01, "ĐÚNG", "SAI"), A9318="San_phang_Flat_Slab", IF(ABS(H9318 / ((0.6 * (F9318 * C9318 * D9318^2 / 8)) / D9318) - 1) &lt; 0.01, "ĐÚNG", "SAI"), A9318="San_console_Cantilever", IF(ABS(H9318 / (-1 * (F9318 * D9318^2 / 2)) - 1) &lt; 0.01, "ĐÚNG", "SAI"), A9318="San_o_co_Waffle_Slab", IF(ABS(H9318 / (0.048 * F9318 * D9318^2) - 1) &lt; 0.01, "ĐÚNG", "SAI"))</f>
        <v>ĐÚNG</v>
      </c>
    </row>
    <row r="9319" spans="1:13" x14ac:dyDescent="0.3">
      <c r="A9319" s="4" t="s">
        <v>16</v>
      </c>
      <c r="B9319" s="4" t="s">
        <v>11</v>
      </c>
      <c r="C9319" s="4">
        <v>10.62</v>
      </c>
      <c r="D9319" s="4">
        <v>3.68</v>
      </c>
      <c r="E9319" s="4">
        <v>0.12</v>
      </c>
      <c r="F9319" s="4">
        <v>8.67</v>
      </c>
      <c r="G9319" s="4">
        <v>10317</v>
      </c>
      <c r="H9319" s="4">
        <v>11.741</v>
      </c>
      <c r="I9319" s="4">
        <v>2.3479999999999999</v>
      </c>
      <c r="J9319" s="4" t="str">
        <f t="shared" si="735"/>
        <v>ĐÚNG</v>
      </c>
      <c r="K9319" s="4"/>
      <c r="L9319" s="4" t="str">
        <f t="shared" si="729"/>
        <v>ĐÚNG</v>
      </c>
      <c r="M9319" s="5" t="str" cm="1">
        <f t="array" ref="M9319">_xlfn.IFS(A9319="Ban_dam_1_phuong", IF(ABS(H9319 / (0.8 * (F9319 * D9319^2 / 8)) - 1) &lt; 0.01, "ĐÚNG", "SAI"), A9319="Ban_ke_4_canh_2_phuong", IF(ABS(H9319 / (0.045 * F9319 * D9319^2) - 1) &lt; 0.01, "ĐÚNG", "SAI"), A9319="San_phang_Flat_Slab", IF(ABS(H9319 / ((0.6 * (F9319 * C9319 * D9319^2 / 8)) / D9319) - 1) &lt; 0.01, "ĐÚNG", "SAI"), A9319="San_console_Cantilever", IF(ABS(H9319 / (-1 * (F9319 * D9319^2 / 2)) - 1) &lt; 0.01, "ĐÚNG", "SAI"), A9319="San_o_co_Waffle_Slab", IF(ABS(H9319 / (0.048 * F9319 * D9319^2) - 1) &lt; 0.01, "ĐÚNG", "SAI"))</f>
        <v>ĐÚNG</v>
      </c>
    </row>
    <row r="9320" spans="1:13" x14ac:dyDescent="0.3">
      <c r="A9320" s="4" t="s">
        <v>12</v>
      </c>
      <c r="B9320" s="4" t="s">
        <v>13</v>
      </c>
      <c r="C9320" s="4">
        <v>10.92</v>
      </c>
      <c r="D9320" s="4">
        <v>9.44</v>
      </c>
      <c r="E9320" s="4">
        <v>0.22</v>
      </c>
      <c r="F9320" s="4">
        <v>12.05</v>
      </c>
      <c r="G9320" s="4">
        <v>10318</v>
      </c>
      <c r="H9320" s="4">
        <v>93.162999999999997</v>
      </c>
      <c r="I9320" s="4">
        <v>53.691000000000003</v>
      </c>
      <c r="J9320" s="4"/>
      <c r="K9320" s="4"/>
      <c r="L9320" s="4" t="str">
        <f t="shared" si="729"/>
        <v>ĐÚNG</v>
      </c>
      <c r="M9320" s="5" t="str" cm="1">
        <f t="array" ref="M9320">_xlfn.IFS(A9320="Ban_dam_1_phuong", IF(ABS(H9320 / (0.8 * (F9320 * D9320^2 / 8)) - 1) &lt; 0.01, "ĐÚNG", "SAI"), A9320="Ban_ke_4_canh_2_phuong", IF(ABS(H9320 / (0.045 * F9320 * D9320^2) - 1) &lt; 0.01, "ĐÚNG", "SAI"), A9320="San_phang_Flat_Slab", IF(ABS(H9320 / ((0.6 * (F9320 * C9320 * D9320^2 / 8)) / D9320) - 1) &lt; 0.01, "ĐÚNG", "SAI"), A9320="San_console_Cantilever", IF(ABS(H9320 / (-1 * (F9320 * D9320^2 / 2)) - 1) &lt; 0.01, "ĐÚNG", "SAI"), A9320="San_o_co_Waffle_Slab", IF(ABS(H9320 / (0.048 * F9320 * D9320^2) - 1) &lt; 0.01, "ĐÚNG", "SAI"))</f>
        <v>ĐÚNG</v>
      </c>
    </row>
    <row r="9321" spans="1:13" x14ac:dyDescent="0.3">
      <c r="A9321" s="4" t="s">
        <v>18</v>
      </c>
      <c r="B9321" s="4" t="s">
        <v>17</v>
      </c>
      <c r="C9321" s="4">
        <v>3.16</v>
      </c>
      <c r="D9321" s="4">
        <v>1.72</v>
      </c>
      <c r="E9321" s="4">
        <v>0.12</v>
      </c>
      <c r="F9321" s="4">
        <v>8.67</v>
      </c>
      <c r="G9321" s="4">
        <v>10319</v>
      </c>
      <c r="H9321" s="4">
        <v>-12.824999999999999</v>
      </c>
      <c r="I9321" s="4">
        <v>-1.282</v>
      </c>
      <c r="J9321" s="4"/>
      <c r="K9321" s="4" t="str">
        <f>IF(AND(A9321="San_console_Cantilever", H9321 &lt; 0),  "ĐÚNG","SAI DẤU MOMEN")</f>
        <v>ĐÚNG</v>
      </c>
      <c r="L9321" s="4" t="str">
        <f t="shared" si="729"/>
        <v>ĐÚNG</v>
      </c>
      <c r="M9321" s="5" t="str" cm="1">
        <f t="array" ref="M9321">_xlfn.IFS(A9321="Ban_dam_1_phuong", IF(ABS(H9321 / (0.8 * (F9321 * D9321^2 / 8)) - 1) &lt; 0.01, "ĐÚNG", "SAI"), A9321="Ban_ke_4_canh_2_phuong", IF(ABS(H9321 / (0.045 * F9321 * D9321^2) - 1) &lt; 0.01, "ĐÚNG", "SAI"), A9321="San_phang_Flat_Slab", IF(ABS(H9321 / ((0.6 * (F9321 * C9321 * D9321^2 / 8)) / D9321) - 1) &lt; 0.01, "ĐÚNG", "SAI"), A9321="San_console_Cantilever", IF(ABS(H9321 / (-1 * (F9321 * D9321^2 / 2)) - 1) &lt; 0.01, "ĐÚNG", "SAI"), A9321="San_o_co_Waffle_Slab", IF(ABS(H9321 / (0.048 * F9321 * D9321^2) - 1) &lt; 0.01, "ĐÚNG", "SAI"))</f>
        <v>ĐÚNG</v>
      </c>
    </row>
    <row r="9322" spans="1:13" x14ac:dyDescent="0.3">
      <c r="A9322" s="4" t="s">
        <v>9</v>
      </c>
      <c r="B9322" s="4" t="s">
        <v>13</v>
      </c>
      <c r="C9322" s="4">
        <v>6.78</v>
      </c>
      <c r="D9322" s="4">
        <v>4.32</v>
      </c>
      <c r="E9322" s="4">
        <v>0.15</v>
      </c>
      <c r="F9322" s="4">
        <v>9.68</v>
      </c>
      <c r="G9322" s="4">
        <v>10320</v>
      </c>
      <c r="H9322" s="4">
        <v>8.1289999999999996</v>
      </c>
      <c r="I9322" s="4">
        <v>15.574</v>
      </c>
      <c r="J9322" s="4"/>
      <c r="K9322" s="4"/>
      <c r="L9322" s="4" t="str">
        <f t="shared" si="729"/>
        <v>ĐÚNG</v>
      </c>
      <c r="M9322" s="5" t="str" cm="1">
        <f t="array" ref="M9322">_xlfn.IFS(A9322="Ban_dam_1_phuong", IF(ABS(H9322 / (0.8 * (F9322 * D9322^2 / 8)) - 1) &lt; 0.01, "ĐÚNG", "SAI"), A9322="Ban_ke_4_canh_2_phuong", IF(ABS(H9322 / (0.045 * F9322 * D9322^2) - 1) &lt; 0.01, "ĐÚNG", "SAI"), A9322="San_phang_Flat_Slab", IF(ABS(H9322 / ((0.6 * (F9322 * C9322 * D9322^2 / 8)) / D9322) - 1) &lt; 0.01, "ĐÚNG", "SAI"), A9322="San_console_Cantilever", IF(ABS(H9322 / (-1 * (F9322 * D9322^2 / 2)) - 1) &lt; 0.01, "ĐÚNG", "SAI"), A9322="San_o_co_Waffle_Slab", IF(ABS(H9322 / (0.048 * F9322 * D9322^2) - 1) &lt; 0.01, "ĐÚNG", "SAI"))</f>
        <v>ĐÚNG</v>
      </c>
    </row>
    <row r="9323" spans="1:13" x14ac:dyDescent="0.3">
      <c r="A9323" s="4" t="s">
        <v>14</v>
      </c>
      <c r="B9323" s="4" t="s">
        <v>13</v>
      </c>
      <c r="C9323" s="4">
        <v>10.3</v>
      </c>
      <c r="D9323" s="4">
        <v>8.35</v>
      </c>
      <c r="E9323" s="4">
        <v>0.49</v>
      </c>
      <c r="F9323" s="4">
        <v>12.05</v>
      </c>
      <c r="G9323" s="4">
        <v>10321</v>
      </c>
      <c r="H9323" s="4">
        <v>40.326999999999998</v>
      </c>
      <c r="I9323" s="4">
        <v>61.362000000000002</v>
      </c>
      <c r="J9323" s="4"/>
      <c r="K9323" s="4"/>
      <c r="L9323" s="4" t="str">
        <f t="shared" si="729"/>
        <v>ĐÚNG</v>
      </c>
      <c r="M9323" s="5" t="str" cm="1">
        <f t="array" ref="M9323">_xlfn.IFS(A9323="Ban_dam_1_phuong", IF(ABS(H9323 / (0.8 * (F9323 * D9323^2 / 8)) - 1) &lt; 0.01, "ĐÚNG", "SAI"), A9323="Ban_ke_4_canh_2_phuong", IF(ABS(H9323 / (0.045 * F9323 * D9323^2) - 1) &lt; 0.01, "ĐÚNG", "SAI"), A9323="San_phang_Flat_Slab", IF(ABS(H9323 / ((0.6 * (F9323 * C9323 * D9323^2 / 8)) / D9323) - 1) &lt; 0.01, "ĐÚNG", "SAI"), A9323="San_console_Cantilever", IF(ABS(H9323 / (-1 * (F9323 * D9323^2 / 2)) - 1) &lt; 0.01, "ĐÚNG", "SAI"), A9323="San_o_co_Waffle_Slab", IF(ABS(H9323 / (0.048 * F9323 * D9323^2) - 1) &lt; 0.01, "ĐÚNG", "SAI"))</f>
        <v>ĐÚNG</v>
      </c>
    </row>
    <row r="9324" spans="1:13" x14ac:dyDescent="0.3">
      <c r="A9324" s="4" t="s">
        <v>18</v>
      </c>
      <c r="B9324" s="4" t="s">
        <v>13</v>
      </c>
      <c r="C9324" s="4">
        <v>3.75</v>
      </c>
      <c r="D9324" s="4">
        <v>1.99</v>
      </c>
      <c r="E9324" s="4">
        <v>0.13</v>
      </c>
      <c r="F9324" s="4">
        <v>9.01</v>
      </c>
      <c r="G9324" s="4">
        <v>10322</v>
      </c>
      <c r="H9324" s="4">
        <v>-17.84</v>
      </c>
      <c r="I9324" s="4">
        <v>-1.784</v>
      </c>
      <c r="J9324" s="4"/>
      <c r="K9324" s="4" t="str">
        <f>IF(AND(A9324="San_console_Cantilever", H9324 &lt; 0),  "ĐÚNG","SAI DẤU MOMEN")</f>
        <v>ĐÚNG</v>
      </c>
      <c r="L9324" s="4" t="str">
        <f t="shared" si="729"/>
        <v>ĐÚNG</v>
      </c>
      <c r="M9324" s="5" t="str" cm="1">
        <f t="array" ref="M9324">_xlfn.IFS(A9324="Ban_dam_1_phuong", IF(ABS(H9324 / (0.8 * (F9324 * D9324^2 / 8)) - 1) &lt; 0.01, "ĐÚNG", "SAI"), A9324="Ban_ke_4_canh_2_phuong", IF(ABS(H9324 / (0.045 * F9324 * D9324^2) - 1) &lt; 0.01, "ĐÚNG", "SAI"), A9324="San_phang_Flat_Slab", IF(ABS(H9324 / ((0.6 * (F9324 * C9324 * D9324^2 / 8)) / D9324) - 1) &lt; 0.01, "ĐÚNG", "SAI"), A9324="San_console_Cantilever", IF(ABS(H9324 / (-1 * (F9324 * D9324^2 / 2)) - 1) &lt; 0.01, "ĐÚNG", "SAI"), A9324="San_o_co_Waffle_Slab", IF(ABS(H9324 / (0.048 * F9324 * D9324^2) - 1) &lt; 0.01, "ĐÚNG", "SAI"))</f>
        <v>ĐÚNG</v>
      </c>
    </row>
    <row r="9325" spans="1:13" x14ac:dyDescent="0.3">
      <c r="A9325" s="4" t="s">
        <v>16</v>
      </c>
      <c r="B9325" s="4" t="s">
        <v>13</v>
      </c>
      <c r="C9325" s="4">
        <v>6.55</v>
      </c>
      <c r="D9325" s="4">
        <v>2.36</v>
      </c>
      <c r="E9325" s="4">
        <v>0.12</v>
      </c>
      <c r="F9325" s="4">
        <v>8.67</v>
      </c>
      <c r="G9325" s="4">
        <v>10323</v>
      </c>
      <c r="H9325" s="4">
        <v>4.8289999999999997</v>
      </c>
      <c r="I9325" s="4">
        <v>0.96599999999999997</v>
      </c>
      <c r="J9325" s="4" t="str">
        <f t="shared" ref="J9325:J9326" si="736">IF(AND(A9325="Ban_dam_1_phuong", C9325/D9325 &gt; 2),"ĐÚNG", "SAI HÌNH HỌC" )</f>
        <v>ĐÚNG</v>
      </c>
      <c r="K9325" s="4"/>
      <c r="L9325" s="4" t="str">
        <f t="shared" si="729"/>
        <v>ĐÚNG</v>
      </c>
      <c r="M9325" s="5" t="str" cm="1">
        <f t="array" ref="M9325">_xlfn.IFS(A9325="Ban_dam_1_phuong", IF(ABS(H9325 / (0.8 * (F9325 * D9325^2 / 8)) - 1) &lt; 0.01, "ĐÚNG", "SAI"), A9325="Ban_ke_4_canh_2_phuong", IF(ABS(H9325 / (0.045 * F9325 * D9325^2) - 1) &lt; 0.01, "ĐÚNG", "SAI"), A9325="San_phang_Flat_Slab", IF(ABS(H9325 / ((0.6 * (F9325 * C9325 * D9325^2 / 8)) / D9325) - 1) &lt; 0.01, "ĐÚNG", "SAI"), A9325="San_console_Cantilever", IF(ABS(H9325 / (-1 * (F9325 * D9325^2 / 2)) - 1) &lt; 0.01, "ĐÚNG", "SAI"), A9325="San_o_co_Waffle_Slab", IF(ABS(H9325 / (0.048 * F9325 * D9325^2) - 1) &lt; 0.01, "ĐÚNG", "SAI"))</f>
        <v>ĐÚNG</v>
      </c>
    </row>
    <row r="9326" spans="1:13" x14ac:dyDescent="0.3">
      <c r="A9326" s="4" t="s">
        <v>16</v>
      </c>
      <c r="B9326" s="4" t="s">
        <v>11</v>
      </c>
      <c r="C9326" s="4">
        <v>8.56</v>
      </c>
      <c r="D9326" s="4">
        <v>3.04</v>
      </c>
      <c r="E9326" s="4">
        <v>0.13</v>
      </c>
      <c r="F9326" s="4">
        <v>9.01</v>
      </c>
      <c r="G9326" s="4">
        <v>10324</v>
      </c>
      <c r="H9326" s="4">
        <v>8.327</v>
      </c>
      <c r="I9326" s="4">
        <v>1.665</v>
      </c>
      <c r="J9326" s="4" t="str">
        <f t="shared" si="736"/>
        <v>ĐÚNG</v>
      </c>
      <c r="K9326" s="4"/>
      <c r="L9326" s="4" t="str">
        <f t="shared" si="729"/>
        <v>ĐÚNG</v>
      </c>
      <c r="M9326" s="5" t="str" cm="1">
        <f t="array" ref="M9326">_xlfn.IFS(A9326="Ban_dam_1_phuong", IF(ABS(H9326 / (0.8 * (F9326 * D9326^2 / 8)) - 1) &lt; 0.01, "ĐÚNG", "SAI"), A9326="Ban_ke_4_canh_2_phuong", IF(ABS(H9326 / (0.045 * F9326 * D9326^2) - 1) &lt; 0.01, "ĐÚNG", "SAI"), A9326="San_phang_Flat_Slab", IF(ABS(H9326 / ((0.6 * (F9326 * C9326 * D9326^2 / 8)) / D9326) - 1) &lt; 0.01, "ĐÚNG", "SAI"), A9326="San_console_Cantilever", IF(ABS(H9326 / (-1 * (F9326 * D9326^2 / 2)) - 1) &lt; 0.01, "ĐÚNG", "SAI"), A9326="San_o_co_Waffle_Slab", IF(ABS(H9326 / (0.048 * F9326 * D9326^2) - 1) &lt; 0.01, "ĐÚNG", "SAI"))</f>
        <v>ĐÚNG</v>
      </c>
    </row>
    <row r="9327" spans="1:13" x14ac:dyDescent="0.3">
      <c r="A9327" s="4" t="s">
        <v>14</v>
      </c>
      <c r="B9327" s="4" t="s">
        <v>13</v>
      </c>
      <c r="C9327" s="4">
        <v>13.44</v>
      </c>
      <c r="D9327" s="4">
        <v>10.08</v>
      </c>
      <c r="E9327" s="4">
        <v>0.39</v>
      </c>
      <c r="F9327" s="4">
        <v>10.7</v>
      </c>
      <c r="G9327" s="4">
        <v>10325</v>
      </c>
      <c r="H9327" s="4">
        <v>52.185000000000002</v>
      </c>
      <c r="I9327" s="4">
        <v>92.772999999999996</v>
      </c>
      <c r="J9327" s="4"/>
      <c r="K9327" s="4"/>
      <c r="L9327" s="4" t="str">
        <f t="shared" si="729"/>
        <v>ĐÚNG</v>
      </c>
      <c r="M9327" s="5" t="str" cm="1">
        <f t="array" ref="M9327">_xlfn.IFS(A9327="Ban_dam_1_phuong", IF(ABS(H9327 / (0.8 * (F9327 * D9327^2 / 8)) - 1) &lt; 0.01, "ĐÚNG", "SAI"), A9327="Ban_ke_4_canh_2_phuong", IF(ABS(H9327 / (0.045 * F9327 * D9327^2) - 1) &lt; 0.01, "ĐÚNG", "SAI"), A9327="San_phang_Flat_Slab", IF(ABS(H9327 / ((0.6 * (F9327 * C9327 * D9327^2 / 8)) / D9327) - 1) &lt; 0.01, "ĐÚNG", "SAI"), A9327="San_console_Cantilever", IF(ABS(H9327 / (-1 * (F9327 * D9327^2 / 2)) - 1) &lt; 0.01, "ĐÚNG", "SAI"), A9327="San_o_co_Waffle_Slab", IF(ABS(H9327 / (0.048 * F9327 * D9327^2) - 1) &lt; 0.01, "ĐÚNG", "SAI"))</f>
        <v>ĐÚNG</v>
      </c>
    </row>
    <row r="9328" spans="1:13" x14ac:dyDescent="0.3">
      <c r="A9328" s="4" t="s">
        <v>18</v>
      </c>
      <c r="B9328" s="4" t="s">
        <v>13</v>
      </c>
      <c r="C9328" s="4">
        <v>5.15</v>
      </c>
      <c r="D9328" s="4">
        <v>2.4900000000000002</v>
      </c>
      <c r="E9328" s="4">
        <v>0.13</v>
      </c>
      <c r="F9328" s="4">
        <v>9.01</v>
      </c>
      <c r="G9328" s="4">
        <v>10326</v>
      </c>
      <c r="H9328" s="4">
        <v>-27.931000000000001</v>
      </c>
      <c r="I9328" s="4">
        <v>-2.7930000000000001</v>
      </c>
      <c r="J9328" s="4"/>
      <c r="K9328" s="4" t="str">
        <f>IF(AND(A9328="San_console_Cantilever", H9328 &lt; 0),  "ĐÚNG","SAI DẤU MOMEN")</f>
        <v>ĐÚNG</v>
      </c>
      <c r="L9328" s="4" t="str">
        <f t="shared" si="729"/>
        <v>ĐÚNG</v>
      </c>
      <c r="M9328" s="5" t="str" cm="1">
        <f t="array" ref="M9328">_xlfn.IFS(A9328="Ban_dam_1_phuong", IF(ABS(H9328 / (0.8 * (F9328 * D9328^2 / 8)) - 1) &lt; 0.01, "ĐÚNG", "SAI"), A9328="Ban_ke_4_canh_2_phuong", IF(ABS(H9328 / (0.045 * F9328 * D9328^2) - 1) &lt; 0.01, "ĐÚNG", "SAI"), A9328="San_phang_Flat_Slab", IF(ABS(H9328 / ((0.6 * (F9328 * C9328 * D9328^2 / 8)) / D9328) - 1) &lt; 0.01, "ĐÚNG", "SAI"), A9328="San_console_Cantilever", IF(ABS(H9328 / (-1 * (F9328 * D9328^2 / 2)) - 1) &lt; 0.01, "ĐÚNG", "SAI"), A9328="San_o_co_Waffle_Slab", IF(ABS(H9328 / (0.048 * F9328 * D9328^2) - 1) &lt; 0.01, "ĐÚNG", "SAI"))</f>
        <v>ĐÚNG</v>
      </c>
    </row>
    <row r="9329" spans="1:13" x14ac:dyDescent="0.3">
      <c r="A9329" s="4" t="s">
        <v>16</v>
      </c>
      <c r="B9329" s="4" t="s">
        <v>10</v>
      </c>
      <c r="C9329" s="4">
        <v>9.02</v>
      </c>
      <c r="D9329" s="4">
        <v>2.62</v>
      </c>
      <c r="E9329" s="4">
        <v>0.14000000000000001</v>
      </c>
      <c r="F9329" s="4">
        <v>9.35</v>
      </c>
      <c r="G9329" s="4">
        <v>10327</v>
      </c>
      <c r="H9329" s="4">
        <v>6.4180000000000001</v>
      </c>
      <c r="I9329" s="4">
        <v>1.284</v>
      </c>
      <c r="J9329" s="4" t="str">
        <f t="shared" ref="J9329:J9330" si="737">IF(AND(A9329="Ban_dam_1_phuong", C9329/D9329 &gt; 2),"ĐÚNG", "SAI HÌNH HỌC" )</f>
        <v>ĐÚNG</v>
      </c>
      <c r="K9329" s="4"/>
      <c r="L9329" s="4" t="str">
        <f t="shared" si="729"/>
        <v>ĐÚNG</v>
      </c>
      <c r="M9329" s="5" t="str" cm="1">
        <f t="array" ref="M9329">_xlfn.IFS(A9329="Ban_dam_1_phuong", IF(ABS(H9329 / (0.8 * (F9329 * D9329^2 / 8)) - 1) &lt; 0.01, "ĐÚNG", "SAI"), A9329="Ban_ke_4_canh_2_phuong", IF(ABS(H9329 / (0.045 * F9329 * D9329^2) - 1) &lt; 0.01, "ĐÚNG", "SAI"), A9329="San_phang_Flat_Slab", IF(ABS(H9329 / ((0.6 * (F9329 * C9329 * D9329^2 / 8)) / D9329) - 1) &lt; 0.01, "ĐÚNG", "SAI"), A9329="San_console_Cantilever", IF(ABS(H9329 / (-1 * (F9329 * D9329^2 / 2)) - 1) &lt; 0.01, "ĐÚNG", "SAI"), A9329="San_o_co_Waffle_Slab", IF(ABS(H9329 / (0.048 * F9329 * D9329^2) - 1) &lt; 0.01, "ĐÚNG", "SAI"))</f>
        <v>ĐÚNG</v>
      </c>
    </row>
    <row r="9330" spans="1:13" x14ac:dyDescent="0.3">
      <c r="A9330" s="4" t="s">
        <v>16</v>
      </c>
      <c r="B9330" s="4" t="s">
        <v>10</v>
      </c>
      <c r="C9330" s="4">
        <v>7.53</v>
      </c>
      <c r="D9330" s="4">
        <v>3.58</v>
      </c>
      <c r="E9330" s="4">
        <v>0.14000000000000001</v>
      </c>
      <c r="F9330" s="4">
        <v>9.35</v>
      </c>
      <c r="G9330" s="4">
        <v>10328</v>
      </c>
      <c r="H9330" s="4">
        <v>11.983000000000001</v>
      </c>
      <c r="I9330" s="4">
        <v>2.3969999999999998</v>
      </c>
      <c r="J9330" s="4" t="str">
        <f t="shared" si="737"/>
        <v>ĐÚNG</v>
      </c>
      <c r="K9330" s="4"/>
      <c r="L9330" s="4" t="str">
        <f t="shared" si="729"/>
        <v>ĐÚNG</v>
      </c>
      <c r="M9330" s="5" t="str" cm="1">
        <f t="array" ref="M9330">_xlfn.IFS(A9330="Ban_dam_1_phuong", IF(ABS(H9330 / (0.8 * (F9330 * D9330^2 / 8)) - 1) &lt; 0.01, "ĐÚNG", "SAI"), A9330="Ban_ke_4_canh_2_phuong", IF(ABS(H9330 / (0.045 * F9330 * D9330^2) - 1) &lt; 0.01, "ĐÚNG", "SAI"), A9330="San_phang_Flat_Slab", IF(ABS(H9330 / ((0.6 * (F9330 * C9330 * D9330^2 / 8)) / D9330) - 1) &lt; 0.01, "ĐÚNG", "SAI"), A9330="San_console_Cantilever", IF(ABS(H9330 / (-1 * (F9330 * D9330^2 / 2)) - 1) &lt; 0.01, "ĐÚNG", "SAI"), A9330="San_o_co_Waffle_Slab", IF(ABS(H9330 / (0.048 * F9330 * D9330^2) - 1) &lt; 0.01, "ĐÚNG", "SAI"))</f>
        <v>ĐÚNG</v>
      </c>
    </row>
    <row r="9331" spans="1:13" x14ac:dyDescent="0.3">
      <c r="A9331" s="4" t="s">
        <v>9</v>
      </c>
      <c r="B9331" s="4" t="s">
        <v>10</v>
      </c>
      <c r="C9331" s="4">
        <v>3.82</v>
      </c>
      <c r="D9331" s="4">
        <v>3.02</v>
      </c>
      <c r="E9331" s="4">
        <v>0.13</v>
      </c>
      <c r="F9331" s="4">
        <v>9.01</v>
      </c>
      <c r="G9331" s="4">
        <v>10329</v>
      </c>
      <c r="H9331" s="4">
        <v>3.698</v>
      </c>
      <c r="I9331" s="4">
        <v>4.6020000000000003</v>
      </c>
      <c r="J9331" s="4"/>
      <c r="K9331" s="4"/>
      <c r="L9331" s="4" t="str">
        <f t="shared" si="729"/>
        <v>ĐÚNG</v>
      </c>
      <c r="M9331" s="5" t="str" cm="1">
        <f t="array" ref="M9331">_xlfn.IFS(A9331="Ban_dam_1_phuong", IF(ABS(H9331 / (0.8 * (F9331 * D9331^2 / 8)) - 1) &lt; 0.01, "ĐÚNG", "SAI"), A9331="Ban_ke_4_canh_2_phuong", IF(ABS(H9331 / (0.045 * F9331 * D9331^2) - 1) &lt; 0.01, "ĐÚNG", "SAI"), A9331="San_phang_Flat_Slab", IF(ABS(H9331 / ((0.6 * (F9331 * C9331 * D9331^2 / 8)) / D9331) - 1) &lt; 0.01, "ĐÚNG", "SAI"), A9331="San_console_Cantilever", IF(ABS(H9331 / (-1 * (F9331 * D9331^2 / 2)) - 1) &lt; 0.01, "ĐÚNG", "SAI"), A9331="San_o_co_Waffle_Slab", IF(ABS(H9331 / (0.048 * F9331 * D9331^2) - 1) &lt; 0.01, "ĐÚNG", "SAI"))</f>
        <v>ĐÚNG</v>
      </c>
    </row>
    <row r="9332" spans="1:13" x14ac:dyDescent="0.3">
      <c r="A9332" s="4" t="s">
        <v>9</v>
      </c>
      <c r="B9332" s="4" t="s">
        <v>13</v>
      </c>
      <c r="C9332" s="4">
        <v>7.81</v>
      </c>
      <c r="D9332" s="4">
        <v>5.48</v>
      </c>
      <c r="E9332" s="4">
        <v>0.19</v>
      </c>
      <c r="F9332" s="4">
        <v>11.03</v>
      </c>
      <c r="G9332" s="4">
        <v>10330</v>
      </c>
      <c r="H9332" s="4">
        <v>14.906000000000001</v>
      </c>
      <c r="I9332" s="4">
        <v>23.547999999999998</v>
      </c>
      <c r="J9332" s="4"/>
      <c r="K9332" s="4"/>
      <c r="L9332" s="4" t="str">
        <f t="shared" si="729"/>
        <v>ĐÚNG</v>
      </c>
      <c r="M9332" s="5" t="str" cm="1">
        <f t="array" ref="M9332">_xlfn.IFS(A9332="Ban_dam_1_phuong", IF(ABS(H9332 / (0.8 * (F9332 * D9332^2 / 8)) - 1) &lt; 0.01, "ĐÚNG", "SAI"), A9332="Ban_ke_4_canh_2_phuong", IF(ABS(H9332 / (0.045 * F9332 * D9332^2) - 1) &lt; 0.01, "ĐÚNG", "SAI"), A9332="San_phang_Flat_Slab", IF(ABS(H9332 / ((0.6 * (F9332 * C9332 * D9332^2 / 8)) / D9332) - 1) &lt; 0.01, "ĐÚNG", "SAI"), A9332="San_console_Cantilever", IF(ABS(H9332 / (-1 * (F9332 * D9332^2 / 2)) - 1) &lt; 0.01, "ĐÚNG", "SAI"), A9332="San_o_co_Waffle_Slab", IF(ABS(H9332 / (0.048 * F9332 * D9332^2) - 1) &lt; 0.01, "ĐÚNG", "SAI"))</f>
        <v>ĐÚNG</v>
      </c>
    </row>
    <row r="9333" spans="1:13" x14ac:dyDescent="0.3">
      <c r="A9333" s="4" t="s">
        <v>9</v>
      </c>
      <c r="B9333" s="4" t="s">
        <v>13</v>
      </c>
      <c r="C9333" s="4">
        <v>9.33</v>
      </c>
      <c r="D9333" s="4">
        <v>5.46</v>
      </c>
      <c r="E9333" s="4">
        <v>0.19</v>
      </c>
      <c r="F9333" s="4">
        <v>11.03</v>
      </c>
      <c r="G9333" s="4">
        <v>10331</v>
      </c>
      <c r="H9333" s="4">
        <v>14.797000000000001</v>
      </c>
      <c r="I9333" s="4">
        <v>33.604999999999997</v>
      </c>
      <c r="J9333" s="4"/>
      <c r="K9333" s="4"/>
      <c r="L9333" s="4" t="str">
        <f t="shared" si="729"/>
        <v>ĐÚNG</v>
      </c>
      <c r="M9333" s="5" t="str" cm="1">
        <f t="array" ref="M9333">_xlfn.IFS(A9333="Ban_dam_1_phuong", IF(ABS(H9333 / (0.8 * (F9333 * D9333^2 / 8)) - 1) &lt; 0.01, "ĐÚNG", "SAI"), A9333="Ban_ke_4_canh_2_phuong", IF(ABS(H9333 / (0.045 * F9333 * D9333^2) - 1) &lt; 0.01, "ĐÚNG", "SAI"), A9333="San_phang_Flat_Slab", IF(ABS(H9333 / ((0.6 * (F9333 * C9333 * D9333^2 / 8)) / D9333) - 1) &lt; 0.01, "ĐÚNG", "SAI"), A9333="San_console_Cantilever", IF(ABS(H9333 / (-1 * (F9333 * D9333^2 / 2)) - 1) &lt; 0.01, "ĐÚNG", "SAI"), A9333="San_o_co_Waffle_Slab", IF(ABS(H9333 / (0.048 * F9333 * D9333^2) - 1) &lt; 0.01, "ĐÚNG", "SAI"))</f>
        <v>ĐÚNG</v>
      </c>
    </row>
    <row r="9334" spans="1:13" x14ac:dyDescent="0.3">
      <c r="A9334" s="4" t="s">
        <v>14</v>
      </c>
      <c r="B9334" s="4" t="s">
        <v>13</v>
      </c>
      <c r="C9334" s="4">
        <v>9.41</v>
      </c>
      <c r="D9334" s="4">
        <v>8.76</v>
      </c>
      <c r="E9334" s="4">
        <v>0.38</v>
      </c>
      <c r="F9334" s="4">
        <v>10.36</v>
      </c>
      <c r="G9334" s="4">
        <v>10332</v>
      </c>
      <c r="H9334" s="4">
        <v>38.159999999999997</v>
      </c>
      <c r="I9334" s="4">
        <v>44.033000000000001</v>
      </c>
      <c r="J9334" s="4"/>
      <c r="K9334" s="4"/>
      <c r="L9334" s="4" t="str">
        <f t="shared" si="729"/>
        <v>ĐÚNG</v>
      </c>
      <c r="M9334" s="5" t="str" cm="1">
        <f t="array" ref="M9334">_xlfn.IFS(A9334="Ban_dam_1_phuong", IF(ABS(H9334 / (0.8 * (F9334 * D9334^2 / 8)) - 1) &lt; 0.01, "ĐÚNG", "SAI"), A9334="Ban_ke_4_canh_2_phuong", IF(ABS(H9334 / (0.045 * F9334 * D9334^2) - 1) &lt; 0.01, "ĐÚNG", "SAI"), A9334="San_phang_Flat_Slab", IF(ABS(H9334 / ((0.6 * (F9334 * C9334 * D9334^2 / 8)) / D9334) - 1) &lt; 0.01, "ĐÚNG", "SAI"), A9334="San_console_Cantilever", IF(ABS(H9334 / (-1 * (F9334 * D9334^2 / 2)) - 1) &lt; 0.01, "ĐÚNG", "SAI"), A9334="San_o_co_Waffle_Slab", IF(ABS(H9334 / (0.048 * F9334 * D9334^2) - 1) &lt; 0.01, "ĐÚNG", "SAI"))</f>
        <v>ĐÚNG</v>
      </c>
    </row>
    <row r="9335" spans="1:13" x14ac:dyDescent="0.3">
      <c r="A9335" s="4" t="s">
        <v>9</v>
      </c>
      <c r="B9335" s="4" t="s">
        <v>13</v>
      </c>
      <c r="C9335" s="4">
        <v>5.73</v>
      </c>
      <c r="D9335" s="4">
        <v>3.62</v>
      </c>
      <c r="E9335" s="4">
        <v>0.2</v>
      </c>
      <c r="F9335" s="4">
        <v>11.37</v>
      </c>
      <c r="G9335" s="4">
        <v>10333</v>
      </c>
      <c r="H9335" s="4">
        <v>6.7050000000000001</v>
      </c>
      <c r="I9335" s="4">
        <v>13.066000000000001</v>
      </c>
      <c r="J9335" s="4"/>
      <c r="K9335" s="4"/>
      <c r="L9335" s="4" t="str">
        <f t="shared" si="729"/>
        <v>ĐÚNG</v>
      </c>
      <c r="M9335" s="5" t="str" cm="1">
        <f t="array" ref="M9335">_xlfn.IFS(A9335="Ban_dam_1_phuong", IF(ABS(H9335 / (0.8 * (F9335 * D9335^2 / 8)) - 1) &lt; 0.01, "ĐÚNG", "SAI"), A9335="Ban_ke_4_canh_2_phuong", IF(ABS(H9335 / (0.045 * F9335 * D9335^2) - 1) &lt; 0.01, "ĐÚNG", "SAI"), A9335="San_phang_Flat_Slab", IF(ABS(H9335 / ((0.6 * (F9335 * C9335 * D9335^2 / 8)) / D9335) - 1) &lt; 0.01, "ĐÚNG", "SAI"), A9335="San_console_Cantilever", IF(ABS(H9335 / (-1 * (F9335 * D9335^2 / 2)) - 1) &lt; 0.01, "ĐÚNG", "SAI"), A9335="San_o_co_Waffle_Slab", IF(ABS(H9335 / (0.048 * F9335 * D9335^2) - 1) &lt; 0.01, "ĐÚNG", "SAI"))</f>
        <v>ĐÚNG</v>
      </c>
    </row>
    <row r="9336" spans="1:13" x14ac:dyDescent="0.3">
      <c r="A9336" s="4" t="s">
        <v>18</v>
      </c>
      <c r="B9336" s="4" t="s">
        <v>13</v>
      </c>
      <c r="C9336" s="4">
        <v>3.63</v>
      </c>
      <c r="D9336" s="4">
        <v>1.41</v>
      </c>
      <c r="E9336" s="4">
        <v>0.14000000000000001</v>
      </c>
      <c r="F9336" s="4">
        <v>9.35</v>
      </c>
      <c r="G9336" s="4">
        <v>10334</v>
      </c>
      <c r="H9336" s="4">
        <v>-9.2940000000000005</v>
      </c>
      <c r="I9336" s="4">
        <v>-0.92900000000000005</v>
      </c>
      <c r="J9336" s="4"/>
      <c r="K9336" s="4" t="str">
        <f t="shared" ref="K9336:K9337" si="738">IF(AND(A9336="San_console_Cantilever", H9336 &lt; 0),  "ĐÚNG","SAI DẤU MOMEN")</f>
        <v>ĐÚNG</v>
      </c>
      <c r="L9336" s="4" t="str">
        <f t="shared" si="729"/>
        <v>ĐÚNG</v>
      </c>
      <c r="M9336" s="5" t="str" cm="1">
        <f t="array" ref="M9336">_xlfn.IFS(A9336="Ban_dam_1_phuong", IF(ABS(H9336 / (0.8 * (F9336 * D9336^2 / 8)) - 1) &lt; 0.01, "ĐÚNG", "SAI"), A9336="Ban_ke_4_canh_2_phuong", IF(ABS(H9336 / (0.045 * F9336 * D9336^2) - 1) &lt; 0.01, "ĐÚNG", "SAI"), A9336="San_phang_Flat_Slab", IF(ABS(H9336 / ((0.6 * (F9336 * C9336 * D9336^2 / 8)) / D9336) - 1) &lt; 0.01, "ĐÚNG", "SAI"), A9336="San_console_Cantilever", IF(ABS(H9336 / (-1 * (F9336 * D9336^2 / 2)) - 1) &lt; 0.01, "ĐÚNG", "SAI"), A9336="San_o_co_Waffle_Slab", IF(ABS(H9336 / (0.048 * F9336 * D9336^2) - 1) &lt; 0.01, "ĐÚNG", "SAI"))</f>
        <v>ĐÚNG</v>
      </c>
    </row>
    <row r="9337" spans="1:13" x14ac:dyDescent="0.3">
      <c r="A9337" s="4" t="s">
        <v>18</v>
      </c>
      <c r="B9337" s="4" t="s">
        <v>15</v>
      </c>
      <c r="C9337" s="4">
        <v>7.89</v>
      </c>
      <c r="D9337" s="4">
        <v>1.49</v>
      </c>
      <c r="E9337" s="4">
        <v>0.12</v>
      </c>
      <c r="F9337" s="4">
        <v>8.67</v>
      </c>
      <c r="G9337" s="4">
        <v>10335</v>
      </c>
      <c r="H9337" s="4">
        <v>-9.6240000000000006</v>
      </c>
      <c r="I9337" s="4">
        <v>-0.96199999999999997</v>
      </c>
      <c r="J9337" s="4"/>
      <c r="K9337" s="4" t="str">
        <f t="shared" si="738"/>
        <v>ĐÚNG</v>
      </c>
      <c r="L9337" s="4" t="str">
        <f t="shared" si="729"/>
        <v>ĐÚNG</v>
      </c>
      <c r="M9337" s="5" t="str" cm="1">
        <f t="array" ref="M9337">_xlfn.IFS(A9337="Ban_dam_1_phuong", IF(ABS(H9337 / (0.8 * (F9337 * D9337^2 / 8)) - 1) &lt; 0.01, "ĐÚNG", "SAI"), A9337="Ban_ke_4_canh_2_phuong", IF(ABS(H9337 / (0.045 * F9337 * D9337^2) - 1) &lt; 0.01, "ĐÚNG", "SAI"), A9337="San_phang_Flat_Slab", IF(ABS(H9337 / ((0.6 * (F9337 * C9337 * D9337^2 / 8)) / D9337) - 1) &lt; 0.01, "ĐÚNG", "SAI"), A9337="San_console_Cantilever", IF(ABS(H9337 / (-1 * (F9337 * D9337^2 / 2)) - 1) &lt; 0.01, "ĐÚNG", "SAI"), A9337="San_o_co_Waffle_Slab", IF(ABS(H9337 / (0.048 * F9337 * D9337^2) - 1) &lt; 0.01, "ĐÚNG", "SAI"))</f>
        <v>ĐÚNG</v>
      </c>
    </row>
    <row r="9338" spans="1:13" x14ac:dyDescent="0.3">
      <c r="A9338" s="4" t="s">
        <v>9</v>
      </c>
      <c r="B9338" s="4" t="s">
        <v>13</v>
      </c>
      <c r="C9338" s="4">
        <v>8.44</v>
      </c>
      <c r="D9338" s="4">
        <v>5.52</v>
      </c>
      <c r="E9338" s="4">
        <v>0.19</v>
      </c>
      <c r="F9338" s="4">
        <v>11.03</v>
      </c>
      <c r="G9338" s="4">
        <v>10336</v>
      </c>
      <c r="H9338" s="4">
        <v>15.124000000000001</v>
      </c>
      <c r="I9338" s="4">
        <v>27.5</v>
      </c>
      <c r="J9338" s="4"/>
      <c r="K9338" s="4"/>
      <c r="L9338" s="4" t="str">
        <f t="shared" si="729"/>
        <v>ĐÚNG</v>
      </c>
      <c r="M9338" s="5" t="str" cm="1">
        <f t="array" ref="M9338">_xlfn.IFS(A9338="Ban_dam_1_phuong", IF(ABS(H9338 / (0.8 * (F9338 * D9338^2 / 8)) - 1) &lt; 0.01, "ĐÚNG", "SAI"), A9338="Ban_ke_4_canh_2_phuong", IF(ABS(H9338 / (0.045 * F9338 * D9338^2) - 1) &lt; 0.01, "ĐÚNG", "SAI"), A9338="San_phang_Flat_Slab", IF(ABS(H9338 / ((0.6 * (F9338 * C9338 * D9338^2 / 8)) / D9338) - 1) &lt; 0.01, "ĐÚNG", "SAI"), A9338="San_console_Cantilever", IF(ABS(H9338 / (-1 * (F9338 * D9338^2 / 2)) - 1) &lt; 0.01, "ĐÚNG", "SAI"), A9338="San_o_co_Waffle_Slab", IF(ABS(H9338 / (0.048 * F9338 * D9338^2) - 1) &lt; 0.01, "ĐÚNG", "SAI"))</f>
        <v>ĐÚNG</v>
      </c>
    </row>
    <row r="9339" spans="1:13" x14ac:dyDescent="0.3">
      <c r="A9339" s="4" t="s">
        <v>14</v>
      </c>
      <c r="B9339" s="4" t="s">
        <v>15</v>
      </c>
      <c r="C9339" s="4">
        <v>10.09</v>
      </c>
      <c r="D9339" s="4">
        <v>8.76</v>
      </c>
      <c r="E9339" s="4">
        <v>0.47</v>
      </c>
      <c r="F9339" s="4">
        <v>11.71</v>
      </c>
      <c r="G9339" s="4">
        <v>10337</v>
      </c>
      <c r="H9339" s="4">
        <v>43.133000000000003</v>
      </c>
      <c r="I9339" s="4">
        <v>57.223999999999997</v>
      </c>
      <c r="J9339" s="4"/>
      <c r="K9339" s="4"/>
      <c r="L9339" s="4" t="str">
        <f t="shared" si="729"/>
        <v>ĐÚNG</v>
      </c>
      <c r="M9339" s="5" t="str" cm="1">
        <f t="array" ref="M9339">_xlfn.IFS(A9339="Ban_dam_1_phuong", IF(ABS(H9339 / (0.8 * (F9339 * D9339^2 / 8)) - 1) &lt; 0.01, "ĐÚNG", "SAI"), A9339="Ban_ke_4_canh_2_phuong", IF(ABS(H9339 / (0.045 * F9339 * D9339^2) - 1) &lt; 0.01, "ĐÚNG", "SAI"), A9339="San_phang_Flat_Slab", IF(ABS(H9339 / ((0.6 * (F9339 * C9339 * D9339^2 / 8)) / D9339) - 1) &lt; 0.01, "ĐÚNG", "SAI"), A9339="San_console_Cantilever", IF(ABS(H9339 / (-1 * (F9339 * D9339^2 / 2)) - 1) &lt; 0.01, "ĐÚNG", "SAI"), A9339="San_o_co_Waffle_Slab", IF(ABS(H9339 / (0.048 * F9339 * D9339^2) - 1) &lt; 0.01, "ĐÚNG", "SAI"))</f>
        <v>ĐÚNG</v>
      </c>
    </row>
    <row r="9340" spans="1:13" x14ac:dyDescent="0.3">
      <c r="A9340" s="4" t="s">
        <v>9</v>
      </c>
      <c r="B9340" s="4" t="s">
        <v>10</v>
      </c>
      <c r="C9340" s="4">
        <v>5.36</v>
      </c>
      <c r="D9340" s="4">
        <v>4.26</v>
      </c>
      <c r="E9340" s="4">
        <v>0.15</v>
      </c>
      <c r="F9340" s="4">
        <v>9.68</v>
      </c>
      <c r="G9340" s="4">
        <v>10338</v>
      </c>
      <c r="H9340" s="4">
        <v>7.9050000000000002</v>
      </c>
      <c r="I9340" s="4">
        <v>9.734</v>
      </c>
      <c r="J9340" s="4"/>
      <c r="K9340" s="4"/>
      <c r="L9340" s="4" t="str">
        <f t="shared" si="729"/>
        <v>ĐÚNG</v>
      </c>
      <c r="M9340" s="5" t="str" cm="1">
        <f t="array" ref="M9340">_xlfn.IFS(A9340="Ban_dam_1_phuong", IF(ABS(H9340 / (0.8 * (F9340 * D9340^2 / 8)) - 1) &lt; 0.01, "ĐÚNG", "SAI"), A9340="Ban_ke_4_canh_2_phuong", IF(ABS(H9340 / (0.045 * F9340 * D9340^2) - 1) &lt; 0.01, "ĐÚNG", "SAI"), A9340="San_phang_Flat_Slab", IF(ABS(H9340 / ((0.6 * (F9340 * C9340 * D9340^2 / 8)) / D9340) - 1) &lt; 0.01, "ĐÚNG", "SAI"), A9340="San_console_Cantilever", IF(ABS(H9340 / (-1 * (F9340 * D9340^2 / 2)) - 1) &lt; 0.01, "ĐÚNG", "SAI"), A9340="San_o_co_Waffle_Slab", IF(ABS(H9340 / (0.048 * F9340 * D9340^2) - 1) &lt; 0.01, "ĐÚNG", "SAI"))</f>
        <v>ĐÚNG</v>
      </c>
    </row>
    <row r="9341" spans="1:13" x14ac:dyDescent="0.3">
      <c r="A9341" s="4" t="s">
        <v>14</v>
      </c>
      <c r="B9341" s="4" t="s">
        <v>15</v>
      </c>
      <c r="C9341" s="4">
        <v>10.1</v>
      </c>
      <c r="D9341" s="4">
        <v>8.61</v>
      </c>
      <c r="E9341" s="4">
        <v>0.42</v>
      </c>
      <c r="F9341" s="4">
        <v>11.03</v>
      </c>
      <c r="G9341" s="4">
        <v>10339</v>
      </c>
      <c r="H9341" s="4">
        <v>39.247999999999998</v>
      </c>
      <c r="I9341" s="4">
        <v>54.008000000000003</v>
      </c>
      <c r="J9341" s="4"/>
      <c r="K9341" s="4"/>
      <c r="L9341" s="4" t="str">
        <f t="shared" si="729"/>
        <v>ĐÚNG</v>
      </c>
      <c r="M9341" s="5" t="str" cm="1">
        <f t="array" ref="M9341">_xlfn.IFS(A9341="Ban_dam_1_phuong", IF(ABS(H9341 / (0.8 * (F9341 * D9341^2 / 8)) - 1) &lt; 0.01, "ĐÚNG", "SAI"), A9341="Ban_ke_4_canh_2_phuong", IF(ABS(H9341 / (0.045 * F9341 * D9341^2) - 1) &lt; 0.01, "ĐÚNG", "SAI"), A9341="San_phang_Flat_Slab", IF(ABS(H9341 / ((0.6 * (F9341 * C9341 * D9341^2 / 8)) / D9341) - 1) &lt; 0.01, "ĐÚNG", "SAI"), A9341="San_console_Cantilever", IF(ABS(H9341 / (-1 * (F9341 * D9341^2 / 2)) - 1) &lt; 0.01, "ĐÚNG", "SAI"), A9341="San_o_co_Waffle_Slab", IF(ABS(H9341 / (0.048 * F9341 * D9341^2) - 1) &lt; 0.01, "ĐÚNG", "SAI"))</f>
        <v>ĐÚNG</v>
      </c>
    </row>
    <row r="9342" spans="1:13" x14ac:dyDescent="0.3">
      <c r="A9342" s="4" t="s">
        <v>18</v>
      </c>
      <c r="B9342" s="4" t="s">
        <v>13</v>
      </c>
      <c r="C9342" s="4">
        <v>4.93</v>
      </c>
      <c r="D9342" s="4">
        <v>2.29</v>
      </c>
      <c r="E9342" s="4">
        <v>0.13</v>
      </c>
      <c r="F9342" s="4">
        <v>9.01</v>
      </c>
      <c r="G9342" s="4">
        <v>10340</v>
      </c>
      <c r="H9342" s="4">
        <v>-23.625</v>
      </c>
      <c r="I9342" s="4">
        <v>-2.363</v>
      </c>
      <c r="J9342" s="4"/>
      <c r="K9342" s="4" t="str">
        <f>IF(AND(A9342="San_console_Cantilever", H9342 &lt; 0),  "ĐÚNG","SAI DẤU MOMEN")</f>
        <v>ĐÚNG</v>
      </c>
      <c r="L9342" s="4" t="str">
        <f t="shared" si="729"/>
        <v>ĐÚNG</v>
      </c>
      <c r="M9342" s="5" t="str" cm="1">
        <f t="array" ref="M9342">_xlfn.IFS(A9342="Ban_dam_1_phuong", IF(ABS(H9342 / (0.8 * (F9342 * D9342^2 / 8)) - 1) &lt; 0.01, "ĐÚNG", "SAI"), A9342="Ban_ke_4_canh_2_phuong", IF(ABS(H9342 / (0.045 * F9342 * D9342^2) - 1) &lt; 0.01, "ĐÚNG", "SAI"), A9342="San_phang_Flat_Slab", IF(ABS(H9342 / ((0.6 * (F9342 * C9342 * D9342^2 / 8)) / D9342) - 1) &lt; 0.01, "ĐÚNG", "SAI"), A9342="San_console_Cantilever", IF(ABS(H9342 / (-1 * (F9342 * D9342^2 / 2)) - 1) &lt; 0.01, "ĐÚNG", "SAI"), A9342="San_o_co_Waffle_Slab", IF(ABS(H9342 / (0.048 * F9342 * D9342^2) - 1) &lt; 0.01, "ĐÚNG", "SAI"))</f>
        <v>ĐÚNG</v>
      </c>
    </row>
    <row r="9343" spans="1:13" x14ac:dyDescent="0.3">
      <c r="A9343" s="4" t="s">
        <v>9</v>
      </c>
      <c r="B9343" s="4" t="s">
        <v>17</v>
      </c>
      <c r="C9343" s="4">
        <v>10.8</v>
      </c>
      <c r="D9343" s="4">
        <v>5.71</v>
      </c>
      <c r="E9343" s="4">
        <v>0.16</v>
      </c>
      <c r="F9343" s="4">
        <v>10.02</v>
      </c>
      <c r="G9343" s="4">
        <v>10341</v>
      </c>
      <c r="H9343" s="4">
        <v>14.701000000000001</v>
      </c>
      <c r="I9343" s="4">
        <v>40.905999999999999</v>
      </c>
      <c r="J9343" s="4"/>
      <c r="K9343" s="4"/>
      <c r="L9343" s="4" t="str">
        <f t="shared" si="729"/>
        <v>ĐÚNG</v>
      </c>
      <c r="M9343" s="5" t="str" cm="1">
        <f t="array" ref="M9343">_xlfn.IFS(A9343="Ban_dam_1_phuong", IF(ABS(H9343 / (0.8 * (F9343 * D9343^2 / 8)) - 1) &lt; 0.01, "ĐÚNG", "SAI"), A9343="Ban_ke_4_canh_2_phuong", IF(ABS(H9343 / (0.045 * F9343 * D9343^2) - 1) &lt; 0.01, "ĐÚNG", "SAI"), A9343="San_phang_Flat_Slab", IF(ABS(H9343 / ((0.6 * (F9343 * C9343 * D9343^2 / 8)) / D9343) - 1) &lt; 0.01, "ĐÚNG", "SAI"), A9343="San_console_Cantilever", IF(ABS(H9343 / (-1 * (F9343 * D9343^2 / 2)) - 1) &lt; 0.01, "ĐÚNG", "SAI"), A9343="San_o_co_Waffle_Slab", IF(ABS(H9343 / (0.048 * F9343 * D9343^2) - 1) &lt; 0.01, "ĐÚNG", "SAI"))</f>
        <v>ĐÚNG</v>
      </c>
    </row>
    <row r="9344" spans="1:13" x14ac:dyDescent="0.3">
      <c r="A9344" s="4" t="s">
        <v>12</v>
      </c>
      <c r="B9344" s="4" t="s">
        <v>13</v>
      </c>
      <c r="C9344" s="4">
        <v>8.81</v>
      </c>
      <c r="D9344" s="4">
        <v>6.13</v>
      </c>
      <c r="E9344" s="4">
        <v>0.27</v>
      </c>
      <c r="F9344" s="4">
        <v>13.73</v>
      </c>
      <c r="G9344" s="4">
        <v>10342</v>
      </c>
      <c r="H9344" s="4">
        <v>55.612000000000002</v>
      </c>
      <c r="I9344" s="4">
        <v>25.797000000000001</v>
      </c>
      <c r="J9344" s="4"/>
      <c r="K9344" s="4"/>
      <c r="L9344" s="4" t="str">
        <f t="shared" si="729"/>
        <v>ĐÚNG</v>
      </c>
      <c r="M9344" s="5" t="str" cm="1">
        <f t="array" ref="M9344">_xlfn.IFS(A9344="Ban_dam_1_phuong", IF(ABS(H9344 / (0.8 * (F9344 * D9344^2 / 8)) - 1) &lt; 0.01, "ĐÚNG", "SAI"), A9344="Ban_ke_4_canh_2_phuong", IF(ABS(H9344 / (0.045 * F9344 * D9344^2) - 1) &lt; 0.01, "ĐÚNG", "SAI"), A9344="San_phang_Flat_Slab", IF(ABS(H9344 / ((0.6 * (F9344 * C9344 * D9344^2 / 8)) / D9344) - 1) &lt; 0.01, "ĐÚNG", "SAI"), A9344="San_console_Cantilever", IF(ABS(H9344 / (-1 * (F9344 * D9344^2 / 2)) - 1) &lt; 0.01, "ĐÚNG", "SAI"), A9344="San_o_co_Waffle_Slab", IF(ABS(H9344 / (0.048 * F9344 * D9344^2) - 1) &lt; 0.01, "ĐÚNG", "SAI"))</f>
        <v>ĐÚNG</v>
      </c>
    </row>
    <row r="9345" spans="1:13" x14ac:dyDescent="0.3">
      <c r="A9345" s="4" t="s">
        <v>12</v>
      </c>
      <c r="B9345" s="4" t="s">
        <v>15</v>
      </c>
      <c r="C9345" s="4">
        <v>11.17</v>
      </c>
      <c r="D9345" s="4">
        <v>7.45</v>
      </c>
      <c r="E9345" s="4">
        <v>0.28000000000000003</v>
      </c>
      <c r="F9345" s="4">
        <v>14.07</v>
      </c>
      <c r="G9345" s="4">
        <v>10343</v>
      </c>
      <c r="H9345" s="4">
        <v>87.813999999999993</v>
      </c>
      <c r="I9345" s="4">
        <v>39.045999999999999</v>
      </c>
      <c r="J9345" s="4"/>
      <c r="K9345" s="4"/>
      <c r="L9345" s="4" t="str">
        <f t="shared" si="729"/>
        <v>ĐÚNG</v>
      </c>
      <c r="M9345" s="5" t="str" cm="1">
        <f t="array" ref="M9345">_xlfn.IFS(A9345="Ban_dam_1_phuong", IF(ABS(H9345 / (0.8 * (F9345 * D9345^2 / 8)) - 1) &lt; 0.01, "ĐÚNG", "SAI"), A9345="Ban_ke_4_canh_2_phuong", IF(ABS(H9345 / (0.045 * F9345 * D9345^2) - 1) &lt; 0.01, "ĐÚNG", "SAI"), A9345="San_phang_Flat_Slab", IF(ABS(H9345 / ((0.6 * (F9345 * C9345 * D9345^2 / 8)) / D9345) - 1) &lt; 0.01, "ĐÚNG", "SAI"), A9345="San_console_Cantilever", IF(ABS(H9345 / (-1 * (F9345 * D9345^2 / 2)) - 1) &lt; 0.01, "ĐÚNG", "SAI"), A9345="San_o_co_Waffle_Slab", IF(ABS(H9345 / (0.048 * F9345 * D9345^2) - 1) &lt; 0.01, "ĐÚNG", "SAI"))</f>
        <v>ĐÚNG</v>
      </c>
    </row>
    <row r="9346" spans="1:13" x14ac:dyDescent="0.3">
      <c r="A9346" s="4" t="s">
        <v>16</v>
      </c>
      <c r="B9346" s="4" t="s">
        <v>13</v>
      </c>
      <c r="C9346" s="4">
        <v>5.9</v>
      </c>
      <c r="D9346" s="4">
        <v>2.77</v>
      </c>
      <c r="E9346" s="4">
        <v>0.12</v>
      </c>
      <c r="F9346" s="4">
        <v>8.67</v>
      </c>
      <c r="G9346" s="4">
        <v>10344</v>
      </c>
      <c r="H9346" s="4">
        <v>6.6520000000000001</v>
      </c>
      <c r="I9346" s="4">
        <v>1.33</v>
      </c>
      <c r="J9346" s="4" t="str">
        <f>IF(AND(A9346="Ban_dam_1_phuong", C9346/D9346 &gt; 2),"ĐÚNG", "SAI HÌNH HỌC" )</f>
        <v>ĐÚNG</v>
      </c>
      <c r="K9346" s="4"/>
      <c r="L9346" s="4" t="str">
        <f t="shared" si="729"/>
        <v>ĐÚNG</v>
      </c>
      <c r="M9346" s="5" t="str" cm="1">
        <f t="array" ref="M9346">_xlfn.IFS(A9346="Ban_dam_1_phuong", IF(ABS(H9346 / (0.8 * (F9346 * D9346^2 / 8)) - 1) &lt; 0.01, "ĐÚNG", "SAI"), A9346="Ban_ke_4_canh_2_phuong", IF(ABS(H9346 / (0.045 * F9346 * D9346^2) - 1) &lt; 0.01, "ĐÚNG", "SAI"), A9346="San_phang_Flat_Slab", IF(ABS(H9346 / ((0.6 * (F9346 * C9346 * D9346^2 / 8)) / D9346) - 1) &lt; 0.01, "ĐÚNG", "SAI"), A9346="San_console_Cantilever", IF(ABS(H9346 / (-1 * (F9346 * D9346^2 / 2)) - 1) &lt; 0.01, "ĐÚNG", "SAI"), A9346="San_o_co_Waffle_Slab", IF(ABS(H9346 / (0.048 * F9346 * D9346^2) - 1) &lt; 0.01, "ĐÚNG", "SAI"))</f>
        <v>ĐÚNG</v>
      </c>
    </row>
    <row r="9347" spans="1:13" x14ac:dyDescent="0.3">
      <c r="A9347" s="4" t="s">
        <v>14</v>
      </c>
      <c r="B9347" s="4" t="s">
        <v>10</v>
      </c>
      <c r="C9347" s="4">
        <v>15.09</v>
      </c>
      <c r="D9347" s="4">
        <v>11.56</v>
      </c>
      <c r="E9347" s="4">
        <v>0.48</v>
      </c>
      <c r="F9347" s="4">
        <v>12.05</v>
      </c>
      <c r="G9347" s="4">
        <v>10345</v>
      </c>
      <c r="H9347" s="4">
        <v>77.293999999999997</v>
      </c>
      <c r="I9347" s="4">
        <v>131.70599999999999</v>
      </c>
      <c r="J9347" s="4"/>
      <c r="K9347" s="4"/>
      <c r="L9347" s="4" t="str">
        <f t="shared" si="729"/>
        <v>ĐÚNG</v>
      </c>
      <c r="M9347" s="5" t="str" cm="1">
        <f t="array" ref="M9347">_xlfn.IFS(A9347="Ban_dam_1_phuong", IF(ABS(H9347 / (0.8 * (F9347 * D9347^2 / 8)) - 1) &lt; 0.01, "ĐÚNG", "SAI"), A9347="Ban_ke_4_canh_2_phuong", IF(ABS(H9347 / (0.045 * F9347 * D9347^2) - 1) &lt; 0.01, "ĐÚNG", "SAI"), A9347="San_phang_Flat_Slab", IF(ABS(H9347 / ((0.6 * (F9347 * C9347 * D9347^2 / 8)) / D9347) - 1) &lt; 0.01, "ĐÚNG", "SAI"), A9347="San_console_Cantilever", IF(ABS(H9347 / (-1 * (F9347 * D9347^2 / 2)) - 1) &lt; 0.01, "ĐÚNG", "SAI"), A9347="San_o_co_Waffle_Slab", IF(ABS(H9347 / (0.048 * F9347 * D9347^2) - 1) &lt; 0.01, "ĐÚNG", "SAI"))</f>
        <v>ĐÚNG</v>
      </c>
    </row>
    <row r="9348" spans="1:13" x14ac:dyDescent="0.3">
      <c r="A9348" s="4" t="s">
        <v>9</v>
      </c>
      <c r="B9348" s="4" t="s">
        <v>11</v>
      </c>
      <c r="C9348" s="4">
        <v>6.05</v>
      </c>
      <c r="D9348" s="4">
        <v>4.18</v>
      </c>
      <c r="E9348" s="4">
        <v>0.15</v>
      </c>
      <c r="F9348" s="4">
        <v>9.68</v>
      </c>
      <c r="G9348" s="4">
        <v>10346</v>
      </c>
      <c r="H9348" s="4">
        <v>7.6109999999999998</v>
      </c>
      <c r="I9348" s="4">
        <v>12.401</v>
      </c>
      <c r="J9348" s="4"/>
      <c r="K9348" s="4"/>
      <c r="L9348" s="4" t="str">
        <f t="shared" ref="L9348:L9411" si="739">IF(ABS(F9348 - IF(A9348="San_o_co_Waffle_Slab", 1.35*(ROUND(E9348*0.45, 2)*25+1.2)+1.5*2, 1.35*(E9348*25+1.2)+1.5*2)) &lt; 0.01, "ĐÚNG", "SAI")</f>
        <v>ĐÚNG</v>
      </c>
      <c r="M9348" s="5" t="str" cm="1">
        <f t="array" ref="M9348">_xlfn.IFS(A9348="Ban_dam_1_phuong", IF(ABS(H9348 / (0.8 * (F9348 * D9348^2 / 8)) - 1) &lt; 0.01, "ĐÚNG", "SAI"), A9348="Ban_ke_4_canh_2_phuong", IF(ABS(H9348 / (0.045 * F9348 * D9348^2) - 1) &lt; 0.01, "ĐÚNG", "SAI"), A9348="San_phang_Flat_Slab", IF(ABS(H9348 / ((0.6 * (F9348 * C9348 * D9348^2 / 8)) / D9348) - 1) &lt; 0.01, "ĐÚNG", "SAI"), A9348="San_console_Cantilever", IF(ABS(H9348 / (-1 * (F9348 * D9348^2 / 2)) - 1) &lt; 0.01, "ĐÚNG", "SAI"), A9348="San_o_co_Waffle_Slab", IF(ABS(H9348 / (0.048 * F9348 * D9348^2) - 1) &lt; 0.01, "ĐÚNG", "SAI"))</f>
        <v>ĐÚNG</v>
      </c>
    </row>
    <row r="9349" spans="1:13" x14ac:dyDescent="0.3">
      <c r="A9349" s="4" t="s">
        <v>16</v>
      </c>
      <c r="B9349" s="4" t="s">
        <v>15</v>
      </c>
      <c r="C9349" s="4">
        <v>8.86</v>
      </c>
      <c r="D9349" s="4">
        <v>3.16</v>
      </c>
      <c r="E9349" s="4">
        <v>0.11</v>
      </c>
      <c r="F9349" s="4">
        <v>8.33</v>
      </c>
      <c r="G9349" s="4">
        <v>10347</v>
      </c>
      <c r="H9349" s="4">
        <v>8.3179999999999996</v>
      </c>
      <c r="I9349" s="4">
        <v>1.6639999999999999</v>
      </c>
      <c r="J9349" s="4" t="str">
        <f>IF(AND(A9349="Ban_dam_1_phuong", C9349/D9349 &gt; 2),"ĐÚNG", "SAI HÌNH HỌC" )</f>
        <v>ĐÚNG</v>
      </c>
      <c r="K9349" s="4"/>
      <c r="L9349" s="4" t="str">
        <f t="shared" si="739"/>
        <v>ĐÚNG</v>
      </c>
      <c r="M9349" s="5" t="str" cm="1">
        <f t="array" ref="M9349">_xlfn.IFS(A9349="Ban_dam_1_phuong", IF(ABS(H9349 / (0.8 * (F9349 * D9349^2 / 8)) - 1) &lt; 0.01, "ĐÚNG", "SAI"), A9349="Ban_ke_4_canh_2_phuong", IF(ABS(H9349 / (0.045 * F9349 * D9349^2) - 1) &lt; 0.01, "ĐÚNG", "SAI"), A9349="San_phang_Flat_Slab", IF(ABS(H9349 / ((0.6 * (F9349 * C9349 * D9349^2 / 8)) / D9349) - 1) &lt; 0.01, "ĐÚNG", "SAI"), A9349="San_console_Cantilever", IF(ABS(H9349 / (-1 * (F9349 * D9349^2 / 2)) - 1) &lt; 0.01, "ĐÚNG", "SAI"), A9349="San_o_co_Waffle_Slab", IF(ABS(H9349 / (0.048 * F9349 * D9349^2) - 1) &lt; 0.01, "ĐÚNG", "SAI"))</f>
        <v>ĐÚNG</v>
      </c>
    </row>
    <row r="9350" spans="1:13" x14ac:dyDescent="0.3">
      <c r="A9350" s="4" t="s">
        <v>18</v>
      </c>
      <c r="B9350" s="4" t="s">
        <v>13</v>
      </c>
      <c r="C9350" s="4">
        <v>3.65</v>
      </c>
      <c r="D9350" s="4">
        <v>1.62</v>
      </c>
      <c r="E9350" s="4">
        <v>0.11</v>
      </c>
      <c r="F9350" s="4">
        <v>8.33</v>
      </c>
      <c r="G9350" s="4">
        <v>10348</v>
      </c>
      <c r="H9350" s="4">
        <v>-10.930999999999999</v>
      </c>
      <c r="I9350" s="4">
        <v>-1.093</v>
      </c>
      <c r="J9350" s="4"/>
      <c r="K9350" s="4" t="str">
        <f>IF(AND(A9350="San_console_Cantilever", H9350 &lt; 0),  "ĐÚNG","SAI DẤU MOMEN")</f>
        <v>ĐÚNG</v>
      </c>
      <c r="L9350" s="4" t="str">
        <f t="shared" si="739"/>
        <v>ĐÚNG</v>
      </c>
      <c r="M9350" s="5" t="str" cm="1">
        <f t="array" ref="M9350">_xlfn.IFS(A9350="Ban_dam_1_phuong", IF(ABS(H9350 / (0.8 * (F9350 * D9350^2 / 8)) - 1) &lt; 0.01, "ĐÚNG", "SAI"), A9350="Ban_ke_4_canh_2_phuong", IF(ABS(H9350 / (0.045 * F9350 * D9350^2) - 1) &lt; 0.01, "ĐÚNG", "SAI"), A9350="San_phang_Flat_Slab", IF(ABS(H9350 / ((0.6 * (F9350 * C9350 * D9350^2 / 8)) / D9350) - 1) &lt; 0.01, "ĐÚNG", "SAI"), A9350="San_console_Cantilever", IF(ABS(H9350 / (-1 * (F9350 * D9350^2 / 2)) - 1) &lt; 0.01, "ĐÚNG", "SAI"), A9350="San_o_co_Waffle_Slab", IF(ABS(H9350 / (0.048 * F9350 * D9350^2) - 1) &lt; 0.01, "ĐÚNG", "SAI"))</f>
        <v>ĐÚNG</v>
      </c>
    </row>
    <row r="9351" spans="1:13" x14ac:dyDescent="0.3">
      <c r="A9351" s="4" t="s">
        <v>9</v>
      </c>
      <c r="B9351" s="4" t="s">
        <v>17</v>
      </c>
      <c r="C9351" s="4">
        <v>7.63</v>
      </c>
      <c r="D9351" s="4">
        <v>5.82</v>
      </c>
      <c r="E9351" s="4">
        <v>0.18</v>
      </c>
      <c r="F9351" s="4">
        <v>10.7</v>
      </c>
      <c r="G9351" s="4">
        <v>10349</v>
      </c>
      <c r="H9351" s="4">
        <v>16.309999999999999</v>
      </c>
      <c r="I9351" s="4">
        <v>21.802</v>
      </c>
      <c r="J9351" s="4"/>
      <c r="K9351" s="4"/>
      <c r="L9351" s="4" t="str">
        <f t="shared" si="739"/>
        <v>ĐÚNG</v>
      </c>
      <c r="M9351" s="5" t="str" cm="1">
        <f t="array" ref="M9351">_xlfn.IFS(A9351="Ban_dam_1_phuong", IF(ABS(H9351 / (0.8 * (F9351 * D9351^2 / 8)) - 1) &lt; 0.01, "ĐÚNG", "SAI"), A9351="Ban_ke_4_canh_2_phuong", IF(ABS(H9351 / (0.045 * F9351 * D9351^2) - 1) &lt; 0.01, "ĐÚNG", "SAI"), A9351="San_phang_Flat_Slab", IF(ABS(H9351 / ((0.6 * (F9351 * C9351 * D9351^2 / 8)) / D9351) - 1) &lt; 0.01, "ĐÚNG", "SAI"), A9351="San_console_Cantilever", IF(ABS(H9351 / (-1 * (F9351 * D9351^2 / 2)) - 1) &lt; 0.01, "ĐÚNG", "SAI"), A9351="San_o_co_Waffle_Slab", IF(ABS(H9351 / (0.048 * F9351 * D9351^2) - 1) &lt; 0.01, "ĐÚNG", "SAI"))</f>
        <v>ĐÚNG</v>
      </c>
    </row>
    <row r="9352" spans="1:13" x14ac:dyDescent="0.3">
      <c r="A9352" s="4" t="s">
        <v>12</v>
      </c>
      <c r="B9352" s="4" t="s">
        <v>13</v>
      </c>
      <c r="C9352" s="4">
        <v>14.21</v>
      </c>
      <c r="D9352" s="4">
        <v>9.5</v>
      </c>
      <c r="E9352" s="4">
        <v>0.22</v>
      </c>
      <c r="F9352" s="4">
        <v>12.05</v>
      </c>
      <c r="G9352" s="4">
        <v>10350</v>
      </c>
      <c r="H9352" s="4">
        <v>122.002</v>
      </c>
      <c r="I9352" s="4">
        <v>54.375999999999998</v>
      </c>
      <c r="J9352" s="4"/>
      <c r="K9352" s="4"/>
      <c r="L9352" s="4" t="str">
        <f t="shared" si="739"/>
        <v>ĐÚNG</v>
      </c>
      <c r="M9352" s="5" t="str" cm="1">
        <f t="array" ref="M9352">_xlfn.IFS(A9352="Ban_dam_1_phuong", IF(ABS(H9352 / (0.8 * (F9352 * D9352^2 / 8)) - 1) &lt; 0.01, "ĐÚNG", "SAI"), A9352="Ban_ke_4_canh_2_phuong", IF(ABS(H9352 / (0.045 * F9352 * D9352^2) - 1) &lt; 0.01, "ĐÚNG", "SAI"), A9352="San_phang_Flat_Slab", IF(ABS(H9352 / ((0.6 * (F9352 * C9352 * D9352^2 / 8)) / D9352) - 1) &lt; 0.01, "ĐÚNG", "SAI"), A9352="San_console_Cantilever", IF(ABS(H9352 / (-1 * (F9352 * D9352^2 / 2)) - 1) &lt; 0.01, "ĐÚNG", "SAI"), A9352="San_o_co_Waffle_Slab", IF(ABS(H9352 / (0.048 * F9352 * D9352^2) - 1) &lt; 0.01, "ĐÚNG", "SAI"))</f>
        <v>ĐÚNG</v>
      </c>
    </row>
    <row r="9353" spans="1:13" x14ac:dyDescent="0.3">
      <c r="A9353" s="4" t="s">
        <v>9</v>
      </c>
      <c r="B9353" s="4" t="s">
        <v>15</v>
      </c>
      <c r="C9353" s="4">
        <v>6.06</v>
      </c>
      <c r="D9353" s="4">
        <v>5.21</v>
      </c>
      <c r="E9353" s="4">
        <v>0.12</v>
      </c>
      <c r="F9353" s="4">
        <v>8.67</v>
      </c>
      <c r="G9353" s="4">
        <v>10351</v>
      </c>
      <c r="H9353" s="4">
        <v>10.59</v>
      </c>
      <c r="I9353" s="4">
        <v>11.144</v>
      </c>
      <c r="J9353" s="4"/>
      <c r="K9353" s="4"/>
      <c r="L9353" s="4" t="str">
        <f t="shared" si="739"/>
        <v>ĐÚNG</v>
      </c>
      <c r="M9353" s="5" t="str" cm="1">
        <f t="array" ref="M9353">_xlfn.IFS(A9353="Ban_dam_1_phuong", IF(ABS(H9353 / (0.8 * (F9353 * D9353^2 / 8)) - 1) &lt; 0.01, "ĐÚNG", "SAI"), A9353="Ban_ke_4_canh_2_phuong", IF(ABS(H9353 / (0.045 * F9353 * D9353^2) - 1) &lt; 0.01, "ĐÚNG", "SAI"), A9353="San_phang_Flat_Slab", IF(ABS(H9353 / ((0.6 * (F9353 * C9353 * D9353^2 / 8)) / D9353) - 1) &lt; 0.01, "ĐÚNG", "SAI"), A9353="San_console_Cantilever", IF(ABS(H9353 / (-1 * (F9353 * D9353^2 / 2)) - 1) &lt; 0.01, "ĐÚNG", "SAI"), A9353="San_o_co_Waffle_Slab", IF(ABS(H9353 / (0.048 * F9353 * D9353^2) - 1) &lt; 0.01, "ĐÚNG", "SAI"))</f>
        <v>ĐÚNG</v>
      </c>
    </row>
    <row r="9354" spans="1:13" x14ac:dyDescent="0.3">
      <c r="A9354" s="4" t="s">
        <v>16</v>
      </c>
      <c r="B9354" s="4" t="s">
        <v>17</v>
      </c>
      <c r="C9354" s="4">
        <v>13.84</v>
      </c>
      <c r="D9354" s="4">
        <v>3.96</v>
      </c>
      <c r="E9354" s="4">
        <v>0.14000000000000001</v>
      </c>
      <c r="F9354" s="4">
        <v>9.35</v>
      </c>
      <c r="G9354" s="4">
        <v>10352</v>
      </c>
      <c r="H9354" s="4">
        <v>14.662000000000001</v>
      </c>
      <c r="I9354" s="4">
        <v>2.9319999999999999</v>
      </c>
      <c r="J9354" s="4" t="str">
        <f>IF(AND(A9354="Ban_dam_1_phuong", C9354/D9354 &gt; 2),"ĐÚNG", "SAI HÌNH HỌC" )</f>
        <v>ĐÚNG</v>
      </c>
      <c r="K9354" s="4"/>
      <c r="L9354" s="4" t="str">
        <f t="shared" si="739"/>
        <v>ĐÚNG</v>
      </c>
      <c r="M9354" s="5" t="str" cm="1">
        <f t="array" ref="M9354">_xlfn.IFS(A9354="Ban_dam_1_phuong", IF(ABS(H9354 / (0.8 * (F9354 * D9354^2 / 8)) - 1) &lt; 0.01, "ĐÚNG", "SAI"), A9354="Ban_ke_4_canh_2_phuong", IF(ABS(H9354 / (0.045 * F9354 * D9354^2) - 1) &lt; 0.01, "ĐÚNG", "SAI"), A9354="San_phang_Flat_Slab", IF(ABS(H9354 / ((0.6 * (F9354 * C9354 * D9354^2 / 8)) / D9354) - 1) &lt; 0.01, "ĐÚNG", "SAI"), A9354="San_console_Cantilever", IF(ABS(H9354 / (-1 * (F9354 * D9354^2 / 2)) - 1) &lt; 0.01, "ĐÚNG", "SAI"), A9354="San_o_co_Waffle_Slab", IF(ABS(H9354 / (0.048 * F9354 * D9354^2) - 1) &lt; 0.01, "ĐÚNG", "SAI"))</f>
        <v>ĐÚNG</v>
      </c>
    </row>
    <row r="9355" spans="1:13" x14ac:dyDescent="0.3">
      <c r="A9355" s="4" t="s">
        <v>14</v>
      </c>
      <c r="B9355" s="4" t="s">
        <v>15</v>
      </c>
      <c r="C9355" s="4">
        <v>10.25</v>
      </c>
      <c r="D9355" s="4">
        <v>9.16</v>
      </c>
      <c r="E9355" s="4">
        <v>0.39</v>
      </c>
      <c r="F9355" s="4">
        <v>10.7</v>
      </c>
      <c r="G9355" s="4">
        <v>10353</v>
      </c>
      <c r="H9355" s="4">
        <v>43.094000000000001</v>
      </c>
      <c r="I9355" s="4">
        <v>53.96</v>
      </c>
      <c r="J9355" s="4"/>
      <c r="K9355" s="4"/>
      <c r="L9355" s="4" t="str">
        <f t="shared" si="739"/>
        <v>ĐÚNG</v>
      </c>
      <c r="M9355" s="5" t="str" cm="1">
        <f t="array" ref="M9355">_xlfn.IFS(A9355="Ban_dam_1_phuong", IF(ABS(H9355 / (0.8 * (F9355 * D9355^2 / 8)) - 1) &lt; 0.01, "ĐÚNG", "SAI"), A9355="Ban_ke_4_canh_2_phuong", IF(ABS(H9355 / (0.045 * F9355 * D9355^2) - 1) &lt; 0.01, "ĐÚNG", "SAI"), A9355="San_phang_Flat_Slab", IF(ABS(H9355 / ((0.6 * (F9355 * C9355 * D9355^2 / 8)) / D9355) - 1) &lt; 0.01, "ĐÚNG", "SAI"), A9355="San_console_Cantilever", IF(ABS(H9355 / (-1 * (F9355 * D9355^2 / 2)) - 1) &lt; 0.01, "ĐÚNG", "SAI"), A9355="San_o_co_Waffle_Slab", IF(ABS(H9355 / (0.048 * F9355 * D9355^2) - 1) &lt; 0.01, "ĐÚNG", "SAI"))</f>
        <v>ĐÚNG</v>
      </c>
    </row>
    <row r="9356" spans="1:13" x14ac:dyDescent="0.3">
      <c r="A9356" s="4" t="s">
        <v>16</v>
      </c>
      <c r="B9356" s="4" t="s">
        <v>17</v>
      </c>
      <c r="C9356" s="4">
        <v>11.72</v>
      </c>
      <c r="D9356" s="4">
        <v>3.57</v>
      </c>
      <c r="E9356" s="4">
        <v>0.11</v>
      </c>
      <c r="F9356" s="4">
        <v>8.33</v>
      </c>
      <c r="G9356" s="4">
        <v>10354</v>
      </c>
      <c r="H9356" s="4">
        <v>10.617000000000001</v>
      </c>
      <c r="I9356" s="4">
        <v>2.1230000000000002</v>
      </c>
      <c r="J9356" s="4" t="str">
        <f>IF(AND(A9356="Ban_dam_1_phuong", C9356/D9356 &gt; 2),"ĐÚNG", "SAI HÌNH HỌC" )</f>
        <v>ĐÚNG</v>
      </c>
      <c r="K9356" s="4"/>
      <c r="L9356" s="4" t="str">
        <f t="shared" si="739"/>
        <v>ĐÚNG</v>
      </c>
      <c r="M9356" s="5" t="str" cm="1">
        <f t="array" ref="M9356">_xlfn.IFS(A9356="Ban_dam_1_phuong", IF(ABS(H9356 / (0.8 * (F9356 * D9356^2 / 8)) - 1) &lt; 0.01, "ĐÚNG", "SAI"), A9356="Ban_ke_4_canh_2_phuong", IF(ABS(H9356 / (0.045 * F9356 * D9356^2) - 1) &lt; 0.01, "ĐÚNG", "SAI"), A9356="San_phang_Flat_Slab", IF(ABS(H9356 / ((0.6 * (F9356 * C9356 * D9356^2 / 8)) / D9356) - 1) &lt; 0.01, "ĐÚNG", "SAI"), A9356="San_console_Cantilever", IF(ABS(H9356 / (-1 * (F9356 * D9356^2 / 2)) - 1) &lt; 0.01, "ĐÚNG", "SAI"), A9356="San_o_co_Waffle_Slab", IF(ABS(H9356 / (0.048 * F9356 * D9356^2) - 1) &lt; 0.01, "ĐÚNG", "SAI"))</f>
        <v>ĐÚNG</v>
      </c>
    </row>
    <row r="9357" spans="1:13" x14ac:dyDescent="0.3">
      <c r="A9357" s="4" t="s">
        <v>12</v>
      </c>
      <c r="B9357" s="4" t="s">
        <v>13</v>
      </c>
      <c r="C9357" s="4">
        <v>9.5</v>
      </c>
      <c r="D9357" s="4">
        <v>7.63</v>
      </c>
      <c r="E9357" s="4">
        <v>0.21</v>
      </c>
      <c r="F9357" s="4">
        <v>11.71</v>
      </c>
      <c r="G9357" s="4">
        <v>10355</v>
      </c>
      <c r="H9357" s="4">
        <v>63.66</v>
      </c>
      <c r="I9357" s="4">
        <v>34.085999999999999</v>
      </c>
      <c r="J9357" s="4"/>
      <c r="K9357" s="4"/>
      <c r="L9357" s="4" t="str">
        <f t="shared" si="739"/>
        <v>ĐÚNG</v>
      </c>
      <c r="M9357" s="5" t="str" cm="1">
        <f t="array" ref="M9357">_xlfn.IFS(A9357="Ban_dam_1_phuong", IF(ABS(H9357 / (0.8 * (F9357 * D9357^2 / 8)) - 1) &lt; 0.01, "ĐÚNG", "SAI"), A9357="Ban_ke_4_canh_2_phuong", IF(ABS(H9357 / (0.045 * F9357 * D9357^2) - 1) &lt; 0.01, "ĐÚNG", "SAI"), A9357="San_phang_Flat_Slab", IF(ABS(H9357 / ((0.6 * (F9357 * C9357 * D9357^2 / 8)) / D9357) - 1) &lt; 0.01, "ĐÚNG", "SAI"), A9357="San_console_Cantilever", IF(ABS(H9357 / (-1 * (F9357 * D9357^2 / 2)) - 1) &lt; 0.01, "ĐÚNG", "SAI"), A9357="San_o_co_Waffle_Slab", IF(ABS(H9357 / (0.048 * F9357 * D9357^2) - 1) &lt; 0.01, "ĐÚNG", "SAI"))</f>
        <v>ĐÚNG</v>
      </c>
    </row>
    <row r="9358" spans="1:13" x14ac:dyDescent="0.3">
      <c r="A9358" s="4" t="s">
        <v>14</v>
      </c>
      <c r="B9358" s="4" t="s">
        <v>15</v>
      </c>
      <c r="C9358" s="4">
        <v>14.21</v>
      </c>
      <c r="D9358" s="4">
        <v>9.7799999999999994</v>
      </c>
      <c r="E9358" s="4">
        <v>0.42</v>
      </c>
      <c r="F9358" s="4">
        <v>11.03</v>
      </c>
      <c r="G9358" s="4">
        <v>10356</v>
      </c>
      <c r="H9358" s="4">
        <v>50.64</v>
      </c>
      <c r="I9358" s="4">
        <v>106.907</v>
      </c>
      <c r="J9358" s="4"/>
      <c r="K9358" s="4"/>
      <c r="L9358" s="4" t="str">
        <f t="shared" si="739"/>
        <v>ĐÚNG</v>
      </c>
      <c r="M9358" s="5" t="str" cm="1">
        <f t="array" ref="M9358">_xlfn.IFS(A9358="Ban_dam_1_phuong", IF(ABS(H9358 / (0.8 * (F9358 * D9358^2 / 8)) - 1) &lt; 0.01, "ĐÚNG", "SAI"), A9358="Ban_ke_4_canh_2_phuong", IF(ABS(H9358 / (0.045 * F9358 * D9358^2) - 1) &lt; 0.01, "ĐÚNG", "SAI"), A9358="San_phang_Flat_Slab", IF(ABS(H9358 / ((0.6 * (F9358 * C9358 * D9358^2 / 8)) / D9358) - 1) &lt; 0.01, "ĐÚNG", "SAI"), A9358="San_console_Cantilever", IF(ABS(H9358 / (-1 * (F9358 * D9358^2 / 2)) - 1) &lt; 0.01, "ĐÚNG", "SAI"), A9358="San_o_co_Waffle_Slab", IF(ABS(H9358 / (0.048 * F9358 * D9358^2) - 1) &lt; 0.01, "ĐÚNG", "SAI"))</f>
        <v>ĐÚNG</v>
      </c>
    </row>
    <row r="9359" spans="1:13" x14ac:dyDescent="0.3">
      <c r="A9359" s="4" t="s">
        <v>14</v>
      </c>
      <c r="B9359" s="4" t="s">
        <v>10</v>
      </c>
      <c r="C9359" s="4">
        <v>12.13</v>
      </c>
      <c r="D9359" s="4">
        <v>10.66</v>
      </c>
      <c r="E9359" s="4">
        <v>0.39</v>
      </c>
      <c r="F9359" s="4">
        <v>10.7</v>
      </c>
      <c r="G9359" s="4">
        <v>10357</v>
      </c>
      <c r="H9359" s="4">
        <v>58.363</v>
      </c>
      <c r="I9359" s="4">
        <v>75.569999999999993</v>
      </c>
      <c r="J9359" s="4"/>
      <c r="K9359" s="4"/>
      <c r="L9359" s="4" t="str">
        <f t="shared" si="739"/>
        <v>ĐÚNG</v>
      </c>
      <c r="M9359" s="5" t="str" cm="1">
        <f t="array" ref="M9359">_xlfn.IFS(A9359="Ban_dam_1_phuong", IF(ABS(H9359 / (0.8 * (F9359 * D9359^2 / 8)) - 1) &lt; 0.01, "ĐÚNG", "SAI"), A9359="Ban_ke_4_canh_2_phuong", IF(ABS(H9359 / (0.045 * F9359 * D9359^2) - 1) &lt; 0.01, "ĐÚNG", "SAI"), A9359="San_phang_Flat_Slab", IF(ABS(H9359 / ((0.6 * (F9359 * C9359 * D9359^2 / 8)) / D9359) - 1) &lt; 0.01, "ĐÚNG", "SAI"), A9359="San_console_Cantilever", IF(ABS(H9359 / (-1 * (F9359 * D9359^2 / 2)) - 1) &lt; 0.01, "ĐÚNG", "SAI"), A9359="San_o_co_Waffle_Slab", IF(ABS(H9359 / (0.048 * F9359 * D9359^2) - 1) &lt; 0.01, "ĐÚNG", "SAI"))</f>
        <v>ĐÚNG</v>
      </c>
    </row>
    <row r="9360" spans="1:13" x14ac:dyDescent="0.3">
      <c r="A9360" s="4" t="s">
        <v>16</v>
      </c>
      <c r="B9360" s="4" t="s">
        <v>10</v>
      </c>
      <c r="C9360" s="4">
        <v>10.32</v>
      </c>
      <c r="D9360" s="4">
        <v>3.4</v>
      </c>
      <c r="E9360" s="4">
        <v>0.11</v>
      </c>
      <c r="F9360" s="4">
        <v>8.33</v>
      </c>
      <c r="G9360" s="4">
        <v>10358</v>
      </c>
      <c r="H9360" s="4">
        <v>9.6289999999999996</v>
      </c>
      <c r="I9360" s="4">
        <v>1.9259999999999999</v>
      </c>
      <c r="J9360" s="4" t="str">
        <f>IF(AND(A9360="Ban_dam_1_phuong", C9360/D9360 &gt; 2),"ĐÚNG", "SAI HÌNH HỌC" )</f>
        <v>ĐÚNG</v>
      </c>
      <c r="K9360" s="4"/>
      <c r="L9360" s="4" t="str">
        <f t="shared" si="739"/>
        <v>ĐÚNG</v>
      </c>
      <c r="M9360" s="5" t="str" cm="1">
        <f t="array" ref="M9360">_xlfn.IFS(A9360="Ban_dam_1_phuong", IF(ABS(H9360 / (0.8 * (F9360 * D9360^2 / 8)) - 1) &lt; 0.01, "ĐÚNG", "SAI"), A9360="Ban_ke_4_canh_2_phuong", IF(ABS(H9360 / (0.045 * F9360 * D9360^2) - 1) &lt; 0.01, "ĐÚNG", "SAI"), A9360="San_phang_Flat_Slab", IF(ABS(H9360 / ((0.6 * (F9360 * C9360 * D9360^2 / 8)) / D9360) - 1) &lt; 0.01, "ĐÚNG", "SAI"), A9360="San_console_Cantilever", IF(ABS(H9360 / (-1 * (F9360 * D9360^2 / 2)) - 1) &lt; 0.01, "ĐÚNG", "SAI"), A9360="San_o_co_Waffle_Slab", IF(ABS(H9360 / (0.048 * F9360 * D9360^2) - 1) &lt; 0.01, "ĐÚNG", "SAI"))</f>
        <v>ĐÚNG</v>
      </c>
    </row>
    <row r="9361" spans="1:13" x14ac:dyDescent="0.3">
      <c r="A9361" s="4" t="s">
        <v>14</v>
      </c>
      <c r="B9361" s="4" t="s">
        <v>10</v>
      </c>
      <c r="C9361" s="4">
        <v>16.010000000000002</v>
      </c>
      <c r="D9361" s="4">
        <v>10.72</v>
      </c>
      <c r="E9361" s="4">
        <v>0.37</v>
      </c>
      <c r="F9361" s="4">
        <v>10.36</v>
      </c>
      <c r="G9361" s="4">
        <v>10359</v>
      </c>
      <c r="H9361" s="4">
        <v>57.146999999999998</v>
      </c>
      <c r="I9361" s="4">
        <v>127.46299999999999</v>
      </c>
      <c r="J9361" s="4"/>
      <c r="K9361" s="4"/>
      <c r="L9361" s="4" t="str">
        <f t="shared" si="739"/>
        <v>ĐÚNG</v>
      </c>
      <c r="M9361" s="5" t="str" cm="1">
        <f t="array" ref="M9361">_xlfn.IFS(A9361="Ban_dam_1_phuong", IF(ABS(H9361 / (0.8 * (F9361 * D9361^2 / 8)) - 1) &lt; 0.01, "ĐÚNG", "SAI"), A9361="Ban_ke_4_canh_2_phuong", IF(ABS(H9361 / (0.045 * F9361 * D9361^2) - 1) &lt; 0.01, "ĐÚNG", "SAI"), A9361="San_phang_Flat_Slab", IF(ABS(H9361 / ((0.6 * (F9361 * C9361 * D9361^2 / 8)) / D9361) - 1) &lt; 0.01, "ĐÚNG", "SAI"), A9361="San_console_Cantilever", IF(ABS(H9361 / (-1 * (F9361 * D9361^2 / 2)) - 1) &lt; 0.01, "ĐÚNG", "SAI"), A9361="San_o_co_Waffle_Slab", IF(ABS(H9361 / (0.048 * F9361 * D9361^2) - 1) &lt; 0.01, "ĐÚNG", "SAI"))</f>
        <v>ĐÚNG</v>
      </c>
    </row>
    <row r="9362" spans="1:13" x14ac:dyDescent="0.3">
      <c r="A9362" s="4" t="s">
        <v>18</v>
      </c>
      <c r="B9362" s="4" t="s">
        <v>15</v>
      </c>
      <c r="C9362" s="4">
        <v>6.13</v>
      </c>
      <c r="D9362" s="4">
        <v>2.04</v>
      </c>
      <c r="E9362" s="4">
        <v>0.13</v>
      </c>
      <c r="F9362" s="4">
        <v>9.01</v>
      </c>
      <c r="G9362" s="4">
        <v>10360</v>
      </c>
      <c r="H9362" s="4">
        <v>-18.748000000000001</v>
      </c>
      <c r="I9362" s="4">
        <v>-1.875</v>
      </c>
      <c r="J9362" s="4"/>
      <c r="K9362" s="4" t="str">
        <f>IF(AND(A9362="San_console_Cantilever", H9362 &lt; 0),  "ĐÚNG","SAI DẤU MOMEN")</f>
        <v>ĐÚNG</v>
      </c>
      <c r="L9362" s="4" t="str">
        <f t="shared" si="739"/>
        <v>ĐÚNG</v>
      </c>
      <c r="M9362" s="5" t="str" cm="1">
        <f t="array" ref="M9362">_xlfn.IFS(A9362="Ban_dam_1_phuong", IF(ABS(H9362 / (0.8 * (F9362 * D9362^2 / 8)) - 1) &lt; 0.01, "ĐÚNG", "SAI"), A9362="Ban_ke_4_canh_2_phuong", IF(ABS(H9362 / (0.045 * F9362 * D9362^2) - 1) &lt; 0.01, "ĐÚNG", "SAI"), A9362="San_phang_Flat_Slab", IF(ABS(H9362 / ((0.6 * (F9362 * C9362 * D9362^2 / 8)) / D9362) - 1) &lt; 0.01, "ĐÚNG", "SAI"), A9362="San_console_Cantilever", IF(ABS(H9362 / (-1 * (F9362 * D9362^2 / 2)) - 1) &lt; 0.01, "ĐÚNG", "SAI"), A9362="San_o_co_Waffle_Slab", IF(ABS(H9362 / (0.048 * F9362 * D9362^2) - 1) &lt; 0.01, "ĐÚNG", "SAI"))</f>
        <v>ĐÚNG</v>
      </c>
    </row>
    <row r="9363" spans="1:13" x14ac:dyDescent="0.3">
      <c r="A9363" s="4" t="s">
        <v>14</v>
      </c>
      <c r="B9363" s="4" t="s">
        <v>13</v>
      </c>
      <c r="C9363" s="4">
        <v>15.87</v>
      </c>
      <c r="D9363" s="4">
        <v>11.7</v>
      </c>
      <c r="E9363" s="4">
        <v>0.43</v>
      </c>
      <c r="F9363" s="4">
        <v>11.03</v>
      </c>
      <c r="G9363" s="4">
        <v>10361</v>
      </c>
      <c r="H9363" s="4">
        <v>72.474999999999994</v>
      </c>
      <c r="I9363" s="4">
        <v>133.34299999999999</v>
      </c>
      <c r="J9363" s="4"/>
      <c r="K9363" s="4"/>
      <c r="L9363" s="4" t="str">
        <f t="shared" si="739"/>
        <v>ĐÚNG</v>
      </c>
      <c r="M9363" s="5" t="str" cm="1">
        <f t="array" ref="M9363">_xlfn.IFS(A9363="Ban_dam_1_phuong", IF(ABS(H9363 / (0.8 * (F9363 * D9363^2 / 8)) - 1) &lt; 0.01, "ĐÚNG", "SAI"), A9363="Ban_ke_4_canh_2_phuong", IF(ABS(H9363 / (0.045 * F9363 * D9363^2) - 1) &lt; 0.01, "ĐÚNG", "SAI"), A9363="San_phang_Flat_Slab", IF(ABS(H9363 / ((0.6 * (F9363 * C9363 * D9363^2 / 8)) / D9363) - 1) &lt; 0.01, "ĐÚNG", "SAI"), A9363="San_console_Cantilever", IF(ABS(H9363 / (-1 * (F9363 * D9363^2 / 2)) - 1) &lt; 0.01, "ĐÚNG", "SAI"), A9363="San_o_co_Waffle_Slab", IF(ABS(H9363 / (0.048 * F9363 * D9363^2) - 1) &lt; 0.01, "ĐÚNG", "SAI"))</f>
        <v>ĐÚNG</v>
      </c>
    </row>
    <row r="9364" spans="1:13" x14ac:dyDescent="0.3">
      <c r="A9364" s="4" t="s">
        <v>16</v>
      </c>
      <c r="B9364" s="4" t="s">
        <v>15</v>
      </c>
      <c r="C9364" s="4">
        <v>7.89</v>
      </c>
      <c r="D9364" s="4">
        <v>3.1</v>
      </c>
      <c r="E9364" s="4">
        <v>0.12</v>
      </c>
      <c r="F9364" s="4">
        <v>8.67</v>
      </c>
      <c r="G9364" s="4">
        <v>10362</v>
      </c>
      <c r="H9364" s="4">
        <v>8.3320000000000007</v>
      </c>
      <c r="I9364" s="4">
        <v>1.6659999999999999</v>
      </c>
      <c r="J9364" s="4" t="str">
        <f>IF(AND(A9364="Ban_dam_1_phuong", C9364/D9364 &gt; 2),"ĐÚNG", "SAI HÌNH HỌC" )</f>
        <v>ĐÚNG</v>
      </c>
      <c r="K9364" s="4"/>
      <c r="L9364" s="4" t="str">
        <f t="shared" si="739"/>
        <v>ĐÚNG</v>
      </c>
      <c r="M9364" s="5" t="str" cm="1">
        <f t="array" ref="M9364">_xlfn.IFS(A9364="Ban_dam_1_phuong", IF(ABS(H9364 / (0.8 * (F9364 * D9364^2 / 8)) - 1) &lt; 0.01, "ĐÚNG", "SAI"), A9364="Ban_ke_4_canh_2_phuong", IF(ABS(H9364 / (0.045 * F9364 * D9364^2) - 1) &lt; 0.01, "ĐÚNG", "SAI"), A9364="San_phang_Flat_Slab", IF(ABS(H9364 / ((0.6 * (F9364 * C9364 * D9364^2 / 8)) / D9364) - 1) &lt; 0.01, "ĐÚNG", "SAI"), A9364="San_console_Cantilever", IF(ABS(H9364 / (-1 * (F9364 * D9364^2 / 2)) - 1) &lt; 0.01, "ĐÚNG", "SAI"), A9364="San_o_co_Waffle_Slab", IF(ABS(H9364 / (0.048 * F9364 * D9364^2) - 1) &lt; 0.01, "ĐÚNG", "SAI"))</f>
        <v>ĐÚNG</v>
      </c>
    </row>
    <row r="9365" spans="1:13" x14ac:dyDescent="0.3">
      <c r="A9365" s="4" t="s">
        <v>12</v>
      </c>
      <c r="B9365" s="4" t="s">
        <v>10</v>
      </c>
      <c r="C9365" s="4">
        <v>8.11</v>
      </c>
      <c r="D9365" s="4">
        <v>6.39</v>
      </c>
      <c r="E9365" s="4">
        <v>0.26</v>
      </c>
      <c r="F9365" s="4">
        <v>13.4</v>
      </c>
      <c r="G9365" s="4">
        <v>10363</v>
      </c>
      <c r="H9365" s="4">
        <v>52.082000000000001</v>
      </c>
      <c r="I9365" s="4">
        <v>27.358000000000001</v>
      </c>
      <c r="J9365" s="4"/>
      <c r="K9365" s="4"/>
      <c r="L9365" s="4" t="str">
        <f t="shared" si="739"/>
        <v>ĐÚNG</v>
      </c>
      <c r="M9365" s="5" t="str" cm="1">
        <f t="array" ref="M9365">_xlfn.IFS(A9365="Ban_dam_1_phuong", IF(ABS(H9365 / (0.8 * (F9365 * D9365^2 / 8)) - 1) &lt; 0.01, "ĐÚNG", "SAI"), A9365="Ban_ke_4_canh_2_phuong", IF(ABS(H9365 / (0.045 * F9365 * D9365^2) - 1) &lt; 0.01, "ĐÚNG", "SAI"), A9365="San_phang_Flat_Slab", IF(ABS(H9365 / ((0.6 * (F9365 * C9365 * D9365^2 / 8)) / D9365) - 1) &lt; 0.01, "ĐÚNG", "SAI"), A9365="San_console_Cantilever", IF(ABS(H9365 / (-1 * (F9365 * D9365^2 / 2)) - 1) &lt; 0.01, "ĐÚNG", "SAI"), A9365="San_o_co_Waffle_Slab", IF(ABS(H9365 / (0.048 * F9365 * D9365^2) - 1) &lt; 0.01, "ĐÚNG", "SAI"))</f>
        <v>ĐÚNG</v>
      </c>
    </row>
    <row r="9366" spans="1:13" x14ac:dyDescent="0.3">
      <c r="A9366" s="4" t="s">
        <v>9</v>
      </c>
      <c r="B9366" s="4" t="s">
        <v>17</v>
      </c>
      <c r="C9366" s="4">
        <v>4.37</v>
      </c>
      <c r="D9366" s="4">
        <v>3.51</v>
      </c>
      <c r="E9366" s="4">
        <v>0.15</v>
      </c>
      <c r="F9366" s="4">
        <v>9.68</v>
      </c>
      <c r="G9366" s="4">
        <v>10364</v>
      </c>
      <c r="H9366" s="4">
        <v>5.367</v>
      </c>
      <c r="I9366" s="4">
        <v>6.47</v>
      </c>
      <c r="J9366" s="4"/>
      <c r="K9366" s="4"/>
      <c r="L9366" s="4" t="str">
        <f t="shared" si="739"/>
        <v>ĐÚNG</v>
      </c>
      <c r="M9366" s="5" t="str" cm="1">
        <f t="array" ref="M9366">_xlfn.IFS(A9366="Ban_dam_1_phuong", IF(ABS(H9366 / (0.8 * (F9366 * D9366^2 / 8)) - 1) &lt; 0.01, "ĐÚNG", "SAI"), A9366="Ban_ke_4_canh_2_phuong", IF(ABS(H9366 / (0.045 * F9366 * D9366^2) - 1) &lt; 0.01, "ĐÚNG", "SAI"), A9366="San_phang_Flat_Slab", IF(ABS(H9366 / ((0.6 * (F9366 * C9366 * D9366^2 / 8)) / D9366) - 1) &lt; 0.01, "ĐÚNG", "SAI"), A9366="San_console_Cantilever", IF(ABS(H9366 / (-1 * (F9366 * D9366^2 / 2)) - 1) &lt; 0.01, "ĐÚNG", "SAI"), A9366="San_o_co_Waffle_Slab", IF(ABS(H9366 / (0.048 * F9366 * D9366^2) - 1) &lt; 0.01, "ĐÚNG", "SAI"))</f>
        <v>ĐÚNG</v>
      </c>
    </row>
    <row r="9367" spans="1:13" x14ac:dyDescent="0.3">
      <c r="A9367" s="4" t="s">
        <v>16</v>
      </c>
      <c r="B9367" s="4" t="s">
        <v>17</v>
      </c>
      <c r="C9367" s="4">
        <v>10.63</v>
      </c>
      <c r="D9367" s="4">
        <v>3.14</v>
      </c>
      <c r="E9367" s="4">
        <v>0.13</v>
      </c>
      <c r="F9367" s="4">
        <v>9.01</v>
      </c>
      <c r="G9367" s="4">
        <v>10365</v>
      </c>
      <c r="H9367" s="4">
        <v>8.8829999999999991</v>
      </c>
      <c r="I9367" s="4">
        <v>1.7769999999999999</v>
      </c>
      <c r="J9367" s="4" t="str">
        <f>IF(AND(A9367="Ban_dam_1_phuong", C9367/D9367 &gt; 2),"ĐÚNG", "SAI HÌNH HỌC" )</f>
        <v>ĐÚNG</v>
      </c>
      <c r="K9367" s="4"/>
      <c r="L9367" s="4" t="str">
        <f t="shared" si="739"/>
        <v>ĐÚNG</v>
      </c>
      <c r="M9367" s="5" t="str" cm="1">
        <f t="array" ref="M9367">_xlfn.IFS(A9367="Ban_dam_1_phuong", IF(ABS(H9367 / (0.8 * (F9367 * D9367^2 / 8)) - 1) &lt; 0.01, "ĐÚNG", "SAI"), A9367="Ban_ke_4_canh_2_phuong", IF(ABS(H9367 / (0.045 * F9367 * D9367^2) - 1) &lt; 0.01, "ĐÚNG", "SAI"), A9367="San_phang_Flat_Slab", IF(ABS(H9367 / ((0.6 * (F9367 * C9367 * D9367^2 / 8)) / D9367) - 1) &lt; 0.01, "ĐÚNG", "SAI"), A9367="San_console_Cantilever", IF(ABS(H9367 / (-1 * (F9367 * D9367^2 / 2)) - 1) &lt; 0.01, "ĐÚNG", "SAI"), A9367="San_o_co_Waffle_Slab", IF(ABS(H9367 / (0.048 * F9367 * D9367^2) - 1) &lt; 0.01, "ĐÚNG", "SAI"))</f>
        <v>ĐÚNG</v>
      </c>
    </row>
    <row r="9368" spans="1:13" x14ac:dyDescent="0.3">
      <c r="A9368" s="4" t="s">
        <v>9</v>
      </c>
      <c r="B9368" s="4" t="s">
        <v>10</v>
      </c>
      <c r="C9368" s="4">
        <v>5.3</v>
      </c>
      <c r="D9368" s="4">
        <v>3.89</v>
      </c>
      <c r="E9368" s="4">
        <v>0.16</v>
      </c>
      <c r="F9368" s="4">
        <v>10.02</v>
      </c>
      <c r="G9368" s="4">
        <v>10366</v>
      </c>
      <c r="H9368" s="4">
        <v>6.8230000000000004</v>
      </c>
      <c r="I9368" s="4">
        <v>9.8510000000000009</v>
      </c>
      <c r="J9368" s="4"/>
      <c r="K9368" s="4"/>
      <c r="L9368" s="4" t="str">
        <f t="shared" si="739"/>
        <v>ĐÚNG</v>
      </c>
      <c r="M9368" s="5" t="str" cm="1">
        <f t="array" ref="M9368">_xlfn.IFS(A9368="Ban_dam_1_phuong", IF(ABS(H9368 / (0.8 * (F9368 * D9368^2 / 8)) - 1) &lt; 0.01, "ĐÚNG", "SAI"), A9368="Ban_ke_4_canh_2_phuong", IF(ABS(H9368 / (0.045 * F9368 * D9368^2) - 1) &lt; 0.01, "ĐÚNG", "SAI"), A9368="San_phang_Flat_Slab", IF(ABS(H9368 / ((0.6 * (F9368 * C9368 * D9368^2 / 8)) / D9368) - 1) &lt; 0.01, "ĐÚNG", "SAI"), A9368="San_console_Cantilever", IF(ABS(H9368 / (-1 * (F9368 * D9368^2 / 2)) - 1) &lt; 0.01, "ĐÚNG", "SAI"), A9368="San_o_co_Waffle_Slab", IF(ABS(H9368 / (0.048 * F9368 * D9368^2) - 1) &lt; 0.01, "ĐÚNG", "SAI"))</f>
        <v>ĐÚNG</v>
      </c>
    </row>
    <row r="9369" spans="1:13" x14ac:dyDescent="0.3">
      <c r="A9369" s="4" t="s">
        <v>9</v>
      </c>
      <c r="B9369" s="4" t="s">
        <v>17</v>
      </c>
      <c r="C9369" s="4">
        <v>6.5</v>
      </c>
      <c r="D9369" s="4">
        <v>5.17</v>
      </c>
      <c r="E9369" s="4">
        <v>0.18</v>
      </c>
      <c r="F9369" s="4">
        <v>10.7</v>
      </c>
      <c r="G9369" s="4">
        <v>10367</v>
      </c>
      <c r="H9369" s="4">
        <v>12.87</v>
      </c>
      <c r="I9369" s="4">
        <v>15.823</v>
      </c>
      <c r="J9369" s="4"/>
      <c r="K9369" s="4"/>
      <c r="L9369" s="4" t="str">
        <f t="shared" si="739"/>
        <v>ĐÚNG</v>
      </c>
      <c r="M9369" s="5" t="str" cm="1">
        <f t="array" ref="M9369">_xlfn.IFS(A9369="Ban_dam_1_phuong", IF(ABS(H9369 / (0.8 * (F9369 * D9369^2 / 8)) - 1) &lt; 0.01, "ĐÚNG", "SAI"), A9369="Ban_ke_4_canh_2_phuong", IF(ABS(H9369 / (0.045 * F9369 * D9369^2) - 1) &lt; 0.01, "ĐÚNG", "SAI"), A9369="San_phang_Flat_Slab", IF(ABS(H9369 / ((0.6 * (F9369 * C9369 * D9369^2 / 8)) / D9369) - 1) &lt; 0.01, "ĐÚNG", "SAI"), A9369="San_console_Cantilever", IF(ABS(H9369 / (-1 * (F9369 * D9369^2 / 2)) - 1) &lt; 0.01, "ĐÚNG", "SAI"), A9369="San_o_co_Waffle_Slab", IF(ABS(H9369 / (0.048 * F9369 * D9369^2) - 1) &lt; 0.01, "ĐÚNG", "SAI"))</f>
        <v>ĐÚNG</v>
      </c>
    </row>
    <row r="9370" spans="1:13" x14ac:dyDescent="0.3">
      <c r="A9370" s="4" t="s">
        <v>14</v>
      </c>
      <c r="B9370" s="4" t="s">
        <v>11</v>
      </c>
      <c r="C9370" s="4">
        <v>10.54</v>
      </c>
      <c r="D9370" s="4">
        <v>8.3699999999999992</v>
      </c>
      <c r="E9370" s="4">
        <v>0.43</v>
      </c>
      <c r="F9370" s="4">
        <v>11.03</v>
      </c>
      <c r="G9370" s="4">
        <v>10368</v>
      </c>
      <c r="H9370" s="4">
        <v>37.091000000000001</v>
      </c>
      <c r="I9370" s="4">
        <v>58.816000000000003</v>
      </c>
      <c r="J9370" s="4"/>
      <c r="K9370" s="4"/>
      <c r="L9370" s="4" t="str">
        <f t="shared" si="739"/>
        <v>ĐÚNG</v>
      </c>
      <c r="M9370" s="5" t="str" cm="1">
        <f t="array" ref="M9370">_xlfn.IFS(A9370="Ban_dam_1_phuong", IF(ABS(H9370 / (0.8 * (F9370 * D9370^2 / 8)) - 1) &lt; 0.01, "ĐÚNG", "SAI"), A9370="Ban_ke_4_canh_2_phuong", IF(ABS(H9370 / (0.045 * F9370 * D9370^2) - 1) &lt; 0.01, "ĐÚNG", "SAI"), A9370="San_phang_Flat_Slab", IF(ABS(H9370 / ((0.6 * (F9370 * C9370 * D9370^2 / 8)) / D9370) - 1) &lt; 0.01, "ĐÚNG", "SAI"), A9370="San_console_Cantilever", IF(ABS(H9370 / (-1 * (F9370 * D9370^2 / 2)) - 1) &lt; 0.01, "ĐÚNG", "SAI"), A9370="San_o_co_Waffle_Slab", IF(ABS(H9370 / (0.048 * F9370 * D9370^2) - 1) &lt; 0.01, "ĐÚNG", "SAI"))</f>
        <v>ĐÚNG</v>
      </c>
    </row>
    <row r="9371" spans="1:13" x14ac:dyDescent="0.3">
      <c r="A9371" s="4" t="s">
        <v>9</v>
      </c>
      <c r="B9371" s="4" t="s">
        <v>11</v>
      </c>
      <c r="C9371" s="4">
        <v>3.86</v>
      </c>
      <c r="D9371" s="4">
        <v>3.1</v>
      </c>
      <c r="E9371" s="4">
        <v>0.12</v>
      </c>
      <c r="F9371" s="4">
        <v>8.67</v>
      </c>
      <c r="G9371" s="4">
        <v>10369</v>
      </c>
      <c r="H9371" s="4">
        <v>3.7490000000000001</v>
      </c>
      <c r="I9371" s="4">
        <v>4.5209999999999999</v>
      </c>
      <c r="J9371" s="4"/>
      <c r="K9371" s="4"/>
      <c r="L9371" s="4" t="str">
        <f t="shared" si="739"/>
        <v>ĐÚNG</v>
      </c>
      <c r="M9371" s="5" t="str" cm="1">
        <f t="array" ref="M9371">_xlfn.IFS(A9371="Ban_dam_1_phuong", IF(ABS(H9371 / (0.8 * (F9371 * D9371^2 / 8)) - 1) &lt; 0.01, "ĐÚNG", "SAI"), A9371="Ban_ke_4_canh_2_phuong", IF(ABS(H9371 / (0.045 * F9371 * D9371^2) - 1) &lt; 0.01, "ĐÚNG", "SAI"), A9371="San_phang_Flat_Slab", IF(ABS(H9371 / ((0.6 * (F9371 * C9371 * D9371^2 / 8)) / D9371) - 1) &lt; 0.01, "ĐÚNG", "SAI"), A9371="San_console_Cantilever", IF(ABS(H9371 / (-1 * (F9371 * D9371^2 / 2)) - 1) &lt; 0.01, "ĐÚNG", "SAI"), A9371="San_o_co_Waffle_Slab", IF(ABS(H9371 / (0.048 * F9371 * D9371^2) - 1) &lt; 0.01, "ĐÚNG", "SAI"))</f>
        <v>ĐÚNG</v>
      </c>
    </row>
    <row r="9372" spans="1:13" x14ac:dyDescent="0.3">
      <c r="A9372" s="4" t="s">
        <v>18</v>
      </c>
      <c r="B9372" s="4" t="s">
        <v>17</v>
      </c>
      <c r="C9372" s="4">
        <v>6.62</v>
      </c>
      <c r="D9372" s="4">
        <v>2.0499999999999998</v>
      </c>
      <c r="E9372" s="4">
        <v>0.12</v>
      </c>
      <c r="F9372" s="4">
        <v>8.67</v>
      </c>
      <c r="G9372" s="4">
        <v>10370</v>
      </c>
      <c r="H9372" s="4">
        <v>-18.218</v>
      </c>
      <c r="I9372" s="4">
        <v>-1.8220000000000001</v>
      </c>
      <c r="J9372" s="4"/>
      <c r="K9372" s="4" t="str">
        <f>IF(AND(A9372="San_console_Cantilever", H9372 &lt; 0),  "ĐÚNG","SAI DẤU MOMEN")</f>
        <v>ĐÚNG</v>
      </c>
      <c r="L9372" s="4" t="str">
        <f t="shared" si="739"/>
        <v>ĐÚNG</v>
      </c>
      <c r="M9372" s="5" t="str" cm="1">
        <f t="array" ref="M9372">_xlfn.IFS(A9372="Ban_dam_1_phuong", IF(ABS(H9372 / (0.8 * (F9372 * D9372^2 / 8)) - 1) &lt; 0.01, "ĐÚNG", "SAI"), A9372="Ban_ke_4_canh_2_phuong", IF(ABS(H9372 / (0.045 * F9372 * D9372^2) - 1) &lt; 0.01, "ĐÚNG", "SAI"), A9372="San_phang_Flat_Slab", IF(ABS(H9372 / ((0.6 * (F9372 * C9372 * D9372^2 / 8)) / D9372) - 1) &lt; 0.01, "ĐÚNG", "SAI"), A9372="San_console_Cantilever", IF(ABS(H9372 / (-1 * (F9372 * D9372^2 / 2)) - 1) &lt; 0.01, "ĐÚNG", "SAI"), A9372="San_o_co_Waffle_Slab", IF(ABS(H9372 / (0.048 * F9372 * D9372^2) - 1) &lt; 0.01, "ĐÚNG", "SAI"))</f>
        <v>ĐÚNG</v>
      </c>
    </row>
    <row r="9373" spans="1:13" x14ac:dyDescent="0.3">
      <c r="A9373" s="4" t="s">
        <v>12</v>
      </c>
      <c r="B9373" s="4" t="s">
        <v>13</v>
      </c>
      <c r="C9373" s="4">
        <v>13.43</v>
      </c>
      <c r="D9373" s="4">
        <v>9.6999999999999993</v>
      </c>
      <c r="E9373" s="4">
        <v>0.21</v>
      </c>
      <c r="F9373" s="4">
        <v>11.71</v>
      </c>
      <c r="G9373" s="4">
        <v>10371</v>
      </c>
      <c r="H9373" s="4">
        <v>114.411</v>
      </c>
      <c r="I9373" s="4">
        <v>55.09</v>
      </c>
      <c r="J9373" s="4"/>
      <c r="K9373" s="4"/>
      <c r="L9373" s="4" t="str">
        <f t="shared" si="739"/>
        <v>ĐÚNG</v>
      </c>
      <c r="M9373" s="5" t="str" cm="1">
        <f t="array" ref="M9373">_xlfn.IFS(A9373="Ban_dam_1_phuong", IF(ABS(H9373 / (0.8 * (F9373 * D9373^2 / 8)) - 1) &lt; 0.01, "ĐÚNG", "SAI"), A9373="Ban_ke_4_canh_2_phuong", IF(ABS(H9373 / (0.045 * F9373 * D9373^2) - 1) &lt; 0.01, "ĐÚNG", "SAI"), A9373="San_phang_Flat_Slab", IF(ABS(H9373 / ((0.6 * (F9373 * C9373 * D9373^2 / 8)) / D9373) - 1) &lt; 0.01, "ĐÚNG", "SAI"), A9373="San_console_Cantilever", IF(ABS(H9373 / (-1 * (F9373 * D9373^2 / 2)) - 1) &lt; 0.01, "ĐÚNG", "SAI"), A9373="San_o_co_Waffle_Slab", IF(ABS(H9373 / (0.048 * F9373 * D9373^2) - 1) &lt; 0.01, "ĐÚNG", "SAI"))</f>
        <v>ĐÚNG</v>
      </c>
    </row>
    <row r="9374" spans="1:13" x14ac:dyDescent="0.3">
      <c r="A9374" s="4" t="s">
        <v>9</v>
      </c>
      <c r="B9374" s="4" t="s">
        <v>13</v>
      </c>
      <c r="C9374" s="4">
        <v>6.51</v>
      </c>
      <c r="D9374" s="4">
        <v>5.83</v>
      </c>
      <c r="E9374" s="4">
        <v>0.15</v>
      </c>
      <c r="F9374" s="4">
        <v>9.68</v>
      </c>
      <c r="G9374" s="4">
        <v>10372</v>
      </c>
      <c r="H9374" s="4">
        <v>14.805999999999999</v>
      </c>
      <c r="I9374" s="4">
        <v>14.358000000000001</v>
      </c>
      <c r="J9374" s="4"/>
      <c r="K9374" s="4"/>
      <c r="L9374" s="4" t="str">
        <f t="shared" si="739"/>
        <v>ĐÚNG</v>
      </c>
      <c r="M9374" s="5" t="str" cm="1">
        <f t="array" ref="M9374">_xlfn.IFS(A9374="Ban_dam_1_phuong", IF(ABS(H9374 / (0.8 * (F9374 * D9374^2 / 8)) - 1) &lt; 0.01, "ĐÚNG", "SAI"), A9374="Ban_ke_4_canh_2_phuong", IF(ABS(H9374 / (0.045 * F9374 * D9374^2) - 1) &lt; 0.01, "ĐÚNG", "SAI"), A9374="San_phang_Flat_Slab", IF(ABS(H9374 / ((0.6 * (F9374 * C9374 * D9374^2 / 8)) / D9374) - 1) &lt; 0.01, "ĐÚNG", "SAI"), A9374="San_console_Cantilever", IF(ABS(H9374 / (-1 * (F9374 * D9374^2 / 2)) - 1) &lt; 0.01, "ĐÚNG", "SAI"), A9374="San_o_co_Waffle_Slab", IF(ABS(H9374 / (0.048 * F9374 * D9374^2) - 1) &lt; 0.01, "ĐÚNG", "SAI"))</f>
        <v>ĐÚNG</v>
      </c>
    </row>
    <row r="9375" spans="1:13" x14ac:dyDescent="0.3">
      <c r="A9375" s="4" t="s">
        <v>18</v>
      </c>
      <c r="B9375" s="4" t="s">
        <v>13</v>
      </c>
      <c r="C9375" s="4">
        <v>5.15</v>
      </c>
      <c r="D9375" s="4">
        <v>2.0299999999999998</v>
      </c>
      <c r="E9375" s="4">
        <v>0.13</v>
      </c>
      <c r="F9375" s="4">
        <v>9.01</v>
      </c>
      <c r="G9375" s="4">
        <v>10373</v>
      </c>
      <c r="H9375" s="4">
        <v>-18.565000000000001</v>
      </c>
      <c r="I9375" s="4">
        <v>-1.857</v>
      </c>
      <c r="J9375" s="4"/>
      <c r="K9375" s="4" t="str">
        <f>IF(AND(A9375="San_console_Cantilever", H9375 &lt; 0),  "ĐÚNG","SAI DẤU MOMEN")</f>
        <v>ĐÚNG</v>
      </c>
      <c r="L9375" s="4" t="str">
        <f t="shared" si="739"/>
        <v>ĐÚNG</v>
      </c>
      <c r="M9375" s="5" t="str" cm="1">
        <f t="array" ref="M9375">_xlfn.IFS(A9375="Ban_dam_1_phuong", IF(ABS(H9375 / (0.8 * (F9375 * D9375^2 / 8)) - 1) &lt; 0.01, "ĐÚNG", "SAI"), A9375="Ban_ke_4_canh_2_phuong", IF(ABS(H9375 / (0.045 * F9375 * D9375^2) - 1) &lt; 0.01, "ĐÚNG", "SAI"), A9375="San_phang_Flat_Slab", IF(ABS(H9375 / ((0.6 * (F9375 * C9375 * D9375^2 / 8)) / D9375) - 1) &lt; 0.01, "ĐÚNG", "SAI"), A9375="San_console_Cantilever", IF(ABS(H9375 / (-1 * (F9375 * D9375^2 / 2)) - 1) &lt; 0.01, "ĐÚNG", "SAI"), A9375="San_o_co_Waffle_Slab", IF(ABS(H9375 / (0.048 * F9375 * D9375^2) - 1) &lt; 0.01, "ĐÚNG", "SAI"))</f>
        <v>ĐÚNG</v>
      </c>
    </row>
    <row r="9376" spans="1:13" x14ac:dyDescent="0.3">
      <c r="A9376" s="4" t="s">
        <v>16</v>
      </c>
      <c r="B9376" s="4" t="s">
        <v>17</v>
      </c>
      <c r="C9376" s="4">
        <v>10.17</v>
      </c>
      <c r="D9376" s="4">
        <v>3.28</v>
      </c>
      <c r="E9376" s="4">
        <v>0.1</v>
      </c>
      <c r="F9376" s="4">
        <v>8</v>
      </c>
      <c r="G9376" s="4">
        <v>10374</v>
      </c>
      <c r="H9376" s="4">
        <v>8.6069999999999993</v>
      </c>
      <c r="I9376" s="4">
        <v>1.7210000000000001</v>
      </c>
      <c r="J9376" s="4" t="str">
        <f t="shared" ref="J9376:J9377" si="740">IF(AND(A9376="Ban_dam_1_phuong", C9376/D9376 &gt; 2),"ĐÚNG", "SAI HÌNH HỌC" )</f>
        <v>ĐÚNG</v>
      </c>
      <c r="K9376" s="4"/>
      <c r="L9376" s="4" t="str">
        <f t="shared" si="739"/>
        <v>ĐÚNG</v>
      </c>
      <c r="M9376" s="5" t="str" cm="1">
        <f t="array" ref="M9376">_xlfn.IFS(A9376="Ban_dam_1_phuong", IF(ABS(H9376 / (0.8 * (F9376 * D9376^2 / 8)) - 1) &lt; 0.01, "ĐÚNG", "SAI"), A9376="Ban_ke_4_canh_2_phuong", IF(ABS(H9376 / (0.045 * F9376 * D9376^2) - 1) &lt; 0.01, "ĐÚNG", "SAI"), A9376="San_phang_Flat_Slab", IF(ABS(H9376 / ((0.6 * (F9376 * C9376 * D9376^2 / 8)) / D9376) - 1) &lt; 0.01, "ĐÚNG", "SAI"), A9376="San_console_Cantilever", IF(ABS(H9376 / (-1 * (F9376 * D9376^2 / 2)) - 1) &lt; 0.01, "ĐÚNG", "SAI"), A9376="San_o_co_Waffle_Slab", IF(ABS(H9376 / (0.048 * F9376 * D9376^2) - 1) &lt; 0.01, "ĐÚNG", "SAI"))</f>
        <v>ĐÚNG</v>
      </c>
    </row>
    <row r="9377" spans="1:13" x14ac:dyDescent="0.3">
      <c r="A9377" s="4" t="s">
        <v>16</v>
      </c>
      <c r="B9377" s="4" t="s">
        <v>13</v>
      </c>
      <c r="C9377" s="4">
        <v>9.31</v>
      </c>
      <c r="D9377" s="4">
        <v>3.51</v>
      </c>
      <c r="E9377" s="4">
        <v>0.12</v>
      </c>
      <c r="F9377" s="4">
        <v>8.67</v>
      </c>
      <c r="G9377" s="4">
        <v>10375</v>
      </c>
      <c r="H9377" s="4">
        <v>10.682</v>
      </c>
      <c r="I9377" s="4">
        <v>2.1360000000000001</v>
      </c>
      <c r="J9377" s="4" t="str">
        <f t="shared" si="740"/>
        <v>ĐÚNG</v>
      </c>
      <c r="K9377" s="4"/>
      <c r="L9377" s="4" t="str">
        <f t="shared" si="739"/>
        <v>ĐÚNG</v>
      </c>
      <c r="M9377" s="5" t="str" cm="1">
        <f t="array" ref="M9377">_xlfn.IFS(A9377="Ban_dam_1_phuong", IF(ABS(H9377 / (0.8 * (F9377 * D9377^2 / 8)) - 1) &lt; 0.01, "ĐÚNG", "SAI"), A9377="Ban_ke_4_canh_2_phuong", IF(ABS(H9377 / (0.045 * F9377 * D9377^2) - 1) &lt; 0.01, "ĐÚNG", "SAI"), A9377="San_phang_Flat_Slab", IF(ABS(H9377 / ((0.6 * (F9377 * C9377 * D9377^2 / 8)) / D9377) - 1) &lt; 0.01, "ĐÚNG", "SAI"), A9377="San_console_Cantilever", IF(ABS(H9377 / (-1 * (F9377 * D9377^2 / 2)) - 1) &lt; 0.01, "ĐÚNG", "SAI"), A9377="San_o_co_Waffle_Slab", IF(ABS(H9377 / (0.048 * F9377 * D9377^2) - 1) &lt; 0.01, "ĐÚNG", "SAI"))</f>
        <v>ĐÚNG</v>
      </c>
    </row>
    <row r="9378" spans="1:13" x14ac:dyDescent="0.3">
      <c r="A9378" s="4" t="s">
        <v>18</v>
      </c>
      <c r="B9378" s="4" t="s">
        <v>15</v>
      </c>
      <c r="C9378" s="4">
        <v>3.57</v>
      </c>
      <c r="D9378" s="4">
        <v>1.49</v>
      </c>
      <c r="E9378" s="4">
        <v>0.12</v>
      </c>
      <c r="F9378" s="4">
        <v>8.67</v>
      </c>
      <c r="G9378" s="4">
        <v>10376</v>
      </c>
      <c r="H9378" s="4">
        <v>-9.6240000000000006</v>
      </c>
      <c r="I9378" s="4">
        <v>-0.96199999999999997</v>
      </c>
      <c r="J9378" s="4"/>
      <c r="K9378" s="4" t="str">
        <f>IF(AND(A9378="San_console_Cantilever", H9378 &lt; 0),  "ĐÚNG","SAI DẤU MOMEN")</f>
        <v>ĐÚNG</v>
      </c>
      <c r="L9378" s="4" t="str">
        <f t="shared" si="739"/>
        <v>ĐÚNG</v>
      </c>
      <c r="M9378" s="5" t="str" cm="1">
        <f t="array" ref="M9378">_xlfn.IFS(A9378="Ban_dam_1_phuong", IF(ABS(H9378 / (0.8 * (F9378 * D9378^2 / 8)) - 1) &lt; 0.01, "ĐÚNG", "SAI"), A9378="Ban_ke_4_canh_2_phuong", IF(ABS(H9378 / (0.045 * F9378 * D9378^2) - 1) &lt; 0.01, "ĐÚNG", "SAI"), A9378="San_phang_Flat_Slab", IF(ABS(H9378 / ((0.6 * (F9378 * C9378 * D9378^2 / 8)) / D9378) - 1) &lt; 0.01, "ĐÚNG", "SAI"), A9378="San_console_Cantilever", IF(ABS(H9378 / (-1 * (F9378 * D9378^2 / 2)) - 1) &lt; 0.01, "ĐÚNG", "SAI"), A9378="San_o_co_Waffle_Slab", IF(ABS(H9378 / (0.048 * F9378 * D9378^2) - 1) &lt; 0.01, "ĐÚNG", "SAI"))</f>
        <v>ĐÚNG</v>
      </c>
    </row>
    <row r="9379" spans="1:13" x14ac:dyDescent="0.3">
      <c r="A9379" s="4" t="s">
        <v>9</v>
      </c>
      <c r="B9379" s="4" t="s">
        <v>11</v>
      </c>
      <c r="C9379" s="4">
        <v>5.98</v>
      </c>
      <c r="D9379" s="4">
        <v>3.31</v>
      </c>
      <c r="E9379" s="4">
        <v>0.2</v>
      </c>
      <c r="F9379" s="4">
        <v>11.37</v>
      </c>
      <c r="G9379" s="4">
        <v>10377</v>
      </c>
      <c r="H9379" s="4">
        <v>5.6059999999999999</v>
      </c>
      <c r="I9379" s="4">
        <v>14.231</v>
      </c>
      <c r="J9379" s="4"/>
      <c r="K9379" s="4"/>
      <c r="L9379" s="4" t="str">
        <f t="shared" si="739"/>
        <v>ĐÚNG</v>
      </c>
      <c r="M9379" s="5" t="str" cm="1">
        <f t="array" ref="M9379">_xlfn.IFS(A9379="Ban_dam_1_phuong", IF(ABS(H9379 / (0.8 * (F9379 * D9379^2 / 8)) - 1) &lt; 0.01, "ĐÚNG", "SAI"), A9379="Ban_ke_4_canh_2_phuong", IF(ABS(H9379 / (0.045 * F9379 * D9379^2) - 1) &lt; 0.01, "ĐÚNG", "SAI"), A9379="San_phang_Flat_Slab", IF(ABS(H9379 / ((0.6 * (F9379 * C9379 * D9379^2 / 8)) / D9379) - 1) &lt; 0.01, "ĐÚNG", "SAI"), A9379="San_console_Cantilever", IF(ABS(H9379 / (-1 * (F9379 * D9379^2 / 2)) - 1) &lt; 0.01, "ĐÚNG", "SAI"), A9379="San_o_co_Waffle_Slab", IF(ABS(H9379 / (0.048 * F9379 * D9379^2) - 1) &lt; 0.01, "ĐÚNG", "SAI"))</f>
        <v>ĐÚNG</v>
      </c>
    </row>
    <row r="9380" spans="1:13" x14ac:dyDescent="0.3">
      <c r="A9380" s="4" t="s">
        <v>14</v>
      </c>
      <c r="B9380" s="4" t="s">
        <v>11</v>
      </c>
      <c r="C9380" s="4">
        <v>10.29</v>
      </c>
      <c r="D9380" s="4">
        <v>8.75</v>
      </c>
      <c r="E9380" s="4">
        <v>0.37</v>
      </c>
      <c r="F9380" s="4">
        <v>10.36</v>
      </c>
      <c r="G9380" s="4">
        <v>10378</v>
      </c>
      <c r="H9380" s="4">
        <v>38.073</v>
      </c>
      <c r="I9380" s="4">
        <v>52.654000000000003</v>
      </c>
      <c r="J9380" s="4"/>
      <c r="K9380" s="4"/>
      <c r="L9380" s="4" t="str">
        <f t="shared" si="739"/>
        <v>ĐÚNG</v>
      </c>
      <c r="M9380" s="5" t="str" cm="1">
        <f t="array" ref="M9380">_xlfn.IFS(A9380="Ban_dam_1_phuong", IF(ABS(H9380 / (0.8 * (F9380 * D9380^2 / 8)) - 1) &lt; 0.01, "ĐÚNG", "SAI"), A9380="Ban_ke_4_canh_2_phuong", IF(ABS(H9380 / (0.045 * F9380 * D9380^2) - 1) &lt; 0.01, "ĐÚNG", "SAI"), A9380="San_phang_Flat_Slab", IF(ABS(H9380 / ((0.6 * (F9380 * C9380 * D9380^2 / 8)) / D9380) - 1) &lt; 0.01, "ĐÚNG", "SAI"), A9380="San_console_Cantilever", IF(ABS(H9380 / (-1 * (F9380 * D9380^2 / 2)) - 1) &lt; 0.01, "ĐÚNG", "SAI"), A9380="San_o_co_Waffle_Slab", IF(ABS(H9380 / (0.048 * F9380 * D9380^2) - 1) &lt; 0.01, "ĐÚNG", "SAI"))</f>
        <v>ĐÚNG</v>
      </c>
    </row>
    <row r="9381" spans="1:13" x14ac:dyDescent="0.3">
      <c r="A9381" s="4" t="s">
        <v>12</v>
      </c>
      <c r="B9381" s="4" t="s">
        <v>17</v>
      </c>
      <c r="C9381" s="4">
        <v>9.67</v>
      </c>
      <c r="D9381" s="4">
        <v>6.76</v>
      </c>
      <c r="E9381" s="4">
        <v>0.28000000000000003</v>
      </c>
      <c r="F9381" s="4">
        <v>14.07</v>
      </c>
      <c r="G9381" s="4">
        <v>10379</v>
      </c>
      <c r="H9381" s="4">
        <v>68.980999999999995</v>
      </c>
      <c r="I9381" s="4">
        <v>32.148000000000003</v>
      </c>
      <c r="J9381" s="4"/>
      <c r="K9381" s="4"/>
      <c r="L9381" s="4" t="str">
        <f t="shared" si="739"/>
        <v>ĐÚNG</v>
      </c>
      <c r="M9381" s="5" t="str" cm="1">
        <f t="array" ref="M9381">_xlfn.IFS(A9381="Ban_dam_1_phuong", IF(ABS(H9381 / (0.8 * (F9381 * D9381^2 / 8)) - 1) &lt; 0.01, "ĐÚNG", "SAI"), A9381="Ban_ke_4_canh_2_phuong", IF(ABS(H9381 / (0.045 * F9381 * D9381^2) - 1) &lt; 0.01, "ĐÚNG", "SAI"), A9381="San_phang_Flat_Slab", IF(ABS(H9381 / ((0.6 * (F9381 * C9381 * D9381^2 / 8)) / D9381) - 1) &lt; 0.01, "ĐÚNG", "SAI"), A9381="San_console_Cantilever", IF(ABS(H9381 / (-1 * (F9381 * D9381^2 / 2)) - 1) &lt; 0.01, "ĐÚNG", "SAI"), A9381="San_o_co_Waffle_Slab", IF(ABS(H9381 / (0.048 * F9381 * D9381^2) - 1) &lt; 0.01, "ĐÚNG", "SAI"))</f>
        <v>ĐÚNG</v>
      </c>
    </row>
    <row r="9382" spans="1:13" x14ac:dyDescent="0.3">
      <c r="A9382" s="4" t="s">
        <v>16</v>
      </c>
      <c r="B9382" s="4" t="s">
        <v>11</v>
      </c>
      <c r="C9382" s="4">
        <v>9.66</v>
      </c>
      <c r="D9382" s="4">
        <v>2.78</v>
      </c>
      <c r="E9382" s="4">
        <v>0.14000000000000001</v>
      </c>
      <c r="F9382" s="4">
        <v>9.35</v>
      </c>
      <c r="G9382" s="4">
        <v>10380</v>
      </c>
      <c r="H9382" s="4">
        <v>7.226</v>
      </c>
      <c r="I9382" s="4">
        <v>1.4450000000000001</v>
      </c>
      <c r="J9382" s="4" t="str">
        <f>IF(AND(A9382="Ban_dam_1_phuong", C9382/D9382 &gt; 2),"ĐÚNG", "SAI HÌNH HỌC" )</f>
        <v>ĐÚNG</v>
      </c>
      <c r="K9382" s="4"/>
      <c r="L9382" s="4" t="str">
        <f t="shared" si="739"/>
        <v>ĐÚNG</v>
      </c>
      <c r="M9382" s="5" t="str" cm="1">
        <f t="array" ref="M9382">_xlfn.IFS(A9382="Ban_dam_1_phuong", IF(ABS(H9382 / (0.8 * (F9382 * D9382^2 / 8)) - 1) &lt; 0.01, "ĐÚNG", "SAI"), A9382="Ban_ke_4_canh_2_phuong", IF(ABS(H9382 / (0.045 * F9382 * D9382^2) - 1) &lt; 0.01, "ĐÚNG", "SAI"), A9382="San_phang_Flat_Slab", IF(ABS(H9382 / ((0.6 * (F9382 * C9382 * D9382^2 / 8)) / D9382) - 1) &lt; 0.01, "ĐÚNG", "SAI"), A9382="San_console_Cantilever", IF(ABS(H9382 / (-1 * (F9382 * D9382^2 / 2)) - 1) &lt; 0.01, "ĐÚNG", "SAI"), A9382="San_o_co_Waffle_Slab", IF(ABS(H9382 / (0.048 * F9382 * D9382^2) - 1) &lt; 0.01, "ĐÚNG", "SAI"))</f>
        <v>ĐÚNG</v>
      </c>
    </row>
    <row r="9383" spans="1:13" x14ac:dyDescent="0.3">
      <c r="A9383" s="4" t="s">
        <v>18</v>
      </c>
      <c r="B9383" s="4" t="s">
        <v>11</v>
      </c>
      <c r="C9383" s="4">
        <v>4.07</v>
      </c>
      <c r="D9383" s="4">
        <v>2.33</v>
      </c>
      <c r="E9383" s="4">
        <v>0.11</v>
      </c>
      <c r="F9383" s="4">
        <v>8.33</v>
      </c>
      <c r="G9383" s="4">
        <v>10381</v>
      </c>
      <c r="H9383" s="4">
        <v>-22.611000000000001</v>
      </c>
      <c r="I9383" s="4">
        <v>-2.2610000000000001</v>
      </c>
      <c r="J9383" s="4"/>
      <c r="K9383" s="4" t="str">
        <f t="shared" ref="K9383:K9384" si="741">IF(AND(A9383="San_console_Cantilever", H9383 &lt; 0),  "ĐÚNG","SAI DẤU MOMEN")</f>
        <v>ĐÚNG</v>
      </c>
      <c r="L9383" s="4" t="str">
        <f t="shared" si="739"/>
        <v>ĐÚNG</v>
      </c>
      <c r="M9383" s="5" t="str" cm="1">
        <f t="array" ref="M9383">_xlfn.IFS(A9383="Ban_dam_1_phuong", IF(ABS(H9383 / (0.8 * (F9383 * D9383^2 / 8)) - 1) &lt; 0.01, "ĐÚNG", "SAI"), A9383="Ban_ke_4_canh_2_phuong", IF(ABS(H9383 / (0.045 * F9383 * D9383^2) - 1) &lt; 0.01, "ĐÚNG", "SAI"), A9383="San_phang_Flat_Slab", IF(ABS(H9383 / ((0.6 * (F9383 * C9383 * D9383^2 / 8)) / D9383) - 1) &lt; 0.01, "ĐÚNG", "SAI"), A9383="San_console_Cantilever", IF(ABS(H9383 / (-1 * (F9383 * D9383^2 / 2)) - 1) &lt; 0.01, "ĐÚNG", "SAI"), A9383="San_o_co_Waffle_Slab", IF(ABS(H9383 / (0.048 * F9383 * D9383^2) - 1) &lt; 0.01, "ĐÚNG", "SAI"))</f>
        <v>ĐÚNG</v>
      </c>
    </row>
    <row r="9384" spans="1:13" x14ac:dyDescent="0.3">
      <c r="A9384" s="4" t="s">
        <v>18</v>
      </c>
      <c r="B9384" s="4" t="s">
        <v>11</v>
      </c>
      <c r="C9384" s="4">
        <v>5.41</v>
      </c>
      <c r="D9384" s="4">
        <v>1.59</v>
      </c>
      <c r="E9384" s="4">
        <v>0.13</v>
      </c>
      <c r="F9384" s="4">
        <v>9.01</v>
      </c>
      <c r="G9384" s="4">
        <v>10382</v>
      </c>
      <c r="H9384" s="4">
        <v>-11.388999999999999</v>
      </c>
      <c r="I9384" s="4">
        <v>-1.139</v>
      </c>
      <c r="J9384" s="4"/>
      <c r="K9384" s="4" t="str">
        <f t="shared" si="741"/>
        <v>ĐÚNG</v>
      </c>
      <c r="L9384" s="4" t="str">
        <f t="shared" si="739"/>
        <v>ĐÚNG</v>
      </c>
      <c r="M9384" s="5" t="str" cm="1">
        <f t="array" ref="M9384">_xlfn.IFS(A9384="Ban_dam_1_phuong", IF(ABS(H9384 / (0.8 * (F9384 * D9384^2 / 8)) - 1) &lt; 0.01, "ĐÚNG", "SAI"), A9384="Ban_ke_4_canh_2_phuong", IF(ABS(H9384 / (0.045 * F9384 * D9384^2) - 1) &lt; 0.01, "ĐÚNG", "SAI"), A9384="San_phang_Flat_Slab", IF(ABS(H9384 / ((0.6 * (F9384 * C9384 * D9384^2 / 8)) / D9384) - 1) &lt; 0.01, "ĐÚNG", "SAI"), A9384="San_console_Cantilever", IF(ABS(H9384 / (-1 * (F9384 * D9384^2 / 2)) - 1) &lt; 0.01, "ĐÚNG", "SAI"), A9384="San_o_co_Waffle_Slab", IF(ABS(H9384 / (0.048 * F9384 * D9384^2) - 1) &lt; 0.01, "ĐÚNG", "SAI"))</f>
        <v>ĐÚNG</v>
      </c>
    </row>
    <row r="9385" spans="1:13" x14ac:dyDescent="0.3">
      <c r="A9385" s="4" t="s">
        <v>9</v>
      </c>
      <c r="B9385" s="4" t="s">
        <v>11</v>
      </c>
      <c r="C9385" s="4">
        <v>9.1</v>
      </c>
      <c r="D9385" s="4">
        <v>5.55</v>
      </c>
      <c r="E9385" s="4">
        <v>0.13</v>
      </c>
      <c r="F9385" s="4">
        <v>9.01</v>
      </c>
      <c r="G9385" s="4">
        <v>10383</v>
      </c>
      <c r="H9385" s="4">
        <v>12.489000000000001</v>
      </c>
      <c r="I9385" s="4">
        <v>26.114000000000001</v>
      </c>
      <c r="J9385" s="4"/>
      <c r="K9385" s="4"/>
      <c r="L9385" s="4" t="str">
        <f t="shared" si="739"/>
        <v>ĐÚNG</v>
      </c>
      <c r="M9385" s="5" t="str" cm="1">
        <f t="array" ref="M9385">_xlfn.IFS(A9385="Ban_dam_1_phuong", IF(ABS(H9385 / (0.8 * (F9385 * D9385^2 / 8)) - 1) &lt; 0.01, "ĐÚNG", "SAI"), A9385="Ban_ke_4_canh_2_phuong", IF(ABS(H9385 / (0.045 * F9385 * D9385^2) - 1) &lt; 0.01, "ĐÚNG", "SAI"), A9385="San_phang_Flat_Slab", IF(ABS(H9385 / ((0.6 * (F9385 * C9385 * D9385^2 / 8)) / D9385) - 1) &lt; 0.01, "ĐÚNG", "SAI"), A9385="San_console_Cantilever", IF(ABS(H9385 / (-1 * (F9385 * D9385^2 / 2)) - 1) &lt; 0.01, "ĐÚNG", "SAI"), A9385="San_o_co_Waffle_Slab", IF(ABS(H9385 / (0.048 * F9385 * D9385^2) - 1) &lt; 0.01, "ĐÚNG", "SAI"))</f>
        <v>ĐÚNG</v>
      </c>
    </row>
    <row r="9386" spans="1:13" x14ac:dyDescent="0.3">
      <c r="A9386" s="4" t="s">
        <v>12</v>
      </c>
      <c r="B9386" s="4" t="s">
        <v>13</v>
      </c>
      <c r="C9386" s="4">
        <v>13.25</v>
      </c>
      <c r="D9386" s="4">
        <v>8.94</v>
      </c>
      <c r="E9386" s="4">
        <v>0.24</v>
      </c>
      <c r="F9386" s="4">
        <v>12.72</v>
      </c>
      <c r="G9386" s="4">
        <v>10384</v>
      </c>
      <c r="H9386" s="4">
        <v>113.006</v>
      </c>
      <c r="I9386" s="4">
        <v>50.831000000000003</v>
      </c>
      <c r="J9386" s="4"/>
      <c r="K9386" s="4"/>
      <c r="L9386" s="4" t="str">
        <f t="shared" si="739"/>
        <v>ĐÚNG</v>
      </c>
      <c r="M9386" s="5" t="str" cm="1">
        <f t="array" ref="M9386">_xlfn.IFS(A9386="Ban_dam_1_phuong", IF(ABS(H9386 / (0.8 * (F9386 * D9386^2 / 8)) - 1) &lt; 0.01, "ĐÚNG", "SAI"), A9386="Ban_ke_4_canh_2_phuong", IF(ABS(H9386 / (0.045 * F9386 * D9386^2) - 1) &lt; 0.01, "ĐÚNG", "SAI"), A9386="San_phang_Flat_Slab", IF(ABS(H9386 / ((0.6 * (F9386 * C9386 * D9386^2 / 8)) / D9386) - 1) &lt; 0.01, "ĐÚNG", "SAI"), A9386="San_console_Cantilever", IF(ABS(H9386 / (-1 * (F9386 * D9386^2 / 2)) - 1) &lt; 0.01, "ĐÚNG", "SAI"), A9386="San_o_co_Waffle_Slab", IF(ABS(H9386 / (0.048 * F9386 * D9386^2) - 1) &lt; 0.01, "ĐÚNG", "SAI"))</f>
        <v>ĐÚNG</v>
      </c>
    </row>
    <row r="9387" spans="1:13" x14ac:dyDescent="0.3">
      <c r="A9387" s="4" t="s">
        <v>16</v>
      </c>
      <c r="B9387" s="4" t="s">
        <v>17</v>
      </c>
      <c r="C9387" s="4">
        <v>7.34</v>
      </c>
      <c r="D9387" s="4">
        <v>3.42</v>
      </c>
      <c r="E9387" s="4">
        <v>0.14000000000000001</v>
      </c>
      <c r="F9387" s="4">
        <v>9.35</v>
      </c>
      <c r="G9387" s="4">
        <v>10385</v>
      </c>
      <c r="H9387" s="4">
        <v>10.936</v>
      </c>
      <c r="I9387" s="4">
        <v>2.1869999999999998</v>
      </c>
      <c r="J9387" s="4" t="str">
        <f>IF(AND(A9387="Ban_dam_1_phuong", C9387/D9387 &gt; 2),"ĐÚNG", "SAI HÌNH HỌC" )</f>
        <v>ĐÚNG</v>
      </c>
      <c r="K9387" s="4"/>
      <c r="L9387" s="4" t="str">
        <f t="shared" si="739"/>
        <v>ĐÚNG</v>
      </c>
      <c r="M9387" s="5" t="str" cm="1">
        <f t="array" ref="M9387">_xlfn.IFS(A9387="Ban_dam_1_phuong", IF(ABS(H9387 / (0.8 * (F9387 * D9387^2 / 8)) - 1) &lt; 0.01, "ĐÚNG", "SAI"), A9387="Ban_ke_4_canh_2_phuong", IF(ABS(H9387 / (0.045 * F9387 * D9387^2) - 1) &lt; 0.01, "ĐÚNG", "SAI"), A9387="San_phang_Flat_Slab", IF(ABS(H9387 / ((0.6 * (F9387 * C9387 * D9387^2 / 8)) / D9387) - 1) &lt; 0.01, "ĐÚNG", "SAI"), A9387="San_console_Cantilever", IF(ABS(H9387 / (-1 * (F9387 * D9387^2 / 2)) - 1) &lt; 0.01, "ĐÚNG", "SAI"), A9387="San_o_co_Waffle_Slab", IF(ABS(H9387 / (0.048 * F9387 * D9387^2) - 1) &lt; 0.01, "ĐÚNG", "SAI"))</f>
        <v>ĐÚNG</v>
      </c>
    </row>
    <row r="9388" spans="1:13" x14ac:dyDescent="0.3">
      <c r="A9388" s="4" t="s">
        <v>9</v>
      </c>
      <c r="B9388" s="4" t="s">
        <v>15</v>
      </c>
      <c r="C9388" s="4">
        <v>6.6</v>
      </c>
      <c r="D9388" s="4">
        <v>4.3600000000000003</v>
      </c>
      <c r="E9388" s="4">
        <v>0.16</v>
      </c>
      <c r="F9388" s="4">
        <v>10.02</v>
      </c>
      <c r="G9388" s="4">
        <v>10386</v>
      </c>
      <c r="H9388" s="4">
        <v>8.5709999999999997</v>
      </c>
      <c r="I9388" s="4">
        <v>15.276</v>
      </c>
      <c r="J9388" s="4"/>
      <c r="K9388" s="4"/>
      <c r="L9388" s="4" t="str">
        <f t="shared" si="739"/>
        <v>ĐÚNG</v>
      </c>
      <c r="M9388" s="5" t="str" cm="1">
        <f t="array" ref="M9388">_xlfn.IFS(A9388="Ban_dam_1_phuong", IF(ABS(H9388 / (0.8 * (F9388 * D9388^2 / 8)) - 1) &lt; 0.01, "ĐÚNG", "SAI"), A9388="Ban_ke_4_canh_2_phuong", IF(ABS(H9388 / (0.045 * F9388 * D9388^2) - 1) &lt; 0.01, "ĐÚNG", "SAI"), A9388="San_phang_Flat_Slab", IF(ABS(H9388 / ((0.6 * (F9388 * C9388 * D9388^2 / 8)) / D9388) - 1) &lt; 0.01, "ĐÚNG", "SAI"), A9388="San_console_Cantilever", IF(ABS(H9388 / (-1 * (F9388 * D9388^2 / 2)) - 1) &lt; 0.01, "ĐÚNG", "SAI"), A9388="San_o_co_Waffle_Slab", IF(ABS(H9388 / (0.048 * F9388 * D9388^2) - 1) &lt; 0.01, "ĐÚNG", "SAI"))</f>
        <v>ĐÚNG</v>
      </c>
    </row>
    <row r="9389" spans="1:13" x14ac:dyDescent="0.3">
      <c r="A9389" s="4" t="s">
        <v>12</v>
      </c>
      <c r="B9389" s="4" t="s">
        <v>15</v>
      </c>
      <c r="C9389" s="4">
        <v>10.52</v>
      </c>
      <c r="D9389" s="4">
        <v>7.12</v>
      </c>
      <c r="E9389" s="4">
        <v>0.24</v>
      </c>
      <c r="F9389" s="4">
        <v>12.72</v>
      </c>
      <c r="G9389" s="4">
        <v>10387</v>
      </c>
      <c r="H9389" s="4">
        <v>71.456999999999994</v>
      </c>
      <c r="I9389" s="4">
        <v>32.241999999999997</v>
      </c>
      <c r="J9389" s="4"/>
      <c r="K9389" s="4"/>
      <c r="L9389" s="4" t="str">
        <f t="shared" si="739"/>
        <v>ĐÚNG</v>
      </c>
      <c r="M9389" s="5" t="str" cm="1">
        <f t="array" ref="M9389">_xlfn.IFS(A9389="Ban_dam_1_phuong", IF(ABS(H9389 / (0.8 * (F9389 * D9389^2 / 8)) - 1) &lt; 0.01, "ĐÚNG", "SAI"), A9389="Ban_ke_4_canh_2_phuong", IF(ABS(H9389 / (0.045 * F9389 * D9389^2) - 1) &lt; 0.01, "ĐÚNG", "SAI"), A9389="San_phang_Flat_Slab", IF(ABS(H9389 / ((0.6 * (F9389 * C9389 * D9389^2 / 8)) / D9389) - 1) &lt; 0.01, "ĐÚNG", "SAI"), A9389="San_console_Cantilever", IF(ABS(H9389 / (-1 * (F9389 * D9389^2 / 2)) - 1) &lt; 0.01, "ĐÚNG", "SAI"), A9389="San_o_co_Waffle_Slab", IF(ABS(H9389 / (0.048 * F9389 * D9389^2) - 1) &lt; 0.01, "ĐÚNG", "SAI"))</f>
        <v>ĐÚNG</v>
      </c>
    </row>
    <row r="9390" spans="1:13" x14ac:dyDescent="0.3">
      <c r="A9390" s="4" t="s">
        <v>12</v>
      </c>
      <c r="B9390" s="4" t="s">
        <v>15</v>
      </c>
      <c r="C9390" s="4">
        <v>11.23</v>
      </c>
      <c r="D9390" s="4">
        <v>8.92</v>
      </c>
      <c r="E9390" s="4">
        <v>0.28000000000000003</v>
      </c>
      <c r="F9390" s="4">
        <v>14.07</v>
      </c>
      <c r="G9390" s="4">
        <v>10388</v>
      </c>
      <c r="H9390" s="4">
        <v>105.706</v>
      </c>
      <c r="I9390" s="4">
        <v>55.975000000000001</v>
      </c>
      <c r="J9390" s="4"/>
      <c r="K9390" s="4"/>
      <c r="L9390" s="4" t="str">
        <f t="shared" si="739"/>
        <v>ĐÚNG</v>
      </c>
      <c r="M9390" s="5" t="str" cm="1">
        <f t="array" ref="M9390">_xlfn.IFS(A9390="Ban_dam_1_phuong", IF(ABS(H9390 / (0.8 * (F9390 * D9390^2 / 8)) - 1) &lt; 0.01, "ĐÚNG", "SAI"), A9390="Ban_ke_4_canh_2_phuong", IF(ABS(H9390 / (0.045 * F9390 * D9390^2) - 1) &lt; 0.01, "ĐÚNG", "SAI"), A9390="San_phang_Flat_Slab", IF(ABS(H9390 / ((0.6 * (F9390 * C9390 * D9390^2 / 8)) / D9390) - 1) &lt; 0.01, "ĐÚNG", "SAI"), A9390="San_console_Cantilever", IF(ABS(H9390 / (-1 * (F9390 * D9390^2 / 2)) - 1) &lt; 0.01, "ĐÚNG", "SAI"), A9390="San_o_co_Waffle_Slab", IF(ABS(H9390 / (0.048 * F9390 * D9390^2) - 1) &lt; 0.01, "ĐÚNG", "SAI"))</f>
        <v>ĐÚNG</v>
      </c>
    </row>
    <row r="9391" spans="1:13" x14ac:dyDescent="0.3">
      <c r="A9391" s="4" t="s">
        <v>16</v>
      </c>
      <c r="B9391" s="4" t="s">
        <v>13</v>
      </c>
      <c r="C9391" s="4">
        <v>10.54</v>
      </c>
      <c r="D9391" s="4">
        <v>3.75</v>
      </c>
      <c r="E9391" s="4">
        <v>0.12</v>
      </c>
      <c r="F9391" s="4">
        <v>8.67</v>
      </c>
      <c r="G9391" s="4">
        <v>10389</v>
      </c>
      <c r="H9391" s="4">
        <v>12.192</v>
      </c>
      <c r="I9391" s="4">
        <v>2.4380000000000002</v>
      </c>
      <c r="J9391" s="4" t="str">
        <f>IF(AND(A9391="Ban_dam_1_phuong", C9391/D9391 &gt; 2),"ĐÚNG", "SAI HÌNH HỌC" )</f>
        <v>ĐÚNG</v>
      </c>
      <c r="K9391" s="4"/>
      <c r="L9391" s="4" t="str">
        <f t="shared" si="739"/>
        <v>ĐÚNG</v>
      </c>
      <c r="M9391" s="5" t="str" cm="1">
        <f t="array" ref="M9391">_xlfn.IFS(A9391="Ban_dam_1_phuong", IF(ABS(H9391 / (0.8 * (F9391 * D9391^2 / 8)) - 1) &lt; 0.01, "ĐÚNG", "SAI"), A9391="Ban_ke_4_canh_2_phuong", IF(ABS(H9391 / (0.045 * F9391 * D9391^2) - 1) &lt; 0.01, "ĐÚNG", "SAI"), A9391="San_phang_Flat_Slab", IF(ABS(H9391 / ((0.6 * (F9391 * C9391 * D9391^2 / 8)) / D9391) - 1) &lt; 0.01, "ĐÚNG", "SAI"), A9391="San_console_Cantilever", IF(ABS(H9391 / (-1 * (F9391 * D9391^2 / 2)) - 1) &lt; 0.01, "ĐÚNG", "SAI"), A9391="San_o_co_Waffle_Slab", IF(ABS(H9391 / (0.048 * F9391 * D9391^2) - 1) &lt; 0.01, "ĐÚNG", "SAI"))</f>
        <v>ĐÚNG</v>
      </c>
    </row>
    <row r="9392" spans="1:13" x14ac:dyDescent="0.3">
      <c r="A9392" s="4" t="s">
        <v>14</v>
      </c>
      <c r="B9392" s="4" t="s">
        <v>15</v>
      </c>
      <c r="C9392" s="4">
        <v>12.78</v>
      </c>
      <c r="D9392" s="4">
        <v>11.75</v>
      </c>
      <c r="E9392" s="4">
        <v>0.36</v>
      </c>
      <c r="F9392" s="4">
        <v>10.02</v>
      </c>
      <c r="G9392" s="4">
        <v>10390</v>
      </c>
      <c r="H9392" s="4">
        <v>66.403000000000006</v>
      </c>
      <c r="I9392" s="4">
        <v>78.554000000000002</v>
      </c>
      <c r="J9392" s="4"/>
      <c r="K9392" s="4"/>
      <c r="L9392" s="4" t="str">
        <f t="shared" si="739"/>
        <v>ĐÚNG</v>
      </c>
      <c r="M9392" s="5" t="str" cm="1">
        <f t="array" ref="M9392">_xlfn.IFS(A9392="Ban_dam_1_phuong", IF(ABS(H9392 / (0.8 * (F9392 * D9392^2 / 8)) - 1) &lt; 0.01, "ĐÚNG", "SAI"), A9392="Ban_ke_4_canh_2_phuong", IF(ABS(H9392 / (0.045 * F9392 * D9392^2) - 1) &lt; 0.01, "ĐÚNG", "SAI"), A9392="San_phang_Flat_Slab", IF(ABS(H9392 / ((0.6 * (F9392 * C9392 * D9392^2 / 8)) / D9392) - 1) &lt; 0.01, "ĐÚNG", "SAI"), A9392="San_console_Cantilever", IF(ABS(H9392 / (-1 * (F9392 * D9392^2 / 2)) - 1) &lt; 0.01, "ĐÚNG", "SAI"), A9392="San_o_co_Waffle_Slab", IF(ABS(H9392 / (0.048 * F9392 * D9392^2) - 1) &lt; 0.01, "ĐÚNG", "SAI"))</f>
        <v>ĐÚNG</v>
      </c>
    </row>
    <row r="9393" spans="1:13" x14ac:dyDescent="0.3">
      <c r="A9393" s="4" t="s">
        <v>18</v>
      </c>
      <c r="B9393" s="4" t="s">
        <v>10</v>
      </c>
      <c r="C9393" s="4">
        <v>6.34</v>
      </c>
      <c r="D9393" s="4">
        <v>1.2</v>
      </c>
      <c r="E9393" s="4">
        <v>0.12</v>
      </c>
      <c r="F9393" s="4">
        <v>8.67</v>
      </c>
      <c r="G9393" s="4">
        <v>10391</v>
      </c>
      <c r="H9393" s="4">
        <v>-6.242</v>
      </c>
      <c r="I9393" s="4">
        <v>-0.624</v>
      </c>
      <c r="J9393" s="4"/>
      <c r="K9393" s="4" t="str">
        <f>IF(AND(A9393="San_console_Cantilever", H9393 &lt; 0),  "ĐÚNG","SAI DẤU MOMEN")</f>
        <v>ĐÚNG</v>
      </c>
      <c r="L9393" s="4" t="str">
        <f t="shared" si="739"/>
        <v>ĐÚNG</v>
      </c>
      <c r="M9393" s="5" t="str" cm="1">
        <f t="array" ref="M9393">_xlfn.IFS(A9393="Ban_dam_1_phuong", IF(ABS(H9393 / (0.8 * (F9393 * D9393^2 / 8)) - 1) &lt; 0.01, "ĐÚNG", "SAI"), A9393="Ban_ke_4_canh_2_phuong", IF(ABS(H9393 / (0.045 * F9393 * D9393^2) - 1) &lt; 0.01, "ĐÚNG", "SAI"), A9393="San_phang_Flat_Slab", IF(ABS(H9393 / ((0.6 * (F9393 * C9393 * D9393^2 / 8)) / D9393) - 1) &lt; 0.01, "ĐÚNG", "SAI"), A9393="San_console_Cantilever", IF(ABS(H9393 / (-1 * (F9393 * D9393^2 / 2)) - 1) &lt; 0.01, "ĐÚNG", "SAI"), A9393="San_o_co_Waffle_Slab", IF(ABS(H9393 / (0.048 * F9393 * D9393^2) - 1) &lt; 0.01, "ĐÚNG", "SAI"))</f>
        <v>ĐÚNG</v>
      </c>
    </row>
    <row r="9394" spans="1:13" x14ac:dyDescent="0.3">
      <c r="A9394" s="4" t="s">
        <v>12</v>
      </c>
      <c r="B9394" s="4" t="s">
        <v>17</v>
      </c>
      <c r="C9394" s="4">
        <v>10.82</v>
      </c>
      <c r="D9394" s="4">
        <v>8.51</v>
      </c>
      <c r="E9394" s="4">
        <v>0.3</v>
      </c>
      <c r="F9394" s="4">
        <v>14.74</v>
      </c>
      <c r="G9394" s="4">
        <v>10392</v>
      </c>
      <c r="H9394" s="4">
        <v>101.792</v>
      </c>
      <c r="I9394" s="4">
        <v>53.374000000000002</v>
      </c>
      <c r="J9394" s="4"/>
      <c r="K9394" s="4"/>
      <c r="L9394" s="4" t="str">
        <f t="shared" si="739"/>
        <v>ĐÚNG</v>
      </c>
      <c r="M9394" s="5" t="str" cm="1">
        <f t="array" ref="M9394">_xlfn.IFS(A9394="Ban_dam_1_phuong", IF(ABS(H9394 / (0.8 * (F9394 * D9394^2 / 8)) - 1) &lt; 0.01, "ĐÚNG", "SAI"), A9394="Ban_ke_4_canh_2_phuong", IF(ABS(H9394 / (0.045 * F9394 * D9394^2) - 1) &lt; 0.01, "ĐÚNG", "SAI"), A9394="San_phang_Flat_Slab", IF(ABS(H9394 / ((0.6 * (F9394 * C9394 * D9394^2 / 8)) / D9394) - 1) &lt; 0.01, "ĐÚNG", "SAI"), A9394="San_console_Cantilever", IF(ABS(H9394 / (-1 * (F9394 * D9394^2 / 2)) - 1) &lt; 0.01, "ĐÚNG", "SAI"), A9394="San_o_co_Waffle_Slab", IF(ABS(H9394 / (0.048 * F9394 * D9394^2) - 1) &lt; 0.01, "ĐÚNG", "SAI"))</f>
        <v>ĐÚNG</v>
      </c>
    </row>
    <row r="9395" spans="1:13" x14ac:dyDescent="0.3">
      <c r="A9395" s="4" t="s">
        <v>12</v>
      </c>
      <c r="B9395" s="4" t="s">
        <v>15</v>
      </c>
      <c r="C9395" s="4">
        <v>11.05</v>
      </c>
      <c r="D9395" s="4">
        <v>9.01</v>
      </c>
      <c r="E9395" s="4">
        <v>0.26</v>
      </c>
      <c r="F9395" s="4">
        <v>13.4</v>
      </c>
      <c r="G9395" s="4">
        <v>10393</v>
      </c>
      <c r="H9395" s="4">
        <v>100.05800000000001</v>
      </c>
      <c r="I9395" s="4">
        <v>54.390999999999998</v>
      </c>
      <c r="J9395" s="4"/>
      <c r="K9395" s="4"/>
      <c r="L9395" s="4" t="str">
        <f t="shared" si="739"/>
        <v>ĐÚNG</v>
      </c>
      <c r="M9395" s="5" t="str" cm="1">
        <f t="array" ref="M9395">_xlfn.IFS(A9395="Ban_dam_1_phuong", IF(ABS(H9395 / (0.8 * (F9395 * D9395^2 / 8)) - 1) &lt; 0.01, "ĐÚNG", "SAI"), A9395="Ban_ke_4_canh_2_phuong", IF(ABS(H9395 / (0.045 * F9395 * D9395^2) - 1) &lt; 0.01, "ĐÚNG", "SAI"), A9395="San_phang_Flat_Slab", IF(ABS(H9395 / ((0.6 * (F9395 * C9395 * D9395^2 / 8)) / D9395) - 1) &lt; 0.01, "ĐÚNG", "SAI"), A9395="San_console_Cantilever", IF(ABS(H9395 / (-1 * (F9395 * D9395^2 / 2)) - 1) &lt; 0.01, "ĐÚNG", "SAI"), A9395="San_o_co_Waffle_Slab", IF(ABS(H9395 / (0.048 * F9395 * D9395^2) - 1) &lt; 0.01, "ĐÚNG", "SAI"))</f>
        <v>ĐÚNG</v>
      </c>
    </row>
    <row r="9396" spans="1:13" x14ac:dyDescent="0.3">
      <c r="A9396" s="4" t="s">
        <v>12</v>
      </c>
      <c r="B9396" s="4" t="s">
        <v>17</v>
      </c>
      <c r="C9396" s="4">
        <v>9.49</v>
      </c>
      <c r="D9396" s="4">
        <v>9.48</v>
      </c>
      <c r="E9396" s="4">
        <v>0.23</v>
      </c>
      <c r="F9396" s="4">
        <v>12.38</v>
      </c>
      <c r="G9396" s="4">
        <v>10394</v>
      </c>
      <c r="H9396" s="4">
        <v>83.533000000000001</v>
      </c>
      <c r="I9396" s="4">
        <v>55.63</v>
      </c>
      <c r="J9396" s="4"/>
      <c r="K9396" s="4"/>
      <c r="L9396" s="4" t="str">
        <f t="shared" si="739"/>
        <v>ĐÚNG</v>
      </c>
      <c r="M9396" s="5" t="str" cm="1">
        <f t="array" ref="M9396">_xlfn.IFS(A9396="Ban_dam_1_phuong", IF(ABS(H9396 / (0.8 * (F9396 * D9396^2 / 8)) - 1) &lt; 0.01, "ĐÚNG", "SAI"), A9396="Ban_ke_4_canh_2_phuong", IF(ABS(H9396 / (0.045 * F9396 * D9396^2) - 1) &lt; 0.01, "ĐÚNG", "SAI"), A9396="San_phang_Flat_Slab", IF(ABS(H9396 / ((0.6 * (F9396 * C9396 * D9396^2 / 8)) / D9396) - 1) &lt; 0.01, "ĐÚNG", "SAI"), A9396="San_console_Cantilever", IF(ABS(H9396 / (-1 * (F9396 * D9396^2 / 2)) - 1) &lt; 0.01, "ĐÚNG", "SAI"), A9396="San_o_co_Waffle_Slab", IF(ABS(H9396 / (0.048 * F9396 * D9396^2) - 1) &lt; 0.01, "ĐÚNG", "SAI"))</f>
        <v>ĐÚNG</v>
      </c>
    </row>
    <row r="9397" spans="1:13" x14ac:dyDescent="0.3">
      <c r="A9397" s="4" t="s">
        <v>12</v>
      </c>
      <c r="B9397" s="4" t="s">
        <v>10</v>
      </c>
      <c r="C9397" s="4">
        <v>13.77</v>
      </c>
      <c r="D9397" s="4">
        <v>9.68</v>
      </c>
      <c r="E9397" s="4">
        <v>0.28000000000000003</v>
      </c>
      <c r="F9397" s="4">
        <v>14.07</v>
      </c>
      <c r="G9397" s="4">
        <v>10395</v>
      </c>
      <c r="H9397" s="4">
        <v>140.65799999999999</v>
      </c>
      <c r="I9397" s="4">
        <v>65.92</v>
      </c>
      <c r="J9397" s="4"/>
      <c r="K9397" s="4"/>
      <c r="L9397" s="4" t="str">
        <f t="shared" si="739"/>
        <v>ĐÚNG</v>
      </c>
      <c r="M9397" s="5" t="str" cm="1">
        <f t="array" ref="M9397">_xlfn.IFS(A9397="Ban_dam_1_phuong", IF(ABS(H9397 / (0.8 * (F9397 * D9397^2 / 8)) - 1) &lt; 0.01, "ĐÚNG", "SAI"), A9397="Ban_ke_4_canh_2_phuong", IF(ABS(H9397 / (0.045 * F9397 * D9397^2) - 1) &lt; 0.01, "ĐÚNG", "SAI"), A9397="San_phang_Flat_Slab", IF(ABS(H9397 / ((0.6 * (F9397 * C9397 * D9397^2 / 8)) / D9397) - 1) &lt; 0.01, "ĐÚNG", "SAI"), A9397="San_console_Cantilever", IF(ABS(H9397 / (-1 * (F9397 * D9397^2 / 2)) - 1) &lt; 0.01, "ĐÚNG", "SAI"), A9397="San_o_co_Waffle_Slab", IF(ABS(H9397 / (0.048 * F9397 * D9397^2) - 1) &lt; 0.01, "ĐÚNG", "SAI"))</f>
        <v>ĐÚNG</v>
      </c>
    </row>
    <row r="9398" spans="1:13" x14ac:dyDescent="0.3">
      <c r="A9398" s="4" t="s">
        <v>16</v>
      </c>
      <c r="B9398" s="4" t="s">
        <v>13</v>
      </c>
      <c r="C9398" s="4">
        <v>10.17</v>
      </c>
      <c r="D9398" s="4">
        <v>3.83</v>
      </c>
      <c r="E9398" s="4">
        <v>0.1</v>
      </c>
      <c r="F9398" s="4">
        <v>8</v>
      </c>
      <c r="G9398" s="4">
        <v>10396</v>
      </c>
      <c r="H9398" s="4">
        <v>11.734999999999999</v>
      </c>
      <c r="I9398" s="4">
        <v>2.347</v>
      </c>
      <c r="J9398" s="4" t="str">
        <f t="shared" ref="J9398:J9399" si="742">IF(AND(A9398="Ban_dam_1_phuong", C9398/D9398 &gt; 2),"ĐÚNG", "SAI HÌNH HỌC" )</f>
        <v>ĐÚNG</v>
      </c>
      <c r="K9398" s="4"/>
      <c r="L9398" s="4" t="str">
        <f t="shared" si="739"/>
        <v>ĐÚNG</v>
      </c>
      <c r="M9398" s="5" t="str" cm="1">
        <f t="array" ref="M9398">_xlfn.IFS(A9398="Ban_dam_1_phuong", IF(ABS(H9398 / (0.8 * (F9398 * D9398^2 / 8)) - 1) &lt; 0.01, "ĐÚNG", "SAI"), A9398="Ban_ke_4_canh_2_phuong", IF(ABS(H9398 / (0.045 * F9398 * D9398^2) - 1) &lt; 0.01, "ĐÚNG", "SAI"), A9398="San_phang_Flat_Slab", IF(ABS(H9398 / ((0.6 * (F9398 * C9398 * D9398^2 / 8)) / D9398) - 1) &lt; 0.01, "ĐÚNG", "SAI"), A9398="San_console_Cantilever", IF(ABS(H9398 / (-1 * (F9398 * D9398^2 / 2)) - 1) &lt; 0.01, "ĐÚNG", "SAI"), A9398="San_o_co_Waffle_Slab", IF(ABS(H9398 / (0.048 * F9398 * D9398^2) - 1) &lt; 0.01, "ĐÚNG", "SAI"))</f>
        <v>ĐÚNG</v>
      </c>
    </row>
    <row r="9399" spans="1:13" x14ac:dyDescent="0.3">
      <c r="A9399" s="4" t="s">
        <v>16</v>
      </c>
      <c r="B9399" s="4" t="s">
        <v>15</v>
      </c>
      <c r="C9399" s="4">
        <v>12.76</v>
      </c>
      <c r="D9399" s="4">
        <v>3.72</v>
      </c>
      <c r="E9399" s="4">
        <v>0.1</v>
      </c>
      <c r="F9399" s="4">
        <v>8</v>
      </c>
      <c r="G9399" s="4">
        <v>10397</v>
      </c>
      <c r="H9399" s="4">
        <v>11.071</v>
      </c>
      <c r="I9399" s="4">
        <v>2.214</v>
      </c>
      <c r="J9399" s="4" t="str">
        <f t="shared" si="742"/>
        <v>ĐÚNG</v>
      </c>
      <c r="K9399" s="4"/>
      <c r="L9399" s="4" t="str">
        <f t="shared" si="739"/>
        <v>ĐÚNG</v>
      </c>
      <c r="M9399" s="5" t="str" cm="1">
        <f t="array" ref="M9399">_xlfn.IFS(A9399="Ban_dam_1_phuong", IF(ABS(H9399 / (0.8 * (F9399 * D9399^2 / 8)) - 1) &lt; 0.01, "ĐÚNG", "SAI"), A9399="Ban_ke_4_canh_2_phuong", IF(ABS(H9399 / (0.045 * F9399 * D9399^2) - 1) &lt; 0.01, "ĐÚNG", "SAI"), A9399="San_phang_Flat_Slab", IF(ABS(H9399 / ((0.6 * (F9399 * C9399 * D9399^2 / 8)) / D9399) - 1) &lt; 0.01, "ĐÚNG", "SAI"), A9399="San_console_Cantilever", IF(ABS(H9399 / (-1 * (F9399 * D9399^2 / 2)) - 1) &lt; 0.01, "ĐÚNG", "SAI"), A9399="San_o_co_Waffle_Slab", IF(ABS(H9399 / (0.048 * F9399 * D9399^2) - 1) &lt; 0.01, "ĐÚNG", "SAI"))</f>
        <v>ĐÚNG</v>
      </c>
    </row>
    <row r="9400" spans="1:13" x14ac:dyDescent="0.3">
      <c r="A9400" s="4" t="s">
        <v>9</v>
      </c>
      <c r="B9400" s="4" t="s">
        <v>11</v>
      </c>
      <c r="C9400" s="4">
        <v>4.2699999999999996</v>
      </c>
      <c r="D9400" s="4">
        <v>3.93</v>
      </c>
      <c r="E9400" s="4">
        <v>0.2</v>
      </c>
      <c r="F9400" s="4">
        <v>11.37</v>
      </c>
      <c r="G9400" s="4">
        <v>10398</v>
      </c>
      <c r="H9400" s="4">
        <v>7.9020000000000001</v>
      </c>
      <c r="I9400" s="4">
        <v>7.2560000000000002</v>
      </c>
      <c r="J9400" s="4"/>
      <c r="K9400" s="4"/>
      <c r="L9400" s="4" t="str">
        <f t="shared" si="739"/>
        <v>ĐÚNG</v>
      </c>
      <c r="M9400" s="5" t="str" cm="1">
        <f t="array" ref="M9400">_xlfn.IFS(A9400="Ban_dam_1_phuong", IF(ABS(H9400 / (0.8 * (F9400 * D9400^2 / 8)) - 1) &lt; 0.01, "ĐÚNG", "SAI"), A9400="Ban_ke_4_canh_2_phuong", IF(ABS(H9400 / (0.045 * F9400 * D9400^2) - 1) &lt; 0.01, "ĐÚNG", "SAI"), A9400="San_phang_Flat_Slab", IF(ABS(H9400 / ((0.6 * (F9400 * C9400 * D9400^2 / 8)) / D9400) - 1) &lt; 0.01, "ĐÚNG", "SAI"), A9400="San_console_Cantilever", IF(ABS(H9400 / (-1 * (F9400 * D9400^2 / 2)) - 1) &lt; 0.01, "ĐÚNG", "SAI"), A9400="San_o_co_Waffle_Slab", IF(ABS(H9400 / (0.048 * F9400 * D9400^2) - 1) &lt; 0.01, "ĐÚNG", "SAI"))</f>
        <v>ĐÚNG</v>
      </c>
    </row>
    <row r="9401" spans="1:13" x14ac:dyDescent="0.3">
      <c r="A9401" s="4" t="s">
        <v>16</v>
      </c>
      <c r="B9401" s="4" t="s">
        <v>11</v>
      </c>
      <c r="C9401" s="4">
        <v>8.41</v>
      </c>
      <c r="D9401" s="4">
        <v>3.34</v>
      </c>
      <c r="E9401" s="4">
        <v>0.14000000000000001</v>
      </c>
      <c r="F9401" s="4">
        <v>9.35</v>
      </c>
      <c r="G9401" s="4">
        <v>10399</v>
      </c>
      <c r="H9401" s="4">
        <v>10.43</v>
      </c>
      <c r="I9401" s="4">
        <v>2.0859999999999999</v>
      </c>
      <c r="J9401" s="4" t="str">
        <f>IF(AND(A9401="Ban_dam_1_phuong", C9401/D9401 &gt; 2),"ĐÚNG", "SAI HÌNH HỌC" )</f>
        <v>ĐÚNG</v>
      </c>
      <c r="K9401" s="4"/>
      <c r="L9401" s="4" t="str">
        <f t="shared" si="739"/>
        <v>ĐÚNG</v>
      </c>
      <c r="M9401" s="5" t="str" cm="1">
        <f t="array" ref="M9401">_xlfn.IFS(A9401="Ban_dam_1_phuong", IF(ABS(H9401 / (0.8 * (F9401 * D9401^2 / 8)) - 1) &lt; 0.01, "ĐÚNG", "SAI"), A9401="Ban_ke_4_canh_2_phuong", IF(ABS(H9401 / (0.045 * F9401 * D9401^2) - 1) &lt; 0.01, "ĐÚNG", "SAI"), A9401="San_phang_Flat_Slab", IF(ABS(H9401 / ((0.6 * (F9401 * C9401 * D9401^2 / 8)) / D9401) - 1) &lt; 0.01, "ĐÚNG", "SAI"), A9401="San_console_Cantilever", IF(ABS(H9401 / (-1 * (F9401 * D9401^2 / 2)) - 1) &lt; 0.01, "ĐÚNG", "SAI"), A9401="San_o_co_Waffle_Slab", IF(ABS(H9401 / (0.048 * F9401 * D9401^2) - 1) &lt; 0.01, "ĐÚNG", "SAI"))</f>
        <v>ĐÚNG</v>
      </c>
    </row>
    <row r="9402" spans="1:13" x14ac:dyDescent="0.3">
      <c r="A9402" s="4" t="s">
        <v>18</v>
      </c>
      <c r="B9402" s="4" t="s">
        <v>17</v>
      </c>
      <c r="C9402" s="4">
        <v>4.71</v>
      </c>
      <c r="D9402" s="4">
        <v>2.0699999999999998</v>
      </c>
      <c r="E9402" s="4">
        <v>0.1</v>
      </c>
      <c r="F9402" s="4">
        <v>8</v>
      </c>
      <c r="G9402" s="4">
        <v>10400</v>
      </c>
      <c r="H9402" s="4">
        <v>-17.14</v>
      </c>
      <c r="I9402" s="4">
        <v>-1.714</v>
      </c>
      <c r="J9402" s="4"/>
      <c r="K9402" s="4" t="str">
        <f t="shared" ref="K9402:K9403" si="743">IF(AND(A9402="San_console_Cantilever", H9402 &lt; 0),  "ĐÚNG","SAI DẤU MOMEN")</f>
        <v>ĐÚNG</v>
      </c>
      <c r="L9402" s="4" t="str">
        <f t="shared" si="739"/>
        <v>ĐÚNG</v>
      </c>
      <c r="M9402" s="5" t="str" cm="1">
        <f t="array" ref="M9402">_xlfn.IFS(A9402="Ban_dam_1_phuong", IF(ABS(H9402 / (0.8 * (F9402 * D9402^2 / 8)) - 1) &lt; 0.01, "ĐÚNG", "SAI"), A9402="Ban_ke_4_canh_2_phuong", IF(ABS(H9402 / (0.045 * F9402 * D9402^2) - 1) &lt; 0.01, "ĐÚNG", "SAI"), A9402="San_phang_Flat_Slab", IF(ABS(H9402 / ((0.6 * (F9402 * C9402 * D9402^2 / 8)) / D9402) - 1) &lt; 0.01, "ĐÚNG", "SAI"), A9402="San_console_Cantilever", IF(ABS(H9402 / (-1 * (F9402 * D9402^2 / 2)) - 1) &lt; 0.01, "ĐÚNG", "SAI"), A9402="San_o_co_Waffle_Slab", IF(ABS(H9402 / (0.048 * F9402 * D9402^2) - 1) &lt; 0.01, "ĐÚNG", "SAI"))</f>
        <v>ĐÚNG</v>
      </c>
    </row>
    <row r="9403" spans="1:13" x14ac:dyDescent="0.3">
      <c r="A9403" s="4" t="s">
        <v>18</v>
      </c>
      <c r="B9403" s="4" t="s">
        <v>15</v>
      </c>
      <c r="C9403" s="4">
        <v>7.9</v>
      </c>
      <c r="D9403" s="4">
        <v>1.36</v>
      </c>
      <c r="E9403" s="4">
        <v>0.12</v>
      </c>
      <c r="F9403" s="4">
        <v>8.67</v>
      </c>
      <c r="G9403" s="4">
        <v>10401</v>
      </c>
      <c r="H9403" s="4">
        <v>-8.0180000000000007</v>
      </c>
      <c r="I9403" s="4">
        <v>-0.80200000000000005</v>
      </c>
      <c r="J9403" s="4"/>
      <c r="K9403" s="4" t="str">
        <f t="shared" si="743"/>
        <v>ĐÚNG</v>
      </c>
      <c r="L9403" s="4" t="str">
        <f t="shared" si="739"/>
        <v>ĐÚNG</v>
      </c>
      <c r="M9403" s="5" t="str" cm="1">
        <f t="array" ref="M9403">_xlfn.IFS(A9403="Ban_dam_1_phuong", IF(ABS(H9403 / (0.8 * (F9403 * D9403^2 / 8)) - 1) &lt; 0.01, "ĐÚNG", "SAI"), A9403="Ban_ke_4_canh_2_phuong", IF(ABS(H9403 / (0.045 * F9403 * D9403^2) - 1) &lt; 0.01, "ĐÚNG", "SAI"), A9403="San_phang_Flat_Slab", IF(ABS(H9403 / ((0.6 * (F9403 * C9403 * D9403^2 / 8)) / D9403) - 1) &lt; 0.01, "ĐÚNG", "SAI"), A9403="San_console_Cantilever", IF(ABS(H9403 / (-1 * (F9403 * D9403^2 / 2)) - 1) &lt; 0.01, "ĐÚNG", "SAI"), A9403="San_o_co_Waffle_Slab", IF(ABS(H9403 / (0.048 * F9403 * D9403^2) - 1) &lt; 0.01, "ĐÚNG", "SAI"))</f>
        <v>ĐÚNG</v>
      </c>
    </row>
    <row r="9404" spans="1:13" x14ac:dyDescent="0.3">
      <c r="A9404" s="4" t="s">
        <v>14</v>
      </c>
      <c r="B9404" s="4" t="s">
        <v>17</v>
      </c>
      <c r="C9404" s="4">
        <v>12.56</v>
      </c>
      <c r="D9404" s="4">
        <v>10.94</v>
      </c>
      <c r="E9404" s="4">
        <v>0.48</v>
      </c>
      <c r="F9404" s="4">
        <v>12.05</v>
      </c>
      <c r="G9404" s="4">
        <v>10402</v>
      </c>
      <c r="H9404" s="4">
        <v>69.224999999999994</v>
      </c>
      <c r="I9404" s="4">
        <v>91.245000000000005</v>
      </c>
      <c r="J9404" s="4"/>
      <c r="K9404" s="4"/>
      <c r="L9404" s="4" t="str">
        <f t="shared" si="739"/>
        <v>ĐÚNG</v>
      </c>
      <c r="M9404" s="5" t="str" cm="1">
        <f t="array" ref="M9404">_xlfn.IFS(A9404="Ban_dam_1_phuong", IF(ABS(H9404 / (0.8 * (F9404 * D9404^2 / 8)) - 1) &lt; 0.01, "ĐÚNG", "SAI"), A9404="Ban_ke_4_canh_2_phuong", IF(ABS(H9404 / (0.045 * F9404 * D9404^2) - 1) &lt; 0.01, "ĐÚNG", "SAI"), A9404="San_phang_Flat_Slab", IF(ABS(H9404 / ((0.6 * (F9404 * C9404 * D9404^2 / 8)) / D9404) - 1) &lt; 0.01, "ĐÚNG", "SAI"), A9404="San_console_Cantilever", IF(ABS(H9404 / (-1 * (F9404 * D9404^2 / 2)) - 1) &lt; 0.01, "ĐÚNG", "SAI"), A9404="San_o_co_Waffle_Slab", IF(ABS(H9404 / (0.048 * F9404 * D9404^2) - 1) &lt; 0.01, "ĐÚNG", "SAI"))</f>
        <v>ĐÚNG</v>
      </c>
    </row>
    <row r="9405" spans="1:13" x14ac:dyDescent="0.3">
      <c r="A9405" s="4" t="s">
        <v>14</v>
      </c>
      <c r="B9405" s="4" t="s">
        <v>15</v>
      </c>
      <c r="C9405" s="4">
        <v>12.63</v>
      </c>
      <c r="D9405" s="4">
        <v>11.55</v>
      </c>
      <c r="E9405" s="4">
        <v>0.38</v>
      </c>
      <c r="F9405" s="4">
        <v>10.36</v>
      </c>
      <c r="G9405" s="4">
        <v>10403</v>
      </c>
      <c r="H9405" s="4">
        <v>66.337999999999994</v>
      </c>
      <c r="I9405" s="4">
        <v>79.325000000000003</v>
      </c>
      <c r="J9405" s="4"/>
      <c r="K9405" s="4"/>
      <c r="L9405" s="4" t="str">
        <f t="shared" si="739"/>
        <v>ĐÚNG</v>
      </c>
      <c r="M9405" s="5" t="str" cm="1">
        <f t="array" ref="M9405">_xlfn.IFS(A9405="Ban_dam_1_phuong", IF(ABS(H9405 / (0.8 * (F9405 * D9405^2 / 8)) - 1) &lt; 0.01, "ĐÚNG", "SAI"), A9405="Ban_ke_4_canh_2_phuong", IF(ABS(H9405 / (0.045 * F9405 * D9405^2) - 1) &lt; 0.01, "ĐÚNG", "SAI"), A9405="San_phang_Flat_Slab", IF(ABS(H9405 / ((0.6 * (F9405 * C9405 * D9405^2 / 8)) / D9405) - 1) &lt; 0.01, "ĐÚNG", "SAI"), A9405="San_console_Cantilever", IF(ABS(H9405 / (-1 * (F9405 * D9405^2 / 2)) - 1) &lt; 0.01, "ĐÚNG", "SAI"), A9405="San_o_co_Waffle_Slab", IF(ABS(H9405 / (0.048 * F9405 * D9405^2) - 1) &lt; 0.01, "ĐÚNG", "SAI"))</f>
        <v>ĐÚNG</v>
      </c>
    </row>
    <row r="9406" spans="1:13" x14ac:dyDescent="0.3">
      <c r="A9406" s="4" t="s">
        <v>14</v>
      </c>
      <c r="B9406" s="4" t="s">
        <v>10</v>
      </c>
      <c r="C9406" s="4">
        <v>10.199999999999999</v>
      </c>
      <c r="D9406" s="4">
        <v>9.02</v>
      </c>
      <c r="E9406" s="4">
        <v>0.49</v>
      </c>
      <c r="F9406" s="4">
        <v>12.05</v>
      </c>
      <c r="G9406" s="4">
        <v>10404</v>
      </c>
      <c r="H9406" s="4">
        <v>47.058999999999997</v>
      </c>
      <c r="I9406" s="4">
        <v>60.177</v>
      </c>
      <c r="J9406" s="4"/>
      <c r="K9406" s="4"/>
      <c r="L9406" s="4" t="str">
        <f t="shared" si="739"/>
        <v>ĐÚNG</v>
      </c>
      <c r="M9406" s="5" t="str" cm="1">
        <f t="array" ref="M9406">_xlfn.IFS(A9406="Ban_dam_1_phuong", IF(ABS(H9406 / (0.8 * (F9406 * D9406^2 / 8)) - 1) &lt; 0.01, "ĐÚNG", "SAI"), A9406="Ban_ke_4_canh_2_phuong", IF(ABS(H9406 / (0.045 * F9406 * D9406^2) - 1) &lt; 0.01, "ĐÚNG", "SAI"), A9406="San_phang_Flat_Slab", IF(ABS(H9406 / ((0.6 * (F9406 * C9406 * D9406^2 / 8)) / D9406) - 1) &lt; 0.01, "ĐÚNG", "SAI"), A9406="San_console_Cantilever", IF(ABS(H9406 / (-1 * (F9406 * D9406^2 / 2)) - 1) &lt; 0.01, "ĐÚNG", "SAI"), A9406="San_o_co_Waffle_Slab", IF(ABS(H9406 / (0.048 * F9406 * D9406^2) - 1) &lt; 0.01, "ĐÚNG", "SAI"))</f>
        <v>ĐÚNG</v>
      </c>
    </row>
    <row r="9407" spans="1:13" x14ac:dyDescent="0.3">
      <c r="A9407" s="4" t="s">
        <v>9</v>
      </c>
      <c r="B9407" s="4" t="s">
        <v>11</v>
      </c>
      <c r="C9407" s="4">
        <v>9.94</v>
      </c>
      <c r="D9407" s="4">
        <v>5.23</v>
      </c>
      <c r="E9407" s="4">
        <v>0.19</v>
      </c>
      <c r="F9407" s="4">
        <v>11.03</v>
      </c>
      <c r="G9407" s="4">
        <v>10405</v>
      </c>
      <c r="H9407" s="4">
        <v>13.577</v>
      </c>
      <c r="I9407" s="4">
        <v>38.143000000000001</v>
      </c>
      <c r="J9407" s="4"/>
      <c r="K9407" s="4"/>
      <c r="L9407" s="4" t="str">
        <f t="shared" si="739"/>
        <v>ĐÚNG</v>
      </c>
      <c r="M9407" s="5" t="str" cm="1">
        <f t="array" ref="M9407">_xlfn.IFS(A9407="Ban_dam_1_phuong", IF(ABS(H9407 / (0.8 * (F9407 * D9407^2 / 8)) - 1) &lt; 0.01, "ĐÚNG", "SAI"), A9407="Ban_ke_4_canh_2_phuong", IF(ABS(H9407 / (0.045 * F9407 * D9407^2) - 1) &lt; 0.01, "ĐÚNG", "SAI"), A9407="San_phang_Flat_Slab", IF(ABS(H9407 / ((0.6 * (F9407 * C9407 * D9407^2 / 8)) / D9407) - 1) &lt; 0.01, "ĐÚNG", "SAI"), A9407="San_console_Cantilever", IF(ABS(H9407 / (-1 * (F9407 * D9407^2 / 2)) - 1) &lt; 0.01, "ĐÚNG", "SAI"), A9407="San_o_co_Waffle_Slab", IF(ABS(H9407 / (0.048 * F9407 * D9407^2) - 1) &lt; 0.01, "ĐÚNG", "SAI"))</f>
        <v>ĐÚNG</v>
      </c>
    </row>
    <row r="9408" spans="1:13" x14ac:dyDescent="0.3">
      <c r="A9408" s="4" t="s">
        <v>12</v>
      </c>
      <c r="B9408" s="4" t="s">
        <v>17</v>
      </c>
      <c r="C9408" s="4">
        <v>8.86</v>
      </c>
      <c r="D9408" s="4">
        <v>6.58</v>
      </c>
      <c r="E9408" s="4">
        <v>0.21</v>
      </c>
      <c r="F9408" s="4">
        <v>11.71</v>
      </c>
      <c r="G9408" s="4">
        <v>10406</v>
      </c>
      <c r="H9408" s="4">
        <v>51.201000000000001</v>
      </c>
      <c r="I9408" s="4">
        <v>25.35</v>
      </c>
      <c r="J9408" s="4"/>
      <c r="K9408" s="4"/>
      <c r="L9408" s="4" t="str">
        <f t="shared" si="739"/>
        <v>ĐÚNG</v>
      </c>
      <c r="M9408" s="5" t="str" cm="1">
        <f t="array" ref="M9408">_xlfn.IFS(A9408="Ban_dam_1_phuong", IF(ABS(H9408 / (0.8 * (F9408 * D9408^2 / 8)) - 1) &lt; 0.01, "ĐÚNG", "SAI"), A9408="Ban_ke_4_canh_2_phuong", IF(ABS(H9408 / (0.045 * F9408 * D9408^2) - 1) &lt; 0.01, "ĐÚNG", "SAI"), A9408="San_phang_Flat_Slab", IF(ABS(H9408 / ((0.6 * (F9408 * C9408 * D9408^2 / 8)) / D9408) - 1) &lt; 0.01, "ĐÚNG", "SAI"), A9408="San_console_Cantilever", IF(ABS(H9408 / (-1 * (F9408 * D9408^2 / 2)) - 1) &lt; 0.01, "ĐÚNG", "SAI"), A9408="San_o_co_Waffle_Slab", IF(ABS(H9408 / (0.048 * F9408 * D9408^2) - 1) &lt; 0.01, "ĐÚNG", "SAI"))</f>
        <v>ĐÚNG</v>
      </c>
    </row>
    <row r="9409" spans="1:13" x14ac:dyDescent="0.3">
      <c r="A9409" s="4" t="s">
        <v>12</v>
      </c>
      <c r="B9409" s="4" t="s">
        <v>17</v>
      </c>
      <c r="C9409" s="4">
        <v>9.6</v>
      </c>
      <c r="D9409" s="4">
        <v>7.53</v>
      </c>
      <c r="E9409" s="4">
        <v>0.22</v>
      </c>
      <c r="F9409" s="4">
        <v>12.05</v>
      </c>
      <c r="G9409" s="4">
        <v>10407</v>
      </c>
      <c r="H9409" s="4">
        <v>65.33</v>
      </c>
      <c r="I9409" s="4">
        <v>34.161999999999999</v>
      </c>
      <c r="J9409" s="4"/>
      <c r="K9409" s="4"/>
      <c r="L9409" s="4" t="str">
        <f t="shared" si="739"/>
        <v>ĐÚNG</v>
      </c>
      <c r="M9409" s="5" t="str" cm="1">
        <f t="array" ref="M9409">_xlfn.IFS(A9409="Ban_dam_1_phuong", IF(ABS(H9409 / (0.8 * (F9409 * D9409^2 / 8)) - 1) &lt; 0.01, "ĐÚNG", "SAI"), A9409="Ban_ke_4_canh_2_phuong", IF(ABS(H9409 / (0.045 * F9409 * D9409^2) - 1) &lt; 0.01, "ĐÚNG", "SAI"), A9409="San_phang_Flat_Slab", IF(ABS(H9409 / ((0.6 * (F9409 * C9409 * D9409^2 / 8)) / D9409) - 1) &lt; 0.01, "ĐÚNG", "SAI"), A9409="San_console_Cantilever", IF(ABS(H9409 / (-1 * (F9409 * D9409^2 / 2)) - 1) &lt; 0.01, "ĐÚNG", "SAI"), A9409="San_o_co_Waffle_Slab", IF(ABS(H9409 / (0.048 * F9409 * D9409^2) - 1) &lt; 0.01, "ĐÚNG", "SAI"))</f>
        <v>ĐÚNG</v>
      </c>
    </row>
    <row r="9410" spans="1:13" x14ac:dyDescent="0.3">
      <c r="A9410" s="4" t="s">
        <v>16</v>
      </c>
      <c r="B9410" s="4" t="s">
        <v>10</v>
      </c>
      <c r="C9410" s="4">
        <v>5.8</v>
      </c>
      <c r="D9410" s="4">
        <v>2</v>
      </c>
      <c r="E9410" s="4">
        <v>0.11</v>
      </c>
      <c r="F9410" s="4">
        <v>8.33</v>
      </c>
      <c r="G9410" s="4">
        <v>10408</v>
      </c>
      <c r="H9410" s="4">
        <v>3.3319999999999999</v>
      </c>
      <c r="I9410" s="4">
        <v>0.66600000000000004</v>
      </c>
      <c r="J9410" s="4" t="str">
        <f>IF(AND(A9410="Ban_dam_1_phuong", C9410/D9410 &gt; 2),"ĐÚNG", "SAI HÌNH HỌC" )</f>
        <v>ĐÚNG</v>
      </c>
      <c r="K9410" s="4"/>
      <c r="L9410" s="4" t="str">
        <f t="shared" si="739"/>
        <v>ĐÚNG</v>
      </c>
      <c r="M9410" s="5" t="str" cm="1">
        <f t="array" ref="M9410">_xlfn.IFS(A9410="Ban_dam_1_phuong", IF(ABS(H9410 / (0.8 * (F9410 * D9410^2 / 8)) - 1) &lt; 0.01, "ĐÚNG", "SAI"), A9410="Ban_ke_4_canh_2_phuong", IF(ABS(H9410 / (0.045 * F9410 * D9410^2) - 1) &lt; 0.01, "ĐÚNG", "SAI"), A9410="San_phang_Flat_Slab", IF(ABS(H9410 / ((0.6 * (F9410 * C9410 * D9410^2 / 8)) / D9410) - 1) &lt; 0.01, "ĐÚNG", "SAI"), A9410="San_console_Cantilever", IF(ABS(H9410 / (-1 * (F9410 * D9410^2 / 2)) - 1) &lt; 0.01, "ĐÚNG", "SAI"), A9410="San_o_co_Waffle_Slab", IF(ABS(H9410 / (0.048 * F9410 * D9410^2) - 1) &lt; 0.01, "ĐÚNG", "SAI"))</f>
        <v>ĐÚNG</v>
      </c>
    </row>
    <row r="9411" spans="1:13" x14ac:dyDescent="0.3">
      <c r="A9411" s="4" t="s">
        <v>9</v>
      </c>
      <c r="B9411" s="4" t="s">
        <v>11</v>
      </c>
      <c r="C9411" s="4">
        <v>9.02</v>
      </c>
      <c r="D9411" s="4">
        <v>5.19</v>
      </c>
      <c r="E9411" s="4">
        <v>0.2</v>
      </c>
      <c r="F9411" s="4">
        <v>11.37</v>
      </c>
      <c r="G9411" s="4">
        <v>10409</v>
      </c>
      <c r="H9411" s="4">
        <v>13.782</v>
      </c>
      <c r="I9411" s="4">
        <v>32.377000000000002</v>
      </c>
      <c r="J9411" s="4"/>
      <c r="K9411" s="4"/>
      <c r="L9411" s="4" t="str">
        <f t="shared" si="739"/>
        <v>ĐÚNG</v>
      </c>
      <c r="M9411" s="5" t="str" cm="1">
        <f t="array" ref="M9411">_xlfn.IFS(A9411="Ban_dam_1_phuong", IF(ABS(H9411 / (0.8 * (F9411 * D9411^2 / 8)) - 1) &lt; 0.01, "ĐÚNG", "SAI"), A9411="Ban_ke_4_canh_2_phuong", IF(ABS(H9411 / (0.045 * F9411 * D9411^2) - 1) &lt; 0.01, "ĐÚNG", "SAI"), A9411="San_phang_Flat_Slab", IF(ABS(H9411 / ((0.6 * (F9411 * C9411 * D9411^2 / 8)) / D9411) - 1) &lt; 0.01, "ĐÚNG", "SAI"), A9411="San_console_Cantilever", IF(ABS(H9411 / (-1 * (F9411 * D9411^2 / 2)) - 1) &lt; 0.01, "ĐÚNG", "SAI"), A9411="San_o_co_Waffle_Slab", IF(ABS(H9411 / (0.048 * F9411 * D9411^2) - 1) &lt; 0.01, "ĐÚNG", "SAI"))</f>
        <v>ĐÚNG</v>
      </c>
    </row>
    <row r="9412" spans="1:13" x14ac:dyDescent="0.3">
      <c r="A9412" s="4" t="s">
        <v>16</v>
      </c>
      <c r="B9412" s="4" t="s">
        <v>15</v>
      </c>
      <c r="C9412" s="4">
        <v>9.31</v>
      </c>
      <c r="D9412" s="4">
        <v>3.15</v>
      </c>
      <c r="E9412" s="4">
        <v>0.14000000000000001</v>
      </c>
      <c r="F9412" s="4">
        <v>9.35</v>
      </c>
      <c r="G9412" s="4">
        <v>10410</v>
      </c>
      <c r="H9412" s="4">
        <v>9.2780000000000005</v>
      </c>
      <c r="I9412" s="4">
        <v>1.8560000000000001</v>
      </c>
      <c r="J9412" s="4" t="str">
        <f>IF(AND(A9412="Ban_dam_1_phuong", C9412/D9412 &gt; 2),"ĐÚNG", "SAI HÌNH HỌC" )</f>
        <v>ĐÚNG</v>
      </c>
      <c r="K9412" s="4"/>
      <c r="L9412" s="4" t="str">
        <f t="shared" ref="L9412:L9475" si="744">IF(ABS(F9412 - IF(A9412="San_o_co_Waffle_Slab", 1.35*(ROUND(E9412*0.45, 2)*25+1.2)+1.5*2, 1.35*(E9412*25+1.2)+1.5*2)) &lt; 0.01, "ĐÚNG", "SAI")</f>
        <v>ĐÚNG</v>
      </c>
      <c r="M9412" s="5" t="str" cm="1">
        <f t="array" ref="M9412">_xlfn.IFS(A9412="Ban_dam_1_phuong", IF(ABS(H9412 / (0.8 * (F9412 * D9412^2 / 8)) - 1) &lt; 0.01, "ĐÚNG", "SAI"), A9412="Ban_ke_4_canh_2_phuong", IF(ABS(H9412 / (0.045 * F9412 * D9412^2) - 1) &lt; 0.01, "ĐÚNG", "SAI"), A9412="San_phang_Flat_Slab", IF(ABS(H9412 / ((0.6 * (F9412 * C9412 * D9412^2 / 8)) / D9412) - 1) &lt; 0.01, "ĐÚNG", "SAI"), A9412="San_console_Cantilever", IF(ABS(H9412 / (-1 * (F9412 * D9412^2 / 2)) - 1) &lt; 0.01, "ĐÚNG", "SAI"), A9412="San_o_co_Waffle_Slab", IF(ABS(H9412 / (0.048 * F9412 * D9412^2) - 1) &lt; 0.01, "ĐÚNG", "SAI"))</f>
        <v>ĐÚNG</v>
      </c>
    </row>
    <row r="9413" spans="1:13" x14ac:dyDescent="0.3">
      <c r="A9413" s="4" t="s">
        <v>12</v>
      </c>
      <c r="B9413" s="4" t="s">
        <v>13</v>
      </c>
      <c r="C9413" s="4">
        <v>8.66</v>
      </c>
      <c r="D9413" s="4">
        <v>6.38</v>
      </c>
      <c r="E9413" s="4">
        <v>0.24</v>
      </c>
      <c r="F9413" s="4">
        <v>12.72</v>
      </c>
      <c r="G9413" s="4">
        <v>10411</v>
      </c>
      <c r="H9413" s="4">
        <v>52.709000000000003</v>
      </c>
      <c r="I9413" s="4">
        <v>25.888000000000002</v>
      </c>
      <c r="J9413" s="4"/>
      <c r="K9413" s="4"/>
      <c r="L9413" s="4" t="str">
        <f t="shared" si="744"/>
        <v>ĐÚNG</v>
      </c>
      <c r="M9413" s="5" t="str" cm="1">
        <f t="array" ref="M9413">_xlfn.IFS(A9413="Ban_dam_1_phuong", IF(ABS(H9413 / (0.8 * (F9413 * D9413^2 / 8)) - 1) &lt; 0.01, "ĐÚNG", "SAI"), A9413="Ban_ke_4_canh_2_phuong", IF(ABS(H9413 / (0.045 * F9413 * D9413^2) - 1) &lt; 0.01, "ĐÚNG", "SAI"), A9413="San_phang_Flat_Slab", IF(ABS(H9413 / ((0.6 * (F9413 * C9413 * D9413^2 / 8)) / D9413) - 1) &lt; 0.01, "ĐÚNG", "SAI"), A9413="San_console_Cantilever", IF(ABS(H9413 / (-1 * (F9413 * D9413^2 / 2)) - 1) &lt; 0.01, "ĐÚNG", "SAI"), A9413="San_o_co_Waffle_Slab", IF(ABS(H9413 / (0.048 * F9413 * D9413^2) - 1) &lt; 0.01, "ĐÚNG", "SAI"))</f>
        <v>ĐÚNG</v>
      </c>
    </row>
    <row r="9414" spans="1:13" x14ac:dyDescent="0.3">
      <c r="A9414" s="4" t="s">
        <v>9</v>
      </c>
      <c r="B9414" s="4" t="s">
        <v>11</v>
      </c>
      <c r="C9414" s="4">
        <v>5.84</v>
      </c>
      <c r="D9414" s="4">
        <v>4.0599999999999996</v>
      </c>
      <c r="E9414" s="4">
        <v>0.13</v>
      </c>
      <c r="F9414" s="4">
        <v>9.01</v>
      </c>
      <c r="G9414" s="4">
        <v>10412</v>
      </c>
      <c r="H9414" s="4">
        <v>6.6829999999999998</v>
      </c>
      <c r="I9414" s="4">
        <v>10.755000000000001</v>
      </c>
      <c r="J9414" s="4"/>
      <c r="K9414" s="4"/>
      <c r="L9414" s="4" t="str">
        <f t="shared" si="744"/>
        <v>ĐÚNG</v>
      </c>
      <c r="M9414" s="5" t="str" cm="1">
        <f t="array" ref="M9414">_xlfn.IFS(A9414="Ban_dam_1_phuong", IF(ABS(H9414 / (0.8 * (F9414 * D9414^2 / 8)) - 1) &lt; 0.01, "ĐÚNG", "SAI"), A9414="Ban_ke_4_canh_2_phuong", IF(ABS(H9414 / (0.045 * F9414 * D9414^2) - 1) &lt; 0.01, "ĐÚNG", "SAI"), A9414="San_phang_Flat_Slab", IF(ABS(H9414 / ((0.6 * (F9414 * C9414 * D9414^2 / 8)) / D9414) - 1) &lt; 0.01, "ĐÚNG", "SAI"), A9414="San_console_Cantilever", IF(ABS(H9414 / (-1 * (F9414 * D9414^2 / 2)) - 1) &lt; 0.01, "ĐÚNG", "SAI"), A9414="San_o_co_Waffle_Slab", IF(ABS(H9414 / (0.048 * F9414 * D9414^2) - 1) &lt; 0.01, "ĐÚNG", "SAI"))</f>
        <v>ĐÚNG</v>
      </c>
    </row>
    <row r="9415" spans="1:13" x14ac:dyDescent="0.3">
      <c r="A9415" s="4" t="s">
        <v>16</v>
      </c>
      <c r="B9415" s="4" t="s">
        <v>11</v>
      </c>
      <c r="C9415" s="4">
        <v>6.83</v>
      </c>
      <c r="D9415" s="4">
        <v>2.39</v>
      </c>
      <c r="E9415" s="4">
        <v>0.12</v>
      </c>
      <c r="F9415" s="4">
        <v>8.67</v>
      </c>
      <c r="G9415" s="4">
        <v>10413</v>
      </c>
      <c r="H9415" s="4">
        <v>4.952</v>
      </c>
      <c r="I9415" s="4">
        <v>0.99</v>
      </c>
      <c r="J9415" s="4" t="str">
        <f>IF(AND(A9415="Ban_dam_1_phuong", C9415/D9415 &gt; 2),"ĐÚNG", "SAI HÌNH HỌC" )</f>
        <v>ĐÚNG</v>
      </c>
      <c r="K9415" s="4"/>
      <c r="L9415" s="4" t="str">
        <f t="shared" si="744"/>
        <v>ĐÚNG</v>
      </c>
      <c r="M9415" s="5" t="str" cm="1">
        <f t="array" ref="M9415">_xlfn.IFS(A9415="Ban_dam_1_phuong", IF(ABS(H9415 / (0.8 * (F9415 * D9415^2 / 8)) - 1) &lt; 0.01, "ĐÚNG", "SAI"), A9415="Ban_ke_4_canh_2_phuong", IF(ABS(H9415 / (0.045 * F9415 * D9415^2) - 1) &lt; 0.01, "ĐÚNG", "SAI"), A9415="San_phang_Flat_Slab", IF(ABS(H9415 / ((0.6 * (F9415 * C9415 * D9415^2 / 8)) / D9415) - 1) &lt; 0.01, "ĐÚNG", "SAI"), A9415="San_console_Cantilever", IF(ABS(H9415 / (-1 * (F9415 * D9415^2 / 2)) - 1) &lt; 0.01, "ĐÚNG", "SAI"), A9415="San_o_co_Waffle_Slab", IF(ABS(H9415 / (0.048 * F9415 * D9415^2) - 1) &lt; 0.01, "ĐÚNG", "SAI"))</f>
        <v>ĐÚNG</v>
      </c>
    </row>
    <row r="9416" spans="1:13" x14ac:dyDescent="0.3">
      <c r="A9416" s="4" t="s">
        <v>9</v>
      </c>
      <c r="B9416" s="4" t="s">
        <v>10</v>
      </c>
      <c r="C9416" s="4">
        <v>9.1</v>
      </c>
      <c r="D9416" s="4">
        <v>4.6900000000000004</v>
      </c>
      <c r="E9416" s="4">
        <v>0.14000000000000001</v>
      </c>
      <c r="F9416" s="4">
        <v>9.35</v>
      </c>
      <c r="G9416" s="4">
        <v>10414</v>
      </c>
      <c r="H9416" s="4">
        <v>9.2550000000000008</v>
      </c>
      <c r="I9416" s="4">
        <v>27.1</v>
      </c>
      <c r="J9416" s="4"/>
      <c r="K9416" s="4"/>
      <c r="L9416" s="4" t="str">
        <f t="shared" si="744"/>
        <v>ĐÚNG</v>
      </c>
      <c r="M9416" s="5" t="str" cm="1">
        <f t="array" ref="M9416">_xlfn.IFS(A9416="Ban_dam_1_phuong", IF(ABS(H9416 / (0.8 * (F9416 * D9416^2 / 8)) - 1) &lt; 0.01, "ĐÚNG", "SAI"), A9416="Ban_ke_4_canh_2_phuong", IF(ABS(H9416 / (0.045 * F9416 * D9416^2) - 1) &lt; 0.01, "ĐÚNG", "SAI"), A9416="San_phang_Flat_Slab", IF(ABS(H9416 / ((0.6 * (F9416 * C9416 * D9416^2 / 8)) / D9416) - 1) &lt; 0.01, "ĐÚNG", "SAI"), A9416="San_console_Cantilever", IF(ABS(H9416 / (-1 * (F9416 * D9416^2 / 2)) - 1) &lt; 0.01, "ĐÚNG", "SAI"), A9416="San_o_co_Waffle_Slab", IF(ABS(H9416 / (0.048 * F9416 * D9416^2) - 1) &lt; 0.01, "ĐÚNG", "SAI"))</f>
        <v>ĐÚNG</v>
      </c>
    </row>
    <row r="9417" spans="1:13" x14ac:dyDescent="0.3">
      <c r="A9417" s="4" t="s">
        <v>12</v>
      </c>
      <c r="B9417" s="4" t="s">
        <v>15</v>
      </c>
      <c r="C9417" s="4">
        <v>9.02</v>
      </c>
      <c r="D9417" s="4">
        <v>7.54</v>
      </c>
      <c r="E9417" s="4">
        <v>0.26</v>
      </c>
      <c r="F9417" s="4">
        <v>13.4</v>
      </c>
      <c r="G9417" s="4">
        <v>10415</v>
      </c>
      <c r="H9417" s="4">
        <v>68.350999999999999</v>
      </c>
      <c r="I9417" s="4">
        <v>38.091000000000001</v>
      </c>
      <c r="J9417" s="4"/>
      <c r="K9417" s="4"/>
      <c r="L9417" s="4" t="str">
        <f t="shared" si="744"/>
        <v>ĐÚNG</v>
      </c>
      <c r="M9417" s="5" t="str" cm="1">
        <f t="array" ref="M9417">_xlfn.IFS(A9417="Ban_dam_1_phuong", IF(ABS(H9417 / (0.8 * (F9417 * D9417^2 / 8)) - 1) &lt; 0.01, "ĐÚNG", "SAI"), A9417="Ban_ke_4_canh_2_phuong", IF(ABS(H9417 / (0.045 * F9417 * D9417^2) - 1) &lt; 0.01, "ĐÚNG", "SAI"), A9417="San_phang_Flat_Slab", IF(ABS(H9417 / ((0.6 * (F9417 * C9417 * D9417^2 / 8)) / D9417) - 1) &lt; 0.01, "ĐÚNG", "SAI"), A9417="San_console_Cantilever", IF(ABS(H9417 / (-1 * (F9417 * D9417^2 / 2)) - 1) &lt; 0.01, "ĐÚNG", "SAI"), A9417="San_o_co_Waffle_Slab", IF(ABS(H9417 / (0.048 * F9417 * D9417^2) - 1) &lt; 0.01, "ĐÚNG", "SAI"))</f>
        <v>ĐÚNG</v>
      </c>
    </row>
    <row r="9418" spans="1:13" x14ac:dyDescent="0.3">
      <c r="A9418" s="4" t="s">
        <v>16</v>
      </c>
      <c r="B9418" s="4" t="s">
        <v>15</v>
      </c>
      <c r="C9418" s="4">
        <v>6.93</v>
      </c>
      <c r="D9418" s="4">
        <v>2.0499999999999998</v>
      </c>
      <c r="E9418" s="4">
        <v>0.14000000000000001</v>
      </c>
      <c r="F9418" s="4">
        <v>9.35</v>
      </c>
      <c r="G9418" s="4">
        <v>10416</v>
      </c>
      <c r="H9418" s="4">
        <v>3.9289999999999998</v>
      </c>
      <c r="I9418" s="4">
        <v>0.78600000000000003</v>
      </c>
      <c r="J9418" s="4" t="str">
        <f>IF(AND(A9418="Ban_dam_1_phuong", C9418/D9418 &gt; 2),"ĐÚNG", "SAI HÌNH HỌC" )</f>
        <v>ĐÚNG</v>
      </c>
      <c r="K9418" s="4"/>
      <c r="L9418" s="4" t="str">
        <f t="shared" si="744"/>
        <v>ĐÚNG</v>
      </c>
      <c r="M9418" s="5" t="str" cm="1">
        <f t="array" ref="M9418">_xlfn.IFS(A9418="Ban_dam_1_phuong", IF(ABS(H9418 / (0.8 * (F9418 * D9418^2 / 8)) - 1) &lt; 0.01, "ĐÚNG", "SAI"), A9418="Ban_ke_4_canh_2_phuong", IF(ABS(H9418 / (0.045 * F9418 * D9418^2) - 1) &lt; 0.01, "ĐÚNG", "SAI"), A9418="San_phang_Flat_Slab", IF(ABS(H9418 / ((0.6 * (F9418 * C9418 * D9418^2 / 8)) / D9418) - 1) &lt; 0.01, "ĐÚNG", "SAI"), A9418="San_console_Cantilever", IF(ABS(H9418 / (-1 * (F9418 * D9418^2 / 2)) - 1) &lt; 0.01, "ĐÚNG", "SAI"), A9418="San_o_co_Waffle_Slab", IF(ABS(H9418 / (0.048 * F9418 * D9418^2) - 1) &lt; 0.01, "ĐÚNG", "SAI"))</f>
        <v>ĐÚNG</v>
      </c>
    </row>
    <row r="9419" spans="1:13" x14ac:dyDescent="0.3">
      <c r="A9419" s="4" t="s">
        <v>9</v>
      </c>
      <c r="B9419" s="4" t="s">
        <v>10</v>
      </c>
      <c r="C9419" s="4">
        <v>6.73</v>
      </c>
      <c r="D9419" s="4">
        <v>5.62</v>
      </c>
      <c r="E9419" s="4">
        <v>0.14000000000000001</v>
      </c>
      <c r="F9419" s="4">
        <v>9.35</v>
      </c>
      <c r="G9419" s="4">
        <v>10417</v>
      </c>
      <c r="H9419" s="4">
        <v>13.289</v>
      </c>
      <c r="I9419" s="4">
        <v>14.821999999999999</v>
      </c>
      <c r="J9419" s="4"/>
      <c r="K9419" s="4"/>
      <c r="L9419" s="4" t="str">
        <f t="shared" si="744"/>
        <v>ĐÚNG</v>
      </c>
      <c r="M9419" s="5" t="str" cm="1">
        <f t="array" ref="M9419">_xlfn.IFS(A9419="Ban_dam_1_phuong", IF(ABS(H9419 / (0.8 * (F9419 * D9419^2 / 8)) - 1) &lt; 0.01, "ĐÚNG", "SAI"), A9419="Ban_ke_4_canh_2_phuong", IF(ABS(H9419 / (0.045 * F9419 * D9419^2) - 1) &lt; 0.01, "ĐÚNG", "SAI"), A9419="San_phang_Flat_Slab", IF(ABS(H9419 / ((0.6 * (F9419 * C9419 * D9419^2 / 8)) / D9419) - 1) &lt; 0.01, "ĐÚNG", "SAI"), A9419="San_console_Cantilever", IF(ABS(H9419 / (-1 * (F9419 * D9419^2 / 2)) - 1) &lt; 0.01, "ĐÚNG", "SAI"), A9419="San_o_co_Waffle_Slab", IF(ABS(H9419 / (0.048 * F9419 * D9419^2) - 1) &lt; 0.01, "ĐÚNG", "SAI"))</f>
        <v>ĐÚNG</v>
      </c>
    </row>
    <row r="9420" spans="1:13" x14ac:dyDescent="0.3">
      <c r="A9420" s="4" t="s">
        <v>9</v>
      </c>
      <c r="B9420" s="4" t="s">
        <v>11</v>
      </c>
      <c r="C9420" s="4">
        <v>6.16</v>
      </c>
      <c r="D9420" s="4">
        <v>4.83</v>
      </c>
      <c r="E9420" s="4">
        <v>0.12</v>
      </c>
      <c r="F9420" s="4">
        <v>8.67</v>
      </c>
      <c r="G9420" s="4">
        <v>10418</v>
      </c>
      <c r="H9420" s="4">
        <v>9.1020000000000003</v>
      </c>
      <c r="I9420" s="4">
        <v>11.515000000000001</v>
      </c>
      <c r="J9420" s="4"/>
      <c r="K9420" s="4"/>
      <c r="L9420" s="4" t="str">
        <f t="shared" si="744"/>
        <v>ĐÚNG</v>
      </c>
      <c r="M9420" s="5" t="str" cm="1">
        <f t="array" ref="M9420">_xlfn.IFS(A9420="Ban_dam_1_phuong", IF(ABS(H9420 / (0.8 * (F9420 * D9420^2 / 8)) - 1) &lt; 0.01, "ĐÚNG", "SAI"), A9420="Ban_ke_4_canh_2_phuong", IF(ABS(H9420 / (0.045 * F9420 * D9420^2) - 1) &lt; 0.01, "ĐÚNG", "SAI"), A9420="San_phang_Flat_Slab", IF(ABS(H9420 / ((0.6 * (F9420 * C9420 * D9420^2 / 8)) / D9420) - 1) &lt; 0.01, "ĐÚNG", "SAI"), A9420="San_console_Cantilever", IF(ABS(H9420 / (-1 * (F9420 * D9420^2 / 2)) - 1) &lt; 0.01, "ĐÚNG", "SAI"), A9420="San_o_co_Waffle_Slab", IF(ABS(H9420 / (0.048 * F9420 * D9420^2) - 1) &lt; 0.01, "ĐÚNG", "SAI"))</f>
        <v>ĐÚNG</v>
      </c>
    </row>
    <row r="9421" spans="1:13" x14ac:dyDescent="0.3">
      <c r="A9421" s="4" t="s">
        <v>12</v>
      </c>
      <c r="B9421" s="4" t="s">
        <v>15</v>
      </c>
      <c r="C9421" s="4">
        <v>10.79</v>
      </c>
      <c r="D9421" s="4">
        <v>7.26</v>
      </c>
      <c r="E9421" s="4">
        <v>0.27</v>
      </c>
      <c r="F9421" s="4">
        <v>13.73</v>
      </c>
      <c r="G9421" s="4">
        <v>10419</v>
      </c>
      <c r="H9421" s="4">
        <v>80.665999999999997</v>
      </c>
      <c r="I9421" s="4">
        <v>36.183999999999997</v>
      </c>
      <c r="J9421" s="4"/>
      <c r="K9421" s="4"/>
      <c r="L9421" s="4" t="str">
        <f t="shared" si="744"/>
        <v>ĐÚNG</v>
      </c>
      <c r="M9421" s="5" t="str" cm="1">
        <f t="array" ref="M9421">_xlfn.IFS(A9421="Ban_dam_1_phuong", IF(ABS(H9421 / (0.8 * (F9421 * D9421^2 / 8)) - 1) &lt; 0.01, "ĐÚNG", "SAI"), A9421="Ban_ke_4_canh_2_phuong", IF(ABS(H9421 / (0.045 * F9421 * D9421^2) - 1) &lt; 0.01, "ĐÚNG", "SAI"), A9421="San_phang_Flat_Slab", IF(ABS(H9421 / ((0.6 * (F9421 * C9421 * D9421^2 / 8)) / D9421) - 1) &lt; 0.01, "ĐÚNG", "SAI"), A9421="San_console_Cantilever", IF(ABS(H9421 / (-1 * (F9421 * D9421^2 / 2)) - 1) &lt; 0.01, "ĐÚNG", "SAI"), A9421="San_o_co_Waffle_Slab", IF(ABS(H9421 / (0.048 * F9421 * D9421^2) - 1) &lt; 0.01, "ĐÚNG", "SAI"))</f>
        <v>ĐÚNG</v>
      </c>
    </row>
    <row r="9422" spans="1:13" x14ac:dyDescent="0.3">
      <c r="A9422" s="4" t="s">
        <v>14</v>
      </c>
      <c r="B9422" s="4" t="s">
        <v>11</v>
      </c>
      <c r="C9422" s="4">
        <v>13.63</v>
      </c>
      <c r="D9422" s="4">
        <v>10.5</v>
      </c>
      <c r="E9422" s="4">
        <v>0.42</v>
      </c>
      <c r="F9422" s="4">
        <v>11.03</v>
      </c>
      <c r="G9422" s="4">
        <v>10420</v>
      </c>
      <c r="H9422" s="4">
        <v>58.371000000000002</v>
      </c>
      <c r="I9422" s="4">
        <v>98.358000000000004</v>
      </c>
      <c r="J9422" s="4"/>
      <c r="K9422" s="4"/>
      <c r="L9422" s="4" t="str">
        <f t="shared" si="744"/>
        <v>ĐÚNG</v>
      </c>
      <c r="M9422" s="5" t="str" cm="1">
        <f t="array" ref="M9422">_xlfn.IFS(A9422="Ban_dam_1_phuong", IF(ABS(H9422 / (0.8 * (F9422 * D9422^2 / 8)) - 1) &lt; 0.01, "ĐÚNG", "SAI"), A9422="Ban_ke_4_canh_2_phuong", IF(ABS(H9422 / (0.045 * F9422 * D9422^2) - 1) &lt; 0.01, "ĐÚNG", "SAI"), A9422="San_phang_Flat_Slab", IF(ABS(H9422 / ((0.6 * (F9422 * C9422 * D9422^2 / 8)) / D9422) - 1) &lt; 0.01, "ĐÚNG", "SAI"), A9422="San_console_Cantilever", IF(ABS(H9422 / (-1 * (F9422 * D9422^2 / 2)) - 1) &lt; 0.01, "ĐÚNG", "SAI"), A9422="San_o_co_Waffle_Slab", IF(ABS(H9422 / (0.048 * F9422 * D9422^2) - 1) &lt; 0.01, "ĐÚNG", "SAI"))</f>
        <v>ĐÚNG</v>
      </c>
    </row>
    <row r="9423" spans="1:13" x14ac:dyDescent="0.3">
      <c r="A9423" s="4" t="s">
        <v>9</v>
      </c>
      <c r="B9423" s="4" t="s">
        <v>15</v>
      </c>
      <c r="C9423" s="4">
        <v>4.8499999999999996</v>
      </c>
      <c r="D9423" s="4">
        <v>3.96</v>
      </c>
      <c r="E9423" s="4">
        <v>0.16</v>
      </c>
      <c r="F9423" s="4">
        <v>10.02</v>
      </c>
      <c r="G9423" s="4">
        <v>10421</v>
      </c>
      <c r="H9423" s="4">
        <v>7.0709999999999997</v>
      </c>
      <c r="I9423" s="4">
        <v>8.2490000000000006</v>
      </c>
      <c r="J9423" s="4"/>
      <c r="K9423" s="4"/>
      <c r="L9423" s="4" t="str">
        <f t="shared" si="744"/>
        <v>ĐÚNG</v>
      </c>
      <c r="M9423" s="5" t="str" cm="1">
        <f t="array" ref="M9423">_xlfn.IFS(A9423="Ban_dam_1_phuong", IF(ABS(H9423 / (0.8 * (F9423 * D9423^2 / 8)) - 1) &lt; 0.01, "ĐÚNG", "SAI"), A9423="Ban_ke_4_canh_2_phuong", IF(ABS(H9423 / (0.045 * F9423 * D9423^2) - 1) &lt; 0.01, "ĐÚNG", "SAI"), A9423="San_phang_Flat_Slab", IF(ABS(H9423 / ((0.6 * (F9423 * C9423 * D9423^2 / 8)) / D9423) - 1) &lt; 0.01, "ĐÚNG", "SAI"), A9423="San_console_Cantilever", IF(ABS(H9423 / (-1 * (F9423 * D9423^2 / 2)) - 1) &lt; 0.01, "ĐÚNG", "SAI"), A9423="San_o_co_Waffle_Slab", IF(ABS(H9423 / (0.048 * F9423 * D9423^2) - 1) &lt; 0.01, "ĐÚNG", "SAI"))</f>
        <v>ĐÚNG</v>
      </c>
    </row>
    <row r="9424" spans="1:13" x14ac:dyDescent="0.3">
      <c r="A9424" s="4" t="s">
        <v>12</v>
      </c>
      <c r="B9424" s="4" t="s">
        <v>17</v>
      </c>
      <c r="C9424" s="4">
        <v>8.4600000000000009</v>
      </c>
      <c r="D9424" s="4">
        <v>6.36</v>
      </c>
      <c r="E9424" s="4">
        <v>0.21</v>
      </c>
      <c r="F9424" s="4">
        <v>11.71</v>
      </c>
      <c r="G9424" s="4">
        <v>10422</v>
      </c>
      <c r="H9424" s="4">
        <v>47.255000000000003</v>
      </c>
      <c r="I9424" s="4">
        <v>23.683</v>
      </c>
      <c r="J9424" s="4"/>
      <c r="K9424" s="4"/>
      <c r="L9424" s="4" t="str">
        <f t="shared" si="744"/>
        <v>ĐÚNG</v>
      </c>
      <c r="M9424" s="5" t="str" cm="1">
        <f t="array" ref="M9424">_xlfn.IFS(A9424="Ban_dam_1_phuong", IF(ABS(H9424 / (0.8 * (F9424 * D9424^2 / 8)) - 1) &lt; 0.01, "ĐÚNG", "SAI"), A9424="Ban_ke_4_canh_2_phuong", IF(ABS(H9424 / (0.045 * F9424 * D9424^2) - 1) &lt; 0.01, "ĐÚNG", "SAI"), A9424="San_phang_Flat_Slab", IF(ABS(H9424 / ((0.6 * (F9424 * C9424 * D9424^2 / 8)) / D9424) - 1) &lt; 0.01, "ĐÚNG", "SAI"), A9424="San_console_Cantilever", IF(ABS(H9424 / (-1 * (F9424 * D9424^2 / 2)) - 1) &lt; 0.01, "ĐÚNG", "SAI"), A9424="San_o_co_Waffle_Slab", IF(ABS(H9424 / (0.048 * F9424 * D9424^2) - 1) &lt; 0.01, "ĐÚNG", "SAI"))</f>
        <v>ĐÚNG</v>
      </c>
    </row>
    <row r="9425" spans="1:13" x14ac:dyDescent="0.3">
      <c r="A9425" s="4" t="s">
        <v>18</v>
      </c>
      <c r="B9425" s="4" t="s">
        <v>11</v>
      </c>
      <c r="C9425" s="4">
        <v>8</v>
      </c>
      <c r="D9425" s="4">
        <v>1.63</v>
      </c>
      <c r="E9425" s="4">
        <v>0.13</v>
      </c>
      <c r="F9425" s="4">
        <v>9.01</v>
      </c>
      <c r="G9425" s="4">
        <v>10423</v>
      </c>
      <c r="H9425" s="4">
        <v>-11.968999999999999</v>
      </c>
      <c r="I9425" s="4">
        <v>-1.1970000000000001</v>
      </c>
      <c r="J9425" s="4"/>
      <c r="K9425" s="4" t="str">
        <f>IF(AND(A9425="San_console_Cantilever", H9425 &lt; 0),  "ĐÚNG","SAI DẤU MOMEN")</f>
        <v>ĐÚNG</v>
      </c>
      <c r="L9425" s="4" t="str">
        <f t="shared" si="744"/>
        <v>ĐÚNG</v>
      </c>
      <c r="M9425" s="5" t="str" cm="1">
        <f t="array" ref="M9425">_xlfn.IFS(A9425="Ban_dam_1_phuong", IF(ABS(H9425 / (0.8 * (F9425 * D9425^2 / 8)) - 1) &lt; 0.01, "ĐÚNG", "SAI"), A9425="Ban_ke_4_canh_2_phuong", IF(ABS(H9425 / (0.045 * F9425 * D9425^2) - 1) &lt; 0.01, "ĐÚNG", "SAI"), A9425="San_phang_Flat_Slab", IF(ABS(H9425 / ((0.6 * (F9425 * C9425 * D9425^2 / 8)) / D9425) - 1) &lt; 0.01, "ĐÚNG", "SAI"), A9425="San_console_Cantilever", IF(ABS(H9425 / (-1 * (F9425 * D9425^2 / 2)) - 1) &lt; 0.01, "ĐÚNG", "SAI"), A9425="San_o_co_Waffle_Slab", IF(ABS(H9425 / (0.048 * F9425 * D9425^2) - 1) &lt; 0.01, "ĐÚNG", "SAI"))</f>
        <v>ĐÚNG</v>
      </c>
    </row>
    <row r="9426" spans="1:13" x14ac:dyDescent="0.3">
      <c r="A9426" s="4" t="s">
        <v>14</v>
      </c>
      <c r="B9426" s="4" t="s">
        <v>17</v>
      </c>
      <c r="C9426" s="4">
        <v>12.52</v>
      </c>
      <c r="D9426" s="4">
        <v>9.19</v>
      </c>
      <c r="E9426" s="4">
        <v>0.45</v>
      </c>
      <c r="F9426" s="4">
        <v>11.37</v>
      </c>
      <c r="G9426" s="4">
        <v>10424</v>
      </c>
      <c r="H9426" s="4">
        <v>46.093000000000004</v>
      </c>
      <c r="I9426" s="4">
        <v>85.548000000000002</v>
      </c>
      <c r="J9426" s="4"/>
      <c r="K9426" s="4"/>
      <c r="L9426" s="4" t="str">
        <f t="shared" si="744"/>
        <v>ĐÚNG</v>
      </c>
      <c r="M9426" s="5" t="str" cm="1">
        <f t="array" ref="M9426">_xlfn.IFS(A9426="Ban_dam_1_phuong", IF(ABS(H9426 / (0.8 * (F9426 * D9426^2 / 8)) - 1) &lt; 0.01, "ĐÚNG", "SAI"), A9426="Ban_ke_4_canh_2_phuong", IF(ABS(H9426 / (0.045 * F9426 * D9426^2) - 1) &lt; 0.01, "ĐÚNG", "SAI"), A9426="San_phang_Flat_Slab", IF(ABS(H9426 / ((0.6 * (F9426 * C9426 * D9426^2 / 8)) / D9426) - 1) &lt; 0.01, "ĐÚNG", "SAI"), A9426="San_console_Cantilever", IF(ABS(H9426 / (-1 * (F9426 * D9426^2 / 2)) - 1) &lt; 0.01, "ĐÚNG", "SAI"), A9426="San_o_co_Waffle_Slab", IF(ABS(H9426 / (0.048 * F9426 * D9426^2) - 1) &lt; 0.01, "ĐÚNG", "SAI"))</f>
        <v>ĐÚNG</v>
      </c>
    </row>
    <row r="9427" spans="1:13" x14ac:dyDescent="0.3">
      <c r="A9427" s="4" t="s">
        <v>18</v>
      </c>
      <c r="B9427" s="4" t="s">
        <v>10</v>
      </c>
      <c r="C9427" s="4">
        <v>4.6399999999999997</v>
      </c>
      <c r="D9427" s="4">
        <v>1.51</v>
      </c>
      <c r="E9427" s="4">
        <v>0.11</v>
      </c>
      <c r="F9427" s="4">
        <v>8.33</v>
      </c>
      <c r="G9427" s="4">
        <v>10425</v>
      </c>
      <c r="H9427" s="4">
        <v>-9.4969999999999999</v>
      </c>
      <c r="I9427" s="4">
        <v>-0.95</v>
      </c>
      <c r="J9427" s="4"/>
      <c r="K9427" s="4" t="str">
        <f>IF(AND(A9427="San_console_Cantilever", H9427 &lt; 0),  "ĐÚNG","SAI DẤU MOMEN")</f>
        <v>ĐÚNG</v>
      </c>
      <c r="L9427" s="4" t="str">
        <f t="shared" si="744"/>
        <v>ĐÚNG</v>
      </c>
      <c r="M9427" s="5" t="str" cm="1">
        <f t="array" ref="M9427">_xlfn.IFS(A9427="Ban_dam_1_phuong", IF(ABS(H9427 / (0.8 * (F9427 * D9427^2 / 8)) - 1) &lt; 0.01, "ĐÚNG", "SAI"), A9427="Ban_ke_4_canh_2_phuong", IF(ABS(H9427 / (0.045 * F9427 * D9427^2) - 1) &lt; 0.01, "ĐÚNG", "SAI"), A9427="San_phang_Flat_Slab", IF(ABS(H9427 / ((0.6 * (F9427 * C9427 * D9427^2 / 8)) / D9427) - 1) &lt; 0.01, "ĐÚNG", "SAI"), A9427="San_console_Cantilever", IF(ABS(H9427 / (-1 * (F9427 * D9427^2 / 2)) - 1) &lt; 0.01, "ĐÚNG", "SAI"), A9427="San_o_co_Waffle_Slab", IF(ABS(H9427 / (0.048 * F9427 * D9427^2) - 1) &lt; 0.01, "ĐÚNG", "SAI"))</f>
        <v>ĐÚNG</v>
      </c>
    </row>
    <row r="9428" spans="1:13" x14ac:dyDescent="0.3">
      <c r="A9428" s="4" t="s">
        <v>9</v>
      </c>
      <c r="B9428" s="4" t="s">
        <v>13</v>
      </c>
      <c r="C9428" s="4">
        <v>5.08</v>
      </c>
      <c r="D9428" s="4">
        <v>4.74</v>
      </c>
      <c r="E9428" s="4">
        <v>0.13</v>
      </c>
      <c r="F9428" s="4">
        <v>9.01</v>
      </c>
      <c r="G9428" s="4">
        <v>10426</v>
      </c>
      <c r="H9428" s="4">
        <v>9.109</v>
      </c>
      <c r="I9428" s="4">
        <v>8.1379999999999999</v>
      </c>
      <c r="J9428" s="4"/>
      <c r="K9428" s="4"/>
      <c r="L9428" s="4" t="str">
        <f t="shared" si="744"/>
        <v>ĐÚNG</v>
      </c>
      <c r="M9428" s="5" t="str" cm="1">
        <f t="array" ref="M9428">_xlfn.IFS(A9428="Ban_dam_1_phuong", IF(ABS(H9428 / (0.8 * (F9428 * D9428^2 / 8)) - 1) &lt; 0.01, "ĐÚNG", "SAI"), A9428="Ban_ke_4_canh_2_phuong", IF(ABS(H9428 / (0.045 * F9428 * D9428^2) - 1) &lt; 0.01, "ĐÚNG", "SAI"), A9428="San_phang_Flat_Slab", IF(ABS(H9428 / ((0.6 * (F9428 * C9428 * D9428^2 / 8)) / D9428) - 1) &lt; 0.01, "ĐÚNG", "SAI"), A9428="San_console_Cantilever", IF(ABS(H9428 / (-1 * (F9428 * D9428^2 / 2)) - 1) &lt; 0.01, "ĐÚNG", "SAI"), A9428="San_o_co_Waffle_Slab", IF(ABS(H9428 / (0.048 * F9428 * D9428^2) - 1) &lt; 0.01, "ĐÚNG", "SAI"))</f>
        <v>ĐÚNG</v>
      </c>
    </row>
    <row r="9429" spans="1:13" x14ac:dyDescent="0.3">
      <c r="A9429" s="4" t="s">
        <v>12</v>
      </c>
      <c r="B9429" s="4" t="s">
        <v>11</v>
      </c>
      <c r="C9429" s="4">
        <v>7.9</v>
      </c>
      <c r="D9429" s="4">
        <v>6.38</v>
      </c>
      <c r="E9429" s="4">
        <v>0.3</v>
      </c>
      <c r="F9429" s="4">
        <v>14.74</v>
      </c>
      <c r="G9429" s="4">
        <v>10427</v>
      </c>
      <c r="H9429" s="4">
        <v>55.719000000000001</v>
      </c>
      <c r="I9429" s="4">
        <v>29.998999999999999</v>
      </c>
      <c r="J9429" s="4"/>
      <c r="K9429" s="4"/>
      <c r="L9429" s="4" t="str">
        <f t="shared" si="744"/>
        <v>ĐÚNG</v>
      </c>
      <c r="M9429" s="5" t="str" cm="1">
        <f t="array" ref="M9429">_xlfn.IFS(A9429="Ban_dam_1_phuong", IF(ABS(H9429 / (0.8 * (F9429 * D9429^2 / 8)) - 1) &lt; 0.01, "ĐÚNG", "SAI"), A9429="Ban_ke_4_canh_2_phuong", IF(ABS(H9429 / (0.045 * F9429 * D9429^2) - 1) &lt; 0.01, "ĐÚNG", "SAI"), A9429="San_phang_Flat_Slab", IF(ABS(H9429 / ((0.6 * (F9429 * C9429 * D9429^2 / 8)) / D9429) - 1) &lt; 0.01, "ĐÚNG", "SAI"), A9429="San_console_Cantilever", IF(ABS(H9429 / (-1 * (F9429 * D9429^2 / 2)) - 1) &lt; 0.01, "ĐÚNG", "SAI"), A9429="San_o_co_Waffle_Slab", IF(ABS(H9429 / (0.048 * F9429 * D9429^2) - 1) &lt; 0.01, "ĐÚNG", "SAI"))</f>
        <v>ĐÚNG</v>
      </c>
    </row>
    <row r="9430" spans="1:13" x14ac:dyDescent="0.3">
      <c r="A9430" s="4" t="s">
        <v>12</v>
      </c>
      <c r="B9430" s="4" t="s">
        <v>10</v>
      </c>
      <c r="C9430" s="4">
        <v>9.92</v>
      </c>
      <c r="D9430" s="4">
        <v>7.47</v>
      </c>
      <c r="E9430" s="4">
        <v>0.3</v>
      </c>
      <c r="F9430" s="4">
        <v>14.74</v>
      </c>
      <c r="G9430" s="4">
        <v>10428</v>
      </c>
      <c r="H9430" s="4">
        <v>81.92</v>
      </c>
      <c r="I9430" s="4">
        <v>41.125</v>
      </c>
      <c r="J9430" s="4"/>
      <c r="K9430" s="4"/>
      <c r="L9430" s="4" t="str">
        <f t="shared" si="744"/>
        <v>ĐÚNG</v>
      </c>
      <c r="M9430" s="5" t="str" cm="1">
        <f t="array" ref="M9430">_xlfn.IFS(A9430="Ban_dam_1_phuong", IF(ABS(H9430 / (0.8 * (F9430 * D9430^2 / 8)) - 1) &lt; 0.01, "ĐÚNG", "SAI"), A9430="Ban_ke_4_canh_2_phuong", IF(ABS(H9430 / (0.045 * F9430 * D9430^2) - 1) &lt; 0.01, "ĐÚNG", "SAI"), A9430="San_phang_Flat_Slab", IF(ABS(H9430 / ((0.6 * (F9430 * C9430 * D9430^2 / 8)) / D9430) - 1) &lt; 0.01, "ĐÚNG", "SAI"), A9430="San_console_Cantilever", IF(ABS(H9430 / (-1 * (F9430 * D9430^2 / 2)) - 1) &lt; 0.01, "ĐÚNG", "SAI"), A9430="San_o_co_Waffle_Slab", IF(ABS(H9430 / (0.048 * F9430 * D9430^2) - 1) &lt; 0.01, "ĐÚNG", "SAI"))</f>
        <v>ĐÚNG</v>
      </c>
    </row>
    <row r="9431" spans="1:13" x14ac:dyDescent="0.3">
      <c r="A9431" s="4" t="s">
        <v>12</v>
      </c>
      <c r="B9431" s="4" t="s">
        <v>11</v>
      </c>
      <c r="C9431" s="4">
        <v>8.7200000000000006</v>
      </c>
      <c r="D9431" s="4">
        <v>7.58</v>
      </c>
      <c r="E9431" s="4">
        <v>0.25</v>
      </c>
      <c r="F9431" s="4">
        <v>13.06</v>
      </c>
      <c r="G9431" s="4">
        <v>10429</v>
      </c>
      <c r="H9431" s="4">
        <v>64.742999999999995</v>
      </c>
      <c r="I9431" s="4">
        <v>37.518999999999998</v>
      </c>
      <c r="J9431" s="4"/>
      <c r="K9431" s="4"/>
      <c r="L9431" s="4" t="str">
        <f t="shared" si="744"/>
        <v>ĐÚNG</v>
      </c>
      <c r="M9431" s="5" t="str" cm="1">
        <f t="array" ref="M9431">_xlfn.IFS(A9431="Ban_dam_1_phuong", IF(ABS(H9431 / (0.8 * (F9431 * D9431^2 / 8)) - 1) &lt; 0.01, "ĐÚNG", "SAI"), A9431="Ban_ke_4_canh_2_phuong", IF(ABS(H9431 / (0.045 * F9431 * D9431^2) - 1) &lt; 0.01, "ĐÚNG", "SAI"), A9431="San_phang_Flat_Slab", IF(ABS(H9431 / ((0.6 * (F9431 * C9431 * D9431^2 / 8)) / D9431) - 1) &lt; 0.01, "ĐÚNG", "SAI"), A9431="San_console_Cantilever", IF(ABS(H9431 / (-1 * (F9431 * D9431^2 / 2)) - 1) &lt; 0.01, "ĐÚNG", "SAI"), A9431="San_o_co_Waffle_Slab", IF(ABS(H9431 / (0.048 * F9431 * D9431^2) - 1) &lt; 0.01, "ĐÚNG", "SAI"))</f>
        <v>ĐÚNG</v>
      </c>
    </row>
    <row r="9432" spans="1:13" x14ac:dyDescent="0.3">
      <c r="A9432" s="4" t="s">
        <v>18</v>
      </c>
      <c r="B9432" s="4" t="s">
        <v>10</v>
      </c>
      <c r="C9432" s="4">
        <v>6.81</v>
      </c>
      <c r="D9432" s="4">
        <v>1.66</v>
      </c>
      <c r="E9432" s="4">
        <v>0.14000000000000001</v>
      </c>
      <c r="F9432" s="4">
        <v>9.35</v>
      </c>
      <c r="G9432" s="4">
        <v>10430</v>
      </c>
      <c r="H9432" s="4">
        <v>-12.882</v>
      </c>
      <c r="I9432" s="4">
        <v>-1.288</v>
      </c>
      <c r="J9432" s="4"/>
      <c r="K9432" s="4" t="str">
        <f>IF(AND(A9432="San_console_Cantilever", H9432 &lt; 0),  "ĐÚNG","SAI DẤU MOMEN")</f>
        <v>ĐÚNG</v>
      </c>
      <c r="L9432" s="4" t="str">
        <f t="shared" si="744"/>
        <v>ĐÚNG</v>
      </c>
      <c r="M9432" s="5" t="str" cm="1">
        <f t="array" ref="M9432">_xlfn.IFS(A9432="Ban_dam_1_phuong", IF(ABS(H9432 / (0.8 * (F9432 * D9432^2 / 8)) - 1) &lt; 0.01, "ĐÚNG", "SAI"), A9432="Ban_ke_4_canh_2_phuong", IF(ABS(H9432 / (0.045 * F9432 * D9432^2) - 1) &lt; 0.01, "ĐÚNG", "SAI"), A9432="San_phang_Flat_Slab", IF(ABS(H9432 / ((0.6 * (F9432 * C9432 * D9432^2 / 8)) / D9432) - 1) &lt; 0.01, "ĐÚNG", "SAI"), A9432="San_console_Cantilever", IF(ABS(H9432 / (-1 * (F9432 * D9432^2 / 2)) - 1) &lt; 0.01, "ĐÚNG", "SAI"), A9432="San_o_co_Waffle_Slab", IF(ABS(H9432 / (0.048 * F9432 * D9432^2) - 1) &lt; 0.01, "ĐÚNG", "SAI"))</f>
        <v>ĐÚNG</v>
      </c>
    </row>
    <row r="9433" spans="1:13" x14ac:dyDescent="0.3">
      <c r="A9433" s="4" t="s">
        <v>16</v>
      </c>
      <c r="B9433" s="4" t="s">
        <v>13</v>
      </c>
      <c r="C9433" s="4">
        <v>10.75</v>
      </c>
      <c r="D9433" s="4">
        <v>3.73</v>
      </c>
      <c r="E9433" s="4">
        <v>0.13</v>
      </c>
      <c r="F9433" s="4">
        <v>9.01</v>
      </c>
      <c r="G9433" s="4">
        <v>10431</v>
      </c>
      <c r="H9433" s="4">
        <v>12.536</v>
      </c>
      <c r="I9433" s="4">
        <v>2.5070000000000001</v>
      </c>
      <c r="J9433" s="4" t="str">
        <f>IF(AND(A9433="Ban_dam_1_phuong", C9433/D9433 &gt; 2),"ĐÚNG", "SAI HÌNH HỌC" )</f>
        <v>ĐÚNG</v>
      </c>
      <c r="K9433" s="4"/>
      <c r="L9433" s="4" t="str">
        <f t="shared" si="744"/>
        <v>ĐÚNG</v>
      </c>
      <c r="M9433" s="5" t="str" cm="1">
        <f t="array" ref="M9433">_xlfn.IFS(A9433="Ban_dam_1_phuong", IF(ABS(H9433 / (0.8 * (F9433 * D9433^2 / 8)) - 1) &lt; 0.01, "ĐÚNG", "SAI"), A9433="Ban_ke_4_canh_2_phuong", IF(ABS(H9433 / (0.045 * F9433 * D9433^2) - 1) &lt; 0.01, "ĐÚNG", "SAI"), A9433="San_phang_Flat_Slab", IF(ABS(H9433 / ((0.6 * (F9433 * C9433 * D9433^2 / 8)) / D9433) - 1) &lt; 0.01, "ĐÚNG", "SAI"), A9433="San_console_Cantilever", IF(ABS(H9433 / (-1 * (F9433 * D9433^2 / 2)) - 1) &lt; 0.01, "ĐÚNG", "SAI"), A9433="San_o_co_Waffle_Slab", IF(ABS(H9433 / (0.048 * F9433 * D9433^2) - 1) &lt; 0.01, "ĐÚNG", "SAI"))</f>
        <v>ĐÚNG</v>
      </c>
    </row>
    <row r="9434" spans="1:13" x14ac:dyDescent="0.3">
      <c r="A9434" s="4" t="s">
        <v>14</v>
      </c>
      <c r="B9434" s="4" t="s">
        <v>11</v>
      </c>
      <c r="C9434" s="4">
        <v>13.24</v>
      </c>
      <c r="D9434" s="4">
        <v>9.6999999999999993</v>
      </c>
      <c r="E9434" s="4">
        <v>0.39</v>
      </c>
      <c r="F9434" s="4">
        <v>10.7</v>
      </c>
      <c r="G9434" s="4">
        <v>10432</v>
      </c>
      <c r="H9434" s="4">
        <v>48.325000000000003</v>
      </c>
      <c r="I9434" s="4">
        <v>90.033000000000001</v>
      </c>
      <c r="J9434" s="4"/>
      <c r="K9434" s="4"/>
      <c r="L9434" s="4" t="str">
        <f t="shared" si="744"/>
        <v>ĐÚNG</v>
      </c>
      <c r="M9434" s="5" t="str" cm="1">
        <f t="array" ref="M9434">_xlfn.IFS(A9434="Ban_dam_1_phuong", IF(ABS(H9434 / (0.8 * (F9434 * D9434^2 / 8)) - 1) &lt; 0.01, "ĐÚNG", "SAI"), A9434="Ban_ke_4_canh_2_phuong", IF(ABS(H9434 / (0.045 * F9434 * D9434^2) - 1) &lt; 0.01, "ĐÚNG", "SAI"), A9434="San_phang_Flat_Slab", IF(ABS(H9434 / ((0.6 * (F9434 * C9434 * D9434^2 / 8)) / D9434) - 1) &lt; 0.01, "ĐÚNG", "SAI"), A9434="San_console_Cantilever", IF(ABS(H9434 / (-1 * (F9434 * D9434^2 / 2)) - 1) &lt; 0.01, "ĐÚNG", "SAI"), A9434="San_o_co_Waffle_Slab", IF(ABS(H9434 / (0.048 * F9434 * D9434^2) - 1) &lt; 0.01, "ĐÚNG", "SAI"))</f>
        <v>ĐÚNG</v>
      </c>
    </row>
    <row r="9435" spans="1:13" x14ac:dyDescent="0.3">
      <c r="A9435" s="4" t="s">
        <v>14</v>
      </c>
      <c r="B9435" s="4" t="s">
        <v>13</v>
      </c>
      <c r="C9435" s="4">
        <v>11.93</v>
      </c>
      <c r="D9435" s="4">
        <v>10.130000000000001</v>
      </c>
      <c r="E9435" s="4">
        <v>0.47</v>
      </c>
      <c r="F9435" s="4">
        <v>11.71</v>
      </c>
      <c r="G9435" s="4">
        <v>10433</v>
      </c>
      <c r="H9435" s="4">
        <v>57.679000000000002</v>
      </c>
      <c r="I9435" s="4">
        <v>79.998000000000005</v>
      </c>
      <c r="J9435" s="4"/>
      <c r="K9435" s="4"/>
      <c r="L9435" s="4" t="str">
        <f t="shared" si="744"/>
        <v>ĐÚNG</v>
      </c>
      <c r="M9435" s="5" t="str" cm="1">
        <f t="array" ref="M9435">_xlfn.IFS(A9435="Ban_dam_1_phuong", IF(ABS(H9435 / (0.8 * (F9435 * D9435^2 / 8)) - 1) &lt; 0.01, "ĐÚNG", "SAI"), A9435="Ban_ke_4_canh_2_phuong", IF(ABS(H9435 / (0.045 * F9435 * D9435^2) - 1) &lt; 0.01, "ĐÚNG", "SAI"), A9435="San_phang_Flat_Slab", IF(ABS(H9435 / ((0.6 * (F9435 * C9435 * D9435^2 / 8)) / D9435) - 1) &lt; 0.01, "ĐÚNG", "SAI"), A9435="San_console_Cantilever", IF(ABS(H9435 / (-1 * (F9435 * D9435^2 / 2)) - 1) &lt; 0.01, "ĐÚNG", "SAI"), A9435="San_o_co_Waffle_Slab", IF(ABS(H9435 / (0.048 * F9435 * D9435^2) - 1) &lt; 0.01, "ĐÚNG", "SAI"))</f>
        <v>ĐÚNG</v>
      </c>
    </row>
    <row r="9436" spans="1:13" x14ac:dyDescent="0.3">
      <c r="A9436" s="4" t="s">
        <v>16</v>
      </c>
      <c r="B9436" s="4" t="s">
        <v>13</v>
      </c>
      <c r="C9436" s="4">
        <v>8.49</v>
      </c>
      <c r="D9436" s="4">
        <v>3.25</v>
      </c>
      <c r="E9436" s="4">
        <v>0.14000000000000001</v>
      </c>
      <c r="F9436" s="4">
        <v>9.35</v>
      </c>
      <c r="G9436" s="4">
        <v>10434</v>
      </c>
      <c r="H9436" s="4">
        <v>9.8759999999999994</v>
      </c>
      <c r="I9436" s="4">
        <v>1.9750000000000001</v>
      </c>
      <c r="J9436" s="4" t="str">
        <f>IF(AND(A9436="Ban_dam_1_phuong", C9436/D9436 &gt; 2),"ĐÚNG", "SAI HÌNH HỌC" )</f>
        <v>ĐÚNG</v>
      </c>
      <c r="K9436" s="4"/>
      <c r="L9436" s="4" t="str">
        <f t="shared" si="744"/>
        <v>ĐÚNG</v>
      </c>
      <c r="M9436" s="5" t="str" cm="1">
        <f t="array" ref="M9436">_xlfn.IFS(A9436="Ban_dam_1_phuong", IF(ABS(H9436 / (0.8 * (F9436 * D9436^2 / 8)) - 1) &lt; 0.01, "ĐÚNG", "SAI"), A9436="Ban_ke_4_canh_2_phuong", IF(ABS(H9436 / (0.045 * F9436 * D9436^2) - 1) &lt; 0.01, "ĐÚNG", "SAI"), A9436="San_phang_Flat_Slab", IF(ABS(H9436 / ((0.6 * (F9436 * C9436 * D9436^2 / 8)) / D9436) - 1) &lt; 0.01, "ĐÚNG", "SAI"), A9436="San_console_Cantilever", IF(ABS(H9436 / (-1 * (F9436 * D9436^2 / 2)) - 1) &lt; 0.01, "ĐÚNG", "SAI"), A9436="San_o_co_Waffle_Slab", IF(ABS(H9436 / (0.048 * F9436 * D9436^2) - 1) &lt; 0.01, "ĐÚNG", "SAI"))</f>
        <v>ĐÚNG</v>
      </c>
    </row>
    <row r="9437" spans="1:13" x14ac:dyDescent="0.3">
      <c r="A9437" s="4" t="s">
        <v>18</v>
      </c>
      <c r="B9437" s="4" t="s">
        <v>10</v>
      </c>
      <c r="C9437" s="4">
        <v>6.9</v>
      </c>
      <c r="D9437" s="4">
        <v>2.38</v>
      </c>
      <c r="E9437" s="4">
        <v>0.13</v>
      </c>
      <c r="F9437" s="4">
        <v>9.01</v>
      </c>
      <c r="G9437" s="4">
        <v>10435</v>
      </c>
      <c r="H9437" s="4">
        <v>-25.518000000000001</v>
      </c>
      <c r="I9437" s="4">
        <v>-2.552</v>
      </c>
      <c r="J9437" s="4"/>
      <c r="K9437" s="4" t="str">
        <f t="shared" ref="K9437:K9438" si="745">IF(AND(A9437="San_console_Cantilever", H9437 &lt; 0),  "ĐÚNG","SAI DẤU MOMEN")</f>
        <v>ĐÚNG</v>
      </c>
      <c r="L9437" s="4" t="str">
        <f t="shared" si="744"/>
        <v>ĐÚNG</v>
      </c>
      <c r="M9437" s="5" t="str" cm="1">
        <f t="array" ref="M9437">_xlfn.IFS(A9437="Ban_dam_1_phuong", IF(ABS(H9437 / (0.8 * (F9437 * D9437^2 / 8)) - 1) &lt; 0.01, "ĐÚNG", "SAI"), A9437="Ban_ke_4_canh_2_phuong", IF(ABS(H9437 / (0.045 * F9437 * D9437^2) - 1) &lt; 0.01, "ĐÚNG", "SAI"), A9437="San_phang_Flat_Slab", IF(ABS(H9437 / ((0.6 * (F9437 * C9437 * D9437^2 / 8)) / D9437) - 1) &lt; 0.01, "ĐÚNG", "SAI"), A9437="San_console_Cantilever", IF(ABS(H9437 / (-1 * (F9437 * D9437^2 / 2)) - 1) &lt; 0.01, "ĐÚNG", "SAI"), A9437="San_o_co_Waffle_Slab", IF(ABS(H9437 / (0.048 * F9437 * D9437^2) - 1) &lt; 0.01, "ĐÚNG", "SAI"))</f>
        <v>ĐÚNG</v>
      </c>
    </row>
    <row r="9438" spans="1:13" x14ac:dyDescent="0.3">
      <c r="A9438" s="4" t="s">
        <v>18</v>
      </c>
      <c r="B9438" s="4" t="s">
        <v>10</v>
      </c>
      <c r="C9438" s="4">
        <v>3.79</v>
      </c>
      <c r="D9438" s="4">
        <v>1.96</v>
      </c>
      <c r="E9438" s="4">
        <v>0.13</v>
      </c>
      <c r="F9438" s="4">
        <v>9.01</v>
      </c>
      <c r="G9438" s="4">
        <v>10436</v>
      </c>
      <c r="H9438" s="4">
        <v>-17.306000000000001</v>
      </c>
      <c r="I9438" s="4">
        <v>-1.7310000000000001</v>
      </c>
      <c r="J9438" s="4"/>
      <c r="K9438" s="4" t="str">
        <f t="shared" si="745"/>
        <v>ĐÚNG</v>
      </c>
      <c r="L9438" s="4" t="str">
        <f t="shared" si="744"/>
        <v>ĐÚNG</v>
      </c>
      <c r="M9438" s="5" t="str" cm="1">
        <f t="array" ref="M9438">_xlfn.IFS(A9438="Ban_dam_1_phuong", IF(ABS(H9438 / (0.8 * (F9438 * D9438^2 / 8)) - 1) &lt; 0.01, "ĐÚNG", "SAI"), A9438="Ban_ke_4_canh_2_phuong", IF(ABS(H9438 / (0.045 * F9438 * D9438^2) - 1) &lt; 0.01, "ĐÚNG", "SAI"), A9438="San_phang_Flat_Slab", IF(ABS(H9438 / ((0.6 * (F9438 * C9438 * D9438^2 / 8)) / D9438) - 1) &lt; 0.01, "ĐÚNG", "SAI"), A9438="San_console_Cantilever", IF(ABS(H9438 / (-1 * (F9438 * D9438^2 / 2)) - 1) &lt; 0.01, "ĐÚNG", "SAI"), A9438="San_o_co_Waffle_Slab", IF(ABS(H9438 / (0.048 * F9438 * D9438^2) - 1) &lt; 0.01, "ĐÚNG", "SAI"))</f>
        <v>ĐÚNG</v>
      </c>
    </row>
    <row r="9439" spans="1:13" x14ac:dyDescent="0.3">
      <c r="A9439" s="4" t="s">
        <v>9</v>
      </c>
      <c r="B9439" s="4" t="s">
        <v>13</v>
      </c>
      <c r="C9439" s="4">
        <v>3.23</v>
      </c>
      <c r="D9439" s="4">
        <v>3.13</v>
      </c>
      <c r="E9439" s="4">
        <v>0.15</v>
      </c>
      <c r="F9439" s="4">
        <v>9.68</v>
      </c>
      <c r="G9439" s="4">
        <v>10437</v>
      </c>
      <c r="H9439" s="4">
        <v>4.2679999999999998</v>
      </c>
      <c r="I9439" s="4">
        <v>3.5350000000000001</v>
      </c>
      <c r="J9439" s="4"/>
      <c r="K9439" s="4"/>
      <c r="L9439" s="4" t="str">
        <f t="shared" si="744"/>
        <v>ĐÚNG</v>
      </c>
      <c r="M9439" s="5" t="str" cm="1">
        <f t="array" ref="M9439">_xlfn.IFS(A9439="Ban_dam_1_phuong", IF(ABS(H9439 / (0.8 * (F9439 * D9439^2 / 8)) - 1) &lt; 0.01, "ĐÚNG", "SAI"), A9439="Ban_ke_4_canh_2_phuong", IF(ABS(H9439 / (0.045 * F9439 * D9439^2) - 1) &lt; 0.01, "ĐÚNG", "SAI"), A9439="San_phang_Flat_Slab", IF(ABS(H9439 / ((0.6 * (F9439 * C9439 * D9439^2 / 8)) / D9439) - 1) &lt; 0.01, "ĐÚNG", "SAI"), A9439="San_console_Cantilever", IF(ABS(H9439 / (-1 * (F9439 * D9439^2 / 2)) - 1) &lt; 0.01, "ĐÚNG", "SAI"), A9439="San_o_co_Waffle_Slab", IF(ABS(H9439 / (0.048 * F9439 * D9439^2) - 1) &lt; 0.01, "ĐÚNG", "SAI"))</f>
        <v>ĐÚNG</v>
      </c>
    </row>
    <row r="9440" spans="1:13" x14ac:dyDescent="0.3">
      <c r="A9440" s="4" t="s">
        <v>16</v>
      </c>
      <c r="B9440" s="4" t="s">
        <v>13</v>
      </c>
      <c r="C9440" s="4">
        <v>7.03</v>
      </c>
      <c r="D9440" s="4">
        <v>3.17</v>
      </c>
      <c r="E9440" s="4">
        <v>0.14000000000000001</v>
      </c>
      <c r="F9440" s="4">
        <v>9.35</v>
      </c>
      <c r="G9440" s="4">
        <v>10438</v>
      </c>
      <c r="H9440" s="4">
        <v>9.3960000000000008</v>
      </c>
      <c r="I9440" s="4">
        <v>1.879</v>
      </c>
      <c r="J9440" s="4" t="str">
        <f>IF(AND(A9440="Ban_dam_1_phuong", C9440/D9440 &gt; 2),"ĐÚNG", "SAI HÌNH HỌC" )</f>
        <v>ĐÚNG</v>
      </c>
      <c r="K9440" s="4"/>
      <c r="L9440" s="4" t="str">
        <f t="shared" si="744"/>
        <v>ĐÚNG</v>
      </c>
      <c r="M9440" s="5" t="str" cm="1">
        <f t="array" ref="M9440">_xlfn.IFS(A9440="Ban_dam_1_phuong", IF(ABS(H9440 / (0.8 * (F9440 * D9440^2 / 8)) - 1) &lt; 0.01, "ĐÚNG", "SAI"), A9440="Ban_ke_4_canh_2_phuong", IF(ABS(H9440 / (0.045 * F9440 * D9440^2) - 1) &lt; 0.01, "ĐÚNG", "SAI"), A9440="San_phang_Flat_Slab", IF(ABS(H9440 / ((0.6 * (F9440 * C9440 * D9440^2 / 8)) / D9440) - 1) &lt; 0.01, "ĐÚNG", "SAI"), A9440="San_console_Cantilever", IF(ABS(H9440 / (-1 * (F9440 * D9440^2 / 2)) - 1) &lt; 0.01, "ĐÚNG", "SAI"), A9440="San_o_co_Waffle_Slab", IF(ABS(H9440 / (0.048 * F9440 * D9440^2) - 1) &lt; 0.01, "ĐÚNG", "SAI"))</f>
        <v>ĐÚNG</v>
      </c>
    </row>
    <row r="9441" spans="1:13" x14ac:dyDescent="0.3">
      <c r="A9441" s="4" t="s">
        <v>12</v>
      </c>
      <c r="B9441" s="4" t="s">
        <v>13</v>
      </c>
      <c r="C9441" s="4">
        <v>10.84</v>
      </c>
      <c r="D9441" s="4">
        <v>8.11</v>
      </c>
      <c r="E9441" s="4">
        <v>0.22</v>
      </c>
      <c r="F9441" s="4">
        <v>12.05</v>
      </c>
      <c r="G9441" s="4">
        <v>10439</v>
      </c>
      <c r="H9441" s="4">
        <v>79.450999999999993</v>
      </c>
      <c r="I9441" s="4">
        <v>39.628</v>
      </c>
      <c r="J9441" s="4"/>
      <c r="K9441" s="4"/>
      <c r="L9441" s="4" t="str">
        <f t="shared" si="744"/>
        <v>ĐÚNG</v>
      </c>
      <c r="M9441" s="5" t="str" cm="1">
        <f t="array" ref="M9441">_xlfn.IFS(A9441="Ban_dam_1_phuong", IF(ABS(H9441 / (0.8 * (F9441 * D9441^2 / 8)) - 1) &lt; 0.01, "ĐÚNG", "SAI"), A9441="Ban_ke_4_canh_2_phuong", IF(ABS(H9441 / (0.045 * F9441 * D9441^2) - 1) &lt; 0.01, "ĐÚNG", "SAI"), A9441="San_phang_Flat_Slab", IF(ABS(H9441 / ((0.6 * (F9441 * C9441 * D9441^2 / 8)) / D9441) - 1) &lt; 0.01, "ĐÚNG", "SAI"), A9441="San_console_Cantilever", IF(ABS(H9441 / (-1 * (F9441 * D9441^2 / 2)) - 1) &lt; 0.01, "ĐÚNG", "SAI"), A9441="San_o_co_Waffle_Slab", IF(ABS(H9441 / (0.048 * F9441 * D9441^2) - 1) &lt; 0.01, "ĐÚNG", "SAI"))</f>
        <v>ĐÚNG</v>
      </c>
    </row>
    <row r="9442" spans="1:13" x14ac:dyDescent="0.3">
      <c r="A9442" s="4" t="s">
        <v>12</v>
      </c>
      <c r="B9442" s="4" t="s">
        <v>15</v>
      </c>
      <c r="C9442" s="4">
        <v>11.88</v>
      </c>
      <c r="D9442" s="4">
        <v>8.81</v>
      </c>
      <c r="E9442" s="4">
        <v>0.21</v>
      </c>
      <c r="F9442" s="4">
        <v>11.71</v>
      </c>
      <c r="G9442" s="4">
        <v>10440</v>
      </c>
      <c r="H9442" s="4">
        <v>91.92</v>
      </c>
      <c r="I9442" s="4">
        <v>45.444000000000003</v>
      </c>
      <c r="J9442" s="4"/>
      <c r="K9442" s="4"/>
      <c r="L9442" s="4" t="str">
        <f t="shared" si="744"/>
        <v>ĐÚNG</v>
      </c>
      <c r="M9442" s="5" t="str" cm="1">
        <f t="array" ref="M9442">_xlfn.IFS(A9442="Ban_dam_1_phuong", IF(ABS(H9442 / (0.8 * (F9442 * D9442^2 / 8)) - 1) &lt; 0.01, "ĐÚNG", "SAI"), A9442="Ban_ke_4_canh_2_phuong", IF(ABS(H9442 / (0.045 * F9442 * D9442^2) - 1) &lt; 0.01, "ĐÚNG", "SAI"), A9442="San_phang_Flat_Slab", IF(ABS(H9442 / ((0.6 * (F9442 * C9442 * D9442^2 / 8)) / D9442) - 1) &lt; 0.01, "ĐÚNG", "SAI"), A9442="San_console_Cantilever", IF(ABS(H9442 / (-1 * (F9442 * D9442^2 / 2)) - 1) &lt; 0.01, "ĐÚNG", "SAI"), A9442="San_o_co_Waffle_Slab", IF(ABS(H9442 / (0.048 * F9442 * D9442^2) - 1) &lt; 0.01, "ĐÚNG", "SAI"))</f>
        <v>ĐÚNG</v>
      </c>
    </row>
    <row r="9443" spans="1:13" x14ac:dyDescent="0.3">
      <c r="A9443" s="4" t="s">
        <v>12</v>
      </c>
      <c r="B9443" s="4" t="s">
        <v>13</v>
      </c>
      <c r="C9443" s="4">
        <v>10.56</v>
      </c>
      <c r="D9443" s="4">
        <v>8.32</v>
      </c>
      <c r="E9443" s="4">
        <v>0.3</v>
      </c>
      <c r="F9443" s="4">
        <v>14.74</v>
      </c>
      <c r="G9443" s="4">
        <v>10441</v>
      </c>
      <c r="H9443" s="4">
        <v>97.128</v>
      </c>
      <c r="I9443" s="4">
        <v>51.017000000000003</v>
      </c>
      <c r="J9443" s="4"/>
      <c r="K9443" s="4"/>
      <c r="L9443" s="4" t="str">
        <f t="shared" si="744"/>
        <v>ĐÚNG</v>
      </c>
      <c r="M9443" s="5" t="str" cm="1">
        <f t="array" ref="M9443">_xlfn.IFS(A9443="Ban_dam_1_phuong", IF(ABS(H9443 / (0.8 * (F9443 * D9443^2 / 8)) - 1) &lt; 0.01, "ĐÚNG", "SAI"), A9443="Ban_ke_4_canh_2_phuong", IF(ABS(H9443 / (0.045 * F9443 * D9443^2) - 1) &lt; 0.01, "ĐÚNG", "SAI"), A9443="San_phang_Flat_Slab", IF(ABS(H9443 / ((0.6 * (F9443 * C9443 * D9443^2 / 8)) / D9443) - 1) &lt; 0.01, "ĐÚNG", "SAI"), A9443="San_console_Cantilever", IF(ABS(H9443 / (-1 * (F9443 * D9443^2 / 2)) - 1) &lt; 0.01, "ĐÚNG", "SAI"), A9443="San_o_co_Waffle_Slab", IF(ABS(H9443 / (0.048 * F9443 * D9443^2) - 1) &lt; 0.01, "ĐÚNG", "SAI"))</f>
        <v>ĐÚNG</v>
      </c>
    </row>
    <row r="9444" spans="1:13" x14ac:dyDescent="0.3">
      <c r="A9444" s="4" t="s">
        <v>18</v>
      </c>
      <c r="B9444" s="4" t="s">
        <v>10</v>
      </c>
      <c r="C9444" s="4">
        <v>4.8600000000000003</v>
      </c>
      <c r="D9444" s="4">
        <v>1.97</v>
      </c>
      <c r="E9444" s="4">
        <v>0.11</v>
      </c>
      <c r="F9444" s="4">
        <v>8.33</v>
      </c>
      <c r="G9444" s="4">
        <v>10442</v>
      </c>
      <c r="H9444" s="4">
        <v>-16.164000000000001</v>
      </c>
      <c r="I9444" s="4">
        <v>-1.6160000000000001</v>
      </c>
      <c r="J9444" s="4"/>
      <c r="K9444" s="4" t="str">
        <f>IF(AND(A9444="San_console_Cantilever", H9444 &lt; 0),  "ĐÚNG","SAI DẤU MOMEN")</f>
        <v>ĐÚNG</v>
      </c>
      <c r="L9444" s="4" t="str">
        <f t="shared" si="744"/>
        <v>ĐÚNG</v>
      </c>
      <c r="M9444" s="5" t="str" cm="1">
        <f t="array" ref="M9444">_xlfn.IFS(A9444="Ban_dam_1_phuong", IF(ABS(H9444 / (0.8 * (F9444 * D9444^2 / 8)) - 1) &lt; 0.01, "ĐÚNG", "SAI"), A9444="Ban_ke_4_canh_2_phuong", IF(ABS(H9444 / (0.045 * F9444 * D9444^2) - 1) &lt; 0.01, "ĐÚNG", "SAI"), A9444="San_phang_Flat_Slab", IF(ABS(H9444 / ((0.6 * (F9444 * C9444 * D9444^2 / 8)) / D9444) - 1) &lt; 0.01, "ĐÚNG", "SAI"), A9444="San_console_Cantilever", IF(ABS(H9444 / (-1 * (F9444 * D9444^2 / 2)) - 1) &lt; 0.01, "ĐÚNG", "SAI"), A9444="San_o_co_Waffle_Slab", IF(ABS(H9444 / (0.048 * F9444 * D9444^2) - 1) &lt; 0.01, "ĐÚNG", "SAI"))</f>
        <v>ĐÚNG</v>
      </c>
    </row>
    <row r="9445" spans="1:13" x14ac:dyDescent="0.3">
      <c r="A9445" s="4" t="s">
        <v>9</v>
      </c>
      <c r="B9445" s="4" t="s">
        <v>17</v>
      </c>
      <c r="C9445" s="4">
        <v>11.09</v>
      </c>
      <c r="D9445" s="4">
        <v>5.91</v>
      </c>
      <c r="E9445" s="4">
        <v>0.13</v>
      </c>
      <c r="F9445" s="4">
        <v>9.01</v>
      </c>
      <c r="G9445" s="4">
        <v>10443</v>
      </c>
      <c r="H9445" s="4">
        <v>14.162000000000001</v>
      </c>
      <c r="I9445" s="4">
        <v>38.783999999999999</v>
      </c>
      <c r="J9445" s="4"/>
      <c r="K9445" s="4"/>
      <c r="L9445" s="4" t="str">
        <f t="shared" si="744"/>
        <v>ĐÚNG</v>
      </c>
      <c r="M9445" s="5" t="str" cm="1">
        <f t="array" ref="M9445">_xlfn.IFS(A9445="Ban_dam_1_phuong", IF(ABS(H9445 / (0.8 * (F9445 * D9445^2 / 8)) - 1) &lt; 0.01, "ĐÚNG", "SAI"), A9445="Ban_ke_4_canh_2_phuong", IF(ABS(H9445 / (0.045 * F9445 * D9445^2) - 1) &lt; 0.01, "ĐÚNG", "SAI"), A9445="San_phang_Flat_Slab", IF(ABS(H9445 / ((0.6 * (F9445 * C9445 * D9445^2 / 8)) / D9445) - 1) &lt; 0.01, "ĐÚNG", "SAI"), A9445="San_console_Cantilever", IF(ABS(H9445 / (-1 * (F9445 * D9445^2 / 2)) - 1) &lt; 0.01, "ĐÚNG", "SAI"), A9445="San_o_co_Waffle_Slab", IF(ABS(H9445 / (0.048 * F9445 * D9445^2) - 1) &lt; 0.01, "ĐÚNG", "SAI"))</f>
        <v>ĐÚNG</v>
      </c>
    </row>
    <row r="9446" spans="1:13" x14ac:dyDescent="0.3">
      <c r="A9446" s="4" t="s">
        <v>9</v>
      </c>
      <c r="B9446" s="4" t="s">
        <v>11</v>
      </c>
      <c r="C9446" s="4">
        <v>7.88</v>
      </c>
      <c r="D9446" s="4">
        <v>5.46</v>
      </c>
      <c r="E9446" s="4">
        <v>0.13</v>
      </c>
      <c r="F9446" s="4">
        <v>9.01</v>
      </c>
      <c r="G9446" s="4">
        <v>10444</v>
      </c>
      <c r="H9446" s="4">
        <v>12.087</v>
      </c>
      <c r="I9446" s="4">
        <v>19.581</v>
      </c>
      <c r="J9446" s="4"/>
      <c r="K9446" s="4"/>
      <c r="L9446" s="4" t="str">
        <f t="shared" si="744"/>
        <v>ĐÚNG</v>
      </c>
      <c r="M9446" s="5" t="str" cm="1">
        <f t="array" ref="M9446">_xlfn.IFS(A9446="Ban_dam_1_phuong", IF(ABS(H9446 / (0.8 * (F9446 * D9446^2 / 8)) - 1) &lt; 0.01, "ĐÚNG", "SAI"), A9446="Ban_ke_4_canh_2_phuong", IF(ABS(H9446 / (0.045 * F9446 * D9446^2) - 1) &lt; 0.01, "ĐÚNG", "SAI"), A9446="San_phang_Flat_Slab", IF(ABS(H9446 / ((0.6 * (F9446 * C9446 * D9446^2 / 8)) / D9446) - 1) &lt; 0.01, "ĐÚNG", "SAI"), A9446="San_console_Cantilever", IF(ABS(H9446 / (-1 * (F9446 * D9446^2 / 2)) - 1) &lt; 0.01, "ĐÚNG", "SAI"), A9446="San_o_co_Waffle_Slab", IF(ABS(H9446 / (0.048 * F9446 * D9446^2) - 1) &lt; 0.01, "ĐÚNG", "SAI"))</f>
        <v>ĐÚNG</v>
      </c>
    </row>
    <row r="9447" spans="1:13" x14ac:dyDescent="0.3">
      <c r="A9447" s="4" t="s">
        <v>12</v>
      </c>
      <c r="B9447" s="4" t="s">
        <v>10</v>
      </c>
      <c r="C9447" s="4">
        <v>11.12</v>
      </c>
      <c r="D9447" s="4">
        <v>8.34</v>
      </c>
      <c r="E9447" s="4">
        <v>0.24</v>
      </c>
      <c r="F9447" s="4">
        <v>12.72</v>
      </c>
      <c r="G9447" s="4">
        <v>10445</v>
      </c>
      <c r="H9447" s="4">
        <v>88.474999999999994</v>
      </c>
      <c r="I9447" s="4">
        <v>44.237000000000002</v>
      </c>
      <c r="J9447" s="4"/>
      <c r="K9447" s="4"/>
      <c r="L9447" s="4" t="str">
        <f t="shared" si="744"/>
        <v>ĐÚNG</v>
      </c>
      <c r="M9447" s="5" t="str" cm="1">
        <f t="array" ref="M9447">_xlfn.IFS(A9447="Ban_dam_1_phuong", IF(ABS(H9447 / (0.8 * (F9447 * D9447^2 / 8)) - 1) &lt; 0.01, "ĐÚNG", "SAI"), A9447="Ban_ke_4_canh_2_phuong", IF(ABS(H9447 / (0.045 * F9447 * D9447^2) - 1) &lt; 0.01, "ĐÚNG", "SAI"), A9447="San_phang_Flat_Slab", IF(ABS(H9447 / ((0.6 * (F9447 * C9447 * D9447^2 / 8)) / D9447) - 1) &lt; 0.01, "ĐÚNG", "SAI"), A9447="San_console_Cantilever", IF(ABS(H9447 / (-1 * (F9447 * D9447^2 / 2)) - 1) &lt; 0.01, "ĐÚNG", "SAI"), A9447="San_o_co_Waffle_Slab", IF(ABS(H9447 / (0.048 * F9447 * D9447^2) - 1) &lt; 0.01, "ĐÚNG", "SAI"))</f>
        <v>ĐÚNG</v>
      </c>
    </row>
    <row r="9448" spans="1:13" x14ac:dyDescent="0.3">
      <c r="A9448" s="4" t="s">
        <v>18</v>
      </c>
      <c r="B9448" s="4" t="s">
        <v>10</v>
      </c>
      <c r="C9448" s="4">
        <v>4.4800000000000004</v>
      </c>
      <c r="D9448" s="4">
        <v>2.35</v>
      </c>
      <c r="E9448" s="4">
        <v>0.11</v>
      </c>
      <c r="F9448" s="4">
        <v>8.33</v>
      </c>
      <c r="G9448" s="4">
        <v>10446</v>
      </c>
      <c r="H9448" s="4">
        <v>-23.001000000000001</v>
      </c>
      <c r="I9448" s="4">
        <v>-2.2999999999999998</v>
      </c>
      <c r="J9448" s="4"/>
      <c r="K9448" s="4" t="str">
        <f>IF(AND(A9448="San_console_Cantilever", H9448 &lt; 0),  "ĐÚNG","SAI DẤU MOMEN")</f>
        <v>ĐÚNG</v>
      </c>
      <c r="L9448" s="4" t="str">
        <f t="shared" si="744"/>
        <v>ĐÚNG</v>
      </c>
      <c r="M9448" s="5" t="str" cm="1">
        <f t="array" ref="M9448">_xlfn.IFS(A9448="Ban_dam_1_phuong", IF(ABS(H9448 / (0.8 * (F9448 * D9448^2 / 8)) - 1) &lt; 0.01, "ĐÚNG", "SAI"), A9448="Ban_ke_4_canh_2_phuong", IF(ABS(H9448 / (0.045 * F9448 * D9448^2) - 1) &lt; 0.01, "ĐÚNG", "SAI"), A9448="San_phang_Flat_Slab", IF(ABS(H9448 / ((0.6 * (F9448 * C9448 * D9448^2 / 8)) / D9448) - 1) &lt; 0.01, "ĐÚNG", "SAI"), A9448="San_console_Cantilever", IF(ABS(H9448 / (-1 * (F9448 * D9448^2 / 2)) - 1) &lt; 0.01, "ĐÚNG", "SAI"), A9448="San_o_co_Waffle_Slab", IF(ABS(H9448 / (0.048 * F9448 * D9448^2) - 1) &lt; 0.01, "ĐÚNG", "SAI"))</f>
        <v>ĐÚNG</v>
      </c>
    </row>
    <row r="9449" spans="1:13" x14ac:dyDescent="0.3">
      <c r="A9449" s="4" t="s">
        <v>14</v>
      </c>
      <c r="B9449" s="4" t="s">
        <v>11</v>
      </c>
      <c r="C9449" s="4">
        <v>12.49</v>
      </c>
      <c r="D9449" s="4">
        <v>11.1</v>
      </c>
      <c r="E9449" s="4">
        <v>0.45</v>
      </c>
      <c r="F9449" s="4">
        <v>11.37</v>
      </c>
      <c r="G9449" s="4">
        <v>10447</v>
      </c>
      <c r="H9449" s="4">
        <v>67.242999999999995</v>
      </c>
      <c r="I9449" s="4">
        <v>85.138999999999996</v>
      </c>
      <c r="J9449" s="4"/>
      <c r="K9449" s="4"/>
      <c r="L9449" s="4" t="str">
        <f t="shared" si="744"/>
        <v>ĐÚNG</v>
      </c>
      <c r="M9449" s="5" t="str" cm="1">
        <f t="array" ref="M9449">_xlfn.IFS(A9449="Ban_dam_1_phuong", IF(ABS(H9449 / (0.8 * (F9449 * D9449^2 / 8)) - 1) &lt; 0.01, "ĐÚNG", "SAI"), A9449="Ban_ke_4_canh_2_phuong", IF(ABS(H9449 / (0.045 * F9449 * D9449^2) - 1) &lt; 0.01, "ĐÚNG", "SAI"), A9449="San_phang_Flat_Slab", IF(ABS(H9449 / ((0.6 * (F9449 * C9449 * D9449^2 / 8)) / D9449) - 1) &lt; 0.01, "ĐÚNG", "SAI"), A9449="San_console_Cantilever", IF(ABS(H9449 / (-1 * (F9449 * D9449^2 / 2)) - 1) &lt; 0.01, "ĐÚNG", "SAI"), A9449="San_o_co_Waffle_Slab", IF(ABS(H9449 / (0.048 * F9449 * D9449^2) - 1) &lt; 0.01, "ĐÚNG", "SAI"))</f>
        <v>ĐÚNG</v>
      </c>
    </row>
    <row r="9450" spans="1:13" x14ac:dyDescent="0.3">
      <c r="A9450" s="4" t="s">
        <v>9</v>
      </c>
      <c r="B9450" s="4" t="s">
        <v>13</v>
      </c>
      <c r="C9450" s="4">
        <v>7.76</v>
      </c>
      <c r="D9450" s="4">
        <v>4.1100000000000003</v>
      </c>
      <c r="E9450" s="4">
        <v>0.12</v>
      </c>
      <c r="F9450" s="4">
        <v>8.67</v>
      </c>
      <c r="G9450" s="4">
        <v>10448</v>
      </c>
      <c r="H9450" s="4">
        <v>6.59</v>
      </c>
      <c r="I9450" s="4">
        <v>18.273</v>
      </c>
      <c r="J9450" s="4"/>
      <c r="K9450" s="4"/>
      <c r="L9450" s="4" t="str">
        <f t="shared" si="744"/>
        <v>ĐÚNG</v>
      </c>
      <c r="M9450" s="5" t="str" cm="1">
        <f t="array" ref="M9450">_xlfn.IFS(A9450="Ban_dam_1_phuong", IF(ABS(H9450 / (0.8 * (F9450 * D9450^2 / 8)) - 1) &lt; 0.01, "ĐÚNG", "SAI"), A9450="Ban_ke_4_canh_2_phuong", IF(ABS(H9450 / (0.045 * F9450 * D9450^2) - 1) &lt; 0.01, "ĐÚNG", "SAI"), A9450="San_phang_Flat_Slab", IF(ABS(H9450 / ((0.6 * (F9450 * C9450 * D9450^2 / 8)) / D9450) - 1) &lt; 0.01, "ĐÚNG", "SAI"), A9450="San_console_Cantilever", IF(ABS(H9450 / (-1 * (F9450 * D9450^2 / 2)) - 1) &lt; 0.01, "ĐÚNG", "SAI"), A9450="San_o_co_Waffle_Slab", IF(ABS(H9450 / (0.048 * F9450 * D9450^2) - 1) &lt; 0.01, "ĐÚNG", "SAI"))</f>
        <v>ĐÚNG</v>
      </c>
    </row>
    <row r="9451" spans="1:13" x14ac:dyDescent="0.3">
      <c r="A9451" s="4" t="s">
        <v>16</v>
      </c>
      <c r="B9451" s="4" t="s">
        <v>15</v>
      </c>
      <c r="C9451" s="4">
        <v>10.02</v>
      </c>
      <c r="D9451" s="4">
        <v>3.92</v>
      </c>
      <c r="E9451" s="4">
        <v>0.13</v>
      </c>
      <c r="F9451" s="4">
        <v>9.01</v>
      </c>
      <c r="G9451" s="4">
        <v>10449</v>
      </c>
      <c r="H9451" s="4">
        <v>13.845000000000001</v>
      </c>
      <c r="I9451" s="4">
        <v>2.7690000000000001</v>
      </c>
      <c r="J9451" s="4" t="str">
        <f t="shared" ref="J9451:J9452" si="746">IF(AND(A9451="Ban_dam_1_phuong", C9451/D9451 &gt; 2),"ĐÚNG", "SAI HÌNH HỌC" )</f>
        <v>ĐÚNG</v>
      </c>
      <c r="K9451" s="4"/>
      <c r="L9451" s="4" t="str">
        <f t="shared" si="744"/>
        <v>ĐÚNG</v>
      </c>
      <c r="M9451" s="5" t="str" cm="1">
        <f t="array" ref="M9451">_xlfn.IFS(A9451="Ban_dam_1_phuong", IF(ABS(H9451 / (0.8 * (F9451 * D9451^2 / 8)) - 1) &lt; 0.01, "ĐÚNG", "SAI"), A9451="Ban_ke_4_canh_2_phuong", IF(ABS(H9451 / (0.045 * F9451 * D9451^2) - 1) &lt; 0.01, "ĐÚNG", "SAI"), A9451="San_phang_Flat_Slab", IF(ABS(H9451 / ((0.6 * (F9451 * C9451 * D9451^2 / 8)) / D9451) - 1) &lt; 0.01, "ĐÚNG", "SAI"), A9451="San_console_Cantilever", IF(ABS(H9451 / (-1 * (F9451 * D9451^2 / 2)) - 1) &lt; 0.01, "ĐÚNG", "SAI"), A9451="San_o_co_Waffle_Slab", IF(ABS(H9451 / (0.048 * F9451 * D9451^2) - 1) &lt; 0.01, "ĐÚNG", "SAI"))</f>
        <v>ĐÚNG</v>
      </c>
    </row>
    <row r="9452" spans="1:13" x14ac:dyDescent="0.3">
      <c r="A9452" s="4" t="s">
        <v>16</v>
      </c>
      <c r="B9452" s="4" t="s">
        <v>17</v>
      </c>
      <c r="C9452" s="4">
        <v>12.82</v>
      </c>
      <c r="D9452" s="4">
        <v>3.8</v>
      </c>
      <c r="E9452" s="4">
        <v>0.1</v>
      </c>
      <c r="F9452" s="4">
        <v>8</v>
      </c>
      <c r="G9452" s="4">
        <v>10450</v>
      </c>
      <c r="H9452" s="4">
        <v>11.552</v>
      </c>
      <c r="I9452" s="4">
        <v>2.31</v>
      </c>
      <c r="J9452" s="4" t="str">
        <f t="shared" si="746"/>
        <v>ĐÚNG</v>
      </c>
      <c r="K9452" s="4"/>
      <c r="L9452" s="4" t="str">
        <f t="shared" si="744"/>
        <v>ĐÚNG</v>
      </c>
      <c r="M9452" s="5" t="str" cm="1">
        <f t="array" ref="M9452">_xlfn.IFS(A9452="Ban_dam_1_phuong", IF(ABS(H9452 / (0.8 * (F9452 * D9452^2 / 8)) - 1) &lt; 0.01, "ĐÚNG", "SAI"), A9452="Ban_ke_4_canh_2_phuong", IF(ABS(H9452 / (0.045 * F9452 * D9452^2) - 1) &lt; 0.01, "ĐÚNG", "SAI"), A9452="San_phang_Flat_Slab", IF(ABS(H9452 / ((0.6 * (F9452 * C9452 * D9452^2 / 8)) / D9452) - 1) &lt; 0.01, "ĐÚNG", "SAI"), A9452="San_console_Cantilever", IF(ABS(H9452 / (-1 * (F9452 * D9452^2 / 2)) - 1) &lt; 0.01, "ĐÚNG", "SAI"), A9452="San_o_co_Waffle_Slab", IF(ABS(H9452 / (0.048 * F9452 * D9452^2) - 1) &lt; 0.01, "ĐÚNG", "SAI"))</f>
        <v>ĐÚNG</v>
      </c>
    </row>
    <row r="9453" spans="1:13" x14ac:dyDescent="0.3">
      <c r="A9453" s="4" t="s">
        <v>9</v>
      </c>
      <c r="B9453" s="4" t="s">
        <v>11</v>
      </c>
      <c r="C9453" s="4">
        <v>5.08</v>
      </c>
      <c r="D9453" s="4">
        <v>3.16</v>
      </c>
      <c r="E9453" s="4">
        <v>0.12</v>
      </c>
      <c r="F9453" s="4">
        <v>8.67</v>
      </c>
      <c r="G9453" s="4">
        <v>10451</v>
      </c>
      <c r="H9453" s="4">
        <v>3.8959999999999999</v>
      </c>
      <c r="I9453" s="4">
        <v>7.8310000000000004</v>
      </c>
      <c r="J9453" s="4"/>
      <c r="K9453" s="4"/>
      <c r="L9453" s="4" t="str">
        <f t="shared" si="744"/>
        <v>ĐÚNG</v>
      </c>
      <c r="M9453" s="5" t="str" cm="1">
        <f t="array" ref="M9453">_xlfn.IFS(A9453="Ban_dam_1_phuong", IF(ABS(H9453 / (0.8 * (F9453 * D9453^2 / 8)) - 1) &lt; 0.01, "ĐÚNG", "SAI"), A9453="Ban_ke_4_canh_2_phuong", IF(ABS(H9453 / (0.045 * F9453 * D9453^2) - 1) &lt; 0.01, "ĐÚNG", "SAI"), A9453="San_phang_Flat_Slab", IF(ABS(H9453 / ((0.6 * (F9453 * C9453 * D9453^2 / 8)) / D9453) - 1) &lt; 0.01, "ĐÚNG", "SAI"), A9453="San_console_Cantilever", IF(ABS(H9453 / (-1 * (F9453 * D9453^2 / 2)) - 1) &lt; 0.01, "ĐÚNG", "SAI"), A9453="San_o_co_Waffle_Slab", IF(ABS(H9453 / (0.048 * F9453 * D9453^2) - 1) &lt; 0.01, "ĐÚNG", "SAI"))</f>
        <v>ĐÚNG</v>
      </c>
    </row>
    <row r="9454" spans="1:13" x14ac:dyDescent="0.3">
      <c r="A9454" s="4" t="s">
        <v>14</v>
      </c>
      <c r="B9454" s="4" t="s">
        <v>13</v>
      </c>
      <c r="C9454" s="4">
        <v>17.28</v>
      </c>
      <c r="D9454" s="4">
        <v>11.75</v>
      </c>
      <c r="E9454" s="4">
        <v>0.45</v>
      </c>
      <c r="F9454" s="4">
        <v>11.37</v>
      </c>
      <c r="G9454" s="4">
        <v>10452</v>
      </c>
      <c r="H9454" s="4">
        <v>75.349000000000004</v>
      </c>
      <c r="I9454" s="4">
        <v>162.96299999999999</v>
      </c>
      <c r="J9454" s="4"/>
      <c r="K9454" s="4"/>
      <c r="L9454" s="4" t="str">
        <f t="shared" si="744"/>
        <v>ĐÚNG</v>
      </c>
      <c r="M9454" s="5" t="str" cm="1">
        <f t="array" ref="M9454">_xlfn.IFS(A9454="Ban_dam_1_phuong", IF(ABS(H9454 / (0.8 * (F9454 * D9454^2 / 8)) - 1) &lt; 0.01, "ĐÚNG", "SAI"), A9454="Ban_ke_4_canh_2_phuong", IF(ABS(H9454 / (0.045 * F9454 * D9454^2) - 1) &lt; 0.01, "ĐÚNG", "SAI"), A9454="San_phang_Flat_Slab", IF(ABS(H9454 / ((0.6 * (F9454 * C9454 * D9454^2 / 8)) / D9454) - 1) &lt; 0.01, "ĐÚNG", "SAI"), A9454="San_console_Cantilever", IF(ABS(H9454 / (-1 * (F9454 * D9454^2 / 2)) - 1) &lt; 0.01, "ĐÚNG", "SAI"), A9454="San_o_co_Waffle_Slab", IF(ABS(H9454 / (0.048 * F9454 * D9454^2) - 1) &lt; 0.01, "ĐÚNG", "SAI"))</f>
        <v>ĐÚNG</v>
      </c>
    </row>
    <row r="9455" spans="1:13" x14ac:dyDescent="0.3">
      <c r="A9455" s="4" t="s">
        <v>16</v>
      </c>
      <c r="B9455" s="4" t="s">
        <v>10</v>
      </c>
      <c r="C9455" s="4">
        <v>9.44</v>
      </c>
      <c r="D9455" s="4">
        <v>3</v>
      </c>
      <c r="E9455" s="4">
        <v>0.14000000000000001</v>
      </c>
      <c r="F9455" s="4">
        <v>9.35</v>
      </c>
      <c r="G9455" s="4">
        <v>10453</v>
      </c>
      <c r="H9455" s="4">
        <v>8.4149999999999991</v>
      </c>
      <c r="I9455" s="4">
        <v>1.6830000000000001</v>
      </c>
      <c r="J9455" s="4" t="str">
        <f>IF(AND(A9455="Ban_dam_1_phuong", C9455/D9455 &gt; 2),"ĐÚNG", "SAI HÌNH HỌC" )</f>
        <v>ĐÚNG</v>
      </c>
      <c r="K9455" s="4"/>
      <c r="L9455" s="4" t="str">
        <f t="shared" si="744"/>
        <v>ĐÚNG</v>
      </c>
      <c r="M9455" s="5" t="str" cm="1">
        <f t="array" ref="M9455">_xlfn.IFS(A9455="Ban_dam_1_phuong", IF(ABS(H9455 / (0.8 * (F9455 * D9455^2 / 8)) - 1) &lt; 0.01, "ĐÚNG", "SAI"), A9455="Ban_ke_4_canh_2_phuong", IF(ABS(H9455 / (0.045 * F9455 * D9455^2) - 1) &lt; 0.01, "ĐÚNG", "SAI"), A9455="San_phang_Flat_Slab", IF(ABS(H9455 / ((0.6 * (F9455 * C9455 * D9455^2 / 8)) / D9455) - 1) &lt; 0.01, "ĐÚNG", "SAI"), A9455="San_console_Cantilever", IF(ABS(H9455 / (-1 * (F9455 * D9455^2 / 2)) - 1) &lt; 0.01, "ĐÚNG", "SAI"), A9455="San_o_co_Waffle_Slab", IF(ABS(H9455 / (0.048 * F9455 * D9455^2) - 1) &lt; 0.01, "ĐÚNG", "SAI"))</f>
        <v>ĐÚNG</v>
      </c>
    </row>
    <row r="9456" spans="1:13" x14ac:dyDescent="0.3">
      <c r="A9456" s="4" t="s">
        <v>12</v>
      </c>
      <c r="B9456" s="4" t="s">
        <v>11</v>
      </c>
      <c r="C9456" s="4">
        <v>6.99</v>
      </c>
      <c r="D9456" s="4">
        <v>6.86</v>
      </c>
      <c r="E9456" s="4">
        <v>0.27</v>
      </c>
      <c r="F9456" s="4">
        <v>13.73</v>
      </c>
      <c r="G9456" s="4">
        <v>10454</v>
      </c>
      <c r="H9456" s="4">
        <v>49.378</v>
      </c>
      <c r="I9456" s="4">
        <v>32.305999999999997</v>
      </c>
      <c r="J9456" s="4"/>
      <c r="K9456" s="4"/>
      <c r="L9456" s="4" t="str">
        <f t="shared" si="744"/>
        <v>ĐÚNG</v>
      </c>
      <c r="M9456" s="5" t="str" cm="1">
        <f t="array" ref="M9456">_xlfn.IFS(A9456="Ban_dam_1_phuong", IF(ABS(H9456 / (0.8 * (F9456 * D9456^2 / 8)) - 1) &lt; 0.01, "ĐÚNG", "SAI"), A9456="Ban_ke_4_canh_2_phuong", IF(ABS(H9456 / (0.045 * F9456 * D9456^2) - 1) &lt; 0.01, "ĐÚNG", "SAI"), A9456="San_phang_Flat_Slab", IF(ABS(H9456 / ((0.6 * (F9456 * C9456 * D9456^2 / 8)) / D9456) - 1) &lt; 0.01, "ĐÚNG", "SAI"), A9456="San_console_Cantilever", IF(ABS(H9456 / (-1 * (F9456 * D9456^2 / 2)) - 1) &lt; 0.01, "ĐÚNG", "SAI"), A9456="San_o_co_Waffle_Slab", IF(ABS(H9456 / (0.048 * F9456 * D9456^2) - 1) &lt; 0.01, "ĐÚNG", "SAI"))</f>
        <v>ĐÚNG</v>
      </c>
    </row>
    <row r="9457" spans="1:13" x14ac:dyDescent="0.3">
      <c r="A9457" s="4" t="s">
        <v>18</v>
      </c>
      <c r="B9457" s="4" t="s">
        <v>15</v>
      </c>
      <c r="C9457" s="4">
        <v>5.25</v>
      </c>
      <c r="D9457" s="4">
        <v>1.7</v>
      </c>
      <c r="E9457" s="4">
        <v>0.12</v>
      </c>
      <c r="F9457" s="4">
        <v>8.67</v>
      </c>
      <c r="G9457" s="4">
        <v>10455</v>
      </c>
      <c r="H9457" s="4">
        <v>-12.528</v>
      </c>
      <c r="I9457" s="4">
        <v>-1.2529999999999999</v>
      </c>
      <c r="J9457" s="4"/>
      <c r="K9457" s="4" t="str">
        <f>IF(AND(A9457="San_console_Cantilever", H9457 &lt; 0),  "ĐÚNG","SAI DẤU MOMEN")</f>
        <v>ĐÚNG</v>
      </c>
      <c r="L9457" s="4" t="str">
        <f t="shared" si="744"/>
        <v>ĐÚNG</v>
      </c>
      <c r="M9457" s="5" t="str" cm="1">
        <f t="array" ref="M9457">_xlfn.IFS(A9457="Ban_dam_1_phuong", IF(ABS(H9457 / (0.8 * (F9457 * D9457^2 / 8)) - 1) &lt; 0.01, "ĐÚNG", "SAI"), A9457="Ban_ke_4_canh_2_phuong", IF(ABS(H9457 / (0.045 * F9457 * D9457^2) - 1) &lt; 0.01, "ĐÚNG", "SAI"), A9457="San_phang_Flat_Slab", IF(ABS(H9457 / ((0.6 * (F9457 * C9457 * D9457^2 / 8)) / D9457) - 1) &lt; 0.01, "ĐÚNG", "SAI"), A9457="San_console_Cantilever", IF(ABS(H9457 / (-1 * (F9457 * D9457^2 / 2)) - 1) &lt; 0.01, "ĐÚNG", "SAI"), A9457="San_o_co_Waffle_Slab", IF(ABS(H9457 / (0.048 * F9457 * D9457^2) - 1) &lt; 0.01, "ĐÚNG", "SAI"))</f>
        <v>ĐÚNG</v>
      </c>
    </row>
    <row r="9458" spans="1:13" x14ac:dyDescent="0.3">
      <c r="A9458" s="4" t="s">
        <v>16</v>
      </c>
      <c r="B9458" s="4" t="s">
        <v>17</v>
      </c>
      <c r="C9458" s="4">
        <v>8.16</v>
      </c>
      <c r="D9458" s="4">
        <v>3.12</v>
      </c>
      <c r="E9458" s="4">
        <v>0.11</v>
      </c>
      <c r="F9458" s="4">
        <v>8.33</v>
      </c>
      <c r="G9458" s="4">
        <v>10456</v>
      </c>
      <c r="H9458" s="4">
        <v>8.109</v>
      </c>
      <c r="I9458" s="4">
        <v>1.6220000000000001</v>
      </c>
      <c r="J9458" s="4" t="str">
        <f t="shared" ref="J9458:J9459" si="747">IF(AND(A9458="Ban_dam_1_phuong", C9458/D9458 &gt; 2),"ĐÚNG", "SAI HÌNH HỌC" )</f>
        <v>ĐÚNG</v>
      </c>
      <c r="K9458" s="4"/>
      <c r="L9458" s="4" t="str">
        <f t="shared" si="744"/>
        <v>ĐÚNG</v>
      </c>
      <c r="M9458" s="5" t="str" cm="1">
        <f t="array" ref="M9458">_xlfn.IFS(A9458="Ban_dam_1_phuong", IF(ABS(H9458 / (0.8 * (F9458 * D9458^2 / 8)) - 1) &lt; 0.01, "ĐÚNG", "SAI"), A9458="Ban_ke_4_canh_2_phuong", IF(ABS(H9458 / (0.045 * F9458 * D9458^2) - 1) &lt; 0.01, "ĐÚNG", "SAI"), A9458="San_phang_Flat_Slab", IF(ABS(H9458 / ((0.6 * (F9458 * C9458 * D9458^2 / 8)) / D9458) - 1) &lt; 0.01, "ĐÚNG", "SAI"), A9458="San_console_Cantilever", IF(ABS(H9458 / (-1 * (F9458 * D9458^2 / 2)) - 1) &lt; 0.01, "ĐÚNG", "SAI"), A9458="San_o_co_Waffle_Slab", IF(ABS(H9458 / (0.048 * F9458 * D9458^2) - 1) &lt; 0.01, "ĐÚNG", "SAI"))</f>
        <v>ĐÚNG</v>
      </c>
    </row>
    <row r="9459" spans="1:13" x14ac:dyDescent="0.3">
      <c r="A9459" s="4" t="s">
        <v>16</v>
      </c>
      <c r="B9459" s="4" t="s">
        <v>17</v>
      </c>
      <c r="C9459" s="4">
        <v>7.56</v>
      </c>
      <c r="D9459" s="4">
        <v>2.5099999999999998</v>
      </c>
      <c r="E9459" s="4">
        <v>0.12</v>
      </c>
      <c r="F9459" s="4">
        <v>8.67</v>
      </c>
      <c r="G9459" s="4">
        <v>10457</v>
      </c>
      <c r="H9459" s="4">
        <v>5.4619999999999997</v>
      </c>
      <c r="I9459" s="4">
        <v>1.0920000000000001</v>
      </c>
      <c r="J9459" s="4" t="str">
        <f t="shared" si="747"/>
        <v>ĐÚNG</v>
      </c>
      <c r="K9459" s="4"/>
      <c r="L9459" s="4" t="str">
        <f t="shared" si="744"/>
        <v>ĐÚNG</v>
      </c>
      <c r="M9459" s="5" t="str" cm="1">
        <f t="array" ref="M9459">_xlfn.IFS(A9459="Ban_dam_1_phuong", IF(ABS(H9459 / (0.8 * (F9459 * D9459^2 / 8)) - 1) &lt; 0.01, "ĐÚNG", "SAI"), A9459="Ban_ke_4_canh_2_phuong", IF(ABS(H9459 / (0.045 * F9459 * D9459^2) - 1) &lt; 0.01, "ĐÚNG", "SAI"), A9459="San_phang_Flat_Slab", IF(ABS(H9459 / ((0.6 * (F9459 * C9459 * D9459^2 / 8)) / D9459) - 1) &lt; 0.01, "ĐÚNG", "SAI"), A9459="San_console_Cantilever", IF(ABS(H9459 / (-1 * (F9459 * D9459^2 / 2)) - 1) &lt; 0.01, "ĐÚNG", "SAI"), A9459="San_o_co_Waffle_Slab", IF(ABS(H9459 / (0.048 * F9459 * D9459^2) - 1) &lt; 0.01, "ĐÚNG", "SAI"))</f>
        <v>ĐÚNG</v>
      </c>
    </row>
    <row r="9460" spans="1:13" x14ac:dyDescent="0.3">
      <c r="A9460" s="4" t="s">
        <v>18</v>
      </c>
      <c r="B9460" s="4" t="s">
        <v>15</v>
      </c>
      <c r="C9460" s="4">
        <v>6.46</v>
      </c>
      <c r="D9460" s="4">
        <v>2.4300000000000002</v>
      </c>
      <c r="E9460" s="4">
        <v>0.12</v>
      </c>
      <c r="F9460" s="4">
        <v>8.67</v>
      </c>
      <c r="G9460" s="4">
        <v>10458</v>
      </c>
      <c r="H9460" s="4">
        <v>-25.597999999999999</v>
      </c>
      <c r="I9460" s="4">
        <v>-2.56</v>
      </c>
      <c r="J9460" s="4"/>
      <c r="K9460" s="4" t="str">
        <f t="shared" ref="K9460:K9461" si="748">IF(AND(A9460="San_console_Cantilever", H9460 &lt; 0),  "ĐÚNG","SAI DẤU MOMEN")</f>
        <v>ĐÚNG</v>
      </c>
      <c r="L9460" s="4" t="str">
        <f t="shared" si="744"/>
        <v>ĐÚNG</v>
      </c>
      <c r="M9460" s="5" t="str" cm="1">
        <f t="array" ref="M9460">_xlfn.IFS(A9460="Ban_dam_1_phuong", IF(ABS(H9460 / (0.8 * (F9460 * D9460^2 / 8)) - 1) &lt; 0.01, "ĐÚNG", "SAI"), A9460="Ban_ke_4_canh_2_phuong", IF(ABS(H9460 / (0.045 * F9460 * D9460^2) - 1) &lt; 0.01, "ĐÚNG", "SAI"), A9460="San_phang_Flat_Slab", IF(ABS(H9460 / ((0.6 * (F9460 * C9460 * D9460^2 / 8)) / D9460) - 1) &lt; 0.01, "ĐÚNG", "SAI"), A9460="San_console_Cantilever", IF(ABS(H9460 / (-1 * (F9460 * D9460^2 / 2)) - 1) &lt; 0.01, "ĐÚNG", "SAI"), A9460="San_o_co_Waffle_Slab", IF(ABS(H9460 / (0.048 * F9460 * D9460^2) - 1) &lt; 0.01, "ĐÚNG", "SAI"))</f>
        <v>ĐÚNG</v>
      </c>
    </row>
    <row r="9461" spans="1:13" x14ac:dyDescent="0.3">
      <c r="A9461" s="4" t="s">
        <v>18</v>
      </c>
      <c r="B9461" s="4" t="s">
        <v>11</v>
      </c>
      <c r="C9461" s="4">
        <v>7.27</v>
      </c>
      <c r="D9461" s="4">
        <v>1.63</v>
      </c>
      <c r="E9461" s="4">
        <v>0.14000000000000001</v>
      </c>
      <c r="F9461" s="4">
        <v>9.35</v>
      </c>
      <c r="G9461" s="4">
        <v>10459</v>
      </c>
      <c r="H9461" s="4">
        <v>-12.420999999999999</v>
      </c>
      <c r="I9461" s="4">
        <v>-1.242</v>
      </c>
      <c r="J9461" s="4"/>
      <c r="K9461" s="4" t="str">
        <f t="shared" si="748"/>
        <v>ĐÚNG</v>
      </c>
      <c r="L9461" s="4" t="str">
        <f t="shared" si="744"/>
        <v>ĐÚNG</v>
      </c>
      <c r="M9461" s="5" t="str" cm="1">
        <f t="array" ref="M9461">_xlfn.IFS(A9461="Ban_dam_1_phuong", IF(ABS(H9461 / (0.8 * (F9461 * D9461^2 / 8)) - 1) &lt; 0.01, "ĐÚNG", "SAI"), A9461="Ban_ke_4_canh_2_phuong", IF(ABS(H9461 / (0.045 * F9461 * D9461^2) - 1) &lt; 0.01, "ĐÚNG", "SAI"), A9461="San_phang_Flat_Slab", IF(ABS(H9461 / ((0.6 * (F9461 * C9461 * D9461^2 / 8)) / D9461) - 1) &lt; 0.01, "ĐÚNG", "SAI"), A9461="San_console_Cantilever", IF(ABS(H9461 / (-1 * (F9461 * D9461^2 / 2)) - 1) &lt; 0.01, "ĐÚNG", "SAI"), A9461="San_o_co_Waffle_Slab", IF(ABS(H9461 / (0.048 * F9461 * D9461^2) - 1) &lt; 0.01, "ĐÚNG", "SAI"))</f>
        <v>ĐÚNG</v>
      </c>
    </row>
    <row r="9462" spans="1:13" x14ac:dyDescent="0.3">
      <c r="A9462" s="4" t="s">
        <v>9</v>
      </c>
      <c r="B9462" s="4" t="s">
        <v>10</v>
      </c>
      <c r="C9462" s="4">
        <v>9.7100000000000009</v>
      </c>
      <c r="D9462" s="4">
        <v>5.19</v>
      </c>
      <c r="E9462" s="4">
        <v>0.18</v>
      </c>
      <c r="F9462" s="4">
        <v>10.7</v>
      </c>
      <c r="G9462" s="4">
        <v>10460</v>
      </c>
      <c r="H9462" s="4">
        <v>12.97</v>
      </c>
      <c r="I9462" s="4">
        <v>35.308999999999997</v>
      </c>
      <c r="J9462" s="4"/>
      <c r="K9462" s="4"/>
      <c r="L9462" s="4" t="str">
        <f t="shared" si="744"/>
        <v>ĐÚNG</v>
      </c>
      <c r="M9462" s="5" t="str" cm="1">
        <f t="array" ref="M9462">_xlfn.IFS(A9462="Ban_dam_1_phuong", IF(ABS(H9462 / (0.8 * (F9462 * D9462^2 / 8)) - 1) &lt; 0.01, "ĐÚNG", "SAI"), A9462="Ban_ke_4_canh_2_phuong", IF(ABS(H9462 / (0.045 * F9462 * D9462^2) - 1) &lt; 0.01, "ĐÚNG", "SAI"), A9462="San_phang_Flat_Slab", IF(ABS(H9462 / ((0.6 * (F9462 * C9462 * D9462^2 / 8)) / D9462) - 1) &lt; 0.01, "ĐÚNG", "SAI"), A9462="San_console_Cantilever", IF(ABS(H9462 / (-1 * (F9462 * D9462^2 / 2)) - 1) &lt; 0.01, "ĐÚNG", "SAI"), A9462="San_o_co_Waffle_Slab", IF(ABS(H9462 / (0.048 * F9462 * D9462^2) - 1) &lt; 0.01, "ĐÚNG", "SAI"))</f>
        <v>ĐÚNG</v>
      </c>
    </row>
    <row r="9463" spans="1:13" x14ac:dyDescent="0.3">
      <c r="A9463" s="4" t="s">
        <v>14</v>
      </c>
      <c r="B9463" s="4" t="s">
        <v>15</v>
      </c>
      <c r="C9463" s="4">
        <v>11.89</v>
      </c>
      <c r="D9463" s="4">
        <v>10.210000000000001</v>
      </c>
      <c r="E9463" s="4">
        <v>0.38</v>
      </c>
      <c r="F9463" s="4">
        <v>10.36</v>
      </c>
      <c r="G9463" s="4">
        <v>10461</v>
      </c>
      <c r="H9463" s="4">
        <v>51.838999999999999</v>
      </c>
      <c r="I9463" s="4">
        <v>70.302000000000007</v>
      </c>
      <c r="J9463" s="4"/>
      <c r="K9463" s="4"/>
      <c r="L9463" s="4" t="str">
        <f t="shared" si="744"/>
        <v>ĐÚNG</v>
      </c>
      <c r="M9463" s="5" t="str" cm="1">
        <f t="array" ref="M9463">_xlfn.IFS(A9463="Ban_dam_1_phuong", IF(ABS(H9463 / (0.8 * (F9463 * D9463^2 / 8)) - 1) &lt; 0.01, "ĐÚNG", "SAI"), A9463="Ban_ke_4_canh_2_phuong", IF(ABS(H9463 / (0.045 * F9463 * D9463^2) - 1) &lt; 0.01, "ĐÚNG", "SAI"), A9463="San_phang_Flat_Slab", IF(ABS(H9463 / ((0.6 * (F9463 * C9463 * D9463^2 / 8)) / D9463) - 1) &lt; 0.01, "ĐÚNG", "SAI"), A9463="San_console_Cantilever", IF(ABS(H9463 / (-1 * (F9463 * D9463^2 / 2)) - 1) &lt; 0.01, "ĐÚNG", "SAI"), A9463="San_o_co_Waffle_Slab", IF(ABS(H9463 / (0.048 * F9463 * D9463^2) - 1) &lt; 0.01, "ĐÚNG", "SAI"))</f>
        <v>ĐÚNG</v>
      </c>
    </row>
    <row r="9464" spans="1:13" x14ac:dyDescent="0.3">
      <c r="A9464" s="4" t="s">
        <v>12</v>
      </c>
      <c r="B9464" s="4" t="s">
        <v>13</v>
      </c>
      <c r="C9464" s="4">
        <v>11.18</v>
      </c>
      <c r="D9464" s="4">
        <v>8.17</v>
      </c>
      <c r="E9464" s="4">
        <v>0.25</v>
      </c>
      <c r="F9464" s="4">
        <v>13.06</v>
      </c>
      <c r="G9464" s="4">
        <v>10462</v>
      </c>
      <c r="H9464" s="4">
        <v>89.468000000000004</v>
      </c>
      <c r="I9464" s="4">
        <v>43.587000000000003</v>
      </c>
      <c r="J9464" s="4"/>
      <c r="K9464" s="4"/>
      <c r="L9464" s="4" t="str">
        <f t="shared" si="744"/>
        <v>ĐÚNG</v>
      </c>
      <c r="M9464" s="5" t="str" cm="1">
        <f t="array" ref="M9464">_xlfn.IFS(A9464="Ban_dam_1_phuong", IF(ABS(H9464 / (0.8 * (F9464 * D9464^2 / 8)) - 1) &lt; 0.01, "ĐÚNG", "SAI"), A9464="Ban_ke_4_canh_2_phuong", IF(ABS(H9464 / (0.045 * F9464 * D9464^2) - 1) &lt; 0.01, "ĐÚNG", "SAI"), A9464="San_phang_Flat_Slab", IF(ABS(H9464 / ((0.6 * (F9464 * C9464 * D9464^2 / 8)) / D9464) - 1) &lt; 0.01, "ĐÚNG", "SAI"), A9464="San_console_Cantilever", IF(ABS(H9464 / (-1 * (F9464 * D9464^2 / 2)) - 1) &lt; 0.01, "ĐÚNG", "SAI"), A9464="San_o_co_Waffle_Slab", IF(ABS(H9464 / (0.048 * F9464 * D9464^2) - 1) &lt; 0.01, "ĐÚNG", "SAI"))</f>
        <v>ĐÚNG</v>
      </c>
    </row>
    <row r="9465" spans="1:13" x14ac:dyDescent="0.3">
      <c r="A9465" s="4" t="s">
        <v>14</v>
      </c>
      <c r="B9465" s="4" t="s">
        <v>17</v>
      </c>
      <c r="C9465" s="4">
        <v>9.0500000000000007</v>
      </c>
      <c r="D9465" s="4">
        <v>8.09</v>
      </c>
      <c r="E9465" s="4">
        <v>0.4</v>
      </c>
      <c r="F9465" s="4">
        <v>10.7</v>
      </c>
      <c r="G9465" s="4">
        <v>10463</v>
      </c>
      <c r="H9465" s="4">
        <v>33.613999999999997</v>
      </c>
      <c r="I9465" s="4">
        <v>42.064999999999998</v>
      </c>
      <c r="J9465" s="4"/>
      <c r="K9465" s="4"/>
      <c r="L9465" s="4" t="str">
        <f t="shared" si="744"/>
        <v>ĐÚNG</v>
      </c>
      <c r="M9465" s="5" t="str" cm="1">
        <f t="array" ref="M9465">_xlfn.IFS(A9465="Ban_dam_1_phuong", IF(ABS(H9465 / (0.8 * (F9465 * D9465^2 / 8)) - 1) &lt; 0.01, "ĐÚNG", "SAI"), A9465="Ban_ke_4_canh_2_phuong", IF(ABS(H9465 / (0.045 * F9465 * D9465^2) - 1) &lt; 0.01, "ĐÚNG", "SAI"), A9465="San_phang_Flat_Slab", IF(ABS(H9465 / ((0.6 * (F9465 * C9465 * D9465^2 / 8)) / D9465) - 1) &lt; 0.01, "ĐÚNG", "SAI"), A9465="San_console_Cantilever", IF(ABS(H9465 / (-1 * (F9465 * D9465^2 / 2)) - 1) &lt; 0.01, "ĐÚNG", "SAI"), A9465="San_o_co_Waffle_Slab", IF(ABS(H9465 / (0.048 * F9465 * D9465^2) - 1) &lt; 0.01, "ĐÚNG", "SAI"))</f>
        <v>ĐÚNG</v>
      </c>
    </row>
    <row r="9466" spans="1:13" x14ac:dyDescent="0.3">
      <c r="A9466" s="4" t="s">
        <v>12</v>
      </c>
      <c r="B9466" s="4" t="s">
        <v>10</v>
      </c>
      <c r="C9466" s="4">
        <v>9.1</v>
      </c>
      <c r="D9466" s="4">
        <v>8.11</v>
      </c>
      <c r="E9466" s="4">
        <v>0.28999999999999998</v>
      </c>
      <c r="F9466" s="4">
        <v>14.41</v>
      </c>
      <c r="G9466" s="4">
        <v>10464</v>
      </c>
      <c r="H9466" s="4">
        <v>79.760000000000005</v>
      </c>
      <c r="I9466" s="4">
        <v>47.389000000000003</v>
      </c>
      <c r="J9466" s="4"/>
      <c r="K9466" s="4"/>
      <c r="L9466" s="4" t="str">
        <f t="shared" si="744"/>
        <v>ĐÚNG</v>
      </c>
      <c r="M9466" s="5" t="str" cm="1">
        <f t="array" ref="M9466">_xlfn.IFS(A9466="Ban_dam_1_phuong", IF(ABS(H9466 / (0.8 * (F9466 * D9466^2 / 8)) - 1) &lt; 0.01, "ĐÚNG", "SAI"), A9466="Ban_ke_4_canh_2_phuong", IF(ABS(H9466 / (0.045 * F9466 * D9466^2) - 1) &lt; 0.01, "ĐÚNG", "SAI"), A9466="San_phang_Flat_Slab", IF(ABS(H9466 / ((0.6 * (F9466 * C9466 * D9466^2 / 8)) / D9466) - 1) &lt; 0.01, "ĐÚNG", "SAI"), A9466="San_console_Cantilever", IF(ABS(H9466 / (-1 * (F9466 * D9466^2 / 2)) - 1) &lt; 0.01, "ĐÚNG", "SAI"), A9466="San_o_co_Waffle_Slab", IF(ABS(H9466 / (0.048 * F9466 * D9466^2) - 1) &lt; 0.01, "ĐÚNG", "SAI"))</f>
        <v>ĐÚNG</v>
      </c>
    </row>
    <row r="9467" spans="1:13" x14ac:dyDescent="0.3">
      <c r="A9467" s="4" t="s">
        <v>16</v>
      </c>
      <c r="B9467" s="4" t="s">
        <v>13</v>
      </c>
      <c r="C9467" s="4">
        <v>8.27</v>
      </c>
      <c r="D9467" s="4">
        <v>2.74</v>
      </c>
      <c r="E9467" s="4">
        <v>0.13</v>
      </c>
      <c r="F9467" s="4">
        <v>9.01</v>
      </c>
      <c r="G9467" s="4">
        <v>10465</v>
      </c>
      <c r="H9467" s="4">
        <v>6.7640000000000002</v>
      </c>
      <c r="I9467" s="4">
        <v>1.353</v>
      </c>
      <c r="J9467" s="4" t="str">
        <f>IF(AND(A9467="Ban_dam_1_phuong", C9467/D9467 &gt; 2),"ĐÚNG", "SAI HÌNH HỌC" )</f>
        <v>ĐÚNG</v>
      </c>
      <c r="K9467" s="4"/>
      <c r="L9467" s="4" t="str">
        <f t="shared" si="744"/>
        <v>ĐÚNG</v>
      </c>
      <c r="M9467" s="5" t="str" cm="1">
        <f t="array" ref="M9467">_xlfn.IFS(A9467="Ban_dam_1_phuong", IF(ABS(H9467 / (0.8 * (F9467 * D9467^2 / 8)) - 1) &lt; 0.01, "ĐÚNG", "SAI"), A9467="Ban_ke_4_canh_2_phuong", IF(ABS(H9467 / (0.045 * F9467 * D9467^2) - 1) &lt; 0.01, "ĐÚNG", "SAI"), A9467="San_phang_Flat_Slab", IF(ABS(H9467 / ((0.6 * (F9467 * C9467 * D9467^2 / 8)) / D9467) - 1) &lt; 0.01, "ĐÚNG", "SAI"), A9467="San_console_Cantilever", IF(ABS(H9467 / (-1 * (F9467 * D9467^2 / 2)) - 1) &lt; 0.01, "ĐÚNG", "SAI"), A9467="San_o_co_Waffle_Slab", IF(ABS(H9467 / (0.048 * F9467 * D9467^2) - 1) &lt; 0.01, "ĐÚNG", "SAI"))</f>
        <v>ĐÚNG</v>
      </c>
    </row>
    <row r="9468" spans="1:13" x14ac:dyDescent="0.3">
      <c r="A9468" s="4" t="s">
        <v>14</v>
      </c>
      <c r="B9468" s="4" t="s">
        <v>15</v>
      </c>
      <c r="C9468" s="4">
        <v>15.75</v>
      </c>
      <c r="D9468" s="4">
        <v>12</v>
      </c>
      <c r="E9468" s="4">
        <v>0.4</v>
      </c>
      <c r="F9468" s="4">
        <v>10.7</v>
      </c>
      <c r="G9468" s="4">
        <v>10466</v>
      </c>
      <c r="H9468" s="4">
        <v>73.957999999999998</v>
      </c>
      <c r="I9468" s="4">
        <v>127.405</v>
      </c>
      <c r="J9468" s="4"/>
      <c r="K9468" s="4"/>
      <c r="L9468" s="4" t="str">
        <f t="shared" si="744"/>
        <v>ĐÚNG</v>
      </c>
      <c r="M9468" s="5" t="str" cm="1">
        <f t="array" ref="M9468">_xlfn.IFS(A9468="Ban_dam_1_phuong", IF(ABS(H9468 / (0.8 * (F9468 * D9468^2 / 8)) - 1) &lt; 0.01, "ĐÚNG", "SAI"), A9468="Ban_ke_4_canh_2_phuong", IF(ABS(H9468 / (0.045 * F9468 * D9468^2) - 1) &lt; 0.01, "ĐÚNG", "SAI"), A9468="San_phang_Flat_Slab", IF(ABS(H9468 / ((0.6 * (F9468 * C9468 * D9468^2 / 8)) / D9468) - 1) &lt; 0.01, "ĐÚNG", "SAI"), A9468="San_console_Cantilever", IF(ABS(H9468 / (-1 * (F9468 * D9468^2 / 2)) - 1) &lt; 0.01, "ĐÚNG", "SAI"), A9468="San_o_co_Waffle_Slab", IF(ABS(H9468 / (0.048 * F9468 * D9468^2) - 1) &lt; 0.01, "ĐÚNG", "SAI"))</f>
        <v>ĐÚNG</v>
      </c>
    </row>
    <row r="9469" spans="1:13" x14ac:dyDescent="0.3">
      <c r="A9469" s="4" t="s">
        <v>16</v>
      </c>
      <c r="B9469" s="4" t="s">
        <v>13</v>
      </c>
      <c r="C9469" s="4">
        <v>6.33</v>
      </c>
      <c r="D9469" s="4">
        <v>2.2799999999999998</v>
      </c>
      <c r="E9469" s="4">
        <v>0.15</v>
      </c>
      <c r="F9469" s="4">
        <v>9.68</v>
      </c>
      <c r="G9469" s="4">
        <v>10467</v>
      </c>
      <c r="H9469" s="4">
        <v>5.032</v>
      </c>
      <c r="I9469" s="4">
        <v>1.006</v>
      </c>
      <c r="J9469" s="4" t="str">
        <f>IF(AND(A9469="Ban_dam_1_phuong", C9469/D9469 &gt; 2),"ĐÚNG", "SAI HÌNH HỌC" )</f>
        <v>ĐÚNG</v>
      </c>
      <c r="K9469" s="4"/>
      <c r="L9469" s="4" t="str">
        <f t="shared" si="744"/>
        <v>ĐÚNG</v>
      </c>
      <c r="M9469" s="5" t="str" cm="1">
        <f t="array" ref="M9469">_xlfn.IFS(A9469="Ban_dam_1_phuong", IF(ABS(H9469 / (0.8 * (F9469 * D9469^2 / 8)) - 1) &lt; 0.01, "ĐÚNG", "SAI"), A9469="Ban_ke_4_canh_2_phuong", IF(ABS(H9469 / (0.045 * F9469 * D9469^2) - 1) &lt; 0.01, "ĐÚNG", "SAI"), A9469="San_phang_Flat_Slab", IF(ABS(H9469 / ((0.6 * (F9469 * C9469 * D9469^2 / 8)) / D9469) - 1) &lt; 0.01, "ĐÚNG", "SAI"), A9469="San_console_Cantilever", IF(ABS(H9469 / (-1 * (F9469 * D9469^2 / 2)) - 1) &lt; 0.01, "ĐÚNG", "SAI"), A9469="San_o_co_Waffle_Slab", IF(ABS(H9469 / (0.048 * F9469 * D9469^2) - 1) &lt; 0.01, "ĐÚNG", "SAI"))</f>
        <v>ĐÚNG</v>
      </c>
    </row>
    <row r="9470" spans="1:13" x14ac:dyDescent="0.3">
      <c r="A9470" s="4" t="s">
        <v>18</v>
      </c>
      <c r="B9470" s="4" t="s">
        <v>17</v>
      </c>
      <c r="C9470" s="4">
        <v>7.2</v>
      </c>
      <c r="D9470" s="4">
        <v>1.89</v>
      </c>
      <c r="E9470" s="4">
        <v>0.12</v>
      </c>
      <c r="F9470" s="4">
        <v>8.67</v>
      </c>
      <c r="G9470" s="4">
        <v>10468</v>
      </c>
      <c r="H9470" s="4">
        <v>-15.484999999999999</v>
      </c>
      <c r="I9470" s="4">
        <v>-1.548</v>
      </c>
      <c r="J9470" s="4"/>
      <c r="K9470" s="4" t="str">
        <f>IF(AND(A9470="San_console_Cantilever", H9470 &lt; 0),  "ĐÚNG","SAI DẤU MOMEN")</f>
        <v>ĐÚNG</v>
      </c>
      <c r="L9470" s="4" t="str">
        <f t="shared" si="744"/>
        <v>ĐÚNG</v>
      </c>
      <c r="M9470" s="5" t="str" cm="1">
        <f t="array" ref="M9470">_xlfn.IFS(A9470="Ban_dam_1_phuong", IF(ABS(H9470 / (0.8 * (F9470 * D9470^2 / 8)) - 1) &lt; 0.01, "ĐÚNG", "SAI"), A9470="Ban_ke_4_canh_2_phuong", IF(ABS(H9470 / (0.045 * F9470 * D9470^2) - 1) &lt; 0.01, "ĐÚNG", "SAI"), A9470="San_phang_Flat_Slab", IF(ABS(H9470 / ((0.6 * (F9470 * C9470 * D9470^2 / 8)) / D9470) - 1) &lt; 0.01, "ĐÚNG", "SAI"), A9470="San_console_Cantilever", IF(ABS(H9470 / (-1 * (F9470 * D9470^2 / 2)) - 1) &lt; 0.01, "ĐÚNG", "SAI"), A9470="San_o_co_Waffle_Slab", IF(ABS(H9470 / (0.048 * F9470 * D9470^2) - 1) &lt; 0.01, "ĐÚNG", "SAI"))</f>
        <v>ĐÚNG</v>
      </c>
    </row>
    <row r="9471" spans="1:13" x14ac:dyDescent="0.3">
      <c r="A9471" s="4" t="s">
        <v>16</v>
      </c>
      <c r="B9471" s="4" t="s">
        <v>13</v>
      </c>
      <c r="C9471" s="4">
        <v>7.93</v>
      </c>
      <c r="D9471" s="4">
        <v>3.19</v>
      </c>
      <c r="E9471" s="4">
        <v>0.11</v>
      </c>
      <c r="F9471" s="4">
        <v>8.33</v>
      </c>
      <c r="G9471" s="4">
        <v>10469</v>
      </c>
      <c r="H9471" s="4">
        <v>8.4770000000000003</v>
      </c>
      <c r="I9471" s="4">
        <v>1.6950000000000001</v>
      </c>
      <c r="J9471" s="4" t="str">
        <f>IF(AND(A9471="Ban_dam_1_phuong", C9471/D9471 &gt; 2),"ĐÚNG", "SAI HÌNH HỌC" )</f>
        <v>ĐÚNG</v>
      </c>
      <c r="K9471" s="4"/>
      <c r="L9471" s="4" t="str">
        <f t="shared" si="744"/>
        <v>ĐÚNG</v>
      </c>
      <c r="M9471" s="5" t="str" cm="1">
        <f t="array" ref="M9471">_xlfn.IFS(A9471="Ban_dam_1_phuong", IF(ABS(H9471 / (0.8 * (F9471 * D9471^2 / 8)) - 1) &lt; 0.01, "ĐÚNG", "SAI"), A9471="Ban_ke_4_canh_2_phuong", IF(ABS(H9471 / (0.045 * F9471 * D9471^2) - 1) &lt; 0.01, "ĐÚNG", "SAI"), A9471="San_phang_Flat_Slab", IF(ABS(H9471 / ((0.6 * (F9471 * C9471 * D9471^2 / 8)) / D9471) - 1) &lt; 0.01, "ĐÚNG", "SAI"), A9471="San_console_Cantilever", IF(ABS(H9471 / (-1 * (F9471 * D9471^2 / 2)) - 1) &lt; 0.01, "ĐÚNG", "SAI"), A9471="San_o_co_Waffle_Slab", IF(ABS(H9471 / (0.048 * F9471 * D9471^2) - 1) &lt; 0.01, "ĐÚNG", "SAI"))</f>
        <v>ĐÚNG</v>
      </c>
    </row>
    <row r="9472" spans="1:13" x14ac:dyDescent="0.3">
      <c r="A9472" s="4" t="s">
        <v>14</v>
      </c>
      <c r="B9472" s="4" t="s">
        <v>17</v>
      </c>
      <c r="C9472" s="4">
        <v>10.07</v>
      </c>
      <c r="D9472" s="4">
        <v>9.31</v>
      </c>
      <c r="E9472" s="4">
        <v>0.4</v>
      </c>
      <c r="F9472" s="4">
        <v>10.7</v>
      </c>
      <c r="G9472" s="4">
        <v>10470</v>
      </c>
      <c r="H9472" s="4">
        <v>44.517000000000003</v>
      </c>
      <c r="I9472" s="4">
        <v>52.082000000000001</v>
      </c>
      <c r="J9472" s="4"/>
      <c r="K9472" s="4"/>
      <c r="L9472" s="4" t="str">
        <f t="shared" si="744"/>
        <v>ĐÚNG</v>
      </c>
      <c r="M9472" s="5" t="str" cm="1">
        <f t="array" ref="M9472">_xlfn.IFS(A9472="Ban_dam_1_phuong", IF(ABS(H9472 / (0.8 * (F9472 * D9472^2 / 8)) - 1) &lt; 0.01, "ĐÚNG", "SAI"), A9472="Ban_ke_4_canh_2_phuong", IF(ABS(H9472 / (0.045 * F9472 * D9472^2) - 1) &lt; 0.01, "ĐÚNG", "SAI"), A9472="San_phang_Flat_Slab", IF(ABS(H9472 / ((0.6 * (F9472 * C9472 * D9472^2 / 8)) / D9472) - 1) &lt; 0.01, "ĐÚNG", "SAI"), A9472="San_console_Cantilever", IF(ABS(H9472 / (-1 * (F9472 * D9472^2 / 2)) - 1) &lt; 0.01, "ĐÚNG", "SAI"), A9472="San_o_co_Waffle_Slab", IF(ABS(H9472 / (0.048 * F9472 * D9472^2) - 1) &lt; 0.01, "ĐÚNG", "SAI"))</f>
        <v>ĐÚNG</v>
      </c>
    </row>
    <row r="9473" spans="1:13" x14ac:dyDescent="0.3">
      <c r="A9473" s="4" t="s">
        <v>12</v>
      </c>
      <c r="B9473" s="4" t="s">
        <v>10</v>
      </c>
      <c r="C9473" s="4">
        <v>9.76</v>
      </c>
      <c r="D9473" s="4">
        <v>6.84</v>
      </c>
      <c r="E9473" s="4">
        <v>0.24</v>
      </c>
      <c r="F9473" s="4">
        <v>12.72</v>
      </c>
      <c r="G9473" s="4">
        <v>10471</v>
      </c>
      <c r="H9473" s="4">
        <v>63.688000000000002</v>
      </c>
      <c r="I9473" s="4">
        <v>29.756</v>
      </c>
      <c r="J9473" s="4"/>
      <c r="K9473" s="4"/>
      <c r="L9473" s="4" t="str">
        <f t="shared" si="744"/>
        <v>ĐÚNG</v>
      </c>
      <c r="M9473" s="5" t="str" cm="1">
        <f t="array" ref="M9473">_xlfn.IFS(A9473="Ban_dam_1_phuong", IF(ABS(H9473 / (0.8 * (F9473 * D9473^2 / 8)) - 1) &lt; 0.01, "ĐÚNG", "SAI"), A9473="Ban_ke_4_canh_2_phuong", IF(ABS(H9473 / (0.045 * F9473 * D9473^2) - 1) &lt; 0.01, "ĐÚNG", "SAI"), A9473="San_phang_Flat_Slab", IF(ABS(H9473 / ((0.6 * (F9473 * C9473 * D9473^2 / 8)) / D9473) - 1) &lt; 0.01, "ĐÚNG", "SAI"), A9473="San_console_Cantilever", IF(ABS(H9473 / (-1 * (F9473 * D9473^2 / 2)) - 1) &lt; 0.01, "ĐÚNG", "SAI"), A9473="San_o_co_Waffle_Slab", IF(ABS(H9473 / (0.048 * F9473 * D9473^2) - 1) &lt; 0.01, "ĐÚNG", "SAI"))</f>
        <v>ĐÚNG</v>
      </c>
    </row>
    <row r="9474" spans="1:13" x14ac:dyDescent="0.3">
      <c r="A9474" s="4" t="s">
        <v>12</v>
      </c>
      <c r="B9474" s="4" t="s">
        <v>11</v>
      </c>
      <c r="C9474" s="4">
        <v>14.17</v>
      </c>
      <c r="D9474" s="4">
        <v>9.9499999999999993</v>
      </c>
      <c r="E9474" s="4">
        <v>0.23</v>
      </c>
      <c r="F9474" s="4">
        <v>12.38</v>
      </c>
      <c r="G9474" s="4">
        <v>10472</v>
      </c>
      <c r="H9474" s="4">
        <v>130.911</v>
      </c>
      <c r="I9474" s="4">
        <v>61.283000000000001</v>
      </c>
      <c r="J9474" s="4"/>
      <c r="K9474" s="4"/>
      <c r="L9474" s="4" t="str">
        <f t="shared" si="744"/>
        <v>ĐÚNG</v>
      </c>
      <c r="M9474" s="5" t="str" cm="1">
        <f t="array" ref="M9474">_xlfn.IFS(A9474="Ban_dam_1_phuong", IF(ABS(H9474 / (0.8 * (F9474 * D9474^2 / 8)) - 1) &lt; 0.01, "ĐÚNG", "SAI"), A9474="Ban_ke_4_canh_2_phuong", IF(ABS(H9474 / (0.045 * F9474 * D9474^2) - 1) &lt; 0.01, "ĐÚNG", "SAI"), A9474="San_phang_Flat_Slab", IF(ABS(H9474 / ((0.6 * (F9474 * C9474 * D9474^2 / 8)) / D9474) - 1) &lt; 0.01, "ĐÚNG", "SAI"), A9474="San_console_Cantilever", IF(ABS(H9474 / (-1 * (F9474 * D9474^2 / 2)) - 1) &lt; 0.01, "ĐÚNG", "SAI"), A9474="San_o_co_Waffle_Slab", IF(ABS(H9474 / (0.048 * F9474 * D9474^2) - 1) &lt; 0.01, "ĐÚNG", "SAI"))</f>
        <v>ĐÚNG</v>
      </c>
    </row>
    <row r="9475" spans="1:13" x14ac:dyDescent="0.3">
      <c r="A9475" s="4" t="s">
        <v>18</v>
      </c>
      <c r="B9475" s="4" t="s">
        <v>17</v>
      </c>
      <c r="C9475" s="4">
        <v>5.36</v>
      </c>
      <c r="D9475" s="4">
        <v>1.95</v>
      </c>
      <c r="E9475" s="4">
        <v>0.11</v>
      </c>
      <c r="F9475" s="4">
        <v>8.33</v>
      </c>
      <c r="G9475" s="4">
        <v>10473</v>
      </c>
      <c r="H9475" s="4">
        <v>-15.837</v>
      </c>
      <c r="I9475" s="4">
        <v>-1.5840000000000001</v>
      </c>
      <c r="J9475" s="4"/>
      <c r="K9475" s="4" t="str">
        <f>IF(AND(A9475="San_console_Cantilever", H9475 &lt; 0),  "ĐÚNG","SAI DẤU MOMEN")</f>
        <v>ĐÚNG</v>
      </c>
      <c r="L9475" s="4" t="str">
        <f t="shared" si="744"/>
        <v>ĐÚNG</v>
      </c>
      <c r="M9475" s="5" t="str" cm="1">
        <f t="array" ref="M9475">_xlfn.IFS(A9475="Ban_dam_1_phuong", IF(ABS(H9475 / (0.8 * (F9475 * D9475^2 / 8)) - 1) &lt; 0.01, "ĐÚNG", "SAI"), A9475="Ban_ke_4_canh_2_phuong", IF(ABS(H9475 / (0.045 * F9475 * D9475^2) - 1) &lt; 0.01, "ĐÚNG", "SAI"), A9475="San_phang_Flat_Slab", IF(ABS(H9475 / ((0.6 * (F9475 * C9475 * D9475^2 / 8)) / D9475) - 1) &lt; 0.01, "ĐÚNG", "SAI"), A9475="San_console_Cantilever", IF(ABS(H9475 / (-1 * (F9475 * D9475^2 / 2)) - 1) &lt; 0.01, "ĐÚNG", "SAI"), A9475="San_o_co_Waffle_Slab", IF(ABS(H9475 / (0.048 * F9475 * D9475^2) - 1) &lt; 0.01, "ĐÚNG", "SAI"))</f>
        <v>ĐÚNG</v>
      </c>
    </row>
    <row r="9476" spans="1:13" x14ac:dyDescent="0.3">
      <c r="A9476" s="4" t="s">
        <v>14</v>
      </c>
      <c r="B9476" s="4" t="s">
        <v>13</v>
      </c>
      <c r="C9476" s="4">
        <v>10.91</v>
      </c>
      <c r="D9476" s="4">
        <v>8.98</v>
      </c>
      <c r="E9476" s="4">
        <v>0.43</v>
      </c>
      <c r="F9476" s="4">
        <v>11.03</v>
      </c>
      <c r="G9476" s="4">
        <v>10474</v>
      </c>
      <c r="H9476" s="4">
        <v>42.694000000000003</v>
      </c>
      <c r="I9476" s="4">
        <v>63.018000000000001</v>
      </c>
      <c r="J9476" s="4"/>
      <c r="K9476" s="4"/>
      <c r="L9476" s="4" t="str">
        <f t="shared" ref="L9476:L9539" si="749">IF(ABS(F9476 - IF(A9476="San_o_co_Waffle_Slab", 1.35*(ROUND(E9476*0.45, 2)*25+1.2)+1.5*2, 1.35*(E9476*25+1.2)+1.5*2)) &lt; 0.01, "ĐÚNG", "SAI")</f>
        <v>ĐÚNG</v>
      </c>
      <c r="M9476" s="5" t="str" cm="1">
        <f t="array" ref="M9476">_xlfn.IFS(A9476="Ban_dam_1_phuong", IF(ABS(H9476 / (0.8 * (F9476 * D9476^2 / 8)) - 1) &lt; 0.01, "ĐÚNG", "SAI"), A9476="Ban_ke_4_canh_2_phuong", IF(ABS(H9476 / (0.045 * F9476 * D9476^2) - 1) &lt; 0.01, "ĐÚNG", "SAI"), A9476="San_phang_Flat_Slab", IF(ABS(H9476 / ((0.6 * (F9476 * C9476 * D9476^2 / 8)) / D9476) - 1) &lt; 0.01, "ĐÚNG", "SAI"), A9476="San_console_Cantilever", IF(ABS(H9476 / (-1 * (F9476 * D9476^2 / 2)) - 1) &lt; 0.01, "ĐÚNG", "SAI"), A9476="San_o_co_Waffle_Slab", IF(ABS(H9476 / (0.048 * F9476 * D9476^2) - 1) &lt; 0.01, "ĐÚNG", "SAI"))</f>
        <v>ĐÚNG</v>
      </c>
    </row>
    <row r="9477" spans="1:13" x14ac:dyDescent="0.3">
      <c r="A9477" s="4" t="s">
        <v>14</v>
      </c>
      <c r="B9477" s="4" t="s">
        <v>17</v>
      </c>
      <c r="C9477" s="4">
        <v>9.18</v>
      </c>
      <c r="D9477" s="4">
        <v>8.48</v>
      </c>
      <c r="E9477" s="4">
        <v>0.42</v>
      </c>
      <c r="F9477" s="4">
        <v>11.03</v>
      </c>
      <c r="G9477" s="4">
        <v>10475</v>
      </c>
      <c r="H9477" s="4">
        <v>38.072000000000003</v>
      </c>
      <c r="I9477" s="4">
        <v>44.616999999999997</v>
      </c>
      <c r="J9477" s="4"/>
      <c r="K9477" s="4"/>
      <c r="L9477" s="4" t="str">
        <f t="shared" si="749"/>
        <v>ĐÚNG</v>
      </c>
      <c r="M9477" s="5" t="str" cm="1">
        <f t="array" ref="M9477">_xlfn.IFS(A9477="Ban_dam_1_phuong", IF(ABS(H9477 / (0.8 * (F9477 * D9477^2 / 8)) - 1) &lt; 0.01, "ĐÚNG", "SAI"), A9477="Ban_ke_4_canh_2_phuong", IF(ABS(H9477 / (0.045 * F9477 * D9477^2) - 1) &lt; 0.01, "ĐÚNG", "SAI"), A9477="San_phang_Flat_Slab", IF(ABS(H9477 / ((0.6 * (F9477 * C9477 * D9477^2 / 8)) / D9477) - 1) &lt; 0.01, "ĐÚNG", "SAI"), A9477="San_console_Cantilever", IF(ABS(H9477 / (-1 * (F9477 * D9477^2 / 2)) - 1) &lt; 0.01, "ĐÚNG", "SAI"), A9477="San_o_co_Waffle_Slab", IF(ABS(H9477 / (0.048 * F9477 * D9477^2) - 1) &lt; 0.01, "ĐÚNG", "SAI"))</f>
        <v>ĐÚNG</v>
      </c>
    </row>
    <row r="9478" spans="1:13" x14ac:dyDescent="0.3">
      <c r="A9478" s="4" t="s">
        <v>16</v>
      </c>
      <c r="B9478" s="4" t="s">
        <v>11</v>
      </c>
      <c r="C9478" s="4">
        <v>9.18</v>
      </c>
      <c r="D9478" s="4">
        <v>2.78</v>
      </c>
      <c r="E9478" s="4">
        <v>0.14000000000000001</v>
      </c>
      <c r="F9478" s="4">
        <v>9.35</v>
      </c>
      <c r="G9478" s="4">
        <v>10476</v>
      </c>
      <c r="H9478" s="4">
        <v>7.226</v>
      </c>
      <c r="I9478" s="4">
        <v>1.4450000000000001</v>
      </c>
      <c r="J9478" s="4" t="str">
        <f>IF(AND(A9478="Ban_dam_1_phuong", C9478/D9478 &gt; 2),"ĐÚNG", "SAI HÌNH HỌC" )</f>
        <v>ĐÚNG</v>
      </c>
      <c r="K9478" s="4"/>
      <c r="L9478" s="4" t="str">
        <f t="shared" si="749"/>
        <v>ĐÚNG</v>
      </c>
      <c r="M9478" s="5" t="str" cm="1">
        <f t="array" ref="M9478">_xlfn.IFS(A9478="Ban_dam_1_phuong", IF(ABS(H9478 / (0.8 * (F9478 * D9478^2 / 8)) - 1) &lt; 0.01, "ĐÚNG", "SAI"), A9478="Ban_ke_4_canh_2_phuong", IF(ABS(H9478 / (0.045 * F9478 * D9478^2) - 1) &lt; 0.01, "ĐÚNG", "SAI"), A9478="San_phang_Flat_Slab", IF(ABS(H9478 / ((0.6 * (F9478 * C9478 * D9478^2 / 8)) / D9478) - 1) &lt; 0.01, "ĐÚNG", "SAI"), A9478="San_console_Cantilever", IF(ABS(H9478 / (-1 * (F9478 * D9478^2 / 2)) - 1) &lt; 0.01, "ĐÚNG", "SAI"), A9478="San_o_co_Waffle_Slab", IF(ABS(H9478 / (0.048 * F9478 * D9478^2) - 1) &lt; 0.01, "ĐÚNG", "SAI"))</f>
        <v>ĐÚNG</v>
      </c>
    </row>
    <row r="9479" spans="1:13" x14ac:dyDescent="0.3">
      <c r="A9479" s="4" t="s">
        <v>14</v>
      </c>
      <c r="B9479" s="4" t="s">
        <v>15</v>
      </c>
      <c r="C9479" s="4">
        <v>12.65</v>
      </c>
      <c r="D9479" s="4">
        <v>9.44</v>
      </c>
      <c r="E9479" s="4">
        <v>0.45</v>
      </c>
      <c r="F9479" s="4">
        <v>11.37</v>
      </c>
      <c r="G9479" s="4">
        <v>10477</v>
      </c>
      <c r="H9479" s="4">
        <v>48.634999999999998</v>
      </c>
      <c r="I9479" s="4">
        <v>87.334000000000003</v>
      </c>
      <c r="J9479" s="4"/>
      <c r="K9479" s="4"/>
      <c r="L9479" s="4" t="str">
        <f t="shared" si="749"/>
        <v>ĐÚNG</v>
      </c>
      <c r="M9479" s="5" t="str" cm="1">
        <f t="array" ref="M9479">_xlfn.IFS(A9479="Ban_dam_1_phuong", IF(ABS(H9479 / (0.8 * (F9479 * D9479^2 / 8)) - 1) &lt; 0.01, "ĐÚNG", "SAI"), A9479="Ban_ke_4_canh_2_phuong", IF(ABS(H9479 / (0.045 * F9479 * D9479^2) - 1) &lt; 0.01, "ĐÚNG", "SAI"), A9479="San_phang_Flat_Slab", IF(ABS(H9479 / ((0.6 * (F9479 * C9479 * D9479^2 / 8)) / D9479) - 1) &lt; 0.01, "ĐÚNG", "SAI"), A9479="San_console_Cantilever", IF(ABS(H9479 / (-1 * (F9479 * D9479^2 / 2)) - 1) &lt; 0.01, "ĐÚNG", "SAI"), A9479="San_o_co_Waffle_Slab", IF(ABS(H9479 / (0.048 * F9479 * D9479^2) - 1) &lt; 0.01, "ĐÚNG", "SAI"))</f>
        <v>ĐÚNG</v>
      </c>
    </row>
    <row r="9480" spans="1:13" x14ac:dyDescent="0.3">
      <c r="A9480" s="4" t="s">
        <v>9</v>
      </c>
      <c r="B9480" s="4" t="s">
        <v>13</v>
      </c>
      <c r="C9480" s="4">
        <v>7.97</v>
      </c>
      <c r="D9480" s="4">
        <v>4.1100000000000003</v>
      </c>
      <c r="E9480" s="4">
        <v>0.17</v>
      </c>
      <c r="F9480" s="4">
        <v>10.36</v>
      </c>
      <c r="G9480" s="4">
        <v>10478</v>
      </c>
      <c r="H9480" s="4">
        <v>7.875</v>
      </c>
      <c r="I9480" s="4">
        <v>23.033000000000001</v>
      </c>
      <c r="J9480" s="4"/>
      <c r="K9480" s="4"/>
      <c r="L9480" s="4" t="str">
        <f t="shared" si="749"/>
        <v>ĐÚNG</v>
      </c>
      <c r="M9480" s="5" t="str" cm="1">
        <f t="array" ref="M9480">_xlfn.IFS(A9480="Ban_dam_1_phuong", IF(ABS(H9480 / (0.8 * (F9480 * D9480^2 / 8)) - 1) &lt; 0.01, "ĐÚNG", "SAI"), A9480="Ban_ke_4_canh_2_phuong", IF(ABS(H9480 / (0.045 * F9480 * D9480^2) - 1) &lt; 0.01, "ĐÚNG", "SAI"), A9480="San_phang_Flat_Slab", IF(ABS(H9480 / ((0.6 * (F9480 * C9480 * D9480^2 / 8)) / D9480) - 1) &lt; 0.01, "ĐÚNG", "SAI"), A9480="San_console_Cantilever", IF(ABS(H9480 / (-1 * (F9480 * D9480^2 / 2)) - 1) &lt; 0.01, "ĐÚNG", "SAI"), A9480="San_o_co_Waffle_Slab", IF(ABS(H9480 / (0.048 * F9480 * D9480^2) - 1) &lt; 0.01, "ĐÚNG", "SAI"))</f>
        <v>ĐÚNG</v>
      </c>
    </row>
    <row r="9481" spans="1:13" x14ac:dyDescent="0.3">
      <c r="A9481" s="4" t="s">
        <v>14</v>
      </c>
      <c r="B9481" s="4" t="s">
        <v>13</v>
      </c>
      <c r="C9481" s="4">
        <v>12.45</v>
      </c>
      <c r="D9481" s="4">
        <v>8.66</v>
      </c>
      <c r="E9481" s="4">
        <v>0.35</v>
      </c>
      <c r="F9481" s="4">
        <v>10.02</v>
      </c>
      <c r="G9481" s="4">
        <v>10479</v>
      </c>
      <c r="H9481" s="4">
        <v>36.07</v>
      </c>
      <c r="I9481" s="4">
        <v>74.55</v>
      </c>
      <c r="J9481" s="4"/>
      <c r="K9481" s="4"/>
      <c r="L9481" s="4" t="str">
        <f t="shared" si="749"/>
        <v>ĐÚNG</v>
      </c>
      <c r="M9481" s="5" t="str" cm="1">
        <f t="array" ref="M9481">_xlfn.IFS(A9481="Ban_dam_1_phuong", IF(ABS(H9481 / (0.8 * (F9481 * D9481^2 / 8)) - 1) &lt; 0.01, "ĐÚNG", "SAI"), A9481="Ban_ke_4_canh_2_phuong", IF(ABS(H9481 / (0.045 * F9481 * D9481^2) - 1) &lt; 0.01, "ĐÚNG", "SAI"), A9481="San_phang_Flat_Slab", IF(ABS(H9481 / ((0.6 * (F9481 * C9481 * D9481^2 / 8)) / D9481) - 1) &lt; 0.01, "ĐÚNG", "SAI"), A9481="San_console_Cantilever", IF(ABS(H9481 / (-1 * (F9481 * D9481^2 / 2)) - 1) &lt; 0.01, "ĐÚNG", "SAI"), A9481="San_o_co_Waffle_Slab", IF(ABS(H9481 / (0.048 * F9481 * D9481^2) - 1) &lt; 0.01, "ĐÚNG", "SAI"))</f>
        <v>ĐÚNG</v>
      </c>
    </row>
    <row r="9482" spans="1:13" x14ac:dyDescent="0.3">
      <c r="A9482" s="4" t="s">
        <v>9</v>
      </c>
      <c r="B9482" s="4" t="s">
        <v>17</v>
      </c>
      <c r="C9482" s="4">
        <v>6.79</v>
      </c>
      <c r="D9482" s="4">
        <v>4.5599999999999996</v>
      </c>
      <c r="E9482" s="4">
        <v>0.17</v>
      </c>
      <c r="F9482" s="4">
        <v>10.36</v>
      </c>
      <c r="G9482" s="4">
        <v>10480</v>
      </c>
      <c r="H9482" s="4">
        <v>9.6940000000000008</v>
      </c>
      <c r="I9482" s="4">
        <v>16.716999999999999</v>
      </c>
      <c r="J9482" s="4"/>
      <c r="K9482" s="4"/>
      <c r="L9482" s="4" t="str">
        <f t="shared" si="749"/>
        <v>ĐÚNG</v>
      </c>
      <c r="M9482" s="5" t="str" cm="1">
        <f t="array" ref="M9482">_xlfn.IFS(A9482="Ban_dam_1_phuong", IF(ABS(H9482 / (0.8 * (F9482 * D9482^2 / 8)) - 1) &lt; 0.01, "ĐÚNG", "SAI"), A9482="Ban_ke_4_canh_2_phuong", IF(ABS(H9482 / (0.045 * F9482 * D9482^2) - 1) &lt; 0.01, "ĐÚNG", "SAI"), A9482="San_phang_Flat_Slab", IF(ABS(H9482 / ((0.6 * (F9482 * C9482 * D9482^2 / 8)) / D9482) - 1) &lt; 0.01, "ĐÚNG", "SAI"), A9482="San_console_Cantilever", IF(ABS(H9482 / (-1 * (F9482 * D9482^2 / 2)) - 1) &lt; 0.01, "ĐÚNG", "SAI"), A9482="San_o_co_Waffle_Slab", IF(ABS(H9482 / (0.048 * F9482 * D9482^2) - 1) &lt; 0.01, "ĐÚNG", "SAI"))</f>
        <v>ĐÚNG</v>
      </c>
    </row>
    <row r="9483" spans="1:13" x14ac:dyDescent="0.3">
      <c r="A9483" s="4" t="s">
        <v>14</v>
      </c>
      <c r="B9483" s="4" t="s">
        <v>10</v>
      </c>
      <c r="C9483" s="4">
        <v>15.24</v>
      </c>
      <c r="D9483" s="4">
        <v>10.94</v>
      </c>
      <c r="E9483" s="4">
        <v>0.38</v>
      </c>
      <c r="F9483" s="4">
        <v>10.36</v>
      </c>
      <c r="G9483" s="4">
        <v>10481</v>
      </c>
      <c r="H9483" s="4">
        <v>59.515999999999998</v>
      </c>
      <c r="I9483" s="4">
        <v>115.497</v>
      </c>
      <c r="J9483" s="4"/>
      <c r="K9483" s="4"/>
      <c r="L9483" s="4" t="str">
        <f t="shared" si="749"/>
        <v>ĐÚNG</v>
      </c>
      <c r="M9483" s="5" t="str" cm="1">
        <f t="array" ref="M9483">_xlfn.IFS(A9483="Ban_dam_1_phuong", IF(ABS(H9483 / (0.8 * (F9483 * D9483^2 / 8)) - 1) &lt; 0.01, "ĐÚNG", "SAI"), A9483="Ban_ke_4_canh_2_phuong", IF(ABS(H9483 / (0.045 * F9483 * D9483^2) - 1) &lt; 0.01, "ĐÚNG", "SAI"), A9483="San_phang_Flat_Slab", IF(ABS(H9483 / ((0.6 * (F9483 * C9483 * D9483^2 / 8)) / D9483) - 1) &lt; 0.01, "ĐÚNG", "SAI"), A9483="San_console_Cantilever", IF(ABS(H9483 / (-1 * (F9483 * D9483^2 / 2)) - 1) &lt; 0.01, "ĐÚNG", "SAI"), A9483="San_o_co_Waffle_Slab", IF(ABS(H9483 / (0.048 * F9483 * D9483^2) - 1) &lt; 0.01, "ĐÚNG", "SAI"))</f>
        <v>ĐÚNG</v>
      </c>
    </row>
    <row r="9484" spans="1:13" x14ac:dyDescent="0.3">
      <c r="A9484" s="4" t="s">
        <v>18</v>
      </c>
      <c r="B9484" s="4" t="s">
        <v>17</v>
      </c>
      <c r="C9484" s="4">
        <v>3.68</v>
      </c>
      <c r="D9484" s="4">
        <v>1.39</v>
      </c>
      <c r="E9484" s="4">
        <v>0.13</v>
      </c>
      <c r="F9484" s="4">
        <v>9.01</v>
      </c>
      <c r="G9484" s="4">
        <v>10482</v>
      </c>
      <c r="H9484" s="4">
        <v>-8.7040000000000006</v>
      </c>
      <c r="I9484" s="4">
        <v>-0.87</v>
      </c>
      <c r="J9484" s="4"/>
      <c r="K9484" s="4" t="str">
        <f t="shared" ref="K9484:K9485" si="750">IF(AND(A9484="San_console_Cantilever", H9484 &lt; 0),  "ĐÚNG","SAI DẤU MOMEN")</f>
        <v>ĐÚNG</v>
      </c>
      <c r="L9484" s="4" t="str">
        <f t="shared" si="749"/>
        <v>ĐÚNG</v>
      </c>
      <c r="M9484" s="5" t="str" cm="1">
        <f t="array" ref="M9484">_xlfn.IFS(A9484="Ban_dam_1_phuong", IF(ABS(H9484 / (0.8 * (F9484 * D9484^2 / 8)) - 1) &lt; 0.01, "ĐÚNG", "SAI"), A9484="Ban_ke_4_canh_2_phuong", IF(ABS(H9484 / (0.045 * F9484 * D9484^2) - 1) &lt; 0.01, "ĐÚNG", "SAI"), A9484="San_phang_Flat_Slab", IF(ABS(H9484 / ((0.6 * (F9484 * C9484 * D9484^2 / 8)) / D9484) - 1) &lt; 0.01, "ĐÚNG", "SAI"), A9484="San_console_Cantilever", IF(ABS(H9484 / (-1 * (F9484 * D9484^2 / 2)) - 1) &lt; 0.01, "ĐÚNG", "SAI"), A9484="San_o_co_Waffle_Slab", IF(ABS(H9484 / (0.048 * F9484 * D9484^2) - 1) &lt; 0.01, "ĐÚNG", "SAI"))</f>
        <v>ĐÚNG</v>
      </c>
    </row>
    <row r="9485" spans="1:13" x14ac:dyDescent="0.3">
      <c r="A9485" s="4" t="s">
        <v>18</v>
      </c>
      <c r="B9485" s="4" t="s">
        <v>15</v>
      </c>
      <c r="C9485" s="4">
        <v>6.39</v>
      </c>
      <c r="D9485" s="4">
        <v>2.06</v>
      </c>
      <c r="E9485" s="4">
        <v>0.13</v>
      </c>
      <c r="F9485" s="4">
        <v>9.01</v>
      </c>
      <c r="G9485" s="4">
        <v>10483</v>
      </c>
      <c r="H9485" s="4">
        <v>-19.117000000000001</v>
      </c>
      <c r="I9485" s="4">
        <v>-1.9119999999999999</v>
      </c>
      <c r="J9485" s="4"/>
      <c r="K9485" s="4" t="str">
        <f t="shared" si="750"/>
        <v>ĐÚNG</v>
      </c>
      <c r="L9485" s="4" t="str">
        <f t="shared" si="749"/>
        <v>ĐÚNG</v>
      </c>
      <c r="M9485" s="5" t="str" cm="1">
        <f t="array" ref="M9485">_xlfn.IFS(A9485="Ban_dam_1_phuong", IF(ABS(H9485 / (0.8 * (F9485 * D9485^2 / 8)) - 1) &lt; 0.01, "ĐÚNG", "SAI"), A9485="Ban_ke_4_canh_2_phuong", IF(ABS(H9485 / (0.045 * F9485 * D9485^2) - 1) &lt; 0.01, "ĐÚNG", "SAI"), A9485="San_phang_Flat_Slab", IF(ABS(H9485 / ((0.6 * (F9485 * C9485 * D9485^2 / 8)) / D9485) - 1) &lt; 0.01, "ĐÚNG", "SAI"), A9485="San_console_Cantilever", IF(ABS(H9485 / (-1 * (F9485 * D9485^2 / 2)) - 1) &lt; 0.01, "ĐÚNG", "SAI"), A9485="San_o_co_Waffle_Slab", IF(ABS(H9485 / (0.048 * F9485 * D9485^2) - 1) &lt; 0.01, "ĐÚNG", "SAI"))</f>
        <v>ĐÚNG</v>
      </c>
    </row>
    <row r="9486" spans="1:13" x14ac:dyDescent="0.3">
      <c r="A9486" s="4" t="s">
        <v>9</v>
      </c>
      <c r="B9486" s="4" t="s">
        <v>17</v>
      </c>
      <c r="C9486" s="4">
        <v>6.42</v>
      </c>
      <c r="D9486" s="4">
        <v>3.33</v>
      </c>
      <c r="E9486" s="4">
        <v>0.16</v>
      </c>
      <c r="F9486" s="4">
        <v>10.02</v>
      </c>
      <c r="G9486" s="4">
        <v>10484</v>
      </c>
      <c r="H9486" s="4">
        <v>5</v>
      </c>
      <c r="I9486" s="4">
        <v>14.455</v>
      </c>
      <c r="J9486" s="4"/>
      <c r="K9486" s="4"/>
      <c r="L9486" s="4" t="str">
        <f t="shared" si="749"/>
        <v>ĐÚNG</v>
      </c>
      <c r="M9486" s="5" t="str" cm="1">
        <f t="array" ref="M9486">_xlfn.IFS(A9486="Ban_dam_1_phuong", IF(ABS(H9486 / (0.8 * (F9486 * D9486^2 / 8)) - 1) &lt; 0.01, "ĐÚNG", "SAI"), A9486="Ban_ke_4_canh_2_phuong", IF(ABS(H9486 / (0.045 * F9486 * D9486^2) - 1) &lt; 0.01, "ĐÚNG", "SAI"), A9486="San_phang_Flat_Slab", IF(ABS(H9486 / ((0.6 * (F9486 * C9486 * D9486^2 / 8)) / D9486) - 1) &lt; 0.01, "ĐÚNG", "SAI"), A9486="San_console_Cantilever", IF(ABS(H9486 / (-1 * (F9486 * D9486^2 / 2)) - 1) &lt; 0.01, "ĐÚNG", "SAI"), A9486="San_o_co_Waffle_Slab", IF(ABS(H9486 / (0.048 * F9486 * D9486^2) - 1) &lt; 0.01, "ĐÚNG", "SAI"))</f>
        <v>ĐÚNG</v>
      </c>
    </row>
    <row r="9487" spans="1:13" x14ac:dyDescent="0.3">
      <c r="A9487" s="4" t="s">
        <v>14</v>
      </c>
      <c r="B9487" s="4" t="s">
        <v>15</v>
      </c>
      <c r="C9487" s="4">
        <v>14.5</v>
      </c>
      <c r="D9487" s="4">
        <v>10.45</v>
      </c>
      <c r="E9487" s="4">
        <v>0.43</v>
      </c>
      <c r="F9487" s="4">
        <v>11.03</v>
      </c>
      <c r="G9487" s="4">
        <v>10485</v>
      </c>
      <c r="H9487" s="4">
        <v>57.816000000000003</v>
      </c>
      <c r="I9487" s="4">
        <v>111.315</v>
      </c>
      <c r="J9487" s="4"/>
      <c r="K9487" s="4"/>
      <c r="L9487" s="4" t="str">
        <f t="shared" si="749"/>
        <v>ĐÚNG</v>
      </c>
      <c r="M9487" s="5" t="str" cm="1">
        <f t="array" ref="M9487">_xlfn.IFS(A9487="Ban_dam_1_phuong", IF(ABS(H9487 / (0.8 * (F9487 * D9487^2 / 8)) - 1) &lt; 0.01, "ĐÚNG", "SAI"), A9487="Ban_ke_4_canh_2_phuong", IF(ABS(H9487 / (0.045 * F9487 * D9487^2) - 1) &lt; 0.01, "ĐÚNG", "SAI"), A9487="San_phang_Flat_Slab", IF(ABS(H9487 / ((0.6 * (F9487 * C9487 * D9487^2 / 8)) / D9487) - 1) &lt; 0.01, "ĐÚNG", "SAI"), A9487="San_console_Cantilever", IF(ABS(H9487 / (-1 * (F9487 * D9487^2 / 2)) - 1) &lt; 0.01, "ĐÚNG", "SAI"), A9487="San_o_co_Waffle_Slab", IF(ABS(H9487 / (0.048 * F9487 * D9487^2) - 1) &lt; 0.01, "ĐÚNG", "SAI"))</f>
        <v>ĐÚNG</v>
      </c>
    </row>
    <row r="9488" spans="1:13" x14ac:dyDescent="0.3">
      <c r="A9488" s="4" t="s">
        <v>18</v>
      </c>
      <c r="B9488" s="4" t="s">
        <v>15</v>
      </c>
      <c r="C9488" s="4">
        <v>5.75</v>
      </c>
      <c r="D9488" s="4">
        <v>1.88</v>
      </c>
      <c r="E9488" s="4">
        <v>0.11</v>
      </c>
      <c r="F9488" s="4">
        <v>8.33</v>
      </c>
      <c r="G9488" s="4">
        <v>10486</v>
      </c>
      <c r="H9488" s="4">
        <v>-14.721</v>
      </c>
      <c r="I9488" s="4">
        <v>-1.472</v>
      </c>
      <c r="J9488" s="4"/>
      <c r="K9488" s="4" t="str">
        <f>IF(AND(A9488="San_console_Cantilever", H9488 &lt; 0),  "ĐÚNG","SAI DẤU MOMEN")</f>
        <v>ĐÚNG</v>
      </c>
      <c r="L9488" s="4" t="str">
        <f t="shared" si="749"/>
        <v>ĐÚNG</v>
      </c>
      <c r="M9488" s="5" t="str" cm="1">
        <f t="array" ref="M9488">_xlfn.IFS(A9488="Ban_dam_1_phuong", IF(ABS(H9488 / (0.8 * (F9488 * D9488^2 / 8)) - 1) &lt; 0.01, "ĐÚNG", "SAI"), A9488="Ban_ke_4_canh_2_phuong", IF(ABS(H9488 / (0.045 * F9488 * D9488^2) - 1) &lt; 0.01, "ĐÚNG", "SAI"), A9488="San_phang_Flat_Slab", IF(ABS(H9488 / ((0.6 * (F9488 * C9488 * D9488^2 / 8)) / D9488) - 1) &lt; 0.01, "ĐÚNG", "SAI"), A9488="San_console_Cantilever", IF(ABS(H9488 / (-1 * (F9488 * D9488^2 / 2)) - 1) &lt; 0.01, "ĐÚNG", "SAI"), A9488="San_o_co_Waffle_Slab", IF(ABS(H9488 / (0.048 * F9488 * D9488^2) - 1) &lt; 0.01, "ĐÚNG", "SAI"))</f>
        <v>ĐÚNG</v>
      </c>
    </row>
    <row r="9489" spans="1:13" x14ac:dyDescent="0.3">
      <c r="A9489" s="4" t="s">
        <v>12</v>
      </c>
      <c r="B9489" s="4" t="s">
        <v>15</v>
      </c>
      <c r="C9489" s="4">
        <v>8.34</v>
      </c>
      <c r="D9489" s="4">
        <v>7.54</v>
      </c>
      <c r="E9489" s="4">
        <v>0.3</v>
      </c>
      <c r="F9489" s="4">
        <v>14.74</v>
      </c>
      <c r="G9489" s="4">
        <v>10487</v>
      </c>
      <c r="H9489" s="4">
        <v>69.518000000000001</v>
      </c>
      <c r="I9489" s="4">
        <v>41.9</v>
      </c>
      <c r="J9489" s="4"/>
      <c r="K9489" s="4"/>
      <c r="L9489" s="4" t="str">
        <f t="shared" si="749"/>
        <v>ĐÚNG</v>
      </c>
      <c r="M9489" s="5" t="str" cm="1">
        <f t="array" ref="M9489">_xlfn.IFS(A9489="Ban_dam_1_phuong", IF(ABS(H9489 / (0.8 * (F9489 * D9489^2 / 8)) - 1) &lt; 0.01, "ĐÚNG", "SAI"), A9489="Ban_ke_4_canh_2_phuong", IF(ABS(H9489 / (0.045 * F9489 * D9489^2) - 1) &lt; 0.01, "ĐÚNG", "SAI"), A9489="San_phang_Flat_Slab", IF(ABS(H9489 / ((0.6 * (F9489 * C9489 * D9489^2 / 8)) / D9489) - 1) &lt; 0.01, "ĐÚNG", "SAI"), A9489="San_console_Cantilever", IF(ABS(H9489 / (-1 * (F9489 * D9489^2 / 2)) - 1) &lt; 0.01, "ĐÚNG", "SAI"), A9489="San_o_co_Waffle_Slab", IF(ABS(H9489 / (0.048 * F9489 * D9489^2) - 1) &lt; 0.01, "ĐÚNG", "SAI"))</f>
        <v>ĐÚNG</v>
      </c>
    </row>
    <row r="9490" spans="1:13" x14ac:dyDescent="0.3">
      <c r="A9490" s="4" t="s">
        <v>9</v>
      </c>
      <c r="B9490" s="4" t="s">
        <v>17</v>
      </c>
      <c r="C9490" s="4">
        <v>5.6</v>
      </c>
      <c r="D9490" s="4">
        <v>3.63</v>
      </c>
      <c r="E9490" s="4">
        <v>0.18</v>
      </c>
      <c r="F9490" s="4">
        <v>10.7</v>
      </c>
      <c r="G9490" s="4">
        <v>10488</v>
      </c>
      <c r="H9490" s="4">
        <v>6.3449999999999998</v>
      </c>
      <c r="I9490" s="4">
        <v>11.744</v>
      </c>
      <c r="J9490" s="4"/>
      <c r="K9490" s="4"/>
      <c r="L9490" s="4" t="str">
        <f t="shared" si="749"/>
        <v>ĐÚNG</v>
      </c>
      <c r="M9490" s="5" t="str" cm="1">
        <f t="array" ref="M9490">_xlfn.IFS(A9490="Ban_dam_1_phuong", IF(ABS(H9490 / (0.8 * (F9490 * D9490^2 / 8)) - 1) &lt; 0.01, "ĐÚNG", "SAI"), A9490="Ban_ke_4_canh_2_phuong", IF(ABS(H9490 / (0.045 * F9490 * D9490^2) - 1) &lt; 0.01, "ĐÚNG", "SAI"), A9490="San_phang_Flat_Slab", IF(ABS(H9490 / ((0.6 * (F9490 * C9490 * D9490^2 / 8)) / D9490) - 1) &lt; 0.01, "ĐÚNG", "SAI"), A9490="San_console_Cantilever", IF(ABS(H9490 / (-1 * (F9490 * D9490^2 / 2)) - 1) &lt; 0.01, "ĐÚNG", "SAI"), A9490="San_o_co_Waffle_Slab", IF(ABS(H9490 / (0.048 * F9490 * D9490^2) - 1) &lt; 0.01, "ĐÚNG", "SAI"))</f>
        <v>ĐÚNG</v>
      </c>
    </row>
    <row r="9491" spans="1:13" x14ac:dyDescent="0.3">
      <c r="A9491" s="4" t="s">
        <v>14</v>
      </c>
      <c r="B9491" s="4" t="s">
        <v>10</v>
      </c>
      <c r="C9491" s="4">
        <v>9.24</v>
      </c>
      <c r="D9491" s="4">
        <v>8.2899999999999991</v>
      </c>
      <c r="E9491" s="4">
        <v>0.46</v>
      </c>
      <c r="F9491" s="4">
        <v>11.71</v>
      </c>
      <c r="G9491" s="4">
        <v>10489</v>
      </c>
      <c r="H9491" s="4">
        <v>38.628</v>
      </c>
      <c r="I9491" s="4">
        <v>47.988999999999997</v>
      </c>
      <c r="J9491" s="4"/>
      <c r="K9491" s="4"/>
      <c r="L9491" s="4" t="str">
        <f t="shared" si="749"/>
        <v>ĐÚNG</v>
      </c>
      <c r="M9491" s="5" t="str" cm="1">
        <f t="array" ref="M9491">_xlfn.IFS(A9491="Ban_dam_1_phuong", IF(ABS(H9491 / (0.8 * (F9491 * D9491^2 / 8)) - 1) &lt; 0.01, "ĐÚNG", "SAI"), A9491="Ban_ke_4_canh_2_phuong", IF(ABS(H9491 / (0.045 * F9491 * D9491^2) - 1) &lt; 0.01, "ĐÚNG", "SAI"), A9491="San_phang_Flat_Slab", IF(ABS(H9491 / ((0.6 * (F9491 * C9491 * D9491^2 / 8)) / D9491) - 1) &lt; 0.01, "ĐÚNG", "SAI"), A9491="San_console_Cantilever", IF(ABS(H9491 / (-1 * (F9491 * D9491^2 / 2)) - 1) &lt; 0.01, "ĐÚNG", "SAI"), A9491="San_o_co_Waffle_Slab", IF(ABS(H9491 / (0.048 * F9491 * D9491^2) - 1) &lt; 0.01, "ĐÚNG", "SAI"))</f>
        <v>ĐÚNG</v>
      </c>
    </row>
    <row r="9492" spans="1:13" x14ac:dyDescent="0.3">
      <c r="A9492" s="4" t="s">
        <v>18</v>
      </c>
      <c r="B9492" s="4" t="s">
        <v>13</v>
      </c>
      <c r="C9492" s="4">
        <v>7.49</v>
      </c>
      <c r="D9492" s="4">
        <v>1.95</v>
      </c>
      <c r="E9492" s="4">
        <v>0.14000000000000001</v>
      </c>
      <c r="F9492" s="4">
        <v>9.35</v>
      </c>
      <c r="G9492" s="4">
        <v>10490</v>
      </c>
      <c r="H9492" s="4">
        <v>-17.777000000000001</v>
      </c>
      <c r="I9492" s="4">
        <v>-1.778</v>
      </c>
      <c r="J9492" s="4"/>
      <c r="K9492" s="4" t="str">
        <f>IF(AND(A9492="San_console_Cantilever", H9492 &lt; 0),  "ĐÚNG","SAI DẤU MOMEN")</f>
        <v>ĐÚNG</v>
      </c>
      <c r="L9492" s="4" t="str">
        <f t="shared" si="749"/>
        <v>ĐÚNG</v>
      </c>
      <c r="M9492" s="5" t="str" cm="1">
        <f t="array" ref="M9492">_xlfn.IFS(A9492="Ban_dam_1_phuong", IF(ABS(H9492 / (0.8 * (F9492 * D9492^2 / 8)) - 1) &lt; 0.01, "ĐÚNG", "SAI"), A9492="Ban_ke_4_canh_2_phuong", IF(ABS(H9492 / (0.045 * F9492 * D9492^2) - 1) &lt; 0.01, "ĐÚNG", "SAI"), A9492="San_phang_Flat_Slab", IF(ABS(H9492 / ((0.6 * (F9492 * C9492 * D9492^2 / 8)) / D9492) - 1) &lt; 0.01, "ĐÚNG", "SAI"), A9492="San_console_Cantilever", IF(ABS(H9492 / (-1 * (F9492 * D9492^2 / 2)) - 1) &lt; 0.01, "ĐÚNG", "SAI"), A9492="San_o_co_Waffle_Slab", IF(ABS(H9492 / (0.048 * F9492 * D9492^2) - 1) &lt; 0.01, "ĐÚNG", "SAI"))</f>
        <v>ĐÚNG</v>
      </c>
    </row>
    <row r="9493" spans="1:13" x14ac:dyDescent="0.3">
      <c r="A9493" s="4" t="s">
        <v>16</v>
      </c>
      <c r="B9493" s="4" t="s">
        <v>15</v>
      </c>
      <c r="C9493" s="4">
        <v>9.52</v>
      </c>
      <c r="D9493" s="4">
        <v>3.18</v>
      </c>
      <c r="E9493" s="4">
        <v>0.13</v>
      </c>
      <c r="F9493" s="4">
        <v>9.01</v>
      </c>
      <c r="G9493" s="4">
        <v>10491</v>
      </c>
      <c r="H9493" s="4">
        <v>9.1110000000000007</v>
      </c>
      <c r="I9493" s="4">
        <v>1.8220000000000001</v>
      </c>
      <c r="J9493" s="4" t="str">
        <f>IF(AND(A9493="Ban_dam_1_phuong", C9493/D9493 &gt; 2),"ĐÚNG", "SAI HÌNH HỌC" )</f>
        <v>ĐÚNG</v>
      </c>
      <c r="K9493" s="4"/>
      <c r="L9493" s="4" t="str">
        <f t="shared" si="749"/>
        <v>ĐÚNG</v>
      </c>
      <c r="M9493" s="5" t="str" cm="1">
        <f t="array" ref="M9493">_xlfn.IFS(A9493="Ban_dam_1_phuong", IF(ABS(H9493 / (0.8 * (F9493 * D9493^2 / 8)) - 1) &lt; 0.01, "ĐÚNG", "SAI"), A9493="Ban_ke_4_canh_2_phuong", IF(ABS(H9493 / (0.045 * F9493 * D9493^2) - 1) &lt; 0.01, "ĐÚNG", "SAI"), A9493="San_phang_Flat_Slab", IF(ABS(H9493 / ((0.6 * (F9493 * C9493 * D9493^2 / 8)) / D9493) - 1) &lt; 0.01, "ĐÚNG", "SAI"), A9493="San_console_Cantilever", IF(ABS(H9493 / (-1 * (F9493 * D9493^2 / 2)) - 1) &lt; 0.01, "ĐÚNG", "SAI"), A9493="San_o_co_Waffle_Slab", IF(ABS(H9493 / (0.048 * F9493 * D9493^2) - 1) &lt; 0.01, "ĐÚNG", "SAI"))</f>
        <v>ĐÚNG</v>
      </c>
    </row>
    <row r="9494" spans="1:13" x14ac:dyDescent="0.3">
      <c r="A9494" s="4" t="s">
        <v>12</v>
      </c>
      <c r="B9494" s="4" t="s">
        <v>11</v>
      </c>
      <c r="C9494" s="4">
        <v>11.42</v>
      </c>
      <c r="D9494" s="4">
        <v>7.89</v>
      </c>
      <c r="E9494" s="4">
        <v>0.25</v>
      </c>
      <c r="F9494" s="4">
        <v>13.06</v>
      </c>
      <c r="G9494" s="4">
        <v>10492</v>
      </c>
      <c r="H9494" s="4">
        <v>88.257000000000005</v>
      </c>
      <c r="I9494" s="4">
        <v>40.651000000000003</v>
      </c>
      <c r="J9494" s="4"/>
      <c r="K9494" s="4"/>
      <c r="L9494" s="4" t="str">
        <f t="shared" si="749"/>
        <v>ĐÚNG</v>
      </c>
      <c r="M9494" s="5" t="str" cm="1">
        <f t="array" ref="M9494">_xlfn.IFS(A9494="Ban_dam_1_phuong", IF(ABS(H9494 / (0.8 * (F9494 * D9494^2 / 8)) - 1) &lt; 0.01, "ĐÚNG", "SAI"), A9494="Ban_ke_4_canh_2_phuong", IF(ABS(H9494 / (0.045 * F9494 * D9494^2) - 1) &lt; 0.01, "ĐÚNG", "SAI"), A9494="San_phang_Flat_Slab", IF(ABS(H9494 / ((0.6 * (F9494 * C9494 * D9494^2 / 8)) / D9494) - 1) &lt; 0.01, "ĐÚNG", "SAI"), A9494="San_console_Cantilever", IF(ABS(H9494 / (-1 * (F9494 * D9494^2 / 2)) - 1) &lt; 0.01, "ĐÚNG", "SAI"), A9494="San_o_co_Waffle_Slab", IF(ABS(H9494 / (0.048 * F9494 * D9494^2) - 1) &lt; 0.01, "ĐÚNG", "SAI"))</f>
        <v>ĐÚNG</v>
      </c>
    </row>
    <row r="9495" spans="1:13" x14ac:dyDescent="0.3">
      <c r="A9495" s="4" t="s">
        <v>16</v>
      </c>
      <c r="B9495" s="4" t="s">
        <v>10</v>
      </c>
      <c r="C9495" s="4">
        <v>6.88</v>
      </c>
      <c r="D9495" s="4">
        <v>3.21</v>
      </c>
      <c r="E9495" s="4">
        <v>0.11</v>
      </c>
      <c r="F9495" s="4">
        <v>8.33</v>
      </c>
      <c r="G9495" s="4">
        <v>10493</v>
      </c>
      <c r="H9495" s="4">
        <v>8.5830000000000002</v>
      </c>
      <c r="I9495" s="4">
        <v>1.7170000000000001</v>
      </c>
      <c r="J9495" s="4" t="str">
        <f>IF(AND(A9495="Ban_dam_1_phuong", C9495/D9495 &gt; 2),"ĐÚNG", "SAI HÌNH HỌC" )</f>
        <v>ĐÚNG</v>
      </c>
      <c r="K9495" s="4"/>
      <c r="L9495" s="4" t="str">
        <f t="shared" si="749"/>
        <v>ĐÚNG</v>
      </c>
      <c r="M9495" s="5" t="str" cm="1">
        <f t="array" ref="M9495">_xlfn.IFS(A9495="Ban_dam_1_phuong", IF(ABS(H9495 / (0.8 * (F9495 * D9495^2 / 8)) - 1) &lt; 0.01, "ĐÚNG", "SAI"), A9495="Ban_ke_4_canh_2_phuong", IF(ABS(H9495 / (0.045 * F9495 * D9495^2) - 1) &lt; 0.01, "ĐÚNG", "SAI"), A9495="San_phang_Flat_Slab", IF(ABS(H9495 / ((0.6 * (F9495 * C9495 * D9495^2 / 8)) / D9495) - 1) &lt; 0.01, "ĐÚNG", "SAI"), A9495="San_console_Cantilever", IF(ABS(H9495 / (-1 * (F9495 * D9495^2 / 2)) - 1) &lt; 0.01, "ĐÚNG", "SAI"), A9495="San_o_co_Waffle_Slab", IF(ABS(H9495 / (0.048 * F9495 * D9495^2) - 1) &lt; 0.01, "ĐÚNG", "SAI"))</f>
        <v>ĐÚNG</v>
      </c>
    </row>
    <row r="9496" spans="1:13" x14ac:dyDescent="0.3">
      <c r="A9496" s="4" t="s">
        <v>14</v>
      </c>
      <c r="B9496" s="4" t="s">
        <v>11</v>
      </c>
      <c r="C9496" s="4">
        <v>12.71</v>
      </c>
      <c r="D9496" s="4">
        <v>10.4</v>
      </c>
      <c r="E9496" s="4">
        <v>0.47</v>
      </c>
      <c r="F9496" s="4">
        <v>11.71</v>
      </c>
      <c r="G9496" s="4">
        <v>10494</v>
      </c>
      <c r="H9496" s="4">
        <v>60.795000000000002</v>
      </c>
      <c r="I9496" s="4">
        <v>90.801000000000002</v>
      </c>
      <c r="J9496" s="4"/>
      <c r="K9496" s="4"/>
      <c r="L9496" s="4" t="str">
        <f t="shared" si="749"/>
        <v>ĐÚNG</v>
      </c>
      <c r="M9496" s="5" t="str" cm="1">
        <f t="array" ref="M9496">_xlfn.IFS(A9496="Ban_dam_1_phuong", IF(ABS(H9496 / (0.8 * (F9496 * D9496^2 / 8)) - 1) &lt; 0.01, "ĐÚNG", "SAI"), A9496="Ban_ke_4_canh_2_phuong", IF(ABS(H9496 / (0.045 * F9496 * D9496^2) - 1) &lt; 0.01, "ĐÚNG", "SAI"), A9496="San_phang_Flat_Slab", IF(ABS(H9496 / ((0.6 * (F9496 * C9496 * D9496^2 / 8)) / D9496) - 1) &lt; 0.01, "ĐÚNG", "SAI"), A9496="San_console_Cantilever", IF(ABS(H9496 / (-1 * (F9496 * D9496^2 / 2)) - 1) &lt; 0.01, "ĐÚNG", "SAI"), A9496="San_o_co_Waffle_Slab", IF(ABS(H9496 / (0.048 * F9496 * D9496^2) - 1) &lt; 0.01, "ĐÚNG", "SAI"))</f>
        <v>ĐÚNG</v>
      </c>
    </row>
    <row r="9497" spans="1:13" x14ac:dyDescent="0.3">
      <c r="A9497" s="4" t="s">
        <v>14</v>
      </c>
      <c r="B9497" s="4" t="s">
        <v>10</v>
      </c>
      <c r="C9497" s="4">
        <v>14.16</v>
      </c>
      <c r="D9497" s="4">
        <v>10.4</v>
      </c>
      <c r="E9497" s="4">
        <v>0.41</v>
      </c>
      <c r="F9497" s="4">
        <v>10.7</v>
      </c>
      <c r="G9497" s="4">
        <v>10495</v>
      </c>
      <c r="H9497" s="4">
        <v>55.551000000000002</v>
      </c>
      <c r="I9497" s="4">
        <v>102.98</v>
      </c>
      <c r="J9497" s="4"/>
      <c r="K9497" s="4"/>
      <c r="L9497" s="4" t="str">
        <f t="shared" si="749"/>
        <v>ĐÚNG</v>
      </c>
      <c r="M9497" s="5" t="str" cm="1">
        <f t="array" ref="M9497">_xlfn.IFS(A9497="Ban_dam_1_phuong", IF(ABS(H9497 / (0.8 * (F9497 * D9497^2 / 8)) - 1) &lt; 0.01, "ĐÚNG", "SAI"), A9497="Ban_ke_4_canh_2_phuong", IF(ABS(H9497 / (0.045 * F9497 * D9497^2) - 1) &lt; 0.01, "ĐÚNG", "SAI"), A9497="San_phang_Flat_Slab", IF(ABS(H9497 / ((0.6 * (F9497 * C9497 * D9497^2 / 8)) / D9497) - 1) &lt; 0.01, "ĐÚNG", "SAI"), A9497="San_console_Cantilever", IF(ABS(H9497 / (-1 * (F9497 * D9497^2 / 2)) - 1) &lt; 0.01, "ĐÚNG", "SAI"), A9497="San_o_co_Waffle_Slab", IF(ABS(H9497 / (0.048 * F9497 * D9497^2) - 1) &lt; 0.01, "ĐÚNG", "SAI"))</f>
        <v>ĐÚNG</v>
      </c>
    </row>
    <row r="9498" spans="1:13" x14ac:dyDescent="0.3">
      <c r="A9498" s="4" t="s">
        <v>12</v>
      </c>
      <c r="B9498" s="4" t="s">
        <v>10</v>
      </c>
      <c r="C9498" s="4">
        <v>9.42</v>
      </c>
      <c r="D9498" s="4">
        <v>9.3699999999999992</v>
      </c>
      <c r="E9498" s="4">
        <v>0.28000000000000003</v>
      </c>
      <c r="F9498" s="4">
        <v>14.07</v>
      </c>
      <c r="G9498" s="4">
        <v>10496</v>
      </c>
      <c r="H9498" s="4">
        <v>93.141999999999996</v>
      </c>
      <c r="I9498" s="4">
        <v>61.765000000000001</v>
      </c>
      <c r="J9498" s="4"/>
      <c r="K9498" s="4"/>
      <c r="L9498" s="4" t="str">
        <f t="shared" si="749"/>
        <v>ĐÚNG</v>
      </c>
      <c r="M9498" s="5" t="str" cm="1">
        <f t="array" ref="M9498">_xlfn.IFS(A9498="Ban_dam_1_phuong", IF(ABS(H9498 / (0.8 * (F9498 * D9498^2 / 8)) - 1) &lt; 0.01, "ĐÚNG", "SAI"), A9498="Ban_ke_4_canh_2_phuong", IF(ABS(H9498 / (0.045 * F9498 * D9498^2) - 1) &lt; 0.01, "ĐÚNG", "SAI"), A9498="San_phang_Flat_Slab", IF(ABS(H9498 / ((0.6 * (F9498 * C9498 * D9498^2 / 8)) / D9498) - 1) &lt; 0.01, "ĐÚNG", "SAI"), A9498="San_console_Cantilever", IF(ABS(H9498 / (-1 * (F9498 * D9498^2 / 2)) - 1) &lt; 0.01, "ĐÚNG", "SAI"), A9498="San_o_co_Waffle_Slab", IF(ABS(H9498 / (0.048 * F9498 * D9498^2) - 1) &lt; 0.01, "ĐÚNG", "SAI"))</f>
        <v>ĐÚNG</v>
      </c>
    </row>
    <row r="9499" spans="1:13" x14ac:dyDescent="0.3">
      <c r="A9499" s="4" t="s">
        <v>9</v>
      </c>
      <c r="B9499" s="4" t="s">
        <v>13</v>
      </c>
      <c r="C9499" s="4">
        <v>6.15</v>
      </c>
      <c r="D9499" s="4">
        <v>5.38</v>
      </c>
      <c r="E9499" s="4">
        <v>0.14000000000000001</v>
      </c>
      <c r="F9499" s="4">
        <v>9.35</v>
      </c>
      <c r="G9499" s="4">
        <v>10497</v>
      </c>
      <c r="H9499" s="4">
        <v>12.178000000000001</v>
      </c>
      <c r="I9499" s="4">
        <v>12.377000000000001</v>
      </c>
      <c r="J9499" s="4"/>
      <c r="K9499" s="4"/>
      <c r="L9499" s="4" t="str">
        <f t="shared" si="749"/>
        <v>ĐÚNG</v>
      </c>
      <c r="M9499" s="5" t="str" cm="1">
        <f t="array" ref="M9499">_xlfn.IFS(A9499="Ban_dam_1_phuong", IF(ABS(H9499 / (0.8 * (F9499 * D9499^2 / 8)) - 1) &lt; 0.01, "ĐÚNG", "SAI"), A9499="Ban_ke_4_canh_2_phuong", IF(ABS(H9499 / (0.045 * F9499 * D9499^2) - 1) &lt; 0.01, "ĐÚNG", "SAI"), A9499="San_phang_Flat_Slab", IF(ABS(H9499 / ((0.6 * (F9499 * C9499 * D9499^2 / 8)) / D9499) - 1) &lt; 0.01, "ĐÚNG", "SAI"), A9499="San_console_Cantilever", IF(ABS(H9499 / (-1 * (F9499 * D9499^2 / 2)) - 1) &lt; 0.01, "ĐÚNG", "SAI"), A9499="San_o_co_Waffle_Slab", IF(ABS(H9499 / (0.048 * F9499 * D9499^2) - 1) &lt; 0.01, "ĐÚNG", "SAI"))</f>
        <v>ĐÚNG</v>
      </c>
    </row>
    <row r="9500" spans="1:13" x14ac:dyDescent="0.3">
      <c r="A9500" s="4" t="s">
        <v>9</v>
      </c>
      <c r="B9500" s="4" t="s">
        <v>17</v>
      </c>
      <c r="C9500" s="4">
        <v>5.69</v>
      </c>
      <c r="D9500" s="4">
        <v>4.62</v>
      </c>
      <c r="E9500" s="4">
        <v>0.12</v>
      </c>
      <c r="F9500" s="4">
        <v>8.67</v>
      </c>
      <c r="G9500" s="4">
        <v>10498</v>
      </c>
      <c r="H9500" s="4">
        <v>8.3279999999999994</v>
      </c>
      <c r="I9500" s="4">
        <v>9.8249999999999993</v>
      </c>
      <c r="J9500" s="4"/>
      <c r="K9500" s="4"/>
      <c r="L9500" s="4" t="str">
        <f t="shared" si="749"/>
        <v>ĐÚNG</v>
      </c>
      <c r="M9500" s="5" t="str" cm="1">
        <f t="array" ref="M9500">_xlfn.IFS(A9500="Ban_dam_1_phuong", IF(ABS(H9500 / (0.8 * (F9500 * D9500^2 / 8)) - 1) &lt; 0.01, "ĐÚNG", "SAI"), A9500="Ban_ke_4_canh_2_phuong", IF(ABS(H9500 / (0.045 * F9500 * D9500^2) - 1) &lt; 0.01, "ĐÚNG", "SAI"), A9500="San_phang_Flat_Slab", IF(ABS(H9500 / ((0.6 * (F9500 * C9500 * D9500^2 / 8)) / D9500) - 1) &lt; 0.01, "ĐÚNG", "SAI"), A9500="San_console_Cantilever", IF(ABS(H9500 / (-1 * (F9500 * D9500^2 / 2)) - 1) &lt; 0.01, "ĐÚNG", "SAI"), A9500="San_o_co_Waffle_Slab", IF(ABS(H9500 / (0.048 * F9500 * D9500^2) - 1) &lt; 0.01, "ĐÚNG", "SAI"))</f>
        <v>ĐÚNG</v>
      </c>
    </row>
    <row r="9501" spans="1:13" x14ac:dyDescent="0.3">
      <c r="A9501" s="4" t="s">
        <v>9</v>
      </c>
      <c r="B9501" s="4" t="s">
        <v>10</v>
      </c>
      <c r="C9501" s="4">
        <v>6.99</v>
      </c>
      <c r="D9501" s="4">
        <v>4.9800000000000004</v>
      </c>
      <c r="E9501" s="4">
        <v>0.2</v>
      </c>
      <c r="F9501" s="4">
        <v>11.37</v>
      </c>
      <c r="G9501" s="4">
        <v>10499</v>
      </c>
      <c r="H9501" s="4">
        <v>12.689</v>
      </c>
      <c r="I9501" s="4">
        <v>19.443999999999999</v>
      </c>
      <c r="J9501" s="4"/>
      <c r="K9501" s="4"/>
      <c r="L9501" s="4" t="str">
        <f t="shared" si="749"/>
        <v>ĐÚNG</v>
      </c>
      <c r="M9501" s="5" t="str" cm="1">
        <f t="array" ref="M9501">_xlfn.IFS(A9501="Ban_dam_1_phuong", IF(ABS(H9501 / (0.8 * (F9501 * D9501^2 / 8)) - 1) &lt; 0.01, "ĐÚNG", "SAI"), A9501="Ban_ke_4_canh_2_phuong", IF(ABS(H9501 / (0.045 * F9501 * D9501^2) - 1) &lt; 0.01, "ĐÚNG", "SAI"), A9501="San_phang_Flat_Slab", IF(ABS(H9501 / ((0.6 * (F9501 * C9501 * D9501^2 / 8)) / D9501) - 1) &lt; 0.01, "ĐÚNG", "SAI"), A9501="San_console_Cantilever", IF(ABS(H9501 / (-1 * (F9501 * D9501^2 / 2)) - 1) &lt; 0.01, "ĐÚNG", "SAI"), A9501="San_o_co_Waffle_Slab", IF(ABS(H9501 / (0.048 * F9501 * D9501^2) - 1) &lt; 0.01, "ĐÚNG", "SAI"))</f>
        <v>ĐÚNG</v>
      </c>
    </row>
    <row r="9502" spans="1:13" x14ac:dyDescent="0.3">
      <c r="A9502" s="4" t="s">
        <v>16</v>
      </c>
      <c r="B9502" s="4" t="s">
        <v>11</v>
      </c>
      <c r="C9502" s="4">
        <v>9.93</v>
      </c>
      <c r="D9502" s="4">
        <v>3.79</v>
      </c>
      <c r="E9502" s="4">
        <v>0.11</v>
      </c>
      <c r="F9502" s="4">
        <v>8.33</v>
      </c>
      <c r="G9502" s="4">
        <v>10500</v>
      </c>
      <c r="H9502" s="4">
        <v>11.965</v>
      </c>
      <c r="I9502" s="4">
        <v>2.3929999999999998</v>
      </c>
      <c r="J9502" s="4" t="str">
        <f>IF(AND(A9502="Ban_dam_1_phuong", C9502/D9502 &gt; 2),"ĐÚNG", "SAI HÌNH HỌC" )</f>
        <v>ĐÚNG</v>
      </c>
      <c r="K9502" s="4"/>
      <c r="L9502" s="4" t="str">
        <f t="shared" si="749"/>
        <v>ĐÚNG</v>
      </c>
      <c r="M9502" s="5" t="str" cm="1">
        <f t="array" ref="M9502">_xlfn.IFS(A9502="Ban_dam_1_phuong", IF(ABS(H9502 / (0.8 * (F9502 * D9502^2 / 8)) - 1) &lt; 0.01, "ĐÚNG", "SAI"), A9502="Ban_ke_4_canh_2_phuong", IF(ABS(H9502 / (0.045 * F9502 * D9502^2) - 1) &lt; 0.01, "ĐÚNG", "SAI"), A9502="San_phang_Flat_Slab", IF(ABS(H9502 / ((0.6 * (F9502 * C9502 * D9502^2 / 8)) / D9502) - 1) &lt; 0.01, "ĐÚNG", "SAI"), A9502="San_console_Cantilever", IF(ABS(H9502 / (-1 * (F9502 * D9502^2 / 2)) - 1) &lt; 0.01, "ĐÚNG", "SAI"), A9502="San_o_co_Waffle_Slab", IF(ABS(H9502 / (0.048 * F9502 * D9502^2) - 1) &lt; 0.01, "ĐÚNG", "SAI"))</f>
        <v>ĐÚNG</v>
      </c>
    </row>
    <row r="9503" spans="1:13" x14ac:dyDescent="0.3">
      <c r="A9503" s="4" t="s">
        <v>18</v>
      </c>
      <c r="B9503" s="4" t="s">
        <v>13</v>
      </c>
      <c r="C9503" s="4">
        <v>4.76</v>
      </c>
      <c r="D9503" s="4">
        <v>1.47</v>
      </c>
      <c r="E9503" s="4">
        <v>0.13</v>
      </c>
      <c r="F9503" s="4">
        <v>9.01</v>
      </c>
      <c r="G9503" s="4">
        <v>10501</v>
      </c>
      <c r="H9503" s="4">
        <v>-9.7349999999999994</v>
      </c>
      <c r="I9503" s="4">
        <v>-0.97399999999999998</v>
      </c>
      <c r="J9503" s="4"/>
      <c r="K9503" s="4" t="str">
        <f>IF(AND(A9503="San_console_Cantilever", H9503 &lt; 0),  "ĐÚNG","SAI DẤU MOMEN")</f>
        <v>ĐÚNG</v>
      </c>
      <c r="L9503" s="4" t="str">
        <f t="shared" si="749"/>
        <v>ĐÚNG</v>
      </c>
      <c r="M9503" s="5" t="str" cm="1">
        <f t="array" ref="M9503">_xlfn.IFS(A9503="Ban_dam_1_phuong", IF(ABS(H9503 / (0.8 * (F9503 * D9503^2 / 8)) - 1) &lt; 0.01, "ĐÚNG", "SAI"), A9503="Ban_ke_4_canh_2_phuong", IF(ABS(H9503 / (0.045 * F9503 * D9503^2) - 1) &lt; 0.01, "ĐÚNG", "SAI"), A9503="San_phang_Flat_Slab", IF(ABS(H9503 / ((0.6 * (F9503 * C9503 * D9503^2 / 8)) / D9503) - 1) &lt; 0.01, "ĐÚNG", "SAI"), A9503="San_console_Cantilever", IF(ABS(H9503 / (-1 * (F9503 * D9503^2 / 2)) - 1) &lt; 0.01, "ĐÚNG", "SAI"), A9503="San_o_co_Waffle_Slab", IF(ABS(H9503 / (0.048 * F9503 * D9503^2) - 1) &lt; 0.01, "ĐÚNG", "SAI"))</f>
        <v>ĐÚNG</v>
      </c>
    </row>
    <row r="9504" spans="1:13" x14ac:dyDescent="0.3">
      <c r="A9504" s="4" t="s">
        <v>9</v>
      </c>
      <c r="B9504" s="4" t="s">
        <v>13</v>
      </c>
      <c r="C9504" s="4">
        <v>9.33</v>
      </c>
      <c r="D9504" s="4">
        <v>4.71</v>
      </c>
      <c r="E9504" s="4">
        <v>0.19</v>
      </c>
      <c r="F9504" s="4">
        <v>11.03</v>
      </c>
      <c r="G9504" s="4">
        <v>10502</v>
      </c>
      <c r="H9504" s="4">
        <v>11.010999999999999</v>
      </c>
      <c r="I9504" s="4">
        <v>33.604999999999997</v>
      </c>
      <c r="J9504" s="4"/>
      <c r="K9504" s="4"/>
      <c r="L9504" s="4" t="str">
        <f t="shared" si="749"/>
        <v>ĐÚNG</v>
      </c>
      <c r="M9504" s="5" t="str" cm="1">
        <f t="array" ref="M9504">_xlfn.IFS(A9504="Ban_dam_1_phuong", IF(ABS(H9504 / (0.8 * (F9504 * D9504^2 / 8)) - 1) &lt; 0.01, "ĐÚNG", "SAI"), A9504="Ban_ke_4_canh_2_phuong", IF(ABS(H9504 / (0.045 * F9504 * D9504^2) - 1) &lt; 0.01, "ĐÚNG", "SAI"), A9504="San_phang_Flat_Slab", IF(ABS(H9504 / ((0.6 * (F9504 * C9504 * D9504^2 / 8)) / D9504) - 1) &lt; 0.01, "ĐÚNG", "SAI"), A9504="San_console_Cantilever", IF(ABS(H9504 / (-1 * (F9504 * D9504^2 / 2)) - 1) &lt; 0.01, "ĐÚNG", "SAI"), A9504="San_o_co_Waffle_Slab", IF(ABS(H9504 / (0.048 * F9504 * D9504^2) - 1) &lt; 0.01, "ĐÚNG", "SAI"))</f>
        <v>ĐÚNG</v>
      </c>
    </row>
    <row r="9505" spans="1:13" x14ac:dyDescent="0.3">
      <c r="A9505" s="4" t="s">
        <v>18</v>
      </c>
      <c r="B9505" s="4" t="s">
        <v>10</v>
      </c>
      <c r="C9505" s="4">
        <v>4.9400000000000004</v>
      </c>
      <c r="D9505" s="4">
        <v>1.74</v>
      </c>
      <c r="E9505" s="4">
        <v>0.15</v>
      </c>
      <c r="F9505" s="4">
        <v>9.68</v>
      </c>
      <c r="G9505" s="4">
        <v>10503</v>
      </c>
      <c r="H9505" s="4">
        <v>-14.654</v>
      </c>
      <c r="I9505" s="4">
        <v>-1.4650000000000001</v>
      </c>
      <c r="J9505" s="4"/>
      <c r="K9505" s="4" t="str">
        <f>IF(AND(A9505="San_console_Cantilever", H9505 &lt; 0),  "ĐÚNG","SAI DẤU MOMEN")</f>
        <v>ĐÚNG</v>
      </c>
      <c r="L9505" s="4" t="str">
        <f t="shared" si="749"/>
        <v>ĐÚNG</v>
      </c>
      <c r="M9505" s="5" t="str" cm="1">
        <f t="array" ref="M9505">_xlfn.IFS(A9505="Ban_dam_1_phuong", IF(ABS(H9505 / (0.8 * (F9505 * D9505^2 / 8)) - 1) &lt; 0.01, "ĐÚNG", "SAI"), A9505="Ban_ke_4_canh_2_phuong", IF(ABS(H9505 / (0.045 * F9505 * D9505^2) - 1) &lt; 0.01, "ĐÚNG", "SAI"), A9505="San_phang_Flat_Slab", IF(ABS(H9505 / ((0.6 * (F9505 * C9505 * D9505^2 / 8)) / D9505) - 1) &lt; 0.01, "ĐÚNG", "SAI"), A9505="San_console_Cantilever", IF(ABS(H9505 / (-1 * (F9505 * D9505^2 / 2)) - 1) &lt; 0.01, "ĐÚNG", "SAI"), A9505="San_o_co_Waffle_Slab", IF(ABS(H9505 / (0.048 * F9505 * D9505^2) - 1) &lt; 0.01, "ĐÚNG", "SAI"))</f>
        <v>ĐÚNG</v>
      </c>
    </row>
    <row r="9506" spans="1:13" x14ac:dyDescent="0.3">
      <c r="A9506" s="4" t="s">
        <v>9</v>
      </c>
      <c r="B9506" s="4" t="s">
        <v>11</v>
      </c>
      <c r="C9506" s="4">
        <v>5.56</v>
      </c>
      <c r="D9506" s="4">
        <v>4.07</v>
      </c>
      <c r="E9506" s="4">
        <v>0.12</v>
      </c>
      <c r="F9506" s="4">
        <v>8.67</v>
      </c>
      <c r="G9506" s="4">
        <v>10504</v>
      </c>
      <c r="H9506" s="4">
        <v>6.4630000000000001</v>
      </c>
      <c r="I9506" s="4">
        <v>9.3810000000000002</v>
      </c>
      <c r="J9506" s="4"/>
      <c r="K9506" s="4"/>
      <c r="L9506" s="4" t="str">
        <f t="shared" si="749"/>
        <v>ĐÚNG</v>
      </c>
      <c r="M9506" s="5" t="str" cm="1">
        <f t="array" ref="M9506">_xlfn.IFS(A9506="Ban_dam_1_phuong", IF(ABS(H9506 / (0.8 * (F9506 * D9506^2 / 8)) - 1) &lt; 0.01, "ĐÚNG", "SAI"), A9506="Ban_ke_4_canh_2_phuong", IF(ABS(H9506 / (0.045 * F9506 * D9506^2) - 1) &lt; 0.01, "ĐÚNG", "SAI"), A9506="San_phang_Flat_Slab", IF(ABS(H9506 / ((0.6 * (F9506 * C9506 * D9506^2 / 8)) / D9506) - 1) &lt; 0.01, "ĐÚNG", "SAI"), A9506="San_console_Cantilever", IF(ABS(H9506 / (-1 * (F9506 * D9506^2 / 2)) - 1) &lt; 0.01, "ĐÚNG", "SAI"), A9506="San_o_co_Waffle_Slab", IF(ABS(H9506 / (0.048 * F9506 * D9506^2) - 1) &lt; 0.01, "ĐÚNG", "SAI"))</f>
        <v>ĐÚNG</v>
      </c>
    </row>
    <row r="9507" spans="1:13" x14ac:dyDescent="0.3">
      <c r="A9507" s="4" t="s">
        <v>16</v>
      </c>
      <c r="B9507" s="4" t="s">
        <v>17</v>
      </c>
      <c r="C9507" s="4">
        <v>7.35</v>
      </c>
      <c r="D9507" s="4">
        <v>2.38</v>
      </c>
      <c r="E9507" s="4">
        <v>0.13</v>
      </c>
      <c r="F9507" s="4">
        <v>9.01</v>
      </c>
      <c r="G9507" s="4">
        <v>10505</v>
      </c>
      <c r="H9507" s="4">
        <v>5.1040000000000001</v>
      </c>
      <c r="I9507" s="4">
        <v>1.0209999999999999</v>
      </c>
      <c r="J9507" s="4" t="str">
        <f>IF(AND(A9507="Ban_dam_1_phuong", C9507/D9507 &gt; 2),"ĐÚNG", "SAI HÌNH HỌC" )</f>
        <v>ĐÚNG</v>
      </c>
      <c r="K9507" s="4"/>
      <c r="L9507" s="4" t="str">
        <f t="shared" si="749"/>
        <v>ĐÚNG</v>
      </c>
      <c r="M9507" s="5" t="str" cm="1">
        <f t="array" ref="M9507">_xlfn.IFS(A9507="Ban_dam_1_phuong", IF(ABS(H9507 / (0.8 * (F9507 * D9507^2 / 8)) - 1) &lt; 0.01, "ĐÚNG", "SAI"), A9507="Ban_ke_4_canh_2_phuong", IF(ABS(H9507 / (0.045 * F9507 * D9507^2) - 1) &lt; 0.01, "ĐÚNG", "SAI"), A9507="San_phang_Flat_Slab", IF(ABS(H9507 / ((0.6 * (F9507 * C9507 * D9507^2 / 8)) / D9507) - 1) &lt; 0.01, "ĐÚNG", "SAI"), A9507="San_console_Cantilever", IF(ABS(H9507 / (-1 * (F9507 * D9507^2 / 2)) - 1) &lt; 0.01, "ĐÚNG", "SAI"), A9507="San_o_co_Waffle_Slab", IF(ABS(H9507 / (0.048 * F9507 * D9507^2) - 1) &lt; 0.01, "ĐÚNG", "SAI"))</f>
        <v>ĐÚNG</v>
      </c>
    </row>
    <row r="9508" spans="1:13" x14ac:dyDescent="0.3">
      <c r="A9508" s="4" t="s">
        <v>14</v>
      </c>
      <c r="B9508" s="4" t="s">
        <v>11</v>
      </c>
      <c r="C9508" s="4">
        <v>10.27</v>
      </c>
      <c r="D9508" s="4">
        <v>8.27</v>
      </c>
      <c r="E9508" s="4">
        <v>0.41</v>
      </c>
      <c r="F9508" s="4">
        <v>10.7</v>
      </c>
      <c r="G9508" s="4">
        <v>10506</v>
      </c>
      <c r="H9508" s="4">
        <v>35.127000000000002</v>
      </c>
      <c r="I9508" s="4">
        <v>54.170999999999999</v>
      </c>
      <c r="J9508" s="4"/>
      <c r="K9508" s="4"/>
      <c r="L9508" s="4" t="str">
        <f t="shared" si="749"/>
        <v>ĐÚNG</v>
      </c>
      <c r="M9508" s="5" t="str" cm="1">
        <f t="array" ref="M9508">_xlfn.IFS(A9508="Ban_dam_1_phuong", IF(ABS(H9508 / (0.8 * (F9508 * D9508^2 / 8)) - 1) &lt; 0.01, "ĐÚNG", "SAI"), A9508="Ban_ke_4_canh_2_phuong", IF(ABS(H9508 / (0.045 * F9508 * D9508^2) - 1) &lt; 0.01, "ĐÚNG", "SAI"), A9508="San_phang_Flat_Slab", IF(ABS(H9508 / ((0.6 * (F9508 * C9508 * D9508^2 / 8)) / D9508) - 1) &lt; 0.01, "ĐÚNG", "SAI"), A9508="San_console_Cantilever", IF(ABS(H9508 / (-1 * (F9508 * D9508^2 / 2)) - 1) &lt; 0.01, "ĐÚNG", "SAI"), A9508="San_o_co_Waffle_Slab", IF(ABS(H9508 / (0.048 * F9508 * D9508^2) - 1) &lt; 0.01, "ĐÚNG", "SAI"))</f>
        <v>ĐÚNG</v>
      </c>
    </row>
    <row r="9509" spans="1:13" x14ac:dyDescent="0.3">
      <c r="A9509" s="4" t="s">
        <v>14</v>
      </c>
      <c r="B9509" s="4" t="s">
        <v>15</v>
      </c>
      <c r="C9509" s="4">
        <v>9.8000000000000007</v>
      </c>
      <c r="D9509" s="4">
        <v>8.09</v>
      </c>
      <c r="E9509" s="4">
        <v>0.48</v>
      </c>
      <c r="F9509" s="4">
        <v>12.05</v>
      </c>
      <c r="G9509" s="4">
        <v>10507</v>
      </c>
      <c r="H9509" s="4">
        <v>37.854999999999997</v>
      </c>
      <c r="I9509" s="4">
        <v>55.55</v>
      </c>
      <c r="J9509" s="4"/>
      <c r="K9509" s="4"/>
      <c r="L9509" s="4" t="str">
        <f t="shared" si="749"/>
        <v>ĐÚNG</v>
      </c>
      <c r="M9509" s="5" t="str" cm="1">
        <f t="array" ref="M9509">_xlfn.IFS(A9509="Ban_dam_1_phuong", IF(ABS(H9509 / (0.8 * (F9509 * D9509^2 / 8)) - 1) &lt; 0.01, "ĐÚNG", "SAI"), A9509="Ban_ke_4_canh_2_phuong", IF(ABS(H9509 / (0.045 * F9509 * D9509^2) - 1) &lt; 0.01, "ĐÚNG", "SAI"), A9509="San_phang_Flat_Slab", IF(ABS(H9509 / ((0.6 * (F9509 * C9509 * D9509^2 / 8)) / D9509) - 1) &lt; 0.01, "ĐÚNG", "SAI"), A9509="San_console_Cantilever", IF(ABS(H9509 / (-1 * (F9509 * D9509^2 / 2)) - 1) &lt; 0.01, "ĐÚNG", "SAI"), A9509="San_o_co_Waffle_Slab", IF(ABS(H9509 / (0.048 * F9509 * D9509^2) - 1) &lt; 0.01, "ĐÚNG", "SAI"))</f>
        <v>ĐÚNG</v>
      </c>
    </row>
    <row r="9510" spans="1:13" x14ac:dyDescent="0.3">
      <c r="A9510" s="4" t="s">
        <v>12</v>
      </c>
      <c r="B9510" s="4" t="s">
        <v>10</v>
      </c>
      <c r="C9510" s="4">
        <v>9.2100000000000009</v>
      </c>
      <c r="D9510" s="4">
        <v>6.6</v>
      </c>
      <c r="E9510" s="4">
        <v>0.28000000000000003</v>
      </c>
      <c r="F9510" s="4">
        <v>14.07</v>
      </c>
      <c r="G9510" s="4">
        <v>10508</v>
      </c>
      <c r="H9510" s="4">
        <v>64.144000000000005</v>
      </c>
      <c r="I9510" s="4">
        <v>30.643999999999998</v>
      </c>
      <c r="J9510" s="4"/>
      <c r="K9510" s="4"/>
      <c r="L9510" s="4" t="str">
        <f t="shared" si="749"/>
        <v>ĐÚNG</v>
      </c>
      <c r="M9510" s="5" t="str" cm="1">
        <f t="array" ref="M9510">_xlfn.IFS(A9510="Ban_dam_1_phuong", IF(ABS(H9510 / (0.8 * (F9510 * D9510^2 / 8)) - 1) &lt; 0.01, "ĐÚNG", "SAI"), A9510="Ban_ke_4_canh_2_phuong", IF(ABS(H9510 / (0.045 * F9510 * D9510^2) - 1) &lt; 0.01, "ĐÚNG", "SAI"), A9510="San_phang_Flat_Slab", IF(ABS(H9510 / ((0.6 * (F9510 * C9510 * D9510^2 / 8)) / D9510) - 1) &lt; 0.01, "ĐÚNG", "SAI"), A9510="San_console_Cantilever", IF(ABS(H9510 / (-1 * (F9510 * D9510^2 / 2)) - 1) &lt; 0.01, "ĐÚNG", "SAI"), A9510="San_o_co_Waffle_Slab", IF(ABS(H9510 / (0.048 * F9510 * D9510^2) - 1) &lt; 0.01, "ĐÚNG", "SAI"))</f>
        <v>ĐÚNG</v>
      </c>
    </row>
    <row r="9511" spans="1:13" x14ac:dyDescent="0.3">
      <c r="A9511" s="4" t="s">
        <v>12</v>
      </c>
      <c r="B9511" s="4" t="s">
        <v>15</v>
      </c>
      <c r="C9511" s="4">
        <v>10.79</v>
      </c>
      <c r="D9511" s="4">
        <v>8.14</v>
      </c>
      <c r="E9511" s="4">
        <v>0.25</v>
      </c>
      <c r="F9511" s="4">
        <v>13.06</v>
      </c>
      <c r="G9511" s="4">
        <v>10509</v>
      </c>
      <c r="H9511" s="4">
        <v>86.03</v>
      </c>
      <c r="I9511" s="4">
        <v>43.268000000000001</v>
      </c>
      <c r="J9511" s="4"/>
      <c r="K9511" s="4"/>
      <c r="L9511" s="4" t="str">
        <f t="shared" si="749"/>
        <v>ĐÚNG</v>
      </c>
      <c r="M9511" s="5" t="str" cm="1">
        <f t="array" ref="M9511">_xlfn.IFS(A9511="Ban_dam_1_phuong", IF(ABS(H9511 / (0.8 * (F9511 * D9511^2 / 8)) - 1) &lt; 0.01, "ĐÚNG", "SAI"), A9511="Ban_ke_4_canh_2_phuong", IF(ABS(H9511 / (0.045 * F9511 * D9511^2) - 1) &lt; 0.01, "ĐÚNG", "SAI"), A9511="San_phang_Flat_Slab", IF(ABS(H9511 / ((0.6 * (F9511 * C9511 * D9511^2 / 8)) / D9511) - 1) &lt; 0.01, "ĐÚNG", "SAI"), A9511="San_console_Cantilever", IF(ABS(H9511 / (-1 * (F9511 * D9511^2 / 2)) - 1) &lt; 0.01, "ĐÚNG", "SAI"), A9511="San_o_co_Waffle_Slab", IF(ABS(H9511 / (0.048 * F9511 * D9511^2) - 1) &lt; 0.01, "ĐÚNG", "SAI"))</f>
        <v>ĐÚNG</v>
      </c>
    </row>
    <row r="9512" spans="1:13" x14ac:dyDescent="0.3">
      <c r="A9512" s="4" t="s">
        <v>14</v>
      </c>
      <c r="B9512" s="4" t="s">
        <v>13</v>
      </c>
      <c r="C9512" s="4">
        <v>13.46</v>
      </c>
      <c r="D9512" s="4">
        <v>10.38</v>
      </c>
      <c r="E9512" s="4">
        <v>0.38</v>
      </c>
      <c r="F9512" s="4">
        <v>10.36</v>
      </c>
      <c r="G9512" s="4">
        <v>10510</v>
      </c>
      <c r="H9512" s="4">
        <v>53.579000000000001</v>
      </c>
      <c r="I9512" s="4">
        <v>90.093000000000004</v>
      </c>
      <c r="J9512" s="4"/>
      <c r="K9512" s="4"/>
      <c r="L9512" s="4" t="str">
        <f t="shared" si="749"/>
        <v>ĐÚNG</v>
      </c>
      <c r="M9512" s="5" t="str" cm="1">
        <f t="array" ref="M9512">_xlfn.IFS(A9512="Ban_dam_1_phuong", IF(ABS(H9512 / (0.8 * (F9512 * D9512^2 / 8)) - 1) &lt; 0.01, "ĐÚNG", "SAI"), A9512="Ban_ke_4_canh_2_phuong", IF(ABS(H9512 / (0.045 * F9512 * D9512^2) - 1) &lt; 0.01, "ĐÚNG", "SAI"), A9512="San_phang_Flat_Slab", IF(ABS(H9512 / ((0.6 * (F9512 * C9512 * D9512^2 / 8)) / D9512) - 1) &lt; 0.01, "ĐÚNG", "SAI"), A9512="San_console_Cantilever", IF(ABS(H9512 / (-1 * (F9512 * D9512^2 / 2)) - 1) &lt; 0.01, "ĐÚNG", "SAI"), A9512="San_o_co_Waffle_Slab", IF(ABS(H9512 / (0.048 * F9512 * D9512^2) - 1) &lt; 0.01, "ĐÚNG", "SAI"))</f>
        <v>ĐÚNG</v>
      </c>
    </row>
    <row r="9513" spans="1:13" x14ac:dyDescent="0.3">
      <c r="A9513" s="4" t="s">
        <v>14</v>
      </c>
      <c r="B9513" s="4" t="s">
        <v>15</v>
      </c>
      <c r="C9513" s="4">
        <v>13.57</v>
      </c>
      <c r="D9513" s="4">
        <v>9.98</v>
      </c>
      <c r="E9513" s="4">
        <v>0.38</v>
      </c>
      <c r="F9513" s="4">
        <v>10.36</v>
      </c>
      <c r="G9513" s="4">
        <v>10511</v>
      </c>
      <c r="H9513" s="4">
        <v>49.529000000000003</v>
      </c>
      <c r="I9513" s="4">
        <v>91.572000000000003</v>
      </c>
      <c r="J9513" s="4"/>
      <c r="K9513" s="4"/>
      <c r="L9513" s="4" t="str">
        <f t="shared" si="749"/>
        <v>ĐÚNG</v>
      </c>
      <c r="M9513" s="5" t="str" cm="1">
        <f t="array" ref="M9513">_xlfn.IFS(A9513="Ban_dam_1_phuong", IF(ABS(H9513 / (0.8 * (F9513 * D9513^2 / 8)) - 1) &lt; 0.01, "ĐÚNG", "SAI"), A9513="Ban_ke_4_canh_2_phuong", IF(ABS(H9513 / (0.045 * F9513 * D9513^2) - 1) &lt; 0.01, "ĐÚNG", "SAI"), A9513="San_phang_Flat_Slab", IF(ABS(H9513 / ((0.6 * (F9513 * C9513 * D9513^2 / 8)) / D9513) - 1) &lt; 0.01, "ĐÚNG", "SAI"), A9513="San_console_Cantilever", IF(ABS(H9513 / (-1 * (F9513 * D9513^2 / 2)) - 1) &lt; 0.01, "ĐÚNG", "SAI"), A9513="San_o_co_Waffle_Slab", IF(ABS(H9513 / (0.048 * F9513 * D9513^2) - 1) &lt; 0.01, "ĐÚNG", "SAI"))</f>
        <v>ĐÚNG</v>
      </c>
    </row>
    <row r="9514" spans="1:13" x14ac:dyDescent="0.3">
      <c r="A9514" s="4" t="s">
        <v>16</v>
      </c>
      <c r="B9514" s="4" t="s">
        <v>11</v>
      </c>
      <c r="C9514" s="4">
        <v>7.91</v>
      </c>
      <c r="D9514" s="4">
        <v>3.13</v>
      </c>
      <c r="E9514" s="4">
        <v>0.11</v>
      </c>
      <c r="F9514" s="4">
        <v>8.33</v>
      </c>
      <c r="G9514" s="4">
        <v>10512</v>
      </c>
      <c r="H9514" s="4">
        <v>8.1609999999999996</v>
      </c>
      <c r="I9514" s="4">
        <v>1.6319999999999999</v>
      </c>
      <c r="J9514" s="4" t="str">
        <f>IF(AND(A9514="Ban_dam_1_phuong", C9514/D9514 &gt; 2),"ĐÚNG", "SAI HÌNH HỌC" )</f>
        <v>ĐÚNG</v>
      </c>
      <c r="K9514" s="4"/>
      <c r="L9514" s="4" t="str">
        <f t="shared" si="749"/>
        <v>ĐÚNG</v>
      </c>
      <c r="M9514" s="5" t="str" cm="1">
        <f t="array" ref="M9514">_xlfn.IFS(A9514="Ban_dam_1_phuong", IF(ABS(H9514 / (0.8 * (F9514 * D9514^2 / 8)) - 1) &lt; 0.01, "ĐÚNG", "SAI"), A9514="Ban_ke_4_canh_2_phuong", IF(ABS(H9514 / (0.045 * F9514 * D9514^2) - 1) &lt; 0.01, "ĐÚNG", "SAI"), A9514="San_phang_Flat_Slab", IF(ABS(H9514 / ((0.6 * (F9514 * C9514 * D9514^2 / 8)) / D9514) - 1) &lt; 0.01, "ĐÚNG", "SAI"), A9514="San_console_Cantilever", IF(ABS(H9514 / (-1 * (F9514 * D9514^2 / 2)) - 1) &lt; 0.01, "ĐÚNG", "SAI"), A9514="San_o_co_Waffle_Slab", IF(ABS(H9514 / (0.048 * F9514 * D9514^2) - 1) &lt; 0.01, "ĐÚNG", "SAI"))</f>
        <v>ĐÚNG</v>
      </c>
    </row>
    <row r="9515" spans="1:13" x14ac:dyDescent="0.3">
      <c r="A9515" s="4" t="s">
        <v>12</v>
      </c>
      <c r="B9515" s="4" t="s">
        <v>15</v>
      </c>
      <c r="C9515" s="4">
        <v>11.17</v>
      </c>
      <c r="D9515" s="4">
        <v>8.4700000000000006</v>
      </c>
      <c r="E9515" s="4">
        <v>0.21</v>
      </c>
      <c r="F9515" s="4">
        <v>11.71</v>
      </c>
      <c r="G9515" s="4">
        <v>10513</v>
      </c>
      <c r="H9515" s="4">
        <v>83.090999999999994</v>
      </c>
      <c r="I9515" s="4">
        <v>42.003999999999998</v>
      </c>
      <c r="J9515" s="4"/>
      <c r="K9515" s="4"/>
      <c r="L9515" s="4" t="str">
        <f t="shared" si="749"/>
        <v>ĐÚNG</v>
      </c>
      <c r="M9515" s="5" t="str" cm="1">
        <f t="array" ref="M9515">_xlfn.IFS(A9515="Ban_dam_1_phuong", IF(ABS(H9515 / (0.8 * (F9515 * D9515^2 / 8)) - 1) &lt; 0.01, "ĐÚNG", "SAI"), A9515="Ban_ke_4_canh_2_phuong", IF(ABS(H9515 / (0.045 * F9515 * D9515^2) - 1) &lt; 0.01, "ĐÚNG", "SAI"), A9515="San_phang_Flat_Slab", IF(ABS(H9515 / ((0.6 * (F9515 * C9515 * D9515^2 / 8)) / D9515) - 1) &lt; 0.01, "ĐÚNG", "SAI"), A9515="San_console_Cantilever", IF(ABS(H9515 / (-1 * (F9515 * D9515^2 / 2)) - 1) &lt; 0.01, "ĐÚNG", "SAI"), A9515="San_o_co_Waffle_Slab", IF(ABS(H9515 / (0.048 * F9515 * D9515^2) - 1) &lt; 0.01, "ĐÚNG", "SAI"))</f>
        <v>ĐÚNG</v>
      </c>
    </row>
    <row r="9516" spans="1:13" x14ac:dyDescent="0.3">
      <c r="A9516" s="4" t="s">
        <v>16</v>
      </c>
      <c r="B9516" s="4" t="s">
        <v>10</v>
      </c>
      <c r="C9516" s="4">
        <v>10.76</v>
      </c>
      <c r="D9516" s="4">
        <v>3.54</v>
      </c>
      <c r="E9516" s="4">
        <v>0.13</v>
      </c>
      <c r="F9516" s="4">
        <v>9.01</v>
      </c>
      <c r="G9516" s="4">
        <v>10514</v>
      </c>
      <c r="H9516" s="4">
        <v>11.291</v>
      </c>
      <c r="I9516" s="4">
        <v>2.258</v>
      </c>
      <c r="J9516" s="4" t="str">
        <f>IF(AND(A9516="Ban_dam_1_phuong", C9516/D9516 &gt; 2),"ĐÚNG", "SAI HÌNH HỌC" )</f>
        <v>ĐÚNG</v>
      </c>
      <c r="K9516" s="4"/>
      <c r="L9516" s="4" t="str">
        <f t="shared" si="749"/>
        <v>ĐÚNG</v>
      </c>
      <c r="M9516" s="5" t="str" cm="1">
        <f t="array" ref="M9516">_xlfn.IFS(A9516="Ban_dam_1_phuong", IF(ABS(H9516 / (0.8 * (F9516 * D9516^2 / 8)) - 1) &lt; 0.01, "ĐÚNG", "SAI"), A9516="Ban_ke_4_canh_2_phuong", IF(ABS(H9516 / (0.045 * F9516 * D9516^2) - 1) &lt; 0.01, "ĐÚNG", "SAI"), A9516="San_phang_Flat_Slab", IF(ABS(H9516 / ((0.6 * (F9516 * C9516 * D9516^2 / 8)) / D9516) - 1) &lt; 0.01, "ĐÚNG", "SAI"), A9516="San_console_Cantilever", IF(ABS(H9516 / (-1 * (F9516 * D9516^2 / 2)) - 1) &lt; 0.01, "ĐÚNG", "SAI"), A9516="San_o_co_Waffle_Slab", IF(ABS(H9516 / (0.048 * F9516 * D9516^2) - 1) &lt; 0.01, "ĐÚNG", "SAI"))</f>
        <v>ĐÚNG</v>
      </c>
    </row>
    <row r="9517" spans="1:13" x14ac:dyDescent="0.3">
      <c r="A9517" s="4" t="s">
        <v>9</v>
      </c>
      <c r="B9517" s="4" t="s">
        <v>17</v>
      </c>
      <c r="C9517" s="4">
        <v>6.75</v>
      </c>
      <c r="D9517" s="4">
        <v>5.88</v>
      </c>
      <c r="E9517" s="4">
        <v>0.14000000000000001</v>
      </c>
      <c r="F9517" s="4">
        <v>9.35</v>
      </c>
      <c r="G9517" s="4">
        <v>10515</v>
      </c>
      <c r="H9517" s="4">
        <v>14.547000000000001</v>
      </c>
      <c r="I9517" s="4">
        <v>14.91</v>
      </c>
      <c r="J9517" s="4"/>
      <c r="K9517" s="4"/>
      <c r="L9517" s="4" t="str">
        <f t="shared" si="749"/>
        <v>ĐÚNG</v>
      </c>
      <c r="M9517" s="5" t="str" cm="1">
        <f t="array" ref="M9517">_xlfn.IFS(A9517="Ban_dam_1_phuong", IF(ABS(H9517 / (0.8 * (F9517 * D9517^2 / 8)) - 1) &lt; 0.01, "ĐÚNG", "SAI"), A9517="Ban_ke_4_canh_2_phuong", IF(ABS(H9517 / (0.045 * F9517 * D9517^2) - 1) &lt; 0.01, "ĐÚNG", "SAI"), A9517="San_phang_Flat_Slab", IF(ABS(H9517 / ((0.6 * (F9517 * C9517 * D9517^2 / 8)) / D9517) - 1) &lt; 0.01, "ĐÚNG", "SAI"), A9517="San_console_Cantilever", IF(ABS(H9517 / (-1 * (F9517 * D9517^2 / 2)) - 1) &lt; 0.01, "ĐÚNG", "SAI"), A9517="San_o_co_Waffle_Slab", IF(ABS(H9517 / (0.048 * F9517 * D9517^2) - 1) &lt; 0.01, "ĐÚNG", "SAI"))</f>
        <v>ĐÚNG</v>
      </c>
    </row>
    <row r="9518" spans="1:13" x14ac:dyDescent="0.3">
      <c r="A9518" s="4" t="s">
        <v>18</v>
      </c>
      <c r="B9518" s="4" t="s">
        <v>13</v>
      </c>
      <c r="C9518" s="4">
        <v>6.16</v>
      </c>
      <c r="D9518" s="4">
        <v>1.98</v>
      </c>
      <c r="E9518" s="4">
        <v>0.1</v>
      </c>
      <c r="F9518" s="4">
        <v>8</v>
      </c>
      <c r="G9518" s="4">
        <v>10516</v>
      </c>
      <c r="H9518" s="4">
        <v>-15.682</v>
      </c>
      <c r="I9518" s="4">
        <v>-1.5680000000000001</v>
      </c>
      <c r="J9518" s="4"/>
      <c r="K9518" s="4" t="str">
        <f t="shared" ref="K9518:K9519" si="751">IF(AND(A9518="San_console_Cantilever", H9518 &lt; 0),  "ĐÚNG","SAI DẤU MOMEN")</f>
        <v>ĐÚNG</v>
      </c>
      <c r="L9518" s="4" t="str">
        <f t="shared" si="749"/>
        <v>ĐÚNG</v>
      </c>
      <c r="M9518" s="5" t="str" cm="1">
        <f t="array" ref="M9518">_xlfn.IFS(A9518="Ban_dam_1_phuong", IF(ABS(H9518 / (0.8 * (F9518 * D9518^2 / 8)) - 1) &lt; 0.01, "ĐÚNG", "SAI"), A9518="Ban_ke_4_canh_2_phuong", IF(ABS(H9518 / (0.045 * F9518 * D9518^2) - 1) &lt; 0.01, "ĐÚNG", "SAI"), A9518="San_phang_Flat_Slab", IF(ABS(H9518 / ((0.6 * (F9518 * C9518 * D9518^2 / 8)) / D9518) - 1) &lt; 0.01, "ĐÚNG", "SAI"), A9518="San_console_Cantilever", IF(ABS(H9518 / (-1 * (F9518 * D9518^2 / 2)) - 1) &lt; 0.01, "ĐÚNG", "SAI"), A9518="San_o_co_Waffle_Slab", IF(ABS(H9518 / (0.048 * F9518 * D9518^2) - 1) &lt; 0.01, "ĐÚNG", "SAI"))</f>
        <v>ĐÚNG</v>
      </c>
    </row>
    <row r="9519" spans="1:13" x14ac:dyDescent="0.3">
      <c r="A9519" s="4" t="s">
        <v>18</v>
      </c>
      <c r="B9519" s="4" t="s">
        <v>13</v>
      </c>
      <c r="C9519" s="4">
        <v>7.61</v>
      </c>
      <c r="D9519" s="4">
        <v>1.88</v>
      </c>
      <c r="E9519" s="4">
        <v>0.13</v>
      </c>
      <c r="F9519" s="4">
        <v>9.01</v>
      </c>
      <c r="G9519" s="4">
        <v>10517</v>
      </c>
      <c r="H9519" s="4">
        <v>-15.922000000000001</v>
      </c>
      <c r="I9519" s="4">
        <v>-1.5920000000000001</v>
      </c>
      <c r="J9519" s="4"/>
      <c r="K9519" s="4" t="str">
        <f t="shared" si="751"/>
        <v>ĐÚNG</v>
      </c>
      <c r="L9519" s="4" t="str">
        <f t="shared" si="749"/>
        <v>ĐÚNG</v>
      </c>
      <c r="M9519" s="5" t="str" cm="1">
        <f t="array" ref="M9519">_xlfn.IFS(A9519="Ban_dam_1_phuong", IF(ABS(H9519 / (0.8 * (F9519 * D9519^2 / 8)) - 1) &lt; 0.01, "ĐÚNG", "SAI"), A9519="Ban_ke_4_canh_2_phuong", IF(ABS(H9519 / (0.045 * F9519 * D9519^2) - 1) &lt; 0.01, "ĐÚNG", "SAI"), A9519="San_phang_Flat_Slab", IF(ABS(H9519 / ((0.6 * (F9519 * C9519 * D9519^2 / 8)) / D9519) - 1) &lt; 0.01, "ĐÚNG", "SAI"), A9519="San_console_Cantilever", IF(ABS(H9519 / (-1 * (F9519 * D9519^2 / 2)) - 1) &lt; 0.01, "ĐÚNG", "SAI"), A9519="San_o_co_Waffle_Slab", IF(ABS(H9519 / (0.048 * F9519 * D9519^2) - 1) &lt; 0.01, "ĐÚNG", "SAI"))</f>
        <v>ĐÚNG</v>
      </c>
    </row>
    <row r="9520" spans="1:13" x14ac:dyDescent="0.3">
      <c r="A9520" s="4" t="s">
        <v>9</v>
      </c>
      <c r="B9520" s="4" t="s">
        <v>15</v>
      </c>
      <c r="C9520" s="4">
        <v>10.06</v>
      </c>
      <c r="D9520" s="4">
        <v>5.17</v>
      </c>
      <c r="E9520" s="4">
        <v>0.16</v>
      </c>
      <c r="F9520" s="4">
        <v>10.02</v>
      </c>
      <c r="G9520" s="4">
        <v>10518</v>
      </c>
      <c r="H9520" s="4">
        <v>12.052</v>
      </c>
      <c r="I9520" s="4">
        <v>35.491999999999997</v>
      </c>
      <c r="J9520" s="4"/>
      <c r="K9520" s="4"/>
      <c r="L9520" s="4" t="str">
        <f t="shared" si="749"/>
        <v>ĐÚNG</v>
      </c>
      <c r="M9520" s="5" t="str" cm="1">
        <f t="array" ref="M9520">_xlfn.IFS(A9520="Ban_dam_1_phuong", IF(ABS(H9520 / (0.8 * (F9520 * D9520^2 / 8)) - 1) &lt; 0.01, "ĐÚNG", "SAI"), A9520="Ban_ke_4_canh_2_phuong", IF(ABS(H9520 / (0.045 * F9520 * D9520^2) - 1) &lt; 0.01, "ĐÚNG", "SAI"), A9520="San_phang_Flat_Slab", IF(ABS(H9520 / ((0.6 * (F9520 * C9520 * D9520^2 / 8)) / D9520) - 1) &lt; 0.01, "ĐÚNG", "SAI"), A9520="San_console_Cantilever", IF(ABS(H9520 / (-1 * (F9520 * D9520^2 / 2)) - 1) &lt; 0.01, "ĐÚNG", "SAI"), A9520="San_o_co_Waffle_Slab", IF(ABS(H9520 / (0.048 * F9520 * D9520^2) - 1) &lt; 0.01, "ĐÚNG", "SAI"))</f>
        <v>ĐÚNG</v>
      </c>
    </row>
    <row r="9521" spans="1:13" x14ac:dyDescent="0.3">
      <c r="A9521" s="4" t="s">
        <v>16</v>
      </c>
      <c r="B9521" s="4" t="s">
        <v>17</v>
      </c>
      <c r="C9521" s="4">
        <v>5.0999999999999996</v>
      </c>
      <c r="D9521" s="4">
        <v>2.21</v>
      </c>
      <c r="E9521" s="4">
        <v>0.14000000000000001</v>
      </c>
      <c r="F9521" s="4">
        <v>9.35</v>
      </c>
      <c r="G9521" s="4">
        <v>10519</v>
      </c>
      <c r="H9521" s="4">
        <v>4.5670000000000002</v>
      </c>
      <c r="I9521" s="4">
        <v>0.91300000000000003</v>
      </c>
      <c r="J9521" s="4" t="str">
        <f>IF(AND(A9521="Ban_dam_1_phuong", C9521/D9521 &gt; 2),"ĐÚNG", "SAI HÌNH HỌC" )</f>
        <v>ĐÚNG</v>
      </c>
      <c r="K9521" s="4"/>
      <c r="L9521" s="4" t="str">
        <f t="shared" si="749"/>
        <v>ĐÚNG</v>
      </c>
      <c r="M9521" s="5" t="str" cm="1">
        <f t="array" ref="M9521">_xlfn.IFS(A9521="Ban_dam_1_phuong", IF(ABS(H9521 / (0.8 * (F9521 * D9521^2 / 8)) - 1) &lt; 0.01, "ĐÚNG", "SAI"), A9521="Ban_ke_4_canh_2_phuong", IF(ABS(H9521 / (0.045 * F9521 * D9521^2) - 1) &lt; 0.01, "ĐÚNG", "SAI"), A9521="San_phang_Flat_Slab", IF(ABS(H9521 / ((0.6 * (F9521 * C9521 * D9521^2 / 8)) / D9521) - 1) &lt; 0.01, "ĐÚNG", "SAI"), A9521="San_console_Cantilever", IF(ABS(H9521 / (-1 * (F9521 * D9521^2 / 2)) - 1) &lt; 0.01, "ĐÚNG", "SAI"), A9521="San_o_co_Waffle_Slab", IF(ABS(H9521 / (0.048 * F9521 * D9521^2) - 1) &lt; 0.01, "ĐÚNG", "SAI"))</f>
        <v>ĐÚNG</v>
      </c>
    </row>
    <row r="9522" spans="1:13" x14ac:dyDescent="0.3">
      <c r="A9522" s="4" t="s">
        <v>14</v>
      </c>
      <c r="B9522" s="4" t="s">
        <v>17</v>
      </c>
      <c r="C9522" s="4">
        <v>14.33</v>
      </c>
      <c r="D9522" s="4">
        <v>9.8699999999999992</v>
      </c>
      <c r="E9522" s="4">
        <v>0.48</v>
      </c>
      <c r="F9522" s="4">
        <v>12.05</v>
      </c>
      <c r="G9522" s="4">
        <v>10520</v>
      </c>
      <c r="H9522" s="4">
        <v>56.345999999999997</v>
      </c>
      <c r="I9522" s="4">
        <v>118.774</v>
      </c>
      <c r="J9522" s="4"/>
      <c r="K9522" s="4"/>
      <c r="L9522" s="4" t="str">
        <f t="shared" si="749"/>
        <v>ĐÚNG</v>
      </c>
      <c r="M9522" s="5" t="str" cm="1">
        <f t="array" ref="M9522">_xlfn.IFS(A9522="Ban_dam_1_phuong", IF(ABS(H9522 / (0.8 * (F9522 * D9522^2 / 8)) - 1) &lt; 0.01, "ĐÚNG", "SAI"), A9522="Ban_ke_4_canh_2_phuong", IF(ABS(H9522 / (0.045 * F9522 * D9522^2) - 1) &lt; 0.01, "ĐÚNG", "SAI"), A9522="San_phang_Flat_Slab", IF(ABS(H9522 / ((0.6 * (F9522 * C9522 * D9522^2 / 8)) / D9522) - 1) &lt; 0.01, "ĐÚNG", "SAI"), A9522="San_console_Cantilever", IF(ABS(H9522 / (-1 * (F9522 * D9522^2 / 2)) - 1) &lt; 0.01, "ĐÚNG", "SAI"), A9522="San_o_co_Waffle_Slab", IF(ABS(H9522 / (0.048 * F9522 * D9522^2) - 1) &lt; 0.01, "ĐÚNG", "SAI"))</f>
        <v>ĐÚNG</v>
      </c>
    </row>
    <row r="9523" spans="1:13" x14ac:dyDescent="0.3">
      <c r="A9523" s="4" t="s">
        <v>12</v>
      </c>
      <c r="B9523" s="4" t="s">
        <v>10</v>
      </c>
      <c r="C9523" s="4">
        <v>8.1999999999999993</v>
      </c>
      <c r="D9523" s="4">
        <v>6.28</v>
      </c>
      <c r="E9523" s="4">
        <v>0.27</v>
      </c>
      <c r="F9523" s="4">
        <v>13.73</v>
      </c>
      <c r="G9523" s="4">
        <v>10521</v>
      </c>
      <c r="H9523" s="4">
        <v>53.027999999999999</v>
      </c>
      <c r="I9523" s="4">
        <v>27.074000000000002</v>
      </c>
      <c r="J9523" s="4"/>
      <c r="K9523" s="4"/>
      <c r="L9523" s="4" t="str">
        <f t="shared" si="749"/>
        <v>ĐÚNG</v>
      </c>
      <c r="M9523" s="5" t="str" cm="1">
        <f t="array" ref="M9523">_xlfn.IFS(A9523="Ban_dam_1_phuong", IF(ABS(H9523 / (0.8 * (F9523 * D9523^2 / 8)) - 1) &lt; 0.01, "ĐÚNG", "SAI"), A9523="Ban_ke_4_canh_2_phuong", IF(ABS(H9523 / (0.045 * F9523 * D9523^2) - 1) &lt; 0.01, "ĐÚNG", "SAI"), A9523="San_phang_Flat_Slab", IF(ABS(H9523 / ((0.6 * (F9523 * C9523 * D9523^2 / 8)) / D9523) - 1) &lt; 0.01, "ĐÚNG", "SAI"), A9523="San_console_Cantilever", IF(ABS(H9523 / (-1 * (F9523 * D9523^2 / 2)) - 1) &lt; 0.01, "ĐÚNG", "SAI"), A9523="San_o_co_Waffle_Slab", IF(ABS(H9523 / (0.048 * F9523 * D9523^2) - 1) &lt; 0.01, "ĐÚNG", "SAI"))</f>
        <v>ĐÚNG</v>
      </c>
    </row>
    <row r="9524" spans="1:13" x14ac:dyDescent="0.3">
      <c r="A9524" s="4" t="s">
        <v>9</v>
      </c>
      <c r="B9524" s="4" t="s">
        <v>10</v>
      </c>
      <c r="C9524" s="4">
        <v>4.12</v>
      </c>
      <c r="D9524" s="4">
        <v>3.43</v>
      </c>
      <c r="E9524" s="4">
        <v>0.18</v>
      </c>
      <c r="F9524" s="4">
        <v>10.7</v>
      </c>
      <c r="G9524" s="4">
        <v>10522</v>
      </c>
      <c r="H9524" s="4">
        <v>5.665</v>
      </c>
      <c r="I9524" s="4">
        <v>6.3570000000000002</v>
      </c>
      <c r="J9524" s="4"/>
      <c r="K9524" s="4"/>
      <c r="L9524" s="4" t="str">
        <f t="shared" si="749"/>
        <v>ĐÚNG</v>
      </c>
      <c r="M9524" s="5" t="str" cm="1">
        <f t="array" ref="M9524">_xlfn.IFS(A9524="Ban_dam_1_phuong", IF(ABS(H9524 / (0.8 * (F9524 * D9524^2 / 8)) - 1) &lt; 0.01, "ĐÚNG", "SAI"), A9524="Ban_ke_4_canh_2_phuong", IF(ABS(H9524 / (0.045 * F9524 * D9524^2) - 1) &lt; 0.01, "ĐÚNG", "SAI"), A9524="San_phang_Flat_Slab", IF(ABS(H9524 / ((0.6 * (F9524 * C9524 * D9524^2 / 8)) / D9524) - 1) &lt; 0.01, "ĐÚNG", "SAI"), A9524="San_console_Cantilever", IF(ABS(H9524 / (-1 * (F9524 * D9524^2 / 2)) - 1) &lt; 0.01, "ĐÚNG", "SAI"), A9524="San_o_co_Waffle_Slab", IF(ABS(H9524 / (0.048 * F9524 * D9524^2) - 1) &lt; 0.01, "ĐÚNG", "SAI"))</f>
        <v>ĐÚNG</v>
      </c>
    </row>
    <row r="9525" spans="1:13" x14ac:dyDescent="0.3">
      <c r="A9525" s="4" t="s">
        <v>16</v>
      </c>
      <c r="B9525" s="4" t="s">
        <v>13</v>
      </c>
      <c r="C9525" s="4">
        <v>10.029999999999999</v>
      </c>
      <c r="D9525" s="4">
        <v>3.59</v>
      </c>
      <c r="E9525" s="4">
        <v>0.14000000000000001</v>
      </c>
      <c r="F9525" s="4">
        <v>9.35</v>
      </c>
      <c r="G9525" s="4">
        <v>10523</v>
      </c>
      <c r="H9525" s="4">
        <v>12.05</v>
      </c>
      <c r="I9525" s="4">
        <v>2.41</v>
      </c>
      <c r="J9525" s="4" t="str">
        <f>IF(AND(A9525="Ban_dam_1_phuong", C9525/D9525 &gt; 2),"ĐÚNG", "SAI HÌNH HỌC" )</f>
        <v>ĐÚNG</v>
      </c>
      <c r="K9525" s="4"/>
      <c r="L9525" s="4" t="str">
        <f t="shared" si="749"/>
        <v>ĐÚNG</v>
      </c>
      <c r="M9525" s="5" t="str" cm="1">
        <f t="array" ref="M9525">_xlfn.IFS(A9525="Ban_dam_1_phuong", IF(ABS(H9525 / (0.8 * (F9525 * D9525^2 / 8)) - 1) &lt; 0.01, "ĐÚNG", "SAI"), A9525="Ban_ke_4_canh_2_phuong", IF(ABS(H9525 / (0.045 * F9525 * D9525^2) - 1) &lt; 0.01, "ĐÚNG", "SAI"), A9525="San_phang_Flat_Slab", IF(ABS(H9525 / ((0.6 * (F9525 * C9525 * D9525^2 / 8)) / D9525) - 1) &lt; 0.01, "ĐÚNG", "SAI"), A9525="San_console_Cantilever", IF(ABS(H9525 / (-1 * (F9525 * D9525^2 / 2)) - 1) &lt; 0.01, "ĐÚNG", "SAI"), A9525="San_o_co_Waffle_Slab", IF(ABS(H9525 / (0.048 * F9525 * D9525^2) - 1) &lt; 0.01, "ĐÚNG", "SAI"))</f>
        <v>ĐÚNG</v>
      </c>
    </row>
    <row r="9526" spans="1:13" x14ac:dyDescent="0.3">
      <c r="A9526" s="4" t="s">
        <v>12</v>
      </c>
      <c r="B9526" s="4" t="s">
        <v>10</v>
      </c>
      <c r="C9526" s="4">
        <v>10.029999999999999</v>
      </c>
      <c r="D9526" s="4">
        <v>7.1</v>
      </c>
      <c r="E9526" s="4">
        <v>0.25</v>
      </c>
      <c r="F9526" s="4">
        <v>13.06</v>
      </c>
      <c r="G9526" s="4">
        <v>10524</v>
      </c>
      <c r="H9526" s="4">
        <v>69.753</v>
      </c>
      <c r="I9526" s="4">
        <v>32.917999999999999</v>
      </c>
      <c r="J9526" s="4"/>
      <c r="K9526" s="4"/>
      <c r="L9526" s="4" t="str">
        <f t="shared" si="749"/>
        <v>ĐÚNG</v>
      </c>
      <c r="M9526" s="5" t="str" cm="1">
        <f t="array" ref="M9526">_xlfn.IFS(A9526="Ban_dam_1_phuong", IF(ABS(H9526 / (0.8 * (F9526 * D9526^2 / 8)) - 1) &lt; 0.01, "ĐÚNG", "SAI"), A9526="Ban_ke_4_canh_2_phuong", IF(ABS(H9526 / (0.045 * F9526 * D9526^2) - 1) &lt; 0.01, "ĐÚNG", "SAI"), A9526="San_phang_Flat_Slab", IF(ABS(H9526 / ((0.6 * (F9526 * C9526 * D9526^2 / 8)) / D9526) - 1) &lt; 0.01, "ĐÚNG", "SAI"), A9526="San_console_Cantilever", IF(ABS(H9526 / (-1 * (F9526 * D9526^2 / 2)) - 1) &lt; 0.01, "ĐÚNG", "SAI"), A9526="San_o_co_Waffle_Slab", IF(ABS(H9526 / (0.048 * F9526 * D9526^2) - 1) &lt; 0.01, "ĐÚNG", "SAI"))</f>
        <v>ĐÚNG</v>
      </c>
    </row>
    <row r="9527" spans="1:13" x14ac:dyDescent="0.3">
      <c r="A9527" s="4" t="s">
        <v>12</v>
      </c>
      <c r="B9527" s="4" t="s">
        <v>15</v>
      </c>
      <c r="C9527" s="4">
        <v>6.64</v>
      </c>
      <c r="D9527" s="4">
        <v>6.13</v>
      </c>
      <c r="E9527" s="4">
        <v>0.28999999999999998</v>
      </c>
      <c r="F9527" s="4">
        <v>14.41</v>
      </c>
      <c r="G9527" s="4">
        <v>10525</v>
      </c>
      <c r="H9527" s="4">
        <v>43.99</v>
      </c>
      <c r="I9527" s="4">
        <v>27.074000000000002</v>
      </c>
      <c r="J9527" s="4"/>
      <c r="K9527" s="4"/>
      <c r="L9527" s="4" t="str">
        <f t="shared" si="749"/>
        <v>ĐÚNG</v>
      </c>
      <c r="M9527" s="5" t="str" cm="1">
        <f t="array" ref="M9527">_xlfn.IFS(A9527="Ban_dam_1_phuong", IF(ABS(H9527 / (0.8 * (F9527 * D9527^2 / 8)) - 1) &lt; 0.01, "ĐÚNG", "SAI"), A9527="Ban_ke_4_canh_2_phuong", IF(ABS(H9527 / (0.045 * F9527 * D9527^2) - 1) &lt; 0.01, "ĐÚNG", "SAI"), A9527="San_phang_Flat_Slab", IF(ABS(H9527 / ((0.6 * (F9527 * C9527 * D9527^2 / 8)) / D9527) - 1) &lt; 0.01, "ĐÚNG", "SAI"), A9527="San_console_Cantilever", IF(ABS(H9527 / (-1 * (F9527 * D9527^2 / 2)) - 1) &lt; 0.01, "ĐÚNG", "SAI"), A9527="San_o_co_Waffle_Slab", IF(ABS(H9527 / (0.048 * F9527 * D9527^2) - 1) &lt; 0.01, "ĐÚNG", "SAI"))</f>
        <v>ĐÚNG</v>
      </c>
    </row>
    <row r="9528" spans="1:13" x14ac:dyDescent="0.3">
      <c r="A9528" s="4" t="s">
        <v>16</v>
      </c>
      <c r="B9528" s="4" t="s">
        <v>15</v>
      </c>
      <c r="C9528" s="4">
        <v>10.09</v>
      </c>
      <c r="D9528" s="4">
        <v>3.81</v>
      </c>
      <c r="E9528" s="4">
        <v>0.13</v>
      </c>
      <c r="F9528" s="4">
        <v>9.01</v>
      </c>
      <c r="G9528" s="4">
        <v>10526</v>
      </c>
      <c r="H9528" s="4">
        <v>13.079000000000001</v>
      </c>
      <c r="I9528" s="4">
        <v>2.6160000000000001</v>
      </c>
      <c r="J9528" s="4" t="str">
        <f>IF(AND(A9528="Ban_dam_1_phuong", C9528/D9528 &gt; 2),"ĐÚNG", "SAI HÌNH HỌC" )</f>
        <v>ĐÚNG</v>
      </c>
      <c r="K9528" s="4"/>
      <c r="L9528" s="4" t="str">
        <f t="shared" si="749"/>
        <v>ĐÚNG</v>
      </c>
      <c r="M9528" s="5" t="str" cm="1">
        <f t="array" ref="M9528">_xlfn.IFS(A9528="Ban_dam_1_phuong", IF(ABS(H9528 / (0.8 * (F9528 * D9528^2 / 8)) - 1) &lt; 0.01, "ĐÚNG", "SAI"), A9528="Ban_ke_4_canh_2_phuong", IF(ABS(H9528 / (0.045 * F9528 * D9528^2) - 1) &lt; 0.01, "ĐÚNG", "SAI"), A9528="San_phang_Flat_Slab", IF(ABS(H9528 / ((0.6 * (F9528 * C9528 * D9528^2 / 8)) / D9528) - 1) &lt; 0.01, "ĐÚNG", "SAI"), A9528="San_console_Cantilever", IF(ABS(H9528 / (-1 * (F9528 * D9528^2 / 2)) - 1) &lt; 0.01, "ĐÚNG", "SAI"), A9528="San_o_co_Waffle_Slab", IF(ABS(H9528 / (0.048 * F9528 * D9528^2) - 1) &lt; 0.01, "ĐÚNG", "SAI"))</f>
        <v>ĐÚNG</v>
      </c>
    </row>
    <row r="9529" spans="1:13" x14ac:dyDescent="0.3">
      <c r="A9529" s="4" t="s">
        <v>9</v>
      </c>
      <c r="B9529" s="4" t="s">
        <v>11</v>
      </c>
      <c r="C9529" s="4">
        <v>9.8000000000000007</v>
      </c>
      <c r="D9529" s="4">
        <v>5.3</v>
      </c>
      <c r="E9529" s="4">
        <v>0.19</v>
      </c>
      <c r="F9529" s="4">
        <v>11.03</v>
      </c>
      <c r="G9529" s="4">
        <v>10527</v>
      </c>
      <c r="H9529" s="4">
        <v>13.942</v>
      </c>
      <c r="I9529" s="4">
        <v>37.076000000000001</v>
      </c>
      <c r="J9529" s="4"/>
      <c r="K9529" s="4"/>
      <c r="L9529" s="4" t="str">
        <f t="shared" si="749"/>
        <v>ĐÚNG</v>
      </c>
      <c r="M9529" s="5" t="str" cm="1">
        <f t="array" ref="M9529">_xlfn.IFS(A9529="Ban_dam_1_phuong", IF(ABS(H9529 / (0.8 * (F9529 * D9529^2 / 8)) - 1) &lt; 0.01, "ĐÚNG", "SAI"), A9529="Ban_ke_4_canh_2_phuong", IF(ABS(H9529 / (0.045 * F9529 * D9529^2) - 1) &lt; 0.01, "ĐÚNG", "SAI"), A9529="San_phang_Flat_Slab", IF(ABS(H9529 / ((0.6 * (F9529 * C9529 * D9529^2 / 8)) / D9529) - 1) &lt; 0.01, "ĐÚNG", "SAI"), A9529="San_console_Cantilever", IF(ABS(H9529 / (-1 * (F9529 * D9529^2 / 2)) - 1) &lt; 0.01, "ĐÚNG", "SAI"), A9529="San_o_co_Waffle_Slab", IF(ABS(H9529 / (0.048 * F9529 * D9529^2) - 1) &lt; 0.01, "ĐÚNG", "SAI"))</f>
        <v>ĐÚNG</v>
      </c>
    </row>
    <row r="9530" spans="1:13" x14ac:dyDescent="0.3">
      <c r="A9530" s="4" t="s">
        <v>16</v>
      </c>
      <c r="B9530" s="4" t="s">
        <v>13</v>
      </c>
      <c r="C9530" s="4">
        <v>8.4</v>
      </c>
      <c r="D9530" s="4">
        <v>2.91</v>
      </c>
      <c r="E9530" s="4">
        <v>0.13</v>
      </c>
      <c r="F9530" s="4">
        <v>9.01</v>
      </c>
      <c r="G9530" s="4">
        <v>10528</v>
      </c>
      <c r="H9530" s="4">
        <v>7.63</v>
      </c>
      <c r="I9530" s="4">
        <v>1.526</v>
      </c>
      <c r="J9530" s="4" t="str">
        <f>IF(AND(A9530="Ban_dam_1_phuong", C9530/D9530 &gt; 2),"ĐÚNG", "SAI HÌNH HỌC" )</f>
        <v>ĐÚNG</v>
      </c>
      <c r="K9530" s="4"/>
      <c r="L9530" s="4" t="str">
        <f t="shared" si="749"/>
        <v>ĐÚNG</v>
      </c>
      <c r="M9530" s="5" t="str" cm="1">
        <f t="array" ref="M9530">_xlfn.IFS(A9530="Ban_dam_1_phuong", IF(ABS(H9530 / (0.8 * (F9530 * D9530^2 / 8)) - 1) &lt; 0.01, "ĐÚNG", "SAI"), A9530="Ban_ke_4_canh_2_phuong", IF(ABS(H9530 / (0.045 * F9530 * D9530^2) - 1) &lt; 0.01, "ĐÚNG", "SAI"), A9530="San_phang_Flat_Slab", IF(ABS(H9530 / ((0.6 * (F9530 * C9530 * D9530^2 / 8)) / D9530) - 1) &lt; 0.01, "ĐÚNG", "SAI"), A9530="San_console_Cantilever", IF(ABS(H9530 / (-1 * (F9530 * D9530^2 / 2)) - 1) &lt; 0.01, "ĐÚNG", "SAI"), A9530="San_o_co_Waffle_Slab", IF(ABS(H9530 / (0.048 * F9530 * D9530^2) - 1) &lt; 0.01, "ĐÚNG", "SAI"))</f>
        <v>ĐÚNG</v>
      </c>
    </row>
    <row r="9531" spans="1:13" x14ac:dyDescent="0.3">
      <c r="A9531" s="4" t="s">
        <v>9</v>
      </c>
      <c r="B9531" s="4" t="s">
        <v>10</v>
      </c>
      <c r="C9531" s="4">
        <v>4.6100000000000003</v>
      </c>
      <c r="D9531" s="4">
        <v>3.44</v>
      </c>
      <c r="E9531" s="4">
        <v>0.17</v>
      </c>
      <c r="F9531" s="4">
        <v>10.36</v>
      </c>
      <c r="G9531" s="4">
        <v>10529</v>
      </c>
      <c r="H9531" s="4">
        <v>5.5170000000000003</v>
      </c>
      <c r="I9531" s="4">
        <v>7.7060000000000004</v>
      </c>
      <c r="J9531" s="4"/>
      <c r="K9531" s="4"/>
      <c r="L9531" s="4" t="str">
        <f t="shared" si="749"/>
        <v>ĐÚNG</v>
      </c>
      <c r="M9531" s="5" t="str" cm="1">
        <f t="array" ref="M9531">_xlfn.IFS(A9531="Ban_dam_1_phuong", IF(ABS(H9531 / (0.8 * (F9531 * D9531^2 / 8)) - 1) &lt; 0.01, "ĐÚNG", "SAI"), A9531="Ban_ke_4_canh_2_phuong", IF(ABS(H9531 / (0.045 * F9531 * D9531^2) - 1) &lt; 0.01, "ĐÚNG", "SAI"), A9531="San_phang_Flat_Slab", IF(ABS(H9531 / ((0.6 * (F9531 * C9531 * D9531^2 / 8)) / D9531) - 1) &lt; 0.01, "ĐÚNG", "SAI"), A9531="San_console_Cantilever", IF(ABS(H9531 / (-1 * (F9531 * D9531^2 / 2)) - 1) &lt; 0.01, "ĐÚNG", "SAI"), A9531="San_o_co_Waffle_Slab", IF(ABS(H9531 / (0.048 * F9531 * D9531^2) - 1) &lt; 0.01, "ĐÚNG", "SAI"))</f>
        <v>ĐÚNG</v>
      </c>
    </row>
    <row r="9532" spans="1:13" x14ac:dyDescent="0.3">
      <c r="A9532" s="4" t="s">
        <v>14</v>
      </c>
      <c r="B9532" s="4" t="s">
        <v>17</v>
      </c>
      <c r="C9532" s="4">
        <v>10.16</v>
      </c>
      <c r="D9532" s="4">
        <v>8.18</v>
      </c>
      <c r="E9532" s="4">
        <v>0.38</v>
      </c>
      <c r="F9532" s="4">
        <v>10.36</v>
      </c>
      <c r="G9532" s="4">
        <v>10530</v>
      </c>
      <c r="H9532" s="4">
        <v>33.274000000000001</v>
      </c>
      <c r="I9532" s="4">
        <v>51.332000000000001</v>
      </c>
      <c r="J9532" s="4"/>
      <c r="K9532" s="4"/>
      <c r="L9532" s="4" t="str">
        <f t="shared" si="749"/>
        <v>ĐÚNG</v>
      </c>
      <c r="M9532" s="5" t="str" cm="1">
        <f t="array" ref="M9532">_xlfn.IFS(A9532="Ban_dam_1_phuong", IF(ABS(H9532 / (0.8 * (F9532 * D9532^2 / 8)) - 1) &lt; 0.01, "ĐÚNG", "SAI"), A9532="Ban_ke_4_canh_2_phuong", IF(ABS(H9532 / (0.045 * F9532 * D9532^2) - 1) &lt; 0.01, "ĐÚNG", "SAI"), A9532="San_phang_Flat_Slab", IF(ABS(H9532 / ((0.6 * (F9532 * C9532 * D9532^2 / 8)) / D9532) - 1) &lt; 0.01, "ĐÚNG", "SAI"), A9532="San_console_Cantilever", IF(ABS(H9532 / (-1 * (F9532 * D9532^2 / 2)) - 1) &lt; 0.01, "ĐÚNG", "SAI"), A9532="San_o_co_Waffle_Slab", IF(ABS(H9532 / (0.048 * F9532 * D9532^2) - 1) &lt; 0.01, "ĐÚNG", "SAI"))</f>
        <v>ĐÚNG</v>
      </c>
    </row>
    <row r="9533" spans="1:13" x14ac:dyDescent="0.3">
      <c r="A9533" s="4" t="s">
        <v>9</v>
      </c>
      <c r="B9533" s="4" t="s">
        <v>15</v>
      </c>
      <c r="C9533" s="4">
        <v>6.91</v>
      </c>
      <c r="D9533" s="4">
        <v>5.59</v>
      </c>
      <c r="E9533" s="4">
        <v>0.2</v>
      </c>
      <c r="F9533" s="4">
        <v>11.37</v>
      </c>
      <c r="G9533" s="4">
        <v>10531</v>
      </c>
      <c r="H9533" s="4">
        <v>15.988</v>
      </c>
      <c r="I9533" s="4">
        <v>19.001000000000001</v>
      </c>
      <c r="J9533" s="4"/>
      <c r="K9533" s="4"/>
      <c r="L9533" s="4" t="str">
        <f t="shared" si="749"/>
        <v>ĐÚNG</v>
      </c>
      <c r="M9533" s="5" t="str" cm="1">
        <f t="array" ref="M9533">_xlfn.IFS(A9533="Ban_dam_1_phuong", IF(ABS(H9533 / (0.8 * (F9533 * D9533^2 / 8)) - 1) &lt; 0.01, "ĐÚNG", "SAI"), A9533="Ban_ke_4_canh_2_phuong", IF(ABS(H9533 / (0.045 * F9533 * D9533^2) - 1) &lt; 0.01, "ĐÚNG", "SAI"), A9533="San_phang_Flat_Slab", IF(ABS(H9533 / ((0.6 * (F9533 * C9533 * D9533^2 / 8)) / D9533) - 1) &lt; 0.01, "ĐÚNG", "SAI"), A9533="San_console_Cantilever", IF(ABS(H9533 / (-1 * (F9533 * D9533^2 / 2)) - 1) &lt; 0.01, "ĐÚNG", "SAI"), A9533="San_o_co_Waffle_Slab", IF(ABS(H9533 / (0.048 * F9533 * D9533^2) - 1) &lt; 0.01, "ĐÚNG", "SAI"))</f>
        <v>ĐÚNG</v>
      </c>
    </row>
    <row r="9534" spans="1:13" x14ac:dyDescent="0.3">
      <c r="A9534" s="4" t="s">
        <v>12</v>
      </c>
      <c r="B9534" s="4" t="s">
        <v>13</v>
      </c>
      <c r="C9534" s="4">
        <v>10.81</v>
      </c>
      <c r="D9534" s="4">
        <v>8.48</v>
      </c>
      <c r="E9534" s="4">
        <v>0.26</v>
      </c>
      <c r="F9534" s="4">
        <v>13.4</v>
      </c>
      <c r="G9534" s="4">
        <v>10532</v>
      </c>
      <c r="H9534" s="4">
        <v>92.126999999999995</v>
      </c>
      <c r="I9534" s="4">
        <v>48.18</v>
      </c>
      <c r="J9534" s="4"/>
      <c r="K9534" s="4"/>
      <c r="L9534" s="4" t="str">
        <f t="shared" si="749"/>
        <v>ĐÚNG</v>
      </c>
      <c r="M9534" s="5" t="str" cm="1">
        <f t="array" ref="M9534">_xlfn.IFS(A9534="Ban_dam_1_phuong", IF(ABS(H9534 / (0.8 * (F9534 * D9534^2 / 8)) - 1) &lt; 0.01, "ĐÚNG", "SAI"), A9534="Ban_ke_4_canh_2_phuong", IF(ABS(H9534 / (0.045 * F9534 * D9534^2) - 1) &lt; 0.01, "ĐÚNG", "SAI"), A9534="San_phang_Flat_Slab", IF(ABS(H9534 / ((0.6 * (F9534 * C9534 * D9534^2 / 8)) / D9534) - 1) &lt; 0.01, "ĐÚNG", "SAI"), A9534="San_console_Cantilever", IF(ABS(H9534 / (-1 * (F9534 * D9534^2 / 2)) - 1) &lt; 0.01, "ĐÚNG", "SAI"), A9534="San_o_co_Waffle_Slab", IF(ABS(H9534 / (0.048 * F9534 * D9534^2) - 1) &lt; 0.01, "ĐÚNG", "SAI"))</f>
        <v>ĐÚNG</v>
      </c>
    </row>
    <row r="9535" spans="1:13" x14ac:dyDescent="0.3">
      <c r="A9535" s="4" t="s">
        <v>14</v>
      </c>
      <c r="B9535" s="4" t="s">
        <v>13</v>
      </c>
      <c r="C9535" s="4">
        <v>9.8800000000000008</v>
      </c>
      <c r="D9535" s="4">
        <v>8.43</v>
      </c>
      <c r="E9535" s="4">
        <v>0.45</v>
      </c>
      <c r="F9535" s="4">
        <v>11.37</v>
      </c>
      <c r="G9535" s="4">
        <v>10533</v>
      </c>
      <c r="H9535" s="4">
        <v>38.783999999999999</v>
      </c>
      <c r="I9535" s="4">
        <v>53.274000000000001</v>
      </c>
      <c r="J9535" s="4"/>
      <c r="K9535" s="4"/>
      <c r="L9535" s="4" t="str">
        <f t="shared" si="749"/>
        <v>ĐÚNG</v>
      </c>
      <c r="M9535" s="5" t="str" cm="1">
        <f t="array" ref="M9535">_xlfn.IFS(A9535="Ban_dam_1_phuong", IF(ABS(H9535 / (0.8 * (F9535 * D9535^2 / 8)) - 1) &lt; 0.01, "ĐÚNG", "SAI"), A9535="Ban_ke_4_canh_2_phuong", IF(ABS(H9535 / (0.045 * F9535 * D9535^2) - 1) &lt; 0.01, "ĐÚNG", "SAI"), A9535="San_phang_Flat_Slab", IF(ABS(H9535 / ((0.6 * (F9535 * C9535 * D9535^2 / 8)) / D9535) - 1) &lt; 0.01, "ĐÚNG", "SAI"), A9535="San_console_Cantilever", IF(ABS(H9535 / (-1 * (F9535 * D9535^2 / 2)) - 1) &lt; 0.01, "ĐÚNG", "SAI"), A9535="San_o_co_Waffle_Slab", IF(ABS(H9535 / (0.048 * F9535 * D9535^2) - 1) &lt; 0.01, "ĐÚNG", "SAI"))</f>
        <v>ĐÚNG</v>
      </c>
    </row>
    <row r="9536" spans="1:13" x14ac:dyDescent="0.3">
      <c r="A9536" s="4" t="s">
        <v>18</v>
      </c>
      <c r="B9536" s="4" t="s">
        <v>10</v>
      </c>
      <c r="C9536" s="4">
        <v>5.59</v>
      </c>
      <c r="D9536" s="4">
        <v>1.43</v>
      </c>
      <c r="E9536" s="4">
        <v>0.11</v>
      </c>
      <c r="F9536" s="4">
        <v>8.33</v>
      </c>
      <c r="G9536" s="4">
        <v>10534</v>
      </c>
      <c r="H9536" s="4">
        <v>-8.5169999999999995</v>
      </c>
      <c r="I9536" s="4">
        <v>-0.85199999999999998</v>
      </c>
      <c r="J9536" s="4"/>
      <c r="K9536" s="4" t="str">
        <f>IF(AND(A9536="San_console_Cantilever", H9536 &lt; 0),  "ĐÚNG","SAI DẤU MOMEN")</f>
        <v>ĐÚNG</v>
      </c>
      <c r="L9536" s="4" t="str">
        <f t="shared" si="749"/>
        <v>ĐÚNG</v>
      </c>
      <c r="M9536" s="5" t="str" cm="1">
        <f t="array" ref="M9536">_xlfn.IFS(A9536="Ban_dam_1_phuong", IF(ABS(H9536 / (0.8 * (F9536 * D9536^2 / 8)) - 1) &lt; 0.01, "ĐÚNG", "SAI"), A9536="Ban_ke_4_canh_2_phuong", IF(ABS(H9536 / (0.045 * F9536 * D9536^2) - 1) &lt; 0.01, "ĐÚNG", "SAI"), A9536="San_phang_Flat_Slab", IF(ABS(H9536 / ((0.6 * (F9536 * C9536 * D9536^2 / 8)) / D9536) - 1) &lt; 0.01, "ĐÚNG", "SAI"), A9536="San_console_Cantilever", IF(ABS(H9536 / (-1 * (F9536 * D9536^2 / 2)) - 1) &lt; 0.01, "ĐÚNG", "SAI"), A9536="San_o_co_Waffle_Slab", IF(ABS(H9536 / (0.048 * F9536 * D9536^2) - 1) &lt; 0.01, "ĐÚNG", "SAI"))</f>
        <v>ĐÚNG</v>
      </c>
    </row>
    <row r="9537" spans="1:13" x14ac:dyDescent="0.3">
      <c r="A9537" s="4" t="s">
        <v>16</v>
      </c>
      <c r="B9537" s="4" t="s">
        <v>15</v>
      </c>
      <c r="C9537" s="4">
        <v>8.26</v>
      </c>
      <c r="D9537" s="4">
        <v>2.86</v>
      </c>
      <c r="E9537" s="4">
        <v>0.11</v>
      </c>
      <c r="F9537" s="4">
        <v>8.33</v>
      </c>
      <c r="G9537" s="4">
        <v>10535</v>
      </c>
      <c r="H9537" s="4">
        <v>6.8140000000000001</v>
      </c>
      <c r="I9537" s="4">
        <v>1.363</v>
      </c>
      <c r="J9537" s="4" t="str">
        <f>IF(AND(A9537="Ban_dam_1_phuong", C9537/D9537 &gt; 2),"ĐÚNG", "SAI HÌNH HỌC" )</f>
        <v>ĐÚNG</v>
      </c>
      <c r="K9537" s="4"/>
      <c r="L9537" s="4" t="str">
        <f t="shared" si="749"/>
        <v>ĐÚNG</v>
      </c>
      <c r="M9537" s="5" t="str" cm="1">
        <f t="array" ref="M9537">_xlfn.IFS(A9537="Ban_dam_1_phuong", IF(ABS(H9537 / (0.8 * (F9537 * D9537^2 / 8)) - 1) &lt; 0.01, "ĐÚNG", "SAI"), A9537="Ban_ke_4_canh_2_phuong", IF(ABS(H9537 / (0.045 * F9537 * D9537^2) - 1) &lt; 0.01, "ĐÚNG", "SAI"), A9537="San_phang_Flat_Slab", IF(ABS(H9537 / ((0.6 * (F9537 * C9537 * D9537^2 / 8)) / D9537) - 1) &lt; 0.01, "ĐÚNG", "SAI"), A9537="San_console_Cantilever", IF(ABS(H9537 / (-1 * (F9537 * D9537^2 / 2)) - 1) &lt; 0.01, "ĐÚNG", "SAI"), A9537="San_o_co_Waffle_Slab", IF(ABS(H9537 / (0.048 * F9537 * D9537^2) - 1) &lt; 0.01, "ĐÚNG", "SAI"))</f>
        <v>ĐÚNG</v>
      </c>
    </row>
    <row r="9538" spans="1:13" x14ac:dyDescent="0.3">
      <c r="A9538" s="4" t="s">
        <v>18</v>
      </c>
      <c r="B9538" s="4" t="s">
        <v>17</v>
      </c>
      <c r="C9538" s="4">
        <v>5.92</v>
      </c>
      <c r="D9538" s="4">
        <v>1.37</v>
      </c>
      <c r="E9538" s="4">
        <v>0.13</v>
      </c>
      <c r="F9538" s="4">
        <v>9.01</v>
      </c>
      <c r="G9538" s="4">
        <v>10536</v>
      </c>
      <c r="H9538" s="4">
        <v>-8.4550000000000001</v>
      </c>
      <c r="I9538" s="4">
        <v>-0.84599999999999997</v>
      </c>
      <c r="J9538" s="4"/>
      <c r="K9538" s="4" t="str">
        <f>IF(AND(A9538="San_console_Cantilever", H9538 &lt; 0),  "ĐÚNG","SAI DẤU MOMEN")</f>
        <v>ĐÚNG</v>
      </c>
      <c r="L9538" s="4" t="str">
        <f t="shared" si="749"/>
        <v>ĐÚNG</v>
      </c>
      <c r="M9538" s="5" t="str" cm="1">
        <f t="array" ref="M9538">_xlfn.IFS(A9538="Ban_dam_1_phuong", IF(ABS(H9538 / (0.8 * (F9538 * D9538^2 / 8)) - 1) &lt; 0.01, "ĐÚNG", "SAI"), A9538="Ban_ke_4_canh_2_phuong", IF(ABS(H9538 / (0.045 * F9538 * D9538^2) - 1) &lt; 0.01, "ĐÚNG", "SAI"), A9538="San_phang_Flat_Slab", IF(ABS(H9538 / ((0.6 * (F9538 * C9538 * D9538^2 / 8)) / D9538) - 1) &lt; 0.01, "ĐÚNG", "SAI"), A9538="San_console_Cantilever", IF(ABS(H9538 / (-1 * (F9538 * D9538^2 / 2)) - 1) &lt; 0.01, "ĐÚNG", "SAI"), A9538="San_o_co_Waffle_Slab", IF(ABS(H9538 / (0.048 * F9538 * D9538^2) - 1) &lt; 0.01, "ĐÚNG", "SAI"))</f>
        <v>ĐÚNG</v>
      </c>
    </row>
    <row r="9539" spans="1:13" x14ac:dyDescent="0.3">
      <c r="A9539" s="4" t="s">
        <v>16</v>
      </c>
      <c r="B9539" s="4" t="s">
        <v>10</v>
      </c>
      <c r="C9539" s="4">
        <v>12.56</v>
      </c>
      <c r="D9539" s="4">
        <v>3.69</v>
      </c>
      <c r="E9539" s="4">
        <v>0.11</v>
      </c>
      <c r="F9539" s="4">
        <v>8.33</v>
      </c>
      <c r="G9539" s="4">
        <v>10537</v>
      </c>
      <c r="H9539" s="4">
        <v>11.342000000000001</v>
      </c>
      <c r="I9539" s="4">
        <v>2.2679999999999998</v>
      </c>
      <c r="J9539" s="4" t="str">
        <f>IF(AND(A9539="Ban_dam_1_phuong", C9539/D9539 &gt; 2),"ĐÚNG", "SAI HÌNH HỌC" )</f>
        <v>ĐÚNG</v>
      </c>
      <c r="K9539" s="4"/>
      <c r="L9539" s="4" t="str">
        <f t="shared" si="749"/>
        <v>ĐÚNG</v>
      </c>
      <c r="M9539" s="5" t="str" cm="1">
        <f t="array" ref="M9539">_xlfn.IFS(A9539="Ban_dam_1_phuong", IF(ABS(H9539 / (0.8 * (F9539 * D9539^2 / 8)) - 1) &lt; 0.01, "ĐÚNG", "SAI"), A9539="Ban_ke_4_canh_2_phuong", IF(ABS(H9539 / (0.045 * F9539 * D9539^2) - 1) &lt; 0.01, "ĐÚNG", "SAI"), A9539="San_phang_Flat_Slab", IF(ABS(H9539 / ((0.6 * (F9539 * C9539 * D9539^2 / 8)) / D9539) - 1) &lt; 0.01, "ĐÚNG", "SAI"), A9539="San_console_Cantilever", IF(ABS(H9539 / (-1 * (F9539 * D9539^2 / 2)) - 1) &lt; 0.01, "ĐÚNG", "SAI"), A9539="San_o_co_Waffle_Slab", IF(ABS(H9539 / (0.048 * F9539 * D9539^2) - 1) &lt; 0.01, "ĐÚNG", "SAI"))</f>
        <v>ĐÚNG</v>
      </c>
    </row>
    <row r="9540" spans="1:13" x14ac:dyDescent="0.3">
      <c r="A9540" s="4" t="s">
        <v>12</v>
      </c>
      <c r="B9540" s="4" t="s">
        <v>10</v>
      </c>
      <c r="C9540" s="4">
        <v>11.6</v>
      </c>
      <c r="D9540" s="4">
        <v>7.94</v>
      </c>
      <c r="E9540" s="4">
        <v>0.2</v>
      </c>
      <c r="F9540" s="4">
        <v>11.37</v>
      </c>
      <c r="G9540" s="4">
        <v>10538</v>
      </c>
      <c r="H9540" s="4">
        <v>78.542000000000002</v>
      </c>
      <c r="I9540" s="4">
        <v>35.840000000000003</v>
      </c>
      <c r="J9540" s="4"/>
      <c r="K9540" s="4"/>
      <c r="L9540" s="4" t="str">
        <f t="shared" ref="L9540:L9603" si="752">IF(ABS(F9540 - IF(A9540="San_o_co_Waffle_Slab", 1.35*(ROUND(E9540*0.45, 2)*25+1.2)+1.5*2, 1.35*(E9540*25+1.2)+1.5*2)) &lt; 0.01, "ĐÚNG", "SAI")</f>
        <v>ĐÚNG</v>
      </c>
      <c r="M9540" s="5" t="str" cm="1">
        <f t="array" ref="M9540">_xlfn.IFS(A9540="Ban_dam_1_phuong", IF(ABS(H9540 / (0.8 * (F9540 * D9540^2 / 8)) - 1) &lt; 0.01, "ĐÚNG", "SAI"), A9540="Ban_ke_4_canh_2_phuong", IF(ABS(H9540 / (0.045 * F9540 * D9540^2) - 1) &lt; 0.01, "ĐÚNG", "SAI"), A9540="San_phang_Flat_Slab", IF(ABS(H9540 / ((0.6 * (F9540 * C9540 * D9540^2 / 8)) / D9540) - 1) &lt; 0.01, "ĐÚNG", "SAI"), A9540="San_console_Cantilever", IF(ABS(H9540 / (-1 * (F9540 * D9540^2 / 2)) - 1) &lt; 0.01, "ĐÚNG", "SAI"), A9540="San_o_co_Waffle_Slab", IF(ABS(H9540 / (0.048 * F9540 * D9540^2) - 1) &lt; 0.01, "ĐÚNG", "SAI"))</f>
        <v>ĐÚNG</v>
      </c>
    </row>
    <row r="9541" spans="1:13" x14ac:dyDescent="0.3">
      <c r="A9541" s="4" t="s">
        <v>12</v>
      </c>
      <c r="B9541" s="4" t="s">
        <v>15</v>
      </c>
      <c r="C9541" s="4">
        <v>8.1</v>
      </c>
      <c r="D9541" s="4">
        <v>7.35</v>
      </c>
      <c r="E9541" s="4">
        <v>0.22</v>
      </c>
      <c r="F9541" s="4">
        <v>12.05</v>
      </c>
      <c r="G9541" s="4">
        <v>10539</v>
      </c>
      <c r="H9541" s="4">
        <v>53.805</v>
      </c>
      <c r="I9541" s="4">
        <v>32.548999999999999</v>
      </c>
      <c r="J9541" s="4"/>
      <c r="K9541" s="4"/>
      <c r="L9541" s="4" t="str">
        <f t="shared" si="752"/>
        <v>ĐÚNG</v>
      </c>
      <c r="M9541" s="5" t="str" cm="1">
        <f t="array" ref="M9541">_xlfn.IFS(A9541="Ban_dam_1_phuong", IF(ABS(H9541 / (0.8 * (F9541 * D9541^2 / 8)) - 1) &lt; 0.01, "ĐÚNG", "SAI"), A9541="Ban_ke_4_canh_2_phuong", IF(ABS(H9541 / (0.045 * F9541 * D9541^2) - 1) &lt; 0.01, "ĐÚNG", "SAI"), A9541="San_phang_Flat_Slab", IF(ABS(H9541 / ((0.6 * (F9541 * C9541 * D9541^2 / 8)) / D9541) - 1) &lt; 0.01, "ĐÚNG", "SAI"), A9541="San_console_Cantilever", IF(ABS(H9541 / (-1 * (F9541 * D9541^2 / 2)) - 1) &lt; 0.01, "ĐÚNG", "SAI"), A9541="San_o_co_Waffle_Slab", IF(ABS(H9541 / (0.048 * F9541 * D9541^2) - 1) &lt; 0.01, "ĐÚNG", "SAI"))</f>
        <v>ĐÚNG</v>
      </c>
    </row>
    <row r="9542" spans="1:13" x14ac:dyDescent="0.3">
      <c r="A9542" s="4" t="s">
        <v>12</v>
      </c>
      <c r="B9542" s="4" t="s">
        <v>10</v>
      </c>
      <c r="C9542" s="4">
        <v>8.89</v>
      </c>
      <c r="D9542" s="4">
        <v>8.65</v>
      </c>
      <c r="E9542" s="4">
        <v>0.28000000000000003</v>
      </c>
      <c r="F9542" s="4">
        <v>14.07</v>
      </c>
      <c r="G9542" s="4">
        <v>10540</v>
      </c>
      <c r="H9542" s="4">
        <v>81.147000000000006</v>
      </c>
      <c r="I9542" s="4">
        <v>52.637999999999998</v>
      </c>
      <c r="J9542" s="4"/>
      <c r="K9542" s="4"/>
      <c r="L9542" s="4" t="str">
        <f t="shared" si="752"/>
        <v>ĐÚNG</v>
      </c>
      <c r="M9542" s="5" t="str" cm="1">
        <f t="array" ref="M9542">_xlfn.IFS(A9542="Ban_dam_1_phuong", IF(ABS(H9542 / (0.8 * (F9542 * D9542^2 / 8)) - 1) &lt; 0.01, "ĐÚNG", "SAI"), A9542="Ban_ke_4_canh_2_phuong", IF(ABS(H9542 / (0.045 * F9542 * D9542^2) - 1) &lt; 0.01, "ĐÚNG", "SAI"), A9542="San_phang_Flat_Slab", IF(ABS(H9542 / ((0.6 * (F9542 * C9542 * D9542^2 / 8)) / D9542) - 1) &lt; 0.01, "ĐÚNG", "SAI"), A9542="San_console_Cantilever", IF(ABS(H9542 / (-1 * (F9542 * D9542^2 / 2)) - 1) &lt; 0.01, "ĐÚNG", "SAI"), A9542="San_o_co_Waffle_Slab", IF(ABS(H9542 / (0.048 * F9542 * D9542^2) - 1) &lt; 0.01, "ĐÚNG", "SAI"))</f>
        <v>ĐÚNG</v>
      </c>
    </row>
    <row r="9543" spans="1:13" x14ac:dyDescent="0.3">
      <c r="A9543" s="4" t="s">
        <v>14</v>
      </c>
      <c r="B9543" s="4" t="s">
        <v>10</v>
      </c>
      <c r="C9543" s="4">
        <v>11.79</v>
      </c>
      <c r="D9543" s="4">
        <v>10.220000000000001</v>
      </c>
      <c r="E9543" s="4">
        <v>0.37</v>
      </c>
      <c r="F9543" s="4">
        <v>10.36</v>
      </c>
      <c r="G9543" s="4">
        <v>10541</v>
      </c>
      <c r="H9543" s="4">
        <v>51.94</v>
      </c>
      <c r="I9543" s="4">
        <v>69.123999999999995</v>
      </c>
      <c r="J9543" s="4"/>
      <c r="K9543" s="4"/>
      <c r="L9543" s="4" t="str">
        <f t="shared" si="752"/>
        <v>ĐÚNG</v>
      </c>
      <c r="M9543" s="5" t="str" cm="1">
        <f t="array" ref="M9543">_xlfn.IFS(A9543="Ban_dam_1_phuong", IF(ABS(H9543 / (0.8 * (F9543 * D9543^2 / 8)) - 1) &lt; 0.01, "ĐÚNG", "SAI"), A9543="Ban_ke_4_canh_2_phuong", IF(ABS(H9543 / (0.045 * F9543 * D9543^2) - 1) &lt; 0.01, "ĐÚNG", "SAI"), A9543="San_phang_Flat_Slab", IF(ABS(H9543 / ((0.6 * (F9543 * C9543 * D9543^2 / 8)) / D9543) - 1) &lt; 0.01, "ĐÚNG", "SAI"), A9543="San_console_Cantilever", IF(ABS(H9543 / (-1 * (F9543 * D9543^2 / 2)) - 1) &lt; 0.01, "ĐÚNG", "SAI"), A9543="San_o_co_Waffle_Slab", IF(ABS(H9543 / (0.048 * F9543 * D9543^2) - 1) &lt; 0.01, "ĐÚNG", "SAI"))</f>
        <v>ĐÚNG</v>
      </c>
    </row>
    <row r="9544" spans="1:13" x14ac:dyDescent="0.3">
      <c r="A9544" s="4" t="s">
        <v>9</v>
      </c>
      <c r="B9544" s="4" t="s">
        <v>15</v>
      </c>
      <c r="C9544" s="4">
        <v>6.9</v>
      </c>
      <c r="D9544" s="4">
        <v>4.5</v>
      </c>
      <c r="E9544" s="4">
        <v>0.19</v>
      </c>
      <c r="F9544" s="4">
        <v>11.03</v>
      </c>
      <c r="G9544" s="4">
        <v>10542</v>
      </c>
      <c r="H9544" s="4">
        <v>10.051</v>
      </c>
      <c r="I9544" s="4">
        <v>18.38</v>
      </c>
      <c r="J9544" s="4"/>
      <c r="K9544" s="4"/>
      <c r="L9544" s="4" t="str">
        <f t="shared" si="752"/>
        <v>ĐÚNG</v>
      </c>
      <c r="M9544" s="5" t="str" cm="1">
        <f t="array" ref="M9544">_xlfn.IFS(A9544="Ban_dam_1_phuong", IF(ABS(H9544 / (0.8 * (F9544 * D9544^2 / 8)) - 1) &lt; 0.01, "ĐÚNG", "SAI"), A9544="Ban_ke_4_canh_2_phuong", IF(ABS(H9544 / (0.045 * F9544 * D9544^2) - 1) &lt; 0.01, "ĐÚNG", "SAI"), A9544="San_phang_Flat_Slab", IF(ABS(H9544 / ((0.6 * (F9544 * C9544 * D9544^2 / 8)) / D9544) - 1) &lt; 0.01, "ĐÚNG", "SAI"), A9544="San_console_Cantilever", IF(ABS(H9544 / (-1 * (F9544 * D9544^2 / 2)) - 1) &lt; 0.01, "ĐÚNG", "SAI"), A9544="San_o_co_Waffle_Slab", IF(ABS(H9544 / (0.048 * F9544 * D9544^2) - 1) &lt; 0.01, "ĐÚNG", "SAI"))</f>
        <v>ĐÚNG</v>
      </c>
    </row>
    <row r="9545" spans="1:13" x14ac:dyDescent="0.3">
      <c r="A9545" s="4" t="s">
        <v>9</v>
      </c>
      <c r="B9545" s="4" t="s">
        <v>10</v>
      </c>
      <c r="C9545" s="4">
        <v>6.6</v>
      </c>
      <c r="D9545" s="4">
        <v>3.93</v>
      </c>
      <c r="E9545" s="4">
        <v>0.14000000000000001</v>
      </c>
      <c r="F9545" s="4">
        <v>9.35</v>
      </c>
      <c r="G9545" s="4">
        <v>10543</v>
      </c>
      <c r="H9545" s="4">
        <v>6.4980000000000002</v>
      </c>
      <c r="I9545" s="4">
        <v>14.255000000000001</v>
      </c>
      <c r="J9545" s="4"/>
      <c r="K9545" s="4"/>
      <c r="L9545" s="4" t="str">
        <f t="shared" si="752"/>
        <v>ĐÚNG</v>
      </c>
      <c r="M9545" s="5" t="str" cm="1">
        <f t="array" ref="M9545">_xlfn.IFS(A9545="Ban_dam_1_phuong", IF(ABS(H9545 / (0.8 * (F9545 * D9545^2 / 8)) - 1) &lt; 0.01, "ĐÚNG", "SAI"), A9545="Ban_ke_4_canh_2_phuong", IF(ABS(H9545 / (0.045 * F9545 * D9545^2) - 1) &lt; 0.01, "ĐÚNG", "SAI"), A9545="San_phang_Flat_Slab", IF(ABS(H9545 / ((0.6 * (F9545 * C9545 * D9545^2 / 8)) / D9545) - 1) &lt; 0.01, "ĐÚNG", "SAI"), A9545="San_console_Cantilever", IF(ABS(H9545 / (-1 * (F9545 * D9545^2 / 2)) - 1) &lt; 0.01, "ĐÚNG", "SAI"), A9545="San_o_co_Waffle_Slab", IF(ABS(H9545 / (0.048 * F9545 * D9545^2) - 1) &lt; 0.01, "ĐÚNG", "SAI"))</f>
        <v>ĐÚNG</v>
      </c>
    </row>
    <row r="9546" spans="1:13" x14ac:dyDescent="0.3">
      <c r="A9546" s="4" t="s">
        <v>9</v>
      </c>
      <c r="B9546" s="4" t="s">
        <v>17</v>
      </c>
      <c r="C9546" s="4">
        <v>5.0199999999999996</v>
      </c>
      <c r="D9546" s="4">
        <v>3.36</v>
      </c>
      <c r="E9546" s="4">
        <v>0.15</v>
      </c>
      <c r="F9546" s="4">
        <v>9.68</v>
      </c>
      <c r="G9546" s="4">
        <v>10544</v>
      </c>
      <c r="H9546" s="4">
        <v>4.9180000000000001</v>
      </c>
      <c r="I9546" s="4">
        <v>8.5380000000000003</v>
      </c>
      <c r="J9546" s="4"/>
      <c r="K9546" s="4"/>
      <c r="L9546" s="4" t="str">
        <f t="shared" si="752"/>
        <v>ĐÚNG</v>
      </c>
      <c r="M9546" s="5" t="str" cm="1">
        <f t="array" ref="M9546">_xlfn.IFS(A9546="Ban_dam_1_phuong", IF(ABS(H9546 / (0.8 * (F9546 * D9546^2 / 8)) - 1) &lt; 0.01, "ĐÚNG", "SAI"), A9546="Ban_ke_4_canh_2_phuong", IF(ABS(H9546 / (0.045 * F9546 * D9546^2) - 1) &lt; 0.01, "ĐÚNG", "SAI"), A9546="San_phang_Flat_Slab", IF(ABS(H9546 / ((0.6 * (F9546 * C9546 * D9546^2 / 8)) / D9546) - 1) &lt; 0.01, "ĐÚNG", "SAI"), A9546="San_console_Cantilever", IF(ABS(H9546 / (-1 * (F9546 * D9546^2 / 2)) - 1) &lt; 0.01, "ĐÚNG", "SAI"), A9546="San_o_co_Waffle_Slab", IF(ABS(H9546 / (0.048 * F9546 * D9546^2) - 1) &lt; 0.01, "ĐÚNG", "SAI"))</f>
        <v>ĐÚNG</v>
      </c>
    </row>
    <row r="9547" spans="1:13" x14ac:dyDescent="0.3">
      <c r="A9547" s="4" t="s">
        <v>18</v>
      </c>
      <c r="B9547" s="4" t="s">
        <v>11</v>
      </c>
      <c r="C9547" s="4">
        <v>6.65</v>
      </c>
      <c r="D9547" s="4">
        <v>2.11</v>
      </c>
      <c r="E9547" s="4">
        <v>0.11</v>
      </c>
      <c r="F9547" s="4">
        <v>8.33</v>
      </c>
      <c r="G9547" s="4">
        <v>10545</v>
      </c>
      <c r="H9547" s="4">
        <v>-18.542999999999999</v>
      </c>
      <c r="I9547" s="4">
        <v>-1.8540000000000001</v>
      </c>
      <c r="J9547" s="4"/>
      <c r="K9547" s="4" t="str">
        <f>IF(AND(A9547="San_console_Cantilever", H9547 &lt; 0),  "ĐÚNG","SAI DẤU MOMEN")</f>
        <v>ĐÚNG</v>
      </c>
      <c r="L9547" s="4" t="str">
        <f t="shared" si="752"/>
        <v>ĐÚNG</v>
      </c>
      <c r="M9547" s="5" t="str" cm="1">
        <f t="array" ref="M9547">_xlfn.IFS(A9547="Ban_dam_1_phuong", IF(ABS(H9547 / (0.8 * (F9547 * D9547^2 / 8)) - 1) &lt; 0.01, "ĐÚNG", "SAI"), A9547="Ban_ke_4_canh_2_phuong", IF(ABS(H9547 / (0.045 * F9547 * D9547^2) - 1) &lt; 0.01, "ĐÚNG", "SAI"), A9547="San_phang_Flat_Slab", IF(ABS(H9547 / ((0.6 * (F9547 * C9547 * D9547^2 / 8)) / D9547) - 1) &lt; 0.01, "ĐÚNG", "SAI"), A9547="San_console_Cantilever", IF(ABS(H9547 / (-1 * (F9547 * D9547^2 / 2)) - 1) &lt; 0.01, "ĐÚNG", "SAI"), A9547="San_o_co_Waffle_Slab", IF(ABS(H9547 / (0.048 * F9547 * D9547^2) - 1) &lt; 0.01, "ĐÚNG", "SAI"))</f>
        <v>ĐÚNG</v>
      </c>
    </row>
    <row r="9548" spans="1:13" x14ac:dyDescent="0.3">
      <c r="A9548" s="4" t="s">
        <v>14</v>
      </c>
      <c r="B9548" s="4" t="s">
        <v>11</v>
      </c>
      <c r="C9548" s="4">
        <v>15.64</v>
      </c>
      <c r="D9548" s="4">
        <v>10.85</v>
      </c>
      <c r="E9548" s="4">
        <v>0.39</v>
      </c>
      <c r="F9548" s="4">
        <v>10.7</v>
      </c>
      <c r="G9548" s="4">
        <v>10546</v>
      </c>
      <c r="H9548" s="4">
        <v>60.462000000000003</v>
      </c>
      <c r="I9548" s="4">
        <v>125.631</v>
      </c>
      <c r="J9548" s="4"/>
      <c r="K9548" s="4"/>
      <c r="L9548" s="4" t="str">
        <f t="shared" si="752"/>
        <v>ĐÚNG</v>
      </c>
      <c r="M9548" s="5" t="str" cm="1">
        <f t="array" ref="M9548">_xlfn.IFS(A9548="Ban_dam_1_phuong", IF(ABS(H9548 / (0.8 * (F9548 * D9548^2 / 8)) - 1) &lt; 0.01, "ĐÚNG", "SAI"), A9548="Ban_ke_4_canh_2_phuong", IF(ABS(H9548 / (0.045 * F9548 * D9548^2) - 1) &lt; 0.01, "ĐÚNG", "SAI"), A9548="San_phang_Flat_Slab", IF(ABS(H9548 / ((0.6 * (F9548 * C9548 * D9548^2 / 8)) / D9548) - 1) &lt; 0.01, "ĐÚNG", "SAI"), A9548="San_console_Cantilever", IF(ABS(H9548 / (-1 * (F9548 * D9548^2 / 2)) - 1) &lt; 0.01, "ĐÚNG", "SAI"), A9548="San_o_co_Waffle_Slab", IF(ABS(H9548 / (0.048 * F9548 * D9548^2) - 1) &lt; 0.01, "ĐÚNG", "SAI"))</f>
        <v>ĐÚNG</v>
      </c>
    </row>
    <row r="9549" spans="1:13" x14ac:dyDescent="0.3">
      <c r="A9549" s="4" t="s">
        <v>9</v>
      </c>
      <c r="B9549" s="4" t="s">
        <v>11</v>
      </c>
      <c r="C9549" s="4">
        <v>10.01</v>
      </c>
      <c r="D9549" s="4">
        <v>5.42</v>
      </c>
      <c r="E9549" s="4">
        <v>0.18</v>
      </c>
      <c r="F9549" s="4">
        <v>10.7</v>
      </c>
      <c r="G9549" s="4">
        <v>10547</v>
      </c>
      <c r="H9549" s="4">
        <v>14.145</v>
      </c>
      <c r="I9549" s="4">
        <v>37.524999999999999</v>
      </c>
      <c r="J9549" s="4"/>
      <c r="K9549" s="4"/>
      <c r="L9549" s="4" t="str">
        <f t="shared" si="752"/>
        <v>ĐÚNG</v>
      </c>
      <c r="M9549" s="5" t="str" cm="1">
        <f t="array" ref="M9549">_xlfn.IFS(A9549="Ban_dam_1_phuong", IF(ABS(H9549 / (0.8 * (F9549 * D9549^2 / 8)) - 1) &lt; 0.01, "ĐÚNG", "SAI"), A9549="Ban_ke_4_canh_2_phuong", IF(ABS(H9549 / (0.045 * F9549 * D9549^2) - 1) &lt; 0.01, "ĐÚNG", "SAI"), A9549="San_phang_Flat_Slab", IF(ABS(H9549 / ((0.6 * (F9549 * C9549 * D9549^2 / 8)) / D9549) - 1) &lt; 0.01, "ĐÚNG", "SAI"), A9549="San_console_Cantilever", IF(ABS(H9549 / (-1 * (F9549 * D9549^2 / 2)) - 1) &lt; 0.01, "ĐÚNG", "SAI"), A9549="San_o_co_Waffle_Slab", IF(ABS(H9549 / (0.048 * F9549 * D9549^2) - 1) &lt; 0.01, "ĐÚNG", "SAI"))</f>
        <v>ĐÚNG</v>
      </c>
    </row>
    <row r="9550" spans="1:13" x14ac:dyDescent="0.3">
      <c r="A9550" s="4" t="s">
        <v>14</v>
      </c>
      <c r="B9550" s="4" t="s">
        <v>17</v>
      </c>
      <c r="C9550" s="4">
        <v>11.3</v>
      </c>
      <c r="D9550" s="4">
        <v>8.42</v>
      </c>
      <c r="E9550" s="4">
        <v>0.48</v>
      </c>
      <c r="F9550" s="4">
        <v>12.05</v>
      </c>
      <c r="G9550" s="4">
        <v>10548</v>
      </c>
      <c r="H9550" s="4">
        <v>41.006</v>
      </c>
      <c r="I9550" s="4">
        <v>73.855999999999995</v>
      </c>
      <c r="J9550" s="4"/>
      <c r="K9550" s="4"/>
      <c r="L9550" s="4" t="str">
        <f t="shared" si="752"/>
        <v>ĐÚNG</v>
      </c>
      <c r="M9550" s="5" t="str" cm="1">
        <f t="array" ref="M9550">_xlfn.IFS(A9550="Ban_dam_1_phuong", IF(ABS(H9550 / (0.8 * (F9550 * D9550^2 / 8)) - 1) &lt; 0.01, "ĐÚNG", "SAI"), A9550="Ban_ke_4_canh_2_phuong", IF(ABS(H9550 / (0.045 * F9550 * D9550^2) - 1) &lt; 0.01, "ĐÚNG", "SAI"), A9550="San_phang_Flat_Slab", IF(ABS(H9550 / ((0.6 * (F9550 * C9550 * D9550^2 / 8)) / D9550) - 1) &lt; 0.01, "ĐÚNG", "SAI"), A9550="San_console_Cantilever", IF(ABS(H9550 / (-1 * (F9550 * D9550^2 / 2)) - 1) &lt; 0.01, "ĐÚNG", "SAI"), A9550="San_o_co_Waffle_Slab", IF(ABS(H9550 / (0.048 * F9550 * D9550^2) - 1) &lt; 0.01, "ĐÚNG", "SAI"))</f>
        <v>ĐÚNG</v>
      </c>
    </row>
    <row r="9551" spans="1:13" x14ac:dyDescent="0.3">
      <c r="A9551" s="4" t="s">
        <v>16</v>
      </c>
      <c r="B9551" s="4" t="s">
        <v>15</v>
      </c>
      <c r="C9551" s="4">
        <v>10.63</v>
      </c>
      <c r="D9551" s="4">
        <v>3.56</v>
      </c>
      <c r="E9551" s="4">
        <v>0.11</v>
      </c>
      <c r="F9551" s="4">
        <v>8.33</v>
      </c>
      <c r="G9551" s="4">
        <v>10549</v>
      </c>
      <c r="H9551" s="4">
        <v>10.557</v>
      </c>
      <c r="I9551" s="4">
        <v>2.1110000000000002</v>
      </c>
      <c r="J9551" s="4" t="str">
        <f>IF(AND(A9551="Ban_dam_1_phuong", C9551/D9551 &gt; 2),"ĐÚNG", "SAI HÌNH HỌC" )</f>
        <v>ĐÚNG</v>
      </c>
      <c r="K9551" s="4"/>
      <c r="L9551" s="4" t="str">
        <f t="shared" si="752"/>
        <v>ĐÚNG</v>
      </c>
      <c r="M9551" s="5" t="str" cm="1">
        <f t="array" ref="M9551">_xlfn.IFS(A9551="Ban_dam_1_phuong", IF(ABS(H9551 / (0.8 * (F9551 * D9551^2 / 8)) - 1) &lt; 0.01, "ĐÚNG", "SAI"), A9551="Ban_ke_4_canh_2_phuong", IF(ABS(H9551 / (0.045 * F9551 * D9551^2) - 1) &lt; 0.01, "ĐÚNG", "SAI"), A9551="San_phang_Flat_Slab", IF(ABS(H9551 / ((0.6 * (F9551 * C9551 * D9551^2 / 8)) / D9551) - 1) &lt; 0.01, "ĐÚNG", "SAI"), A9551="San_console_Cantilever", IF(ABS(H9551 / (-1 * (F9551 * D9551^2 / 2)) - 1) &lt; 0.01, "ĐÚNG", "SAI"), A9551="San_o_co_Waffle_Slab", IF(ABS(H9551 / (0.048 * F9551 * D9551^2) - 1) &lt; 0.01, "ĐÚNG", "SAI"))</f>
        <v>ĐÚNG</v>
      </c>
    </row>
    <row r="9552" spans="1:13" x14ac:dyDescent="0.3">
      <c r="A9552" s="4" t="s">
        <v>18</v>
      </c>
      <c r="B9552" s="4" t="s">
        <v>17</v>
      </c>
      <c r="C9552" s="4">
        <v>5.84</v>
      </c>
      <c r="D9552" s="4">
        <v>2.13</v>
      </c>
      <c r="E9552" s="4">
        <v>0.13</v>
      </c>
      <c r="F9552" s="4">
        <v>9.01</v>
      </c>
      <c r="G9552" s="4">
        <v>10550</v>
      </c>
      <c r="H9552" s="4">
        <v>-20.439</v>
      </c>
      <c r="I9552" s="4">
        <v>-2.044</v>
      </c>
      <c r="J9552" s="4"/>
      <c r="K9552" s="4" t="str">
        <f t="shared" ref="K9552:K9553" si="753">IF(AND(A9552="San_console_Cantilever", H9552 &lt; 0),  "ĐÚNG","SAI DẤU MOMEN")</f>
        <v>ĐÚNG</v>
      </c>
      <c r="L9552" s="4" t="str">
        <f t="shared" si="752"/>
        <v>ĐÚNG</v>
      </c>
      <c r="M9552" s="5" t="str" cm="1">
        <f t="array" ref="M9552">_xlfn.IFS(A9552="Ban_dam_1_phuong", IF(ABS(H9552 / (0.8 * (F9552 * D9552^2 / 8)) - 1) &lt; 0.01, "ĐÚNG", "SAI"), A9552="Ban_ke_4_canh_2_phuong", IF(ABS(H9552 / (0.045 * F9552 * D9552^2) - 1) &lt; 0.01, "ĐÚNG", "SAI"), A9552="San_phang_Flat_Slab", IF(ABS(H9552 / ((0.6 * (F9552 * C9552 * D9552^2 / 8)) / D9552) - 1) &lt; 0.01, "ĐÚNG", "SAI"), A9552="San_console_Cantilever", IF(ABS(H9552 / (-1 * (F9552 * D9552^2 / 2)) - 1) &lt; 0.01, "ĐÚNG", "SAI"), A9552="San_o_co_Waffle_Slab", IF(ABS(H9552 / (0.048 * F9552 * D9552^2) - 1) &lt; 0.01, "ĐÚNG", "SAI"))</f>
        <v>ĐÚNG</v>
      </c>
    </row>
    <row r="9553" spans="1:13" x14ac:dyDescent="0.3">
      <c r="A9553" s="4" t="s">
        <v>18</v>
      </c>
      <c r="B9553" s="4" t="s">
        <v>17</v>
      </c>
      <c r="C9553" s="4">
        <v>6.2</v>
      </c>
      <c r="D9553" s="4">
        <v>1.63</v>
      </c>
      <c r="E9553" s="4">
        <v>0.13</v>
      </c>
      <c r="F9553" s="4">
        <v>9.01</v>
      </c>
      <c r="G9553" s="4">
        <v>10551</v>
      </c>
      <c r="H9553" s="4">
        <v>-11.968999999999999</v>
      </c>
      <c r="I9553" s="4">
        <v>-1.1970000000000001</v>
      </c>
      <c r="J9553" s="4"/>
      <c r="K9553" s="4" t="str">
        <f t="shared" si="753"/>
        <v>ĐÚNG</v>
      </c>
      <c r="L9553" s="4" t="str">
        <f t="shared" si="752"/>
        <v>ĐÚNG</v>
      </c>
      <c r="M9553" s="5" t="str" cm="1">
        <f t="array" ref="M9553">_xlfn.IFS(A9553="Ban_dam_1_phuong", IF(ABS(H9553 / (0.8 * (F9553 * D9553^2 / 8)) - 1) &lt; 0.01, "ĐÚNG", "SAI"), A9553="Ban_ke_4_canh_2_phuong", IF(ABS(H9553 / (0.045 * F9553 * D9553^2) - 1) &lt; 0.01, "ĐÚNG", "SAI"), A9553="San_phang_Flat_Slab", IF(ABS(H9553 / ((0.6 * (F9553 * C9553 * D9553^2 / 8)) / D9553) - 1) &lt; 0.01, "ĐÚNG", "SAI"), A9553="San_console_Cantilever", IF(ABS(H9553 / (-1 * (F9553 * D9553^2 / 2)) - 1) &lt; 0.01, "ĐÚNG", "SAI"), A9553="San_o_co_Waffle_Slab", IF(ABS(H9553 / (0.048 * F9553 * D9553^2) - 1) &lt; 0.01, "ĐÚNG", "SAI"))</f>
        <v>ĐÚNG</v>
      </c>
    </row>
    <row r="9554" spans="1:13" x14ac:dyDescent="0.3">
      <c r="A9554" s="4" t="s">
        <v>9</v>
      </c>
      <c r="B9554" s="4" t="s">
        <v>17</v>
      </c>
      <c r="C9554" s="4">
        <v>5.83</v>
      </c>
      <c r="D9554" s="4">
        <v>3.69</v>
      </c>
      <c r="E9554" s="4">
        <v>0.2</v>
      </c>
      <c r="F9554" s="4">
        <v>11.37</v>
      </c>
      <c r="G9554" s="4">
        <v>10552</v>
      </c>
      <c r="H9554" s="4">
        <v>6.9669999999999996</v>
      </c>
      <c r="I9554" s="4">
        <v>13.526</v>
      </c>
      <c r="J9554" s="4"/>
      <c r="K9554" s="4"/>
      <c r="L9554" s="4" t="str">
        <f t="shared" si="752"/>
        <v>ĐÚNG</v>
      </c>
      <c r="M9554" s="5" t="str" cm="1">
        <f t="array" ref="M9554">_xlfn.IFS(A9554="Ban_dam_1_phuong", IF(ABS(H9554 / (0.8 * (F9554 * D9554^2 / 8)) - 1) &lt; 0.01, "ĐÚNG", "SAI"), A9554="Ban_ke_4_canh_2_phuong", IF(ABS(H9554 / (0.045 * F9554 * D9554^2) - 1) &lt; 0.01, "ĐÚNG", "SAI"), A9554="San_phang_Flat_Slab", IF(ABS(H9554 / ((0.6 * (F9554 * C9554 * D9554^2 / 8)) / D9554) - 1) &lt; 0.01, "ĐÚNG", "SAI"), A9554="San_console_Cantilever", IF(ABS(H9554 / (-1 * (F9554 * D9554^2 / 2)) - 1) &lt; 0.01, "ĐÚNG", "SAI"), A9554="San_o_co_Waffle_Slab", IF(ABS(H9554 / (0.048 * F9554 * D9554^2) - 1) &lt; 0.01, "ĐÚNG", "SAI"))</f>
        <v>ĐÚNG</v>
      </c>
    </row>
    <row r="9555" spans="1:13" x14ac:dyDescent="0.3">
      <c r="A9555" s="4" t="s">
        <v>16</v>
      </c>
      <c r="B9555" s="4" t="s">
        <v>11</v>
      </c>
      <c r="C9555" s="4">
        <v>7.22</v>
      </c>
      <c r="D9555" s="4">
        <v>2.44</v>
      </c>
      <c r="E9555" s="4">
        <v>0.15</v>
      </c>
      <c r="F9555" s="4">
        <v>9.68</v>
      </c>
      <c r="G9555" s="4">
        <v>10553</v>
      </c>
      <c r="H9555" s="4">
        <v>5.7629999999999999</v>
      </c>
      <c r="I9555" s="4">
        <v>1.153</v>
      </c>
      <c r="J9555" s="4" t="str">
        <f t="shared" ref="J9555:J9556" si="754">IF(AND(A9555="Ban_dam_1_phuong", C9555/D9555 &gt; 2),"ĐÚNG", "SAI HÌNH HỌC" )</f>
        <v>ĐÚNG</v>
      </c>
      <c r="K9555" s="4"/>
      <c r="L9555" s="4" t="str">
        <f t="shared" si="752"/>
        <v>ĐÚNG</v>
      </c>
      <c r="M9555" s="5" t="str" cm="1">
        <f t="array" ref="M9555">_xlfn.IFS(A9555="Ban_dam_1_phuong", IF(ABS(H9555 / (0.8 * (F9555 * D9555^2 / 8)) - 1) &lt; 0.01, "ĐÚNG", "SAI"), A9555="Ban_ke_4_canh_2_phuong", IF(ABS(H9555 / (0.045 * F9555 * D9555^2) - 1) &lt; 0.01, "ĐÚNG", "SAI"), A9555="San_phang_Flat_Slab", IF(ABS(H9555 / ((0.6 * (F9555 * C9555 * D9555^2 / 8)) / D9555) - 1) &lt; 0.01, "ĐÚNG", "SAI"), A9555="San_console_Cantilever", IF(ABS(H9555 / (-1 * (F9555 * D9555^2 / 2)) - 1) &lt; 0.01, "ĐÚNG", "SAI"), A9555="San_o_co_Waffle_Slab", IF(ABS(H9555 / (0.048 * F9555 * D9555^2) - 1) &lt; 0.01, "ĐÚNG", "SAI"))</f>
        <v>ĐÚNG</v>
      </c>
    </row>
    <row r="9556" spans="1:13" x14ac:dyDescent="0.3">
      <c r="A9556" s="4" t="s">
        <v>16</v>
      </c>
      <c r="B9556" s="4" t="s">
        <v>10</v>
      </c>
      <c r="C9556" s="4">
        <v>6.88</v>
      </c>
      <c r="D9556" s="4">
        <v>2.63</v>
      </c>
      <c r="E9556" s="4">
        <v>0.14000000000000001</v>
      </c>
      <c r="F9556" s="4">
        <v>9.35</v>
      </c>
      <c r="G9556" s="4">
        <v>10554</v>
      </c>
      <c r="H9556" s="4">
        <v>6.4669999999999996</v>
      </c>
      <c r="I9556" s="4">
        <v>1.2929999999999999</v>
      </c>
      <c r="J9556" s="4" t="str">
        <f t="shared" si="754"/>
        <v>ĐÚNG</v>
      </c>
      <c r="K9556" s="4"/>
      <c r="L9556" s="4" t="str">
        <f t="shared" si="752"/>
        <v>ĐÚNG</v>
      </c>
      <c r="M9556" s="5" t="str" cm="1">
        <f t="array" ref="M9556">_xlfn.IFS(A9556="Ban_dam_1_phuong", IF(ABS(H9556 / (0.8 * (F9556 * D9556^2 / 8)) - 1) &lt; 0.01, "ĐÚNG", "SAI"), A9556="Ban_ke_4_canh_2_phuong", IF(ABS(H9556 / (0.045 * F9556 * D9556^2) - 1) &lt; 0.01, "ĐÚNG", "SAI"), A9556="San_phang_Flat_Slab", IF(ABS(H9556 / ((0.6 * (F9556 * C9556 * D9556^2 / 8)) / D9556) - 1) &lt; 0.01, "ĐÚNG", "SAI"), A9556="San_console_Cantilever", IF(ABS(H9556 / (-1 * (F9556 * D9556^2 / 2)) - 1) &lt; 0.01, "ĐÚNG", "SAI"), A9556="San_o_co_Waffle_Slab", IF(ABS(H9556 / (0.048 * F9556 * D9556^2) - 1) &lt; 0.01, "ĐÚNG", "SAI"))</f>
        <v>ĐÚNG</v>
      </c>
    </row>
    <row r="9557" spans="1:13" x14ac:dyDescent="0.3">
      <c r="A9557" s="4" t="s">
        <v>9</v>
      </c>
      <c r="B9557" s="4" t="s">
        <v>13</v>
      </c>
      <c r="C9557" s="4">
        <v>4.05</v>
      </c>
      <c r="D9557" s="4">
        <v>3.46</v>
      </c>
      <c r="E9557" s="4">
        <v>0.18</v>
      </c>
      <c r="F9557" s="4">
        <v>10.7</v>
      </c>
      <c r="G9557" s="4">
        <v>10555</v>
      </c>
      <c r="H9557" s="4">
        <v>5.7640000000000002</v>
      </c>
      <c r="I9557" s="4">
        <v>6.1429999999999998</v>
      </c>
      <c r="J9557" s="4"/>
      <c r="K9557" s="4"/>
      <c r="L9557" s="4" t="str">
        <f t="shared" si="752"/>
        <v>ĐÚNG</v>
      </c>
      <c r="M9557" s="5" t="str" cm="1">
        <f t="array" ref="M9557">_xlfn.IFS(A9557="Ban_dam_1_phuong", IF(ABS(H9557 / (0.8 * (F9557 * D9557^2 / 8)) - 1) &lt; 0.01, "ĐÚNG", "SAI"), A9557="Ban_ke_4_canh_2_phuong", IF(ABS(H9557 / (0.045 * F9557 * D9557^2) - 1) &lt; 0.01, "ĐÚNG", "SAI"), A9557="San_phang_Flat_Slab", IF(ABS(H9557 / ((0.6 * (F9557 * C9557 * D9557^2 / 8)) / D9557) - 1) &lt; 0.01, "ĐÚNG", "SAI"), A9557="San_console_Cantilever", IF(ABS(H9557 / (-1 * (F9557 * D9557^2 / 2)) - 1) &lt; 0.01, "ĐÚNG", "SAI"), A9557="San_o_co_Waffle_Slab", IF(ABS(H9557 / (0.048 * F9557 * D9557^2) - 1) &lt; 0.01, "ĐÚNG", "SAI"))</f>
        <v>ĐÚNG</v>
      </c>
    </row>
    <row r="9558" spans="1:13" x14ac:dyDescent="0.3">
      <c r="A9558" s="4" t="s">
        <v>16</v>
      </c>
      <c r="B9558" s="4" t="s">
        <v>13</v>
      </c>
      <c r="C9558" s="4">
        <v>11.06</v>
      </c>
      <c r="D9558" s="4">
        <v>3.36</v>
      </c>
      <c r="E9558" s="4">
        <v>0.15</v>
      </c>
      <c r="F9558" s="4">
        <v>9.68</v>
      </c>
      <c r="G9558" s="4">
        <v>10556</v>
      </c>
      <c r="H9558" s="4">
        <v>10.928000000000001</v>
      </c>
      <c r="I9558" s="4">
        <v>2.1859999999999999</v>
      </c>
      <c r="J9558" s="4" t="str">
        <f>IF(AND(A9558="Ban_dam_1_phuong", C9558/D9558 &gt; 2),"ĐÚNG", "SAI HÌNH HỌC" )</f>
        <v>ĐÚNG</v>
      </c>
      <c r="K9558" s="4"/>
      <c r="L9558" s="4" t="str">
        <f t="shared" si="752"/>
        <v>ĐÚNG</v>
      </c>
      <c r="M9558" s="5" t="str" cm="1">
        <f t="array" ref="M9558">_xlfn.IFS(A9558="Ban_dam_1_phuong", IF(ABS(H9558 / (0.8 * (F9558 * D9558^2 / 8)) - 1) &lt; 0.01, "ĐÚNG", "SAI"), A9558="Ban_ke_4_canh_2_phuong", IF(ABS(H9558 / (0.045 * F9558 * D9558^2) - 1) &lt; 0.01, "ĐÚNG", "SAI"), A9558="San_phang_Flat_Slab", IF(ABS(H9558 / ((0.6 * (F9558 * C9558 * D9558^2 / 8)) / D9558) - 1) &lt; 0.01, "ĐÚNG", "SAI"), A9558="San_console_Cantilever", IF(ABS(H9558 / (-1 * (F9558 * D9558^2 / 2)) - 1) &lt; 0.01, "ĐÚNG", "SAI"), A9558="San_o_co_Waffle_Slab", IF(ABS(H9558 / (0.048 * F9558 * D9558^2) - 1) &lt; 0.01, "ĐÚNG", "SAI"))</f>
        <v>ĐÚNG</v>
      </c>
    </row>
    <row r="9559" spans="1:13" x14ac:dyDescent="0.3">
      <c r="A9559" s="4" t="s">
        <v>18</v>
      </c>
      <c r="B9559" s="4" t="s">
        <v>10</v>
      </c>
      <c r="C9559" s="4">
        <v>5.6</v>
      </c>
      <c r="D9559" s="4">
        <v>1.71</v>
      </c>
      <c r="E9559" s="4">
        <v>0.12</v>
      </c>
      <c r="F9559" s="4">
        <v>8.67</v>
      </c>
      <c r="G9559" s="4">
        <v>10557</v>
      </c>
      <c r="H9559" s="4">
        <v>-12.676</v>
      </c>
      <c r="I9559" s="4">
        <v>-1.268</v>
      </c>
      <c r="J9559" s="4"/>
      <c r="K9559" s="4" t="str">
        <f>IF(AND(A9559="San_console_Cantilever", H9559 &lt; 0),  "ĐÚNG","SAI DẤU MOMEN")</f>
        <v>ĐÚNG</v>
      </c>
      <c r="L9559" s="4" t="str">
        <f t="shared" si="752"/>
        <v>ĐÚNG</v>
      </c>
      <c r="M9559" s="5" t="str" cm="1">
        <f t="array" ref="M9559">_xlfn.IFS(A9559="Ban_dam_1_phuong", IF(ABS(H9559 / (0.8 * (F9559 * D9559^2 / 8)) - 1) &lt; 0.01, "ĐÚNG", "SAI"), A9559="Ban_ke_4_canh_2_phuong", IF(ABS(H9559 / (0.045 * F9559 * D9559^2) - 1) &lt; 0.01, "ĐÚNG", "SAI"), A9559="San_phang_Flat_Slab", IF(ABS(H9559 / ((0.6 * (F9559 * C9559 * D9559^2 / 8)) / D9559) - 1) &lt; 0.01, "ĐÚNG", "SAI"), A9559="San_console_Cantilever", IF(ABS(H9559 / (-1 * (F9559 * D9559^2 / 2)) - 1) &lt; 0.01, "ĐÚNG", "SAI"), A9559="San_o_co_Waffle_Slab", IF(ABS(H9559 / (0.048 * F9559 * D9559^2) - 1) &lt; 0.01, "ĐÚNG", "SAI"))</f>
        <v>ĐÚNG</v>
      </c>
    </row>
    <row r="9560" spans="1:13" x14ac:dyDescent="0.3">
      <c r="A9560" s="4" t="s">
        <v>16</v>
      </c>
      <c r="B9560" s="4" t="s">
        <v>11</v>
      </c>
      <c r="C9560" s="4">
        <v>6.98</v>
      </c>
      <c r="D9560" s="4">
        <v>2.63</v>
      </c>
      <c r="E9560" s="4">
        <v>0.14000000000000001</v>
      </c>
      <c r="F9560" s="4">
        <v>9.35</v>
      </c>
      <c r="G9560" s="4">
        <v>10558</v>
      </c>
      <c r="H9560" s="4">
        <v>6.4669999999999996</v>
      </c>
      <c r="I9560" s="4">
        <v>1.2929999999999999</v>
      </c>
      <c r="J9560" s="4" t="str">
        <f>IF(AND(A9560="Ban_dam_1_phuong", C9560/D9560 &gt; 2),"ĐÚNG", "SAI HÌNH HỌC" )</f>
        <v>ĐÚNG</v>
      </c>
      <c r="K9560" s="4"/>
      <c r="L9560" s="4" t="str">
        <f t="shared" si="752"/>
        <v>ĐÚNG</v>
      </c>
      <c r="M9560" s="5" t="str" cm="1">
        <f t="array" ref="M9560">_xlfn.IFS(A9560="Ban_dam_1_phuong", IF(ABS(H9560 / (0.8 * (F9560 * D9560^2 / 8)) - 1) &lt; 0.01, "ĐÚNG", "SAI"), A9560="Ban_ke_4_canh_2_phuong", IF(ABS(H9560 / (0.045 * F9560 * D9560^2) - 1) &lt; 0.01, "ĐÚNG", "SAI"), A9560="San_phang_Flat_Slab", IF(ABS(H9560 / ((0.6 * (F9560 * C9560 * D9560^2 / 8)) / D9560) - 1) &lt; 0.01, "ĐÚNG", "SAI"), A9560="San_console_Cantilever", IF(ABS(H9560 / (-1 * (F9560 * D9560^2 / 2)) - 1) &lt; 0.01, "ĐÚNG", "SAI"), A9560="San_o_co_Waffle_Slab", IF(ABS(H9560 / (0.048 * F9560 * D9560^2) - 1) &lt; 0.01, "ĐÚNG", "SAI"))</f>
        <v>ĐÚNG</v>
      </c>
    </row>
    <row r="9561" spans="1:13" x14ac:dyDescent="0.3">
      <c r="A9561" s="4" t="s">
        <v>12</v>
      </c>
      <c r="B9561" s="4" t="s">
        <v>11</v>
      </c>
      <c r="C9561" s="4">
        <v>7.1</v>
      </c>
      <c r="D9561" s="4">
        <v>6.78</v>
      </c>
      <c r="E9561" s="4">
        <v>0.28999999999999998</v>
      </c>
      <c r="F9561" s="4">
        <v>14.41</v>
      </c>
      <c r="G9561" s="4">
        <v>10559</v>
      </c>
      <c r="H9561" s="4">
        <v>52.024999999999999</v>
      </c>
      <c r="I9561" s="4">
        <v>33.119999999999997</v>
      </c>
      <c r="J9561" s="4"/>
      <c r="K9561" s="4"/>
      <c r="L9561" s="4" t="str">
        <f t="shared" si="752"/>
        <v>ĐÚNG</v>
      </c>
      <c r="M9561" s="5" t="str" cm="1">
        <f t="array" ref="M9561">_xlfn.IFS(A9561="Ban_dam_1_phuong", IF(ABS(H9561 / (0.8 * (F9561 * D9561^2 / 8)) - 1) &lt; 0.01, "ĐÚNG", "SAI"), A9561="Ban_ke_4_canh_2_phuong", IF(ABS(H9561 / (0.045 * F9561 * D9561^2) - 1) &lt; 0.01, "ĐÚNG", "SAI"), A9561="San_phang_Flat_Slab", IF(ABS(H9561 / ((0.6 * (F9561 * C9561 * D9561^2 / 8)) / D9561) - 1) &lt; 0.01, "ĐÚNG", "SAI"), A9561="San_console_Cantilever", IF(ABS(H9561 / (-1 * (F9561 * D9561^2 / 2)) - 1) &lt; 0.01, "ĐÚNG", "SAI"), A9561="San_o_co_Waffle_Slab", IF(ABS(H9561 / (0.048 * F9561 * D9561^2) - 1) &lt; 0.01, "ĐÚNG", "SAI"))</f>
        <v>ĐÚNG</v>
      </c>
    </row>
    <row r="9562" spans="1:13" x14ac:dyDescent="0.3">
      <c r="A9562" s="4" t="s">
        <v>18</v>
      </c>
      <c r="B9562" s="4" t="s">
        <v>11</v>
      </c>
      <c r="C9562" s="4">
        <v>7.35</v>
      </c>
      <c r="D9562" s="4">
        <v>2.16</v>
      </c>
      <c r="E9562" s="4">
        <v>0.1</v>
      </c>
      <c r="F9562" s="4">
        <v>8</v>
      </c>
      <c r="G9562" s="4">
        <v>10560</v>
      </c>
      <c r="H9562" s="4">
        <v>-18.661999999999999</v>
      </c>
      <c r="I9562" s="4">
        <v>-1.8660000000000001</v>
      </c>
      <c r="J9562" s="4"/>
      <c r="K9562" s="4" t="str">
        <f t="shared" ref="K9562:K9563" si="755">IF(AND(A9562="San_console_Cantilever", H9562 &lt; 0),  "ĐÚNG","SAI DẤU MOMEN")</f>
        <v>ĐÚNG</v>
      </c>
      <c r="L9562" s="4" t="str">
        <f t="shared" si="752"/>
        <v>ĐÚNG</v>
      </c>
      <c r="M9562" s="5" t="str" cm="1">
        <f t="array" ref="M9562">_xlfn.IFS(A9562="Ban_dam_1_phuong", IF(ABS(H9562 / (0.8 * (F9562 * D9562^2 / 8)) - 1) &lt; 0.01, "ĐÚNG", "SAI"), A9562="Ban_ke_4_canh_2_phuong", IF(ABS(H9562 / (0.045 * F9562 * D9562^2) - 1) &lt; 0.01, "ĐÚNG", "SAI"), A9562="San_phang_Flat_Slab", IF(ABS(H9562 / ((0.6 * (F9562 * C9562 * D9562^2 / 8)) / D9562) - 1) &lt; 0.01, "ĐÚNG", "SAI"), A9562="San_console_Cantilever", IF(ABS(H9562 / (-1 * (F9562 * D9562^2 / 2)) - 1) &lt; 0.01, "ĐÚNG", "SAI"), A9562="San_o_co_Waffle_Slab", IF(ABS(H9562 / (0.048 * F9562 * D9562^2) - 1) &lt; 0.01, "ĐÚNG", "SAI"))</f>
        <v>ĐÚNG</v>
      </c>
    </row>
    <row r="9563" spans="1:13" x14ac:dyDescent="0.3">
      <c r="A9563" s="4" t="s">
        <v>18</v>
      </c>
      <c r="B9563" s="4" t="s">
        <v>11</v>
      </c>
      <c r="C9563" s="4">
        <v>3.59</v>
      </c>
      <c r="D9563" s="4">
        <v>2.13</v>
      </c>
      <c r="E9563" s="4">
        <v>0.11</v>
      </c>
      <c r="F9563" s="4">
        <v>8.33</v>
      </c>
      <c r="G9563" s="4">
        <v>10561</v>
      </c>
      <c r="H9563" s="4">
        <v>-18.896000000000001</v>
      </c>
      <c r="I9563" s="4">
        <v>-1.89</v>
      </c>
      <c r="J9563" s="4"/>
      <c r="K9563" s="4" t="str">
        <f t="shared" si="755"/>
        <v>ĐÚNG</v>
      </c>
      <c r="L9563" s="4" t="str">
        <f t="shared" si="752"/>
        <v>ĐÚNG</v>
      </c>
      <c r="M9563" s="5" t="str" cm="1">
        <f t="array" ref="M9563">_xlfn.IFS(A9563="Ban_dam_1_phuong", IF(ABS(H9563 / (0.8 * (F9563 * D9563^2 / 8)) - 1) &lt; 0.01, "ĐÚNG", "SAI"), A9563="Ban_ke_4_canh_2_phuong", IF(ABS(H9563 / (0.045 * F9563 * D9563^2) - 1) &lt; 0.01, "ĐÚNG", "SAI"), A9563="San_phang_Flat_Slab", IF(ABS(H9563 / ((0.6 * (F9563 * C9563 * D9563^2 / 8)) / D9563) - 1) &lt; 0.01, "ĐÚNG", "SAI"), A9563="San_console_Cantilever", IF(ABS(H9563 / (-1 * (F9563 * D9563^2 / 2)) - 1) &lt; 0.01, "ĐÚNG", "SAI"), A9563="San_o_co_Waffle_Slab", IF(ABS(H9563 / (0.048 * F9563 * D9563^2) - 1) &lt; 0.01, "ĐÚNG", "SAI"))</f>
        <v>ĐÚNG</v>
      </c>
    </row>
    <row r="9564" spans="1:13" x14ac:dyDescent="0.3">
      <c r="A9564" s="4" t="s">
        <v>14</v>
      </c>
      <c r="B9564" s="4" t="s">
        <v>11</v>
      </c>
      <c r="C9564" s="4">
        <v>11.66</v>
      </c>
      <c r="D9564" s="4">
        <v>9.1999999999999993</v>
      </c>
      <c r="E9564" s="4">
        <v>0.42</v>
      </c>
      <c r="F9564" s="4">
        <v>11.03</v>
      </c>
      <c r="G9564" s="4">
        <v>10562</v>
      </c>
      <c r="H9564" s="4">
        <v>44.811999999999998</v>
      </c>
      <c r="I9564" s="4">
        <v>71.98</v>
      </c>
      <c r="J9564" s="4"/>
      <c r="K9564" s="4"/>
      <c r="L9564" s="4" t="str">
        <f t="shared" si="752"/>
        <v>ĐÚNG</v>
      </c>
      <c r="M9564" s="5" t="str" cm="1">
        <f t="array" ref="M9564">_xlfn.IFS(A9564="Ban_dam_1_phuong", IF(ABS(H9564 / (0.8 * (F9564 * D9564^2 / 8)) - 1) &lt; 0.01, "ĐÚNG", "SAI"), A9564="Ban_ke_4_canh_2_phuong", IF(ABS(H9564 / (0.045 * F9564 * D9564^2) - 1) &lt; 0.01, "ĐÚNG", "SAI"), A9564="San_phang_Flat_Slab", IF(ABS(H9564 / ((0.6 * (F9564 * C9564 * D9564^2 / 8)) / D9564) - 1) &lt; 0.01, "ĐÚNG", "SAI"), A9564="San_console_Cantilever", IF(ABS(H9564 / (-1 * (F9564 * D9564^2 / 2)) - 1) &lt; 0.01, "ĐÚNG", "SAI"), A9564="San_o_co_Waffle_Slab", IF(ABS(H9564 / (0.048 * F9564 * D9564^2) - 1) &lt; 0.01, "ĐÚNG", "SAI"))</f>
        <v>ĐÚNG</v>
      </c>
    </row>
    <row r="9565" spans="1:13" x14ac:dyDescent="0.3">
      <c r="A9565" s="4" t="s">
        <v>14</v>
      </c>
      <c r="B9565" s="4" t="s">
        <v>13</v>
      </c>
      <c r="C9565" s="4">
        <v>12.02</v>
      </c>
      <c r="D9565" s="4">
        <v>10.029999999999999</v>
      </c>
      <c r="E9565" s="4">
        <v>0.36</v>
      </c>
      <c r="F9565" s="4">
        <v>10.02</v>
      </c>
      <c r="G9565" s="4">
        <v>10563</v>
      </c>
      <c r="H9565" s="4">
        <v>48.384999999999998</v>
      </c>
      <c r="I9565" s="4">
        <v>69.489000000000004</v>
      </c>
      <c r="J9565" s="4"/>
      <c r="K9565" s="4"/>
      <c r="L9565" s="4" t="str">
        <f t="shared" si="752"/>
        <v>ĐÚNG</v>
      </c>
      <c r="M9565" s="5" t="str" cm="1">
        <f t="array" ref="M9565">_xlfn.IFS(A9565="Ban_dam_1_phuong", IF(ABS(H9565 / (0.8 * (F9565 * D9565^2 / 8)) - 1) &lt; 0.01, "ĐÚNG", "SAI"), A9565="Ban_ke_4_canh_2_phuong", IF(ABS(H9565 / (0.045 * F9565 * D9565^2) - 1) &lt; 0.01, "ĐÚNG", "SAI"), A9565="San_phang_Flat_Slab", IF(ABS(H9565 / ((0.6 * (F9565 * C9565 * D9565^2 / 8)) / D9565) - 1) &lt; 0.01, "ĐÚNG", "SAI"), A9565="San_console_Cantilever", IF(ABS(H9565 / (-1 * (F9565 * D9565^2 / 2)) - 1) &lt; 0.01, "ĐÚNG", "SAI"), A9565="San_o_co_Waffle_Slab", IF(ABS(H9565 / (0.048 * F9565 * D9565^2) - 1) &lt; 0.01, "ĐÚNG", "SAI"))</f>
        <v>ĐÚNG</v>
      </c>
    </row>
    <row r="9566" spans="1:13" x14ac:dyDescent="0.3">
      <c r="A9566" s="4" t="s">
        <v>14</v>
      </c>
      <c r="B9566" s="4" t="s">
        <v>11</v>
      </c>
      <c r="C9566" s="4">
        <v>12.02</v>
      </c>
      <c r="D9566" s="4">
        <v>8.86</v>
      </c>
      <c r="E9566" s="4">
        <v>0.43</v>
      </c>
      <c r="F9566" s="4">
        <v>11.03</v>
      </c>
      <c r="G9566" s="4">
        <v>10564</v>
      </c>
      <c r="H9566" s="4">
        <v>41.561</v>
      </c>
      <c r="I9566" s="4">
        <v>76.494</v>
      </c>
      <c r="J9566" s="4"/>
      <c r="K9566" s="4"/>
      <c r="L9566" s="4" t="str">
        <f t="shared" si="752"/>
        <v>ĐÚNG</v>
      </c>
      <c r="M9566" s="5" t="str" cm="1">
        <f t="array" ref="M9566">_xlfn.IFS(A9566="Ban_dam_1_phuong", IF(ABS(H9566 / (0.8 * (F9566 * D9566^2 / 8)) - 1) &lt; 0.01, "ĐÚNG", "SAI"), A9566="Ban_ke_4_canh_2_phuong", IF(ABS(H9566 / (0.045 * F9566 * D9566^2) - 1) &lt; 0.01, "ĐÚNG", "SAI"), A9566="San_phang_Flat_Slab", IF(ABS(H9566 / ((0.6 * (F9566 * C9566 * D9566^2 / 8)) / D9566) - 1) &lt; 0.01, "ĐÚNG", "SAI"), A9566="San_console_Cantilever", IF(ABS(H9566 / (-1 * (F9566 * D9566^2 / 2)) - 1) &lt; 0.01, "ĐÚNG", "SAI"), A9566="San_o_co_Waffle_Slab", IF(ABS(H9566 / (0.048 * F9566 * D9566^2) - 1) &lt; 0.01, "ĐÚNG", "SAI"))</f>
        <v>ĐÚNG</v>
      </c>
    </row>
    <row r="9567" spans="1:13" x14ac:dyDescent="0.3">
      <c r="A9567" s="4" t="s">
        <v>14</v>
      </c>
      <c r="B9567" s="4" t="s">
        <v>10</v>
      </c>
      <c r="C9567" s="4">
        <v>12.38</v>
      </c>
      <c r="D9567" s="4">
        <v>8.9</v>
      </c>
      <c r="E9567" s="4">
        <v>0.35</v>
      </c>
      <c r="F9567" s="4">
        <v>10.02</v>
      </c>
      <c r="G9567" s="4">
        <v>10565</v>
      </c>
      <c r="H9567" s="4">
        <v>38.097000000000001</v>
      </c>
      <c r="I9567" s="4">
        <v>73.713999999999999</v>
      </c>
      <c r="J9567" s="4"/>
      <c r="K9567" s="4"/>
      <c r="L9567" s="4" t="str">
        <f t="shared" si="752"/>
        <v>ĐÚNG</v>
      </c>
      <c r="M9567" s="5" t="str" cm="1">
        <f t="array" ref="M9567">_xlfn.IFS(A9567="Ban_dam_1_phuong", IF(ABS(H9567 / (0.8 * (F9567 * D9567^2 / 8)) - 1) &lt; 0.01, "ĐÚNG", "SAI"), A9567="Ban_ke_4_canh_2_phuong", IF(ABS(H9567 / (0.045 * F9567 * D9567^2) - 1) &lt; 0.01, "ĐÚNG", "SAI"), A9567="San_phang_Flat_Slab", IF(ABS(H9567 / ((0.6 * (F9567 * C9567 * D9567^2 / 8)) / D9567) - 1) &lt; 0.01, "ĐÚNG", "SAI"), A9567="San_console_Cantilever", IF(ABS(H9567 / (-1 * (F9567 * D9567^2 / 2)) - 1) &lt; 0.01, "ĐÚNG", "SAI"), A9567="San_o_co_Waffle_Slab", IF(ABS(H9567 / (0.048 * F9567 * D9567^2) - 1) &lt; 0.01, "ĐÚNG", "SAI"))</f>
        <v>ĐÚNG</v>
      </c>
    </row>
    <row r="9568" spans="1:13" x14ac:dyDescent="0.3">
      <c r="A9568" s="4" t="s">
        <v>18</v>
      </c>
      <c r="B9568" s="4" t="s">
        <v>13</v>
      </c>
      <c r="C9568" s="4">
        <v>6.45</v>
      </c>
      <c r="D9568" s="4">
        <v>2.0099999999999998</v>
      </c>
      <c r="E9568" s="4">
        <v>0.1</v>
      </c>
      <c r="F9568" s="4">
        <v>8</v>
      </c>
      <c r="G9568" s="4">
        <v>10566</v>
      </c>
      <c r="H9568" s="4">
        <v>-16.16</v>
      </c>
      <c r="I9568" s="4">
        <v>-1.6160000000000001</v>
      </c>
      <c r="J9568" s="4"/>
      <c r="K9568" s="4" t="str">
        <f>IF(AND(A9568="San_console_Cantilever", H9568 &lt; 0),  "ĐÚNG","SAI DẤU MOMEN")</f>
        <v>ĐÚNG</v>
      </c>
      <c r="L9568" s="4" t="str">
        <f t="shared" si="752"/>
        <v>ĐÚNG</v>
      </c>
      <c r="M9568" s="5" t="str" cm="1">
        <f t="array" ref="M9568">_xlfn.IFS(A9568="Ban_dam_1_phuong", IF(ABS(H9568 / (0.8 * (F9568 * D9568^2 / 8)) - 1) &lt; 0.01, "ĐÚNG", "SAI"), A9568="Ban_ke_4_canh_2_phuong", IF(ABS(H9568 / (0.045 * F9568 * D9568^2) - 1) &lt; 0.01, "ĐÚNG", "SAI"), A9568="San_phang_Flat_Slab", IF(ABS(H9568 / ((0.6 * (F9568 * C9568 * D9568^2 / 8)) / D9568) - 1) &lt; 0.01, "ĐÚNG", "SAI"), A9568="San_console_Cantilever", IF(ABS(H9568 / (-1 * (F9568 * D9568^2 / 2)) - 1) &lt; 0.01, "ĐÚNG", "SAI"), A9568="San_o_co_Waffle_Slab", IF(ABS(H9568 / (0.048 * F9568 * D9568^2) - 1) &lt; 0.01, "ĐÚNG", "SAI"))</f>
        <v>ĐÚNG</v>
      </c>
    </row>
    <row r="9569" spans="1:13" x14ac:dyDescent="0.3">
      <c r="A9569" s="4" t="s">
        <v>12</v>
      </c>
      <c r="B9569" s="4" t="s">
        <v>11</v>
      </c>
      <c r="C9569" s="4">
        <v>13.98</v>
      </c>
      <c r="D9569" s="4">
        <v>9.67</v>
      </c>
      <c r="E9569" s="4">
        <v>0.25</v>
      </c>
      <c r="F9569" s="4">
        <v>13.06</v>
      </c>
      <c r="G9569" s="4">
        <v>10567</v>
      </c>
      <c r="H9569" s="4">
        <v>132.41499999999999</v>
      </c>
      <c r="I9569" s="4">
        <v>61.061</v>
      </c>
      <c r="J9569" s="4"/>
      <c r="K9569" s="4"/>
      <c r="L9569" s="4" t="str">
        <f t="shared" si="752"/>
        <v>ĐÚNG</v>
      </c>
      <c r="M9569" s="5" t="str" cm="1">
        <f t="array" ref="M9569">_xlfn.IFS(A9569="Ban_dam_1_phuong", IF(ABS(H9569 / (0.8 * (F9569 * D9569^2 / 8)) - 1) &lt; 0.01, "ĐÚNG", "SAI"), A9569="Ban_ke_4_canh_2_phuong", IF(ABS(H9569 / (0.045 * F9569 * D9569^2) - 1) &lt; 0.01, "ĐÚNG", "SAI"), A9569="San_phang_Flat_Slab", IF(ABS(H9569 / ((0.6 * (F9569 * C9569 * D9569^2 / 8)) / D9569) - 1) &lt; 0.01, "ĐÚNG", "SAI"), A9569="San_console_Cantilever", IF(ABS(H9569 / (-1 * (F9569 * D9569^2 / 2)) - 1) &lt; 0.01, "ĐÚNG", "SAI"), A9569="San_o_co_Waffle_Slab", IF(ABS(H9569 / (0.048 * F9569 * D9569^2) - 1) &lt; 0.01, "ĐÚNG", "SAI"))</f>
        <v>ĐÚNG</v>
      </c>
    </row>
    <row r="9570" spans="1:13" x14ac:dyDescent="0.3">
      <c r="A9570" s="4" t="s">
        <v>9</v>
      </c>
      <c r="B9570" s="4" t="s">
        <v>15</v>
      </c>
      <c r="C9570" s="4">
        <v>3.79</v>
      </c>
      <c r="D9570" s="4">
        <v>3.28</v>
      </c>
      <c r="E9570" s="4">
        <v>0.16</v>
      </c>
      <c r="F9570" s="4">
        <v>10.02</v>
      </c>
      <c r="G9570" s="4">
        <v>10568</v>
      </c>
      <c r="H9570" s="4">
        <v>4.851</v>
      </c>
      <c r="I9570" s="4">
        <v>5.0369999999999999</v>
      </c>
      <c r="J9570" s="4"/>
      <c r="K9570" s="4"/>
      <c r="L9570" s="4" t="str">
        <f t="shared" si="752"/>
        <v>ĐÚNG</v>
      </c>
      <c r="M9570" s="5" t="str" cm="1">
        <f t="array" ref="M9570">_xlfn.IFS(A9570="Ban_dam_1_phuong", IF(ABS(H9570 / (0.8 * (F9570 * D9570^2 / 8)) - 1) &lt; 0.01, "ĐÚNG", "SAI"), A9570="Ban_ke_4_canh_2_phuong", IF(ABS(H9570 / (0.045 * F9570 * D9570^2) - 1) &lt; 0.01, "ĐÚNG", "SAI"), A9570="San_phang_Flat_Slab", IF(ABS(H9570 / ((0.6 * (F9570 * C9570 * D9570^2 / 8)) / D9570) - 1) &lt; 0.01, "ĐÚNG", "SAI"), A9570="San_console_Cantilever", IF(ABS(H9570 / (-1 * (F9570 * D9570^2 / 2)) - 1) &lt; 0.01, "ĐÚNG", "SAI"), A9570="San_o_co_Waffle_Slab", IF(ABS(H9570 / (0.048 * F9570 * D9570^2) - 1) &lt; 0.01, "ĐÚNG", "SAI"))</f>
        <v>ĐÚNG</v>
      </c>
    </row>
    <row r="9571" spans="1:13" x14ac:dyDescent="0.3">
      <c r="A9571" s="4" t="s">
        <v>14</v>
      </c>
      <c r="B9571" s="4" t="s">
        <v>10</v>
      </c>
      <c r="C9571" s="4">
        <v>9.74</v>
      </c>
      <c r="D9571" s="4">
        <v>9.02</v>
      </c>
      <c r="E9571" s="4">
        <v>0.4</v>
      </c>
      <c r="F9571" s="4">
        <v>10.7</v>
      </c>
      <c r="G9571" s="4">
        <v>10569</v>
      </c>
      <c r="H9571" s="4">
        <v>41.786999999999999</v>
      </c>
      <c r="I9571" s="4">
        <v>48.723999999999997</v>
      </c>
      <c r="J9571" s="4"/>
      <c r="K9571" s="4"/>
      <c r="L9571" s="4" t="str">
        <f t="shared" si="752"/>
        <v>ĐÚNG</v>
      </c>
      <c r="M9571" s="5" t="str" cm="1">
        <f t="array" ref="M9571">_xlfn.IFS(A9571="Ban_dam_1_phuong", IF(ABS(H9571 / (0.8 * (F9571 * D9571^2 / 8)) - 1) &lt; 0.01, "ĐÚNG", "SAI"), A9571="Ban_ke_4_canh_2_phuong", IF(ABS(H9571 / (0.045 * F9571 * D9571^2) - 1) &lt; 0.01, "ĐÚNG", "SAI"), A9571="San_phang_Flat_Slab", IF(ABS(H9571 / ((0.6 * (F9571 * C9571 * D9571^2 / 8)) / D9571) - 1) &lt; 0.01, "ĐÚNG", "SAI"), A9571="San_console_Cantilever", IF(ABS(H9571 / (-1 * (F9571 * D9571^2 / 2)) - 1) &lt; 0.01, "ĐÚNG", "SAI"), A9571="San_o_co_Waffle_Slab", IF(ABS(H9571 / (0.048 * F9571 * D9571^2) - 1) &lt; 0.01, "ĐÚNG", "SAI"))</f>
        <v>ĐÚNG</v>
      </c>
    </row>
    <row r="9572" spans="1:13" x14ac:dyDescent="0.3">
      <c r="A9572" s="4" t="s">
        <v>14</v>
      </c>
      <c r="B9572" s="4" t="s">
        <v>13</v>
      </c>
      <c r="C9572" s="4">
        <v>9.68</v>
      </c>
      <c r="D9572" s="4">
        <v>8.69</v>
      </c>
      <c r="E9572" s="4">
        <v>0.43</v>
      </c>
      <c r="F9572" s="4">
        <v>11.03</v>
      </c>
      <c r="G9572" s="4">
        <v>10570</v>
      </c>
      <c r="H9572" s="4">
        <v>39.981000000000002</v>
      </c>
      <c r="I9572" s="4">
        <v>49.61</v>
      </c>
      <c r="J9572" s="4"/>
      <c r="K9572" s="4"/>
      <c r="L9572" s="4" t="str">
        <f t="shared" si="752"/>
        <v>ĐÚNG</v>
      </c>
      <c r="M9572" s="5" t="str" cm="1">
        <f t="array" ref="M9572">_xlfn.IFS(A9572="Ban_dam_1_phuong", IF(ABS(H9572 / (0.8 * (F9572 * D9572^2 / 8)) - 1) &lt; 0.01, "ĐÚNG", "SAI"), A9572="Ban_ke_4_canh_2_phuong", IF(ABS(H9572 / (0.045 * F9572 * D9572^2) - 1) &lt; 0.01, "ĐÚNG", "SAI"), A9572="San_phang_Flat_Slab", IF(ABS(H9572 / ((0.6 * (F9572 * C9572 * D9572^2 / 8)) / D9572) - 1) &lt; 0.01, "ĐÚNG", "SAI"), A9572="San_console_Cantilever", IF(ABS(H9572 / (-1 * (F9572 * D9572^2 / 2)) - 1) &lt; 0.01, "ĐÚNG", "SAI"), A9572="San_o_co_Waffle_Slab", IF(ABS(H9572 / (0.048 * F9572 * D9572^2) - 1) &lt; 0.01, "ĐÚNG", "SAI"))</f>
        <v>ĐÚNG</v>
      </c>
    </row>
    <row r="9573" spans="1:13" x14ac:dyDescent="0.3">
      <c r="A9573" s="4" t="s">
        <v>14</v>
      </c>
      <c r="B9573" s="4" t="s">
        <v>11</v>
      </c>
      <c r="C9573" s="4">
        <v>13.06</v>
      </c>
      <c r="D9573" s="4">
        <v>8.82</v>
      </c>
      <c r="E9573" s="4">
        <v>0.42</v>
      </c>
      <c r="F9573" s="4">
        <v>11.03</v>
      </c>
      <c r="G9573" s="4">
        <v>10571</v>
      </c>
      <c r="H9573" s="4">
        <v>41.186</v>
      </c>
      <c r="I9573" s="4">
        <v>90.302999999999997</v>
      </c>
      <c r="J9573" s="4"/>
      <c r="K9573" s="4"/>
      <c r="L9573" s="4" t="str">
        <f t="shared" si="752"/>
        <v>ĐÚNG</v>
      </c>
      <c r="M9573" s="5" t="str" cm="1">
        <f t="array" ref="M9573">_xlfn.IFS(A9573="Ban_dam_1_phuong", IF(ABS(H9573 / (0.8 * (F9573 * D9573^2 / 8)) - 1) &lt; 0.01, "ĐÚNG", "SAI"), A9573="Ban_ke_4_canh_2_phuong", IF(ABS(H9573 / (0.045 * F9573 * D9573^2) - 1) &lt; 0.01, "ĐÚNG", "SAI"), A9573="San_phang_Flat_Slab", IF(ABS(H9573 / ((0.6 * (F9573 * C9573 * D9573^2 / 8)) / D9573) - 1) &lt; 0.01, "ĐÚNG", "SAI"), A9573="San_console_Cantilever", IF(ABS(H9573 / (-1 * (F9573 * D9573^2 / 2)) - 1) &lt; 0.01, "ĐÚNG", "SAI"), A9573="San_o_co_Waffle_Slab", IF(ABS(H9573 / (0.048 * F9573 * D9573^2) - 1) &lt; 0.01, "ĐÚNG", "SAI"))</f>
        <v>ĐÚNG</v>
      </c>
    </row>
    <row r="9574" spans="1:13" x14ac:dyDescent="0.3">
      <c r="A9574" s="4" t="s">
        <v>16</v>
      </c>
      <c r="B9574" s="4" t="s">
        <v>15</v>
      </c>
      <c r="C9574" s="4">
        <v>10</v>
      </c>
      <c r="D9574" s="4">
        <v>2.98</v>
      </c>
      <c r="E9574" s="4">
        <v>0.12</v>
      </c>
      <c r="F9574" s="4">
        <v>8.67</v>
      </c>
      <c r="G9574" s="4">
        <v>10572</v>
      </c>
      <c r="H9574" s="4">
        <v>7.6989999999999998</v>
      </c>
      <c r="I9574" s="4">
        <v>1.54</v>
      </c>
      <c r="J9574" s="4" t="str">
        <f t="shared" ref="J9574:J9575" si="756">IF(AND(A9574="Ban_dam_1_phuong", C9574/D9574 &gt; 2),"ĐÚNG", "SAI HÌNH HỌC" )</f>
        <v>ĐÚNG</v>
      </c>
      <c r="K9574" s="4"/>
      <c r="L9574" s="4" t="str">
        <f t="shared" si="752"/>
        <v>ĐÚNG</v>
      </c>
      <c r="M9574" s="5" t="str" cm="1">
        <f t="array" ref="M9574">_xlfn.IFS(A9574="Ban_dam_1_phuong", IF(ABS(H9574 / (0.8 * (F9574 * D9574^2 / 8)) - 1) &lt; 0.01, "ĐÚNG", "SAI"), A9574="Ban_ke_4_canh_2_phuong", IF(ABS(H9574 / (0.045 * F9574 * D9574^2) - 1) &lt; 0.01, "ĐÚNG", "SAI"), A9574="San_phang_Flat_Slab", IF(ABS(H9574 / ((0.6 * (F9574 * C9574 * D9574^2 / 8)) / D9574) - 1) &lt; 0.01, "ĐÚNG", "SAI"), A9574="San_console_Cantilever", IF(ABS(H9574 / (-1 * (F9574 * D9574^2 / 2)) - 1) &lt; 0.01, "ĐÚNG", "SAI"), A9574="San_o_co_Waffle_Slab", IF(ABS(H9574 / (0.048 * F9574 * D9574^2) - 1) &lt; 0.01, "ĐÚNG", "SAI"))</f>
        <v>ĐÚNG</v>
      </c>
    </row>
    <row r="9575" spans="1:13" x14ac:dyDescent="0.3">
      <c r="A9575" s="4" t="s">
        <v>16</v>
      </c>
      <c r="B9575" s="4" t="s">
        <v>17</v>
      </c>
      <c r="C9575" s="4">
        <v>7.28</v>
      </c>
      <c r="D9575" s="4">
        <v>3.07</v>
      </c>
      <c r="E9575" s="4">
        <v>0.13</v>
      </c>
      <c r="F9575" s="4">
        <v>9.01</v>
      </c>
      <c r="G9575" s="4">
        <v>10573</v>
      </c>
      <c r="H9575" s="4">
        <v>8.4920000000000009</v>
      </c>
      <c r="I9575" s="4">
        <v>1.698</v>
      </c>
      <c r="J9575" s="4" t="str">
        <f t="shared" si="756"/>
        <v>ĐÚNG</v>
      </c>
      <c r="K9575" s="4"/>
      <c r="L9575" s="4" t="str">
        <f t="shared" si="752"/>
        <v>ĐÚNG</v>
      </c>
      <c r="M9575" s="5" t="str" cm="1">
        <f t="array" ref="M9575">_xlfn.IFS(A9575="Ban_dam_1_phuong", IF(ABS(H9575 / (0.8 * (F9575 * D9575^2 / 8)) - 1) &lt; 0.01, "ĐÚNG", "SAI"), A9575="Ban_ke_4_canh_2_phuong", IF(ABS(H9575 / (0.045 * F9575 * D9575^2) - 1) &lt; 0.01, "ĐÚNG", "SAI"), A9575="San_phang_Flat_Slab", IF(ABS(H9575 / ((0.6 * (F9575 * C9575 * D9575^2 / 8)) / D9575) - 1) &lt; 0.01, "ĐÚNG", "SAI"), A9575="San_console_Cantilever", IF(ABS(H9575 / (-1 * (F9575 * D9575^2 / 2)) - 1) &lt; 0.01, "ĐÚNG", "SAI"), A9575="San_o_co_Waffle_Slab", IF(ABS(H9575 / (0.048 * F9575 * D9575^2) - 1) &lt; 0.01, "ĐÚNG", "SAI"))</f>
        <v>ĐÚNG</v>
      </c>
    </row>
    <row r="9576" spans="1:13" x14ac:dyDescent="0.3">
      <c r="A9576" s="4" t="s">
        <v>14</v>
      </c>
      <c r="B9576" s="4" t="s">
        <v>13</v>
      </c>
      <c r="C9576" s="4">
        <v>10.24</v>
      </c>
      <c r="D9576" s="4">
        <v>8.25</v>
      </c>
      <c r="E9576" s="4">
        <v>0.39</v>
      </c>
      <c r="F9576" s="4">
        <v>10.7</v>
      </c>
      <c r="G9576" s="4">
        <v>10574</v>
      </c>
      <c r="H9576" s="4">
        <v>34.957000000000001</v>
      </c>
      <c r="I9576" s="4">
        <v>53.854999999999997</v>
      </c>
      <c r="J9576" s="4"/>
      <c r="K9576" s="4"/>
      <c r="L9576" s="4" t="str">
        <f t="shared" si="752"/>
        <v>ĐÚNG</v>
      </c>
      <c r="M9576" s="5" t="str" cm="1">
        <f t="array" ref="M9576">_xlfn.IFS(A9576="Ban_dam_1_phuong", IF(ABS(H9576 / (0.8 * (F9576 * D9576^2 / 8)) - 1) &lt; 0.01, "ĐÚNG", "SAI"), A9576="Ban_ke_4_canh_2_phuong", IF(ABS(H9576 / (0.045 * F9576 * D9576^2) - 1) &lt; 0.01, "ĐÚNG", "SAI"), A9576="San_phang_Flat_Slab", IF(ABS(H9576 / ((0.6 * (F9576 * C9576 * D9576^2 / 8)) / D9576) - 1) &lt; 0.01, "ĐÚNG", "SAI"), A9576="San_console_Cantilever", IF(ABS(H9576 / (-1 * (F9576 * D9576^2 / 2)) - 1) &lt; 0.01, "ĐÚNG", "SAI"), A9576="San_o_co_Waffle_Slab", IF(ABS(H9576 / (0.048 * F9576 * D9576^2) - 1) &lt; 0.01, "ĐÚNG", "SAI"))</f>
        <v>ĐÚNG</v>
      </c>
    </row>
    <row r="9577" spans="1:13" x14ac:dyDescent="0.3">
      <c r="A9577" s="4" t="s">
        <v>12</v>
      </c>
      <c r="B9577" s="4" t="s">
        <v>17</v>
      </c>
      <c r="C9577" s="4">
        <v>7.77</v>
      </c>
      <c r="D9577" s="4">
        <v>6.56</v>
      </c>
      <c r="E9577" s="4">
        <v>0.27</v>
      </c>
      <c r="F9577" s="4">
        <v>13.73</v>
      </c>
      <c r="G9577" s="4">
        <v>10575</v>
      </c>
      <c r="H9577" s="4">
        <v>52.488</v>
      </c>
      <c r="I9577" s="4">
        <v>29.542999999999999</v>
      </c>
      <c r="J9577" s="4"/>
      <c r="K9577" s="4"/>
      <c r="L9577" s="4" t="str">
        <f t="shared" si="752"/>
        <v>ĐÚNG</v>
      </c>
      <c r="M9577" s="5" t="str" cm="1">
        <f t="array" ref="M9577">_xlfn.IFS(A9577="Ban_dam_1_phuong", IF(ABS(H9577 / (0.8 * (F9577 * D9577^2 / 8)) - 1) &lt; 0.01, "ĐÚNG", "SAI"), A9577="Ban_ke_4_canh_2_phuong", IF(ABS(H9577 / (0.045 * F9577 * D9577^2) - 1) &lt; 0.01, "ĐÚNG", "SAI"), A9577="San_phang_Flat_Slab", IF(ABS(H9577 / ((0.6 * (F9577 * C9577 * D9577^2 / 8)) / D9577) - 1) &lt; 0.01, "ĐÚNG", "SAI"), A9577="San_console_Cantilever", IF(ABS(H9577 / (-1 * (F9577 * D9577^2 / 2)) - 1) &lt; 0.01, "ĐÚNG", "SAI"), A9577="San_o_co_Waffle_Slab", IF(ABS(H9577 / (0.048 * F9577 * D9577^2) - 1) &lt; 0.01, "ĐÚNG", "SAI"))</f>
        <v>ĐÚNG</v>
      </c>
    </row>
    <row r="9578" spans="1:13" x14ac:dyDescent="0.3">
      <c r="A9578" s="4" t="s">
        <v>18</v>
      </c>
      <c r="B9578" s="4" t="s">
        <v>11</v>
      </c>
      <c r="C9578" s="4">
        <v>4.5</v>
      </c>
      <c r="D9578" s="4">
        <v>1.48</v>
      </c>
      <c r="E9578" s="4">
        <v>0.13</v>
      </c>
      <c r="F9578" s="4">
        <v>9.01</v>
      </c>
      <c r="G9578" s="4">
        <v>10576</v>
      </c>
      <c r="H9578" s="4">
        <v>-9.8680000000000003</v>
      </c>
      <c r="I9578" s="4">
        <v>-0.98699999999999999</v>
      </c>
      <c r="J9578" s="4"/>
      <c r="K9578" s="4" t="str">
        <f>IF(AND(A9578="San_console_Cantilever", H9578 &lt; 0),  "ĐÚNG","SAI DẤU MOMEN")</f>
        <v>ĐÚNG</v>
      </c>
      <c r="L9578" s="4" t="str">
        <f t="shared" si="752"/>
        <v>ĐÚNG</v>
      </c>
      <c r="M9578" s="5" t="str" cm="1">
        <f t="array" ref="M9578">_xlfn.IFS(A9578="Ban_dam_1_phuong", IF(ABS(H9578 / (0.8 * (F9578 * D9578^2 / 8)) - 1) &lt; 0.01, "ĐÚNG", "SAI"), A9578="Ban_ke_4_canh_2_phuong", IF(ABS(H9578 / (0.045 * F9578 * D9578^2) - 1) &lt; 0.01, "ĐÚNG", "SAI"), A9578="San_phang_Flat_Slab", IF(ABS(H9578 / ((0.6 * (F9578 * C9578 * D9578^2 / 8)) / D9578) - 1) &lt; 0.01, "ĐÚNG", "SAI"), A9578="San_console_Cantilever", IF(ABS(H9578 / (-1 * (F9578 * D9578^2 / 2)) - 1) &lt; 0.01, "ĐÚNG", "SAI"), A9578="San_o_co_Waffle_Slab", IF(ABS(H9578 / (0.048 * F9578 * D9578^2) - 1) &lt; 0.01, "ĐÚNG", "SAI"))</f>
        <v>ĐÚNG</v>
      </c>
    </row>
    <row r="9579" spans="1:13" x14ac:dyDescent="0.3">
      <c r="A9579" s="4" t="s">
        <v>14</v>
      </c>
      <c r="B9579" s="4" t="s">
        <v>11</v>
      </c>
      <c r="C9579" s="4">
        <v>13.71</v>
      </c>
      <c r="D9579" s="4">
        <v>10.029999999999999</v>
      </c>
      <c r="E9579" s="4">
        <v>0.39</v>
      </c>
      <c r="F9579" s="4">
        <v>10.7</v>
      </c>
      <c r="G9579" s="4">
        <v>10577</v>
      </c>
      <c r="H9579" s="4">
        <v>51.668999999999997</v>
      </c>
      <c r="I9579" s="4">
        <v>96.537999999999997</v>
      </c>
      <c r="J9579" s="4"/>
      <c r="K9579" s="4"/>
      <c r="L9579" s="4" t="str">
        <f t="shared" si="752"/>
        <v>ĐÚNG</v>
      </c>
      <c r="M9579" s="5" t="str" cm="1">
        <f t="array" ref="M9579">_xlfn.IFS(A9579="Ban_dam_1_phuong", IF(ABS(H9579 / (0.8 * (F9579 * D9579^2 / 8)) - 1) &lt; 0.01, "ĐÚNG", "SAI"), A9579="Ban_ke_4_canh_2_phuong", IF(ABS(H9579 / (0.045 * F9579 * D9579^2) - 1) &lt; 0.01, "ĐÚNG", "SAI"), A9579="San_phang_Flat_Slab", IF(ABS(H9579 / ((0.6 * (F9579 * C9579 * D9579^2 / 8)) / D9579) - 1) &lt; 0.01, "ĐÚNG", "SAI"), A9579="San_console_Cantilever", IF(ABS(H9579 / (-1 * (F9579 * D9579^2 / 2)) - 1) &lt; 0.01, "ĐÚNG", "SAI"), A9579="San_o_co_Waffle_Slab", IF(ABS(H9579 / (0.048 * F9579 * D9579^2) - 1) &lt; 0.01, "ĐÚNG", "SAI"))</f>
        <v>ĐÚNG</v>
      </c>
    </row>
    <row r="9580" spans="1:13" x14ac:dyDescent="0.3">
      <c r="A9580" s="4" t="s">
        <v>12</v>
      </c>
      <c r="B9580" s="4" t="s">
        <v>10</v>
      </c>
      <c r="C9580" s="4">
        <v>8.35</v>
      </c>
      <c r="D9580" s="4">
        <v>6.14</v>
      </c>
      <c r="E9580" s="4">
        <v>0.21</v>
      </c>
      <c r="F9580" s="4">
        <v>11.71</v>
      </c>
      <c r="G9580" s="4">
        <v>10578</v>
      </c>
      <c r="H9580" s="4">
        <v>45.027000000000001</v>
      </c>
      <c r="I9580" s="4">
        <v>22.073</v>
      </c>
      <c r="J9580" s="4"/>
      <c r="K9580" s="4"/>
      <c r="L9580" s="4" t="str">
        <f t="shared" si="752"/>
        <v>ĐÚNG</v>
      </c>
      <c r="M9580" s="5" t="str" cm="1">
        <f t="array" ref="M9580">_xlfn.IFS(A9580="Ban_dam_1_phuong", IF(ABS(H9580 / (0.8 * (F9580 * D9580^2 / 8)) - 1) &lt; 0.01, "ĐÚNG", "SAI"), A9580="Ban_ke_4_canh_2_phuong", IF(ABS(H9580 / (0.045 * F9580 * D9580^2) - 1) &lt; 0.01, "ĐÚNG", "SAI"), A9580="San_phang_Flat_Slab", IF(ABS(H9580 / ((0.6 * (F9580 * C9580 * D9580^2 / 8)) / D9580) - 1) &lt; 0.01, "ĐÚNG", "SAI"), A9580="San_console_Cantilever", IF(ABS(H9580 / (-1 * (F9580 * D9580^2 / 2)) - 1) &lt; 0.01, "ĐÚNG", "SAI"), A9580="San_o_co_Waffle_Slab", IF(ABS(H9580 / (0.048 * F9580 * D9580^2) - 1) &lt; 0.01, "ĐÚNG", "SAI"))</f>
        <v>ĐÚNG</v>
      </c>
    </row>
    <row r="9581" spans="1:13" x14ac:dyDescent="0.3">
      <c r="A9581" s="4" t="s">
        <v>16</v>
      </c>
      <c r="B9581" s="4" t="s">
        <v>17</v>
      </c>
      <c r="C9581" s="4">
        <v>8.1</v>
      </c>
      <c r="D9581" s="4">
        <v>3.39</v>
      </c>
      <c r="E9581" s="4">
        <v>0.12</v>
      </c>
      <c r="F9581" s="4">
        <v>8.67</v>
      </c>
      <c r="G9581" s="4">
        <v>10579</v>
      </c>
      <c r="H9581" s="4">
        <v>9.9640000000000004</v>
      </c>
      <c r="I9581" s="4">
        <v>1.9930000000000001</v>
      </c>
      <c r="J9581" s="4" t="str">
        <f>IF(AND(A9581="Ban_dam_1_phuong", C9581/D9581 &gt; 2),"ĐÚNG", "SAI HÌNH HỌC" )</f>
        <v>ĐÚNG</v>
      </c>
      <c r="K9581" s="4"/>
      <c r="L9581" s="4" t="str">
        <f t="shared" si="752"/>
        <v>ĐÚNG</v>
      </c>
      <c r="M9581" s="5" t="str" cm="1">
        <f t="array" ref="M9581">_xlfn.IFS(A9581="Ban_dam_1_phuong", IF(ABS(H9581 / (0.8 * (F9581 * D9581^2 / 8)) - 1) &lt; 0.01, "ĐÚNG", "SAI"), A9581="Ban_ke_4_canh_2_phuong", IF(ABS(H9581 / (0.045 * F9581 * D9581^2) - 1) &lt; 0.01, "ĐÚNG", "SAI"), A9581="San_phang_Flat_Slab", IF(ABS(H9581 / ((0.6 * (F9581 * C9581 * D9581^2 / 8)) / D9581) - 1) &lt; 0.01, "ĐÚNG", "SAI"), A9581="San_console_Cantilever", IF(ABS(H9581 / (-1 * (F9581 * D9581^2 / 2)) - 1) &lt; 0.01, "ĐÚNG", "SAI"), A9581="San_o_co_Waffle_Slab", IF(ABS(H9581 / (0.048 * F9581 * D9581^2) - 1) &lt; 0.01, "ĐÚNG", "SAI"))</f>
        <v>ĐÚNG</v>
      </c>
    </row>
    <row r="9582" spans="1:13" x14ac:dyDescent="0.3">
      <c r="A9582" s="4" t="s">
        <v>12</v>
      </c>
      <c r="B9582" s="4" t="s">
        <v>10</v>
      </c>
      <c r="C9582" s="4">
        <v>8.33</v>
      </c>
      <c r="D9582" s="4">
        <v>6.85</v>
      </c>
      <c r="E9582" s="4">
        <v>0.28000000000000003</v>
      </c>
      <c r="F9582" s="4">
        <v>14.07</v>
      </c>
      <c r="G9582" s="4">
        <v>10580</v>
      </c>
      <c r="H9582" s="4">
        <v>60.213000000000001</v>
      </c>
      <c r="I9582" s="4">
        <v>33.01</v>
      </c>
      <c r="J9582" s="4"/>
      <c r="K9582" s="4"/>
      <c r="L9582" s="4" t="str">
        <f t="shared" si="752"/>
        <v>ĐÚNG</v>
      </c>
      <c r="M9582" s="5" t="str" cm="1">
        <f t="array" ref="M9582">_xlfn.IFS(A9582="Ban_dam_1_phuong", IF(ABS(H9582 / (0.8 * (F9582 * D9582^2 / 8)) - 1) &lt; 0.01, "ĐÚNG", "SAI"), A9582="Ban_ke_4_canh_2_phuong", IF(ABS(H9582 / (0.045 * F9582 * D9582^2) - 1) &lt; 0.01, "ĐÚNG", "SAI"), A9582="San_phang_Flat_Slab", IF(ABS(H9582 / ((0.6 * (F9582 * C9582 * D9582^2 / 8)) / D9582) - 1) &lt; 0.01, "ĐÚNG", "SAI"), A9582="San_console_Cantilever", IF(ABS(H9582 / (-1 * (F9582 * D9582^2 / 2)) - 1) &lt; 0.01, "ĐÚNG", "SAI"), A9582="San_o_co_Waffle_Slab", IF(ABS(H9582 / (0.048 * F9582 * D9582^2) - 1) &lt; 0.01, "ĐÚNG", "SAI"))</f>
        <v>ĐÚNG</v>
      </c>
    </row>
    <row r="9583" spans="1:13" x14ac:dyDescent="0.3">
      <c r="A9583" s="4" t="s">
        <v>12</v>
      </c>
      <c r="B9583" s="4" t="s">
        <v>17</v>
      </c>
      <c r="C9583" s="4">
        <v>12.67</v>
      </c>
      <c r="D9583" s="4">
        <v>9.64</v>
      </c>
      <c r="E9583" s="4">
        <v>0.26</v>
      </c>
      <c r="F9583" s="4">
        <v>13.4</v>
      </c>
      <c r="G9583" s="4">
        <v>10581</v>
      </c>
      <c r="H9583" s="4">
        <v>122.749</v>
      </c>
      <c r="I9583" s="4">
        <v>62.262999999999998</v>
      </c>
      <c r="J9583" s="4"/>
      <c r="K9583" s="4"/>
      <c r="L9583" s="4" t="str">
        <f t="shared" si="752"/>
        <v>ĐÚNG</v>
      </c>
      <c r="M9583" s="5" t="str" cm="1">
        <f t="array" ref="M9583">_xlfn.IFS(A9583="Ban_dam_1_phuong", IF(ABS(H9583 / (0.8 * (F9583 * D9583^2 / 8)) - 1) &lt; 0.01, "ĐÚNG", "SAI"), A9583="Ban_ke_4_canh_2_phuong", IF(ABS(H9583 / (0.045 * F9583 * D9583^2) - 1) &lt; 0.01, "ĐÚNG", "SAI"), A9583="San_phang_Flat_Slab", IF(ABS(H9583 / ((0.6 * (F9583 * C9583 * D9583^2 / 8)) / D9583) - 1) &lt; 0.01, "ĐÚNG", "SAI"), A9583="San_console_Cantilever", IF(ABS(H9583 / (-1 * (F9583 * D9583^2 / 2)) - 1) &lt; 0.01, "ĐÚNG", "SAI"), A9583="San_o_co_Waffle_Slab", IF(ABS(H9583 / (0.048 * F9583 * D9583^2) - 1) &lt; 0.01, "ĐÚNG", "SAI"))</f>
        <v>ĐÚNG</v>
      </c>
    </row>
    <row r="9584" spans="1:13" x14ac:dyDescent="0.3">
      <c r="A9584" s="4" t="s">
        <v>12</v>
      </c>
      <c r="B9584" s="4" t="s">
        <v>15</v>
      </c>
      <c r="C9584" s="4">
        <v>9.73</v>
      </c>
      <c r="D9584" s="4">
        <v>9.67</v>
      </c>
      <c r="E9584" s="4">
        <v>0.27</v>
      </c>
      <c r="F9584" s="4">
        <v>13.73</v>
      </c>
      <c r="G9584" s="4">
        <v>10582</v>
      </c>
      <c r="H9584" s="4">
        <v>96.888000000000005</v>
      </c>
      <c r="I9584" s="4">
        <v>64.194000000000003</v>
      </c>
      <c r="J9584" s="4"/>
      <c r="K9584" s="4"/>
      <c r="L9584" s="4" t="str">
        <f t="shared" si="752"/>
        <v>ĐÚNG</v>
      </c>
      <c r="M9584" s="5" t="str" cm="1">
        <f t="array" ref="M9584">_xlfn.IFS(A9584="Ban_dam_1_phuong", IF(ABS(H9584 / (0.8 * (F9584 * D9584^2 / 8)) - 1) &lt; 0.01, "ĐÚNG", "SAI"), A9584="Ban_ke_4_canh_2_phuong", IF(ABS(H9584 / (0.045 * F9584 * D9584^2) - 1) &lt; 0.01, "ĐÚNG", "SAI"), A9584="San_phang_Flat_Slab", IF(ABS(H9584 / ((0.6 * (F9584 * C9584 * D9584^2 / 8)) / D9584) - 1) &lt; 0.01, "ĐÚNG", "SAI"), A9584="San_console_Cantilever", IF(ABS(H9584 / (-1 * (F9584 * D9584^2 / 2)) - 1) &lt; 0.01, "ĐÚNG", "SAI"), A9584="San_o_co_Waffle_Slab", IF(ABS(H9584 / (0.048 * F9584 * D9584^2) - 1) &lt; 0.01, "ĐÚNG", "SAI"))</f>
        <v>ĐÚNG</v>
      </c>
    </row>
    <row r="9585" spans="1:13" x14ac:dyDescent="0.3">
      <c r="A9585" s="4" t="s">
        <v>16</v>
      </c>
      <c r="B9585" s="4" t="s">
        <v>13</v>
      </c>
      <c r="C9585" s="4">
        <v>5.59</v>
      </c>
      <c r="D9585" s="4">
        <v>2.58</v>
      </c>
      <c r="E9585" s="4">
        <v>0.12</v>
      </c>
      <c r="F9585" s="4">
        <v>8.67</v>
      </c>
      <c r="G9585" s="4">
        <v>10583</v>
      </c>
      <c r="H9585" s="4">
        <v>5.7709999999999999</v>
      </c>
      <c r="I9585" s="4">
        <v>1.1539999999999999</v>
      </c>
      <c r="J9585" s="4" t="str">
        <f>IF(AND(A9585="Ban_dam_1_phuong", C9585/D9585 &gt; 2),"ĐÚNG", "SAI HÌNH HỌC" )</f>
        <v>ĐÚNG</v>
      </c>
      <c r="K9585" s="4"/>
      <c r="L9585" s="4" t="str">
        <f t="shared" si="752"/>
        <v>ĐÚNG</v>
      </c>
      <c r="M9585" s="5" t="str" cm="1">
        <f t="array" ref="M9585">_xlfn.IFS(A9585="Ban_dam_1_phuong", IF(ABS(H9585 / (0.8 * (F9585 * D9585^2 / 8)) - 1) &lt; 0.01, "ĐÚNG", "SAI"), A9585="Ban_ke_4_canh_2_phuong", IF(ABS(H9585 / (0.045 * F9585 * D9585^2) - 1) &lt; 0.01, "ĐÚNG", "SAI"), A9585="San_phang_Flat_Slab", IF(ABS(H9585 / ((0.6 * (F9585 * C9585 * D9585^2 / 8)) / D9585) - 1) &lt; 0.01, "ĐÚNG", "SAI"), A9585="San_console_Cantilever", IF(ABS(H9585 / (-1 * (F9585 * D9585^2 / 2)) - 1) &lt; 0.01, "ĐÚNG", "SAI"), A9585="San_o_co_Waffle_Slab", IF(ABS(H9585 / (0.048 * F9585 * D9585^2) - 1) &lt; 0.01, "ĐÚNG", "SAI"))</f>
        <v>ĐÚNG</v>
      </c>
    </row>
    <row r="9586" spans="1:13" x14ac:dyDescent="0.3">
      <c r="A9586" s="4" t="s">
        <v>12</v>
      </c>
      <c r="B9586" s="4" t="s">
        <v>17</v>
      </c>
      <c r="C9586" s="4">
        <v>7.23</v>
      </c>
      <c r="D9586" s="4">
        <v>6.97</v>
      </c>
      <c r="E9586" s="4">
        <v>0.28000000000000003</v>
      </c>
      <c r="F9586" s="4">
        <v>14.07</v>
      </c>
      <c r="G9586" s="4">
        <v>10584</v>
      </c>
      <c r="H9586" s="4">
        <v>53.177</v>
      </c>
      <c r="I9586" s="4">
        <v>34.177</v>
      </c>
      <c r="J9586" s="4"/>
      <c r="K9586" s="4"/>
      <c r="L9586" s="4" t="str">
        <f t="shared" si="752"/>
        <v>ĐÚNG</v>
      </c>
      <c r="M9586" s="5" t="str" cm="1">
        <f t="array" ref="M9586">_xlfn.IFS(A9586="Ban_dam_1_phuong", IF(ABS(H9586 / (0.8 * (F9586 * D9586^2 / 8)) - 1) &lt; 0.01, "ĐÚNG", "SAI"), A9586="Ban_ke_4_canh_2_phuong", IF(ABS(H9586 / (0.045 * F9586 * D9586^2) - 1) &lt; 0.01, "ĐÚNG", "SAI"), A9586="San_phang_Flat_Slab", IF(ABS(H9586 / ((0.6 * (F9586 * C9586 * D9586^2 / 8)) / D9586) - 1) &lt; 0.01, "ĐÚNG", "SAI"), A9586="San_console_Cantilever", IF(ABS(H9586 / (-1 * (F9586 * D9586^2 / 2)) - 1) &lt; 0.01, "ĐÚNG", "SAI"), A9586="San_o_co_Waffle_Slab", IF(ABS(H9586 / (0.048 * F9586 * D9586^2) - 1) &lt; 0.01, "ĐÚNG", "SAI"))</f>
        <v>ĐÚNG</v>
      </c>
    </row>
    <row r="9587" spans="1:13" x14ac:dyDescent="0.3">
      <c r="A9587" s="4" t="s">
        <v>14</v>
      </c>
      <c r="B9587" s="4" t="s">
        <v>11</v>
      </c>
      <c r="C9587" s="4">
        <v>12.98</v>
      </c>
      <c r="D9587" s="4">
        <v>9.7100000000000009</v>
      </c>
      <c r="E9587" s="4">
        <v>0.4</v>
      </c>
      <c r="F9587" s="4">
        <v>10.7</v>
      </c>
      <c r="G9587" s="4">
        <v>10585</v>
      </c>
      <c r="H9587" s="4">
        <v>48.423999999999999</v>
      </c>
      <c r="I9587" s="4">
        <v>86.531999999999996</v>
      </c>
      <c r="J9587" s="4"/>
      <c r="K9587" s="4"/>
      <c r="L9587" s="4" t="str">
        <f t="shared" si="752"/>
        <v>ĐÚNG</v>
      </c>
      <c r="M9587" s="5" t="str" cm="1">
        <f t="array" ref="M9587">_xlfn.IFS(A9587="Ban_dam_1_phuong", IF(ABS(H9587 / (0.8 * (F9587 * D9587^2 / 8)) - 1) &lt; 0.01, "ĐÚNG", "SAI"), A9587="Ban_ke_4_canh_2_phuong", IF(ABS(H9587 / (0.045 * F9587 * D9587^2) - 1) &lt; 0.01, "ĐÚNG", "SAI"), A9587="San_phang_Flat_Slab", IF(ABS(H9587 / ((0.6 * (F9587 * C9587 * D9587^2 / 8)) / D9587) - 1) &lt; 0.01, "ĐÚNG", "SAI"), A9587="San_console_Cantilever", IF(ABS(H9587 / (-1 * (F9587 * D9587^2 / 2)) - 1) &lt; 0.01, "ĐÚNG", "SAI"), A9587="San_o_co_Waffle_Slab", IF(ABS(H9587 / (0.048 * F9587 * D9587^2) - 1) &lt; 0.01, "ĐÚNG", "SAI"))</f>
        <v>ĐÚNG</v>
      </c>
    </row>
    <row r="9588" spans="1:13" x14ac:dyDescent="0.3">
      <c r="A9588" s="4" t="s">
        <v>12</v>
      </c>
      <c r="B9588" s="4" t="s">
        <v>10</v>
      </c>
      <c r="C9588" s="4">
        <v>11.39</v>
      </c>
      <c r="D9588" s="4">
        <v>8.4499999999999993</v>
      </c>
      <c r="E9588" s="4">
        <v>0.23</v>
      </c>
      <c r="F9588" s="4">
        <v>12.38</v>
      </c>
      <c r="G9588" s="4">
        <v>10586</v>
      </c>
      <c r="H9588" s="4">
        <v>89.364000000000004</v>
      </c>
      <c r="I9588" s="4">
        <v>44.198</v>
      </c>
      <c r="J9588" s="4"/>
      <c r="K9588" s="4"/>
      <c r="L9588" s="4" t="str">
        <f t="shared" si="752"/>
        <v>ĐÚNG</v>
      </c>
      <c r="M9588" s="5" t="str" cm="1">
        <f t="array" ref="M9588">_xlfn.IFS(A9588="Ban_dam_1_phuong", IF(ABS(H9588 / (0.8 * (F9588 * D9588^2 / 8)) - 1) &lt; 0.01, "ĐÚNG", "SAI"), A9588="Ban_ke_4_canh_2_phuong", IF(ABS(H9588 / (0.045 * F9588 * D9588^2) - 1) &lt; 0.01, "ĐÚNG", "SAI"), A9588="San_phang_Flat_Slab", IF(ABS(H9588 / ((0.6 * (F9588 * C9588 * D9588^2 / 8)) / D9588) - 1) &lt; 0.01, "ĐÚNG", "SAI"), A9588="San_console_Cantilever", IF(ABS(H9588 / (-1 * (F9588 * D9588^2 / 2)) - 1) &lt; 0.01, "ĐÚNG", "SAI"), A9588="San_o_co_Waffle_Slab", IF(ABS(H9588 / (0.048 * F9588 * D9588^2) - 1) &lt; 0.01, "ĐÚNG", "SAI"))</f>
        <v>ĐÚNG</v>
      </c>
    </row>
    <row r="9589" spans="1:13" x14ac:dyDescent="0.3">
      <c r="A9589" s="4" t="s">
        <v>12</v>
      </c>
      <c r="B9589" s="4" t="s">
        <v>10</v>
      </c>
      <c r="C9589" s="4">
        <v>9.26</v>
      </c>
      <c r="D9589" s="4">
        <v>6.56</v>
      </c>
      <c r="E9589" s="4">
        <v>0.24</v>
      </c>
      <c r="F9589" s="4">
        <v>12.72</v>
      </c>
      <c r="G9589" s="4">
        <v>10587</v>
      </c>
      <c r="H9589" s="4">
        <v>57.951000000000001</v>
      </c>
      <c r="I9589" s="4">
        <v>27.369</v>
      </c>
      <c r="J9589" s="4"/>
      <c r="K9589" s="4"/>
      <c r="L9589" s="4" t="str">
        <f t="shared" si="752"/>
        <v>ĐÚNG</v>
      </c>
      <c r="M9589" s="5" t="str" cm="1">
        <f t="array" ref="M9589">_xlfn.IFS(A9589="Ban_dam_1_phuong", IF(ABS(H9589 / (0.8 * (F9589 * D9589^2 / 8)) - 1) &lt; 0.01, "ĐÚNG", "SAI"), A9589="Ban_ke_4_canh_2_phuong", IF(ABS(H9589 / (0.045 * F9589 * D9589^2) - 1) &lt; 0.01, "ĐÚNG", "SAI"), A9589="San_phang_Flat_Slab", IF(ABS(H9589 / ((0.6 * (F9589 * C9589 * D9589^2 / 8)) / D9589) - 1) &lt; 0.01, "ĐÚNG", "SAI"), A9589="San_console_Cantilever", IF(ABS(H9589 / (-1 * (F9589 * D9589^2 / 2)) - 1) &lt; 0.01, "ĐÚNG", "SAI"), A9589="San_o_co_Waffle_Slab", IF(ABS(H9589 / (0.048 * F9589 * D9589^2) - 1) &lt; 0.01, "ĐÚNG", "SAI"))</f>
        <v>ĐÚNG</v>
      </c>
    </row>
    <row r="9590" spans="1:13" x14ac:dyDescent="0.3">
      <c r="A9590" s="4" t="s">
        <v>14</v>
      </c>
      <c r="B9590" s="4" t="s">
        <v>15</v>
      </c>
      <c r="C9590" s="4">
        <v>12.33</v>
      </c>
      <c r="D9590" s="4">
        <v>9</v>
      </c>
      <c r="E9590" s="4">
        <v>0.44</v>
      </c>
      <c r="F9590" s="4">
        <v>11.37</v>
      </c>
      <c r="G9590" s="4">
        <v>10588</v>
      </c>
      <c r="H9590" s="4">
        <v>44.207000000000001</v>
      </c>
      <c r="I9590" s="4">
        <v>82.971000000000004</v>
      </c>
      <c r="J9590" s="4"/>
      <c r="K9590" s="4"/>
      <c r="L9590" s="4" t="str">
        <f t="shared" si="752"/>
        <v>ĐÚNG</v>
      </c>
      <c r="M9590" s="5" t="str" cm="1">
        <f t="array" ref="M9590">_xlfn.IFS(A9590="Ban_dam_1_phuong", IF(ABS(H9590 / (0.8 * (F9590 * D9590^2 / 8)) - 1) &lt; 0.01, "ĐÚNG", "SAI"), A9590="Ban_ke_4_canh_2_phuong", IF(ABS(H9590 / (0.045 * F9590 * D9590^2) - 1) &lt; 0.01, "ĐÚNG", "SAI"), A9590="San_phang_Flat_Slab", IF(ABS(H9590 / ((0.6 * (F9590 * C9590 * D9590^2 / 8)) / D9590) - 1) &lt; 0.01, "ĐÚNG", "SAI"), A9590="San_console_Cantilever", IF(ABS(H9590 / (-1 * (F9590 * D9590^2 / 2)) - 1) &lt; 0.01, "ĐÚNG", "SAI"), A9590="San_o_co_Waffle_Slab", IF(ABS(H9590 / (0.048 * F9590 * D9590^2) - 1) &lt; 0.01, "ĐÚNG", "SAI"))</f>
        <v>ĐÚNG</v>
      </c>
    </row>
    <row r="9591" spans="1:13" x14ac:dyDescent="0.3">
      <c r="A9591" s="4" t="s">
        <v>12</v>
      </c>
      <c r="B9591" s="4" t="s">
        <v>11</v>
      </c>
      <c r="C9591" s="4">
        <v>9.0399999999999991</v>
      </c>
      <c r="D9591" s="4">
        <v>6.68</v>
      </c>
      <c r="E9591" s="4">
        <v>0.22</v>
      </c>
      <c r="F9591" s="4">
        <v>12.05</v>
      </c>
      <c r="G9591" s="4">
        <v>10589</v>
      </c>
      <c r="H9591" s="4">
        <v>54.575000000000003</v>
      </c>
      <c r="I9591" s="4">
        <v>26.885000000000002</v>
      </c>
      <c r="J9591" s="4"/>
      <c r="K9591" s="4"/>
      <c r="L9591" s="4" t="str">
        <f t="shared" si="752"/>
        <v>ĐÚNG</v>
      </c>
      <c r="M9591" s="5" t="str" cm="1">
        <f t="array" ref="M9591">_xlfn.IFS(A9591="Ban_dam_1_phuong", IF(ABS(H9591 / (0.8 * (F9591 * D9591^2 / 8)) - 1) &lt; 0.01, "ĐÚNG", "SAI"), A9591="Ban_ke_4_canh_2_phuong", IF(ABS(H9591 / (0.045 * F9591 * D9591^2) - 1) &lt; 0.01, "ĐÚNG", "SAI"), A9591="San_phang_Flat_Slab", IF(ABS(H9591 / ((0.6 * (F9591 * C9591 * D9591^2 / 8)) / D9591) - 1) &lt; 0.01, "ĐÚNG", "SAI"), A9591="San_console_Cantilever", IF(ABS(H9591 / (-1 * (F9591 * D9591^2 / 2)) - 1) &lt; 0.01, "ĐÚNG", "SAI"), A9591="San_o_co_Waffle_Slab", IF(ABS(H9591 / (0.048 * F9591 * D9591^2) - 1) &lt; 0.01, "ĐÚNG", "SAI"))</f>
        <v>ĐÚNG</v>
      </c>
    </row>
    <row r="9592" spans="1:13" x14ac:dyDescent="0.3">
      <c r="A9592" s="4" t="s">
        <v>9</v>
      </c>
      <c r="B9592" s="4" t="s">
        <v>15</v>
      </c>
      <c r="C9592" s="4">
        <v>4.6399999999999997</v>
      </c>
      <c r="D9592" s="4">
        <v>3.86</v>
      </c>
      <c r="E9592" s="4">
        <v>0.2</v>
      </c>
      <c r="F9592" s="4">
        <v>11.37</v>
      </c>
      <c r="G9592" s="4">
        <v>10590</v>
      </c>
      <c r="H9592" s="4">
        <v>7.6230000000000002</v>
      </c>
      <c r="I9592" s="4">
        <v>8.5679999999999996</v>
      </c>
      <c r="J9592" s="4"/>
      <c r="K9592" s="4"/>
      <c r="L9592" s="4" t="str">
        <f t="shared" si="752"/>
        <v>ĐÚNG</v>
      </c>
      <c r="M9592" s="5" t="str" cm="1">
        <f t="array" ref="M9592">_xlfn.IFS(A9592="Ban_dam_1_phuong", IF(ABS(H9592 / (0.8 * (F9592 * D9592^2 / 8)) - 1) &lt; 0.01, "ĐÚNG", "SAI"), A9592="Ban_ke_4_canh_2_phuong", IF(ABS(H9592 / (0.045 * F9592 * D9592^2) - 1) &lt; 0.01, "ĐÚNG", "SAI"), A9592="San_phang_Flat_Slab", IF(ABS(H9592 / ((0.6 * (F9592 * C9592 * D9592^2 / 8)) / D9592) - 1) &lt; 0.01, "ĐÚNG", "SAI"), A9592="San_console_Cantilever", IF(ABS(H9592 / (-1 * (F9592 * D9592^2 / 2)) - 1) &lt; 0.01, "ĐÚNG", "SAI"), A9592="San_o_co_Waffle_Slab", IF(ABS(H9592 / (0.048 * F9592 * D9592^2) - 1) &lt; 0.01, "ĐÚNG", "SAI"))</f>
        <v>ĐÚNG</v>
      </c>
    </row>
    <row r="9593" spans="1:13" x14ac:dyDescent="0.3">
      <c r="A9593" s="4" t="s">
        <v>16</v>
      </c>
      <c r="B9593" s="4" t="s">
        <v>10</v>
      </c>
      <c r="C9593" s="4">
        <v>8.26</v>
      </c>
      <c r="D9593" s="4">
        <v>2.44</v>
      </c>
      <c r="E9593" s="4">
        <v>0.13</v>
      </c>
      <c r="F9593" s="4">
        <v>9.01</v>
      </c>
      <c r="G9593" s="4">
        <v>10591</v>
      </c>
      <c r="H9593" s="4">
        <v>5.3639999999999999</v>
      </c>
      <c r="I9593" s="4">
        <v>1.073</v>
      </c>
      <c r="J9593" s="4" t="str">
        <f>IF(AND(A9593="Ban_dam_1_phuong", C9593/D9593 &gt; 2),"ĐÚNG", "SAI HÌNH HỌC" )</f>
        <v>ĐÚNG</v>
      </c>
      <c r="K9593" s="4"/>
      <c r="L9593" s="4" t="str">
        <f t="shared" si="752"/>
        <v>ĐÚNG</v>
      </c>
      <c r="M9593" s="5" t="str" cm="1">
        <f t="array" ref="M9593">_xlfn.IFS(A9593="Ban_dam_1_phuong", IF(ABS(H9593 / (0.8 * (F9593 * D9593^2 / 8)) - 1) &lt; 0.01, "ĐÚNG", "SAI"), A9593="Ban_ke_4_canh_2_phuong", IF(ABS(H9593 / (0.045 * F9593 * D9593^2) - 1) &lt; 0.01, "ĐÚNG", "SAI"), A9593="San_phang_Flat_Slab", IF(ABS(H9593 / ((0.6 * (F9593 * C9593 * D9593^2 / 8)) / D9593) - 1) &lt; 0.01, "ĐÚNG", "SAI"), A9593="San_console_Cantilever", IF(ABS(H9593 / (-1 * (F9593 * D9593^2 / 2)) - 1) &lt; 0.01, "ĐÚNG", "SAI"), A9593="San_o_co_Waffle_Slab", IF(ABS(H9593 / (0.048 * F9593 * D9593^2) - 1) &lt; 0.01, "ĐÚNG", "SAI"))</f>
        <v>ĐÚNG</v>
      </c>
    </row>
    <row r="9594" spans="1:13" x14ac:dyDescent="0.3">
      <c r="A9594" s="4" t="s">
        <v>18</v>
      </c>
      <c r="B9594" s="4" t="s">
        <v>17</v>
      </c>
      <c r="C9594" s="4">
        <v>7.85</v>
      </c>
      <c r="D9594" s="4">
        <v>2.0299999999999998</v>
      </c>
      <c r="E9594" s="4">
        <v>0.13</v>
      </c>
      <c r="F9594" s="4">
        <v>9.01</v>
      </c>
      <c r="G9594" s="4">
        <v>10592</v>
      </c>
      <c r="H9594" s="4">
        <v>-18.565000000000001</v>
      </c>
      <c r="I9594" s="4">
        <v>-1.857</v>
      </c>
      <c r="J9594" s="4"/>
      <c r="K9594" s="4" t="str">
        <f>IF(AND(A9594="San_console_Cantilever", H9594 &lt; 0),  "ĐÚNG","SAI DẤU MOMEN")</f>
        <v>ĐÚNG</v>
      </c>
      <c r="L9594" s="4" t="str">
        <f t="shared" si="752"/>
        <v>ĐÚNG</v>
      </c>
      <c r="M9594" s="5" t="str" cm="1">
        <f t="array" ref="M9594">_xlfn.IFS(A9594="Ban_dam_1_phuong", IF(ABS(H9594 / (0.8 * (F9594 * D9594^2 / 8)) - 1) &lt; 0.01, "ĐÚNG", "SAI"), A9594="Ban_ke_4_canh_2_phuong", IF(ABS(H9594 / (0.045 * F9594 * D9594^2) - 1) &lt; 0.01, "ĐÚNG", "SAI"), A9594="San_phang_Flat_Slab", IF(ABS(H9594 / ((0.6 * (F9594 * C9594 * D9594^2 / 8)) / D9594) - 1) &lt; 0.01, "ĐÚNG", "SAI"), A9594="San_console_Cantilever", IF(ABS(H9594 / (-1 * (F9594 * D9594^2 / 2)) - 1) &lt; 0.01, "ĐÚNG", "SAI"), A9594="San_o_co_Waffle_Slab", IF(ABS(H9594 / (0.048 * F9594 * D9594^2) - 1) &lt; 0.01, "ĐÚNG", "SAI"))</f>
        <v>ĐÚNG</v>
      </c>
    </row>
    <row r="9595" spans="1:13" x14ac:dyDescent="0.3">
      <c r="A9595" s="4" t="s">
        <v>16</v>
      </c>
      <c r="B9595" s="4" t="s">
        <v>15</v>
      </c>
      <c r="C9595" s="4">
        <v>11.37</v>
      </c>
      <c r="D9595" s="4">
        <v>3.93</v>
      </c>
      <c r="E9595" s="4">
        <v>0.14000000000000001</v>
      </c>
      <c r="F9595" s="4">
        <v>9.35</v>
      </c>
      <c r="G9595" s="4">
        <v>10593</v>
      </c>
      <c r="H9595" s="4">
        <v>14.441000000000001</v>
      </c>
      <c r="I9595" s="4">
        <v>2.8879999999999999</v>
      </c>
      <c r="J9595" s="4" t="str">
        <f>IF(AND(A9595="Ban_dam_1_phuong", C9595/D9595 &gt; 2),"ĐÚNG", "SAI HÌNH HỌC" )</f>
        <v>ĐÚNG</v>
      </c>
      <c r="K9595" s="4"/>
      <c r="L9595" s="4" t="str">
        <f t="shared" si="752"/>
        <v>ĐÚNG</v>
      </c>
      <c r="M9595" s="5" t="str" cm="1">
        <f t="array" ref="M9595">_xlfn.IFS(A9595="Ban_dam_1_phuong", IF(ABS(H9595 / (0.8 * (F9595 * D9595^2 / 8)) - 1) &lt; 0.01, "ĐÚNG", "SAI"), A9595="Ban_ke_4_canh_2_phuong", IF(ABS(H9595 / (0.045 * F9595 * D9595^2) - 1) &lt; 0.01, "ĐÚNG", "SAI"), A9595="San_phang_Flat_Slab", IF(ABS(H9595 / ((0.6 * (F9595 * C9595 * D9595^2 / 8)) / D9595) - 1) &lt; 0.01, "ĐÚNG", "SAI"), A9595="San_console_Cantilever", IF(ABS(H9595 / (-1 * (F9595 * D9595^2 / 2)) - 1) &lt; 0.01, "ĐÚNG", "SAI"), A9595="San_o_co_Waffle_Slab", IF(ABS(H9595 / (0.048 * F9595 * D9595^2) - 1) &lt; 0.01, "ĐÚNG", "SAI"))</f>
        <v>ĐÚNG</v>
      </c>
    </row>
    <row r="9596" spans="1:13" x14ac:dyDescent="0.3">
      <c r="A9596" s="4" t="s">
        <v>9</v>
      </c>
      <c r="B9596" s="4" t="s">
        <v>10</v>
      </c>
      <c r="C9596" s="4">
        <v>4.8600000000000003</v>
      </c>
      <c r="D9596" s="4">
        <v>3.37</v>
      </c>
      <c r="E9596" s="4">
        <v>0.16</v>
      </c>
      <c r="F9596" s="4">
        <v>10.02</v>
      </c>
      <c r="G9596" s="4">
        <v>10594</v>
      </c>
      <c r="H9596" s="4">
        <v>5.1210000000000004</v>
      </c>
      <c r="I9596" s="4">
        <v>8.2829999999999995</v>
      </c>
      <c r="J9596" s="4"/>
      <c r="K9596" s="4"/>
      <c r="L9596" s="4" t="str">
        <f t="shared" si="752"/>
        <v>ĐÚNG</v>
      </c>
      <c r="M9596" s="5" t="str" cm="1">
        <f t="array" ref="M9596">_xlfn.IFS(A9596="Ban_dam_1_phuong", IF(ABS(H9596 / (0.8 * (F9596 * D9596^2 / 8)) - 1) &lt; 0.01, "ĐÚNG", "SAI"), A9596="Ban_ke_4_canh_2_phuong", IF(ABS(H9596 / (0.045 * F9596 * D9596^2) - 1) &lt; 0.01, "ĐÚNG", "SAI"), A9596="San_phang_Flat_Slab", IF(ABS(H9596 / ((0.6 * (F9596 * C9596 * D9596^2 / 8)) / D9596) - 1) &lt; 0.01, "ĐÚNG", "SAI"), A9596="San_console_Cantilever", IF(ABS(H9596 / (-1 * (F9596 * D9596^2 / 2)) - 1) &lt; 0.01, "ĐÚNG", "SAI"), A9596="San_o_co_Waffle_Slab", IF(ABS(H9596 / (0.048 * F9596 * D9596^2) - 1) &lt; 0.01, "ĐÚNG", "SAI"))</f>
        <v>ĐÚNG</v>
      </c>
    </row>
    <row r="9597" spans="1:13" x14ac:dyDescent="0.3">
      <c r="A9597" s="4" t="s">
        <v>18</v>
      </c>
      <c r="B9597" s="4" t="s">
        <v>11</v>
      </c>
      <c r="C9597" s="4">
        <v>3.36</v>
      </c>
      <c r="D9597" s="4">
        <v>1.58</v>
      </c>
      <c r="E9597" s="4">
        <v>0.1</v>
      </c>
      <c r="F9597" s="4">
        <v>8</v>
      </c>
      <c r="G9597" s="4">
        <v>10595</v>
      </c>
      <c r="H9597" s="4">
        <v>-9.9860000000000007</v>
      </c>
      <c r="I9597" s="4">
        <v>-0.999</v>
      </c>
      <c r="J9597" s="4"/>
      <c r="K9597" s="4" t="str">
        <f t="shared" ref="K9597:K9598" si="757">IF(AND(A9597="San_console_Cantilever", H9597 &lt; 0),  "ĐÚNG","SAI DẤU MOMEN")</f>
        <v>ĐÚNG</v>
      </c>
      <c r="L9597" s="4" t="str">
        <f t="shared" si="752"/>
        <v>ĐÚNG</v>
      </c>
      <c r="M9597" s="5" t="str" cm="1">
        <f t="array" ref="M9597">_xlfn.IFS(A9597="Ban_dam_1_phuong", IF(ABS(H9597 / (0.8 * (F9597 * D9597^2 / 8)) - 1) &lt; 0.01, "ĐÚNG", "SAI"), A9597="Ban_ke_4_canh_2_phuong", IF(ABS(H9597 / (0.045 * F9597 * D9597^2) - 1) &lt; 0.01, "ĐÚNG", "SAI"), A9597="San_phang_Flat_Slab", IF(ABS(H9597 / ((0.6 * (F9597 * C9597 * D9597^2 / 8)) / D9597) - 1) &lt; 0.01, "ĐÚNG", "SAI"), A9597="San_console_Cantilever", IF(ABS(H9597 / (-1 * (F9597 * D9597^2 / 2)) - 1) &lt; 0.01, "ĐÚNG", "SAI"), A9597="San_o_co_Waffle_Slab", IF(ABS(H9597 / (0.048 * F9597 * D9597^2) - 1) &lt; 0.01, "ĐÚNG", "SAI"))</f>
        <v>ĐÚNG</v>
      </c>
    </row>
    <row r="9598" spans="1:13" x14ac:dyDescent="0.3">
      <c r="A9598" s="4" t="s">
        <v>18</v>
      </c>
      <c r="B9598" s="4" t="s">
        <v>10</v>
      </c>
      <c r="C9598" s="4">
        <v>7.19</v>
      </c>
      <c r="D9598" s="4">
        <v>1.54</v>
      </c>
      <c r="E9598" s="4">
        <v>0.11</v>
      </c>
      <c r="F9598" s="4">
        <v>8.33</v>
      </c>
      <c r="G9598" s="4">
        <v>10596</v>
      </c>
      <c r="H9598" s="4">
        <v>-9.8780000000000001</v>
      </c>
      <c r="I9598" s="4">
        <v>-0.98799999999999999</v>
      </c>
      <c r="J9598" s="4"/>
      <c r="K9598" s="4" t="str">
        <f t="shared" si="757"/>
        <v>ĐÚNG</v>
      </c>
      <c r="L9598" s="4" t="str">
        <f t="shared" si="752"/>
        <v>ĐÚNG</v>
      </c>
      <c r="M9598" s="5" t="str" cm="1">
        <f t="array" ref="M9598">_xlfn.IFS(A9598="Ban_dam_1_phuong", IF(ABS(H9598 / (0.8 * (F9598 * D9598^2 / 8)) - 1) &lt; 0.01, "ĐÚNG", "SAI"), A9598="Ban_ke_4_canh_2_phuong", IF(ABS(H9598 / (0.045 * F9598 * D9598^2) - 1) &lt; 0.01, "ĐÚNG", "SAI"), A9598="San_phang_Flat_Slab", IF(ABS(H9598 / ((0.6 * (F9598 * C9598 * D9598^2 / 8)) / D9598) - 1) &lt; 0.01, "ĐÚNG", "SAI"), A9598="San_console_Cantilever", IF(ABS(H9598 / (-1 * (F9598 * D9598^2 / 2)) - 1) &lt; 0.01, "ĐÚNG", "SAI"), A9598="San_o_co_Waffle_Slab", IF(ABS(H9598 / (0.048 * F9598 * D9598^2) - 1) &lt; 0.01, "ĐÚNG", "SAI"))</f>
        <v>ĐÚNG</v>
      </c>
    </row>
    <row r="9599" spans="1:13" x14ac:dyDescent="0.3">
      <c r="A9599" s="4" t="s">
        <v>16</v>
      </c>
      <c r="B9599" s="4" t="s">
        <v>13</v>
      </c>
      <c r="C9599" s="4">
        <v>12.27</v>
      </c>
      <c r="D9599" s="4">
        <v>3.72</v>
      </c>
      <c r="E9599" s="4">
        <v>0.14000000000000001</v>
      </c>
      <c r="F9599" s="4">
        <v>9.35</v>
      </c>
      <c r="G9599" s="4">
        <v>10597</v>
      </c>
      <c r="H9599" s="4">
        <v>12.939</v>
      </c>
      <c r="I9599" s="4">
        <v>2.5880000000000001</v>
      </c>
      <c r="J9599" s="4" t="str">
        <f>IF(AND(A9599="Ban_dam_1_phuong", C9599/D9599 &gt; 2),"ĐÚNG", "SAI HÌNH HỌC" )</f>
        <v>ĐÚNG</v>
      </c>
      <c r="K9599" s="4"/>
      <c r="L9599" s="4" t="str">
        <f t="shared" si="752"/>
        <v>ĐÚNG</v>
      </c>
      <c r="M9599" s="5" t="str" cm="1">
        <f t="array" ref="M9599">_xlfn.IFS(A9599="Ban_dam_1_phuong", IF(ABS(H9599 / (0.8 * (F9599 * D9599^2 / 8)) - 1) &lt; 0.01, "ĐÚNG", "SAI"), A9599="Ban_ke_4_canh_2_phuong", IF(ABS(H9599 / (0.045 * F9599 * D9599^2) - 1) &lt; 0.01, "ĐÚNG", "SAI"), A9599="San_phang_Flat_Slab", IF(ABS(H9599 / ((0.6 * (F9599 * C9599 * D9599^2 / 8)) / D9599) - 1) &lt; 0.01, "ĐÚNG", "SAI"), A9599="San_console_Cantilever", IF(ABS(H9599 / (-1 * (F9599 * D9599^2 / 2)) - 1) &lt; 0.01, "ĐÚNG", "SAI"), A9599="San_o_co_Waffle_Slab", IF(ABS(H9599 / (0.048 * F9599 * D9599^2) - 1) &lt; 0.01, "ĐÚNG", "SAI"))</f>
        <v>ĐÚNG</v>
      </c>
    </row>
    <row r="9600" spans="1:13" x14ac:dyDescent="0.3">
      <c r="A9600" s="4" t="s">
        <v>12</v>
      </c>
      <c r="B9600" s="4" t="s">
        <v>13</v>
      </c>
      <c r="C9600" s="4">
        <v>7.03</v>
      </c>
      <c r="D9600" s="4">
        <v>6.7</v>
      </c>
      <c r="E9600" s="4">
        <v>0.26</v>
      </c>
      <c r="F9600" s="4">
        <v>13.4</v>
      </c>
      <c r="G9600" s="4">
        <v>10598</v>
      </c>
      <c r="H9600" s="4">
        <v>47.337000000000003</v>
      </c>
      <c r="I9600" s="4">
        <v>30.076000000000001</v>
      </c>
      <c r="J9600" s="4"/>
      <c r="K9600" s="4"/>
      <c r="L9600" s="4" t="str">
        <f t="shared" si="752"/>
        <v>ĐÚNG</v>
      </c>
      <c r="M9600" s="5" t="str" cm="1">
        <f t="array" ref="M9600">_xlfn.IFS(A9600="Ban_dam_1_phuong", IF(ABS(H9600 / (0.8 * (F9600 * D9600^2 / 8)) - 1) &lt; 0.01, "ĐÚNG", "SAI"), A9600="Ban_ke_4_canh_2_phuong", IF(ABS(H9600 / (0.045 * F9600 * D9600^2) - 1) &lt; 0.01, "ĐÚNG", "SAI"), A9600="San_phang_Flat_Slab", IF(ABS(H9600 / ((0.6 * (F9600 * C9600 * D9600^2 / 8)) / D9600) - 1) &lt; 0.01, "ĐÚNG", "SAI"), A9600="San_console_Cantilever", IF(ABS(H9600 / (-1 * (F9600 * D9600^2 / 2)) - 1) &lt; 0.01, "ĐÚNG", "SAI"), A9600="San_o_co_Waffle_Slab", IF(ABS(H9600 / (0.048 * F9600 * D9600^2) - 1) &lt; 0.01, "ĐÚNG", "SAI"))</f>
        <v>ĐÚNG</v>
      </c>
    </row>
    <row r="9601" spans="1:13" x14ac:dyDescent="0.3">
      <c r="A9601" s="4" t="s">
        <v>12</v>
      </c>
      <c r="B9601" s="4" t="s">
        <v>10</v>
      </c>
      <c r="C9601" s="4">
        <v>9.01</v>
      </c>
      <c r="D9601" s="4">
        <v>6.18</v>
      </c>
      <c r="E9601" s="4">
        <v>0.24</v>
      </c>
      <c r="F9601" s="4">
        <v>12.72</v>
      </c>
      <c r="G9601" s="4">
        <v>10599</v>
      </c>
      <c r="H9601" s="4">
        <v>53.12</v>
      </c>
      <c r="I9601" s="4">
        <v>24.29</v>
      </c>
      <c r="J9601" s="4"/>
      <c r="K9601" s="4"/>
      <c r="L9601" s="4" t="str">
        <f t="shared" si="752"/>
        <v>ĐÚNG</v>
      </c>
      <c r="M9601" s="5" t="str" cm="1">
        <f t="array" ref="M9601">_xlfn.IFS(A9601="Ban_dam_1_phuong", IF(ABS(H9601 / (0.8 * (F9601 * D9601^2 / 8)) - 1) &lt; 0.01, "ĐÚNG", "SAI"), A9601="Ban_ke_4_canh_2_phuong", IF(ABS(H9601 / (0.045 * F9601 * D9601^2) - 1) &lt; 0.01, "ĐÚNG", "SAI"), A9601="San_phang_Flat_Slab", IF(ABS(H9601 / ((0.6 * (F9601 * C9601 * D9601^2 / 8)) / D9601) - 1) &lt; 0.01, "ĐÚNG", "SAI"), A9601="San_console_Cantilever", IF(ABS(H9601 / (-1 * (F9601 * D9601^2 / 2)) - 1) &lt; 0.01, "ĐÚNG", "SAI"), A9601="San_o_co_Waffle_Slab", IF(ABS(H9601 / (0.048 * F9601 * D9601^2) - 1) &lt; 0.01, "ĐÚNG", "SAI"))</f>
        <v>ĐÚNG</v>
      </c>
    </row>
    <row r="9602" spans="1:13" x14ac:dyDescent="0.3">
      <c r="A9602" s="4" t="s">
        <v>18</v>
      </c>
      <c r="B9602" s="4" t="s">
        <v>17</v>
      </c>
      <c r="C9602" s="4">
        <v>3.14</v>
      </c>
      <c r="D9602" s="4">
        <v>2.04</v>
      </c>
      <c r="E9602" s="4">
        <v>0.14000000000000001</v>
      </c>
      <c r="F9602" s="4">
        <v>9.35</v>
      </c>
      <c r="G9602" s="4">
        <v>10600</v>
      </c>
      <c r="H9602" s="4">
        <v>-19.454999999999998</v>
      </c>
      <c r="I9602" s="4">
        <v>-1.946</v>
      </c>
      <c r="J9602" s="4"/>
      <c r="K9602" s="4" t="str">
        <f t="shared" ref="K9602:K9603" si="758">IF(AND(A9602="San_console_Cantilever", H9602 &lt; 0),  "ĐÚNG","SAI DẤU MOMEN")</f>
        <v>ĐÚNG</v>
      </c>
      <c r="L9602" s="4" t="str">
        <f t="shared" si="752"/>
        <v>ĐÚNG</v>
      </c>
      <c r="M9602" s="5" t="str" cm="1">
        <f t="array" ref="M9602">_xlfn.IFS(A9602="Ban_dam_1_phuong", IF(ABS(H9602 / (0.8 * (F9602 * D9602^2 / 8)) - 1) &lt; 0.01, "ĐÚNG", "SAI"), A9602="Ban_ke_4_canh_2_phuong", IF(ABS(H9602 / (0.045 * F9602 * D9602^2) - 1) &lt; 0.01, "ĐÚNG", "SAI"), A9602="San_phang_Flat_Slab", IF(ABS(H9602 / ((0.6 * (F9602 * C9602 * D9602^2 / 8)) / D9602) - 1) &lt; 0.01, "ĐÚNG", "SAI"), A9602="San_console_Cantilever", IF(ABS(H9602 / (-1 * (F9602 * D9602^2 / 2)) - 1) &lt; 0.01, "ĐÚNG", "SAI"), A9602="San_o_co_Waffle_Slab", IF(ABS(H9602 / (0.048 * F9602 * D9602^2) - 1) &lt; 0.01, "ĐÚNG", "SAI"))</f>
        <v>ĐÚNG</v>
      </c>
    </row>
    <row r="9603" spans="1:13" x14ac:dyDescent="0.3">
      <c r="A9603" s="4" t="s">
        <v>18</v>
      </c>
      <c r="B9603" s="4" t="s">
        <v>15</v>
      </c>
      <c r="C9603" s="4">
        <v>4.38</v>
      </c>
      <c r="D9603" s="4">
        <v>2.16</v>
      </c>
      <c r="E9603" s="4">
        <v>0.1</v>
      </c>
      <c r="F9603" s="4">
        <v>8</v>
      </c>
      <c r="G9603" s="4">
        <v>10601</v>
      </c>
      <c r="H9603" s="4">
        <v>-18.661999999999999</v>
      </c>
      <c r="I9603" s="4">
        <v>-1.8660000000000001</v>
      </c>
      <c r="J9603" s="4"/>
      <c r="K9603" s="4" t="str">
        <f t="shared" si="758"/>
        <v>ĐÚNG</v>
      </c>
      <c r="L9603" s="4" t="str">
        <f t="shared" si="752"/>
        <v>ĐÚNG</v>
      </c>
      <c r="M9603" s="5" t="str" cm="1">
        <f t="array" ref="M9603">_xlfn.IFS(A9603="Ban_dam_1_phuong", IF(ABS(H9603 / (0.8 * (F9603 * D9603^2 / 8)) - 1) &lt; 0.01, "ĐÚNG", "SAI"), A9603="Ban_ke_4_canh_2_phuong", IF(ABS(H9603 / (0.045 * F9603 * D9603^2) - 1) &lt; 0.01, "ĐÚNG", "SAI"), A9603="San_phang_Flat_Slab", IF(ABS(H9603 / ((0.6 * (F9603 * C9603 * D9603^2 / 8)) / D9603) - 1) &lt; 0.01, "ĐÚNG", "SAI"), A9603="San_console_Cantilever", IF(ABS(H9603 / (-1 * (F9603 * D9603^2 / 2)) - 1) &lt; 0.01, "ĐÚNG", "SAI"), A9603="San_o_co_Waffle_Slab", IF(ABS(H9603 / (0.048 * F9603 * D9603^2) - 1) &lt; 0.01, "ĐÚNG", "SAI"))</f>
        <v>ĐÚNG</v>
      </c>
    </row>
    <row r="9604" spans="1:13" x14ac:dyDescent="0.3">
      <c r="A9604" s="4" t="s">
        <v>9</v>
      </c>
      <c r="B9604" s="4" t="s">
        <v>13</v>
      </c>
      <c r="C9604" s="4">
        <v>10.61</v>
      </c>
      <c r="D9604" s="4">
        <v>5.99</v>
      </c>
      <c r="E9604" s="4">
        <v>0.12</v>
      </c>
      <c r="F9604" s="4">
        <v>8.67</v>
      </c>
      <c r="G9604" s="4">
        <v>10602</v>
      </c>
      <c r="H9604" s="4">
        <v>13.999000000000001</v>
      </c>
      <c r="I9604" s="4">
        <v>34.159999999999997</v>
      </c>
      <c r="J9604" s="4"/>
      <c r="K9604" s="4"/>
      <c r="L9604" s="4" t="str">
        <f t="shared" ref="L9604:L9667" si="759">IF(ABS(F9604 - IF(A9604="San_o_co_Waffle_Slab", 1.35*(ROUND(E9604*0.45, 2)*25+1.2)+1.5*2, 1.35*(E9604*25+1.2)+1.5*2)) &lt; 0.01, "ĐÚNG", "SAI")</f>
        <v>ĐÚNG</v>
      </c>
      <c r="M9604" s="5" t="str" cm="1">
        <f t="array" ref="M9604">_xlfn.IFS(A9604="Ban_dam_1_phuong", IF(ABS(H9604 / (0.8 * (F9604 * D9604^2 / 8)) - 1) &lt; 0.01, "ĐÚNG", "SAI"), A9604="Ban_ke_4_canh_2_phuong", IF(ABS(H9604 / (0.045 * F9604 * D9604^2) - 1) &lt; 0.01, "ĐÚNG", "SAI"), A9604="San_phang_Flat_Slab", IF(ABS(H9604 / ((0.6 * (F9604 * C9604 * D9604^2 / 8)) / D9604) - 1) &lt; 0.01, "ĐÚNG", "SAI"), A9604="San_console_Cantilever", IF(ABS(H9604 / (-1 * (F9604 * D9604^2 / 2)) - 1) &lt; 0.01, "ĐÚNG", "SAI"), A9604="San_o_co_Waffle_Slab", IF(ABS(H9604 / (0.048 * F9604 * D9604^2) - 1) &lt; 0.01, "ĐÚNG", "SAI"))</f>
        <v>ĐÚNG</v>
      </c>
    </row>
    <row r="9605" spans="1:13" x14ac:dyDescent="0.3">
      <c r="A9605" s="4" t="s">
        <v>12</v>
      </c>
      <c r="B9605" s="4" t="s">
        <v>15</v>
      </c>
      <c r="C9605" s="4">
        <v>10.4</v>
      </c>
      <c r="D9605" s="4">
        <v>8.5399999999999991</v>
      </c>
      <c r="E9605" s="4">
        <v>0.24</v>
      </c>
      <c r="F9605" s="4">
        <v>12.72</v>
      </c>
      <c r="G9605" s="4">
        <v>10603</v>
      </c>
      <c r="H9605" s="4">
        <v>84.73</v>
      </c>
      <c r="I9605" s="4">
        <v>46.384</v>
      </c>
      <c r="J9605" s="4"/>
      <c r="K9605" s="4"/>
      <c r="L9605" s="4" t="str">
        <f t="shared" si="759"/>
        <v>ĐÚNG</v>
      </c>
      <c r="M9605" s="5" t="str" cm="1">
        <f t="array" ref="M9605">_xlfn.IFS(A9605="Ban_dam_1_phuong", IF(ABS(H9605 / (0.8 * (F9605 * D9605^2 / 8)) - 1) &lt; 0.01, "ĐÚNG", "SAI"), A9605="Ban_ke_4_canh_2_phuong", IF(ABS(H9605 / (0.045 * F9605 * D9605^2) - 1) &lt; 0.01, "ĐÚNG", "SAI"), A9605="San_phang_Flat_Slab", IF(ABS(H9605 / ((0.6 * (F9605 * C9605 * D9605^2 / 8)) / D9605) - 1) &lt; 0.01, "ĐÚNG", "SAI"), A9605="San_console_Cantilever", IF(ABS(H9605 / (-1 * (F9605 * D9605^2 / 2)) - 1) &lt; 0.01, "ĐÚNG", "SAI"), A9605="San_o_co_Waffle_Slab", IF(ABS(H9605 / (0.048 * F9605 * D9605^2) - 1) &lt; 0.01, "ĐÚNG", "SAI"))</f>
        <v>ĐÚNG</v>
      </c>
    </row>
    <row r="9606" spans="1:13" x14ac:dyDescent="0.3">
      <c r="A9606" s="4" t="s">
        <v>9</v>
      </c>
      <c r="B9606" s="4" t="s">
        <v>17</v>
      </c>
      <c r="C9606" s="4">
        <v>4.71</v>
      </c>
      <c r="D9606" s="4">
        <v>4.1399999999999997</v>
      </c>
      <c r="E9606" s="4">
        <v>0.12</v>
      </c>
      <c r="F9606" s="4">
        <v>8.67</v>
      </c>
      <c r="G9606" s="4">
        <v>10604</v>
      </c>
      <c r="H9606" s="4">
        <v>6.6870000000000003</v>
      </c>
      <c r="I9606" s="4">
        <v>6.7320000000000002</v>
      </c>
      <c r="J9606" s="4"/>
      <c r="K9606" s="4"/>
      <c r="L9606" s="4" t="str">
        <f t="shared" si="759"/>
        <v>ĐÚNG</v>
      </c>
      <c r="M9606" s="5" t="str" cm="1">
        <f t="array" ref="M9606">_xlfn.IFS(A9606="Ban_dam_1_phuong", IF(ABS(H9606 / (0.8 * (F9606 * D9606^2 / 8)) - 1) &lt; 0.01, "ĐÚNG", "SAI"), A9606="Ban_ke_4_canh_2_phuong", IF(ABS(H9606 / (0.045 * F9606 * D9606^2) - 1) &lt; 0.01, "ĐÚNG", "SAI"), A9606="San_phang_Flat_Slab", IF(ABS(H9606 / ((0.6 * (F9606 * C9606 * D9606^2 / 8)) / D9606) - 1) &lt; 0.01, "ĐÚNG", "SAI"), A9606="San_console_Cantilever", IF(ABS(H9606 / (-1 * (F9606 * D9606^2 / 2)) - 1) &lt; 0.01, "ĐÚNG", "SAI"), A9606="San_o_co_Waffle_Slab", IF(ABS(H9606 / (0.048 * F9606 * D9606^2) - 1) &lt; 0.01, "ĐÚNG", "SAI"))</f>
        <v>ĐÚNG</v>
      </c>
    </row>
    <row r="9607" spans="1:13" x14ac:dyDescent="0.3">
      <c r="A9607" s="4" t="s">
        <v>16</v>
      </c>
      <c r="B9607" s="4" t="s">
        <v>11</v>
      </c>
      <c r="C9607" s="4">
        <v>5.89</v>
      </c>
      <c r="D9607" s="4">
        <v>2.0699999999999998</v>
      </c>
      <c r="E9607" s="4">
        <v>0.11</v>
      </c>
      <c r="F9607" s="4">
        <v>8.33</v>
      </c>
      <c r="G9607" s="4">
        <v>10605</v>
      </c>
      <c r="H9607" s="4">
        <v>3.569</v>
      </c>
      <c r="I9607" s="4">
        <v>0.71399999999999997</v>
      </c>
      <c r="J9607" s="4" t="str">
        <f>IF(AND(A9607="Ban_dam_1_phuong", C9607/D9607 &gt; 2),"ĐÚNG", "SAI HÌNH HỌC" )</f>
        <v>ĐÚNG</v>
      </c>
      <c r="K9607" s="4"/>
      <c r="L9607" s="4" t="str">
        <f t="shared" si="759"/>
        <v>ĐÚNG</v>
      </c>
      <c r="M9607" s="5" t="str" cm="1">
        <f t="array" ref="M9607">_xlfn.IFS(A9607="Ban_dam_1_phuong", IF(ABS(H9607 / (0.8 * (F9607 * D9607^2 / 8)) - 1) &lt; 0.01, "ĐÚNG", "SAI"), A9607="Ban_ke_4_canh_2_phuong", IF(ABS(H9607 / (0.045 * F9607 * D9607^2) - 1) &lt; 0.01, "ĐÚNG", "SAI"), A9607="San_phang_Flat_Slab", IF(ABS(H9607 / ((0.6 * (F9607 * C9607 * D9607^2 / 8)) / D9607) - 1) &lt; 0.01, "ĐÚNG", "SAI"), A9607="San_console_Cantilever", IF(ABS(H9607 / (-1 * (F9607 * D9607^2 / 2)) - 1) &lt; 0.01, "ĐÚNG", "SAI"), A9607="San_o_co_Waffle_Slab", IF(ABS(H9607 / (0.048 * F9607 * D9607^2) - 1) &lt; 0.01, "ĐÚNG", "SAI"))</f>
        <v>ĐÚNG</v>
      </c>
    </row>
    <row r="9608" spans="1:13" x14ac:dyDescent="0.3">
      <c r="A9608" s="4" t="s">
        <v>12</v>
      </c>
      <c r="B9608" s="4" t="s">
        <v>17</v>
      </c>
      <c r="C9608" s="4">
        <v>9.35</v>
      </c>
      <c r="D9608" s="4">
        <v>7.79</v>
      </c>
      <c r="E9608" s="4">
        <v>0.21</v>
      </c>
      <c r="F9608" s="4">
        <v>11.71</v>
      </c>
      <c r="G9608" s="4">
        <v>10606</v>
      </c>
      <c r="H9608" s="4">
        <v>63.969000000000001</v>
      </c>
      <c r="I9608" s="4">
        <v>35.530999999999999</v>
      </c>
      <c r="J9608" s="4"/>
      <c r="K9608" s="4"/>
      <c r="L9608" s="4" t="str">
        <f t="shared" si="759"/>
        <v>ĐÚNG</v>
      </c>
      <c r="M9608" s="5" t="str" cm="1">
        <f t="array" ref="M9608">_xlfn.IFS(A9608="Ban_dam_1_phuong", IF(ABS(H9608 / (0.8 * (F9608 * D9608^2 / 8)) - 1) &lt; 0.01, "ĐÚNG", "SAI"), A9608="Ban_ke_4_canh_2_phuong", IF(ABS(H9608 / (0.045 * F9608 * D9608^2) - 1) &lt; 0.01, "ĐÚNG", "SAI"), A9608="San_phang_Flat_Slab", IF(ABS(H9608 / ((0.6 * (F9608 * C9608 * D9608^2 / 8)) / D9608) - 1) &lt; 0.01, "ĐÚNG", "SAI"), A9608="San_console_Cantilever", IF(ABS(H9608 / (-1 * (F9608 * D9608^2 / 2)) - 1) &lt; 0.01, "ĐÚNG", "SAI"), A9608="San_o_co_Waffle_Slab", IF(ABS(H9608 / (0.048 * F9608 * D9608^2) - 1) &lt; 0.01, "ĐÚNG", "SAI"))</f>
        <v>ĐÚNG</v>
      </c>
    </row>
    <row r="9609" spans="1:13" x14ac:dyDescent="0.3">
      <c r="A9609" s="4" t="s">
        <v>14</v>
      </c>
      <c r="B9609" s="4" t="s">
        <v>11</v>
      </c>
      <c r="C9609" s="4">
        <v>13.03</v>
      </c>
      <c r="D9609" s="4">
        <v>11.58</v>
      </c>
      <c r="E9609" s="4">
        <v>0.43</v>
      </c>
      <c r="F9609" s="4">
        <v>11.03</v>
      </c>
      <c r="G9609" s="4">
        <v>10607</v>
      </c>
      <c r="H9609" s="4">
        <v>70.995999999999995</v>
      </c>
      <c r="I9609" s="4">
        <v>89.888999999999996</v>
      </c>
      <c r="J9609" s="4"/>
      <c r="K9609" s="4"/>
      <c r="L9609" s="4" t="str">
        <f t="shared" si="759"/>
        <v>ĐÚNG</v>
      </c>
      <c r="M9609" s="5" t="str" cm="1">
        <f t="array" ref="M9609">_xlfn.IFS(A9609="Ban_dam_1_phuong", IF(ABS(H9609 / (0.8 * (F9609 * D9609^2 / 8)) - 1) &lt; 0.01, "ĐÚNG", "SAI"), A9609="Ban_ke_4_canh_2_phuong", IF(ABS(H9609 / (0.045 * F9609 * D9609^2) - 1) &lt; 0.01, "ĐÚNG", "SAI"), A9609="San_phang_Flat_Slab", IF(ABS(H9609 / ((0.6 * (F9609 * C9609 * D9609^2 / 8)) / D9609) - 1) &lt; 0.01, "ĐÚNG", "SAI"), A9609="San_console_Cantilever", IF(ABS(H9609 / (-1 * (F9609 * D9609^2 / 2)) - 1) &lt; 0.01, "ĐÚNG", "SAI"), A9609="San_o_co_Waffle_Slab", IF(ABS(H9609 / (0.048 * F9609 * D9609^2) - 1) &lt; 0.01, "ĐÚNG", "SAI"))</f>
        <v>ĐÚNG</v>
      </c>
    </row>
    <row r="9610" spans="1:13" x14ac:dyDescent="0.3">
      <c r="A9610" s="4" t="s">
        <v>16</v>
      </c>
      <c r="B9610" s="4" t="s">
        <v>17</v>
      </c>
      <c r="C9610" s="4">
        <v>13.42</v>
      </c>
      <c r="D9610" s="4">
        <v>3.98</v>
      </c>
      <c r="E9610" s="4">
        <v>0.14000000000000001</v>
      </c>
      <c r="F9610" s="4">
        <v>9.35</v>
      </c>
      <c r="G9610" s="4">
        <v>10608</v>
      </c>
      <c r="H9610" s="4">
        <v>14.811</v>
      </c>
      <c r="I9610" s="4">
        <v>2.9620000000000002</v>
      </c>
      <c r="J9610" s="4" t="str">
        <f>IF(AND(A9610="Ban_dam_1_phuong", C9610/D9610 &gt; 2),"ĐÚNG", "SAI HÌNH HỌC" )</f>
        <v>ĐÚNG</v>
      </c>
      <c r="K9610" s="4"/>
      <c r="L9610" s="4" t="str">
        <f t="shared" si="759"/>
        <v>ĐÚNG</v>
      </c>
      <c r="M9610" s="5" t="str" cm="1">
        <f t="array" ref="M9610">_xlfn.IFS(A9610="Ban_dam_1_phuong", IF(ABS(H9610 / (0.8 * (F9610 * D9610^2 / 8)) - 1) &lt; 0.01, "ĐÚNG", "SAI"), A9610="Ban_ke_4_canh_2_phuong", IF(ABS(H9610 / (0.045 * F9610 * D9610^2) - 1) &lt; 0.01, "ĐÚNG", "SAI"), A9610="San_phang_Flat_Slab", IF(ABS(H9610 / ((0.6 * (F9610 * C9610 * D9610^2 / 8)) / D9610) - 1) &lt; 0.01, "ĐÚNG", "SAI"), A9610="San_console_Cantilever", IF(ABS(H9610 / (-1 * (F9610 * D9610^2 / 2)) - 1) &lt; 0.01, "ĐÚNG", "SAI"), A9610="San_o_co_Waffle_Slab", IF(ABS(H9610 / (0.048 * F9610 * D9610^2) - 1) &lt; 0.01, "ĐÚNG", "SAI"))</f>
        <v>ĐÚNG</v>
      </c>
    </row>
    <row r="9611" spans="1:13" x14ac:dyDescent="0.3">
      <c r="A9611" s="4" t="s">
        <v>14</v>
      </c>
      <c r="B9611" s="4" t="s">
        <v>15</v>
      </c>
      <c r="C9611" s="4">
        <v>11.74</v>
      </c>
      <c r="D9611" s="4">
        <v>8.18</v>
      </c>
      <c r="E9611" s="4">
        <v>0.39</v>
      </c>
      <c r="F9611" s="4">
        <v>10.7</v>
      </c>
      <c r="G9611" s="4">
        <v>10609</v>
      </c>
      <c r="H9611" s="4">
        <v>34.366</v>
      </c>
      <c r="I9611" s="4">
        <v>70.787999999999997</v>
      </c>
      <c r="J9611" s="4"/>
      <c r="K9611" s="4"/>
      <c r="L9611" s="4" t="str">
        <f t="shared" si="759"/>
        <v>ĐÚNG</v>
      </c>
      <c r="M9611" s="5" t="str" cm="1">
        <f t="array" ref="M9611">_xlfn.IFS(A9611="Ban_dam_1_phuong", IF(ABS(H9611 / (0.8 * (F9611 * D9611^2 / 8)) - 1) &lt; 0.01, "ĐÚNG", "SAI"), A9611="Ban_ke_4_canh_2_phuong", IF(ABS(H9611 / (0.045 * F9611 * D9611^2) - 1) &lt; 0.01, "ĐÚNG", "SAI"), A9611="San_phang_Flat_Slab", IF(ABS(H9611 / ((0.6 * (F9611 * C9611 * D9611^2 / 8)) / D9611) - 1) &lt; 0.01, "ĐÚNG", "SAI"), A9611="San_console_Cantilever", IF(ABS(H9611 / (-1 * (F9611 * D9611^2 / 2)) - 1) &lt; 0.01, "ĐÚNG", "SAI"), A9611="San_o_co_Waffle_Slab", IF(ABS(H9611 / (0.048 * F9611 * D9611^2) - 1) &lt; 0.01, "ĐÚNG", "SAI"))</f>
        <v>ĐÚNG</v>
      </c>
    </row>
    <row r="9612" spans="1:13" x14ac:dyDescent="0.3">
      <c r="A9612" s="4" t="s">
        <v>9</v>
      </c>
      <c r="B9612" s="4" t="s">
        <v>11</v>
      </c>
      <c r="C9612" s="4">
        <v>10.11</v>
      </c>
      <c r="D9612" s="4">
        <v>5.52</v>
      </c>
      <c r="E9612" s="4">
        <v>0.16</v>
      </c>
      <c r="F9612" s="4">
        <v>10.02</v>
      </c>
      <c r="G9612" s="4">
        <v>10610</v>
      </c>
      <c r="H9612" s="4">
        <v>13.739000000000001</v>
      </c>
      <c r="I9612" s="4">
        <v>35.845999999999997</v>
      </c>
      <c r="J9612" s="4"/>
      <c r="K9612" s="4"/>
      <c r="L9612" s="4" t="str">
        <f t="shared" si="759"/>
        <v>ĐÚNG</v>
      </c>
      <c r="M9612" s="5" t="str" cm="1">
        <f t="array" ref="M9612">_xlfn.IFS(A9612="Ban_dam_1_phuong", IF(ABS(H9612 / (0.8 * (F9612 * D9612^2 / 8)) - 1) &lt; 0.01, "ĐÚNG", "SAI"), A9612="Ban_ke_4_canh_2_phuong", IF(ABS(H9612 / (0.045 * F9612 * D9612^2) - 1) &lt; 0.01, "ĐÚNG", "SAI"), A9612="San_phang_Flat_Slab", IF(ABS(H9612 / ((0.6 * (F9612 * C9612 * D9612^2 / 8)) / D9612) - 1) &lt; 0.01, "ĐÚNG", "SAI"), A9612="San_console_Cantilever", IF(ABS(H9612 / (-1 * (F9612 * D9612^2 / 2)) - 1) &lt; 0.01, "ĐÚNG", "SAI"), A9612="San_o_co_Waffle_Slab", IF(ABS(H9612 / (0.048 * F9612 * D9612^2) - 1) &lt; 0.01, "ĐÚNG", "SAI"))</f>
        <v>ĐÚNG</v>
      </c>
    </row>
    <row r="9613" spans="1:13" x14ac:dyDescent="0.3">
      <c r="A9613" s="4" t="s">
        <v>9</v>
      </c>
      <c r="B9613" s="4" t="s">
        <v>11</v>
      </c>
      <c r="C9613" s="4">
        <v>6.13</v>
      </c>
      <c r="D9613" s="4">
        <v>3.08</v>
      </c>
      <c r="E9613" s="4">
        <v>0.19</v>
      </c>
      <c r="F9613" s="4">
        <v>11.03</v>
      </c>
      <c r="G9613" s="4">
        <v>10611</v>
      </c>
      <c r="H9613" s="4">
        <v>4.7089999999999996</v>
      </c>
      <c r="I9613" s="4">
        <v>14.507</v>
      </c>
      <c r="J9613" s="4"/>
      <c r="K9613" s="4"/>
      <c r="L9613" s="4" t="str">
        <f t="shared" si="759"/>
        <v>ĐÚNG</v>
      </c>
      <c r="M9613" s="5" t="str" cm="1">
        <f t="array" ref="M9613">_xlfn.IFS(A9613="Ban_dam_1_phuong", IF(ABS(H9613 / (0.8 * (F9613 * D9613^2 / 8)) - 1) &lt; 0.01, "ĐÚNG", "SAI"), A9613="Ban_ke_4_canh_2_phuong", IF(ABS(H9613 / (0.045 * F9613 * D9613^2) - 1) &lt; 0.01, "ĐÚNG", "SAI"), A9613="San_phang_Flat_Slab", IF(ABS(H9613 / ((0.6 * (F9613 * C9613 * D9613^2 / 8)) / D9613) - 1) &lt; 0.01, "ĐÚNG", "SAI"), A9613="San_console_Cantilever", IF(ABS(H9613 / (-1 * (F9613 * D9613^2 / 2)) - 1) &lt; 0.01, "ĐÚNG", "SAI"), A9613="San_o_co_Waffle_Slab", IF(ABS(H9613 / (0.048 * F9613 * D9613^2) - 1) &lt; 0.01, "ĐÚNG", "SAI"))</f>
        <v>ĐÚNG</v>
      </c>
    </row>
    <row r="9614" spans="1:13" x14ac:dyDescent="0.3">
      <c r="A9614" s="4" t="s">
        <v>9</v>
      </c>
      <c r="B9614" s="4" t="s">
        <v>11</v>
      </c>
      <c r="C9614" s="4">
        <v>3.52</v>
      </c>
      <c r="D9614" s="4">
        <v>3.37</v>
      </c>
      <c r="E9614" s="4">
        <v>0.17</v>
      </c>
      <c r="F9614" s="4">
        <v>10.36</v>
      </c>
      <c r="G9614" s="4">
        <v>10612</v>
      </c>
      <c r="H9614" s="4">
        <v>5.2949999999999999</v>
      </c>
      <c r="I9614" s="4">
        <v>4.4930000000000003</v>
      </c>
      <c r="J9614" s="4"/>
      <c r="K9614" s="4"/>
      <c r="L9614" s="4" t="str">
        <f t="shared" si="759"/>
        <v>ĐÚNG</v>
      </c>
      <c r="M9614" s="5" t="str" cm="1">
        <f t="array" ref="M9614">_xlfn.IFS(A9614="Ban_dam_1_phuong", IF(ABS(H9614 / (0.8 * (F9614 * D9614^2 / 8)) - 1) &lt; 0.01, "ĐÚNG", "SAI"), A9614="Ban_ke_4_canh_2_phuong", IF(ABS(H9614 / (0.045 * F9614 * D9614^2) - 1) &lt; 0.01, "ĐÚNG", "SAI"), A9614="San_phang_Flat_Slab", IF(ABS(H9614 / ((0.6 * (F9614 * C9614 * D9614^2 / 8)) / D9614) - 1) &lt; 0.01, "ĐÚNG", "SAI"), A9614="San_console_Cantilever", IF(ABS(H9614 / (-1 * (F9614 * D9614^2 / 2)) - 1) &lt; 0.01, "ĐÚNG", "SAI"), A9614="San_o_co_Waffle_Slab", IF(ABS(H9614 / (0.048 * F9614 * D9614^2) - 1) &lt; 0.01, "ĐÚNG", "SAI"))</f>
        <v>ĐÚNG</v>
      </c>
    </row>
    <row r="9615" spans="1:13" x14ac:dyDescent="0.3">
      <c r="A9615" s="4" t="s">
        <v>12</v>
      </c>
      <c r="B9615" s="4" t="s">
        <v>15</v>
      </c>
      <c r="C9615" s="4">
        <v>11.65</v>
      </c>
      <c r="D9615" s="4">
        <v>8</v>
      </c>
      <c r="E9615" s="4">
        <v>0.27</v>
      </c>
      <c r="F9615" s="4">
        <v>13.73</v>
      </c>
      <c r="G9615" s="4">
        <v>10613</v>
      </c>
      <c r="H9615" s="4">
        <v>95.972999999999999</v>
      </c>
      <c r="I9615" s="4">
        <v>43.936</v>
      </c>
      <c r="J9615" s="4"/>
      <c r="K9615" s="4"/>
      <c r="L9615" s="4" t="str">
        <f t="shared" si="759"/>
        <v>ĐÚNG</v>
      </c>
      <c r="M9615" s="5" t="str" cm="1">
        <f t="array" ref="M9615">_xlfn.IFS(A9615="Ban_dam_1_phuong", IF(ABS(H9615 / (0.8 * (F9615 * D9615^2 / 8)) - 1) &lt; 0.01, "ĐÚNG", "SAI"), A9615="Ban_ke_4_canh_2_phuong", IF(ABS(H9615 / (0.045 * F9615 * D9615^2) - 1) &lt; 0.01, "ĐÚNG", "SAI"), A9615="San_phang_Flat_Slab", IF(ABS(H9615 / ((0.6 * (F9615 * C9615 * D9615^2 / 8)) / D9615) - 1) &lt; 0.01, "ĐÚNG", "SAI"), A9615="San_console_Cantilever", IF(ABS(H9615 / (-1 * (F9615 * D9615^2 / 2)) - 1) &lt; 0.01, "ĐÚNG", "SAI"), A9615="San_o_co_Waffle_Slab", IF(ABS(H9615 / (0.048 * F9615 * D9615^2) - 1) &lt; 0.01, "ĐÚNG", "SAI"))</f>
        <v>ĐÚNG</v>
      </c>
    </row>
    <row r="9616" spans="1:13" x14ac:dyDescent="0.3">
      <c r="A9616" s="4" t="s">
        <v>18</v>
      </c>
      <c r="B9616" s="4" t="s">
        <v>13</v>
      </c>
      <c r="C9616" s="4">
        <v>6.37</v>
      </c>
      <c r="D9616" s="4">
        <v>2.36</v>
      </c>
      <c r="E9616" s="4">
        <v>0.12</v>
      </c>
      <c r="F9616" s="4">
        <v>8.67</v>
      </c>
      <c r="G9616" s="4">
        <v>10614</v>
      </c>
      <c r="H9616" s="4">
        <v>-24.143999999999998</v>
      </c>
      <c r="I9616" s="4">
        <v>-2.4140000000000001</v>
      </c>
      <c r="J9616" s="4"/>
      <c r="K9616" s="4" t="str">
        <f>IF(AND(A9616="San_console_Cantilever", H9616 &lt; 0),  "ĐÚNG","SAI DẤU MOMEN")</f>
        <v>ĐÚNG</v>
      </c>
      <c r="L9616" s="4" t="str">
        <f t="shared" si="759"/>
        <v>ĐÚNG</v>
      </c>
      <c r="M9616" s="5" t="str" cm="1">
        <f t="array" ref="M9616">_xlfn.IFS(A9616="Ban_dam_1_phuong", IF(ABS(H9616 / (0.8 * (F9616 * D9616^2 / 8)) - 1) &lt; 0.01, "ĐÚNG", "SAI"), A9616="Ban_ke_4_canh_2_phuong", IF(ABS(H9616 / (0.045 * F9616 * D9616^2) - 1) &lt; 0.01, "ĐÚNG", "SAI"), A9616="San_phang_Flat_Slab", IF(ABS(H9616 / ((0.6 * (F9616 * C9616 * D9616^2 / 8)) / D9616) - 1) &lt; 0.01, "ĐÚNG", "SAI"), A9616="San_console_Cantilever", IF(ABS(H9616 / (-1 * (F9616 * D9616^2 / 2)) - 1) &lt; 0.01, "ĐÚNG", "SAI"), A9616="San_o_co_Waffle_Slab", IF(ABS(H9616 / (0.048 * F9616 * D9616^2) - 1) &lt; 0.01, "ĐÚNG", "SAI"))</f>
        <v>ĐÚNG</v>
      </c>
    </row>
    <row r="9617" spans="1:13" x14ac:dyDescent="0.3">
      <c r="A9617" s="4" t="s">
        <v>16</v>
      </c>
      <c r="B9617" s="4" t="s">
        <v>11</v>
      </c>
      <c r="C9617" s="4">
        <v>10.26</v>
      </c>
      <c r="D9617" s="4">
        <v>3.41</v>
      </c>
      <c r="E9617" s="4">
        <v>0.14000000000000001</v>
      </c>
      <c r="F9617" s="4">
        <v>9.35</v>
      </c>
      <c r="G9617" s="4">
        <v>10615</v>
      </c>
      <c r="H9617" s="4">
        <v>10.872</v>
      </c>
      <c r="I9617" s="4">
        <v>2.1739999999999999</v>
      </c>
      <c r="J9617" s="4" t="str">
        <f>IF(AND(A9617="Ban_dam_1_phuong", C9617/D9617 &gt; 2),"ĐÚNG", "SAI HÌNH HỌC" )</f>
        <v>ĐÚNG</v>
      </c>
      <c r="K9617" s="4"/>
      <c r="L9617" s="4" t="str">
        <f t="shared" si="759"/>
        <v>ĐÚNG</v>
      </c>
      <c r="M9617" s="5" t="str" cm="1">
        <f t="array" ref="M9617">_xlfn.IFS(A9617="Ban_dam_1_phuong", IF(ABS(H9617 / (0.8 * (F9617 * D9617^2 / 8)) - 1) &lt; 0.01, "ĐÚNG", "SAI"), A9617="Ban_ke_4_canh_2_phuong", IF(ABS(H9617 / (0.045 * F9617 * D9617^2) - 1) &lt; 0.01, "ĐÚNG", "SAI"), A9617="San_phang_Flat_Slab", IF(ABS(H9617 / ((0.6 * (F9617 * C9617 * D9617^2 / 8)) / D9617) - 1) &lt; 0.01, "ĐÚNG", "SAI"), A9617="San_console_Cantilever", IF(ABS(H9617 / (-1 * (F9617 * D9617^2 / 2)) - 1) &lt; 0.01, "ĐÚNG", "SAI"), A9617="San_o_co_Waffle_Slab", IF(ABS(H9617 / (0.048 * F9617 * D9617^2) - 1) &lt; 0.01, "ĐÚNG", "SAI"))</f>
        <v>ĐÚNG</v>
      </c>
    </row>
    <row r="9618" spans="1:13" x14ac:dyDescent="0.3">
      <c r="A9618" s="4" t="s">
        <v>18</v>
      </c>
      <c r="B9618" s="4" t="s">
        <v>15</v>
      </c>
      <c r="C9618" s="4">
        <v>3.88</v>
      </c>
      <c r="D9618" s="4">
        <v>1.94</v>
      </c>
      <c r="E9618" s="4">
        <v>0.1</v>
      </c>
      <c r="F9618" s="4">
        <v>8</v>
      </c>
      <c r="G9618" s="4">
        <v>10616</v>
      </c>
      <c r="H9618" s="4">
        <v>-15.054</v>
      </c>
      <c r="I9618" s="4">
        <v>-1.5049999999999999</v>
      </c>
      <c r="J9618" s="4"/>
      <c r="K9618" s="4" t="str">
        <f>IF(AND(A9618="San_console_Cantilever", H9618 &lt; 0),  "ĐÚNG","SAI DẤU MOMEN")</f>
        <v>ĐÚNG</v>
      </c>
      <c r="L9618" s="4" t="str">
        <f t="shared" si="759"/>
        <v>ĐÚNG</v>
      </c>
      <c r="M9618" s="5" t="str" cm="1">
        <f t="array" ref="M9618">_xlfn.IFS(A9618="Ban_dam_1_phuong", IF(ABS(H9618 / (0.8 * (F9618 * D9618^2 / 8)) - 1) &lt; 0.01, "ĐÚNG", "SAI"), A9618="Ban_ke_4_canh_2_phuong", IF(ABS(H9618 / (0.045 * F9618 * D9618^2) - 1) &lt; 0.01, "ĐÚNG", "SAI"), A9618="San_phang_Flat_Slab", IF(ABS(H9618 / ((0.6 * (F9618 * C9618 * D9618^2 / 8)) / D9618) - 1) &lt; 0.01, "ĐÚNG", "SAI"), A9618="San_console_Cantilever", IF(ABS(H9618 / (-1 * (F9618 * D9618^2 / 2)) - 1) &lt; 0.01, "ĐÚNG", "SAI"), A9618="San_o_co_Waffle_Slab", IF(ABS(H9618 / (0.048 * F9618 * D9618^2) - 1) &lt; 0.01, "ĐÚNG", "SAI"))</f>
        <v>ĐÚNG</v>
      </c>
    </row>
    <row r="9619" spans="1:13" x14ac:dyDescent="0.3">
      <c r="A9619" s="4" t="s">
        <v>9</v>
      </c>
      <c r="B9619" s="4" t="s">
        <v>10</v>
      </c>
      <c r="C9619" s="4">
        <v>10.65</v>
      </c>
      <c r="D9619" s="4">
        <v>5.78</v>
      </c>
      <c r="E9619" s="4">
        <v>0.16</v>
      </c>
      <c r="F9619" s="4">
        <v>10.02</v>
      </c>
      <c r="G9619" s="4">
        <v>10617</v>
      </c>
      <c r="H9619" s="4">
        <v>15.064</v>
      </c>
      <c r="I9619" s="4">
        <v>39.777000000000001</v>
      </c>
      <c r="J9619" s="4"/>
      <c r="K9619" s="4"/>
      <c r="L9619" s="4" t="str">
        <f t="shared" si="759"/>
        <v>ĐÚNG</v>
      </c>
      <c r="M9619" s="5" t="str" cm="1">
        <f t="array" ref="M9619">_xlfn.IFS(A9619="Ban_dam_1_phuong", IF(ABS(H9619 / (0.8 * (F9619 * D9619^2 / 8)) - 1) &lt; 0.01, "ĐÚNG", "SAI"), A9619="Ban_ke_4_canh_2_phuong", IF(ABS(H9619 / (0.045 * F9619 * D9619^2) - 1) &lt; 0.01, "ĐÚNG", "SAI"), A9619="San_phang_Flat_Slab", IF(ABS(H9619 / ((0.6 * (F9619 * C9619 * D9619^2 / 8)) / D9619) - 1) &lt; 0.01, "ĐÚNG", "SAI"), A9619="San_console_Cantilever", IF(ABS(H9619 / (-1 * (F9619 * D9619^2 / 2)) - 1) &lt; 0.01, "ĐÚNG", "SAI"), A9619="San_o_co_Waffle_Slab", IF(ABS(H9619 / (0.048 * F9619 * D9619^2) - 1) &lt; 0.01, "ĐÚNG", "SAI"))</f>
        <v>ĐÚNG</v>
      </c>
    </row>
    <row r="9620" spans="1:13" x14ac:dyDescent="0.3">
      <c r="A9620" s="4" t="s">
        <v>12</v>
      </c>
      <c r="B9620" s="4" t="s">
        <v>10</v>
      </c>
      <c r="C9620" s="4">
        <v>10.42</v>
      </c>
      <c r="D9620" s="4">
        <v>9.49</v>
      </c>
      <c r="E9620" s="4">
        <v>0.27</v>
      </c>
      <c r="F9620" s="4">
        <v>13.73</v>
      </c>
      <c r="G9620" s="4">
        <v>10618</v>
      </c>
      <c r="H9620" s="4">
        <v>101.828</v>
      </c>
      <c r="I9620" s="4">
        <v>61.826000000000001</v>
      </c>
      <c r="J9620" s="4"/>
      <c r="K9620" s="4"/>
      <c r="L9620" s="4" t="str">
        <f t="shared" si="759"/>
        <v>ĐÚNG</v>
      </c>
      <c r="M9620" s="5" t="str" cm="1">
        <f t="array" ref="M9620">_xlfn.IFS(A9620="Ban_dam_1_phuong", IF(ABS(H9620 / (0.8 * (F9620 * D9620^2 / 8)) - 1) &lt; 0.01, "ĐÚNG", "SAI"), A9620="Ban_ke_4_canh_2_phuong", IF(ABS(H9620 / (0.045 * F9620 * D9620^2) - 1) &lt; 0.01, "ĐÚNG", "SAI"), A9620="San_phang_Flat_Slab", IF(ABS(H9620 / ((0.6 * (F9620 * C9620 * D9620^2 / 8)) / D9620) - 1) &lt; 0.01, "ĐÚNG", "SAI"), A9620="San_console_Cantilever", IF(ABS(H9620 / (-1 * (F9620 * D9620^2 / 2)) - 1) &lt; 0.01, "ĐÚNG", "SAI"), A9620="San_o_co_Waffle_Slab", IF(ABS(H9620 / (0.048 * F9620 * D9620^2) - 1) &lt; 0.01, "ĐÚNG", "SAI"))</f>
        <v>ĐÚNG</v>
      </c>
    </row>
    <row r="9621" spans="1:13" x14ac:dyDescent="0.3">
      <c r="A9621" s="4" t="s">
        <v>16</v>
      </c>
      <c r="B9621" s="4" t="s">
        <v>17</v>
      </c>
      <c r="C9621" s="4">
        <v>9.77</v>
      </c>
      <c r="D9621" s="4">
        <v>3.69</v>
      </c>
      <c r="E9621" s="4">
        <v>0.14000000000000001</v>
      </c>
      <c r="F9621" s="4">
        <v>9.35</v>
      </c>
      <c r="G9621" s="4">
        <v>10619</v>
      </c>
      <c r="H9621" s="4">
        <v>12.731</v>
      </c>
      <c r="I9621" s="4">
        <v>2.5459999999999998</v>
      </c>
      <c r="J9621" s="4" t="str">
        <f>IF(AND(A9621="Ban_dam_1_phuong", C9621/D9621 &gt; 2),"ĐÚNG", "SAI HÌNH HỌC" )</f>
        <v>ĐÚNG</v>
      </c>
      <c r="K9621" s="4"/>
      <c r="L9621" s="4" t="str">
        <f t="shared" si="759"/>
        <v>ĐÚNG</v>
      </c>
      <c r="M9621" s="5" t="str" cm="1">
        <f t="array" ref="M9621">_xlfn.IFS(A9621="Ban_dam_1_phuong", IF(ABS(H9621 / (0.8 * (F9621 * D9621^2 / 8)) - 1) &lt; 0.01, "ĐÚNG", "SAI"), A9621="Ban_ke_4_canh_2_phuong", IF(ABS(H9621 / (0.045 * F9621 * D9621^2) - 1) &lt; 0.01, "ĐÚNG", "SAI"), A9621="San_phang_Flat_Slab", IF(ABS(H9621 / ((0.6 * (F9621 * C9621 * D9621^2 / 8)) / D9621) - 1) &lt; 0.01, "ĐÚNG", "SAI"), A9621="San_console_Cantilever", IF(ABS(H9621 / (-1 * (F9621 * D9621^2 / 2)) - 1) &lt; 0.01, "ĐÚNG", "SAI"), A9621="San_o_co_Waffle_Slab", IF(ABS(H9621 / (0.048 * F9621 * D9621^2) - 1) &lt; 0.01, "ĐÚNG", "SAI"))</f>
        <v>ĐÚNG</v>
      </c>
    </row>
    <row r="9622" spans="1:13" x14ac:dyDescent="0.3">
      <c r="A9622" s="4" t="s">
        <v>18</v>
      </c>
      <c r="B9622" s="4" t="s">
        <v>15</v>
      </c>
      <c r="C9622" s="4">
        <v>4.68</v>
      </c>
      <c r="D9622" s="4">
        <v>1.61</v>
      </c>
      <c r="E9622" s="4">
        <v>0.14000000000000001</v>
      </c>
      <c r="F9622" s="4">
        <v>9.35</v>
      </c>
      <c r="G9622" s="4">
        <v>10620</v>
      </c>
      <c r="H9622" s="4">
        <v>-12.118</v>
      </c>
      <c r="I9622" s="4">
        <v>-1.212</v>
      </c>
      <c r="J9622" s="4"/>
      <c r="K9622" s="4" t="str">
        <f>IF(AND(A9622="San_console_Cantilever", H9622 &lt; 0),  "ĐÚNG","SAI DẤU MOMEN")</f>
        <v>ĐÚNG</v>
      </c>
      <c r="L9622" s="4" t="str">
        <f t="shared" si="759"/>
        <v>ĐÚNG</v>
      </c>
      <c r="M9622" s="5" t="str" cm="1">
        <f t="array" ref="M9622">_xlfn.IFS(A9622="Ban_dam_1_phuong", IF(ABS(H9622 / (0.8 * (F9622 * D9622^2 / 8)) - 1) &lt; 0.01, "ĐÚNG", "SAI"), A9622="Ban_ke_4_canh_2_phuong", IF(ABS(H9622 / (0.045 * F9622 * D9622^2) - 1) &lt; 0.01, "ĐÚNG", "SAI"), A9622="San_phang_Flat_Slab", IF(ABS(H9622 / ((0.6 * (F9622 * C9622 * D9622^2 / 8)) / D9622) - 1) &lt; 0.01, "ĐÚNG", "SAI"), A9622="San_console_Cantilever", IF(ABS(H9622 / (-1 * (F9622 * D9622^2 / 2)) - 1) &lt; 0.01, "ĐÚNG", "SAI"), A9622="San_o_co_Waffle_Slab", IF(ABS(H9622 / (0.048 * F9622 * D9622^2) - 1) &lt; 0.01, "ĐÚNG", "SAI"))</f>
        <v>ĐÚNG</v>
      </c>
    </row>
    <row r="9623" spans="1:13" x14ac:dyDescent="0.3">
      <c r="A9623" s="4" t="s">
        <v>16</v>
      </c>
      <c r="B9623" s="4" t="s">
        <v>11</v>
      </c>
      <c r="C9623" s="4">
        <v>5.71</v>
      </c>
      <c r="D9623" s="4">
        <v>2.56</v>
      </c>
      <c r="E9623" s="4">
        <v>0.13</v>
      </c>
      <c r="F9623" s="4">
        <v>9.01</v>
      </c>
      <c r="G9623" s="4">
        <v>10621</v>
      </c>
      <c r="H9623" s="4">
        <v>5.9050000000000002</v>
      </c>
      <c r="I9623" s="4">
        <v>1.181</v>
      </c>
      <c r="J9623" s="4" t="str">
        <f>IF(AND(A9623="Ban_dam_1_phuong", C9623/D9623 &gt; 2),"ĐÚNG", "SAI HÌNH HỌC" )</f>
        <v>ĐÚNG</v>
      </c>
      <c r="K9623" s="4"/>
      <c r="L9623" s="4" t="str">
        <f t="shared" si="759"/>
        <v>ĐÚNG</v>
      </c>
      <c r="M9623" s="5" t="str" cm="1">
        <f t="array" ref="M9623">_xlfn.IFS(A9623="Ban_dam_1_phuong", IF(ABS(H9623 / (0.8 * (F9623 * D9623^2 / 8)) - 1) &lt; 0.01, "ĐÚNG", "SAI"), A9623="Ban_ke_4_canh_2_phuong", IF(ABS(H9623 / (0.045 * F9623 * D9623^2) - 1) &lt; 0.01, "ĐÚNG", "SAI"), A9623="San_phang_Flat_Slab", IF(ABS(H9623 / ((0.6 * (F9623 * C9623 * D9623^2 / 8)) / D9623) - 1) &lt; 0.01, "ĐÚNG", "SAI"), A9623="San_console_Cantilever", IF(ABS(H9623 / (-1 * (F9623 * D9623^2 / 2)) - 1) &lt; 0.01, "ĐÚNG", "SAI"), A9623="San_o_co_Waffle_Slab", IF(ABS(H9623 / (0.048 * F9623 * D9623^2) - 1) &lt; 0.01, "ĐÚNG", "SAI"))</f>
        <v>ĐÚNG</v>
      </c>
    </row>
    <row r="9624" spans="1:13" x14ac:dyDescent="0.3">
      <c r="A9624" s="4" t="s">
        <v>18</v>
      </c>
      <c r="B9624" s="4" t="s">
        <v>11</v>
      </c>
      <c r="C9624" s="4">
        <v>7.97</v>
      </c>
      <c r="D9624" s="4">
        <v>1.8</v>
      </c>
      <c r="E9624" s="4">
        <v>0.14000000000000001</v>
      </c>
      <c r="F9624" s="4">
        <v>9.35</v>
      </c>
      <c r="G9624" s="4">
        <v>10622</v>
      </c>
      <c r="H9624" s="4">
        <v>-15.147</v>
      </c>
      <c r="I9624" s="4">
        <v>-1.5149999999999999</v>
      </c>
      <c r="J9624" s="4"/>
      <c r="K9624" s="4" t="str">
        <f>IF(AND(A9624="San_console_Cantilever", H9624 &lt; 0),  "ĐÚNG","SAI DẤU MOMEN")</f>
        <v>ĐÚNG</v>
      </c>
      <c r="L9624" s="4" t="str">
        <f t="shared" si="759"/>
        <v>ĐÚNG</v>
      </c>
      <c r="M9624" s="5" t="str" cm="1">
        <f t="array" ref="M9624">_xlfn.IFS(A9624="Ban_dam_1_phuong", IF(ABS(H9624 / (0.8 * (F9624 * D9624^2 / 8)) - 1) &lt; 0.01, "ĐÚNG", "SAI"), A9624="Ban_ke_4_canh_2_phuong", IF(ABS(H9624 / (0.045 * F9624 * D9624^2) - 1) &lt; 0.01, "ĐÚNG", "SAI"), A9624="San_phang_Flat_Slab", IF(ABS(H9624 / ((0.6 * (F9624 * C9624 * D9624^2 / 8)) / D9624) - 1) &lt; 0.01, "ĐÚNG", "SAI"), A9624="San_console_Cantilever", IF(ABS(H9624 / (-1 * (F9624 * D9624^2 / 2)) - 1) &lt; 0.01, "ĐÚNG", "SAI"), A9624="San_o_co_Waffle_Slab", IF(ABS(H9624 / (0.048 * F9624 * D9624^2) - 1) &lt; 0.01, "ĐÚNG", "SAI"))</f>
        <v>ĐÚNG</v>
      </c>
    </row>
    <row r="9625" spans="1:13" x14ac:dyDescent="0.3">
      <c r="A9625" s="4" t="s">
        <v>16</v>
      </c>
      <c r="B9625" s="4" t="s">
        <v>11</v>
      </c>
      <c r="C9625" s="4">
        <v>9.73</v>
      </c>
      <c r="D9625" s="4">
        <v>3.21</v>
      </c>
      <c r="E9625" s="4">
        <v>0.13</v>
      </c>
      <c r="F9625" s="4">
        <v>9.01</v>
      </c>
      <c r="G9625" s="4">
        <v>10623</v>
      </c>
      <c r="H9625" s="4">
        <v>9.2840000000000007</v>
      </c>
      <c r="I9625" s="4">
        <v>1.857</v>
      </c>
      <c r="J9625" s="4" t="str">
        <f>IF(AND(A9625="Ban_dam_1_phuong", C9625/D9625 &gt; 2),"ĐÚNG", "SAI HÌNH HỌC" )</f>
        <v>ĐÚNG</v>
      </c>
      <c r="K9625" s="4"/>
      <c r="L9625" s="4" t="str">
        <f t="shared" si="759"/>
        <v>ĐÚNG</v>
      </c>
      <c r="M9625" s="5" t="str" cm="1">
        <f t="array" ref="M9625">_xlfn.IFS(A9625="Ban_dam_1_phuong", IF(ABS(H9625 / (0.8 * (F9625 * D9625^2 / 8)) - 1) &lt; 0.01, "ĐÚNG", "SAI"), A9625="Ban_ke_4_canh_2_phuong", IF(ABS(H9625 / (0.045 * F9625 * D9625^2) - 1) &lt; 0.01, "ĐÚNG", "SAI"), A9625="San_phang_Flat_Slab", IF(ABS(H9625 / ((0.6 * (F9625 * C9625 * D9625^2 / 8)) / D9625) - 1) &lt; 0.01, "ĐÚNG", "SAI"), A9625="San_console_Cantilever", IF(ABS(H9625 / (-1 * (F9625 * D9625^2 / 2)) - 1) &lt; 0.01, "ĐÚNG", "SAI"), A9625="San_o_co_Waffle_Slab", IF(ABS(H9625 / (0.048 * F9625 * D9625^2) - 1) &lt; 0.01, "ĐÚNG", "SAI"))</f>
        <v>ĐÚNG</v>
      </c>
    </row>
    <row r="9626" spans="1:13" x14ac:dyDescent="0.3">
      <c r="A9626" s="4" t="s">
        <v>9</v>
      </c>
      <c r="B9626" s="4" t="s">
        <v>10</v>
      </c>
      <c r="C9626" s="4">
        <v>4.32</v>
      </c>
      <c r="D9626" s="4">
        <v>3.31</v>
      </c>
      <c r="E9626" s="4">
        <v>0.16</v>
      </c>
      <c r="F9626" s="4">
        <v>10.02</v>
      </c>
      <c r="G9626" s="4">
        <v>10624</v>
      </c>
      <c r="H9626" s="4">
        <v>4.9400000000000004</v>
      </c>
      <c r="I9626" s="4">
        <v>6.5449999999999999</v>
      </c>
      <c r="J9626" s="4"/>
      <c r="K9626" s="4"/>
      <c r="L9626" s="4" t="str">
        <f t="shared" si="759"/>
        <v>ĐÚNG</v>
      </c>
      <c r="M9626" s="5" t="str" cm="1">
        <f t="array" ref="M9626">_xlfn.IFS(A9626="Ban_dam_1_phuong", IF(ABS(H9626 / (0.8 * (F9626 * D9626^2 / 8)) - 1) &lt; 0.01, "ĐÚNG", "SAI"), A9626="Ban_ke_4_canh_2_phuong", IF(ABS(H9626 / (0.045 * F9626 * D9626^2) - 1) &lt; 0.01, "ĐÚNG", "SAI"), A9626="San_phang_Flat_Slab", IF(ABS(H9626 / ((0.6 * (F9626 * C9626 * D9626^2 / 8)) / D9626) - 1) &lt; 0.01, "ĐÚNG", "SAI"), A9626="San_console_Cantilever", IF(ABS(H9626 / (-1 * (F9626 * D9626^2 / 2)) - 1) &lt; 0.01, "ĐÚNG", "SAI"), A9626="San_o_co_Waffle_Slab", IF(ABS(H9626 / (0.048 * F9626 * D9626^2) - 1) &lt; 0.01, "ĐÚNG", "SAI"))</f>
        <v>ĐÚNG</v>
      </c>
    </row>
    <row r="9627" spans="1:13" x14ac:dyDescent="0.3">
      <c r="A9627" s="4" t="s">
        <v>14</v>
      </c>
      <c r="B9627" s="4" t="s">
        <v>13</v>
      </c>
      <c r="C9627" s="4">
        <v>10.07</v>
      </c>
      <c r="D9627" s="4">
        <v>9.66</v>
      </c>
      <c r="E9627" s="4">
        <v>0.38</v>
      </c>
      <c r="F9627" s="4">
        <v>10.36</v>
      </c>
      <c r="G9627" s="4">
        <v>10625</v>
      </c>
      <c r="H9627" s="4">
        <v>46.404000000000003</v>
      </c>
      <c r="I9627" s="4">
        <v>50.427</v>
      </c>
      <c r="J9627" s="4"/>
      <c r="K9627" s="4"/>
      <c r="L9627" s="4" t="str">
        <f t="shared" si="759"/>
        <v>ĐÚNG</v>
      </c>
      <c r="M9627" s="5" t="str" cm="1">
        <f t="array" ref="M9627">_xlfn.IFS(A9627="Ban_dam_1_phuong", IF(ABS(H9627 / (0.8 * (F9627 * D9627^2 / 8)) - 1) &lt; 0.01, "ĐÚNG", "SAI"), A9627="Ban_ke_4_canh_2_phuong", IF(ABS(H9627 / (0.045 * F9627 * D9627^2) - 1) &lt; 0.01, "ĐÚNG", "SAI"), A9627="San_phang_Flat_Slab", IF(ABS(H9627 / ((0.6 * (F9627 * C9627 * D9627^2 / 8)) / D9627) - 1) &lt; 0.01, "ĐÚNG", "SAI"), A9627="San_console_Cantilever", IF(ABS(H9627 / (-1 * (F9627 * D9627^2 / 2)) - 1) &lt; 0.01, "ĐÚNG", "SAI"), A9627="San_o_co_Waffle_Slab", IF(ABS(H9627 / (0.048 * F9627 * D9627^2) - 1) &lt; 0.01, "ĐÚNG", "SAI"))</f>
        <v>ĐÚNG</v>
      </c>
    </row>
    <row r="9628" spans="1:13" x14ac:dyDescent="0.3">
      <c r="A9628" s="4" t="s">
        <v>14</v>
      </c>
      <c r="B9628" s="4" t="s">
        <v>13</v>
      </c>
      <c r="C9628" s="4">
        <v>15.63</v>
      </c>
      <c r="D9628" s="4">
        <v>10.65</v>
      </c>
      <c r="E9628" s="4">
        <v>0.42</v>
      </c>
      <c r="F9628" s="4">
        <v>11.03</v>
      </c>
      <c r="G9628" s="4">
        <v>10626</v>
      </c>
      <c r="H9628" s="4">
        <v>60.05</v>
      </c>
      <c r="I9628" s="4">
        <v>129.34100000000001</v>
      </c>
      <c r="J9628" s="4"/>
      <c r="K9628" s="4"/>
      <c r="L9628" s="4" t="str">
        <f t="shared" si="759"/>
        <v>ĐÚNG</v>
      </c>
      <c r="M9628" s="5" t="str" cm="1">
        <f t="array" ref="M9628">_xlfn.IFS(A9628="Ban_dam_1_phuong", IF(ABS(H9628 / (0.8 * (F9628 * D9628^2 / 8)) - 1) &lt; 0.01, "ĐÚNG", "SAI"), A9628="Ban_ke_4_canh_2_phuong", IF(ABS(H9628 / (0.045 * F9628 * D9628^2) - 1) &lt; 0.01, "ĐÚNG", "SAI"), A9628="San_phang_Flat_Slab", IF(ABS(H9628 / ((0.6 * (F9628 * C9628 * D9628^2 / 8)) / D9628) - 1) &lt; 0.01, "ĐÚNG", "SAI"), A9628="San_console_Cantilever", IF(ABS(H9628 / (-1 * (F9628 * D9628^2 / 2)) - 1) &lt; 0.01, "ĐÚNG", "SAI"), A9628="San_o_co_Waffle_Slab", IF(ABS(H9628 / (0.048 * F9628 * D9628^2) - 1) &lt; 0.01, "ĐÚNG", "SAI"))</f>
        <v>ĐÚNG</v>
      </c>
    </row>
    <row r="9629" spans="1:13" x14ac:dyDescent="0.3">
      <c r="A9629" s="4" t="s">
        <v>18</v>
      </c>
      <c r="B9629" s="4" t="s">
        <v>11</v>
      </c>
      <c r="C9629" s="4">
        <v>6.03</v>
      </c>
      <c r="D9629" s="4">
        <v>2.35</v>
      </c>
      <c r="E9629" s="4">
        <v>0.11</v>
      </c>
      <c r="F9629" s="4">
        <v>8.33</v>
      </c>
      <c r="G9629" s="4">
        <v>10627</v>
      </c>
      <c r="H9629" s="4">
        <v>-23.001000000000001</v>
      </c>
      <c r="I9629" s="4">
        <v>-2.2999999999999998</v>
      </c>
      <c r="J9629" s="4"/>
      <c r="K9629" s="4" t="str">
        <f>IF(AND(A9629="San_console_Cantilever", H9629 &lt; 0),  "ĐÚNG","SAI DẤU MOMEN")</f>
        <v>ĐÚNG</v>
      </c>
      <c r="L9629" s="4" t="str">
        <f t="shared" si="759"/>
        <v>ĐÚNG</v>
      </c>
      <c r="M9629" s="5" t="str" cm="1">
        <f t="array" ref="M9629">_xlfn.IFS(A9629="Ban_dam_1_phuong", IF(ABS(H9629 / (0.8 * (F9629 * D9629^2 / 8)) - 1) &lt; 0.01, "ĐÚNG", "SAI"), A9629="Ban_ke_4_canh_2_phuong", IF(ABS(H9629 / (0.045 * F9629 * D9629^2) - 1) &lt; 0.01, "ĐÚNG", "SAI"), A9629="San_phang_Flat_Slab", IF(ABS(H9629 / ((0.6 * (F9629 * C9629 * D9629^2 / 8)) / D9629) - 1) &lt; 0.01, "ĐÚNG", "SAI"), A9629="San_console_Cantilever", IF(ABS(H9629 / (-1 * (F9629 * D9629^2 / 2)) - 1) &lt; 0.01, "ĐÚNG", "SAI"), A9629="San_o_co_Waffle_Slab", IF(ABS(H9629 / (0.048 * F9629 * D9629^2) - 1) &lt; 0.01, "ĐÚNG", "SAI"))</f>
        <v>ĐÚNG</v>
      </c>
    </row>
    <row r="9630" spans="1:13" x14ac:dyDescent="0.3">
      <c r="A9630" s="4" t="s">
        <v>9</v>
      </c>
      <c r="B9630" s="4" t="s">
        <v>10</v>
      </c>
      <c r="C9630" s="4">
        <v>6.38</v>
      </c>
      <c r="D9630" s="4">
        <v>5.49</v>
      </c>
      <c r="E9630" s="4">
        <v>0.16</v>
      </c>
      <c r="F9630" s="4">
        <v>10.02</v>
      </c>
      <c r="G9630" s="4">
        <v>10628</v>
      </c>
      <c r="H9630" s="4">
        <v>13.59</v>
      </c>
      <c r="I9630" s="4">
        <v>14.275</v>
      </c>
      <c r="J9630" s="4"/>
      <c r="K9630" s="4"/>
      <c r="L9630" s="4" t="str">
        <f t="shared" si="759"/>
        <v>ĐÚNG</v>
      </c>
      <c r="M9630" s="5" t="str" cm="1">
        <f t="array" ref="M9630">_xlfn.IFS(A9630="Ban_dam_1_phuong", IF(ABS(H9630 / (0.8 * (F9630 * D9630^2 / 8)) - 1) &lt; 0.01, "ĐÚNG", "SAI"), A9630="Ban_ke_4_canh_2_phuong", IF(ABS(H9630 / (0.045 * F9630 * D9630^2) - 1) &lt; 0.01, "ĐÚNG", "SAI"), A9630="San_phang_Flat_Slab", IF(ABS(H9630 / ((0.6 * (F9630 * C9630 * D9630^2 / 8)) / D9630) - 1) &lt; 0.01, "ĐÚNG", "SAI"), A9630="San_console_Cantilever", IF(ABS(H9630 / (-1 * (F9630 * D9630^2 / 2)) - 1) &lt; 0.01, "ĐÚNG", "SAI"), A9630="San_o_co_Waffle_Slab", IF(ABS(H9630 / (0.048 * F9630 * D9630^2) - 1) &lt; 0.01, "ĐÚNG", "SAI"))</f>
        <v>ĐÚNG</v>
      </c>
    </row>
    <row r="9631" spans="1:13" x14ac:dyDescent="0.3">
      <c r="A9631" s="4" t="s">
        <v>9</v>
      </c>
      <c r="B9631" s="4" t="s">
        <v>13</v>
      </c>
      <c r="C9631" s="4">
        <v>5.12</v>
      </c>
      <c r="D9631" s="4">
        <v>3.34</v>
      </c>
      <c r="E9631" s="4">
        <v>0.17</v>
      </c>
      <c r="F9631" s="4">
        <v>10.36</v>
      </c>
      <c r="G9631" s="4">
        <v>10629</v>
      </c>
      <c r="H9631" s="4">
        <v>5.2009999999999996</v>
      </c>
      <c r="I9631" s="4">
        <v>9.5050000000000008</v>
      </c>
      <c r="J9631" s="4"/>
      <c r="K9631" s="4"/>
      <c r="L9631" s="4" t="str">
        <f t="shared" si="759"/>
        <v>ĐÚNG</v>
      </c>
      <c r="M9631" s="5" t="str" cm="1">
        <f t="array" ref="M9631">_xlfn.IFS(A9631="Ban_dam_1_phuong", IF(ABS(H9631 / (0.8 * (F9631 * D9631^2 / 8)) - 1) &lt; 0.01, "ĐÚNG", "SAI"), A9631="Ban_ke_4_canh_2_phuong", IF(ABS(H9631 / (0.045 * F9631 * D9631^2) - 1) &lt; 0.01, "ĐÚNG", "SAI"), A9631="San_phang_Flat_Slab", IF(ABS(H9631 / ((0.6 * (F9631 * C9631 * D9631^2 / 8)) / D9631) - 1) &lt; 0.01, "ĐÚNG", "SAI"), A9631="San_console_Cantilever", IF(ABS(H9631 / (-1 * (F9631 * D9631^2 / 2)) - 1) &lt; 0.01, "ĐÚNG", "SAI"), A9631="San_o_co_Waffle_Slab", IF(ABS(H9631 / (0.048 * F9631 * D9631^2) - 1) &lt; 0.01, "ĐÚNG", "SAI"))</f>
        <v>ĐÚNG</v>
      </c>
    </row>
    <row r="9632" spans="1:13" x14ac:dyDescent="0.3">
      <c r="A9632" s="4" t="s">
        <v>14</v>
      </c>
      <c r="B9632" s="4" t="s">
        <v>10</v>
      </c>
      <c r="C9632" s="4">
        <v>15.25</v>
      </c>
      <c r="D9632" s="4">
        <v>10.86</v>
      </c>
      <c r="E9632" s="4">
        <v>0.39</v>
      </c>
      <c r="F9632" s="4">
        <v>10.7</v>
      </c>
      <c r="G9632" s="4">
        <v>10630</v>
      </c>
      <c r="H9632" s="4">
        <v>60.573999999999998</v>
      </c>
      <c r="I9632" s="4">
        <v>119.444</v>
      </c>
      <c r="J9632" s="4"/>
      <c r="K9632" s="4"/>
      <c r="L9632" s="4" t="str">
        <f t="shared" si="759"/>
        <v>ĐÚNG</v>
      </c>
      <c r="M9632" s="5" t="str" cm="1">
        <f t="array" ref="M9632">_xlfn.IFS(A9632="Ban_dam_1_phuong", IF(ABS(H9632 / (0.8 * (F9632 * D9632^2 / 8)) - 1) &lt; 0.01, "ĐÚNG", "SAI"), A9632="Ban_ke_4_canh_2_phuong", IF(ABS(H9632 / (0.045 * F9632 * D9632^2) - 1) &lt; 0.01, "ĐÚNG", "SAI"), A9632="San_phang_Flat_Slab", IF(ABS(H9632 / ((0.6 * (F9632 * C9632 * D9632^2 / 8)) / D9632) - 1) &lt; 0.01, "ĐÚNG", "SAI"), A9632="San_console_Cantilever", IF(ABS(H9632 / (-1 * (F9632 * D9632^2 / 2)) - 1) &lt; 0.01, "ĐÚNG", "SAI"), A9632="San_o_co_Waffle_Slab", IF(ABS(H9632 / (0.048 * F9632 * D9632^2) - 1) &lt; 0.01, "ĐÚNG", "SAI"))</f>
        <v>ĐÚNG</v>
      </c>
    </row>
    <row r="9633" spans="1:13" x14ac:dyDescent="0.3">
      <c r="A9633" s="4" t="s">
        <v>16</v>
      </c>
      <c r="B9633" s="4" t="s">
        <v>15</v>
      </c>
      <c r="C9633" s="4">
        <v>7.13</v>
      </c>
      <c r="D9633" s="4">
        <v>2.14</v>
      </c>
      <c r="E9633" s="4">
        <v>0.1</v>
      </c>
      <c r="F9633" s="4">
        <v>8</v>
      </c>
      <c r="G9633" s="4">
        <v>10631</v>
      </c>
      <c r="H9633" s="4">
        <v>3.6640000000000001</v>
      </c>
      <c r="I9633" s="4">
        <v>0.73299999999999998</v>
      </c>
      <c r="J9633" s="4" t="str">
        <f>IF(AND(A9633="Ban_dam_1_phuong", C9633/D9633 &gt; 2),"ĐÚNG", "SAI HÌNH HỌC" )</f>
        <v>ĐÚNG</v>
      </c>
      <c r="K9633" s="4"/>
      <c r="L9633" s="4" t="str">
        <f t="shared" si="759"/>
        <v>ĐÚNG</v>
      </c>
      <c r="M9633" s="5" t="str" cm="1">
        <f t="array" ref="M9633">_xlfn.IFS(A9633="Ban_dam_1_phuong", IF(ABS(H9633 / (0.8 * (F9633 * D9633^2 / 8)) - 1) &lt; 0.01, "ĐÚNG", "SAI"), A9633="Ban_ke_4_canh_2_phuong", IF(ABS(H9633 / (0.045 * F9633 * D9633^2) - 1) &lt; 0.01, "ĐÚNG", "SAI"), A9633="San_phang_Flat_Slab", IF(ABS(H9633 / ((0.6 * (F9633 * C9633 * D9633^2 / 8)) / D9633) - 1) &lt; 0.01, "ĐÚNG", "SAI"), A9633="San_console_Cantilever", IF(ABS(H9633 / (-1 * (F9633 * D9633^2 / 2)) - 1) &lt; 0.01, "ĐÚNG", "SAI"), A9633="San_o_co_Waffle_Slab", IF(ABS(H9633 / (0.048 * F9633 * D9633^2) - 1) &lt; 0.01, "ĐÚNG", "SAI"))</f>
        <v>ĐÚNG</v>
      </c>
    </row>
    <row r="9634" spans="1:13" x14ac:dyDescent="0.3">
      <c r="A9634" s="4" t="s">
        <v>18</v>
      </c>
      <c r="B9634" s="4" t="s">
        <v>11</v>
      </c>
      <c r="C9634" s="4">
        <v>7.14</v>
      </c>
      <c r="D9634" s="4">
        <v>1.31</v>
      </c>
      <c r="E9634" s="4">
        <v>0.11</v>
      </c>
      <c r="F9634" s="4">
        <v>8.33</v>
      </c>
      <c r="G9634" s="4">
        <v>10632</v>
      </c>
      <c r="H9634" s="4">
        <v>-7.1479999999999997</v>
      </c>
      <c r="I9634" s="4">
        <v>-0.71499999999999997</v>
      </c>
      <c r="J9634" s="4"/>
      <c r="K9634" s="4" t="str">
        <f t="shared" ref="K9634:K9635" si="760">IF(AND(A9634="San_console_Cantilever", H9634 &lt; 0),  "ĐÚNG","SAI DẤU MOMEN")</f>
        <v>ĐÚNG</v>
      </c>
      <c r="L9634" s="4" t="str">
        <f t="shared" si="759"/>
        <v>ĐÚNG</v>
      </c>
      <c r="M9634" s="5" t="str" cm="1">
        <f t="array" ref="M9634">_xlfn.IFS(A9634="Ban_dam_1_phuong", IF(ABS(H9634 / (0.8 * (F9634 * D9634^2 / 8)) - 1) &lt; 0.01, "ĐÚNG", "SAI"), A9634="Ban_ke_4_canh_2_phuong", IF(ABS(H9634 / (0.045 * F9634 * D9634^2) - 1) &lt; 0.01, "ĐÚNG", "SAI"), A9634="San_phang_Flat_Slab", IF(ABS(H9634 / ((0.6 * (F9634 * C9634 * D9634^2 / 8)) / D9634) - 1) &lt; 0.01, "ĐÚNG", "SAI"), A9634="San_console_Cantilever", IF(ABS(H9634 / (-1 * (F9634 * D9634^2 / 2)) - 1) &lt; 0.01, "ĐÚNG", "SAI"), A9634="San_o_co_Waffle_Slab", IF(ABS(H9634 / (0.048 * F9634 * D9634^2) - 1) &lt; 0.01, "ĐÚNG", "SAI"))</f>
        <v>ĐÚNG</v>
      </c>
    </row>
    <row r="9635" spans="1:13" x14ac:dyDescent="0.3">
      <c r="A9635" s="4" t="s">
        <v>18</v>
      </c>
      <c r="B9635" s="4" t="s">
        <v>13</v>
      </c>
      <c r="C9635" s="4">
        <v>3.65</v>
      </c>
      <c r="D9635" s="4">
        <v>2</v>
      </c>
      <c r="E9635" s="4">
        <v>0.1</v>
      </c>
      <c r="F9635" s="4">
        <v>8</v>
      </c>
      <c r="G9635" s="4">
        <v>10633</v>
      </c>
      <c r="H9635" s="4">
        <v>-16</v>
      </c>
      <c r="I9635" s="4">
        <v>-1.6</v>
      </c>
      <c r="J9635" s="4"/>
      <c r="K9635" s="4" t="str">
        <f t="shared" si="760"/>
        <v>ĐÚNG</v>
      </c>
      <c r="L9635" s="4" t="str">
        <f t="shared" si="759"/>
        <v>ĐÚNG</v>
      </c>
      <c r="M9635" s="5" t="str" cm="1">
        <f t="array" ref="M9635">_xlfn.IFS(A9635="Ban_dam_1_phuong", IF(ABS(H9635 / (0.8 * (F9635 * D9635^2 / 8)) - 1) &lt; 0.01, "ĐÚNG", "SAI"), A9635="Ban_ke_4_canh_2_phuong", IF(ABS(H9635 / (0.045 * F9635 * D9635^2) - 1) &lt; 0.01, "ĐÚNG", "SAI"), A9635="San_phang_Flat_Slab", IF(ABS(H9635 / ((0.6 * (F9635 * C9635 * D9635^2 / 8)) / D9635) - 1) &lt; 0.01, "ĐÚNG", "SAI"), A9635="San_console_Cantilever", IF(ABS(H9635 / (-1 * (F9635 * D9635^2 / 2)) - 1) &lt; 0.01, "ĐÚNG", "SAI"), A9635="San_o_co_Waffle_Slab", IF(ABS(H9635 / (0.048 * F9635 * D9635^2) - 1) &lt; 0.01, "ĐÚNG", "SAI"))</f>
        <v>ĐÚNG</v>
      </c>
    </row>
    <row r="9636" spans="1:13" x14ac:dyDescent="0.3">
      <c r="A9636" s="4" t="s">
        <v>14</v>
      </c>
      <c r="B9636" s="4" t="s">
        <v>17</v>
      </c>
      <c r="C9636" s="4">
        <v>11.82</v>
      </c>
      <c r="D9636" s="4">
        <v>10.6</v>
      </c>
      <c r="E9636" s="4">
        <v>0.42</v>
      </c>
      <c r="F9636" s="4">
        <v>11.03</v>
      </c>
      <c r="G9636" s="4">
        <v>10634</v>
      </c>
      <c r="H9636" s="4">
        <v>59.488</v>
      </c>
      <c r="I9636" s="4">
        <v>73.968999999999994</v>
      </c>
      <c r="J9636" s="4"/>
      <c r="K9636" s="4"/>
      <c r="L9636" s="4" t="str">
        <f t="shared" si="759"/>
        <v>ĐÚNG</v>
      </c>
      <c r="M9636" s="5" t="str" cm="1">
        <f t="array" ref="M9636">_xlfn.IFS(A9636="Ban_dam_1_phuong", IF(ABS(H9636 / (0.8 * (F9636 * D9636^2 / 8)) - 1) &lt; 0.01, "ĐÚNG", "SAI"), A9636="Ban_ke_4_canh_2_phuong", IF(ABS(H9636 / (0.045 * F9636 * D9636^2) - 1) &lt; 0.01, "ĐÚNG", "SAI"), A9636="San_phang_Flat_Slab", IF(ABS(H9636 / ((0.6 * (F9636 * C9636 * D9636^2 / 8)) / D9636) - 1) &lt; 0.01, "ĐÚNG", "SAI"), A9636="San_console_Cantilever", IF(ABS(H9636 / (-1 * (F9636 * D9636^2 / 2)) - 1) &lt; 0.01, "ĐÚNG", "SAI"), A9636="San_o_co_Waffle_Slab", IF(ABS(H9636 / (0.048 * F9636 * D9636^2) - 1) &lt; 0.01, "ĐÚNG", "SAI"))</f>
        <v>ĐÚNG</v>
      </c>
    </row>
    <row r="9637" spans="1:13" x14ac:dyDescent="0.3">
      <c r="A9637" s="4" t="s">
        <v>14</v>
      </c>
      <c r="B9637" s="4" t="s">
        <v>13</v>
      </c>
      <c r="C9637" s="4">
        <v>14.04</v>
      </c>
      <c r="D9637" s="4">
        <v>11.63</v>
      </c>
      <c r="E9637" s="4">
        <v>0.45</v>
      </c>
      <c r="F9637" s="4">
        <v>11.37</v>
      </c>
      <c r="G9637" s="4">
        <v>10635</v>
      </c>
      <c r="H9637" s="4">
        <v>73.817999999999998</v>
      </c>
      <c r="I9637" s="4">
        <v>107.581</v>
      </c>
      <c r="J9637" s="4"/>
      <c r="K9637" s="4"/>
      <c r="L9637" s="4" t="str">
        <f t="shared" si="759"/>
        <v>ĐÚNG</v>
      </c>
      <c r="M9637" s="5" t="str" cm="1">
        <f t="array" ref="M9637">_xlfn.IFS(A9637="Ban_dam_1_phuong", IF(ABS(H9637 / (0.8 * (F9637 * D9637^2 / 8)) - 1) &lt; 0.01, "ĐÚNG", "SAI"), A9637="Ban_ke_4_canh_2_phuong", IF(ABS(H9637 / (0.045 * F9637 * D9637^2) - 1) &lt; 0.01, "ĐÚNG", "SAI"), A9637="San_phang_Flat_Slab", IF(ABS(H9637 / ((0.6 * (F9637 * C9637 * D9637^2 / 8)) / D9637) - 1) &lt; 0.01, "ĐÚNG", "SAI"), A9637="San_console_Cantilever", IF(ABS(H9637 / (-1 * (F9637 * D9637^2 / 2)) - 1) &lt; 0.01, "ĐÚNG", "SAI"), A9637="San_o_co_Waffle_Slab", IF(ABS(H9637 / (0.048 * F9637 * D9637^2) - 1) &lt; 0.01, "ĐÚNG", "SAI"))</f>
        <v>ĐÚNG</v>
      </c>
    </row>
    <row r="9638" spans="1:13" x14ac:dyDescent="0.3">
      <c r="A9638" s="4" t="s">
        <v>14</v>
      </c>
      <c r="B9638" s="4" t="s">
        <v>17</v>
      </c>
      <c r="C9638" s="4">
        <v>11.03</v>
      </c>
      <c r="D9638" s="4">
        <v>10.33</v>
      </c>
      <c r="E9638" s="4">
        <v>0.49</v>
      </c>
      <c r="F9638" s="4">
        <v>12.05</v>
      </c>
      <c r="G9638" s="4">
        <v>10636</v>
      </c>
      <c r="H9638" s="4">
        <v>61.72</v>
      </c>
      <c r="I9638" s="4">
        <v>70.369</v>
      </c>
      <c r="J9638" s="4"/>
      <c r="K9638" s="4"/>
      <c r="L9638" s="4" t="str">
        <f t="shared" si="759"/>
        <v>ĐÚNG</v>
      </c>
      <c r="M9638" s="5" t="str" cm="1">
        <f t="array" ref="M9638">_xlfn.IFS(A9638="Ban_dam_1_phuong", IF(ABS(H9638 / (0.8 * (F9638 * D9638^2 / 8)) - 1) &lt; 0.01, "ĐÚNG", "SAI"), A9638="Ban_ke_4_canh_2_phuong", IF(ABS(H9638 / (0.045 * F9638 * D9638^2) - 1) &lt; 0.01, "ĐÚNG", "SAI"), A9638="San_phang_Flat_Slab", IF(ABS(H9638 / ((0.6 * (F9638 * C9638 * D9638^2 / 8)) / D9638) - 1) &lt; 0.01, "ĐÚNG", "SAI"), A9638="San_console_Cantilever", IF(ABS(H9638 / (-1 * (F9638 * D9638^2 / 2)) - 1) &lt; 0.01, "ĐÚNG", "SAI"), A9638="San_o_co_Waffle_Slab", IF(ABS(H9638 / (0.048 * F9638 * D9638^2) - 1) &lt; 0.01, "ĐÚNG", "SAI"))</f>
        <v>ĐÚNG</v>
      </c>
    </row>
    <row r="9639" spans="1:13" x14ac:dyDescent="0.3">
      <c r="A9639" s="4" t="s">
        <v>16</v>
      </c>
      <c r="B9639" s="4" t="s">
        <v>10</v>
      </c>
      <c r="C9639" s="4">
        <v>5.69</v>
      </c>
      <c r="D9639" s="4">
        <v>2.16</v>
      </c>
      <c r="E9639" s="4">
        <v>0.12</v>
      </c>
      <c r="F9639" s="4">
        <v>8.67</v>
      </c>
      <c r="G9639" s="4">
        <v>10637</v>
      </c>
      <c r="H9639" s="4">
        <v>4.0449999999999999</v>
      </c>
      <c r="I9639" s="4">
        <v>0.80900000000000005</v>
      </c>
      <c r="J9639" s="4" t="str">
        <f>IF(AND(A9639="Ban_dam_1_phuong", C9639/D9639 &gt; 2),"ĐÚNG", "SAI HÌNH HỌC" )</f>
        <v>ĐÚNG</v>
      </c>
      <c r="K9639" s="4"/>
      <c r="L9639" s="4" t="str">
        <f t="shared" si="759"/>
        <v>ĐÚNG</v>
      </c>
      <c r="M9639" s="5" t="str" cm="1">
        <f t="array" ref="M9639">_xlfn.IFS(A9639="Ban_dam_1_phuong", IF(ABS(H9639 / (0.8 * (F9639 * D9639^2 / 8)) - 1) &lt; 0.01, "ĐÚNG", "SAI"), A9639="Ban_ke_4_canh_2_phuong", IF(ABS(H9639 / (0.045 * F9639 * D9639^2) - 1) &lt; 0.01, "ĐÚNG", "SAI"), A9639="San_phang_Flat_Slab", IF(ABS(H9639 / ((0.6 * (F9639 * C9639 * D9639^2 / 8)) / D9639) - 1) &lt; 0.01, "ĐÚNG", "SAI"), A9639="San_console_Cantilever", IF(ABS(H9639 / (-1 * (F9639 * D9639^2 / 2)) - 1) &lt; 0.01, "ĐÚNG", "SAI"), A9639="San_o_co_Waffle_Slab", IF(ABS(H9639 / (0.048 * F9639 * D9639^2) - 1) &lt; 0.01, "ĐÚNG", "SAI"))</f>
        <v>ĐÚNG</v>
      </c>
    </row>
    <row r="9640" spans="1:13" x14ac:dyDescent="0.3">
      <c r="A9640" s="4" t="s">
        <v>9</v>
      </c>
      <c r="B9640" s="4" t="s">
        <v>13</v>
      </c>
      <c r="C9640" s="4">
        <v>4.24</v>
      </c>
      <c r="D9640" s="4">
        <v>3.57</v>
      </c>
      <c r="E9640" s="4">
        <v>0.14000000000000001</v>
      </c>
      <c r="F9640" s="4">
        <v>9.35</v>
      </c>
      <c r="G9640" s="4">
        <v>10638</v>
      </c>
      <c r="H9640" s="4">
        <v>5.3620000000000001</v>
      </c>
      <c r="I9640" s="4">
        <v>5.883</v>
      </c>
      <c r="J9640" s="4"/>
      <c r="K9640" s="4"/>
      <c r="L9640" s="4" t="str">
        <f t="shared" si="759"/>
        <v>ĐÚNG</v>
      </c>
      <c r="M9640" s="5" t="str" cm="1">
        <f t="array" ref="M9640">_xlfn.IFS(A9640="Ban_dam_1_phuong", IF(ABS(H9640 / (0.8 * (F9640 * D9640^2 / 8)) - 1) &lt; 0.01, "ĐÚNG", "SAI"), A9640="Ban_ke_4_canh_2_phuong", IF(ABS(H9640 / (0.045 * F9640 * D9640^2) - 1) &lt; 0.01, "ĐÚNG", "SAI"), A9640="San_phang_Flat_Slab", IF(ABS(H9640 / ((0.6 * (F9640 * C9640 * D9640^2 / 8)) / D9640) - 1) &lt; 0.01, "ĐÚNG", "SAI"), A9640="San_console_Cantilever", IF(ABS(H9640 / (-1 * (F9640 * D9640^2 / 2)) - 1) &lt; 0.01, "ĐÚNG", "SAI"), A9640="San_o_co_Waffle_Slab", IF(ABS(H9640 / (0.048 * F9640 * D9640^2) - 1) &lt; 0.01, "ĐÚNG", "SAI"))</f>
        <v>ĐÚNG</v>
      </c>
    </row>
    <row r="9641" spans="1:13" x14ac:dyDescent="0.3">
      <c r="A9641" s="4" t="s">
        <v>14</v>
      </c>
      <c r="B9641" s="4" t="s">
        <v>15</v>
      </c>
      <c r="C9641" s="4">
        <v>10.43</v>
      </c>
      <c r="D9641" s="4">
        <v>9.94</v>
      </c>
      <c r="E9641" s="4">
        <v>0.48</v>
      </c>
      <c r="F9641" s="4">
        <v>12.05</v>
      </c>
      <c r="G9641" s="4">
        <v>10639</v>
      </c>
      <c r="H9641" s="4">
        <v>57.148000000000003</v>
      </c>
      <c r="I9641" s="4">
        <v>62.920999999999999</v>
      </c>
      <c r="J9641" s="4"/>
      <c r="K9641" s="4"/>
      <c r="L9641" s="4" t="str">
        <f t="shared" si="759"/>
        <v>ĐÚNG</v>
      </c>
      <c r="M9641" s="5" t="str" cm="1">
        <f t="array" ref="M9641">_xlfn.IFS(A9641="Ban_dam_1_phuong", IF(ABS(H9641 / (0.8 * (F9641 * D9641^2 / 8)) - 1) &lt; 0.01, "ĐÚNG", "SAI"), A9641="Ban_ke_4_canh_2_phuong", IF(ABS(H9641 / (0.045 * F9641 * D9641^2) - 1) &lt; 0.01, "ĐÚNG", "SAI"), A9641="San_phang_Flat_Slab", IF(ABS(H9641 / ((0.6 * (F9641 * C9641 * D9641^2 / 8)) / D9641) - 1) &lt; 0.01, "ĐÚNG", "SAI"), A9641="San_console_Cantilever", IF(ABS(H9641 / (-1 * (F9641 * D9641^2 / 2)) - 1) &lt; 0.01, "ĐÚNG", "SAI"), A9641="San_o_co_Waffle_Slab", IF(ABS(H9641 / (0.048 * F9641 * D9641^2) - 1) &lt; 0.01, "ĐÚNG", "SAI"))</f>
        <v>ĐÚNG</v>
      </c>
    </row>
    <row r="9642" spans="1:13" x14ac:dyDescent="0.3">
      <c r="A9642" s="4" t="s">
        <v>9</v>
      </c>
      <c r="B9642" s="4" t="s">
        <v>13</v>
      </c>
      <c r="C9642" s="4">
        <v>5.15</v>
      </c>
      <c r="D9642" s="4">
        <v>3.07</v>
      </c>
      <c r="E9642" s="4">
        <v>0.15</v>
      </c>
      <c r="F9642" s="4">
        <v>9.68</v>
      </c>
      <c r="G9642" s="4">
        <v>10640</v>
      </c>
      <c r="H9642" s="4">
        <v>4.1050000000000004</v>
      </c>
      <c r="I9642" s="4">
        <v>8.9860000000000007</v>
      </c>
      <c r="J9642" s="4"/>
      <c r="K9642" s="4"/>
      <c r="L9642" s="4" t="str">
        <f t="shared" si="759"/>
        <v>ĐÚNG</v>
      </c>
      <c r="M9642" s="5" t="str" cm="1">
        <f t="array" ref="M9642">_xlfn.IFS(A9642="Ban_dam_1_phuong", IF(ABS(H9642 / (0.8 * (F9642 * D9642^2 / 8)) - 1) &lt; 0.01, "ĐÚNG", "SAI"), A9642="Ban_ke_4_canh_2_phuong", IF(ABS(H9642 / (0.045 * F9642 * D9642^2) - 1) &lt; 0.01, "ĐÚNG", "SAI"), A9642="San_phang_Flat_Slab", IF(ABS(H9642 / ((0.6 * (F9642 * C9642 * D9642^2 / 8)) / D9642) - 1) &lt; 0.01, "ĐÚNG", "SAI"), A9642="San_console_Cantilever", IF(ABS(H9642 / (-1 * (F9642 * D9642^2 / 2)) - 1) &lt; 0.01, "ĐÚNG", "SAI"), A9642="San_o_co_Waffle_Slab", IF(ABS(H9642 / (0.048 * F9642 * D9642^2) - 1) &lt; 0.01, "ĐÚNG", "SAI"))</f>
        <v>ĐÚNG</v>
      </c>
    </row>
    <row r="9643" spans="1:13" x14ac:dyDescent="0.3">
      <c r="A9643" s="4" t="s">
        <v>12</v>
      </c>
      <c r="B9643" s="4" t="s">
        <v>17</v>
      </c>
      <c r="C9643" s="4">
        <v>9.18</v>
      </c>
      <c r="D9643" s="4">
        <v>6.24</v>
      </c>
      <c r="E9643" s="4">
        <v>0.24</v>
      </c>
      <c r="F9643" s="4">
        <v>12.72</v>
      </c>
      <c r="G9643" s="4">
        <v>10641</v>
      </c>
      <c r="H9643" s="4">
        <v>54.648000000000003</v>
      </c>
      <c r="I9643" s="4">
        <v>24.763999999999999</v>
      </c>
      <c r="J9643" s="4"/>
      <c r="K9643" s="4"/>
      <c r="L9643" s="4" t="str">
        <f t="shared" si="759"/>
        <v>ĐÚNG</v>
      </c>
      <c r="M9643" s="5" t="str" cm="1">
        <f t="array" ref="M9643">_xlfn.IFS(A9643="Ban_dam_1_phuong", IF(ABS(H9643 / (0.8 * (F9643 * D9643^2 / 8)) - 1) &lt; 0.01, "ĐÚNG", "SAI"), A9643="Ban_ke_4_canh_2_phuong", IF(ABS(H9643 / (0.045 * F9643 * D9643^2) - 1) &lt; 0.01, "ĐÚNG", "SAI"), A9643="San_phang_Flat_Slab", IF(ABS(H9643 / ((0.6 * (F9643 * C9643 * D9643^2 / 8)) / D9643) - 1) &lt; 0.01, "ĐÚNG", "SAI"), A9643="San_console_Cantilever", IF(ABS(H9643 / (-1 * (F9643 * D9643^2 / 2)) - 1) &lt; 0.01, "ĐÚNG", "SAI"), A9643="San_o_co_Waffle_Slab", IF(ABS(H9643 / (0.048 * F9643 * D9643^2) - 1) &lt; 0.01, "ĐÚNG", "SAI"))</f>
        <v>ĐÚNG</v>
      </c>
    </row>
    <row r="9644" spans="1:13" x14ac:dyDescent="0.3">
      <c r="A9644" s="4" t="s">
        <v>9</v>
      </c>
      <c r="B9644" s="4" t="s">
        <v>17</v>
      </c>
      <c r="C9644" s="4">
        <v>4.28</v>
      </c>
      <c r="D9644" s="4">
        <v>4.12</v>
      </c>
      <c r="E9644" s="4">
        <v>0.14000000000000001</v>
      </c>
      <c r="F9644" s="4">
        <v>9.35</v>
      </c>
      <c r="G9644" s="4">
        <v>10642</v>
      </c>
      <c r="H9644" s="4">
        <v>7.1420000000000003</v>
      </c>
      <c r="I9644" s="4">
        <v>5.9950000000000001</v>
      </c>
      <c r="J9644" s="4"/>
      <c r="K9644" s="4"/>
      <c r="L9644" s="4" t="str">
        <f t="shared" si="759"/>
        <v>ĐÚNG</v>
      </c>
      <c r="M9644" s="5" t="str" cm="1">
        <f t="array" ref="M9644">_xlfn.IFS(A9644="Ban_dam_1_phuong", IF(ABS(H9644 / (0.8 * (F9644 * D9644^2 / 8)) - 1) &lt; 0.01, "ĐÚNG", "SAI"), A9644="Ban_ke_4_canh_2_phuong", IF(ABS(H9644 / (0.045 * F9644 * D9644^2) - 1) &lt; 0.01, "ĐÚNG", "SAI"), A9644="San_phang_Flat_Slab", IF(ABS(H9644 / ((0.6 * (F9644 * C9644 * D9644^2 / 8)) / D9644) - 1) &lt; 0.01, "ĐÚNG", "SAI"), A9644="San_console_Cantilever", IF(ABS(H9644 / (-1 * (F9644 * D9644^2 / 2)) - 1) &lt; 0.01, "ĐÚNG", "SAI"), A9644="San_o_co_Waffle_Slab", IF(ABS(H9644 / (0.048 * F9644 * D9644^2) - 1) &lt; 0.01, "ĐÚNG", "SAI"))</f>
        <v>ĐÚNG</v>
      </c>
    </row>
    <row r="9645" spans="1:13" x14ac:dyDescent="0.3">
      <c r="A9645" s="4" t="s">
        <v>16</v>
      </c>
      <c r="B9645" s="4" t="s">
        <v>17</v>
      </c>
      <c r="C9645" s="4">
        <v>9.56</v>
      </c>
      <c r="D9645" s="4">
        <v>3.07</v>
      </c>
      <c r="E9645" s="4">
        <v>0.14000000000000001</v>
      </c>
      <c r="F9645" s="4">
        <v>9.35</v>
      </c>
      <c r="G9645" s="4">
        <v>10643</v>
      </c>
      <c r="H9645" s="4">
        <v>8.8119999999999994</v>
      </c>
      <c r="I9645" s="4">
        <v>1.762</v>
      </c>
      <c r="J9645" s="4" t="str">
        <f>IF(AND(A9645="Ban_dam_1_phuong", C9645/D9645 &gt; 2),"ĐÚNG", "SAI HÌNH HỌC" )</f>
        <v>ĐÚNG</v>
      </c>
      <c r="K9645" s="4"/>
      <c r="L9645" s="4" t="str">
        <f t="shared" si="759"/>
        <v>ĐÚNG</v>
      </c>
      <c r="M9645" s="5" t="str" cm="1">
        <f t="array" ref="M9645">_xlfn.IFS(A9645="Ban_dam_1_phuong", IF(ABS(H9645 / (0.8 * (F9645 * D9645^2 / 8)) - 1) &lt; 0.01, "ĐÚNG", "SAI"), A9645="Ban_ke_4_canh_2_phuong", IF(ABS(H9645 / (0.045 * F9645 * D9645^2) - 1) &lt; 0.01, "ĐÚNG", "SAI"), A9645="San_phang_Flat_Slab", IF(ABS(H9645 / ((0.6 * (F9645 * C9645 * D9645^2 / 8)) / D9645) - 1) &lt; 0.01, "ĐÚNG", "SAI"), A9645="San_console_Cantilever", IF(ABS(H9645 / (-1 * (F9645 * D9645^2 / 2)) - 1) &lt; 0.01, "ĐÚNG", "SAI"), A9645="San_o_co_Waffle_Slab", IF(ABS(H9645 / (0.048 * F9645 * D9645^2) - 1) &lt; 0.01, "ĐÚNG", "SAI"))</f>
        <v>ĐÚNG</v>
      </c>
    </row>
    <row r="9646" spans="1:13" x14ac:dyDescent="0.3">
      <c r="A9646" s="4" t="s">
        <v>18</v>
      </c>
      <c r="B9646" s="4" t="s">
        <v>15</v>
      </c>
      <c r="C9646" s="4">
        <v>5.77</v>
      </c>
      <c r="D9646" s="4">
        <v>2.08</v>
      </c>
      <c r="E9646" s="4">
        <v>0.13</v>
      </c>
      <c r="F9646" s="4">
        <v>9.01</v>
      </c>
      <c r="G9646" s="4">
        <v>10644</v>
      </c>
      <c r="H9646" s="4">
        <v>-19.489999999999998</v>
      </c>
      <c r="I9646" s="4">
        <v>-1.9490000000000001</v>
      </c>
      <c r="J9646" s="4"/>
      <c r="K9646" s="4" t="str">
        <f>IF(AND(A9646="San_console_Cantilever", H9646 &lt; 0),  "ĐÚNG","SAI DẤU MOMEN")</f>
        <v>ĐÚNG</v>
      </c>
      <c r="L9646" s="4" t="str">
        <f t="shared" si="759"/>
        <v>ĐÚNG</v>
      </c>
      <c r="M9646" s="5" t="str" cm="1">
        <f t="array" ref="M9646">_xlfn.IFS(A9646="Ban_dam_1_phuong", IF(ABS(H9646 / (0.8 * (F9646 * D9646^2 / 8)) - 1) &lt; 0.01, "ĐÚNG", "SAI"), A9646="Ban_ke_4_canh_2_phuong", IF(ABS(H9646 / (0.045 * F9646 * D9646^2) - 1) &lt; 0.01, "ĐÚNG", "SAI"), A9646="San_phang_Flat_Slab", IF(ABS(H9646 / ((0.6 * (F9646 * C9646 * D9646^2 / 8)) / D9646) - 1) &lt; 0.01, "ĐÚNG", "SAI"), A9646="San_console_Cantilever", IF(ABS(H9646 / (-1 * (F9646 * D9646^2 / 2)) - 1) &lt; 0.01, "ĐÚNG", "SAI"), A9646="San_o_co_Waffle_Slab", IF(ABS(H9646 / (0.048 * F9646 * D9646^2) - 1) &lt; 0.01, "ĐÚNG", "SAI"))</f>
        <v>ĐÚNG</v>
      </c>
    </row>
    <row r="9647" spans="1:13" x14ac:dyDescent="0.3">
      <c r="A9647" s="4" t="s">
        <v>16</v>
      </c>
      <c r="B9647" s="4" t="s">
        <v>17</v>
      </c>
      <c r="C9647" s="4">
        <v>10.71</v>
      </c>
      <c r="D9647" s="4">
        <v>3.56</v>
      </c>
      <c r="E9647" s="4">
        <v>0.12</v>
      </c>
      <c r="F9647" s="4">
        <v>8.67</v>
      </c>
      <c r="G9647" s="4">
        <v>10645</v>
      </c>
      <c r="H9647" s="4">
        <v>10.988</v>
      </c>
      <c r="I9647" s="4">
        <v>2.198</v>
      </c>
      <c r="J9647" s="4" t="str">
        <f>IF(AND(A9647="Ban_dam_1_phuong", C9647/D9647 &gt; 2),"ĐÚNG", "SAI HÌNH HỌC" )</f>
        <v>ĐÚNG</v>
      </c>
      <c r="K9647" s="4"/>
      <c r="L9647" s="4" t="str">
        <f t="shared" si="759"/>
        <v>ĐÚNG</v>
      </c>
      <c r="M9647" s="5" t="str" cm="1">
        <f t="array" ref="M9647">_xlfn.IFS(A9647="Ban_dam_1_phuong", IF(ABS(H9647 / (0.8 * (F9647 * D9647^2 / 8)) - 1) &lt; 0.01, "ĐÚNG", "SAI"), A9647="Ban_ke_4_canh_2_phuong", IF(ABS(H9647 / (0.045 * F9647 * D9647^2) - 1) &lt; 0.01, "ĐÚNG", "SAI"), A9647="San_phang_Flat_Slab", IF(ABS(H9647 / ((0.6 * (F9647 * C9647 * D9647^2 / 8)) / D9647) - 1) &lt; 0.01, "ĐÚNG", "SAI"), A9647="San_console_Cantilever", IF(ABS(H9647 / (-1 * (F9647 * D9647^2 / 2)) - 1) &lt; 0.01, "ĐÚNG", "SAI"), A9647="San_o_co_Waffle_Slab", IF(ABS(H9647 / (0.048 * F9647 * D9647^2) - 1) &lt; 0.01, "ĐÚNG", "SAI"))</f>
        <v>ĐÚNG</v>
      </c>
    </row>
    <row r="9648" spans="1:13" x14ac:dyDescent="0.3">
      <c r="A9648" s="4" t="s">
        <v>14</v>
      </c>
      <c r="B9648" s="4" t="s">
        <v>10</v>
      </c>
      <c r="C9648" s="4">
        <v>13.12</v>
      </c>
      <c r="D9648" s="4">
        <v>11.39</v>
      </c>
      <c r="E9648" s="4">
        <v>0.42</v>
      </c>
      <c r="F9648" s="4">
        <v>11.03</v>
      </c>
      <c r="G9648" s="4">
        <v>10646</v>
      </c>
      <c r="H9648" s="4">
        <v>68.685000000000002</v>
      </c>
      <c r="I9648" s="4">
        <v>91.135000000000005</v>
      </c>
      <c r="J9648" s="4"/>
      <c r="K9648" s="4"/>
      <c r="L9648" s="4" t="str">
        <f t="shared" si="759"/>
        <v>ĐÚNG</v>
      </c>
      <c r="M9648" s="5" t="str" cm="1">
        <f t="array" ref="M9648">_xlfn.IFS(A9648="Ban_dam_1_phuong", IF(ABS(H9648 / (0.8 * (F9648 * D9648^2 / 8)) - 1) &lt; 0.01, "ĐÚNG", "SAI"), A9648="Ban_ke_4_canh_2_phuong", IF(ABS(H9648 / (0.045 * F9648 * D9648^2) - 1) &lt; 0.01, "ĐÚNG", "SAI"), A9648="San_phang_Flat_Slab", IF(ABS(H9648 / ((0.6 * (F9648 * C9648 * D9648^2 / 8)) / D9648) - 1) &lt; 0.01, "ĐÚNG", "SAI"), A9648="San_console_Cantilever", IF(ABS(H9648 / (-1 * (F9648 * D9648^2 / 2)) - 1) &lt; 0.01, "ĐÚNG", "SAI"), A9648="San_o_co_Waffle_Slab", IF(ABS(H9648 / (0.048 * F9648 * D9648^2) - 1) &lt; 0.01, "ĐÚNG", "SAI"))</f>
        <v>ĐÚNG</v>
      </c>
    </row>
    <row r="9649" spans="1:13" x14ac:dyDescent="0.3">
      <c r="A9649" s="4" t="s">
        <v>18</v>
      </c>
      <c r="B9649" s="4" t="s">
        <v>13</v>
      </c>
      <c r="C9649" s="4">
        <v>5.07</v>
      </c>
      <c r="D9649" s="4">
        <v>1.98</v>
      </c>
      <c r="E9649" s="4">
        <v>0.14000000000000001</v>
      </c>
      <c r="F9649" s="4">
        <v>9.35</v>
      </c>
      <c r="G9649" s="4">
        <v>10647</v>
      </c>
      <c r="H9649" s="4">
        <v>-18.327999999999999</v>
      </c>
      <c r="I9649" s="4">
        <v>-1.833</v>
      </c>
      <c r="J9649" s="4"/>
      <c r="K9649" s="4" t="str">
        <f t="shared" ref="K9649:K9652" si="761">IF(AND(A9649="San_console_Cantilever", H9649 &lt; 0),  "ĐÚNG","SAI DẤU MOMEN")</f>
        <v>ĐÚNG</v>
      </c>
      <c r="L9649" s="4" t="str">
        <f t="shared" si="759"/>
        <v>ĐÚNG</v>
      </c>
      <c r="M9649" s="5" t="str" cm="1">
        <f t="array" ref="M9649">_xlfn.IFS(A9649="Ban_dam_1_phuong", IF(ABS(H9649 / (0.8 * (F9649 * D9649^2 / 8)) - 1) &lt; 0.01, "ĐÚNG", "SAI"), A9649="Ban_ke_4_canh_2_phuong", IF(ABS(H9649 / (0.045 * F9649 * D9649^2) - 1) &lt; 0.01, "ĐÚNG", "SAI"), A9649="San_phang_Flat_Slab", IF(ABS(H9649 / ((0.6 * (F9649 * C9649 * D9649^2 / 8)) / D9649) - 1) &lt; 0.01, "ĐÚNG", "SAI"), A9649="San_console_Cantilever", IF(ABS(H9649 / (-1 * (F9649 * D9649^2 / 2)) - 1) &lt; 0.01, "ĐÚNG", "SAI"), A9649="San_o_co_Waffle_Slab", IF(ABS(H9649 / (0.048 * F9649 * D9649^2) - 1) &lt; 0.01, "ĐÚNG", "SAI"))</f>
        <v>ĐÚNG</v>
      </c>
    </row>
    <row r="9650" spans="1:13" x14ac:dyDescent="0.3">
      <c r="A9650" s="4" t="s">
        <v>18</v>
      </c>
      <c r="B9650" s="4" t="s">
        <v>17</v>
      </c>
      <c r="C9650" s="4">
        <v>7.04</v>
      </c>
      <c r="D9650" s="4">
        <v>1.21</v>
      </c>
      <c r="E9650" s="4">
        <v>0.14000000000000001</v>
      </c>
      <c r="F9650" s="4">
        <v>9.35</v>
      </c>
      <c r="G9650" s="4">
        <v>10648</v>
      </c>
      <c r="H9650" s="4">
        <v>-6.8449999999999998</v>
      </c>
      <c r="I9650" s="4">
        <v>-0.68400000000000005</v>
      </c>
      <c r="J9650" s="4"/>
      <c r="K9650" s="4" t="str">
        <f t="shared" si="761"/>
        <v>ĐÚNG</v>
      </c>
      <c r="L9650" s="4" t="str">
        <f t="shared" si="759"/>
        <v>ĐÚNG</v>
      </c>
      <c r="M9650" s="5" t="str" cm="1">
        <f t="array" ref="M9650">_xlfn.IFS(A9650="Ban_dam_1_phuong", IF(ABS(H9650 / (0.8 * (F9650 * D9650^2 / 8)) - 1) &lt; 0.01, "ĐÚNG", "SAI"), A9650="Ban_ke_4_canh_2_phuong", IF(ABS(H9650 / (0.045 * F9650 * D9650^2) - 1) &lt; 0.01, "ĐÚNG", "SAI"), A9650="San_phang_Flat_Slab", IF(ABS(H9650 / ((0.6 * (F9650 * C9650 * D9650^2 / 8)) / D9650) - 1) &lt; 0.01, "ĐÚNG", "SAI"), A9650="San_console_Cantilever", IF(ABS(H9650 / (-1 * (F9650 * D9650^2 / 2)) - 1) &lt; 0.01, "ĐÚNG", "SAI"), A9650="San_o_co_Waffle_Slab", IF(ABS(H9650 / (0.048 * F9650 * D9650^2) - 1) &lt; 0.01, "ĐÚNG", "SAI"))</f>
        <v>ĐÚNG</v>
      </c>
    </row>
    <row r="9651" spans="1:13" x14ac:dyDescent="0.3">
      <c r="A9651" s="4" t="s">
        <v>18</v>
      </c>
      <c r="B9651" s="4" t="s">
        <v>15</v>
      </c>
      <c r="C9651" s="4">
        <v>6.15</v>
      </c>
      <c r="D9651" s="4">
        <v>1.96</v>
      </c>
      <c r="E9651" s="4">
        <v>0.11</v>
      </c>
      <c r="F9651" s="4">
        <v>8.33</v>
      </c>
      <c r="G9651" s="4">
        <v>10649</v>
      </c>
      <c r="H9651" s="4">
        <v>-16</v>
      </c>
      <c r="I9651" s="4">
        <v>-1.6</v>
      </c>
      <c r="J9651" s="4"/>
      <c r="K9651" s="4" t="str">
        <f t="shared" si="761"/>
        <v>ĐÚNG</v>
      </c>
      <c r="L9651" s="4" t="str">
        <f t="shared" si="759"/>
        <v>ĐÚNG</v>
      </c>
      <c r="M9651" s="5" t="str" cm="1">
        <f t="array" ref="M9651">_xlfn.IFS(A9651="Ban_dam_1_phuong", IF(ABS(H9651 / (0.8 * (F9651 * D9651^2 / 8)) - 1) &lt; 0.01, "ĐÚNG", "SAI"), A9651="Ban_ke_4_canh_2_phuong", IF(ABS(H9651 / (0.045 * F9651 * D9651^2) - 1) &lt; 0.01, "ĐÚNG", "SAI"), A9651="San_phang_Flat_Slab", IF(ABS(H9651 / ((0.6 * (F9651 * C9651 * D9651^2 / 8)) / D9651) - 1) &lt; 0.01, "ĐÚNG", "SAI"), A9651="San_console_Cantilever", IF(ABS(H9651 / (-1 * (F9651 * D9651^2 / 2)) - 1) &lt; 0.01, "ĐÚNG", "SAI"), A9651="San_o_co_Waffle_Slab", IF(ABS(H9651 / (0.048 * F9651 * D9651^2) - 1) &lt; 0.01, "ĐÚNG", "SAI"))</f>
        <v>ĐÚNG</v>
      </c>
    </row>
    <row r="9652" spans="1:13" x14ac:dyDescent="0.3">
      <c r="A9652" s="4" t="s">
        <v>18</v>
      </c>
      <c r="B9652" s="4" t="s">
        <v>15</v>
      </c>
      <c r="C9652" s="4">
        <v>7.69</v>
      </c>
      <c r="D9652" s="4">
        <v>2.2200000000000002</v>
      </c>
      <c r="E9652" s="4">
        <v>0.14000000000000001</v>
      </c>
      <c r="F9652" s="4">
        <v>9.35</v>
      </c>
      <c r="G9652" s="4">
        <v>10650</v>
      </c>
      <c r="H9652" s="4">
        <v>-23.04</v>
      </c>
      <c r="I9652" s="4">
        <v>-2.3039999999999998</v>
      </c>
      <c r="J9652" s="4"/>
      <c r="K9652" s="4" t="str">
        <f t="shared" si="761"/>
        <v>ĐÚNG</v>
      </c>
      <c r="L9652" s="4" t="str">
        <f t="shared" si="759"/>
        <v>ĐÚNG</v>
      </c>
      <c r="M9652" s="5" t="str" cm="1">
        <f t="array" ref="M9652">_xlfn.IFS(A9652="Ban_dam_1_phuong", IF(ABS(H9652 / (0.8 * (F9652 * D9652^2 / 8)) - 1) &lt; 0.01, "ĐÚNG", "SAI"), A9652="Ban_ke_4_canh_2_phuong", IF(ABS(H9652 / (0.045 * F9652 * D9652^2) - 1) &lt; 0.01, "ĐÚNG", "SAI"), A9652="San_phang_Flat_Slab", IF(ABS(H9652 / ((0.6 * (F9652 * C9652 * D9652^2 / 8)) / D9652) - 1) &lt; 0.01, "ĐÚNG", "SAI"), A9652="San_console_Cantilever", IF(ABS(H9652 / (-1 * (F9652 * D9652^2 / 2)) - 1) &lt; 0.01, "ĐÚNG", "SAI"), A9652="San_o_co_Waffle_Slab", IF(ABS(H9652 / (0.048 * F9652 * D9652^2) - 1) &lt; 0.01, "ĐÚNG", "SAI"))</f>
        <v>ĐÚNG</v>
      </c>
    </row>
    <row r="9653" spans="1:13" x14ac:dyDescent="0.3">
      <c r="A9653" s="4" t="s">
        <v>14</v>
      </c>
      <c r="B9653" s="4" t="s">
        <v>10</v>
      </c>
      <c r="C9653" s="4">
        <v>15.47</v>
      </c>
      <c r="D9653" s="4">
        <v>10.56</v>
      </c>
      <c r="E9653" s="4">
        <v>0.36</v>
      </c>
      <c r="F9653" s="4">
        <v>10.02</v>
      </c>
      <c r="G9653" s="4">
        <v>10651</v>
      </c>
      <c r="H9653" s="4">
        <v>53.634</v>
      </c>
      <c r="I9653" s="4">
        <v>115.104</v>
      </c>
      <c r="J9653" s="4"/>
      <c r="K9653" s="4"/>
      <c r="L9653" s="4" t="str">
        <f t="shared" si="759"/>
        <v>ĐÚNG</v>
      </c>
      <c r="M9653" s="5" t="str" cm="1">
        <f t="array" ref="M9653">_xlfn.IFS(A9653="Ban_dam_1_phuong", IF(ABS(H9653 / (0.8 * (F9653 * D9653^2 / 8)) - 1) &lt; 0.01, "ĐÚNG", "SAI"), A9653="Ban_ke_4_canh_2_phuong", IF(ABS(H9653 / (0.045 * F9653 * D9653^2) - 1) &lt; 0.01, "ĐÚNG", "SAI"), A9653="San_phang_Flat_Slab", IF(ABS(H9653 / ((0.6 * (F9653 * C9653 * D9653^2 / 8)) / D9653) - 1) &lt; 0.01, "ĐÚNG", "SAI"), A9653="San_console_Cantilever", IF(ABS(H9653 / (-1 * (F9653 * D9653^2 / 2)) - 1) &lt; 0.01, "ĐÚNG", "SAI"), A9653="San_o_co_Waffle_Slab", IF(ABS(H9653 / (0.048 * F9653 * D9653^2) - 1) &lt; 0.01, "ĐÚNG", "SAI"))</f>
        <v>ĐÚNG</v>
      </c>
    </row>
    <row r="9654" spans="1:13" x14ac:dyDescent="0.3">
      <c r="A9654" s="4" t="s">
        <v>9</v>
      </c>
      <c r="B9654" s="4" t="s">
        <v>10</v>
      </c>
      <c r="C9654" s="4">
        <v>4.43</v>
      </c>
      <c r="D9654" s="4">
        <v>4.37</v>
      </c>
      <c r="E9654" s="4">
        <v>0.18</v>
      </c>
      <c r="F9654" s="4">
        <v>10.7</v>
      </c>
      <c r="G9654" s="4">
        <v>10652</v>
      </c>
      <c r="H9654" s="4">
        <v>9.1950000000000003</v>
      </c>
      <c r="I9654" s="4">
        <v>7.35</v>
      </c>
      <c r="J9654" s="4"/>
      <c r="K9654" s="4"/>
      <c r="L9654" s="4" t="str">
        <f t="shared" si="759"/>
        <v>ĐÚNG</v>
      </c>
      <c r="M9654" s="5" t="str" cm="1">
        <f t="array" ref="M9654">_xlfn.IFS(A9654="Ban_dam_1_phuong", IF(ABS(H9654 / (0.8 * (F9654 * D9654^2 / 8)) - 1) &lt; 0.01, "ĐÚNG", "SAI"), A9654="Ban_ke_4_canh_2_phuong", IF(ABS(H9654 / (0.045 * F9654 * D9654^2) - 1) &lt; 0.01, "ĐÚNG", "SAI"), A9654="San_phang_Flat_Slab", IF(ABS(H9654 / ((0.6 * (F9654 * C9654 * D9654^2 / 8)) / D9654) - 1) &lt; 0.01, "ĐÚNG", "SAI"), A9654="San_console_Cantilever", IF(ABS(H9654 / (-1 * (F9654 * D9654^2 / 2)) - 1) &lt; 0.01, "ĐÚNG", "SAI"), A9654="San_o_co_Waffle_Slab", IF(ABS(H9654 / (0.048 * F9654 * D9654^2) - 1) &lt; 0.01, "ĐÚNG", "SAI"))</f>
        <v>ĐÚNG</v>
      </c>
    </row>
    <row r="9655" spans="1:13" x14ac:dyDescent="0.3">
      <c r="A9655" s="4" t="s">
        <v>9</v>
      </c>
      <c r="B9655" s="4" t="s">
        <v>17</v>
      </c>
      <c r="C9655" s="4">
        <v>6.53</v>
      </c>
      <c r="D9655" s="4">
        <v>5.98</v>
      </c>
      <c r="E9655" s="4">
        <v>0.13</v>
      </c>
      <c r="F9655" s="4">
        <v>9.01</v>
      </c>
      <c r="G9655" s="4">
        <v>10653</v>
      </c>
      <c r="H9655" s="4">
        <v>14.499000000000001</v>
      </c>
      <c r="I9655" s="4">
        <v>13.446999999999999</v>
      </c>
      <c r="J9655" s="4"/>
      <c r="K9655" s="4"/>
      <c r="L9655" s="4" t="str">
        <f t="shared" si="759"/>
        <v>ĐÚNG</v>
      </c>
      <c r="M9655" s="5" t="str" cm="1">
        <f t="array" ref="M9655">_xlfn.IFS(A9655="Ban_dam_1_phuong", IF(ABS(H9655 / (0.8 * (F9655 * D9655^2 / 8)) - 1) &lt; 0.01, "ĐÚNG", "SAI"), A9655="Ban_ke_4_canh_2_phuong", IF(ABS(H9655 / (0.045 * F9655 * D9655^2) - 1) &lt; 0.01, "ĐÚNG", "SAI"), A9655="San_phang_Flat_Slab", IF(ABS(H9655 / ((0.6 * (F9655 * C9655 * D9655^2 / 8)) / D9655) - 1) &lt; 0.01, "ĐÚNG", "SAI"), A9655="San_console_Cantilever", IF(ABS(H9655 / (-1 * (F9655 * D9655^2 / 2)) - 1) &lt; 0.01, "ĐÚNG", "SAI"), A9655="San_o_co_Waffle_Slab", IF(ABS(H9655 / (0.048 * F9655 * D9655^2) - 1) &lt; 0.01, "ĐÚNG", "SAI"))</f>
        <v>ĐÚNG</v>
      </c>
    </row>
    <row r="9656" spans="1:13" x14ac:dyDescent="0.3">
      <c r="A9656" s="4" t="s">
        <v>16</v>
      </c>
      <c r="B9656" s="4" t="s">
        <v>10</v>
      </c>
      <c r="C9656" s="4">
        <v>9.98</v>
      </c>
      <c r="D9656" s="4">
        <v>3.83</v>
      </c>
      <c r="E9656" s="4">
        <v>0.13</v>
      </c>
      <c r="F9656" s="4">
        <v>9.01</v>
      </c>
      <c r="G9656" s="4">
        <v>10654</v>
      </c>
      <c r="H9656" s="4">
        <v>13.217000000000001</v>
      </c>
      <c r="I9656" s="4">
        <v>2.6429999999999998</v>
      </c>
      <c r="J9656" s="4" t="str">
        <f t="shared" ref="J9656:J9657" si="762">IF(AND(A9656="Ban_dam_1_phuong", C9656/D9656 &gt; 2),"ĐÚNG", "SAI HÌNH HỌC" )</f>
        <v>ĐÚNG</v>
      </c>
      <c r="K9656" s="4"/>
      <c r="L9656" s="4" t="str">
        <f t="shared" si="759"/>
        <v>ĐÚNG</v>
      </c>
      <c r="M9656" s="5" t="str" cm="1">
        <f t="array" ref="M9656">_xlfn.IFS(A9656="Ban_dam_1_phuong", IF(ABS(H9656 / (0.8 * (F9656 * D9656^2 / 8)) - 1) &lt; 0.01, "ĐÚNG", "SAI"), A9656="Ban_ke_4_canh_2_phuong", IF(ABS(H9656 / (0.045 * F9656 * D9656^2) - 1) &lt; 0.01, "ĐÚNG", "SAI"), A9656="San_phang_Flat_Slab", IF(ABS(H9656 / ((0.6 * (F9656 * C9656 * D9656^2 / 8)) / D9656) - 1) &lt; 0.01, "ĐÚNG", "SAI"), A9656="San_console_Cantilever", IF(ABS(H9656 / (-1 * (F9656 * D9656^2 / 2)) - 1) &lt; 0.01, "ĐÚNG", "SAI"), A9656="San_o_co_Waffle_Slab", IF(ABS(H9656 / (0.048 * F9656 * D9656^2) - 1) &lt; 0.01, "ĐÚNG", "SAI"))</f>
        <v>ĐÚNG</v>
      </c>
    </row>
    <row r="9657" spans="1:13" x14ac:dyDescent="0.3">
      <c r="A9657" s="4" t="s">
        <v>16</v>
      </c>
      <c r="B9657" s="4" t="s">
        <v>17</v>
      </c>
      <c r="C9657" s="4">
        <v>9.02</v>
      </c>
      <c r="D9657" s="4">
        <v>3.29</v>
      </c>
      <c r="E9657" s="4">
        <v>0.11</v>
      </c>
      <c r="F9657" s="4">
        <v>8.33</v>
      </c>
      <c r="G9657" s="4">
        <v>10655</v>
      </c>
      <c r="H9657" s="4">
        <v>9.016</v>
      </c>
      <c r="I9657" s="4">
        <v>1.8029999999999999</v>
      </c>
      <c r="J9657" s="4" t="str">
        <f t="shared" si="762"/>
        <v>ĐÚNG</v>
      </c>
      <c r="K9657" s="4"/>
      <c r="L9657" s="4" t="str">
        <f t="shared" si="759"/>
        <v>ĐÚNG</v>
      </c>
      <c r="M9657" s="5" t="str" cm="1">
        <f t="array" ref="M9657">_xlfn.IFS(A9657="Ban_dam_1_phuong", IF(ABS(H9657 / (0.8 * (F9657 * D9657^2 / 8)) - 1) &lt; 0.01, "ĐÚNG", "SAI"), A9657="Ban_ke_4_canh_2_phuong", IF(ABS(H9657 / (0.045 * F9657 * D9657^2) - 1) &lt; 0.01, "ĐÚNG", "SAI"), A9657="San_phang_Flat_Slab", IF(ABS(H9657 / ((0.6 * (F9657 * C9657 * D9657^2 / 8)) / D9657) - 1) &lt; 0.01, "ĐÚNG", "SAI"), A9657="San_console_Cantilever", IF(ABS(H9657 / (-1 * (F9657 * D9657^2 / 2)) - 1) &lt; 0.01, "ĐÚNG", "SAI"), A9657="San_o_co_Waffle_Slab", IF(ABS(H9657 / (0.048 * F9657 * D9657^2) - 1) &lt; 0.01, "ĐÚNG", "SAI"))</f>
        <v>ĐÚNG</v>
      </c>
    </row>
    <row r="9658" spans="1:13" x14ac:dyDescent="0.3">
      <c r="A9658" s="4" t="s">
        <v>14</v>
      </c>
      <c r="B9658" s="4" t="s">
        <v>15</v>
      </c>
      <c r="C9658" s="4">
        <v>14.72</v>
      </c>
      <c r="D9658" s="4">
        <v>11.25</v>
      </c>
      <c r="E9658" s="4">
        <v>0.44</v>
      </c>
      <c r="F9658" s="4">
        <v>11.37</v>
      </c>
      <c r="G9658" s="4">
        <v>10656</v>
      </c>
      <c r="H9658" s="4">
        <v>69.072999999999993</v>
      </c>
      <c r="I9658" s="4">
        <v>118.254</v>
      </c>
      <c r="J9658" s="4"/>
      <c r="K9658" s="4"/>
      <c r="L9658" s="4" t="str">
        <f t="shared" si="759"/>
        <v>ĐÚNG</v>
      </c>
      <c r="M9658" s="5" t="str" cm="1">
        <f t="array" ref="M9658">_xlfn.IFS(A9658="Ban_dam_1_phuong", IF(ABS(H9658 / (0.8 * (F9658 * D9658^2 / 8)) - 1) &lt; 0.01, "ĐÚNG", "SAI"), A9658="Ban_ke_4_canh_2_phuong", IF(ABS(H9658 / (0.045 * F9658 * D9658^2) - 1) &lt; 0.01, "ĐÚNG", "SAI"), A9658="San_phang_Flat_Slab", IF(ABS(H9658 / ((0.6 * (F9658 * C9658 * D9658^2 / 8)) / D9658) - 1) &lt; 0.01, "ĐÚNG", "SAI"), A9658="San_console_Cantilever", IF(ABS(H9658 / (-1 * (F9658 * D9658^2 / 2)) - 1) &lt; 0.01, "ĐÚNG", "SAI"), A9658="San_o_co_Waffle_Slab", IF(ABS(H9658 / (0.048 * F9658 * D9658^2) - 1) &lt; 0.01, "ĐÚNG", "SAI"))</f>
        <v>ĐÚNG</v>
      </c>
    </row>
    <row r="9659" spans="1:13" x14ac:dyDescent="0.3">
      <c r="A9659" s="4" t="s">
        <v>14</v>
      </c>
      <c r="B9659" s="4" t="s">
        <v>17</v>
      </c>
      <c r="C9659" s="4">
        <v>11.66</v>
      </c>
      <c r="D9659" s="4">
        <v>11.51</v>
      </c>
      <c r="E9659" s="4">
        <v>0.35</v>
      </c>
      <c r="F9659" s="4">
        <v>10.02</v>
      </c>
      <c r="G9659" s="4">
        <v>10657</v>
      </c>
      <c r="H9659" s="4">
        <v>63.718000000000004</v>
      </c>
      <c r="I9659" s="4">
        <v>65.388999999999996</v>
      </c>
      <c r="J9659" s="4"/>
      <c r="K9659" s="4"/>
      <c r="L9659" s="4" t="str">
        <f t="shared" si="759"/>
        <v>ĐÚNG</v>
      </c>
      <c r="M9659" s="5" t="str" cm="1">
        <f t="array" ref="M9659">_xlfn.IFS(A9659="Ban_dam_1_phuong", IF(ABS(H9659 / (0.8 * (F9659 * D9659^2 / 8)) - 1) &lt; 0.01, "ĐÚNG", "SAI"), A9659="Ban_ke_4_canh_2_phuong", IF(ABS(H9659 / (0.045 * F9659 * D9659^2) - 1) &lt; 0.01, "ĐÚNG", "SAI"), A9659="San_phang_Flat_Slab", IF(ABS(H9659 / ((0.6 * (F9659 * C9659 * D9659^2 / 8)) / D9659) - 1) &lt; 0.01, "ĐÚNG", "SAI"), A9659="San_console_Cantilever", IF(ABS(H9659 / (-1 * (F9659 * D9659^2 / 2)) - 1) &lt; 0.01, "ĐÚNG", "SAI"), A9659="San_o_co_Waffle_Slab", IF(ABS(H9659 / (0.048 * F9659 * D9659^2) - 1) &lt; 0.01, "ĐÚNG", "SAI"))</f>
        <v>ĐÚNG</v>
      </c>
    </row>
    <row r="9660" spans="1:13" x14ac:dyDescent="0.3">
      <c r="A9660" s="4" t="s">
        <v>16</v>
      </c>
      <c r="B9660" s="4" t="s">
        <v>10</v>
      </c>
      <c r="C9660" s="4">
        <v>8.74</v>
      </c>
      <c r="D9660" s="4">
        <v>2.77</v>
      </c>
      <c r="E9660" s="4">
        <v>0.12</v>
      </c>
      <c r="F9660" s="4">
        <v>8.67</v>
      </c>
      <c r="G9660" s="4">
        <v>10658</v>
      </c>
      <c r="H9660" s="4">
        <v>6.6520000000000001</v>
      </c>
      <c r="I9660" s="4">
        <v>1.33</v>
      </c>
      <c r="J9660" s="4" t="str">
        <f>IF(AND(A9660="Ban_dam_1_phuong", C9660/D9660 &gt; 2),"ĐÚNG", "SAI HÌNH HỌC" )</f>
        <v>ĐÚNG</v>
      </c>
      <c r="K9660" s="4"/>
      <c r="L9660" s="4" t="str">
        <f t="shared" si="759"/>
        <v>ĐÚNG</v>
      </c>
      <c r="M9660" s="5" t="str" cm="1">
        <f t="array" ref="M9660">_xlfn.IFS(A9660="Ban_dam_1_phuong", IF(ABS(H9660 / (0.8 * (F9660 * D9660^2 / 8)) - 1) &lt; 0.01, "ĐÚNG", "SAI"), A9660="Ban_ke_4_canh_2_phuong", IF(ABS(H9660 / (0.045 * F9660 * D9660^2) - 1) &lt; 0.01, "ĐÚNG", "SAI"), A9660="San_phang_Flat_Slab", IF(ABS(H9660 / ((0.6 * (F9660 * C9660 * D9660^2 / 8)) / D9660) - 1) &lt; 0.01, "ĐÚNG", "SAI"), A9660="San_console_Cantilever", IF(ABS(H9660 / (-1 * (F9660 * D9660^2 / 2)) - 1) &lt; 0.01, "ĐÚNG", "SAI"), A9660="San_o_co_Waffle_Slab", IF(ABS(H9660 / (0.048 * F9660 * D9660^2) - 1) &lt; 0.01, "ĐÚNG", "SAI"))</f>
        <v>ĐÚNG</v>
      </c>
    </row>
    <row r="9661" spans="1:13" x14ac:dyDescent="0.3">
      <c r="A9661" s="4" t="s">
        <v>14</v>
      </c>
      <c r="B9661" s="4" t="s">
        <v>13</v>
      </c>
      <c r="C9661" s="4">
        <v>11.62</v>
      </c>
      <c r="D9661" s="4">
        <v>8.33</v>
      </c>
      <c r="E9661" s="4">
        <v>0.41</v>
      </c>
      <c r="F9661" s="4">
        <v>10.7</v>
      </c>
      <c r="G9661" s="4">
        <v>10659</v>
      </c>
      <c r="H9661" s="4">
        <v>35.637999999999998</v>
      </c>
      <c r="I9661" s="4">
        <v>69.349000000000004</v>
      </c>
      <c r="J9661" s="4"/>
      <c r="K9661" s="4"/>
      <c r="L9661" s="4" t="str">
        <f t="shared" si="759"/>
        <v>ĐÚNG</v>
      </c>
      <c r="M9661" s="5" t="str" cm="1">
        <f t="array" ref="M9661">_xlfn.IFS(A9661="Ban_dam_1_phuong", IF(ABS(H9661 / (0.8 * (F9661 * D9661^2 / 8)) - 1) &lt; 0.01, "ĐÚNG", "SAI"), A9661="Ban_ke_4_canh_2_phuong", IF(ABS(H9661 / (0.045 * F9661 * D9661^2) - 1) &lt; 0.01, "ĐÚNG", "SAI"), A9661="San_phang_Flat_Slab", IF(ABS(H9661 / ((0.6 * (F9661 * C9661 * D9661^2 / 8)) / D9661) - 1) &lt; 0.01, "ĐÚNG", "SAI"), A9661="San_console_Cantilever", IF(ABS(H9661 / (-1 * (F9661 * D9661^2 / 2)) - 1) &lt; 0.01, "ĐÚNG", "SAI"), A9661="San_o_co_Waffle_Slab", IF(ABS(H9661 / (0.048 * F9661 * D9661^2) - 1) &lt; 0.01, "ĐÚNG", "SAI"))</f>
        <v>ĐÚNG</v>
      </c>
    </row>
    <row r="9662" spans="1:13" x14ac:dyDescent="0.3">
      <c r="A9662" s="4" t="s">
        <v>14</v>
      </c>
      <c r="B9662" s="4" t="s">
        <v>17</v>
      </c>
      <c r="C9662" s="4">
        <v>11.62</v>
      </c>
      <c r="D9662" s="4">
        <v>9.19</v>
      </c>
      <c r="E9662" s="4">
        <v>0.41</v>
      </c>
      <c r="F9662" s="4">
        <v>10.7</v>
      </c>
      <c r="G9662" s="4">
        <v>10660</v>
      </c>
      <c r="H9662" s="4">
        <v>43.377000000000002</v>
      </c>
      <c r="I9662" s="4">
        <v>69.349000000000004</v>
      </c>
      <c r="J9662" s="4"/>
      <c r="K9662" s="4"/>
      <c r="L9662" s="4" t="str">
        <f t="shared" si="759"/>
        <v>ĐÚNG</v>
      </c>
      <c r="M9662" s="5" t="str" cm="1">
        <f t="array" ref="M9662">_xlfn.IFS(A9662="Ban_dam_1_phuong", IF(ABS(H9662 / (0.8 * (F9662 * D9662^2 / 8)) - 1) &lt; 0.01, "ĐÚNG", "SAI"), A9662="Ban_ke_4_canh_2_phuong", IF(ABS(H9662 / (0.045 * F9662 * D9662^2) - 1) &lt; 0.01, "ĐÚNG", "SAI"), A9662="San_phang_Flat_Slab", IF(ABS(H9662 / ((0.6 * (F9662 * C9662 * D9662^2 / 8)) / D9662) - 1) &lt; 0.01, "ĐÚNG", "SAI"), A9662="San_console_Cantilever", IF(ABS(H9662 / (-1 * (F9662 * D9662^2 / 2)) - 1) &lt; 0.01, "ĐÚNG", "SAI"), A9662="San_o_co_Waffle_Slab", IF(ABS(H9662 / (0.048 * F9662 * D9662^2) - 1) &lt; 0.01, "ĐÚNG", "SAI"))</f>
        <v>ĐÚNG</v>
      </c>
    </row>
    <row r="9663" spans="1:13" x14ac:dyDescent="0.3">
      <c r="A9663" s="4" t="s">
        <v>12</v>
      </c>
      <c r="B9663" s="4" t="s">
        <v>10</v>
      </c>
      <c r="C9663" s="4">
        <v>9.26</v>
      </c>
      <c r="D9663" s="4">
        <v>8.26</v>
      </c>
      <c r="E9663" s="4">
        <v>0.2</v>
      </c>
      <c r="F9663" s="4">
        <v>11.37</v>
      </c>
      <c r="G9663" s="4">
        <v>10661</v>
      </c>
      <c r="H9663" s="4">
        <v>65.224999999999994</v>
      </c>
      <c r="I9663" s="4">
        <v>38.786999999999999</v>
      </c>
      <c r="J9663" s="4"/>
      <c r="K9663" s="4"/>
      <c r="L9663" s="4" t="str">
        <f t="shared" si="759"/>
        <v>ĐÚNG</v>
      </c>
      <c r="M9663" s="5" t="str" cm="1">
        <f t="array" ref="M9663">_xlfn.IFS(A9663="Ban_dam_1_phuong", IF(ABS(H9663 / (0.8 * (F9663 * D9663^2 / 8)) - 1) &lt; 0.01, "ĐÚNG", "SAI"), A9663="Ban_ke_4_canh_2_phuong", IF(ABS(H9663 / (0.045 * F9663 * D9663^2) - 1) &lt; 0.01, "ĐÚNG", "SAI"), A9663="San_phang_Flat_Slab", IF(ABS(H9663 / ((0.6 * (F9663 * C9663 * D9663^2 / 8)) / D9663) - 1) &lt; 0.01, "ĐÚNG", "SAI"), A9663="San_console_Cantilever", IF(ABS(H9663 / (-1 * (F9663 * D9663^2 / 2)) - 1) &lt; 0.01, "ĐÚNG", "SAI"), A9663="San_o_co_Waffle_Slab", IF(ABS(H9663 / (0.048 * F9663 * D9663^2) - 1) &lt; 0.01, "ĐÚNG", "SAI"))</f>
        <v>ĐÚNG</v>
      </c>
    </row>
    <row r="9664" spans="1:13" x14ac:dyDescent="0.3">
      <c r="A9664" s="4" t="s">
        <v>18</v>
      </c>
      <c r="B9664" s="4" t="s">
        <v>17</v>
      </c>
      <c r="C9664" s="4">
        <v>7.5</v>
      </c>
      <c r="D9664" s="4">
        <v>2.33</v>
      </c>
      <c r="E9664" s="4">
        <v>0.1</v>
      </c>
      <c r="F9664" s="4">
        <v>8</v>
      </c>
      <c r="G9664" s="4">
        <v>10662</v>
      </c>
      <c r="H9664" s="4">
        <v>-21.716000000000001</v>
      </c>
      <c r="I9664" s="4">
        <v>-2.1720000000000002</v>
      </c>
      <c r="J9664" s="4"/>
      <c r="K9664" s="4" t="str">
        <f t="shared" ref="K9664:K9665" si="763">IF(AND(A9664="San_console_Cantilever", H9664 &lt; 0),  "ĐÚNG","SAI DẤU MOMEN")</f>
        <v>ĐÚNG</v>
      </c>
      <c r="L9664" s="4" t="str">
        <f t="shared" si="759"/>
        <v>ĐÚNG</v>
      </c>
      <c r="M9664" s="5" t="str" cm="1">
        <f t="array" ref="M9664">_xlfn.IFS(A9664="Ban_dam_1_phuong", IF(ABS(H9664 / (0.8 * (F9664 * D9664^2 / 8)) - 1) &lt; 0.01, "ĐÚNG", "SAI"), A9664="Ban_ke_4_canh_2_phuong", IF(ABS(H9664 / (0.045 * F9664 * D9664^2) - 1) &lt; 0.01, "ĐÚNG", "SAI"), A9664="San_phang_Flat_Slab", IF(ABS(H9664 / ((0.6 * (F9664 * C9664 * D9664^2 / 8)) / D9664) - 1) &lt; 0.01, "ĐÚNG", "SAI"), A9664="San_console_Cantilever", IF(ABS(H9664 / (-1 * (F9664 * D9664^2 / 2)) - 1) &lt; 0.01, "ĐÚNG", "SAI"), A9664="San_o_co_Waffle_Slab", IF(ABS(H9664 / (0.048 * F9664 * D9664^2) - 1) &lt; 0.01, "ĐÚNG", "SAI"))</f>
        <v>ĐÚNG</v>
      </c>
    </row>
    <row r="9665" spans="1:13" x14ac:dyDescent="0.3">
      <c r="A9665" s="4" t="s">
        <v>18</v>
      </c>
      <c r="B9665" s="4" t="s">
        <v>11</v>
      </c>
      <c r="C9665" s="4">
        <v>7.16</v>
      </c>
      <c r="D9665" s="4">
        <v>1.69</v>
      </c>
      <c r="E9665" s="4">
        <v>0.11</v>
      </c>
      <c r="F9665" s="4">
        <v>8.33</v>
      </c>
      <c r="G9665" s="4">
        <v>10663</v>
      </c>
      <c r="H9665" s="4">
        <v>-11.896000000000001</v>
      </c>
      <c r="I9665" s="4">
        <v>-1.19</v>
      </c>
      <c r="J9665" s="4"/>
      <c r="K9665" s="4" t="str">
        <f t="shared" si="763"/>
        <v>ĐÚNG</v>
      </c>
      <c r="L9665" s="4" t="str">
        <f t="shared" si="759"/>
        <v>ĐÚNG</v>
      </c>
      <c r="M9665" s="5" t="str" cm="1">
        <f t="array" ref="M9665">_xlfn.IFS(A9665="Ban_dam_1_phuong", IF(ABS(H9665 / (0.8 * (F9665 * D9665^2 / 8)) - 1) &lt; 0.01, "ĐÚNG", "SAI"), A9665="Ban_ke_4_canh_2_phuong", IF(ABS(H9665 / (0.045 * F9665 * D9665^2) - 1) &lt; 0.01, "ĐÚNG", "SAI"), A9665="San_phang_Flat_Slab", IF(ABS(H9665 / ((0.6 * (F9665 * C9665 * D9665^2 / 8)) / D9665) - 1) &lt; 0.01, "ĐÚNG", "SAI"), A9665="San_console_Cantilever", IF(ABS(H9665 / (-1 * (F9665 * D9665^2 / 2)) - 1) &lt; 0.01, "ĐÚNG", "SAI"), A9665="San_o_co_Waffle_Slab", IF(ABS(H9665 / (0.048 * F9665 * D9665^2) - 1) &lt; 0.01, "ĐÚNG", "SAI"))</f>
        <v>ĐÚNG</v>
      </c>
    </row>
    <row r="9666" spans="1:13" x14ac:dyDescent="0.3">
      <c r="A9666" s="4" t="s">
        <v>9</v>
      </c>
      <c r="B9666" s="4" t="s">
        <v>15</v>
      </c>
      <c r="C9666" s="4">
        <v>10.33</v>
      </c>
      <c r="D9666" s="4">
        <v>5.65</v>
      </c>
      <c r="E9666" s="4">
        <v>0.16</v>
      </c>
      <c r="F9666" s="4">
        <v>10.02</v>
      </c>
      <c r="G9666" s="4">
        <v>10664</v>
      </c>
      <c r="H9666" s="4">
        <v>14.394</v>
      </c>
      <c r="I9666" s="4">
        <v>37.423000000000002</v>
      </c>
      <c r="J9666" s="4"/>
      <c r="K9666" s="4"/>
      <c r="L9666" s="4" t="str">
        <f t="shared" si="759"/>
        <v>ĐÚNG</v>
      </c>
      <c r="M9666" s="5" t="str" cm="1">
        <f t="array" ref="M9666">_xlfn.IFS(A9666="Ban_dam_1_phuong", IF(ABS(H9666 / (0.8 * (F9666 * D9666^2 / 8)) - 1) &lt; 0.01, "ĐÚNG", "SAI"), A9666="Ban_ke_4_canh_2_phuong", IF(ABS(H9666 / (0.045 * F9666 * D9666^2) - 1) &lt; 0.01, "ĐÚNG", "SAI"), A9666="San_phang_Flat_Slab", IF(ABS(H9666 / ((0.6 * (F9666 * C9666 * D9666^2 / 8)) / D9666) - 1) &lt; 0.01, "ĐÚNG", "SAI"), A9666="San_console_Cantilever", IF(ABS(H9666 / (-1 * (F9666 * D9666^2 / 2)) - 1) &lt; 0.01, "ĐÚNG", "SAI"), A9666="San_o_co_Waffle_Slab", IF(ABS(H9666 / (0.048 * F9666 * D9666^2) - 1) &lt; 0.01, "ĐÚNG", "SAI"))</f>
        <v>ĐÚNG</v>
      </c>
    </row>
    <row r="9667" spans="1:13" x14ac:dyDescent="0.3">
      <c r="A9667" s="4" t="s">
        <v>16</v>
      </c>
      <c r="B9667" s="4" t="s">
        <v>11</v>
      </c>
      <c r="C9667" s="4">
        <v>5.62</v>
      </c>
      <c r="D9667" s="4">
        <v>2.54</v>
      </c>
      <c r="E9667" s="4">
        <v>0.14000000000000001</v>
      </c>
      <c r="F9667" s="4">
        <v>9.35</v>
      </c>
      <c r="G9667" s="4">
        <v>10665</v>
      </c>
      <c r="H9667" s="4">
        <v>6.032</v>
      </c>
      <c r="I9667" s="4">
        <v>1.206</v>
      </c>
      <c r="J9667" s="4" t="str">
        <f>IF(AND(A9667="Ban_dam_1_phuong", C9667/D9667 &gt; 2),"ĐÚNG", "SAI HÌNH HỌC" )</f>
        <v>ĐÚNG</v>
      </c>
      <c r="K9667" s="4"/>
      <c r="L9667" s="4" t="str">
        <f t="shared" si="759"/>
        <v>ĐÚNG</v>
      </c>
      <c r="M9667" s="5" t="str" cm="1">
        <f t="array" ref="M9667">_xlfn.IFS(A9667="Ban_dam_1_phuong", IF(ABS(H9667 / (0.8 * (F9667 * D9667^2 / 8)) - 1) &lt; 0.01, "ĐÚNG", "SAI"), A9667="Ban_ke_4_canh_2_phuong", IF(ABS(H9667 / (0.045 * F9667 * D9667^2) - 1) &lt; 0.01, "ĐÚNG", "SAI"), A9667="San_phang_Flat_Slab", IF(ABS(H9667 / ((0.6 * (F9667 * C9667 * D9667^2 / 8)) / D9667) - 1) &lt; 0.01, "ĐÚNG", "SAI"), A9667="San_console_Cantilever", IF(ABS(H9667 / (-1 * (F9667 * D9667^2 / 2)) - 1) &lt; 0.01, "ĐÚNG", "SAI"), A9667="San_o_co_Waffle_Slab", IF(ABS(H9667 / (0.048 * F9667 * D9667^2) - 1) &lt; 0.01, "ĐÚNG", "SAI"))</f>
        <v>ĐÚNG</v>
      </c>
    </row>
    <row r="9668" spans="1:13" x14ac:dyDescent="0.3">
      <c r="A9668" s="4" t="s">
        <v>12</v>
      </c>
      <c r="B9668" s="4" t="s">
        <v>13</v>
      </c>
      <c r="C9668" s="4">
        <v>8.41</v>
      </c>
      <c r="D9668" s="4">
        <v>7.85</v>
      </c>
      <c r="E9668" s="4">
        <v>0.28999999999999998</v>
      </c>
      <c r="F9668" s="4">
        <v>14.41</v>
      </c>
      <c r="G9668" s="4">
        <v>10666</v>
      </c>
      <c r="H9668" s="4">
        <v>71.349000000000004</v>
      </c>
      <c r="I9668" s="4">
        <v>44.399000000000001</v>
      </c>
      <c r="J9668" s="4"/>
      <c r="K9668" s="4"/>
      <c r="L9668" s="4" t="str">
        <f t="shared" ref="L9668:L9731" si="764">IF(ABS(F9668 - IF(A9668="San_o_co_Waffle_Slab", 1.35*(ROUND(E9668*0.45, 2)*25+1.2)+1.5*2, 1.35*(E9668*25+1.2)+1.5*2)) &lt; 0.01, "ĐÚNG", "SAI")</f>
        <v>ĐÚNG</v>
      </c>
      <c r="M9668" s="5" t="str" cm="1">
        <f t="array" ref="M9668">_xlfn.IFS(A9668="Ban_dam_1_phuong", IF(ABS(H9668 / (0.8 * (F9668 * D9668^2 / 8)) - 1) &lt; 0.01, "ĐÚNG", "SAI"), A9668="Ban_ke_4_canh_2_phuong", IF(ABS(H9668 / (0.045 * F9668 * D9668^2) - 1) &lt; 0.01, "ĐÚNG", "SAI"), A9668="San_phang_Flat_Slab", IF(ABS(H9668 / ((0.6 * (F9668 * C9668 * D9668^2 / 8)) / D9668) - 1) &lt; 0.01, "ĐÚNG", "SAI"), A9668="San_console_Cantilever", IF(ABS(H9668 / (-1 * (F9668 * D9668^2 / 2)) - 1) &lt; 0.01, "ĐÚNG", "SAI"), A9668="San_o_co_Waffle_Slab", IF(ABS(H9668 / (0.048 * F9668 * D9668^2) - 1) &lt; 0.01, "ĐÚNG", "SAI"))</f>
        <v>ĐÚNG</v>
      </c>
    </row>
    <row r="9669" spans="1:13" x14ac:dyDescent="0.3">
      <c r="A9669" s="4" t="s">
        <v>9</v>
      </c>
      <c r="B9669" s="4" t="s">
        <v>17</v>
      </c>
      <c r="C9669" s="4">
        <v>10.09</v>
      </c>
      <c r="D9669" s="4">
        <v>5.41</v>
      </c>
      <c r="E9669" s="4">
        <v>0.16</v>
      </c>
      <c r="F9669" s="4">
        <v>10.02</v>
      </c>
      <c r="G9669" s="4">
        <v>10667</v>
      </c>
      <c r="H9669" s="4">
        <v>13.196999999999999</v>
      </c>
      <c r="I9669" s="4">
        <v>35.704000000000001</v>
      </c>
      <c r="J9669" s="4"/>
      <c r="K9669" s="4"/>
      <c r="L9669" s="4" t="str">
        <f t="shared" si="764"/>
        <v>ĐÚNG</v>
      </c>
      <c r="M9669" s="5" t="str" cm="1">
        <f t="array" ref="M9669">_xlfn.IFS(A9669="Ban_dam_1_phuong", IF(ABS(H9669 / (0.8 * (F9669 * D9669^2 / 8)) - 1) &lt; 0.01, "ĐÚNG", "SAI"), A9669="Ban_ke_4_canh_2_phuong", IF(ABS(H9669 / (0.045 * F9669 * D9669^2) - 1) &lt; 0.01, "ĐÚNG", "SAI"), A9669="San_phang_Flat_Slab", IF(ABS(H9669 / ((0.6 * (F9669 * C9669 * D9669^2 / 8)) / D9669) - 1) &lt; 0.01, "ĐÚNG", "SAI"), A9669="San_console_Cantilever", IF(ABS(H9669 / (-1 * (F9669 * D9669^2 / 2)) - 1) &lt; 0.01, "ĐÚNG", "SAI"), A9669="San_o_co_Waffle_Slab", IF(ABS(H9669 / (0.048 * F9669 * D9669^2) - 1) &lt; 0.01, "ĐÚNG", "SAI"))</f>
        <v>ĐÚNG</v>
      </c>
    </row>
    <row r="9670" spans="1:13" x14ac:dyDescent="0.3">
      <c r="A9670" s="4" t="s">
        <v>14</v>
      </c>
      <c r="B9670" s="4" t="s">
        <v>10</v>
      </c>
      <c r="C9670" s="4">
        <v>8.19</v>
      </c>
      <c r="D9670" s="4">
        <v>8.08</v>
      </c>
      <c r="E9670" s="4">
        <v>0.42</v>
      </c>
      <c r="F9670" s="4">
        <v>11.03</v>
      </c>
      <c r="G9670" s="4">
        <v>10668</v>
      </c>
      <c r="H9670" s="4">
        <v>34.564999999999998</v>
      </c>
      <c r="I9670" s="4">
        <v>35.512999999999998</v>
      </c>
      <c r="J9670" s="4"/>
      <c r="K9670" s="4"/>
      <c r="L9670" s="4" t="str">
        <f t="shared" si="764"/>
        <v>ĐÚNG</v>
      </c>
      <c r="M9670" s="5" t="str" cm="1">
        <f t="array" ref="M9670">_xlfn.IFS(A9670="Ban_dam_1_phuong", IF(ABS(H9670 / (0.8 * (F9670 * D9670^2 / 8)) - 1) &lt; 0.01, "ĐÚNG", "SAI"), A9670="Ban_ke_4_canh_2_phuong", IF(ABS(H9670 / (0.045 * F9670 * D9670^2) - 1) &lt; 0.01, "ĐÚNG", "SAI"), A9670="San_phang_Flat_Slab", IF(ABS(H9670 / ((0.6 * (F9670 * C9670 * D9670^2 / 8)) / D9670) - 1) &lt; 0.01, "ĐÚNG", "SAI"), A9670="San_console_Cantilever", IF(ABS(H9670 / (-1 * (F9670 * D9670^2 / 2)) - 1) &lt; 0.01, "ĐÚNG", "SAI"), A9670="San_o_co_Waffle_Slab", IF(ABS(H9670 / (0.048 * F9670 * D9670^2) - 1) &lt; 0.01, "ĐÚNG", "SAI"))</f>
        <v>ĐÚNG</v>
      </c>
    </row>
    <row r="9671" spans="1:13" x14ac:dyDescent="0.3">
      <c r="A9671" s="4" t="s">
        <v>9</v>
      </c>
      <c r="B9671" s="4" t="s">
        <v>13</v>
      </c>
      <c r="C9671" s="4">
        <v>5.7</v>
      </c>
      <c r="D9671" s="4">
        <v>5.15</v>
      </c>
      <c r="E9671" s="4">
        <v>0.16</v>
      </c>
      <c r="F9671" s="4">
        <v>10.02</v>
      </c>
      <c r="G9671" s="4">
        <v>10669</v>
      </c>
      <c r="H9671" s="4">
        <v>11.959</v>
      </c>
      <c r="I9671" s="4">
        <v>11.394</v>
      </c>
      <c r="J9671" s="4"/>
      <c r="K9671" s="4"/>
      <c r="L9671" s="4" t="str">
        <f t="shared" si="764"/>
        <v>ĐÚNG</v>
      </c>
      <c r="M9671" s="5" t="str" cm="1">
        <f t="array" ref="M9671">_xlfn.IFS(A9671="Ban_dam_1_phuong", IF(ABS(H9671 / (0.8 * (F9671 * D9671^2 / 8)) - 1) &lt; 0.01, "ĐÚNG", "SAI"), A9671="Ban_ke_4_canh_2_phuong", IF(ABS(H9671 / (0.045 * F9671 * D9671^2) - 1) &lt; 0.01, "ĐÚNG", "SAI"), A9671="San_phang_Flat_Slab", IF(ABS(H9671 / ((0.6 * (F9671 * C9671 * D9671^2 / 8)) / D9671) - 1) &lt; 0.01, "ĐÚNG", "SAI"), A9671="San_console_Cantilever", IF(ABS(H9671 / (-1 * (F9671 * D9671^2 / 2)) - 1) &lt; 0.01, "ĐÚNG", "SAI"), A9671="San_o_co_Waffle_Slab", IF(ABS(H9671 / (0.048 * F9671 * D9671^2) - 1) &lt; 0.01, "ĐÚNG", "SAI"))</f>
        <v>ĐÚNG</v>
      </c>
    </row>
    <row r="9672" spans="1:13" x14ac:dyDescent="0.3">
      <c r="A9672" s="4" t="s">
        <v>18</v>
      </c>
      <c r="B9672" s="4" t="s">
        <v>15</v>
      </c>
      <c r="C9672" s="4">
        <v>3.2</v>
      </c>
      <c r="D9672" s="4">
        <v>1.39</v>
      </c>
      <c r="E9672" s="4">
        <v>0.12</v>
      </c>
      <c r="F9672" s="4">
        <v>8.67</v>
      </c>
      <c r="G9672" s="4">
        <v>10670</v>
      </c>
      <c r="H9672" s="4">
        <v>-8.3759999999999994</v>
      </c>
      <c r="I9672" s="4">
        <v>-0.83799999999999997</v>
      </c>
      <c r="J9672" s="4"/>
      <c r="K9672" s="4" t="str">
        <f>IF(AND(A9672="San_console_Cantilever", H9672 &lt; 0),  "ĐÚNG","SAI DẤU MOMEN")</f>
        <v>ĐÚNG</v>
      </c>
      <c r="L9672" s="4" t="str">
        <f t="shared" si="764"/>
        <v>ĐÚNG</v>
      </c>
      <c r="M9672" s="5" t="str" cm="1">
        <f t="array" ref="M9672">_xlfn.IFS(A9672="Ban_dam_1_phuong", IF(ABS(H9672 / (0.8 * (F9672 * D9672^2 / 8)) - 1) &lt; 0.01, "ĐÚNG", "SAI"), A9672="Ban_ke_4_canh_2_phuong", IF(ABS(H9672 / (0.045 * F9672 * D9672^2) - 1) &lt; 0.01, "ĐÚNG", "SAI"), A9672="San_phang_Flat_Slab", IF(ABS(H9672 / ((0.6 * (F9672 * C9672 * D9672^2 / 8)) / D9672) - 1) &lt; 0.01, "ĐÚNG", "SAI"), A9672="San_console_Cantilever", IF(ABS(H9672 / (-1 * (F9672 * D9672^2 / 2)) - 1) &lt; 0.01, "ĐÚNG", "SAI"), A9672="San_o_co_Waffle_Slab", IF(ABS(H9672 / (0.048 * F9672 * D9672^2) - 1) &lt; 0.01, "ĐÚNG", "SAI"))</f>
        <v>ĐÚNG</v>
      </c>
    </row>
    <row r="9673" spans="1:13" x14ac:dyDescent="0.3">
      <c r="A9673" s="4" t="s">
        <v>12</v>
      </c>
      <c r="B9673" s="4" t="s">
        <v>15</v>
      </c>
      <c r="C9673" s="4">
        <v>9.07</v>
      </c>
      <c r="D9673" s="4">
        <v>8.23</v>
      </c>
      <c r="E9673" s="4">
        <v>0.26</v>
      </c>
      <c r="F9673" s="4">
        <v>13.4</v>
      </c>
      <c r="G9673" s="4">
        <v>10671</v>
      </c>
      <c r="H9673" s="4">
        <v>75.019000000000005</v>
      </c>
      <c r="I9673" s="4">
        <v>45.381</v>
      </c>
      <c r="J9673" s="4"/>
      <c r="K9673" s="4"/>
      <c r="L9673" s="4" t="str">
        <f t="shared" si="764"/>
        <v>ĐÚNG</v>
      </c>
      <c r="M9673" s="5" t="str" cm="1">
        <f t="array" ref="M9673">_xlfn.IFS(A9673="Ban_dam_1_phuong", IF(ABS(H9673 / (0.8 * (F9673 * D9673^2 / 8)) - 1) &lt; 0.01, "ĐÚNG", "SAI"), A9673="Ban_ke_4_canh_2_phuong", IF(ABS(H9673 / (0.045 * F9673 * D9673^2) - 1) &lt; 0.01, "ĐÚNG", "SAI"), A9673="San_phang_Flat_Slab", IF(ABS(H9673 / ((0.6 * (F9673 * C9673 * D9673^2 / 8)) / D9673) - 1) &lt; 0.01, "ĐÚNG", "SAI"), A9673="San_console_Cantilever", IF(ABS(H9673 / (-1 * (F9673 * D9673^2 / 2)) - 1) &lt; 0.01, "ĐÚNG", "SAI"), A9673="San_o_co_Waffle_Slab", IF(ABS(H9673 / (0.048 * F9673 * D9673^2) - 1) &lt; 0.01, "ĐÚNG", "SAI"))</f>
        <v>ĐÚNG</v>
      </c>
    </row>
    <row r="9674" spans="1:13" x14ac:dyDescent="0.3">
      <c r="A9674" s="4" t="s">
        <v>18</v>
      </c>
      <c r="B9674" s="4" t="s">
        <v>15</v>
      </c>
      <c r="C9674" s="4">
        <v>7.55</v>
      </c>
      <c r="D9674" s="4">
        <v>1.96</v>
      </c>
      <c r="E9674" s="4">
        <v>0.11</v>
      </c>
      <c r="F9674" s="4">
        <v>8.33</v>
      </c>
      <c r="G9674" s="4">
        <v>10672</v>
      </c>
      <c r="H9674" s="4">
        <v>-16</v>
      </c>
      <c r="I9674" s="4">
        <v>-1.6</v>
      </c>
      <c r="J9674" s="4"/>
      <c r="K9674" s="4" t="str">
        <f t="shared" ref="K9674:K9675" si="765">IF(AND(A9674="San_console_Cantilever", H9674 &lt; 0),  "ĐÚNG","SAI DẤU MOMEN")</f>
        <v>ĐÚNG</v>
      </c>
      <c r="L9674" s="4" t="str">
        <f t="shared" si="764"/>
        <v>ĐÚNG</v>
      </c>
      <c r="M9674" s="5" t="str" cm="1">
        <f t="array" ref="M9674">_xlfn.IFS(A9674="Ban_dam_1_phuong", IF(ABS(H9674 / (0.8 * (F9674 * D9674^2 / 8)) - 1) &lt; 0.01, "ĐÚNG", "SAI"), A9674="Ban_ke_4_canh_2_phuong", IF(ABS(H9674 / (0.045 * F9674 * D9674^2) - 1) &lt; 0.01, "ĐÚNG", "SAI"), A9674="San_phang_Flat_Slab", IF(ABS(H9674 / ((0.6 * (F9674 * C9674 * D9674^2 / 8)) / D9674) - 1) &lt; 0.01, "ĐÚNG", "SAI"), A9674="San_console_Cantilever", IF(ABS(H9674 / (-1 * (F9674 * D9674^2 / 2)) - 1) &lt; 0.01, "ĐÚNG", "SAI"), A9674="San_o_co_Waffle_Slab", IF(ABS(H9674 / (0.048 * F9674 * D9674^2) - 1) &lt; 0.01, "ĐÚNG", "SAI"))</f>
        <v>ĐÚNG</v>
      </c>
    </row>
    <row r="9675" spans="1:13" x14ac:dyDescent="0.3">
      <c r="A9675" s="4" t="s">
        <v>18</v>
      </c>
      <c r="B9675" s="4" t="s">
        <v>10</v>
      </c>
      <c r="C9675" s="4">
        <v>5.45</v>
      </c>
      <c r="D9675" s="4">
        <v>2.44</v>
      </c>
      <c r="E9675" s="4">
        <v>0.11</v>
      </c>
      <c r="F9675" s="4">
        <v>8.33</v>
      </c>
      <c r="G9675" s="4">
        <v>10673</v>
      </c>
      <c r="H9675" s="4">
        <v>-24.797000000000001</v>
      </c>
      <c r="I9675" s="4">
        <v>-2.48</v>
      </c>
      <c r="J9675" s="4"/>
      <c r="K9675" s="4" t="str">
        <f t="shared" si="765"/>
        <v>ĐÚNG</v>
      </c>
      <c r="L9675" s="4" t="str">
        <f t="shared" si="764"/>
        <v>ĐÚNG</v>
      </c>
      <c r="M9675" s="5" t="str" cm="1">
        <f t="array" ref="M9675">_xlfn.IFS(A9675="Ban_dam_1_phuong", IF(ABS(H9675 / (0.8 * (F9675 * D9675^2 / 8)) - 1) &lt; 0.01, "ĐÚNG", "SAI"), A9675="Ban_ke_4_canh_2_phuong", IF(ABS(H9675 / (0.045 * F9675 * D9675^2) - 1) &lt; 0.01, "ĐÚNG", "SAI"), A9675="San_phang_Flat_Slab", IF(ABS(H9675 / ((0.6 * (F9675 * C9675 * D9675^2 / 8)) / D9675) - 1) &lt; 0.01, "ĐÚNG", "SAI"), A9675="San_console_Cantilever", IF(ABS(H9675 / (-1 * (F9675 * D9675^2 / 2)) - 1) &lt; 0.01, "ĐÚNG", "SAI"), A9675="San_o_co_Waffle_Slab", IF(ABS(H9675 / (0.048 * F9675 * D9675^2) - 1) &lt; 0.01, "ĐÚNG", "SAI"))</f>
        <v>ĐÚNG</v>
      </c>
    </row>
    <row r="9676" spans="1:13" x14ac:dyDescent="0.3">
      <c r="A9676" s="4" t="s">
        <v>14</v>
      </c>
      <c r="B9676" s="4" t="s">
        <v>17</v>
      </c>
      <c r="C9676" s="4">
        <v>13.47</v>
      </c>
      <c r="D9676" s="4">
        <v>9.32</v>
      </c>
      <c r="E9676" s="4">
        <v>0.39</v>
      </c>
      <c r="F9676" s="4">
        <v>10.7</v>
      </c>
      <c r="G9676" s="4">
        <v>10674</v>
      </c>
      <c r="H9676" s="4">
        <v>44.613</v>
      </c>
      <c r="I9676" s="4">
        <v>93.188000000000002</v>
      </c>
      <c r="J9676" s="4"/>
      <c r="K9676" s="4"/>
      <c r="L9676" s="4" t="str">
        <f t="shared" si="764"/>
        <v>ĐÚNG</v>
      </c>
      <c r="M9676" s="5" t="str" cm="1">
        <f t="array" ref="M9676">_xlfn.IFS(A9676="Ban_dam_1_phuong", IF(ABS(H9676 / (0.8 * (F9676 * D9676^2 / 8)) - 1) &lt; 0.01, "ĐÚNG", "SAI"), A9676="Ban_ke_4_canh_2_phuong", IF(ABS(H9676 / (0.045 * F9676 * D9676^2) - 1) &lt; 0.01, "ĐÚNG", "SAI"), A9676="San_phang_Flat_Slab", IF(ABS(H9676 / ((0.6 * (F9676 * C9676 * D9676^2 / 8)) / D9676) - 1) &lt; 0.01, "ĐÚNG", "SAI"), A9676="San_console_Cantilever", IF(ABS(H9676 / (-1 * (F9676 * D9676^2 / 2)) - 1) &lt; 0.01, "ĐÚNG", "SAI"), A9676="San_o_co_Waffle_Slab", IF(ABS(H9676 / (0.048 * F9676 * D9676^2) - 1) &lt; 0.01, "ĐÚNG", "SAI"))</f>
        <v>ĐÚNG</v>
      </c>
    </row>
    <row r="9677" spans="1:13" x14ac:dyDescent="0.3">
      <c r="A9677" s="4" t="s">
        <v>14</v>
      </c>
      <c r="B9677" s="4" t="s">
        <v>17</v>
      </c>
      <c r="C9677" s="4">
        <v>16.47</v>
      </c>
      <c r="D9677" s="4">
        <v>11.65</v>
      </c>
      <c r="E9677" s="4">
        <v>0.4</v>
      </c>
      <c r="F9677" s="4">
        <v>10.7</v>
      </c>
      <c r="G9677" s="4">
        <v>10675</v>
      </c>
      <c r="H9677" s="4">
        <v>69.706999999999994</v>
      </c>
      <c r="I9677" s="4">
        <v>139.32</v>
      </c>
      <c r="J9677" s="4"/>
      <c r="K9677" s="4"/>
      <c r="L9677" s="4" t="str">
        <f t="shared" si="764"/>
        <v>ĐÚNG</v>
      </c>
      <c r="M9677" s="5" t="str" cm="1">
        <f t="array" ref="M9677">_xlfn.IFS(A9677="Ban_dam_1_phuong", IF(ABS(H9677 / (0.8 * (F9677 * D9677^2 / 8)) - 1) &lt; 0.01, "ĐÚNG", "SAI"), A9677="Ban_ke_4_canh_2_phuong", IF(ABS(H9677 / (0.045 * F9677 * D9677^2) - 1) &lt; 0.01, "ĐÚNG", "SAI"), A9677="San_phang_Flat_Slab", IF(ABS(H9677 / ((0.6 * (F9677 * C9677 * D9677^2 / 8)) / D9677) - 1) &lt; 0.01, "ĐÚNG", "SAI"), A9677="San_console_Cantilever", IF(ABS(H9677 / (-1 * (F9677 * D9677^2 / 2)) - 1) &lt; 0.01, "ĐÚNG", "SAI"), A9677="San_o_co_Waffle_Slab", IF(ABS(H9677 / (0.048 * F9677 * D9677^2) - 1) &lt; 0.01, "ĐÚNG", "SAI"))</f>
        <v>ĐÚNG</v>
      </c>
    </row>
    <row r="9678" spans="1:13" x14ac:dyDescent="0.3">
      <c r="A9678" s="4" t="s">
        <v>14</v>
      </c>
      <c r="B9678" s="4" t="s">
        <v>17</v>
      </c>
      <c r="C9678" s="4">
        <v>12.38</v>
      </c>
      <c r="D9678" s="4">
        <v>10.32</v>
      </c>
      <c r="E9678" s="4">
        <v>0.39</v>
      </c>
      <c r="F9678" s="4">
        <v>10.7</v>
      </c>
      <c r="G9678" s="4">
        <v>10676</v>
      </c>
      <c r="H9678" s="4">
        <v>54.7</v>
      </c>
      <c r="I9678" s="4">
        <v>78.716999999999999</v>
      </c>
      <c r="J9678" s="4"/>
      <c r="K9678" s="4"/>
      <c r="L9678" s="4" t="str">
        <f t="shared" si="764"/>
        <v>ĐÚNG</v>
      </c>
      <c r="M9678" s="5" t="str" cm="1">
        <f t="array" ref="M9678">_xlfn.IFS(A9678="Ban_dam_1_phuong", IF(ABS(H9678 / (0.8 * (F9678 * D9678^2 / 8)) - 1) &lt; 0.01, "ĐÚNG", "SAI"), A9678="Ban_ke_4_canh_2_phuong", IF(ABS(H9678 / (0.045 * F9678 * D9678^2) - 1) &lt; 0.01, "ĐÚNG", "SAI"), A9678="San_phang_Flat_Slab", IF(ABS(H9678 / ((0.6 * (F9678 * C9678 * D9678^2 / 8)) / D9678) - 1) &lt; 0.01, "ĐÚNG", "SAI"), A9678="San_console_Cantilever", IF(ABS(H9678 / (-1 * (F9678 * D9678^2 / 2)) - 1) &lt; 0.01, "ĐÚNG", "SAI"), A9678="San_o_co_Waffle_Slab", IF(ABS(H9678 / (0.048 * F9678 * D9678^2) - 1) &lt; 0.01, "ĐÚNG", "SAI"))</f>
        <v>ĐÚNG</v>
      </c>
    </row>
    <row r="9679" spans="1:13" x14ac:dyDescent="0.3">
      <c r="A9679" s="4" t="s">
        <v>12</v>
      </c>
      <c r="B9679" s="4" t="s">
        <v>11</v>
      </c>
      <c r="C9679" s="4">
        <v>10.74</v>
      </c>
      <c r="D9679" s="4">
        <v>8.73</v>
      </c>
      <c r="E9679" s="4">
        <v>0.23</v>
      </c>
      <c r="F9679" s="4">
        <v>12.38</v>
      </c>
      <c r="G9679" s="4">
        <v>10677</v>
      </c>
      <c r="H9679" s="4">
        <v>87.055999999999997</v>
      </c>
      <c r="I9679" s="4">
        <v>47.176000000000002</v>
      </c>
      <c r="J9679" s="4"/>
      <c r="K9679" s="4"/>
      <c r="L9679" s="4" t="str">
        <f t="shared" si="764"/>
        <v>ĐÚNG</v>
      </c>
      <c r="M9679" s="5" t="str" cm="1">
        <f t="array" ref="M9679">_xlfn.IFS(A9679="Ban_dam_1_phuong", IF(ABS(H9679 / (0.8 * (F9679 * D9679^2 / 8)) - 1) &lt; 0.01, "ĐÚNG", "SAI"), A9679="Ban_ke_4_canh_2_phuong", IF(ABS(H9679 / (0.045 * F9679 * D9679^2) - 1) &lt; 0.01, "ĐÚNG", "SAI"), A9679="San_phang_Flat_Slab", IF(ABS(H9679 / ((0.6 * (F9679 * C9679 * D9679^2 / 8)) / D9679) - 1) &lt; 0.01, "ĐÚNG", "SAI"), A9679="San_console_Cantilever", IF(ABS(H9679 / (-1 * (F9679 * D9679^2 / 2)) - 1) &lt; 0.01, "ĐÚNG", "SAI"), A9679="San_o_co_Waffle_Slab", IF(ABS(H9679 / (0.048 * F9679 * D9679^2) - 1) &lt; 0.01, "ĐÚNG", "SAI"))</f>
        <v>ĐÚNG</v>
      </c>
    </row>
    <row r="9680" spans="1:13" x14ac:dyDescent="0.3">
      <c r="A9680" s="4" t="s">
        <v>16</v>
      </c>
      <c r="B9680" s="4" t="s">
        <v>13</v>
      </c>
      <c r="C9680" s="4">
        <v>5.71</v>
      </c>
      <c r="D9680" s="4">
        <v>2.23</v>
      </c>
      <c r="E9680" s="4">
        <v>0.14000000000000001</v>
      </c>
      <c r="F9680" s="4">
        <v>9.35</v>
      </c>
      <c r="G9680" s="4">
        <v>10678</v>
      </c>
      <c r="H9680" s="4">
        <v>4.6500000000000004</v>
      </c>
      <c r="I9680" s="4">
        <v>0.93</v>
      </c>
      <c r="J9680" s="4" t="str">
        <f>IF(AND(A9680="Ban_dam_1_phuong", C9680/D9680 &gt; 2),"ĐÚNG", "SAI HÌNH HỌC" )</f>
        <v>ĐÚNG</v>
      </c>
      <c r="K9680" s="4"/>
      <c r="L9680" s="4" t="str">
        <f t="shared" si="764"/>
        <v>ĐÚNG</v>
      </c>
      <c r="M9680" s="5" t="str" cm="1">
        <f t="array" ref="M9680">_xlfn.IFS(A9680="Ban_dam_1_phuong", IF(ABS(H9680 / (0.8 * (F9680 * D9680^2 / 8)) - 1) &lt; 0.01, "ĐÚNG", "SAI"), A9680="Ban_ke_4_canh_2_phuong", IF(ABS(H9680 / (0.045 * F9680 * D9680^2) - 1) &lt; 0.01, "ĐÚNG", "SAI"), A9680="San_phang_Flat_Slab", IF(ABS(H9680 / ((0.6 * (F9680 * C9680 * D9680^2 / 8)) / D9680) - 1) &lt; 0.01, "ĐÚNG", "SAI"), A9680="San_console_Cantilever", IF(ABS(H9680 / (-1 * (F9680 * D9680^2 / 2)) - 1) &lt; 0.01, "ĐÚNG", "SAI"), A9680="San_o_co_Waffle_Slab", IF(ABS(H9680 / (0.048 * F9680 * D9680^2) - 1) &lt; 0.01, "ĐÚNG", "SAI"))</f>
        <v>ĐÚNG</v>
      </c>
    </row>
    <row r="9681" spans="1:13" x14ac:dyDescent="0.3">
      <c r="A9681" s="4" t="s">
        <v>12</v>
      </c>
      <c r="B9681" s="4" t="s">
        <v>13</v>
      </c>
      <c r="C9681" s="4">
        <v>10.56</v>
      </c>
      <c r="D9681" s="4">
        <v>8.82</v>
      </c>
      <c r="E9681" s="4">
        <v>0.26</v>
      </c>
      <c r="F9681" s="4">
        <v>13.4</v>
      </c>
      <c r="G9681" s="4">
        <v>10679</v>
      </c>
      <c r="H9681" s="4">
        <v>93.605000000000004</v>
      </c>
      <c r="I9681" s="4">
        <v>52.121000000000002</v>
      </c>
      <c r="J9681" s="4"/>
      <c r="K9681" s="4"/>
      <c r="L9681" s="4" t="str">
        <f t="shared" si="764"/>
        <v>ĐÚNG</v>
      </c>
      <c r="M9681" s="5" t="str" cm="1">
        <f t="array" ref="M9681">_xlfn.IFS(A9681="Ban_dam_1_phuong", IF(ABS(H9681 / (0.8 * (F9681 * D9681^2 / 8)) - 1) &lt; 0.01, "ĐÚNG", "SAI"), A9681="Ban_ke_4_canh_2_phuong", IF(ABS(H9681 / (0.045 * F9681 * D9681^2) - 1) &lt; 0.01, "ĐÚNG", "SAI"), A9681="San_phang_Flat_Slab", IF(ABS(H9681 / ((0.6 * (F9681 * C9681 * D9681^2 / 8)) / D9681) - 1) &lt; 0.01, "ĐÚNG", "SAI"), A9681="San_console_Cantilever", IF(ABS(H9681 / (-1 * (F9681 * D9681^2 / 2)) - 1) &lt; 0.01, "ĐÚNG", "SAI"), A9681="San_o_co_Waffle_Slab", IF(ABS(H9681 / (0.048 * F9681 * D9681^2) - 1) &lt; 0.01, "ĐÚNG", "SAI"))</f>
        <v>ĐÚNG</v>
      </c>
    </row>
    <row r="9682" spans="1:13" x14ac:dyDescent="0.3">
      <c r="A9682" s="4" t="s">
        <v>18</v>
      </c>
      <c r="B9682" s="4" t="s">
        <v>13</v>
      </c>
      <c r="C9682" s="4">
        <v>4.4000000000000004</v>
      </c>
      <c r="D9682" s="4">
        <v>1.28</v>
      </c>
      <c r="E9682" s="4">
        <v>0.13</v>
      </c>
      <c r="F9682" s="4">
        <v>9.01</v>
      </c>
      <c r="G9682" s="4">
        <v>10680</v>
      </c>
      <c r="H9682" s="4">
        <v>-7.3810000000000002</v>
      </c>
      <c r="I9682" s="4">
        <v>-0.73799999999999999</v>
      </c>
      <c r="J9682" s="4"/>
      <c r="K9682" s="4" t="str">
        <f t="shared" ref="K9682:K9683" si="766">IF(AND(A9682="San_console_Cantilever", H9682 &lt; 0),  "ĐÚNG","SAI DẤU MOMEN")</f>
        <v>ĐÚNG</v>
      </c>
      <c r="L9682" s="4" t="str">
        <f t="shared" si="764"/>
        <v>ĐÚNG</v>
      </c>
      <c r="M9682" s="5" t="str" cm="1">
        <f t="array" ref="M9682">_xlfn.IFS(A9682="Ban_dam_1_phuong", IF(ABS(H9682 / (0.8 * (F9682 * D9682^2 / 8)) - 1) &lt; 0.01, "ĐÚNG", "SAI"), A9682="Ban_ke_4_canh_2_phuong", IF(ABS(H9682 / (0.045 * F9682 * D9682^2) - 1) &lt; 0.01, "ĐÚNG", "SAI"), A9682="San_phang_Flat_Slab", IF(ABS(H9682 / ((0.6 * (F9682 * C9682 * D9682^2 / 8)) / D9682) - 1) &lt; 0.01, "ĐÚNG", "SAI"), A9682="San_console_Cantilever", IF(ABS(H9682 / (-1 * (F9682 * D9682^2 / 2)) - 1) &lt; 0.01, "ĐÚNG", "SAI"), A9682="San_o_co_Waffle_Slab", IF(ABS(H9682 / (0.048 * F9682 * D9682^2) - 1) &lt; 0.01, "ĐÚNG", "SAI"))</f>
        <v>ĐÚNG</v>
      </c>
    </row>
    <row r="9683" spans="1:13" x14ac:dyDescent="0.3">
      <c r="A9683" s="4" t="s">
        <v>18</v>
      </c>
      <c r="B9683" s="4" t="s">
        <v>15</v>
      </c>
      <c r="C9683" s="4">
        <v>7.08</v>
      </c>
      <c r="D9683" s="4">
        <v>1.21</v>
      </c>
      <c r="E9683" s="4">
        <v>0.14000000000000001</v>
      </c>
      <c r="F9683" s="4">
        <v>9.35</v>
      </c>
      <c r="G9683" s="4">
        <v>10681</v>
      </c>
      <c r="H9683" s="4">
        <v>-6.8449999999999998</v>
      </c>
      <c r="I9683" s="4">
        <v>-0.68400000000000005</v>
      </c>
      <c r="J9683" s="4"/>
      <c r="K9683" s="4" t="str">
        <f t="shared" si="766"/>
        <v>ĐÚNG</v>
      </c>
      <c r="L9683" s="4" t="str">
        <f t="shared" si="764"/>
        <v>ĐÚNG</v>
      </c>
      <c r="M9683" s="5" t="str" cm="1">
        <f t="array" ref="M9683">_xlfn.IFS(A9683="Ban_dam_1_phuong", IF(ABS(H9683 / (0.8 * (F9683 * D9683^2 / 8)) - 1) &lt; 0.01, "ĐÚNG", "SAI"), A9683="Ban_ke_4_canh_2_phuong", IF(ABS(H9683 / (0.045 * F9683 * D9683^2) - 1) &lt; 0.01, "ĐÚNG", "SAI"), A9683="San_phang_Flat_Slab", IF(ABS(H9683 / ((0.6 * (F9683 * C9683 * D9683^2 / 8)) / D9683) - 1) &lt; 0.01, "ĐÚNG", "SAI"), A9683="San_console_Cantilever", IF(ABS(H9683 / (-1 * (F9683 * D9683^2 / 2)) - 1) &lt; 0.01, "ĐÚNG", "SAI"), A9683="San_o_co_Waffle_Slab", IF(ABS(H9683 / (0.048 * F9683 * D9683^2) - 1) &lt; 0.01, "ĐÚNG", "SAI"))</f>
        <v>ĐÚNG</v>
      </c>
    </row>
    <row r="9684" spans="1:13" x14ac:dyDescent="0.3">
      <c r="A9684" s="4" t="s">
        <v>9</v>
      </c>
      <c r="B9684" s="4" t="s">
        <v>13</v>
      </c>
      <c r="C9684" s="4">
        <v>8.44</v>
      </c>
      <c r="D9684" s="4">
        <v>5.63</v>
      </c>
      <c r="E9684" s="4">
        <v>0.13</v>
      </c>
      <c r="F9684" s="4">
        <v>9.01</v>
      </c>
      <c r="G9684" s="4">
        <v>10682</v>
      </c>
      <c r="H9684" s="4">
        <v>12.852</v>
      </c>
      <c r="I9684" s="4">
        <v>22.463999999999999</v>
      </c>
      <c r="J9684" s="4"/>
      <c r="K9684" s="4"/>
      <c r="L9684" s="4" t="str">
        <f t="shared" si="764"/>
        <v>ĐÚNG</v>
      </c>
      <c r="M9684" s="5" t="str" cm="1">
        <f t="array" ref="M9684">_xlfn.IFS(A9684="Ban_dam_1_phuong", IF(ABS(H9684 / (0.8 * (F9684 * D9684^2 / 8)) - 1) &lt; 0.01, "ĐÚNG", "SAI"), A9684="Ban_ke_4_canh_2_phuong", IF(ABS(H9684 / (0.045 * F9684 * D9684^2) - 1) &lt; 0.01, "ĐÚNG", "SAI"), A9684="San_phang_Flat_Slab", IF(ABS(H9684 / ((0.6 * (F9684 * C9684 * D9684^2 / 8)) / D9684) - 1) &lt; 0.01, "ĐÚNG", "SAI"), A9684="San_console_Cantilever", IF(ABS(H9684 / (-1 * (F9684 * D9684^2 / 2)) - 1) &lt; 0.01, "ĐÚNG", "SAI"), A9684="San_o_co_Waffle_Slab", IF(ABS(H9684 / (0.048 * F9684 * D9684^2) - 1) &lt; 0.01, "ĐÚNG", "SAI"))</f>
        <v>ĐÚNG</v>
      </c>
    </row>
    <row r="9685" spans="1:13" x14ac:dyDescent="0.3">
      <c r="A9685" s="4" t="s">
        <v>14</v>
      </c>
      <c r="B9685" s="4" t="s">
        <v>15</v>
      </c>
      <c r="C9685" s="4">
        <v>15.67</v>
      </c>
      <c r="D9685" s="4">
        <v>11.88</v>
      </c>
      <c r="E9685" s="4">
        <v>0.39</v>
      </c>
      <c r="F9685" s="4">
        <v>10.7</v>
      </c>
      <c r="G9685" s="4">
        <v>10683</v>
      </c>
      <c r="H9685" s="4">
        <v>72.486999999999995</v>
      </c>
      <c r="I9685" s="4">
        <v>126.114</v>
      </c>
      <c r="J9685" s="4"/>
      <c r="K9685" s="4"/>
      <c r="L9685" s="4" t="str">
        <f t="shared" si="764"/>
        <v>ĐÚNG</v>
      </c>
      <c r="M9685" s="5" t="str" cm="1">
        <f t="array" ref="M9685">_xlfn.IFS(A9685="Ban_dam_1_phuong", IF(ABS(H9685 / (0.8 * (F9685 * D9685^2 / 8)) - 1) &lt; 0.01, "ĐÚNG", "SAI"), A9685="Ban_ke_4_canh_2_phuong", IF(ABS(H9685 / (0.045 * F9685 * D9685^2) - 1) &lt; 0.01, "ĐÚNG", "SAI"), A9685="San_phang_Flat_Slab", IF(ABS(H9685 / ((0.6 * (F9685 * C9685 * D9685^2 / 8)) / D9685) - 1) &lt; 0.01, "ĐÚNG", "SAI"), A9685="San_console_Cantilever", IF(ABS(H9685 / (-1 * (F9685 * D9685^2 / 2)) - 1) &lt; 0.01, "ĐÚNG", "SAI"), A9685="San_o_co_Waffle_Slab", IF(ABS(H9685 / (0.048 * F9685 * D9685^2) - 1) &lt; 0.01, "ĐÚNG", "SAI"))</f>
        <v>ĐÚNG</v>
      </c>
    </row>
    <row r="9686" spans="1:13" x14ac:dyDescent="0.3">
      <c r="A9686" s="4" t="s">
        <v>18</v>
      </c>
      <c r="B9686" s="4" t="s">
        <v>11</v>
      </c>
      <c r="C9686" s="4">
        <v>3.25</v>
      </c>
      <c r="D9686" s="4">
        <v>2.2999999999999998</v>
      </c>
      <c r="E9686" s="4">
        <v>0.11</v>
      </c>
      <c r="F9686" s="4">
        <v>8.33</v>
      </c>
      <c r="G9686" s="4">
        <v>10684</v>
      </c>
      <c r="H9686" s="4">
        <v>-22.033000000000001</v>
      </c>
      <c r="I9686" s="4">
        <v>-2.2029999999999998</v>
      </c>
      <c r="J9686" s="4"/>
      <c r="K9686" s="4" t="str">
        <f>IF(AND(A9686="San_console_Cantilever", H9686 &lt; 0),  "ĐÚNG","SAI DẤU MOMEN")</f>
        <v>ĐÚNG</v>
      </c>
      <c r="L9686" s="4" t="str">
        <f t="shared" si="764"/>
        <v>ĐÚNG</v>
      </c>
      <c r="M9686" s="5" t="str" cm="1">
        <f t="array" ref="M9686">_xlfn.IFS(A9686="Ban_dam_1_phuong", IF(ABS(H9686 / (0.8 * (F9686 * D9686^2 / 8)) - 1) &lt; 0.01, "ĐÚNG", "SAI"), A9686="Ban_ke_4_canh_2_phuong", IF(ABS(H9686 / (0.045 * F9686 * D9686^2) - 1) &lt; 0.01, "ĐÚNG", "SAI"), A9686="San_phang_Flat_Slab", IF(ABS(H9686 / ((0.6 * (F9686 * C9686 * D9686^2 / 8)) / D9686) - 1) &lt; 0.01, "ĐÚNG", "SAI"), A9686="San_console_Cantilever", IF(ABS(H9686 / (-1 * (F9686 * D9686^2 / 2)) - 1) &lt; 0.01, "ĐÚNG", "SAI"), A9686="San_o_co_Waffle_Slab", IF(ABS(H9686 / (0.048 * F9686 * D9686^2) - 1) &lt; 0.01, "ĐÚNG", "SAI"))</f>
        <v>ĐÚNG</v>
      </c>
    </row>
    <row r="9687" spans="1:13" x14ac:dyDescent="0.3">
      <c r="A9687" s="4" t="s">
        <v>12</v>
      </c>
      <c r="B9687" s="4" t="s">
        <v>11</v>
      </c>
      <c r="C9687" s="4">
        <v>9.75</v>
      </c>
      <c r="D9687" s="4">
        <v>8</v>
      </c>
      <c r="E9687" s="4">
        <v>0.2</v>
      </c>
      <c r="F9687" s="4">
        <v>11.37</v>
      </c>
      <c r="G9687" s="4">
        <v>10685</v>
      </c>
      <c r="H9687" s="4">
        <v>66.513999999999996</v>
      </c>
      <c r="I9687" s="4">
        <v>36.384</v>
      </c>
      <c r="J9687" s="4"/>
      <c r="K9687" s="4"/>
      <c r="L9687" s="4" t="str">
        <f t="shared" si="764"/>
        <v>ĐÚNG</v>
      </c>
      <c r="M9687" s="5" t="str" cm="1">
        <f t="array" ref="M9687">_xlfn.IFS(A9687="Ban_dam_1_phuong", IF(ABS(H9687 / (0.8 * (F9687 * D9687^2 / 8)) - 1) &lt; 0.01, "ĐÚNG", "SAI"), A9687="Ban_ke_4_canh_2_phuong", IF(ABS(H9687 / (0.045 * F9687 * D9687^2) - 1) &lt; 0.01, "ĐÚNG", "SAI"), A9687="San_phang_Flat_Slab", IF(ABS(H9687 / ((0.6 * (F9687 * C9687 * D9687^2 / 8)) / D9687) - 1) &lt; 0.01, "ĐÚNG", "SAI"), A9687="San_console_Cantilever", IF(ABS(H9687 / (-1 * (F9687 * D9687^2 / 2)) - 1) &lt; 0.01, "ĐÚNG", "SAI"), A9687="San_o_co_Waffle_Slab", IF(ABS(H9687 / (0.048 * F9687 * D9687^2) - 1) &lt; 0.01, "ĐÚNG", "SAI"))</f>
        <v>ĐÚNG</v>
      </c>
    </row>
    <row r="9688" spans="1:13" x14ac:dyDescent="0.3">
      <c r="A9688" s="4" t="s">
        <v>12</v>
      </c>
      <c r="B9688" s="4" t="s">
        <v>15</v>
      </c>
      <c r="C9688" s="4">
        <v>7.54</v>
      </c>
      <c r="D9688" s="4">
        <v>7.42</v>
      </c>
      <c r="E9688" s="4">
        <v>0.28000000000000003</v>
      </c>
      <c r="F9688" s="4">
        <v>14.07</v>
      </c>
      <c r="G9688" s="4">
        <v>10686</v>
      </c>
      <c r="H9688" s="4">
        <v>59.037999999999997</v>
      </c>
      <c r="I9688" s="4">
        <v>38.731999999999999</v>
      </c>
      <c r="J9688" s="4"/>
      <c r="K9688" s="4"/>
      <c r="L9688" s="4" t="str">
        <f t="shared" si="764"/>
        <v>ĐÚNG</v>
      </c>
      <c r="M9688" s="5" t="str" cm="1">
        <f t="array" ref="M9688">_xlfn.IFS(A9688="Ban_dam_1_phuong", IF(ABS(H9688 / (0.8 * (F9688 * D9688^2 / 8)) - 1) &lt; 0.01, "ĐÚNG", "SAI"), A9688="Ban_ke_4_canh_2_phuong", IF(ABS(H9688 / (0.045 * F9688 * D9688^2) - 1) &lt; 0.01, "ĐÚNG", "SAI"), A9688="San_phang_Flat_Slab", IF(ABS(H9688 / ((0.6 * (F9688 * C9688 * D9688^2 / 8)) / D9688) - 1) &lt; 0.01, "ĐÚNG", "SAI"), A9688="San_console_Cantilever", IF(ABS(H9688 / (-1 * (F9688 * D9688^2 / 2)) - 1) &lt; 0.01, "ĐÚNG", "SAI"), A9688="San_o_co_Waffle_Slab", IF(ABS(H9688 / (0.048 * F9688 * D9688^2) - 1) &lt; 0.01, "ĐÚNG", "SAI"))</f>
        <v>ĐÚNG</v>
      </c>
    </row>
    <row r="9689" spans="1:13" x14ac:dyDescent="0.3">
      <c r="A9689" s="4" t="s">
        <v>18</v>
      </c>
      <c r="B9689" s="4" t="s">
        <v>13</v>
      </c>
      <c r="C9689" s="4">
        <v>7.49</v>
      </c>
      <c r="D9689" s="4">
        <v>1.94</v>
      </c>
      <c r="E9689" s="4">
        <v>0.11</v>
      </c>
      <c r="F9689" s="4">
        <v>8.33</v>
      </c>
      <c r="G9689" s="4">
        <v>10687</v>
      </c>
      <c r="H9689" s="4">
        <v>-15.675000000000001</v>
      </c>
      <c r="I9689" s="4">
        <v>-1.5680000000000001</v>
      </c>
      <c r="J9689" s="4"/>
      <c r="K9689" s="4" t="str">
        <f>IF(AND(A9689="San_console_Cantilever", H9689 &lt; 0),  "ĐÚNG","SAI DẤU MOMEN")</f>
        <v>ĐÚNG</v>
      </c>
      <c r="L9689" s="4" t="str">
        <f t="shared" si="764"/>
        <v>ĐÚNG</v>
      </c>
      <c r="M9689" s="5" t="str" cm="1">
        <f t="array" ref="M9689">_xlfn.IFS(A9689="Ban_dam_1_phuong", IF(ABS(H9689 / (0.8 * (F9689 * D9689^2 / 8)) - 1) &lt; 0.01, "ĐÚNG", "SAI"), A9689="Ban_ke_4_canh_2_phuong", IF(ABS(H9689 / (0.045 * F9689 * D9689^2) - 1) &lt; 0.01, "ĐÚNG", "SAI"), A9689="San_phang_Flat_Slab", IF(ABS(H9689 / ((0.6 * (F9689 * C9689 * D9689^2 / 8)) / D9689) - 1) &lt; 0.01, "ĐÚNG", "SAI"), A9689="San_console_Cantilever", IF(ABS(H9689 / (-1 * (F9689 * D9689^2 / 2)) - 1) &lt; 0.01, "ĐÚNG", "SAI"), A9689="San_o_co_Waffle_Slab", IF(ABS(H9689 / (0.048 * F9689 * D9689^2) - 1) &lt; 0.01, "ĐÚNG", "SAI"))</f>
        <v>ĐÚNG</v>
      </c>
    </row>
    <row r="9690" spans="1:13" x14ac:dyDescent="0.3">
      <c r="A9690" s="4" t="s">
        <v>14</v>
      </c>
      <c r="B9690" s="4" t="s">
        <v>10</v>
      </c>
      <c r="C9690" s="4">
        <v>10.48</v>
      </c>
      <c r="D9690" s="4">
        <v>10.28</v>
      </c>
      <c r="E9690" s="4">
        <v>0.48</v>
      </c>
      <c r="F9690" s="4">
        <v>12.05</v>
      </c>
      <c r="G9690" s="4">
        <v>10688</v>
      </c>
      <c r="H9690" s="4">
        <v>61.124000000000002</v>
      </c>
      <c r="I9690" s="4">
        <v>63.526000000000003</v>
      </c>
      <c r="J9690" s="4"/>
      <c r="K9690" s="4"/>
      <c r="L9690" s="4" t="str">
        <f t="shared" si="764"/>
        <v>ĐÚNG</v>
      </c>
      <c r="M9690" s="5" t="str" cm="1">
        <f t="array" ref="M9690">_xlfn.IFS(A9690="Ban_dam_1_phuong", IF(ABS(H9690 / (0.8 * (F9690 * D9690^2 / 8)) - 1) &lt; 0.01, "ĐÚNG", "SAI"), A9690="Ban_ke_4_canh_2_phuong", IF(ABS(H9690 / (0.045 * F9690 * D9690^2) - 1) &lt; 0.01, "ĐÚNG", "SAI"), A9690="San_phang_Flat_Slab", IF(ABS(H9690 / ((0.6 * (F9690 * C9690 * D9690^2 / 8)) / D9690) - 1) &lt; 0.01, "ĐÚNG", "SAI"), A9690="San_console_Cantilever", IF(ABS(H9690 / (-1 * (F9690 * D9690^2 / 2)) - 1) &lt; 0.01, "ĐÚNG", "SAI"), A9690="San_o_co_Waffle_Slab", IF(ABS(H9690 / (0.048 * F9690 * D9690^2) - 1) &lt; 0.01, "ĐÚNG", "SAI"))</f>
        <v>ĐÚNG</v>
      </c>
    </row>
    <row r="9691" spans="1:13" x14ac:dyDescent="0.3">
      <c r="A9691" s="4" t="s">
        <v>9</v>
      </c>
      <c r="B9691" s="4" t="s">
        <v>10</v>
      </c>
      <c r="C9691" s="4">
        <v>7.36</v>
      </c>
      <c r="D9691" s="4">
        <v>6</v>
      </c>
      <c r="E9691" s="4">
        <v>0.19</v>
      </c>
      <c r="F9691" s="4">
        <v>11.03</v>
      </c>
      <c r="G9691" s="4">
        <v>10689</v>
      </c>
      <c r="H9691" s="4">
        <v>17.869</v>
      </c>
      <c r="I9691" s="4">
        <v>20.911999999999999</v>
      </c>
      <c r="J9691" s="4"/>
      <c r="K9691" s="4"/>
      <c r="L9691" s="4" t="str">
        <f t="shared" si="764"/>
        <v>ĐÚNG</v>
      </c>
      <c r="M9691" s="5" t="str" cm="1">
        <f t="array" ref="M9691">_xlfn.IFS(A9691="Ban_dam_1_phuong", IF(ABS(H9691 / (0.8 * (F9691 * D9691^2 / 8)) - 1) &lt; 0.01, "ĐÚNG", "SAI"), A9691="Ban_ke_4_canh_2_phuong", IF(ABS(H9691 / (0.045 * F9691 * D9691^2) - 1) &lt; 0.01, "ĐÚNG", "SAI"), A9691="San_phang_Flat_Slab", IF(ABS(H9691 / ((0.6 * (F9691 * C9691 * D9691^2 / 8)) / D9691) - 1) &lt; 0.01, "ĐÚNG", "SAI"), A9691="San_console_Cantilever", IF(ABS(H9691 / (-1 * (F9691 * D9691^2 / 2)) - 1) &lt; 0.01, "ĐÚNG", "SAI"), A9691="San_o_co_Waffle_Slab", IF(ABS(H9691 / (0.048 * F9691 * D9691^2) - 1) &lt; 0.01, "ĐÚNG", "SAI"))</f>
        <v>ĐÚNG</v>
      </c>
    </row>
    <row r="9692" spans="1:13" x14ac:dyDescent="0.3">
      <c r="A9692" s="4" t="s">
        <v>18</v>
      </c>
      <c r="B9692" s="4" t="s">
        <v>17</v>
      </c>
      <c r="C9692" s="4">
        <v>5.52</v>
      </c>
      <c r="D9692" s="4">
        <v>1.62</v>
      </c>
      <c r="E9692" s="4">
        <v>0.14000000000000001</v>
      </c>
      <c r="F9692" s="4">
        <v>9.35</v>
      </c>
      <c r="G9692" s="4">
        <v>10690</v>
      </c>
      <c r="H9692" s="4">
        <v>-12.269</v>
      </c>
      <c r="I9692" s="4">
        <v>-1.2270000000000001</v>
      </c>
      <c r="J9692" s="4"/>
      <c r="K9692" s="4" t="str">
        <f t="shared" ref="K9692:K9693" si="767">IF(AND(A9692="San_console_Cantilever", H9692 &lt; 0),  "ĐÚNG","SAI DẤU MOMEN")</f>
        <v>ĐÚNG</v>
      </c>
      <c r="L9692" s="4" t="str">
        <f t="shared" si="764"/>
        <v>ĐÚNG</v>
      </c>
      <c r="M9692" s="5" t="str" cm="1">
        <f t="array" ref="M9692">_xlfn.IFS(A9692="Ban_dam_1_phuong", IF(ABS(H9692 / (0.8 * (F9692 * D9692^2 / 8)) - 1) &lt; 0.01, "ĐÚNG", "SAI"), A9692="Ban_ke_4_canh_2_phuong", IF(ABS(H9692 / (0.045 * F9692 * D9692^2) - 1) &lt; 0.01, "ĐÚNG", "SAI"), A9692="San_phang_Flat_Slab", IF(ABS(H9692 / ((0.6 * (F9692 * C9692 * D9692^2 / 8)) / D9692) - 1) &lt; 0.01, "ĐÚNG", "SAI"), A9692="San_console_Cantilever", IF(ABS(H9692 / (-1 * (F9692 * D9692^2 / 2)) - 1) &lt; 0.01, "ĐÚNG", "SAI"), A9692="San_o_co_Waffle_Slab", IF(ABS(H9692 / (0.048 * F9692 * D9692^2) - 1) &lt; 0.01, "ĐÚNG", "SAI"))</f>
        <v>ĐÚNG</v>
      </c>
    </row>
    <row r="9693" spans="1:13" x14ac:dyDescent="0.3">
      <c r="A9693" s="4" t="s">
        <v>18</v>
      </c>
      <c r="B9693" s="4" t="s">
        <v>17</v>
      </c>
      <c r="C9693" s="4">
        <v>3.88</v>
      </c>
      <c r="D9693" s="4">
        <v>2.12</v>
      </c>
      <c r="E9693" s="4">
        <v>0.15</v>
      </c>
      <c r="F9693" s="4">
        <v>9.68</v>
      </c>
      <c r="G9693" s="4">
        <v>10691</v>
      </c>
      <c r="H9693" s="4">
        <v>-21.753</v>
      </c>
      <c r="I9693" s="4">
        <v>-2.1749999999999998</v>
      </c>
      <c r="J9693" s="4"/>
      <c r="K9693" s="4" t="str">
        <f t="shared" si="767"/>
        <v>ĐÚNG</v>
      </c>
      <c r="L9693" s="4" t="str">
        <f t="shared" si="764"/>
        <v>ĐÚNG</v>
      </c>
      <c r="M9693" s="5" t="str" cm="1">
        <f t="array" ref="M9693">_xlfn.IFS(A9693="Ban_dam_1_phuong", IF(ABS(H9693 / (0.8 * (F9693 * D9693^2 / 8)) - 1) &lt; 0.01, "ĐÚNG", "SAI"), A9693="Ban_ke_4_canh_2_phuong", IF(ABS(H9693 / (0.045 * F9693 * D9693^2) - 1) &lt; 0.01, "ĐÚNG", "SAI"), A9693="San_phang_Flat_Slab", IF(ABS(H9693 / ((0.6 * (F9693 * C9693 * D9693^2 / 8)) / D9693) - 1) &lt; 0.01, "ĐÚNG", "SAI"), A9693="San_console_Cantilever", IF(ABS(H9693 / (-1 * (F9693 * D9693^2 / 2)) - 1) &lt; 0.01, "ĐÚNG", "SAI"), A9693="San_o_co_Waffle_Slab", IF(ABS(H9693 / (0.048 * F9693 * D9693^2) - 1) &lt; 0.01, "ĐÚNG", "SAI"))</f>
        <v>ĐÚNG</v>
      </c>
    </row>
    <row r="9694" spans="1:13" x14ac:dyDescent="0.3">
      <c r="A9694" s="4" t="s">
        <v>16</v>
      </c>
      <c r="B9694" s="4" t="s">
        <v>13</v>
      </c>
      <c r="C9694" s="4">
        <v>10.74</v>
      </c>
      <c r="D9694" s="4">
        <v>3.13</v>
      </c>
      <c r="E9694" s="4">
        <v>0.13</v>
      </c>
      <c r="F9694" s="4">
        <v>9.01</v>
      </c>
      <c r="G9694" s="4">
        <v>10692</v>
      </c>
      <c r="H9694" s="4">
        <v>8.827</v>
      </c>
      <c r="I9694" s="4">
        <v>1.7649999999999999</v>
      </c>
      <c r="J9694" s="4" t="str">
        <f>IF(AND(A9694="Ban_dam_1_phuong", C9694/D9694 &gt; 2),"ĐÚNG", "SAI HÌNH HỌC" )</f>
        <v>ĐÚNG</v>
      </c>
      <c r="K9694" s="4"/>
      <c r="L9694" s="4" t="str">
        <f t="shared" si="764"/>
        <v>ĐÚNG</v>
      </c>
      <c r="M9694" s="5" t="str" cm="1">
        <f t="array" ref="M9694">_xlfn.IFS(A9694="Ban_dam_1_phuong", IF(ABS(H9694 / (0.8 * (F9694 * D9694^2 / 8)) - 1) &lt; 0.01, "ĐÚNG", "SAI"), A9694="Ban_ke_4_canh_2_phuong", IF(ABS(H9694 / (0.045 * F9694 * D9694^2) - 1) &lt; 0.01, "ĐÚNG", "SAI"), A9694="San_phang_Flat_Slab", IF(ABS(H9694 / ((0.6 * (F9694 * C9694 * D9694^2 / 8)) / D9694) - 1) &lt; 0.01, "ĐÚNG", "SAI"), A9694="San_console_Cantilever", IF(ABS(H9694 / (-1 * (F9694 * D9694^2 / 2)) - 1) &lt; 0.01, "ĐÚNG", "SAI"), A9694="San_o_co_Waffle_Slab", IF(ABS(H9694 / (0.048 * F9694 * D9694^2) - 1) &lt; 0.01, "ĐÚNG", "SAI"))</f>
        <v>ĐÚNG</v>
      </c>
    </row>
    <row r="9695" spans="1:13" x14ac:dyDescent="0.3">
      <c r="A9695" s="4" t="s">
        <v>9</v>
      </c>
      <c r="B9695" s="4" t="s">
        <v>10</v>
      </c>
      <c r="C9695" s="4">
        <v>5.32</v>
      </c>
      <c r="D9695" s="4">
        <v>3.18</v>
      </c>
      <c r="E9695" s="4">
        <v>0.19</v>
      </c>
      <c r="F9695" s="4">
        <v>11.03</v>
      </c>
      <c r="G9695" s="4">
        <v>10693</v>
      </c>
      <c r="H9695" s="4">
        <v>5.0190000000000001</v>
      </c>
      <c r="I9695" s="4">
        <v>10.926</v>
      </c>
      <c r="J9695" s="4"/>
      <c r="K9695" s="4"/>
      <c r="L9695" s="4" t="str">
        <f t="shared" si="764"/>
        <v>ĐÚNG</v>
      </c>
      <c r="M9695" s="5" t="str" cm="1">
        <f t="array" ref="M9695">_xlfn.IFS(A9695="Ban_dam_1_phuong", IF(ABS(H9695 / (0.8 * (F9695 * D9695^2 / 8)) - 1) &lt; 0.01, "ĐÚNG", "SAI"), A9695="Ban_ke_4_canh_2_phuong", IF(ABS(H9695 / (0.045 * F9695 * D9695^2) - 1) &lt; 0.01, "ĐÚNG", "SAI"), A9695="San_phang_Flat_Slab", IF(ABS(H9695 / ((0.6 * (F9695 * C9695 * D9695^2 / 8)) / D9695) - 1) &lt; 0.01, "ĐÚNG", "SAI"), A9695="San_console_Cantilever", IF(ABS(H9695 / (-1 * (F9695 * D9695^2 / 2)) - 1) &lt; 0.01, "ĐÚNG", "SAI"), A9695="San_o_co_Waffle_Slab", IF(ABS(H9695 / (0.048 * F9695 * D9695^2) - 1) &lt; 0.01, "ĐÚNG", "SAI"))</f>
        <v>ĐÚNG</v>
      </c>
    </row>
    <row r="9696" spans="1:13" x14ac:dyDescent="0.3">
      <c r="A9696" s="4" t="s">
        <v>14</v>
      </c>
      <c r="B9696" s="4" t="s">
        <v>10</v>
      </c>
      <c r="C9696" s="4">
        <v>11.04</v>
      </c>
      <c r="D9696" s="4">
        <v>10.47</v>
      </c>
      <c r="E9696" s="4">
        <v>0.49</v>
      </c>
      <c r="F9696" s="4">
        <v>12.05</v>
      </c>
      <c r="G9696" s="4">
        <v>10694</v>
      </c>
      <c r="H9696" s="4">
        <v>63.405000000000001</v>
      </c>
      <c r="I9696" s="4">
        <v>70.495999999999995</v>
      </c>
      <c r="J9696" s="4"/>
      <c r="K9696" s="4"/>
      <c r="L9696" s="4" t="str">
        <f t="shared" si="764"/>
        <v>ĐÚNG</v>
      </c>
      <c r="M9696" s="5" t="str" cm="1">
        <f t="array" ref="M9696">_xlfn.IFS(A9696="Ban_dam_1_phuong", IF(ABS(H9696 / (0.8 * (F9696 * D9696^2 / 8)) - 1) &lt; 0.01, "ĐÚNG", "SAI"), A9696="Ban_ke_4_canh_2_phuong", IF(ABS(H9696 / (0.045 * F9696 * D9696^2) - 1) &lt; 0.01, "ĐÚNG", "SAI"), A9696="San_phang_Flat_Slab", IF(ABS(H9696 / ((0.6 * (F9696 * C9696 * D9696^2 / 8)) / D9696) - 1) &lt; 0.01, "ĐÚNG", "SAI"), A9696="San_console_Cantilever", IF(ABS(H9696 / (-1 * (F9696 * D9696^2 / 2)) - 1) &lt; 0.01, "ĐÚNG", "SAI"), A9696="San_o_co_Waffle_Slab", IF(ABS(H9696 / (0.048 * F9696 * D9696^2) - 1) &lt; 0.01, "ĐÚNG", "SAI"))</f>
        <v>ĐÚNG</v>
      </c>
    </row>
    <row r="9697" spans="1:13" x14ac:dyDescent="0.3">
      <c r="A9697" s="4" t="s">
        <v>18</v>
      </c>
      <c r="B9697" s="4" t="s">
        <v>13</v>
      </c>
      <c r="C9697" s="4">
        <v>3.53</v>
      </c>
      <c r="D9697" s="4">
        <v>2.16</v>
      </c>
      <c r="E9697" s="4">
        <v>0.11</v>
      </c>
      <c r="F9697" s="4">
        <v>8.33</v>
      </c>
      <c r="G9697" s="4">
        <v>10695</v>
      </c>
      <c r="H9697" s="4">
        <v>-19.431999999999999</v>
      </c>
      <c r="I9697" s="4">
        <v>-1.9430000000000001</v>
      </c>
      <c r="J9697" s="4"/>
      <c r="K9697" s="4" t="str">
        <f>IF(AND(A9697="San_console_Cantilever", H9697 &lt; 0),  "ĐÚNG","SAI DẤU MOMEN")</f>
        <v>ĐÚNG</v>
      </c>
      <c r="L9697" s="4" t="str">
        <f t="shared" si="764"/>
        <v>ĐÚNG</v>
      </c>
      <c r="M9697" s="5" t="str" cm="1">
        <f t="array" ref="M9697">_xlfn.IFS(A9697="Ban_dam_1_phuong", IF(ABS(H9697 / (0.8 * (F9697 * D9697^2 / 8)) - 1) &lt; 0.01, "ĐÚNG", "SAI"), A9697="Ban_ke_4_canh_2_phuong", IF(ABS(H9697 / (0.045 * F9697 * D9697^2) - 1) &lt; 0.01, "ĐÚNG", "SAI"), A9697="San_phang_Flat_Slab", IF(ABS(H9697 / ((0.6 * (F9697 * C9697 * D9697^2 / 8)) / D9697) - 1) &lt; 0.01, "ĐÚNG", "SAI"), A9697="San_console_Cantilever", IF(ABS(H9697 / (-1 * (F9697 * D9697^2 / 2)) - 1) &lt; 0.01, "ĐÚNG", "SAI"), A9697="San_o_co_Waffle_Slab", IF(ABS(H9697 / (0.048 * F9697 * D9697^2) - 1) &lt; 0.01, "ĐÚNG", "SAI"))</f>
        <v>ĐÚNG</v>
      </c>
    </row>
    <row r="9698" spans="1:13" x14ac:dyDescent="0.3">
      <c r="A9698" s="4" t="s">
        <v>12</v>
      </c>
      <c r="B9698" s="4" t="s">
        <v>13</v>
      </c>
      <c r="C9698" s="4">
        <v>9.33</v>
      </c>
      <c r="D9698" s="4">
        <v>6.66</v>
      </c>
      <c r="E9698" s="4">
        <v>0.28999999999999998</v>
      </c>
      <c r="F9698" s="4">
        <v>14.41</v>
      </c>
      <c r="G9698" s="4">
        <v>10696</v>
      </c>
      <c r="H9698" s="4">
        <v>67.155000000000001</v>
      </c>
      <c r="I9698" s="4">
        <v>31.957999999999998</v>
      </c>
      <c r="J9698" s="4"/>
      <c r="K9698" s="4"/>
      <c r="L9698" s="4" t="str">
        <f t="shared" si="764"/>
        <v>ĐÚNG</v>
      </c>
      <c r="M9698" s="5" t="str" cm="1">
        <f t="array" ref="M9698">_xlfn.IFS(A9698="Ban_dam_1_phuong", IF(ABS(H9698 / (0.8 * (F9698 * D9698^2 / 8)) - 1) &lt; 0.01, "ĐÚNG", "SAI"), A9698="Ban_ke_4_canh_2_phuong", IF(ABS(H9698 / (0.045 * F9698 * D9698^2) - 1) &lt; 0.01, "ĐÚNG", "SAI"), A9698="San_phang_Flat_Slab", IF(ABS(H9698 / ((0.6 * (F9698 * C9698 * D9698^2 / 8)) / D9698) - 1) &lt; 0.01, "ĐÚNG", "SAI"), A9698="San_console_Cantilever", IF(ABS(H9698 / (-1 * (F9698 * D9698^2 / 2)) - 1) &lt; 0.01, "ĐÚNG", "SAI"), A9698="San_o_co_Waffle_Slab", IF(ABS(H9698 / (0.048 * F9698 * D9698^2) - 1) &lt; 0.01, "ĐÚNG", "SAI"))</f>
        <v>ĐÚNG</v>
      </c>
    </row>
    <row r="9699" spans="1:13" x14ac:dyDescent="0.3">
      <c r="A9699" s="4" t="s">
        <v>9</v>
      </c>
      <c r="B9699" s="4" t="s">
        <v>17</v>
      </c>
      <c r="C9699" s="4">
        <v>8.5</v>
      </c>
      <c r="D9699" s="4">
        <v>5.05</v>
      </c>
      <c r="E9699" s="4">
        <v>0.17</v>
      </c>
      <c r="F9699" s="4">
        <v>10.36</v>
      </c>
      <c r="G9699" s="4">
        <v>10697</v>
      </c>
      <c r="H9699" s="4">
        <v>11.888999999999999</v>
      </c>
      <c r="I9699" s="4">
        <v>26.198</v>
      </c>
      <c r="J9699" s="4"/>
      <c r="K9699" s="4"/>
      <c r="L9699" s="4" t="str">
        <f t="shared" si="764"/>
        <v>ĐÚNG</v>
      </c>
      <c r="M9699" s="5" t="str" cm="1">
        <f t="array" ref="M9699">_xlfn.IFS(A9699="Ban_dam_1_phuong", IF(ABS(H9699 / (0.8 * (F9699 * D9699^2 / 8)) - 1) &lt; 0.01, "ĐÚNG", "SAI"), A9699="Ban_ke_4_canh_2_phuong", IF(ABS(H9699 / (0.045 * F9699 * D9699^2) - 1) &lt; 0.01, "ĐÚNG", "SAI"), A9699="San_phang_Flat_Slab", IF(ABS(H9699 / ((0.6 * (F9699 * C9699 * D9699^2 / 8)) / D9699) - 1) &lt; 0.01, "ĐÚNG", "SAI"), A9699="San_console_Cantilever", IF(ABS(H9699 / (-1 * (F9699 * D9699^2 / 2)) - 1) &lt; 0.01, "ĐÚNG", "SAI"), A9699="San_o_co_Waffle_Slab", IF(ABS(H9699 / (0.048 * F9699 * D9699^2) - 1) &lt; 0.01, "ĐÚNG", "SAI"))</f>
        <v>ĐÚNG</v>
      </c>
    </row>
    <row r="9700" spans="1:13" x14ac:dyDescent="0.3">
      <c r="A9700" s="4" t="s">
        <v>18</v>
      </c>
      <c r="B9700" s="4" t="s">
        <v>10</v>
      </c>
      <c r="C9700" s="4">
        <v>6.73</v>
      </c>
      <c r="D9700" s="4">
        <v>2.38</v>
      </c>
      <c r="E9700" s="4">
        <v>0.12</v>
      </c>
      <c r="F9700" s="4">
        <v>8.67</v>
      </c>
      <c r="G9700" s="4">
        <v>10698</v>
      </c>
      <c r="H9700" s="4">
        <v>-24.555</v>
      </c>
      <c r="I9700" s="4">
        <v>-2.456</v>
      </c>
      <c r="J9700" s="4"/>
      <c r="K9700" s="4" t="str">
        <f>IF(AND(A9700="San_console_Cantilever", H9700 &lt; 0),  "ĐÚNG","SAI DẤU MOMEN")</f>
        <v>ĐÚNG</v>
      </c>
      <c r="L9700" s="4" t="str">
        <f t="shared" si="764"/>
        <v>ĐÚNG</v>
      </c>
      <c r="M9700" s="5" t="str" cm="1">
        <f t="array" ref="M9700">_xlfn.IFS(A9700="Ban_dam_1_phuong", IF(ABS(H9700 / (0.8 * (F9700 * D9700^2 / 8)) - 1) &lt; 0.01, "ĐÚNG", "SAI"), A9700="Ban_ke_4_canh_2_phuong", IF(ABS(H9700 / (0.045 * F9700 * D9700^2) - 1) &lt; 0.01, "ĐÚNG", "SAI"), A9700="San_phang_Flat_Slab", IF(ABS(H9700 / ((0.6 * (F9700 * C9700 * D9700^2 / 8)) / D9700) - 1) &lt; 0.01, "ĐÚNG", "SAI"), A9700="San_console_Cantilever", IF(ABS(H9700 / (-1 * (F9700 * D9700^2 / 2)) - 1) &lt; 0.01, "ĐÚNG", "SAI"), A9700="San_o_co_Waffle_Slab", IF(ABS(H9700 / (0.048 * F9700 * D9700^2) - 1) &lt; 0.01, "ĐÚNG", "SAI"))</f>
        <v>ĐÚNG</v>
      </c>
    </row>
    <row r="9701" spans="1:13" x14ac:dyDescent="0.3">
      <c r="A9701" s="4" t="s">
        <v>9</v>
      </c>
      <c r="B9701" s="4" t="s">
        <v>10</v>
      </c>
      <c r="C9701" s="4">
        <v>7.84</v>
      </c>
      <c r="D9701" s="4">
        <v>5.26</v>
      </c>
      <c r="E9701" s="4">
        <v>0.12</v>
      </c>
      <c r="F9701" s="4">
        <v>8.67</v>
      </c>
      <c r="G9701" s="4">
        <v>10699</v>
      </c>
      <c r="H9701" s="4">
        <v>10.795</v>
      </c>
      <c r="I9701" s="4">
        <v>18.652000000000001</v>
      </c>
      <c r="J9701" s="4"/>
      <c r="K9701" s="4"/>
      <c r="L9701" s="4" t="str">
        <f t="shared" si="764"/>
        <v>ĐÚNG</v>
      </c>
      <c r="M9701" s="5" t="str" cm="1">
        <f t="array" ref="M9701">_xlfn.IFS(A9701="Ban_dam_1_phuong", IF(ABS(H9701 / (0.8 * (F9701 * D9701^2 / 8)) - 1) &lt; 0.01, "ĐÚNG", "SAI"), A9701="Ban_ke_4_canh_2_phuong", IF(ABS(H9701 / (0.045 * F9701 * D9701^2) - 1) &lt; 0.01, "ĐÚNG", "SAI"), A9701="San_phang_Flat_Slab", IF(ABS(H9701 / ((0.6 * (F9701 * C9701 * D9701^2 / 8)) / D9701) - 1) &lt; 0.01, "ĐÚNG", "SAI"), A9701="San_console_Cantilever", IF(ABS(H9701 / (-1 * (F9701 * D9701^2 / 2)) - 1) &lt; 0.01, "ĐÚNG", "SAI"), A9701="San_o_co_Waffle_Slab", IF(ABS(H9701 / (0.048 * F9701 * D9701^2) - 1) &lt; 0.01, "ĐÚNG", "SAI"))</f>
        <v>ĐÚNG</v>
      </c>
    </row>
    <row r="9702" spans="1:13" x14ac:dyDescent="0.3">
      <c r="A9702" s="4" t="s">
        <v>18</v>
      </c>
      <c r="B9702" s="4" t="s">
        <v>13</v>
      </c>
      <c r="C9702" s="4">
        <v>3.02</v>
      </c>
      <c r="D9702" s="4">
        <v>1.53</v>
      </c>
      <c r="E9702" s="4">
        <v>0.15</v>
      </c>
      <c r="F9702" s="4">
        <v>9.68</v>
      </c>
      <c r="G9702" s="4">
        <v>10700</v>
      </c>
      <c r="H9702" s="4">
        <v>-11.33</v>
      </c>
      <c r="I9702" s="4">
        <v>-1.133</v>
      </c>
      <c r="J9702" s="4"/>
      <c r="K9702" s="4" t="str">
        <f>IF(AND(A9702="San_console_Cantilever", H9702 &lt; 0),  "ĐÚNG","SAI DẤU MOMEN")</f>
        <v>ĐÚNG</v>
      </c>
      <c r="L9702" s="4" t="str">
        <f t="shared" si="764"/>
        <v>ĐÚNG</v>
      </c>
      <c r="M9702" s="5" t="str" cm="1">
        <f t="array" ref="M9702">_xlfn.IFS(A9702="Ban_dam_1_phuong", IF(ABS(H9702 / (0.8 * (F9702 * D9702^2 / 8)) - 1) &lt; 0.01, "ĐÚNG", "SAI"), A9702="Ban_ke_4_canh_2_phuong", IF(ABS(H9702 / (0.045 * F9702 * D9702^2) - 1) &lt; 0.01, "ĐÚNG", "SAI"), A9702="San_phang_Flat_Slab", IF(ABS(H9702 / ((0.6 * (F9702 * C9702 * D9702^2 / 8)) / D9702) - 1) &lt; 0.01, "ĐÚNG", "SAI"), A9702="San_console_Cantilever", IF(ABS(H9702 / (-1 * (F9702 * D9702^2 / 2)) - 1) &lt; 0.01, "ĐÚNG", "SAI"), A9702="San_o_co_Waffle_Slab", IF(ABS(H9702 / (0.048 * F9702 * D9702^2) - 1) &lt; 0.01, "ĐÚNG", "SAI"))</f>
        <v>ĐÚNG</v>
      </c>
    </row>
    <row r="9703" spans="1:13" x14ac:dyDescent="0.3">
      <c r="A9703" s="4" t="s">
        <v>9</v>
      </c>
      <c r="B9703" s="4" t="s">
        <v>10</v>
      </c>
      <c r="C9703" s="4">
        <v>5.66</v>
      </c>
      <c r="D9703" s="4">
        <v>5.27</v>
      </c>
      <c r="E9703" s="4">
        <v>0.19</v>
      </c>
      <c r="F9703" s="4">
        <v>11.03</v>
      </c>
      <c r="G9703" s="4">
        <v>10701</v>
      </c>
      <c r="H9703" s="4">
        <v>13.785</v>
      </c>
      <c r="I9703" s="4">
        <v>12.367000000000001</v>
      </c>
      <c r="J9703" s="4"/>
      <c r="K9703" s="4"/>
      <c r="L9703" s="4" t="str">
        <f t="shared" si="764"/>
        <v>ĐÚNG</v>
      </c>
      <c r="M9703" s="5" t="str" cm="1">
        <f t="array" ref="M9703">_xlfn.IFS(A9703="Ban_dam_1_phuong", IF(ABS(H9703 / (0.8 * (F9703 * D9703^2 / 8)) - 1) &lt; 0.01, "ĐÚNG", "SAI"), A9703="Ban_ke_4_canh_2_phuong", IF(ABS(H9703 / (0.045 * F9703 * D9703^2) - 1) &lt; 0.01, "ĐÚNG", "SAI"), A9703="San_phang_Flat_Slab", IF(ABS(H9703 / ((0.6 * (F9703 * C9703 * D9703^2 / 8)) / D9703) - 1) &lt; 0.01, "ĐÚNG", "SAI"), A9703="San_console_Cantilever", IF(ABS(H9703 / (-1 * (F9703 * D9703^2 / 2)) - 1) &lt; 0.01, "ĐÚNG", "SAI"), A9703="San_o_co_Waffle_Slab", IF(ABS(H9703 / (0.048 * F9703 * D9703^2) - 1) &lt; 0.01, "ĐÚNG", "SAI"))</f>
        <v>ĐÚNG</v>
      </c>
    </row>
    <row r="9704" spans="1:13" x14ac:dyDescent="0.3">
      <c r="A9704" s="4" t="s">
        <v>12</v>
      </c>
      <c r="B9704" s="4" t="s">
        <v>11</v>
      </c>
      <c r="C9704" s="4">
        <v>12.26</v>
      </c>
      <c r="D9704" s="4">
        <v>8.34</v>
      </c>
      <c r="E9704" s="4">
        <v>0.25</v>
      </c>
      <c r="F9704" s="4">
        <v>13.06</v>
      </c>
      <c r="G9704" s="4">
        <v>10702</v>
      </c>
      <c r="H9704" s="4">
        <v>100.152</v>
      </c>
      <c r="I9704" s="4">
        <v>45.42</v>
      </c>
      <c r="J9704" s="4"/>
      <c r="K9704" s="4"/>
      <c r="L9704" s="4" t="str">
        <f t="shared" si="764"/>
        <v>ĐÚNG</v>
      </c>
      <c r="M9704" s="5" t="str" cm="1">
        <f t="array" ref="M9704">_xlfn.IFS(A9704="Ban_dam_1_phuong", IF(ABS(H9704 / (0.8 * (F9704 * D9704^2 / 8)) - 1) &lt; 0.01, "ĐÚNG", "SAI"), A9704="Ban_ke_4_canh_2_phuong", IF(ABS(H9704 / (0.045 * F9704 * D9704^2) - 1) &lt; 0.01, "ĐÚNG", "SAI"), A9704="San_phang_Flat_Slab", IF(ABS(H9704 / ((0.6 * (F9704 * C9704 * D9704^2 / 8)) / D9704) - 1) &lt; 0.01, "ĐÚNG", "SAI"), A9704="San_console_Cantilever", IF(ABS(H9704 / (-1 * (F9704 * D9704^2 / 2)) - 1) &lt; 0.01, "ĐÚNG", "SAI"), A9704="San_o_co_Waffle_Slab", IF(ABS(H9704 / (0.048 * F9704 * D9704^2) - 1) &lt; 0.01, "ĐÚNG", "SAI"))</f>
        <v>ĐÚNG</v>
      </c>
    </row>
    <row r="9705" spans="1:13" x14ac:dyDescent="0.3">
      <c r="A9705" s="4" t="s">
        <v>18</v>
      </c>
      <c r="B9705" s="4" t="s">
        <v>15</v>
      </c>
      <c r="C9705" s="4">
        <v>5.55</v>
      </c>
      <c r="D9705" s="4">
        <v>2.34</v>
      </c>
      <c r="E9705" s="4">
        <v>0.11</v>
      </c>
      <c r="F9705" s="4">
        <v>8.33</v>
      </c>
      <c r="G9705" s="4">
        <v>10703</v>
      </c>
      <c r="H9705" s="4">
        <v>-22.806000000000001</v>
      </c>
      <c r="I9705" s="4">
        <v>-2.2810000000000001</v>
      </c>
      <c r="J9705" s="4"/>
      <c r="K9705" s="4" t="str">
        <f t="shared" ref="K9705:K9706" si="768">IF(AND(A9705="San_console_Cantilever", H9705 &lt; 0),  "ĐÚNG","SAI DẤU MOMEN")</f>
        <v>ĐÚNG</v>
      </c>
      <c r="L9705" s="4" t="str">
        <f t="shared" si="764"/>
        <v>ĐÚNG</v>
      </c>
      <c r="M9705" s="5" t="str" cm="1">
        <f t="array" ref="M9705">_xlfn.IFS(A9705="Ban_dam_1_phuong", IF(ABS(H9705 / (0.8 * (F9705 * D9705^2 / 8)) - 1) &lt; 0.01, "ĐÚNG", "SAI"), A9705="Ban_ke_4_canh_2_phuong", IF(ABS(H9705 / (0.045 * F9705 * D9705^2) - 1) &lt; 0.01, "ĐÚNG", "SAI"), A9705="San_phang_Flat_Slab", IF(ABS(H9705 / ((0.6 * (F9705 * C9705 * D9705^2 / 8)) / D9705) - 1) &lt; 0.01, "ĐÚNG", "SAI"), A9705="San_console_Cantilever", IF(ABS(H9705 / (-1 * (F9705 * D9705^2 / 2)) - 1) &lt; 0.01, "ĐÚNG", "SAI"), A9705="San_o_co_Waffle_Slab", IF(ABS(H9705 / (0.048 * F9705 * D9705^2) - 1) &lt; 0.01, "ĐÚNG", "SAI"))</f>
        <v>ĐÚNG</v>
      </c>
    </row>
    <row r="9706" spans="1:13" x14ac:dyDescent="0.3">
      <c r="A9706" s="4" t="s">
        <v>18</v>
      </c>
      <c r="B9706" s="4" t="s">
        <v>10</v>
      </c>
      <c r="C9706" s="4">
        <v>6.5</v>
      </c>
      <c r="D9706" s="4">
        <v>1.9</v>
      </c>
      <c r="E9706" s="4">
        <v>0.14000000000000001</v>
      </c>
      <c r="F9706" s="4">
        <v>9.35</v>
      </c>
      <c r="G9706" s="4">
        <v>10704</v>
      </c>
      <c r="H9706" s="4">
        <v>-16.876999999999999</v>
      </c>
      <c r="I9706" s="4">
        <v>-1.6879999999999999</v>
      </c>
      <c r="J9706" s="4"/>
      <c r="K9706" s="4" t="str">
        <f t="shared" si="768"/>
        <v>ĐÚNG</v>
      </c>
      <c r="L9706" s="4" t="str">
        <f t="shared" si="764"/>
        <v>ĐÚNG</v>
      </c>
      <c r="M9706" s="5" t="str" cm="1">
        <f t="array" ref="M9706">_xlfn.IFS(A9706="Ban_dam_1_phuong", IF(ABS(H9706 / (0.8 * (F9706 * D9706^2 / 8)) - 1) &lt; 0.01, "ĐÚNG", "SAI"), A9706="Ban_ke_4_canh_2_phuong", IF(ABS(H9706 / (0.045 * F9706 * D9706^2) - 1) &lt; 0.01, "ĐÚNG", "SAI"), A9706="San_phang_Flat_Slab", IF(ABS(H9706 / ((0.6 * (F9706 * C9706 * D9706^2 / 8)) / D9706) - 1) &lt; 0.01, "ĐÚNG", "SAI"), A9706="San_console_Cantilever", IF(ABS(H9706 / (-1 * (F9706 * D9706^2 / 2)) - 1) &lt; 0.01, "ĐÚNG", "SAI"), A9706="San_o_co_Waffle_Slab", IF(ABS(H9706 / (0.048 * F9706 * D9706^2) - 1) &lt; 0.01, "ĐÚNG", "SAI"))</f>
        <v>ĐÚNG</v>
      </c>
    </row>
    <row r="9707" spans="1:13" x14ac:dyDescent="0.3">
      <c r="A9707" s="4" t="s">
        <v>9</v>
      </c>
      <c r="B9707" s="4" t="s">
        <v>11</v>
      </c>
      <c r="C9707" s="4">
        <v>5.45</v>
      </c>
      <c r="D9707" s="4">
        <v>5.21</v>
      </c>
      <c r="E9707" s="4">
        <v>0.13</v>
      </c>
      <c r="F9707" s="4">
        <v>9.01</v>
      </c>
      <c r="G9707" s="4">
        <v>10705</v>
      </c>
      <c r="H9707" s="4">
        <v>11.006</v>
      </c>
      <c r="I9707" s="4">
        <v>9.3670000000000009</v>
      </c>
      <c r="J9707" s="4"/>
      <c r="K9707" s="4"/>
      <c r="L9707" s="4" t="str">
        <f t="shared" si="764"/>
        <v>ĐÚNG</v>
      </c>
      <c r="M9707" s="5" t="str" cm="1">
        <f t="array" ref="M9707">_xlfn.IFS(A9707="Ban_dam_1_phuong", IF(ABS(H9707 / (0.8 * (F9707 * D9707^2 / 8)) - 1) &lt; 0.01, "ĐÚNG", "SAI"), A9707="Ban_ke_4_canh_2_phuong", IF(ABS(H9707 / (0.045 * F9707 * D9707^2) - 1) &lt; 0.01, "ĐÚNG", "SAI"), A9707="San_phang_Flat_Slab", IF(ABS(H9707 / ((0.6 * (F9707 * C9707 * D9707^2 / 8)) / D9707) - 1) &lt; 0.01, "ĐÚNG", "SAI"), A9707="San_console_Cantilever", IF(ABS(H9707 / (-1 * (F9707 * D9707^2 / 2)) - 1) &lt; 0.01, "ĐÚNG", "SAI"), A9707="San_o_co_Waffle_Slab", IF(ABS(H9707 / (0.048 * F9707 * D9707^2) - 1) &lt; 0.01, "ĐÚNG", "SAI"))</f>
        <v>ĐÚNG</v>
      </c>
    </row>
    <row r="9708" spans="1:13" x14ac:dyDescent="0.3">
      <c r="A9708" s="4" t="s">
        <v>9</v>
      </c>
      <c r="B9708" s="4" t="s">
        <v>15</v>
      </c>
      <c r="C9708" s="4">
        <v>5.0999999999999996</v>
      </c>
      <c r="D9708" s="4">
        <v>4.34</v>
      </c>
      <c r="E9708" s="4">
        <v>0.18</v>
      </c>
      <c r="F9708" s="4">
        <v>10.7</v>
      </c>
      <c r="G9708" s="4">
        <v>10706</v>
      </c>
      <c r="H9708" s="4">
        <v>9.0690000000000008</v>
      </c>
      <c r="I9708" s="4">
        <v>9.7409999999999997</v>
      </c>
      <c r="J9708" s="4"/>
      <c r="K9708" s="4"/>
      <c r="L9708" s="4" t="str">
        <f t="shared" si="764"/>
        <v>ĐÚNG</v>
      </c>
      <c r="M9708" s="5" t="str" cm="1">
        <f t="array" ref="M9708">_xlfn.IFS(A9708="Ban_dam_1_phuong", IF(ABS(H9708 / (0.8 * (F9708 * D9708^2 / 8)) - 1) &lt; 0.01, "ĐÚNG", "SAI"), A9708="Ban_ke_4_canh_2_phuong", IF(ABS(H9708 / (0.045 * F9708 * D9708^2) - 1) &lt; 0.01, "ĐÚNG", "SAI"), A9708="San_phang_Flat_Slab", IF(ABS(H9708 / ((0.6 * (F9708 * C9708 * D9708^2 / 8)) / D9708) - 1) &lt; 0.01, "ĐÚNG", "SAI"), A9708="San_console_Cantilever", IF(ABS(H9708 / (-1 * (F9708 * D9708^2 / 2)) - 1) &lt; 0.01, "ĐÚNG", "SAI"), A9708="San_o_co_Waffle_Slab", IF(ABS(H9708 / (0.048 * F9708 * D9708^2) - 1) &lt; 0.01, "ĐÚNG", "SAI"))</f>
        <v>ĐÚNG</v>
      </c>
    </row>
    <row r="9709" spans="1:13" x14ac:dyDescent="0.3">
      <c r="A9709" s="4" t="s">
        <v>9</v>
      </c>
      <c r="B9709" s="4" t="s">
        <v>11</v>
      </c>
      <c r="C9709" s="4">
        <v>8.43</v>
      </c>
      <c r="D9709" s="4">
        <v>4.93</v>
      </c>
      <c r="E9709" s="4">
        <v>0.15</v>
      </c>
      <c r="F9709" s="4">
        <v>9.68</v>
      </c>
      <c r="G9709" s="4">
        <v>10707</v>
      </c>
      <c r="H9709" s="4">
        <v>10.587</v>
      </c>
      <c r="I9709" s="4">
        <v>24.077000000000002</v>
      </c>
      <c r="J9709" s="4"/>
      <c r="K9709" s="4"/>
      <c r="L9709" s="4" t="str">
        <f t="shared" si="764"/>
        <v>ĐÚNG</v>
      </c>
      <c r="M9709" s="5" t="str" cm="1">
        <f t="array" ref="M9709">_xlfn.IFS(A9709="Ban_dam_1_phuong", IF(ABS(H9709 / (0.8 * (F9709 * D9709^2 / 8)) - 1) &lt; 0.01, "ĐÚNG", "SAI"), A9709="Ban_ke_4_canh_2_phuong", IF(ABS(H9709 / (0.045 * F9709 * D9709^2) - 1) &lt; 0.01, "ĐÚNG", "SAI"), A9709="San_phang_Flat_Slab", IF(ABS(H9709 / ((0.6 * (F9709 * C9709 * D9709^2 / 8)) / D9709) - 1) &lt; 0.01, "ĐÚNG", "SAI"), A9709="San_console_Cantilever", IF(ABS(H9709 / (-1 * (F9709 * D9709^2 / 2)) - 1) &lt; 0.01, "ĐÚNG", "SAI"), A9709="San_o_co_Waffle_Slab", IF(ABS(H9709 / (0.048 * F9709 * D9709^2) - 1) &lt; 0.01, "ĐÚNG", "SAI"))</f>
        <v>ĐÚNG</v>
      </c>
    </row>
    <row r="9710" spans="1:13" x14ac:dyDescent="0.3">
      <c r="A9710" s="4" t="s">
        <v>16</v>
      </c>
      <c r="B9710" s="4" t="s">
        <v>11</v>
      </c>
      <c r="C9710" s="4">
        <v>7.35</v>
      </c>
      <c r="D9710" s="4">
        <v>2.8</v>
      </c>
      <c r="E9710" s="4">
        <v>0.11</v>
      </c>
      <c r="F9710" s="4">
        <v>8.33</v>
      </c>
      <c r="G9710" s="4">
        <v>10708</v>
      </c>
      <c r="H9710" s="4">
        <v>6.5309999999999997</v>
      </c>
      <c r="I9710" s="4">
        <v>1.306</v>
      </c>
      <c r="J9710" s="4" t="str">
        <f>IF(AND(A9710="Ban_dam_1_phuong", C9710/D9710 &gt; 2),"ĐÚNG", "SAI HÌNH HỌC" )</f>
        <v>ĐÚNG</v>
      </c>
      <c r="K9710" s="4"/>
      <c r="L9710" s="4" t="str">
        <f t="shared" si="764"/>
        <v>ĐÚNG</v>
      </c>
      <c r="M9710" s="5" t="str" cm="1">
        <f t="array" ref="M9710">_xlfn.IFS(A9710="Ban_dam_1_phuong", IF(ABS(H9710 / (0.8 * (F9710 * D9710^2 / 8)) - 1) &lt; 0.01, "ĐÚNG", "SAI"), A9710="Ban_ke_4_canh_2_phuong", IF(ABS(H9710 / (0.045 * F9710 * D9710^2) - 1) &lt; 0.01, "ĐÚNG", "SAI"), A9710="San_phang_Flat_Slab", IF(ABS(H9710 / ((0.6 * (F9710 * C9710 * D9710^2 / 8)) / D9710) - 1) &lt; 0.01, "ĐÚNG", "SAI"), A9710="San_console_Cantilever", IF(ABS(H9710 / (-1 * (F9710 * D9710^2 / 2)) - 1) &lt; 0.01, "ĐÚNG", "SAI"), A9710="San_o_co_Waffle_Slab", IF(ABS(H9710 / (0.048 * F9710 * D9710^2) - 1) &lt; 0.01, "ĐÚNG", "SAI"))</f>
        <v>ĐÚNG</v>
      </c>
    </row>
    <row r="9711" spans="1:13" x14ac:dyDescent="0.3">
      <c r="A9711" s="4" t="s">
        <v>9</v>
      </c>
      <c r="B9711" s="4" t="s">
        <v>10</v>
      </c>
      <c r="C9711" s="4">
        <v>5.21</v>
      </c>
      <c r="D9711" s="4">
        <v>4.2</v>
      </c>
      <c r="E9711" s="4">
        <v>0.19</v>
      </c>
      <c r="F9711" s="4">
        <v>11.03</v>
      </c>
      <c r="G9711" s="4">
        <v>10709</v>
      </c>
      <c r="H9711" s="4">
        <v>8.7560000000000002</v>
      </c>
      <c r="I9711" s="4">
        <v>10.478999999999999</v>
      </c>
      <c r="J9711" s="4"/>
      <c r="K9711" s="4"/>
      <c r="L9711" s="4" t="str">
        <f t="shared" si="764"/>
        <v>ĐÚNG</v>
      </c>
      <c r="M9711" s="5" t="str" cm="1">
        <f t="array" ref="M9711">_xlfn.IFS(A9711="Ban_dam_1_phuong", IF(ABS(H9711 / (0.8 * (F9711 * D9711^2 / 8)) - 1) &lt; 0.01, "ĐÚNG", "SAI"), A9711="Ban_ke_4_canh_2_phuong", IF(ABS(H9711 / (0.045 * F9711 * D9711^2) - 1) &lt; 0.01, "ĐÚNG", "SAI"), A9711="San_phang_Flat_Slab", IF(ABS(H9711 / ((0.6 * (F9711 * C9711 * D9711^2 / 8)) / D9711) - 1) &lt; 0.01, "ĐÚNG", "SAI"), A9711="San_console_Cantilever", IF(ABS(H9711 / (-1 * (F9711 * D9711^2 / 2)) - 1) &lt; 0.01, "ĐÚNG", "SAI"), A9711="San_o_co_Waffle_Slab", IF(ABS(H9711 / (0.048 * F9711 * D9711^2) - 1) &lt; 0.01, "ĐÚNG", "SAI"))</f>
        <v>ĐÚNG</v>
      </c>
    </row>
    <row r="9712" spans="1:13" x14ac:dyDescent="0.3">
      <c r="A9712" s="4" t="s">
        <v>9</v>
      </c>
      <c r="B9712" s="4" t="s">
        <v>11</v>
      </c>
      <c r="C9712" s="4">
        <v>3.9</v>
      </c>
      <c r="D9712" s="4">
        <v>3.67</v>
      </c>
      <c r="E9712" s="4">
        <v>0.17</v>
      </c>
      <c r="F9712" s="4">
        <v>10.36</v>
      </c>
      <c r="G9712" s="4">
        <v>10710</v>
      </c>
      <c r="H9712" s="4">
        <v>6.2789999999999999</v>
      </c>
      <c r="I9712" s="4">
        <v>5.5149999999999997</v>
      </c>
      <c r="J9712" s="4"/>
      <c r="K9712" s="4"/>
      <c r="L9712" s="4" t="str">
        <f t="shared" si="764"/>
        <v>ĐÚNG</v>
      </c>
      <c r="M9712" s="5" t="str" cm="1">
        <f t="array" ref="M9712">_xlfn.IFS(A9712="Ban_dam_1_phuong", IF(ABS(H9712 / (0.8 * (F9712 * D9712^2 / 8)) - 1) &lt; 0.01, "ĐÚNG", "SAI"), A9712="Ban_ke_4_canh_2_phuong", IF(ABS(H9712 / (0.045 * F9712 * D9712^2) - 1) &lt; 0.01, "ĐÚNG", "SAI"), A9712="San_phang_Flat_Slab", IF(ABS(H9712 / ((0.6 * (F9712 * C9712 * D9712^2 / 8)) / D9712) - 1) &lt; 0.01, "ĐÚNG", "SAI"), A9712="San_console_Cantilever", IF(ABS(H9712 / (-1 * (F9712 * D9712^2 / 2)) - 1) &lt; 0.01, "ĐÚNG", "SAI"), A9712="San_o_co_Waffle_Slab", IF(ABS(H9712 / (0.048 * F9712 * D9712^2) - 1) &lt; 0.01, "ĐÚNG", "SAI"))</f>
        <v>ĐÚNG</v>
      </c>
    </row>
    <row r="9713" spans="1:13" x14ac:dyDescent="0.3">
      <c r="A9713" s="4" t="s">
        <v>18</v>
      </c>
      <c r="B9713" s="4" t="s">
        <v>15</v>
      </c>
      <c r="C9713" s="4">
        <v>7.86</v>
      </c>
      <c r="D9713" s="4">
        <v>2.38</v>
      </c>
      <c r="E9713" s="4">
        <v>0.12</v>
      </c>
      <c r="F9713" s="4">
        <v>8.67</v>
      </c>
      <c r="G9713" s="4">
        <v>10711</v>
      </c>
      <c r="H9713" s="4">
        <v>-24.555</v>
      </c>
      <c r="I9713" s="4">
        <v>-2.456</v>
      </c>
      <c r="J9713" s="4"/>
      <c r="K9713" s="4" t="str">
        <f t="shared" ref="K9713:K9715" si="769">IF(AND(A9713="San_console_Cantilever", H9713 &lt; 0),  "ĐÚNG","SAI DẤU MOMEN")</f>
        <v>ĐÚNG</v>
      </c>
      <c r="L9713" s="4" t="str">
        <f t="shared" si="764"/>
        <v>ĐÚNG</v>
      </c>
      <c r="M9713" s="5" t="str" cm="1">
        <f t="array" ref="M9713">_xlfn.IFS(A9713="Ban_dam_1_phuong", IF(ABS(H9713 / (0.8 * (F9713 * D9713^2 / 8)) - 1) &lt; 0.01, "ĐÚNG", "SAI"), A9713="Ban_ke_4_canh_2_phuong", IF(ABS(H9713 / (0.045 * F9713 * D9713^2) - 1) &lt; 0.01, "ĐÚNG", "SAI"), A9713="San_phang_Flat_Slab", IF(ABS(H9713 / ((0.6 * (F9713 * C9713 * D9713^2 / 8)) / D9713) - 1) &lt; 0.01, "ĐÚNG", "SAI"), A9713="San_console_Cantilever", IF(ABS(H9713 / (-1 * (F9713 * D9713^2 / 2)) - 1) &lt; 0.01, "ĐÚNG", "SAI"), A9713="San_o_co_Waffle_Slab", IF(ABS(H9713 / (0.048 * F9713 * D9713^2) - 1) &lt; 0.01, "ĐÚNG", "SAI"))</f>
        <v>ĐÚNG</v>
      </c>
    </row>
    <row r="9714" spans="1:13" x14ac:dyDescent="0.3">
      <c r="A9714" s="4" t="s">
        <v>18</v>
      </c>
      <c r="B9714" s="4" t="s">
        <v>17</v>
      </c>
      <c r="C9714" s="4">
        <v>3.27</v>
      </c>
      <c r="D9714" s="4">
        <v>2.2599999999999998</v>
      </c>
      <c r="E9714" s="4">
        <v>0.1</v>
      </c>
      <c r="F9714" s="4">
        <v>8</v>
      </c>
      <c r="G9714" s="4">
        <v>10712</v>
      </c>
      <c r="H9714" s="4">
        <v>-20.43</v>
      </c>
      <c r="I9714" s="4">
        <v>-2.0430000000000001</v>
      </c>
      <c r="J9714" s="4"/>
      <c r="K9714" s="4" t="str">
        <f t="shared" si="769"/>
        <v>ĐÚNG</v>
      </c>
      <c r="L9714" s="4" t="str">
        <f t="shared" si="764"/>
        <v>ĐÚNG</v>
      </c>
      <c r="M9714" s="5" t="str" cm="1">
        <f t="array" ref="M9714">_xlfn.IFS(A9714="Ban_dam_1_phuong", IF(ABS(H9714 / (0.8 * (F9714 * D9714^2 / 8)) - 1) &lt; 0.01, "ĐÚNG", "SAI"), A9714="Ban_ke_4_canh_2_phuong", IF(ABS(H9714 / (0.045 * F9714 * D9714^2) - 1) &lt; 0.01, "ĐÚNG", "SAI"), A9714="San_phang_Flat_Slab", IF(ABS(H9714 / ((0.6 * (F9714 * C9714 * D9714^2 / 8)) / D9714) - 1) &lt; 0.01, "ĐÚNG", "SAI"), A9714="San_console_Cantilever", IF(ABS(H9714 / (-1 * (F9714 * D9714^2 / 2)) - 1) &lt; 0.01, "ĐÚNG", "SAI"), A9714="San_o_co_Waffle_Slab", IF(ABS(H9714 / (0.048 * F9714 * D9714^2) - 1) &lt; 0.01, "ĐÚNG", "SAI"))</f>
        <v>ĐÚNG</v>
      </c>
    </row>
    <row r="9715" spans="1:13" x14ac:dyDescent="0.3">
      <c r="A9715" s="4" t="s">
        <v>18</v>
      </c>
      <c r="B9715" s="4" t="s">
        <v>13</v>
      </c>
      <c r="C9715" s="4">
        <v>5.68</v>
      </c>
      <c r="D9715" s="4">
        <v>2.06</v>
      </c>
      <c r="E9715" s="4">
        <v>0.14000000000000001</v>
      </c>
      <c r="F9715" s="4">
        <v>9.35</v>
      </c>
      <c r="G9715" s="4">
        <v>10713</v>
      </c>
      <c r="H9715" s="4">
        <v>-19.838999999999999</v>
      </c>
      <c r="I9715" s="4">
        <v>-1.984</v>
      </c>
      <c r="J9715" s="4"/>
      <c r="K9715" s="4" t="str">
        <f t="shared" si="769"/>
        <v>ĐÚNG</v>
      </c>
      <c r="L9715" s="4" t="str">
        <f t="shared" si="764"/>
        <v>ĐÚNG</v>
      </c>
      <c r="M9715" s="5" t="str" cm="1">
        <f t="array" ref="M9715">_xlfn.IFS(A9715="Ban_dam_1_phuong", IF(ABS(H9715 / (0.8 * (F9715 * D9715^2 / 8)) - 1) &lt; 0.01, "ĐÚNG", "SAI"), A9715="Ban_ke_4_canh_2_phuong", IF(ABS(H9715 / (0.045 * F9715 * D9715^2) - 1) &lt; 0.01, "ĐÚNG", "SAI"), A9715="San_phang_Flat_Slab", IF(ABS(H9715 / ((0.6 * (F9715 * C9715 * D9715^2 / 8)) / D9715) - 1) &lt; 0.01, "ĐÚNG", "SAI"), A9715="San_console_Cantilever", IF(ABS(H9715 / (-1 * (F9715 * D9715^2 / 2)) - 1) &lt; 0.01, "ĐÚNG", "SAI"), A9715="San_o_co_Waffle_Slab", IF(ABS(H9715 / (0.048 * F9715 * D9715^2) - 1) &lt; 0.01, "ĐÚNG", "SAI"))</f>
        <v>ĐÚNG</v>
      </c>
    </row>
    <row r="9716" spans="1:13" x14ac:dyDescent="0.3">
      <c r="A9716" s="4" t="s">
        <v>12</v>
      </c>
      <c r="B9716" s="4" t="s">
        <v>10</v>
      </c>
      <c r="C9716" s="4">
        <v>9.16</v>
      </c>
      <c r="D9716" s="4">
        <v>7.99</v>
      </c>
      <c r="E9716" s="4">
        <v>0.28000000000000003</v>
      </c>
      <c r="F9716" s="4">
        <v>14.07</v>
      </c>
      <c r="G9716" s="4">
        <v>10714</v>
      </c>
      <c r="H9716" s="4">
        <v>77.231999999999999</v>
      </c>
      <c r="I9716" s="4">
        <v>44.911999999999999</v>
      </c>
      <c r="J9716" s="4"/>
      <c r="K9716" s="4"/>
      <c r="L9716" s="4" t="str">
        <f t="shared" si="764"/>
        <v>ĐÚNG</v>
      </c>
      <c r="M9716" s="5" t="str" cm="1">
        <f t="array" ref="M9716">_xlfn.IFS(A9716="Ban_dam_1_phuong", IF(ABS(H9716 / (0.8 * (F9716 * D9716^2 / 8)) - 1) &lt; 0.01, "ĐÚNG", "SAI"), A9716="Ban_ke_4_canh_2_phuong", IF(ABS(H9716 / (0.045 * F9716 * D9716^2) - 1) &lt; 0.01, "ĐÚNG", "SAI"), A9716="San_phang_Flat_Slab", IF(ABS(H9716 / ((0.6 * (F9716 * C9716 * D9716^2 / 8)) / D9716) - 1) &lt; 0.01, "ĐÚNG", "SAI"), A9716="San_console_Cantilever", IF(ABS(H9716 / (-1 * (F9716 * D9716^2 / 2)) - 1) &lt; 0.01, "ĐÚNG", "SAI"), A9716="San_o_co_Waffle_Slab", IF(ABS(H9716 / (0.048 * F9716 * D9716^2) - 1) &lt; 0.01, "ĐÚNG", "SAI"))</f>
        <v>ĐÚNG</v>
      </c>
    </row>
    <row r="9717" spans="1:13" x14ac:dyDescent="0.3">
      <c r="A9717" s="4" t="s">
        <v>9</v>
      </c>
      <c r="B9717" s="4" t="s">
        <v>11</v>
      </c>
      <c r="C9717" s="4">
        <v>3.14</v>
      </c>
      <c r="D9717" s="4">
        <v>3.14</v>
      </c>
      <c r="E9717" s="4">
        <v>0.14000000000000001</v>
      </c>
      <c r="F9717" s="4">
        <v>9.35</v>
      </c>
      <c r="G9717" s="4">
        <v>10715</v>
      </c>
      <c r="H9717" s="4">
        <v>4.1479999999999997</v>
      </c>
      <c r="I9717" s="4">
        <v>3.2269999999999999</v>
      </c>
      <c r="J9717" s="4"/>
      <c r="K9717" s="4"/>
      <c r="L9717" s="4" t="str">
        <f t="shared" si="764"/>
        <v>ĐÚNG</v>
      </c>
      <c r="M9717" s="5" t="str" cm="1">
        <f t="array" ref="M9717">_xlfn.IFS(A9717="Ban_dam_1_phuong", IF(ABS(H9717 / (0.8 * (F9717 * D9717^2 / 8)) - 1) &lt; 0.01, "ĐÚNG", "SAI"), A9717="Ban_ke_4_canh_2_phuong", IF(ABS(H9717 / (0.045 * F9717 * D9717^2) - 1) &lt; 0.01, "ĐÚNG", "SAI"), A9717="San_phang_Flat_Slab", IF(ABS(H9717 / ((0.6 * (F9717 * C9717 * D9717^2 / 8)) / D9717) - 1) &lt; 0.01, "ĐÚNG", "SAI"), A9717="San_console_Cantilever", IF(ABS(H9717 / (-1 * (F9717 * D9717^2 / 2)) - 1) &lt; 0.01, "ĐÚNG", "SAI"), A9717="San_o_co_Waffle_Slab", IF(ABS(H9717 / (0.048 * F9717 * D9717^2) - 1) &lt; 0.01, "ĐÚNG", "SAI"))</f>
        <v>ĐÚNG</v>
      </c>
    </row>
    <row r="9718" spans="1:13" x14ac:dyDescent="0.3">
      <c r="A9718" s="4" t="s">
        <v>12</v>
      </c>
      <c r="B9718" s="4" t="s">
        <v>15</v>
      </c>
      <c r="C9718" s="4">
        <v>12.76</v>
      </c>
      <c r="D9718" s="4">
        <v>8.91</v>
      </c>
      <c r="E9718" s="4">
        <v>0.25</v>
      </c>
      <c r="F9718" s="4">
        <v>13.06</v>
      </c>
      <c r="G9718" s="4">
        <v>10716</v>
      </c>
      <c r="H9718" s="4">
        <v>111.361</v>
      </c>
      <c r="I9718" s="4">
        <v>51.84</v>
      </c>
      <c r="J9718" s="4"/>
      <c r="K9718" s="4"/>
      <c r="L9718" s="4" t="str">
        <f t="shared" si="764"/>
        <v>ĐÚNG</v>
      </c>
      <c r="M9718" s="5" t="str" cm="1">
        <f t="array" ref="M9718">_xlfn.IFS(A9718="Ban_dam_1_phuong", IF(ABS(H9718 / (0.8 * (F9718 * D9718^2 / 8)) - 1) &lt; 0.01, "ĐÚNG", "SAI"), A9718="Ban_ke_4_canh_2_phuong", IF(ABS(H9718 / (0.045 * F9718 * D9718^2) - 1) &lt; 0.01, "ĐÚNG", "SAI"), A9718="San_phang_Flat_Slab", IF(ABS(H9718 / ((0.6 * (F9718 * C9718 * D9718^2 / 8)) / D9718) - 1) &lt; 0.01, "ĐÚNG", "SAI"), A9718="San_console_Cantilever", IF(ABS(H9718 / (-1 * (F9718 * D9718^2 / 2)) - 1) &lt; 0.01, "ĐÚNG", "SAI"), A9718="San_o_co_Waffle_Slab", IF(ABS(H9718 / (0.048 * F9718 * D9718^2) - 1) &lt; 0.01, "ĐÚNG", "SAI"))</f>
        <v>ĐÚNG</v>
      </c>
    </row>
    <row r="9719" spans="1:13" x14ac:dyDescent="0.3">
      <c r="A9719" s="4" t="s">
        <v>12</v>
      </c>
      <c r="B9719" s="4" t="s">
        <v>10</v>
      </c>
      <c r="C9719" s="4">
        <v>12.23</v>
      </c>
      <c r="D9719" s="4">
        <v>8.61</v>
      </c>
      <c r="E9719" s="4">
        <v>0.26</v>
      </c>
      <c r="F9719" s="4">
        <v>13.4</v>
      </c>
      <c r="G9719" s="4">
        <v>10717</v>
      </c>
      <c r="H9719" s="4">
        <v>105.827</v>
      </c>
      <c r="I9719" s="4">
        <v>49.668999999999997</v>
      </c>
      <c r="J9719" s="4"/>
      <c r="K9719" s="4"/>
      <c r="L9719" s="4" t="str">
        <f t="shared" si="764"/>
        <v>ĐÚNG</v>
      </c>
      <c r="M9719" s="5" t="str" cm="1">
        <f t="array" ref="M9719">_xlfn.IFS(A9719="Ban_dam_1_phuong", IF(ABS(H9719 / (0.8 * (F9719 * D9719^2 / 8)) - 1) &lt; 0.01, "ĐÚNG", "SAI"), A9719="Ban_ke_4_canh_2_phuong", IF(ABS(H9719 / (0.045 * F9719 * D9719^2) - 1) &lt; 0.01, "ĐÚNG", "SAI"), A9719="San_phang_Flat_Slab", IF(ABS(H9719 / ((0.6 * (F9719 * C9719 * D9719^2 / 8)) / D9719) - 1) &lt; 0.01, "ĐÚNG", "SAI"), A9719="San_console_Cantilever", IF(ABS(H9719 / (-1 * (F9719 * D9719^2 / 2)) - 1) &lt; 0.01, "ĐÚNG", "SAI"), A9719="San_o_co_Waffle_Slab", IF(ABS(H9719 / (0.048 * F9719 * D9719^2) - 1) &lt; 0.01, "ĐÚNG", "SAI"))</f>
        <v>ĐÚNG</v>
      </c>
    </row>
    <row r="9720" spans="1:13" x14ac:dyDescent="0.3">
      <c r="A9720" s="4" t="s">
        <v>18</v>
      </c>
      <c r="B9720" s="4" t="s">
        <v>13</v>
      </c>
      <c r="C9720" s="4">
        <v>4.66</v>
      </c>
      <c r="D9720" s="4">
        <v>2.4700000000000002</v>
      </c>
      <c r="E9720" s="4">
        <v>0.14000000000000001</v>
      </c>
      <c r="F9720" s="4">
        <v>9.35</v>
      </c>
      <c r="G9720" s="4">
        <v>10718</v>
      </c>
      <c r="H9720" s="4">
        <v>-28.521999999999998</v>
      </c>
      <c r="I9720" s="4">
        <v>-2.8519999999999999</v>
      </c>
      <c r="J9720" s="4"/>
      <c r="K9720" s="4" t="str">
        <f>IF(AND(A9720="San_console_Cantilever", H9720 &lt; 0),  "ĐÚNG","SAI DẤU MOMEN")</f>
        <v>ĐÚNG</v>
      </c>
      <c r="L9720" s="4" t="str">
        <f t="shared" si="764"/>
        <v>ĐÚNG</v>
      </c>
      <c r="M9720" s="5" t="str" cm="1">
        <f t="array" ref="M9720">_xlfn.IFS(A9720="Ban_dam_1_phuong", IF(ABS(H9720 / (0.8 * (F9720 * D9720^2 / 8)) - 1) &lt; 0.01, "ĐÚNG", "SAI"), A9720="Ban_ke_4_canh_2_phuong", IF(ABS(H9720 / (0.045 * F9720 * D9720^2) - 1) &lt; 0.01, "ĐÚNG", "SAI"), A9720="San_phang_Flat_Slab", IF(ABS(H9720 / ((0.6 * (F9720 * C9720 * D9720^2 / 8)) / D9720) - 1) &lt; 0.01, "ĐÚNG", "SAI"), A9720="San_console_Cantilever", IF(ABS(H9720 / (-1 * (F9720 * D9720^2 / 2)) - 1) &lt; 0.01, "ĐÚNG", "SAI"), A9720="San_o_co_Waffle_Slab", IF(ABS(H9720 / (0.048 * F9720 * D9720^2) - 1) &lt; 0.01, "ĐÚNG", "SAI"))</f>
        <v>ĐÚNG</v>
      </c>
    </row>
    <row r="9721" spans="1:13" x14ac:dyDescent="0.3">
      <c r="A9721" s="4" t="s">
        <v>14</v>
      </c>
      <c r="B9721" s="4" t="s">
        <v>10</v>
      </c>
      <c r="C9721" s="4">
        <v>9.7799999999999994</v>
      </c>
      <c r="D9721" s="4">
        <v>8.9499999999999993</v>
      </c>
      <c r="E9721" s="4">
        <v>0.43</v>
      </c>
      <c r="F9721" s="4">
        <v>11.03</v>
      </c>
      <c r="G9721" s="4">
        <v>10719</v>
      </c>
      <c r="H9721" s="4">
        <v>42.408999999999999</v>
      </c>
      <c r="I9721" s="4">
        <v>50.64</v>
      </c>
      <c r="J9721" s="4"/>
      <c r="K9721" s="4"/>
      <c r="L9721" s="4" t="str">
        <f t="shared" si="764"/>
        <v>ĐÚNG</v>
      </c>
      <c r="M9721" s="5" t="str" cm="1">
        <f t="array" ref="M9721">_xlfn.IFS(A9721="Ban_dam_1_phuong", IF(ABS(H9721 / (0.8 * (F9721 * D9721^2 / 8)) - 1) &lt; 0.01, "ĐÚNG", "SAI"), A9721="Ban_ke_4_canh_2_phuong", IF(ABS(H9721 / (0.045 * F9721 * D9721^2) - 1) &lt; 0.01, "ĐÚNG", "SAI"), A9721="San_phang_Flat_Slab", IF(ABS(H9721 / ((0.6 * (F9721 * C9721 * D9721^2 / 8)) / D9721) - 1) &lt; 0.01, "ĐÚNG", "SAI"), A9721="San_console_Cantilever", IF(ABS(H9721 / (-1 * (F9721 * D9721^2 / 2)) - 1) &lt; 0.01, "ĐÚNG", "SAI"), A9721="San_o_co_Waffle_Slab", IF(ABS(H9721 / (0.048 * F9721 * D9721^2) - 1) &lt; 0.01, "ĐÚNG", "SAI"))</f>
        <v>ĐÚNG</v>
      </c>
    </row>
    <row r="9722" spans="1:13" x14ac:dyDescent="0.3">
      <c r="A9722" s="4" t="s">
        <v>14</v>
      </c>
      <c r="B9722" s="4" t="s">
        <v>15</v>
      </c>
      <c r="C9722" s="4">
        <v>11.32</v>
      </c>
      <c r="D9722" s="4">
        <v>10.039999999999999</v>
      </c>
      <c r="E9722" s="4">
        <v>0.36</v>
      </c>
      <c r="F9722" s="4">
        <v>10.02</v>
      </c>
      <c r="G9722" s="4">
        <v>10720</v>
      </c>
      <c r="H9722" s="4">
        <v>48.481999999999999</v>
      </c>
      <c r="I9722" s="4">
        <v>61.631</v>
      </c>
      <c r="J9722" s="4"/>
      <c r="K9722" s="4"/>
      <c r="L9722" s="4" t="str">
        <f t="shared" si="764"/>
        <v>ĐÚNG</v>
      </c>
      <c r="M9722" s="5" t="str" cm="1">
        <f t="array" ref="M9722">_xlfn.IFS(A9722="Ban_dam_1_phuong", IF(ABS(H9722 / (0.8 * (F9722 * D9722^2 / 8)) - 1) &lt; 0.01, "ĐÚNG", "SAI"), A9722="Ban_ke_4_canh_2_phuong", IF(ABS(H9722 / (0.045 * F9722 * D9722^2) - 1) &lt; 0.01, "ĐÚNG", "SAI"), A9722="San_phang_Flat_Slab", IF(ABS(H9722 / ((0.6 * (F9722 * C9722 * D9722^2 / 8)) / D9722) - 1) &lt; 0.01, "ĐÚNG", "SAI"), A9722="San_console_Cantilever", IF(ABS(H9722 / (-1 * (F9722 * D9722^2 / 2)) - 1) &lt; 0.01, "ĐÚNG", "SAI"), A9722="San_o_co_Waffle_Slab", IF(ABS(H9722 / (0.048 * F9722 * D9722^2) - 1) &lt; 0.01, "ĐÚNG", "SAI"))</f>
        <v>ĐÚNG</v>
      </c>
    </row>
    <row r="9723" spans="1:13" x14ac:dyDescent="0.3">
      <c r="A9723" s="4" t="s">
        <v>14</v>
      </c>
      <c r="B9723" s="4" t="s">
        <v>10</v>
      </c>
      <c r="C9723" s="4">
        <v>11.04</v>
      </c>
      <c r="D9723" s="4">
        <v>8.3800000000000008</v>
      </c>
      <c r="E9723" s="4">
        <v>0.48</v>
      </c>
      <c r="F9723" s="4">
        <v>12.05</v>
      </c>
      <c r="G9723" s="4">
        <v>10721</v>
      </c>
      <c r="H9723" s="4">
        <v>40.618000000000002</v>
      </c>
      <c r="I9723" s="4">
        <v>70.495999999999995</v>
      </c>
      <c r="J9723" s="4"/>
      <c r="K9723" s="4"/>
      <c r="L9723" s="4" t="str">
        <f t="shared" si="764"/>
        <v>ĐÚNG</v>
      </c>
      <c r="M9723" s="5" t="str" cm="1">
        <f t="array" ref="M9723">_xlfn.IFS(A9723="Ban_dam_1_phuong", IF(ABS(H9723 / (0.8 * (F9723 * D9723^2 / 8)) - 1) &lt; 0.01, "ĐÚNG", "SAI"), A9723="Ban_ke_4_canh_2_phuong", IF(ABS(H9723 / (0.045 * F9723 * D9723^2) - 1) &lt; 0.01, "ĐÚNG", "SAI"), A9723="San_phang_Flat_Slab", IF(ABS(H9723 / ((0.6 * (F9723 * C9723 * D9723^2 / 8)) / D9723) - 1) &lt; 0.01, "ĐÚNG", "SAI"), A9723="San_console_Cantilever", IF(ABS(H9723 / (-1 * (F9723 * D9723^2 / 2)) - 1) &lt; 0.01, "ĐÚNG", "SAI"), A9723="San_o_co_Waffle_Slab", IF(ABS(H9723 / (0.048 * F9723 * D9723^2) - 1) &lt; 0.01, "ĐÚNG", "SAI"))</f>
        <v>ĐÚNG</v>
      </c>
    </row>
    <row r="9724" spans="1:13" x14ac:dyDescent="0.3">
      <c r="A9724" s="4" t="s">
        <v>9</v>
      </c>
      <c r="B9724" s="4" t="s">
        <v>11</v>
      </c>
      <c r="C9724" s="4">
        <v>6.48</v>
      </c>
      <c r="D9724" s="4">
        <v>5.18</v>
      </c>
      <c r="E9724" s="4">
        <v>0.13</v>
      </c>
      <c r="F9724" s="4">
        <v>9.01</v>
      </c>
      <c r="G9724" s="4">
        <v>10722</v>
      </c>
      <c r="H9724" s="4">
        <v>10.879</v>
      </c>
      <c r="I9724" s="4">
        <v>13.242000000000001</v>
      </c>
      <c r="J9724" s="4"/>
      <c r="K9724" s="4"/>
      <c r="L9724" s="4" t="str">
        <f t="shared" si="764"/>
        <v>ĐÚNG</v>
      </c>
      <c r="M9724" s="5" t="str" cm="1">
        <f t="array" ref="M9724">_xlfn.IFS(A9724="Ban_dam_1_phuong", IF(ABS(H9724 / (0.8 * (F9724 * D9724^2 / 8)) - 1) &lt; 0.01, "ĐÚNG", "SAI"), A9724="Ban_ke_4_canh_2_phuong", IF(ABS(H9724 / (0.045 * F9724 * D9724^2) - 1) &lt; 0.01, "ĐÚNG", "SAI"), A9724="San_phang_Flat_Slab", IF(ABS(H9724 / ((0.6 * (F9724 * C9724 * D9724^2 / 8)) / D9724) - 1) &lt; 0.01, "ĐÚNG", "SAI"), A9724="San_console_Cantilever", IF(ABS(H9724 / (-1 * (F9724 * D9724^2 / 2)) - 1) &lt; 0.01, "ĐÚNG", "SAI"), A9724="San_o_co_Waffle_Slab", IF(ABS(H9724 / (0.048 * F9724 * D9724^2) - 1) &lt; 0.01, "ĐÚNG", "SAI"))</f>
        <v>ĐÚNG</v>
      </c>
    </row>
    <row r="9725" spans="1:13" x14ac:dyDescent="0.3">
      <c r="A9725" s="4" t="s">
        <v>16</v>
      </c>
      <c r="B9725" s="4" t="s">
        <v>10</v>
      </c>
      <c r="C9725" s="4">
        <v>8</v>
      </c>
      <c r="D9725" s="4">
        <v>3.13</v>
      </c>
      <c r="E9725" s="4">
        <v>0.12</v>
      </c>
      <c r="F9725" s="4">
        <v>8.67</v>
      </c>
      <c r="G9725" s="4">
        <v>10723</v>
      </c>
      <c r="H9725" s="4">
        <v>8.4939999999999998</v>
      </c>
      <c r="I9725" s="4">
        <v>1.6990000000000001</v>
      </c>
      <c r="J9725" s="4" t="str">
        <f>IF(AND(A9725="Ban_dam_1_phuong", C9725/D9725 &gt; 2),"ĐÚNG", "SAI HÌNH HỌC" )</f>
        <v>ĐÚNG</v>
      </c>
      <c r="K9725" s="4"/>
      <c r="L9725" s="4" t="str">
        <f t="shared" si="764"/>
        <v>ĐÚNG</v>
      </c>
      <c r="M9725" s="5" t="str" cm="1">
        <f t="array" ref="M9725">_xlfn.IFS(A9725="Ban_dam_1_phuong", IF(ABS(H9725 / (0.8 * (F9725 * D9725^2 / 8)) - 1) &lt; 0.01, "ĐÚNG", "SAI"), A9725="Ban_ke_4_canh_2_phuong", IF(ABS(H9725 / (0.045 * F9725 * D9725^2) - 1) &lt; 0.01, "ĐÚNG", "SAI"), A9725="San_phang_Flat_Slab", IF(ABS(H9725 / ((0.6 * (F9725 * C9725 * D9725^2 / 8)) / D9725) - 1) &lt; 0.01, "ĐÚNG", "SAI"), A9725="San_console_Cantilever", IF(ABS(H9725 / (-1 * (F9725 * D9725^2 / 2)) - 1) &lt; 0.01, "ĐÚNG", "SAI"), A9725="San_o_co_Waffle_Slab", IF(ABS(H9725 / (0.048 * F9725 * D9725^2) - 1) &lt; 0.01, "ĐÚNG", "SAI"))</f>
        <v>ĐÚNG</v>
      </c>
    </row>
    <row r="9726" spans="1:13" x14ac:dyDescent="0.3">
      <c r="A9726" s="4" t="s">
        <v>12</v>
      </c>
      <c r="B9726" s="4" t="s">
        <v>15</v>
      </c>
      <c r="C9726" s="4">
        <v>8.89</v>
      </c>
      <c r="D9726" s="4">
        <v>8.68</v>
      </c>
      <c r="E9726" s="4">
        <v>0.23</v>
      </c>
      <c r="F9726" s="4">
        <v>12.38</v>
      </c>
      <c r="G9726" s="4">
        <v>10724</v>
      </c>
      <c r="H9726" s="4">
        <v>71.647999999999996</v>
      </c>
      <c r="I9726" s="4">
        <v>46.637</v>
      </c>
      <c r="J9726" s="4"/>
      <c r="K9726" s="4"/>
      <c r="L9726" s="4" t="str">
        <f t="shared" si="764"/>
        <v>ĐÚNG</v>
      </c>
      <c r="M9726" s="5" t="str" cm="1">
        <f t="array" ref="M9726">_xlfn.IFS(A9726="Ban_dam_1_phuong", IF(ABS(H9726 / (0.8 * (F9726 * D9726^2 / 8)) - 1) &lt; 0.01, "ĐÚNG", "SAI"), A9726="Ban_ke_4_canh_2_phuong", IF(ABS(H9726 / (0.045 * F9726 * D9726^2) - 1) &lt; 0.01, "ĐÚNG", "SAI"), A9726="San_phang_Flat_Slab", IF(ABS(H9726 / ((0.6 * (F9726 * C9726 * D9726^2 / 8)) / D9726) - 1) &lt; 0.01, "ĐÚNG", "SAI"), A9726="San_console_Cantilever", IF(ABS(H9726 / (-1 * (F9726 * D9726^2 / 2)) - 1) &lt; 0.01, "ĐÚNG", "SAI"), A9726="San_o_co_Waffle_Slab", IF(ABS(H9726 / (0.048 * F9726 * D9726^2) - 1) &lt; 0.01, "ĐÚNG", "SAI"))</f>
        <v>ĐÚNG</v>
      </c>
    </row>
    <row r="9727" spans="1:13" x14ac:dyDescent="0.3">
      <c r="A9727" s="4" t="s">
        <v>16</v>
      </c>
      <c r="B9727" s="4" t="s">
        <v>11</v>
      </c>
      <c r="C9727" s="4">
        <v>9.73</v>
      </c>
      <c r="D9727" s="4">
        <v>3.68</v>
      </c>
      <c r="E9727" s="4">
        <v>0.13</v>
      </c>
      <c r="F9727" s="4">
        <v>9.01</v>
      </c>
      <c r="G9727" s="4">
        <v>10725</v>
      </c>
      <c r="H9727" s="4">
        <v>12.202</v>
      </c>
      <c r="I9727" s="4">
        <v>2.44</v>
      </c>
      <c r="J9727" s="4" t="str">
        <f>IF(AND(A9727="Ban_dam_1_phuong", C9727/D9727 &gt; 2),"ĐÚNG", "SAI HÌNH HỌC" )</f>
        <v>ĐÚNG</v>
      </c>
      <c r="K9727" s="4"/>
      <c r="L9727" s="4" t="str">
        <f t="shared" si="764"/>
        <v>ĐÚNG</v>
      </c>
      <c r="M9727" s="5" t="str" cm="1">
        <f t="array" ref="M9727">_xlfn.IFS(A9727="Ban_dam_1_phuong", IF(ABS(H9727 / (0.8 * (F9727 * D9727^2 / 8)) - 1) &lt; 0.01, "ĐÚNG", "SAI"), A9727="Ban_ke_4_canh_2_phuong", IF(ABS(H9727 / (0.045 * F9727 * D9727^2) - 1) &lt; 0.01, "ĐÚNG", "SAI"), A9727="San_phang_Flat_Slab", IF(ABS(H9727 / ((0.6 * (F9727 * C9727 * D9727^2 / 8)) / D9727) - 1) &lt; 0.01, "ĐÚNG", "SAI"), A9727="San_console_Cantilever", IF(ABS(H9727 / (-1 * (F9727 * D9727^2 / 2)) - 1) &lt; 0.01, "ĐÚNG", "SAI"), A9727="San_o_co_Waffle_Slab", IF(ABS(H9727 / (0.048 * F9727 * D9727^2) - 1) &lt; 0.01, "ĐÚNG", "SAI"))</f>
        <v>ĐÚNG</v>
      </c>
    </row>
    <row r="9728" spans="1:13" x14ac:dyDescent="0.3">
      <c r="A9728" s="4" t="s">
        <v>12</v>
      </c>
      <c r="B9728" s="4" t="s">
        <v>10</v>
      </c>
      <c r="C9728" s="4">
        <v>8.49</v>
      </c>
      <c r="D9728" s="4">
        <v>7.77</v>
      </c>
      <c r="E9728" s="4">
        <v>0.27</v>
      </c>
      <c r="F9728" s="4">
        <v>13.73</v>
      </c>
      <c r="G9728" s="4">
        <v>10726</v>
      </c>
      <c r="H9728" s="4">
        <v>67.930000000000007</v>
      </c>
      <c r="I9728" s="4">
        <v>41.445999999999998</v>
      </c>
      <c r="J9728" s="4"/>
      <c r="K9728" s="4"/>
      <c r="L9728" s="4" t="str">
        <f t="shared" si="764"/>
        <v>ĐÚNG</v>
      </c>
      <c r="M9728" s="5" t="str" cm="1">
        <f t="array" ref="M9728">_xlfn.IFS(A9728="Ban_dam_1_phuong", IF(ABS(H9728 / (0.8 * (F9728 * D9728^2 / 8)) - 1) &lt; 0.01, "ĐÚNG", "SAI"), A9728="Ban_ke_4_canh_2_phuong", IF(ABS(H9728 / (0.045 * F9728 * D9728^2) - 1) &lt; 0.01, "ĐÚNG", "SAI"), A9728="San_phang_Flat_Slab", IF(ABS(H9728 / ((0.6 * (F9728 * C9728 * D9728^2 / 8)) / D9728) - 1) &lt; 0.01, "ĐÚNG", "SAI"), A9728="San_console_Cantilever", IF(ABS(H9728 / (-1 * (F9728 * D9728^2 / 2)) - 1) &lt; 0.01, "ĐÚNG", "SAI"), A9728="San_o_co_Waffle_Slab", IF(ABS(H9728 / (0.048 * F9728 * D9728^2) - 1) &lt; 0.01, "ĐÚNG", "SAI"))</f>
        <v>ĐÚNG</v>
      </c>
    </row>
    <row r="9729" spans="1:13" x14ac:dyDescent="0.3">
      <c r="A9729" s="4" t="s">
        <v>12</v>
      </c>
      <c r="B9729" s="4" t="s">
        <v>15</v>
      </c>
      <c r="C9729" s="4">
        <v>9.34</v>
      </c>
      <c r="D9729" s="4">
        <v>6.29</v>
      </c>
      <c r="E9729" s="4">
        <v>0.23</v>
      </c>
      <c r="F9729" s="4">
        <v>12.38</v>
      </c>
      <c r="G9729" s="4">
        <v>10727</v>
      </c>
      <c r="H9729" s="4">
        <v>54.548000000000002</v>
      </c>
      <c r="I9729" s="4">
        <v>24.49</v>
      </c>
      <c r="J9729" s="4"/>
      <c r="K9729" s="4"/>
      <c r="L9729" s="4" t="str">
        <f t="shared" si="764"/>
        <v>ĐÚNG</v>
      </c>
      <c r="M9729" s="5" t="str" cm="1">
        <f t="array" ref="M9729">_xlfn.IFS(A9729="Ban_dam_1_phuong", IF(ABS(H9729 / (0.8 * (F9729 * D9729^2 / 8)) - 1) &lt; 0.01, "ĐÚNG", "SAI"), A9729="Ban_ke_4_canh_2_phuong", IF(ABS(H9729 / (0.045 * F9729 * D9729^2) - 1) &lt; 0.01, "ĐÚNG", "SAI"), A9729="San_phang_Flat_Slab", IF(ABS(H9729 / ((0.6 * (F9729 * C9729 * D9729^2 / 8)) / D9729) - 1) &lt; 0.01, "ĐÚNG", "SAI"), A9729="San_console_Cantilever", IF(ABS(H9729 / (-1 * (F9729 * D9729^2 / 2)) - 1) &lt; 0.01, "ĐÚNG", "SAI"), A9729="San_o_co_Waffle_Slab", IF(ABS(H9729 / (0.048 * F9729 * D9729^2) - 1) &lt; 0.01, "ĐÚNG", "SAI"))</f>
        <v>ĐÚNG</v>
      </c>
    </row>
    <row r="9730" spans="1:13" x14ac:dyDescent="0.3">
      <c r="A9730" s="4" t="s">
        <v>18</v>
      </c>
      <c r="B9730" s="4" t="s">
        <v>17</v>
      </c>
      <c r="C9730" s="4">
        <v>7.52</v>
      </c>
      <c r="D9730" s="4">
        <v>2.46</v>
      </c>
      <c r="E9730" s="4">
        <v>0.13</v>
      </c>
      <c r="F9730" s="4">
        <v>9.01</v>
      </c>
      <c r="G9730" s="4">
        <v>10728</v>
      </c>
      <c r="H9730" s="4">
        <v>-27.262</v>
      </c>
      <c r="I9730" s="4">
        <v>-2.726</v>
      </c>
      <c r="J9730" s="4"/>
      <c r="K9730" s="4" t="str">
        <f>IF(AND(A9730="San_console_Cantilever", H9730 &lt; 0),  "ĐÚNG","SAI DẤU MOMEN")</f>
        <v>ĐÚNG</v>
      </c>
      <c r="L9730" s="4" t="str">
        <f t="shared" si="764"/>
        <v>ĐÚNG</v>
      </c>
      <c r="M9730" s="5" t="str" cm="1">
        <f t="array" ref="M9730">_xlfn.IFS(A9730="Ban_dam_1_phuong", IF(ABS(H9730 / (0.8 * (F9730 * D9730^2 / 8)) - 1) &lt; 0.01, "ĐÚNG", "SAI"), A9730="Ban_ke_4_canh_2_phuong", IF(ABS(H9730 / (0.045 * F9730 * D9730^2) - 1) &lt; 0.01, "ĐÚNG", "SAI"), A9730="San_phang_Flat_Slab", IF(ABS(H9730 / ((0.6 * (F9730 * C9730 * D9730^2 / 8)) / D9730) - 1) &lt; 0.01, "ĐÚNG", "SAI"), A9730="San_console_Cantilever", IF(ABS(H9730 / (-1 * (F9730 * D9730^2 / 2)) - 1) &lt; 0.01, "ĐÚNG", "SAI"), A9730="San_o_co_Waffle_Slab", IF(ABS(H9730 / (0.048 * F9730 * D9730^2) - 1) &lt; 0.01, "ĐÚNG", "SAI"))</f>
        <v>ĐÚNG</v>
      </c>
    </row>
    <row r="9731" spans="1:13" x14ac:dyDescent="0.3">
      <c r="A9731" s="4" t="s">
        <v>14</v>
      </c>
      <c r="B9731" s="4" t="s">
        <v>11</v>
      </c>
      <c r="C9731" s="4">
        <v>10.53</v>
      </c>
      <c r="D9731" s="4">
        <v>8.49</v>
      </c>
      <c r="E9731" s="4">
        <v>0.46</v>
      </c>
      <c r="F9731" s="4">
        <v>11.71</v>
      </c>
      <c r="G9731" s="4">
        <v>10729</v>
      </c>
      <c r="H9731" s="4">
        <v>40.515000000000001</v>
      </c>
      <c r="I9731" s="4">
        <v>62.323999999999998</v>
      </c>
      <c r="J9731" s="4"/>
      <c r="K9731" s="4"/>
      <c r="L9731" s="4" t="str">
        <f t="shared" si="764"/>
        <v>ĐÚNG</v>
      </c>
      <c r="M9731" s="5" t="str" cm="1">
        <f t="array" ref="M9731">_xlfn.IFS(A9731="Ban_dam_1_phuong", IF(ABS(H9731 / (0.8 * (F9731 * D9731^2 / 8)) - 1) &lt; 0.01, "ĐÚNG", "SAI"), A9731="Ban_ke_4_canh_2_phuong", IF(ABS(H9731 / (0.045 * F9731 * D9731^2) - 1) &lt; 0.01, "ĐÚNG", "SAI"), A9731="San_phang_Flat_Slab", IF(ABS(H9731 / ((0.6 * (F9731 * C9731 * D9731^2 / 8)) / D9731) - 1) &lt; 0.01, "ĐÚNG", "SAI"), A9731="San_console_Cantilever", IF(ABS(H9731 / (-1 * (F9731 * D9731^2 / 2)) - 1) &lt; 0.01, "ĐÚNG", "SAI"), A9731="San_o_co_Waffle_Slab", IF(ABS(H9731 / (0.048 * F9731 * D9731^2) - 1) &lt; 0.01, "ĐÚNG", "SAI"))</f>
        <v>ĐÚNG</v>
      </c>
    </row>
    <row r="9732" spans="1:13" x14ac:dyDescent="0.3">
      <c r="A9732" s="4" t="s">
        <v>12</v>
      </c>
      <c r="B9732" s="4" t="s">
        <v>11</v>
      </c>
      <c r="C9732" s="4">
        <v>7.99</v>
      </c>
      <c r="D9732" s="4">
        <v>6.41</v>
      </c>
      <c r="E9732" s="4">
        <v>0.25</v>
      </c>
      <c r="F9732" s="4">
        <v>13.06</v>
      </c>
      <c r="G9732" s="4">
        <v>10730</v>
      </c>
      <c r="H9732" s="4">
        <v>50.165999999999997</v>
      </c>
      <c r="I9732" s="4">
        <v>26.831</v>
      </c>
      <c r="J9732" s="4"/>
      <c r="K9732" s="4"/>
      <c r="L9732" s="4" t="str">
        <f t="shared" ref="L9732:L9795" si="770">IF(ABS(F9732 - IF(A9732="San_o_co_Waffle_Slab", 1.35*(ROUND(E9732*0.45, 2)*25+1.2)+1.5*2, 1.35*(E9732*25+1.2)+1.5*2)) &lt; 0.01, "ĐÚNG", "SAI")</f>
        <v>ĐÚNG</v>
      </c>
      <c r="M9732" s="5" t="str" cm="1">
        <f t="array" ref="M9732">_xlfn.IFS(A9732="Ban_dam_1_phuong", IF(ABS(H9732 / (0.8 * (F9732 * D9732^2 / 8)) - 1) &lt; 0.01, "ĐÚNG", "SAI"), A9732="Ban_ke_4_canh_2_phuong", IF(ABS(H9732 / (0.045 * F9732 * D9732^2) - 1) &lt; 0.01, "ĐÚNG", "SAI"), A9732="San_phang_Flat_Slab", IF(ABS(H9732 / ((0.6 * (F9732 * C9732 * D9732^2 / 8)) / D9732) - 1) &lt; 0.01, "ĐÚNG", "SAI"), A9732="San_console_Cantilever", IF(ABS(H9732 / (-1 * (F9732 * D9732^2 / 2)) - 1) &lt; 0.01, "ĐÚNG", "SAI"), A9732="San_o_co_Waffle_Slab", IF(ABS(H9732 / (0.048 * F9732 * D9732^2) - 1) &lt; 0.01, "ĐÚNG", "SAI"))</f>
        <v>ĐÚNG</v>
      </c>
    </row>
    <row r="9733" spans="1:13" x14ac:dyDescent="0.3">
      <c r="A9733" s="4" t="s">
        <v>18</v>
      </c>
      <c r="B9733" s="4" t="s">
        <v>10</v>
      </c>
      <c r="C9733" s="4">
        <v>3.01</v>
      </c>
      <c r="D9733" s="4">
        <v>1.33</v>
      </c>
      <c r="E9733" s="4">
        <v>0.14000000000000001</v>
      </c>
      <c r="F9733" s="4">
        <v>9.35</v>
      </c>
      <c r="G9733" s="4">
        <v>10731</v>
      </c>
      <c r="H9733" s="4">
        <v>-8.27</v>
      </c>
      <c r="I9733" s="4">
        <v>-0.82699999999999996</v>
      </c>
      <c r="J9733" s="4"/>
      <c r="K9733" s="4" t="str">
        <f>IF(AND(A9733="San_console_Cantilever", H9733 &lt; 0),  "ĐÚNG","SAI DẤU MOMEN")</f>
        <v>ĐÚNG</v>
      </c>
      <c r="L9733" s="4" t="str">
        <f t="shared" si="770"/>
        <v>ĐÚNG</v>
      </c>
      <c r="M9733" s="5" t="str" cm="1">
        <f t="array" ref="M9733">_xlfn.IFS(A9733="Ban_dam_1_phuong", IF(ABS(H9733 / (0.8 * (F9733 * D9733^2 / 8)) - 1) &lt; 0.01, "ĐÚNG", "SAI"), A9733="Ban_ke_4_canh_2_phuong", IF(ABS(H9733 / (0.045 * F9733 * D9733^2) - 1) &lt; 0.01, "ĐÚNG", "SAI"), A9733="San_phang_Flat_Slab", IF(ABS(H9733 / ((0.6 * (F9733 * C9733 * D9733^2 / 8)) / D9733) - 1) &lt; 0.01, "ĐÚNG", "SAI"), A9733="San_console_Cantilever", IF(ABS(H9733 / (-1 * (F9733 * D9733^2 / 2)) - 1) &lt; 0.01, "ĐÚNG", "SAI"), A9733="San_o_co_Waffle_Slab", IF(ABS(H9733 / (0.048 * F9733 * D9733^2) - 1) &lt; 0.01, "ĐÚNG", "SAI"))</f>
        <v>ĐÚNG</v>
      </c>
    </row>
    <row r="9734" spans="1:13" x14ac:dyDescent="0.3">
      <c r="A9734" s="4" t="s">
        <v>9</v>
      </c>
      <c r="B9734" s="4" t="s">
        <v>15</v>
      </c>
      <c r="C9734" s="4">
        <v>9.94</v>
      </c>
      <c r="D9734" s="4">
        <v>4.99</v>
      </c>
      <c r="E9734" s="4">
        <v>0.19</v>
      </c>
      <c r="F9734" s="4">
        <v>11.03</v>
      </c>
      <c r="G9734" s="4">
        <v>10732</v>
      </c>
      <c r="H9734" s="4">
        <v>12.359</v>
      </c>
      <c r="I9734" s="4">
        <v>38.143000000000001</v>
      </c>
      <c r="J9734" s="4"/>
      <c r="K9734" s="4"/>
      <c r="L9734" s="4" t="str">
        <f t="shared" si="770"/>
        <v>ĐÚNG</v>
      </c>
      <c r="M9734" s="5" t="str" cm="1">
        <f t="array" ref="M9734">_xlfn.IFS(A9734="Ban_dam_1_phuong", IF(ABS(H9734 / (0.8 * (F9734 * D9734^2 / 8)) - 1) &lt; 0.01, "ĐÚNG", "SAI"), A9734="Ban_ke_4_canh_2_phuong", IF(ABS(H9734 / (0.045 * F9734 * D9734^2) - 1) &lt; 0.01, "ĐÚNG", "SAI"), A9734="San_phang_Flat_Slab", IF(ABS(H9734 / ((0.6 * (F9734 * C9734 * D9734^2 / 8)) / D9734) - 1) &lt; 0.01, "ĐÚNG", "SAI"), A9734="San_console_Cantilever", IF(ABS(H9734 / (-1 * (F9734 * D9734^2 / 2)) - 1) &lt; 0.01, "ĐÚNG", "SAI"), A9734="San_o_co_Waffle_Slab", IF(ABS(H9734 / (0.048 * F9734 * D9734^2) - 1) &lt; 0.01, "ĐÚNG", "SAI"))</f>
        <v>ĐÚNG</v>
      </c>
    </row>
    <row r="9735" spans="1:13" x14ac:dyDescent="0.3">
      <c r="A9735" s="4" t="s">
        <v>18</v>
      </c>
      <c r="B9735" s="4" t="s">
        <v>13</v>
      </c>
      <c r="C9735" s="4">
        <v>7.24</v>
      </c>
      <c r="D9735" s="4">
        <v>1.24</v>
      </c>
      <c r="E9735" s="4">
        <v>0.12</v>
      </c>
      <c r="F9735" s="4">
        <v>8.67</v>
      </c>
      <c r="G9735" s="4">
        <v>10733</v>
      </c>
      <c r="H9735" s="4">
        <v>-6.665</v>
      </c>
      <c r="I9735" s="4">
        <v>-0.66700000000000004</v>
      </c>
      <c r="J9735" s="4"/>
      <c r="K9735" s="4" t="str">
        <f>IF(AND(A9735="San_console_Cantilever", H9735 &lt; 0),  "ĐÚNG","SAI DẤU MOMEN")</f>
        <v>ĐÚNG</v>
      </c>
      <c r="L9735" s="4" t="str">
        <f t="shared" si="770"/>
        <v>ĐÚNG</v>
      </c>
      <c r="M9735" s="5" t="str" cm="1">
        <f t="array" ref="M9735">_xlfn.IFS(A9735="Ban_dam_1_phuong", IF(ABS(H9735 / (0.8 * (F9735 * D9735^2 / 8)) - 1) &lt; 0.01, "ĐÚNG", "SAI"), A9735="Ban_ke_4_canh_2_phuong", IF(ABS(H9735 / (0.045 * F9735 * D9735^2) - 1) &lt; 0.01, "ĐÚNG", "SAI"), A9735="San_phang_Flat_Slab", IF(ABS(H9735 / ((0.6 * (F9735 * C9735 * D9735^2 / 8)) / D9735) - 1) &lt; 0.01, "ĐÚNG", "SAI"), A9735="San_console_Cantilever", IF(ABS(H9735 / (-1 * (F9735 * D9735^2 / 2)) - 1) &lt; 0.01, "ĐÚNG", "SAI"), A9735="San_o_co_Waffle_Slab", IF(ABS(H9735 / (0.048 * F9735 * D9735^2) - 1) &lt; 0.01, "ĐÚNG", "SAI"))</f>
        <v>ĐÚNG</v>
      </c>
    </row>
    <row r="9736" spans="1:13" x14ac:dyDescent="0.3">
      <c r="A9736" s="4" t="s">
        <v>9</v>
      </c>
      <c r="B9736" s="4" t="s">
        <v>17</v>
      </c>
      <c r="C9736" s="4">
        <v>7.12</v>
      </c>
      <c r="D9736" s="4">
        <v>3.81</v>
      </c>
      <c r="E9736" s="4">
        <v>0.12</v>
      </c>
      <c r="F9736" s="4">
        <v>8.67</v>
      </c>
      <c r="G9736" s="4">
        <v>10734</v>
      </c>
      <c r="H9736" s="4">
        <v>5.6630000000000003</v>
      </c>
      <c r="I9736" s="4">
        <v>15.382999999999999</v>
      </c>
      <c r="J9736" s="4"/>
      <c r="K9736" s="4"/>
      <c r="L9736" s="4" t="str">
        <f t="shared" si="770"/>
        <v>ĐÚNG</v>
      </c>
      <c r="M9736" s="5" t="str" cm="1">
        <f t="array" ref="M9736">_xlfn.IFS(A9736="Ban_dam_1_phuong", IF(ABS(H9736 / (0.8 * (F9736 * D9736^2 / 8)) - 1) &lt; 0.01, "ĐÚNG", "SAI"), A9736="Ban_ke_4_canh_2_phuong", IF(ABS(H9736 / (0.045 * F9736 * D9736^2) - 1) &lt; 0.01, "ĐÚNG", "SAI"), A9736="San_phang_Flat_Slab", IF(ABS(H9736 / ((0.6 * (F9736 * C9736 * D9736^2 / 8)) / D9736) - 1) &lt; 0.01, "ĐÚNG", "SAI"), A9736="San_console_Cantilever", IF(ABS(H9736 / (-1 * (F9736 * D9736^2 / 2)) - 1) &lt; 0.01, "ĐÚNG", "SAI"), A9736="San_o_co_Waffle_Slab", IF(ABS(H9736 / (0.048 * F9736 * D9736^2) - 1) &lt; 0.01, "ĐÚNG", "SAI"))</f>
        <v>ĐÚNG</v>
      </c>
    </row>
    <row r="9737" spans="1:13" x14ac:dyDescent="0.3">
      <c r="A9737" s="4" t="s">
        <v>9</v>
      </c>
      <c r="B9737" s="4" t="s">
        <v>10</v>
      </c>
      <c r="C9737" s="4">
        <v>4.83</v>
      </c>
      <c r="D9737" s="4">
        <v>4.24</v>
      </c>
      <c r="E9737" s="4">
        <v>0.19</v>
      </c>
      <c r="F9737" s="4">
        <v>11.03</v>
      </c>
      <c r="G9737" s="4">
        <v>10735</v>
      </c>
      <c r="H9737" s="4">
        <v>8.923</v>
      </c>
      <c r="I9737" s="4">
        <v>9.0060000000000002</v>
      </c>
      <c r="J9737" s="4"/>
      <c r="K9737" s="4"/>
      <c r="L9737" s="4" t="str">
        <f t="shared" si="770"/>
        <v>ĐÚNG</v>
      </c>
      <c r="M9737" s="5" t="str" cm="1">
        <f t="array" ref="M9737">_xlfn.IFS(A9737="Ban_dam_1_phuong", IF(ABS(H9737 / (0.8 * (F9737 * D9737^2 / 8)) - 1) &lt; 0.01, "ĐÚNG", "SAI"), A9737="Ban_ke_4_canh_2_phuong", IF(ABS(H9737 / (0.045 * F9737 * D9737^2) - 1) &lt; 0.01, "ĐÚNG", "SAI"), A9737="San_phang_Flat_Slab", IF(ABS(H9737 / ((0.6 * (F9737 * C9737 * D9737^2 / 8)) / D9737) - 1) &lt; 0.01, "ĐÚNG", "SAI"), A9737="San_console_Cantilever", IF(ABS(H9737 / (-1 * (F9737 * D9737^2 / 2)) - 1) &lt; 0.01, "ĐÚNG", "SAI"), A9737="San_o_co_Waffle_Slab", IF(ABS(H9737 / (0.048 * F9737 * D9737^2) - 1) &lt; 0.01, "ĐÚNG", "SAI"))</f>
        <v>ĐÚNG</v>
      </c>
    </row>
    <row r="9738" spans="1:13" x14ac:dyDescent="0.3">
      <c r="A9738" s="4" t="s">
        <v>18</v>
      </c>
      <c r="B9738" s="4" t="s">
        <v>13</v>
      </c>
      <c r="C9738" s="4">
        <v>4</v>
      </c>
      <c r="D9738" s="4">
        <v>2</v>
      </c>
      <c r="E9738" s="4">
        <v>0.1</v>
      </c>
      <c r="F9738" s="4">
        <v>8</v>
      </c>
      <c r="G9738" s="4">
        <v>10736</v>
      </c>
      <c r="H9738" s="4">
        <v>-16</v>
      </c>
      <c r="I9738" s="4">
        <v>-1.6</v>
      </c>
      <c r="J9738" s="4"/>
      <c r="K9738" s="4" t="str">
        <f>IF(AND(A9738="San_console_Cantilever", H9738 &lt; 0),  "ĐÚNG","SAI DẤU MOMEN")</f>
        <v>ĐÚNG</v>
      </c>
      <c r="L9738" s="4" t="str">
        <f t="shared" si="770"/>
        <v>ĐÚNG</v>
      </c>
      <c r="M9738" s="5" t="str" cm="1">
        <f t="array" ref="M9738">_xlfn.IFS(A9738="Ban_dam_1_phuong", IF(ABS(H9738 / (0.8 * (F9738 * D9738^2 / 8)) - 1) &lt; 0.01, "ĐÚNG", "SAI"), A9738="Ban_ke_4_canh_2_phuong", IF(ABS(H9738 / (0.045 * F9738 * D9738^2) - 1) &lt; 0.01, "ĐÚNG", "SAI"), A9738="San_phang_Flat_Slab", IF(ABS(H9738 / ((0.6 * (F9738 * C9738 * D9738^2 / 8)) / D9738) - 1) &lt; 0.01, "ĐÚNG", "SAI"), A9738="San_console_Cantilever", IF(ABS(H9738 / (-1 * (F9738 * D9738^2 / 2)) - 1) &lt; 0.01, "ĐÚNG", "SAI"), A9738="San_o_co_Waffle_Slab", IF(ABS(H9738 / (0.048 * F9738 * D9738^2) - 1) &lt; 0.01, "ĐÚNG", "SAI"))</f>
        <v>ĐÚNG</v>
      </c>
    </row>
    <row r="9739" spans="1:13" x14ac:dyDescent="0.3">
      <c r="A9739" s="4" t="s">
        <v>14</v>
      </c>
      <c r="B9739" s="4" t="s">
        <v>10</v>
      </c>
      <c r="C9739" s="4">
        <v>10.83</v>
      </c>
      <c r="D9739" s="4">
        <v>8.94</v>
      </c>
      <c r="E9739" s="4">
        <v>0.45</v>
      </c>
      <c r="F9739" s="4">
        <v>11.37</v>
      </c>
      <c r="G9739" s="4">
        <v>10737</v>
      </c>
      <c r="H9739" s="4">
        <v>43.619</v>
      </c>
      <c r="I9739" s="4">
        <v>64.012</v>
      </c>
      <c r="J9739" s="4"/>
      <c r="K9739" s="4"/>
      <c r="L9739" s="4" t="str">
        <f t="shared" si="770"/>
        <v>ĐÚNG</v>
      </c>
      <c r="M9739" s="5" t="str" cm="1">
        <f t="array" ref="M9739">_xlfn.IFS(A9739="Ban_dam_1_phuong", IF(ABS(H9739 / (0.8 * (F9739 * D9739^2 / 8)) - 1) &lt; 0.01, "ĐÚNG", "SAI"), A9739="Ban_ke_4_canh_2_phuong", IF(ABS(H9739 / (0.045 * F9739 * D9739^2) - 1) &lt; 0.01, "ĐÚNG", "SAI"), A9739="San_phang_Flat_Slab", IF(ABS(H9739 / ((0.6 * (F9739 * C9739 * D9739^2 / 8)) / D9739) - 1) &lt; 0.01, "ĐÚNG", "SAI"), A9739="San_console_Cantilever", IF(ABS(H9739 / (-1 * (F9739 * D9739^2 / 2)) - 1) &lt; 0.01, "ĐÚNG", "SAI"), A9739="San_o_co_Waffle_Slab", IF(ABS(H9739 / (0.048 * F9739 * D9739^2) - 1) &lt; 0.01, "ĐÚNG", "SAI"))</f>
        <v>ĐÚNG</v>
      </c>
    </row>
    <row r="9740" spans="1:13" x14ac:dyDescent="0.3">
      <c r="A9740" s="4" t="s">
        <v>16</v>
      </c>
      <c r="B9740" s="4" t="s">
        <v>10</v>
      </c>
      <c r="C9740" s="4">
        <v>11.27</v>
      </c>
      <c r="D9740" s="4">
        <v>3.26</v>
      </c>
      <c r="E9740" s="4">
        <v>0.13</v>
      </c>
      <c r="F9740" s="4">
        <v>9.01</v>
      </c>
      <c r="G9740" s="4">
        <v>10738</v>
      </c>
      <c r="H9740" s="4">
        <v>9.5749999999999993</v>
      </c>
      <c r="I9740" s="4">
        <v>1.915</v>
      </c>
      <c r="J9740" s="4" t="str">
        <f>IF(AND(A9740="Ban_dam_1_phuong", C9740/D9740 &gt; 2),"ĐÚNG", "SAI HÌNH HỌC" )</f>
        <v>ĐÚNG</v>
      </c>
      <c r="K9740" s="4"/>
      <c r="L9740" s="4" t="str">
        <f t="shared" si="770"/>
        <v>ĐÚNG</v>
      </c>
      <c r="M9740" s="5" t="str" cm="1">
        <f t="array" ref="M9740">_xlfn.IFS(A9740="Ban_dam_1_phuong", IF(ABS(H9740 / (0.8 * (F9740 * D9740^2 / 8)) - 1) &lt; 0.01, "ĐÚNG", "SAI"), A9740="Ban_ke_4_canh_2_phuong", IF(ABS(H9740 / (0.045 * F9740 * D9740^2) - 1) &lt; 0.01, "ĐÚNG", "SAI"), A9740="San_phang_Flat_Slab", IF(ABS(H9740 / ((0.6 * (F9740 * C9740 * D9740^2 / 8)) / D9740) - 1) &lt; 0.01, "ĐÚNG", "SAI"), A9740="San_console_Cantilever", IF(ABS(H9740 / (-1 * (F9740 * D9740^2 / 2)) - 1) &lt; 0.01, "ĐÚNG", "SAI"), A9740="San_o_co_Waffle_Slab", IF(ABS(H9740 / (0.048 * F9740 * D9740^2) - 1) &lt; 0.01, "ĐÚNG", "SAI"))</f>
        <v>ĐÚNG</v>
      </c>
    </row>
    <row r="9741" spans="1:13" x14ac:dyDescent="0.3">
      <c r="A9741" s="4" t="s">
        <v>14</v>
      </c>
      <c r="B9741" s="4" t="s">
        <v>11</v>
      </c>
      <c r="C9741" s="4">
        <v>13.91</v>
      </c>
      <c r="D9741" s="4">
        <v>11.05</v>
      </c>
      <c r="E9741" s="4">
        <v>0.4</v>
      </c>
      <c r="F9741" s="4">
        <v>10.7</v>
      </c>
      <c r="G9741" s="4">
        <v>10739</v>
      </c>
      <c r="H9741" s="4">
        <v>62.712000000000003</v>
      </c>
      <c r="I9741" s="4">
        <v>99.375</v>
      </c>
      <c r="J9741" s="4"/>
      <c r="K9741" s="4"/>
      <c r="L9741" s="4" t="str">
        <f t="shared" si="770"/>
        <v>ĐÚNG</v>
      </c>
      <c r="M9741" s="5" t="str" cm="1">
        <f t="array" ref="M9741">_xlfn.IFS(A9741="Ban_dam_1_phuong", IF(ABS(H9741 / (0.8 * (F9741 * D9741^2 / 8)) - 1) &lt; 0.01, "ĐÚNG", "SAI"), A9741="Ban_ke_4_canh_2_phuong", IF(ABS(H9741 / (0.045 * F9741 * D9741^2) - 1) &lt; 0.01, "ĐÚNG", "SAI"), A9741="San_phang_Flat_Slab", IF(ABS(H9741 / ((0.6 * (F9741 * C9741 * D9741^2 / 8)) / D9741) - 1) &lt; 0.01, "ĐÚNG", "SAI"), A9741="San_console_Cantilever", IF(ABS(H9741 / (-1 * (F9741 * D9741^2 / 2)) - 1) &lt; 0.01, "ĐÚNG", "SAI"), A9741="San_o_co_Waffle_Slab", IF(ABS(H9741 / (0.048 * F9741 * D9741^2) - 1) &lt; 0.01, "ĐÚNG", "SAI"))</f>
        <v>ĐÚNG</v>
      </c>
    </row>
    <row r="9742" spans="1:13" x14ac:dyDescent="0.3">
      <c r="A9742" s="4" t="s">
        <v>12</v>
      </c>
      <c r="B9742" s="4" t="s">
        <v>10</v>
      </c>
      <c r="C9742" s="4">
        <v>10.75</v>
      </c>
      <c r="D9742" s="4">
        <v>8.73</v>
      </c>
      <c r="E9742" s="4">
        <v>0.21</v>
      </c>
      <c r="F9742" s="4">
        <v>11.71</v>
      </c>
      <c r="G9742" s="4">
        <v>10740</v>
      </c>
      <c r="H9742" s="4">
        <v>82.421999999999997</v>
      </c>
      <c r="I9742" s="4">
        <v>44.622999999999998</v>
      </c>
      <c r="J9742" s="4"/>
      <c r="K9742" s="4"/>
      <c r="L9742" s="4" t="str">
        <f t="shared" si="770"/>
        <v>ĐÚNG</v>
      </c>
      <c r="M9742" s="5" t="str" cm="1">
        <f t="array" ref="M9742">_xlfn.IFS(A9742="Ban_dam_1_phuong", IF(ABS(H9742 / (0.8 * (F9742 * D9742^2 / 8)) - 1) &lt; 0.01, "ĐÚNG", "SAI"), A9742="Ban_ke_4_canh_2_phuong", IF(ABS(H9742 / (0.045 * F9742 * D9742^2) - 1) &lt; 0.01, "ĐÚNG", "SAI"), A9742="San_phang_Flat_Slab", IF(ABS(H9742 / ((0.6 * (F9742 * C9742 * D9742^2 / 8)) / D9742) - 1) &lt; 0.01, "ĐÚNG", "SAI"), A9742="San_console_Cantilever", IF(ABS(H9742 / (-1 * (F9742 * D9742^2 / 2)) - 1) &lt; 0.01, "ĐÚNG", "SAI"), A9742="San_o_co_Waffle_Slab", IF(ABS(H9742 / (0.048 * F9742 * D9742^2) - 1) &lt; 0.01, "ĐÚNG", "SAI"))</f>
        <v>ĐÚNG</v>
      </c>
    </row>
    <row r="9743" spans="1:13" x14ac:dyDescent="0.3">
      <c r="A9743" s="4" t="s">
        <v>12</v>
      </c>
      <c r="B9743" s="4" t="s">
        <v>10</v>
      </c>
      <c r="C9743" s="4">
        <v>10.02</v>
      </c>
      <c r="D9743" s="4">
        <v>8.24</v>
      </c>
      <c r="E9743" s="4">
        <v>0.21</v>
      </c>
      <c r="F9743" s="4">
        <v>11.71</v>
      </c>
      <c r="G9743" s="4">
        <v>10741</v>
      </c>
      <c r="H9743" s="4">
        <v>72.513000000000005</v>
      </c>
      <c r="I9743" s="4">
        <v>39.753999999999998</v>
      </c>
      <c r="J9743" s="4"/>
      <c r="K9743" s="4"/>
      <c r="L9743" s="4" t="str">
        <f t="shared" si="770"/>
        <v>ĐÚNG</v>
      </c>
      <c r="M9743" s="5" t="str" cm="1">
        <f t="array" ref="M9743">_xlfn.IFS(A9743="Ban_dam_1_phuong", IF(ABS(H9743 / (0.8 * (F9743 * D9743^2 / 8)) - 1) &lt; 0.01, "ĐÚNG", "SAI"), A9743="Ban_ke_4_canh_2_phuong", IF(ABS(H9743 / (0.045 * F9743 * D9743^2) - 1) &lt; 0.01, "ĐÚNG", "SAI"), A9743="San_phang_Flat_Slab", IF(ABS(H9743 / ((0.6 * (F9743 * C9743 * D9743^2 / 8)) / D9743) - 1) &lt; 0.01, "ĐÚNG", "SAI"), A9743="San_console_Cantilever", IF(ABS(H9743 / (-1 * (F9743 * D9743^2 / 2)) - 1) &lt; 0.01, "ĐÚNG", "SAI"), A9743="San_o_co_Waffle_Slab", IF(ABS(H9743 / (0.048 * F9743 * D9743^2) - 1) &lt; 0.01, "ĐÚNG", "SAI"))</f>
        <v>ĐÚNG</v>
      </c>
    </row>
    <row r="9744" spans="1:13" x14ac:dyDescent="0.3">
      <c r="A9744" s="4" t="s">
        <v>18</v>
      </c>
      <c r="B9744" s="4" t="s">
        <v>17</v>
      </c>
      <c r="C9744" s="4">
        <v>4.6500000000000004</v>
      </c>
      <c r="D9744" s="4">
        <v>1.27</v>
      </c>
      <c r="E9744" s="4">
        <v>0.13</v>
      </c>
      <c r="F9744" s="4">
        <v>9.01</v>
      </c>
      <c r="G9744" s="4">
        <v>10742</v>
      </c>
      <c r="H9744" s="4">
        <v>-7.266</v>
      </c>
      <c r="I9744" s="4">
        <v>-0.72699999999999998</v>
      </c>
      <c r="J9744" s="4"/>
      <c r="K9744" s="4" t="str">
        <f>IF(AND(A9744="San_console_Cantilever", H9744 &lt; 0),  "ĐÚNG","SAI DẤU MOMEN")</f>
        <v>ĐÚNG</v>
      </c>
      <c r="L9744" s="4" t="str">
        <f t="shared" si="770"/>
        <v>ĐÚNG</v>
      </c>
      <c r="M9744" s="5" t="str" cm="1">
        <f t="array" ref="M9744">_xlfn.IFS(A9744="Ban_dam_1_phuong", IF(ABS(H9744 / (0.8 * (F9744 * D9744^2 / 8)) - 1) &lt; 0.01, "ĐÚNG", "SAI"), A9744="Ban_ke_4_canh_2_phuong", IF(ABS(H9744 / (0.045 * F9744 * D9744^2) - 1) &lt; 0.01, "ĐÚNG", "SAI"), A9744="San_phang_Flat_Slab", IF(ABS(H9744 / ((0.6 * (F9744 * C9744 * D9744^2 / 8)) / D9744) - 1) &lt; 0.01, "ĐÚNG", "SAI"), A9744="San_console_Cantilever", IF(ABS(H9744 / (-1 * (F9744 * D9744^2 / 2)) - 1) &lt; 0.01, "ĐÚNG", "SAI"), A9744="San_o_co_Waffle_Slab", IF(ABS(H9744 / (0.048 * F9744 * D9744^2) - 1) &lt; 0.01, "ĐÚNG", "SAI"))</f>
        <v>ĐÚNG</v>
      </c>
    </row>
    <row r="9745" spans="1:13" x14ac:dyDescent="0.3">
      <c r="A9745" s="4" t="s">
        <v>9</v>
      </c>
      <c r="B9745" s="4" t="s">
        <v>11</v>
      </c>
      <c r="C9745" s="4">
        <v>6.76</v>
      </c>
      <c r="D9745" s="4">
        <v>4.28</v>
      </c>
      <c r="E9745" s="4">
        <v>0.12</v>
      </c>
      <c r="F9745" s="4">
        <v>8.67</v>
      </c>
      <c r="G9745" s="4">
        <v>10743</v>
      </c>
      <c r="H9745" s="4">
        <v>7.1470000000000002</v>
      </c>
      <c r="I9745" s="4">
        <v>13.867000000000001</v>
      </c>
      <c r="J9745" s="4"/>
      <c r="K9745" s="4"/>
      <c r="L9745" s="4" t="str">
        <f t="shared" si="770"/>
        <v>ĐÚNG</v>
      </c>
      <c r="M9745" s="5" t="str" cm="1">
        <f t="array" ref="M9745">_xlfn.IFS(A9745="Ban_dam_1_phuong", IF(ABS(H9745 / (0.8 * (F9745 * D9745^2 / 8)) - 1) &lt; 0.01, "ĐÚNG", "SAI"), A9745="Ban_ke_4_canh_2_phuong", IF(ABS(H9745 / (0.045 * F9745 * D9745^2) - 1) &lt; 0.01, "ĐÚNG", "SAI"), A9745="San_phang_Flat_Slab", IF(ABS(H9745 / ((0.6 * (F9745 * C9745 * D9745^2 / 8)) / D9745) - 1) &lt; 0.01, "ĐÚNG", "SAI"), A9745="San_console_Cantilever", IF(ABS(H9745 / (-1 * (F9745 * D9745^2 / 2)) - 1) &lt; 0.01, "ĐÚNG", "SAI"), A9745="San_o_co_Waffle_Slab", IF(ABS(H9745 / (0.048 * F9745 * D9745^2) - 1) &lt; 0.01, "ĐÚNG", "SAI"))</f>
        <v>ĐÚNG</v>
      </c>
    </row>
    <row r="9746" spans="1:13" x14ac:dyDescent="0.3">
      <c r="A9746" s="4" t="s">
        <v>14</v>
      </c>
      <c r="B9746" s="4" t="s">
        <v>13</v>
      </c>
      <c r="C9746" s="4">
        <v>13.03</v>
      </c>
      <c r="D9746" s="4">
        <v>8.93</v>
      </c>
      <c r="E9746" s="4">
        <v>0.49</v>
      </c>
      <c r="F9746" s="4">
        <v>12.05</v>
      </c>
      <c r="G9746" s="4">
        <v>10744</v>
      </c>
      <c r="H9746" s="4">
        <v>46.124000000000002</v>
      </c>
      <c r="I9746" s="4">
        <v>98.200999999999993</v>
      </c>
      <c r="J9746" s="4"/>
      <c r="K9746" s="4"/>
      <c r="L9746" s="4" t="str">
        <f t="shared" si="770"/>
        <v>ĐÚNG</v>
      </c>
      <c r="M9746" s="5" t="str" cm="1">
        <f t="array" ref="M9746">_xlfn.IFS(A9746="Ban_dam_1_phuong", IF(ABS(H9746 / (0.8 * (F9746 * D9746^2 / 8)) - 1) &lt; 0.01, "ĐÚNG", "SAI"), A9746="Ban_ke_4_canh_2_phuong", IF(ABS(H9746 / (0.045 * F9746 * D9746^2) - 1) &lt; 0.01, "ĐÚNG", "SAI"), A9746="San_phang_Flat_Slab", IF(ABS(H9746 / ((0.6 * (F9746 * C9746 * D9746^2 / 8)) / D9746) - 1) &lt; 0.01, "ĐÚNG", "SAI"), A9746="San_console_Cantilever", IF(ABS(H9746 / (-1 * (F9746 * D9746^2 / 2)) - 1) &lt; 0.01, "ĐÚNG", "SAI"), A9746="San_o_co_Waffle_Slab", IF(ABS(H9746 / (0.048 * F9746 * D9746^2) - 1) &lt; 0.01, "ĐÚNG", "SAI"))</f>
        <v>ĐÚNG</v>
      </c>
    </row>
    <row r="9747" spans="1:13" x14ac:dyDescent="0.3">
      <c r="A9747" s="4" t="s">
        <v>18</v>
      </c>
      <c r="B9747" s="4" t="s">
        <v>10</v>
      </c>
      <c r="C9747" s="4">
        <v>6.42</v>
      </c>
      <c r="D9747" s="4">
        <v>2.4900000000000002</v>
      </c>
      <c r="E9747" s="4">
        <v>0.14000000000000001</v>
      </c>
      <c r="F9747" s="4">
        <v>9.35</v>
      </c>
      <c r="G9747" s="4">
        <v>10745</v>
      </c>
      <c r="H9747" s="4">
        <v>-28.984999999999999</v>
      </c>
      <c r="I9747" s="4">
        <v>-2.899</v>
      </c>
      <c r="J9747" s="4"/>
      <c r="K9747" s="4" t="str">
        <f>IF(AND(A9747="San_console_Cantilever", H9747 &lt; 0),  "ĐÚNG","SAI DẤU MOMEN")</f>
        <v>ĐÚNG</v>
      </c>
      <c r="L9747" s="4" t="str">
        <f t="shared" si="770"/>
        <v>ĐÚNG</v>
      </c>
      <c r="M9747" s="5" t="str" cm="1">
        <f t="array" ref="M9747">_xlfn.IFS(A9747="Ban_dam_1_phuong", IF(ABS(H9747 / (0.8 * (F9747 * D9747^2 / 8)) - 1) &lt; 0.01, "ĐÚNG", "SAI"), A9747="Ban_ke_4_canh_2_phuong", IF(ABS(H9747 / (0.045 * F9747 * D9747^2) - 1) &lt; 0.01, "ĐÚNG", "SAI"), A9747="San_phang_Flat_Slab", IF(ABS(H9747 / ((0.6 * (F9747 * C9747 * D9747^2 / 8)) / D9747) - 1) &lt; 0.01, "ĐÚNG", "SAI"), A9747="San_console_Cantilever", IF(ABS(H9747 / (-1 * (F9747 * D9747^2 / 2)) - 1) &lt; 0.01, "ĐÚNG", "SAI"), A9747="San_o_co_Waffle_Slab", IF(ABS(H9747 / (0.048 * F9747 * D9747^2) - 1) &lt; 0.01, "ĐÚNG", "SAI"))</f>
        <v>ĐÚNG</v>
      </c>
    </row>
    <row r="9748" spans="1:13" x14ac:dyDescent="0.3">
      <c r="A9748" s="4" t="s">
        <v>12</v>
      </c>
      <c r="B9748" s="4" t="s">
        <v>13</v>
      </c>
      <c r="C9748" s="4">
        <v>10.6</v>
      </c>
      <c r="D9748" s="4">
        <v>8.15</v>
      </c>
      <c r="E9748" s="4">
        <v>0.26</v>
      </c>
      <c r="F9748" s="4">
        <v>13.4</v>
      </c>
      <c r="G9748" s="4">
        <v>10746</v>
      </c>
      <c r="H9748" s="4">
        <v>86.822000000000003</v>
      </c>
      <c r="I9748" s="4">
        <v>44.503</v>
      </c>
      <c r="J9748" s="4"/>
      <c r="K9748" s="4"/>
      <c r="L9748" s="4" t="str">
        <f t="shared" si="770"/>
        <v>ĐÚNG</v>
      </c>
      <c r="M9748" s="5" t="str" cm="1">
        <f t="array" ref="M9748">_xlfn.IFS(A9748="Ban_dam_1_phuong", IF(ABS(H9748 / (0.8 * (F9748 * D9748^2 / 8)) - 1) &lt; 0.01, "ĐÚNG", "SAI"), A9748="Ban_ke_4_canh_2_phuong", IF(ABS(H9748 / (0.045 * F9748 * D9748^2) - 1) &lt; 0.01, "ĐÚNG", "SAI"), A9748="San_phang_Flat_Slab", IF(ABS(H9748 / ((0.6 * (F9748 * C9748 * D9748^2 / 8)) / D9748) - 1) &lt; 0.01, "ĐÚNG", "SAI"), A9748="San_console_Cantilever", IF(ABS(H9748 / (-1 * (F9748 * D9748^2 / 2)) - 1) &lt; 0.01, "ĐÚNG", "SAI"), A9748="San_o_co_Waffle_Slab", IF(ABS(H9748 / (0.048 * F9748 * D9748^2) - 1) &lt; 0.01, "ĐÚNG", "SAI"))</f>
        <v>ĐÚNG</v>
      </c>
    </row>
    <row r="9749" spans="1:13" x14ac:dyDescent="0.3">
      <c r="A9749" s="4" t="s">
        <v>14</v>
      </c>
      <c r="B9749" s="4" t="s">
        <v>11</v>
      </c>
      <c r="C9749" s="4">
        <v>10.32</v>
      </c>
      <c r="D9749" s="4">
        <v>8.26</v>
      </c>
      <c r="E9749" s="4">
        <v>0.44</v>
      </c>
      <c r="F9749" s="4">
        <v>11.37</v>
      </c>
      <c r="G9749" s="4">
        <v>10747</v>
      </c>
      <c r="H9749" s="4">
        <v>37.235999999999997</v>
      </c>
      <c r="I9749" s="4">
        <v>58.125</v>
      </c>
      <c r="J9749" s="4"/>
      <c r="K9749" s="4"/>
      <c r="L9749" s="4" t="str">
        <f t="shared" si="770"/>
        <v>ĐÚNG</v>
      </c>
      <c r="M9749" s="5" t="str" cm="1">
        <f t="array" ref="M9749">_xlfn.IFS(A9749="Ban_dam_1_phuong", IF(ABS(H9749 / (0.8 * (F9749 * D9749^2 / 8)) - 1) &lt; 0.01, "ĐÚNG", "SAI"), A9749="Ban_ke_4_canh_2_phuong", IF(ABS(H9749 / (0.045 * F9749 * D9749^2) - 1) &lt; 0.01, "ĐÚNG", "SAI"), A9749="San_phang_Flat_Slab", IF(ABS(H9749 / ((0.6 * (F9749 * C9749 * D9749^2 / 8)) / D9749) - 1) &lt; 0.01, "ĐÚNG", "SAI"), A9749="San_console_Cantilever", IF(ABS(H9749 / (-1 * (F9749 * D9749^2 / 2)) - 1) &lt; 0.01, "ĐÚNG", "SAI"), A9749="San_o_co_Waffle_Slab", IF(ABS(H9749 / (0.048 * F9749 * D9749^2) - 1) &lt; 0.01, "ĐÚNG", "SAI"))</f>
        <v>ĐÚNG</v>
      </c>
    </row>
    <row r="9750" spans="1:13" x14ac:dyDescent="0.3">
      <c r="A9750" s="4" t="s">
        <v>18</v>
      </c>
      <c r="B9750" s="4" t="s">
        <v>15</v>
      </c>
      <c r="C9750" s="4">
        <v>5.94</v>
      </c>
      <c r="D9750" s="4">
        <v>1.74</v>
      </c>
      <c r="E9750" s="4">
        <v>0.11</v>
      </c>
      <c r="F9750" s="4">
        <v>8.33</v>
      </c>
      <c r="G9750" s="4">
        <v>10748</v>
      </c>
      <c r="H9750" s="4">
        <v>-12.61</v>
      </c>
      <c r="I9750" s="4">
        <v>-1.2609999999999999</v>
      </c>
      <c r="J9750" s="4"/>
      <c r="K9750" s="4" t="str">
        <f>IF(AND(A9750="San_console_Cantilever", H9750 &lt; 0),  "ĐÚNG","SAI DẤU MOMEN")</f>
        <v>ĐÚNG</v>
      </c>
      <c r="L9750" s="4" t="str">
        <f t="shared" si="770"/>
        <v>ĐÚNG</v>
      </c>
      <c r="M9750" s="5" t="str" cm="1">
        <f t="array" ref="M9750">_xlfn.IFS(A9750="Ban_dam_1_phuong", IF(ABS(H9750 / (0.8 * (F9750 * D9750^2 / 8)) - 1) &lt; 0.01, "ĐÚNG", "SAI"), A9750="Ban_ke_4_canh_2_phuong", IF(ABS(H9750 / (0.045 * F9750 * D9750^2) - 1) &lt; 0.01, "ĐÚNG", "SAI"), A9750="San_phang_Flat_Slab", IF(ABS(H9750 / ((0.6 * (F9750 * C9750 * D9750^2 / 8)) / D9750) - 1) &lt; 0.01, "ĐÚNG", "SAI"), A9750="San_console_Cantilever", IF(ABS(H9750 / (-1 * (F9750 * D9750^2 / 2)) - 1) &lt; 0.01, "ĐÚNG", "SAI"), A9750="San_o_co_Waffle_Slab", IF(ABS(H9750 / (0.048 * F9750 * D9750^2) - 1) &lt; 0.01, "ĐÚNG", "SAI"))</f>
        <v>ĐÚNG</v>
      </c>
    </row>
    <row r="9751" spans="1:13" x14ac:dyDescent="0.3">
      <c r="A9751" s="4" t="s">
        <v>12</v>
      </c>
      <c r="B9751" s="4" t="s">
        <v>10</v>
      </c>
      <c r="C9751" s="4">
        <v>7.06</v>
      </c>
      <c r="D9751" s="4">
        <v>6.24</v>
      </c>
      <c r="E9751" s="4">
        <v>0.24</v>
      </c>
      <c r="F9751" s="4">
        <v>12.72</v>
      </c>
      <c r="G9751" s="4">
        <v>10749</v>
      </c>
      <c r="H9751" s="4">
        <v>42.027999999999999</v>
      </c>
      <c r="I9751" s="4">
        <v>24.763999999999999</v>
      </c>
      <c r="J9751" s="4"/>
      <c r="K9751" s="4"/>
      <c r="L9751" s="4" t="str">
        <f t="shared" si="770"/>
        <v>ĐÚNG</v>
      </c>
      <c r="M9751" s="5" t="str" cm="1">
        <f t="array" ref="M9751">_xlfn.IFS(A9751="Ban_dam_1_phuong", IF(ABS(H9751 / (0.8 * (F9751 * D9751^2 / 8)) - 1) &lt; 0.01, "ĐÚNG", "SAI"), A9751="Ban_ke_4_canh_2_phuong", IF(ABS(H9751 / (0.045 * F9751 * D9751^2) - 1) &lt; 0.01, "ĐÚNG", "SAI"), A9751="San_phang_Flat_Slab", IF(ABS(H9751 / ((0.6 * (F9751 * C9751 * D9751^2 / 8)) / D9751) - 1) &lt; 0.01, "ĐÚNG", "SAI"), A9751="San_console_Cantilever", IF(ABS(H9751 / (-1 * (F9751 * D9751^2 / 2)) - 1) &lt; 0.01, "ĐÚNG", "SAI"), A9751="San_o_co_Waffle_Slab", IF(ABS(H9751 / (0.048 * F9751 * D9751^2) - 1) &lt; 0.01, "ĐÚNG", "SAI"))</f>
        <v>ĐÚNG</v>
      </c>
    </row>
    <row r="9752" spans="1:13" x14ac:dyDescent="0.3">
      <c r="A9752" s="4" t="s">
        <v>12</v>
      </c>
      <c r="B9752" s="4" t="s">
        <v>17</v>
      </c>
      <c r="C9752" s="4">
        <v>14.08</v>
      </c>
      <c r="D9752" s="4">
        <v>9.89</v>
      </c>
      <c r="E9752" s="4">
        <v>0.23</v>
      </c>
      <c r="F9752" s="4">
        <v>12.38</v>
      </c>
      <c r="G9752" s="4">
        <v>10750</v>
      </c>
      <c r="H9752" s="4">
        <v>129.29499999999999</v>
      </c>
      <c r="I9752" s="4">
        <v>60.545999999999999</v>
      </c>
      <c r="J9752" s="4"/>
      <c r="K9752" s="4"/>
      <c r="L9752" s="4" t="str">
        <f t="shared" si="770"/>
        <v>ĐÚNG</v>
      </c>
      <c r="M9752" s="5" t="str" cm="1">
        <f t="array" ref="M9752">_xlfn.IFS(A9752="Ban_dam_1_phuong", IF(ABS(H9752 / (0.8 * (F9752 * D9752^2 / 8)) - 1) &lt; 0.01, "ĐÚNG", "SAI"), A9752="Ban_ke_4_canh_2_phuong", IF(ABS(H9752 / (0.045 * F9752 * D9752^2) - 1) &lt; 0.01, "ĐÚNG", "SAI"), A9752="San_phang_Flat_Slab", IF(ABS(H9752 / ((0.6 * (F9752 * C9752 * D9752^2 / 8)) / D9752) - 1) &lt; 0.01, "ĐÚNG", "SAI"), A9752="San_console_Cantilever", IF(ABS(H9752 / (-1 * (F9752 * D9752^2 / 2)) - 1) &lt; 0.01, "ĐÚNG", "SAI"), A9752="San_o_co_Waffle_Slab", IF(ABS(H9752 / (0.048 * F9752 * D9752^2) - 1) &lt; 0.01, "ĐÚNG", "SAI"))</f>
        <v>ĐÚNG</v>
      </c>
    </row>
    <row r="9753" spans="1:13" x14ac:dyDescent="0.3">
      <c r="A9753" s="4" t="s">
        <v>9</v>
      </c>
      <c r="B9753" s="4" t="s">
        <v>17</v>
      </c>
      <c r="C9753" s="4">
        <v>8.0399999999999991</v>
      </c>
      <c r="D9753" s="4">
        <v>4.66</v>
      </c>
      <c r="E9753" s="4">
        <v>0.16</v>
      </c>
      <c r="F9753" s="4">
        <v>10.02</v>
      </c>
      <c r="G9753" s="4">
        <v>10751</v>
      </c>
      <c r="H9753" s="4">
        <v>9.7919999999999998</v>
      </c>
      <c r="I9753" s="4">
        <v>22.67</v>
      </c>
      <c r="J9753" s="4"/>
      <c r="K9753" s="4"/>
      <c r="L9753" s="4" t="str">
        <f t="shared" si="770"/>
        <v>ĐÚNG</v>
      </c>
      <c r="M9753" s="5" t="str" cm="1">
        <f t="array" ref="M9753">_xlfn.IFS(A9753="Ban_dam_1_phuong", IF(ABS(H9753 / (0.8 * (F9753 * D9753^2 / 8)) - 1) &lt; 0.01, "ĐÚNG", "SAI"), A9753="Ban_ke_4_canh_2_phuong", IF(ABS(H9753 / (0.045 * F9753 * D9753^2) - 1) &lt; 0.01, "ĐÚNG", "SAI"), A9753="San_phang_Flat_Slab", IF(ABS(H9753 / ((0.6 * (F9753 * C9753 * D9753^2 / 8)) / D9753) - 1) &lt; 0.01, "ĐÚNG", "SAI"), A9753="San_console_Cantilever", IF(ABS(H9753 / (-1 * (F9753 * D9753^2 / 2)) - 1) &lt; 0.01, "ĐÚNG", "SAI"), A9753="San_o_co_Waffle_Slab", IF(ABS(H9753 / (0.048 * F9753 * D9753^2) - 1) &lt; 0.01, "ĐÚNG", "SAI"))</f>
        <v>ĐÚNG</v>
      </c>
    </row>
    <row r="9754" spans="1:13" x14ac:dyDescent="0.3">
      <c r="A9754" s="4" t="s">
        <v>9</v>
      </c>
      <c r="B9754" s="4" t="s">
        <v>13</v>
      </c>
      <c r="C9754" s="4">
        <v>5.77</v>
      </c>
      <c r="D9754" s="4">
        <v>5.19</v>
      </c>
      <c r="E9754" s="4">
        <v>0.15</v>
      </c>
      <c r="F9754" s="4">
        <v>9.68</v>
      </c>
      <c r="G9754" s="4">
        <v>10752</v>
      </c>
      <c r="H9754" s="4">
        <v>11.733000000000001</v>
      </c>
      <c r="I9754" s="4">
        <v>11.28</v>
      </c>
      <c r="J9754" s="4"/>
      <c r="K9754" s="4"/>
      <c r="L9754" s="4" t="str">
        <f t="shared" si="770"/>
        <v>ĐÚNG</v>
      </c>
      <c r="M9754" s="5" t="str" cm="1">
        <f t="array" ref="M9754">_xlfn.IFS(A9754="Ban_dam_1_phuong", IF(ABS(H9754 / (0.8 * (F9754 * D9754^2 / 8)) - 1) &lt; 0.01, "ĐÚNG", "SAI"), A9754="Ban_ke_4_canh_2_phuong", IF(ABS(H9754 / (0.045 * F9754 * D9754^2) - 1) &lt; 0.01, "ĐÚNG", "SAI"), A9754="San_phang_Flat_Slab", IF(ABS(H9754 / ((0.6 * (F9754 * C9754 * D9754^2 / 8)) / D9754) - 1) &lt; 0.01, "ĐÚNG", "SAI"), A9754="San_console_Cantilever", IF(ABS(H9754 / (-1 * (F9754 * D9754^2 / 2)) - 1) &lt; 0.01, "ĐÚNG", "SAI"), A9754="San_o_co_Waffle_Slab", IF(ABS(H9754 / (0.048 * F9754 * D9754^2) - 1) &lt; 0.01, "ĐÚNG", "SAI"))</f>
        <v>ĐÚNG</v>
      </c>
    </row>
    <row r="9755" spans="1:13" x14ac:dyDescent="0.3">
      <c r="A9755" s="4" t="s">
        <v>9</v>
      </c>
      <c r="B9755" s="4" t="s">
        <v>11</v>
      </c>
      <c r="C9755" s="4">
        <v>8.67</v>
      </c>
      <c r="D9755" s="4">
        <v>4.4800000000000004</v>
      </c>
      <c r="E9755" s="4">
        <v>0.14000000000000001</v>
      </c>
      <c r="F9755" s="4">
        <v>9.35</v>
      </c>
      <c r="G9755" s="4">
        <v>10753</v>
      </c>
      <c r="H9755" s="4">
        <v>8.4450000000000003</v>
      </c>
      <c r="I9755" s="4">
        <v>24.599</v>
      </c>
      <c r="J9755" s="4"/>
      <c r="K9755" s="4"/>
      <c r="L9755" s="4" t="str">
        <f t="shared" si="770"/>
        <v>ĐÚNG</v>
      </c>
      <c r="M9755" s="5" t="str" cm="1">
        <f t="array" ref="M9755">_xlfn.IFS(A9755="Ban_dam_1_phuong", IF(ABS(H9755 / (0.8 * (F9755 * D9755^2 / 8)) - 1) &lt; 0.01, "ĐÚNG", "SAI"), A9755="Ban_ke_4_canh_2_phuong", IF(ABS(H9755 / (0.045 * F9755 * D9755^2) - 1) &lt; 0.01, "ĐÚNG", "SAI"), A9755="San_phang_Flat_Slab", IF(ABS(H9755 / ((0.6 * (F9755 * C9755 * D9755^2 / 8)) / D9755) - 1) &lt; 0.01, "ĐÚNG", "SAI"), A9755="San_console_Cantilever", IF(ABS(H9755 / (-1 * (F9755 * D9755^2 / 2)) - 1) &lt; 0.01, "ĐÚNG", "SAI"), A9755="San_o_co_Waffle_Slab", IF(ABS(H9755 / (0.048 * F9755 * D9755^2) - 1) &lt; 0.01, "ĐÚNG", "SAI"))</f>
        <v>ĐÚNG</v>
      </c>
    </row>
    <row r="9756" spans="1:13" x14ac:dyDescent="0.3">
      <c r="A9756" s="4" t="s">
        <v>14</v>
      </c>
      <c r="B9756" s="4" t="s">
        <v>11</v>
      </c>
      <c r="C9756" s="4">
        <v>12.36</v>
      </c>
      <c r="D9756" s="4">
        <v>8.31</v>
      </c>
      <c r="E9756" s="4">
        <v>0.37</v>
      </c>
      <c r="F9756" s="4">
        <v>10.36</v>
      </c>
      <c r="G9756" s="4">
        <v>10754</v>
      </c>
      <c r="H9756" s="4">
        <v>34.340000000000003</v>
      </c>
      <c r="I9756" s="4">
        <v>75.968999999999994</v>
      </c>
      <c r="J9756" s="4"/>
      <c r="K9756" s="4"/>
      <c r="L9756" s="4" t="str">
        <f t="shared" si="770"/>
        <v>ĐÚNG</v>
      </c>
      <c r="M9756" s="5" t="str" cm="1">
        <f t="array" ref="M9756">_xlfn.IFS(A9756="Ban_dam_1_phuong", IF(ABS(H9756 / (0.8 * (F9756 * D9756^2 / 8)) - 1) &lt; 0.01, "ĐÚNG", "SAI"), A9756="Ban_ke_4_canh_2_phuong", IF(ABS(H9756 / (0.045 * F9756 * D9756^2) - 1) &lt; 0.01, "ĐÚNG", "SAI"), A9756="San_phang_Flat_Slab", IF(ABS(H9756 / ((0.6 * (F9756 * C9756 * D9756^2 / 8)) / D9756) - 1) &lt; 0.01, "ĐÚNG", "SAI"), A9756="San_console_Cantilever", IF(ABS(H9756 / (-1 * (F9756 * D9756^2 / 2)) - 1) &lt; 0.01, "ĐÚNG", "SAI"), A9756="San_o_co_Waffle_Slab", IF(ABS(H9756 / (0.048 * F9756 * D9756^2) - 1) &lt; 0.01, "ĐÚNG", "SAI"))</f>
        <v>ĐÚNG</v>
      </c>
    </row>
    <row r="9757" spans="1:13" x14ac:dyDescent="0.3">
      <c r="A9757" s="4" t="s">
        <v>16</v>
      </c>
      <c r="B9757" s="4" t="s">
        <v>15</v>
      </c>
      <c r="C9757" s="4">
        <v>9.15</v>
      </c>
      <c r="D9757" s="4">
        <v>3.35</v>
      </c>
      <c r="E9757" s="4">
        <v>0.12</v>
      </c>
      <c r="F9757" s="4">
        <v>8.67</v>
      </c>
      <c r="G9757" s="4">
        <v>10755</v>
      </c>
      <c r="H9757" s="4">
        <v>9.73</v>
      </c>
      <c r="I9757" s="4">
        <v>1.946</v>
      </c>
      <c r="J9757" s="4" t="str">
        <f>IF(AND(A9757="Ban_dam_1_phuong", C9757/D9757 &gt; 2),"ĐÚNG", "SAI HÌNH HỌC" )</f>
        <v>ĐÚNG</v>
      </c>
      <c r="K9757" s="4"/>
      <c r="L9757" s="4" t="str">
        <f t="shared" si="770"/>
        <v>ĐÚNG</v>
      </c>
      <c r="M9757" s="5" t="str" cm="1">
        <f t="array" ref="M9757">_xlfn.IFS(A9757="Ban_dam_1_phuong", IF(ABS(H9757 / (0.8 * (F9757 * D9757^2 / 8)) - 1) &lt; 0.01, "ĐÚNG", "SAI"), A9757="Ban_ke_4_canh_2_phuong", IF(ABS(H9757 / (0.045 * F9757 * D9757^2) - 1) &lt; 0.01, "ĐÚNG", "SAI"), A9757="San_phang_Flat_Slab", IF(ABS(H9757 / ((0.6 * (F9757 * C9757 * D9757^2 / 8)) / D9757) - 1) &lt; 0.01, "ĐÚNG", "SAI"), A9757="San_console_Cantilever", IF(ABS(H9757 / (-1 * (F9757 * D9757^2 / 2)) - 1) &lt; 0.01, "ĐÚNG", "SAI"), A9757="San_o_co_Waffle_Slab", IF(ABS(H9757 / (0.048 * F9757 * D9757^2) - 1) &lt; 0.01, "ĐÚNG", "SAI"))</f>
        <v>ĐÚNG</v>
      </c>
    </row>
    <row r="9758" spans="1:13" x14ac:dyDescent="0.3">
      <c r="A9758" s="4" t="s">
        <v>12</v>
      </c>
      <c r="B9758" s="4" t="s">
        <v>15</v>
      </c>
      <c r="C9758" s="4">
        <v>13.35</v>
      </c>
      <c r="D9758" s="4">
        <v>9.09</v>
      </c>
      <c r="E9758" s="4">
        <v>0.22</v>
      </c>
      <c r="F9758" s="4">
        <v>12.05</v>
      </c>
      <c r="G9758" s="4">
        <v>10756</v>
      </c>
      <c r="H9758" s="4">
        <v>109.67100000000001</v>
      </c>
      <c r="I9758" s="4">
        <v>49.783000000000001</v>
      </c>
      <c r="J9758" s="4"/>
      <c r="K9758" s="4"/>
      <c r="L9758" s="4" t="str">
        <f t="shared" si="770"/>
        <v>ĐÚNG</v>
      </c>
      <c r="M9758" s="5" t="str" cm="1">
        <f t="array" ref="M9758">_xlfn.IFS(A9758="Ban_dam_1_phuong", IF(ABS(H9758 / (0.8 * (F9758 * D9758^2 / 8)) - 1) &lt; 0.01, "ĐÚNG", "SAI"), A9758="Ban_ke_4_canh_2_phuong", IF(ABS(H9758 / (0.045 * F9758 * D9758^2) - 1) &lt; 0.01, "ĐÚNG", "SAI"), A9758="San_phang_Flat_Slab", IF(ABS(H9758 / ((0.6 * (F9758 * C9758 * D9758^2 / 8)) / D9758) - 1) &lt; 0.01, "ĐÚNG", "SAI"), A9758="San_console_Cantilever", IF(ABS(H9758 / (-1 * (F9758 * D9758^2 / 2)) - 1) &lt; 0.01, "ĐÚNG", "SAI"), A9758="San_o_co_Waffle_Slab", IF(ABS(H9758 / (0.048 * F9758 * D9758^2) - 1) &lt; 0.01, "ĐÚNG", "SAI"))</f>
        <v>ĐÚNG</v>
      </c>
    </row>
    <row r="9759" spans="1:13" x14ac:dyDescent="0.3">
      <c r="A9759" s="4" t="s">
        <v>12</v>
      </c>
      <c r="B9759" s="4" t="s">
        <v>17</v>
      </c>
      <c r="C9759" s="4">
        <v>11.51</v>
      </c>
      <c r="D9759" s="4">
        <v>9.51</v>
      </c>
      <c r="E9759" s="4">
        <v>0.28999999999999998</v>
      </c>
      <c r="F9759" s="4">
        <v>14.41</v>
      </c>
      <c r="G9759" s="4">
        <v>10757</v>
      </c>
      <c r="H9759" s="4">
        <v>118.29900000000001</v>
      </c>
      <c r="I9759" s="4">
        <v>65.162000000000006</v>
      </c>
      <c r="J9759" s="4"/>
      <c r="K9759" s="4"/>
      <c r="L9759" s="4" t="str">
        <f t="shared" si="770"/>
        <v>ĐÚNG</v>
      </c>
      <c r="M9759" s="5" t="str" cm="1">
        <f t="array" ref="M9759">_xlfn.IFS(A9759="Ban_dam_1_phuong", IF(ABS(H9759 / (0.8 * (F9759 * D9759^2 / 8)) - 1) &lt; 0.01, "ĐÚNG", "SAI"), A9759="Ban_ke_4_canh_2_phuong", IF(ABS(H9759 / (0.045 * F9759 * D9759^2) - 1) &lt; 0.01, "ĐÚNG", "SAI"), A9759="San_phang_Flat_Slab", IF(ABS(H9759 / ((0.6 * (F9759 * C9759 * D9759^2 / 8)) / D9759) - 1) &lt; 0.01, "ĐÚNG", "SAI"), A9759="San_console_Cantilever", IF(ABS(H9759 / (-1 * (F9759 * D9759^2 / 2)) - 1) &lt; 0.01, "ĐÚNG", "SAI"), A9759="San_o_co_Waffle_Slab", IF(ABS(H9759 / (0.048 * F9759 * D9759^2) - 1) &lt; 0.01, "ĐÚNG", "SAI"))</f>
        <v>ĐÚNG</v>
      </c>
    </row>
    <row r="9760" spans="1:13" x14ac:dyDescent="0.3">
      <c r="A9760" s="4" t="s">
        <v>12</v>
      </c>
      <c r="B9760" s="4" t="s">
        <v>15</v>
      </c>
      <c r="C9760" s="4">
        <v>10.46</v>
      </c>
      <c r="D9760" s="4">
        <v>8.17</v>
      </c>
      <c r="E9760" s="4">
        <v>0.24</v>
      </c>
      <c r="F9760" s="4">
        <v>12.72</v>
      </c>
      <c r="G9760" s="4">
        <v>10758</v>
      </c>
      <c r="H9760" s="4">
        <v>81.527000000000001</v>
      </c>
      <c r="I9760" s="4">
        <v>42.451999999999998</v>
      </c>
      <c r="J9760" s="4"/>
      <c r="K9760" s="4"/>
      <c r="L9760" s="4" t="str">
        <f t="shared" si="770"/>
        <v>ĐÚNG</v>
      </c>
      <c r="M9760" s="5" t="str" cm="1">
        <f t="array" ref="M9760">_xlfn.IFS(A9760="Ban_dam_1_phuong", IF(ABS(H9760 / (0.8 * (F9760 * D9760^2 / 8)) - 1) &lt; 0.01, "ĐÚNG", "SAI"), A9760="Ban_ke_4_canh_2_phuong", IF(ABS(H9760 / (0.045 * F9760 * D9760^2) - 1) &lt; 0.01, "ĐÚNG", "SAI"), A9760="San_phang_Flat_Slab", IF(ABS(H9760 / ((0.6 * (F9760 * C9760 * D9760^2 / 8)) / D9760) - 1) &lt; 0.01, "ĐÚNG", "SAI"), A9760="San_console_Cantilever", IF(ABS(H9760 / (-1 * (F9760 * D9760^2 / 2)) - 1) &lt; 0.01, "ĐÚNG", "SAI"), A9760="San_o_co_Waffle_Slab", IF(ABS(H9760 / (0.048 * F9760 * D9760^2) - 1) &lt; 0.01, "ĐÚNG", "SAI"))</f>
        <v>ĐÚNG</v>
      </c>
    </row>
    <row r="9761" spans="1:13" x14ac:dyDescent="0.3">
      <c r="A9761" s="4" t="s">
        <v>9</v>
      </c>
      <c r="B9761" s="4" t="s">
        <v>10</v>
      </c>
      <c r="C9761" s="4">
        <v>5.55</v>
      </c>
      <c r="D9761" s="4">
        <v>3.14</v>
      </c>
      <c r="E9761" s="4">
        <v>0.16</v>
      </c>
      <c r="F9761" s="4">
        <v>10.02</v>
      </c>
      <c r="G9761" s="4">
        <v>10759</v>
      </c>
      <c r="H9761" s="4">
        <v>4.4459999999999997</v>
      </c>
      <c r="I9761" s="4">
        <v>10.802</v>
      </c>
      <c r="J9761" s="4"/>
      <c r="K9761" s="4"/>
      <c r="L9761" s="4" t="str">
        <f t="shared" si="770"/>
        <v>ĐÚNG</v>
      </c>
      <c r="M9761" s="5" t="str" cm="1">
        <f t="array" ref="M9761">_xlfn.IFS(A9761="Ban_dam_1_phuong", IF(ABS(H9761 / (0.8 * (F9761 * D9761^2 / 8)) - 1) &lt; 0.01, "ĐÚNG", "SAI"), A9761="Ban_ke_4_canh_2_phuong", IF(ABS(H9761 / (0.045 * F9761 * D9761^2) - 1) &lt; 0.01, "ĐÚNG", "SAI"), A9761="San_phang_Flat_Slab", IF(ABS(H9761 / ((0.6 * (F9761 * C9761 * D9761^2 / 8)) / D9761) - 1) &lt; 0.01, "ĐÚNG", "SAI"), A9761="San_console_Cantilever", IF(ABS(H9761 / (-1 * (F9761 * D9761^2 / 2)) - 1) &lt; 0.01, "ĐÚNG", "SAI"), A9761="San_o_co_Waffle_Slab", IF(ABS(H9761 / (0.048 * F9761 * D9761^2) - 1) &lt; 0.01, "ĐÚNG", "SAI"))</f>
        <v>ĐÚNG</v>
      </c>
    </row>
    <row r="9762" spans="1:13" x14ac:dyDescent="0.3">
      <c r="A9762" s="4" t="s">
        <v>9</v>
      </c>
      <c r="B9762" s="4" t="s">
        <v>15</v>
      </c>
      <c r="C9762" s="4">
        <v>7.82</v>
      </c>
      <c r="D9762" s="4">
        <v>4.96</v>
      </c>
      <c r="E9762" s="4">
        <v>0.14000000000000001</v>
      </c>
      <c r="F9762" s="4">
        <v>9.35</v>
      </c>
      <c r="G9762" s="4">
        <v>10760</v>
      </c>
      <c r="H9762" s="4">
        <v>10.351000000000001</v>
      </c>
      <c r="I9762" s="4">
        <v>20.012</v>
      </c>
      <c r="J9762" s="4"/>
      <c r="K9762" s="4"/>
      <c r="L9762" s="4" t="str">
        <f t="shared" si="770"/>
        <v>ĐÚNG</v>
      </c>
      <c r="M9762" s="5" t="str" cm="1">
        <f t="array" ref="M9762">_xlfn.IFS(A9762="Ban_dam_1_phuong", IF(ABS(H9762 / (0.8 * (F9762 * D9762^2 / 8)) - 1) &lt; 0.01, "ĐÚNG", "SAI"), A9762="Ban_ke_4_canh_2_phuong", IF(ABS(H9762 / (0.045 * F9762 * D9762^2) - 1) &lt; 0.01, "ĐÚNG", "SAI"), A9762="San_phang_Flat_Slab", IF(ABS(H9762 / ((0.6 * (F9762 * C9762 * D9762^2 / 8)) / D9762) - 1) &lt; 0.01, "ĐÚNG", "SAI"), A9762="San_console_Cantilever", IF(ABS(H9762 / (-1 * (F9762 * D9762^2 / 2)) - 1) &lt; 0.01, "ĐÚNG", "SAI"), A9762="San_o_co_Waffle_Slab", IF(ABS(H9762 / (0.048 * F9762 * D9762^2) - 1) &lt; 0.01, "ĐÚNG", "SAI"))</f>
        <v>ĐÚNG</v>
      </c>
    </row>
    <row r="9763" spans="1:13" x14ac:dyDescent="0.3">
      <c r="A9763" s="4" t="s">
        <v>14</v>
      </c>
      <c r="B9763" s="4" t="s">
        <v>17</v>
      </c>
      <c r="C9763" s="4">
        <v>8.3699999999999992</v>
      </c>
      <c r="D9763" s="4">
        <v>8.2899999999999991</v>
      </c>
      <c r="E9763" s="4">
        <v>0.37</v>
      </c>
      <c r="F9763" s="4">
        <v>10.36</v>
      </c>
      <c r="G9763" s="4">
        <v>10761</v>
      </c>
      <c r="H9763" s="4">
        <v>34.174999999999997</v>
      </c>
      <c r="I9763" s="4">
        <v>34.838000000000001</v>
      </c>
      <c r="J9763" s="4"/>
      <c r="K9763" s="4"/>
      <c r="L9763" s="4" t="str">
        <f t="shared" si="770"/>
        <v>ĐÚNG</v>
      </c>
      <c r="M9763" s="5" t="str" cm="1">
        <f t="array" ref="M9763">_xlfn.IFS(A9763="Ban_dam_1_phuong", IF(ABS(H9763 / (0.8 * (F9763 * D9763^2 / 8)) - 1) &lt; 0.01, "ĐÚNG", "SAI"), A9763="Ban_ke_4_canh_2_phuong", IF(ABS(H9763 / (0.045 * F9763 * D9763^2) - 1) &lt; 0.01, "ĐÚNG", "SAI"), A9763="San_phang_Flat_Slab", IF(ABS(H9763 / ((0.6 * (F9763 * C9763 * D9763^2 / 8)) / D9763) - 1) &lt; 0.01, "ĐÚNG", "SAI"), A9763="San_console_Cantilever", IF(ABS(H9763 / (-1 * (F9763 * D9763^2 / 2)) - 1) &lt; 0.01, "ĐÚNG", "SAI"), A9763="San_o_co_Waffle_Slab", IF(ABS(H9763 / (0.048 * F9763 * D9763^2) - 1) &lt; 0.01, "ĐÚNG", "SAI"))</f>
        <v>ĐÚNG</v>
      </c>
    </row>
    <row r="9764" spans="1:13" x14ac:dyDescent="0.3">
      <c r="A9764" s="4" t="s">
        <v>18</v>
      </c>
      <c r="B9764" s="4" t="s">
        <v>13</v>
      </c>
      <c r="C9764" s="4">
        <v>5.88</v>
      </c>
      <c r="D9764" s="4">
        <v>2.42</v>
      </c>
      <c r="E9764" s="4">
        <v>0.13</v>
      </c>
      <c r="F9764" s="4">
        <v>9.01</v>
      </c>
      <c r="G9764" s="4">
        <v>10762</v>
      </c>
      <c r="H9764" s="4">
        <v>-26.382999999999999</v>
      </c>
      <c r="I9764" s="4">
        <v>-2.6379999999999999</v>
      </c>
      <c r="J9764" s="4"/>
      <c r="K9764" s="4" t="str">
        <f>IF(AND(A9764="San_console_Cantilever", H9764 &lt; 0),  "ĐÚNG","SAI DẤU MOMEN")</f>
        <v>ĐÚNG</v>
      </c>
      <c r="L9764" s="4" t="str">
        <f t="shared" si="770"/>
        <v>ĐÚNG</v>
      </c>
      <c r="M9764" s="5" t="str" cm="1">
        <f t="array" ref="M9764">_xlfn.IFS(A9764="Ban_dam_1_phuong", IF(ABS(H9764 / (0.8 * (F9764 * D9764^2 / 8)) - 1) &lt; 0.01, "ĐÚNG", "SAI"), A9764="Ban_ke_4_canh_2_phuong", IF(ABS(H9764 / (0.045 * F9764 * D9764^2) - 1) &lt; 0.01, "ĐÚNG", "SAI"), A9764="San_phang_Flat_Slab", IF(ABS(H9764 / ((0.6 * (F9764 * C9764 * D9764^2 / 8)) / D9764) - 1) &lt; 0.01, "ĐÚNG", "SAI"), A9764="San_console_Cantilever", IF(ABS(H9764 / (-1 * (F9764 * D9764^2 / 2)) - 1) &lt; 0.01, "ĐÚNG", "SAI"), A9764="San_o_co_Waffle_Slab", IF(ABS(H9764 / (0.048 * F9764 * D9764^2) - 1) &lt; 0.01, "ĐÚNG", "SAI"))</f>
        <v>ĐÚNG</v>
      </c>
    </row>
    <row r="9765" spans="1:13" x14ac:dyDescent="0.3">
      <c r="A9765" s="4" t="s">
        <v>9</v>
      </c>
      <c r="B9765" s="4" t="s">
        <v>13</v>
      </c>
      <c r="C9765" s="4">
        <v>8.2899999999999991</v>
      </c>
      <c r="D9765" s="4">
        <v>5.28</v>
      </c>
      <c r="E9765" s="4">
        <v>0.18</v>
      </c>
      <c r="F9765" s="4">
        <v>10.7</v>
      </c>
      <c r="G9765" s="4">
        <v>10763</v>
      </c>
      <c r="H9765" s="4">
        <v>13.423</v>
      </c>
      <c r="I9765" s="4">
        <v>25.736999999999998</v>
      </c>
      <c r="J9765" s="4"/>
      <c r="K9765" s="4"/>
      <c r="L9765" s="4" t="str">
        <f t="shared" si="770"/>
        <v>ĐÚNG</v>
      </c>
      <c r="M9765" s="5" t="str" cm="1">
        <f t="array" ref="M9765">_xlfn.IFS(A9765="Ban_dam_1_phuong", IF(ABS(H9765 / (0.8 * (F9765 * D9765^2 / 8)) - 1) &lt; 0.01, "ĐÚNG", "SAI"), A9765="Ban_ke_4_canh_2_phuong", IF(ABS(H9765 / (0.045 * F9765 * D9765^2) - 1) &lt; 0.01, "ĐÚNG", "SAI"), A9765="San_phang_Flat_Slab", IF(ABS(H9765 / ((0.6 * (F9765 * C9765 * D9765^2 / 8)) / D9765) - 1) &lt; 0.01, "ĐÚNG", "SAI"), A9765="San_console_Cantilever", IF(ABS(H9765 / (-1 * (F9765 * D9765^2 / 2)) - 1) &lt; 0.01, "ĐÚNG", "SAI"), A9765="San_o_co_Waffle_Slab", IF(ABS(H9765 / (0.048 * F9765 * D9765^2) - 1) &lt; 0.01, "ĐÚNG", "SAI"))</f>
        <v>ĐÚNG</v>
      </c>
    </row>
    <row r="9766" spans="1:13" x14ac:dyDescent="0.3">
      <c r="A9766" s="4" t="s">
        <v>12</v>
      </c>
      <c r="B9766" s="4" t="s">
        <v>17</v>
      </c>
      <c r="C9766" s="4">
        <v>11.15</v>
      </c>
      <c r="D9766" s="4">
        <v>9.6</v>
      </c>
      <c r="E9766" s="4">
        <v>0.23</v>
      </c>
      <c r="F9766" s="4">
        <v>12.38</v>
      </c>
      <c r="G9766" s="4">
        <v>10764</v>
      </c>
      <c r="H9766" s="4">
        <v>99.387</v>
      </c>
      <c r="I9766" s="4">
        <v>57.046999999999997</v>
      </c>
      <c r="J9766" s="4"/>
      <c r="K9766" s="4"/>
      <c r="L9766" s="4" t="str">
        <f t="shared" si="770"/>
        <v>ĐÚNG</v>
      </c>
      <c r="M9766" s="5" t="str" cm="1">
        <f t="array" ref="M9766">_xlfn.IFS(A9766="Ban_dam_1_phuong", IF(ABS(H9766 / (0.8 * (F9766 * D9766^2 / 8)) - 1) &lt; 0.01, "ĐÚNG", "SAI"), A9766="Ban_ke_4_canh_2_phuong", IF(ABS(H9766 / (0.045 * F9766 * D9766^2) - 1) &lt; 0.01, "ĐÚNG", "SAI"), A9766="San_phang_Flat_Slab", IF(ABS(H9766 / ((0.6 * (F9766 * C9766 * D9766^2 / 8)) / D9766) - 1) &lt; 0.01, "ĐÚNG", "SAI"), A9766="San_console_Cantilever", IF(ABS(H9766 / (-1 * (F9766 * D9766^2 / 2)) - 1) &lt; 0.01, "ĐÚNG", "SAI"), A9766="San_o_co_Waffle_Slab", IF(ABS(H9766 / (0.048 * F9766 * D9766^2) - 1) &lt; 0.01, "ĐÚNG", "SAI"))</f>
        <v>ĐÚNG</v>
      </c>
    </row>
    <row r="9767" spans="1:13" x14ac:dyDescent="0.3">
      <c r="A9767" s="4" t="s">
        <v>12</v>
      </c>
      <c r="B9767" s="4" t="s">
        <v>11</v>
      </c>
      <c r="C9767" s="4">
        <v>6.42</v>
      </c>
      <c r="D9767" s="4">
        <v>6.19</v>
      </c>
      <c r="E9767" s="4">
        <v>0.25</v>
      </c>
      <c r="F9767" s="4">
        <v>13.06</v>
      </c>
      <c r="G9767" s="4">
        <v>10765</v>
      </c>
      <c r="H9767" s="4">
        <v>38.924999999999997</v>
      </c>
      <c r="I9767" s="4">
        <v>25.02</v>
      </c>
      <c r="J9767" s="4"/>
      <c r="K9767" s="4"/>
      <c r="L9767" s="4" t="str">
        <f t="shared" si="770"/>
        <v>ĐÚNG</v>
      </c>
      <c r="M9767" s="5" t="str" cm="1">
        <f t="array" ref="M9767">_xlfn.IFS(A9767="Ban_dam_1_phuong", IF(ABS(H9767 / (0.8 * (F9767 * D9767^2 / 8)) - 1) &lt; 0.01, "ĐÚNG", "SAI"), A9767="Ban_ke_4_canh_2_phuong", IF(ABS(H9767 / (0.045 * F9767 * D9767^2) - 1) &lt; 0.01, "ĐÚNG", "SAI"), A9767="San_phang_Flat_Slab", IF(ABS(H9767 / ((0.6 * (F9767 * C9767 * D9767^2 / 8)) / D9767) - 1) &lt; 0.01, "ĐÚNG", "SAI"), A9767="San_console_Cantilever", IF(ABS(H9767 / (-1 * (F9767 * D9767^2 / 2)) - 1) &lt; 0.01, "ĐÚNG", "SAI"), A9767="San_o_co_Waffle_Slab", IF(ABS(H9767 / (0.048 * F9767 * D9767^2) - 1) &lt; 0.01, "ĐÚNG", "SAI"))</f>
        <v>ĐÚNG</v>
      </c>
    </row>
    <row r="9768" spans="1:13" x14ac:dyDescent="0.3">
      <c r="A9768" s="4" t="s">
        <v>16</v>
      </c>
      <c r="B9768" s="4" t="s">
        <v>10</v>
      </c>
      <c r="C9768" s="4">
        <v>11.33</v>
      </c>
      <c r="D9768" s="4">
        <v>3.28</v>
      </c>
      <c r="E9768" s="4">
        <v>0.15</v>
      </c>
      <c r="F9768" s="4">
        <v>9.68</v>
      </c>
      <c r="G9768" s="4">
        <v>10766</v>
      </c>
      <c r="H9768" s="4">
        <v>10.414</v>
      </c>
      <c r="I9768" s="4">
        <v>2.0830000000000002</v>
      </c>
      <c r="J9768" s="4" t="str">
        <f>IF(AND(A9768="Ban_dam_1_phuong", C9768/D9768 &gt; 2),"ĐÚNG", "SAI HÌNH HỌC" )</f>
        <v>ĐÚNG</v>
      </c>
      <c r="K9768" s="4"/>
      <c r="L9768" s="4" t="str">
        <f t="shared" si="770"/>
        <v>ĐÚNG</v>
      </c>
      <c r="M9768" s="5" t="str" cm="1">
        <f t="array" ref="M9768">_xlfn.IFS(A9768="Ban_dam_1_phuong", IF(ABS(H9768 / (0.8 * (F9768 * D9768^2 / 8)) - 1) &lt; 0.01, "ĐÚNG", "SAI"), A9768="Ban_ke_4_canh_2_phuong", IF(ABS(H9768 / (0.045 * F9768 * D9768^2) - 1) &lt; 0.01, "ĐÚNG", "SAI"), A9768="San_phang_Flat_Slab", IF(ABS(H9768 / ((0.6 * (F9768 * C9768 * D9768^2 / 8)) / D9768) - 1) &lt; 0.01, "ĐÚNG", "SAI"), A9768="San_console_Cantilever", IF(ABS(H9768 / (-1 * (F9768 * D9768^2 / 2)) - 1) &lt; 0.01, "ĐÚNG", "SAI"), A9768="San_o_co_Waffle_Slab", IF(ABS(H9768 / (0.048 * F9768 * D9768^2) - 1) &lt; 0.01, "ĐÚNG", "SAI"))</f>
        <v>ĐÚNG</v>
      </c>
    </row>
    <row r="9769" spans="1:13" x14ac:dyDescent="0.3">
      <c r="A9769" s="4" t="s">
        <v>9</v>
      </c>
      <c r="B9769" s="4" t="s">
        <v>17</v>
      </c>
      <c r="C9769" s="4">
        <v>6.22</v>
      </c>
      <c r="D9769" s="4">
        <v>5.88</v>
      </c>
      <c r="E9769" s="4">
        <v>0.12</v>
      </c>
      <c r="F9769" s="4">
        <v>8.67</v>
      </c>
      <c r="G9769" s="4">
        <v>10767</v>
      </c>
      <c r="H9769" s="4">
        <v>13.489000000000001</v>
      </c>
      <c r="I9769" s="4">
        <v>11.74</v>
      </c>
      <c r="J9769" s="4"/>
      <c r="K9769" s="4"/>
      <c r="L9769" s="4" t="str">
        <f t="shared" si="770"/>
        <v>ĐÚNG</v>
      </c>
      <c r="M9769" s="5" t="str" cm="1">
        <f t="array" ref="M9769">_xlfn.IFS(A9769="Ban_dam_1_phuong", IF(ABS(H9769 / (0.8 * (F9769 * D9769^2 / 8)) - 1) &lt; 0.01, "ĐÚNG", "SAI"), A9769="Ban_ke_4_canh_2_phuong", IF(ABS(H9769 / (0.045 * F9769 * D9769^2) - 1) &lt; 0.01, "ĐÚNG", "SAI"), A9769="San_phang_Flat_Slab", IF(ABS(H9769 / ((0.6 * (F9769 * C9769 * D9769^2 / 8)) / D9769) - 1) &lt; 0.01, "ĐÚNG", "SAI"), A9769="San_console_Cantilever", IF(ABS(H9769 / (-1 * (F9769 * D9769^2 / 2)) - 1) &lt; 0.01, "ĐÚNG", "SAI"), A9769="San_o_co_Waffle_Slab", IF(ABS(H9769 / (0.048 * F9769 * D9769^2) - 1) &lt; 0.01, "ĐÚNG", "SAI"))</f>
        <v>ĐÚNG</v>
      </c>
    </row>
    <row r="9770" spans="1:13" x14ac:dyDescent="0.3">
      <c r="A9770" s="4" t="s">
        <v>9</v>
      </c>
      <c r="B9770" s="4" t="s">
        <v>15</v>
      </c>
      <c r="C9770" s="4">
        <v>7.36</v>
      </c>
      <c r="D9770" s="4">
        <v>3.75</v>
      </c>
      <c r="E9770" s="4">
        <v>0.13</v>
      </c>
      <c r="F9770" s="4">
        <v>9.01</v>
      </c>
      <c r="G9770" s="4">
        <v>10768</v>
      </c>
      <c r="H9770" s="4">
        <v>5.702</v>
      </c>
      <c r="I9770" s="4">
        <v>17.082000000000001</v>
      </c>
      <c r="J9770" s="4"/>
      <c r="K9770" s="4"/>
      <c r="L9770" s="4" t="str">
        <f t="shared" si="770"/>
        <v>ĐÚNG</v>
      </c>
      <c r="M9770" s="5" t="str" cm="1">
        <f t="array" ref="M9770">_xlfn.IFS(A9770="Ban_dam_1_phuong", IF(ABS(H9770 / (0.8 * (F9770 * D9770^2 / 8)) - 1) &lt; 0.01, "ĐÚNG", "SAI"), A9770="Ban_ke_4_canh_2_phuong", IF(ABS(H9770 / (0.045 * F9770 * D9770^2) - 1) &lt; 0.01, "ĐÚNG", "SAI"), A9770="San_phang_Flat_Slab", IF(ABS(H9770 / ((0.6 * (F9770 * C9770 * D9770^2 / 8)) / D9770) - 1) &lt; 0.01, "ĐÚNG", "SAI"), A9770="San_console_Cantilever", IF(ABS(H9770 / (-1 * (F9770 * D9770^2 / 2)) - 1) &lt; 0.01, "ĐÚNG", "SAI"), A9770="San_o_co_Waffle_Slab", IF(ABS(H9770 / (0.048 * F9770 * D9770^2) - 1) &lt; 0.01, "ĐÚNG", "SAI"))</f>
        <v>ĐÚNG</v>
      </c>
    </row>
    <row r="9771" spans="1:13" x14ac:dyDescent="0.3">
      <c r="A9771" s="4" t="s">
        <v>14</v>
      </c>
      <c r="B9771" s="4" t="s">
        <v>11</v>
      </c>
      <c r="C9771" s="4">
        <v>10.75</v>
      </c>
      <c r="D9771" s="4">
        <v>9.81</v>
      </c>
      <c r="E9771" s="4">
        <v>0.36</v>
      </c>
      <c r="F9771" s="4">
        <v>10.02</v>
      </c>
      <c r="G9771" s="4">
        <v>10769</v>
      </c>
      <c r="H9771" s="4">
        <v>46.286000000000001</v>
      </c>
      <c r="I9771" s="4">
        <v>55.581000000000003</v>
      </c>
      <c r="J9771" s="4"/>
      <c r="K9771" s="4"/>
      <c r="L9771" s="4" t="str">
        <f t="shared" si="770"/>
        <v>ĐÚNG</v>
      </c>
      <c r="M9771" s="5" t="str" cm="1">
        <f t="array" ref="M9771">_xlfn.IFS(A9771="Ban_dam_1_phuong", IF(ABS(H9771 / (0.8 * (F9771 * D9771^2 / 8)) - 1) &lt; 0.01, "ĐÚNG", "SAI"), A9771="Ban_ke_4_canh_2_phuong", IF(ABS(H9771 / (0.045 * F9771 * D9771^2) - 1) &lt; 0.01, "ĐÚNG", "SAI"), A9771="San_phang_Flat_Slab", IF(ABS(H9771 / ((0.6 * (F9771 * C9771 * D9771^2 / 8)) / D9771) - 1) &lt; 0.01, "ĐÚNG", "SAI"), A9771="San_console_Cantilever", IF(ABS(H9771 / (-1 * (F9771 * D9771^2 / 2)) - 1) &lt; 0.01, "ĐÚNG", "SAI"), A9771="San_o_co_Waffle_Slab", IF(ABS(H9771 / (0.048 * F9771 * D9771^2) - 1) &lt; 0.01, "ĐÚNG", "SAI"))</f>
        <v>ĐÚNG</v>
      </c>
    </row>
    <row r="9772" spans="1:13" x14ac:dyDescent="0.3">
      <c r="A9772" s="4" t="s">
        <v>16</v>
      </c>
      <c r="B9772" s="4" t="s">
        <v>17</v>
      </c>
      <c r="C9772" s="4">
        <v>7.56</v>
      </c>
      <c r="D9772" s="4">
        <v>3.34</v>
      </c>
      <c r="E9772" s="4">
        <v>0.1</v>
      </c>
      <c r="F9772" s="4">
        <v>8</v>
      </c>
      <c r="G9772" s="4">
        <v>10770</v>
      </c>
      <c r="H9772" s="4">
        <v>8.9239999999999995</v>
      </c>
      <c r="I9772" s="4">
        <v>1.7849999999999999</v>
      </c>
      <c r="J9772" s="4" t="str">
        <f>IF(AND(A9772="Ban_dam_1_phuong", C9772/D9772 &gt; 2),"ĐÚNG", "SAI HÌNH HỌC" )</f>
        <v>ĐÚNG</v>
      </c>
      <c r="K9772" s="4"/>
      <c r="L9772" s="4" t="str">
        <f t="shared" si="770"/>
        <v>ĐÚNG</v>
      </c>
      <c r="M9772" s="5" t="str" cm="1">
        <f t="array" ref="M9772">_xlfn.IFS(A9772="Ban_dam_1_phuong", IF(ABS(H9772 / (0.8 * (F9772 * D9772^2 / 8)) - 1) &lt; 0.01, "ĐÚNG", "SAI"), A9772="Ban_ke_4_canh_2_phuong", IF(ABS(H9772 / (0.045 * F9772 * D9772^2) - 1) &lt; 0.01, "ĐÚNG", "SAI"), A9772="San_phang_Flat_Slab", IF(ABS(H9772 / ((0.6 * (F9772 * C9772 * D9772^2 / 8)) / D9772) - 1) &lt; 0.01, "ĐÚNG", "SAI"), A9772="San_console_Cantilever", IF(ABS(H9772 / (-1 * (F9772 * D9772^2 / 2)) - 1) &lt; 0.01, "ĐÚNG", "SAI"), A9772="San_o_co_Waffle_Slab", IF(ABS(H9772 / (0.048 * F9772 * D9772^2) - 1) &lt; 0.01, "ĐÚNG", "SAI"))</f>
        <v>ĐÚNG</v>
      </c>
    </row>
    <row r="9773" spans="1:13" x14ac:dyDescent="0.3">
      <c r="A9773" s="4" t="s">
        <v>12</v>
      </c>
      <c r="B9773" s="4" t="s">
        <v>13</v>
      </c>
      <c r="C9773" s="4">
        <v>10.87</v>
      </c>
      <c r="D9773" s="4">
        <v>7.25</v>
      </c>
      <c r="E9773" s="4">
        <v>0.22</v>
      </c>
      <c r="F9773" s="4">
        <v>12.05</v>
      </c>
      <c r="G9773" s="4">
        <v>10771</v>
      </c>
      <c r="H9773" s="4">
        <v>71.221999999999994</v>
      </c>
      <c r="I9773" s="4">
        <v>31.669</v>
      </c>
      <c r="J9773" s="4"/>
      <c r="K9773" s="4"/>
      <c r="L9773" s="4" t="str">
        <f t="shared" si="770"/>
        <v>ĐÚNG</v>
      </c>
      <c r="M9773" s="5" t="str" cm="1">
        <f t="array" ref="M9773">_xlfn.IFS(A9773="Ban_dam_1_phuong", IF(ABS(H9773 / (0.8 * (F9773 * D9773^2 / 8)) - 1) &lt; 0.01, "ĐÚNG", "SAI"), A9773="Ban_ke_4_canh_2_phuong", IF(ABS(H9773 / (0.045 * F9773 * D9773^2) - 1) &lt; 0.01, "ĐÚNG", "SAI"), A9773="San_phang_Flat_Slab", IF(ABS(H9773 / ((0.6 * (F9773 * C9773 * D9773^2 / 8)) / D9773) - 1) &lt; 0.01, "ĐÚNG", "SAI"), A9773="San_console_Cantilever", IF(ABS(H9773 / (-1 * (F9773 * D9773^2 / 2)) - 1) &lt; 0.01, "ĐÚNG", "SAI"), A9773="San_o_co_Waffle_Slab", IF(ABS(H9773 / (0.048 * F9773 * D9773^2) - 1) &lt; 0.01, "ĐÚNG", "SAI"))</f>
        <v>ĐÚNG</v>
      </c>
    </row>
    <row r="9774" spans="1:13" x14ac:dyDescent="0.3">
      <c r="A9774" s="4" t="s">
        <v>9</v>
      </c>
      <c r="B9774" s="4" t="s">
        <v>17</v>
      </c>
      <c r="C9774" s="4">
        <v>9.19</v>
      </c>
      <c r="D9774" s="4">
        <v>4.78</v>
      </c>
      <c r="E9774" s="4">
        <v>0.17</v>
      </c>
      <c r="F9774" s="4">
        <v>10.36</v>
      </c>
      <c r="G9774" s="4">
        <v>10772</v>
      </c>
      <c r="H9774" s="4">
        <v>10.651999999999999</v>
      </c>
      <c r="I9774" s="4">
        <v>30.623999999999999</v>
      </c>
      <c r="J9774" s="4"/>
      <c r="K9774" s="4"/>
      <c r="L9774" s="4" t="str">
        <f t="shared" si="770"/>
        <v>ĐÚNG</v>
      </c>
      <c r="M9774" s="5" t="str" cm="1">
        <f t="array" ref="M9774">_xlfn.IFS(A9774="Ban_dam_1_phuong", IF(ABS(H9774 / (0.8 * (F9774 * D9774^2 / 8)) - 1) &lt; 0.01, "ĐÚNG", "SAI"), A9774="Ban_ke_4_canh_2_phuong", IF(ABS(H9774 / (0.045 * F9774 * D9774^2) - 1) &lt; 0.01, "ĐÚNG", "SAI"), A9774="San_phang_Flat_Slab", IF(ABS(H9774 / ((0.6 * (F9774 * C9774 * D9774^2 / 8)) / D9774) - 1) &lt; 0.01, "ĐÚNG", "SAI"), A9774="San_console_Cantilever", IF(ABS(H9774 / (-1 * (F9774 * D9774^2 / 2)) - 1) &lt; 0.01, "ĐÚNG", "SAI"), A9774="San_o_co_Waffle_Slab", IF(ABS(H9774 / (0.048 * F9774 * D9774^2) - 1) &lt; 0.01, "ĐÚNG", "SAI"))</f>
        <v>ĐÚNG</v>
      </c>
    </row>
    <row r="9775" spans="1:13" x14ac:dyDescent="0.3">
      <c r="A9775" s="4" t="s">
        <v>12</v>
      </c>
      <c r="B9775" s="4" t="s">
        <v>13</v>
      </c>
      <c r="C9775" s="4">
        <v>10.09</v>
      </c>
      <c r="D9775" s="4">
        <v>8.68</v>
      </c>
      <c r="E9775" s="4">
        <v>0.25</v>
      </c>
      <c r="F9775" s="4">
        <v>13.06</v>
      </c>
      <c r="G9775" s="4">
        <v>10773</v>
      </c>
      <c r="H9775" s="4">
        <v>85.786000000000001</v>
      </c>
      <c r="I9775" s="4">
        <v>49.198999999999998</v>
      </c>
      <c r="J9775" s="4"/>
      <c r="K9775" s="4"/>
      <c r="L9775" s="4" t="str">
        <f t="shared" si="770"/>
        <v>ĐÚNG</v>
      </c>
      <c r="M9775" s="5" t="str" cm="1">
        <f t="array" ref="M9775">_xlfn.IFS(A9775="Ban_dam_1_phuong", IF(ABS(H9775 / (0.8 * (F9775 * D9775^2 / 8)) - 1) &lt; 0.01, "ĐÚNG", "SAI"), A9775="Ban_ke_4_canh_2_phuong", IF(ABS(H9775 / (0.045 * F9775 * D9775^2) - 1) &lt; 0.01, "ĐÚNG", "SAI"), A9775="San_phang_Flat_Slab", IF(ABS(H9775 / ((0.6 * (F9775 * C9775 * D9775^2 / 8)) / D9775) - 1) &lt; 0.01, "ĐÚNG", "SAI"), A9775="San_console_Cantilever", IF(ABS(H9775 / (-1 * (F9775 * D9775^2 / 2)) - 1) &lt; 0.01, "ĐÚNG", "SAI"), A9775="San_o_co_Waffle_Slab", IF(ABS(H9775 / (0.048 * F9775 * D9775^2) - 1) &lt; 0.01, "ĐÚNG", "SAI"))</f>
        <v>ĐÚNG</v>
      </c>
    </row>
    <row r="9776" spans="1:13" x14ac:dyDescent="0.3">
      <c r="A9776" s="4" t="s">
        <v>18</v>
      </c>
      <c r="B9776" s="4" t="s">
        <v>17</v>
      </c>
      <c r="C9776" s="4">
        <v>7.4</v>
      </c>
      <c r="D9776" s="4">
        <v>1.45</v>
      </c>
      <c r="E9776" s="4">
        <v>0.13</v>
      </c>
      <c r="F9776" s="4">
        <v>9.01</v>
      </c>
      <c r="G9776" s="4">
        <v>10774</v>
      </c>
      <c r="H9776" s="4">
        <v>-9.4719999999999995</v>
      </c>
      <c r="I9776" s="4">
        <v>-0.94699999999999995</v>
      </c>
      <c r="J9776" s="4"/>
      <c r="K9776" s="4" t="str">
        <f>IF(AND(A9776="San_console_Cantilever", H9776 &lt; 0),  "ĐÚNG","SAI DẤU MOMEN")</f>
        <v>ĐÚNG</v>
      </c>
      <c r="L9776" s="4" t="str">
        <f t="shared" si="770"/>
        <v>ĐÚNG</v>
      </c>
      <c r="M9776" s="5" t="str" cm="1">
        <f t="array" ref="M9776">_xlfn.IFS(A9776="Ban_dam_1_phuong", IF(ABS(H9776 / (0.8 * (F9776 * D9776^2 / 8)) - 1) &lt; 0.01, "ĐÚNG", "SAI"), A9776="Ban_ke_4_canh_2_phuong", IF(ABS(H9776 / (0.045 * F9776 * D9776^2) - 1) &lt; 0.01, "ĐÚNG", "SAI"), A9776="San_phang_Flat_Slab", IF(ABS(H9776 / ((0.6 * (F9776 * C9776 * D9776^2 / 8)) / D9776) - 1) &lt; 0.01, "ĐÚNG", "SAI"), A9776="San_console_Cantilever", IF(ABS(H9776 / (-1 * (F9776 * D9776^2 / 2)) - 1) &lt; 0.01, "ĐÚNG", "SAI"), A9776="San_o_co_Waffle_Slab", IF(ABS(H9776 / (0.048 * F9776 * D9776^2) - 1) &lt; 0.01, "ĐÚNG", "SAI"))</f>
        <v>ĐÚNG</v>
      </c>
    </row>
    <row r="9777" spans="1:13" x14ac:dyDescent="0.3">
      <c r="A9777" s="4" t="s">
        <v>12</v>
      </c>
      <c r="B9777" s="4" t="s">
        <v>10</v>
      </c>
      <c r="C9777" s="4">
        <v>8.6199999999999992</v>
      </c>
      <c r="D9777" s="4">
        <v>7.06</v>
      </c>
      <c r="E9777" s="4">
        <v>0.26</v>
      </c>
      <c r="F9777" s="4">
        <v>13.4</v>
      </c>
      <c r="G9777" s="4">
        <v>10775</v>
      </c>
      <c r="H9777" s="4">
        <v>61.161000000000001</v>
      </c>
      <c r="I9777" s="4">
        <v>33.395000000000003</v>
      </c>
      <c r="J9777" s="4"/>
      <c r="K9777" s="4"/>
      <c r="L9777" s="4" t="str">
        <f t="shared" si="770"/>
        <v>ĐÚNG</v>
      </c>
      <c r="M9777" s="5" t="str" cm="1">
        <f t="array" ref="M9777">_xlfn.IFS(A9777="Ban_dam_1_phuong", IF(ABS(H9777 / (0.8 * (F9777 * D9777^2 / 8)) - 1) &lt; 0.01, "ĐÚNG", "SAI"), A9777="Ban_ke_4_canh_2_phuong", IF(ABS(H9777 / (0.045 * F9777 * D9777^2) - 1) &lt; 0.01, "ĐÚNG", "SAI"), A9777="San_phang_Flat_Slab", IF(ABS(H9777 / ((0.6 * (F9777 * C9777 * D9777^2 / 8)) / D9777) - 1) &lt; 0.01, "ĐÚNG", "SAI"), A9777="San_console_Cantilever", IF(ABS(H9777 / (-1 * (F9777 * D9777^2 / 2)) - 1) &lt; 0.01, "ĐÚNG", "SAI"), A9777="San_o_co_Waffle_Slab", IF(ABS(H9777 / (0.048 * F9777 * D9777^2) - 1) &lt; 0.01, "ĐÚNG", "SAI"))</f>
        <v>ĐÚNG</v>
      </c>
    </row>
    <row r="9778" spans="1:13" x14ac:dyDescent="0.3">
      <c r="A9778" s="4" t="s">
        <v>18</v>
      </c>
      <c r="B9778" s="4" t="s">
        <v>15</v>
      </c>
      <c r="C9778" s="4">
        <v>5.44</v>
      </c>
      <c r="D9778" s="4">
        <v>2.38</v>
      </c>
      <c r="E9778" s="4">
        <v>0.14000000000000001</v>
      </c>
      <c r="F9778" s="4">
        <v>9.35</v>
      </c>
      <c r="G9778" s="4">
        <v>10776</v>
      </c>
      <c r="H9778" s="4">
        <v>-26.481000000000002</v>
      </c>
      <c r="I9778" s="4">
        <v>-2.6480000000000001</v>
      </c>
      <c r="J9778" s="4"/>
      <c r="K9778" s="4" t="str">
        <f t="shared" ref="K9778:K9779" si="771">IF(AND(A9778="San_console_Cantilever", H9778 &lt; 0),  "ĐÚNG","SAI DẤU MOMEN")</f>
        <v>ĐÚNG</v>
      </c>
      <c r="L9778" s="4" t="str">
        <f t="shared" si="770"/>
        <v>ĐÚNG</v>
      </c>
      <c r="M9778" s="5" t="str" cm="1">
        <f t="array" ref="M9778">_xlfn.IFS(A9778="Ban_dam_1_phuong", IF(ABS(H9778 / (0.8 * (F9778 * D9778^2 / 8)) - 1) &lt; 0.01, "ĐÚNG", "SAI"), A9778="Ban_ke_4_canh_2_phuong", IF(ABS(H9778 / (0.045 * F9778 * D9778^2) - 1) &lt; 0.01, "ĐÚNG", "SAI"), A9778="San_phang_Flat_Slab", IF(ABS(H9778 / ((0.6 * (F9778 * C9778 * D9778^2 / 8)) / D9778) - 1) &lt; 0.01, "ĐÚNG", "SAI"), A9778="San_console_Cantilever", IF(ABS(H9778 / (-1 * (F9778 * D9778^2 / 2)) - 1) &lt; 0.01, "ĐÚNG", "SAI"), A9778="San_o_co_Waffle_Slab", IF(ABS(H9778 / (0.048 * F9778 * D9778^2) - 1) &lt; 0.01, "ĐÚNG", "SAI"))</f>
        <v>ĐÚNG</v>
      </c>
    </row>
    <row r="9779" spans="1:13" x14ac:dyDescent="0.3">
      <c r="A9779" s="4" t="s">
        <v>18</v>
      </c>
      <c r="B9779" s="4" t="s">
        <v>10</v>
      </c>
      <c r="C9779" s="4">
        <v>4.46</v>
      </c>
      <c r="D9779" s="4">
        <v>1.78</v>
      </c>
      <c r="E9779" s="4">
        <v>0.1</v>
      </c>
      <c r="F9779" s="4">
        <v>8</v>
      </c>
      <c r="G9779" s="4">
        <v>10777</v>
      </c>
      <c r="H9779" s="4">
        <v>-12.673999999999999</v>
      </c>
      <c r="I9779" s="4">
        <v>-1.2669999999999999</v>
      </c>
      <c r="J9779" s="4"/>
      <c r="K9779" s="4" t="str">
        <f t="shared" si="771"/>
        <v>ĐÚNG</v>
      </c>
      <c r="L9779" s="4" t="str">
        <f t="shared" si="770"/>
        <v>ĐÚNG</v>
      </c>
      <c r="M9779" s="5" t="str" cm="1">
        <f t="array" ref="M9779">_xlfn.IFS(A9779="Ban_dam_1_phuong", IF(ABS(H9779 / (0.8 * (F9779 * D9779^2 / 8)) - 1) &lt; 0.01, "ĐÚNG", "SAI"), A9779="Ban_ke_4_canh_2_phuong", IF(ABS(H9779 / (0.045 * F9779 * D9779^2) - 1) &lt; 0.01, "ĐÚNG", "SAI"), A9779="San_phang_Flat_Slab", IF(ABS(H9779 / ((0.6 * (F9779 * C9779 * D9779^2 / 8)) / D9779) - 1) &lt; 0.01, "ĐÚNG", "SAI"), A9779="San_console_Cantilever", IF(ABS(H9779 / (-1 * (F9779 * D9779^2 / 2)) - 1) &lt; 0.01, "ĐÚNG", "SAI"), A9779="San_o_co_Waffle_Slab", IF(ABS(H9779 / (0.048 * F9779 * D9779^2) - 1) &lt; 0.01, "ĐÚNG", "SAI"))</f>
        <v>ĐÚNG</v>
      </c>
    </row>
    <row r="9780" spans="1:13" x14ac:dyDescent="0.3">
      <c r="A9780" s="4" t="s">
        <v>9</v>
      </c>
      <c r="B9780" s="4" t="s">
        <v>15</v>
      </c>
      <c r="C9780" s="4">
        <v>7.31</v>
      </c>
      <c r="D9780" s="4">
        <v>5.03</v>
      </c>
      <c r="E9780" s="4">
        <v>0.14000000000000001</v>
      </c>
      <c r="F9780" s="4">
        <v>9.35</v>
      </c>
      <c r="G9780" s="4">
        <v>10778</v>
      </c>
      <c r="H9780" s="4">
        <v>10.645</v>
      </c>
      <c r="I9780" s="4">
        <v>17.486999999999998</v>
      </c>
      <c r="J9780" s="4"/>
      <c r="K9780" s="4"/>
      <c r="L9780" s="4" t="str">
        <f t="shared" si="770"/>
        <v>ĐÚNG</v>
      </c>
      <c r="M9780" s="5" t="str" cm="1">
        <f t="array" ref="M9780">_xlfn.IFS(A9780="Ban_dam_1_phuong", IF(ABS(H9780 / (0.8 * (F9780 * D9780^2 / 8)) - 1) &lt; 0.01, "ĐÚNG", "SAI"), A9780="Ban_ke_4_canh_2_phuong", IF(ABS(H9780 / (0.045 * F9780 * D9780^2) - 1) &lt; 0.01, "ĐÚNG", "SAI"), A9780="San_phang_Flat_Slab", IF(ABS(H9780 / ((0.6 * (F9780 * C9780 * D9780^2 / 8)) / D9780) - 1) &lt; 0.01, "ĐÚNG", "SAI"), A9780="San_console_Cantilever", IF(ABS(H9780 / (-1 * (F9780 * D9780^2 / 2)) - 1) &lt; 0.01, "ĐÚNG", "SAI"), A9780="San_o_co_Waffle_Slab", IF(ABS(H9780 / (0.048 * F9780 * D9780^2) - 1) &lt; 0.01, "ĐÚNG", "SAI"))</f>
        <v>ĐÚNG</v>
      </c>
    </row>
    <row r="9781" spans="1:13" x14ac:dyDescent="0.3">
      <c r="A9781" s="4" t="s">
        <v>14</v>
      </c>
      <c r="B9781" s="4" t="s">
        <v>13</v>
      </c>
      <c r="C9781" s="4">
        <v>13.07</v>
      </c>
      <c r="D9781" s="4">
        <v>11.67</v>
      </c>
      <c r="E9781" s="4">
        <v>0.41</v>
      </c>
      <c r="F9781" s="4">
        <v>10.7</v>
      </c>
      <c r="G9781" s="4">
        <v>10779</v>
      </c>
      <c r="H9781" s="4">
        <v>69.947000000000003</v>
      </c>
      <c r="I9781" s="4">
        <v>87.736000000000004</v>
      </c>
      <c r="J9781" s="4"/>
      <c r="K9781" s="4"/>
      <c r="L9781" s="4" t="str">
        <f t="shared" si="770"/>
        <v>ĐÚNG</v>
      </c>
      <c r="M9781" s="5" t="str" cm="1">
        <f t="array" ref="M9781">_xlfn.IFS(A9781="Ban_dam_1_phuong", IF(ABS(H9781 / (0.8 * (F9781 * D9781^2 / 8)) - 1) &lt; 0.01, "ĐÚNG", "SAI"), A9781="Ban_ke_4_canh_2_phuong", IF(ABS(H9781 / (0.045 * F9781 * D9781^2) - 1) &lt; 0.01, "ĐÚNG", "SAI"), A9781="San_phang_Flat_Slab", IF(ABS(H9781 / ((0.6 * (F9781 * C9781 * D9781^2 / 8)) / D9781) - 1) &lt; 0.01, "ĐÚNG", "SAI"), A9781="San_console_Cantilever", IF(ABS(H9781 / (-1 * (F9781 * D9781^2 / 2)) - 1) &lt; 0.01, "ĐÚNG", "SAI"), A9781="San_o_co_Waffle_Slab", IF(ABS(H9781 / (0.048 * F9781 * D9781^2) - 1) &lt; 0.01, "ĐÚNG", "SAI"))</f>
        <v>ĐÚNG</v>
      </c>
    </row>
    <row r="9782" spans="1:13" x14ac:dyDescent="0.3">
      <c r="A9782" s="4" t="s">
        <v>16</v>
      </c>
      <c r="B9782" s="4" t="s">
        <v>17</v>
      </c>
      <c r="C9782" s="4">
        <v>5.07</v>
      </c>
      <c r="D9782" s="4">
        <v>2.3199999999999998</v>
      </c>
      <c r="E9782" s="4">
        <v>0.11</v>
      </c>
      <c r="F9782" s="4">
        <v>8.33</v>
      </c>
      <c r="G9782" s="4">
        <v>10780</v>
      </c>
      <c r="H9782" s="4">
        <v>4.484</v>
      </c>
      <c r="I9782" s="4">
        <v>0.89700000000000002</v>
      </c>
      <c r="J9782" s="4" t="str">
        <f>IF(AND(A9782="Ban_dam_1_phuong", C9782/D9782 &gt; 2),"ĐÚNG", "SAI HÌNH HỌC" )</f>
        <v>ĐÚNG</v>
      </c>
      <c r="K9782" s="4"/>
      <c r="L9782" s="4" t="str">
        <f t="shared" si="770"/>
        <v>ĐÚNG</v>
      </c>
      <c r="M9782" s="5" t="str" cm="1">
        <f t="array" ref="M9782">_xlfn.IFS(A9782="Ban_dam_1_phuong", IF(ABS(H9782 / (0.8 * (F9782 * D9782^2 / 8)) - 1) &lt; 0.01, "ĐÚNG", "SAI"), A9782="Ban_ke_4_canh_2_phuong", IF(ABS(H9782 / (0.045 * F9782 * D9782^2) - 1) &lt; 0.01, "ĐÚNG", "SAI"), A9782="San_phang_Flat_Slab", IF(ABS(H9782 / ((0.6 * (F9782 * C9782 * D9782^2 / 8)) / D9782) - 1) &lt; 0.01, "ĐÚNG", "SAI"), A9782="San_console_Cantilever", IF(ABS(H9782 / (-1 * (F9782 * D9782^2 / 2)) - 1) &lt; 0.01, "ĐÚNG", "SAI"), A9782="San_o_co_Waffle_Slab", IF(ABS(H9782 / (0.048 * F9782 * D9782^2) - 1) &lt; 0.01, "ĐÚNG", "SAI"))</f>
        <v>ĐÚNG</v>
      </c>
    </row>
    <row r="9783" spans="1:13" x14ac:dyDescent="0.3">
      <c r="A9783" s="4" t="s">
        <v>9</v>
      </c>
      <c r="B9783" s="4" t="s">
        <v>13</v>
      </c>
      <c r="C9783" s="4">
        <v>9.56</v>
      </c>
      <c r="D9783" s="4">
        <v>5.21</v>
      </c>
      <c r="E9783" s="4">
        <v>0.17</v>
      </c>
      <c r="F9783" s="4">
        <v>10.36</v>
      </c>
      <c r="G9783" s="4">
        <v>10781</v>
      </c>
      <c r="H9783" s="4">
        <v>12.654999999999999</v>
      </c>
      <c r="I9783" s="4">
        <v>33.139000000000003</v>
      </c>
      <c r="J9783" s="4"/>
      <c r="K9783" s="4"/>
      <c r="L9783" s="4" t="str">
        <f t="shared" si="770"/>
        <v>ĐÚNG</v>
      </c>
      <c r="M9783" s="5" t="str" cm="1">
        <f t="array" ref="M9783">_xlfn.IFS(A9783="Ban_dam_1_phuong", IF(ABS(H9783 / (0.8 * (F9783 * D9783^2 / 8)) - 1) &lt; 0.01, "ĐÚNG", "SAI"), A9783="Ban_ke_4_canh_2_phuong", IF(ABS(H9783 / (0.045 * F9783 * D9783^2) - 1) &lt; 0.01, "ĐÚNG", "SAI"), A9783="San_phang_Flat_Slab", IF(ABS(H9783 / ((0.6 * (F9783 * C9783 * D9783^2 / 8)) / D9783) - 1) &lt; 0.01, "ĐÚNG", "SAI"), A9783="San_console_Cantilever", IF(ABS(H9783 / (-1 * (F9783 * D9783^2 / 2)) - 1) &lt; 0.01, "ĐÚNG", "SAI"), A9783="San_o_co_Waffle_Slab", IF(ABS(H9783 / (0.048 * F9783 * D9783^2) - 1) &lt; 0.01, "ĐÚNG", "SAI"))</f>
        <v>ĐÚNG</v>
      </c>
    </row>
    <row r="9784" spans="1:13" x14ac:dyDescent="0.3">
      <c r="A9784" s="4" t="s">
        <v>12</v>
      </c>
      <c r="B9784" s="4" t="s">
        <v>15</v>
      </c>
      <c r="C9784" s="4">
        <v>12.63</v>
      </c>
      <c r="D9784" s="4">
        <v>8.8000000000000007</v>
      </c>
      <c r="E9784" s="4">
        <v>0.25</v>
      </c>
      <c r="F9784" s="4">
        <v>13.06</v>
      </c>
      <c r="G9784" s="4">
        <v>10782</v>
      </c>
      <c r="H9784" s="4">
        <v>108.866</v>
      </c>
      <c r="I9784" s="4">
        <v>50.567999999999998</v>
      </c>
      <c r="J9784" s="4"/>
      <c r="K9784" s="4"/>
      <c r="L9784" s="4" t="str">
        <f t="shared" si="770"/>
        <v>ĐÚNG</v>
      </c>
      <c r="M9784" s="5" t="str" cm="1">
        <f t="array" ref="M9784">_xlfn.IFS(A9784="Ban_dam_1_phuong", IF(ABS(H9784 / (0.8 * (F9784 * D9784^2 / 8)) - 1) &lt; 0.01, "ĐÚNG", "SAI"), A9784="Ban_ke_4_canh_2_phuong", IF(ABS(H9784 / (0.045 * F9784 * D9784^2) - 1) &lt; 0.01, "ĐÚNG", "SAI"), A9784="San_phang_Flat_Slab", IF(ABS(H9784 / ((0.6 * (F9784 * C9784 * D9784^2 / 8)) / D9784) - 1) &lt; 0.01, "ĐÚNG", "SAI"), A9784="San_console_Cantilever", IF(ABS(H9784 / (-1 * (F9784 * D9784^2 / 2)) - 1) &lt; 0.01, "ĐÚNG", "SAI"), A9784="San_o_co_Waffle_Slab", IF(ABS(H9784 / (0.048 * F9784 * D9784^2) - 1) &lt; 0.01, "ĐÚNG", "SAI"))</f>
        <v>ĐÚNG</v>
      </c>
    </row>
    <row r="9785" spans="1:13" x14ac:dyDescent="0.3">
      <c r="A9785" s="4" t="s">
        <v>9</v>
      </c>
      <c r="B9785" s="4" t="s">
        <v>15</v>
      </c>
      <c r="C9785" s="4">
        <v>4.95</v>
      </c>
      <c r="D9785" s="4">
        <v>4.82</v>
      </c>
      <c r="E9785" s="4">
        <v>0.18</v>
      </c>
      <c r="F9785" s="4">
        <v>10.7</v>
      </c>
      <c r="G9785" s="4">
        <v>10783</v>
      </c>
      <c r="H9785" s="4">
        <v>11.186</v>
      </c>
      <c r="I9785" s="4">
        <v>9.1760000000000002</v>
      </c>
      <c r="J9785" s="4"/>
      <c r="K9785" s="4"/>
      <c r="L9785" s="4" t="str">
        <f t="shared" si="770"/>
        <v>ĐÚNG</v>
      </c>
      <c r="M9785" s="5" t="str" cm="1">
        <f t="array" ref="M9785">_xlfn.IFS(A9785="Ban_dam_1_phuong", IF(ABS(H9785 / (0.8 * (F9785 * D9785^2 / 8)) - 1) &lt; 0.01, "ĐÚNG", "SAI"), A9785="Ban_ke_4_canh_2_phuong", IF(ABS(H9785 / (0.045 * F9785 * D9785^2) - 1) &lt; 0.01, "ĐÚNG", "SAI"), A9785="San_phang_Flat_Slab", IF(ABS(H9785 / ((0.6 * (F9785 * C9785 * D9785^2 / 8)) / D9785) - 1) &lt; 0.01, "ĐÚNG", "SAI"), A9785="San_console_Cantilever", IF(ABS(H9785 / (-1 * (F9785 * D9785^2 / 2)) - 1) &lt; 0.01, "ĐÚNG", "SAI"), A9785="San_o_co_Waffle_Slab", IF(ABS(H9785 / (0.048 * F9785 * D9785^2) - 1) &lt; 0.01, "ĐÚNG", "SAI"))</f>
        <v>ĐÚNG</v>
      </c>
    </row>
    <row r="9786" spans="1:13" x14ac:dyDescent="0.3">
      <c r="A9786" s="4" t="s">
        <v>18</v>
      </c>
      <c r="B9786" s="4" t="s">
        <v>10</v>
      </c>
      <c r="C9786" s="4">
        <v>5.37</v>
      </c>
      <c r="D9786" s="4">
        <v>1.64</v>
      </c>
      <c r="E9786" s="4">
        <v>0.12</v>
      </c>
      <c r="F9786" s="4">
        <v>8.67</v>
      </c>
      <c r="G9786" s="4">
        <v>10784</v>
      </c>
      <c r="H9786" s="4">
        <v>-11.659000000000001</v>
      </c>
      <c r="I9786" s="4">
        <v>-1.1659999999999999</v>
      </c>
      <c r="J9786" s="4"/>
      <c r="K9786" s="4" t="str">
        <f>IF(AND(A9786="San_console_Cantilever", H9786 &lt; 0),  "ĐÚNG","SAI DẤU MOMEN")</f>
        <v>ĐÚNG</v>
      </c>
      <c r="L9786" s="4" t="str">
        <f t="shared" si="770"/>
        <v>ĐÚNG</v>
      </c>
      <c r="M9786" s="5" t="str" cm="1">
        <f t="array" ref="M9786">_xlfn.IFS(A9786="Ban_dam_1_phuong", IF(ABS(H9786 / (0.8 * (F9786 * D9786^2 / 8)) - 1) &lt; 0.01, "ĐÚNG", "SAI"), A9786="Ban_ke_4_canh_2_phuong", IF(ABS(H9786 / (0.045 * F9786 * D9786^2) - 1) &lt; 0.01, "ĐÚNG", "SAI"), A9786="San_phang_Flat_Slab", IF(ABS(H9786 / ((0.6 * (F9786 * C9786 * D9786^2 / 8)) / D9786) - 1) &lt; 0.01, "ĐÚNG", "SAI"), A9786="San_console_Cantilever", IF(ABS(H9786 / (-1 * (F9786 * D9786^2 / 2)) - 1) &lt; 0.01, "ĐÚNG", "SAI"), A9786="San_o_co_Waffle_Slab", IF(ABS(H9786 / (0.048 * F9786 * D9786^2) - 1) &lt; 0.01, "ĐÚNG", "SAI"))</f>
        <v>ĐÚNG</v>
      </c>
    </row>
    <row r="9787" spans="1:13" x14ac:dyDescent="0.3">
      <c r="A9787" s="4" t="s">
        <v>14</v>
      </c>
      <c r="B9787" s="4" t="s">
        <v>15</v>
      </c>
      <c r="C9787" s="4">
        <v>15.56</v>
      </c>
      <c r="D9787" s="4">
        <v>11.88</v>
      </c>
      <c r="E9787" s="4">
        <v>0.48</v>
      </c>
      <c r="F9787" s="4">
        <v>12.05</v>
      </c>
      <c r="G9787" s="4">
        <v>10785</v>
      </c>
      <c r="H9787" s="4">
        <v>81.632000000000005</v>
      </c>
      <c r="I9787" s="4">
        <v>140.03899999999999</v>
      </c>
      <c r="J9787" s="4"/>
      <c r="K9787" s="4"/>
      <c r="L9787" s="4" t="str">
        <f t="shared" si="770"/>
        <v>ĐÚNG</v>
      </c>
      <c r="M9787" s="5" t="str" cm="1">
        <f t="array" ref="M9787">_xlfn.IFS(A9787="Ban_dam_1_phuong", IF(ABS(H9787 / (0.8 * (F9787 * D9787^2 / 8)) - 1) &lt; 0.01, "ĐÚNG", "SAI"), A9787="Ban_ke_4_canh_2_phuong", IF(ABS(H9787 / (0.045 * F9787 * D9787^2) - 1) &lt; 0.01, "ĐÚNG", "SAI"), A9787="San_phang_Flat_Slab", IF(ABS(H9787 / ((0.6 * (F9787 * C9787 * D9787^2 / 8)) / D9787) - 1) &lt; 0.01, "ĐÚNG", "SAI"), A9787="San_console_Cantilever", IF(ABS(H9787 / (-1 * (F9787 * D9787^2 / 2)) - 1) &lt; 0.01, "ĐÚNG", "SAI"), A9787="San_o_co_Waffle_Slab", IF(ABS(H9787 / (0.048 * F9787 * D9787^2) - 1) &lt; 0.01, "ĐÚNG", "SAI"))</f>
        <v>ĐÚNG</v>
      </c>
    </row>
    <row r="9788" spans="1:13" x14ac:dyDescent="0.3">
      <c r="A9788" s="4" t="s">
        <v>9</v>
      </c>
      <c r="B9788" s="4" t="s">
        <v>13</v>
      </c>
      <c r="C9788" s="4">
        <v>6.18</v>
      </c>
      <c r="D9788" s="4">
        <v>4.22</v>
      </c>
      <c r="E9788" s="4">
        <v>0.12</v>
      </c>
      <c r="F9788" s="4">
        <v>8.67</v>
      </c>
      <c r="G9788" s="4">
        <v>10786</v>
      </c>
      <c r="H9788" s="4">
        <v>6.9480000000000004</v>
      </c>
      <c r="I9788" s="4">
        <v>11.589</v>
      </c>
      <c r="J9788" s="4"/>
      <c r="K9788" s="4"/>
      <c r="L9788" s="4" t="str">
        <f t="shared" si="770"/>
        <v>ĐÚNG</v>
      </c>
      <c r="M9788" s="5" t="str" cm="1">
        <f t="array" ref="M9788">_xlfn.IFS(A9788="Ban_dam_1_phuong", IF(ABS(H9788 / (0.8 * (F9788 * D9788^2 / 8)) - 1) &lt; 0.01, "ĐÚNG", "SAI"), A9788="Ban_ke_4_canh_2_phuong", IF(ABS(H9788 / (0.045 * F9788 * D9788^2) - 1) &lt; 0.01, "ĐÚNG", "SAI"), A9788="San_phang_Flat_Slab", IF(ABS(H9788 / ((0.6 * (F9788 * C9788 * D9788^2 / 8)) / D9788) - 1) &lt; 0.01, "ĐÚNG", "SAI"), A9788="San_console_Cantilever", IF(ABS(H9788 / (-1 * (F9788 * D9788^2 / 2)) - 1) &lt; 0.01, "ĐÚNG", "SAI"), A9788="San_o_co_Waffle_Slab", IF(ABS(H9788 / (0.048 * F9788 * D9788^2) - 1) &lt; 0.01, "ĐÚNG", "SAI"))</f>
        <v>ĐÚNG</v>
      </c>
    </row>
    <row r="9789" spans="1:13" x14ac:dyDescent="0.3">
      <c r="A9789" s="4" t="s">
        <v>12</v>
      </c>
      <c r="B9789" s="4" t="s">
        <v>11</v>
      </c>
      <c r="C9789" s="4">
        <v>10.55</v>
      </c>
      <c r="D9789" s="4">
        <v>9.36</v>
      </c>
      <c r="E9789" s="4">
        <v>0.23</v>
      </c>
      <c r="F9789" s="4">
        <v>12.38</v>
      </c>
      <c r="G9789" s="4">
        <v>10787</v>
      </c>
      <c r="H9789" s="4">
        <v>91.688000000000002</v>
      </c>
      <c r="I9789" s="4">
        <v>54.23</v>
      </c>
      <c r="J9789" s="4"/>
      <c r="K9789" s="4"/>
      <c r="L9789" s="4" t="str">
        <f t="shared" si="770"/>
        <v>ĐÚNG</v>
      </c>
      <c r="M9789" s="5" t="str" cm="1">
        <f t="array" ref="M9789">_xlfn.IFS(A9789="Ban_dam_1_phuong", IF(ABS(H9789 / (0.8 * (F9789 * D9789^2 / 8)) - 1) &lt; 0.01, "ĐÚNG", "SAI"), A9789="Ban_ke_4_canh_2_phuong", IF(ABS(H9789 / (0.045 * F9789 * D9789^2) - 1) &lt; 0.01, "ĐÚNG", "SAI"), A9789="San_phang_Flat_Slab", IF(ABS(H9789 / ((0.6 * (F9789 * C9789 * D9789^2 / 8)) / D9789) - 1) &lt; 0.01, "ĐÚNG", "SAI"), A9789="San_console_Cantilever", IF(ABS(H9789 / (-1 * (F9789 * D9789^2 / 2)) - 1) &lt; 0.01, "ĐÚNG", "SAI"), A9789="San_o_co_Waffle_Slab", IF(ABS(H9789 / (0.048 * F9789 * D9789^2) - 1) &lt; 0.01, "ĐÚNG", "SAI"))</f>
        <v>ĐÚNG</v>
      </c>
    </row>
    <row r="9790" spans="1:13" x14ac:dyDescent="0.3">
      <c r="A9790" s="4" t="s">
        <v>18</v>
      </c>
      <c r="B9790" s="4" t="s">
        <v>10</v>
      </c>
      <c r="C9790" s="4">
        <v>5.76</v>
      </c>
      <c r="D9790" s="4">
        <v>1.77</v>
      </c>
      <c r="E9790" s="4">
        <v>0.12</v>
      </c>
      <c r="F9790" s="4">
        <v>8.67</v>
      </c>
      <c r="G9790" s="4">
        <v>10788</v>
      </c>
      <c r="H9790" s="4">
        <v>-13.581</v>
      </c>
      <c r="I9790" s="4">
        <v>-1.3580000000000001</v>
      </c>
      <c r="J9790" s="4"/>
      <c r="K9790" s="4" t="str">
        <f>IF(AND(A9790="San_console_Cantilever", H9790 &lt; 0),  "ĐÚNG","SAI DẤU MOMEN")</f>
        <v>ĐÚNG</v>
      </c>
      <c r="L9790" s="4" t="str">
        <f t="shared" si="770"/>
        <v>ĐÚNG</v>
      </c>
      <c r="M9790" s="5" t="str" cm="1">
        <f t="array" ref="M9790">_xlfn.IFS(A9790="Ban_dam_1_phuong", IF(ABS(H9790 / (0.8 * (F9790 * D9790^2 / 8)) - 1) &lt; 0.01, "ĐÚNG", "SAI"), A9790="Ban_ke_4_canh_2_phuong", IF(ABS(H9790 / (0.045 * F9790 * D9790^2) - 1) &lt; 0.01, "ĐÚNG", "SAI"), A9790="San_phang_Flat_Slab", IF(ABS(H9790 / ((0.6 * (F9790 * C9790 * D9790^2 / 8)) / D9790) - 1) &lt; 0.01, "ĐÚNG", "SAI"), A9790="San_console_Cantilever", IF(ABS(H9790 / (-1 * (F9790 * D9790^2 / 2)) - 1) &lt; 0.01, "ĐÚNG", "SAI"), A9790="San_o_co_Waffle_Slab", IF(ABS(H9790 / (0.048 * F9790 * D9790^2) - 1) &lt; 0.01, "ĐÚNG", "SAI"))</f>
        <v>ĐÚNG</v>
      </c>
    </row>
    <row r="9791" spans="1:13" x14ac:dyDescent="0.3">
      <c r="A9791" s="4" t="s">
        <v>9</v>
      </c>
      <c r="B9791" s="4" t="s">
        <v>13</v>
      </c>
      <c r="C9791" s="4">
        <v>5.22</v>
      </c>
      <c r="D9791" s="4">
        <v>4.54</v>
      </c>
      <c r="E9791" s="4">
        <v>0.13</v>
      </c>
      <c r="F9791" s="4">
        <v>9.01</v>
      </c>
      <c r="G9791" s="4">
        <v>10789</v>
      </c>
      <c r="H9791" s="4">
        <v>8.3569999999999993</v>
      </c>
      <c r="I9791" s="4">
        <v>8.593</v>
      </c>
      <c r="J9791" s="4"/>
      <c r="K9791" s="4"/>
      <c r="L9791" s="4" t="str">
        <f t="shared" si="770"/>
        <v>ĐÚNG</v>
      </c>
      <c r="M9791" s="5" t="str" cm="1">
        <f t="array" ref="M9791">_xlfn.IFS(A9791="Ban_dam_1_phuong", IF(ABS(H9791 / (0.8 * (F9791 * D9791^2 / 8)) - 1) &lt; 0.01, "ĐÚNG", "SAI"), A9791="Ban_ke_4_canh_2_phuong", IF(ABS(H9791 / (0.045 * F9791 * D9791^2) - 1) &lt; 0.01, "ĐÚNG", "SAI"), A9791="San_phang_Flat_Slab", IF(ABS(H9791 / ((0.6 * (F9791 * C9791 * D9791^2 / 8)) / D9791) - 1) &lt; 0.01, "ĐÚNG", "SAI"), A9791="San_console_Cantilever", IF(ABS(H9791 / (-1 * (F9791 * D9791^2 / 2)) - 1) &lt; 0.01, "ĐÚNG", "SAI"), A9791="San_o_co_Waffle_Slab", IF(ABS(H9791 / (0.048 * F9791 * D9791^2) - 1) &lt; 0.01, "ĐÚNG", "SAI"))</f>
        <v>ĐÚNG</v>
      </c>
    </row>
    <row r="9792" spans="1:13" x14ac:dyDescent="0.3">
      <c r="A9792" s="4" t="s">
        <v>16</v>
      </c>
      <c r="B9792" s="4" t="s">
        <v>10</v>
      </c>
      <c r="C9792" s="4">
        <v>7.61</v>
      </c>
      <c r="D9792" s="4">
        <v>2.36</v>
      </c>
      <c r="E9792" s="4">
        <v>0.1</v>
      </c>
      <c r="F9792" s="4">
        <v>8</v>
      </c>
      <c r="G9792" s="4">
        <v>10790</v>
      </c>
      <c r="H9792" s="4">
        <v>4.4560000000000004</v>
      </c>
      <c r="I9792" s="4">
        <v>0.89100000000000001</v>
      </c>
      <c r="J9792" s="4" t="str">
        <f>IF(AND(A9792="Ban_dam_1_phuong", C9792/D9792 &gt; 2),"ĐÚNG", "SAI HÌNH HỌC" )</f>
        <v>ĐÚNG</v>
      </c>
      <c r="K9792" s="4"/>
      <c r="L9792" s="4" t="str">
        <f t="shared" si="770"/>
        <v>ĐÚNG</v>
      </c>
      <c r="M9792" s="5" t="str" cm="1">
        <f t="array" ref="M9792">_xlfn.IFS(A9792="Ban_dam_1_phuong", IF(ABS(H9792 / (0.8 * (F9792 * D9792^2 / 8)) - 1) &lt; 0.01, "ĐÚNG", "SAI"), A9792="Ban_ke_4_canh_2_phuong", IF(ABS(H9792 / (0.045 * F9792 * D9792^2) - 1) &lt; 0.01, "ĐÚNG", "SAI"), A9792="San_phang_Flat_Slab", IF(ABS(H9792 / ((0.6 * (F9792 * C9792 * D9792^2 / 8)) / D9792) - 1) &lt; 0.01, "ĐÚNG", "SAI"), A9792="San_console_Cantilever", IF(ABS(H9792 / (-1 * (F9792 * D9792^2 / 2)) - 1) &lt; 0.01, "ĐÚNG", "SAI"), A9792="San_o_co_Waffle_Slab", IF(ABS(H9792 / (0.048 * F9792 * D9792^2) - 1) &lt; 0.01, "ĐÚNG", "SAI"))</f>
        <v>ĐÚNG</v>
      </c>
    </row>
    <row r="9793" spans="1:13" x14ac:dyDescent="0.3">
      <c r="A9793" s="4" t="s">
        <v>14</v>
      </c>
      <c r="B9793" s="4" t="s">
        <v>11</v>
      </c>
      <c r="C9793" s="4">
        <v>8.4</v>
      </c>
      <c r="D9793" s="4">
        <v>8.3000000000000007</v>
      </c>
      <c r="E9793" s="4">
        <v>0.43</v>
      </c>
      <c r="F9793" s="4">
        <v>11.03</v>
      </c>
      <c r="G9793" s="4">
        <v>10791</v>
      </c>
      <c r="H9793" s="4">
        <v>36.472999999999999</v>
      </c>
      <c r="I9793" s="4">
        <v>37.356999999999999</v>
      </c>
      <c r="J9793" s="4"/>
      <c r="K9793" s="4"/>
      <c r="L9793" s="4" t="str">
        <f t="shared" si="770"/>
        <v>ĐÚNG</v>
      </c>
      <c r="M9793" s="5" t="str" cm="1">
        <f t="array" ref="M9793">_xlfn.IFS(A9793="Ban_dam_1_phuong", IF(ABS(H9793 / (0.8 * (F9793 * D9793^2 / 8)) - 1) &lt; 0.01, "ĐÚNG", "SAI"), A9793="Ban_ke_4_canh_2_phuong", IF(ABS(H9793 / (0.045 * F9793 * D9793^2) - 1) &lt; 0.01, "ĐÚNG", "SAI"), A9793="San_phang_Flat_Slab", IF(ABS(H9793 / ((0.6 * (F9793 * C9793 * D9793^2 / 8)) / D9793) - 1) &lt; 0.01, "ĐÚNG", "SAI"), A9793="San_console_Cantilever", IF(ABS(H9793 / (-1 * (F9793 * D9793^2 / 2)) - 1) &lt; 0.01, "ĐÚNG", "SAI"), A9793="San_o_co_Waffle_Slab", IF(ABS(H9793 / (0.048 * F9793 * D9793^2) - 1) &lt; 0.01, "ĐÚNG", "SAI"))</f>
        <v>ĐÚNG</v>
      </c>
    </row>
    <row r="9794" spans="1:13" x14ac:dyDescent="0.3">
      <c r="A9794" s="4" t="s">
        <v>14</v>
      </c>
      <c r="B9794" s="4" t="s">
        <v>10</v>
      </c>
      <c r="C9794" s="4">
        <v>13.95</v>
      </c>
      <c r="D9794" s="4">
        <v>11.2</v>
      </c>
      <c r="E9794" s="4">
        <v>0.37</v>
      </c>
      <c r="F9794" s="4">
        <v>10.36</v>
      </c>
      <c r="G9794" s="4">
        <v>10792</v>
      </c>
      <c r="H9794" s="4">
        <v>62.378999999999998</v>
      </c>
      <c r="I9794" s="4">
        <v>96.772000000000006</v>
      </c>
      <c r="J9794" s="4"/>
      <c r="K9794" s="4"/>
      <c r="L9794" s="4" t="str">
        <f t="shared" si="770"/>
        <v>ĐÚNG</v>
      </c>
      <c r="M9794" s="5" t="str" cm="1">
        <f t="array" ref="M9794">_xlfn.IFS(A9794="Ban_dam_1_phuong", IF(ABS(H9794 / (0.8 * (F9794 * D9794^2 / 8)) - 1) &lt; 0.01, "ĐÚNG", "SAI"), A9794="Ban_ke_4_canh_2_phuong", IF(ABS(H9794 / (0.045 * F9794 * D9794^2) - 1) &lt; 0.01, "ĐÚNG", "SAI"), A9794="San_phang_Flat_Slab", IF(ABS(H9794 / ((0.6 * (F9794 * C9794 * D9794^2 / 8)) / D9794) - 1) &lt; 0.01, "ĐÚNG", "SAI"), A9794="San_console_Cantilever", IF(ABS(H9794 / (-1 * (F9794 * D9794^2 / 2)) - 1) &lt; 0.01, "ĐÚNG", "SAI"), A9794="San_o_co_Waffle_Slab", IF(ABS(H9794 / (0.048 * F9794 * D9794^2) - 1) &lt; 0.01, "ĐÚNG", "SAI"))</f>
        <v>ĐÚNG</v>
      </c>
    </row>
    <row r="9795" spans="1:13" x14ac:dyDescent="0.3">
      <c r="A9795" s="4" t="s">
        <v>16</v>
      </c>
      <c r="B9795" s="4" t="s">
        <v>10</v>
      </c>
      <c r="C9795" s="4">
        <v>9.3000000000000007</v>
      </c>
      <c r="D9795" s="4">
        <v>2.67</v>
      </c>
      <c r="E9795" s="4">
        <v>0.12</v>
      </c>
      <c r="F9795" s="4">
        <v>8.67</v>
      </c>
      <c r="G9795" s="4">
        <v>10793</v>
      </c>
      <c r="H9795" s="4">
        <v>6.181</v>
      </c>
      <c r="I9795" s="4">
        <v>1.236</v>
      </c>
      <c r="J9795" s="4" t="str">
        <f>IF(AND(A9795="Ban_dam_1_phuong", C9795/D9795 &gt; 2),"ĐÚNG", "SAI HÌNH HỌC" )</f>
        <v>ĐÚNG</v>
      </c>
      <c r="K9795" s="4"/>
      <c r="L9795" s="4" t="str">
        <f t="shared" si="770"/>
        <v>ĐÚNG</v>
      </c>
      <c r="M9795" s="5" t="str" cm="1">
        <f t="array" ref="M9795">_xlfn.IFS(A9795="Ban_dam_1_phuong", IF(ABS(H9795 / (0.8 * (F9795 * D9795^2 / 8)) - 1) &lt; 0.01, "ĐÚNG", "SAI"), A9795="Ban_ke_4_canh_2_phuong", IF(ABS(H9795 / (0.045 * F9795 * D9795^2) - 1) &lt; 0.01, "ĐÚNG", "SAI"), A9795="San_phang_Flat_Slab", IF(ABS(H9795 / ((0.6 * (F9795 * C9795 * D9795^2 / 8)) / D9795) - 1) &lt; 0.01, "ĐÚNG", "SAI"), A9795="San_console_Cantilever", IF(ABS(H9795 / (-1 * (F9795 * D9795^2 / 2)) - 1) &lt; 0.01, "ĐÚNG", "SAI"), A9795="San_o_co_Waffle_Slab", IF(ABS(H9795 / (0.048 * F9795 * D9795^2) - 1) &lt; 0.01, "ĐÚNG", "SAI"))</f>
        <v>ĐÚNG</v>
      </c>
    </row>
    <row r="9796" spans="1:13" x14ac:dyDescent="0.3">
      <c r="A9796" s="4" t="s">
        <v>12</v>
      </c>
      <c r="B9796" s="4" t="s">
        <v>15</v>
      </c>
      <c r="C9796" s="4">
        <v>9.06</v>
      </c>
      <c r="D9796" s="4">
        <v>6.64</v>
      </c>
      <c r="E9796" s="4">
        <v>0.2</v>
      </c>
      <c r="F9796" s="4">
        <v>11.37</v>
      </c>
      <c r="G9796" s="4">
        <v>10794</v>
      </c>
      <c r="H9796" s="4">
        <v>51.3</v>
      </c>
      <c r="I9796" s="4">
        <v>25.065000000000001</v>
      </c>
      <c r="J9796" s="4"/>
      <c r="K9796" s="4"/>
      <c r="L9796" s="4" t="str">
        <f t="shared" ref="L9796:L9859" si="772">IF(ABS(F9796 - IF(A9796="San_o_co_Waffle_Slab", 1.35*(ROUND(E9796*0.45, 2)*25+1.2)+1.5*2, 1.35*(E9796*25+1.2)+1.5*2)) &lt; 0.01, "ĐÚNG", "SAI")</f>
        <v>ĐÚNG</v>
      </c>
      <c r="M9796" s="5" t="str" cm="1">
        <f t="array" ref="M9796">_xlfn.IFS(A9796="Ban_dam_1_phuong", IF(ABS(H9796 / (0.8 * (F9796 * D9796^2 / 8)) - 1) &lt; 0.01, "ĐÚNG", "SAI"), A9796="Ban_ke_4_canh_2_phuong", IF(ABS(H9796 / (0.045 * F9796 * D9796^2) - 1) &lt; 0.01, "ĐÚNG", "SAI"), A9796="San_phang_Flat_Slab", IF(ABS(H9796 / ((0.6 * (F9796 * C9796 * D9796^2 / 8)) / D9796) - 1) &lt; 0.01, "ĐÚNG", "SAI"), A9796="San_console_Cantilever", IF(ABS(H9796 / (-1 * (F9796 * D9796^2 / 2)) - 1) &lt; 0.01, "ĐÚNG", "SAI"), A9796="San_o_co_Waffle_Slab", IF(ABS(H9796 / (0.048 * F9796 * D9796^2) - 1) &lt; 0.01, "ĐÚNG", "SAI"))</f>
        <v>ĐÚNG</v>
      </c>
    </row>
    <row r="9797" spans="1:13" x14ac:dyDescent="0.3">
      <c r="A9797" s="4" t="s">
        <v>16</v>
      </c>
      <c r="B9797" s="4" t="s">
        <v>13</v>
      </c>
      <c r="C9797" s="4">
        <v>6.59</v>
      </c>
      <c r="D9797" s="4">
        <v>3.11</v>
      </c>
      <c r="E9797" s="4">
        <v>0.1</v>
      </c>
      <c r="F9797" s="4">
        <v>8</v>
      </c>
      <c r="G9797" s="4">
        <v>10795</v>
      </c>
      <c r="H9797" s="4">
        <v>7.7380000000000004</v>
      </c>
      <c r="I9797" s="4">
        <v>1.548</v>
      </c>
      <c r="J9797" s="4" t="str">
        <f>IF(AND(A9797="Ban_dam_1_phuong", C9797/D9797 &gt; 2),"ĐÚNG", "SAI HÌNH HỌC" )</f>
        <v>ĐÚNG</v>
      </c>
      <c r="K9797" s="4"/>
      <c r="L9797" s="4" t="str">
        <f t="shared" si="772"/>
        <v>ĐÚNG</v>
      </c>
      <c r="M9797" s="5" t="str" cm="1">
        <f t="array" ref="M9797">_xlfn.IFS(A9797="Ban_dam_1_phuong", IF(ABS(H9797 / (0.8 * (F9797 * D9797^2 / 8)) - 1) &lt; 0.01, "ĐÚNG", "SAI"), A9797="Ban_ke_4_canh_2_phuong", IF(ABS(H9797 / (0.045 * F9797 * D9797^2) - 1) &lt; 0.01, "ĐÚNG", "SAI"), A9797="San_phang_Flat_Slab", IF(ABS(H9797 / ((0.6 * (F9797 * C9797 * D9797^2 / 8)) / D9797) - 1) &lt; 0.01, "ĐÚNG", "SAI"), A9797="San_console_Cantilever", IF(ABS(H9797 / (-1 * (F9797 * D9797^2 / 2)) - 1) &lt; 0.01, "ĐÚNG", "SAI"), A9797="San_o_co_Waffle_Slab", IF(ABS(H9797 / (0.048 * F9797 * D9797^2) - 1) &lt; 0.01, "ĐÚNG", "SAI"))</f>
        <v>ĐÚNG</v>
      </c>
    </row>
    <row r="9798" spans="1:13" x14ac:dyDescent="0.3">
      <c r="A9798" s="4" t="s">
        <v>18</v>
      </c>
      <c r="B9798" s="4" t="s">
        <v>17</v>
      </c>
      <c r="C9798" s="4">
        <v>5.82</v>
      </c>
      <c r="D9798" s="4">
        <v>2.19</v>
      </c>
      <c r="E9798" s="4">
        <v>0.11</v>
      </c>
      <c r="F9798" s="4">
        <v>8.33</v>
      </c>
      <c r="G9798" s="4">
        <v>10796</v>
      </c>
      <c r="H9798" s="4">
        <v>-19.975999999999999</v>
      </c>
      <c r="I9798" s="4">
        <v>-1.998</v>
      </c>
      <c r="J9798" s="4"/>
      <c r="K9798" s="4" t="str">
        <f t="shared" ref="K9798:K9799" si="773">IF(AND(A9798="San_console_Cantilever", H9798 &lt; 0),  "ĐÚNG","SAI DẤU MOMEN")</f>
        <v>ĐÚNG</v>
      </c>
      <c r="L9798" s="4" t="str">
        <f t="shared" si="772"/>
        <v>ĐÚNG</v>
      </c>
      <c r="M9798" s="5" t="str" cm="1">
        <f t="array" ref="M9798">_xlfn.IFS(A9798="Ban_dam_1_phuong", IF(ABS(H9798 / (0.8 * (F9798 * D9798^2 / 8)) - 1) &lt; 0.01, "ĐÚNG", "SAI"), A9798="Ban_ke_4_canh_2_phuong", IF(ABS(H9798 / (0.045 * F9798 * D9798^2) - 1) &lt; 0.01, "ĐÚNG", "SAI"), A9798="San_phang_Flat_Slab", IF(ABS(H9798 / ((0.6 * (F9798 * C9798 * D9798^2 / 8)) / D9798) - 1) &lt; 0.01, "ĐÚNG", "SAI"), A9798="San_console_Cantilever", IF(ABS(H9798 / (-1 * (F9798 * D9798^2 / 2)) - 1) &lt; 0.01, "ĐÚNG", "SAI"), A9798="San_o_co_Waffle_Slab", IF(ABS(H9798 / (0.048 * F9798 * D9798^2) - 1) &lt; 0.01, "ĐÚNG", "SAI"))</f>
        <v>ĐÚNG</v>
      </c>
    </row>
    <row r="9799" spans="1:13" x14ac:dyDescent="0.3">
      <c r="A9799" s="4" t="s">
        <v>18</v>
      </c>
      <c r="B9799" s="4" t="s">
        <v>15</v>
      </c>
      <c r="C9799" s="4">
        <v>6.86</v>
      </c>
      <c r="D9799" s="4">
        <v>2.19</v>
      </c>
      <c r="E9799" s="4">
        <v>0.14000000000000001</v>
      </c>
      <c r="F9799" s="4">
        <v>9.35</v>
      </c>
      <c r="G9799" s="4">
        <v>10797</v>
      </c>
      <c r="H9799" s="4">
        <v>-22.422000000000001</v>
      </c>
      <c r="I9799" s="4">
        <v>-2.242</v>
      </c>
      <c r="J9799" s="4"/>
      <c r="K9799" s="4" t="str">
        <f t="shared" si="773"/>
        <v>ĐÚNG</v>
      </c>
      <c r="L9799" s="4" t="str">
        <f t="shared" si="772"/>
        <v>ĐÚNG</v>
      </c>
      <c r="M9799" s="5" t="str" cm="1">
        <f t="array" ref="M9799">_xlfn.IFS(A9799="Ban_dam_1_phuong", IF(ABS(H9799 / (0.8 * (F9799 * D9799^2 / 8)) - 1) &lt; 0.01, "ĐÚNG", "SAI"), A9799="Ban_ke_4_canh_2_phuong", IF(ABS(H9799 / (0.045 * F9799 * D9799^2) - 1) &lt; 0.01, "ĐÚNG", "SAI"), A9799="San_phang_Flat_Slab", IF(ABS(H9799 / ((0.6 * (F9799 * C9799 * D9799^2 / 8)) / D9799) - 1) &lt; 0.01, "ĐÚNG", "SAI"), A9799="San_console_Cantilever", IF(ABS(H9799 / (-1 * (F9799 * D9799^2 / 2)) - 1) &lt; 0.01, "ĐÚNG", "SAI"), A9799="San_o_co_Waffle_Slab", IF(ABS(H9799 / (0.048 * F9799 * D9799^2) - 1) &lt; 0.01, "ĐÚNG", "SAI"))</f>
        <v>ĐÚNG</v>
      </c>
    </row>
    <row r="9800" spans="1:13" x14ac:dyDescent="0.3">
      <c r="A9800" s="4" t="s">
        <v>9</v>
      </c>
      <c r="B9800" s="4" t="s">
        <v>13</v>
      </c>
      <c r="C9800" s="4">
        <v>5.69</v>
      </c>
      <c r="D9800" s="4">
        <v>3.46</v>
      </c>
      <c r="E9800" s="4">
        <v>0.15</v>
      </c>
      <c r="F9800" s="4">
        <v>9.68</v>
      </c>
      <c r="G9800" s="4">
        <v>10798</v>
      </c>
      <c r="H9800" s="4">
        <v>5.2149999999999999</v>
      </c>
      <c r="I9800" s="4">
        <v>10.968999999999999</v>
      </c>
      <c r="J9800" s="4"/>
      <c r="K9800" s="4"/>
      <c r="L9800" s="4" t="str">
        <f t="shared" si="772"/>
        <v>ĐÚNG</v>
      </c>
      <c r="M9800" s="5" t="str" cm="1">
        <f t="array" ref="M9800">_xlfn.IFS(A9800="Ban_dam_1_phuong", IF(ABS(H9800 / (0.8 * (F9800 * D9800^2 / 8)) - 1) &lt; 0.01, "ĐÚNG", "SAI"), A9800="Ban_ke_4_canh_2_phuong", IF(ABS(H9800 / (0.045 * F9800 * D9800^2) - 1) &lt; 0.01, "ĐÚNG", "SAI"), A9800="San_phang_Flat_Slab", IF(ABS(H9800 / ((0.6 * (F9800 * C9800 * D9800^2 / 8)) / D9800) - 1) &lt; 0.01, "ĐÚNG", "SAI"), A9800="San_console_Cantilever", IF(ABS(H9800 / (-1 * (F9800 * D9800^2 / 2)) - 1) &lt; 0.01, "ĐÚNG", "SAI"), A9800="San_o_co_Waffle_Slab", IF(ABS(H9800 / (0.048 * F9800 * D9800^2) - 1) &lt; 0.01, "ĐÚNG", "SAI"))</f>
        <v>ĐÚNG</v>
      </c>
    </row>
    <row r="9801" spans="1:13" x14ac:dyDescent="0.3">
      <c r="A9801" s="4" t="s">
        <v>14</v>
      </c>
      <c r="B9801" s="4" t="s">
        <v>11</v>
      </c>
      <c r="C9801" s="4">
        <v>10.14</v>
      </c>
      <c r="D9801" s="4">
        <v>8.81</v>
      </c>
      <c r="E9801" s="4">
        <v>0.48</v>
      </c>
      <c r="F9801" s="4">
        <v>12.05</v>
      </c>
      <c r="G9801" s="4">
        <v>10799</v>
      </c>
      <c r="H9801" s="4">
        <v>44.893000000000001</v>
      </c>
      <c r="I9801" s="4">
        <v>59.470999999999997</v>
      </c>
      <c r="J9801" s="4"/>
      <c r="K9801" s="4"/>
      <c r="L9801" s="4" t="str">
        <f t="shared" si="772"/>
        <v>ĐÚNG</v>
      </c>
      <c r="M9801" s="5" t="str" cm="1">
        <f t="array" ref="M9801">_xlfn.IFS(A9801="Ban_dam_1_phuong", IF(ABS(H9801 / (0.8 * (F9801 * D9801^2 / 8)) - 1) &lt; 0.01, "ĐÚNG", "SAI"), A9801="Ban_ke_4_canh_2_phuong", IF(ABS(H9801 / (0.045 * F9801 * D9801^2) - 1) &lt; 0.01, "ĐÚNG", "SAI"), A9801="San_phang_Flat_Slab", IF(ABS(H9801 / ((0.6 * (F9801 * C9801 * D9801^2 / 8)) / D9801) - 1) &lt; 0.01, "ĐÚNG", "SAI"), A9801="San_console_Cantilever", IF(ABS(H9801 / (-1 * (F9801 * D9801^2 / 2)) - 1) &lt; 0.01, "ĐÚNG", "SAI"), A9801="San_o_co_Waffle_Slab", IF(ABS(H9801 / (0.048 * F9801 * D9801^2) - 1) &lt; 0.01, "ĐÚNG", "SAI"))</f>
        <v>ĐÚNG</v>
      </c>
    </row>
    <row r="9802" spans="1:13" x14ac:dyDescent="0.3">
      <c r="A9802" s="4" t="s">
        <v>9</v>
      </c>
      <c r="B9802" s="4" t="s">
        <v>11</v>
      </c>
      <c r="C9802" s="4">
        <v>5.45</v>
      </c>
      <c r="D9802" s="4">
        <v>5.01</v>
      </c>
      <c r="E9802" s="4">
        <v>0.18</v>
      </c>
      <c r="F9802" s="4">
        <v>10.7</v>
      </c>
      <c r="G9802" s="4">
        <v>10800</v>
      </c>
      <c r="H9802" s="4">
        <v>12.086</v>
      </c>
      <c r="I9802" s="4">
        <v>11.124000000000001</v>
      </c>
      <c r="J9802" s="4"/>
      <c r="K9802" s="4"/>
      <c r="L9802" s="4" t="str">
        <f t="shared" si="772"/>
        <v>ĐÚNG</v>
      </c>
      <c r="M9802" s="5" t="str" cm="1">
        <f t="array" ref="M9802">_xlfn.IFS(A9802="Ban_dam_1_phuong", IF(ABS(H9802 / (0.8 * (F9802 * D9802^2 / 8)) - 1) &lt; 0.01, "ĐÚNG", "SAI"), A9802="Ban_ke_4_canh_2_phuong", IF(ABS(H9802 / (0.045 * F9802 * D9802^2) - 1) &lt; 0.01, "ĐÚNG", "SAI"), A9802="San_phang_Flat_Slab", IF(ABS(H9802 / ((0.6 * (F9802 * C9802 * D9802^2 / 8)) / D9802) - 1) &lt; 0.01, "ĐÚNG", "SAI"), A9802="San_console_Cantilever", IF(ABS(H9802 / (-1 * (F9802 * D9802^2 / 2)) - 1) &lt; 0.01, "ĐÚNG", "SAI"), A9802="San_o_co_Waffle_Slab", IF(ABS(H9802 / (0.048 * F9802 * D9802^2) - 1) &lt; 0.01, "ĐÚNG", "SAI"))</f>
        <v>ĐÚNG</v>
      </c>
    </row>
    <row r="9803" spans="1:13" x14ac:dyDescent="0.3">
      <c r="A9803" s="4" t="s">
        <v>14</v>
      </c>
      <c r="B9803" s="4" t="s">
        <v>17</v>
      </c>
      <c r="C9803" s="4">
        <v>14.64</v>
      </c>
      <c r="D9803" s="4">
        <v>11.19</v>
      </c>
      <c r="E9803" s="4">
        <v>0.48</v>
      </c>
      <c r="F9803" s="4">
        <v>12.05</v>
      </c>
      <c r="G9803" s="4">
        <v>10801</v>
      </c>
      <c r="H9803" s="4">
        <v>72.424999999999997</v>
      </c>
      <c r="I9803" s="4">
        <v>123.968</v>
      </c>
      <c r="J9803" s="4"/>
      <c r="K9803" s="4"/>
      <c r="L9803" s="4" t="str">
        <f t="shared" si="772"/>
        <v>ĐÚNG</v>
      </c>
      <c r="M9803" s="5" t="str" cm="1">
        <f t="array" ref="M9803">_xlfn.IFS(A9803="Ban_dam_1_phuong", IF(ABS(H9803 / (0.8 * (F9803 * D9803^2 / 8)) - 1) &lt; 0.01, "ĐÚNG", "SAI"), A9803="Ban_ke_4_canh_2_phuong", IF(ABS(H9803 / (0.045 * F9803 * D9803^2) - 1) &lt; 0.01, "ĐÚNG", "SAI"), A9803="San_phang_Flat_Slab", IF(ABS(H9803 / ((0.6 * (F9803 * C9803 * D9803^2 / 8)) / D9803) - 1) &lt; 0.01, "ĐÚNG", "SAI"), A9803="San_console_Cantilever", IF(ABS(H9803 / (-1 * (F9803 * D9803^2 / 2)) - 1) &lt; 0.01, "ĐÚNG", "SAI"), A9803="San_o_co_Waffle_Slab", IF(ABS(H9803 / (0.048 * F9803 * D9803^2) - 1) &lt; 0.01, "ĐÚNG", "SAI"))</f>
        <v>ĐÚNG</v>
      </c>
    </row>
    <row r="9804" spans="1:13" x14ac:dyDescent="0.3">
      <c r="A9804" s="4" t="s">
        <v>18</v>
      </c>
      <c r="B9804" s="4" t="s">
        <v>10</v>
      </c>
      <c r="C9804" s="4">
        <v>7.67</v>
      </c>
      <c r="D9804" s="4">
        <v>2.15</v>
      </c>
      <c r="E9804" s="4">
        <v>0.14000000000000001</v>
      </c>
      <c r="F9804" s="4">
        <v>9.35</v>
      </c>
      <c r="G9804" s="4">
        <v>10802</v>
      </c>
      <c r="H9804" s="4">
        <v>-21.61</v>
      </c>
      <c r="I9804" s="4">
        <v>-2.161</v>
      </c>
      <c r="J9804" s="4"/>
      <c r="K9804" s="4" t="str">
        <f t="shared" ref="K9804:K9806" si="774">IF(AND(A9804="San_console_Cantilever", H9804 &lt; 0),  "ĐÚNG","SAI DẤU MOMEN")</f>
        <v>ĐÚNG</v>
      </c>
      <c r="L9804" s="4" t="str">
        <f t="shared" si="772"/>
        <v>ĐÚNG</v>
      </c>
      <c r="M9804" s="5" t="str" cm="1">
        <f t="array" ref="M9804">_xlfn.IFS(A9804="Ban_dam_1_phuong", IF(ABS(H9804 / (0.8 * (F9804 * D9804^2 / 8)) - 1) &lt; 0.01, "ĐÚNG", "SAI"), A9804="Ban_ke_4_canh_2_phuong", IF(ABS(H9804 / (0.045 * F9804 * D9804^2) - 1) &lt; 0.01, "ĐÚNG", "SAI"), A9804="San_phang_Flat_Slab", IF(ABS(H9804 / ((0.6 * (F9804 * C9804 * D9804^2 / 8)) / D9804) - 1) &lt; 0.01, "ĐÚNG", "SAI"), A9804="San_console_Cantilever", IF(ABS(H9804 / (-1 * (F9804 * D9804^2 / 2)) - 1) &lt; 0.01, "ĐÚNG", "SAI"), A9804="San_o_co_Waffle_Slab", IF(ABS(H9804 / (0.048 * F9804 * D9804^2) - 1) &lt; 0.01, "ĐÚNG", "SAI"))</f>
        <v>ĐÚNG</v>
      </c>
    </row>
    <row r="9805" spans="1:13" x14ac:dyDescent="0.3">
      <c r="A9805" s="4" t="s">
        <v>18</v>
      </c>
      <c r="B9805" s="4" t="s">
        <v>10</v>
      </c>
      <c r="C9805" s="4">
        <v>6.47</v>
      </c>
      <c r="D9805" s="4">
        <v>1.37</v>
      </c>
      <c r="E9805" s="4">
        <v>0.13</v>
      </c>
      <c r="F9805" s="4">
        <v>9.01</v>
      </c>
      <c r="G9805" s="4">
        <v>10803</v>
      </c>
      <c r="H9805" s="4">
        <v>-8.4550000000000001</v>
      </c>
      <c r="I9805" s="4">
        <v>-0.84599999999999997</v>
      </c>
      <c r="J9805" s="4"/>
      <c r="K9805" s="4" t="str">
        <f t="shared" si="774"/>
        <v>ĐÚNG</v>
      </c>
      <c r="L9805" s="4" t="str">
        <f t="shared" si="772"/>
        <v>ĐÚNG</v>
      </c>
      <c r="M9805" s="5" t="str" cm="1">
        <f t="array" ref="M9805">_xlfn.IFS(A9805="Ban_dam_1_phuong", IF(ABS(H9805 / (0.8 * (F9805 * D9805^2 / 8)) - 1) &lt; 0.01, "ĐÚNG", "SAI"), A9805="Ban_ke_4_canh_2_phuong", IF(ABS(H9805 / (0.045 * F9805 * D9805^2) - 1) &lt; 0.01, "ĐÚNG", "SAI"), A9805="San_phang_Flat_Slab", IF(ABS(H9805 / ((0.6 * (F9805 * C9805 * D9805^2 / 8)) / D9805) - 1) &lt; 0.01, "ĐÚNG", "SAI"), A9805="San_console_Cantilever", IF(ABS(H9805 / (-1 * (F9805 * D9805^2 / 2)) - 1) &lt; 0.01, "ĐÚNG", "SAI"), A9805="San_o_co_Waffle_Slab", IF(ABS(H9805 / (0.048 * F9805 * D9805^2) - 1) &lt; 0.01, "ĐÚNG", "SAI"))</f>
        <v>ĐÚNG</v>
      </c>
    </row>
    <row r="9806" spans="1:13" x14ac:dyDescent="0.3">
      <c r="A9806" s="4" t="s">
        <v>18</v>
      </c>
      <c r="B9806" s="4" t="s">
        <v>15</v>
      </c>
      <c r="C9806" s="4">
        <v>7.29</v>
      </c>
      <c r="D9806" s="4">
        <v>2.19</v>
      </c>
      <c r="E9806" s="4">
        <v>0.13</v>
      </c>
      <c r="F9806" s="4">
        <v>9.01</v>
      </c>
      <c r="G9806" s="4">
        <v>10804</v>
      </c>
      <c r="H9806" s="4">
        <v>-21.606000000000002</v>
      </c>
      <c r="I9806" s="4">
        <v>-2.161</v>
      </c>
      <c r="J9806" s="4"/>
      <c r="K9806" s="4" t="str">
        <f t="shared" si="774"/>
        <v>ĐÚNG</v>
      </c>
      <c r="L9806" s="4" t="str">
        <f t="shared" si="772"/>
        <v>ĐÚNG</v>
      </c>
      <c r="M9806" s="5" t="str" cm="1">
        <f t="array" ref="M9806">_xlfn.IFS(A9806="Ban_dam_1_phuong", IF(ABS(H9806 / (0.8 * (F9806 * D9806^2 / 8)) - 1) &lt; 0.01, "ĐÚNG", "SAI"), A9806="Ban_ke_4_canh_2_phuong", IF(ABS(H9806 / (0.045 * F9806 * D9806^2) - 1) &lt; 0.01, "ĐÚNG", "SAI"), A9806="San_phang_Flat_Slab", IF(ABS(H9806 / ((0.6 * (F9806 * C9806 * D9806^2 / 8)) / D9806) - 1) &lt; 0.01, "ĐÚNG", "SAI"), A9806="San_console_Cantilever", IF(ABS(H9806 / (-1 * (F9806 * D9806^2 / 2)) - 1) &lt; 0.01, "ĐÚNG", "SAI"), A9806="San_o_co_Waffle_Slab", IF(ABS(H9806 / (0.048 * F9806 * D9806^2) - 1) &lt; 0.01, "ĐÚNG", "SAI"))</f>
        <v>ĐÚNG</v>
      </c>
    </row>
    <row r="9807" spans="1:13" x14ac:dyDescent="0.3">
      <c r="A9807" s="4" t="s">
        <v>9</v>
      </c>
      <c r="B9807" s="4" t="s">
        <v>11</v>
      </c>
      <c r="C9807" s="4">
        <v>4.37</v>
      </c>
      <c r="D9807" s="4">
        <v>4.17</v>
      </c>
      <c r="E9807" s="4">
        <v>0.14000000000000001</v>
      </c>
      <c r="F9807" s="4">
        <v>9.35</v>
      </c>
      <c r="G9807" s="4">
        <v>10805</v>
      </c>
      <c r="H9807" s="4">
        <v>7.3159999999999998</v>
      </c>
      <c r="I9807" s="4">
        <v>6.2489999999999997</v>
      </c>
      <c r="J9807" s="4"/>
      <c r="K9807" s="4"/>
      <c r="L9807" s="4" t="str">
        <f t="shared" si="772"/>
        <v>ĐÚNG</v>
      </c>
      <c r="M9807" s="5" t="str" cm="1">
        <f t="array" ref="M9807">_xlfn.IFS(A9807="Ban_dam_1_phuong", IF(ABS(H9807 / (0.8 * (F9807 * D9807^2 / 8)) - 1) &lt; 0.01, "ĐÚNG", "SAI"), A9807="Ban_ke_4_canh_2_phuong", IF(ABS(H9807 / (0.045 * F9807 * D9807^2) - 1) &lt; 0.01, "ĐÚNG", "SAI"), A9807="San_phang_Flat_Slab", IF(ABS(H9807 / ((0.6 * (F9807 * C9807 * D9807^2 / 8)) / D9807) - 1) &lt; 0.01, "ĐÚNG", "SAI"), A9807="San_console_Cantilever", IF(ABS(H9807 / (-1 * (F9807 * D9807^2 / 2)) - 1) &lt; 0.01, "ĐÚNG", "SAI"), A9807="San_o_co_Waffle_Slab", IF(ABS(H9807 / (0.048 * F9807 * D9807^2) - 1) &lt; 0.01, "ĐÚNG", "SAI"))</f>
        <v>ĐÚNG</v>
      </c>
    </row>
    <row r="9808" spans="1:13" x14ac:dyDescent="0.3">
      <c r="A9808" s="4" t="s">
        <v>12</v>
      </c>
      <c r="B9808" s="4" t="s">
        <v>11</v>
      </c>
      <c r="C9808" s="4">
        <v>11.57</v>
      </c>
      <c r="D9808" s="4">
        <v>9.39</v>
      </c>
      <c r="E9808" s="4">
        <v>0.27</v>
      </c>
      <c r="F9808" s="4">
        <v>13.73</v>
      </c>
      <c r="G9808" s="4">
        <v>10806</v>
      </c>
      <c r="H9808" s="4">
        <v>111.874</v>
      </c>
      <c r="I9808" s="4">
        <v>60.53</v>
      </c>
      <c r="J9808" s="4"/>
      <c r="K9808" s="4"/>
      <c r="L9808" s="4" t="str">
        <f t="shared" si="772"/>
        <v>ĐÚNG</v>
      </c>
      <c r="M9808" s="5" t="str" cm="1">
        <f t="array" ref="M9808">_xlfn.IFS(A9808="Ban_dam_1_phuong", IF(ABS(H9808 / (0.8 * (F9808 * D9808^2 / 8)) - 1) &lt; 0.01, "ĐÚNG", "SAI"), A9808="Ban_ke_4_canh_2_phuong", IF(ABS(H9808 / (0.045 * F9808 * D9808^2) - 1) &lt; 0.01, "ĐÚNG", "SAI"), A9808="San_phang_Flat_Slab", IF(ABS(H9808 / ((0.6 * (F9808 * C9808 * D9808^2 / 8)) / D9808) - 1) &lt; 0.01, "ĐÚNG", "SAI"), A9808="San_console_Cantilever", IF(ABS(H9808 / (-1 * (F9808 * D9808^2 / 2)) - 1) &lt; 0.01, "ĐÚNG", "SAI"), A9808="San_o_co_Waffle_Slab", IF(ABS(H9808 / (0.048 * F9808 * D9808^2) - 1) &lt; 0.01, "ĐÚNG", "SAI"))</f>
        <v>ĐÚNG</v>
      </c>
    </row>
    <row r="9809" spans="1:13" x14ac:dyDescent="0.3">
      <c r="A9809" s="4" t="s">
        <v>14</v>
      </c>
      <c r="B9809" s="4" t="s">
        <v>13</v>
      </c>
      <c r="C9809" s="4">
        <v>13.59</v>
      </c>
      <c r="D9809" s="4">
        <v>11.51</v>
      </c>
      <c r="E9809" s="4">
        <v>0.35</v>
      </c>
      <c r="F9809" s="4">
        <v>10.02</v>
      </c>
      <c r="G9809" s="4">
        <v>10807</v>
      </c>
      <c r="H9809" s="4">
        <v>63.718000000000004</v>
      </c>
      <c r="I9809" s="4">
        <v>88.828000000000003</v>
      </c>
      <c r="J9809" s="4"/>
      <c r="K9809" s="4"/>
      <c r="L9809" s="4" t="str">
        <f t="shared" si="772"/>
        <v>ĐÚNG</v>
      </c>
      <c r="M9809" s="5" t="str" cm="1">
        <f t="array" ref="M9809">_xlfn.IFS(A9809="Ban_dam_1_phuong", IF(ABS(H9809 / (0.8 * (F9809 * D9809^2 / 8)) - 1) &lt; 0.01, "ĐÚNG", "SAI"), A9809="Ban_ke_4_canh_2_phuong", IF(ABS(H9809 / (0.045 * F9809 * D9809^2) - 1) &lt; 0.01, "ĐÚNG", "SAI"), A9809="San_phang_Flat_Slab", IF(ABS(H9809 / ((0.6 * (F9809 * C9809 * D9809^2 / 8)) / D9809) - 1) &lt; 0.01, "ĐÚNG", "SAI"), A9809="San_console_Cantilever", IF(ABS(H9809 / (-1 * (F9809 * D9809^2 / 2)) - 1) &lt; 0.01, "ĐÚNG", "SAI"), A9809="San_o_co_Waffle_Slab", IF(ABS(H9809 / (0.048 * F9809 * D9809^2) - 1) &lt; 0.01, "ĐÚNG", "SAI"))</f>
        <v>ĐÚNG</v>
      </c>
    </row>
    <row r="9810" spans="1:13" x14ac:dyDescent="0.3">
      <c r="A9810" s="4" t="s">
        <v>14</v>
      </c>
      <c r="B9810" s="4" t="s">
        <v>15</v>
      </c>
      <c r="C9810" s="4">
        <v>17.21</v>
      </c>
      <c r="D9810" s="4">
        <v>11.6</v>
      </c>
      <c r="E9810" s="4">
        <v>0.46</v>
      </c>
      <c r="F9810" s="4">
        <v>11.71</v>
      </c>
      <c r="G9810" s="4">
        <v>10808</v>
      </c>
      <c r="H9810" s="4">
        <v>75.632999999999996</v>
      </c>
      <c r="I9810" s="4">
        <v>166.47900000000001</v>
      </c>
      <c r="J9810" s="4"/>
      <c r="K9810" s="4"/>
      <c r="L9810" s="4" t="str">
        <f t="shared" si="772"/>
        <v>ĐÚNG</v>
      </c>
      <c r="M9810" s="5" t="str" cm="1">
        <f t="array" ref="M9810">_xlfn.IFS(A9810="Ban_dam_1_phuong", IF(ABS(H9810 / (0.8 * (F9810 * D9810^2 / 8)) - 1) &lt; 0.01, "ĐÚNG", "SAI"), A9810="Ban_ke_4_canh_2_phuong", IF(ABS(H9810 / (0.045 * F9810 * D9810^2) - 1) &lt; 0.01, "ĐÚNG", "SAI"), A9810="San_phang_Flat_Slab", IF(ABS(H9810 / ((0.6 * (F9810 * C9810 * D9810^2 / 8)) / D9810) - 1) &lt; 0.01, "ĐÚNG", "SAI"), A9810="San_console_Cantilever", IF(ABS(H9810 / (-1 * (F9810 * D9810^2 / 2)) - 1) &lt; 0.01, "ĐÚNG", "SAI"), A9810="San_o_co_Waffle_Slab", IF(ABS(H9810 / (0.048 * F9810 * D9810^2) - 1) &lt; 0.01, "ĐÚNG", "SAI"))</f>
        <v>ĐÚNG</v>
      </c>
    </row>
    <row r="9811" spans="1:13" x14ac:dyDescent="0.3">
      <c r="A9811" s="4" t="s">
        <v>14</v>
      </c>
      <c r="B9811" s="4" t="s">
        <v>13</v>
      </c>
      <c r="C9811" s="4">
        <v>10.88</v>
      </c>
      <c r="D9811" s="4">
        <v>8.19</v>
      </c>
      <c r="E9811" s="4">
        <v>0.43</v>
      </c>
      <c r="F9811" s="4">
        <v>11.03</v>
      </c>
      <c r="G9811" s="4">
        <v>10809</v>
      </c>
      <c r="H9811" s="4">
        <v>35.512999999999998</v>
      </c>
      <c r="I9811" s="4">
        <v>62.671999999999997</v>
      </c>
      <c r="J9811" s="4"/>
      <c r="K9811" s="4"/>
      <c r="L9811" s="4" t="str">
        <f t="shared" si="772"/>
        <v>ĐÚNG</v>
      </c>
      <c r="M9811" s="5" t="str" cm="1">
        <f t="array" ref="M9811">_xlfn.IFS(A9811="Ban_dam_1_phuong", IF(ABS(H9811 / (0.8 * (F9811 * D9811^2 / 8)) - 1) &lt; 0.01, "ĐÚNG", "SAI"), A9811="Ban_ke_4_canh_2_phuong", IF(ABS(H9811 / (0.045 * F9811 * D9811^2) - 1) &lt; 0.01, "ĐÚNG", "SAI"), A9811="San_phang_Flat_Slab", IF(ABS(H9811 / ((0.6 * (F9811 * C9811 * D9811^2 / 8)) / D9811) - 1) &lt; 0.01, "ĐÚNG", "SAI"), A9811="San_console_Cantilever", IF(ABS(H9811 / (-1 * (F9811 * D9811^2 / 2)) - 1) &lt; 0.01, "ĐÚNG", "SAI"), A9811="San_o_co_Waffle_Slab", IF(ABS(H9811 / (0.048 * F9811 * D9811^2) - 1) &lt; 0.01, "ĐÚNG", "SAI"))</f>
        <v>ĐÚNG</v>
      </c>
    </row>
    <row r="9812" spans="1:13" x14ac:dyDescent="0.3">
      <c r="A9812" s="4" t="s">
        <v>18</v>
      </c>
      <c r="B9812" s="4" t="s">
        <v>11</v>
      </c>
      <c r="C9812" s="4">
        <v>5.42</v>
      </c>
      <c r="D9812" s="4">
        <v>1.41</v>
      </c>
      <c r="E9812" s="4">
        <v>0.12</v>
      </c>
      <c r="F9812" s="4">
        <v>8.67</v>
      </c>
      <c r="G9812" s="4">
        <v>10810</v>
      </c>
      <c r="H9812" s="4">
        <v>-8.6180000000000003</v>
      </c>
      <c r="I9812" s="4">
        <v>-0.86199999999999999</v>
      </c>
      <c r="J9812" s="4"/>
      <c r="K9812" s="4" t="str">
        <f t="shared" ref="K9812:K9813" si="775">IF(AND(A9812="San_console_Cantilever", H9812 &lt; 0),  "ĐÚNG","SAI DẤU MOMEN")</f>
        <v>ĐÚNG</v>
      </c>
      <c r="L9812" s="4" t="str">
        <f t="shared" si="772"/>
        <v>ĐÚNG</v>
      </c>
      <c r="M9812" s="5" t="str" cm="1">
        <f t="array" ref="M9812">_xlfn.IFS(A9812="Ban_dam_1_phuong", IF(ABS(H9812 / (0.8 * (F9812 * D9812^2 / 8)) - 1) &lt; 0.01, "ĐÚNG", "SAI"), A9812="Ban_ke_4_canh_2_phuong", IF(ABS(H9812 / (0.045 * F9812 * D9812^2) - 1) &lt; 0.01, "ĐÚNG", "SAI"), A9812="San_phang_Flat_Slab", IF(ABS(H9812 / ((0.6 * (F9812 * C9812 * D9812^2 / 8)) / D9812) - 1) &lt; 0.01, "ĐÚNG", "SAI"), A9812="San_console_Cantilever", IF(ABS(H9812 / (-1 * (F9812 * D9812^2 / 2)) - 1) &lt; 0.01, "ĐÚNG", "SAI"), A9812="San_o_co_Waffle_Slab", IF(ABS(H9812 / (0.048 * F9812 * D9812^2) - 1) &lt; 0.01, "ĐÚNG", "SAI"))</f>
        <v>ĐÚNG</v>
      </c>
    </row>
    <row r="9813" spans="1:13" x14ac:dyDescent="0.3">
      <c r="A9813" s="4" t="s">
        <v>18</v>
      </c>
      <c r="B9813" s="4" t="s">
        <v>17</v>
      </c>
      <c r="C9813" s="4">
        <v>7.58</v>
      </c>
      <c r="D9813" s="4">
        <v>1.73</v>
      </c>
      <c r="E9813" s="4">
        <v>0.15</v>
      </c>
      <c r="F9813" s="4">
        <v>9.68</v>
      </c>
      <c r="G9813" s="4">
        <v>10811</v>
      </c>
      <c r="H9813" s="4">
        <v>-14.486000000000001</v>
      </c>
      <c r="I9813" s="4">
        <v>-1.4490000000000001</v>
      </c>
      <c r="J9813" s="4"/>
      <c r="K9813" s="4" t="str">
        <f t="shared" si="775"/>
        <v>ĐÚNG</v>
      </c>
      <c r="L9813" s="4" t="str">
        <f t="shared" si="772"/>
        <v>ĐÚNG</v>
      </c>
      <c r="M9813" s="5" t="str" cm="1">
        <f t="array" ref="M9813">_xlfn.IFS(A9813="Ban_dam_1_phuong", IF(ABS(H9813 / (0.8 * (F9813 * D9813^2 / 8)) - 1) &lt; 0.01, "ĐÚNG", "SAI"), A9813="Ban_ke_4_canh_2_phuong", IF(ABS(H9813 / (0.045 * F9813 * D9813^2) - 1) &lt; 0.01, "ĐÚNG", "SAI"), A9813="San_phang_Flat_Slab", IF(ABS(H9813 / ((0.6 * (F9813 * C9813 * D9813^2 / 8)) / D9813) - 1) &lt; 0.01, "ĐÚNG", "SAI"), A9813="San_console_Cantilever", IF(ABS(H9813 / (-1 * (F9813 * D9813^2 / 2)) - 1) &lt; 0.01, "ĐÚNG", "SAI"), A9813="San_o_co_Waffle_Slab", IF(ABS(H9813 / (0.048 * F9813 * D9813^2) - 1) &lt; 0.01, "ĐÚNG", "SAI"))</f>
        <v>ĐÚNG</v>
      </c>
    </row>
    <row r="9814" spans="1:13" x14ac:dyDescent="0.3">
      <c r="A9814" s="4" t="s">
        <v>12</v>
      </c>
      <c r="B9814" s="4" t="s">
        <v>15</v>
      </c>
      <c r="C9814" s="4">
        <v>10.09</v>
      </c>
      <c r="D9814" s="4">
        <v>6.97</v>
      </c>
      <c r="E9814" s="4">
        <v>0.23</v>
      </c>
      <c r="F9814" s="4">
        <v>12.38</v>
      </c>
      <c r="G9814" s="4">
        <v>10812</v>
      </c>
      <c r="H9814" s="4">
        <v>65.299000000000007</v>
      </c>
      <c r="I9814" s="4">
        <v>30.071999999999999</v>
      </c>
      <c r="J9814" s="4"/>
      <c r="K9814" s="4"/>
      <c r="L9814" s="4" t="str">
        <f t="shared" si="772"/>
        <v>ĐÚNG</v>
      </c>
      <c r="M9814" s="5" t="str" cm="1">
        <f t="array" ref="M9814">_xlfn.IFS(A9814="Ban_dam_1_phuong", IF(ABS(H9814 / (0.8 * (F9814 * D9814^2 / 8)) - 1) &lt; 0.01, "ĐÚNG", "SAI"), A9814="Ban_ke_4_canh_2_phuong", IF(ABS(H9814 / (0.045 * F9814 * D9814^2) - 1) &lt; 0.01, "ĐÚNG", "SAI"), A9814="San_phang_Flat_Slab", IF(ABS(H9814 / ((0.6 * (F9814 * C9814 * D9814^2 / 8)) / D9814) - 1) &lt; 0.01, "ĐÚNG", "SAI"), A9814="San_console_Cantilever", IF(ABS(H9814 / (-1 * (F9814 * D9814^2 / 2)) - 1) &lt; 0.01, "ĐÚNG", "SAI"), A9814="San_o_co_Waffle_Slab", IF(ABS(H9814 / (0.048 * F9814 * D9814^2) - 1) &lt; 0.01, "ĐÚNG", "SAI"))</f>
        <v>ĐÚNG</v>
      </c>
    </row>
    <row r="9815" spans="1:13" x14ac:dyDescent="0.3">
      <c r="A9815" s="4" t="s">
        <v>18</v>
      </c>
      <c r="B9815" s="4" t="s">
        <v>11</v>
      </c>
      <c r="C9815" s="4">
        <v>4.45</v>
      </c>
      <c r="D9815" s="4">
        <v>2.2999999999999998</v>
      </c>
      <c r="E9815" s="4">
        <v>0.13</v>
      </c>
      <c r="F9815" s="4">
        <v>9.01</v>
      </c>
      <c r="G9815" s="4">
        <v>10813</v>
      </c>
      <c r="H9815" s="4">
        <v>-23.831</v>
      </c>
      <c r="I9815" s="4">
        <v>-2.383</v>
      </c>
      <c r="J9815" s="4"/>
      <c r="K9815" s="4" t="str">
        <f>IF(AND(A9815="San_console_Cantilever", H9815 &lt; 0),  "ĐÚNG","SAI DẤU MOMEN")</f>
        <v>ĐÚNG</v>
      </c>
      <c r="L9815" s="4" t="str">
        <f t="shared" si="772"/>
        <v>ĐÚNG</v>
      </c>
      <c r="M9815" s="5" t="str" cm="1">
        <f t="array" ref="M9815">_xlfn.IFS(A9815="Ban_dam_1_phuong", IF(ABS(H9815 / (0.8 * (F9815 * D9815^2 / 8)) - 1) &lt; 0.01, "ĐÚNG", "SAI"), A9815="Ban_ke_4_canh_2_phuong", IF(ABS(H9815 / (0.045 * F9815 * D9815^2) - 1) &lt; 0.01, "ĐÚNG", "SAI"), A9815="San_phang_Flat_Slab", IF(ABS(H9815 / ((0.6 * (F9815 * C9815 * D9815^2 / 8)) / D9815) - 1) &lt; 0.01, "ĐÚNG", "SAI"), A9815="San_console_Cantilever", IF(ABS(H9815 / (-1 * (F9815 * D9815^2 / 2)) - 1) &lt; 0.01, "ĐÚNG", "SAI"), A9815="San_o_co_Waffle_Slab", IF(ABS(H9815 / (0.048 * F9815 * D9815^2) - 1) &lt; 0.01, "ĐÚNG", "SAI"))</f>
        <v>ĐÚNG</v>
      </c>
    </row>
    <row r="9816" spans="1:13" x14ac:dyDescent="0.3">
      <c r="A9816" s="4" t="s">
        <v>12</v>
      </c>
      <c r="B9816" s="4" t="s">
        <v>17</v>
      </c>
      <c r="C9816" s="4">
        <v>11.21</v>
      </c>
      <c r="D9816" s="4">
        <v>7.59</v>
      </c>
      <c r="E9816" s="4">
        <v>0.27</v>
      </c>
      <c r="F9816" s="4">
        <v>13.73</v>
      </c>
      <c r="G9816" s="4">
        <v>10814</v>
      </c>
      <c r="H9816" s="4">
        <v>87.614999999999995</v>
      </c>
      <c r="I9816" s="4">
        <v>39.548000000000002</v>
      </c>
      <c r="J9816" s="4"/>
      <c r="K9816" s="4"/>
      <c r="L9816" s="4" t="str">
        <f t="shared" si="772"/>
        <v>ĐÚNG</v>
      </c>
      <c r="M9816" s="5" t="str" cm="1">
        <f t="array" ref="M9816">_xlfn.IFS(A9816="Ban_dam_1_phuong", IF(ABS(H9816 / (0.8 * (F9816 * D9816^2 / 8)) - 1) &lt; 0.01, "ĐÚNG", "SAI"), A9816="Ban_ke_4_canh_2_phuong", IF(ABS(H9816 / (0.045 * F9816 * D9816^2) - 1) &lt; 0.01, "ĐÚNG", "SAI"), A9816="San_phang_Flat_Slab", IF(ABS(H9816 / ((0.6 * (F9816 * C9816 * D9816^2 / 8)) / D9816) - 1) &lt; 0.01, "ĐÚNG", "SAI"), A9816="San_console_Cantilever", IF(ABS(H9816 / (-1 * (F9816 * D9816^2 / 2)) - 1) &lt; 0.01, "ĐÚNG", "SAI"), A9816="San_o_co_Waffle_Slab", IF(ABS(H9816 / (0.048 * F9816 * D9816^2) - 1) &lt; 0.01, "ĐÚNG", "SAI"))</f>
        <v>ĐÚNG</v>
      </c>
    </row>
    <row r="9817" spans="1:13" x14ac:dyDescent="0.3">
      <c r="A9817" s="4" t="s">
        <v>12</v>
      </c>
      <c r="B9817" s="4" t="s">
        <v>13</v>
      </c>
      <c r="C9817" s="4">
        <v>8.59</v>
      </c>
      <c r="D9817" s="4">
        <v>6.65</v>
      </c>
      <c r="E9817" s="4">
        <v>0.3</v>
      </c>
      <c r="F9817" s="4">
        <v>14.74</v>
      </c>
      <c r="G9817" s="4">
        <v>10815</v>
      </c>
      <c r="H9817" s="4">
        <v>63.15</v>
      </c>
      <c r="I9817" s="4">
        <v>32.591999999999999</v>
      </c>
      <c r="J9817" s="4"/>
      <c r="K9817" s="4"/>
      <c r="L9817" s="4" t="str">
        <f t="shared" si="772"/>
        <v>ĐÚNG</v>
      </c>
      <c r="M9817" s="5" t="str" cm="1">
        <f t="array" ref="M9817">_xlfn.IFS(A9817="Ban_dam_1_phuong", IF(ABS(H9817 / (0.8 * (F9817 * D9817^2 / 8)) - 1) &lt; 0.01, "ĐÚNG", "SAI"), A9817="Ban_ke_4_canh_2_phuong", IF(ABS(H9817 / (0.045 * F9817 * D9817^2) - 1) &lt; 0.01, "ĐÚNG", "SAI"), A9817="San_phang_Flat_Slab", IF(ABS(H9817 / ((0.6 * (F9817 * C9817 * D9817^2 / 8)) / D9817) - 1) &lt; 0.01, "ĐÚNG", "SAI"), A9817="San_console_Cantilever", IF(ABS(H9817 / (-1 * (F9817 * D9817^2 / 2)) - 1) &lt; 0.01, "ĐÚNG", "SAI"), A9817="San_o_co_Waffle_Slab", IF(ABS(H9817 / (0.048 * F9817 * D9817^2) - 1) &lt; 0.01, "ĐÚNG", "SAI"))</f>
        <v>ĐÚNG</v>
      </c>
    </row>
    <row r="9818" spans="1:13" x14ac:dyDescent="0.3">
      <c r="A9818" s="4" t="s">
        <v>14</v>
      </c>
      <c r="B9818" s="4" t="s">
        <v>13</v>
      </c>
      <c r="C9818" s="4">
        <v>10.39</v>
      </c>
      <c r="D9818" s="4">
        <v>8.5399999999999991</v>
      </c>
      <c r="E9818" s="4">
        <v>0.35</v>
      </c>
      <c r="F9818" s="4">
        <v>10.02</v>
      </c>
      <c r="G9818" s="4">
        <v>10816</v>
      </c>
      <c r="H9818" s="4">
        <v>35.076999999999998</v>
      </c>
      <c r="I9818" s="4">
        <v>51.920999999999999</v>
      </c>
      <c r="J9818" s="4"/>
      <c r="K9818" s="4"/>
      <c r="L9818" s="4" t="str">
        <f t="shared" si="772"/>
        <v>ĐÚNG</v>
      </c>
      <c r="M9818" s="5" t="str" cm="1">
        <f t="array" ref="M9818">_xlfn.IFS(A9818="Ban_dam_1_phuong", IF(ABS(H9818 / (0.8 * (F9818 * D9818^2 / 8)) - 1) &lt; 0.01, "ĐÚNG", "SAI"), A9818="Ban_ke_4_canh_2_phuong", IF(ABS(H9818 / (0.045 * F9818 * D9818^2) - 1) &lt; 0.01, "ĐÚNG", "SAI"), A9818="San_phang_Flat_Slab", IF(ABS(H9818 / ((0.6 * (F9818 * C9818 * D9818^2 / 8)) / D9818) - 1) &lt; 0.01, "ĐÚNG", "SAI"), A9818="San_console_Cantilever", IF(ABS(H9818 / (-1 * (F9818 * D9818^2 / 2)) - 1) &lt; 0.01, "ĐÚNG", "SAI"), A9818="San_o_co_Waffle_Slab", IF(ABS(H9818 / (0.048 * F9818 * D9818^2) - 1) &lt; 0.01, "ĐÚNG", "SAI"))</f>
        <v>ĐÚNG</v>
      </c>
    </row>
    <row r="9819" spans="1:13" x14ac:dyDescent="0.3">
      <c r="A9819" s="4" t="s">
        <v>12</v>
      </c>
      <c r="B9819" s="4" t="s">
        <v>17</v>
      </c>
      <c r="C9819" s="4">
        <v>12.23</v>
      </c>
      <c r="D9819" s="4">
        <v>9.31</v>
      </c>
      <c r="E9819" s="4">
        <v>0.28999999999999998</v>
      </c>
      <c r="F9819" s="4">
        <v>14.41</v>
      </c>
      <c r="G9819" s="4">
        <v>10817</v>
      </c>
      <c r="H9819" s="4">
        <v>123.056</v>
      </c>
      <c r="I9819" s="4">
        <v>62.45</v>
      </c>
      <c r="J9819" s="4"/>
      <c r="K9819" s="4"/>
      <c r="L9819" s="4" t="str">
        <f t="shared" si="772"/>
        <v>ĐÚNG</v>
      </c>
      <c r="M9819" s="5" t="str" cm="1">
        <f t="array" ref="M9819">_xlfn.IFS(A9819="Ban_dam_1_phuong", IF(ABS(H9819 / (0.8 * (F9819 * D9819^2 / 8)) - 1) &lt; 0.01, "ĐÚNG", "SAI"), A9819="Ban_ke_4_canh_2_phuong", IF(ABS(H9819 / (0.045 * F9819 * D9819^2) - 1) &lt; 0.01, "ĐÚNG", "SAI"), A9819="San_phang_Flat_Slab", IF(ABS(H9819 / ((0.6 * (F9819 * C9819 * D9819^2 / 8)) / D9819) - 1) &lt; 0.01, "ĐÚNG", "SAI"), A9819="San_console_Cantilever", IF(ABS(H9819 / (-1 * (F9819 * D9819^2 / 2)) - 1) &lt; 0.01, "ĐÚNG", "SAI"), A9819="San_o_co_Waffle_Slab", IF(ABS(H9819 / (0.048 * F9819 * D9819^2) - 1) &lt; 0.01, "ĐÚNG", "SAI"))</f>
        <v>ĐÚNG</v>
      </c>
    </row>
    <row r="9820" spans="1:13" x14ac:dyDescent="0.3">
      <c r="A9820" s="4" t="s">
        <v>16</v>
      </c>
      <c r="B9820" s="4" t="s">
        <v>17</v>
      </c>
      <c r="C9820" s="4">
        <v>11.54</v>
      </c>
      <c r="D9820" s="4">
        <v>3.84</v>
      </c>
      <c r="E9820" s="4">
        <v>0.12</v>
      </c>
      <c r="F9820" s="4">
        <v>8.67</v>
      </c>
      <c r="G9820" s="4">
        <v>10818</v>
      </c>
      <c r="H9820" s="4">
        <v>12.784000000000001</v>
      </c>
      <c r="I9820" s="4">
        <v>2.5569999999999999</v>
      </c>
      <c r="J9820" s="4" t="str">
        <f>IF(AND(A9820="Ban_dam_1_phuong", C9820/D9820 &gt; 2),"ĐÚNG", "SAI HÌNH HỌC" )</f>
        <v>ĐÚNG</v>
      </c>
      <c r="K9820" s="4"/>
      <c r="L9820" s="4" t="str">
        <f t="shared" si="772"/>
        <v>ĐÚNG</v>
      </c>
      <c r="M9820" s="5" t="str" cm="1">
        <f t="array" ref="M9820">_xlfn.IFS(A9820="Ban_dam_1_phuong", IF(ABS(H9820 / (0.8 * (F9820 * D9820^2 / 8)) - 1) &lt; 0.01, "ĐÚNG", "SAI"), A9820="Ban_ke_4_canh_2_phuong", IF(ABS(H9820 / (0.045 * F9820 * D9820^2) - 1) &lt; 0.01, "ĐÚNG", "SAI"), A9820="San_phang_Flat_Slab", IF(ABS(H9820 / ((0.6 * (F9820 * C9820 * D9820^2 / 8)) / D9820) - 1) &lt; 0.01, "ĐÚNG", "SAI"), A9820="San_console_Cantilever", IF(ABS(H9820 / (-1 * (F9820 * D9820^2 / 2)) - 1) &lt; 0.01, "ĐÚNG", "SAI"), A9820="San_o_co_Waffle_Slab", IF(ABS(H9820 / (0.048 * F9820 * D9820^2) - 1) &lt; 0.01, "ĐÚNG", "SAI"))</f>
        <v>ĐÚNG</v>
      </c>
    </row>
    <row r="9821" spans="1:13" x14ac:dyDescent="0.3">
      <c r="A9821" s="4" t="s">
        <v>12</v>
      </c>
      <c r="B9821" s="4" t="s">
        <v>10</v>
      </c>
      <c r="C9821" s="4">
        <v>9.98</v>
      </c>
      <c r="D9821" s="4">
        <v>7.21</v>
      </c>
      <c r="E9821" s="4">
        <v>0.23</v>
      </c>
      <c r="F9821" s="4">
        <v>12.38</v>
      </c>
      <c r="G9821" s="4">
        <v>10819</v>
      </c>
      <c r="H9821" s="4">
        <v>66.811000000000007</v>
      </c>
      <c r="I9821" s="4">
        <v>32.177999999999997</v>
      </c>
      <c r="J9821" s="4"/>
      <c r="K9821" s="4"/>
      <c r="L9821" s="4" t="str">
        <f t="shared" si="772"/>
        <v>ĐÚNG</v>
      </c>
      <c r="M9821" s="5" t="str" cm="1">
        <f t="array" ref="M9821">_xlfn.IFS(A9821="Ban_dam_1_phuong", IF(ABS(H9821 / (0.8 * (F9821 * D9821^2 / 8)) - 1) &lt; 0.01, "ĐÚNG", "SAI"), A9821="Ban_ke_4_canh_2_phuong", IF(ABS(H9821 / (0.045 * F9821 * D9821^2) - 1) &lt; 0.01, "ĐÚNG", "SAI"), A9821="San_phang_Flat_Slab", IF(ABS(H9821 / ((0.6 * (F9821 * C9821 * D9821^2 / 8)) / D9821) - 1) &lt; 0.01, "ĐÚNG", "SAI"), A9821="San_console_Cantilever", IF(ABS(H9821 / (-1 * (F9821 * D9821^2 / 2)) - 1) &lt; 0.01, "ĐÚNG", "SAI"), A9821="San_o_co_Waffle_Slab", IF(ABS(H9821 / (0.048 * F9821 * D9821^2) - 1) &lt; 0.01, "ĐÚNG", "SAI"))</f>
        <v>ĐÚNG</v>
      </c>
    </row>
    <row r="9822" spans="1:13" x14ac:dyDescent="0.3">
      <c r="A9822" s="4" t="s">
        <v>14</v>
      </c>
      <c r="B9822" s="4" t="s">
        <v>13</v>
      </c>
      <c r="C9822" s="4">
        <v>11.92</v>
      </c>
      <c r="D9822" s="4">
        <v>9.5299999999999994</v>
      </c>
      <c r="E9822" s="4">
        <v>0.48</v>
      </c>
      <c r="F9822" s="4">
        <v>12.05</v>
      </c>
      <c r="G9822" s="4">
        <v>10820</v>
      </c>
      <c r="H9822" s="4">
        <v>52.530999999999999</v>
      </c>
      <c r="I9822" s="4">
        <v>82.183000000000007</v>
      </c>
      <c r="J9822" s="4"/>
      <c r="K9822" s="4"/>
      <c r="L9822" s="4" t="str">
        <f t="shared" si="772"/>
        <v>ĐÚNG</v>
      </c>
      <c r="M9822" s="5" t="str" cm="1">
        <f t="array" ref="M9822">_xlfn.IFS(A9822="Ban_dam_1_phuong", IF(ABS(H9822 / (0.8 * (F9822 * D9822^2 / 8)) - 1) &lt; 0.01, "ĐÚNG", "SAI"), A9822="Ban_ke_4_canh_2_phuong", IF(ABS(H9822 / (0.045 * F9822 * D9822^2) - 1) &lt; 0.01, "ĐÚNG", "SAI"), A9822="San_phang_Flat_Slab", IF(ABS(H9822 / ((0.6 * (F9822 * C9822 * D9822^2 / 8)) / D9822) - 1) &lt; 0.01, "ĐÚNG", "SAI"), A9822="San_console_Cantilever", IF(ABS(H9822 / (-1 * (F9822 * D9822^2 / 2)) - 1) &lt; 0.01, "ĐÚNG", "SAI"), A9822="San_o_co_Waffle_Slab", IF(ABS(H9822 / (0.048 * F9822 * D9822^2) - 1) &lt; 0.01, "ĐÚNG", "SAI"))</f>
        <v>ĐÚNG</v>
      </c>
    </row>
    <row r="9823" spans="1:13" x14ac:dyDescent="0.3">
      <c r="A9823" s="4" t="s">
        <v>18</v>
      </c>
      <c r="B9823" s="4" t="s">
        <v>15</v>
      </c>
      <c r="C9823" s="4">
        <v>4.08</v>
      </c>
      <c r="D9823" s="4">
        <v>1.52</v>
      </c>
      <c r="E9823" s="4">
        <v>0.11</v>
      </c>
      <c r="F9823" s="4">
        <v>8.33</v>
      </c>
      <c r="G9823" s="4">
        <v>10821</v>
      </c>
      <c r="H9823" s="4">
        <v>-9.6229999999999993</v>
      </c>
      <c r="I9823" s="4">
        <v>-0.96199999999999997</v>
      </c>
      <c r="J9823" s="4"/>
      <c r="K9823" s="4" t="str">
        <f>IF(AND(A9823="San_console_Cantilever", H9823 &lt; 0),  "ĐÚNG","SAI DẤU MOMEN")</f>
        <v>ĐÚNG</v>
      </c>
      <c r="L9823" s="4" t="str">
        <f t="shared" si="772"/>
        <v>ĐÚNG</v>
      </c>
      <c r="M9823" s="5" t="str" cm="1">
        <f t="array" ref="M9823">_xlfn.IFS(A9823="Ban_dam_1_phuong", IF(ABS(H9823 / (0.8 * (F9823 * D9823^2 / 8)) - 1) &lt; 0.01, "ĐÚNG", "SAI"), A9823="Ban_ke_4_canh_2_phuong", IF(ABS(H9823 / (0.045 * F9823 * D9823^2) - 1) &lt; 0.01, "ĐÚNG", "SAI"), A9823="San_phang_Flat_Slab", IF(ABS(H9823 / ((0.6 * (F9823 * C9823 * D9823^2 / 8)) / D9823) - 1) &lt; 0.01, "ĐÚNG", "SAI"), A9823="San_console_Cantilever", IF(ABS(H9823 / (-1 * (F9823 * D9823^2 / 2)) - 1) &lt; 0.01, "ĐÚNG", "SAI"), A9823="San_o_co_Waffle_Slab", IF(ABS(H9823 / (0.048 * F9823 * D9823^2) - 1) &lt; 0.01, "ĐÚNG", "SAI"))</f>
        <v>ĐÚNG</v>
      </c>
    </row>
    <row r="9824" spans="1:13" x14ac:dyDescent="0.3">
      <c r="A9824" s="4" t="s">
        <v>14</v>
      </c>
      <c r="B9824" s="4" t="s">
        <v>11</v>
      </c>
      <c r="C9824" s="4">
        <v>10.55</v>
      </c>
      <c r="D9824" s="4">
        <v>9.17</v>
      </c>
      <c r="E9824" s="4">
        <v>0.42</v>
      </c>
      <c r="F9824" s="4">
        <v>11.03</v>
      </c>
      <c r="G9824" s="4">
        <v>10822</v>
      </c>
      <c r="H9824" s="4">
        <v>44.52</v>
      </c>
      <c r="I9824" s="4">
        <v>58.927999999999997</v>
      </c>
      <c r="J9824" s="4"/>
      <c r="K9824" s="4"/>
      <c r="L9824" s="4" t="str">
        <f t="shared" si="772"/>
        <v>ĐÚNG</v>
      </c>
      <c r="M9824" s="5" t="str" cm="1">
        <f t="array" ref="M9824">_xlfn.IFS(A9824="Ban_dam_1_phuong", IF(ABS(H9824 / (0.8 * (F9824 * D9824^2 / 8)) - 1) &lt; 0.01, "ĐÚNG", "SAI"), A9824="Ban_ke_4_canh_2_phuong", IF(ABS(H9824 / (0.045 * F9824 * D9824^2) - 1) &lt; 0.01, "ĐÚNG", "SAI"), A9824="San_phang_Flat_Slab", IF(ABS(H9824 / ((0.6 * (F9824 * C9824 * D9824^2 / 8)) / D9824) - 1) &lt; 0.01, "ĐÚNG", "SAI"), A9824="San_console_Cantilever", IF(ABS(H9824 / (-1 * (F9824 * D9824^2 / 2)) - 1) &lt; 0.01, "ĐÚNG", "SAI"), A9824="San_o_co_Waffle_Slab", IF(ABS(H9824 / (0.048 * F9824 * D9824^2) - 1) &lt; 0.01, "ĐÚNG", "SAI"))</f>
        <v>ĐÚNG</v>
      </c>
    </row>
    <row r="9825" spans="1:13" x14ac:dyDescent="0.3">
      <c r="A9825" s="4" t="s">
        <v>14</v>
      </c>
      <c r="B9825" s="4" t="s">
        <v>10</v>
      </c>
      <c r="C9825" s="4">
        <v>9.4</v>
      </c>
      <c r="D9825" s="4">
        <v>9.06</v>
      </c>
      <c r="E9825" s="4">
        <v>0.37</v>
      </c>
      <c r="F9825" s="4">
        <v>10.36</v>
      </c>
      <c r="G9825" s="4">
        <v>10823</v>
      </c>
      <c r="H9825" s="4">
        <v>40.819000000000003</v>
      </c>
      <c r="I9825" s="4">
        <v>43.94</v>
      </c>
      <c r="J9825" s="4"/>
      <c r="K9825" s="4"/>
      <c r="L9825" s="4" t="str">
        <f t="shared" si="772"/>
        <v>ĐÚNG</v>
      </c>
      <c r="M9825" s="5" t="str" cm="1">
        <f t="array" ref="M9825">_xlfn.IFS(A9825="Ban_dam_1_phuong", IF(ABS(H9825 / (0.8 * (F9825 * D9825^2 / 8)) - 1) &lt; 0.01, "ĐÚNG", "SAI"), A9825="Ban_ke_4_canh_2_phuong", IF(ABS(H9825 / (0.045 * F9825 * D9825^2) - 1) &lt; 0.01, "ĐÚNG", "SAI"), A9825="San_phang_Flat_Slab", IF(ABS(H9825 / ((0.6 * (F9825 * C9825 * D9825^2 / 8)) / D9825) - 1) &lt; 0.01, "ĐÚNG", "SAI"), A9825="San_console_Cantilever", IF(ABS(H9825 / (-1 * (F9825 * D9825^2 / 2)) - 1) &lt; 0.01, "ĐÚNG", "SAI"), A9825="San_o_co_Waffle_Slab", IF(ABS(H9825 / (0.048 * F9825 * D9825^2) - 1) &lt; 0.01, "ĐÚNG", "SAI"))</f>
        <v>ĐÚNG</v>
      </c>
    </row>
    <row r="9826" spans="1:13" x14ac:dyDescent="0.3">
      <c r="A9826" s="4" t="s">
        <v>18</v>
      </c>
      <c r="B9826" s="4" t="s">
        <v>13</v>
      </c>
      <c r="C9826" s="4">
        <v>6.27</v>
      </c>
      <c r="D9826" s="4">
        <v>1.63</v>
      </c>
      <c r="E9826" s="4">
        <v>0.13</v>
      </c>
      <c r="F9826" s="4">
        <v>9.01</v>
      </c>
      <c r="G9826" s="4">
        <v>10824</v>
      </c>
      <c r="H9826" s="4">
        <v>-11.968999999999999</v>
      </c>
      <c r="I9826" s="4">
        <v>-1.1970000000000001</v>
      </c>
      <c r="J9826" s="4"/>
      <c r="K9826" s="4" t="str">
        <f>IF(AND(A9826="San_console_Cantilever", H9826 &lt; 0),  "ĐÚNG","SAI DẤU MOMEN")</f>
        <v>ĐÚNG</v>
      </c>
      <c r="L9826" s="4" t="str">
        <f t="shared" si="772"/>
        <v>ĐÚNG</v>
      </c>
      <c r="M9826" s="5" t="str" cm="1">
        <f t="array" ref="M9826">_xlfn.IFS(A9826="Ban_dam_1_phuong", IF(ABS(H9826 / (0.8 * (F9826 * D9826^2 / 8)) - 1) &lt; 0.01, "ĐÚNG", "SAI"), A9826="Ban_ke_4_canh_2_phuong", IF(ABS(H9826 / (0.045 * F9826 * D9826^2) - 1) &lt; 0.01, "ĐÚNG", "SAI"), A9826="San_phang_Flat_Slab", IF(ABS(H9826 / ((0.6 * (F9826 * C9826 * D9826^2 / 8)) / D9826) - 1) &lt; 0.01, "ĐÚNG", "SAI"), A9826="San_console_Cantilever", IF(ABS(H9826 / (-1 * (F9826 * D9826^2 / 2)) - 1) &lt; 0.01, "ĐÚNG", "SAI"), A9826="San_o_co_Waffle_Slab", IF(ABS(H9826 / (0.048 * F9826 * D9826^2) - 1) &lt; 0.01, "ĐÚNG", "SAI"))</f>
        <v>ĐÚNG</v>
      </c>
    </row>
    <row r="9827" spans="1:13" x14ac:dyDescent="0.3">
      <c r="A9827" s="4" t="s">
        <v>12</v>
      </c>
      <c r="B9827" s="4" t="s">
        <v>11</v>
      </c>
      <c r="C9827" s="4">
        <v>9.6300000000000008</v>
      </c>
      <c r="D9827" s="4">
        <v>8.44</v>
      </c>
      <c r="E9827" s="4">
        <v>0.28999999999999998</v>
      </c>
      <c r="F9827" s="4">
        <v>14.41</v>
      </c>
      <c r="G9827" s="4">
        <v>10825</v>
      </c>
      <c r="H9827" s="4">
        <v>87.84</v>
      </c>
      <c r="I9827" s="4">
        <v>51.323999999999998</v>
      </c>
      <c r="J9827" s="4"/>
      <c r="K9827" s="4"/>
      <c r="L9827" s="4" t="str">
        <f t="shared" si="772"/>
        <v>ĐÚNG</v>
      </c>
      <c r="M9827" s="5" t="str" cm="1">
        <f t="array" ref="M9827">_xlfn.IFS(A9827="Ban_dam_1_phuong", IF(ABS(H9827 / (0.8 * (F9827 * D9827^2 / 8)) - 1) &lt; 0.01, "ĐÚNG", "SAI"), A9827="Ban_ke_4_canh_2_phuong", IF(ABS(H9827 / (0.045 * F9827 * D9827^2) - 1) &lt; 0.01, "ĐÚNG", "SAI"), A9827="San_phang_Flat_Slab", IF(ABS(H9827 / ((0.6 * (F9827 * C9827 * D9827^2 / 8)) / D9827) - 1) &lt; 0.01, "ĐÚNG", "SAI"), A9827="San_console_Cantilever", IF(ABS(H9827 / (-1 * (F9827 * D9827^2 / 2)) - 1) &lt; 0.01, "ĐÚNG", "SAI"), A9827="San_o_co_Waffle_Slab", IF(ABS(H9827 / (0.048 * F9827 * D9827^2) - 1) &lt; 0.01, "ĐÚNG", "SAI"))</f>
        <v>ĐÚNG</v>
      </c>
    </row>
    <row r="9828" spans="1:13" x14ac:dyDescent="0.3">
      <c r="A9828" s="4" t="s">
        <v>18</v>
      </c>
      <c r="B9828" s="4" t="s">
        <v>13</v>
      </c>
      <c r="C9828" s="4">
        <v>4.66</v>
      </c>
      <c r="D9828" s="4">
        <v>1.77</v>
      </c>
      <c r="E9828" s="4">
        <v>0.15</v>
      </c>
      <c r="F9828" s="4">
        <v>9.68</v>
      </c>
      <c r="G9828" s="4">
        <v>10826</v>
      </c>
      <c r="H9828" s="4">
        <v>-15.163</v>
      </c>
      <c r="I9828" s="4">
        <v>-1.516</v>
      </c>
      <c r="J9828" s="4"/>
      <c r="K9828" s="4" t="str">
        <f>IF(AND(A9828="San_console_Cantilever", H9828 &lt; 0),  "ĐÚNG","SAI DẤU MOMEN")</f>
        <v>ĐÚNG</v>
      </c>
      <c r="L9828" s="4" t="str">
        <f t="shared" si="772"/>
        <v>ĐÚNG</v>
      </c>
      <c r="M9828" s="5" t="str" cm="1">
        <f t="array" ref="M9828">_xlfn.IFS(A9828="Ban_dam_1_phuong", IF(ABS(H9828 / (0.8 * (F9828 * D9828^2 / 8)) - 1) &lt; 0.01, "ĐÚNG", "SAI"), A9828="Ban_ke_4_canh_2_phuong", IF(ABS(H9828 / (0.045 * F9828 * D9828^2) - 1) &lt; 0.01, "ĐÚNG", "SAI"), A9828="San_phang_Flat_Slab", IF(ABS(H9828 / ((0.6 * (F9828 * C9828 * D9828^2 / 8)) / D9828) - 1) &lt; 0.01, "ĐÚNG", "SAI"), A9828="San_console_Cantilever", IF(ABS(H9828 / (-1 * (F9828 * D9828^2 / 2)) - 1) &lt; 0.01, "ĐÚNG", "SAI"), A9828="San_o_co_Waffle_Slab", IF(ABS(H9828 / (0.048 * F9828 * D9828^2) - 1) &lt; 0.01, "ĐÚNG", "SAI"))</f>
        <v>ĐÚNG</v>
      </c>
    </row>
    <row r="9829" spans="1:13" x14ac:dyDescent="0.3">
      <c r="A9829" s="4" t="s">
        <v>16</v>
      </c>
      <c r="B9829" s="4" t="s">
        <v>17</v>
      </c>
      <c r="C9829" s="4">
        <v>9.89</v>
      </c>
      <c r="D9829" s="4">
        <v>3.42</v>
      </c>
      <c r="E9829" s="4">
        <v>0.14000000000000001</v>
      </c>
      <c r="F9829" s="4">
        <v>9.35</v>
      </c>
      <c r="G9829" s="4">
        <v>10827</v>
      </c>
      <c r="H9829" s="4">
        <v>10.936</v>
      </c>
      <c r="I9829" s="4">
        <v>2.1869999999999998</v>
      </c>
      <c r="J9829" s="4" t="str">
        <f>IF(AND(A9829="Ban_dam_1_phuong", C9829/D9829 &gt; 2),"ĐÚNG", "SAI HÌNH HỌC" )</f>
        <v>ĐÚNG</v>
      </c>
      <c r="K9829" s="4"/>
      <c r="L9829" s="4" t="str">
        <f t="shared" si="772"/>
        <v>ĐÚNG</v>
      </c>
      <c r="M9829" s="5" t="str" cm="1">
        <f t="array" ref="M9829">_xlfn.IFS(A9829="Ban_dam_1_phuong", IF(ABS(H9829 / (0.8 * (F9829 * D9829^2 / 8)) - 1) &lt; 0.01, "ĐÚNG", "SAI"), A9829="Ban_ke_4_canh_2_phuong", IF(ABS(H9829 / (0.045 * F9829 * D9829^2) - 1) &lt; 0.01, "ĐÚNG", "SAI"), A9829="San_phang_Flat_Slab", IF(ABS(H9829 / ((0.6 * (F9829 * C9829 * D9829^2 / 8)) / D9829) - 1) &lt; 0.01, "ĐÚNG", "SAI"), A9829="San_console_Cantilever", IF(ABS(H9829 / (-1 * (F9829 * D9829^2 / 2)) - 1) &lt; 0.01, "ĐÚNG", "SAI"), A9829="San_o_co_Waffle_Slab", IF(ABS(H9829 / (0.048 * F9829 * D9829^2) - 1) &lt; 0.01, "ĐÚNG", "SAI"))</f>
        <v>ĐÚNG</v>
      </c>
    </row>
    <row r="9830" spans="1:13" x14ac:dyDescent="0.3">
      <c r="A9830" s="4" t="s">
        <v>9</v>
      </c>
      <c r="B9830" s="4" t="s">
        <v>15</v>
      </c>
      <c r="C9830" s="4">
        <v>5.0599999999999996</v>
      </c>
      <c r="D9830" s="4">
        <v>3.57</v>
      </c>
      <c r="E9830" s="4">
        <v>0.15</v>
      </c>
      <c r="F9830" s="4">
        <v>9.68</v>
      </c>
      <c r="G9830" s="4">
        <v>10828</v>
      </c>
      <c r="H9830" s="4">
        <v>5.5519999999999996</v>
      </c>
      <c r="I9830" s="4">
        <v>8.6739999999999995</v>
      </c>
      <c r="J9830" s="4"/>
      <c r="K9830" s="4"/>
      <c r="L9830" s="4" t="str">
        <f t="shared" si="772"/>
        <v>ĐÚNG</v>
      </c>
      <c r="M9830" s="5" t="str" cm="1">
        <f t="array" ref="M9830">_xlfn.IFS(A9830="Ban_dam_1_phuong", IF(ABS(H9830 / (0.8 * (F9830 * D9830^2 / 8)) - 1) &lt; 0.01, "ĐÚNG", "SAI"), A9830="Ban_ke_4_canh_2_phuong", IF(ABS(H9830 / (0.045 * F9830 * D9830^2) - 1) &lt; 0.01, "ĐÚNG", "SAI"), A9830="San_phang_Flat_Slab", IF(ABS(H9830 / ((0.6 * (F9830 * C9830 * D9830^2 / 8)) / D9830) - 1) &lt; 0.01, "ĐÚNG", "SAI"), A9830="San_console_Cantilever", IF(ABS(H9830 / (-1 * (F9830 * D9830^2 / 2)) - 1) &lt; 0.01, "ĐÚNG", "SAI"), A9830="San_o_co_Waffle_Slab", IF(ABS(H9830 / (0.048 * F9830 * D9830^2) - 1) &lt; 0.01, "ĐÚNG", "SAI"))</f>
        <v>ĐÚNG</v>
      </c>
    </row>
    <row r="9831" spans="1:13" x14ac:dyDescent="0.3">
      <c r="A9831" s="4" t="s">
        <v>14</v>
      </c>
      <c r="B9831" s="4" t="s">
        <v>17</v>
      </c>
      <c r="C9831" s="4">
        <v>11.44</v>
      </c>
      <c r="D9831" s="4">
        <v>10.210000000000001</v>
      </c>
      <c r="E9831" s="4">
        <v>0.45</v>
      </c>
      <c r="F9831" s="4">
        <v>11.37</v>
      </c>
      <c r="G9831" s="4">
        <v>10829</v>
      </c>
      <c r="H9831" s="4">
        <v>56.892000000000003</v>
      </c>
      <c r="I9831" s="4">
        <v>71.426000000000002</v>
      </c>
      <c r="J9831" s="4"/>
      <c r="K9831" s="4"/>
      <c r="L9831" s="4" t="str">
        <f t="shared" si="772"/>
        <v>ĐÚNG</v>
      </c>
      <c r="M9831" s="5" t="str" cm="1">
        <f t="array" ref="M9831">_xlfn.IFS(A9831="Ban_dam_1_phuong", IF(ABS(H9831 / (0.8 * (F9831 * D9831^2 / 8)) - 1) &lt; 0.01, "ĐÚNG", "SAI"), A9831="Ban_ke_4_canh_2_phuong", IF(ABS(H9831 / (0.045 * F9831 * D9831^2) - 1) &lt; 0.01, "ĐÚNG", "SAI"), A9831="San_phang_Flat_Slab", IF(ABS(H9831 / ((0.6 * (F9831 * C9831 * D9831^2 / 8)) / D9831) - 1) &lt; 0.01, "ĐÚNG", "SAI"), A9831="San_console_Cantilever", IF(ABS(H9831 / (-1 * (F9831 * D9831^2 / 2)) - 1) &lt; 0.01, "ĐÚNG", "SAI"), A9831="San_o_co_Waffle_Slab", IF(ABS(H9831 / (0.048 * F9831 * D9831^2) - 1) &lt; 0.01, "ĐÚNG", "SAI"))</f>
        <v>ĐÚNG</v>
      </c>
    </row>
    <row r="9832" spans="1:13" x14ac:dyDescent="0.3">
      <c r="A9832" s="4" t="s">
        <v>12</v>
      </c>
      <c r="B9832" s="4" t="s">
        <v>10</v>
      </c>
      <c r="C9832" s="4">
        <v>12.43</v>
      </c>
      <c r="D9832" s="4">
        <v>9.76</v>
      </c>
      <c r="E9832" s="4">
        <v>0.21</v>
      </c>
      <c r="F9832" s="4">
        <v>11.71</v>
      </c>
      <c r="G9832" s="4">
        <v>10830</v>
      </c>
      <c r="H9832" s="4">
        <v>106.54600000000001</v>
      </c>
      <c r="I9832" s="4">
        <v>55.773000000000003</v>
      </c>
      <c r="J9832" s="4"/>
      <c r="K9832" s="4"/>
      <c r="L9832" s="4" t="str">
        <f t="shared" si="772"/>
        <v>ĐÚNG</v>
      </c>
      <c r="M9832" s="5" t="str" cm="1">
        <f t="array" ref="M9832">_xlfn.IFS(A9832="Ban_dam_1_phuong", IF(ABS(H9832 / (0.8 * (F9832 * D9832^2 / 8)) - 1) &lt; 0.01, "ĐÚNG", "SAI"), A9832="Ban_ke_4_canh_2_phuong", IF(ABS(H9832 / (0.045 * F9832 * D9832^2) - 1) &lt; 0.01, "ĐÚNG", "SAI"), A9832="San_phang_Flat_Slab", IF(ABS(H9832 / ((0.6 * (F9832 * C9832 * D9832^2 / 8)) / D9832) - 1) &lt; 0.01, "ĐÚNG", "SAI"), A9832="San_console_Cantilever", IF(ABS(H9832 / (-1 * (F9832 * D9832^2 / 2)) - 1) &lt; 0.01, "ĐÚNG", "SAI"), A9832="San_o_co_Waffle_Slab", IF(ABS(H9832 / (0.048 * F9832 * D9832^2) - 1) &lt; 0.01, "ĐÚNG", "SAI"))</f>
        <v>ĐÚNG</v>
      </c>
    </row>
    <row r="9833" spans="1:13" x14ac:dyDescent="0.3">
      <c r="A9833" s="4" t="s">
        <v>18</v>
      </c>
      <c r="B9833" s="4" t="s">
        <v>13</v>
      </c>
      <c r="C9833" s="4">
        <v>3.54</v>
      </c>
      <c r="D9833" s="4">
        <v>1.56</v>
      </c>
      <c r="E9833" s="4">
        <v>0.12</v>
      </c>
      <c r="F9833" s="4">
        <v>8.67</v>
      </c>
      <c r="G9833" s="4">
        <v>10831</v>
      </c>
      <c r="H9833" s="4">
        <v>-10.55</v>
      </c>
      <c r="I9833" s="4">
        <v>-1.0549999999999999</v>
      </c>
      <c r="J9833" s="4"/>
      <c r="K9833" s="4" t="str">
        <f t="shared" ref="K9833:K9834" si="776">IF(AND(A9833="San_console_Cantilever", H9833 &lt; 0),  "ĐÚNG","SAI DẤU MOMEN")</f>
        <v>ĐÚNG</v>
      </c>
      <c r="L9833" s="4" t="str">
        <f t="shared" si="772"/>
        <v>ĐÚNG</v>
      </c>
      <c r="M9833" s="5" t="str" cm="1">
        <f t="array" ref="M9833">_xlfn.IFS(A9833="Ban_dam_1_phuong", IF(ABS(H9833 / (0.8 * (F9833 * D9833^2 / 8)) - 1) &lt; 0.01, "ĐÚNG", "SAI"), A9833="Ban_ke_4_canh_2_phuong", IF(ABS(H9833 / (0.045 * F9833 * D9833^2) - 1) &lt; 0.01, "ĐÚNG", "SAI"), A9833="San_phang_Flat_Slab", IF(ABS(H9833 / ((0.6 * (F9833 * C9833 * D9833^2 / 8)) / D9833) - 1) &lt; 0.01, "ĐÚNG", "SAI"), A9833="San_console_Cantilever", IF(ABS(H9833 / (-1 * (F9833 * D9833^2 / 2)) - 1) &lt; 0.01, "ĐÚNG", "SAI"), A9833="San_o_co_Waffle_Slab", IF(ABS(H9833 / (0.048 * F9833 * D9833^2) - 1) &lt; 0.01, "ĐÚNG", "SAI"))</f>
        <v>ĐÚNG</v>
      </c>
    </row>
    <row r="9834" spans="1:13" x14ac:dyDescent="0.3">
      <c r="A9834" s="4" t="s">
        <v>18</v>
      </c>
      <c r="B9834" s="4" t="s">
        <v>10</v>
      </c>
      <c r="C9834" s="4">
        <v>4.5999999999999996</v>
      </c>
      <c r="D9834" s="4">
        <v>2.14</v>
      </c>
      <c r="E9834" s="4">
        <v>0.14000000000000001</v>
      </c>
      <c r="F9834" s="4">
        <v>9.35</v>
      </c>
      <c r="G9834" s="4">
        <v>10832</v>
      </c>
      <c r="H9834" s="4">
        <v>-21.41</v>
      </c>
      <c r="I9834" s="4">
        <v>-2.141</v>
      </c>
      <c r="J9834" s="4"/>
      <c r="K9834" s="4" t="str">
        <f t="shared" si="776"/>
        <v>ĐÚNG</v>
      </c>
      <c r="L9834" s="4" t="str">
        <f t="shared" si="772"/>
        <v>ĐÚNG</v>
      </c>
      <c r="M9834" s="5" t="str" cm="1">
        <f t="array" ref="M9834">_xlfn.IFS(A9834="Ban_dam_1_phuong", IF(ABS(H9834 / (0.8 * (F9834 * D9834^2 / 8)) - 1) &lt; 0.01, "ĐÚNG", "SAI"), A9834="Ban_ke_4_canh_2_phuong", IF(ABS(H9834 / (0.045 * F9834 * D9834^2) - 1) &lt; 0.01, "ĐÚNG", "SAI"), A9834="San_phang_Flat_Slab", IF(ABS(H9834 / ((0.6 * (F9834 * C9834 * D9834^2 / 8)) / D9834) - 1) &lt; 0.01, "ĐÚNG", "SAI"), A9834="San_console_Cantilever", IF(ABS(H9834 / (-1 * (F9834 * D9834^2 / 2)) - 1) &lt; 0.01, "ĐÚNG", "SAI"), A9834="San_o_co_Waffle_Slab", IF(ABS(H9834 / (0.048 * F9834 * D9834^2) - 1) &lt; 0.01, "ĐÚNG", "SAI"))</f>
        <v>ĐÚNG</v>
      </c>
    </row>
    <row r="9835" spans="1:13" x14ac:dyDescent="0.3">
      <c r="A9835" s="4" t="s">
        <v>16</v>
      </c>
      <c r="B9835" s="4" t="s">
        <v>11</v>
      </c>
      <c r="C9835" s="4">
        <v>8.35</v>
      </c>
      <c r="D9835" s="4">
        <v>2.59</v>
      </c>
      <c r="E9835" s="4">
        <v>0.11</v>
      </c>
      <c r="F9835" s="4">
        <v>8.33</v>
      </c>
      <c r="G9835" s="4">
        <v>10833</v>
      </c>
      <c r="H9835" s="4">
        <v>5.5880000000000001</v>
      </c>
      <c r="I9835" s="4">
        <v>1.1180000000000001</v>
      </c>
      <c r="J9835" s="4" t="str">
        <f>IF(AND(A9835="Ban_dam_1_phuong", C9835/D9835 &gt; 2),"ĐÚNG", "SAI HÌNH HỌC" )</f>
        <v>ĐÚNG</v>
      </c>
      <c r="K9835" s="4"/>
      <c r="L9835" s="4" t="str">
        <f t="shared" si="772"/>
        <v>ĐÚNG</v>
      </c>
      <c r="M9835" s="5" t="str" cm="1">
        <f t="array" ref="M9835">_xlfn.IFS(A9835="Ban_dam_1_phuong", IF(ABS(H9835 / (0.8 * (F9835 * D9835^2 / 8)) - 1) &lt; 0.01, "ĐÚNG", "SAI"), A9835="Ban_ke_4_canh_2_phuong", IF(ABS(H9835 / (0.045 * F9835 * D9835^2) - 1) &lt; 0.01, "ĐÚNG", "SAI"), A9835="San_phang_Flat_Slab", IF(ABS(H9835 / ((0.6 * (F9835 * C9835 * D9835^2 / 8)) / D9835) - 1) &lt; 0.01, "ĐÚNG", "SAI"), A9835="San_console_Cantilever", IF(ABS(H9835 / (-1 * (F9835 * D9835^2 / 2)) - 1) &lt; 0.01, "ĐÚNG", "SAI"), A9835="San_o_co_Waffle_Slab", IF(ABS(H9835 / (0.048 * F9835 * D9835^2) - 1) &lt; 0.01, "ĐÚNG", "SAI"))</f>
        <v>ĐÚNG</v>
      </c>
    </row>
    <row r="9836" spans="1:13" x14ac:dyDescent="0.3">
      <c r="A9836" s="4" t="s">
        <v>18</v>
      </c>
      <c r="B9836" s="4" t="s">
        <v>15</v>
      </c>
      <c r="C9836" s="4">
        <v>3.46</v>
      </c>
      <c r="D9836" s="4">
        <v>2.0699999999999998</v>
      </c>
      <c r="E9836" s="4">
        <v>0.13</v>
      </c>
      <c r="F9836" s="4">
        <v>9.01</v>
      </c>
      <c r="G9836" s="4">
        <v>10834</v>
      </c>
      <c r="H9836" s="4">
        <v>-19.303000000000001</v>
      </c>
      <c r="I9836" s="4">
        <v>-1.93</v>
      </c>
      <c r="J9836" s="4"/>
      <c r="K9836" s="4" t="str">
        <f>IF(AND(A9836="San_console_Cantilever", H9836 &lt; 0),  "ĐÚNG","SAI DẤU MOMEN")</f>
        <v>ĐÚNG</v>
      </c>
      <c r="L9836" s="4" t="str">
        <f t="shared" si="772"/>
        <v>ĐÚNG</v>
      </c>
      <c r="M9836" s="5" t="str" cm="1">
        <f t="array" ref="M9836">_xlfn.IFS(A9836="Ban_dam_1_phuong", IF(ABS(H9836 / (0.8 * (F9836 * D9836^2 / 8)) - 1) &lt; 0.01, "ĐÚNG", "SAI"), A9836="Ban_ke_4_canh_2_phuong", IF(ABS(H9836 / (0.045 * F9836 * D9836^2) - 1) &lt; 0.01, "ĐÚNG", "SAI"), A9836="San_phang_Flat_Slab", IF(ABS(H9836 / ((0.6 * (F9836 * C9836 * D9836^2 / 8)) / D9836) - 1) &lt; 0.01, "ĐÚNG", "SAI"), A9836="San_console_Cantilever", IF(ABS(H9836 / (-1 * (F9836 * D9836^2 / 2)) - 1) &lt; 0.01, "ĐÚNG", "SAI"), A9836="San_o_co_Waffle_Slab", IF(ABS(H9836 / (0.048 * F9836 * D9836^2) - 1) &lt; 0.01, "ĐÚNG", "SAI"))</f>
        <v>ĐÚNG</v>
      </c>
    </row>
    <row r="9837" spans="1:13" x14ac:dyDescent="0.3">
      <c r="A9837" s="4" t="s">
        <v>9</v>
      </c>
      <c r="B9837" s="4" t="s">
        <v>15</v>
      </c>
      <c r="C9837" s="4">
        <v>6.02</v>
      </c>
      <c r="D9837" s="4">
        <v>3.54</v>
      </c>
      <c r="E9837" s="4">
        <v>0.14000000000000001</v>
      </c>
      <c r="F9837" s="4">
        <v>9.35</v>
      </c>
      <c r="G9837" s="4">
        <v>10835</v>
      </c>
      <c r="H9837" s="4">
        <v>5.2729999999999997</v>
      </c>
      <c r="I9837" s="4">
        <v>11.86</v>
      </c>
      <c r="J9837" s="4"/>
      <c r="K9837" s="4"/>
      <c r="L9837" s="4" t="str">
        <f t="shared" si="772"/>
        <v>ĐÚNG</v>
      </c>
      <c r="M9837" s="5" t="str" cm="1">
        <f t="array" ref="M9837">_xlfn.IFS(A9837="Ban_dam_1_phuong", IF(ABS(H9837 / (0.8 * (F9837 * D9837^2 / 8)) - 1) &lt; 0.01, "ĐÚNG", "SAI"), A9837="Ban_ke_4_canh_2_phuong", IF(ABS(H9837 / (0.045 * F9837 * D9837^2) - 1) &lt; 0.01, "ĐÚNG", "SAI"), A9837="San_phang_Flat_Slab", IF(ABS(H9837 / ((0.6 * (F9837 * C9837 * D9837^2 / 8)) / D9837) - 1) &lt; 0.01, "ĐÚNG", "SAI"), A9837="San_console_Cantilever", IF(ABS(H9837 / (-1 * (F9837 * D9837^2 / 2)) - 1) &lt; 0.01, "ĐÚNG", "SAI"), A9837="San_o_co_Waffle_Slab", IF(ABS(H9837 / (0.048 * F9837 * D9837^2) - 1) &lt; 0.01, "ĐÚNG", "SAI"))</f>
        <v>ĐÚNG</v>
      </c>
    </row>
    <row r="9838" spans="1:13" x14ac:dyDescent="0.3">
      <c r="A9838" s="4" t="s">
        <v>18</v>
      </c>
      <c r="B9838" s="4" t="s">
        <v>10</v>
      </c>
      <c r="C9838" s="4">
        <v>6.92</v>
      </c>
      <c r="D9838" s="4">
        <v>1.43</v>
      </c>
      <c r="E9838" s="4">
        <v>0.11</v>
      </c>
      <c r="F9838" s="4">
        <v>8.33</v>
      </c>
      <c r="G9838" s="4">
        <v>10836</v>
      </c>
      <c r="H9838" s="4">
        <v>-8.5169999999999995</v>
      </c>
      <c r="I9838" s="4">
        <v>-0.85199999999999998</v>
      </c>
      <c r="J9838" s="4"/>
      <c r="K9838" s="4" t="str">
        <f>IF(AND(A9838="San_console_Cantilever", H9838 &lt; 0),  "ĐÚNG","SAI DẤU MOMEN")</f>
        <v>ĐÚNG</v>
      </c>
      <c r="L9838" s="4" t="str">
        <f t="shared" si="772"/>
        <v>ĐÚNG</v>
      </c>
      <c r="M9838" s="5" t="str" cm="1">
        <f t="array" ref="M9838">_xlfn.IFS(A9838="Ban_dam_1_phuong", IF(ABS(H9838 / (0.8 * (F9838 * D9838^2 / 8)) - 1) &lt; 0.01, "ĐÚNG", "SAI"), A9838="Ban_ke_4_canh_2_phuong", IF(ABS(H9838 / (0.045 * F9838 * D9838^2) - 1) &lt; 0.01, "ĐÚNG", "SAI"), A9838="San_phang_Flat_Slab", IF(ABS(H9838 / ((0.6 * (F9838 * C9838 * D9838^2 / 8)) / D9838) - 1) &lt; 0.01, "ĐÚNG", "SAI"), A9838="San_console_Cantilever", IF(ABS(H9838 / (-1 * (F9838 * D9838^2 / 2)) - 1) &lt; 0.01, "ĐÚNG", "SAI"), A9838="San_o_co_Waffle_Slab", IF(ABS(H9838 / (0.048 * F9838 * D9838^2) - 1) &lt; 0.01, "ĐÚNG", "SAI"))</f>
        <v>ĐÚNG</v>
      </c>
    </row>
    <row r="9839" spans="1:13" x14ac:dyDescent="0.3">
      <c r="A9839" s="4" t="s">
        <v>9</v>
      </c>
      <c r="B9839" s="4" t="s">
        <v>11</v>
      </c>
      <c r="C9839" s="4">
        <v>6.94</v>
      </c>
      <c r="D9839" s="4">
        <v>3.79</v>
      </c>
      <c r="E9839" s="4">
        <v>0.14000000000000001</v>
      </c>
      <c r="F9839" s="4">
        <v>9.35</v>
      </c>
      <c r="G9839" s="4">
        <v>10837</v>
      </c>
      <c r="H9839" s="4">
        <v>6.0439999999999996</v>
      </c>
      <c r="I9839" s="4">
        <v>15.762</v>
      </c>
      <c r="J9839" s="4"/>
      <c r="K9839" s="4"/>
      <c r="L9839" s="4" t="str">
        <f t="shared" si="772"/>
        <v>ĐÚNG</v>
      </c>
      <c r="M9839" s="5" t="str" cm="1">
        <f t="array" ref="M9839">_xlfn.IFS(A9839="Ban_dam_1_phuong", IF(ABS(H9839 / (0.8 * (F9839 * D9839^2 / 8)) - 1) &lt; 0.01, "ĐÚNG", "SAI"), A9839="Ban_ke_4_canh_2_phuong", IF(ABS(H9839 / (0.045 * F9839 * D9839^2) - 1) &lt; 0.01, "ĐÚNG", "SAI"), A9839="San_phang_Flat_Slab", IF(ABS(H9839 / ((0.6 * (F9839 * C9839 * D9839^2 / 8)) / D9839) - 1) &lt; 0.01, "ĐÚNG", "SAI"), A9839="San_console_Cantilever", IF(ABS(H9839 / (-1 * (F9839 * D9839^2 / 2)) - 1) &lt; 0.01, "ĐÚNG", "SAI"), A9839="San_o_co_Waffle_Slab", IF(ABS(H9839 / (0.048 * F9839 * D9839^2) - 1) &lt; 0.01, "ĐÚNG", "SAI"))</f>
        <v>ĐÚNG</v>
      </c>
    </row>
    <row r="9840" spans="1:13" x14ac:dyDescent="0.3">
      <c r="A9840" s="4" t="s">
        <v>16</v>
      </c>
      <c r="B9840" s="4" t="s">
        <v>10</v>
      </c>
      <c r="C9840" s="4">
        <v>8.19</v>
      </c>
      <c r="D9840" s="4">
        <v>2.89</v>
      </c>
      <c r="E9840" s="4">
        <v>0.14000000000000001</v>
      </c>
      <c r="F9840" s="4">
        <v>9.35</v>
      </c>
      <c r="G9840" s="4">
        <v>10838</v>
      </c>
      <c r="H9840" s="4">
        <v>7.8090000000000002</v>
      </c>
      <c r="I9840" s="4">
        <v>1.5620000000000001</v>
      </c>
      <c r="J9840" s="4" t="str">
        <f>IF(AND(A9840="Ban_dam_1_phuong", C9840/D9840 &gt; 2),"ĐÚNG", "SAI HÌNH HỌC" )</f>
        <v>ĐÚNG</v>
      </c>
      <c r="K9840" s="4"/>
      <c r="L9840" s="4" t="str">
        <f t="shared" si="772"/>
        <v>ĐÚNG</v>
      </c>
      <c r="M9840" s="5" t="str" cm="1">
        <f t="array" ref="M9840">_xlfn.IFS(A9840="Ban_dam_1_phuong", IF(ABS(H9840 / (0.8 * (F9840 * D9840^2 / 8)) - 1) &lt; 0.01, "ĐÚNG", "SAI"), A9840="Ban_ke_4_canh_2_phuong", IF(ABS(H9840 / (0.045 * F9840 * D9840^2) - 1) &lt; 0.01, "ĐÚNG", "SAI"), A9840="San_phang_Flat_Slab", IF(ABS(H9840 / ((0.6 * (F9840 * C9840 * D9840^2 / 8)) / D9840) - 1) &lt; 0.01, "ĐÚNG", "SAI"), A9840="San_console_Cantilever", IF(ABS(H9840 / (-1 * (F9840 * D9840^2 / 2)) - 1) &lt; 0.01, "ĐÚNG", "SAI"), A9840="San_o_co_Waffle_Slab", IF(ABS(H9840 / (0.048 * F9840 * D9840^2) - 1) &lt; 0.01, "ĐÚNG", "SAI"))</f>
        <v>ĐÚNG</v>
      </c>
    </row>
    <row r="9841" spans="1:13" x14ac:dyDescent="0.3">
      <c r="A9841" s="4" t="s">
        <v>14</v>
      </c>
      <c r="B9841" s="4" t="s">
        <v>10</v>
      </c>
      <c r="C9841" s="4">
        <v>12.43</v>
      </c>
      <c r="D9841" s="4">
        <v>8.57</v>
      </c>
      <c r="E9841" s="4">
        <v>0.42</v>
      </c>
      <c r="F9841" s="4">
        <v>11.03</v>
      </c>
      <c r="G9841" s="4">
        <v>10839</v>
      </c>
      <c r="H9841" s="4">
        <v>38.884999999999998</v>
      </c>
      <c r="I9841" s="4">
        <v>81.801000000000002</v>
      </c>
      <c r="J9841" s="4"/>
      <c r="K9841" s="4"/>
      <c r="L9841" s="4" t="str">
        <f t="shared" si="772"/>
        <v>ĐÚNG</v>
      </c>
      <c r="M9841" s="5" t="str" cm="1">
        <f t="array" ref="M9841">_xlfn.IFS(A9841="Ban_dam_1_phuong", IF(ABS(H9841 / (0.8 * (F9841 * D9841^2 / 8)) - 1) &lt; 0.01, "ĐÚNG", "SAI"), A9841="Ban_ke_4_canh_2_phuong", IF(ABS(H9841 / (0.045 * F9841 * D9841^2) - 1) &lt; 0.01, "ĐÚNG", "SAI"), A9841="San_phang_Flat_Slab", IF(ABS(H9841 / ((0.6 * (F9841 * C9841 * D9841^2 / 8)) / D9841) - 1) &lt; 0.01, "ĐÚNG", "SAI"), A9841="San_console_Cantilever", IF(ABS(H9841 / (-1 * (F9841 * D9841^2 / 2)) - 1) &lt; 0.01, "ĐÚNG", "SAI"), A9841="San_o_co_Waffle_Slab", IF(ABS(H9841 / (0.048 * F9841 * D9841^2) - 1) &lt; 0.01, "ĐÚNG", "SAI"))</f>
        <v>ĐÚNG</v>
      </c>
    </row>
    <row r="9842" spans="1:13" x14ac:dyDescent="0.3">
      <c r="A9842" s="4" t="s">
        <v>12</v>
      </c>
      <c r="B9842" s="4" t="s">
        <v>13</v>
      </c>
      <c r="C9842" s="4">
        <v>10.34</v>
      </c>
      <c r="D9842" s="4">
        <v>7.44</v>
      </c>
      <c r="E9842" s="4">
        <v>0.27</v>
      </c>
      <c r="F9842" s="4">
        <v>13.73</v>
      </c>
      <c r="G9842" s="4">
        <v>10840</v>
      </c>
      <c r="H9842" s="4">
        <v>79.218000000000004</v>
      </c>
      <c r="I9842" s="4">
        <v>38</v>
      </c>
      <c r="J9842" s="4"/>
      <c r="K9842" s="4"/>
      <c r="L9842" s="4" t="str">
        <f t="shared" si="772"/>
        <v>ĐÚNG</v>
      </c>
      <c r="M9842" s="5" t="str" cm="1">
        <f t="array" ref="M9842">_xlfn.IFS(A9842="Ban_dam_1_phuong", IF(ABS(H9842 / (0.8 * (F9842 * D9842^2 / 8)) - 1) &lt; 0.01, "ĐÚNG", "SAI"), A9842="Ban_ke_4_canh_2_phuong", IF(ABS(H9842 / (0.045 * F9842 * D9842^2) - 1) &lt; 0.01, "ĐÚNG", "SAI"), A9842="San_phang_Flat_Slab", IF(ABS(H9842 / ((0.6 * (F9842 * C9842 * D9842^2 / 8)) / D9842) - 1) &lt; 0.01, "ĐÚNG", "SAI"), A9842="San_console_Cantilever", IF(ABS(H9842 / (-1 * (F9842 * D9842^2 / 2)) - 1) &lt; 0.01, "ĐÚNG", "SAI"), A9842="San_o_co_Waffle_Slab", IF(ABS(H9842 / (0.048 * F9842 * D9842^2) - 1) &lt; 0.01, "ĐÚNG", "SAI"))</f>
        <v>ĐÚNG</v>
      </c>
    </row>
    <row r="9843" spans="1:13" x14ac:dyDescent="0.3">
      <c r="A9843" s="4" t="s">
        <v>18</v>
      </c>
      <c r="B9843" s="4" t="s">
        <v>17</v>
      </c>
      <c r="C9843" s="4">
        <v>7.42</v>
      </c>
      <c r="D9843" s="4">
        <v>2.41</v>
      </c>
      <c r="E9843" s="4">
        <v>0.13</v>
      </c>
      <c r="F9843" s="4">
        <v>9.01</v>
      </c>
      <c r="G9843" s="4">
        <v>10841</v>
      </c>
      <c r="H9843" s="4">
        <v>-26.164999999999999</v>
      </c>
      <c r="I9843" s="4">
        <v>-2.617</v>
      </c>
      <c r="J9843" s="4"/>
      <c r="K9843" s="4" t="str">
        <f>IF(AND(A9843="San_console_Cantilever", H9843 &lt; 0),  "ĐÚNG","SAI DẤU MOMEN")</f>
        <v>ĐÚNG</v>
      </c>
      <c r="L9843" s="4" t="str">
        <f t="shared" si="772"/>
        <v>ĐÚNG</v>
      </c>
      <c r="M9843" s="5" t="str" cm="1">
        <f t="array" ref="M9843">_xlfn.IFS(A9843="Ban_dam_1_phuong", IF(ABS(H9843 / (0.8 * (F9843 * D9843^2 / 8)) - 1) &lt; 0.01, "ĐÚNG", "SAI"), A9843="Ban_ke_4_canh_2_phuong", IF(ABS(H9843 / (0.045 * F9843 * D9843^2) - 1) &lt; 0.01, "ĐÚNG", "SAI"), A9843="San_phang_Flat_Slab", IF(ABS(H9843 / ((0.6 * (F9843 * C9843 * D9843^2 / 8)) / D9843) - 1) &lt; 0.01, "ĐÚNG", "SAI"), A9843="San_console_Cantilever", IF(ABS(H9843 / (-1 * (F9843 * D9843^2 / 2)) - 1) &lt; 0.01, "ĐÚNG", "SAI"), A9843="San_o_co_Waffle_Slab", IF(ABS(H9843 / (0.048 * F9843 * D9843^2) - 1) &lt; 0.01, "ĐÚNG", "SAI"))</f>
        <v>ĐÚNG</v>
      </c>
    </row>
    <row r="9844" spans="1:13" x14ac:dyDescent="0.3">
      <c r="A9844" s="4" t="s">
        <v>12</v>
      </c>
      <c r="B9844" s="4" t="s">
        <v>11</v>
      </c>
      <c r="C9844" s="4">
        <v>12.86</v>
      </c>
      <c r="D9844" s="4">
        <v>8.7799999999999994</v>
      </c>
      <c r="E9844" s="4">
        <v>0.26</v>
      </c>
      <c r="F9844" s="4">
        <v>13.4</v>
      </c>
      <c r="G9844" s="4">
        <v>10842</v>
      </c>
      <c r="H9844" s="4">
        <v>113.47499999999999</v>
      </c>
      <c r="I9844" s="4">
        <v>51.649000000000001</v>
      </c>
      <c r="J9844" s="4"/>
      <c r="K9844" s="4"/>
      <c r="L9844" s="4" t="str">
        <f t="shared" si="772"/>
        <v>ĐÚNG</v>
      </c>
      <c r="M9844" s="5" t="str" cm="1">
        <f t="array" ref="M9844">_xlfn.IFS(A9844="Ban_dam_1_phuong", IF(ABS(H9844 / (0.8 * (F9844 * D9844^2 / 8)) - 1) &lt; 0.01, "ĐÚNG", "SAI"), A9844="Ban_ke_4_canh_2_phuong", IF(ABS(H9844 / (0.045 * F9844 * D9844^2) - 1) &lt; 0.01, "ĐÚNG", "SAI"), A9844="San_phang_Flat_Slab", IF(ABS(H9844 / ((0.6 * (F9844 * C9844 * D9844^2 / 8)) / D9844) - 1) &lt; 0.01, "ĐÚNG", "SAI"), A9844="San_console_Cantilever", IF(ABS(H9844 / (-1 * (F9844 * D9844^2 / 2)) - 1) &lt; 0.01, "ĐÚNG", "SAI"), A9844="San_o_co_Waffle_Slab", IF(ABS(H9844 / (0.048 * F9844 * D9844^2) - 1) &lt; 0.01, "ĐÚNG", "SAI"))</f>
        <v>ĐÚNG</v>
      </c>
    </row>
    <row r="9845" spans="1:13" x14ac:dyDescent="0.3">
      <c r="A9845" s="4" t="s">
        <v>16</v>
      </c>
      <c r="B9845" s="4" t="s">
        <v>17</v>
      </c>
      <c r="C9845" s="4">
        <v>9.06</v>
      </c>
      <c r="D9845" s="4">
        <v>2.78</v>
      </c>
      <c r="E9845" s="4">
        <v>0.13</v>
      </c>
      <c r="F9845" s="4">
        <v>9.01</v>
      </c>
      <c r="G9845" s="4">
        <v>10843</v>
      </c>
      <c r="H9845" s="4">
        <v>6.9630000000000001</v>
      </c>
      <c r="I9845" s="4">
        <v>1.393</v>
      </c>
      <c r="J9845" s="4" t="str">
        <f>IF(AND(A9845="Ban_dam_1_phuong", C9845/D9845 &gt; 2),"ĐÚNG", "SAI HÌNH HỌC" )</f>
        <v>ĐÚNG</v>
      </c>
      <c r="K9845" s="4"/>
      <c r="L9845" s="4" t="str">
        <f t="shared" si="772"/>
        <v>ĐÚNG</v>
      </c>
      <c r="M9845" s="5" t="str" cm="1">
        <f t="array" ref="M9845">_xlfn.IFS(A9845="Ban_dam_1_phuong", IF(ABS(H9845 / (0.8 * (F9845 * D9845^2 / 8)) - 1) &lt; 0.01, "ĐÚNG", "SAI"), A9845="Ban_ke_4_canh_2_phuong", IF(ABS(H9845 / (0.045 * F9845 * D9845^2) - 1) &lt; 0.01, "ĐÚNG", "SAI"), A9845="San_phang_Flat_Slab", IF(ABS(H9845 / ((0.6 * (F9845 * C9845 * D9845^2 / 8)) / D9845) - 1) &lt; 0.01, "ĐÚNG", "SAI"), A9845="San_console_Cantilever", IF(ABS(H9845 / (-1 * (F9845 * D9845^2 / 2)) - 1) &lt; 0.01, "ĐÚNG", "SAI"), A9845="San_o_co_Waffle_Slab", IF(ABS(H9845 / (0.048 * F9845 * D9845^2) - 1) &lt; 0.01, "ĐÚNG", "SAI"))</f>
        <v>ĐÚNG</v>
      </c>
    </row>
    <row r="9846" spans="1:13" x14ac:dyDescent="0.3">
      <c r="A9846" s="4" t="s">
        <v>12</v>
      </c>
      <c r="B9846" s="4" t="s">
        <v>17</v>
      </c>
      <c r="C9846" s="4">
        <v>8.43</v>
      </c>
      <c r="D9846" s="4">
        <v>7.17</v>
      </c>
      <c r="E9846" s="4">
        <v>0.26</v>
      </c>
      <c r="F9846" s="4">
        <v>13.4</v>
      </c>
      <c r="G9846" s="4">
        <v>10844</v>
      </c>
      <c r="H9846" s="4">
        <v>60.744999999999997</v>
      </c>
      <c r="I9846" s="4">
        <v>34.444000000000003</v>
      </c>
      <c r="J9846" s="4"/>
      <c r="K9846" s="4"/>
      <c r="L9846" s="4" t="str">
        <f t="shared" si="772"/>
        <v>ĐÚNG</v>
      </c>
      <c r="M9846" s="5" t="str" cm="1">
        <f t="array" ref="M9846">_xlfn.IFS(A9846="Ban_dam_1_phuong", IF(ABS(H9846 / (0.8 * (F9846 * D9846^2 / 8)) - 1) &lt; 0.01, "ĐÚNG", "SAI"), A9846="Ban_ke_4_canh_2_phuong", IF(ABS(H9846 / (0.045 * F9846 * D9846^2) - 1) &lt; 0.01, "ĐÚNG", "SAI"), A9846="San_phang_Flat_Slab", IF(ABS(H9846 / ((0.6 * (F9846 * C9846 * D9846^2 / 8)) / D9846) - 1) &lt; 0.01, "ĐÚNG", "SAI"), A9846="San_console_Cantilever", IF(ABS(H9846 / (-1 * (F9846 * D9846^2 / 2)) - 1) &lt; 0.01, "ĐÚNG", "SAI"), A9846="San_o_co_Waffle_Slab", IF(ABS(H9846 / (0.048 * F9846 * D9846^2) - 1) &lt; 0.01, "ĐÚNG", "SAI"))</f>
        <v>ĐÚNG</v>
      </c>
    </row>
    <row r="9847" spans="1:13" x14ac:dyDescent="0.3">
      <c r="A9847" s="4" t="s">
        <v>9</v>
      </c>
      <c r="B9847" s="4" t="s">
        <v>15</v>
      </c>
      <c r="C9847" s="4">
        <v>9.92</v>
      </c>
      <c r="D9847" s="4">
        <v>5.67</v>
      </c>
      <c r="E9847" s="4">
        <v>0.18</v>
      </c>
      <c r="F9847" s="4">
        <v>10.7</v>
      </c>
      <c r="G9847" s="4">
        <v>10845</v>
      </c>
      <c r="H9847" s="4">
        <v>15.48</v>
      </c>
      <c r="I9847" s="4">
        <v>36.853000000000002</v>
      </c>
      <c r="J9847" s="4"/>
      <c r="K9847" s="4"/>
      <c r="L9847" s="4" t="str">
        <f t="shared" si="772"/>
        <v>ĐÚNG</v>
      </c>
      <c r="M9847" s="5" t="str" cm="1">
        <f t="array" ref="M9847">_xlfn.IFS(A9847="Ban_dam_1_phuong", IF(ABS(H9847 / (0.8 * (F9847 * D9847^2 / 8)) - 1) &lt; 0.01, "ĐÚNG", "SAI"), A9847="Ban_ke_4_canh_2_phuong", IF(ABS(H9847 / (0.045 * F9847 * D9847^2) - 1) &lt; 0.01, "ĐÚNG", "SAI"), A9847="San_phang_Flat_Slab", IF(ABS(H9847 / ((0.6 * (F9847 * C9847 * D9847^2 / 8)) / D9847) - 1) &lt; 0.01, "ĐÚNG", "SAI"), A9847="San_console_Cantilever", IF(ABS(H9847 / (-1 * (F9847 * D9847^2 / 2)) - 1) &lt; 0.01, "ĐÚNG", "SAI"), A9847="San_o_co_Waffle_Slab", IF(ABS(H9847 / (0.048 * F9847 * D9847^2) - 1) &lt; 0.01, "ĐÚNG", "SAI"))</f>
        <v>ĐÚNG</v>
      </c>
    </row>
    <row r="9848" spans="1:13" x14ac:dyDescent="0.3">
      <c r="A9848" s="4" t="s">
        <v>16</v>
      </c>
      <c r="B9848" s="4" t="s">
        <v>13</v>
      </c>
      <c r="C9848" s="4">
        <v>5.92</v>
      </c>
      <c r="D9848" s="4">
        <v>2.37</v>
      </c>
      <c r="E9848" s="4">
        <v>0.12</v>
      </c>
      <c r="F9848" s="4">
        <v>8.67</v>
      </c>
      <c r="G9848" s="4">
        <v>10846</v>
      </c>
      <c r="H9848" s="4">
        <v>4.87</v>
      </c>
      <c r="I9848" s="4">
        <v>0.97399999999999998</v>
      </c>
      <c r="J9848" s="4" t="str">
        <f t="shared" ref="J9848:J9849" si="777">IF(AND(A9848="Ban_dam_1_phuong", C9848/D9848 &gt; 2),"ĐÚNG", "SAI HÌNH HỌC" )</f>
        <v>ĐÚNG</v>
      </c>
      <c r="K9848" s="4"/>
      <c r="L9848" s="4" t="str">
        <f t="shared" si="772"/>
        <v>ĐÚNG</v>
      </c>
      <c r="M9848" s="5" t="str" cm="1">
        <f t="array" ref="M9848">_xlfn.IFS(A9848="Ban_dam_1_phuong", IF(ABS(H9848 / (0.8 * (F9848 * D9848^2 / 8)) - 1) &lt; 0.01, "ĐÚNG", "SAI"), A9848="Ban_ke_4_canh_2_phuong", IF(ABS(H9848 / (0.045 * F9848 * D9848^2) - 1) &lt; 0.01, "ĐÚNG", "SAI"), A9848="San_phang_Flat_Slab", IF(ABS(H9848 / ((0.6 * (F9848 * C9848 * D9848^2 / 8)) / D9848) - 1) &lt; 0.01, "ĐÚNG", "SAI"), A9848="San_console_Cantilever", IF(ABS(H9848 / (-1 * (F9848 * D9848^2 / 2)) - 1) &lt; 0.01, "ĐÚNG", "SAI"), A9848="San_o_co_Waffle_Slab", IF(ABS(H9848 / (0.048 * F9848 * D9848^2) - 1) &lt; 0.01, "ĐÚNG", "SAI"))</f>
        <v>ĐÚNG</v>
      </c>
    </row>
    <row r="9849" spans="1:13" x14ac:dyDescent="0.3">
      <c r="A9849" s="4" t="s">
        <v>16</v>
      </c>
      <c r="B9849" s="4" t="s">
        <v>15</v>
      </c>
      <c r="C9849" s="4">
        <v>11.63</v>
      </c>
      <c r="D9849" s="4">
        <v>3.59</v>
      </c>
      <c r="E9849" s="4">
        <v>0.11</v>
      </c>
      <c r="F9849" s="4">
        <v>8.33</v>
      </c>
      <c r="G9849" s="4">
        <v>10847</v>
      </c>
      <c r="H9849" s="4">
        <v>10.736000000000001</v>
      </c>
      <c r="I9849" s="4">
        <v>2.1469999999999998</v>
      </c>
      <c r="J9849" s="4" t="str">
        <f t="shared" si="777"/>
        <v>ĐÚNG</v>
      </c>
      <c r="K9849" s="4"/>
      <c r="L9849" s="4" t="str">
        <f t="shared" si="772"/>
        <v>ĐÚNG</v>
      </c>
      <c r="M9849" s="5" t="str" cm="1">
        <f t="array" ref="M9849">_xlfn.IFS(A9849="Ban_dam_1_phuong", IF(ABS(H9849 / (0.8 * (F9849 * D9849^2 / 8)) - 1) &lt; 0.01, "ĐÚNG", "SAI"), A9849="Ban_ke_4_canh_2_phuong", IF(ABS(H9849 / (0.045 * F9849 * D9849^2) - 1) &lt; 0.01, "ĐÚNG", "SAI"), A9849="San_phang_Flat_Slab", IF(ABS(H9849 / ((0.6 * (F9849 * C9849 * D9849^2 / 8)) / D9849) - 1) &lt; 0.01, "ĐÚNG", "SAI"), A9849="San_console_Cantilever", IF(ABS(H9849 / (-1 * (F9849 * D9849^2 / 2)) - 1) &lt; 0.01, "ĐÚNG", "SAI"), A9849="San_o_co_Waffle_Slab", IF(ABS(H9849 / (0.048 * F9849 * D9849^2) - 1) &lt; 0.01, "ĐÚNG", "SAI"))</f>
        <v>ĐÚNG</v>
      </c>
    </row>
    <row r="9850" spans="1:13" x14ac:dyDescent="0.3">
      <c r="A9850" s="4" t="s">
        <v>18</v>
      </c>
      <c r="B9850" s="4" t="s">
        <v>13</v>
      </c>
      <c r="C9850" s="4">
        <v>6.07</v>
      </c>
      <c r="D9850" s="4">
        <v>2.0699999999999998</v>
      </c>
      <c r="E9850" s="4">
        <v>0.14000000000000001</v>
      </c>
      <c r="F9850" s="4">
        <v>9.35</v>
      </c>
      <c r="G9850" s="4">
        <v>10848</v>
      </c>
      <c r="H9850" s="4">
        <v>-20.032</v>
      </c>
      <c r="I9850" s="4">
        <v>-2.0030000000000001</v>
      </c>
      <c r="J9850" s="4"/>
      <c r="K9850" s="4" t="str">
        <f>IF(AND(A9850="San_console_Cantilever", H9850 &lt; 0),  "ĐÚNG","SAI DẤU MOMEN")</f>
        <v>ĐÚNG</v>
      </c>
      <c r="L9850" s="4" t="str">
        <f t="shared" si="772"/>
        <v>ĐÚNG</v>
      </c>
      <c r="M9850" s="5" t="str" cm="1">
        <f t="array" ref="M9850">_xlfn.IFS(A9850="Ban_dam_1_phuong", IF(ABS(H9850 / (0.8 * (F9850 * D9850^2 / 8)) - 1) &lt; 0.01, "ĐÚNG", "SAI"), A9850="Ban_ke_4_canh_2_phuong", IF(ABS(H9850 / (0.045 * F9850 * D9850^2) - 1) &lt; 0.01, "ĐÚNG", "SAI"), A9850="San_phang_Flat_Slab", IF(ABS(H9850 / ((0.6 * (F9850 * C9850 * D9850^2 / 8)) / D9850) - 1) &lt; 0.01, "ĐÚNG", "SAI"), A9850="San_console_Cantilever", IF(ABS(H9850 / (-1 * (F9850 * D9850^2 / 2)) - 1) &lt; 0.01, "ĐÚNG", "SAI"), A9850="San_o_co_Waffle_Slab", IF(ABS(H9850 / (0.048 * F9850 * D9850^2) - 1) &lt; 0.01, "ĐÚNG", "SAI"))</f>
        <v>ĐÚNG</v>
      </c>
    </row>
    <row r="9851" spans="1:13" x14ac:dyDescent="0.3">
      <c r="A9851" s="4" t="s">
        <v>12</v>
      </c>
      <c r="B9851" s="4" t="s">
        <v>10</v>
      </c>
      <c r="C9851" s="4">
        <v>11.49</v>
      </c>
      <c r="D9851" s="4">
        <v>9.07</v>
      </c>
      <c r="E9851" s="4">
        <v>0.23</v>
      </c>
      <c r="F9851" s="4">
        <v>12.38</v>
      </c>
      <c r="G9851" s="4">
        <v>10849</v>
      </c>
      <c r="H9851" s="4">
        <v>96.763000000000005</v>
      </c>
      <c r="I9851" s="4">
        <v>50.921999999999997</v>
      </c>
      <c r="J9851" s="4"/>
      <c r="K9851" s="4"/>
      <c r="L9851" s="4" t="str">
        <f t="shared" si="772"/>
        <v>ĐÚNG</v>
      </c>
      <c r="M9851" s="5" t="str" cm="1">
        <f t="array" ref="M9851">_xlfn.IFS(A9851="Ban_dam_1_phuong", IF(ABS(H9851 / (0.8 * (F9851 * D9851^2 / 8)) - 1) &lt; 0.01, "ĐÚNG", "SAI"), A9851="Ban_ke_4_canh_2_phuong", IF(ABS(H9851 / (0.045 * F9851 * D9851^2) - 1) &lt; 0.01, "ĐÚNG", "SAI"), A9851="San_phang_Flat_Slab", IF(ABS(H9851 / ((0.6 * (F9851 * C9851 * D9851^2 / 8)) / D9851) - 1) &lt; 0.01, "ĐÚNG", "SAI"), A9851="San_console_Cantilever", IF(ABS(H9851 / (-1 * (F9851 * D9851^2 / 2)) - 1) &lt; 0.01, "ĐÚNG", "SAI"), A9851="San_o_co_Waffle_Slab", IF(ABS(H9851 / (0.048 * F9851 * D9851^2) - 1) &lt; 0.01, "ĐÚNG", "SAI"))</f>
        <v>ĐÚNG</v>
      </c>
    </row>
    <row r="9852" spans="1:13" x14ac:dyDescent="0.3">
      <c r="A9852" s="4" t="s">
        <v>9</v>
      </c>
      <c r="B9852" s="4" t="s">
        <v>11</v>
      </c>
      <c r="C9852" s="4">
        <v>9.1</v>
      </c>
      <c r="D9852" s="4">
        <v>5.53</v>
      </c>
      <c r="E9852" s="4">
        <v>0.18</v>
      </c>
      <c r="F9852" s="4">
        <v>10.7</v>
      </c>
      <c r="G9852" s="4">
        <v>10850</v>
      </c>
      <c r="H9852" s="4">
        <v>14.725</v>
      </c>
      <c r="I9852" s="4">
        <v>31.012</v>
      </c>
      <c r="J9852" s="4"/>
      <c r="K9852" s="4"/>
      <c r="L9852" s="4" t="str">
        <f t="shared" si="772"/>
        <v>ĐÚNG</v>
      </c>
      <c r="M9852" s="5" t="str" cm="1">
        <f t="array" ref="M9852">_xlfn.IFS(A9852="Ban_dam_1_phuong", IF(ABS(H9852 / (0.8 * (F9852 * D9852^2 / 8)) - 1) &lt; 0.01, "ĐÚNG", "SAI"), A9852="Ban_ke_4_canh_2_phuong", IF(ABS(H9852 / (0.045 * F9852 * D9852^2) - 1) &lt; 0.01, "ĐÚNG", "SAI"), A9852="San_phang_Flat_Slab", IF(ABS(H9852 / ((0.6 * (F9852 * C9852 * D9852^2 / 8)) / D9852) - 1) &lt; 0.01, "ĐÚNG", "SAI"), A9852="San_console_Cantilever", IF(ABS(H9852 / (-1 * (F9852 * D9852^2 / 2)) - 1) &lt; 0.01, "ĐÚNG", "SAI"), A9852="San_o_co_Waffle_Slab", IF(ABS(H9852 / (0.048 * F9852 * D9852^2) - 1) &lt; 0.01, "ĐÚNG", "SAI"))</f>
        <v>ĐÚNG</v>
      </c>
    </row>
    <row r="9853" spans="1:13" x14ac:dyDescent="0.3">
      <c r="A9853" s="4" t="s">
        <v>14</v>
      </c>
      <c r="B9853" s="4" t="s">
        <v>17</v>
      </c>
      <c r="C9853" s="4">
        <v>10.27</v>
      </c>
      <c r="D9853" s="4">
        <v>9.1999999999999993</v>
      </c>
      <c r="E9853" s="4">
        <v>0.35</v>
      </c>
      <c r="F9853" s="4">
        <v>10.02</v>
      </c>
      <c r="G9853" s="4">
        <v>10851</v>
      </c>
      <c r="H9853" s="4">
        <v>40.707999999999998</v>
      </c>
      <c r="I9853" s="4">
        <v>50.728000000000002</v>
      </c>
      <c r="J9853" s="4"/>
      <c r="K9853" s="4"/>
      <c r="L9853" s="4" t="str">
        <f t="shared" si="772"/>
        <v>ĐÚNG</v>
      </c>
      <c r="M9853" s="5" t="str" cm="1">
        <f t="array" ref="M9853">_xlfn.IFS(A9853="Ban_dam_1_phuong", IF(ABS(H9853 / (0.8 * (F9853 * D9853^2 / 8)) - 1) &lt; 0.01, "ĐÚNG", "SAI"), A9853="Ban_ke_4_canh_2_phuong", IF(ABS(H9853 / (0.045 * F9853 * D9853^2) - 1) &lt; 0.01, "ĐÚNG", "SAI"), A9853="San_phang_Flat_Slab", IF(ABS(H9853 / ((0.6 * (F9853 * C9853 * D9853^2 / 8)) / D9853) - 1) &lt; 0.01, "ĐÚNG", "SAI"), A9853="San_console_Cantilever", IF(ABS(H9853 / (-1 * (F9853 * D9853^2 / 2)) - 1) &lt; 0.01, "ĐÚNG", "SAI"), A9853="San_o_co_Waffle_Slab", IF(ABS(H9853 / (0.048 * F9853 * D9853^2) - 1) &lt; 0.01, "ĐÚNG", "SAI"))</f>
        <v>ĐÚNG</v>
      </c>
    </row>
    <row r="9854" spans="1:13" x14ac:dyDescent="0.3">
      <c r="A9854" s="4" t="s">
        <v>18</v>
      </c>
      <c r="B9854" s="4" t="s">
        <v>15</v>
      </c>
      <c r="C9854" s="4">
        <v>6.49</v>
      </c>
      <c r="D9854" s="4">
        <v>2.4700000000000002</v>
      </c>
      <c r="E9854" s="4">
        <v>0.14000000000000001</v>
      </c>
      <c r="F9854" s="4">
        <v>9.35</v>
      </c>
      <c r="G9854" s="4">
        <v>10852</v>
      </c>
      <c r="H9854" s="4">
        <v>-28.521999999999998</v>
      </c>
      <c r="I9854" s="4">
        <v>-2.8519999999999999</v>
      </c>
      <c r="J9854" s="4"/>
      <c r="K9854" s="4" t="str">
        <f t="shared" ref="K9854:K9855" si="778">IF(AND(A9854="San_console_Cantilever", H9854 &lt; 0),  "ĐÚNG","SAI DẤU MOMEN")</f>
        <v>ĐÚNG</v>
      </c>
      <c r="L9854" s="4" t="str">
        <f t="shared" si="772"/>
        <v>ĐÚNG</v>
      </c>
      <c r="M9854" s="5" t="str" cm="1">
        <f t="array" ref="M9854">_xlfn.IFS(A9854="Ban_dam_1_phuong", IF(ABS(H9854 / (0.8 * (F9854 * D9854^2 / 8)) - 1) &lt; 0.01, "ĐÚNG", "SAI"), A9854="Ban_ke_4_canh_2_phuong", IF(ABS(H9854 / (0.045 * F9854 * D9854^2) - 1) &lt; 0.01, "ĐÚNG", "SAI"), A9854="San_phang_Flat_Slab", IF(ABS(H9854 / ((0.6 * (F9854 * C9854 * D9854^2 / 8)) / D9854) - 1) &lt; 0.01, "ĐÚNG", "SAI"), A9854="San_console_Cantilever", IF(ABS(H9854 / (-1 * (F9854 * D9854^2 / 2)) - 1) &lt; 0.01, "ĐÚNG", "SAI"), A9854="San_o_co_Waffle_Slab", IF(ABS(H9854 / (0.048 * F9854 * D9854^2) - 1) &lt; 0.01, "ĐÚNG", "SAI"))</f>
        <v>ĐÚNG</v>
      </c>
    </row>
    <row r="9855" spans="1:13" x14ac:dyDescent="0.3">
      <c r="A9855" s="4" t="s">
        <v>18</v>
      </c>
      <c r="B9855" s="4" t="s">
        <v>15</v>
      </c>
      <c r="C9855" s="4">
        <v>5.92</v>
      </c>
      <c r="D9855" s="4">
        <v>1.74</v>
      </c>
      <c r="E9855" s="4">
        <v>0.13</v>
      </c>
      <c r="F9855" s="4">
        <v>9.01</v>
      </c>
      <c r="G9855" s="4">
        <v>10853</v>
      </c>
      <c r="H9855" s="4">
        <v>-13.638999999999999</v>
      </c>
      <c r="I9855" s="4">
        <v>-1.3640000000000001</v>
      </c>
      <c r="J9855" s="4"/>
      <c r="K9855" s="4" t="str">
        <f t="shared" si="778"/>
        <v>ĐÚNG</v>
      </c>
      <c r="L9855" s="4" t="str">
        <f t="shared" si="772"/>
        <v>ĐÚNG</v>
      </c>
      <c r="M9855" s="5" t="str" cm="1">
        <f t="array" ref="M9855">_xlfn.IFS(A9855="Ban_dam_1_phuong", IF(ABS(H9855 / (0.8 * (F9855 * D9855^2 / 8)) - 1) &lt; 0.01, "ĐÚNG", "SAI"), A9855="Ban_ke_4_canh_2_phuong", IF(ABS(H9855 / (0.045 * F9855 * D9855^2) - 1) &lt; 0.01, "ĐÚNG", "SAI"), A9855="San_phang_Flat_Slab", IF(ABS(H9855 / ((0.6 * (F9855 * C9855 * D9855^2 / 8)) / D9855) - 1) &lt; 0.01, "ĐÚNG", "SAI"), A9855="San_console_Cantilever", IF(ABS(H9855 / (-1 * (F9855 * D9855^2 / 2)) - 1) &lt; 0.01, "ĐÚNG", "SAI"), A9855="San_o_co_Waffle_Slab", IF(ABS(H9855 / (0.048 * F9855 * D9855^2) - 1) &lt; 0.01, "ĐÚNG", "SAI"))</f>
        <v>ĐÚNG</v>
      </c>
    </row>
    <row r="9856" spans="1:13" x14ac:dyDescent="0.3">
      <c r="A9856" s="4" t="s">
        <v>16</v>
      </c>
      <c r="B9856" s="4" t="s">
        <v>15</v>
      </c>
      <c r="C9856" s="4">
        <v>4.75</v>
      </c>
      <c r="D9856" s="4">
        <v>2</v>
      </c>
      <c r="E9856" s="4">
        <v>0.14000000000000001</v>
      </c>
      <c r="F9856" s="4">
        <v>9.35</v>
      </c>
      <c r="G9856" s="4">
        <v>10854</v>
      </c>
      <c r="H9856" s="4">
        <v>3.74</v>
      </c>
      <c r="I9856" s="4">
        <v>0.748</v>
      </c>
      <c r="J9856" s="4" t="str">
        <f t="shared" ref="J9856:J9858" si="779">IF(AND(A9856="Ban_dam_1_phuong", C9856/D9856 &gt; 2),"ĐÚNG", "SAI HÌNH HỌC" )</f>
        <v>ĐÚNG</v>
      </c>
      <c r="K9856" s="4"/>
      <c r="L9856" s="4" t="str">
        <f t="shared" si="772"/>
        <v>ĐÚNG</v>
      </c>
      <c r="M9856" s="5" t="str" cm="1">
        <f t="array" ref="M9856">_xlfn.IFS(A9856="Ban_dam_1_phuong", IF(ABS(H9856 / (0.8 * (F9856 * D9856^2 / 8)) - 1) &lt; 0.01, "ĐÚNG", "SAI"), A9856="Ban_ke_4_canh_2_phuong", IF(ABS(H9856 / (0.045 * F9856 * D9856^2) - 1) &lt; 0.01, "ĐÚNG", "SAI"), A9856="San_phang_Flat_Slab", IF(ABS(H9856 / ((0.6 * (F9856 * C9856 * D9856^2 / 8)) / D9856) - 1) &lt; 0.01, "ĐÚNG", "SAI"), A9856="San_console_Cantilever", IF(ABS(H9856 / (-1 * (F9856 * D9856^2 / 2)) - 1) &lt; 0.01, "ĐÚNG", "SAI"), A9856="San_o_co_Waffle_Slab", IF(ABS(H9856 / (0.048 * F9856 * D9856^2) - 1) &lt; 0.01, "ĐÚNG", "SAI"))</f>
        <v>ĐÚNG</v>
      </c>
    </row>
    <row r="9857" spans="1:13" x14ac:dyDescent="0.3">
      <c r="A9857" s="4" t="s">
        <v>16</v>
      </c>
      <c r="B9857" s="4" t="s">
        <v>13</v>
      </c>
      <c r="C9857" s="4">
        <v>8.0399999999999991</v>
      </c>
      <c r="D9857" s="4">
        <v>2.63</v>
      </c>
      <c r="E9857" s="4">
        <v>0.11</v>
      </c>
      <c r="F9857" s="4">
        <v>8.33</v>
      </c>
      <c r="G9857" s="4">
        <v>10855</v>
      </c>
      <c r="H9857" s="4">
        <v>5.7619999999999996</v>
      </c>
      <c r="I9857" s="4">
        <v>1.1519999999999999</v>
      </c>
      <c r="J9857" s="4" t="str">
        <f t="shared" si="779"/>
        <v>ĐÚNG</v>
      </c>
      <c r="K9857" s="4"/>
      <c r="L9857" s="4" t="str">
        <f t="shared" si="772"/>
        <v>ĐÚNG</v>
      </c>
      <c r="M9857" s="5" t="str" cm="1">
        <f t="array" ref="M9857">_xlfn.IFS(A9857="Ban_dam_1_phuong", IF(ABS(H9857 / (0.8 * (F9857 * D9857^2 / 8)) - 1) &lt; 0.01, "ĐÚNG", "SAI"), A9857="Ban_ke_4_canh_2_phuong", IF(ABS(H9857 / (0.045 * F9857 * D9857^2) - 1) &lt; 0.01, "ĐÚNG", "SAI"), A9857="San_phang_Flat_Slab", IF(ABS(H9857 / ((0.6 * (F9857 * C9857 * D9857^2 / 8)) / D9857) - 1) &lt; 0.01, "ĐÚNG", "SAI"), A9857="San_console_Cantilever", IF(ABS(H9857 / (-1 * (F9857 * D9857^2 / 2)) - 1) &lt; 0.01, "ĐÚNG", "SAI"), A9857="San_o_co_Waffle_Slab", IF(ABS(H9857 / (0.048 * F9857 * D9857^2) - 1) &lt; 0.01, "ĐÚNG", "SAI"))</f>
        <v>ĐÚNG</v>
      </c>
    </row>
    <row r="9858" spans="1:13" x14ac:dyDescent="0.3">
      <c r="A9858" s="4" t="s">
        <v>16</v>
      </c>
      <c r="B9858" s="4" t="s">
        <v>11</v>
      </c>
      <c r="C9858" s="4">
        <v>8.43</v>
      </c>
      <c r="D9858" s="4">
        <v>2.99</v>
      </c>
      <c r="E9858" s="4">
        <v>0.13</v>
      </c>
      <c r="F9858" s="4">
        <v>9.01</v>
      </c>
      <c r="G9858" s="4">
        <v>10856</v>
      </c>
      <c r="H9858" s="4">
        <v>8.0549999999999997</v>
      </c>
      <c r="I9858" s="4">
        <v>1.611</v>
      </c>
      <c r="J9858" s="4" t="str">
        <f t="shared" si="779"/>
        <v>ĐÚNG</v>
      </c>
      <c r="K9858" s="4"/>
      <c r="L9858" s="4" t="str">
        <f t="shared" si="772"/>
        <v>ĐÚNG</v>
      </c>
      <c r="M9858" s="5" t="str" cm="1">
        <f t="array" ref="M9858">_xlfn.IFS(A9858="Ban_dam_1_phuong", IF(ABS(H9858 / (0.8 * (F9858 * D9858^2 / 8)) - 1) &lt; 0.01, "ĐÚNG", "SAI"), A9858="Ban_ke_4_canh_2_phuong", IF(ABS(H9858 / (0.045 * F9858 * D9858^2) - 1) &lt; 0.01, "ĐÚNG", "SAI"), A9858="San_phang_Flat_Slab", IF(ABS(H9858 / ((0.6 * (F9858 * C9858 * D9858^2 / 8)) / D9858) - 1) &lt; 0.01, "ĐÚNG", "SAI"), A9858="San_console_Cantilever", IF(ABS(H9858 / (-1 * (F9858 * D9858^2 / 2)) - 1) &lt; 0.01, "ĐÚNG", "SAI"), A9858="San_o_co_Waffle_Slab", IF(ABS(H9858 / (0.048 * F9858 * D9858^2) - 1) &lt; 0.01, "ĐÚNG", "SAI"))</f>
        <v>ĐÚNG</v>
      </c>
    </row>
    <row r="9859" spans="1:13" x14ac:dyDescent="0.3">
      <c r="A9859" s="4" t="s">
        <v>18</v>
      </c>
      <c r="B9859" s="4" t="s">
        <v>17</v>
      </c>
      <c r="C9859" s="4">
        <v>5.76</v>
      </c>
      <c r="D9859" s="4">
        <v>1.9</v>
      </c>
      <c r="E9859" s="4">
        <v>0.12</v>
      </c>
      <c r="F9859" s="4">
        <v>8.67</v>
      </c>
      <c r="G9859" s="4">
        <v>10857</v>
      </c>
      <c r="H9859" s="4">
        <v>-15.648999999999999</v>
      </c>
      <c r="I9859" s="4">
        <v>-1.5649999999999999</v>
      </c>
      <c r="J9859" s="4"/>
      <c r="K9859" s="4" t="str">
        <f t="shared" ref="K9859:K9860" si="780">IF(AND(A9859="San_console_Cantilever", H9859 &lt; 0),  "ĐÚNG","SAI DẤU MOMEN")</f>
        <v>ĐÚNG</v>
      </c>
      <c r="L9859" s="4" t="str">
        <f t="shared" si="772"/>
        <v>ĐÚNG</v>
      </c>
      <c r="M9859" s="5" t="str" cm="1">
        <f t="array" ref="M9859">_xlfn.IFS(A9859="Ban_dam_1_phuong", IF(ABS(H9859 / (0.8 * (F9859 * D9859^2 / 8)) - 1) &lt; 0.01, "ĐÚNG", "SAI"), A9859="Ban_ke_4_canh_2_phuong", IF(ABS(H9859 / (0.045 * F9859 * D9859^2) - 1) &lt; 0.01, "ĐÚNG", "SAI"), A9859="San_phang_Flat_Slab", IF(ABS(H9859 / ((0.6 * (F9859 * C9859 * D9859^2 / 8)) / D9859) - 1) &lt; 0.01, "ĐÚNG", "SAI"), A9859="San_console_Cantilever", IF(ABS(H9859 / (-1 * (F9859 * D9859^2 / 2)) - 1) &lt; 0.01, "ĐÚNG", "SAI"), A9859="San_o_co_Waffle_Slab", IF(ABS(H9859 / (0.048 * F9859 * D9859^2) - 1) &lt; 0.01, "ĐÚNG", "SAI"))</f>
        <v>ĐÚNG</v>
      </c>
    </row>
    <row r="9860" spans="1:13" x14ac:dyDescent="0.3">
      <c r="A9860" s="4" t="s">
        <v>18</v>
      </c>
      <c r="B9860" s="4" t="s">
        <v>17</v>
      </c>
      <c r="C9860" s="4">
        <v>7.4</v>
      </c>
      <c r="D9860" s="4">
        <v>2.38</v>
      </c>
      <c r="E9860" s="4">
        <v>0.13</v>
      </c>
      <c r="F9860" s="4">
        <v>9.01</v>
      </c>
      <c r="G9860" s="4">
        <v>10858</v>
      </c>
      <c r="H9860" s="4">
        <v>-25.518000000000001</v>
      </c>
      <c r="I9860" s="4">
        <v>-2.552</v>
      </c>
      <c r="J9860" s="4"/>
      <c r="K9860" s="4" t="str">
        <f t="shared" si="780"/>
        <v>ĐÚNG</v>
      </c>
      <c r="L9860" s="4" t="str">
        <f t="shared" ref="L9860:L9923" si="781">IF(ABS(F9860 - IF(A9860="San_o_co_Waffle_Slab", 1.35*(ROUND(E9860*0.45, 2)*25+1.2)+1.5*2, 1.35*(E9860*25+1.2)+1.5*2)) &lt; 0.01, "ĐÚNG", "SAI")</f>
        <v>ĐÚNG</v>
      </c>
      <c r="M9860" s="5" t="str" cm="1">
        <f t="array" ref="M9860">_xlfn.IFS(A9860="Ban_dam_1_phuong", IF(ABS(H9860 / (0.8 * (F9860 * D9860^2 / 8)) - 1) &lt; 0.01, "ĐÚNG", "SAI"), A9860="Ban_ke_4_canh_2_phuong", IF(ABS(H9860 / (0.045 * F9860 * D9860^2) - 1) &lt; 0.01, "ĐÚNG", "SAI"), A9860="San_phang_Flat_Slab", IF(ABS(H9860 / ((0.6 * (F9860 * C9860 * D9860^2 / 8)) / D9860) - 1) &lt; 0.01, "ĐÚNG", "SAI"), A9860="San_console_Cantilever", IF(ABS(H9860 / (-1 * (F9860 * D9860^2 / 2)) - 1) &lt; 0.01, "ĐÚNG", "SAI"), A9860="San_o_co_Waffle_Slab", IF(ABS(H9860 / (0.048 * F9860 * D9860^2) - 1) &lt; 0.01, "ĐÚNG", "SAI"))</f>
        <v>ĐÚNG</v>
      </c>
    </row>
    <row r="9861" spans="1:13" x14ac:dyDescent="0.3">
      <c r="A9861" s="4" t="s">
        <v>12</v>
      </c>
      <c r="B9861" s="4" t="s">
        <v>11</v>
      </c>
      <c r="C9861" s="4">
        <v>12.75</v>
      </c>
      <c r="D9861" s="4">
        <v>9.3000000000000007</v>
      </c>
      <c r="E9861" s="4">
        <v>0.25</v>
      </c>
      <c r="F9861" s="4">
        <v>13.06</v>
      </c>
      <c r="G9861" s="4">
        <v>10859</v>
      </c>
      <c r="H9861" s="4">
        <v>116.14400000000001</v>
      </c>
      <c r="I9861" s="4">
        <v>56.478000000000002</v>
      </c>
      <c r="J9861" s="4"/>
      <c r="K9861" s="4"/>
      <c r="L9861" s="4" t="str">
        <f t="shared" si="781"/>
        <v>ĐÚNG</v>
      </c>
      <c r="M9861" s="5" t="str" cm="1">
        <f t="array" ref="M9861">_xlfn.IFS(A9861="Ban_dam_1_phuong", IF(ABS(H9861 / (0.8 * (F9861 * D9861^2 / 8)) - 1) &lt; 0.01, "ĐÚNG", "SAI"), A9861="Ban_ke_4_canh_2_phuong", IF(ABS(H9861 / (0.045 * F9861 * D9861^2) - 1) &lt; 0.01, "ĐÚNG", "SAI"), A9861="San_phang_Flat_Slab", IF(ABS(H9861 / ((0.6 * (F9861 * C9861 * D9861^2 / 8)) / D9861) - 1) &lt; 0.01, "ĐÚNG", "SAI"), A9861="San_console_Cantilever", IF(ABS(H9861 / (-1 * (F9861 * D9861^2 / 2)) - 1) &lt; 0.01, "ĐÚNG", "SAI"), A9861="San_o_co_Waffle_Slab", IF(ABS(H9861 / (0.048 * F9861 * D9861^2) - 1) &lt; 0.01, "ĐÚNG", "SAI"))</f>
        <v>ĐÚNG</v>
      </c>
    </row>
    <row r="9862" spans="1:13" x14ac:dyDescent="0.3">
      <c r="A9862" s="4" t="s">
        <v>14</v>
      </c>
      <c r="B9862" s="4" t="s">
        <v>13</v>
      </c>
      <c r="C9862" s="4">
        <v>14.56</v>
      </c>
      <c r="D9862" s="4">
        <v>11.22</v>
      </c>
      <c r="E9862" s="4">
        <v>0.35</v>
      </c>
      <c r="F9862" s="4">
        <v>10.02</v>
      </c>
      <c r="G9862" s="4">
        <v>10860</v>
      </c>
      <c r="H9862" s="4">
        <v>60.546999999999997</v>
      </c>
      <c r="I9862" s="4">
        <v>101.96</v>
      </c>
      <c r="J9862" s="4"/>
      <c r="K9862" s="4"/>
      <c r="L9862" s="4" t="str">
        <f t="shared" si="781"/>
        <v>ĐÚNG</v>
      </c>
      <c r="M9862" s="5" t="str" cm="1">
        <f t="array" ref="M9862">_xlfn.IFS(A9862="Ban_dam_1_phuong", IF(ABS(H9862 / (0.8 * (F9862 * D9862^2 / 8)) - 1) &lt; 0.01, "ĐÚNG", "SAI"), A9862="Ban_ke_4_canh_2_phuong", IF(ABS(H9862 / (0.045 * F9862 * D9862^2) - 1) &lt; 0.01, "ĐÚNG", "SAI"), A9862="San_phang_Flat_Slab", IF(ABS(H9862 / ((0.6 * (F9862 * C9862 * D9862^2 / 8)) / D9862) - 1) &lt; 0.01, "ĐÚNG", "SAI"), A9862="San_console_Cantilever", IF(ABS(H9862 / (-1 * (F9862 * D9862^2 / 2)) - 1) &lt; 0.01, "ĐÚNG", "SAI"), A9862="San_o_co_Waffle_Slab", IF(ABS(H9862 / (0.048 * F9862 * D9862^2) - 1) &lt; 0.01, "ĐÚNG", "SAI"))</f>
        <v>ĐÚNG</v>
      </c>
    </row>
    <row r="9863" spans="1:13" x14ac:dyDescent="0.3">
      <c r="A9863" s="4" t="s">
        <v>14</v>
      </c>
      <c r="B9863" s="4" t="s">
        <v>11</v>
      </c>
      <c r="C9863" s="4">
        <v>16.38</v>
      </c>
      <c r="D9863" s="4">
        <v>11.72</v>
      </c>
      <c r="E9863" s="4">
        <v>0.46</v>
      </c>
      <c r="F9863" s="4">
        <v>11.71</v>
      </c>
      <c r="G9863" s="4">
        <v>10861</v>
      </c>
      <c r="H9863" s="4">
        <v>77.206000000000003</v>
      </c>
      <c r="I9863" s="4">
        <v>150.809</v>
      </c>
      <c r="J9863" s="4"/>
      <c r="K9863" s="4"/>
      <c r="L9863" s="4" t="str">
        <f t="shared" si="781"/>
        <v>ĐÚNG</v>
      </c>
      <c r="M9863" s="5" t="str" cm="1">
        <f t="array" ref="M9863">_xlfn.IFS(A9863="Ban_dam_1_phuong", IF(ABS(H9863 / (0.8 * (F9863 * D9863^2 / 8)) - 1) &lt; 0.01, "ĐÚNG", "SAI"), A9863="Ban_ke_4_canh_2_phuong", IF(ABS(H9863 / (0.045 * F9863 * D9863^2) - 1) &lt; 0.01, "ĐÚNG", "SAI"), A9863="San_phang_Flat_Slab", IF(ABS(H9863 / ((0.6 * (F9863 * C9863 * D9863^2 / 8)) / D9863) - 1) &lt; 0.01, "ĐÚNG", "SAI"), A9863="San_console_Cantilever", IF(ABS(H9863 / (-1 * (F9863 * D9863^2 / 2)) - 1) &lt; 0.01, "ĐÚNG", "SAI"), A9863="San_o_co_Waffle_Slab", IF(ABS(H9863 / (0.048 * F9863 * D9863^2) - 1) &lt; 0.01, "ĐÚNG", "SAI"))</f>
        <v>ĐÚNG</v>
      </c>
    </row>
    <row r="9864" spans="1:13" x14ac:dyDescent="0.3">
      <c r="A9864" s="4" t="s">
        <v>9</v>
      </c>
      <c r="B9864" s="4" t="s">
        <v>17</v>
      </c>
      <c r="C9864" s="4">
        <v>6.65</v>
      </c>
      <c r="D9864" s="4">
        <v>3.83</v>
      </c>
      <c r="E9864" s="4">
        <v>0.17</v>
      </c>
      <c r="F9864" s="4">
        <v>10.36</v>
      </c>
      <c r="G9864" s="4">
        <v>10862</v>
      </c>
      <c r="H9864" s="4">
        <v>6.8390000000000004</v>
      </c>
      <c r="I9864" s="4">
        <v>16.035</v>
      </c>
      <c r="J9864" s="4"/>
      <c r="K9864" s="4"/>
      <c r="L9864" s="4" t="str">
        <f t="shared" si="781"/>
        <v>ĐÚNG</v>
      </c>
      <c r="M9864" s="5" t="str" cm="1">
        <f t="array" ref="M9864">_xlfn.IFS(A9864="Ban_dam_1_phuong", IF(ABS(H9864 / (0.8 * (F9864 * D9864^2 / 8)) - 1) &lt; 0.01, "ĐÚNG", "SAI"), A9864="Ban_ke_4_canh_2_phuong", IF(ABS(H9864 / (0.045 * F9864 * D9864^2) - 1) &lt; 0.01, "ĐÚNG", "SAI"), A9864="San_phang_Flat_Slab", IF(ABS(H9864 / ((0.6 * (F9864 * C9864 * D9864^2 / 8)) / D9864) - 1) &lt; 0.01, "ĐÚNG", "SAI"), A9864="San_console_Cantilever", IF(ABS(H9864 / (-1 * (F9864 * D9864^2 / 2)) - 1) &lt; 0.01, "ĐÚNG", "SAI"), A9864="San_o_co_Waffle_Slab", IF(ABS(H9864 / (0.048 * F9864 * D9864^2) - 1) &lt; 0.01, "ĐÚNG", "SAI"))</f>
        <v>ĐÚNG</v>
      </c>
    </row>
    <row r="9865" spans="1:13" x14ac:dyDescent="0.3">
      <c r="A9865" s="4" t="s">
        <v>16</v>
      </c>
      <c r="B9865" s="4" t="s">
        <v>11</v>
      </c>
      <c r="C9865" s="4">
        <v>8.69</v>
      </c>
      <c r="D9865" s="4">
        <v>2.92</v>
      </c>
      <c r="E9865" s="4">
        <v>0.13</v>
      </c>
      <c r="F9865" s="4">
        <v>9.01</v>
      </c>
      <c r="G9865" s="4">
        <v>10863</v>
      </c>
      <c r="H9865" s="4">
        <v>7.6820000000000004</v>
      </c>
      <c r="I9865" s="4">
        <v>1.536</v>
      </c>
      <c r="J9865" s="4" t="str">
        <f>IF(AND(A9865="Ban_dam_1_phuong", C9865/D9865 &gt; 2),"ĐÚNG", "SAI HÌNH HỌC" )</f>
        <v>ĐÚNG</v>
      </c>
      <c r="K9865" s="4"/>
      <c r="L9865" s="4" t="str">
        <f t="shared" si="781"/>
        <v>ĐÚNG</v>
      </c>
      <c r="M9865" s="5" t="str" cm="1">
        <f t="array" ref="M9865">_xlfn.IFS(A9865="Ban_dam_1_phuong", IF(ABS(H9865 / (0.8 * (F9865 * D9865^2 / 8)) - 1) &lt; 0.01, "ĐÚNG", "SAI"), A9865="Ban_ke_4_canh_2_phuong", IF(ABS(H9865 / (0.045 * F9865 * D9865^2) - 1) &lt; 0.01, "ĐÚNG", "SAI"), A9865="San_phang_Flat_Slab", IF(ABS(H9865 / ((0.6 * (F9865 * C9865 * D9865^2 / 8)) / D9865) - 1) &lt; 0.01, "ĐÚNG", "SAI"), A9865="San_console_Cantilever", IF(ABS(H9865 / (-1 * (F9865 * D9865^2 / 2)) - 1) &lt; 0.01, "ĐÚNG", "SAI"), A9865="San_o_co_Waffle_Slab", IF(ABS(H9865 / (0.048 * F9865 * D9865^2) - 1) &lt; 0.01, "ĐÚNG", "SAI"))</f>
        <v>ĐÚNG</v>
      </c>
    </row>
    <row r="9866" spans="1:13" x14ac:dyDescent="0.3">
      <c r="A9866" s="4" t="s">
        <v>14</v>
      </c>
      <c r="B9866" s="4" t="s">
        <v>10</v>
      </c>
      <c r="C9866" s="4">
        <v>13.79</v>
      </c>
      <c r="D9866" s="4">
        <v>11.16</v>
      </c>
      <c r="E9866" s="4">
        <v>0.36</v>
      </c>
      <c r="F9866" s="4">
        <v>10.02</v>
      </c>
      <c r="G9866" s="4">
        <v>10864</v>
      </c>
      <c r="H9866" s="4">
        <v>59.901000000000003</v>
      </c>
      <c r="I9866" s="4">
        <v>91.460999999999999</v>
      </c>
      <c r="J9866" s="4"/>
      <c r="K9866" s="4"/>
      <c r="L9866" s="4" t="str">
        <f t="shared" si="781"/>
        <v>ĐÚNG</v>
      </c>
      <c r="M9866" s="5" t="str" cm="1">
        <f t="array" ref="M9866">_xlfn.IFS(A9866="Ban_dam_1_phuong", IF(ABS(H9866 / (0.8 * (F9866 * D9866^2 / 8)) - 1) &lt; 0.01, "ĐÚNG", "SAI"), A9866="Ban_ke_4_canh_2_phuong", IF(ABS(H9866 / (0.045 * F9866 * D9866^2) - 1) &lt; 0.01, "ĐÚNG", "SAI"), A9866="San_phang_Flat_Slab", IF(ABS(H9866 / ((0.6 * (F9866 * C9866 * D9866^2 / 8)) / D9866) - 1) &lt; 0.01, "ĐÚNG", "SAI"), A9866="San_console_Cantilever", IF(ABS(H9866 / (-1 * (F9866 * D9866^2 / 2)) - 1) &lt; 0.01, "ĐÚNG", "SAI"), A9866="San_o_co_Waffle_Slab", IF(ABS(H9866 / (0.048 * F9866 * D9866^2) - 1) &lt; 0.01, "ĐÚNG", "SAI"))</f>
        <v>ĐÚNG</v>
      </c>
    </row>
    <row r="9867" spans="1:13" x14ac:dyDescent="0.3">
      <c r="A9867" s="4" t="s">
        <v>18</v>
      </c>
      <c r="B9867" s="4" t="s">
        <v>17</v>
      </c>
      <c r="C9867" s="4">
        <v>6.6</v>
      </c>
      <c r="D9867" s="4">
        <v>1.22</v>
      </c>
      <c r="E9867" s="4">
        <v>0.13</v>
      </c>
      <c r="F9867" s="4">
        <v>9.01</v>
      </c>
      <c r="G9867" s="4">
        <v>10865</v>
      </c>
      <c r="H9867" s="4">
        <v>-6.7050000000000001</v>
      </c>
      <c r="I9867" s="4">
        <v>-0.67100000000000004</v>
      </c>
      <c r="J9867" s="4"/>
      <c r="K9867" s="4" t="str">
        <f>IF(AND(A9867="San_console_Cantilever", H9867 &lt; 0),  "ĐÚNG","SAI DẤU MOMEN")</f>
        <v>ĐÚNG</v>
      </c>
      <c r="L9867" s="4" t="str">
        <f t="shared" si="781"/>
        <v>ĐÚNG</v>
      </c>
      <c r="M9867" s="5" t="str" cm="1">
        <f t="array" ref="M9867">_xlfn.IFS(A9867="Ban_dam_1_phuong", IF(ABS(H9867 / (0.8 * (F9867 * D9867^2 / 8)) - 1) &lt; 0.01, "ĐÚNG", "SAI"), A9867="Ban_ke_4_canh_2_phuong", IF(ABS(H9867 / (0.045 * F9867 * D9867^2) - 1) &lt; 0.01, "ĐÚNG", "SAI"), A9867="San_phang_Flat_Slab", IF(ABS(H9867 / ((0.6 * (F9867 * C9867 * D9867^2 / 8)) / D9867) - 1) &lt; 0.01, "ĐÚNG", "SAI"), A9867="San_console_Cantilever", IF(ABS(H9867 / (-1 * (F9867 * D9867^2 / 2)) - 1) &lt; 0.01, "ĐÚNG", "SAI"), A9867="San_o_co_Waffle_Slab", IF(ABS(H9867 / (0.048 * F9867 * D9867^2) - 1) &lt; 0.01, "ĐÚNG", "SAI"))</f>
        <v>ĐÚNG</v>
      </c>
    </row>
    <row r="9868" spans="1:13" x14ac:dyDescent="0.3">
      <c r="A9868" s="4" t="s">
        <v>16</v>
      </c>
      <c r="B9868" s="4" t="s">
        <v>11</v>
      </c>
      <c r="C9868" s="4">
        <v>10.45</v>
      </c>
      <c r="D9868" s="4">
        <v>3.18</v>
      </c>
      <c r="E9868" s="4">
        <v>0.11</v>
      </c>
      <c r="F9868" s="4">
        <v>8.33</v>
      </c>
      <c r="G9868" s="4">
        <v>10866</v>
      </c>
      <c r="H9868" s="4">
        <v>8.4239999999999995</v>
      </c>
      <c r="I9868" s="4">
        <v>1.6850000000000001</v>
      </c>
      <c r="J9868" s="4" t="str">
        <f t="shared" ref="J9868:J9870" si="782">IF(AND(A9868="Ban_dam_1_phuong", C9868/D9868 &gt; 2),"ĐÚNG", "SAI HÌNH HỌC" )</f>
        <v>ĐÚNG</v>
      </c>
      <c r="K9868" s="4"/>
      <c r="L9868" s="4" t="str">
        <f t="shared" si="781"/>
        <v>ĐÚNG</v>
      </c>
      <c r="M9868" s="5" t="str" cm="1">
        <f t="array" ref="M9868">_xlfn.IFS(A9868="Ban_dam_1_phuong", IF(ABS(H9868 / (0.8 * (F9868 * D9868^2 / 8)) - 1) &lt; 0.01, "ĐÚNG", "SAI"), A9868="Ban_ke_4_canh_2_phuong", IF(ABS(H9868 / (0.045 * F9868 * D9868^2) - 1) &lt; 0.01, "ĐÚNG", "SAI"), A9868="San_phang_Flat_Slab", IF(ABS(H9868 / ((0.6 * (F9868 * C9868 * D9868^2 / 8)) / D9868) - 1) &lt; 0.01, "ĐÚNG", "SAI"), A9868="San_console_Cantilever", IF(ABS(H9868 / (-1 * (F9868 * D9868^2 / 2)) - 1) &lt; 0.01, "ĐÚNG", "SAI"), A9868="San_o_co_Waffle_Slab", IF(ABS(H9868 / (0.048 * F9868 * D9868^2) - 1) &lt; 0.01, "ĐÚNG", "SAI"))</f>
        <v>ĐÚNG</v>
      </c>
    </row>
    <row r="9869" spans="1:13" x14ac:dyDescent="0.3">
      <c r="A9869" s="4" t="s">
        <v>16</v>
      </c>
      <c r="B9869" s="4" t="s">
        <v>10</v>
      </c>
      <c r="C9869" s="4">
        <v>12.15</v>
      </c>
      <c r="D9869" s="4">
        <v>3.86</v>
      </c>
      <c r="E9869" s="4">
        <v>0.14000000000000001</v>
      </c>
      <c r="F9869" s="4">
        <v>9.35</v>
      </c>
      <c r="G9869" s="4">
        <v>10867</v>
      </c>
      <c r="H9869" s="4">
        <v>13.930999999999999</v>
      </c>
      <c r="I9869" s="4">
        <v>2.786</v>
      </c>
      <c r="J9869" s="4" t="str">
        <f t="shared" si="782"/>
        <v>ĐÚNG</v>
      </c>
      <c r="K9869" s="4"/>
      <c r="L9869" s="4" t="str">
        <f t="shared" si="781"/>
        <v>ĐÚNG</v>
      </c>
      <c r="M9869" s="5" t="str" cm="1">
        <f t="array" ref="M9869">_xlfn.IFS(A9869="Ban_dam_1_phuong", IF(ABS(H9869 / (0.8 * (F9869 * D9869^2 / 8)) - 1) &lt; 0.01, "ĐÚNG", "SAI"), A9869="Ban_ke_4_canh_2_phuong", IF(ABS(H9869 / (0.045 * F9869 * D9869^2) - 1) &lt; 0.01, "ĐÚNG", "SAI"), A9869="San_phang_Flat_Slab", IF(ABS(H9869 / ((0.6 * (F9869 * C9869 * D9869^2 / 8)) / D9869) - 1) &lt; 0.01, "ĐÚNG", "SAI"), A9869="San_console_Cantilever", IF(ABS(H9869 / (-1 * (F9869 * D9869^2 / 2)) - 1) &lt; 0.01, "ĐÚNG", "SAI"), A9869="San_o_co_Waffle_Slab", IF(ABS(H9869 / (0.048 * F9869 * D9869^2) - 1) &lt; 0.01, "ĐÚNG", "SAI"))</f>
        <v>ĐÚNG</v>
      </c>
    </row>
    <row r="9870" spans="1:13" x14ac:dyDescent="0.3">
      <c r="A9870" s="4" t="s">
        <v>16</v>
      </c>
      <c r="B9870" s="4" t="s">
        <v>15</v>
      </c>
      <c r="C9870" s="4">
        <v>11.92</v>
      </c>
      <c r="D9870" s="4">
        <v>3.51</v>
      </c>
      <c r="E9870" s="4">
        <v>0.11</v>
      </c>
      <c r="F9870" s="4">
        <v>8.33</v>
      </c>
      <c r="G9870" s="4">
        <v>10868</v>
      </c>
      <c r="H9870" s="4">
        <v>10.263</v>
      </c>
      <c r="I9870" s="4">
        <v>2.0529999999999999</v>
      </c>
      <c r="J9870" s="4" t="str">
        <f t="shared" si="782"/>
        <v>ĐÚNG</v>
      </c>
      <c r="K9870" s="4"/>
      <c r="L9870" s="4" t="str">
        <f t="shared" si="781"/>
        <v>ĐÚNG</v>
      </c>
      <c r="M9870" s="5" t="str" cm="1">
        <f t="array" ref="M9870">_xlfn.IFS(A9870="Ban_dam_1_phuong", IF(ABS(H9870 / (0.8 * (F9870 * D9870^2 / 8)) - 1) &lt; 0.01, "ĐÚNG", "SAI"), A9870="Ban_ke_4_canh_2_phuong", IF(ABS(H9870 / (0.045 * F9870 * D9870^2) - 1) &lt; 0.01, "ĐÚNG", "SAI"), A9870="San_phang_Flat_Slab", IF(ABS(H9870 / ((0.6 * (F9870 * C9870 * D9870^2 / 8)) / D9870) - 1) &lt; 0.01, "ĐÚNG", "SAI"), A9870="San_console_Cantilever", IF(ABS(H9870 / (-1 * (F9870 * D9870^2 / 2)) - 1) &lt; 0.01, "ĐÚNG", "SAI"), A9870="San_o_co_Waffle_Slab", IF(ABS(H9870 / (0.048 * F9870 * D9870^2) - 1) &lt; 0.01, "ĐÚNG", "SAI"))</f>
        <v>ĐÚNG</v>
      </c>
    </row>
    <row r="9871" spans="1:13" x14ac:dyDescent="0.3">
      <c r="A9871" s="4" t="s">
        <v>9</v>
      </c>
      <c r="B9871" s="4" t="s">
        <v>10</v>
      </c>
      <c r="C9871" s="4">
        <v>3.63</v>
      </c>
      <c r="D9871" s="4">
        <v>3.15</v>
      </c>
      <c r="E9871" s="4">
        <v>0.12</v>
      </c>
      <c r="F9871" s="4">
        <v>8.67</v>
      </c>
      <c r="G9871" s="4">
        <v>10869</v>
      </c>
      <c r="H9871" s="4">
        <v>3.871</v>
      </c>
      <c r="I9871" s="4">
        <v>3.9990000000000001</v>
      </c>
      <c r="J9871" s="4"/>
      <c r="K9871" s="4"/>
      <c r="L9871" s="4" t="str">
        <f t="shared" si="781"/>
        <v>ĐÚNG</v>
      </c>
      <c r="M9871" s="5" t="str" cm="1">
        <f t="array" ref="M9871">_xlfn.IFS(A9871="Ban_dam_1_phuong", IF(ABS(H9871 / (0.8 * (F9871 * D9871^2 / 8)) - 1) &lt; 0.01, "ĐÚNG", "SAI"), A9871="Ban_ke_4_canh_2_phuong", IF(ABS(H9871 / (0.045 * F9871 * D9871^2) - 1) &lt; 0.01, "ĐÚNG", "SAI"), A9871="San_phang_Flat_Slab", IF(ABS(H9871 / ((0.6 * (F9871 * C9871 * D9871^2 / 8)) / D9871) - 1) &lt; 0.01, "ĐÚNG", "SAI"), A9871="San_console_Cantilever", IF(ABS(H9871 / (-1 * (F9871 * D9871^2 / 2)) - 1) &lt; 0.01, "ĐÚNG", "SAI"), A9871="San_o_co_Waffle_Slab", IF(ABS(H9871 / (0.048 * F9871 * D9871^2) - 1) &lt; 0.01, "ĐÚNG", "SAI"))</f>
        <v>ĐÚNG</v>
      </c>
    </row>
    <row r="9872" spans="1:13" x14ac:dyDescent="0.3">
      <c r="A9872" s="4" t="s">
        <v>18</v>
      </c>
      <c r="B9872" s="4" t="s">
        <v>17</v>
      </c>
      <c r="C9872" s="4">
        <v>7.45</v>
      </c>
      <c r="D9872" s="4">
        <v>1.26</v>
      </c>
      <c r="E9872" s="4">
        <v>0.12</v>
      </c>
      <c r="F9872" s="4">
        <v>8.67</v>
      </c>
      <c r="G9872" s="4">
        <v>10870</v>
      </c>
      <c r="H9872" s="4">
        <v>-6.8819999999999997</v>
      </c>
      <c r="I9872" s="4">
        <v>-0.68799999999999994</v>
      </c>
      <c r="J9872" s="4"/>
      <c r="K9872" s="4" t="str">
        <f>IF(AND(A9872="San_console_Cantilever", H9872 &lt; 0),  "ĐÚNG","SAI DẤU MOMEN")</f>
        <v>ĐÚNG</v>
      </c>
      <c r="L9872" s="4" t="str">
        <f t="shared" si="781"/>
        <v>ĐÚNG</v>
      </c>
      <c r="M9872" s="5" t="str" cm="1">
        <f t="array" ref="M9872">_xlfn.IFS(A9872="Ban_dam_1_phuong", IF(ABS(H9872 / (0.8 * (F9872 * D9872^2 / 8)) - 1) &lt; 0.01, "ĐÚNG", "SAI"), A9872="Ban_ke_4_canh_2_phuong", IF(ABS(H9872 / (0.045 * F9872 * D9872^2) - 1) &lt; 0.01, "ĐÚNG", "SAI"), A9872="San_phang_Flat_Slab", IF(ABS(H9872 / ((0.6 * (F9872 * C9872 * D9872^2 / 8)) / D9872) - 1) &lt; 0.01, "ĐÚNG", "SAI"), A9872="San_console_Cantilever", IF(ABS(H9872 / (-1 * (F9872 * D9872^2 / 2)) - 1) &lt; 0.01, "ĐÚNG", "SAI"), A9872="San_o_co_Waffle_Slab", IF(ABS(H9872 / (0.048 * F9872 * D9872^2) - 1) &lt; 0.01, "ĐÚNG", "SAI"))</f>
        <v>ĐÚNG</v>
      </c>
    </row>
    <row r="9873" spans="1:13" x14ac:dyDescent="0.3">
      <c r="A9873" s="4" t="s">
        <v>16</v>
      </c>
      <c r="B9873" s="4" t="s">
        <v>11</v>
      </c>
      <c r="C9873" s="4">
        <v>6.34</v>
      </c>
      <c r="D9873" s="4">
        <v>2.2799999999999998</v>
      </c>
      <c r="E9873" s="4">
        <v>0.13</v>
      </c>
      <c r="F9873" s="4">
        <v>9.01</v>
      </c>
      <c r="G9873" s="4">
        <v>10871</v>
      </c>
      <c r="H9873" s="4">
        <v>4.6840000000000002</v>
      </c>
      <c r="I9873" s="4">
        <v>0.93700000000000006</v>
      </c>
      <c r="J9873" s="4" t="str">
        <f>IF(AND(A9873="Ban_dam_1_phuong", C9873/D9873 &gt; 2),"ĐÚNG", "SAI HÌNH HỌC" )</f>
        <v>ĐÚNG</v>
      </c>
      <c r="K9873" s="4"/>
      <c r="L9873" s="4" t="str">
        <f t="shared" si="781"/>
        <v>ĐÚNG</v>
      </c>
      <c r="M9873" s="5" t="str" cm="1">
        <f t="array" ref="M9873">_xlfn.IFS(A9873="Ban_dam_1_phuong", IF(ABS(H9873 / (0.8 * (F9873 * D9873^2 / 8)) - 1) &lt; 0.01, "ĐÚNG", "SAI"), A9873="Ban_ke_4_canh_2_phuong", IF(ABS(H9873 / (0.045 * F9873 * D9873^2) - 1) &lt; 0.01, "ĐÚNG", "SAI"), A9873="San_phang_Flat_Slab", IF(ABS(H9873 / ((0.6 * (F9873 * C9873 * D9873^2 / 8)) / D9873) - 1) &lt; 0.01, "ĐÚNG", "SAI"), A9873="San_console_Cantilever", IF(ABS(H9873 / (-1 * (F9873 * D9873^2 / 2)) - 1) &lt; 0.01, "ĐÚNG", "SAI"), A9873="San_o_co_Waffle_Slab", IF(ABS(H9873 / (0.048 * F9873 * D9873^2) - 1) &lt; 0.01, "ĐÚNG", "SAI"))</f>
        <v>ĐÚNG</v>
      </c>
    </row>
    <row r="9874" spans="1:13" x14ac:dyDescent="0.3">
      <c r="A9874" s="4" t="s">
        <v>18</v>
      </c>
      <c r="B9874" s="4" t="s">
        <v>13</v>
      </c>
      <c r="C9874" s="4">
        <v>7.92</v>
      </c>
      <c r="D9874" s="4">
        <v>2.1</v>
      </c>
      <c r="E9874" s="4">
        <v>0.14000000000000001</v>
      </c>
      <c r="F9874" s="4">
        <v>9.35</v>
      </c>
      <c r="G9874" s="4">
        <v>10872</v>
      </c>
      <c r="H9874" s="4">
        <v>-20.617000000000001</v>
      </c>
      <c r="I9874" s="4">
        <v>-2.0619999999999998</v>
      </c>
      <c r="J9874" s="4"/>
      <c r="K9874" s="4" t="str">
        <f>IF(AND(A9874="San_console_Cantilever", H9874 &lt; 0),  "ĐÚNG","SAI DẤU MOMEN")</f>
        <v>ĐÚNG</v>
      </c>
      <c r="L9874" s="4" t="str">
        <f t="shared" si="781"/>
        <v>ĐÚNG</v>
      </c>
      <c r="M9874" s="5" t="str" cm="1">
        <f t="array" ref="M9874">_xlfn.IFS(A9874="Ban_dam_1_phuong", IF(ABS(H9874 / (0.8 * (F9874 * D9874^2 / 8)) - 1) &lt; 0.01, "ĐÚNG", "SAI"), A9874="Ban_ke_4_canh_2_phuong", IF(ABS(H9874 / (0.045 * F9874 * D9874^2) - 1) &lt; 0.01, "ĐÚNG", "SAI"), A9874="San_phang_Flat_Slab", IF(ABS(H9874 / ((0.6 * (F9874 * C9874 * D9874^2 / 8)) / D9874) - 1) &lt; 0.01, "ĐÚNG", "SAI"), A9874="San_console_Cantilever", IF(ABS(H9874 / (-1 * (F9874 * D9874^2 / 2)) - 1) &lt; 0.01, "ĐÚNG", "SAI"), A9874="San_o_co_Waffle_Slab", IF(ABS(H9874 / (0.048 * F9874 * D9874^2) - 1) &lt; 0.01, "ĐÚNG", "SAI"))</f>
        <v>ĐÚNG</v>
      </c>
    </row>
    <row r="9875" spans="1:13" x14ac:dyDescent="0.3">
      <c r="A9875" s="4" t="s">
        <v>16</v>
      </c>
      <c r="B9875" s="4" t="s">
        <v>11</v>
      </c>
      <c r="C9875" s="4">
        <v>8.69</v>
      </c>
      <c r="D9875" s="4">
        <v>3.2</v>
      </c>
      <c r="E9875" s="4">
        <v>0.1</v>
      </c>
      <c r="F9875" s="4">
        <v>8</v>
      </c>
      <c r="G9875" s="4">
        <v>10873</v>
      </c>
      <c r="H9875" s="4">
        <v>8.1920000000000002</v>
      </c>
      <c r="I9875" s="4">
        <v>1.6379999999999999</v>
      </c>
      <c r="J9875" s="4" t="str">
        <f>IF(AND(A9875="Ban_dam_1_phuong", C9875/D9875 &gt; 2),"ĐÚNG", "SAI HÌNH HỌC" )</f>
        <v>ĐÚNG</v>
      </c>
      <c r="K9875" s="4"/>
      <c r="L9875" s="4" t="str">
        <f t="shared" si="781"/>
        <v>ĐÚNG</v>
      </c>
      <c r="M9875" s="5" t="str" cm="1">
        <f t="array" ref="M9875">_xlfn.IFS(A9875="Ban_dam_1_phuong", IF(ABS(H9875 / (0.8 * (F9875 * D9875^2 / 8)) - 1) &lt; 0.01, "ĐÚNG", "SAI"), A9875="Ban_ke_4_canh_2_phuong", IF(ABS(H9875 / (0.045 * F9875 * D9875^2) - 1) &lt; 0.01, "ĐÚNG", "SAI"), A9875="San_phang_Flat_Slab", IF(ABS(H9875 / ((0.6 * (F9875 * C9875 * D9875^2 / 8)) / D9875) - 1) &lt; 0.01, "ĐÚNG", "SAI"), A9875="San_console_Cantilever", IF(ABS(H9875 / (-1 * (F9875 * D9875^2 / 2)) - 1) &lt; 0.01, "ĐÚNG", "SAI"), A9875="San_o_co_Waffle_Slab", IF(ABS(H9875 / (0.048 * F9875 * D9875^2) - 1) &lt; 0.01, "ĐÚNG", "SAI"))</f>
        <v>ĐÚNG</v>
      </c>
    </row>
    <row r="9876" spans="1:13" x14ac:dyDescent="0.3">
      <c r="A9876" s="4" t="s">
        <v>9</v>
      </c>
      <c r="B9876" s="4" t="s">
        <v>10</v>
      </c>
      <c r="C9876" s="4">
        <v>4.88</v>
      </c>
      <c r="D9876" s="4">
        <v>3.49</v>
      </c>
      <c r="E9876" s="4">
        <v>0.2</v>
      </c>
      <c r="F9876" s="4">
        <v>11.37</v>
      </c>
      <c r="G9876" s="4">
        <v>10874</v>
      </c>
      <c r="H9876" s="4">
        <v>6.2320000000000002</v>
      </c>
      <c r="I9876" s="4">
        <v>9.4770000000000003</v>
      </c>
      <c r="J9876" s="4"/>
      <c r="K9876" s="4"/>
      <c r="L9876" s="4" t="str">
        <f t="shared" si="781"/>
        <v>ĐÚNG</v>
      </c>
      <c r="M9876" s="5" t="str" cm="1">
        <f t="array" ref="M9876">_xlfn.IFS(A9876="Ban_dam_1_phuong", IF(ABS(H9876 / (0.8 * (F9876 * D9876^2 / 8)) - 1) &lt; 0.01, "ĐÚNG", "SAI"), A9876="Ban_ke_4_canh_2_phuong", IF(ABS(H9876 / (0.045 * F9876 * D9876^2) - 1) &lt; 0.01, "ĐÚNG", "SAI"), A9876="San_phang_Flat_Slab", IF(ABS(H9876 / ((0.6 * (F9876 * C9876 * D9876^2 / 8)) / D9876) - 1) &lt; 0.01, "ĐÚNG", "SAI"), A9876="San_console_Cantilever", IF(ABS(H9876 / (-1 * (F9876 * D9876^2 / 2)) - 1) &lt; 0.01, "ĐÚNG", "SAI"), A9876="San_o_co_Waffle_Slab", IF(ABS(H9876 / (0.048 * F9876 * D9876^2) - 1) &lt; 0.01, "ĐÚNG", "SAI"))</f>
        <v>ĐÚNG</v>
      </c>
    </row>
    <row r="9877" spans="1:13" x14ac:dyDescent="0.3">
      <c r="A9877" s="4" t="s">
        <v>18</v>
      </c>
      <c r="B9877" s="4" t="s">
        <v>17</v>
      </c>
      <c r="C9877" s="4">
        <v>7.15</v>
      </c>
      <c r="D9877" s="4">
        <v>1.55</v>
      </c>
      <c r="E9877" s="4">
        <v>0.1</v>
      </c>
      <c r="F9877" s="4">
        <v>8</v>
      </c>
      <c r="G9877" s="4">
        <v>10875</v>
      </c>
      <c r="H9877" s="4">
        <v>-9.61</v>
      </c>
      <c r="I9877" s="4">
        <v>-0.96099999999999997</v>
      </c>
      <c r="J9877" s="4"/>
      <c r="K9877" s="4" t="str">
        <f>IF(AND(A9877="San_console_Cantilever", H9877 &lt; 0),  "ĐÚNG","SAI DẤU MOMEN")</f>
        <v>ĐÚNG</v>
      </c>
      <c r="L9877" s="4" t="str">
        <f t="shared" si="781"/>
        <v>ĐÚNG</v>
      </c>
      <c r="M9877" s="5" t="str" cm="1">
        <f t="array" ref="M9877">_xlfn.IFS(A9877="Ban_dam_1_phuong", IF(ABS(H9877 / (0.8 * (F9877 * D9877^2 / 8)) - 1) &lt; 0.01, "ĐÚNG", "SAI"), A9877="Ban_ke_4_canh_2_phuong", IF(ABS(H9877 / (0.045 * F9877 * D9877^2) - 1) &lt; 0.01, "ĐÚNG", "SAI"), A9877="San_phang_Flat_Slab", IF(ABS(H9877 / ((0.6 * (F9877 * C9877 * D9877^2 / 8)) / D9877) - 1) &lt; 0.01, "ĐÚNG", "SAI"), A9877="San_console_Cantilever", IF(ABS(H9877 / (-1 * (F9877 * D9877^2 / 2)) - 1) &lt; 0.01, "ĐÚNG", "SAI"), A9877="San_o_co_Waffle_Slab", IF(ABS(H9877 / (0.048 * F9877 * D9877^2) - 1) &lt; 0.01, "ĐÚNG", "SAI"))</f>
        <v>ĐÚNG</v>
      </c>
    </row>
    <row r="9878" spans="1:13" x14ac:dyDescent="0.3">
      <c r="A9878" s="4" t="s">
        <v>16</v>
      </c>
      <c r="B9878" s="4" t="s">
        <v>15</v>
      </c>
      <c r="C9878" s="4">
        <v>6.41</v>
      </c>
      <c r="D9878" s="4">
        <v>2.2000000000000002</v>
      </c>
      <c r="E9878" s="4">
        <v>0.14000000000000001</v>
      </c>
      <c r="F9878" s="4">
        <v>9.35</v>
      </c>
      <c r="G9878" s="4">
        <v>10876</v>
      </c>
      <c r="H9878" s="4">
        <v>4.5250000000000004</v>
      </c>
      <c r="I9878" s="4">
        <v>0.90500000000000003</v>
      </c>
      <c r="J9878" s="4" t="str">
        <f>IF(AND(A9878="Ban_dam_1_phuong", C9878/D9878 &gt; 2),"ĐÚNG", "SAI HÌNH HỌC" )</f>
        <v>ĐÚNG</v>
      </c>
      <c r="K9878" s="4"/>
      <c r="L9878" s="4" t="str">
        <f t="shared" si="781"/>
        <v>ĐÚNG</v>
      </c>
      <c r="M9878" s="5" t="str" cm="1">
        <f t="array" ref="M9878">_xlfn.IFS(A9878="Ban_dam_1_phuong", IF(ABS(H9878 / (0.8 * (F9878 * D9878^2 / 8)) - 1) &lt; 0.01, "ĐÚNG", "SAI"), A9878="Ban_ke_4_canh_2_phuong", IF(ABS(H9878 / (0.045 * F9878 * D9878^2) - 1) &lt; 0.01, "ĐÚNG", "SAI"), A9878="San_phang_Flat_Slab", IF(ABS(H9878 / ((0.6 * (F9878 * C9878 * D9878^2 / 8)) / D9878) - 1) &lt; 0.01, "ĐÚNG", "SAI"), A9878="San_console_Cantilever", IF(ABS(H9878 / (-1 * (F9878 * D9878^2 / 2)) - 1) &lt; 0.01, "ĐÚNG", "SAI"), A9878="San_o_co_Waffle_Slab", IF(ABS(H9878 / (0.048 * F9878 * D9878^2) - 1) &lt; 0.01, "ĐÚNG", "SAI"))</f>
        <v>ĐÚNG</v>
      </c>
    </row>
    <row r="9879" spans="1:13" x14ac:dyDescent="0.3">
      <c r="A9879" s="4" t="s">
        <v>18</v>
      </c>
      <c r="B9879" s="4" t="s">
        <v>17</v>
      </c>
      <c r="C9879" s="4">
        <v>5.16</v>
      </c>
      <c r="D9879" s="4">
        <v>1.35</v>
      </c>
      <c r="E9879" s="4">
        <v>0.11</v>
      </c>
      <c r="F9879" s="4">
        <v>8.33</v>
      </c>
      <c r="G9879" s="4">
        <v>10877</v>
      </c>
      <c r="H9879" s="4">
        <v>-7.5910000000000002</v>
      </c>
      <c r="I9879" s="4">
        <v>-0.75900000000000001</v>
      </c>
      <c r="J9879" s="4"/>
      <c r="K9879" s="4" t="str">
        <f>IF(AND(A9879="San_console_Cantilever", H9879 &lt; 0),  "ĐÚNG","SAI DẤU MOMEN")</f>
        <v>ĐÚNG</v>
      </c>
      <c r="L9879" s="4" t="str">
        <f t="shared" si="781"/>
        <v>ĐÚNG</v>
      </c>
      <c r="M9879" s="5" t="str" cm="1">
        <f t="array" ref="M9879">_xlfn.IFS(A9879="Ban_dam_1_phuong", IF(ABS(H9879 / (0.8 * (F9879 * D9879^2 / 8)) - 1) &lt; 0.01, "ĐÚNG", "SAI"), A9879="Ban_ke_4_canh_2_phuong", IF(ABS(H9879 / (0.045 * F9879 * D9879^2) - 1) &lt; 0.01, "ĐÚNG", "SAI"), A9879="San_phang_Flat_Slab", IF(ABS(H9879 / ((0.6 * (F9879 * C9879 * D9879^2 / 8)) / D9879) - 1) &lt; 0.01, "ĐÚNG", "SAI"), A9879="San_console_Cantilever", IF(ABS(H9879 / (-1 * (F9879 * D9879^2 / 2)) - 1) &lt; 0.01, "ĐÚNG", "SAI"), A9879="San_o_co_Waffle_Slab", IF(ABS(H9879 / (0.048 * F9879 * D9879^2) - 1) &lt; 0.01, "ĐÚNG", "SAI"))</f>
        <v>ĐÚNG</v>
      </c>
    </row>
    <row r="9880" spans="1:13" x14ac:dyDescent="0.3">
      <c r="A9880" s="4" t="s">
        <v>16</v>
      </c>
      <c r="B9880" s="4" t="s">
        <v>10</v>
      </c>
      <c r="C9880" s="4">
        <v>10.89</v>
      </c>
      <c r="D9880" s="4">
        <v>3.64</v>
      </c>
      <c r="E9880" s="4">
        <v>0.14000000000000001</v>
      </c>
      <c r="F9880" s="4">
        <v>9.35</v>
      </c>
      <c r="G9880" s="4">
        <v>10878</v>
      </c>
      <c r="H9880" s="4">
        <v>12.388</v>
      </c>
      <c r="I9880" s="4">
        <v>2.4780000000000002</v>
      </c>
      <c r="J9880" s="4" t="str">
        <f>IF(AND(A9880="Ban_dam_1_phuong", C9880/D9880 &gt; 2),"ĐÚNG", "SAI HÌNH HỌC" )</f>
        <v>ĐÚNG</v>
      </c>
      <c r="K9880" s="4"/>
      <c r="L9880" s="4" t="str">
        <f t="shared" si="781"/>
        <v>ĐÚNG</v>
      </c>
      <c r="M9880" s="5" t="str" cm="1">
        <f t="array" ref="M9880">_xlfn.IFS(A9880="Ban_dam_1_phuong", IF(ABS(H9880 / (0.8 * (F9880 * D9880^2 / 8)) - 1) &lt; 0.01, "ĐÚNG", "SAI"), A9880="Ban_ke_4_canh_2_phuong", IF(ABS(H9880 / (0.045 * F9880 * D9880^2) - 1) &lt; 0.01, "ĐÚNG", "SAI"), A9880="San_phang_Flat_Slab", IF(ABS(H9880 / ((0.6 * (F9880 * C9880 * D9880^2 / 8)) / D9880) - 1) &lt; 0.01, "ĐÚNG", "SAI"), A9880="San_console_Cantilever", IF(ABS(H9880 / (-1 * (F9880 * D9880^2 / 2)) - 1) &lt; 0.01, "ĐÚNG", "SAI"), A9880="San_o_co_Waffle_Slab", IF(ABS(H9880 / (0.048 * F9880 * D9880^2) - 1) &lt; 0.01, "ĐÚNG", "SAI"))</f>
        <v>ĐÚNG</v>
      </c>
    </row>
    <row r="9881" spans="1:13" x14ac:dyDescent="0.3">
      <c r="A9881" s="4" t="s">
        <v>12</v>
      </c>
      <c r="B9881" s="4" t="s">
        <v>17</v>
      </c>
      <c r="C9881" s="4">
        <v>10.09</v>
      </c>
      <c r="D9881" s="4">
        <v>8.8000000000000007</v>
      </c>
      <c r="E9881" s="4">
        <v>0.27</v>
      </c>
      <c r="F9881" s="4">
        <v>13.73</v>
      </c>
      <c r="G9881" s="4">
        <v>10879</v>
      </c>
      <c r="H9881" s="4">
        <v>91.433999999999997</v>
      </c>
      <c r="I9881" s="4">
        <v>53.162999999999997</v>
      </c>
      <c r="J9881" s="4"/>
      <c r="K9881" s="4"/>
      <c r="L9881" s="4" t="str">
        <f t="shared" si="781"/>
        <v>ĐÚNG</v>
      </c>
      <c r="M9881" s="5" t="str" cm="1">
        <f t="array" ref="M9881">_xlfn.IFS(A9881="Ban_dam_1_phuong", IF(ABS(H9881 / (0.8 * (F9881 * D9881^2 / 8)) - 1) &lt; 0.01, "ĐÚNG", "SAI"), A9881="Ban_ke_4_canh_2_phuong", IF(ABS(H9881 / (0.045 * F9881 * D9881^2) - 1) &lt; 0.01, "ĐÚNG", "SAI"), A9881="San_phang_Flat_Slab", IF(ABS(H9881 / ((0.6 * (F9881 * C9881 * D9881^2 / 8)) / D9881) - 1) &lt; 0.01, "ĐÚNG", "SAI"), A9881="San_console_Cantilever", IF(ABS(H9881 / (-1 * (F9881 * D9881^2 / 2)) - 1) &lt; 0.01, "ĐÚNG", "SAI"), A9881="San_o_co_Waffle_Slab", IF(ABS(H9881 / (0.048 * F9881 * D9881^2) - 1) &lt; 0.01, "ĐÚNG", "SAI"))</f>
        <v>ĐÚNG</v>
      </c>
    </row>
    <row r="9882" spans="1:13" x14ac:dyDescent="0.3">
      <c r="A9882" s="4" t="s">
        <v>14</v>
      </c>
      <c r="B9882" s="4" t="s">
        <v>11</v>
      </c>
      <c r="C9882" s="4">
        <v>13.37</v>
      </c>
      <c r="D9882" s="4">
        <v>9.0299999999999994</v>
      </c>
      <c r="E9882" s="4">
        <v>0.42</v>
      </c>
      <c r="F9882" s="4">
        <v>11.03</v>
      </c>
      <c r="G9882" s="4">
        <v>10880</v>
      </c>
      <c r="H9882" s="4">
        <v>43.170999999999999</v>
      </c>
      <c r="I9882" s="4">
        <v>94.641000000000005</v>
      </c>
      <c r="J9882" s="4"/>
      <c r="K9882" s="4"/>
      <c r="L9882" s="4" t="str">
        <f t="shared" si="781"/>
        <v>ĐÚNG</v>
      </c>
      <c r="M9882" s="5" t="str" cm="1">
        <f t="array" ref="M9882">_xlfn.IFS(A9882="Ban_dam_1_phuong", IF(ABS(H9882 / (0.8 * (F9882 * D9882^2 / 8)) - 1) &lt; 0.01, "ĐÚNG", "SAI"), A9882="Ban_ke_4_canh_2_phuong", IF(ABS(H9882 / (0.045 * F9882 * D9882^2) - 1) &lt; 0.01, "ĐÚNG", "SAI"), A9882="San_phang_Flat_Slab", IF(ABS(H9882 / ((0.6 * (F9882 * C9882 * D9882^2 / 8)) / D9882) - 1) &lt; 0.01, "ĐÚNG", "SAI"), A9882="San_console_Cantilever", IF(ABS(H9882 / (-1 * (F9882 * D9882^2 / 2)) - 1) &lt; 0.01, "ĐÚNG", "SAI"), A9882="San_o_co_Waffle_Slab", IF(ABS(H9882 / (0.048 * F9882 * D9882^2) - 1) &lt; 0.01, "ĐÚNG", "SAI"))</f>
        <v>ĐÚNG</v>
      </c>
    </row>
    <row r="9883" spans="1:13" x14ac:dyDescent="0.3">
      <c r="A9883" s="4" t="s">
        <v>18</v>
      </c>
      <c r="B9883" s="4" t="s">
        <v>13</v>
      </c>
      <c r="C9883" s="4">
        <v>5.49</v>
      </c>
      <c r="D9883" s="4">
        <v>1.48</v>
      </c>
      <c r="E9883" s="4">
        <v>0.15</v>
      </c>
      <c r="F9883" s="4">
        <v>9.68</v>
      </c>
      <c r="G9883" s="4">
        <v>10881</v>
      </c>
      <c r="H9883" s="4">
        <v>-10.602</v>
      </c>
      <c r="I9883" s="4">
        <v>-1.06</v>
      </c>
      <c r="J9883" s="4"/>
      <c r="K9883" s="4" t="str">
        <f>IF(AND(A9883="San_console_Cantilever", H9883 &lt; 0),  "ĐÚNG","SAI DẤU MOMEN")</f>
        <v>ĐÚNG</v>
      </c>
      <c r="L9883" s="4" t="str">
        <f t="shared" si="781"/>
        <v>ĐÚNG</v>
      </c>
      <c r="M9883" s="5" t="str" cm="1">
        <f t="array" ref="M9883">_xlfn.IFS(A9883="Ban_dam_1_phuong", IF(ABS(H9883 / (0.8 * (F9883 * D9883^2 / 8)) - 1) &lt; 0.01, "ĐÚNG", "SAI"), A9883="Ban_ke_4_canh_2_phuong", IF(ABS(H9883 / (0.045 * F9883 * D9883^2) - 1) &lt; 0.01, "ĐÚNG", "SAI"), A9883="San_phang_Flat_Slab", IF(ABS(H9883 / ((0.6 * (F9883 * C9883 * D9883^2 / 8)) / D9883) - 1) &lt; 0.01, "ĐÚNG", "SAI"), A9883="San_console_Cantilever", IF(ABS(H9883 / (-1 * (F9883 * D9883^2 / 2)) - 1) &lt; 0.01, "ĐÚNG", "SAI"), A9883="San_o_co_Waffle_Slab", IF(ABS(H9883 / (0.048 * F9883 * D9883^2) - 1) &lt; 0.01, "ĐÚNG", "SAI"))</f>
        <v>ĐÚNG</v>
      </c>
    </row>
    <row r="9884" spans="1:13" x14ac:dyDescent="0.3">
      <c r="A9884" s="4" t="s">
        <v>16</v>
      </c>
      <c r="B9884" s="4" t="s">
        <v>11</v>
      </c>
      <c r="C9884" s="4">
        <v>7.91</v>
      </c>
      <c r="D9884" s="4">
        <v>2.4900000000000002</v>
      </c>
      <c r="E9884" s="4">
        <v>0.1</v>
      </c>
      <c r="F9884" s="4">
        <v>8</v>
      </c>
      <c r="G9884" s="4">
        <v>10882</v>
      </c>
      <c r="H9884" s="4">
        <v>4.96</v>
      </c>
      <c r="I9884" s="4">
        <v>0.99199999999999999</v>
      </c>
      <c r="J9884" s="4" t="str">
        <f>IF(AND(A9884="Ban_dam_1_phuong", C9884/D9884 &gt; 2),"ĐÚNG", "SAI HÌNH HỌC" )</f>
        <v>ĐÚNG</v>
      </c>
      <c r="K9884" s="4"/>
      <c r="L9884" s="4" t="str">
        <f t="shared" si="781"/>
        <v>ĐÚNG</v>
      </c>
      <c r="M9884" s="5" t="str" cm="1">
        <f t="array" ref="M9884">_xlfn.IFS(A9884="Ban_dam_1_phuong", IF(ABS(H9884 / (0.8 * (F9884 * D9884^2 / 8)) - 1) &lt; 0.01, "ĐÚNG", "SAI"), A9884="Ban_ke_4_canh_2_phuong", IF(ABS(H9884 / (0.045 * F9884 * D9884^2) - 1) &lt; 0.01, "ĐÚNG", "SAI"), A9884="San_phang_Flat_Slab", IF(ABS(H9884 / ((0.6 * (F9884 * C9884 * D9884^2 / 8)) / D9884) - 1) &lt; 0.01, "ĐÚNG", "SAI"), A9884="San_console_Cantilever", IF(ABS(H9884 / (-1 * (F9884 * D9884^2 / 2)) - 1) &lt; 0.01, "ĐÚNG", "SAI"), A9884="San_o_co_Waffle_Slab", IF(ABS(H9884 / (0.048 * F9884 * D9884^2) - 1) &lt; 0.01, "ĐÚNG", "SAI"))</f>
        <v>ĐÚNG</v>
      </c>
    </row>
    <row r="9885" spans="1:13" x14ac:dyDescent="0.3">
      <c r="A9885" s="4" t="s">
        <v>18</v>
      </c>
      <c r="B9885" s="4" t="s">
        <v>17</v>
      </c>
      <c r="C9885" s="4">
        <v>6.91</v>
      </c>
      <c r="D9885" s="4">
        <v>2.4700000000000002</v>
      </c>
      <c r="E9885" s="4">
        <v>0.15</v>
      </c>
      <c r="F9885" s="4">
        <v>9.68</v>
      </c>
      <c r="G9885" s="4">
        <v>10883</v>
      </c>
      <c r="H9885" s="4">
        <v>-29.527999999999999</v>
      </c>
      <c r="I9885" s="4">
        <v>-2.9529999999999998</v>
      </c>
      <c r="J9885" s="4"/>
      <c r="K9885" s="4" t="str">
        <f>IF(AND(A9885="San_console_Cantilever", H9885 &lt; 0),  "ĐÚNG","SAI DẤU MOMEN")</f>
        <v>ĐÚNG</v>
      </c>
      <c r="L9885" s="4" t="str">
        <f t="shared" si="781"/>
        <v>ĐÚNG</v>
      </c>
      <c r="M9885" s="5" t="str" cm="1">
        <f t="array" ref="M9885">_xlfn.IFS(A9885="Ban_dam_1_phuong", IF(ABS(H9885 / (0.8 * (F9885 * D9885^2 / 8)) - 1) &lt; 0.01, "ĐÚNG", "SAI"), A9885="Ban_ke_4_canh_2_phuong", IF(ABS(H9885 / (0.045 * F9885 * D9885^2) - 1) &lt; 0.01, "ĐÚNG", "SAI"), A9885="San_phang_Flat_Slab", IF(ABS(H9885 / ((0.6 * (F9885 * C9885 * D9885^2 / 8)) / D9885) - 1) &lt; 0.01, "ĐÚNG", "SAI"), A9885="San_console_Cantilever", IF(ABS(H9885 / (-1 * (F9885 * D9885^2 / 2)) - 1) &lt; 0.01, "ĐÚNG", "SAI"), A9885="San_o_co_Waffle_Slab", IF(ABS(H9885 / (0.048 * F9885 * D9885^2) - 1) &lt; 0.01, "ĐÚNG", "SAI"))</f>
        <v>ĐÚNG</v>
      </c>
    </row>
    <row r="9886" spans="1:13" x14ac:dyDescent="0.3">
      <c r="A9886" s="4" t="s">
        <v>14</v>
      </c>
      <c r="B9886" s="4" t="s">
        <v>10</v>
      </c>
      <c r="C9886" s="4">
        <v>15.02</v>
      </c>
      <c r="D9886" s="4">
        <v>11.07</v>
      </c>
      <c r="E9886" s="4">
        <v>0.48</v>
      </c>
      <c r="F9886" s="4">
        <v>12.05</v>
      </c>
      <c r="G9886" s="4">
        <v>10884</v>
      </c>
      <c r="H9886" s="4">
        <v>70.88</v>
      </c>
      <c r="I9886" s="4">
        <v>130.48699999999999</v>
      </c>
      <c r="J9886" s="4"/>
      <c r="K9886" s="4"/>
      <c r="L9886" s="4" t="str">
        <f t="shared" si="781"/>
        <v>ĐÚNG</v>
      </c>
      <c r="M9886" s="5" t="str" cm="1">
        <f t="array" ref="M9886">_xlfn.IFS(A9886="Ban_dam_1_phuong", IF(ABS(H9886 / (0.8 * (F9886 * D9886^2 / 8)) - 1) &lt; 0.01, "ĐÚNG", "SAI"), A9886="Ban_ke_4_canh_2_phuong", IF(ABS(H9886 / (0.045 * F9886 * D9886^2) - 1) &lt; 0.01, "ĐÚNG", "SAI"), A9886="San_phang_Flat_Slab", IF(ABS(H9886 / ((0.6 * (F9886 * C9886 * D9886^2 / 8)) / D9886) - 1) &lt; 0.01, "ĐÚNG", "SAI"), A9886="San_console_Cantilever", IF(ABS(H9886 / (-1 * (F9886 * D9886^2 / 2)) - 1) &lt; 0.01, "ĐÚNG", "SAI"), A9886="San_o_co_Waffle_Slab", IF(ABS(H9886 / (0.048 * F9886 * D9886^2) - 1) &lt; 0.01, "ĐÚNG", "SAI"))</f>
        <v>ĐÚNG</v>
      </c>
    </row>
    <row r="9887" spans="1:13" x14ac:dyDescent="0.3">
      <c r="A9887" s="4" t="s">
        <v>18</v>
      </c>
      <c r="B9887" s="4" t="s">
        <v>15</v>
      </c>
      <c r="C9887" s="4">
        <v>5.28</v>
      </c>
      <c r="D9887" s="4">
        <v>2.42</v>
      </c>
      <c r="E9887" s="4">
        <v>0.14000000000000001</v>
      </c>
      <c r="F9887" s="4">
        <v>9.35</v>
      </c>
      <c r="G9887" s="4">
        <v>10885</v>
      </c>
      <c r="H9887" s="4">
        <v>-27.379000000000001</v>
      </c>
      <c r="I9887" s="4">
        <v>-2.738</v>
      </c>
      <c r="J9887" s="4"/>
      <c r="K9887" s="4" t="str">
        <f t="shared" ref="K9887:K9888" si="783">IF(AND(A9887="San_console_Cantilever", H9887 &lt; 0),  "ĐÚNG","SAI DẤU MOMEN")</f>
        <v>ĐÚNG</v>
      </c>
      <c r="L9887" s="4" t="str">
        <f t="shared" si="781"/>
        <v>ĐÚNG</v>
      </c>
      <c r="M9887" s="5" t="str" cm="1">
        <f t="array" ref="M9887">_xlfn.IFS(A9887="Ban_dam_1_phuong", IF(ABS(H9887 / (0.8 * (F9887 * D9887^2 / 8)) - 1) &lt; 0.01, "ĐÚNG", "SAI"), A9887="Ban_ke_4_canh_2_phuong", IF(ABS(H9887 / (0.045 * F9887 * D9887^2) - 1) &lt; 0.01, "ĐÚNG", "SAI"), A9887="San_phang_Flat_Slab", IF(ABS(H9887 / ((0.6 * (F9887 * C9887 * D9887^2 / 8)) / D9887) - 1) &lt; 0.01, "ĐÚNG", "SAI"), A9887="San_console_Cantilever", IF(ABS(H9887 / (-1 * (F9887 * D9887^2 / 2)) - 1) &lt; 0.01, "ĐÚNG", "SAI"), A9887="San_o_co_Waffle_Slab", IF(ABS(H9887 / (0.048 * F9887 * D9887^2) - 1) &lt; 0.01, "ĐÚNG", "SAI"))</f>
        <v>ĐÚNG</v>
      </c>
    </row>
    <row r="9888" spans="1:13" x14ac:dyDescent="0.3">
      <c r="A9888" s="4" t="s">
        <v>18</v>
      </c>
      <c r="B9888" s="4" t="s">
        <v>13</v>
      </c>
      <c r="C9888" s="4">
        <v>6.88</v>
      </c>
      <c r="D9888" s="4">
        <v>1.29</v>
      </c>
      <c r="E9888" s="4">
        <v>0.14000000000000001</v>
      </c>
      <c r="F9888" s="4">
        <v>9.35</v>
      </c>
      <c r="G9888" s="4">
        <v>10886</v>
      </c>
      <c r="H9888" s="4">
        <v>-7.78</v>
      </c>
      <c r="I9888" s="4">
        <v>-0.77800000000000002</v>
      </c>
      <c r="J9888" s="4"/>
      <c r="K9888" s="4" t="str">
        <f t="shared" si="783"/>
        <v>ĐÚNG</v>
      </c>
      <c r="L9888" s="4" t="str">
        <f t="shared" si="781"/>
        <v>ĐÚNG</v>
      </c>
      <c r="M9888" s="5" t="str" cm="1">
        <f t="array" ref="M9888">_xlfn.IFS(A9888="Ban_dam_1_phuong", IF(ABS(H9888 / (0.8 * (F9888 * D9888^2 / 8)) - 1) &lt; 0.01, "ĐÚNG", "SAI"), A9888="Ban_ke_4_canh_2_phuong", IF(ABS(H9888 / (0.045 * F9888 * D9888^2) - 1) &lt; 0.01, "ĐÚNG", "SAI"), A9888="San_phang_Flat_Slab", IF(ABS(H9888 / ((0.6 * (F9888 * C9888 * D9888^2 / 8)) / D9888) - 1) &lt; 0.01, "ĐÚNG", "SAI"), A9888="San_console_Cantilever", IF(ABS(H9888 / (-1 * (F9888 * D9888^2 / 2)) - 1) &lt; 0.01, "ĐÚNG", "SAI"), A9888="San_o_co_Waffle_Slab", IF(ABS(H9888 / (0.048 * F9888 * D9888^2) - 1) &lt; 0.01, "ĐÚNG", "SAI"))</f>
        <v>ĐÚNG</v>
      </c>
    </row>
    <row r="9889" spans="1:13" x14ac:dyDescent="0.3">
      <c r="A9889" s="4" t="s">
        <v>12</v>
      </c>
      <c r="B9889" s="4" t="s">
        <v>15</v>
      </c>
      <c r="C9889" s="4">
        <v>9.19</v>
      </c>
      <c r="D9889" s="4">
        <v>6.16</v>
      </c>
      <c r="E9889" s="4">
        <v>0.3</v>
      </c>
      <c r="F9889" s="4">
        <v>14.74</v>
      </c>
      <c r="G9889" s="4">
        <v>10887</v>
      </c>
      <c r="H9889" s="4">
        <v>62.582999999999998</v>
      </c>
      <c r="I9889" s="4">
        <v>27.966000000000001</v>
      </c>
      <c r="J9889" s="4"/>
      <c r="K9889" s="4"/>
      <c r="L9889" s="4" t="str">
        <f t="shared" si="781"/>
        <v>ĐÚNG</v>
      </c>
      <c r="M9889" s="5" t="str" cm="1">
        <f t="array" ref="M9889">_xlfn.IFS(A9889="Ban_dam_1_phuong", IF(ABS(H9889 / (0.8 * (F9889 * D9889^2 / 8)) - 1) &lt; 0.01, "ĐÚNG", "SAI"), A9889="Ban_ke_4_canh_2_phuong", IF(ABS(H9889 / (0.045 * F9889 * D9889^2) - 1) &lt; 0.01, "ĐÚNG", "SAI"), A9889="San_phang_Flat_Slab", IF(ABS(H9889 / ((0.6 * (F9889 * C9889 * D9889^2 / 8)) / D9889) - 1) &lt; 0.01, "ĐÚNG", "SAI"), A9889="San_console_Cantilever", IF(ABS(H9889 / (-1 * (F9889 * D9889^2 / 2)) - 1) &lt; 0.01, "ĐÚNG", "SAI"), A9889="San_o_co_Waffle_Slab", IF(ABS(H9889 / (0.048 * F9889 * D9889^2) - 1) &lt; 0.01, "ĐÚNG", "SAI"))</f>
        <v>ĐÚNG</v>
      </c>
    </row>
    <row r="9890" spans="1:13" x14ac:dyDescent="0.3">
      <c r="A9890" s="4" t="s">
        <v>18</v>
      </c>
      <c r="B9890" s="4" t="s">
        <v>17</v>
      </c>
      <c r="C9890" s="4">
        <v>3.92</v>
      </c>
      <c r="D9890" s="4">
        <v>2.34</v>
      </c>
      <c r="E9890" s="4">
        <v>0.13</v>
      </c>
      <c r="F9890" s="4">
        <v>9.01</v>
      </c>
      <c r="G9890" s="4">
        <v>10888</v>
      </c>
      <c r="H9890" s="4">
        <v>-24.667999999999999</v>
      </c>
      <c r="I9890" s="4">
        <v>-2.4670000000000001</v>
      </c>
      <c r="J9890" s="4"/>
      <c r="K9890" s="4" t="str">
        <f>IF(AND(A9890="San_console_Cantilever", H9890 &lt; 0),  "ĐÚNG","SAI DẤU MOMEN")</f>
        <v>ĐÚNG</v>
      </c>
      <c r="L9890" s="4" t="str">
        <f t="shared" si="781"/>
        <v>ĐÚNG</v>
      </c>
      <c r="M9890" s="5" t="str" cm="1">
        <f t="array" ref="M9890">_xlfn.IFS(A9890="Ban_dam_1_phuong", IF(ABS(H9890 / (0.8 * (F9890 * D9890^2 / 8)) - 1) &lt; 0.01, "ĐÚNG", "SAI"), A9890="Ban_ke_4_canh_2_phuong", IF(ABS(H9890 / (0.045 * F9890 * D9890^2) - 1) &lt; 0.01, "ĐÚNG", "SAI"), A9890="San_phang_Flat_Slab", IF(ABS(H9890 / ((0.6 * (F9890 * C9890 * D9890^2 / 8)) / D9890) - 1) &lt; 0.01, "ĐÚNG", "SAI"), A9890="San_console_Cantilever", IF(ABS(H9890 / (-1 * (F9890 * D9890^2 / 2)) - 1) &lt; 0.01, "ĐÚNG", "SAI"), A9890="San_o_co_Waffle_Slab", IF(ABS(H9890 / (0.048 * F9890 * D9890^2) - 1) &lt; 0.01, "ĐÚNG", "SAI"))</f>
        <v>ĐÚNG</v>
      </c>
    </row>
    <row r="9891" spans="1:13" x14ac:dyDescent="0.3">
      <c r="A9891" s="4" t="s">
        <v>9</v>
      </c>
      <c r="B9891" s="4" t="s">
        <v>17</v>
      </c>
      <c r="C9891" s="4">
        <v>7.56</v>
      </c>
      <c r="D9891" s="4">
        <v>4.5</v>
      </c>
      <c r="E9891" s="4">
        <v>0.14000000000000001</v>
      </c>
      <c r="F9891" s="4">
        <v>9.35</v>
      </c>
      <c r="G9891" s="4">
        <v>10889</v>
      </c>
      <c r="H9891" s="4">
        <v>8.52</v>
      </c>
      <c r="I9891" s="4">
        <v>18.704000000000001</v>
      </c>
      <c r="J9891" s="4"/>
      <c r="K9891" s="4"/>
      <c r="L9891" s="4" t="str">
        <f t="shared" si="781"/>
        <v>ĐÚNG</v>
      </c>
      <c r="M9891" s="5" t="str" cm="1">
        <f t="array" ref="M9891">_xlfn.IFS(A9891="Ban_dam_1_phuong", IF(ABS(H9891 / (0.8 * (F9891 * D9891^2 / 8)) - 1) &lt; 0.01, "ĐÚNG", "SAI"), A9891="Ban_ke_4_canh_2_phuong", IF(ABS(H9891 / (0.045 * F9891 * D9891^2) - 1) &lt; 0.01, "ĐÚNG", "SAI"), A9891="San_phang_Flat_Slab", IF(ABS(H9891 / ((0.6 * (F9891 * C9891 * D9891^2 / 8)) / D9891) - 1) &lt; 0.01, "ĐÚNG", "SAI"), A9891="San_console_Cantilever", IF(ABS(H9891 / (-1 * (F9891 * D9891^2 / 2)) - 1) &lt; 0.01, "ĐÚNG", "SAI"), A9891="San_o_co_Waffle_Slab", IF(ABS(H9891 / (0.048 * F9891 * D9891^2) - 1) &lt; 0.01, "ĐÚNG", "SAI"))</f>
        <v>ĐÚNG</v>
      </c>
    </row>
    <row r="9892" spans="1:13" x14ac:dyDescent="0.3">
      <c r="A9892" s="4" t="s">
        <v>12</v>
      </c>
      <c r="B9892" s="4" t="s">
        <v>10</v>
      </c>
      <c r="C9892" s="4">
        <v>10.210000000000001</v>
      </c>
      <c r="D9892" s="4">
        <v>9.86</v>
      </c>
      <c r="E9892" s="4">
        <v>0.2</v>
      </c>
      <c r="F9892" s="4">
        <v>11.37</v>
      </c>
      <c r="G9892" s="4">
        <v>10890</v>
      </c>
      <c r="H9892" s="4">
        <v>85.846999999999994</v>
      </c>
      <c r="I9892" s="4">
        <v>55.268999999999998</v>
      </c>
      <c r="J9892" s="4"/>
      <c r="K9892" s="4"/>
      <c r="L9892" s="4" t="str">
        <f t="shared" si="781"/>
        <v>ĐÚNG</v>
      </c>
      <c r="M9892" s="5" t="str" cm="1">
        <f t="array" ref="M9892">_xlfn.IFS(A9892="Ban_dam_1_phuong", IF(ABS(H9892 / (0.8 * (F9892 * D9892^2 / 8)) - 1) &lt; 0.01, "ĐÚNG", "SAI"), A9892="Ban_ke_4_canh_2_phuong", IF(ABS(H9892 / (0.045 * F9892 * D9892^2) - 1) &lt; 0.01, "ĐÚNG", "SAI"), A9892="San_phang_Flat_Slab", IF(ABS(H9892 / ((0.6 * (F9892 * C9892 * D9892^2 / 8)) / D9892) - 1) &lt; 0.01, "ĐÚNG", "SAI"), A9892="San_console_Cantilever", IF(ABS(H9892 / (-1 * (F9892 * D9892^2 / 2)) - 1) &lt; 0.01, "ĐÚNG", "SAI"), A9892="San_o_co_Waffle_Slab", IF(ABS(H9892 / (0.048 * F9892 * D9892^2) - 1) &lt; 0.01, "ĐÚNG", "SAI"))</f>
        <v>ĐÚNG</v>
      </c>
    </row>
    <row r="9893" spans="1:13" x14ac:dyDescent="0.3">
      <c r="A9893" s="4" t="s">
        <v>12</v>
      </c>
      <c r="B9893" s="4" t="s">
        <v>13</v>
      </c>
      <c r="C9893" s="4">
        <v>12</v>
      </c>
      <c r="D9893" s="4">
        <v>9.2899999999999991</v>
      </c>
      <c r="E9893" s="4">
        <v>0.28000000000000003</v>
      </c>
      <c r="F9893" s="4">
        <v>14.07</v>
      </c>
      <c r="G9893" s="4">
        <v>10891</v>
      </c>
      <c r="H9893" s="4">
        <v>117.639</v>
      </c>
      <c r="I9893" s="4">
        <v>60.715000000000003</v>
      </c>
      <c r="J9893" s="4"/>
      <c r="K9893" s="4"/>
      <c r="L9893" s="4" t="str">
        <f t="shared" si="781"/>
        <v>ĐÚNG</v>
      </c>
      <c r="M9893" s="5" t="str" cm="1">
        <f t="array" ref="M9893">_xlfn.IFS(A9893="Ban_dam_1_phuong", IF(ABS(H9893 / (0.8 * (F9893 * D9893^2 / 8)) - 1) &lt; 0.01, "ĐÚNG", "SAI"), A9893="Ban_ke_4_canh_2_phuong", IF(ABS(H9893 / (0.045 * F9893 * D9893^2) - 1) &lt; 0.01, "ĐÚNG", "SAI"), A9893="San_phang_Flat_Slab", IF(ABS(H9893 / ((0.6 * (F9893 * C9893 * D9893^2 / 8)) / D9893) - 1) &lt; 0.01, "ĐÚNG", "SAI"), A9893="San_console_Cantilever", IF(ABS(H9893 / (-1 * (F9893 * D9893^2 / 2)) - 1) &lt; 0.01, "ĐÚNG", "SAI"), A9893="San_o_co_Waffle_Slab", IF(ABS(H9893 / (0.048 * F9893 * D9893^2) - 1) &lt; 0.01, "ĐÚNG", "SAI"))</f>
        <v>ĐÚNG</v>
      </c>
    </row>
    <row r="9894" spans="1:13" x14ac:dyDescent="0.3">
      <c r="A9894" s="4" t="s">
        <v>14</v>
      </c>
      <c r="B9894" s="4" t="s">
        <v>15</v>
      </c>
      <c r="C9894" s="4">
        <v>13.04</v>
      </c>
      <c r="D9894" s="4">
        <v>11.16</v>
      </c>
      <c r="E9894" s="4">
        <v>0.44</v>
      </c>
      <c r="F9894" s="4">
        <v>11.37</v>
      </c>
      <c r="G9894" s="4">
        <v>10892</v>
      </c>
      <c r="H9894" s="4">
        <v>67.971999999999994</v>
      </c>
      <c r="I9894" s="4">
        <v>92.802000000000007</v>
      </c>
      <c r="J9894" s="4"/>
      <c r="K9894" s="4"/>
      <c r="L9894" s="4" t="str">
        <f t="shared" si="781"/>
        <v>ĐÚNG</v>
      </c>
      <c r="M9894" s="5" t="str" cm="1">
        <f t="array" ref="M9894">_xlfn.IFS(A9894="Ban_dam_1_phuong", IF(ABS(H9894 / (0.8 * (F9894 * D9894^2 / 8)) - 1) &lt; 0.01, "ĐÚNG", "SAI"), A9894="Ban_ke_4_canh_2_phuong", IF(ABS(H9894 / (0.045 * F9894 * D9894^2) - 1) &lt; 0.01, "ĐÚNG", "SAI"), A9894="San_phang_Flat_Slab", IF(ABS(H9894 / ((0.6 * (F9894 * C9894 * D9894^2 / 8)) / D9894) - 1) &lt; 0.01, "ĐÚNG", "SAI"), A9894="San_console_Cantilever", IF(ABS(H9894 / (-1 * (F9894 * D9894^2 / 2)) - 1) &lt; 0.01, "ĐÚNG", "SAI"), A9894="San_o_co_Waffle_Slab", IF(ABS(H9894 / (0.048 * F9894 * D9894^2) - 1) &lt; 0.01, "ĐÚNG", "SAI"))</f>
        <v>ĐÚNG</v>
      </c>
    </row>
    <row r="9895" spans="1:13" x14ac:dyDescent="0.3">
      <c r="A9895" s="4" t="s">
        <v>9</v>
      </c>
      <c r="B9895" s="4" t="s">
        <v>13</v>
      </c>
      <c r="C9895" s="4">
        <v>5.76</v>
      </c>
      <c r="D9895" s="4">
        <v>5.0199999999999996</v>
      </c>
      <c r="E9895" s="4">
        <v>0.13</v>
      </c>
      <c r="F9895" s="4">
        <v>9.01</v>
      </c>
      <c r="G9895" s="4">
        <v>10893</v>
      </c>
      <c r="H9895" s="4">
        <v>10.218</v>
      </c>
      <c r="I9895" s="4">
        <v>10.462999999999999</v>
      </c>
      <c r="J9895" s="4"/>
      <c r="K9895" s="4"/>
      <c r="L9895" s="4" t="str">
        <f t="shared" si="781"/>
        <v>ĐÚNG</v>
      </c>
      <c r="M9895" s="5" t="str" cm="1">
        <f t="array" ref="M9895">_xlfn.IFS(A9895="Ban_dam_1_phuong", IF(ABS(H9895 / (0.8 * (F9895 * D9895^2 / 8)) - 1) &lt; 0.01, "ĐÚNG", "SAI"), A9895="Ban_ke_4_canh_2_phuong", IF(ABS(H9895 / (0.045 * F9895 * D9895^2) - 1) &lt; 0.01, "ĐÚNG", "SAI"), A9895="San_phang_Flat_Slab", IF(ABS(H9895 / ((0.6 * (F9895 * C9895 * D9895^2 / 8)) / D9895) - 1) &lt; 0.01, "ĐÚNG", "SAI"), A9895="San_console_Cantilever", IF(ABS(H9895 / (-1 * (F9895 * D9895^2 / 2)) - 1) &lt; 0.01, "ĐÚNG", "SAI"), A9895="San_o_co_Waffle_Slab", IF(ABS(H9895 / (0.048 * F9895 * D9895^2) - 1) &lt; 0.01, "ĐÚNG", "SAI"))</f>
        <v>ĐÚNG</v>
      </c>
    </row>
    <row r="9896" spans="1:13" x14ac:dyDescent="0.3">
      <c r="A9896" s="4" t="s">
        <v>18</v>
      </c>
      <c r="B9896" s="4" t="s">
        <v>17</v>
      </c>
      <c r="C9896" s="4">
        <v>7.17</v>
      </c>
      <c r="D9896" s="4">
        <v>2.13</v>
      </c>
      <c r="E9896" s="4">
        <v>0.12</v>
      </c>
      <c r="F9896" s="4">
        <v>8.67</v>
      </c>
      <c r="G9896" s="4">
        <v>10894</v>
      </c>
      <c r="H9896" s="4">
        <v>-19.667000000000002</v>
      </c>
      <c r="I9896" s="4">
        <v>-1.9670000000000001</v>
      </c>
      <c r="J9896" s="4"/>
      <c r="K9896" s="4" t="str">
        <f t="shared" ref="K9896:K9897" si="784">IF(AND(A9896="San_console_Cantilever", H9896 &lt; 0),  "ĐÚNG","SAI DẤU MOMEN")</f>
        <v>ĐÚNG</v>
      </c>
      <c r="L9896" s="4" t="str">
        <f t="shared" si="781"/>
        <v>ĐÚNG</v>
      </c>
      <c r="M9896" s="5" t="str" cm="1">
        <f t="array" ref="M9896">_xlfn.IFS(A9896="Ban_dam_1_phuong", IF(ABS(H9896 / (0.8 * (F9896 * D9896^2 / 8)) - 1) &lt; 0.01, "ĐÚNG", "SAI"), A9896="Ban_ke_4_canh_2_phuong", IF(ABS(H9896 / (0.045 * F9896 * D9896^2) - 1) &lt; 0.01, "ĐÚNG", "SAI"), A9896="San_phang_Flat_Slab", IF(ABS(H9896 / ((0.6 * (F9896 * C9896 * D9896^2 / 8)) / D9896) - 1) &lt; 0.01, "ĐÚNG", "SAI"), A9896="San_console_Cantilever", IF(ABS(H9896 / (-1 * (F9896 * D9896^2 / 2)) - 1) &lt; 0.01, "ĐÚNG", "SAI"), A9896="San_o_co_Waffle_Slab", IF(ABS(H9896 / (0.048 * F9896 * D9896^2) - 1) &lt; 0.01, "ĐÚNG", "SAI"))</f>
        <v>ĐÚNG</v>
      </c>
    </row>
    <row r="9897" spans="1:13" x14ac:dyDescent="0.3">
      <c r="A9897" s="4" t="s">
        <v>18</v>
      </c>
      <c r="B9897" s="4" t="s">
        <v>11</v>
      </c>
      <c r="C9897" s="4">
        <v>5.7</v>
      </c>
      <c r="D9897" s="4">
        <v>2.3199999999999998</v>
      </c>
      <c r="E9897" s="4">
        <v>0.12</v>
      </c>
      <c r="F9897" s="4">
        <v>8.67</v>
      </c>
      <c r="G9897" s="4">
        <v>10895</v>
      </c>
      <c r="H9897" s="4">
        <v>-23.332999999999998</v>
      </c>
      <c r="I9897" s="4">
        <v>-2.3330000000000002</v>
      </c>
      <c r="J9897" s="4"/>
      <c r="K9897" s="4" t="str">
        <f t="shared" si="784"/>
        <v>ĐÚNG</v>
      </c>
      <c r="L9897" s="4" t="str">
        <f t="shared" si="781"/>
        <v>ĐÚNG</v>
      </c>
      <c r="M9897" s="5" t="str" cm="1">
        <f t="array" ref="M9897">_xlfn.IFS(A9897="Ban_dam_1_phuong", IF(ABS(H9897 / (0.8 * (F9897 * D9897^2 / 8)) - 1) &lt; 0.01, "ĐÚNG", "SAI"), A9897="Ban_ke_4_canh_2_phuong", IF(ABS(H9897 / (0.045 * F9897 * D9897^2) - 1) &lt; 0.01, "ĐÚNG", "SAI"), A9897="San_phang_Flat_Slab", IF(ABS(H9897 / ((0.6 * (F9897 * C9897 * D9897^2 / 8)) / D9897) - 1) &lt; 0.01, "ĐÚNG", "SAI"), A9897="San_console_Cantilever", IF(ABS(H9897 / (-1 * (F9897 * D9897^2 / 2)) - 1) &lt; 0.01, "ĐÚNG", "SAI"), A9897="San_o_co_Waffle_Slab", IF(ABS(H9897 / (0.048 * F9897 * D9897^2) - 1) &lt; 0.01, "ĐÚNG", "SAI"))</f>
        <v>ĐÚNG</v>
      </c>
    </row>
    <row r="9898" spans="1:13" x14ac:dyDescent="0.3">
      <c r="A9898" s="4" t="s">
        <v>12</v>
      </c>
      <c r="B9898" s="4" t="s">
        <v>15</v>
      </c>
      <c r="C9898" s="4">
        <v>12.45</v>
      </c>
      <c r="D9898" s="4">
        <v>8.51</v>
      </c>
      <c r="E9898" s="4">
        <v>0.27</v>
      </c>
      <c r="F9898" s="4">
        <v>13.73</v>
      </c>
      <c r="G9898" s="4">
        <v>10896</v>
      </c>
      <c r="H9898" s="4">
        <v>109.101</v>
      </c>
      <c r="I9898" s="4">
        <v>49.716000000000001</v>
      </c>
      <c r="J9898" s="4"/>
      <c r="K9898" s="4"/>
      <c r="L9898" s="4" t="str">
        <f t="shared" si="781"/>
        <v>ĐÚNG</v>
      </c>
      <c r="M9898" s="5" t="str" cm="1">
        <f t="array" ref="M9898">_xlfn.IFS(A9898="Ban_dam_1_phuong", IF(ABS(H9898 / (0.8 * (F9898 * D9898^2 / 8)) - 1) &lt; 0.01, "ĐÚNG", "SAI"), A9898="Ban_ke_4_canh_2_phuong", IF(ABS(H9898 / (0.045 * F9898 * D9898^2) - 1) &lt; 0.01, "ĐÚNG", "SAI"), A9898="San_phang_Flat_Slab", IF(ABS(H9898 / ((0.6 * (F9898 * C9898 * D9898^2 / 8)) / D9898) - 1) &lt; 0.01, "ĐÚNG", "SAI"), A9898="San_console_Cantilever", IF(ABS(H9898 / (-1 * (F9898 * D9898^2 / 2)) - 1) &lt; 0.01, "ĐÚNG", "SAI"), A9898="San_o_co_Waffle_Slab", IF(ABS(H9898 / (0.048 * F9898 * D9898^2) - 1) &lt; 0.01, "ĐÚNG", "SAI"))</f>
        <v>ĐÚNG</v>
      </c>
    </row>
    <row r="9899" spans="1:13" x14ac:dyDescent="0.3">
      <c r="A9899" s="4" t="s">
        <v>14</v>
      </c>
      <c r="B9899" s="4" t="s">
        <v>10</v>
      </c>
      <c r="C9899" s="4">
        <v>15.94</v>
      </c>
      <c r="D9899" s="4">
        <v>11.39</v>
      </c>
      <c r="E9899" s="4">
        <v>0.4</v>
      </c>
      <c r="F9899" s="4">
        <v>10.7</v>
      </c>
      <c r="G9899" s="4">
        <v>10897</v>
      </c>
      <c r="H9899" s="4">
        <v>66.63</v>
      </c>
      <c r="I9899" s="4">
        <v>130.49700000000001</v>
      </c>
      <c r="J9899" s="4"/>
      <c r="K9899" s="4"/>
      <c r="L9899" s="4" t="str">
        <f t="shared" si="781"/>
        <v>ĐÚNG</v>
      </c>
      <c r="M9899" s="5" t="str" cm="1">
        <f t="array" ref="M9899">_xlfn.IFS(A9899="Ban_dam_1_phuong", IF(ABS(H9899 / (0.8 * (F9899 * D9899^2 / 8)) - 1) &lt; 0.01, "ĐÚNG", "SAI"), A9899="Ban_ke_4_canh_2_phuong", IF(ABS(H9899 / (0.045 * F9899 * D9899^2) - 1) &lt; 0.01, "ĐÚNG", "SAI"), A9899="San_phang_Flat_Slab", IF(ABS(H9899 / ((0.6 * (F9899 * C9899 * D9899^2 / 8)) / D9899) - 1) &lt; 0.01, "ĐÚNG", "SAI"), A9899="San_console_Cantilever", IF(ABS(H9899 / (-1 * (F9899 * D9899^2 / 2)) - 1) &lt; 0.01, "ĐÚNG", "SAI"), A9899="San_o_co_Waffle_Slab", IF(ABS(H9899 / (0.048 * F9899 * D9899^2) - 1) &lt; 0.01, "ĐÚNG", "SAI"))</f>
        <v>ĐÚNG</v>
      </c>
    </row>
    <row r="9900" spans="1:13" x14ac:dyDescent="0.3">
      <c r="A9900" s="4" t="s">
        <v>12</v>
      </c>
      <c r="B9900" s="4" t="s">
        <v>11</v>
      </c>
      <c r="C9900" s="4">
        <v>10.92</v>
      </c>
      <c r="D9900" s="4">
        <v>8.49</v>
      </c>
      <c r="E9900" s="4">
        <v>0.24</v>
      </c>
      <c r="F9900" s="4">
        <v>12.72</v>
      </c>
      <c r="G9900" s="4">
        <v>10898</v>
      </c>
      <c r="H9900" s="4">
        <v>88.445999999999998</v>
      </c>
      <c r="I9900" s="4">
        <v>45.843000000000004</v>
      </c>
      <c r="J9900" s="4"/>
      <c r="K9900" s="4"/>
      <c r="L9900" s="4" t="str">
        <f t="shared" si="781"/>
        <v>ĐÚNG</v>
      </c>
      <c r="M9900" s="5" t="str" cm="1">
        <f t="array" ref="M9900">_xlfn.IFS(A9900="Ban_dam_1_phuong", IF(ABS(H9900 / (0.8 * (F9900 * D9900^2 / 8)) - 1) &lt; 0.01, "ĐÚNG", "SAI"), A9900="Ban_ke_4_canh_2_phuong", IF(ABS(H9900 / (0.045 * F9900 * D9900^2) - 1) &lt; 0.01, "ĐÚNG", "SAI"), A9900="San_phang_Flat_Slab", IF(ABS(H9900 / ((0.6 * (F9900 * C9900 * D9900^2 / 8)) / D9900) - 1) &lt; 0.01, "ĐÚNG", "SAI"), A9900="San_console_Cantilever", IF(ABS(H9900 / (-1 * (F9900 * D9900^2 / 2)) - 1) &lt; 0.01, "ĐÚNG", "SAI"), A9900="San_o_co_Waffle_Slab", IF(ABS(H9900 / (0.048 * F9900 * D9900^2) - 1) &lt; 0.01, "ĐÚNG", "SAI"))</f>
        <v>ĐÚNG</v>
      </c>
    </row>
    <row r="9901" spans="1:13" x14ac:dyDescent="0.3">
      <c r="A9901" s="4" t="s">
        <v>16</v>
      </c>
      <c r="B9901" s="4" t="s">
        <v>17</v>
      </c>
      <c r="C9901" s="4">
        <v>12.41</v>
      </c>
      <c r="D9901" s="4">
        <v>3.66</v>
      </c>
      <c r="E9901" s="4">
        <v>0.11</v>
      </c>
      <c r="F9901" s="4">
        <v>8.33</v>
      </c>
      <c r="G9901" s="4">
        <v>10899</v>
      </c>
      <c r="H9901" s="4">
        <v>11.159000000000001</v>
      </c>
      <c r="I9901" s="4">
        <v>2.2320000000000002</v>
      </c>
      <c r="J9901" s="4" t="str">
        <f>IF(AND(A9901="Ban_dam_1_phuong", C9901/D9901 &gt; 2),"ĐÚNG", "SAI HÌNH HỌC" )</f>
        <v>ĐÚNG</v>
      </c>
      <c r="K9901" s="4"/>
      <c r="L9901" s="4" t="str">
        <f t="shared" si="781"/>
        <v>ĐÚNG</v>
      </c>
      <c r="M9901" s="5" t="str" cm="1">
        <f t="array" ref="M9901">_xlfn.IFS(A9901="Ban_dam_1_phuong", IF(ABS(H9901 / (0.8 * (F9901 * D9901^2 / 8)) - 1) &lt; 0.01, "ĐÚNG", "SAI"), A9901="Ban_ke_4_canh_2_phuong", IF(ABS(H9901 / (0.045 * F9901 * D9901^2) - 1) &lt; 0.01, "ĐÚNG", "SAI"), A9901="San_phang_Flat_Slab", IF(ABS(H9901 / ((0.6 * (F9901 * C9901 * D9901^2 / 8)) / D9901) - 1) &lt; 0.01, "ĐÚNG", "SAI"), A9901="San_console_Cantilever", IF(ABS(H9901 / (-1 * (F9901 * D9901^2 / 2)) - 1) &lt; 0.01, "ĐÚNG", "SAI"), A9901="San_o_co_Waffle_Slab", IF(ABS(H9901 / (0.048 * F9901 * D9901^2) - 1) &lt; 0.01, "ĐÚNG", "SAI"))</f>
        <v>ĐÚNG</v>
      </c>
    </row>
    <row r="9902" spans="1:13" x14ac:dyDescent="0.3">
      <c r="A9902" s="4" t="s">
        <v>18</v>
      </c>
      <c r="B9902" s="4" t="s">
        <v>11</v>
      </c>
      <c r="C9902" s="4">
        <v>7.63</v>
      </c>
      <c r="D9902" s="4">
        <v>1.99</v>
      </c>
      <c r="E9902" s="4">
        <v>0.14000000000000001</v>
      </c>
      <c r="F9902" s="4">
        <v>9.35</v>
      </c>
      <c r="G9902" s="4">
        <v>10900</v>
      </c>
      <c r="H9902" s="4">
        <v>-18.513000000000002</v>
      </c>
      <c r="I9902" s="4">
        <v>-1.851</v>
      </c>
      <c r="J9902" s="4"/>
      <c r="K9902" s="4" t="str">
        <f>IF(AND(A9902="San_console_Cantilever", H9902 &lt; 0),  "ĐÚNG","SAI DẤU MOMEN")</f>
        <v>ĐÚNG</v>
      </c>
      <c r="L9902" s="4" t="str">
        <f t="shared" si="781"/>
        <v>ĐÚNG</v>
      </c>
      <c r="M9902" s="5" t="str" cm="1">
        <f t="array" ref="M9902">_xlfn.IFS(A9902="Ban_dam_1_phuong", IF(ABS(H9902 / (0.8 * (F9902 * D9902^2 / 8)) - 1) &lt; 0.01, "ĐÚNG", "SAI"), A9902="Ban_ke_4_canh_2_phuong", IF(ABS(H9902 / (0.045 * F9902 * D9902^2) - 1) &lt; 0.01, "ĐÚNG", "SAI"), A9902="San_phang_Flat_Slab", IF(ABS(H9902 / ((0.6 * (F9902 * C9902 * D9902^2 / 8)) / D9902) - 1) &lt; 0.01, "ĐÚNG", "SAI"), A9902="San_console_Cantilever", IF(ABS(H9902 / (-1 * (F9902 * D9902^2 / 2)) - 1) &lt; 0.01, "ĐÚNG", "SAI"), A9902="San_o_co_Waffle_Slab", IF(ABS(H9902 / (0.048 * F9902 * D9902^2) - 1) &lt; 0.01, "ĐÚNG", "SAI"))</f>
        <v>ĐÚNG</v>
      </c>
    </row>
    <row r="9903" spans="1:13" x14ac:dyDescent="0.3">
      <c r="A9903" s="4" t="s">
        <v>14</v>
      </c>
      <c r="B9903" s="4" t="s">
        <v>15</v>
      </c>
      <c r="C9903" s="4">
        <v>14.17</v>
      </c>
      <c r="D9903" s="4">
        <v>11.56</v>
      </c>
      <c r="E9903" s="4">
        <v>0.37</v>
      </c>
      <c r="F9903" s="4">
        <v>10.36</v>
      </c>
      <c r="G9903" s="4">
        <v>10901</v>
      </c>
      <c r="H9903" s="4">
        <v>66.453000000000003</v>
      </c>
      <c r="I9903" s="4">
        <v>99.847999999999999</v>
      </c>
      <c r="J9903" s="4"/>
      <c r="K9903" s="4"/>
      <c r="L9903" s="4" t="str">
        <f t="shared" si="781"/>
        <v>ĐÚNG</v>
      </c>
      <c r="M9903" s="5" t="str" cm="1">
        <f t="array" ref="M9903">_xlfn.IFS(A9903="Ban_dam_1_phuong", IF(ABS(H9903 / (0.8 * (F9903 * D9903^2 / 8)) - 1) &lt; 0.01, "ĐÚNG", "SAI"), A9903="Ban_ke_4_canh_2_phuong", IF(ABS(H9903 / (0.045 * F9903 * D9903^2) - 1) &lt; 0.01, "ĐÚNG", "SAI"), A9903="San_phang_Flat_Slab", IF(ABS(H9903 / ((0.6 * (F9903 * C9903 * D9903^2 / 8)) / D9903) - 1) &lt; 0.01, "ĐÚNG", "SAI"), A9903="San_console_Cantilever", IF(ABS(H9903 / (-1 * (F9903 * D9903^2 / 2)) - 1) &lt; 0.01, "ĐÚNG", "SAI"), A9903="San_o_co_Waffle_Slab", IF(ABS(H9903 / (0.048 * F9903 * D9903^2) - 1) &lt; 0.01, "ĐÚNG", "SAI"))</f>
        <v>ĐÚNG</v>
      </c>
    </row>
    <row r="9904" spans="1:13" x14ac:dyDescent="0.3">
      <c r="A9904" s="4" t="s">
        <v>16</v>
      </c>
      <c r="B9904" s="4" t="s">
        <v>11</v>
      </c>
      <c r="C9904" s="4">
        <v>8.7100000000000009</v>
      </c>
      <c r="D9904" s="4">
        <v>2.61</v>
      </c>
      <c r="E9904" s="4">
        <v>0.13</v>
      </c>
      <c r="F9904" s="4">
        <v>9.01</v>
      </c>
      <c r="G9904" s="4">
        <v>10902</v>
      </c>
      <c r="H9904" s="4">
        <v>6.1379999999999999</v>
      </c>
      <c r="I9904" s="4">
        <v>1.228</v>
      </c>
      <c r="J9904" s="4" t="str">
        <f>IF(AND(A9904="Ban_dam_1_phuong", C9904/D9904 &gt; 2),"ĐÚNG", "SAI HÌNH HỌC" )</f>
        <v>ĐÚNG</v>
      </c>
      <c r="K9904" s="4"/>
      <c r="L9904" s="4" t="str">
        <f t="shared" si="781"/>
        <v>ĐÚNG</v>
      </c>
      <c r="M9904" s="5" t="str" cm="1">
        <f t="array" ref="M9904">_xlfn.IFS(A9904="Ban_dam_1_phuong", IF(ABS(H9904 / (0.8 * (F9904 * D9904^2 / 8)) - 1) &lt; 0.01, "ĐÚNG", "SAI"), A9904="Ban_ke_4_canh_2_phuong", IF(ABS(H9904 / (0.045 * F9904 * D9904^2) - 1) &lt; 0.01, "ĐÚNG", "SAI"), A9904="San_phang_Flat_Slab", IF(ABS(H9904 / ((0.6 * (F9904 * C9904 * D9904^2 / 8)) / D9904) - 1) &lt; 0.01, "ĐÚNG", "SAI"), A9904="San_console_Cantilever", IF(ABS(H9904 / (-1 * (F9904 * D9904^2 / 2)) - 1) &lt; 0.01, "ĐÚNG", "SAI"), A9904="San_o_co_Waffle_Slab", IF(ABS(H9904 / (0.048 * F9904 * D9904^2) - 1) &lt; 0.01, "ĐÚNG", "SAI"))</f>
        <v>ĐÚNG</v>
      </c>
    </row>
    <row r="9905" spans="1:13" x14ac:dyDescent="0.3">
      <c r="A9905" s="4" t="s">
        <v>12</v>
      </c>
      <c r="B9905" s="4" t="s">
        <v>17</v>
      </c>
      <c r="C9905" s="4">
        <v>9.82</v>
      </c>
      <c r="D9905" s="4">
        <v>9.41</v>
      </c>
      <c r="E9905" s="4">
        <v>0.21</v>
      </c>
      <c r="F9905" s="4">
        <v>11.71</v>
      </c>
      <c r="G9905" s="4">
        <v>10903</v>
      </c>
      <c r="H9905" s="4">
        <v>81.156000000000006</v>
      </c>
      <c r="I9905" s="4">
        <v>51.844999999999999</v>
      </c>
      <c r="J9905" s="4"/>
      <c r="K9905" s="4"/>
      <c r="L9905" s="4" t="str">
        <f t="shared" si="781"/>
        <v>ĐÚNG</v>
      </c>
      <c r="M9905" s="5" t="str" cm="1">
        <f t="array" ref="M9905">_xlfn.IFS(A9905="Ban_dam_1_phuong", IF(ABS(H9905 / (0.8 * (F9905 * D9905^2 / 8)) - 1) &lt; 0.01, "ĐÚNG", "SAI"), A9905="Ban_ke_4_canh_2_phuong", IF(ABS(H9905 / (0.045 * F9905 * D9905^2) - 1) &lt; 0.01, "ĐÚNG", "SAI"), A9905="San_phang_Flat_Slab", IF(ABS(H9905 / ((0.6 * (F9905 * C9905 * D9905^2 / 8)) / D9905) - 1) &lt; 0.01, "ĐÚNG", "SAI"), A9905="San_console_Cantilever", IF(ABS(H9905 / (-1 * (F9905 * D9905^2 / 2)) - 1) &lt; 0.01, "ĐÚNG", "SAI"), A9905="San_o_co_Waffle_Slab", IF(ABS(H9905 / (0.048 * F9905 * D9905^2) - 1) &lt; 0.01, "ĐÚNG", "SAI"))</f>
        <v>ĐÚNG</v>
      </c>
    </row>
    <row r="9906" spans="1:13" x14ac:dyDescent="0.3">
      <c r="A9906" s="4" t="s">
        <v>18</v>
      </c>
      <c r="B9906" s="4" t="s">
        <v>11</v>
      </c>
      <c r="C9906" s="4">
        <v>7.51</v>
      </c>
      <c r="D9906" s="4">
        <v>1.78</v>
      </c>
      <c r="E9906" s="4">
        <v>0.14000000000000001</v>
      </c>
      <c r="F9906" s="4">
        <v>9.35</v>
      </c>
      <c r="G9906" s="4">
        <v>10904</v>
      </c>
      <c r="H9906" s="4">
        <v>-14.811999999999999</v>
      </c>
      <c r="I9906" s="4">
        <v>-1.4810000000000001</v>
      </c>
      <c r="J9906" s="4"/>
      <c r="K9906" s="4" t="str">
        <f>IF(AND(A9906="San_console_Cantilever", H9906 &lt; 0),  "ĐÚNG","SAI DẤU MOMEN")</f>
        <v>ĐÚNG</v>
      </c>
      <c r="L9906" s="4" t="str">
        <f t="shared" si="781"/>
        <v>ĐÚNG</v>
      </c>
      <c r="M9906" s="5" t="str" cm="1">
        <f t="array" ref="M9906">_xlfn.IFS(A9906="Ban_dam_1_phuong", IF(ABS(H9906 / (0.8 * (F9906 * D9906^2 / 8)) - 1) &lt; 0.01, "ĐÚNG", "SAI"), A9906="Ban_ke_4_canh_2_phuong", IF(ABS(H9906 / (0.045 * F9906 * D9906^2) - 1) &lt; 0.01, "ĐÚNG", "SAI"), A9906="San_phang_Flat_Slab", IF(ABS(H9906 / ((0.6 * (F9906 * C9906 * D9906^2 / 8)) / D9906) - 1) &lt; 0.01, "ĐÚNG", "SAI"), A9906="San_console_Cantilever", IF(ABS(H9906 / (-1 * (F9906 * D9906^2 / 2)) - 1) &lt; 0.01, "ĐÚNG", "SAI"), A9906="San_o_co_Waffle_Slab", IF(ABS(H9906 / (0.048 * F9906 * D9906^2) - 1) &lt; 0.01, "ĐÚNG", "SAI"))</f>
        <v>ĐÚNG</v>
      </c>
    </row>
    <row r="9907" spans="1:13" x14ac:dyDescent="0.3">
      <c r="A9907" s="4" t="s">
        <v>12</v>
      </c>
      <c r="B9907" s="4" t="s">
        <v>11</v>
      </c>
      <c r="C9907" s="4">
        <v>11.24</v>
      </c>
      <c r="D9907" s="4">
        <v>9.36</v>
      </c>
      <c r="E9907" s="4">
        <v>0.22</v>
      </c>
      <c r="F9907" s="4">
        <v>12.05</v>
      </c>
      <c r="G9907" s="4">
        <v>10905</v>
      </c>
      <c r="H9907" s="4">
        <v>95.08</v>
      </c>
      <c r="I9907" s="4">
        <v>52.784999999999997</v>
      </c>
      <c r="J9907" s="4"/>
      <c r="K9907" s="4"/>
      <c r="L9907" s="4" t="str">
        <f t="shared" si="781"/>
        <v>ĐÚNG</v>
      </c>
      <c r="M9907" s="5" t="str" cm="1">
        <f t="array" ref="M9907">_xlfn.IFS(A9907="Ban_dam_1_phuong", IF(ABS(H9907 / (0.8 * (F9907 * D9907^2 / 8)) - 1) &lt; 0.01, "ĐÚNG", "SAI"), A9907="Ban_ke_4_canh_2_phuong", IF(ABS(H9907 / (0.045 * F9907 * D9907^2) - 1) &lt; 0.01, "ĐÚNG", "SAI"), A9907="San_phang_Flat_Slab", IF(ABS(H9907 / ((0.6 * (F9907 * C9907 * D9907^2 / 8)) / D9907) - 1) &lt; 0.01, "ĐÚNG", "SAI"), A9907="San_console_Cantilever", IF(ABS(H9907 / (-1 * (F9907 * D9907^2 / 2)) - 1) &lt; 0.01, "ĐÚNG", "SAI"), A9907="San_o_co_Waffle_Slab", IF(ABS(H9907 / (0.048 * F9907 * D9907^2) - 1) &lt; 0.01, "ĐÚNG", "SAI"))</f>
        <v>ĐÚNG</v>
      </c>
    </row>
    <row r="9908" spans="1:13" x14ac:dyDescent="0.3">
      <c r="A9908" s="4" t="s">
        <v>12</v>
      </c>
      <c r="B9908" s="4" t="s">
        <v>17</v>
      </c>
      <c r="C9908" s="4">
        <v>10.66</v>
      </c>
      <c r="D9908" s="4">
        <v>8.6199999999999992</v>
      </c>
      <c r="E9908" s="4">
        <v>0.3</v>
      </c>
      <c r="F9908" s="4">
        <v>14.74</v>
      </c>
      <c r="G9908" s="4">
        <v>10906</v>
      </c>
      <c r="H9908" s="4">
        <v>101.584</v>
      </c>
      <c r="I9908" s="4">
        <v>54.762</v>
      </c>
      <c r="J9908" s="4"/>
      <c r="K9908" s="4"/>
      <c r="L9908" s="4" t="str">
        <f t="shared" si="781"/>
        <v>ĐÚNG</v>
      </c>
      <c r="M9908" s="5" t="str" cm="1">
        <f t="array" ref="M9908">_xlfn.IFS(A9908="Ban_dam_1_phuong", IF(ABS(H9908 / (0.8 * (F9908 * D9908^2 / 8)) - 1) &lt; 0.01, "ĐÚNG", "SAI"), A9908="Ban_ke_4_canh_2_phuong", IF(ABS(H9908 / (0.045 * F9908 * D9908^2) - 1) &lt; 0.01, "ĐÚNG", "SAI"), A9908="San_phang_Flat_Slab", IF(ABS(H9908 / ((0.6 * (F9908 * C9908 * D9908^2 / 8)) / D9908) - 1) &lt; 0.01, "ĐÚNG", "SAI"), A9908="San_console_Cantilever", IF(ABS(H9908 / (-1 * (F9908 * D9908^2 / 2)) - 1) &lt; 0.01, "ĐÚNG", "SAI"), A9908="San_o_co_Waffle_Slab", IF(ABS(H9908 / (0.048 * F9908 * D9908^2) - 1) &lt; 0.01, "ĐÚNG", "SAI"))</f>
        <v>ĐÚNG</v>
      </c>
    </row>
    <row r="9909" spans="1:13" x14ac:dyDescent="0.3">
      <c r="A9909" s="4" t="s">
        <v>14</v>
      </c>
      <c r="B9909" s="4" t="s">
        <v>10</v>
      </c>
      <c r="C9909" s="4">
        <v>11.93</v>
      </c>
      <c r="D9909" s="4">
        <v>8.6199999999999992</v>
      </c>
      <c r="E9909" s="4">
        <v>0.39</v>
      </c>
      <c r="F9909" s="4">
        <v>10.7</v>
      </c>
      <c r="G9909" s="4">
        <v>10907</v>
      </c>
      <c r="H9909" s="4">
        <v>38.162999999999997</v>
      </c>
      <c r="I9909" s="4">
        <v>73.097999999999999</v>
      </c>
      <c r="J9909" s="4"/>
      <c r="K9909" s="4"/>
      <c r="L9909" s="4" t="str">
        <f t="shared" si="781"/>
        <v>ĐÚNG</v>
      </c>
      <c r="M9909" s="5" t="str" cm="1">
        <f t="array" ref="M9909">_xlfn.IFS(A9909="Ban_dam_1_phuong", IF(ABS(H9909 / (0.8 * (F9909 * D9909^2 / 8)) - 1) &lt; 0.01, "ĐÚNG", "SAI"), A9909="Ban_ke_4_canh_2_phuong", IF(ABS(H9909 / (0.045 * F9909 * D9909^2) - 1) &lt; 0.01, "ĐÚNG", "SAI"), A9909="San_phang_Flat_Slab", IF(ABS(H9909 / ((0.6 * (F9909 * C9909 * D9909^2 / 8)) / D9909) - 1) &lt; 0.01, "ĐÚNG", "SAI"), A9909="San_console_Cantilever", IF(ABS(H9909 / (-1 * (F9909 * D9909^2 / 2)) - 1) &lt; 0.01, "ĐÚNG", "SAI"), A9909="San_o_co_Waffle_Slab", IF(ABS(H9909 / (0.048 * F9909 * D9909^2) - 1) &lt; 0.01, "ĐÚNG", "SAI"))</f>
        <v>ĐÚNG</v>
      </c>
    </row>
    <row r="9910" spans="1:13" x14ac:dyDescent="0.3">
      <c r="A9910" s="4" t="s">
        <v>16</v>
      </c>
      <c r="B9910" s="4" t="s">
        <v>11</v>
      </c>
      <c r="C9910" s="4">
        <v>11.24</v>
      </c>
      <c r="D9910" s="4">
        <v>3.85</v>
      </c>
      <c r="E9910" s="4">
        <v>0.15</v>
      </c>
      <c r="F9910" s="4">
        <v>9.68</v>
      </c>
      <c r="G9910" s="4">
        <v>10908</v>
      </c>
      <c r="H9910" s="4">
        <v>14.348000000000001</v>
      </c>
      <c r="I9910" s="4">
        <v>2.87</v>
      </c>
      <c r="J9910" s="4" t="str">
        <f>IF(AND(A9910="Ban_dam_1_phuong", C9910/D9910 &gt; 2),"ĐÚNG", "SAI HÌNH HỌC" )</f>
        <v>ĐÚNG</v>
      </c>
      <c r="K9910" s="4"/>
      <c r="L9910" s="4" t="str">
        <f t="shared" si="781"/>
        <v>ĐÚNG</v>
      </c>
      <c r="M9910" s="5" t="str" cm="1">
        <f t="array" ref="M9910">_xlfn.IFS(A9910="Ban_dam_1_phuong", IF(ABS(H9910 / (0.8 * (F9910 * D9910^2 / 8)) - 1) &lt; 0.01, "ĐÚNG", "SAI"), A9910="Ban_ke_4_canh_2_phuong", IF(ABS(H9910 / (0.045 * F9910 * D9910^2) - 1) &lt; 0.01, "ĐÚNG", "SAI"), A9910="San_phang_Flat_Slab", IF(ABS(H9910 / ((0.6 * (F9910 * C9910 * D9910^2 / 8)) / D9910) - 1) &lt; 0.01, "ĐÚNG", "SAI"), A9910="San_console_Cantilever", IF(ABS(H9910 / (-1 * (F9910 * D9910^2 / 2)) - 1) &lt; 0.01, "ĐÚNG", "SAI"), A9910="San_o_co_Waffle_Slab", IF(ABS(H9910 / (0.048 * F9910 * D9910^2) - 1) &lt; 0.01, "ĐÚNG", "SAI"))</f>
        <v>ĐÚNG</v>
      </c>
    </row>
    <row r="9911" spans="1:13" x14ac:dyDescent="0.3">
      <c r="A9911" s="4" t="s">
        <v>18</v>
      </c>
      <c r="B9911" s="4" t="s">
        <v>10</v>
      </c>
      <c r="C9911" s="4">
        <v>5.7</v>
      </c>
      <c r="D9911" s="4">
        <v>2.2599999999999998</v>
      </c>
      <c r="E9911" s="4">
        <v>0.13</v>
      </c>
      <c r="F9911" s="4">
        <v>9.01</v>
      </c>
      <c r="G9911" s="4">
        <v>10909</v>
      </c>
      <c r="H9911" s="4">
        <v>-23.01</v>
      </c>
      <c r="I9911" s="4">
        <v>-2.3010000000000002</v>
      </c>
      <c r="J9911" s="4"/>
      <c r="K9911" s="4" t="str">
        <f>IF(AND(A9911="San_console_Cantilever", H9911 &lt; 0),  "ĐÚNG","SAI DẤU MOMEN")</f>
        <v>ĐÚNG</v>
      </c>
      <c r="L9911" s="4" t="str">
        <f t="shared" si="781"/>
        <v>ĐÚNG</v>
      </c>
      <c r="M9911" s="5" t="str" cm="1">
        <f t="array" ref="M9911">_xlfn.IFS(A9911="Ban_dam_1_phuong", IF(ABS(H9911 / (0.8 * (F9911 * D9911^2 / 8)) - 1) &lt; 0.01, "ĐÚNG", "SAI"), A9911="Ban_ke_4_canh_2_phuong", IF(ABS(H9911 / (0.045 * F9911 * D9911^2) - 1) &lt; 0.01, "ĐÚNG", "SAI"), A9911="San_phang_Flat_Slab", IF(ABS(H9911 / ((0.6 * (F9911 * C9911 * D9911^2 / 8)) / D9911) - 1) &lt; 0.01, "ĐÚNG", "SAI"), A9911="San_console_Cantilever", IF(ABS(H9911 / (-1 * (F9911 * D9911^2 / 2)) - 1) &lt; 0.01, "ĐÚNG", "SAI"), A9911="San_o_co_Waffle_Slab", IF(ABS(H9911 / (0.048 * F9911 * D9911^2) - 1) &lt; 0.01, "ĐÚNG", "SAI"))</f>
        <v>ĐÚNG</v>
      </c>
    </row>
    <row r="9912" spans="1:13" x14ac:dyDescent="0.3">
      <c r="A9912" s="4" t="s">
        <v>16</v>
      </c>
      <c r="B9912" s="4" t="s">
        <v>10</v>
      </c>
      <c r="C9912" s="4">
        <v>9.35</v>
      </c>
      <c r="D9912" s="4">
        <v>2.72</v>
      </c>
      <c r="E9912" s="4">
        <v>0.12</v>
      </c>
      <c r="F9912" s="4">
        <v>8.67</v>
      </c>
      <c r="G9912" s="4">
        <v>10910</v>
      </c>
      <c r="H9912" s="4">
        <v>6.4139999999999997</v>
      </c>
      <c r="I9912" s="4">
        <v>1.2829999999999999</v>
      </c>
      <c r="J9912" s="4" t="str">
        <f>IF(AND(A9912="Ban_dam_1_phuong", C9912/D9912 &gt; 2),"ĐÚNG", "SAI HÌNH HỌC" )</f>
        <v>ĐÚNG</v>
      </c>
      <c r="K9912" s="4"/>
      <c r="L9912" s="4" t="str">
        <f t="shared" si="781"/>
        <v>ĐÚNG</v>
      </c>
      <c r="M9912" s="5" t="str" cm="1">
        <f t="array" ref="M9912">_xlfn.IFS(A9912="Ban_dam_1_phuong", IF(ABS(H9912 / (0.8 * (F9912 * D9912^2 / 8)) - 1) &lt; 0.01, "ĐÚNG", "SAI"), A9912="Ban_ke_4_canh_2_phuong", IF(ABS(H9912 / (0.045 * F9912 * D9912^2) - 1) &lt; 0.01, "ĐÚNG", "SAI"), A9912="San_phang_Flat_Slab", IF(ABS(H9912 / ((0.6 * (F9912 * C9912 * D9912^2 / 8)) / D9912) - 1) &lt; 0.01, "ĐÚNG", "SAI"), A9912="San_console_Cantilever", IF(ABS(H9912 / (-1 * (F9912 * D9912^2 / 2)) - 1) &lt; 0.01, "ĐÚNG", "SAI"), A9912="San_o_co_Waffle_Slab", IF(ABS(H9912 / (0.048 * F9912 * D9912^2) - 1) &lt; 0.01, "ĐÚNG", "SAI"))</f>
        <v>ĐÚNG</v>
      </c>
    </row>
    <row r="9913" spans="1:13" x14ac:dyDescent="0.3">
      <c r="A9913" s="4" t="s">
        <v>12</v>
      </c>
      <c r="B9913" s="4" t="s">
        <v>15</v>
      </c>
      <c r="C9913" s="4">
        <v>9.69</v>
      </c>
      <c r="D9913" s="4">
        <v>8.1999999999999993</v>
      </c>
      <c r="E9913" s="4">
        <v>0.26</v>
      </c>
      <c r="F9913" s="4">
        <v>13.4</v>
      </c>
      <c r="G9913" s="4">
        <v>10911</v>
      </c>
      <c r="H9913" s="4">
        <v>79.855000000000004</v>
      </c>
      <c r="I9913" s="4">
        <v>45.051000000000002</v>
      </c>
      <c r="J9913" s="4"/>
      <c r="K9913" s="4"/>
      <c r="L9913" s="4" t="str">
        <f t="shared" si="781"/>
        <v>ĐÚNG</v>
      </c>
      <c r="M9913" s="5" t="str" cm="1">
        <f t="array" ref="M9913">_xlfn.IFS(A9913="Ban_dam_1_phuong", IF(ABS(H9913 / (0.8 * (F9913 * D9913^2 / 8)) - 1) &lt; 0.01, "ĐÚNG", "SAI"), A9913="Ban_ke_4_canh_2_phuong", IF(ABS(H9913 / (0.045 * F9913 * D9913^2) - 1) &lt; 0.01, "ĐÚNG", "SAI"), A9913="San_phang_Flat_Slab", IF(ABS(H9913 / ((0.6 * (F9913 * C9913 * D9913^2 / 8)) / D9913) - 1) &lt; 0.01, "ĐÚNG", "SAI"), A9913="San_console_Cantilever", IF(ABS(H9913 / (-1 * (F9913 * D9913^2 / 2)) - 1) &lt; 0.01, "ĐÚNG", "SAI"), A9913="San_o_co_Waffle_Slab", IF(ABS(H9913 / (0.048 * F9913 * D9913^2) - 1) &lt; 0.01, "ĐÚNG", "SAI"))</f>
        <v>ĐÚNG</v>
      </c>
    </row>
    <row r="9914" spans="1:13" x14ac:dyDescent="0.3">
      <c r="A9914" s="4" t="s">
        <v>14</v>
      </c>
      <c r="B9914" s="4" t="s">
        <v>11</v>
      </c>
      <c r="C9914" s="4">
        <v>12.25</v>
      </c>
      <c r="D9914" s="4">
        <v>9.0299999999999994</v>
      </c>
      <c r="E9914" s="4">
        <v>0.41</v>
      </c>
      <c r="F9914" s="4">
        <v>10.7</v>
      </c>
      <c r="G9914" s="4">
        <v>10912</v>
      </c>
      <c r="H9914" s="4">
        <v>41.878999999999998</v>
      </c>
      <c r="I9914" s="4">
        <v>77.072000000000003</v>
      </c>
      <c r="J9914" s="4"/>
      <c r="K9914" s="4"/>
      <c r="L9914" s="4" t="str">
        <f t="shared" si="781"/>
        <v>ĐÚNG</v>
      </c>
      <c r="M9914" s="5" t="str" cm="1">
        <f t="array" ref="M9914">_xlfn.IFS(A9914="Ban_dam_1_phuong", IF(ABS(H9914 / (0.8 * (F9914 * D9914^2 / 8)) - 1) &lt; 0.01, "ĐÚNG", "SAI"), A9914="Ban_ke_4_canh_2_phuong", IF(ABS(H9914 / (0.045 * F9914 * D9914^2) - 1) &lt; 0.01, "ĐÚNG", "SAI"), A9914="San_phang_Flat_Slab", IF(ABS(H9914 / ((0.6 * (F9914 * C9914 * D9914^2 / 8)) / D9914) - 1) &lt; 0.01, "ĐÚNG", "SAI"), A9914="San_console_Cantilever", IF(ABS(H9914 / (-1 * (F9914 * D9914^2 / 2)) - 1) &lt; 0.01, "ĐÚNG", "SAI"), A9914="San_o_co_Waffle_Slab", IF(ABS(H9914 / (0.048 * F9914 * D9914^2) - 1) &lt; 0.01, "ĐÚNG", "SAI"))</f>
        <v>ĐÚNG</v>
      </c>
    </row>
    <row r="9915" spans="1:13" x14ac:dyDescent="0.3">
      <c r="A9915" s="4" t="s">
        <v>12</v>
      </c>
      <c r="B9915" s="4" t="s">
        <v>17</v>
      </c>
      <c r="C9915" s="4">
        <v>9.32</v>
      </c>
      <c r="D9915" s="4">
        <v>8.2899999999999991</v>
      </c>
      <c r="E9915" s="4">
        <v>0.22</v>
      </c>
      <c r="F9915" s="4">
        <v>12.05</v>
      </c>
      <c r="G9915" s="4">
        <v>10913</v>
      </c>
      <c r="H9915" s="4">
        <v>69.825999999999993</v>
      </c>
      <c r="I9915" s="4">
        <v>41.405999999999999</v>
      </c>
      <c r="J9915" s="4"/>
      <c r="K9915" s="4"/>
      <c r="L9915" s="4" t="str">
        <f t="shared" si="781"/>
        <v>ĐÚNG</v>
      </c>
      <c r="M9915" s="5" t="str" cm="1">
        <f t="array" ref="M9915">_xlfn.IFS(A9915="Ban_dam_1_phuong", IF(ABS(H9915 / (0.8 * (F9915 * D9915^2 / 8)) - 1) &lt; 0.01, "ĐÚNG", "SAI"), A9915="Ban_ke_4_canh_2_phuong", IF(ABS(H9915 / (0.045 * F9915 * D9915^2) - 1) &lt; 0.01, "ĐÚNG", "SAI"), A9915="San_phang_Flat_Slab", IF(ABS(H9915 / ((0.6 * (F9915 * C9915 * D9915^2 / 8)) / D9915) - 1) &lt; 0.01, "ĐÚNG", "SAI"), A9915="San_console_Cantilever", IF(ABS(H9915 / (-1 * (F9915 * D9915^2 / 2)) - 1) &lt; 0.01, "ĐÚNG", "SAI"), A9915="San_o_co_Waffle_Slab", IF(ABS(H9915 / (0.048 * F9915 * D9915^2) - 1) &lt; 0.01, "ĐÚNG", "SAI"))</f>
        <v>ĐÚNG</v>
      </c>
    </row>
    <row r="9916" spans="1:13" x14ac:dyDescent="0.3">
      <c r="A9916" s="4" t="s">
        <v>16</v>
      </c>
      <c r="B9916" s="4" t="s">
        <v>11</v>
      </c>
      <c r="C9916" s="4">
        <v>7.86</v>
      </c>
      <c r="D9916" s="4">
        <v>2.91</v>
      </c>
      <c r="E9916" s="4">
        <v>0.14000000000000001</v>
      </c>
      <c r="F9916" s="4">
        <v>9.35</v>
      </c>
      <c r="G9916" s="4">
        <v>10914</v>
      </c>
      <c r="H9916" s="4">
        <v>7.9180000000000001</v>
      </c>
      <c r="I9916" s="4">
        <v>1.5840000000000001</v>
      </c>
      <c r="J9916" s="4" t="str">
        <f>IF(AND(A9916="Ban_dam_1_phuong", C9916/D9916 &gt; 2),"ĐÚNG", "SAI HÌNH HỌC" )</f>
        <v>ĐÚNG</v>
      </c>
      <c r="K9916" s="4"/>
      <c r="L9916" s="4" t="str">
        <f t="shared" si="781"/>
        <v>ĐÚNG</v>
      </c>
      <c r="M9916" s="5" t="str" cm="1">
        <f t="array" ref="M9916">_xlfn.IFS(A9916="Ban_dam_1_phuong", IF(ABS(H9916 / (0.8 * (F9916 * D9916^2 / 8)) - 1) &lt; 0.01, "ĐÚNG", "SAI"), A9916="Ban_ke_4_canh_2_phuong", IF(ABS(H9916 / (0.045 * F9916 * D9916^2) - 1) &lt; 0.01, "ĐÚNG", "SAI"), A9916="San_phang_Flat_Slab", IF(ABS(H9916 / ((0.6 * (F9916 * C9916 * D9916^2 / 8)) / D9916) - 1) &lt; 0.01, "ĐÚNG", "SAI"), A9916="San_console_Cantilever", IF(ABS(H9916 / (-1 * (F9916 * D9916^2 / 2)) - 1) &lt; 0.01, "ĐÚNG", "SAI"), A9916="San_o_co_Waffle_Slab", IF(ABS(H9916 / (0.048 * F9916 * D9916^2) - 1) &lt; 0.01, "ĐÚNG", "SAI"))</f>
        <v>ĐÚNG</v>
      </c>
    </row>
    <row r="9917" spans="1:13" x14ac:dyDescent="0.3">
      <c r="A9917" s="4" t="s">
        <v>9</v>
      </c>
      <c r="B9917" s="4" t="s">
        <v>17</v>
      </c>
      <c r="C9917" s="4">
        <v>4.13</v>
      </c>
      <c r="D9917" s="4">
        <v>3.95</v>
      </c>
      <c r="E9917" s="4">
        <v>0.12</v>
      </c>
      <c r="F9917" s="4">
        <v>8.67</v>
      </c>
      <c r="G9917" s="4">
        <v>10915</v>
      </c>
      <c r="H9917" s="4">
        <v>6.0869999999999997</v>
      </c>
      <c r="I9917" s="4">
        <v>5.1760000000000002</v>
      </c>
      <c r="J9917" s="4"/>
      <c r="K9917" s="4"/>
      <c r="L9917" s="4" t="str">
        <f t="shared" si="781"/>
        <v>ĐÚNG</v>
      </c>
      <c r="M9917" s="5" t="str" cm="1">
        <f t="array" ref="M9917">_xlfn.IFS(A9917="Ban_dam_1_phuong", IF(ABS(H9917 / (0.8 * (F9917 * D9917^2 / 8)) - 1) &lt; 0.01, "ĐÚNG", "SAI"), A9917="Ban_ke_4_canh_2_phuong", IF(ABS(H9917 / (0.045 * F9917 * D9917^2) - 1) &lt; 0.01, "ĐÚNG", "SAI"), A9917="San_phang_Flat_Slab", IF(ABS(H9917 / ((0.6 * (F9917 * C9917 * D9917^2 / 8)) / D9917) - 1) &lt; 0.01, "ĐÚNG", "SAI"), A9917="San_console_Cantilever", IF(ABS(H9917 / (-1 * (F9917 * D9917^2 / 2)) - 1) &lt; 0.01, "ĐÚNG", "SAI"), A9917="San_o_co_Waffle_Slab", IF(ABS(H9917 / (0.048 * F9917 * D9917^2) - 1) &lt; 0.01, "ĐÚNG", "SAI"))</f>
        <v>ĐÚNG</v>
      </c>
    </row>
    <row r="9918" spans="1:13" x14ac:dyDescent="0.3">
      <c r="A9918" s="4" t="s">
        <v>18</v>
      </c>
      <c r="B9918" s="4" t="s">
        <v>15</v>
      </c>
      <c r="C9918" s="4">
        <v>5.64</v>
      </c>
      <c r="D9918" s="4">
        <v>1.43</v>
      </c>
      <c r="E9918" s="4">
        <v>0.14000000000000001</v>
      </c>
      <c r="F9918" s="4">
        <v>9.35</v>
      </c>
      <c r="G9918" s="4">
        <v>10916</v>
      </c>
      <c r="H9918" s="4">
        <v>-9.56</v>
      </c>
      <c r="I9918" s="4">
        <v>-0.95599999999999996</v>
      </c>
      <c r="J9918" s="4"/>
      <c r="K9918" s="4" t="str">
        <f>IF(AND(A9918="San_console_Cantilever", H9918 &lt; 0),  "ĐÚNG","SAI DẤU MOMEN")</f>
        <v>ĐÚNG</v>
      </c>
      <c r="L9918" s="4" t="str">
        <f t="shared" si="781"/>
        <v>ĐÚNG</v>
      </c>
      <c r="M9918" s="5" t="str" cm="1">
        <f t="array" ref="M9918">_xlfn.IFS(A9918="Ban_dam_1_phuong", IF(ABS(H9918 / (0.8 * (F9918 * D9918^2 / 8)) - 1) &lt; 0.01, "ĐÚNG", "SAI"), A9918="Ban_ke_4_canh_2_phuong", IF(ABS(H9918 / (0.045 * F9918 * D9918^2) - 1) &lt; 0.01, "ĐÚNG", "SAI"), A9918="San_phang_Flat_Slab", IF(ABS(H9918 / ((0.6 * (F9918 * C9918 * D9918^2 / 8)) / D9918) - 1) &lt; 0.01, "ĐÚNG", "SAI"), A9918="San_console_Cantilever", IF(ABS(H9918 / (-1 * (F9918 * D9918^2 / 2)) - 1) &lt; 0.01, "ĐÚNG", "SAI"), A9918="San_o_co_Waffle_Slab", IF(ABS(H9918 / (0.048 * F9918 * D9918^2) - 1) &lt; 0.01, "ĐÚNG", "SAI"))</f>
        <v>ĐÚNG</v>
      </c>
    </row>
    <row r="9919" spans="1:13" x14ac:dyDescent="0.3">
      <c r="A9919" s="4" t="s">
        <v>14</v>
      </c>
      <c r="B9919" s="4" t="s">
        <v>10</v>
      </c>
      <c r="C9919" s="4">
        <v>8.17</v>
      </c>
      <c r="D9919" s="4">
        <v>8.06</v>
      </c>
      <c r="E9919" s="4">
        <v>0.49</v>
      </c>
      <c r="F9919" s="4">
        <v>12.05</v>
      </c>
      <c r="G9919" s="4">
        <v>10917</v>
      </c>
      <c r="H9919" s="4">
        <v>37.575000000000003</v>
      </c>
      <c r="I9919" s="4">
        <v>38.607999999999997</v>
      </c>
      <c r="J9919" s="4"/>
      <c r="K9919" s="4"/>
      <c r="L9919" s="4" t="str">
        <f t="shared" si="781"/>
        <v>ĐÚNG</v>
      </c>
      <c r="M9919" s="5" t="str" cm="1">
        <f t="array" ref="M9919">_xlfn.IFS(A9919="Ban_dam_1_phuong", IF(ABS(H9919 / (0.8 * (F9919 * D9919^2 / 8)) - 1) &lt; 0.01, "ĐÚNG", "SAI"), A9919="Ban_ke_4_canh_2_phuong", IF(ABS(H9919 / (0.045 * F9919 * D9919^2) - 1) &lt; 0.01, "ĐÚNG", "SAI"), A9919="San_phang_Flat_Slab", IF(ABS(H9919 / ((0.6 * (F9919 * C9919 * D9919^2 / 8)) / D9919) - 1) &lt; 0.01, "ĐÚNG", "SAI"), A9919="San_console_Cantilever", IF(ABS(H9919 / (-1 * (F9919 * D9919^2 / 2)) - 1) &lt; 0.01, "ĐÚNG", "SAI"), A9919="San_o_co_Waffle_Slab", IF(ABS(H9919 / (0.048 * F9919 * D9919^2) - 1) &lt; 0.01, "ĐÚNG", "SAI"))</f>
        <v>ĐÚNG</v>
      </c>
    </row>
    <row r="9920" spans="1:13" x14ac:dyDescent="0.3">
      <c r="A9920" s="4" t="s">
        <v>9</v>
      </c>
      <c r="B9920" s="4" t="s">
        <v>15</v>
      </c>
      <c r="C9920" s="4">
        <v>9.68</v>
      </c>
      <c r="D9920" s="4">
        <v>5.16</v>
      </c>
      <c r="E9920" s="4">
        <v>0.13</v>
      </c>
      <c r="F9920" s="4">
        <v>9.01</v>
      </c>
      <c r="G9920" s="4">
        <v>10918</v>
      </c>
      <c r="H9920" s="4">
        <v>10.795</v>
      </c>
      <c r="I9920" s="4">
        <v>29.548999999999999</v>
      </c>
      <c r="J9920" s="4"/>
      <c r="K9920" s="4"/>
      <c r="L9920" s="4" t="str">
        <f t="shared" si="781"/>
        <v>ĐÚNG</v>
      </c>
      <c r="M9920" s="5" t="str" cm="1">
        <f t="array" ref="M9920">_xlfn.IFS(A9920="Ban_dam_1_phuong", IF(ABS(H9920 / (0.8 * (F9920 * D9920^2 / 8)) - 1) &lt; 0.01, "ĐÚNG", "SAI"), A9920="Ban_ke_4_canh_2_phuong", IF(ABS(H9920 / (0.045 * F9920 * D9920^2) - 1) &lt; 0.01, "ĐÚNG", "SAI"), A9920="San_phang_Flat_Slab", IF(ABS(H9920 / ((0.6 * (F9920 * C9920 * D9920^2 / 8)) / D9920) - 1) &lt; 0.01, "ĐÚNG", "SAI"), A9920="San_console_Cantilever", IF(ABS(H9920 / (-1 * (F9920 * D9920^2 / 2)) - 1) &lt; 0.01, "ĐÚNG", "SAI"), A9920="San_o_co_Waffle_Slab", IF(ABS(H9920 / (0.048 * F9920 * D9920^2) - 1) &lt; 0.01, "ĐÚNG", "SAI"))</f>
        <v>ĐÚNG</v>
      </c>
    </row>
    <row r="9921" spans="1:13" x14ac:dyDescent="0.3">
      <c r="A9921" s="4" t="s">
        <v>16</v>
      </c>
      <c r="B9921" s="4" t="s">
        <v>10</v>
      </c>
      <c r="C9921" s="4">
        <v>6.86</v>
      </c>
      <c r="D9921" s="4">
        <v>2.72</v>
      </c>
      <c r="E9921" s="4">
        <v>0.11</v>
      </c>
      <c r="F9921" s="4">
        <v>8.33</v>
      </c>
      <c r="G9921" s="4">
        <v>10919</v>
      </c>
      <c r="H9921" s="4">
        <v>6.1630000000000003</v>
      </c>
      <c r="I9921" s="4">
        <v>1.2330000000000001</v>
      </c>
      <c r="J9921" s="4" t="str">
        <f>IF(AND(A9921="Ban_dam_1_phuong", C9921/D9921 &gt; 2),"ĐÚNG", "SAI HÌNH HỌC" )</f>
        <v>ĐÚNG</v>
      </c>
      <c r="K9921" s="4"/>
      <c r="L9921" s="4" t="str">
        <f t="shared" si="781"/>
        <v>ĐÚNG</v>
      </c>
      <c r="M9921" s="5" t="str" cm="1">
        <f t="array" ref="M9921">_xlfn.IFS(A9921="Ban_dam_1_phuong", IF(ABS(H9921 / (0.8 * (F9921 * D9921^2 / 8)) - 1) &lt; 0.01, "ĐÚNG", "SAI"), A9921="Ban_ke_4_canh_2_phuong", IF(ABS(H9921 / (0.045 * F9921 * D9921^2) - 1) &lt; 0.01, "ĐÚNG", "SAI"), A9921="San_phang_Flat_Slab", IF(ABS(H9921 / ((0.6 * (F9921 * C9921 * D9921^2 / 8)) / D9921) - 1) &lt; 0.01, "ĐÚNG", "SAI"), A9921="San_console_Cantilever", IF(ABS(H9921 / (-1 * (F9921 * D9921^2 / 2)) - 1) &lt; 0.01, "ĐÚNG", "SAI"), A9921="San_o_co_Waffle_Slab", IF(ABS(H9921 / (0.048 * F9921 * D9921^2) - 1) &lt; 0.01, "ĐÚNG", "SAI"))</f>
        <v>ĐÚNG</v>
      </c>
    </row>
    <row r="9922" spans="1:13" x14ac:dyDescent="0.3">
      <c r="A9922" s="4" t="s">
        <v>14</v>
      </c>
      <c r="B9922" s="4" t="s">
        <v>15</v>
      </c>
      <c r="C9922" s="4">
        <v>15.89</v>
      </c>
      <c r="D9922" s="4">
        <v>11.45</v>
      </c>
      <c r="E9922" s="4">
        <v>0.44</v>
      </c>
      <c r="F9922" s="4">
        <v>11.37</v>
      </c>
      <c r="G9922" s="4">
        <v>10920</v>
      </c>
      <c r="H9922" s="4">
        <v>71.551000000000002</v>
      </c>
      <c r="I9922" s="4">
        <v>137.80000000000001</v>
      </c>
      <c r="J9922" s="4"/>
      <c r="K9922" s="4"/>
      <c r="L9922" s="4" t="str">
        <f t="shared" si="781"/>
        <v>ĐÚNG</v>
      </c>
      <c r="M9922" s="5" t="str" cm="1">
        <f t="array" ref="M9922">_xlfn.IFS(A9922="Ban_dam_1_phuong", IF(ABS(H9922 / (0.8 * (F9922 * D9922^2 / 8)) - 1) &lt; 0.01, "ĐÚNG", "SAI"), A9922="Ban_ke_4_canh_2_phuong", IF(ABS(H9922 / (0.045 * F9922 * D9922^2) - 1) &lt; 0.01, "ĐÚNG", "SAI"), A9922="San_phang_Flat_Slab", IF(ABS(H9922 / ((0.6 * (F9922 * C9922 * D9922^2 / 8)) / D9922) - 1) &lt; 0.01, "ĐÚNG", "SAI"), A9922="San_console_Cantilever", IF(ABS(H9922 / (-1 * (F9922 * D9922^2 / 2)) - 1) &lt; 0.01, "ĐÚNG", "SAI"), A9922="San_o_co_Waffle_Slab", IF(ABS(H9922 / (0.048 * F9922 * D9922^2) - 1) &lt; 0.01, "ĐÚNG", "SAI"))</f>
        <v>ĐÚNG</v>
      </c>
    </row>
    <row r="9923" spans="1:13" x14ac:dyDescent="0.3">
      <c r="A9923" s="4" t="s">
        <v>12</v>
      </c>
      <c r="B9923" s="4" t="s">
        <v>10</v>
      </c>
      <c r="C9923" s="4">
        <v>11.76</v>
      </c>
      <c r="D9923" s="4">
        <v>9.16</v>
      </c>
      <c r="E9923" s="4">
        <v>0.23</v>
      </c>
      <c r="F9923" s="4">
        <v>12.38</v>
      </c>
      <c r="G9923" s="4">
        <v>10921</v>
      </c>
      <c r="H9923" s="4">
        <v>100.02</v>
      </c>
      <c r="I9923" s="4">
        <v>51.938000000000002</v>
      </c>
      <c r="J9923" s="4"/>
      <c r="K9923" s="4"/>
      <c r="L9923" s="4" t="str">
        <f t="shared" si="781"/>
        <v>ĐÚNG</v>
      </c>
      <c r="M9923" s="5" t="str" cm="1">
        <f t="array" ref="M9923">_xlfn.IFS(A9923="Ban_dam_1_phuong", IF(ABS(H9923 / (0.8 * (F9923 * D9923^2 / 8)) - 1) &lt; 0.01, "ĐÚNG", "SAI"), A9923="Ban_ke_4_canh_2_phuong", IF(ABS(H9923 / (0.045 * F9923 * D9923^2) - 1) &lt; 0.01, "ĐÚNG", "SAI"), A9923="San_phang_Flat_Slab", IF(ABS(H9923 / ((0.6 * (F9923 * C9923 * D9923^2 / 8)) / D9923) - 1) &lt; 0.01, "ĐÚNG", "SAI"), A9923="San_console_Cantilever", IF(ABS(H9923 / (-1 * (F9923 * D9923^2 / 2)) - 1) &lt; 0.01, "ĐÚNG", "SAI"), A9923="San_o_co_Waffle_Slab", IF(ABS(H9923 / (0.048 * F9923 * D9923^2) - 1) &lt; 0.01, "ĐÚNG", "SAI"))</f>
        <v>ĐÚNG</v>
      </c>
    </row>
    <row r="9924" spans="1:13" x14ac:dyDescent="0.3">
      <c r="A9924" s="4" t="s">
        <v>14</v>
      </c>
      <c r="B9924" s="4" t="s">
        <v>15</v>
      </c>
      <c r="C9924" s="4">
        <v>12.24</v>
      </c>
      <c r="D9924" s="4">
        <v>9.7100000000000009</v>
      </c>
      <c r="E9924" s="4">
        <v>0.48</v>
      </c>
      <c r="F9924" s="4">
        <v>12.05</v>
      </c>
      <c r="G9924" s="4">
        <v>10922</v>
      </c>
      <c r="H9924" s="4">
        <v>54.533999999999999</v>
      </c>
      <c r="I9924" s="4">
        <v>86.653999999999996</v>
      </c>
      <c r="J9924" s="4"/>
      <c r="K9924" s="4"/>
      <c r="L9924" s="4" t="str">
        <f t="shared" ref="L9924:L9987" si="785">IF(ABS(F9924 - IF(A9924="San_o_co_Waffle_Slab", 1.35*(ROUND(E9924*0.45, 2)*25+1.2)+1.5*2, 1.35*(E9924*25+1.2)+1.5*2)) &lt; 0.01, "ĐÚNG", "SAI")</f>
        <v>ĐÚNG</v>
      </c>
      <c r="M9924" s="5" t="str" cm="1">
        <f t="array" ref="M9924">_xlfn.IFS(A9924="Ban_dam_1_phuong", IF(ABS(H9924 / (0.8 * (F9924 * D9924^2 / 8)) - 1) &lt; 0.01, "ĐÚNG", "SAI"), A9924="Ban_ke_4_canh_2_phuong", IF(ABS(H9924 / (0.045 * F9924 * D9924^2) - 1) &lt; 0.01, "ĐÚNG", "SAI"), A9924="San_phang_Flat_Slab", IF(ABS(H9924 / ((0.6 * (F9924 * C9924 * D9924^2 / 8)) / D9924) - 1) &lt; 0.01, "ĐÚNG", "SAI"), A9924="San_console_Cantilever", IF(ABS(H9924 / (-1 * (F9924 * D9924^2 / 2)) - 1) &lt; 0.01, "ĐÚNG", "SAI"), A9924="San_o_co_Waffle_Slab", IF(ABS(H9924 / (0.048 * F9924 * D9924^2) - 1) &lt; 0.01, "ĐÚNG", "SAI"))</f>
        <v>ĐÚNG</v>
      </c>
    </row>
    <row r="9925" spans="1:13" x14ac:dyDescent="0.3">
      <c r="A9925" s="4" t="s">
        <v>16</v>
      </c>
      <c r="B9925" s="4" t="s">
        <v>15</v>
      </c>
      <c r="C9925" s="4">
        <v>13.17</v>
      </c>
      <c r="D9925" s="4">
        <v>3.81</v>
      </c>
      <c r="E9925" s="4">
        <v>0.11</v>
      </c>
      <c r="F9925" s="4">
        <v>8.33</v>
      </c>
      <c r="G9925" s="4">
        <v>10923</v>
      </c>
      <c r="H9925" s="4">
        <v>12.092000000000001</v>
      </c>
      <c r="I9925" s="4">
        <v>2.4180000000000001</v>
      </c>
      <c r="J9925" s="4" t="str">
        <f>IF(AND(A9925="Ban_dam_1_phuong", C9925/D9925 &gt; 2),"ĐÚNG", "SAI HÌNH HỌC" )</f>
        <v>ĐÚNG</v>
      </c>
      <c r="K9925" s="4"/>
      <c r="L9925" s="4" t="str">
        <f t="shared" si="785"/>
        <v>ĐÚNG</v>
      </c>
      <c r="M9925" s="5" t="str" cm="1">
        <f t="array" ref="M9925">_xlfn.IFS(A9925="Ban_dam_1_phuong", IF(ABS(H9925 / (0.8 * (F9925 * D9925^2 / 8)) - 1) &lt; 0.01, "ĐÚNG", "SAI"), A9925="Ban_ke_4_canh_2_phuong", IF(ABS(H9925 / (0.045 * F9925 * D9925^2) - 1) &lt; 0.01, "ĐÚNG", "SAI"), A9925="San_phang_Flat_Slab", IF(ABS(H9925 / ((0.6 * (F9925 * C9925 * D9925^2 / 8)) / D9925) - 1) &lt; 0.01, "ĐÚNG", "SAI"), A9925="San_console_Cantilever", IF(ABS(H9925 / (-1 * (F9925 * D9925^2 / 2)) - 1) &lt; 0.01, "ĐÚNG", "SAI"), A9925="San_o_co_Waffle_Slab", IF(ABS(H9925 / (0.048 * F9925 * D9925^2) - 1) &lt; 0.01, "ĐÚNG", "SAI"))</f>
        <v>ĐÚNG</v>
      </c>
    </row>
    <row r="9926" spans="1:13" x14ac:dyDescent="0.3">
      <c r="A9926" s="4" t="s">
        <v>18</v>
      </c>
      <c r="B9926" s="4" t="s">
        <v>13</v>
      </c>
      <c r="C9926" s="4">
        <v>3.89</v>
      </c>
      <c r="D9926" s="4">
        <v>1.67</v>
      </c>
      <c r="E9926" s="4">
        <v>0.11</v>
      </c>
      <c r="F9926" s="4">
        <v>8.33</v>
      </c>
      <c r="G9926" s="4">
        <v>10924</v>
      </c>
      <c r="H9926" s="4">
        <v>-11.616</v>
      </c>
      <c r="I9926" s="4">
        <v>-1.1619999999999999</v>
      </c>
      <c r="J9926" s="4"/>
      <c r="K9926" s="4" t="str">
        <f>IF(AND(A9926="San_console_Cantilever", H9926 &lt; 0),  "ĐÚNG","SAI DẤU MOMEN")</f>
        <v>ĐÚNG</v>
      </c>
      <c r="L9926" s="4" t="str">
        <f t="shared" si="785"/>
        <v>ĐÚNG</v>
      </c>
      <c r="M9926" s="5" t="str" cm="1">
        <f t="array" ref="M9926">_xlfn.IFS(A9926="Ban_dam_1_phuong", IF(ABS(H9926 / (0.8 * (F9926 * D9926^2 / 8)) - 1) &lt; 0.01, "ĐÚNG", "SAI"), A9926="Ban_ke_4_canh_2_phuong", IF(ABS(H9926 / (0.045 * F9926 * D9926^2) - 1) &lt; 0.01, "ĐÚNG", "SAI"), A9926="San_phang_Flat_Slab", IF(ABS(H9926 / ((0.6 * (F9926 * C9926 * D9926^2 / 8)) / D9926) - 1) &lt; 0.01, "ĐÚNG", "SAI"), A9926="San_console_Cantilever", IF(ABS(H9926 / (-1 * (F9926 * D9926^2 / 2)) - 1) &lt; 0.01, "ĐÚNG", "SAI"), A9926="San_o_co_Waffle_Slab", IF(ABS(H9926 / (0.048 * F9926 * D9926^2) - 1) &lt; 0.01, "ĐÚNG", "SAI"))</f>
        <v>ĐÚNG</v>
      </c>
    </row>
    <row r="9927" spans="1:13" x14ac:dyDescent="0.3">
      <c r="A9927" s="4" t="s">
        <v>16</v>
      </c>
      <c r="B9927" s="4" t="s">
        <v>15</v>
      </c>
      <c r="C9927" s="4">
        <v>9.52</v>
      </c>
      <c r="D9927" s="4">
        <v>3.57</v>
      </c>
      <c r="E9927" s="4">
        <v>0.12</v>
      </c>
      <c r="F9927" s="4">
        <v>8.67</v>
      </c>
      <c r="G9927" s="4">
        <v>10925</v>
      </c>
      <c r="H9927" s="4">
        <v>11.05</v>
      </c>
      <c r="I9927" s="4">
        <v>2.21</v>
      </c>
      <c r="J9927" s="4" t="str">
        <f>IF(AND(A9927="Ban_dam_1_phuong", C9927/D9927 &gt; 2),"ĐÚNG", "SAI HÌNH HỌC" )</f>
        <v>ĐÚNG</v>
      </c>
      <c r="K9927" s="4"/>
      <c r="L9927" s="4" t="str">
        <f t="shared" si="785"/>
        <v>ĐÚNG</v>
      </c>
      <c r="M9927" s="5" t="str" cm="1">
        <f t="array" ref="M9927">_xlfn.IFS(A9927="Ban_dam_1_phuong", IF(ABS(H9927 / (0.8 * (F9927 * D9927^2 / 8)) - 1) &lt; 0.01, "ĐÚNG", "SAI"), A9927="Ban_ke_4_canh_2_phuong", IF(ABS(H9927 / (0.045 * F9927 * D9927^2) - 1) &lt; 0.01, "ĐÚNG", "SAI"), A9927="San_phang_Flat_Slab", IF(ABS(H9927 / ((0.6 * (F9927 * C9927 * D9927^2 / 8)) / D9927) - 1) &lt; 0.01, "ĐÚNG", "SAI"), A9927="San_console_Cantilever", IF(ABS(H9927 / (-1 * (F9927 * D9927^2 / 2)) - 1) &lt; 0.01, "ĐÚNG", "SAI"), A9927="San_o_co_Waffle_Slab", IF(ABS(H9927 / (0.048 * F9927 * D9927^2) - 1) &lt; 0.01, "ĐÚNG", "SAI"))</f>
        <v>ĐÚNG</v>
      </c>
    </row>
    <row r="9928" spans="1:13" x14ac:dyDescent="0.3">
      <c r="A9928" s="4" t="s">
        <v>9</v>
      </c>
      <c r="B9928" s="4" t="s">
        <v>10</v>
      </c>
      <c r="C9928" s="4">
        <v>7.69</v>
      </c>
      <c r="D9928" s="4">
        <v>4.21</v>
      </c>
      <c r="E9928" s="4">
        <v>0.19</v>
      </c>
      <c r="F9928" s="4">
        <v>11.03</v>
      </c>
      <c r="G9928" s="4">
        <v>10926</v>
      </c>
      <c r="H9928" s="4">
        <v>8.7970000000000006</v>
      </c>
      <c r="I9928" s="4">
        <v>22.829000000000001</v>
      </c>
      <c r="J9928" s="4"/>
      <c r="K9928" s="4"/>
      <c r="L9928" s="4" t="str">
        <f t="shared" si="785"/>
        <v>ĐÚNG</v>
      </c>
      <c r="M9928" s="5" t="str" cm="1">
        <f t="array" ref="M9928">_xlfn.IFS(A9928="Ban_dam_1_phuong", IF(ABS(H9928 / (0.8 * (F9928 * D9928^2 / 8)) - 1) &lt; 0.01, "ĐÚNG", "SAI"), A9928="Ban_ke_4_canh_2_phuong", IF(ABS(H9928 / (0.045 * F9928 * D9928^2) - 1) &lt; 0.01, "ĐÚNG", "SAI"), A9928="San_phang_Flat_Slab", IF(ABS(H9928 / ((0.6 * (F9928 * C9928 * D9928^2 / 8)) / D9928) - 1) &lt; 0.01, "ĐÚNG", "SAI"), A9928="San_console_Cantilever", IF(ABS(H9928 / (-1 * (F9928 * D9928^2 / 2)) - 1) &lt; 0.01, "ĐÚNG", "SAI"), A9928="San_o_co_Waffle_Slab", IF(ABS(H9928 / (0.048 * F9928 * D9928^2) - 1) &lt; 0.01, "ĐÚNG", "SAI"))</f>
        <v>ĐÚNG</v>
      </c>
    </row>
    <row r="9929" spans="1:13" x14ac:dyDescent="0.3">
      <c r="A9929" s="4" t="s">
        <v>12</v>
      </c>
      <c r="B9929" s="4" t="s">
        <v>11</v>
      </c>
      <c r="C9929" s="4">
        <v>8.49</v>
      </c>
      <c r="D9929" s="4">
        <v>7.14</v>
      </c>
      <c r="E9929" s="4">
        <v>0.27</v>
      </c>
      <c r="F9929" s="4">
        <v>13.73</v>
      </c>
      <c r="G9929" s="4">
        <v>10927</v>
      </c>
      <c r="H9929" s="4">
        <v>62.421999999999997</v>
      </c>
      <c r="I9929" s="4">
        <v>34.997</v>
      </c>
      <c r="J9929" s="4"/>
      <c r="K9929" s="4"/>
      <c r="L9929" s="4" t="str">
        <f t="shared" si="785"/>
        <v>ĐÚNG</v>
      </c>
      <c r="M9929" s="5" t="str" cm="1">
        <f t="array" ref="M9929">_xlfn.IFS(A9929="Ban_dam_1_phuong", IF(ABS(H9929 / (0.8 * (F9929 * D9929^2 / 8)) - 1) &lt; 0.01, "ĐÚNG", "SAI"), A9929="Ban_ke_4_canh_2_phuong", IF(ABS(H9929 / (0.045 * F9929 * D9929^2) - 1) &lt; 0.01, "ĐÚNG", "SAI"), A9929="San_phang_Flat_Slab", IF(ABS(H9929 / ((0.6 * (F9929 * C9929 * D9929^2 / 8)) / D9929) - 1) &lt; 0.01, "ĐÚNG", "SAI"), A9929="San_console_Cantilever", IF(ABS(H9929 / (-1 * (F9929 * D9929^2 / 2)) - 1) &lt; 0.01, "ĐÚNG", "SAI"), A9929="San_o_co_Waffle_Slab", IF(ABS(H9929 / (0.048 * F9929 * D9929^2) - 1) &lt; 0.01, "ĐÚNG", "SAI"))</f>
        <v>ĐÚNG</v>
      </c>
    </row>
    <row r="9930" spans="1:13" x14ac:dyDescent="0.3">
      <c r="A9930" s="4" t="s">
        <v>16</v>
      </c>
      <c r="B9930" s="4" t="s">
        <v>15</v>
      </c>
      <c r="C9930" s="4">
        <v>7.49</v>
      </c>
      <c r="D9930" s="4">
        <v>3.36</v>
      </c>
      <c r="E9930" s="4">
        <v>0.11</v>
      </c>
      <c r="F9930" s="4">
        <v>8.33</v>
      </c>
      <c r="G9930" s="4">
        <v>10928</v>
      </c>
      <c r="H9930" s="4">
        <v>9.4039999999999999</v>
      </c>
      <c r="I9930" s="4">
        <v>1.881</v>
      </c>
      <c r="J9930" s="4" t="str">
        <f t="shared" ref="J9930:J9931" si="786">IF(AND(A9930="Ban_dam_1_phuong", C9930/D9930 &gt; 2),"ĐÚNG", "SAI HÌNH HỌC" )</f>
        <v>ĐÚNG</v>
      </c>
      <c r="K9930" s="4"/>
      <c r="L9930" s="4" t="str">
        <f t="shared" si="785"/>
        <v>ĐÚNG</v>
      </c>
      <c r="M9930" s="5" t="str" cm="1">
        <f t="array" ref="M9930">_xlfn.IFS(A9930="Ban_dam_1_phuong", IF(ABS(H9930 / (0.8 * (F9930 * D9930^2 / 8)) - 1) &lt; 0.01, "ĐÚNG", "SAI"), A9930="Ban_ke_4_canh_2_phuong", IF(ABS(H9930 / (0.045 * F9930 * D9930^2) - 1) &lt; 0.01, "ĐÚNG", "SAI"), A9930="San_phang_Flat_Slab", IF(ABS(H9930 / ((0.6 * (F9930 * C9930 * D9930^2 / 8)) / D9930) - 1) &lt; 0.01, "ĐÚNG", "SAI"), A9930="San_console_Cantilever", IF(ABS(H9930 / (-1 * (F9930 * D9930^2 / 2)) - 1) &lt; 0.01, "ĐÚNG", "SAI"), A9930="San_o_co_Waffle_Slab", IF(ABS(H9930 / (0.048 * F9930 * D9930^2) - 1) &lt; 0.01, "ĐÚNG", "SAI"))</f>
        <v>ĐÚNG</v>
      </c>
    </row>
    <row r="9931" spans="1:13" x14ac:dyDescent="0.3">
      <c r="A9931" s="4" t="s">
        <v>16</v>
      </c>
      <c r="B9931" s="4" t="s">
        <v>17</v>
      </c>
      <c r="C9931" s="4">
        <v>9.9600000000000009</v>
      </c>
      <c r="D9931" s="4">
        <v>3.18</v>
      </c>
      <c r="E9931" s="4">
        <v>0.1</v>
      </c>
      <c r="F9931" s="4">
        <v>8</v>
      </c>
      <c r="G9931" s="4">
        <v>10929</v>
      </c>
      <c r="H9931" s="4">
        <v>8.09</v>
      </c>
      <c r="I9931" s="4">
        <v>1.6180000000000001</v>
      </c>
      <c r="J9931" s="4" t="str">
        <f t="shared" si="786"/>
        <v>ĐÚNG</v>
      </c>
      <c r="K9931" s="4"/>
      <c r="L9931" s="4" t="str">
        <f t="shared" si="785"/>
        <v>ĐÚNG</v>
      </c>
      <c r="M9931" s="5" t="str" cm="1">
        <f t="array" ref="M9931">_xlfn.IFS(A9931="Ban_dam_1_phuong", IF(ABS(H9931 / (0.8 * (F9931 * D9931^2 / 8)) - 1) &lt; 0.01, "ĐÚNG", "SAI"), A9931="Ban_ke_4_canh_2_phuong", IF(ABS(H9931 / (0.045 * F9931 * D9931^2) - 1) &lt; 0.01, "ĐÚNG", "SAI"), A9931="San_phang_Flat_Slab", IF(ABS(H9931 / ((0.6 * (F9931 * C9931 * D9931^2 / 8)) / D9931) - 1) &lt; 0.01, "ĐÚNG", "SAI"), A9931="San_console_Cantilever", IF(ABS(H9931 / (-1 * (F9931 * D9931^2 / 2)) - 1) &lt; 0.01, "ĐÚNG", "SAI"), A9931="San_o_co_Waffle_Slab", IF(ABS(H9931 / (0.048 * F9931 * D9931^2) - 1) &lt; 0.01, "ĐÚNG", "SAI"))</f>
        <v>ĐÚNG</v>
      </c>
    </row>
    <row r="9932" spans="1:13" x14ac:dyDescent="0.3">
      <c r="A9932" s="4" t="s">
        <v>14</v>
      </c>
      <c r="B9932" s="4" t="s">
        <v>15</v>
      </c>
      <c r="C9932" s="4">
        <v>13.55</v>
      </c>
      <c r="D9932" s="4">
        <v>11.14</v>
      </c>
      <c r="E9932" s="4">
        <v>0.36</v>
      </c>
      <c r="F9932" s="4">
        <v>10.02</v>
      </c>
      <c r="G9932" s="4">
        <v>10930</v>
      </c>
      <c r="H9932" s="4">
        <v>59.686999999999998</v>
      </c>
      <c r="I9932" s="4">
        <v>88.305000000000007</v>
      </c>
      <c r="J9932" s="4"/>
      <c r="K9932" s="4"/>
      <c r="L9932" s="4" t="str">
        <f t="shared" si="785"/>
        <v>ĐÚNG</v>
      </c>
      <c r="M9932" s="5" t="str" cm="1">
        <f t="array" ref="M9932">_xlfn.IFS(A9932="Ban_dam_1_phuong", IF(ABS(H9932 / (0.8 * (F9932 * D9932^2 / 8)) - 1) &lt; 0.01, "ĐÚNG", "SAI"), A9932="Ban_ke_4_canh_2_phuong", IF(ABS(H9932 / (0.045 * F9932 * D9932^2) - 1) &lt; 0.01, "ĐÚNG", "SAI"), A9932="San_phang_Flat_Slab", IF(ABS(H9932 / ((0.6 * (F9932 * C9932 * D9932^2 / 8)) / D9932) - 1) &lt; 0.01, "ĐÚNG", "SAI"), A9932="San_console_Cantilever", IF(ABS(H9932 / (-1 * (F9932 * D9932^2 / 2)) - 1) &lt; 0.01, "ĐÚNG", "SAI"), A9932="San_o_co_Waffle_Slab", IF(ABS(H9932 / (0.048 * F9932 * D9932^2) - 1) &lt; 0.01, "ĐÚNG", "SAI"))</f>
        <v>ĐÚNG</v>
      </c>
    </row>
    <row r="9933" spans="1:13" x14ac:dyDescent="0.3">
      <c r="A9933" s="4" t="s">
        <v>12</v>
      </c>
      <c r="B9933" s="4" t="s">
        <v>17</v>
      </c>
      <c r="C9933" s="4">
        <v>6.69</v>
      </c>
      <c r="D9933" s="4">
        <v>6.01</v>
      </c>
      <c r="E9933" s="4">
        <v>0.28000000000000003</v>
      </c>
      <c r="F9933" s="4">
        <v>14.07</v>
      </c>
      <c r="G9933" s="4">
        <v>10931</v>
      </c>
      <c r="H9933" s="4">
        <v>42.427999999999997</v>
      </c>
      <c r="I9933" s="4">
        <v>25.41</v>
      </c>
      <c r="J9933" s="4"/>
      <c r="K9933" s="4"/>
      <c r="L9933" s="4" t="str">
        <f t="shared" si="785"/>
        <v>ĐÚNG</v>
      </c>
      <c r="M9933" s="5" t="str" cm="1">
        <f t="array" ref="M9933">_xlfn.IFS(A9933="Ban_dam_1_phuong", IF(ABS(H9933 / (0.8 * (F9933 * D9933^2 / 8)) - 1) &lt; 0.01, "ĐÚNG", "SAI"), A9933="Ban_ke_4_canh_2_phuong", IF(ABS(H9933 / (0.045 * F9933 * D9933^2) - 1) &lt; 0.01, "ĐÚNG", "SAI"), A9933="San_phang_Flat_Slab", IF(ABS(H9933 / ((0.6 * (F9933 * C9933 * D9933^2 / 8)) / D9933) - 1) &lt; 0.01, "ĐÚNG", "SAI"), A9933="San_console_Cantilever", IF(ABS(H9933 / (-1 * (F9933 * D9933^2 / 2)) - 1) &lt; 0.01, "ĐÚNG", "SAI"), A9933="San_o_co_Waffle_Slab", IF(ABS(H9933 / (0.048 * F9933 * D9933^2) - 1) &lt; 0.01, "ĐÚNG", "SAI"))</f>
        <v>ĐÚNG</v>
      </c>
    </row>
    <row r="9934" spans="1:13" x14ac:dyDescent="0.3">
      <c r="A9934" s="4" t="s">
        <v>18</v>
      </c>
      <c r="B9934" s="4" t="s">
        <v>11</v>
      </c>
      <c r="C9934" s="4">
        <v>3.59</v>
      </c>
      <c r="D9934" s="4">
        <v>2.39</v>
      </c>
      <c r="E9934" s="4">
        <v>0.15</v>
      </c>
      <c r="F9934" s="4">
        <v>9.68</v>
      </c>
      <c r="G9934" s="4">
        <v>10932</v>
      </c>
      <c r="H9934" s="4">
        <v>-27.646999999999998</v>
      </c>
      <c r="I9934" s="4">
        <v>-2.7650000000000001</v>
      </c>
      <c r="J9934" s="4"/>
      <c r="K9934" s="4" t="str">
        <f t="shared" ref="K9934:K9935" si="787">IF(AND(A9934="San_console_Cantilever", H9934 &lt; 0),  "ĐÚNG","SAI DẤU MOMEN")</f>
        <v>ĐÚNG</v>
      </c>
      <c r="L9934" s="4" t="str">
        <f t="shared" si="785"/>
        <v>ĐÚNG</v>
      </c>
      <c r="M9934" s="5" t="str" cm="1">
        <f t="array" ref="M9934">_xlfn.IFS(A9934="Ban_dam_1_phuong", IF(ABS(H9934 / (0.8 * (F9934 * D9934^2 / 8)) - 1) &lt; 0.01, "ĐÚNG", "SAI"), A9934="Ban_ke_4_canh_2_phuong", IF(ABS(H9934 / (0.045 * F9934 * D9934^2) - 1) &lt; 0.01, "ĐÚNG", "SAI"), A9934="San_phang_Flat_Slab", IF(ABS(H9934 / ((0.6 * (F9934 * C9934 * D9934^2 / 8)) / D9934) - 1) &lt; 0.01, "ĐÚNG", "SAI"), A9934="San_console_Cantilever", IF(ABS(H9934 / (-1 * (F9934 * D9934^2 / 2)) - 1) &lt; 0.01, "ĐÚNG", "SAI"), A9934="San_o_co_Waffle_Slab", IF(ABS(H9934 / (0.048 * F9934 * D9934^2) - 1) &lt; 0.01, "ĐÚNG", "SAI"))</f>
        <v>ĐÚNG</v>
      </c>
    </row>
    <row r="9935" spans="1:13" x14ac:dyDescent="0.3">
      <c r="A9935" s="4" t="s">
        <v>18</v>
      </c>
      <c r="B9935" s="4" t="s">
        <v>13</v>
      </c>
      <c r="C9935" s="4">
        <v>6.39</v>
      </c>
      <c r="D9935" s="4">
        <v>1.86</v>
      </c>
      <c r="E9935" s="4">
        <v>0.12</v>
      </c>
      <c r="F9935" s="4">
        <v>8.67</v>
      </c>
      <c r="G9935" s="4">
        <v>10933</v>
      </c>
      <c r="H9935" s="4">
        <v>-14.997</v>
      </c>
      <c r="I9935" s="4">
        <v>-1.5</v>
      </c>
      <c r="J9935" s="4"/>
      <c r="K9935" s="4" t="str">
        <f t="shared" si="787"/>
        <v>ĐÚNG</v>
      </c>
      <c r="L9935" s="4" t="str">
        <f t="shared" si="785"/>
        <v>ĐÚNG</v>
      </c>
      <c r="M9935" s="5" t="str" cm="1">
        <f t="array" ref="M9935">_xlfn.IFS(A9935="Ban_dam_1_phuong", IF(ABS(H9935 / (0.8 * (F9935 * D9935^2 / 8)) - 1) &lt; 0.01, "ĐÚNG", "SAI"), A9935="Ban_ke_4_canh_2_phuong", IF(ABS(H9935 / (0.045 * F9935 * D9935^2) - 1) &lt; 0.01, "ĐÚNG", "SAI"), A9935="San_phang_Flat_Slab", IF(ABS(H9935 / ((0.6 * (F9935 * C9935 * D9935^2 / 8)) / D9935) - 1) &lt; 0.01, "ĐÚNG", "SAI"), A9935="San_console_Cantilever", IF(ABS(H9935 / (-1 * (F9935 * D9935^2 / 2)) - 1) &lt; 0.01, "ĐÚNG", "SAI"), A9935="San_o_co_Waffle_Slab", IF(ABS(H9935 / (0.048 * F9935 * D9935^2) - 1) &lt; 0.01, "ĐÚNG", "SAI"))</f>
        <v>ĐÚNG</v>
      </c>
    </row>
    <row r="9936" spans="1:13" x14ac:dyDescent="0.3">
      <c r="A9936" s="4" t="s">
        <v>14</v>
      </c>
      <c r="B9936" s="4" t="s">
        <v>13</v>
      </c>
      <c r="C9936" s="4">
        <v>14.5</v>
      </c>
      <c r="D9936" s="4">
        <v>9.69</v>
      </c>
      <c r="E9936" s="4">
        <v>0.38</v>
      </c>
      <c r="F9936" s="4">
        <v>10.36</v>
      </c>
      <c r="G9936" s="4">
        <v>10934</v>
      </c>
      <c r="H9936" s="4">
        <v>46.692999999999998</v>
      </c>
      <c r="I9936" s="4">
        <v>104.553</v>
      </c>
      <c r="J9936" s="4"/>
      <c r="K9936" s="4"/>
      <c r="L9936" s="4" t="str">
        <f t="shared" si="785"/>
        <v>ĐÚNG</v>
      </c>
      <c r="M9936" s="5" t="str" cm="1">
        <f t="array" ref="M9936">_xlfn.IFS(A9936="Ban_dam_1_phuong", IF(ABS(H9936 / (0.8 * (F9936 * D9936^2 / 8)) - 1) &lt; 0.01, "ĐÚNG", "SAI"), A9936="Ban_ke_4_canh_2_phuong", IF(ABS(H9936 / (0.045 * F9936 * D9936^2) - 1) &lt; 0.01, "ĐÚNG", "SAI"), A9936="San_phang_Flat_Slab", IF(ABS(H9936 / ((0.6 * (F9936 * C9936 * D9936^2 / 8)) / D9936) - 1) &lt; 0.01, "ĐÚNG", "SAI"), A9936="San_console_Cantilever", IF(ABS(H9936 / (-1 * (F9936 * D9936^2 / 2)) - 1) &lt; 0.01, "ĐÚNG", "SAI"), A9936="San_o_co_Waffle_Slab", IF(ABS(H9936 / (0.048 * F9936 * D9936^2) - 1) &lt; 0.01, "ĐÚNG", "SAI"))</f>
        <v>ĐÚNG</v>
      </c>
    </row>
    <row r="9937" spans="1:13" x14ac:dyDescent="0.3">
      <c r="A9937" s="4" t="s">
        <v>18</v>
      </c>
      <c r="B9937" s="4" t="s">
        <v>11</v>
      </c>
      <c r="C9937" s="4">
        <v>7.71</v>
      </c>
      <c r="D9937" s="4">
        <v>1.76</v>
      </c>
      <c r="E9937" s="4">
        <v>0.13</v>
      </c>
      <c r="F9937" s="4">
        <v>9.01</v>
      </c>
      <c r="G9937" s="4">
        <v>10935</v>
      </c>
      <c r="H9937" s="4">
        <v>-13.955</v>
      </c>
      <c r="I9937" s="4">
        <v>-1.3959999999999999</v>
      </c>
      <c r="J9937" s="4"/>
      <c r="K9937" s="4" t="str">
        <f>IF(AND(A9937="San_console_Cantilever", H9937 &lt; 0),  "ĐÚNG","SAI DẤU MOMEN")</f>
        <v>ĐÚNG</v>
      </c>
      <c r="L9937" s="4" t="str">
        <f t="shared" si="785"/>
        <v>ĐÚNG</v>
      </c>
      <c r="M9937" s="5" t="str" cm="1">
        <f t="array" ref="M9937">_xlfn.IFS(A9937="Ban_dam_1_phuong", IF(ABS(H9937 / (0.8 * (F9937 * D9937^2 / 8)) - 1) &lt; 0.01, "ĐÚNG", "SAI"), A9937="Ban_ke_4_canh_2_phuong", IF(ABS(H9937 / (0.045 * F9937 * D9937^2) - 1) &lt; 0.01, "ĐÚNG", "SAI"), A9937="San_phang_Flat_Slab", IF(ABS(H9937 / ((0.6 * (F9937 * C9937 * D9937^2 / 8)) / D9937) - 1) &lt; 0.01, "ĐÚNG", "SAI"), A9937="San_console_Cantilever", IF(ABS(H9937 / (-1 * (F9937 * D9937^2 / 2)) - 1) &lt; 0.01, "ĐÚNG", "SAI"), A9937="San_o_co_Waffle_Slab", IF(ABS(H9937 / (0.048 * F9937 * D9937^2) - 1) &lt; 0.01, "ĐÚNG", "SAI"))</f>
        <v>ĐÚNG</v>
      </c>
    </row>
    <row r="9938" spans="1:13" x14ac:dyDescent="0.3">
      <c r="A9938" s="4" t="s">
        <v>14</v>
      </c>
      <c r="B9938" s="4" t="s">
        <v>10</v>
      </c>
      <c r="C9938" s="4">
        <v>11.33</v>
      </c>
      <c r="D9938" s="4">
        <v>8.6300000000000008</v>
      </c>
      <c r="E9938" s="4">
        <v>0.36</v>
      </c>
      <c r="F9938" s="4">
        <v>10.02</v>
      </c>
      <c r="G9938" s="4">
        <v>10936</v>
      </c>
      <c r="H9938" s="4">
        <v>35.82</v>
      </c>
      <c r="I9938" s="4">
        <v>61.74</v>
      </c>
      <c r="J9938" s="4"/>
      <c r="K9938" s="4"/>
      <c r="L9938" s="4" t="str">
        <f t="shared" si="785"/>
        <v>ĐÚNG</v>
      </c>
      <c r="M9938" s="5" t="str" cm="1">
        <f t="array" ref="M9938">_xlfn.IFS(A9938="Ban_dam_1_phuong", IF(ABS(H9938 / (0.8 * (F9938 * D9938^2 / 8)) - 1) &lt; 0.01, "ĐÚNG", "SAI"), A9938="Ban_ke_4_canh_2_phuong", IF(ABS(H9938 / (0.045 * F9938 * D9938^2) - 1) &lt; 0.01, "ĐÚNG", "SAI"), A9938="San_phang_Flat_Slab", IF(ABS(H9938 / ((0.6 * (F9938 * C9938 * D9938^2 / 8)) / D9938) - 1) &lt; 0.01, "ĐÚNG", "SAI"), A9938="San_console_Cantilever", IF(ABS(H9938 / (-1 * (F9938 * D9938^2 / 2)) - 1) &lt; 0.01, "ĐÚNG", "SAI"), A9938="San_o_co_Waffle_Slab", IF(ABS(H9938 / (0.048 * F9938 * D9938^2) - 1) &lt; 0.01, "ĐÚNG", "SAI"))</f>
        <v>ĐÚNG</v>
      </c>
    </row>
    <row r="9939" spans="1:13" x14ac:dyDescent="0.3">
      <c r="A9939" s="4" t="s">
        <v>12</v>
      </c>
      <c r="B9939" s="4" t="s">
        <v>15</v>
      </c>
      <c r="C9939" s="4">
        <v>8.0500000000000007</v>
      </c>
      <c r="D9939" s="4">
        <v>7.28</v>
      </c>
      <c r="E9939" s="4">
        <v>0.24</v>
      </c>
      <c r="F9939" s="4">
        <v>12.72</v>
      </c>
      <c r="G9939" s="4">
        <v>10937</v>
      </c>
      <c r="H9939" s="4">
        <v>55.908000000000001</v>
      </c>
      <c r="I9939" s="4">
        <v>33.707000000000001</v>
      </c>
      <c r="J9939" s="4"/>
      <c r="K9939" s="4"/>
      <c r="L9939" s="4" t="str">
        <f t="shared" si="785"/>
        <v>ĐÚNG</v>
      </c>
      <c r="M9939" s="5" t="str" cm="1">
        <f t="array" ref="M9939">_xlfn.IFS(A9939="Ban_dam_1_phuong", IF(ABS(H9939 / (0.8 * (F9939 * D9939^2 / 8)) - 1) &lt; 0.01, "ĐÚNG", "SAI"), A9939="Ban_ke_4_canh_2_phuong", IF(ABS(H9939 / (0.045 * F9939 * D9939^2) - 1) &lt; 0.01, "ĐÚNG", "SAI"), A9939="San_phang_Flat_Slab", IF(ABS(H9939 / ((0.6 * (F9939 * C9939 * D9939^2 / 8)) / D9939) - 1) &lt; 0.01, "ĐÚNG", "SAI"), A9939="San_console_Cantilever", IF(ABS(H9939 / (-1 * (F9939 * D9939^2 / 2)) - 1) &lt; 0.01, "ĐÚNG", "SAI"), A9939="San_o_co_Waffle_Slab", IF(ABS(H9939 / (0.048 * F9939 * D9939^2) - 1) &lt; 0.01, "ĐÚNG", "SAI"))</f>
        <v>ĐÚNG</v>
      </c>
    </row>
    <row r="9940" spans="1:13" x14ac:dyDescent="0.3">
      <c r="A9940" s="4" t="s">
        <v>12</v>
      </c>
      <c r="B9940" s="4" t="s">
        <v>15</v>
      </c>
      <c r="C9940" s="4">
        <v>12.43</v>
      </c>
      <c r="D9940" s="4">
        <v>8.5299999999999994</v>
      </c>
      <c r="E9940" s="4">
        <v>0.25</v>
      </c>
      <c r="F9940" s="4">
        <v>13.06</v>
      </c>
      <c r="G9940" s="4">
        <v>10938</v>
      </c>
      <c r="H9940" s="4">
        <v>103.854</v>
      </c>
      <c r="I9940" s="4">
        <v>47.512999999999998</v>
      </c>
      <c r="J9940" s="4"/>
      <c r="K9940" s="4"/>
      <c r="L9940" s="4" t="str">
        <f t="shared" si="785"/>
        <v>ĐÚNG</v>
      </c>
      <c r="M9940" s="5" t="str" cm="1">
        <f t="array" ref="M9940">_xlfn.IFS(A9940="Ban_dam_1_phuong", IF(ABS(H9940 / (0.8 * (F9940 * D9940^2 / 8)) - 1) &lt; 0.01, "ĐÚNG", "SAI"), A9940="Ban_ke_4_canh_2_phuong", IF(ABS(H9940 / (0.045 * F9940 * D9940^2) - 1) &lt; 0.01, "ĐÚNG", "SAI"), A9940="San_phang_Flat_Slab", IF(ABS(H9940 / ((0.6 * (F9940 * C9940 * D9940^2 / 8)) / D9940) - 1) &lt; 0.01, "ĐÚNG", "SAI"), A9940="San_console_Cantilever", IF(ABS(H9940 / (-1 * (F9940 * D9940^2 / 2)) - 1) &lt; 0.01, "ĐÚNG", "SAI"), A9940="San_o_co_Waffle_Slab", IF(ABS(H9940 / (0.048 * F9940 * D9940^2) - 1) &lt; 0.01, "ĐÚNG", "SAI"))</f>
        <v>ĐÚNG</v>
      </c>
    </row>
    <row r="9941" spans="1:13" x14ac:dyDescent="0.3">
      <c r="A9941" s="4" t="s">
        <v>12</v>
      </c>
      <c r="B9941" s="4" t="s">
        <v>15</v>
      </c>
      <c r="C9941" s="4">
        <v>7.91</v>
      </c>
      <c r="D9941" s="4">
        <v>7.33</v>
      </c>
      <c r="E9941" s="4">
        <v>0.2</v>
      </c>
      <c r="F9941" s="4">
        <v>11.37</v>
      </c>
      <c r="G9941" s="4">
        <v>10939</v>
      </c>
      <c r="H9941" s="4">
        <v>49.442999999999998</v>
      </c>
      <c r="I9941" s="4">
        <v>30.545000000000002</v>
      </c>
      <c r="J9941" s="4"/>
      <c r="K9941" s="4"/>
      <c r="L9941" s="4" t="str">
        <f t="shared" si="785"/>
        <v>ĐÚNG</v>
      </c>
      <c r="M9941" s="5" t="str" cm="1">
        <f t="array" ref="M9941">_xlfn.IFS(A9941="Ban_dam_1_phuong", IF(ABS(H9941 / (0.8 * (F9941 * D9941^2 / 8)) - 1) &lt; 0.01, "ĐÚNG", "SAI"), A9941="Ban_ke_4_canh_2_phuong", IF(ABS(H9941 / (0.045 * F9941 * D9941^2) - 1) &lt; 0.01, "ĐÚNG", "SAI"), A9941="San_phang_Flat_Slab", IF(ABS(H9941 / ((0.6 * (F9941 * C9941 * D9941^2 / 8)) / D9941) - 1) &lt; 0.01, "ĐÚNG", "SAI"), A9941="San_console_Cantilever", IF(ABS(H9941 / (-1 * (F9941 * D9941^2 / 2)) - 1) &lt; 0.01, "ĐÚNG", "SAI"), A9941="San_o_co_Waffle_Slab", IF(ABS(H9941 / (0.048 * F9941 * D9941^2) - 1) &lt; 0.01, "ĐÚNG", "SAI"))</f>
        <v>ĐÚNG</v>
      </c>
    </row>
    <row r="9942" spans="1:13" x14ac:dyDescent="0.3">
      <c r="A9942" s="4" t="s">
        <v>12</v>
      </c>
      <c r="B9942" s="4" t="s">
        <v>17</v>
      </c>
      <c r="C9942" s="4">
        <v>8.09</v>
      </c>
      <c r="D9942" s="4">
        <v>6.55</v>
      </c>
      <c r="E9942" s="4">
        <v>0.24</v>
      </c>
      <c r="F9942" s="4">
        <v>12.72</v>
      </c>
      <c r="G9942" s="4">
        <v>10940</v>
      </c>
      <c r="H9942" s="4">
        <v>50.552</v>
      </c>
      <c r="I9942" s="4">
        <v>27.286000000000001</v>
      </c>
      <c r="J9942" s="4"/>
      <c r="K9942" s="4"/>
      <c r="L9942" s="4" t="str">
        <f t="shared" si="785"/>
        <v>ĐÚNG</v>
      </c>
      <c r="M9942" s="5" t="str" cm="1">
        <f t="array" ref="M9942">_xlfn.IFS(A9942="Ban_dam_1_phuong", IF(ABS(H9942 / (0.8 * (F9942 * D9942^2 / 8)) - 1) &lt; 0.01, "ĐÚNG", "SAI"), A9942="Ban_ke_4_canh_2_phuong", IF(ABS(H9942 / (0.045 * F9942 * D9942^2) - 1) &lt; 0.01, "ĐÚNG", "SAI"), A9942="San_phang_Flat_Slab", IF(ABS(H9942 / ((0.6 * (F9942 * C9942 * D9942^2 / 8)) / D9942) - 1) &lt; 0.01, "ĐÚNG", "SAI"), A9942="San_console_Cantilever", IF(ABS(H9942 / (-1 * (F9942 * D9942^2 / 2)) - 1) &lt; 0.01, "ĐÚNG", "SAI"), A9942="San_o_co_Waffle_Slab", IF(ABS(H9942 / (0.048 * F9942 * D9942^2) - 1) &lt; 0.01, "ĐÚNG", "SAI"))</f>
        <v>ĐÚNG</v>
      </c>
    </row>
    <row r="9943" spans="1:13" x14ac:dyDescent="0.3">
      <c r="A9943" s="4" t="s">
        <v>14</v>
      </c>
      <c r="B9943" s="4" t="s">
        <v>17</v>
      </c>
      <c r="C9943" s="4">
        <v>12.37</v>
      </c>
      <c r="D9943" s="4">
        <v>8.5500000000000007</v>
      </c>
      <c r="E9943" s="4">
        <v>0.47</v>
      </c>
      <c r="F9943" s="4">
        <v>11.71</v>
      </c>
      <c r="G9943" s="4">
        <v>10941</v>
      </c>
      <c r="H9943" s="4">
        <v>41.088999999999999</v>
      </c>
      <c r="I9943" s="4">
        <v>86.007999999999996</v>
      </c>
      <c r="J9943" s="4"/>
      <c r="K9943" s="4"/>
      <c r="L9943" s="4" t="str">
        <f t="shared" si="785"/>
        <v>ĐÚNG</v>
      </c>
      <c r="M9943" s="5" t="str" cm="1">
        <f t="array" ref="M9943">_xlfn.IFS(A9943="Ban_dam_1_phuong", IF(ABS(H9943 / (0.8 * (F9943 * D9943^2 / 8)) - 1) &lt; 0.01, "ĐÚNG", "SAI"), A9943="Ban_ke_4_canh_2_phuong", IF(ABS(H9943 / (0.045 * F9943 * D9943^2) - 1) &lt; 0.01, "ĐÚNG", "SAI"), A9943="San_phang_Flat_Slab", IF(ABS(H9943 / ((0.6 * (F9943 * C9943 * D9943^2 / 8)) / D9943) - 1) &lt; 0.01, "ĐÚNG", "SAI"), A9943="San_console_Cantilever", IF(ABS(H9943 / (-1 * (F9943 * D9943^2 / 2)) - 1) &lt; 0.01, "ĐÚNG", "SAI"), A9943="San_o_co_Waffle_Slab", IF(ABS(H9943 / (0.048 * F9943 * D9943^2) - 1) &lt; 0.01, "ĐÚNG", "SAI"))</f>
        <v>ĐÚNG</v>
      </c>
    </row>
    <row r="9944" spans="1:13" x14ac:dyDescent="0.3">
      <c r="A9944" s="4" t="s">
        <v>12</v>
      </c>
      <c r="B9944" s="4" t="s">
        <v>13</v>
      </c>
      <c r="C9944" s="4">
        <v>13.81</v>
      </c>
      <c r="D9944" s="4">
        <v>9.3000000000000007</v>
      </c>
      <c r="E9944" s="4">
        <v>0.28000000000000003</v>
      </c>
      <c r="F9944" s="4">
        <v>14.07</v>
      </c>
      <c r="G9944" s="4">
        <v>10942</v>
      </c>
      <c r="H9944" s="4">
        <v>135.529</v>
      </c>
      <c r="I9944" s="4">
        <v>60.845999999999997</v>
      </c>
      <c r="J9944" s="4"/>
      <c r="K9944" s="4"/>
      <c r="L9944" s="4" t="str">
        <f t="shared" si="785"/>
        <v>ĐÚNG</v>
      </c>
      <c r="M9944" s="5" t="str" cm="1">
        <f t="array" ref="M9944">_xlfn.IFS(A9944="Ban_dam_1_phuong", IF(ABS(H9944 / (0.8 * (F9944 * D9944^2 / 8)) - 1) &lt; 0.01, "ĐÚNG", "SAI"), A9944="Ban_ke_4_canh_2_phuong", IF(ABS(H9944 / (0.045 * F9944 * D9944^2) - 1) &lt; 0.01, "ĐÚNG", "SAI"), A9944="San_phang_Flat_Slab", IF(ABS(H9944 / ((0.6 * (F9944 * C9944 * D9944^2 / 8)) / D9944) - 1) &lt; 0.01, "ĐÚNG", "SAI"), A9944="San_console_Cantilever", IF(ABS(H9944 / (-1 * (F9944 * D9944^2 / 2)) - 1) &lt; 0.01, "ĐÚNG", "SAI"), A9944="San_o_co_Waffle_Slab", IF(ABS(H9944 / (0.048 * F9944 * D9944^2) - 1) &lt; 0.01, "ĐÚNG", "SAI"))</f>
        <v>ĐÚNG</v>
      </c>
    </row>
    <row r="9945" spans="1:13" x14ac:dyDescent="0.3">
      <c r="A9945" s="4" t="s">
        <v>18</v>
      </c>
      <c r="B9945" s="4" t="s">
        <v>13</v>
      </c>
      <c r="C9945" s="4">
        <v>7.82</v>
      </c>
      <c r="D9945" s="4">
        <v>1.22</v>
      </c>
      <c r="E9945" s="4">
        <v>0.14000000000000001</v>
      </c>
      <c r="F9945" s="4">
        <v>9.35</v>
      </c>
      <c r="G9945" s="4">
        <v>10943</v>
      </c>
      <c r="H9945" s="4">
        <v>-6.9580000000000002</v>
      </c>
      <c r="I9945" s="4">
        <v>-0.69599999999999995</v>
      </c>
      <c r="J9945" s="4"/>
      <c r="K9945" s="4" t="str">
        <f>IF(AND(A9945="San_console_Cantilever", H9945 &lt; 0),  "ĐÚNG","SAI DẤU MOMEN")</f>
        <v>ĐÚNG</v>
      </c>
      <c r="L9945" s="4" t="str">
        <f t="shared" si="785"/>
        <v>ĐÚNG</v>
      </c>
      <c r="M9945" s="5" t="str" cm="1">
        <f t="array" ref="M9945">_xlfn.IFS(A9945="Ban_dam_1_phuong", IF(ABS(H9945 / (0.8 * (F9945 * D9945^2 / 8)) - 1) &lt; 0.01, "ĐÚNG", "SAI"), A9945="Ban_ke_4_canh_2_phuong", IF(ABS(H9945 / (0.045 * F9945 * D9945^2) - 1) &lt; 0.01, "ĐÚNG", "SAI"), A9945="San_phang_Flat_Slab", IF(ABS(H9945 / ((0.6 * (F9945 * C9945 * D9945^2 / 8)) / D9945) - 1) &lt; 0.01, "ĐÚNG", "SAI"), A9945="San_console_Cantilever", IF(ABS(H9945 / (-1 * (F9945 * D9945^2 / 2)) - 1) &lt; 0.01, "ĐÚNG", "SAI"), A9945="San_o_co_Waffle_Slab", IF(ABS(H9945 / (0.048 * F9945 * D9945^2) - 1) &lt; 0.01, "ĐÚNG", "SAI"))</f>
        <v>ĐÚNG</v>
      </c>
    </row>
    <row r="9946" spans="1:13" x14ac:dyDescent="0.3">
      <c r="A9946" s="4" t="s">
        <v>16</v>
      </c>
      <c r="B9946" s="4" t="s">
        <v>17</v>
      </c>
      <c r="C9946" s="4">
        <v>9.4499999999999993</v>
      </c>
      <c r="D9946" s="4">
        <v>3.98</v>
      </c>
      <c r="E9946" s="4">
        <v>0.1</v>
      </c>
      <c r="F9946" s="4">
        <v>8</v>
      </c>
      <c r="G9946" s="4">
        <v>10944</v>
      </c>
      <c r="H9946" s="4">
        <v>12.672000000000001</v>
      </c>
      <c r="I9946" s="4">
        <v>2.5339999999999998</v>
      </c>
      <c r="J9946" s="4" t="str">
        <f>IF(AND(A9946="Ban_dam_1_phuong", C9946/D9946 &gt; 2),"ĐÚNG", "SAI HÌNH HỌC" )</f>
        <v>ĐÚNG</v>
      </c>
      <c r="K9946" s="4"/>
      <c r="L9946" s="4" t="str">
        <f t="shared" si="785"/>
        <v>ĐÚNG</v>
      </c>
      <c r="M9946" s="5" t="str" cm="1">
        <f t="array" ref="M9946">_xlfn.IFS(A9946="Ban_dam_1_phuong", IF(ABS(H9946 / (0.8 * (F9946 * D9946^2 / 8)) - 1) &lt; 0.01, "ĐÚNG", "SAI"), A9946="Ban_ke_4_canh_2_phuong", IF(ABS(H9946 / (0.045 * F9946 * D9946^2) - 1) &lt; 0.01, "ĐÚNG", "SAI"), A9946="San_phang_Flat_Slab", IF(ABS(H9946 / ((0.6 * (F9946 * C9946 * D9946^2 / 8)) / D9946) - 1) &lt; 0.01, "ĐÚNG", "SAI"), A9946="San_console_Cantilever", IF(ABS(H9946 / (-1 * (F9946 * D9946^2 / 2)) - 1) &lt; 0.01, "ĐÚNG", "SAI"), A9946="San_o_co_Waffle_Slab", IF(ABS(H9946 / (0.048 * F9946 * D9946^2) - 1) &lt; 0.01, "ĐÚNG", "SAI"))</f>
        <v>ĐÚNG</v>
      </c>
    </row>
    <row r="9947" spans="1:13" x14ac:dyDescent="0.3">
      <c r="A9947" s="4" t="s">
        <v>18</v>
      </c>
      <c r="B9947" s="4" t="s">
        <v>13</v>
      </c>
      <c r="C9947" s="4">
        <v>3.46</v>
      </c>
      <c r="D9947" s="4">
        <v>1.77</v>
      </c>
      <c r="E9947" s="4">
        <v>0.13</v>
      </c>
      <c r="F9947" s="4">
        <v>9.01</v>
      </c>
      <c r="G9947" s="4">
        <v>10945</v>
      </c>
      <c r="H9947" s="4">
        <v>-14.114000000000001</v>
      </c>
      <c r="I9947" s="4">
        <v>-1.411</v>
      </c>
      <c r="J9947" s="4"/>
      <c r="K9947" s="4" t="str">
        <f t="shared" ref="K9947:K9948" si="788">IF(AND(A9947="San_console_Cantilever", H9947 &lt; 0),  "ĐÚNG","SAI DẤU MOMEN")</f>
        <v>ĐÚNG</v>
      </c>
      <c r="L9947" s="4" t="str">
        <f t="shared" si="785"/>
        <v>ĐÚNG</v>
      </c>
      <c r="M9947" s="5" t="str" cm="1">
        <f t="array" ref="M9947">_xlfn.IFS(A9947="Ban_dam_1_phuong", IF(ABS(H9947 / (0.8 * (F9947 * D9947^2 / 8)) - 1) &lt; 0.01, "ĐÚNG", "SAI"), A9947="Ban_ke_4_canh_2_phuong", IF(ABS(H9947 / (0.045 * F9947 * D9947^2) - 1) &lt; 0.01, "ĐÚNG", "SAI"), A9947="San_phang_Flat_Slab", IF(ABS(H9947 / ((0.6 * (F9947 * C9947 * D9947^2 / 8)) / D9947) - 1) &lt; 0.01, "ĐÚNG", "SAI"), A9947="San_console_Cantilever", IF(ABS(H9947 / (-1 * (F9947 * D9947^2 / 2)) - 1) &lt; 0.01, "ĐÚNG", "SAI"), A9947="San_o_co_Waffle_Slab", IF(ABS(H9947 / (0.048 * F9947 * D9947^2) - 1) &lt; 0.01, "ĐÚNG", "SAI"))</f>
        <v>ĐÚNG</v>
      </c>
    </row>
    <row r="9948" spans="1:13" x14ac:dyDescent="0.3">
      <c r="A9948" s="4" t="s">
        <v>18</v>
      </c>
      <c r="B9948" s="4" t="s">
        <v>13</v>
      </c>
      <c r="C9948" s="4">
        <v>5.5</v>
      </c>
      <c r="D9948" s="4">
        <v>2.1800000000000002</v>
      </c>
      <c r="E9948" s="4">
        <v>0.13</v>
      </c>
      <c r="F9948" s="4">
        <v>9.01</v>
      </c>
      <c r="G9948" s="4">
        <v>10946</v>
      </c>
      <c r="H9948" s="4">
        <v>-21.41</v>
      </c>
      <c r="I9948" s="4">
        <v>-2.141</v>
      </c>
      <c r="J9948" s="4"/>
      <c r="K9948" s="4" t="str">
        <f t="shared" si="788"/>
        <v>ĐÚNG</v>
      </c>
      <c r="L9948" s="4" t="str">
        <f t="shared" si="785"/>
        <v>ĐÚNG</v>
      </c>
      <c r="M9948" s="5" t="str" cm="1">
        <f t="array" ref="M9948">_xlfn.IFS(A9948="Ban_dam_1_phuong", IF(ABS(H9948 / (0.8 * (F9948 * D9948^2 / 8)) - 1) &lt; 0.01, "ĐÚNG", "SAI"), A9948="Ban_ke_4_canh_2_phuong", IF(ABS(H9948 / (0.045 * F9948 * D9948^2) - 1) &lt; 0.01, "ĐÚNG", "SAI"), A9948="San_phang_Flat_Slab", IF(ABS(H9948 / ((0.6 * (F9948 * C9948 * D9948^2 / 8)) / D9948) - 1) &lt; 0.01, "ĐÚNG", "SAI"), A9948="San_console_Cantilever", IF(ABS(H9948 / (-1 * (F9948 * D9948^2 / 2)) - 1) &lt; 0.01, "ĐÚNG", "SAI"), A9948="San_o_co_Waffle_Slab", IF(ABS(H9948 / (0.048 * F9948 * D9948^2) - 1) &lt; 0.01, "ĐÚNG", "SAI"))</f>
        <v>ĐÚNG</v>
      </c>
    </row>
    <row r="9949" spans="1:13" x14ac:dyDescent="0.3">
      <c r="A9949" s="4" t="s">
        <v>14</v>
      </c>
      <c r="B9949" s="4" t="s">
        <v>10</v>
      </c>
      <c r="C9949" s="4">
        <v>10.59</v>
      </c>
      <c r="D9949" s="4">
        <v>9.4600000000000009</v>
      </c>
      <c r="E9949" s="4">
        <v>0.44</v>
      </c>
      <c r="F9949" s="4">
        <v>11.37</v>
      </c>
      <c r="G9949" s="4">
        <v>10947</v>
      </c>
      <c r="H9949" s="4">
        <v>48.841000000000001</v>
      </c>
      <c r="I9949" s="4">
        <v>61.206000000000003</v>
      </c>
      <c r="J9949" s="4"/>
      <c r="K9949" s="4"/>
      <c r="L9949" s="4" t="str">
        <f t="shared" si="785"/>
        <v>ĐÚNG</v>
      </c>
      <c r="M9949" s="5" t="str" cm="1">
        <f t="array" ref="M9949">_xlfn.IFS(A9949="Ban_dam_1_phuong", IF(ABS(H9949 / (0.8 * (F9949 * D9949^2 / 8)) - 1) &lt; 0.01, "ĐÚNG", "SAI"), A9949="Ban_ke_4_canh_2_phuong", IF(ABS(H9949 / (0.045 * F9949 * D9949^2) - 1) &lt; 0.01, "ĐÚNG", "SAI"), A9949="San_phang_Flat_Slab", IF(ABS(H9949 / ((0.6 * (F9949 * C9949 * D9949^2 / 8)) / D9949) - 1) &lt; 0.01, "ĐÚNG", "SAI"), A9949="San_console_Cantilever", IF(ABS(H9949 / (-1 * (F9949 * D9949^2 / 2)) - 1) &lt; 0.01, "ĐÚNG", "SAI"), A9949="San_o_co_Waffle_Slab", IF(ABS(H9949 / (0.048 * F9949 * D9949^2) - 1) &lt; 0.01, "ĐÚNG", "SAI"))</f>
        <v>ĐÚNG</v>
      </c>
    </row>
    <row r="9950" spans="1:13" x14ac:dyDescent="0.3">
      <c r="A9950" s="4" t="s">
        <v>14</v>
      </c>
      <c r="B9950" s="4" t="s">
        <v>13</v>
      </c>
      <c r="C9950" s="4">
        <v>14.76</v>
      </c>
      <c r="D9950" s="4">
        <v>10.220000000000001</v>
      </c>
      <c r="E9950" s="4">
        <v>0.41</v>
      </c>
      <c r="F9950" s="4">
        <v>10.7</v>
      </c>
      <c r="G9950" s="4">
        <v>10948</v>
      </c>
      <c r="H9950" s="4">
        <v>53.645000000000003</v>
      </c>
      <c r="I9950" s="4">
        <v>111.892</v>
      </c>
      <c r="J9950" s="4"/>
      <c r="K9950" s="4"/>
      <c r="L9950" s="4" t="str">
        <f t="shared" si="785"/>
        <v>ĐÚNG</v>
      </c>
      <c r="M9950" s="5" t="str" cm="1">
        <f t="array" ref="M9950">_xlfn.IFS(A9950="Ban_dam_1_phuong", IF(ABS(H9950 / (0.8 * (F9950 * D9950^2 / 8)) - 1) &lt; 0.01, "ĐÚNG", "SAI"), A9950="Ban_ke_4_canh_2_phuong", IF(ABS(H9950 / (0.045 * F9950 * D9950^2) - 1) &lt; 0.01, "ĐÚNG", "SAI"), A9950="San_phang_Flat_Slab", IF(ABS(H9950 / ((0.6 * (F9950 * C9950 * D9950^2 / 8)) / D9950) - 1) &lt; 0.01, "ĐÚNG", "SAI"), A9950="San_console_Cantilever", IF(ABS(H9950 / (-1 * (F9950 * D9950^2 / 2)) - 1) &lt; 0.01, "ĐÚNG", "SAI"), A9950="San_o_co_Waffle_Slab", IF(ABS(H9950 / (0.048 * F9950 * D9950^2) - 1) &lt; 0.01, "ĐÚNG", "SAI"))</f>
        <v>ĐÚNG</v>
      </c>
    </row>
    <row r="9951" spans="1:13" x14ac:dyDescent="0.3">
      <c r="A9951" s="4" t="s">
        <v>18</v>
      </c>
      <c r="B9951" s="4" t="s">
        <v>13</v>
      </c>
      <c r="C9951" s="4">
        <v>3.19</v>
      </c>
      <c r="D9951" s="4">
        <v>1.58</v>
      </c>
      <c r="E9951" s="4">
        <v>0.11</v>
      </c>
      <c r="F9951" s="4">
        <v>8.33</v>
      </c>
      <c r="G9951" s="4">
        <v>10949</v>
      </c>
      <c r="H9951" s="4">
        <v>-10.398</v>
      </c>
      <c r="I9951" s="4">
        <v>-1.04</v>
      </c>
      <c r="J9951" s="4"/>
      <c r="K9951" s="4" t="str">
        <f>IF(AND(A9951="San_console_Cantilever", H9951 &lt; 0),  "ĐÚNG","SAI DẤU MOMEN")</f>
        <v>ĐÚNG</v>
      </c>
      <c r="L9951" s="4" t="str">
        <f t="shared" si="785"/>
        <v>ĐÚNG</v>
      </c>
      <c r="M9951" s="5" t="str" cm="1">
        <f t="array" ref="M9951">_xlfn.IFS(A9951="Ban_dam_1_phuong", IF(ABS(H9951 / (0.8 * (F9951 * D9951^2 / 8)) - 1) &lt; 0.01, "ĐÚNG", "SAI"), A9951="Ban_ke_4_canh_2_phuong", IF(ABS(H9951 / (0.045 * F9951 * D9951^2) - 1) &lt; 0.01, "ĐÚNG", "SAI"), A9951="San_phang_Flat_Slab", IF(ABS(H9951 / ((0.6 * (F9951 * C9951 * D9951^2 / 8)) / D9951) - 1) &lt; 0.01, "ĐÚNG", "SAI"), A9951="San_console_Cantilever", IF(ABS(H9951 / (-1 * (F9951 * D9951^2 / 2)) - 1) &lt; 0.01, "ĐÚNG", "SAI"), A9951="San_o_co_Waffle_Slab", IF(ABS(H9951 / (0.048 * F9951 * D9951^2) - 1) &lt; 0.01, "ĐÚNG", "SAI"))</f>
        <v>ĐÚNG</v>
      </c>
    </row>
    <row r="9952" spans="1:13" x14ac:dyDescent="0.3">
      <c r="A9952" s="4" t="s">
        <v>9</v>
      </c>
      <c r="B9952" s="4" t="s">
        <v>17</v>
      </c>
      <c r="C9952" s="4">
        <v>3.6</v>
      </c>
      <c r="D9952" s="4">
        <v>3.1</v>
      </c>
      <c r="E9952" s="4">
        <v>0.17</v>
      </c>
      <c r="F9952" s="4">
        <v>10.36</v>
      </c>
      <c r="G9952" s="4">
        <v>10950</v>
      </c>
      <c r="H9952" s="4">
        <v>4.4800000000000004</v>
      </c>
      <c r="I9952" s="4">
        <v>4.6989999999999998</v>
      </c>
      <c r="J9952" s="4"/>
      <c r="K9952" s="4"/>
      <c r="L9952" s="4" t="str">
        <f t="shared" si="785"/>
        <v>ĐÚNG</v>
      </c>
      <c r="M9952" s="5" t="str" cm="1">
        <f t="array" ref="M9952">_xlfn.IFS(A9952="Ban_dam_1_phuong", IF(ABS(H9952 / (0.8 * (F9952 * D9952^2 / 8)) - 1) &lt; 0.01, "ĐÚNG", "SAI"), A9952="Ban_ke_4_canh_2_phuong", IF(ABS(H9952 / (0.045 * F9952 * D9952^2) - 1) &lt; 0.01, "ĐÚNG", "SAI"), A9952="San_phang_Flat_Slab", IF(ABS(H9952 / ((0.6 * (F9952 * C9952 * D9952^2 / 8)) / D9952) - 1) &lt; 0.01, "ĐÚNG", "SAI"), A9952="San_console_Cantilever", IF(ABS(H9952 / (-1 * (F9952 * D9952^2 / 2)) - 1) &lt; 0.01, "ĐÚNG", "SAI"), A9952="San_o_co_Waffle_Slab", IF(ABS(H9952 / (0.048 * F9952 * D9952^2) - 1) &lt; 0.01, "ĐÚNG", "SAI"))</f>
        <v>ĐÚNG</v>
      </c>
    </row>
    <row r="9953" spans="1:13" x14ac:dyDescent="0.3">
      <c r="A9953" s="4" t="s">
        <v>9</v>
      </c>
      <c r="B9953" s="4" t="s">
        <v>11</v>
      </c>
      <c r="C9953" s="4">
        <v>6.01</v>
      </c>
      <c r="D9953" s="4">
        <v>3.41</v>
      </c>
      <c r="E9953" s="4">
        <v>0.13</v>
      </c>
      <c r="F9953" s="4">
        <v>9.01</v>
      </c>
      <c r="G9953" s="4">
        <v>10951</v>
      </c>
      <c r="H9953" s="4">
        <v>4.7149999999999999</v>
      </c>
      <c r="I9953" s="4">
        <v>11.39</v>
      </c>
      <c r="J9953" s="4"/>
      <c r="K9953" s="4"/>
      <c r="L9953" s="4" t="str">
        <f t="shared" si="785"/>
        <v>ĐÚNG</v>
      </c>
      <c r="M9953" s="5" t="str" cm="1">
        <f t="array" ref="M9953">_xlfn.IFS(A9953="Ban_dam_1_phuong", IF(ABS(H9953 / (0.8 * (F9953 * D9953^2 / 8)) - 1) &lt; 0.01, "ĐÚNG", "SAI"), A9953="Ban_ke_4_canh_2_phuong", IF(ABS(H9953 / (0.045 * F9953 * D9953^2) - 1) &lt; 0.01, "ĐÚNG", "SAI"), A9953="San_phang_Flat_Slab", IF(ABS(H9953 / ((0.6 * (F9953 * C9953 * D9953^2 / 8)) / D9953) - 1) &lt; 0.01, "ĐÚNG", "SAI"), A9953="San_console_Cantilever", IF(ABS(H9953 / (-1 * (F9953 * D9953^2 / 2)) - 1) &lt; 0.01, "ĐÚNG", "SAI"), A9953="San_o_co_Waffle_Slab", IF(ABS(H9953 / (0.048 * F9953 * D9953^2) - 1) &lt; 0.01, "ĐÚNG", "SAI"))</f>
        <v>ĐÚNG</v>
      </c>
    </row>
    <row r="9954" spans="1:13" x14ac:dyDescent="0.3">
      <c r="A9954" s="4" t="s">
        <v>9</v>
      </c>
      <c r="B9954" s="4" t="s">
        <v>10</v>
      </c>
      <c r="C9954" s="4">
        <v>5.6</v>
      </c>
      <c r="D9954" s="4">
        <v>3.43</v>
      </c>
      <c r="E9954" s="4">
        <v>0.14000000000000001</v>
      </c>
      <c r="F9954" s="4">
        <v>9.35</v>
      </c>
      <c r="G9954" s="4">
        <v>10952</v>
      </c>
      <c r="H9954" s="4">
        <v>4.95</v>
      </c>
      <c r="I9954" s="4">
        <v>10.263</v>
      </c>
      <c r="J9954" s="4"/>
      <c r="K9954" s="4"/>
      <c r="L9954" s="4" t="str">
        <f t="shared" si="785"/>
        <v>ĐÚNG</v>
      </c>
      <c r="M9954" s="5" t="str" cm="1">
        <f t="array" ref="M9954">_xlfn.IFS(A9954="Ban_dam_1_phuong", IF(ABS(H9954 / (0.8 * (F9954 * D9954^2 / 8)) - 1) &lt; 0.01, "ĐÚNG", "SAI"), A9954="Ban_ke_4_canh_2_phuong", IF(ABS(H9954 / (0.045 * F9954 * D9954^2) - 1) &lt; 0.01, "ĐÚNG", "SAI"), A9954="San_phang_Flat_Slab", IF(ABS(H9954 / ((0.6 * (F9954 * C9954 * D9954^2 / 8)) / D9954) - 1) &lt; 0.01, "ĐÚNG", "SAI"), A9954="San_console_Cantilever", IF(ABS(H9954 / (-1 * (F9954 * D9954^2 / 2)) - 1) &lt; 0.01, "ĐÚNG", "SAI"), A9954="San_o_co_Waffle_Slab", IF(ABS(H9954 / (0.048 * F9954 * D9954^2) - 1) &lt; 0.01, "ĐÚNG", "SAI"))</f>
        <v>ĐÚNG</v>
      </c>
    </row>
    <row r="9955" spans="1:13" x14ac:dyDescent="0.3">
      <c r="A9955" s="4" t="s">
        <v>9</v>
      </c>
      <c r="B9955" s="4" t="s">
        <v>13</v>
      </c>
      <c r="C9955" s="4">
        <v>10.19</v>
      </c>
      <c r="D9955" s="4">
        <v>5.67</v>
      </c>
      <c r="E9955" s="4">
        <v>0.18</v>
      </c>
      <c r="F9955" s="4">
        <v>10.7</v>
      </c>
      <c r="G9955" s="4">
        <v>10953</v>
      </c>
      <c r="H9955" s="4">
        <v>15.48</v>
      </c>
      <c r="I9955" s="4">
        <v>38.887</v>
      </c>
      <c r="J9955" s="4"/>
      <c r="K9955" s="4"/>
      <c r="L9955" s="4" t="str">
        <f t="shared" si="785"/>
        <v>ĐÚNG</v>
      </c>
      <c r="M9955" s="5" t="str" cm="1">
        <f t="array" ref="M9955">_xlfn.IFS(A9955="Ban_dam_1_phuong", IF(ABS(H9955 / (0.8 * (F9955 * D9955^2 / 8)) - 1) &lt; 0.01, "ĐÚNG", "SAI"), A9955="Ban_ke_4_canh_2_phuong", IF(ABS(H9955 / (0.045 * F9955 * D9955^2) - 1) &lt; 0.01, "ĐÚNG", "SAI"), A9955="San_phang_Flat_Slab", IF(ABS(H9955 / ((0.6 * (F9955 * C9955 * D9955^2 / 8)) / D9955) - 1) &lt; 0.01, "ĐÚNG", "SAI"), A9955="San_console_Cantilever", IF(ABS(H9955 / (-1 * (F9955 * D9955^2 / 2)) - 1) &lt; 0.01, "ĐÚNG", "SAI"), A9955="San_o_co_Waffle_Slab", IF(ABS(H9955 / (0.048 * F9955 * D9955^2) - 1) &lt; 0.01, "ĐÚNG", "SAI"))</f>
        <v>ĐÚNG</v>
      </c>
    </row>
    <row r="9956" spans="1:13" x14ac:dyDescent="0.3">
      <c r="A9956" s="4" t="s">
        <v>9</v>
      </c>
      <c r="B9956" s="4" t="s">
        <v>13</v>
      </c>
      <c r="C9956" s="4">
        <v>7.15</v>
      </c>
      <c r="D9956" s="4">
        <v>4.58</v>
      </c>
      <c r="E9956" s="4">
        <v>0.19</v>
      </c>
      <c r="F9956" s="4">
        <v>11.03</v>
      </c>
      <c r="G9956" s="4">
        <v>10954</v>
      </c>
      <c r="H9956" s="4">
        <v>10.412000000000001</v>
      </c>
      <c r="I9956" s="4">
        <v>19.736000000000001</v>
      </c>
      <c r="J9956" s="4"/>
      <c r="K9956" s="4"/>
      <c r="L9956" s="4" t="str">
        <f t="shared" si="785"/>
        <v>ĐÚNG</v>
      </c>
      <c r="M9956" s="5" t="str" cm="1">
        <f t="array" ref="M9956">_xlfn.IFS(A9956="Ban_dam_1_phuong", IF(ABS(H9956 / (0.8 * (F9956 * D9956^2 / 8)) - 1) &lt; 0.01, "ĐÚNG", "SAI"), A9956="Ban_ke_4_canh_2_phuong", IF(ABS(H9956 / (0.045 * F9956 * D9956^2) - 1) &lt; 0.01, "ĐÚNG", "SAI"), A9956="San_phang_Flat_Slab", IF(ABS(H9956 / ((0.6 * (F9956 * C9956 * D9956^2 / 8)) / D9956) - 1) &lt; 0.01, "ĐÚNG", "SAI"), A9956="San_console_Cantilever", IF(ABS(H9956 / (-1 * (F9956 * D9956^2 / 2)) - 1) &lt; 0.01, "ĐÚNG", "SAI"), A9956="San_o_co_Waffle_Slab", IF(ABS(H9956 / (0.048 * F9956 * D9956^2) - 1) &lt; 0.01, "ĐÚNG", "SAI"))</f>
        <v>ĐÚNG</v>
      </c>
    </row>
    <row r="9957" spans="1:13" x14ac:dyDescent="0.3">
      <c r="A9957" s="4" t="s">
        <v>9</v>
      </c>
      <c r="B9957" s="4" t="s">
        <v>13</v>
      </c>
      <c r="C9957" s="4">
        <v>9.31</v>
      </c>
      <c r="D9957" s="4">
        <v>5.69</v>
      </c>
      <c r="E9957" s="4">
        <v>0.17</v>
      </c>
      <c r="F9957" s="4">
        <v>10.36</v>
      </c>
      <c r="G9957" s="4">
        <v>10955</v>
      </c>
      <c r="H9957" s="4">
        <v>15.093999999999999</v>
      </c>
      <c r="I9957" s="4">
        <v>31.428999999999998</v>
      </c>
      <c r="J9957" s="4"/>
      <c r="K9957" s="4"/>
      <c r="L9957" s="4" t="str">
        <f t="shared" si="785"/>
        <v>ĐÚNG</v>
      </c>
      <c r="M9957" s="5" t="str" cm="1">
        <f t="array" ref="M9957">_xlfn.IFS(A9957="Ban_dam_1_phuong", IF(ABS(H9957 / (0.8 * (F9957 * D9957^2 / 8)) - 1) &lt; 0.01, "ĐÚNG", "SAI"), A9957="Ban_ke_4_canh_2_phuong", IF(ABS(H9957 / (0.045 * F9957 * D9957^2) - 1) &lt; 0.01, "ĐÚNG", "SAI"), A9957="San_phang_Flat_Slab", IF(ABS(H9957 / ((0.6 * (F9957 * C9957 * D9957^2 / 8)) / D9957) - 1) &lt; 0.01, "ĐÚNG", "SAI"), A9957="San_console_Cantilever", IF(ABS(H9957 / (-1 * (F9957 * D9957^2 / 2)) - 1) &lt; 0.01, "ĐÚNG", "SAI"), A9957="San_o_co_Waffle_Slab", IF(ABS(H9957 / (0.048 * F9957 * D9957^2) - 1) &lt; 0.01, "ĐÚNG", "SAI"))</f>
        <v>ĐÚNG</v>
      </c>
    </row>
    <row r="9958" spans="1:13" x14ac:dyDescent="0.3">
      <c r="A9958" s="4" t="s">
        <v>18</v>
      </c>
      <c r="B9958" s="4" t="s">
        <v>17</v>
      </c>
      <c r="C9958" s="4">
        <v>7.34</v>
      </c>
      <c r="D9958" s="4">
        <v>1.3</v>
      </c>
      <c r="E9958" s="4">
        <v>0.13</v>
      </c>
      <c r="F9958" s="4">
        <v>9.01</v>
      </c>
      <c r="G9958" s="4">
        <v>10956</v>
      </c>
      <c r="H9958" s="4">
        <v>-7.6130000000000004</v>
      </c>
      <c r="I9958" s="4">
        <v>-0.76100000000000001</v>
      </c>
      <c r="J9958" s="4"/>
      <c r="K9958" s="4" t="str">
        <f>IF(AND(A9958="San_console_Cantilever", H9958 &lt; 0),  "ĐÚNG","SAI DẤU MOMEN")</f>
        <v>ĐÚNG</v>
      </c>
      <c r="L9958" s="4" t="str">
        <f t="shared" si="785"/>
        <v>ĐÚNG</v>
      </c>
      <c r="M9958" s="5" t="str" cm="1">
        <f t="array" ref="M9958">_xlfn.IFS(A9958="Ban_dam_1_phuong", IF(ABS(H9958 / (0.8 * (F9958 * D9958^2 / 8)) - 1) &lt; 0.01, "ĐÚNG", "SAI"), A9958="Ban_ke_4_canh_2_phuong", IF(ABS(H9958 / (0.045 * F9958 * D9958^2) - 1) &lt; 0.01, "ĐÚNG", "SAI"), A9958="San_phang_Flat_Slab", IF(ABS(H9958 / ((0.6 * (F9958 * C9958 * D9958^2 / 8)) / D9958) - 1) &lt; 0.01, "ĐÚNG", "SAI"), A9958="San_console_Cantilever", IF(ABS(H9958 / (-1 * (F9958 * D9958^2 / 2)) - 1) &lt; 0.01, "ĐÚNG", "SAI"), A9958="San_o_co_Waffle_Slab", IF(ABS(H9958 / (0.048 * F9958 * D9958^2) - 1) &lt; 0.01, "ĐÚNG", "SAI"))</f>
        <v>ĐÚNG</v>
      </c>
    </row>
    <row r="9959" spans="1:13" x14ac:dyDescent="0.3">
      <c r="A9959" s="4" t="s">
        <v>12</v>
      </c>
      <c r="B9959" s="4" t="s">
        <v>17</v>
      </c>
      <c r="C9959" s="4">
        <v>13.49</v>
      </c>
      <c r="D9959" s="4">
        <v>9.85</v>
      </c>
      <c r="E9959" s="4">
        <v>0.3</v>
      </c>
      <c r="F9959" s="4">
        <v>14.74</v>
      </c>
      <c r="G9959" s="4">
        <v>10957</v>
      </c>
      <c r="H9959" s="4">
        <v>146.89500000000001</v>
      </c>
      <c r="I9959" s="4">
        <v>71.506</v>
      </c>
      <c r="J9959" s="4"/>
      <c r="K9959" s="4"/>
      <c r="L9959" s="4" t="str">
        <f t="shared" si="785"/>
        <v>ĐÚNG</v>
      </c>
      <c r="M9959" s="5" t="str" cm="1">
        <f t="array" ref="M9959">_xlfn.IFS(A9959="Ban_dam_1_phuong", IF(ABS(H9959 / (0.8 * (F9959 * D9959^2 / 8)) - 1) &lt; 0.01, "ĐÚNG", "SAI"), A9959="Ban_ke_4_canh_2_phuong", IF(ABS(H9959 / (0.045 * F9959 * D9959^2) - 1) &lt; 0.01, "ĐÚNG", "SAI"), A9959="San_phang_Flat_Slab", IF(ABS(H9959 / ((0.6 * (F9959 * C9959 * D9959^2 / 8)) / D9959) - 1) &lt; 0.01, "ĐÚNG", "SAI"), A9959="San_console_Cantilever", IF(ABS(H9959 / (-1 * (F9959 * D9959^2 / 2)) - 1) &lt; 0.01, "ĐÚNG", "SAI"), A9959="San_o_co_Waffle_Slab", IF(ABS(H9959 / (0.048 * F9959 * D9959^2) - 1) &lt; 0.01, "ĐÚNG", "SAI"))</f>
        <v>ĐÚNG</v>
      </c>
    </row>
    <row r="9960" spans="1:13" x14ac:dyDescent="0.3">
      <c r="A9960" s="4" t="s">
        <v>16</v>
      </c>
      <c r="B9960" s="4" t="s">
        <v>13</v>
      </c>
      <c r="C9960" s="4">
        <v>11.35</v>
      </c>
      <c r="D9960" s="4">
        <v>3.8</v>
      </c>
      <c r="E9960" s="4">
        <v>0.12</v>
      </c>
      <c r="F9960" s="4">
        <v>8.67</v>
      </c>
      <c r="G9960" s="4">
        <v>10958</v>
      </c>
      <c r="H9960" s="4">
        <v>12.519</v>
      </c>
      <c r="I9960" s="4">
        <v>2.504</v>
      </c>
      <c r="J9960" s="4" t="str">
        <f>IF(AND(A9960="Ban_dam_1_phuong", C9960/D9960 &gt; 2),"ĐÚNG", "SAI HÌNH HỌC" )</f>
        <v>ĐÚNG</v>
      </c>
      <c r="K9960" s="4"/>
      <c r="L9960" s="4" t="str">
        <f t="shared" si="785"/>
        <v>ĐÚNG</v>
      </c>
      <c r="M9960" s="5" t="str" cm="1">
        <f t="array" ref="M9960">_xlfn.IFS(A9960="Ban_dam_1_phuong", IF(ABS(H9960 / (0.8 * (F9960 * D9960^2 / 8)) - 1) &lt; 0.01, "ĐÚNG", "SAI"), A9960="Ban_ke_4_canh_2_phuong", IF(ABS(H9960 / (0.045 * F9960 * D9960^2) - 1) &lt; 0.01, "ĐÚNG", "SAI"), A9960="San_phang_Flat_Slab", IF(ABS(H9960 / ((0.6 * (F9960 * C9960 * D9960^2 / 8)) / D9960) - 1) &lt; 0.01, "ĐÚNG", "SAI"), A9960="San_console_Cantilever", IF(ABS(H9960 / (-1 * (F9960 * D9960^2 / 2)) - 1) &lt; 0.01, "ĐÚNG", "SAI"), A9960="San_o_co_Waffle_Slab", IF(ABS(H9960 / (0.048 * F9960 * D9960^2) - 1) &lt; 0.01, "ĐÚNG", "SAI"))</f>
        <v>ĐÚNG</v>
      </c>
    </row>
    <row r="9961" spans="1:13" x14ac:dyDescent="0.3">
      <c r="A9961" s="4" t="s">
        <v>14</v>
      </c>
      <c r="B9961" s="4" t="s">
        <v>13</v>
      </c>
      <c r="C9961" s="4">
        <v>13.65</v>
      </c>
      <c r="D9961" s="4">
        <v>11.68</v>
      </c>
      <c r="E9961" s="4">
        <v>0.4</v>
      </c>
      <c r="F9961" s="4">
        <v>10.7</v>
      </c>
      <c r="G9961" s="4">
        <v>10959</v>
      </c>
      <c r="H9961" s="4">
        <v>70.066999999999993</v>
      </c>
      <c r="I9961" s="4">
        <v>95.694999999999993</v>
      </c>
      <c r="J9961" s="4"/>
      <c r="K9961" s="4"/>
      <c r="L9961" s="4" t="str">
        <f t="shared" si="785"/>
        <v>ĐÚNG</v>
      </c>
      <c r="M9961" s="5" t="str" cm="1">
        <f t="array" ref="M9961">_xlfn.IFS(A9961="Ban_dam_1_phuong", IF(ABS(H9961 / (0.8 * (F9961 * D9961^2 / 8)) - 1) &lt; 0.01, "ĐÚNG", "SAI"), A9961="Ban_ke_4_canh_2_phuong", IF(ABS(H9961 / (0.045 * F9961 * D9961^2) - 1) &lt; 0.01, "ĐÚNG", "SAI"), A9961="San_phang_Flat_Slab", IF(ABS(H9961 / ((0.6 * (F9961 * C9961 * D9961^2 / 8)) / D9961) - 1) &lt; 0.01, "ĐÚNG", "SAI"), A9961="San_console_Cantilever", IF(ABS(H9961 / (-1 * (F9961 * D9961^2 / 2)) - 1) &lt; 0.01, "ĐÚNG", "SAI"), A9961="San_o_co_Waffle_Slab", IF(ABS(H9961 / (0.048 * F9961 * D9961^2) - 1) &lt; 0.01, "ĐÚNG", "SAI"))</f>
        <v>ĐÚNG</v>
      </c>
    </row>
    <row r="9962" spans="1:13" x14ac:dyDescent="0.3">
      <c r="A9962" s="4" t="s">
        <v>18</v>
      </c>
      <c r="B9962" s="4" t="s">
        <v>15</v>
      </c>
      <c r="C9962" s="4">
        <v>3.57</v>
      </c>
      <c r="D9962" s="4">
        <v>2.0299999999999998</v>
      </c>
      <c r="E9962" s="4">
        <v>0.14000000000000001</v>
      </c>
      <c r="F9962" s="4">
        <v>9.35</v>
      </c>
      <c r="G9962" s="4">
        <v>10960</v>
      </c>
      <c r="H9962" s="4">
        <v>-19.265000000000001</v>
      </c>
      <c r="I9962" s="4">
        <v>-1.927</v>
      </c>
      <c r="J9962" s="4"/>
      <c r="K9962" s="4" t="str">
        <f>IF(AND(A9962="San_console_Cantilever", H9962 &lt; 0),  "ĐÚNG","SAI DẤU MOMEN")</f>
        <v>ĐÚNG</v>
      </c>
      <c r="L9962" s="4" t="str">
        <f t="shared" si="785"/>
        <v>ĐÚNG</v>
      </c>
      <c r="M9962" s="5" t="str" cm="1">
        <f t="array" ref="M9962">_xlfn.IFS(A9962="Ban_dam_1_phuong", IF(ABS(H9962 / (0.8 * (F9962 * D9962^2 / 8)) - 1) &lt; 0.01, "ĐÚNG", "SAI"), A9962="Ban_ke_4_canh_2_phuong", IF(ABS(H9962 / (0.045 * F9962 * D9962^2) - 1) &lt; 0.01, "ĐÚNG", "SAI"), A9962="San_phang_Flat_Slab", IF(ABS(H9962 / ((0.6 * (F9962 * C9962 * D9962^2 / 8)) / D9962) - 1) &lt; 0.01, "ĐÚNG", "SAI"), A9962="San_console_Cantilever", IF(ABS(H9962 / (-1 * (F9962 * D9962^2 / 2)) - 1) &lt; 0.01, "ĐÚNG", "SAI"), A9962="San_o_co_Waffle_Slab", IF(ABS(H9962 / (0.048 * F9962 * D9962^2) - 1) &lt; 0.01, "ĐÚNG", "SAI"))</f>
        <v>ĐÚNG</v>
      </c>
    </row>
    <row r="9963" spans="1:13" x14ac:dyDescent="0.3">
      <c r="A9963" s="4" t="s">
        <v>16</v>
      </c>
      <c r="B9963" s="4" t="s">
        <v>13</v>
      </c>
      <c r="C9963" s="4">
        <v>11.61</v>
      </c>
      <c r="D9963" s="4">
        <v>3.59</v>
      </c>
      <c r="E9963" s="4">
        <v>0.13</v>
      </c>
      <c r="F9963" s="4">
        <v>9.01</v>
      </c>
      <c r="G9963" s="4">
        <v>10961</v>
      </c>
      <c r="H9963" s="4">
        <v>11.612</v>
      </c>
      <c r="I9963" s="4">
        <v>2.3220000000000001</v>
      </c>
      <c r="J9963" s="4" t="str">
        <f>IF(AND(A9963="Ban_dam_1_phuong", C9963/D9963 &gt; 2),"ĐÚNG", "SAI HÌNH HỌC" )</f>
        <v>ĐÚNG</v>
      </c>
      <c r="K9963" s="4"/>
      <c r="L9963" s="4" t="str">
        <f t="shared" si="785"/>
        <v>ĐÚNG</v>
      </c>
      <c r="M9963" s="5" t="str" cm="1">
        <f t="array" ref="M9963">_xlfn.IFS(A9963="Ban_dam_1_phuong", IF(ABS(H9963 / (0.8 * (F9963 * D9963^2 / 8)) - 1) &lt; 0.01, "ĐÚNG", "SAI"), A9963="Ban_ke_4_canh_2_phuong", IF(ABS(H9963 / (0.045 * F9963 * D9963^2) - 1) &lt; 0.01, "ĐÚNG", "SAI"), A9963="San_phang_Flat_Slab", IF(ABS(H9963 / ((0.6 * (F9963 * C9963 * D9963^2 / 8)) / D9963) - 1) &lt; 0.01, "ĐÚNG", "SAI"), A9963="San_console_Cantilever", IF(ABS(H9963 / (-1 * (F9963 * D9963^2 / 2)) - 1) &lt; 0.01, "ĐÚNG", "SAI"), A9963="San_o_co_Waffle_Slab", IF(ABS(H9963 / (0.048 * F9963 * D9963^2) - 1) &lt; 0.01, "ĐÚNG", "SAI"))</f>
        <v>ĐÚNG</v>
      </c>
    </row>
    <row r="9964" spans="1:13" x14ac:dyDescent="0.3">
      <c r="A9964" s="4" t="s">
        <v>14</v>
      </c>
      <c r="B9964" s="4" t="s">
        <v>10</v>
      </c>
      <c r="C9964" s="4">
        <v>14.5</v>
      </c>
      <c r="D9964" s="4">
        <v>11.13</v>
      </c>
      <c r="E9964" s="4">
        <v>0.47</v>
      </c>
      <c r="F9964" s="4">
        <v>11.71</v>
      </c>
      <c r="G9964" s="4">
        <v>10962</v>
      </c>
      <c r="H9964" s="4">
        <v>69.629000000000005</v>
      </c>
      <c r="I9964" s="4">
        <v>118.17700000000001</v>
      </c>
      <c r="J9964" s="4"/>
      <c r="K9964" s="4"/>
      <c r="L9964" s="4" t="str">
        <f t="shared" si="785"/>
        <v>ĐÚNG</v>
      </c>
      <c r="M9964" s="5" t="str" cm="1">
        <f t="array" ref="M9964">_xlfn.IFS(A9964="Ban_dam_1_phuong", IF(ABS(H9964 / (0.8 * (F9964 * D9964^2 / 8)) - 1) &lt; 0.01, "ĐÚNG", "SAI"), A9964="Ban_ke_4_canh_2_phuong", IF(ABS(H9964 / (0.045 * F9964 * D9964^2) - 1) &lt; 0.01, "ĐÚNG", "SAI"), A9964="San_phang_Flat_Slab", IF(ABS(H9964 / ((0.6 * (F9964 * C9964 * D9964^2 / 8)) / D9964) - 1) &lt; 0.01, "ĐÚNG", "SAI"), A9964="San_console_Cantilever", IF(ABS(H9964 / (-1 * (F9964 * D9964^2 / 2)) - 1) &lt; 0.01, "ĐÚNG", "SAI"), A9964="San_o_co_Waffle_Slab", IF(ABS(H9964 / (0.048 * F9964 * D9964^2) - 1) &lt; 0.01, "ĐÚNG", "SAI"))</f>
        <v>ĐÚNG</v>
      </c>
    </row>
    <row r="9965" spans="1:13" x14ac:dyDescent="0.3">
      <c r="A9965" s="4" t="s">
        <v>18</v>
      </c>
      <c r="B9965" s="4" t="s">
        <v>13</v>
      </c>
      <c r="C9965" s="4">
        <v>3.21</v>
      </c>
      <c r="D9965" s="4">
        <v>1.3</v>
      </c>
      <c r="E9965" s="4">
        <v>0.15</v>
      </c>
      <c r="F9965" s="4">
        <v>9.68</v>
      </c>
      <c r="G9965" s="4">
        <v>10963</v>
      </c>
      <c r="H9965" s="4">
        <v>-8.18</v>
      </c>
      <c r="I9965" s="4">
        <v>-0.81799999999999995</v>
      </c>
      <c r="J9965" s="4"/>
      <c r="K9965" s="4" t="str">
        <f>IF(AND(A9965="San_console_Cantilever", H9965 &lt; 0),  "ĐÚNG","SAI DẤU MOMEN")</f>
        <v>ĐÚNG</v>
      </c>
      <c r="L9965" s="4" t="str">
        <f t="shared" si="785"/>
        <v>ĐÚNG</v>
      </c>
      <c r="M9965" s="5" t="str" cm="1">
        <f t="array" ref="M9965">_xlfn.IFS(A9965="Ban_dam_1_phuong", IF(ABS(H9965 / (0.8 * (F9965 * D9965^2 / 8)) - 1) &lt; 0.01, "ĐÚNG", "SAI"), A9965="Ban_ke_4_canh_2_phuong", IF(ABS(H9965 / (0.045 * F9965 * D9965^2) - 1) &lt; 0.01, "ĐÚNG", "SAI"), A9965="San_phang_Flat_Slab", IF(ABS(H9965 / ((0.6 * (F9965 * C9965 * D9965^2 / 8)) / D9965) - 1) &lt; 0.01, "ĐÚNG", "SAI"), A9965="San_console_Cantilever", IF(ABS(H9965 / (-1 * (F9965 * D9965^2 / 2)) - 1) &lt; 0.01, "ĐÚNG", "SAI"), A9965="San_o_co_Waffle_Slab", IF(ABS(H9965 / (0.048 * F9965 * D9965^2) - 1) &lt; 0.01, "ĐÚNG", "SAI"))</f>
        <v>ĐÚNG</v>
      </c>
    </row>
    <row r="9966" spans="1:13" x14ac:dyDescent="0.3">
      <c r="A9966" s="4" t="s">
        <v>14</v>
      </c>
      <c r="B9966" s="4" t="s">
        <v>15</v>
      </c>
      <c r="C9966" s="4">
        <v>15.01</v>
      </c>
      <c r="D9966" s="4">
        <v>11.35</v>
      </c>
      <c r="E9966" s="4">
        <v>0.48</v>
      </c>
      <c r="F9966" s="4">
        <v>12.05</v>
      </c>
      <c r="G9966" s="4">
        <v>10964</v>
      </c>
      <c r="H9966" s="4">
        <v>74.510999999999996</v>
      </c>
      <c r="I9966" s="4">
        <v>130.31399999999999</v>
      </c>
      <c r="J9966" s="4"/>
      <c r="K9966" s="4"/>
      <c r="L9966" s="4" t="str">
        <f t="shared" si="785"/>
        <v>ĐÚNG</v>
      </c>
      <c r="M9966" s="5" t="str" cm="1">
        <f t="array" ref="M9966">_xlfn.IFS(A9966="Ban_dam_1_phuong", IF(ABS(H9966 / (0.8 * (F9966 * D9966^2 / 8)) - 1) &lt; 0.01, "ĐÚNG", "SAI"), A9966="Ban_ke_4_canh_2_phuong", IF(ABS(H9966 / (0.045 * F9966 * D9966^2) - 1) &lt; 0.01, "ĐÚNG", "SAI"), A9966="San_phang_Flat_Slab", IF(ABS(H9966 / ((0.6 * (F9966 * C9966 * D9966^2 / 8)) / D9966) - 1) &lt; 0.01, "ĐÚNG", "SAI"), A9966="San_console_Cantilever", IF(ABS(H9966 / (-1 * (F9966 * D9966^2 / 2)) - 1) &lt; 0.01, "ĐÚNG", "SAI"), A9966="San_o_co_Waffle_Slab", IF(ABS(H9966 / (0.048 * F9966 * D9966^2) - 1) &lt; 0.01, "ĐÚNG", "SAI"))</f>
        <v>ĐÚNG</v>
      </c>
    </row>
    <row r="9967" spans="1:13" x14ac:dyDescent="0.3">
      <c r="A9967" s="4" t="s">
        <v>14</v>
      </c>
      <c r="B9967" s="4" t="s">
        <v>10</v>
      </c>
      <c r="C9967" s="4">
        <v>14.14</v>
      </c>
      <c r="D9967" s="4">
        <v>11.57</v>
      </c>
      <c r="E9967" s="4">
        <v>0.46</v>
      </c>
      <c r="F9967" s="4">
        <v>11.71</v>
      </c>
      <c r="G9967" s="4">
        <v>10965</v>
      </c>
      <c r="H9967" s="4">
        <v>75.242999999999995</v>
      </c>
      <c r="I9967" s="4">
        <v>112.38200000000001</v>
      </c>
      <c r="J9967" s="4"/>
      <c r="K9967" s="4"/>
      <c r="L9967" s="4" t="str">
        <f t="shared" si="785"/>
        <v>ĐÚNG</v>
      </c>
      <c r="M9967" s="5" t="str" cm="1">
        <f t="array" ref="M9967">_xlfn.IFS(A9967="Ban_dam_1_phuong", IF(ABS(H9967 / (0.8 * (F9967 * D9967^2 / 8)) - 1) &lt; 0.01, "ĐÚNG", "SAI"), A9967="Ban_ke_4_canh_2_phuong", IF(ABS(H9967 / (0.045 * F9967 * D9967^2) - 1) &lt; 0.01, "ĐÚNG", "SAI"), A9967="San_phang_Flat_Slab", IF(ABS(H9967 / ((0.6 * (F9967 * C9967 * D9967^2 / 8)) / D9967) - 1) &lt; 0.01, "ĐÚNG", "SAI"), A9967="San_console_Cantilever", IF(ABS(H9967 / (-1 * (F9967 * D9967^2 / 2)) - 1) &lt; 0.01, "ĐÚNG", "SAI"), A9967="San_o_co_Waffle_Slab", IF(ABS(H9967 / (0.048 * F9967 * D9967^2) - 1) &lt; 0.01, "ĐÚNG", "SAI"))</f>
        <v>ĐÚNG</v>
      </c>
    </row>
    <row r="9968" spans="1:13" x14ac:dyDescent="0.3">
      <c r="A9968" s="4" t="s">
        <v>14</v>
      </c>
      <c r="B9968" s="4" t="s">
        <v>11</v>
      </c>
      <c r="C9968" s="4">
        <v>9.6300000000000008</v>
      </c>
      <c r="D9968" s="4">
        <v>9.5299999999999994</v>
      </c>
      <c r="E9968" s="4">
        <v>0.41</v>
      </c>
      <c r="F9968" s="4">
        <v>10.7</v>
      </c>
      <c r="G9968" s="4">
        <v>10966</v>
      </c>
      <c r="H9968" s="4">
        <v>46.646000000000001</v>
      </c>
      <c r="I9968" s="4">
        <v>47.63</v>
      </c>
      <c r="J9968" s="4"/>
      <c r="K9968" s="4"/>
      <c r="L9968" s="4" t="str">
        <f t="shared" si="785"/>
        <v>ĐÚNG</v>
      </c>
      <c r="M9968" s="5" t="str" cm="1">
        <f t="array" ref="M9968">_xlfn.IFS(A9968="Ban_dam_1_phuong", IF(ABS(H9968 / (0.8 * (F9968 * D9968^2 / 8)) - 1) &lt; 0.01, "ĐÚNG", "SAI"), A9968="Ban_ke_4_canh_2_phuong", IF(ABS(H9968 / (0.045 * F9968 * D9968^2) - 1) &lt; 0.01, "ĐÚNG", "SAI"), A9968="San_phang_Flat_Slab", IF(ABS(H9968 / ((0.6 * (F9968 * C9968 * D9968^2 / 8)) / D9968) - 1) &lt; 0.01, "ĐÚNG", "SAI"), A9968="San_console_Cantilever", IF(ABS(H9968 / (-1 * (F9968 * D9968^2 / 2)) - 1) &lt; 0.01, "ĐÚNG", "SAI"), A9968="San_o_co_Waffle_Slab", IF(ABS(H9968 / (0.048 * F9968 * D9968^2) - 1) &lt; 0.01, "ĐÚNG", "SAI"))</f>
        <v>ĐÚNG</v>
      </c>
    </row>
    <row r="9969" spans="1:13" x14ac:dyDescent="0.3">
      <c r="A9969" s="4" t="s">
        <v>14</v>
      </c>
      <c r="B9969" s="4" t="s">
        <v>13</v>
      </c>
      <c r="C9969" s="4">
        <v>11.66</v>
      </c>
      <c r="D9969" s="4">
        <v>9.93</v>
      </c>
      <c r="E9969" s="4">
        <v>0.36</v>
      </c>
      <c r="F9969" s="4">
        <v>10.02</v>
      </c>
      <c r="G9969" s="4">
        <v>10967</v>
      </c>
      <c r="H9969" s="4">
        <v>47.424999999999997</v>
      </c>
      <c r="I9969" s="4">
        <v>65.388999999999996</v>
      </c>
      <c r="J9969" s="4"/>
      <c r="K9969" s="4"/>
      <c r="L9969" s="4" t="str">
        <f t="shared" si="785"/>
        <v>ĐÚNG</v>
      </c>
      <c r="M9969" s="5" t="str" cm="1">
        <f t="array" ref="M9969">_xlfn.IFS(A9969="Ban_dam_1_phuong", IF(ABS(H9969 / (0.8 * (F9969 * D9969^2 / 8)) - 1) &lt; 0.01, "ĐÚNG", "SAI"), A9969="Ban_ke_4_canh_2_phuong", IF(ABS(H9969 / (0.045 * F9969 * D9969^2) - 1) &lt; 0.01, "ĐÚNG", "SAI"), A9969="San_phang_Flat_Slab", IF(ABS(H9969 / ((0.6 * (F9969 * C9969 * D9969^2 / 8)) / D9969) - 1) &lt; 0.01, "ĐÚNG", "SAI"), A9969="San_console_Cantilever", IF(ABS(H9969 / (-1 * (F9969 * D9969^2 / 2)) - 1) &lt; 0.01, "ĐÚNG", "SAI"), A9969="San_o_co_Waffle_Slab", IF(ABS(H9969 / (0.048 * F9969 * D9969^2) - 1) &lt; 0.01, "ĐÚNG", "SAI"))</f>
        <v>ĐÚNG</v>
      </c>
    </row>
    <row r="9970" spans="1:13" x14ac:dyDescent="0.3">
      <c r="A9970" s="4" t="s">
        <v>14</v>
      </c>
      <c r="B9970" s="4" t="s">
        <v>17</v>
      </c>
      <c r="C9970" s="4">
        <v>13.64</v>
      </c>
      <c r="D9970" s="4">
        <v>11.34</v>
      </c>
      <c r="E9970" s="4">
        <v>0.39</v>
      </c>
      <c r="F9970" s="4">
        <v>10.7</v>
      </c>
      <c r="G9970" s="4">
        <v>10968</v>
      </c>
      <c r="H9970" s="4">
        <v>66.046999999999997</v>
      </c>
      <c r="I9970" s="4">
        <v>95.555000000000007</v>
      </c>
      <c r="J9970" s="4"/>
      <c r="K9970" s="4"/>
      <c r="L9970" s="4" t="str">
        <f t="shared" si="785"/>
        <v>ĐÚNG</v>
      </c>
      <c r="M9970" s="5" t="str" cm="1">
        <f t="array" ref="M9970">_xlfn.IFS(A9970="Ban_dam_1_phuong", IF(ABS(H9970 / (0.8 * (F9970 * D9970^2 / 8)) - 1) &lt; 0.01, "ĐÚNG", "SAI"), A9970="Ban_ke_4_canh_2_phuong", IF(ABS(H9970 / (0.045 * F9970 * D9970^2) - 1) &lt; 0.01, "ĐÚNG", "SAI"), A9970="San_phang_Flat_Slab", IF(ABS(H9970 / ((0.6 * (F9970 * C9970 * D9970^2 / 8)) / D9970) - 1) &lt; 0.01, "ĐÚNG", "SAI"), A9970="San_console_Cantilever", IF(ABS(H9970 / (-1 * (F9970 * D9970^2 / 2)) - 1) &lt; 0.01, "ĐÚNG", "SAI"), A9970="San_o_co_Waffle_Slab", IF(ABS(H9970 / (0.048 * F9970 * D9970^2) - 1) &lt; 0.01, "ĐÚNG", "SAI"))</f>
        <v>ĐÚNG</v>
      </c>
    </row>
    <row r="9971" spans="1:13" x14ac:dyDescent="0.3">
      <c r="A9971" s="4" t="s">
        <v>12</v>
      </c>
      <c r="B9971" s="4" t="s">
        <v>17</v>
      </c>
      <c r="C9971" s="4">
        <v>10.69</v>
      </c>
      <c r="D9971" s="4">
        <v>7.33</v>
      </c>
      <c r="E9971" s="4">
        <v>0.28000000000000003</v>
      </c>
      <c r="F9971" s="4">
        <v>14.07</v>
      </c>
      <c r="G9971" s="4">
        <v>10969</v>
      </c>
      <c r="H9971" s="4">
        <v>82.686999999999998</v>
      </c>
      <c r="I9971" s="4">
        <v>37.798000000000002</v>
      </c>
      <c r="J9971" s="4"/>
      <c r="K9971" s="4"/>
      <c r="L9971" s="4" t="str">
        <f t="shared" si="785"/>
        <v>ĐÚNG</v>
      </c>
      <c r="M9971" s="5" t="str" cm="1">
        <f t="array" ref="M9971">_xlfn.IFS(A9971="Ban_dam_1_phuong", IF(ABS(H9971 / (0.8 * (F9971 * D9971^2 / 8)) - 1) &lt; 0.01, "ĐÚNG", "SAI"), A9971="Ban_ke_4_canh_2_phuong", IF(ABS(H9971 / (0.045 * F9971 * D9971^2) - 1) &lt; 0.01, "ĐÚNG", "SAI"), A9971="San_phang_Flat_Slab", IF(ABS(H9971 / ((0.6 * (F9971 * C9971 * D9971^2 / 8)) / D9971) - 1) &lt; 0.01, "ĐÚNG", "SAI"), A9971="San_console_Cantilever", IF(ABS(H9971 / (-1 * (F9971 * D9971^2 / 2)) - 1) &lt; 0.01, "ĐÚNG", "SAI"), A9971="San_o_co_Waffle_Slab", IF(ABS(H9971 / (0.048 * F9971 * D9971^2) - 1) &lt; 0.01, "ĐÚNG", "SAI"))</f>
        <v>ĐÚNG</v>
      </c>
    </row>
    <row r="9972" spans="1:13" x14ac:dyDescent="0.3">
      <c r="A9972" s="4" t="s">
        <v>14</v>
      </c>
      <c r="B9972" s="4" t="s">
        <v>13</v>
      </c>
      <c r="C9972" s="4">
        <v>13.58</v>
      </c>
      <c r="D9972" s="4">
        <v>10.050000000000001</v>
      </c>
      <c r="E9972" s="4">
        <v>0.43</v>
      </c>
      <c r="F9972" s="4">
        <v>11.03</v>
      </c>
      <c r="G9972" s="4">
        <v>10970</v>
      </c>
      <c r="H9972" s="4">
        <v>53.475000000000001</v>
      </c>
      <c r="I9972" s="4">
        <v>97.637</v>
      </c>
      <c r="J9972" s="4"/>
      <c r="K9972" s="4"/>
      <c r="L9972" s="4" t="str">
        <f t="shared" si="785"/>
        <v>ĐÚNG</v>
      </c>
      <c r="M9972" s="5" t="str" cm="1">
        <f t="array" ref="M9972">_xlfn.IFS(A9972="Ban_dam_1_phuong", IF(ABS(H9972 / (0.8 * (F9972 * D9972^2 / 8)) - 1) &lt; 0.01, "ĐÚNG", "SAI"), A9972="Ban_ke_4_canh_2_phuong", IF(ABS(H9972 / (0.045 * F9972 * D9972^2) - 1) &lt; 0.01, "ĐÚNG", "SAI"), A9972="San_phang_Flat_Slab", IF(ABS(H9972 / ((0.6 * (F9972 * C9972 * D9972^2 / 8)) / D9972) - 1) &lt; 0.01, "ĐÚNG", "SAI"), A9972="San_console_Cantilever", IF(ABS(H9972 / (-1 * (F9972 * D9972^2 / 2)) - 1) &lt; 0.01, "ĐÚNG", "SAI"), A9972="San_o_co_Waffle_Slab", IF(ABS(H9972 / (0.048 * F9972 * D9972^2) - 1) &lt; 0.01, "ĐÚNG", "SAI"))</f>
        <v>ĐÚNG</v>
      </c>
    </row>
    <row r="9973" spans="1:13" x14ac:dyDescent="0.3">
      <c r="A9973" s="4" t="s">
        <v>12</v>
      </c>
      <c r="B9973" s="4" t="s">
        <v>10</v>
      </c>
      <c r="C9973" s="4">
        <v>10.220000000000001</v>
      </c>
      <c r="D9973" s="4">
        <v>9.26</v>
      </c>
      <c r="E9973" s="4">
        <v>0.25</v>
      </c>
      <c r="F9973" s="4">
        <v>13.06</v>
      </c>
      <c r="G9973" s="4">
        <v>10971</v>
      </c>
      <c r="H9973" s="4">
        <v>92.697000000000003</v>
      </c>
      <c r="I9973" s="4">
        <v>55.993000000000002</v>
      </c>
      <c r="J9973" s="4"/>
      <c r="K9973" s="4"/>
      <c r="L9973" s="4" t="str">
        <f t="shared" si="785"/>
        <v>ĐÚNG</v>
      </c>
      <c r="M9973" s="5" t="str" cm="1">
        <f t="array" ref="M9973">_xlfn.IFS(A9973="Ban_dam_1_phuong", IF(ABS(H9973 / (0.8 * (F9973 * D9973^2 / 8)) - 1) &lt; 0.01, "ĐÚNG", "SAI"), A9973="Ban_ke_4_canh_2_phuong", IF(ABS(H9973 / (0.045 * F9973 * D9973^2) - 1) &lt; 0.01, "ĐÚNG", "SAI"), A9973="San_phang_Flat_Slab", IF(ABS(H9973 / ((0.6 * (F9973 * C9973 * D9973^2 / 8)) / D9973) - 1) &lt; 0.01, "ĐÚNG", "SAI"), A9973="San_console_Cantilever", IF(ABS(H9973 / (-1 * (F9973 * D9973^2 / 2)) - 1) &lt; 0.01, "ĐÚNG", "SAI"), A9973="San_o_co_Waffle_Slab", IF(ABS(H9973 / (0.048 * F9973 * D9973^2) - 1) &lt; 0.01, "ĐÚNG", "SAI"))</f>
        <v>ĐÚNG</v>
      </c>
    </row>
    <row r="9974" spans="1:13" x14ac:dyDescent="0.3">
      <c r="A9974" s="4" t="s">
        <v>14</v>
      </c>
      <c r="B9974" s="4" t="s">
        <v>13</v>
      </c>
      <c r="C9974" s="4">
        <v>9.85</v>
      </c>
      <c r="D9974" s="4">
        <v>9.07</v>
      </c>
      <c r="E9974" s="4">
        <v>0.4</v>
      </c>
      <c r="F9974" s="4">
        <v>10.7</v>
      </c>
      <c r="G9974" s="4">
        <v>10972</v>
      </c>
      <c r="H9974" s="4">
        <v>42.250999999999998</v>
      </c>
      <c r="I9974" s="4">
        <v>49.831000000000003</v>
      </c>
      <c r="J9974" s="4"/>
      <c r="K9974" s="4"/>
      <c r="L9974" s="4" t="str">
        <f t="shared" si="785"/>
        <v>ĐÚNG</v>
      </c>
      <c r="M9974" s="5" t="str" cm="1">
        <f t="array" ref="M9974">_xlfn.IFS(A9974="Ban_dam_1_phuong", IF(ABS(H9974 / (0.8 * (F9974 * D9974^2 / 8)) - 1) &lt; 0.01, "ĐÚNG", "SAI"), A9974="Ban_ke_4_canh_2_phuong", IF(ABS(H9974 / (0.045 * F9974 * D9974^2) - 1) &lt; 0.01, "ĐÚNG", "SAI"), A9974="San_phang_Flat_Slab", IF(ABS(H9974 / ((0.6 * (F9974 * C9974 * D9974^2 / 8)) / D9974) - 1) &lt; 0.01, "ĐÚNG", "SAI"), A9974="San_console_Cantilever", IF(ABS(H9974 / (-1 * (F9974 * D9974^2 / 2)) - 1) &lt; 0.01, "ĐÚNG", "SAI"), A9974="San_o_co_Waffle_Slab", IF(ABS(H9974 / (0.048 * F9974 * D9974^2) - 1) &lt; 0.01, "ĐÚNG", "SAI"))</f>
        <v>ĐÚNG</v>
      </c>
    </row>
    <row r="9975" spans="1:13" x14ac:dyDescent="0.3">
      <c r="A9975" s="4" t="s">
        <v>9</v>
      </c>
      <c r="B9975" s="4" t="s">
        <v>17</v>
      </c>
      <c r="C9975" s="4">
        <v>6.08</v>
      </c>
      <c r="D9975" s="4">
        <v>5.72</v>
      </c>
      <c r="E9975" s="4">
        <v>0.14000000000000001</v>
      </c>
      <c r="F9975" s="4">
        <v>9.35</v>
      </c>
      <c r="G9975" s="4">
        <v>10973</v>
      </c>
      <c r="H9975" s="4">
        <v>13.766</v>
      </c>
      <c r="I9975" s="4">
        <v>12.097</v>
      </c>
      <c r="J9975" s="4"/>
      <c r="K9975" s="4"/>
      <c r="L9975" s="4" t="str">
        <f t="shared" si="785"/>
        <v>ĐÚNG</v>
      </c>
      <c r="M9975" s="5" t="str" cm="1">
        <f t="array" ref="M9975">_xlfn.IFS(A9975="Ban_dam_1_phuong", IF(ABS(H9975 / (0.8 * (F9975 * D9975^2 / 8)) - 1) &lt; 0.01, "ĐÚNG", "SAI"), A9975="Ban_ke_4_canh_2_phuong", IF(ABS(H9975 / (0.045 * F9975 * D9975^2) - 1) &lt; 0.01, "ĐÚNG", "SAI"), A9975="San_phang_Flat_Slab", IF(ABS(H9975 / ((0.6 * (F9975 * C9975 * D9975^2 / 8)) / D9975) - 1) &lt; 0.01, "ĐÚNG", "SAI"), A9975="San_console_Cantilever", IF(ABS(H9975 / (-1 * (F9975 * D9975^2 / 2)) - 1) &lt; 0.01, "ĐÚNG", "SAI"), A9975="San_o_co_Waffle_Slab", IF(ABS(H9975 / (0.048 * F9975 * D9975^2) - 1) &lt; 0.01, "ĐÚNG", "SAI"))</f>
        <v>ĐÚNG</v>
      </c>
    </row>
    <row r="9976" spans="1:13" x14ac:dyDescent="0.3">
      <c r="A9976" s="4" t="s">
        <v>12</v>
      </c>
      <c r="B9976" s="4" t="s">
        <v>13</v>
      </c>
      <c r="C9976" s="4">
        <v>9.68</v>
      </c>
      <c r="D9976" s="4">
        <v>6.5</v>
      </c>
      <c r="E9976" s="4">
        <v>0.27</v>
      </c>
      <c r="F9976" s="4">
        <v>13.73</v>
      </c>
      <c r="G9976" s="4">
        <v>10974</v>
      </c>
      <c r="H9976" s="4">
        <v>64.792000000000002</v>
      </c>
      <c r="I9976" s="4">
        <v>29.004999999999999</v>
      </c>
      <c r="J9976" s="4"/>
      <c r="K9976" s="4"/>
      <c r="L9976" s="4" t="str">
        <f t="shared" si="785"/>
        <v>ĐÚNG</v>
      </c>
      <c r="M9976" s="5" t="str" cm="1">
        <f t="array" ref="M9976">_xlfn.IFS(A9976="Ban_dam_1_phuong", IF(ABS(H9976 / (0.8 * (F9976 * D9976^2 / 8)) - 1) &lt; 0.01, "ĐÚNG", "SAI"), A9976="Ban_ke_4_canh_2_phuong", IF(ABS(H9976 / (0.045 * F9976 * D9976^2) - 1) &lt; 0.01, "ĐÚNG", "SAI"), A9976="San_phang_Flat_Slab", IF(ABS(H9976 / ((0.6 * (F9976 * C9976 * D9976^2 / 8)) / D9976) - 1) &lt; 0.01, "ĐÚNG", "SAI"), A9976="San_console_Cantilever", IF(ABS(H9976 / (-1 * (F9976 * D9976^2 / 2)) - 1) &lt; 0.01, "ĐÚNG", "SAI"), A9976="San_o_co_Waffle_Slab", IF(ABS(H9976 / (0.048 * F9976 * D9976^2) - 1) &lt; 0.01, "ĐÚNG", "SAI"))</f>
        <v>ĐÚNG</v>
      </c>
    </row>
    <row r="9977" spans="1:13" x14ac:dyDescent="0.3">
      <c r="A9977" s="4" t="s">
        <v>14</v>
      </c>
      <c r="B9977" s="4" t="s">
        <v>17</v>
      </c>
      <c r="C9977" s="4">
        <v>11.82</v>
      </c>
      <c r="D9977" s="4">
        <v>10.130000000000001</v>
      </c>
      <c r="E9977" s="4">
        <v>0.45</v>
      </c>
      <c r="F9977" s="4">
        <v>11.37</v>
      </c>
      <c r="G9977" s="4">
        <v>10975</v>
      </c>
      <c r="H9977" s="4">
        <v>56.003999999999998</v>
      </c>
      <c r="I9977" s="4">
        <v>76.248999999999995</v>
      </c>
      <c r="J9977" s="4"/>
      <c r="K9977" s="4"/>
      <c r="L9977" s="4" t="str">
        <f t="shared" si="785"/>
        <v>ĐÚNG</v>
      </c>
      <c r="M9977" s="5" t="str" cm="1">
        <f t="array" ref="M9977">_xlfn.IFS(A9977="Ban_dam_1_phuong", IF(ABS(H9977 / (0.8 * (F9977 * D9977^2 / 8)) - 1) &lt; 0.01, "ĐÚNG", "SAI"), A9977="Ban_ke_4_canh_2_phuong", IF(ABS(H9977 / (0.045 * F9977 * D9977^2) - 1) &lt; 0.01, "ĐÚNG", "SAI"), A9977="San_phang_Flat_Slab", IF(ABS(H9977 / ((0.6 * (F9977 * C9977 * D9977^2 / 8)) / D9977) - 1) &lt; 0.01, "ĐÚNG", "SAI"), A9977="San_console_Cantilever", IF(ABS(H9977 / (-1 * (F9977 * D9977^2 / 2)) - 1) &lt; 0.01, "ĐÚNG", "SAI"), A9977="San_o_co_Waffle_Slab", IF(ABS(H9977 / (0.048 * F9977 * D9977^2) - 1) &lt; 0.01, "ĐÚNG", "SAI"))</f>
        <v>ĐÚNG</v>
      </c>
    </row>
    <row r="9978" spans="1:13" x14ac:dyDescent="0.3">
      <c r="A9978" s="4" t="s">
        <v>12</v>
      </c>
      <c r="B9978" s="4" t="s">
        <v>17</v>
      </c>
      <c r="C9978" s="4">
        <v>8.89</v>
      </c>
      <c r="D9978" s="4">
        <v>7.22</v>
      </c>
      <c r="E9978" s="4">
        <v>0.28999999999999998</v>
      </c>
      <c r="F9978" s="4">
        <v>14.41</v>
      </c>
      <c r="G9978" s="4">
        <v>10976</v>
      </c>
      <c r="H9978" s="4">
        <v>69.369</v>
      </c>
      <c r="I9978" s="4">
        <v>37.558999999999997</v>
      </c>
      <c r="J9978" s="4"/>
      <c r="K9978" s="4"/>
      <c r="L9978" s="4" t="str">
        <f t="shared" si="785"/>
        <v>ĐÚNG</v>
      </c>
      <c r="M9978" s="5" t="str" cm="1">
        <f t="array" ref="M9978">_xlfn.IFS(A9978="Ban_dam_1_phuong", IF(ABS(H9978 / (0.8 * (F9978 * D9978^2 / 8)) - 1) &lt; 0.01, "ĐÚNG", "SAI"), A9978="Ban_ke_4_canh_2_phuong", IF(ABS(H9978 / (0.045 * F9978 * D9978^2) - 1) &lt; 0.01, "ĐÚNG", "SAI"), A9978="San_phang_Flat_Slab", IF(ABS(H9978 / ((0.6 * (F9978 * C9978 * D9978^2 / 8)) / D9978) - 1) &lt; 0.01, "ĐÚNG", "SAI"), A9978="San_console_Cantilever", IF(ABS(H9978 / (-1 * (F9978 * D9978^2 / 2)) - 1) &lt; 0.01, "ĐÚNG", "SAI"), A9978="San_o_co_Waffle_Slab", IF(ABS(H9978 / (0.048 * F9978 * D9978^2) - 1) &lt; 0.01, "ĐÚNG", "SAI"))</f>
        <v>ĐÚNG</v>
      </c>
    </row>
    <row r="9979" spans="1:13" x14ac:dyDescent="0.3">
      <c r="A9979" s="4" t="s">
        <v>14</v>
      </c>
      <c r="B9979" s="4" t="s">
        <v>10</v>
      </c>
      <c r="C9979" s="4">
        <v>11.37</v>
      </c>
      <c r="D9979" s="4">
        <v>10.35</v>
      </c>
      <c r="E9979" s="4">
        <v>0.49</v>
      </c>
      <c r="F9979" s="4">
        <v>12.05</v>
      </c>
      <c r="G9979" s="4">
        <v>10977</v>
      </c>
      <c r="H9979" s="4">
        <v>61.96</v>
      </c>
      <c r="I9979" s="4">
        <v>74.774000000000001</v>
      </c>
      <c r="J9979" s="4"/>
      <c r="K9979" s="4"/>
      <c r="L9979" s="4" t="str">
        <f t="shared" si="785"/>
        <v>ĐÚNG</v>
      </c>
      <c r="M9979" s="5" t="str" cm="1">
        <f t="array" ref="M9979">_xlfn.IFS(A9979="Ban_dam_1_phuong", IF(ABS(H9979 / (0.8 * (F9979 * D9979^2 / 8)) - 1) &lt; 0.01, "ĐÚNG", "SAI"), A9979="Ban_ke_4_canh_2_phuong", IF(ABS(H9979 / (0.045 * F9979 * D9979^2) - 1) &lt; 0.01, "ĐÚNG", "SAI"), A9979="San_phang_Flat_Slab", IF(ABS(H9979 / ((0.6 * (F9979 * C9979 * D9979^2 / 8)) / D9979) - 1) &lt; 0.01, "ĐÚNG", "SAI"), A9979="San_console_Cantilever", IF(ABS(H9979 / (-1 * (F9979 * D9979^2 / 2)) - 1) &lt; 0.01, "ĐÚNG", "SAI"), A9979="San_o_co_Waffle_Slab", IF(ABS(H9979 / (0.048 * F9979 * D9979^2) - 1) &lt; 0.01, "ĐÚNG", "SAI"))</f>
        <v>ĐÚNG</v>
      </c>
    </row>
    <row r="9980" spans="1:13" x14ac:dyDescent="0.3">
      <c r="A9980" s="4" t="s">
        <v>12</v>
      </c>
      <c r="B9980" s="4" t="s">
        <v>13</v>
      </c>
      <c r="C9980" s="4">
        <v>9.1999999999999993</v>
      </c>
      <c r="D9980" s="4">
        <v>6.27</v>
      </c>
      <c r="E9980" s="4">
        <v>0.23</v>
      </c>
      <c r="F9980" s="4">
        <v>12.38</v>
      </c>
      <c r="G9980" s="4">
        <v>10978</v>
      </c>
      <c r="H9980" s="4">
        <v>53.56</v>
      </c>
      <c r="I9980" s="4">
        <v>24.335000000000001</v>
      </c>
      <c r="J9980" s="4"/>
      <c r="K9980" s="4"/>
      <c r="L9980" s="4" t="str">
        <f t="shared" si="785"/>
        <v>ĐÚNG</v>
      </c>
      <c r="M9980" s="5" t="str" cm="1">
        <f t="array" ref="M9980">_xlfn.IFS(A9980="Ban_dam_1_phuong", IF(ABS(H9980 / (0.8 * (F9980 * D9980^2 / 8)) - 1) &lt; 0.01, "ĐÚNG", "SAI"), A9980="Ban_ke_4_canh_2_phuong", IF(ABS(H9980 / (0.045 * F9980 * D9980^2) - 1) &lt; 0.01, "ĐÚNG", "SAI"), A9980="San_phang_Flat_Slab", IF(ABS(H9980 / ((0.6 * (F9980 * C9980 * D9980^2 / 8)) / D9980) - 1) &lt; 0.01, "ĐÚNG", "SAI"), A9980="San_console_Cantilever", IF(ABS(H9980 / (-1 * (F9980 * D9980^2 / 2)) - 1) &lt; 0.01, "ĐÚNG", "SAI"), A9980="San_o_co_Waffle_Slab", IF(ABS(H9980 / (0.048 * F9980 * D9980^2) - 1) &lt; 0.01, "ĐÚNG", "SAI"))</f>
        <v>ĐÚNG</v>
      </c>
    </row>
    <row r="9981" spans="1:13" x14ac:dyDescent="0.3">
      <c r="A9981" s="4" t="s">
        <v>12</v>
      </c>
      <c r="B9981" s="4" t="s">
        <v>11</v>
      </c>
      <c r="C9981" s="4">
        <v>14.06</v>
      </c>
      <c r="D9981" s="4">
        <v>9.82</v>
      </c>
      <c r="E9981" s="4">
        <v>0.23</v>
      </c>
      <c r="F9981" s="4">
        <v>12.38</v>
      </c>
      <c r="G9981" s="4">
        <v>10979</v>
      </c>
      <c r="H9981" s="4">
        <v>128.197</v>
      </c>
      <c r="I9981" s="4">
        <v>59.692</v>
      </c>
      <c r="J9981" s="4"/>
      <c r="K9981" s="4"/>
      <c r="L9981" s="4" t="str">
        <f t="shared" si="785"/>
        <v>ĐÚNG</v>
      </c>
      <c r="M9981" s="5" t="str" cm="1">
        <f t="array" ref="M9981">_xlfn.IFS(A9981="Ban_dam_1_phuong", IF(ABS(H9981 / (0.8 * (F9981 * D9981^2 / 8)) - 1) &lt; 0.01, "ĐÚNG", "SAI"), A9981="Ban_ke_4_canh_2_phuong", IF(ABS(H9981 / (0.045 * F9981 * D9981^2) - 1) &lt; 0.01, "ĐÚNG", "SAI"), A9981="San_phang_Flat_Slab", IF(ABS(H9981 / ((0.6 * (F9981 * C9981 * D9981^2 / 8)) / D9981) - 1) &lt; 0.01, "ĐÚNG", "SAI"), A9981="San_console_Cantilever", IF(ABS(H9981 / (-1 * (F9981 * D9981^2 / 2)) - 1) &lt; 0.01, "ĐÚNG", "SAI"), A9981="San_o_co_Waffle_Slab", IF(ABS(H9981 / (0.048 * F9981 * D9981^2) - 1) &lt; 0.01, "ĐÚNG", "SAI"))</f>
        <v>ĐÚNG</v>
      </c>
    </row>
    <row r="9982" spans="1:13" x14ac:dyDescent="0.3">
      <c r="A9982" s="4" t="s">
        <v>16</v>
      </c>
      <c r="B9982" s="4" t="s">
        <v>15</v>
      </c>
      <c r="C9982" s="4">
        <v>9.6</v>
      </c>
      <c r="D9982" s="4">
        <v>3.37</v>
      </c>
      <c r="E9982" s="4">
        <v>0.1</v>
      </c>
      <c r="F9982" s="4">
        <v>8</v>
      </c>
      <c r="G9982" s="4">
        <v>10980</v>
      </c>
      <c r="H9982" s="4">
        <v>9.0860000000000003</v>
      </c>
      <c r="I9982" s="4">
        <v>1.8169999999999999</v>
      </c>
      <c r="J9982" s="4" t="str">
        <f t="shared" ref="J9982:J9983" si="789">IF(AND(A9982="Ban_dam_1_phuong", C9982/D9982 &gt; 2),"ĐÚNG", "SAI HÌNH HỌC" )</f>
        <v>ĐÚNG</v>
      </c>
      <c r="K9982" s="4"/>
      <c r="L9982" s="4" t="str">
        <f t="shared" si="785"/>
        <v>ĐÚNG</v>
      </c>
      <c r="M9982" s="5" t="str" cm="1">
        <f t="array" ref="M9982">_xlfn.IFS(A9982="Ban_dam_1_phuong", IF(ABS(H9982 / (0.8 * (F9982 * D9982^2 / 8)) - 1) &lt; 0.01, "ĐÚNG", "SAI"), A9982="Ban_ke_4_canh_2_phuong", IF(ABS(H9982 / (0.045 * F9982 * D9982^2) - 1) &lt; 0.01, "ĐÚNG", "SAI"), A9982="San_phang_Flat_Slab", IF(ABS(H9982 / ((0.6 * (F9982 * C9982 * D9982^2 / 8)) / D9982) - 1) &lt; 0.01, "ĐÚNG", "SAI"), A9982="San_console_Cantilever", IF(ABS(H9982 / (-1 * (F9982 * D9982^2 / 2)) - 1) &lt; 0.01, "ĐÚNG", "SAI"), A9982="San_o_co_Waffle_Slab", IF(ABS(H9982 / (0.048 * F9982 * D9982^2) - 1) &lt; 0.01, "ĐÚNG", "SAI"))</f>
        <v>ĐÚNG</v>
      </c>
    </row>
    <row r="9983" spans="1:13" x14ac:dyDescent="0.3">
      <c r="A9983" s="4" t="s">
        <v>16</v>
      </c>
      <c r="B9983" s="4" t="s">
        <v>13</v>
      </c>
      <c r="C9983" s="4">
        <v>7.29</v>
      </c>
      <c r="D9983" s="4">
        <v>3.07</v>
      </c>
      <c r="E9983" s="4">
        <v>0.14000000000000001</v>
      </c>
      <c r="F9983" s="4">
        <v>9.35</v>
      </c>
      <c r="G9983" s="4">
        <v>10981</v>
      </c>
      <c r="H9983" s="4">
        <v>8.8119999999999994</v>
      </c>
      <c r="I9983" s="4">
        <v>1.762</v>
      </c>
      <c r="J9983" s="4" t="str">
        <f t="shared" si="789"/>
        <v>ĐÚNG</v>
      </c>
      <c r="K9983" s="4"/>
      <c r="L9983" s="4" t="str">
        <f t="shared" si="785"/>
        <v>ĐÚNG</v>
      </c>
      <c r="M9983" s="5" t="str" cm="1">
        <f t="array" ref="M9983">_xlfn.IFS(A9983="Ban_dam_1_phuong", IF(ABS(H9983 / (0.8 * (F9983 * D9983^2 / 8)) - 1) &lt; 0.01, "ĐÚNG", "SAI"), A9983="Ban_ke_4_canh_2_phuong", IF(ABS(H9983 / (0.045 * F9983 * D9983^2) - 1) &lt; 0.01, "ĐÚNG", "SAI"), A9983="San_phang_Flat_Slab", IF(ABS(H9983 / ((0.6 * (F9983 * C9983 * D9983^2 / 8)) / D9983) - 1) &lt; 0.01, "ĐÚNG", "SAI"), A9983="San_console_Cantilever", IF(ABS(H9983 / (-1 * (F9983 * D9983^2 / 2)) - 1) &lt; 0.01, "ĐÚNG", "SAI"), A9983="San_o_co_Waffle_Slab", IF(ABS(H9983 / (0.048 * F9983 * D9983^2) - 1) &lt; 0.01, "ĐÚNG", "SAI"))</f>
        <v>ĐÚNG</v>
      </c>
    </row>
    <row r="9984" spans="1:13" x14ac:dyDescent="0.3">
      <c r="A9984" s="4" t="s">
        <v>12</v>
      </c>
      <c r="B9984" s="4" t="s">
        <v>15</v>
      </c>
      <c r="C9984" s="4">
        <v>13.41</v>
      </c>
      <c r="D9984" s="4">
        <v>9.56</v>
      </c>
      <c r="E9984" s="4">
        <v>0.3</v>
      </c>
      <c r="F9984" s="4">
        <v>14.74</v>
      </c>
      <c r="G9984" s="4">
        <v>10982</v>
      </c>
      <c r="H9984" s="4">
        <v>141.72499999999999</v>
      </c>
      <c r="I9984" s="4">
        <v>67.356999999999999</v>
      </c>
      <c r="J9984" s="4"/>
      <c r="K9984" s="4"/>
      <c r="L9984" s="4" t="str">
        <f t="shared" si="785"/>
        <v>ĐÚNG</v>
      </c>
      <c r="M9984" s="5" t="str" cm="1">
        <f t="array" ref="M9984">_xlfn.IFS(A9984="Ban_dam_1_phuong", IF(ABS(H9984 / (0.8 * (F9984 * D9984^2 / 8)) - 1) &lt; 0.01, "ĐÚNG", "SAI"), A9984="Ban_ke_4_canh_2_phuong", IF(ABS(H9984 / (0.045 * F9984 * D9984^2) - 1) &lt; 0.01, "ĐÚNG", "SAI"), A9984="San_phang_Flat_Slab", IF(ABS(H9984 / ((0.6 * (F9984 * C9984 * D9984^2 / 8)) / D9984) - 1) &lt; 0.01, "ĐÚNG", "SAI"), A9984="San_console_Cantilever", IF(ABS(H9984 / (-1 * (F9984 * D9984^2 / 2)) - 1) &lt; 0.01, "ĐÚNG", "SAI"), A9984="San_o_co_Waffle_Slab", IF(ABS(H9984 / (0.048 * F9984 * D9984^2) - 1) &lt; 0.01, "ĐÚNG", "SAI"))</f>
        <v>ĐÚNG</v>
      </c>
    </row>
    <row r="9985" spans="1:13" x14ac:dyDescent="0.3">
      <c r="A9985" s="4" t="s">
        <v>14</v>
      </c>
      <c r="B9985" s="4" t="s">
        <v>11</v>
      </c>
      <c r="C9985" s="4">
        <v>10.62</v>
      </c>
      <c r="D9985" s="4">
        <v>8.56</v>
      </c>
      <c r="E9985" s="4">
        <v>0.42</v>
      </c>
      <c r="F9985" s="4">
        <v>11.03</v>
      </c>
      <c r="G9985" s="4">
        <v>10983</v>
      </c>
      <c r="H9985" s="4">
        <v>38.793999999999997</v>
      </c>
      <c r="I9985" s="4">
        <v>59.713000000000001</v>
      </c>
      <c r="J9985" s="4"/>
      <c r="K9985" s="4"/>
      <c r="L9985" s="4" t="str">
        <f t="shared" si="785"/>
        <v>ĐÚNG</v>
      </c>
      <c r="M9985" s="5" t="str" cm="1">
        <f t="array" ref="M9985">_xlfn.IFS(A9985="Ban_dam_1_phuong", IF(ABS(H9985 / (0.8 * (F9985 * D9985^2 / 8)) - 1) &lt; 0.01, "ĐÚNG", "SAI"), A9985="Ban_ke_4_canh_2_phuong", IF(ABS(H9985 / (0.045 * F9985 * D9985^2) - 1) &lt; 0.01, "ĐÚNG", "SAI"), A9985="San_phang_Flat_Slab", IF(ABS(H9985 / ((0.6 * (F9985 * C9985 * D9985^2 / 8)) / D9985) - 1) &lt; 0.01, "ĐÚNG", "SAI"), A9985="San_console_Cantilever", IF(ABS(H9985 / (-1 * (F9985 * D9985^2 / 2)) - 1) &lt; 0.01, "ĐÚNG", "SAI"), A9985="San_o_co_Waffle_Slab", IF(ABS(H9985 / (0.048 * F9985 * D9985^2) - 1) &lt; 0.01, "ĐÚNG", "SAI"))</f>
        <v>ĐÚNG</v>
      </c>
    </row>
    <row r="9986" spans="1:13" x14ac:dyDescent="0.3">
      <c r="A9986" s="4" t="s">
        <v>16</v>
      </c>
      <c r="B9986" s="4" t="s">
        <v>15</v>
      </c>
      <c r="C9986" s="4">
        <v>12.81</v>
      </c>
      <c r="D9986" s="4">
        <v>3.82</v>
      </c>
      <c r="E9986" s="4">
        <v>0.11</v>
      </c>
      <c r="F9986" s="4">
        <v>8.33</v>
      </c>
      <c r="G9986" s="4">
        <v>10984</v>
      </c>
      <c r="H9986" s="4">
        <v>12.154999999999999</v>
      </c>
      <c r="I9986" s="4">
        <v>2.431</v>
      </c>
      <c r="J9986" s="4" t="str">
        <f>IF(AND(A9986="Ban_dam_1_phuong", C9986/D9986 &gt; 2),"ĐÚNG", "SAI HÌNH HỌC" )</f>
        <v>ĐÚNG</v>
      </c>
      <c r="K9986" s="4"/>
      <c r="L9986" s="4" t="str">
        <f t="shared" si="785"/>
        <v>ĐÚNG</v>
      </c>
      <c r="M9986" s="5" t="str" cm="1">
        <f t="array" ref="M9986">_xlfn.IFS(A9986="Ban_dam_1_phuong", IF(ABS(H9986 / (0.8 * (F9986 * D9986^2 / 8)) - 1) &lt; 0.01, "ĐÚNG", "SAI"), A9986="Ban_ke_4_canh_2_phuong", IF(ABS(H9986 / (0.045 * F9986 * D9986^2) - 1) &lt; 0.01, "ĐÚNG", "SAI"), A9986="San_phang_Flat_Slab", IF(ABS(H9986 / ((0.6 * (F9986 * C9986 * D9986^2 / 8)) / D9986) - 1) &lt; 0.01, "ĐÚNG", "SAI"), A9986="San_console_Cantilever", IF(ABS(H9986 / (-1 * (F9986 * D9986^2 / 2)) - 1) &lt; 0.01, "ĐÚNG", "SAI"), A9986="San_o_co_Waffle_Slab", IF(ABS(H9986 / (0.048 * F9986 * D9986^2) - 1) &lt; 0.01, "ĐÚNG", "SAI"))</f>
        <v>ĐÚNG</v>
      </c>
    </row>
    <row r="9987" spans="1:13" x14ac:dyDescent="0.3">
      <c r="A9987" s="4" t="s">
        <v>12</v>
      </c>
      <c r="B9987" s="4" t="s">
        <v>11</v>
      </c>
      <c r="C9987" s="4">
        <v>8.3800000000000008</v>
      </c>
      <c r="D9987" s="4">
        <v>7.51</v>
      </c>
      <c r="E9987" s="4">
        <v>0.21</v>
      </c>
      <c r="F9987" s="4">
        <v>11.71</v>
      </c>
      <c r="G9987" s="4">
        <v>10985</v>
      </c>
      <c r="H9987" s="4">
        <v>55.271999999999998</v>
      </c>
      <c r="I9987" s="4">
        <v>33.021999999999998</v>
      </c>
      <c r="J9987" s="4"/>
      <c r="K9987" s="4"/>
      <c r="L9987" s="4" t="str">
        <f t="shared" si="785"/>
        <v>ĐÚNG</v>
      </c>
      <c r="M9987" s="5" t="str" cm="1">
        <f t="array" ref="M9987">_xlfn.IFS(A9987="Ban_dam_1_phuong", IF(ABS(H9987 / (0.8 * (F9987 * D9987^2 / 8)) - 1) &lt; 0.01, "ĐÚNG", "SAI"), A9987="Ban_ke_4_canh_2_phuong", IF(ABS(H9987 / (0.045 * F9987 * D9987^2) - 1) &lt; 0.01, "ĐÚNG", "SAI"), A9987="San_phang_Flat_Slab", IF(ABS(H9987 / ((0.6 * (F9987 * C9987 * D9987^2 / 8)) / D9987) - 1) &lt; 0.01, "ĐÚNG", "SAI"), A9987="San_console_Cantilever", IF(ABS(H9987 / (-1 * (F9987 * D9987^2 / 2)) - 1) &lt; 0.01, "ĐÚNG", "SAI"), A9987="San_o_co_Waffle_Slab", IF(ABS(H9987 / (0.048 * F9987 * D9987^2) - 1) &lt; 0.01, "ĐÚNG", "SAI"))</f>
        <v>ĐÚNG</v>
      </c>
    </row>
    <row r="9988" spans="1:13" x14ac:dyDescent="0.3">
      <c r="A9988" s="4" t="s">
        <v>16</v>
      </c>
      <c r="B9988" s="4" t="s">
        <v>17</v>
      </c>
      <c r="C9988" s="4">
        <v>9.61</v>
      </c>
      <c r="D9988" s="4">
        <v>3.23</v>
      </c>
      <c r="E9988" s="4">
        <v>0.14000000000000001</v>
      </c>
      <c r="F9988" s="4">
        <v>9.35</v>
      </c>
      <c r="G9988" s="4">
        <v>10986</v>
      </c>
      <c r="H9988" s="4">
        <v>9.7550000000000008</v>
      </c>
      <c r="I9988" s="4">
        <v>1.9510000000000001</v>
      </c>
      <c r="J9988" s="4" t="str">
        <f>IF(AND(A9988="Ban_dam_1_phuong", C9988/D9988 &gt; 2),"ĐÚNG", "SAI HÌNH HỌC" )</f>
        <v>ĐÚNG</v>
      </c>
      <c r="K9988" s="4"/>
      <c r="L9988" s="4" t="str">
        <f t="shared" ref="L9988:L10002" si="790">IF(ABS(F9988 - IF(A9988="San_o_co_Waffle_Slab", 1.35*(ROUND(E9988*0.45, 2)*25+1.2)+1.5*2, 1.35*(E9988*25+1.2)+1.5*2)) &lt; 0.01, "ĐÚNG", "SAI")</f>
        <v>ĐÚNG</v>
      </c>
      <c r="M9988" s="5" t="str" cm="1">
        <f t="array" ref="M9988">_xlfn.IFS(A9988="Ban_dam_1_phuong", IF(ABS(H9988 / (0.8 * (F9988 * D9988^2 / 8)) - 1) &lt; 0.01, "ĐÚNG", "SAI"), A9988="Ban_ke_4_canh_2_phuong", IF(ABS(H9988 / (0.045 * F9988 * D9988^2) - 1) &lt; 0.01, "ĐÚNG", "SAI"), A9988="San_phang_Flat_Slab", IF(ABS(H9988 / ((0.6 * (F9988 * C9988 * D9988^2 / 8)) / D9988) - 1) &lt; 0.01, "ĐÚNG", "SAI"), A9988="San_console_Cantilever", IF(ABS(H9988 / (-1 * (F9988 * D9988^2 / 2)) - 1) &lt; 0.01, "ĐÚNG", "SAI"), A9988="San_o_co_Waffle_Slab", IF(ABS(H9988 / (0.048 * F9988 * D9988^2) - 1) &lt; 0.01, "ĐÚNG", "SAI"))</f>
        <v>ĐÚNG</v>
      </c>
    </row>
    <row r="9989" spans="1:13" x14ac:dyDescent="0.3">
      <c r="A9989" s="4" t="s">
        <v>12</v>
      </c>
      <c r="B9989" s="4" t="s">
        <v>13</v>
      </c>
      <c r="C9989" s="4">
        <v>6.89</v>
      </c>
      <c r="D9989" s="4">
        <v>6.21</v>
      </c>
      <c r="E9989" s="4">
        <v>0.28999999999999998</v>
      </c>
      <c r="F9989" s="4">
        <v>14.41</v>
      </c>
      <c r="G9989" s="4">
        <v>10987</v>
      </c>
      <c r="H9989" s="4">
        <v>46.241999999999997</v>
      </c>
      <c r="I9989" s="4">
        <v>27.785</v>
      </c>
      <c r="J9989" s="4"/>
      <c r="K9989" s="4"/>
      <c r="L9989" s="4" t="str">
        <f t="shared" si="790"/>
        <v>ĐÚNG</v>
      </c>
      <c r="M9989" s="5" t="str" cm="1">
        <f t="array" ref="M9989">_xlfn.IFS(A9989="Ban_dam_1_phuong", IF(ABS(H9989 / (0.8 * (F9989 * D9989^2 / 8)) - 1) &lt; 0.01, "ĐÚNG", "SAI"), A9989="Ban_ke_4_canh_2_phuong", IF(ABS(H9989 / (0.045 * F9989 * D9989^2) - 1) &lt; 0.01, "ĐÚNG", "SAI"), A9989="San_phang_Flat_Slab", IF(ABS(H9989 / ((0.6 * (F9989 * C9989 * D9989^2 / 8)) / D9989) - 1) &lt; 0.01, "ĐÚNG", "SAI"), A9989="San_console_Cantilever", IF(ABS(H9989 / (-1 * (F9989 * D9989^2 / 2)) - 1) &lt; 0.01, "ĐÚNG", "SAI"), A9989="San_o_co_Waffle_Slab", IF(ABS(H9989 / (0.048 * F9989 * D9989^2) - 1) &lt; 0.01, "ĐÚNG", "SAI"))</f>
        <v>ĐÚNG</v>
      </c>
    </row>
    <row r="9990" spans="1:13" x14ac:dyDescent="0.3">
      <c r="A9990" s="4" t="s">
        <v>18</v>
      </c>
      <c r="B9990" s="4" t="s">
        <v>15</v>
      </c>
      <c r="C9990" s="4">
        <v>7.54</v>
      </c>
      <c r="D9990" s="4">
        <v>2.27</v>
      </c>
      <c r="E9990" s="4">
        <v>0.12</v>
      </c>
      <c r="F9990" s="4">
        <v>8.67</v>
      </c>
      <c r="G9990" s="4">
        <v>10988</v>
      </c>
      <c r="H9990" s="4">
        <v>-22.338000000000001</v>
      </c>
      <c r="I9990" s="4">
        <v>-2.234</v>
      </c>
      <c r="J9990" s="4"/>
      <c r="K9990" s="4" t="str">
        <f>IF(AND(A9990="San_console_Cantilever", H9990 &lt; 0),  "ĐÚNG","SAI DẤU MOMEN")</f>
        <v>ĐÚNG</v>
      </c>
      <c r="L9990" s="4" t="str">
        <f t="shared" si="790"/>
        <v>ĐÚNG</v>
      </c>
      <c r="M9990" s="5" t="str" cm="1">
        <f t="array" ref="M9990">_xlfn.IFS(A9990="Ban_dam_1_phuong", IF(ABS(H9990 / (0.8 * (F9990 * D9990^2 / 8)) - 1) &lt; 0.01, "ĐÚNG", "SAI"), A9990="Ban_ke_4_canh_2_phuong", IF(ABS(H9990 / (0.045 * F9990 * D9990^2) - 1) &lt; 0.01, "ĐÚNG", "SAI"), A9990="San_phang_Flat_Slab", IF(ABS(H9990 / ((0.6 * (F9990 * C9990 * D9990^2 / 8)) / D9990) - 1) &lt; 0.01, "ĐÚNG", "SAI"), A9990="San_console_Cantilever", IF(ABS(H9990 / (-1 * (F9990 * D9990^2 / 2)) - 1) &lt; 0.01, "ĐÚNG", "SAI"), A9990="San_o_co_Waffle_Slab", IF(ABS(H9990 / (0.048 * F9990 * D9990^2) - 1) &lt; 0.01, "ĐÚNG", "SAI"))</f>
        <v>ĐÚNG</v>
      </c>
    </row>
    <row r="9991" spans="1:13" x14ac:dyDescent="0.3">
      <c r="A9991" s="4" t="s">
        <v>9</v>
      </c>
      <c r="B9991" s="4" t="s">
        <v>11</v>
      </c>
      <c r="C9991" s="4">
        <v>8.44</v>
      </c>
      <c r="D9991" s="4">
        <v>5.75</v>
      </c>
      <c r="E9991" s="4">
        <v>0.13</v>
      </c>
      <c r="F9991" s="4">
        <v>9.01</v>
      </c>
      <c r="G9991" s="4">
        <v>10989</v>
      </c>
      <c r="H9991" s="4">
        <v>13.404999999999999</v>
      </c>
      <c r="I9991" s="4">
        <v>22.463999999999999</v>
      </c>
      <c r="J9991" s="4"/>
      <c r="K9991" s="4"/>
      <c r="L9991" s="4" t="str">
        <f t="shared" si="790"/>
        <v>ĐÚNG</v>
      </c>
      <c r="M9991" s="5" t="str" cm="1">
        <f t="array" ref="M9991">_xlfn.IFS(A9991="Ban_dam_1_phuong", IF(ABS(H9991 / (0.8 * (F9991 * D9991^2 / 8)) - 1) &lt; 0.01, "ĐÚNG", "SAI"), A9991="Ban_ke_4_canh_2_phuong", IF(ABS(H9991 / (0.045 * F9991 * D9991^2) - 1) &lt; 0.01, "ĐÚNG", "SAI"), A9991="San_phang_Flat_Slab", IF(ABS(H9991 / ((0.6 * (F9991 * C9991 * D9991^2 / 8)) / D9991) - 1) &lt; 0.01, "ĐÚNG", "SAI"), A9991="San_console_Cantilever", IF(ABS(H9991 / (-1 * (F9991 * D9991^2 / 2)) - 1) &lt; 0.01, "ĐÚNG", "SAI"), A9991="San_o_co_Waffle_Slab", IF(ABS(H9991 / (0.048 * F9991 * D9991^2) - 1) &lt; 0.01, "ĐÚNG", "SAI"))</f>
        <v>ĐÚNG</v>
      </c>
    </row>
    <row r="9992" spans="1:13" x14ac:dyDescent="0.3">
      <c r="A9992" s="4" t="s">
        <v>16</v>
      </c>
      <c r="B9992" s="4" t="s">
        <v>15</v>
      </c>
      <c r="C9992" s="4">
        <v>7.31</v>
      </c>
      <c r="D9992" s="4">
        <v>2.11</v>
      </c>
      <c r="E9992" s="4">
        <v>0.11</v>
      </c>
      <c r="F9992" s="4">
        <v>8.33</v>
      </c>
      <c r="G9992" s="4">
        <v>10990</v>
      </c>
      <c r="H9992" s="4">
        <v>3.7090000000000001</v>
      </c>
      <c r="I9992" s="4">
        <v>0.74199999999999999</v>
      </c>
      <c r="J9992" s="4" t="str">
        <f t="shared" ref="J9992:J9993" si="791">IF(AND(A9992="Ban_dam_1_phuong", C9992/D9992 &gt; 2),"ĐÚNG", "SAI HÌNH HỌC" )</f>
        <v>ĐÚNG</v>
      </c>
      <c r="K9992" s="4"/>
      <c r="L9992" s="4" t="str">
        <f t="shared" si="790"/>
        <v>ĐÚNG</v>
      </c>
      <c r="M9992" s="5" t="str" cm="1">
        <f t="array" ref="M9992">_xlfn.IFS(A9992="Ban_dam_1_phuong", IF(ABS(H9992 / (0.8 * (F9992 * D9992^2 / 8)) - 1) &lt; 0.01, "ĐÚNG", "SAI"), A9992="Ban_ke_4_canh_2_phuong", IF(ABS(H9992 / (0.045 * F9992 * D9992^2) - 1) &lt; 0.01, "ĐÚNG", "SAI"), A9992="San_phang_Flat_Slab", IF(ABS(H9992 / ((0.6 * (F9992 * C9992 * D9992^2 / 8)) / D9992) - 1) &lt; 0.01, "ĐÚNG", "SAI"), A9992="San_console_Cantilever", IF(ABS(H9992 / (-1 * (F9992 * D9992^2 / 2)) - 1) &lt; 0.01, "ĐÚNG", "SAI"), A9992="San_o_co_Waffle_Slab", IF(ABS(H9992 / (0.048 * F9992 * D9992^2) - 1) &lt; 0.01, "ĐÚNG", "SAI"))</f>
        <v>ĐÚNG</v>
      </c>
    </row>
    <row r="9993" spans="1:13" x14ac:dyDescent="0.3">
      <c r="A9993" s="4" t="s">
        <v>16</v>
      </c>
      <c r="B9993" s="4" t="s">
        <v>15</v>
      </c>
      <c r="C9993" s="4">
        <v>7.96</v>
      </c>
      <c r="D9993" s="4">
        <v>2.58</v>
      </c>
      <c r="E9993" s="4">
        <v>0.15</v>
      </c>
      <c r="F9993" s="4">
        <v>9.68</v>
      </c>
      <c r="G9993" s="4">
        <v>10991</v>
      </c>
      <c r="H9993" s="4">
        <v>6.4429999999999996</v>
      </c>
      <c r="I9993" s="4">
        <v>1.2889999999999999</v>
      </c>
      <c r="J9993" s="4" t="str">
        <f t="shared" si="791"/>
        <v>ĐÚNG</v>
      </c>
      <c r="K9993" s="4"/>
      <c r="L9993" s="4" t="str">
        <f t="shared" si="790"/>
        <v>ĐÚNG</v>
      </c>
      <c r="M9993" s="5" t="str" cm="1">
        <f t="array" ref="M9993">_xlfn.IFS(A9993="Ban_dam_1_phuong", IF(ABS(H9993 / (0.8 * (F9993 * D9993^2 / 8)) - 1) &lt; 0.01, "ĐÚNG", "SAI"), A9993="Ban_ke_4_canh_2_phuong", IF(ABS(H9993 / (0.045 * F9993 * D9993^2) - 1) &lt; 0.01, "ĐÚNG", "SAI"), A9993="San_phang_Flat_Slab", IF(ABS(H9993 / ((0.6 * (F9993 * C9993 * D9993^2 / 8)) / D9993) - 1) &lt; 0.01, "ĐÚNG", "SAI"), A9993="San_console_Cantilever", IF(ABS(H9993 / (-1 * (F9993 * D9993^2 / 2)) - 1) &lt; 0.01, "ĐÚNG", "SAI"), A9993="San_o_co_Waffle_Slab", IF(ABS(H9993 / (0.048 * F9993 * D9993^2) - 1) &lt; 0.01, "ĐÚNG", "SAI"))</f>
        <v>ĐÚNG</v>
      </c>
    </row>
    <row r="9994" spans="1:13" x14ac:dyDescent="0.3">
      <c r="A9994" s="4" t="s">
        <v>18</v>
      </c>
      <c r="B9994" s="4" t="s">
        <v>13</v>
      </c>
      <c r="C9994" s="4">
        <v>5.29</v>
      </c>
      <c r="D9994" s="4">
        <v>1.35</v>
      </c>
      <c r="E9994" s="4">
        <v>0.11</v>
      </c>
      <c r="F9994" s="4">
        <v>8.33</v>
      </c>
      <c r="G9994" s="4">
        <v>10992</v>
      </c>
      <c r="H9994" s="4">
        <v>-7.5910000000000002</v>
      </c>
      <c r="I9994" s="4">
        <v>-0.75900000000000001</v>
      </c>
      <c r="J9994" s="4"/>
      <c r="K9994" s="4" t="str">
        <f>IF(AND(A9994="San_console_Cantilever", H9994 &lt; 0),  "ĐÚNG","SAI DẤU MOMEN")</f>
        <v>ĐÚNG</v>
      </c>
      <c r="L9994" s="4" t="str">
        <f t="shared" si="790"/>
        <v>ĐÚNG</v>
      </c>
      <c r="M9994" s="5" t="str" cm="1">
        <f t="array" ref="M9994">_xlfn.IFS(A9994="Ban_dam_1_phuong", IF(ABS(H9994 / (0.8 * (F9994 * D9994^2 / 8)) - 1) &lt; 0.01, "ĐÚNG", "SAI"), A9994="Ban_ke_4_canh_2_phuong", IF(ABS(H9994 / (0.045 * F9994 * D9994^2) - 1) &lt; 0.01, "ĐÚNG", "SAI"), A9994="San_phang_Flat_Slab", IF(ABS(H9994 / ((0.6 * (F9994 * C9994 * D9994^2 / 8)) / D9994) - 1) &lt; 0.01, "ĐÚNG", "SAI"), A9994="San_console_Cantilever", IF(ABS(H9994 / (-1 * (F9994 * D9994^2 / 2)) - 1) &lt; 0.01, "ĐÚNG", "SAI"), A9994="San_o_co_Waffle_Slab", IF(ABS(H9994 / (0.048 * F9994 * D9994^2) - 1) &lt; 0.01, "ĐÚNG", "SAI"))</f>
        <v>ĐÚNG</v>
      </c>
    </row>
    <row r="9995" spans="1:13" x14ac:dyDescent="0.3">
      <c r="A9995" s="4" t="s">
        <v>9</v>
      </c>
      <c r="B9995" s="4" t="s">
        <v>17</v>
      </c>
      <c r="C9995" s="4">
        <v>5.85</v>
      </c>
      <c r="D9995" s="4">
        <v>5.38</v>
      </c>
      <c r="E9995" s="4">
        <v>0.15</v>
      </c>
      <c r="F9995" s="4">
        <v>9.68</v>
      </c>
      <c r="G9995" s="4">
        <v>10993</v>
      </c>
      <c r="H9995" s="4">
        <v>12.608000000000001</v>
      </c>
      <c r="I9995" s="4">
        <v>11.595000000000001</v>
      </c>
      <c r="J9995" s="4"/>
      <c r="K9995" s="4"/>
      <c r="L9995" s="4" t="str">
        <f t="shared" si="790"/>
        <v>ĐÚNG</v>
      </c>
      <c r="M9995" s="5" t="str" cm="1">
        <f t="array" ref="M9995">_xlfn.IFS(A9995="Ban_dam_1_phuong", IF(ABS(H9995 / (0.8 * (F9995 * D9995^2 / 8)) - 1) &lt; 0.01, "ĐÚNG", "SAI"), A9995="Ban_ke_4_canh_2_phuong", IF(ABS(H9995 / (0.045 * F9995 * D9995^2) - 1) &lt; 0.01, "ĐÚNG", "SAI"), A9995="San_phang_Flat_Slab", IF(ABS(H9995 / ((0.6 * (F9995 * C9995 * D9995^2 / 8)) / D9995) - 1) &lt; 0.01, "ĐÚNG", "SAI"), A9995="San_console_Cantilever", IF(ABS(H9995 / (-1 * (F9995 * D9995^2 / 2)) - 1) &lt; 0.01, "ĐÚNG", "SAI"), A9995="San_o_co_Waffle_Slab", IF(ABS(H9995 / (0.048 * F9995 * D9995^2) - 1) &lt; 0.01, "ĐÚNG", "SAI"))</f>
        <v>ĐÚNG</v>
      </c>
    </row>
    <row r="9996" spans="1:13" x14ac:dyDescent="0.3">
      <c r="A9996" s="4" t="s">
        <v>9</v>
      </c>
      <c r="B9996" s="4" t="s">
        <v>13</v>
      </c>
      <c r="C9996" s="4">
        <v>8.25</v>
      </c>
      <c r="D9996" s="4">
        <v>5.15</v>
      </c>
      <c r="E9996" s="4">
        <v>0.2</v>
      </c>
      <c r="F9996" s="4">
        <v>11.37</v>
      </c>
      <c r="G9996" s="4">
        <v>10994</v>
      </c>
      <c r="H9996" s="4">
        <v>13.57</v>
      </c>
      <c r="I9996" s="4">
        <v>27.085000000000001</v>
      </c>
      <c r="J9996" s="4"/>
      <c r="K9996" s="4"/>
      <c r="L9996" s="4" t="str">
        <f t="shared" si="790"/>
        <v>ĐÚNG</v>
      </c>
      <c r="M9996" s="5" t="str" cm="1">
        <f t="array" ref="M9996">_xlfn.IFS(A9996="Ban_dam_1_phuong", IF(ABS(H9996 / (0.8 * (F9996 * D9996^2 / 8)) - 1) &lt; 0.01, "ĐÚNG", "SAI"), A9996="Ban_ke_4_canh_2_phuong", IF(ABS(H9996 / (0.045 * F9996 * D9996^2) - 1) &lt; 0.01, "ĐÚNG", "SAI"), A9996="San_phang_Flat_Slab", IF(ABS(H9996 / ((0.6 * (F9996 * C9996 * D9996^2 / 8)) / D9996) - 1) &lt; 0.01, "ĐÚNG", "SAI"), A9996="San_console_Cantilever", IF(ABS(H9996 / (-1 * (F9996 * D9996^2 / 2)) - 1) &lt; 0.01, "ĐÚNG", "SAI"), A9996="San_o_co_Waffle_Slab", IF(ABS(H9996 / (0.048 * F9996 * D9996^2) - 1) &lt; 0.01, "ĐÚNG", "SAI"))</f>
        <v>ĐÚNG</v>
      </c>
    </row>
    <row r="9997" spans="1:13" x14ac:dyDescent="0.3">
      <c r="A9997" s="4" t="s">
        <v>14</v>
      </c>
      <c r="B9997" s="4" t="s">
        <v>17</v>
      </c>
      <c r="C9997" s="4">
        <v>14.7</v>
      </c>
      <c r="D9997" s="4">
        <v>9.9700000000000006</v>
      </c>
      <c r="E9997" s="4">
        <v>0.36</v>
      </c>
      <c r="F9997" s="4">
        <v>10.02</v>
      </c>
      <c r="G9997" s="4">
        <v>10995</v>
      </c>
      <c r="H9997" s="4">
        <v>47.808</v>
      </c>
      <c r="I9997" s="4">
        <v>103.931</v>
      </c>
      <c r="J9997" s="4"/>
      <c r="K9997" s="4"/>
      <c r="L9997" s="4" t="str">
        <f t="shared" si="790"/>
        <v>ĐÚNG</v>
      </c>
      <c r="M9997" s="5" t="str" cm="1">
        <f t="array" ref="M9997">_xlfn.IFS(A9997="Ban_dam_1_phuong", IF(ABS(H9997 / (0.8 * (F9997 * D9997^2 / 8)) - 1) &lt; 0.01, "ĐÚNG", "SAI"), A9997="Ban_ke_4_canh_2_phuong", IF(ABS(H9997 / (0.045 * F9997 * D9997^2) - 1) &lt; 0.01, "ĐÚNG", "SAI"), A9997="San_phang_Flat_Slab", IF(ABS(H9997 / ((0.6 * (F9997 * C9997 * D9997^2 / 8)) / D9997) - 1) &lt; 0.01, "ĐÚNG", "SAI"), A9997="San_console_Cantilever", IF(ABS(H9997 / (-1 * (F9997 * D9997^2 / 2)) - 1) &lt; 0.01, "ĐÚNG", "SAI"), A9997="San_o_co_Waffle_Slab", IF(ABS(H9997 / (0.048 * F9997 * D9997^2) - 1) &lt; 0.01, "ĐÚNG", "SAI"))</f>
        <v>ĐÚNG</v>
      </c>
    </row>
    <row r="9998" spans="1:13" x14ac:dyDescent="0.3">
      <c r="A9998" s="4" t="s">
        <v>9</v>
      </c>
      <c r="B9998" s="4" t="s">
        <v>17</v>
      </c>
      <c r="C9998" s="4">
        <v>9.11</v>
      </c>
      <c r="D9998" s="4">
        <v>5.23</v>
      </c>
      <c r="E9998" s="4">
        <v>0.17</v>
      </c>
      <c r="F9998" s="4">
        <v>10.36</v>
      </c>
      <c r="G9998" s="4">
        <v>10996</v>
      </c>
      <c r="H9998" s="4">
        <v>12.752000000000001</v>
      </c>
      <c r="I9998" s="4">
        <v>30.093</v>
      </c>
      <c r="J9998" s="4"/>
      <c r="K9998" s="4"/>
      <c r="L9998" s="4" t="str">
        <f t="shared" si="790"/>
        <v>ĐÚNG</v>
      </c>
      <c r="M9998" s="5" t="str" cm="1">
        <f t="array" ref="M9998">_xlfn.IFS(A9998="Ban_dam_1_phuong", IF(ABS(H9998 / (0.8 * (F9998 * D9998^2 / 8)) - 1) &lt; 0.01, "ĐÚNG", "SAI"), A9998="Ban_ke_4_canh_2_phuong", IF(ABS(H9998 / (0.045 * F9998 * D9998^2) - 1) &lt; 0.01, "ĐÚNG", "SAI"), A9998="San_phang_Flat_Slab", IF(ABS(H9998 / ((0.6 * (F9998 * C9998 * D9998^2 / 8)) / D9998) - 1) &lt; 0.01, "ĐÚNG", "SAI"), A9998="San_console_Cantilever", IF(ABS(H9998 / (-1 * (F9998 * D9998^2 / 2)) - 1) &lt; 0.01, "ĐÚNG", "SAI"), A9998="San_o_co_Waffle_Slab", IF(ABS(H9998 / (0.048 * F9998 * D9998^2) - 1) &lt; 0.01, "ĐÚNG", "SAI"))</f>
        <v>ĐÚNG</v>
      </c>
    </row>
    <row r="9999" spans="1:13" x14ac:dyDescent="0.3">
      <c r="A9999" s="4" t="s">
        <v>18</v>
      </c>
      <c r="B9999" s="4" t="s">
        <v>11</v>
      </c>
      <c r="C9999" s="4">
        <v>7.24</v>
      </c>
      <c r="D9999" s="4">
        <v>1.3</v>
      </c>
      <c r="E9999" s="4">
        <v>0.12</v>
      </c>
      <c r="F9999" s="4">
        <v>8.67</v>
      </c>
      <c r="G9999" s="4">
        <v>10997</v>
      </c>
      <c r="H9999" s="4">
        <v>-7.3259999999999996</v>
      </c>
      <c r="I9999" s="4">
        <v>-0.73299999999999998</v>
      </c>
      <c r="J9999" s="4"/>
      <c r="K9999" s="4" t="str">
        <f>IF(AND(A9999="San_console_Cantilever", H9999 &lt; 0),  "ĐÚNG","SAI DẤU MOMEN")</f>
        <v>ĐÚNG</v>
      </c>
      <c r="L9999" s="4" t="str">
        <f t="shared" si="790"/>
        <v>ĐÚNG</v>
      </c>
      <c r="M9999" s="5" t="str" cm="1">
        <f t="array" ref="M9999">_xlfn.IFS(A9999="Ban_dam_1_phuong", IF(ABS(H9999 / (0.8 * (F9999 * D9999^2 / 8)) - 1) &lt; 0.01, "ĐÚNG", "SAI"), A9999="Ban_ke_4_canh_2_phuong", IF(ABS(H9999 / (0.045 * F9999 * D9999^2) - 1) &lt; 0.01, "ĐÚNG", "SAI"), A9999="San_phang_Flat_Slab", IF(ABS(H9999 / ((0.6 * (F9999 * C9999 * D9999^2 / 8)) / D9999) - 1) &lt; 0.01, "ĐÚNG", "SAI"), A9999="San_console_Cantilever", IF(ABS(H9999 / (-1 * (F9999 * D9999^2 / 2)) - 1) &lt; 0.01, "ĐÚNG", "SAI"), A9999="San_o_co_Waffle_Slab", IF(ABS(H9999 / (0.048 * F9999 * D9999^2) - 1) &lt; 0.01, "ĐÚNG", "SAI"))</f>
        <v>ĐÚNG</v>
      </c>
    </row>
    <row r="10000" spans="1:13" x14ac:dyDescent="0.3">
      <c r="A10000" s="4" t="s">
        <v>16</v>
      </c>
      <c r="B10000" s="4" t="s">
        <v>11</v>
      </c>
      <c r="C10000" s="4">
        <v>9.33</v>
      </c>
      <c r="D10000" s="4">
        <v>3.51</v>
      </c>
      <c r="E10000" s="4">
        <v>0.13</v>
      </c>
      <c r="F10000" s="4">
        <v>9.01</v>
      </c>
      <c r="G10000" s="4">
        <v>10998</v>
      </c>
      <c r="H10000" s="4">
        <v>11.1</v>
      </c>
      <c r="I10000" s="4">
        <v>2.2200000000000002</v>
      </c>
      <c r="J10000" s="4" t="str">
        <f t="shared" ref="J10000:J10001" si="792">IF(AND(A10000="Ban_dam_1_phuong", C10000/D10000 &gt; 2),"ĐÚNG", "SAI HÌNH HỌC" )</f>
        <v>ĐÚNG</v>
      </c>
      <c r="K10000" s="4"/>
      <c r="L10000" s="4" t="str">
        <f t="shared" si="790"/>
        <v>ĐÚNG</v>
      </c>
      <c r="M10000" s="5" t="str" cm="1">
        <f t="array" ref="M10000">_xlfn.IFS(A10000="Ban_dam_1_phuong", IF(ABS(H10000 / (0.8 * (F10000 * D10000^2 / 8)) - 1) &lt; 0.01, "ĐÚNG", "SAI"), A10000="Ban_ke_4_canh_2_phuong", IF(ABS(H10000 / (0.045 * F10000 * D10000^2) - 1) &lt; 0.01, "ĐÚNG", "SAI"), A10000="San_phang_Flat_Slab", IF(ABS(H10000 / ((0.6 * (F10000 * C10000 * D10000^2 / 8)) / D10000) - 1) &lt; 0.01, "ĐÚNG", "SAI"), A10000="San_console_Cantilever", IF(ABS(H10000 / (-1 * (F10000 * D10000^2 / 2)) - 1) &lt; 0.01, "ĐÚNG", "SAI"), A10000="San_o_co_Waffle_Slab", IF(ABS(H10000 / (0.048 * F10000 * D10000^2) - 1) &lt; 0.01, "ĐÚNG", "SAI"))</f>
        <v>ĐÚNG</v>
      </c>
    </row>
    <row r="10001" spans="1:13" x14ac:dyDescent="0.3">
      <c r="A10001" s="4" t="s">
        <v>16</v>
      </c>
      <c r="B10001" s="4" t="s">
        <v>17</v>
      </c>
      <c r="C10001" s="4">
        <v>6.62</v>
      </c>
      <c r="D10001" s="4">
        <v>2.63</v>
      </c>
      <c r="E10001" s="4">
        <v>0.12</v>
      </c>
      <c r="F10001" s="4">
        <v>8.67</v>
      </c>
      <c r="G10001" s="4">
        <v>10999</v>
      </c>
      <c r="H10001" s="4">
        <v>5.9969999999999999</v>
      </c>
      <c r="I10001" s="4">
        <v>1.1990000000000001</v>
      </c>
      <c r="J10001" s="4" t="str">
        <f t="shared" si="792"/>
        <v>ĐÚNG</v>
      </c>
      <c r="K10001" s="4"/>
      <c r="L10001" s="4" t="str">
        <f t="shared" si="790"/>
        <v>ĐÚNG</v>
      </c>
      <c r="M10001" s="5" t="str" cm="1">
        <f t="array" ref="M10001">_xlfn.IFS(A10001="Ban_dam_1_phuong", IF(ABS(H10001 / (0.8 * (F10001 * D10001^2 / 8)) - 1) &lt; 0.01, "ĐÚNG", "SAI"), A10001="Ban_ke_4_canh_2_phuong", IF(ABS(H10001 / (0.045 * F10001 * D10001^2) - 1) &lt; 0.01, "ĐÚNG", "SAI"), A10001="San_phang_Flat_Slab", IF(ABS(H10001 / ((0.6 * (F10001 * C10001 * D10001^2 / 8)) / D10001) - 1) &lt; 0.01, "ĐÚNG", "SAI"), A10001="San_console_Cantilever", IF(ABS(H10001 / (-1 * (F10001 * D10001^2 / 2)) - 1) &lt; 0.01, "ĐÚNG", "SAI"), A10001="San_o_co_Waffle_Slab", IF(ABS(H10001 / (0.048 * F10001 * D10001^2) - 1) &lt; 0.01, "ĐÚNG", "SAI"))</f>
        <v>ĐÚNG</v>
      </c>
    </row>
    <row r="10002" spans="1:13" x14ac:dyDescent="0.3">
      <c r="A10002" s="4" t="s">
        <v>14</v>
      </c>
      <c r="B10002" s="4" t="s">
        <v>10</v>
      </c>
      <c r="C10002" s="4">
        <v>14.99</v>
      </c>
      <c r="D10002" s="4">
        <v>10.55</v>
      </c>
      <c r="E10002" s="4">
        <v>0.43</v>
      </c>
      <c r="F10002" s="4">
        <v>11.03</v>
      </c>
      <c r="G10002" s="4">
        <v>11000</v>
      </c>
      <c r="H10002" s="4">
        <v>58.927999999999997</v>
      </c>
      <c r="I10002" s="4">
        <v>118.965</v>
      </c>
      <c r="J10002" s="4"/>
      <c r="K10002" s="4"/>
      <c r="L10002" s="4" t="str">
        <f t="shared" si="790"/>
        <v>ĐÚNG</v>
      </c>
      <c r="M10002" s="5" t="str" cm="1">
        <f t="array" ref="M10002">_xlfn.IFS(A10002="Ban_dam_1_phuong", IF(ABS(H10002 / (0.8 * (F10002 * D10002^2 / 8)) - 1) &lt; 0.01, "ĐÚNG", "SAI"), A10002="Ban_ke_4_canh_2_phuong", IF(ABS(H10002 / (0.045 * F10002 * D10002^2) - 1) &lt; 0.01, "ĐÚNG", "SAI"), A10002="San_phang_Flat_Slab", IF(ABS(H10002 / ((0.6 * (F10002 * C10002 * D10002^2 / 8)) / D10002) - 1) &lt; 0.01, "ĐÚNG", "SAI"), A10002="San_console_Cantilever", IF(ABS(H10002 / (-1 * (F10002 * D10002^2 / 2)) - 1) &lt; 0.01, "ĐÚNG", "SAI"), A10002="San_o_co_Waffle_Slab", IF(ABS(H10002 / (0.048 * F10002 * D10002^2) - 1) &lt; 0.01, "ĐÚNG", "SAI"))</f>
        <v>ĐÚNG</v>
      </c>
    </row>
  </sheetData>
  <autoFilter ref="A2:M10002" xr:uid="{00000000-0009-0000-0000-000000000000}"/>
  <mergeCells count="4">
    <mergeCell ref="J1:K1"/>
    <mergeCell ref="A1:I1"/>
    <mergeCell ref="S1:U1"/>
    <mergeCell ref="N1:R1"/>
  </mergeCell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Database_San_EC2_Full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2026-04-05T10:45:20Z</dcterms:created>
  <dcterms:modified xsi:type="dcterms:W3CDTF">2026-04-05T14:38:44Z</dcterms:modified>
</cp:coreProperties>
</file>